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rtnershealthcare.sharepoint.com/sites/FDAOpioidmodelingteam/Shared Documents/Opioid Model/Papers and conferences/COVID role in ODs - model analysis/5. PNAS Nexus (transfer)/Revision 1/Covid/Sensitivity/"/>
    </mc:Choice>
  </mc:AlternateContent>
  <xr:revisionPtr revIDLastSave="10" documentId="13_ncr:1_{4B27A8C7-B4BE-4DC4-B12E-2EF958125913}" xr6:coauthVersionLast="47" xr6:coauthVersionMax="47" xr10:uidLastSave="{EB2BC165-8478-43D8-B1D5-FBF999DD7C97}"/>
  <bookViews>
    <workbookView xWindow="-108" yWindow="-108" windowWidth="23256" windowHeight="12576" firstSheet="4" activeTab="4" xr2:uid="{2D21CB9E-A290-467D-803D-4491FC29544A}"/>
  </bookViews>
  <sheets>
    <sheet name="MCMC raw" sheetId="1" r:id="rId1"/>
    <sheet name="MCMC runs" sheetId="2" r:id="rId2"/>
    <sheet name="MCMC stats" sheetId="4" r:id="rId3"/>
    <sheet name="Estimates from MCMC" sheetId="3" r:id="rId4"/>
    <sheet name="Comparison" sheetId="5" r:id="rId5"/>
  </sheets>
  <externalReferences>
    <externalReference r:id="rId6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AE38" i="2" s="1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AE73" i="2" s="1"/>
  <c r="V74" i="2"/>
  <c r="AE74" i="2" s="1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AE109" i="2" s="1"/>
  <c r="V110" i="2"/>
  <c r="AE110" i="2" s="1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AE145" i="2" s="1"/>
  <c r="V146" i="2"/>
  <c r="AE146" i="2" s="1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AE181" i="2" s="1"/>
  <c r="V182" i="2"/>
  <c r="AE182" i="2" s="1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AE217" i="2" s="1"/>
  <c r="V218" i="2"/>
  <c r="AE218" i="2" s="1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AE253" i="2" s="1"/>
  <c r="V254" i="2"/>
  <c r="AE254" i="2" s="1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AE289" i="2" s="1"/>
  <c r="V290" i="2"/>
  <c r="AE290" i="2" s="1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AE325" i="2" s="1"/>
  <c r="V326" i="2"/>
  <c r="AE326" i="2" s="1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AE361" i="2" s="1"/>
  <c r="V362" i="2"/>
  <c r="AE362" i="2" s="1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AE397" i="2" s="1"/>
  <c r="V398" i="2"/>
  <c r="AE398" i="2" s="1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AE433" i="2" s="1"/>
  <c r="V434" i="2"/>
  <c r="AE434" i="2" s="1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AE469" i="2" s="1"/>
  <c r="V470" i="2"/>
  <c r="AE470" i="2" s="1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AE505" i="2" s="1"/>
  <c r="V506" i="2"/>
  <c r="AE506" i="2" s="1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AE541" i="2" s="1"/>
  <c r="V542" i="2"/>
  <c r="AE542" i="2" s="1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AE577" i="2" s="1"/>
  <c r="V578" i="2"/>
  <c r="AE578" i="2" s="1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AE613" i="2" s="1"/>
  <c r="V614" i="2"/>
  <c r="AE614" i="2" s="1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AE649" i="2" s="1"/>
  <c r="V650" i="2"/>
  <c r="AE650" i="2" s="1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AE685" i="2" s="1"/>
  <c r="V686" i="2"/>
  <c r="AE686" i="2" s="1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AE721" i="2" s="1"/>
  <c r="V722" i="2"/>
  <c r="AE722" i="2" s="1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AE757" i="2" s="1"/>
  <c r="V758" i="2"/>
  <c r="AE758" i="2" s="1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AE793" i="2" s="1"/>
  <c r="V794" i="2"/>
  <c r="AE794" i="2" s="1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AE829" i="2" s="1"/>
  <c r="V830" i="2"/>
  <c r="AE830" i="2" s="1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AE865" i="2" s="1"/>
  <c r="V866" i="2"/>
  <c r="AE866" i="2" s="1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AE901" i="2" s="1"/>
  <c r="V902" i="2"/>
  <c r="AE902" i="2" s="1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AE937" i="2" s="1"/>
  <c r="V938" i="2"/>
  <c r="AE938" i="2" s="1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AE973" i="2" s="1"/>
  <c r="V974" i="2"/>
  <c r="AE974" i="2" s="1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AE1009" i="2" s="1"/>
  <c r="V1010" i="2"/>
  <c r="AE1010" i="2" s="1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AE1045" i="2" s="1"/>
  <c r="V1046" i="2"/>
  <c r="AE1046" i="2" s="1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AE1081" i="2" s="1"/>
  <c r="V1082" i="2"/>
  <c r="AE1082" i="2" s="1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AE1117" i="2" s="1"/>
  <c r="V1118" i="2"/>
  <c r="AE1118" i="2" s="1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AE1153" i="2" s="1"/>
  <c r="V1154" i="2"/>
  <c r="AE1154" i="2" s="1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AE1189" i="2" s="1"/>
  <c r="V1190" i="2"/>
  <c r="AE1190" i="2" s="1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AE1225" i="2" s="1"/>
  <c r="V1226" i="2"/>
  <c r="AE1226" i="2" s="1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AE1261" i="2" s="1"/>
  <c r="V1262" i="2"/>
  <c r="AE1262" i="2" s="1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AE1297" i="2" s="1"/>
  <c r="V1298" i="2"/>
  <c r="AE1298" i="2" s="1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AE1333" i="2" s="1"/>
  <c r="V1334" i="2"/>
  <c r="AE1334" i="2" s="1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AE1369" i="2" s="1"/>
  <c r="V1370" i="2"/>
  <c r="AE1370" i="2" s="1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AE1405" i="2" s="1"/>
  <c r="V1406" i="2"/>
  <c r="AE1406" i="2" s="1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AE1441" i="2" s="1"/>
  <c r="V1442" i="2"/>
  <c r="AE1442" i="2" s="1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AE1477" i="2" s="1"/>
  <c r="V1478" i="2"/>
  <c r="AE1478" i="2" s="1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AE1513" i="2" s="1"/>
  <c r="V1514" i="2"/>
  <c r="AE1514" i="2" s="1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AE1549" i="2" s="1"/>
  <c r="V1550" i="2"/>
  <c r="AE1550" i="2" s="1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AE1585" i="2" s="1"/>
  <c r="V1586" i="2"/>
  <c r="AE1586" i="2" s="1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AE1621" i="2" s="1"/>
  <c r="V1622" i="2"/>
  <c r="AE1622" i="2" s="1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AE1657" i="2" s="1"/>
  <c r="V1658" i="2"/>
  <c r="AE1658" i="2" s="1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AE1693" i="2" s="1"/>
  <c r="V1694" i="2"/>
  <c r="AE1694" i="2" s="1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AE1729" i="2" s="1"/>
  <c r="V1730" i="2"/>
  <c r="AE1730" i="2" s="1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AE1765" i="2" s="1"/>
  <c r="V1766" i="2"/>
  <c r="AE1766" i="2" s="1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AE1801" i="2" s="1"/>
  <c r="V1802" i="2"/>
  <c r="AE1802" i="2" s="1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AE1837" i="2" s="1"/>
  <c r="V1838" i="2"/>
  <c r="AE1838" i="2" s="1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AE1873" i="2" s="1"/>
  <c r="V1874" i="2"/>
  <c r="AE1874" i="2" s="1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AE1909" i="2" s="1"/>
  <c r="V1910" i="2"/>
  <c r="AE1910" i="2" s="1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AE1945" i="2" s="1"/>
  <c r="V1946" i="2"/>
  <c r="AE1946" i="2" s="1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AE1981" i="2" s="1"/>
  <c r="V1982" i="2"/>
  <c r="AE1982" i="2" s="1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AE2017" i="2" s="1"/>
  <c r="V2018" i="2"/>
  <c r="AE2018" i="2" s="1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AE2053" i="2" s="1"/>
  <c r="V2054" i="2"/>
  <c r="AE2054" i="2" s="1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AE2089" i="2" s="1"/>
  <c r="V2090" i="2"/>
  <c r="AE2090" i="2" s="1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AE2125" i="2" s="1"/>
  <c r="V2126" i="2"/>
  <c r="AE2126" i="2" s="1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AE2161" i="2" s="1"/>
  <c r="V2162" i="2"/>
  <c r="AE2162" i="2" s="1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AE2197" i="2" s="1"/>
  <c r="V2198" i="2"/>
  <c r="AE2198" i="2" s="1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AE2233" i="2" s="1"/>
  <c r="V2234" i="2"/>
  <c r="AE2234" i="2" s="1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AE2269" i="2" s="1"/>
  <c r="V2270" i="2"/>
  <c r="AE2270" i="2" s="1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AE2305" i="2" s="1"/>
  <c r="V2306" i="2"/>
  <c r="AE2306" i="2" s="1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AE2341" i="2" s="1"/>
  <c r="V2342" i="2"/>
  <c r="AE2342" i="2" s="1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AE2377" i="2" s="1"/>
  <c r="V2378" i="2"/>
  <c r="AE2378" i="2" s="1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AE2413" i="2" s="1"/>
  <c r="V2414" i="2"/>
  <c r="AE2414" i="2" s="1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AE2449" i="2" s="1"/>
  <c r="V2450" i="2"/>
  <c r="AE2450" i="2" s="1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AE2485" i="2" s="1"/>
  <c r="V2486" i="2"/>
  <c r="AE2486" i="2" s="1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AE2521" i="2" s="1"/>
  <c r="V2522" i="2"/>
  <c r="AE2522" i="2" s="1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AE2557" i="2" s="1"/>
  <c r="V2558" i="2"/>
  <c r="AE2558" i="2" s="1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AE2593" i="2" s="1"/>
  <c r="V2594" i="2"/>
  <c r="AE2594" i="2" s="1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AE2629" i="2" s="1"/>
  <c r="V2630" i="2"/>
  <c r="AE2630" i="2" s="1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AE2665" i="2" s="1"/>
  <c r="V2666" i="2"/>
  <c r="AE2666" i="2" s="1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AE2701" i="2" s="1"/>
  <c r="V2702" i="2"/>
  <c r="AE2702" i="2" s="1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AE2737" i="2" s="1"/>
  <c r="V2738" i="2"/>
  <c r="AE2738" i="2" s="1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AE2773" i="2" s="1"/>
  <c r="V2774" i="2"/>
  <c r="AE2774" i="2" s="1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AE2809" i="2" s="1"/>
  <c r="V2810" i="2"/>
  <c r="AE2810" i="2" s="1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AE2845" i="2" s="1"/>
  <c r="V2846" i="2"/>
  <c r="AE2846" i="2" s="1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AE2881" i="2" s="1"/>
  <c r="V2882" i="2"/>
  <c r="AE2882" i="2" s="1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AE2917" i="2" s="1"/>
  <c r="V2918" i="2"/>
  <c r="AE2918" i="2" s="1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AE2953" i="2" s="1"/>
  <c r="V2954" i="2"/>
  <c r="AE2954" i="2" s="1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AE2989" i="2" s="1"/>
  <c r="V2990" i="2"/>
  <c r="AE2990" i="2" s="1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AE3025" i="2" s="1"/>
  <c r="V3026" i="2"/>
  <c r="AE3026" i="2" s="1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AE3061" i="2" s="1"/>
  <c r="V3062" i="2"/>
  <c r="AE3062" i="2" s="1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AE3098" i="2" s="1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AE3134" i="2" s="1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AE3170" i="2" s="1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AE3206" i="2" s="1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AE3242" i="2" s="1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AE3278" i="2" s="1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AE3314" i="2" s="1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AE3350" i="2" s="1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AE3386" i="2" s="1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AE3422" i="2" s="1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AE3458" i="2" s="1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AE3494" i="2" s="1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AE3530" i="2" s="1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AE3566" i="2" s="1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AE3602" i="2" s="1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AE3638" i="2" s="1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AE3674" i="2" s="1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AE3710" i="2" s="1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AE3746" i="2" s="1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AE3782" i="2" s="1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AE3818" i="2" s="1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AE3854" i="2" s="1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AE3890" i="2" s="1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AE3926" i="2" s="1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AE3962" i="2" s="1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AE3998" i="2" s="1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AE4034" i="2" s="1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AE4070" i="2" s="1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AE4106" i="2" s="1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AE4142" i="2" s="1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AE4178" i="2" s="1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AE4214" i="2" s="1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AE4250" i="2" s="1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AE4286" i="2" s="1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AE4322" i="2" s="1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AE4358" i="2" s="1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AE4394" i="2" s="1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AE4430" i="2" s="1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AE4466" i="2" s="1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AE4502" i="2" s="1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AE4538" i="2" s="1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AE4574" i="2" s="1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AE4610" i="2" s="1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AE4646" i="2" s="1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AE4682" i="2" s="1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AE4718" i="2" s="1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AE4754" i="2" s="1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AE4790" i="2" s="1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AE4826" i="2" s="1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AE4862" i="2" s="1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AE4898" i="2" s="1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AE4934" i="2" s="1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AE4970" i="2" s="1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6" i="4" s="1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" i="4" s="1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P38" i="2" s="1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P72" i="2" s="1"/>
  <c r="O73" i="2"/>
  <c r="O74" i="2"/>
  <c r="P74" i="2" s="1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P108" i="2" s="1"/>
  <c r="O109" i="2"/>
  <c r="O110" i="2"/>
  <c r="P110" i="2" s="1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P144" i="2" s="1"/>
  <c r="O145" i="2"/>
  <c r="O146" i="2"/>
  <c r="P146" i="2" s="1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P180" i="2" s="1"/>
  <c r="O181" i="2"/>
  <c r="O182" i="2"/>
  <c r="P182" i="2" s="1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P216" i="2" s="1"/>
  <c r="O217" i="2"/>
  <c r="O218" i="2"/>
  <c r="P218" i="2" s="1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P252" i="2" s="1"/>
  <c r="O253" i="2"/>
  <c r="O254" i="2"/>
  <c r="P254" i="2" s="1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P288" i="2" s="1"/>
  <c r="O289" i="2"/>
  <c r="O290" i="2"/>
  <c r="P290" i="2" s="1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P324" i="2" s="1"/>
  <c r="O325" i="2"/>
  <c r="O326" i="2"/>
  <c r="P326" i="2" s="1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P360" i="2" s="1"/>
  <c r="O361" i="2"/>
  <c r="O362" i="2"/>
  <c r="P362" i="2" s="1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P396" i="2" s="1"/>
  <c r="O397" i="2"/>
  <c r="O398" i="2"/>
  <c r="P398" i="2" s="1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P432" i="2" s="1"/>
  <c r="O433" i="2"/>
  <c r="O434" i="2"/>
  <c r="P434" i="2" s="1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P468" i="2" s="1"/>
  <c r="O469" i="2"/>
  <c r="O470" i="2"/>
  <c r="P470" i="2" s="1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P504" i="2" s="1"/>
  <c r="O505" i="2"/>
  <c r="O506" i="2"/>
  <c r="P506" i="2" s="1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P540" i="2" s="1"/>
  <c r="O541" i="2"/>
  <c r="O542" i="2"/>
  <c r="P542" i="2" s="1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P576" i="2" s="1"/>
  <c r="O577" i="2"/>
  <c r="O578" i="2"/>
  <c r="P578" i="2" s="1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P612" i="2" s="1"/>
  <c r="O613" i="2"/>
  <c r="O614" i="2"/>
  <c r="P614" i="2" s="1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P648" i="2" s="1"/>
  <c r="O649" i="2"/>
  <c r="O650" i="2"/>
  <c r="P650" i="2" s="1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P684" i="2" s="1"/>
  <c r="O685" i="2"/>
  <c r="O686" i="2"/>
  <c r="P686" i="2" s="1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P720" i="2" s="1"/>
  <c r="O721" i="2"/>
  <c r="O722" i="2"/>
  <c r="P722" i="2" s="1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P756" i="2" s="1"/>
  <c r="O757" i="2"/>
  <c r="O758" i="2"/>
  <c r="P758" i="2" s="1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P792" i="2" s="1"/>
  <c r="O793" i="2"/>
  <c r="O794" i="2"/>
  <c r="P794" i="2" s="1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P828" i="2" s="1"/>
  <c r="O829" i="2"/>
  <c r="O830" i="2"/>
  <c r="P830" i="2" s="1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P864" i="2" s="1"/>
  <c r="O865" i="2"/>
  <c r="O866" i="2"/>
  <c r="P866" i="2" s="1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P900" i="2" s="1"/>
  <c r="O901" i="2"/>
  <c r="O902" i="2"/>
  <c r="P902" i="2" s="1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P936" i="2" s="1"/>
  <c r="O937" i="2"/>
  <c r="O938" i="2"/>
  <c r="P938" i="2" s="1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P972" i="2" s="1"/>
  <c r="O973" i="2"/>
  <c r="O974" i="2"/>
  <c r="P974" i="2" s="1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P1008" i="2" s="1"/>
  <c r="O1009" i="2"/>
  <c r="O1010" i="2"/>
  <c r="P1010" i="2" s="1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P1044" i="2" s="1"/>
  <c r="O1045" i="2"/>
  <c r="O1046" i="2"/>
  <c r="P1046" i="2" s="1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P1080" i="2" s="1"/>
  <c r="O1081" i="2"/>
  <c r="O1082" i="2"/>
  <c r="P1082" i="2" s="1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P1116" i="2" s="1"/>
  <c r="O1117" i="2"/>
  <c r="O1118" i="2"/>
  <c r="P1118" i="2" s="1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P1152" i="2" s="1"/>
  <c r="O1153" i="2"/>
  <c r="O1154" i="2"/>
  <c r="P1154" i="2" s="1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P1188" i="2" s="1"/>
  <c r="O1189" i="2"/>
  <c r="O1190" i="2"/>
  <c r="P1190" i="2" s="1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P1224" i="2" s="1"/>
  <c r="O1225" i="2"/>
  <c r="O1226" i="2"/>
  <c r="P1226" i="2" s="1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P1260" i="2" s="1"/>
  <c r="O1261" i="2"/>
  <c r="O1262" i="2"/>
  <c r="P1262" i="2" s="1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P1296" i="2" s="1"/>
  <c r="O1297" i="2"/>
  <c r="O1298" i="2"/>
  <c r="P1298" i="2" s="1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P1332" i="2" s="1"/>
  <c r="O1333" i="2"/>
  <c r="O1334" i="2"/>
  <c r="P1334" i="2" s="1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P1368" i="2" s="1"/>
  <c r="O1369" i="2"/>
  <c r="O1370" i="2"/>
  <c r="P1370" i="2" s="1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P1404" i="2" s="1"/>
  <c r="O1405" i="2"/>
  <c r="O1406" i="2"/>
  <c r="P1406" i="2" s="1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P1440" i="2" s="1"/>
  <c r="O1441" i="2"/>
  <c r="O1442" i="2"/>
  <c r="P1442" i="2" s="1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P1476" i="2" s="1"/>
  <c r="O1477" i="2"/>
  <c r="O1478" i="2"/>
  <c r="P1478" i="2" s="1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P1512" i="2" s="1"/>
  <c r="O1513" i="2"/>
  <c r="O1514" i="2"/>
  <c r="P1514" i="2" s="1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P1548" i="2" s="1"/>
  <c r="O1549" i="2"/>
  <c r="O1550" i="2"/>
  <c r="P1550" i="2" s="1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P1584" i="2" s="1"/>
  <c r="O1585" i="2"/>
  <c r="O1586" i="2"/>
  <c r="P1586" i="2" s="1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P1620" i="2" s="1"/>
  <c r="O1621" i="2"/>
  <c r="O1622" i="2"/>
  <c r="P1622" i="2" s="1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P1656" i="2" s="1"/>
  <c r="O1657" i="2"/>
  <c r="O1658" i="2"/>
  <c r="P1658" i="2" s="1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P1692" i="2" s="1"/>
  <c r="O1693" i="2"/>
  <c r="O1694" i="2"/>
  <c r="P1694" i="2" s="1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P1728" i="2" s="1"/>
  <c r="O1729" i="2"/>
  <c r="O1730" i="2"/>
  <c r="P1730" i="2" s="1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P1764" i="2" s="1"/>
  <c r="O1765" i="2"/>
  <c r="O1766" i="2"/>
  <c r="P1766" i="2" s="1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P1800" i="2" s="1"/>
  <c r="O1801" i="2"/>
  <c r="O1802" i="2"/>
  <c r="P1802" i="2" s="1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P1836" i="2" s="1"/>
  <c r="O1837" i="2"/>
  <c r="O1838" i="2"/>
  <c r="P1838" i="2" s="1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P1872" i="2" s="1"/>
  <c r="O1873" i="2"/>
  <c r="O1874" i="2"/>
  <c r="P1874" i="2" s="1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P1908" i="2" s="1"/>
  <c r="O1909" i="2"/>
  <c r="O1910" i="2"/>
  <c r="P1910" i="2" s="1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P1944" i="2" s="1"/>
  <c r="O1945" i="2"/>
  <c r="O1946" i="2"/>
  <c r="P1946" i="2" s="1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P1980" i="2" s="1"/>
  <c r="O1981" i="2"/>
  <c r="O1982" i="2"/>
  <c r="P1982" i="2" s="1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P2016" i="2" s="1"/>
  <c r="O2017" i="2"/>
  <c r="O2018" i="2"/>
  <c r="P2018" i="2" s="1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P2052" i="2" s="1"/>
  <c r="O2053" i="2"/>
  <c r="O2054" i="2"/>
  <c r="P2054" i="2" s="1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P2088" i="2" s="1"/>
  <c r="O2089" i="2"/>
  <c r="O2090" i="2"/>
  <c r="P2090" i="2" s="1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P2124" i="2" s="1"/>
  <c r="O2125" i="2"/>
  <c r="O2126" i="2"/>
  <c r="P2126" i="2" s="1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P2160" i="2" s="1"/>
  <c r="O2161" i="2"/>
  <c r="O2162" i="2"/>
  <c r="P2162" i="2" s="1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P2196" i="2" s="1"/>
  <c r="O2197" i="2"/>
  <c r="O2198" i="2"/>
  <c r="P2198" i="2" s="1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P2232" i="2" s="1"/>
  <c r="O2233" i="2"/>
  <c r="O2234" i="2"/>
  <c r="P2234" i="2" s="1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P2268" i="2" s="1"/>
  <c r="O2269" i="2"/>
  <c r="O2270" i="2"/>
  <c r="P2270" i="2" s="1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P2304" i="2" s="1"/>
  <c r="R2304" i="2" s="1"/>
  <c r="S2304" i="2" s="1"/>
  <c r="O2305" i="2"/>
  <c r="O2306" i="2"/>
  <c r="P2306" i="2" s="1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P2340" i="2" s="1"/>
  <c r="O2341" i="2"/>
  <c r="O2342" i="2"/>
  <c r="P2342" i="2" s="1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P2376" i="2" s="1"/>
  <c r="O2377" i="2"/>
  <c r="O2378" i="2"/>
  <c r="P2378" i="2" s="1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P2412" i="2" s="1"/>
  <c r="O2413" i="2"/>
  <c r="O2414" i="2"/>
  <c r="P2414" i="2" s="1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P2448" i="2" s="1"/>
  <c r="O2449" i="2"/>
  <c r="O2450" i="2"/>
  <c r="P2450" i="2" s="1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P2484" i="2" s="1"/>
  <c r="O2485" i="2"/>
  <c r="O2486" i="2"/>
  <c r="P2486" i="2" s="1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P2520" i="2" s="1"/>
  <c r="O2521" i="2"/>
  <c r="O2522" i="2"/>
  <c r="P2522" i="2" s="1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P2556" i="2" s="1"/>
  <c r="O2557" i="2"/>
  <c r="O2558" i="2"/>
  <c r="P2558" i="2" s="1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P2592" i="2" s="1"/>
  <c r="O2593" i="2"/>
  <c r="O2594" i="2"/>
  <c r="P2594" i="2" s="1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P2628" i="2" s="1"/>
  <c r="O2629" i="2"/>
  <c r="O2630" i="2"/>
  <c r="P2630" i="2" s="1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P2664" i="2" s="1"/>
  <c r="O2665" i="2"/>
  <c r="O2666" i="2"/>
  <c r="P2666" i="2" s="1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P2700" i="2" s="1"/>
  <c r="O2701" i="2"/>
  <c r="O2702" i="2"/>
  <c r="P2702" i="2" s="1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P2736" i="2" s="1"/>
  <c r="O2737" i="2"/>
  <c r="O2738" i="2"/>
  <c r="P2738" i="2" s="1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P2772" i="2" s="1"/>
  <c r="O2773" i="2"/>
  <c r="O2774" i="2"/>
  <c r="P2774" i="2" s="1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P2808" i="2" s="1"/>
  <c r="O2809" i="2"/>
  <c r="O2810" i="2"/>
  <c r="P2810" i="2" s="1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P2844" i="2" s="1"/>
  <c r="O2845" i="2"/>
  <c r="O2846" i="2"/>
  <c r="P2846" i="2" s="1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P2880" i="2" s="1"/>
  <c r="O2881" i="2"/>
  <c r="O2882" i="2"/>
  <c r="P2882" i="2" s="1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P2916" i="2" s="1"/>
  <c r="O2917" i="2"/>
  <c r="O2918" i="2"/>
  <c r="P2918" i="2" s="1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P2952" i="2" s="1"/>
  <c r="O2953" i="2"/>
  <c r="O2954" i="2"/>
  <c r="P2954" i="2" s="1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P2988" i="2" s="1"/>
  <c r="O2989" i="2"/>
  <c r="O2990" i="2"/>
  <c r="P2990" i="2" s="1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P3024" i="2" s="1"/>
  <c r="O3025" i="2"/>
  <c r="O3026" i="2"/>
  <c r="P3026" i="2" s="1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P3060" i="2" s="1"/>
  <c r="O3061" i="2"/>
  <c r="O3062" i="2"/>
  <c r="P3062" i="2" s="1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P3098" i="2" s="1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P3134" i="2" s="1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P3170" i="2" s="1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P3206" i="2" s="1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P3242" i="2" s="1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P3278" i="2" s="1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P3314" i="2" s="1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P3350" i="2" s="1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P3386" i="2" s="1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P3422" i="2" s="1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P3458" i="2" s="1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P3494" i="2" s="1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P3530" i="2" s="1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P3566" i="2" s="1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P3602" i="2" s="1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P3638" i="2" s="1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P3674" i="2" s="1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P3710" i="2" s="1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P3746" i="2" s="1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P3782" i="2" s="1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P3818" i="2" s="1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P3854" i="2" s="1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P3890" i="2" s="1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P3926" i="2" s="1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P3962" i="2" s="1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P3998" i="2" s="1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P4034" i="2" s="1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P4070" i="2" s="1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P4106" i="2" s="1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P4142" i="2" s="1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P4178" i="2" s="1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P4214" i="2" s="1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P4250" i="2" s="1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P4286" i="2" s="1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P4322" i="2" s="1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P4358" i="2" s="1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P4394" i="2" s="1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P4430" i="2" s="1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P4466" i="2" s="1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P4502" i="2" s="1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P4538" i="2" s="1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P4574" i="2" s="1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P4610" i="2" s="1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P4646" i="2" s="1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P4682" i="2" s="1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P4718" i="2" s="1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P4754" i="2" s="1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P4790" i="2" s="1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P4826" i="2" s="1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P4862" i="2" s="1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P4898" i="2" s="1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P4934" i="2" s="1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P4970" i="2" s="1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J38" i="2" s="1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J72" i="2" s="1"/>
  <c r="I73" i="2"/>
  <c r="I74" i="2"/>
  <c r="J74" i="2" s="1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J108" i="2" s="1"/>
  <c r="I109" i="2"/>
  <c r="I110" i="2"/>
  <c r="J110" i="2" s="1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J144" i="2" s="1"/>
  <c r="I145" i="2"/>
  <c r="I146" i="2"/>
  <c r="J146" i="2" s="1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J180" i="2" s="1"/>
  <c r="I181" i="2"/>
  <c r="I182" i="2"/>
  <c r="J182" i="2" s="1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J216" i="2" s="1"/>
  <c r="I217" i="2"/>
  <c r="I218" i="2"/>
  <c r="J218" i="2" s="1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J252" i="2" s="1"/>
  <c r="I253" i="2"/>
  <c r="I254" i="2"/>
  <c r="J254" i="2" s="1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J288" i="2" s="1"/>
  <c r="I289" i="2"/>
  <c r="I290" i="2"/>
  <c r="J290" i="2" s="1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J324" i="2" s="1"/>
  <c r="I325" i="2"/>
  <c r="I326" i="2"/>
  <c r="J326" i="2" s="1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J360" i="2" s="1"/>
  <c r="I361" i="2"/>
  <c r="I362" i="2"/>
  <c r="J362" i="2" s="1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J396" i="2" s="1"/>
  <c r="I397" i="2"/>
  <c r="I398" i="2"/>
  <c r="J398" i="2" s="1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J432" i="2" s="1"/>
  <c r="I433" i="2"/>
  <c r="I434" i="2"/>
  <c r="J434" i="2" s="1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J468" i="2" s="1"/>
  <c r="I469" i="2"/>
  <c r="I470" i="2"/>
  <c r="J470" i="2" s="1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J504" i="2" s="1"/>
  <c r="I505" i="2"/>
  <c r="I506" i="2"/>
  <c r="J506" i="2" s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J540" i="2" s="1"/>
  <c r="I541" i="2"/>
  <c r="I542" i="2"/>
  <c r="J542" i="2" s="1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J576" i="2" s="1"/>
  <c r="I577" i="2"/>
  <c r="I578" i="2"/>
  <c r="J578" i="2" s="1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J612" i="2" s="1"/>
  <c r="I613" i="2"/>
  <c r="I614" i="2"/>
  <c r="J614" i="2" s="1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J648" i="2" s="1"/>
  <c r="I649" i="2"/>
  <c r="I650" i="2"/>
  <c r="J650" i="2" s="1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J684" i="2" s="1"/>
  <c r="I685" i="2"/>
  <c r="I686" i="2"/>
  <c r="J686" i="2" s="1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J720" i="2" s="1"/>
  <c r="I721" i="2"/>
  <c r="I722" i="2"/>
  <c r="J722" i="2" s="1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J756" i="2" s="1"/>
  <c r="I757" i="2"/>
  <c r="I758" i="2"/>
  <c r="J758" i="2" s="1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J792" i="2" s="1"/>
  <c r="I793" i="2"/>
  <c r="I794" i="2"/>
  <c r="J794" i="2" s="1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J828" i="2" s="1"/>
  <c r="I829" i="2"/>
  <c r="I830" i="2"/>
  <c r="J830" i="2" s="1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J864" i="2" s="1"/>
  <c r="I865" i="2"/>
  <c r="I866" i="2"/>
  <c r="J866" i="2" s="1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J900" i="2" s="1"/>
  <c r="I901" i="2"/>
  <c r="I902" i="2"/>
  <c r="J902" i="2" s="1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J936" i="2" s="1"/>
  <c r="I937" i="2"/>
  <c r="I938" i="2"/>
  <c r="J938" i="2" s="1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J972" i="2" s="1"/>
  <c r="I973" i="2"/>
  <c r="I974" i="2"/>
  <c r="J974" i="2" s="1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J1008" i="2" s="1"/>
  <c r="I1009" i="2"/>
  <c r="I1010" i="2"/>
  <c r="J1010" i="2" s="1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J1044" i="2" s="1"/>
  <c r="I1045" i="2"/>
  <c r="I1046" i="2"/>
  <c r="J1046" i="2" s="1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J1080" i="2" s="1"/>
  <c r="I1081" i="2"/>
  <c r="I1082" i="2"/>
  <c r="J1082" i="2" s="1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J1116" i="2" s="1"/>
  <c r="I1117" i="2"/>
  <c r="I1118" i="2"/>
  <c r="J1118" i="2" s="1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J1152" i="2" s="1"/>
  <c r="I1153" i="2"/>
  <c r="I1154" i="2"/>
  <c r="J1154" i="2" s="1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J1188" i="2" s="1"/>
  <c r="I1189" i="2"/>
  <c r="I1190" i="2"/>
  <c r="J1190" i="2" s="1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J1224" i="2" s="1"/>
  <c r="I1225" i="2"/>
  <c r="I1226" i="2"/>
  <c r="J1226" i="2" s="1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J1260" i="2" s="1"/>
  <c r="I1261" i="2"/>
  <c r="I1262" i="2"/>
  <c r="J1262" i="2" s="1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J1296" i="2" s="1"/>
  <c r="I1297" i="2"/>
  <c r="I1298" i="2"/>
  <c r="J1298" i="2" s="1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J1332" i="2" s="1"/>
  <c r="I1333" i="2"/>
  <c r="I1334" i="2"/>
  <c r="J1334" i="2" s="1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J1368" i="2" s="1"/>
  <c r="I1369" i="2"/>
  <c r="I1370" i="2"/>
  <c r="J1370" i="2" s="1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J1404" i="2" s="1"/>
  <c r="I1405" i="2"/>
  <c r="I1406" i="2"/>
  <c r="J1406" i="2" s="1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J1440" i="2" s="1"/>
  <c r="I1441" i="2"/>
  <c r="I1442" i="2"/>
  <c r="J1442" i="2" s="1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J1476" i="2" s="1"/>
  <c r="I1477" i="2"/>
  <c r="I1478" i="2"/>
  <c r="J1478" i="2" s="1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J1512" i="2" s="1"/>
  <c r="I1513" i="2"/>
  <c r="I1514" i="2"/>
  <c r="J1514" i="2" s="1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J1548" i="2" s="1"/>
  <c r="I1549" i="2"/>
  <c r="I1550" i="2"/>
  <c r="J1550" i="2" s="1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J1584" i="2" s="1"/>
  <c r="I1585" i="2"/>
  <c r="I1586" i="2"/>
  <c r="J1586" i="2" s="1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J1620" i="2" s="1"/>
  <c r="I1621" i="2"/>
  <c r="I1622" i="2"/>
  <c r="J1622" i="2" s="1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J1656" i="2" s="1"/>
  <c r="I1657" i="2"/>
  <c r="I1658" i="2"/>
  <c r="J1658" i="2" s="1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J1692" i="2" s="1"/>
  <c r="I1693" i="2"/>
  <c r="I1694" i="2"/>
  <c r="J1694" i="2" s="1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J1728" i="2" s="1"/>
  <c r="I1729" i="2"/>
  <c r="I1730" i="2"/>
  <c r="J1730" i="2" s="1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J1764" i="2" s="1"/>
  <c r="I1765" i="2"/>
  <c r="I1766" i="2"/>
  <c r="J1766" i="2" s="1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J1800" i="2" s="1"/>
  <c r="I1801" i="2"/>
  <c r="I1802" i="2"/>
  <c r="J1802" i="2" s="1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J1836" i="2" s="1"/>
  <c r="I1837" i="2"/>
  <c r="I1838" i="2"/>
  <c r="J1838" i="2" s="1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J1872" i="2" s="1"/>
  <c r="I1873" i="2"/>
  <c r="I1874" i="2"/>
  <c r="J1874" i="2" s="1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J1908" i="2" s="1"/>
  <c r="I1909" i="2"/>
  <c r="I1910" i="2"/>
  <c r="J1910" i="2" s="1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J1944" i="2" s="1"/>
  <c r="I1945" i="2"/>
  <c r="I1946" i="2"/>
  <c r="J1946" i="2" s="1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J1980" i="2" s="1"/>
  <c r="I1981" i="2"/>
  <c r="I1982" i="2"/>
  <c r="J1982" i="2" s="1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J2016" i="2" s="1"/>
  <c r="I2017" i="2"/>
  <c r="I2018" i="2"/>
  <c r="J2018" i="2" s="1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J2052" i="2" s="1"/>
  <c r="I2053" i="2"/>
  <c r="I2054" i="2"/>
  <c r="J2054" i="2" s="1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J2088" i="2" s="1"/>
  <c r="I2089" i="2"/>
  <c r="I2090" i="2"/>
  <c r="J2090" i="2" s="1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J2124" i="2" s="1"/>
  <c r="I2125" i="2"/>
  <c r="I2126" i="2"/>
  <c r="J2126" i="2" s="1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J2160" i="2" s="1"/>
  <c r="I2161" i="2"/>
  <c r="I2162" i="2"/>
  <c r="J2162" i="2" s="1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J2196" i="2" s="1"/>
  <c r="I2197" i="2"/>
  <c r="I2198" i="2"/>
  <c r="J2198" i="2" s="1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J2232" i="2" s="1"/>
  <c r="I2233" i="2"/>
  <c r="I2234" i="2"/>
  <c r="J2234" i="2" s="1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J2268" i="2" s="1"/>
  <c r="I2269" i="2"/>
  <c r="I2270" i="2"/>
  <c r="J2270" i="2" s="1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J2304" i="2" s="1"/>
  <c r="I2305" i="2"/>
  <c r="I2306" i="2"/>
  <c r="J2306" i="2" s="1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J2340" i="2" s="1"/>
  <c r="I2341" i="2"/>
  <c r="I2342" i="2"/>
  <c r="J2342" i="2" s="1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J2376" i="2" s="1"/>
  <c r="I2377" i="2"/>
  <c r="I2378" i="2"/>
  <c r="J2378" i="2" s="1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J2412" i="2" s="1"/>
  <c r="I2413" i="2"/>
  <c r="I2414" i="2"/>
  <c r="J2414" i="2" s="1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J2448" i="2" s="1"/>
  <c r="I2449" i="2"/>
  <c r="I2450" i="2"/>
  <c r="J2450" i="2" s="1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J2484" i="2" s="1"/>
  <c r="I2485" i="2"/>
  <c r="I2486" i="2"/>
  <c r="J2486" i="2" s="1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J2520" i="2" s="1"/>
  <c r="I2521" i="2"/>
  <c r="I2522" i="2"/>
  <c r="J2522" i="2" s="1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J2556" i="2" s="1"/>
  <c r="I2557" i="2"/>
  <c r="I2558" i="2"/>
  <c r="J2558" i="2" s="1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J2592" i="2" s="1"/>
  <c r="I2593" i="2"/>
  <c r="I2594" i="2"/>
  <c r="J2594" i="2" s="1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J2628" i="2" s="1"/>
  <c r="I2629" i="2"/>
  <c r="I2630" i="2"/>
  <c r="J2630" i="2" s="1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J2664" i="2" s="1"/>
  <c r="I2665" i="2"/>
  <c r="I2666" i="2"/>
  <c r="J2666" i="2" s="1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J2700" i="2" s="1"/>
  <c r="I2701" i="2"/>
  <c r="I2702" i="2"/>
  <c r="J2702" i="2" s="1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J2736" i="2" s="1"/>
  <c r="I2737" i="2"/>
  <c r="I2738" i="2"/>
  <c r="J2738" i="2" s="1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J2772" i="2" s="1"/>
  <c r="I2773" i="2"/>
  <c r="I2774" i="2"/>
  <c r="J2774" i="2" s="1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J2808" i="2" s="1"/>
  <c r="I2809" i="2"/>
  <c r="I2810" i="2"/>
  <c r="J2810" i="2" s="1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J2844" i="2" s="1"/>
  <c r="I2845" i="2"/>
  <c r="I2846" i="2"/>
  <c r="J2846" i="2" s="1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J2880" i="2" s="1"/>
  <c r="I2881" i="2"/>
  <c r="I2882" i="2"/>
  <c r="J2882" i="2" s="1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J2916" i="2" s="1"/>
  <c r="I2917" i="2"/>
  <c r="I2918" i="2"/>
  <c r="J2918" i="2" s="1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J2952" i="2" s="1"/>
  <c r="I2953" i="2"/>
  <c r="I2954" i="2"/>
  <c r="J2954" i="2" s="1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J2988" i="2" s="1"/>
  <c r="I2989" i="2"/>
  <c r="I2990" i="2"/>
  <c r="J2990" i="2" s="1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J3024" i="2" s="1"/>
  <c r="I3025" i="2"/>
  <c r="I3026" i="2"/>
  <c r="J3026" i="2" s="1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J3060" i="2" s="1"/>
  <c r="I3061" i="2"/>
  <c r="I3062" i="2"/>
  <c r="J3062" i="2" s="1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J3096" i="2" s="1"/>
  <c r="I3097" i="2"/>
  <c r="I3098" i="2"/>
  <c r="J3098" i="2" s="1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J3132" i="2" s="1"/>
  <c r="I3133" i="2"/>
  <c r="I3134" i="2"/>
  <c r="J3134" i="2" s="1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J3168" i="2" s="1"/>
  <c r="I3169" i="2"/>
  <c r="I3170" i="2"/>
  <c r="J3170" i="2" s="1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J3204" i="2" s="1"/>
  <c r="I3205" i="2"/>
  <c r="I3206" i="2"/>
  <c r="J3206" i="2" s="1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J3240" i="2" s="1"/>
  <c r="I3241" i="2"/>
  <c r="I3242" i="2"/>
  <c r="J3242" i="2" s="1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J3276" i="2" s="1"/>
  <c r="I3277" i="2"/>
  <c r="I3278" i="2"/>
  <c r="J3278" i="2" s="1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J3312" i="2" s="1"/>
  <c r="I3313" i="2"/>
  <c r="I3314" i="2"/>
  <c r="J3314" i="2" s="1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J3348" i="2" s="1"/>
  <c r="I3349" i="2"/>
  <c r="I3350" i="2"/>
  <c r="J3350" i="2" s="1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J3384" i="2" s="1"/>
  <c r="I3385" i="2"/>
  <c r="I3386" i="2"/>
  <c r="J3386" i="2" s="1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J3420" i="2" s="1"/>
  <c r="I3421" i="2"/>
  <c r="I3422" i="2"/>
  <c r="J3422" i="2" s="1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J3456" i="2" s="1"/>
  <c r="I3457" i="2"/>
  <c r="I3458" i="2"/>
  <c r="J3458" i="2" s="1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J3492" i="2" s="1"/>
  <c r="I3493" i="2"/>
  <c r="I3494" i="2"/>
  <c r="J3494" i="2" s="1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J3528" i="2" s="1"/>
  <c r="I3529" i="2"/>
  <c r="I3530" i="2"/>
  <c r="J3530" i="2" s="1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J3564" i="2" s="1"/>
  <c r="I3565" i="2"/>
  <c r="I3566" i="2"/>
  <c r="J3566" i="2" s="1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J3600" i="2" s="1"/>
  <c r="I3601" i="2"/>
  <c r="I3602" i="2"/>
  <c r="J3602" i="2" s="1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J3636" i="2" s="1"/>
  <c r="I3637" i="2"/>
  <c r="I3638" i="2"/>
  <c r="J3638" i="2" s="1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J3672" i="2" s="1"/>
  <c r="I3673" i="2"/>
  <c r="I3674" i="2"/>
  <c r="J3674" i="2" s="1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J3708" i="2" s="1"/>
  <c r="I3709" i="2"/>
  <c r="I3710" i="2"/>
  <c r="J3710" i="2" s="1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J3744" i="2" s="1"/>
  <c r="I3745" i="2"/>
  <c r="I3746" i="2"/>
  <c r="J3746" i="2" s="1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J3780" i="2" s="1"/>
  <c r="I3781" i="2"/>
  <c r="I3782" i="2"/>
  <c r="J3782" i="2" s="1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J3816" i="2" s="1"/>
  <c r="I3817" i="2"/>
  <c r="I3818" i="2"/>
  <c r="J3818" i="2" s="1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J3852" i="2" s="1"/>
  <c r="I3853" i="2"/>
  <c r="I3854" i="2"/>
  <c r="J3854" i="2" s="1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J3888" i="2" s="1"/>
  <c r="I3889" i="2"/>
  <c r="I3890" i="2"/>
  <c r="J3890" i="2" s="1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J3924" i="2" s="1"/>
  <c r="I3925" i="2"/>
  <c r="I3926" i="2"/>
  <c r="J3926" i="2" s="1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J3960" i="2" s="1"/>
  <c r="I3961" i="2"/>
  <c r="I3962" i="2"/>
  <c r="J3962" i="2" s="1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J3996" i="2" s="1"/>
  <c r="I3997" i="2"/>
  <c r="I3998" i="2"/>
  <c r="J3998" i="2" s="1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J4032" i="2" s="1"/>
  <c r="I4033" i="2"/>
  <c r="I4034" i="2"/>
  <c r="J4034" i="2" s="1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J4068" i="2" s="1"/>
  <c r="I4069" i="2"/>
  <c r="I4070" i="2"/>
  <c r="J4070" i="2" s="1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J4104" i="2" s="1"/>
  <c r="I4105" i="2"/>
  <c r="I4106" i="2"/>
  <c r="J4106" i="2" s="1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J4140" i="2" s="1"/>
  <c r="I4141" i="2"/>
  <c r="I4142" i="2"/>
  <c r="J4142" i="2" s="1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J4176" i="2" s="1"/>
  <c r="I4177" i="2"/>
  <c r="I4178" i="2"/>
  <c r="J4178" i="2" s="1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J4212" i="2" s="1"/>
  <c r="I4213" i="2"/>
  <c r="I4214" i="2"/>
  <c r="J4214" i="2" s="1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J4248" i="2" s="1"/>
  <c r="I4249" i="2"/>
  <c r="I4250" i="2"/>
  <c r="J4250" i="2" s="1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J4284" i="2" s="1"/>
  <c r="I4285" i="2"/>
  <c r="I4286" i="2"/>
  <c r="J4286" i="2" s="1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J4320" i="2" s="1"/>
  <c r="I4321" i="2"/>
  <c r="I4322" i="2"/>
  <c r="J4322" i="2" s="1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J4356" i="2" s="1"/>
  <c r="I4357" i="2"/>
  <c r="I4358" i="2"/>
  <c r="J4358" i="2" s="1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J4392" i="2" s="1"/>
  <c r="I4393" i="2"/>
  <c r="I4394" i="2"/>
  <c r="J4394" i="2" s="1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J4428" i="2" s="1"/>
  <c r="I4429" i="2"/>
  <c r="I4430" i="2"/>
  <c r="J4430" i="2" s="1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J4464" i="2" s="1"/>
  <c r="I4465" i="2"/>
  <c r="I4466" i="2"/>
  <c r="J4466" i="2" s="1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J4500" i="2" s="1"/>
  <c r="I4501" i="2"/>
  <c r="I4502" i="2"/>
  <c r="J4502" i="2" s="1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J4536" i="2" s="1"/>
  <c r="I4537" i="2"/>
  <c r="I4538" i="2"/>
  <c r="J4538" i="2" s="1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J4572" i="2" s="1"/>
  <c r="I4573" i="2"/>
  <c r="I4574" i="2"/>
  <c r="J4574" i="2" s="1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J4608" i="2" s="1"/>
  <c r="I4609" i="2"/>
  <c r="I4610" i="2"/>
  <c r="J4610" i="2" s="1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J4644" i="2" s="1"/>
  <c r="I4645" i="2"/>
  <c r="I4646" i="2"/>
  <c r="J4646" i="2" s="1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J4680" i="2" s="1"/>
  <c r="I4681" i="2"/>
  <c r="I4682" i="2"/>
  <c r="J4682" i="2" s="1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J4716" i="2" s="1"/>
  <c r="I4717" i="2"/>
  <c r="I4718" i="2"/>
  <c r="J4718" i="2" s="1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J4752" i="2" s="1"/>
  <c r="I4753" i="2"/>
  <c r="I4754" i="2"/>
  <c r="J4754" i="2" s="1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J4788" i="2" s="1"/>
  <c r="I4789" i="2"/>
  <c r="I4790" i="2"/>
  <c r="J4790" i="2" s="1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J4824" i="2" s="1"/>
  <c r="I4825" i="2"/>
  <c r="I4826" i="2"/>
  <c r="J4826" i="2" s="1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J4860" i="2" s="1"/>
  <c r="I4861" i="2"/>
  <c r="I4862" i="2"/>
  <c r="J4862" i="2" s="1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J4896" i="2" s="1"/>
  <c r="I4897" i="2"/>
  <c r="I4898" i="2"/>
  <c r="J4898" i="2" s="1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J4932" i="2" s="1"/>
  <c r="I4933" i="2"/>
  <c r="I4934" i="2"/>
  <c r="J4934" i="2" s="1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J4968" i="2" s="1"/>
  <c r="I4969" i="2"/>
  <c r="I4970" i="2"/>
  <c r="J4970" i="2" s="1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H38" i="2" s="1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H74" i="2" s="1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H110" i="2" s="1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H146" i="2" s="1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H182" i="2" s="1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H218" i="2" s="1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H254" i="2" s="1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H290" i="2" s="1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H326" i="2" s="1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H362" i="2" s="1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H398" i="2" s="1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H434" i="2" s="1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H470" i="2" s="1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H506" i="2" s="1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H542" i="2" s="1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H578" i="2" s="1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H614" i="2" s="1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H650" i="2" s="1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H686" i="2" s="1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H722" i="2" s="1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H758" i="2" s="1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H794" i="2" s="1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H830" i="2" s="1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H866" i="2" s="1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H902" i="2" s="1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H938" i="2" s="1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H974" i="2" s="1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H1010" i="2" s="1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H1046" i="2" s="1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H1082" i="2" s="1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H1118" i="2" s="1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H1154" i="2" s="1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H1190" i="2" s="1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H1226" i="2" s="1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H1262" i="2" s="1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H1298" i="2" s="1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H1334" i="2" s="1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H1370" i="2" s="1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H1406" i="2" s="1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H1442" i="2" s="1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H1478" i="2" s="1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H1514" i="2" s="1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H1550" i="2" s="1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H1586" i="2" s="1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H1622" i="2" s="1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H1658" i="2" s="1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H1694" i="2" s="1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H1730" i="2" s="1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H1766" i="2" s="1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H1802" i="2" s="1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H1838" i="2" s="1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H1874" i="2" s="1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H1910" i="2" s="1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H1946" i="2" s="1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H1982" i="2" s="1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H2018" i="2" s="1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H2054" i="2" s="1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H2090" i="2" s="1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H2126" i="2" s="1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H2162" i="2" s="1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H2198" i="2" s="1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H2234" i="2" s="1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H2270" i="2" s="1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H2306" i="2" s="1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H2342" i="2" s="1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H2378" i="2" s="1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H2414" i="2" s="1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H2450" i="2" s="1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H2486" i="2" s="1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H2522" i="2" s="1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H2558" i="2" s="1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H2594" i="2" s="1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H2630" i="2" s="1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H2666" i="2" s="1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H2702" i="2" s="1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H2738" i="2" s="1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H2774" i="2" s="1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H2810" i="2" s="1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H2846" i="2" s="1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H2882" i="2" s="1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H2918" i="2" s="1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H2954" i="2" s="1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H2990" i="2" s="1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H3026" i="2" s="1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H3062" i="2" s="1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F38" i="2" s="1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F74" i="2" s="1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F110" i="2" s="1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F146" i="2" s="1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F182" i="2" s="1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F218" i="2" s="1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F254" i="2" s="1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F290" i="2" s="1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F326" i="2" s="1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F362" i="2" s="1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F398" i="2" s="1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F434" i="2" s="1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F470" i="2" s="1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F506" i="2" s="1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F542" i="2" s="1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F578" i="2" s="1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F614" i="2" s="1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F650" i="2" s="1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F686" i="2" s="1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F722" i="2" s="1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F758" i="2" s="1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F794" i="2" s="1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F830" i="2" s="1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F866" i="2" s="1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F902" i="2" s="1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F938" i="2" s="1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F974" i="2" s="1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F1010" i="2" s="1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F1046" i="2" s="1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F1082" i="2" s="1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F1118" i="2" s="1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F1154" i="2" s="1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F1190" i="2" s="1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F1226" i="2" s="1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F1262" i="2" s="1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F1298" i="2" s="1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F1334" i="2" s="1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F1370" i="2" s="1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F1406" i="2" s="1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F1442" i="2" s="1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F1478" i="2" s="1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F1514" i="2" s="1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F1550" i="2" s="1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F1586" i="2" s="1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F1622" i="2" s="1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F1658" i="2" s="1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F1694" i="2" s="1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F1730" i="2" s="1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F1766" i="2" s="1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F1802" i="2" s="1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F1838" i="2" s="1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F1874" i="2" s="1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F1910" i="2" s="1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F1946" i="2" s="1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F1982" i="2" s="1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F2018" i="2" s="1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F2054" i="2" s="1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F2090" i="2" s="1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F2126" i="2" s="1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F2162" i="2" s="1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F2198" i="2" s="1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F2234" i="2" s="1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F2270" i="2" s="1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F2306" i="2" s="1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F2342" i="2" s="1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F2378" i="2" s="1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F2414" i="2" s="1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F2450" i="2" s="1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F2486" i="2" s="1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F2522" i="2" s="1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F2558" i="2" s="1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F2594" i="2" s="1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F2630" i="2" s="1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F2666" i="2" s="1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F2702" i="2" s="1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F2738" i="2" s="1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F2774" i="2" s="1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F2810" i="2" s="1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F2846" i="2" s="1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F2882" i="2" s="1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F2918" i="2" s="1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F2954" i="2" s="1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F2990" i="2" s="1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F3026" i="2" s="1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F3098" i="2" s="1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F3134" i="2" s="1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F3170" i="2" s="1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F3206" i="2" s="1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F3242" i="2" s="1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F3278" i="2" s="1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F3314" i="2" s="1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F3386" i="2" s="1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F3530" i="2" s="1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F3566" i="2" s="1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F3638" i="2" s="1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F3674" i="2" s="1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F3710" i="2" s="1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F3746" i="2" s="1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F3854" i="2" s="1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F3890" i="2" s="1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F3998" i="2" s="1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F4034" i="2" s="1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F4070" i="2" s="1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F4106" i="2" s="1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F4142" i="2" s="1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F4178" i="2" s="1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F4214" i="2" s="1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F4250" i="2" s="1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F4286" i="2" s="1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F4322" i="2" s="1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F4358" i="2" s="1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F4394" i="2" s="1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F4430" i="2" s="1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F4466" i="2" s="1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F4502" i="2" s="1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F4538" i="2" s="1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F4574" i="2" s="1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F4610" i="2" s="1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F4646" i="2" s="1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F4682" i="2" s="1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F4718" i="2" s="1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F4754" i="2" s="1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F4790" i="2" s="1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F4826" i="2" s="1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F4862" i="2" s="1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F4898" i="2" s="1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F4934" i="2" s="1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F4970" i="2" s="1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4" i="4" s="1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7" i="4" s="1"/>
  <c r="AG7" i="4" s="1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2" i="2"/>
  <c r="C3" i="4"/>
  <c r="C7" i="4"/>
  <c r="AE1" i="4"/>
  <c r="AD1" i="4"/>
  <c r="AC1" i="4"/>
  <c r="AB1" i="4"/>
  <c r="AA1" i="4"/>
  <c r="Z1" i="4"/>
  <c r="Y1" i="4"/>
  <c r="X1" i="4"/>
  <c r="W1" i="4"/>
  <c r="V1" i="4"/>
  <c r="U1" i="4"/>
  <c r="T1" i="4"/>
  <c r="R1" i="4"/>
  <c r="Q1" i="4"/>
  <c r="P1" i="4"/>
  <c r="O1" i="4"/>
  <c r="L1" i="4"/>
  <c r="K1" i="4"/>
  <c r="J1" i="4"/>
  <c r="I1" i="4"/>
  <c r="H1" i="4"/>
  <c r="G1" i="4"/>
  <c r="F1" i="4"/>
  <c r="E1" i="4"/>
  <c r="D1" i="4"/>
  <c r="C1" i="4"/>
  <c r="B1" i="4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U4116" i="2"/>
  <c r="U4117" i="2"/>
  <c r="U4118" i="2"/>
  <c r="U4119" i="2"/>
  <c r="U4120" i="2"/>
  <c r="U4121" i="2"/>
  <c r="U4122" i="2"/>
  <c r="U4123" i="2"/>
  <c r="U4124" i="2"/>
  <c r="U4125" i="2"/>
  <c r="U4126" i="2"/>
  <c r="U4127" i="2"/>
  <c r="U4128" i="2"/>
  <c r="U4129" i="2"/>
  <c r="U4130" i="2"/>
  <c r="U4131" i="2"/>
  <c r="U4132" i="2"/>
  <c r="U4133" i="2"/>
  <c r="U4134" i="2"/>
  <c r="U4135" i="2"/>
  <c r="U4136" i="2"/>
  <c r="U4137" i="2"/>
  <c r="U4138" i="2"/>
  <c r="U4139" i="2"/>
  <c r="U4140" i="2"/>
  <c r="U4141" i="2"/>
  <c r="U4142" i="2"/>
  <c r="U4143" i="2"/>
  <c r="U4144" i="2"/>
  <c r="U4145" i="2"/>
  <c r="U4146" i="2"/>
  <c r="U4147" i="2"/>
  <c r="U4148" i="2"/>
  <c r="U4149" i="2"/>
  <c r="U4150" i="2"/>
  <c r="U4151" i="2"/>
  <c r="U4152" i="2"/>
  <c r="U4153" i="2"/>
  <c r="U4154" i="2"/>
  <c r="U4155" i="2"/>
  <c r="U4156" i="2"/>
  <c r="U4157" i="2"/>
  <c r="U4158" i="2"/>
  <c r="U4159" i="2"/>
  <c r="U4160" i="2"/>
  <c r="U4161" i="2"/>
  <c r="U4162" i="2"/>
  <c r="U4163" i="2"/>
  <c r="U4164" i="2"/>
  <c r="U4165" i="2"/>
  <c r="U4166" i="2"/>
  <c r="U4167" i="2"/>
  <c r="U4168" i="2"/>
  <c r="U4169" i="2"/>
  <c r="U4170" i="2"/>
  <c r="U4171" i="2"/>
  <c r="U4172" i="2"/>
  <c r="U4173" i="2"/>
  <c r="U4174" i="2"/>
  <c r="U4175" i="2"/>
  <c r="U4176" i="2"/>
  <c r="U4177" i="2"/>
  <c r="U4178" i="2"/>
  <c r="U4179" i="2"/>
  <c r="U4180" i="2"/>
  <c r="U4181" i="2"/>
  <c r="U4182" i="2"/>
  <c r="U4183" i="2"/>
  <c r="U4184" i="2"/>
  <c r="U4185" i="2"/>
  <c r="U4186" i="2"/>
  <c r="U4187" i="2"/>
  <c r="U4188" i="2"/>
  <c r="U4189" i="2"/>
  <c r="U4190" i="2"/>
  <c r="U4191" i="2"/>
  <c r="U4192" i="2"/>
  <c r="U4193" i="2"/>
  <c r="U4194" i="2"/>
  <c r="U4195" i="2"/>
  <c r="U4196" i="2"/>
  <c r="U4197" i="2"/>
  <c r="U4198" i="2"/>
  <c r="U4199" i="2"/>
  <c r="U4200" i="2"/>
  <c r="U4201" i="2"/>
  <c r="U4202" i="2"/>
  <c r="U4203" i="2"/>
  <c r="U4204" i="2"/>
  <c r="U4205" i="2"/>
  <c r="U4206" i="2"/>
  <c r="U4207" i="2"/>
  <c r="U4208" i="2"/>
  <c r="U4209" i="2"/>
  <c r="U4210" i="2"/>
  <c r="U4211" i="2"/>
  <c r="U4212" i="2"/>
  <c r="U4213" i="2"/>
  <c r="U4214" i="2"/>
  <c r="U4215" i="2"/>
  <c r="U4216" i="2"/>
  <c r="U4217" i="2"/>
  <c r="U4218" i="2"/>
  <c r="U4219" i="2"/>
  <c r="U4220" i="2"/>
  <c r="U4221" i="2"/>
  <c r="U4222" i="2"/>
  <c r="U4223" i="2"/>
  <c r="U4224" i="2"/>
  <c r="U4225" i="2"/>
  <c r="U4226" i="2"/>
  <c r="U4227" i="2"/>
  <c r="U4228" i="2"/>
  <c r="U4229" i="2"/>
  <c r="U4230" i="2"/>
  <c r="U4231" i="2"/>
  <c r="U4232" i="2"/>
  <c r="U4233" i="2"/>
  <c r="U4234" i="2"/>
  <c r="U4235" i="2"/>
  <c r="U4236" i="2"/>
  <c r="U4237" i="2"/>
  <c r="U4238" i="2"/>
  <c r="U4239" i="2"/>
  <c r="U4240" i="2"/>
  <c r="U4241" i="2"/>
  <c r="U4242" i="2"/>
  <c r="U4243" i="2"/>
  <c r="U4244" i="2"/>
  <c r="U4245" i="2"/>
  <c r="U4246" i="2"/>
  <c r="U4247" i="2"/>
  <c r="U4248" i="2"/>
  <c r="U4249" i="2"/>
  <c r="U4250" i="2"/>
  <c r="U4251" i="2"/>
  <c r="U4252" i="2"/>
  <c r="U4253" i="2"/>
  <c r="U4254" i="2"/>
  <c r="U4255" i="2"/>
  <c r="U4256" i="2"/>
  <c r="U4257" i="2"/>
  <c r="U4258" i="2"/>
  <c r="U4259" i="2"/>
  <c r="U4260" i="2"/>
  <c r="U4261" i="2"/>
  <c r="U4262" i="2"/>
  <c r="U4263" i="2"/>
  <c r="U4264" i="2"/>
  <c r="U4265" i="2"/>
  <c r="U4266" i="2"/>
  <c r="U4267" i="2"/>
  <c r="U4268" i="2"/>
  <c r="U4269" i="2"/>
  <c r="U4270" i="2"/>
  <c r="U4271" i="2"/>
  <c r="U4272" i="2"/>
  <c r="U4273" i="2"/>
  <c r="U4274" i="2"/>
  <c r="U4275" i="2"/>
  <c r="U4276" i="2"/>
  <c r="U4277" i="2"/>
  <c r="U4278" i="2"/>
  <c r="U4279" i="2"/>
  <c r="U4280" i="2"/>
  <c r="U4281" i="2"/>
  <c r="U4282" i="2"/>
  <c r="U4283" i="2"/>
  <c r="U4284" i="2"/>
  <c r="U4285" i="2"/>
  <c r="U4286" i="2"/>
  <c r="U4287" i="2"/>
  <c r="U4288" i="2"/>
  <c r="U4289" i="2"/>
  <c r="U4290" i="2"/>
  <c r="U4291" i="2"/>
  <c r="U4292" i="2"/>
  <c r="U4293" i="2"/>
  <c r="U4294" i="2"/>
  <c r="U4295" i="2"/>
  <c r="U4296" i="2"/>
  <c r="U4297" i="2"/>
  <c r="U4298" i="2"/>
  <c r="U4299" i="2"/>
  <c r="U4300" i="2"/>
  <c r="U4301" i="2"/>
  <c r="U4302" i="2"/>
  <c r="U4303" i="2"/>
  <c r="U4304" i="2"/>
  <c r="U4305" i="2"/>
  <c r="U4306" i="2"/>
  <c r="U4307" i="2"/>
  <c r="U4308" i="2"/>
  <c r="U4309" i="2"/>
  <c r="U4310" i="2"/>
  <c r="U4311" i="2"/>
  <c r="U4312" i="2"/>
  <c r="U4313" i="2"/>
  <c r="U4314" i="2"/>
  <c r="U4315" i="2"/>
  <c r="U4316" i="2"/>
  <c r="U4317" i="2"/>
  <c r="U4318" i="2"/>
  <c r="U4319" i="2"/>
  <c r="U4320" i="2"/>
  <c r="U4321" i="2"/>
  <c r="U4322" i="2"/>
  <c r="U4323" i="2"/>
  <c r="U4324" i="2"/>
  <c r="U4325" i="2"/>
  <c r="U4326" i="2"/>
  <c r="U4327" i="2"/>
  <c r="U4328" i="2"/>
  <c r="U4329" i="2"/>
  <c r="U4330" i="2"/>
  <c r="U4331" i="2"/>
  <c r="U4332" i="2"/>
  <c r="U4333" i="2"/>
  <c r="U4334" i="2"/>
  <c r="U4335" i="2"/>
  <c r="U4336" i="2"/>
  <c r="U4337" i="2"/>
  <c r="U4338" i="2"/>
  <c r="U4339" i="2"/>
  <c r="U4340" i="2"/>
  <c r="U4341" i="2"/>
  <c r="U4342" i="2"/>
  <c r="U4343" i="2"/>
  <c r="U4344" i="2"/>
  <c r="U4345" i="2"/>
  <c r="U4346" i="2"/>
  <c r="U4347" i="2"/>
  <c r="U4348" i="2"/>
  <c r="U4349" i="2"/>
  <c r="U4350" i="2"/>
  <c r="U4351" i="2"/>
  <c r="U4352" i="2"/>
  <c r="U4353" i="2"/>
  <c r="U4354" i="2"/>
  <c r="U4355" i="2"/>
  <c r="U4356" i="2"/>
  <c r="U4357" i="2"/>
  <c r="U4358" i="2"/>
  <c r="U4359" i="2"/>
  <c r="U4360" i="2"/>
  <c r="U4361" i="2"/>
  <c r="U4362" i="2"/>
  <c r="U4363" i="2"/>
  <c r="U4364" i="2"/>
  <c r="U4365" i="2"/>
  <c r="U4366" i="2"/>
  <c r="U4367" i="2"/>
  <c r="U4368" i="2"/>
  <c r="U4369" i="2"/>
  <c r="U4370" i="2"/>
  <c r="U4371" i="2"/>
  <c r="U4372" i="2"/>
  <c r="U4373" i="2"/>
  <c r="U4374" i="2"/>
  <c r="U4375" i="2"/>
  <c r="U4376" i="2"/>
  <c r="U4377" i="2"/>
  <c r="U4378" i="2"/>
  <c r="U4379" i="2"/>
  <c r="U4380" i="2"/>
  <c r="U4381" i="2"/>
  <c r="U4382" i="2"/>
  <c r="U4383" i="2"/>
  <c r="U4384" i="2"/>
  <c r="U4385" i="2"/>
  <c r="U4386" i="2"/>
  <c r="U4387" i="2"/>
  <c r="U4388" i="2"/>
  <c r="U4389" i="2"/>
  <c r="U4390" i="2"/>
  <c r="U4391" i="2"/>
  <c r="U4392" i="2"/>
  <c r="U4393" i="2"/>
  <c r="U4394" i="2"/>
  <c r="U4395" i="2"/>
  <c r="U4396" i="2"/>
  <c r="U4397" i="2"/>
  <c r="U4398" i="2"/>
  <c r="U4399" i="2"/>
  <c r="U4400" i="2"/>
  <c r="U4401" i="2"/>
  <c r="U4402" i="2"/>
  <c r="U4403" i="2"/>
  <c r="U4404" i="2"/>
  <c r="U4405" i="2"/>
  <c r="U4406" i="2"/>
  <c r="U4407" i="2"/>
  <c r="U4408" i="2"/>
  <c r="U4409" i="2"/>
  <c r="U4410" i="2"/>
  <c r="U4411" i="2"/>
  <c r="U4412" i="2"/>
  <c r="U4413" i="2"/>
  <c r="U4414" i="2"/>
  <c r="U4415" i="2"/>
  <c r="U4416" i="2"/>
  <c r="U4417" i="2"/>
  <c r="U4418" i="2"/>
  <c r="U4419" i="2"/>
  <c r="U4420" i="2"/>
  <c r="U4421" i="2"/>
  <c r="U4422" i="2"/>
  <c r="U4423" i="2"/>
  <c r="U4424" i="2"/>
  <c r="U4425" i="2"/>
  <c r="U4426" i="2"/>
  <c r="U4427" i="2"/>
  <c r="U4428" i="2"/>
  <c r="U4429" i="2"/>
  <c r="U4430" i="2"/>
  <c r="U4431" i="2"/>
  <c r="U4432" i="2"/>
  <c r="U4433" i="2"/>
  <c r="U4434" i="2"/>
  <c r="U4435" i="2"/>
  <c r="U4436" i="2"/>
  <c r="U4437" i="2"/>
  <c r="U4438" i="2"/>
  <c r="U4439" i="2"/>
  <c r="U4440" i="2"/>
  <c r="U4441" i="2"/>
  <c r="U4442" i="2"/>
  <c r="U4443" i="2"/>
  <c r="U4444" i="2"/>
  <c r="U4445" i="2"/>
  <c r="U4446" i="2"/>
  <c r="U4447" i="2"/>
  <c r="U4448" i="2"/>
  <c r="U4449" i="2"/>
  <c r="U4450" i="2"/>
  <c r="U4451" i="2"/>
  <c r="U4452" i="2"/>
  <c r="U4453" i="2"/>
  <c r="U4454" i="2"/>
  <c r="U4455" i="2"/>
  <c r="U4456" i="2"/>
  <c r="U4457" i="2"/>
  <c r="U4458" i="2"/>
  <c r="U4459" i="2"/>
  <c r="U4460" i="2"/>
  <c r="U4461" i="2"/>
  <c r="U4462" i="2"/>
  <c r="U4463" i="2"/>
  <c r="U4464" i="2"/>
  <c r="U4465" i="2"/>
  <c r="U4466" i="2"/>
  <c r="U4467" i="2"/>
  <c r="U4468" i="2"/>
  <c r="U4469" i="2"/>
  <c r="U4470" i="2"/>
  <c r="U4471" i="2"/>
  <c r="U4472" i="2"/>
  <c r="U4473" i="2"/>
  <c r="U4474" i="2"/>
  <c r="U4475" i="2"/>
  <c r="U4476" i="2"/>
  <c r="U4477" i="2"/>
  <c r="U4478" i="2"/>
  <c r="U4479" i="2"/>
  <c r="U4480" i="2"/>
  <c r="U4481" i="2"/>
  <c r="U4482" i="2"/>
  <c r="U4483" i="2"/>
  <c r="U4484" i="2"/>
  <c r="U4485" i="2"/>
  <c r="U4486" i="2"/>
  <c r="U4487" i="2"/>
  <c r="U4488" i="2"/>
  <c r="U4489" i="2"/>
  <c r="U4490" i="2"/>
  <c r="U4491" i="2"/>
  <c r="U4492" i="2"/>
  <c r="U4493" i="2"/>
  <c r="U4494" i="2"/>
  <c r="U4495" i="2"/>
  <c r="U4496" i="2"/>
  <c r="U4497" i="2"/>
  <c r="U4498" i="2"/>
  <c r="U4499" i="2"/>
  <c r="U4500" i="2"/>
  <c r="U4501" i="2"/>
  <c r="U4502" i="2"/>
  <c r="U4503" i="2"/>
  <c r="U4504" i="2"/>
  <c r="U4505" i="2"/>
  <c r="U4506" i="2"/>
  <c r="U4507" i="2"/>
  <c r="U4508" i="2"/>
  <c r="U4509" i="2"/>
  <c r="U4510" i="2"/>
  <c r="U4511" i="2"/>
  <c r="U4512" i="2"/>
  <c r="U4513" i="2"/>
  <c r="U4514" i="2"/>
  <c r="U4515" i="2"/>
  <c r="U4516" i="2"/>
  <c r="U4517" i="2"/>
  <c r="U4518" i="2"/>
  <c r="U4519" i="2"/>
  <c r="U4520" i="2"/>
  <c r="U4521" i="2"/>
  <c r="U4522" i="2"/>
  <c r="U4523" i="2"/>
  <c r="U4524" i="2"/>
  <c r="U4525" i="2"/>
  <c r="U4526" i="2"/>
  <c r="U4527" i="2"/>
  <c r="U4528" i="2"/>
  <c r="U4529" i="2"/>
  <c r="U4530" i="2"/>
  <c r="U4531" i="2"/>
  <c r="U4532" i="2"/>
  <c r="U4533" i="2"/>
  <c r="U4534" i="2"/>
  <c r="U4535" i="2"/>
  <c r="U4536" i="2"/>
  <c r="U4537" i="2"/>
  <c r="U4538" i="2"/>
  <c r="U4539" i="2"/>
  <c r="U4540" i="2"/>
  <c r="U4541" i="2"/>
  <c r="U4542" i="2"/>
  <c r="U4543" i="2"/>
  <c r="U4544" i="2"/>
  <c r="U4545" i="2"/>
  <c r="U4546" i="2"/>
  <c r="U4547" i="2"/>
  <c r="U4548" i="2"/>
  <c r="U4549" i="2"/>
  <c r="U4550" i="2"/>
  <c r="U4551" i="2"/>
  <c r="U4552" i="2"/>
  <c r="U4553" i="2"/>
  <c r="U4554" i="2"/>
  <c r="U4555" i="2"/>
  <c r="U4556" i="2"/>
  <c r="U4557" i="2"/>
  <c r="U4558" i="2"/>
  <c r="U4559" i="2"/>
  <c r="U4560" i="2"/>
  <c r="U4561" i="2"/>
  <c r="U4562" i="2"/>
  <c r="U4563" i="2"/>
  <c r="U4564" i="2"/>
  <c r="U4565" i="2"/>
  <c r="U4566" i="2"/>
  <c r="U4567" i="2"/>
  <c r="U4568" i="2"/>
  <c r="U4569" i="2"/>
  <c r="U4570" i="2"/>
  <c r="U4571" i="2"/>
  <c r="U4572" i="2"/>
  <c r="U4573" i="2"/>
  <c r="U4574" i="2"/>
  <c r="U4575" i="2"/>
  <c r="U4576" i="2"/>
  <c r="U4577" i="2"/>
  <c r="U4578" i="2"/>
  <c r="U4579" i="2"/>
  <c r="U4580" i="2"/>
  <c r="U4581" i="2"/>
  <c r="U4582" i="2"/>
  <c r="U4583" i="2"/>
  <c r="U4584" i="2"/>
  <c r="U4585" i="2"/>
  <c r="U4586" i="2"/>
  <c r="U4587" i="2"/>
  <c r="U4588" i="2"/>
  <c r="U4589" i="2"/>
  <c r="U4590" i="2"/>
  <c r="U4591" i="2"/>
  <c r="U4592" i="2"/>
  <c r="U4593" i="2"/>
  <c r="U4594" i="2"/>
  <c r="U4595" i="2"/>
  <c r="U4596" i="2"/>
  <c r="U4597" i="2"/>
  <c r="U4598" i="2"/>
  <c r="U4599" i="2"/>
  <c r="U4600" i="2"/>
  <c r="U4601" i="2"/>
  <c r="U4602" i="2"/>
  <c r="U4603" i="2"/>
  <c r="U4604" i="2"/>
  <c r="U4605" i="2"/>
  <c r="U4606" i="2"/>
  <c r="U4607" i="2"/>
  <c r="U4608" i="2"/>
  <c r="U4609" i="2"/>
  <c r="U4610" i="2"/>
  <c r="U4611" i="2"/>
  <c r="U4612" i="2"/>
  <c r="U4613" i="2"/>
  <c r="U4614" i="2"/>
  <c r="U4615" i="2"/>
  <c r="U4616" i="2"/>
  <c r="U4617" i="2"/>
  <c r="U4618" i="2"/>
  <c r="U4619" i="2"/>
  <c r="U4620" i="2"/>
  <c r="U4621" i="2"/>
  <c r="U4622" i="2"/>
  <c r="U4623" i="2"/>
  <c r="U4624" i="2"/>
  <c r="U4625" i="2"/>
  <c r="U4626" i="2"/>
  <c r="U4627" i="2"/>
  <c r="U4628" i="2"/>
  <c r="U4629" i="2"/>
  <c r="U4630" i="2"/>
  <c r="U4631" i="2"/>
  <c r="U4632" i="2"/>
  <c r="U4633" i="2"/>
  <c r="U4634" i="2"/>
  <c r="U4635" i="2"/>
  <c r="U4636" i="2"/>
  <c r="U4637" i="2"/>
  <c r="U4638" i="2"/>
  <c r="U4639" i="2"/>
  <c r="U4640" i="2"/>
  <c r="U4641" i="2"/>
  <c r="U4642" i="2"/>
  <c r="U4643" i="2"/>
  <c r="U4644" i="2"/>
  <c r="U4645" i="2"/>
  <c r="U4646" i="2"/>
  <c r="U4647" i="2"/>
  <c r="U4648" i="2"/>
  <c r="U4649" i="2"/>
  <c r="U4650" i="2"/>
  <c r="U4651" i="2"/>
  <c r="U4652" i="2"/>
  <c r="U4653" i="2"/>
  <c r="U4654" i="2"/>
  <c r="U4655" i="2"/>
  <c r="U4656" i="2"/>
  <c r="U4657" i="2"/>
  <c r="U4658" i="2"/>
  <c r="U4659" i="2"/>
  <c r="U4660" i="2"/>
  <c r="U4661" i="2"/>
  <c r="U4662" i="2"/>
  <c r="U4663" i="2"/>
  <c r="U4664" i="2"/>
  <c r="U4665" i="2"/>
  <c r="U4666" i="2"/>
  <c r="U4667" i="2"/>
  <c r="U4668" i="2"/>
  <c r="U4669" i="2"/>
  <c r="U4670" i="2"/>
  <c r="U4671" i="2"/>
  <c r="U4672" i="2"/>
  <c r="U4673" i="2"/>
  <c r="U4674" i="2"/>
  <c r="U4675" i="2"/>
  <c r="U4676" i="2"/>
  <c r="U4677" i="2"/>
  <c r="U4678" i="2"/>
  <c r="U4679" i="2"/>
  <c r="U4680" i="2"/>
  <c r="U4681" i="2"/>
  <c r="U4682" i="2"/>
  <c r="U4683" i="2"/>
  <c r="U4684" i="2"/>
  <c r="U4685" i="2"/>
  <c r="U4686" i="2"/>
  <c r="U4687" i="2"/>
  <c r="U4688" i="2"/>
  <c r="U4689" i="2"/>
  <c r="U4690" i="2"/>
  <c r="U4691" i="2"/>
  <c r="U4692" i="2"/>
  <c r="U4693" i="2"/>
  <c r="U4694" i="2"/>
  <c r="U4695" i="2"/>
  <c r="U4696" i="2"/>
  <c r="U4697" i="2"/>
  <c r="U4698" i="2"/>
  <c r="U4699" i="2"/>
  <c r="U4700" i="2"/>
  <c r="U4701" i="2"/>
  <c r="U4702" i="2"/>
  <c r="U4703" i="2"/>
  <c r="U4704" i="2"/>
  <c r="U4705" i="2"/>
  <c r="U4706" i="2"/>
  <c r="U4707" i="2"/>
  <c r="U4708" i="2"/>
  <c r="U4709" i="2"/>
  <c r="U4710" i="2"/>
  <c r="U4711" i="2"/>
  <c r="U4712" i="2"/>
  <c r="U4713" i="2"/>
  <c r="U4714" i="2"/>
  <c r="U4715" i="2"/>
  <c r="U4716" i="2"/>
  <c r="U4717" i="2"/>
  <c r="U4718" i="2"/>
  <c r="U4719" i="2"/>
  <c r="U4720" i="2"/>
  <c r="U4721" i="2"/>
  <c r="U4722" i="2"/>
  <c r="U4723" i="2"/>
  <c r="U4724" i="2"/>
  <c r="U4725" i="2"/>
  <c r="U4726" i="2"/>
  <c r="U4727" i="2"/>
  <c r="U4728" i="2"/>
  <c r="U4729" i="2"/>
  <c r="U4730" i="2"/>
  <c r="U4731" i="2"/>
  <c r="U4732" i="2"/>
  <c r="U4733" i="2"/>
  <c r="U4734" i="2"/>
  <c r="U4735" i="2"/>
  <c r="U4736" i="2"/>
  <c r="U4737" i="2"/>
  <c r="U4738" i="2"/>
  <c r="U4739" i="2"/>
  <c r="U4740" i="2"/>
  <c r="U4741" i="2"/>
  <c r="U4742" i="2"/>
  <c r="U4743" i="2"/>
  <c r="U4744" i="2"/>
  <c r="U4745" i="2"/>
  <c r="U4746" i="2"/>
  <c r="U4747" i="2"/>
  <c r="U4748" i="2"/>
  <c r="U4749" i="2"/>
  <c r="U4750" i="2"/>
  <c r="U4751" i="2"/>
  <c r="U4752" i="2"/>
  <c r="U4753" i="2"/>
  <c r="U4754" i="2"/>
  <c r="U4755" i="2"/>
  <c r="U4756" i="2"/>
  <c r="U4757" i="2"/>
  <c r="U4758" i="2"/>
  <c r="U4759" i="2"/>
  <c r="U4760" i="2"/>
  <c r="U4761" i="2"/>
  <c r="U4762" i="2"/>
  <c r="U4763" i="2"/>
  <c r="U4764" i="2"/>
  <c r="U4765" i="2"/>
  <c r="U4766" i="2"/>
  <c r="U4767" i="2"/>
  <c r="U4768" i="2"/>
  <c r="U4769" i="2"/>
  <c r="U4770" i="2"/>
  <c r="U4771" i="2"/>
  <c r="U4772" i="2"/>
  <c r="U4773" i="2"/>
  <c r="U4774" i="2"/>
  <c r="U4775" i="2"/>
  <c r="U4776" i="2"/>
  <c r="U4777" i="2"/>
  <c r="U4778" i="2"/>
  <c r="U4779" i="2"/>
  <c r="U4780" i="2"/>
  <c r="U4781" i="2"/>
  <c r="U4782" i="2"/>
  <c r="U4783" i="2"/>
  <c r="U4784" i="2"/>
  <c r="U4785" i="2"/>
  <c r="U4786" i="2"/>
  <c r="U4787" i="2"/>
  <c r="U4788" i="2"/>
  <c r="U4789" i="2"/>
  <c r="U4790" i="2"/>
  <c r="U4791" i="2"/>
  <c r="U4792" i="2"/>
  <c r="U4793" i="2"/>
  <c r="U4794" i="2"/>
  <c r="U4795" i="2"/>
  <c r="U4796" i="2"/>
  <c r="U4797" i="2"/>
  <c r="U4798" i="2"/>
  <c r="U4799" i="2"/>
  <c r="U4800" i="2"/>
  <c r="U4801" i="2"/>
  <c r="U4802" i="2"/>
  <c r="U4803" i="2"/>
  <c r="U4804" i="2"/>
  <c r="U4805" i="2"/>
  <c r="U4806" i="2"/>
  <c r="U4807" i="2"/>
  <c r="U4808" i="2"/>
  <c r="U4809" i="2"/>
  <c r="U4810" i="2"/>
  <c r="U4811" i="2"/>
  <c r="U4812" i="2"/>
  <c r="U4813" i="2"/>
  <c r="U4814" i="2"/>
  <c r="U4815" i="2"/>
  <c r="U4816" i="2"/>
  <c r="U4817" i="2"/>
  <c r="U4818" i="2"/>
  <c r="U4819" i="2"/>
  <c r="U4820" i="2"/>
  <c r="U4821" i="2"/>
  <c r="U4822" i="2"/>
  <c r="U4823" i="2"/>
  <c r="U4824" i="2"/>
  <c r="U4825" i="2"/>
  <c r="U4826" i="2"/>
  <c r="U4827" i="2"/>
  <c r="U4828" i="2"/>
  <c r="U4829" i="2"/>
  <c r="U4830" i="2"/>
  <c r="U4831" i="2"/>
  <c r="U4832" i="2"/>
  <c r="U4833" i="2"/>
  <c r="U4834" i="2"/>
  <c r="U4835" i="2"/>
  <c r="U4836" i="2"/>
  <c r="U4837" i="2"/>
  <c r="U4838" i="2"/>
  <c r="U4839" i="2"/>
  <c r="U4840" i="2"/>
  <c r="U4841" i="2"/>
  <c r="U4842" i="2"/>
  <c r="U4843" i="2"/>
  <c r="U4844" i="2"/>
  <c r="U4845" i="2"/>
  <c r="U4846" i="2"/>
  <c r="U4847" i="2"/>
  <c r="U4848" i="2"/>
  <c r="U4849" i="2"/>
  <c r="U4850" i="2"/>
  <c r="U4851" i="2"/>
  <c r="U4852" i="2"/>
  <c r="U4853" i="2"/>
  <c r="U4854" i="2"/>
  <c r="U4855" i="2"/>
  <c r="U4856" i="2"/>
  <c r="U4857" i="2"/>
  <c r="U4858" i="2"/>
  <c r="U4859" i="2"/>
  <c r="U4860" i="2"/>
  <c r="U4861" i="2"/>
  <c r="U4862" i="2"/>
  <c r="U4863" i="2"/>
  <c r="U4864" i="2"/>
  <c r="U4865" i="2"/>
  <c r="U4866" i="2"/>
  <c r="U4867" i="2"/>
  <c r="U4868" i="2"/>
  <c r="U4869" i="2"/>
  <c r="U4870" i="2"/>
  <c r="U4871" i="2"/>
  <c r="U4872" i="2"/>
  <c r="U4873" i="2"/>
  <c r="U4874" i="2"/>
  <c r="U4875" i="2"/>
  <c r="U4876" i="2"/>
  <c r="U4877" i="2"/>
  <c r="U4878" i="2"/>
  <c r="U4879" i="2"/>
  <c r="U4880" i="2"/>
  <c r="U4881" i="2"/>
  <c r="U4882" i="2"/>
  <c r="U4883" i="2"/>
  <c r="U4884" i="2"/>
  <c r="U4885" i="2"/>
  <c r="U4886" i="2"/>
  <c r="U4887" i="2"/>
  <c r="U4888" i="2"/>
  <c r="U4889" i="2"/>
  <c r="U4890" i="2"/>
  <c r="U4891" i="2"/>
  <c r="U4892" i="2"/>
  <c r="U4893" i="2"/>
  <c r="U4894" i="2"/>
  <c r="U4895" i="2"/>
  <c r="U4896" i="2"/>
  <c r="U4897" i="2"/>
  <c r="U4898" i="2"/>
  <c r="U4899" i="2"/>
  <c r="U4900" i="2"/>
  <c r="U4901" i="2"/>
  <c r="U4902" i="2"/>
  <c r="U4903" i="2"/>
  <c r="U4904" i="2"/>
  <c r="U4905" i="2"/>
  <c r="U4906" i="2"/>
  <c r="U4907" i="2"/>
  <c r="U4908" i="2"/>
  <c r="U4909" i="2"/>
  <c r="U4910" i="2"/>
  <c r="U4911" i="2"/>
  <c r="U4912" i="2"/>
  <c r="U4913" i="2"/>
  <c r="U4914" i="2"/>
  <c r="U4915" i="2"/>
  <c r="U4916" i="2"/>
  <c r="U4917" i="2"/>
  <c r="U4918" i="2"/>
  <c r="U4919" i="2"/>
  <c r="U4920" i="2"/>
  <c r="U4921" i="2"/>
  <c r="U4922" i="2"/>
  <c r="U4923" i="2"/>
  <c r="U4924" i="2"/>
  <c r="U4925" i="2"/>
  <c r="U4926" i="2"/>
  <c r="U4927" i="2"/>
  <c r="U4928" i="2"/>
  <c r="U4929" i="2"/>
  <c r="U4930" i="2"/>
  <c r="U4931" i="2"/>
  <c r="U4932" i="2"/>
  <c r="U4933" i="2"/>
  <c r="U4934" i="2"/>
  <c r="U4935" i="2"/>
  <c r="U4936" i="2"/>
  <c r="U4937" i="2"/>
  <c r="U4938" i="2"/>
  <c r="U4939" i="2"/>
  <c r="U4940" i="2"/>
  <c r="U4941" i="2"/>
  <c r="U4942" i="2"/>
  <c r="U4943" i="2"/>
  <c r="U4944" i="2"/>
  <c r="U4945" i="2"/>
  <c r="U4946" i="2"/>
  <c r="U4947" i="2"/>
  <c r="U4948" i="2"/>
  <c r="U4949" i="2"/>
  <c r="U4950" i="2"/>
  <c r="U4951" i="2"/>
  <c r="U4952" i="2"/>
  <c r="U4953" i="2"/>
  <c r="U4954" i="2"/>
  <c r="U4955" i="2"/>
  <c r="U4956" i="2"/>
  <c r="U4957" i="2"/>
  <c r="U4958" i="2"/>
  <c r="U4959" i="2"/>
  <c r="U4960" i="2"/>
  <c r="U4961" i="2"/>
  <c r="U4962" i="2"/>
  <c r="U4963" i="2"/>
  <c r="U4964" i="2"/>
  <c r="U4965" i="2"/>
  <c r="U4966" i="2"/>
  <c r="U4967" i="2"/>
  <c r="U4968" i="2"/>
  <c r="U4969" i="2"/>
  <c r="U4970" i="2"/>
  <c r="U4971" i="2"/>
  <c r="U4972" i="2"/>
  <c r="U4973" i="2"/>
  <c r="U4974" i="2"/>
  <c r="U4975" i="2"/>
  <c r="U4976" i="2"/>
  <c r="U4977" i="2"/>
  <c r="U4978" i="2"/>
  <c r="U4979" i="2"/>
  <c r="U4980" i="2"/>
  <c r="U4981" i="2"/>
  <c r="U4982" i="2"/>
  <c r="U4983" i="2"/>
  <c r="U4984" i="2"/>
  <c r="U4985" i="2"/>
  <c r="U4986" i="2"/>
  <c r="U4987" i="2"/>
  <c r="U4988" i="2"/>
  <c r="U4989" i="2"/>
  <c r="U4990" i="2"/>
  <c r="U4991" i="2"/>
  <c r="U4992" i="2"/>
  <c r="U4993" i="2"/>
  <c r="U4994" i="2"/>
  <c r="U4995" i="2"/>
  <c r="U4996" i="2"/>
  <c r="U4997" i="2"/>
  <c r="U4998" i="2"/>
  <c r="U4999" i="2"/>
  <c r="U5000" i="2"/>
  <c r="U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R20" i="2" s="1"/>
  <c r="S20" i="2" s="1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7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R59" i="2" s="1"/>
  <c r="S59" i="2" s="1"/>
  <c r="P60" i="2"/>
  <c r="P61" i="2"/>
  <c r="P62" i="2"/>
  <c r="P63" i="2"/>
  <c r="P64" i="2"/>
  <c r="P65" i="2"/>
  <c r="P66" i="2"/>
  <c r="P67" i="2"/>
  <c r="P68" i="2"/>
  <c r="P69" i="2"/>
  <c r="R69" i="2" s="1"/>
  <c r="S69" i="2" s="1"/>
  <c r="P70" i="2"/>
  <c r="P71" i="2"/>
  <c r="P73" i="2"/>
  <c r="P75" i="2"/>
  <c r="P76" i="2"/>
  <c r="P77" i="2"/>
  <c r="P78" i="2"/>
  <c r="P79" i="2"/>
  <c r="R79" i="2" s="1"/>
  <c r="S79" i="2" s="1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R95" i="2" s="1"/>
  <c r="S95" i="2" s="1"/>
  <c r="P96" i="2"/>
  <c r="P97" i="2"/>
  <c r="P98" i="2"/>
  <c r="P99" i="2"/>
  <c r="P100" i="2"/>
  <c r="P101" i="2"/>
  <c r="P102" i="2"/>
  <c r="P103" i="2"/>
  <c r="P104" i="2"/>
  <c r="P105" i="2"/>
  <c r="P106" i="2"/>
  <c r="P107" i="2"/>
  <c r="P109" i="2"/>
  <c r="P111" i="2"/>
  <c r="P112" i="2"/>
  <c r="P113" i="2"/>
  <c r="P114" i="2"/>
  <c r="P115" i="2"/>
  <c r="P116" i="2"/>
  <c r="P117" i="2"/>
  <c r="R117" i="2" s="1"/>
  <c r="S117" i="2" s="1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5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R165" i="2" s="1"/>
  <c r="S165" i="2" s="1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1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R203" i="2" s="1"/>
  <c r="S203" i="2" s="1"/>
  <c r="P204" i="2"/>
  <c r="P205" i="2"/>
  <c r="P206" i="2"/>
  <c r="P207" i="2"/>
  <c r="P208" i="2"/>
  <c r="P209" i="2"/>
  <c r="P210" i="2"/>
  <c r="P211" i="2"/>
  <c r="P212" i="2"/>
  <c r="R212" i="2" s="1"/>
  <c r="S212" i="2" s="1"/>
  <c r="P213" i="2"/>
  <c r="P214" i="2"/>
  <c r="P215" i="2"/>
  <c r="P217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R239" i="2" s="1"/>
  <c r="S239" i="2" s="1"/>
  <c r="P240" i="2"/>
  <c r="P241" i="2"/>
  <c r="P242" i="2"/>
  <c r="P243" i="2"/>
  <c r="P244" i="2"/>
  <c r="P245" i="2"/>
  <c r="P246" i="2"/>
  <c r="R246" i="2" s="1"/>
  <c r="S246" i="2" s="1"/>
  <c r="P247" i="2"/>
  <c r="P248" i="2"/>
  <c r="P249" i="2"/>
  <c r="P250" i="2"/>
  <c r="P251" i="2"/>
  <c r="P253" i="2"/>
  <c r="P255" i="2"/>
  <c r="P256" i="2"/>
  <c r="P257" i="2"/>
  <c r="P258" i="2"/>
  <c r="R258" i="2" s="1"/>
  <c r="S258" i="2" s="1"/>
  <c r="P259" i="2"/>
  <c r="P260" i="2"/>
  <c r="P261" i="2"/>
  <c r="P262" i="2"/>
  <c r="P263" i="2"/>
  <c r="P264" i="2"/>
  <c r="P265" i="2"/>
  <c r="P266" i="2"/>
  <c r="R266" i="2" s="1"/>
  <c r="S266" i="2" s="1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9" i="2"/>
  <c r="P291" i="2"/>
  <c r="P292" i="2"/>
  <c r="P293" i="2"/>
  <c r="P294" i="2"/>
  <c r="R294" i="2" s="1"/>
  <c r="S294" i="2" s="1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5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1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R383" i="2" s="1"/>
  <c r="S383" i="2" s="1"/>
  <c r="P384" i="2"/>
  <c r="P385" i="2"/>
  <c r="P386" i="2"/>
  <c r="P387" i="2"/>
  <c r="P388" i="2"/>
  <c r="P389" i="2"/>
  <c r="P390" i="2"/>
  <c r="P391" i="2"/>
  <c r="P392" i="2"/>
  <c r="P393" i="2"/>
  <c r="P394" i="2"/>
  <c r="P395" i="2"/>
  <c r="P397" i="2"/>
  <c r="P399" i="2"/>
  <c r="P400" i="2"/>
  <c r="P401" i="2"/>
  <c r="P402" i="2"/>
  <c r="P403" i="2"/>
  <c r="R403" i="2" s="1"/>
  <c r="S403" i="2" s="1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3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9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R493" i="2" s="1"/>
  <c r="S493" i="2" s="1"/>
  <c r="P494" i="2"/>
  <c r="P495" i="2"/>
  <c r="P496" i="2"/>
  <c r="P497" i="2"/>
  <c r="P498" i="2"/>
  <c r="P499" i="2"/>
  <c r="P500" i="2"/>
  <c r="P501" i="2"/>
  <c r="P502" i="2"/>
  <c r="P503" i="2"/>
  <c r="P505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R527" i="2" s="1"/>
  <c r="S527" i="2" s="1"/>
  <c r="P528" i="2"/>
  <c r="P529" i="2"/>
  <c r="R529" i="2" s="1"/>
  <c r="S529" i="2" s="1"/>
  <c r="P530" i="2"/>
  <c r="P531" i="2"/>
  <c r="P532" i="2"/>
  <c r="P533" i="2"/>
  <c r="P534" i="2"/>
  <c r="P535" i="2"/>
  <c r="P536" i="2"/>
  <c r="P537" i="2"/>
  <c r="P538" i="2"/>
  <c r="P539" i="2"/>
  <c r="R539" i="2" s="1"/>
  <c r="S539" i="2" s="1"/>
  <c r="P541" i="2"/>
  <c r="P543" i="2"/>
  <c r="P544" i="2"/>
  <c r="P545" i="2"/>
  <c r="P546" i="2"/>
  <c r="P547" i="2"/>
  <c r="P548" i="2"/>
  <c r="P549" i="2"/>
  <c r="P550" i="2"/>
  <c r="P551" i="2"/>
  <c r="P552" i="2"/>
  <c r="P553" i="2"/>
  <c r="R553" i="2" s="1"/>
  <c r="S553" i="2" s="1"/>
  <c r="P554" i="2"/>
  <c r="P555" i="2"/>
  <c r="P556" i="2"/>
  <c r="P557" i="2"/>
  <c r="P558" i="2"/>
  <c r="P559" i="2"/>
  <c r="P560" i="2"/>
  <c r="P561" i="2"/>
  <c r="P562" i="2"/>
  <c r="P563" i="2"/>
  <c r="R563" i="2" s="1"/>
  <c r="S563" i="2" s="1"/>
  <c r="P564" i="2"/>
  <c r="R564" i="2" s="1"/>
  <c r="S564" i="2" s="1"/>
  <c r="P565" i="2"/>
  <c r="P566" i="2"/>
  <c r="P567" i="2"/>
  <c r="P568" i="2"/>
  <c r="P569" i="2"/>
  <c r="P570" i="2"/>
  <c r="P571" i="2"/>
  <c r="P572" i="2"/>
  <c r="P573" i="2"/>
  <c r="P574" i="2"/>
  <c r="P575" i="2"/>
  <c r="P577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R599" i="2" s="1"/>
  <c r="S599" i="2" s="1"/>
  <c r="P600" i="2"/>
  <c r="R600" i="2" s="1"/>
  <c r="S600" i="2" s="1"/>
  <c r="P601" i="2"/>
  <c r="R601" i="2" s="1"/>
  <c r="S601" i="2" s="1"/>
  <c r="P602" i="2"/>
  <c r="P603" i="2"/>
  <c r="P604" i="2"/>
  <c r="P605" i="2"/>
  <c r="P606" i="2"/>
  <c r="P607" i="2"/>
  <c r="P608" i="2"/>
  <c r="R608" i="2" s="1"/>
  <c r="S608" i="2" s="1"/>
  <c r="P609" i="2"/>
  <c r="P610" i="2"/>
  <c r="P611" i="2"/>
  <c r="P613" i="2"/>
  <c r="P615" i="2"/>
  <c r="P616" i="2"/>
  <c r="P617" i="2"/>
  <c r="P618" i="2"/>
  <c r="P619" i="2"/>
  <c r="R619" i="2" s="1"/>
  <c r="S619" i="2" s="1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9" i="2"/>
  <c r="P651" i="2"/>
  <c r="P652" i="2"/>
  <c r="P653" i="2"/>
  <c r="P654" i="2"/>
  <c r="P655" i="2"/>
  <c r="R655" i="2" s="1"/>
  <c r="S655" i="2" s="1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R674" i="2" s="1"/>
  <c r="S674" i="2" s="1"/>
  <c r="P675" i="2"/>
  <c r="P676" i="2"/>
  <c r="P677" i="2"/>
  <c r="P678" i="2"/>
  <c r="P679" i="2"/>
  <c r="P680" i="2"/>
  <c r="P681" i="2"/>
  <c r="P682" i="2"/>
  <c r="P683" i="2"/>
  <c r="P685" i="2"/>
  <c r="P687" i="2"/>
  <c r="P688" i="2"/>
  <c r="P689" i="2"/>
  <c r="R689" i="2" s="1"/>
  <c r="S689" i="2" s="1"/>
  <c r="P690" i="2"/>
  <c r="P691" i="2"/>
  <c r="R691" i="2" s="1"/>
  <c r="S691" i="2" s="1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R707" i="2" s="1"/>
  <c r="S707" i="2" s="1"/>
  <c r="P708" i="2"/>
  <c r="P709" i="2"/>
  <c r="P710" i="2"/>
  <c r="P711" i="2"/>
  <c r="P712" i="2"/>
  <c r="P713" i="2"/>
  <c r="P714" i="2"/>
  <c r="P715" i="2"/>
  <c r="P716" i="2"/>
  <c r="P717" i="2"/>
  <c r="P718" i="2"/>
  <c r="P719" i="2"/>
  <c r="P721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R743" i="2" s="1"/>
  <c r="S743" i="2" s="1"/>
  <c r="P744" i="2"/>
  <c r="P745" i="2"/>
  <c r="P746" i="2"/>
  <c r="P747" i="2"/>
  <c r="P748" i="2"/>
  <c r="P749" i="2"/>
  <c r="P750" i="2"/>
  <c r="P751" i="2"/>
  <c r="P752" i="2"/>
  <c r="P753" i="2"/>
  <c r="P754" i="2"/>
  <c r="P755" i="2"/>
  <c r="P757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R779" i="2" s="1"/>
  <c r="S779" i="2" s="1"/>
  <c r="P780" i="2"/>
  <c r="R780" i="2" s="1"/>
  <c r="S780" i="2" s="1"/>
  <c r="P781" i="2"/>
  <c r="R781" i="2" s="1"/>
  <c r="S781" i="2" s="1"/>
  <c r="P782" i="2"/>
  <c r="P783" i="2"/>
  <c r="P784" i="2"/>
  <c r="P785" i="2"/>
  <c r="P786" i="2"/>
  <c r="P787" i="2"/>
  <c r="P788" i="2"/>
  <c r="P789" i="2"/>
  <c r="P790" i="2"/>
  <c r="P791" i="2"/>
  <c r="P793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9" i="2"/>
  <c r="P831" i="2"/>
  <c r="P832" i="2"/>
  <c r="P833" i="2"/>
  <c r="P834" i="2"/>
  <c r="P835" i="2"/>
  <c r="R835" i="2" s="1"/>
  <c r="S835" i="2" s="1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5" i="2"/>
  <c r="P867" i="2"/>
  <c r="P868" i="2"/>
  <c r="P869" i="2"/>
  <c r="P870" i="2"/>
  <c r="P871" i="2"/>
  <c r="R871" i="2" s="1"/>
  <c r="S871" i="2" s="1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R887" i="2" s="1"/>
  <c r="S887" i="2" s="1"/>
  <c r="P888" i="2"/>
  <c r="P889" i="2"/>
  <c r="P890" i="2"/>
  <c r="P891" i="2"/>
  <c r="P892" i="2"/>
  <c r="P893" i="2"/>
  <c r="P894" i="2"/>
  <c r="P895" i="2"/>
  <c r="P896" i="2"/>
  <c r="P897" i="2"/>
  <c r="P898" i="2"/>
  <c r="P899" i="2"/>
  <c r="P901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7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3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9" i="2"/>
  <c r="P1011" i="2"/>
  <c r="P1012" i="2"/>
  <c r="P1013" i="2"/>
  <c r="P1014" i="2"/>
  <c r="P1015" i="2"/>
  <c r="R1015" i="2" s="1"/>
  <c r="S1015" i="2" s="1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5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1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7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3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9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5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R1255" i="2" s="1"/>
  <c r="S1255" i="2" s="1"/>
  <c r="P1256" i="2"/>
  <c r="P1257" i="2"/>
  <c r="P1258" i="2"/>
  <c r="P1259" i="2"/>
  <c r="P1261" i="2"/>
  <c r="P1263" i="2"/>
  <c r="P1264" i="2"/>
  <c r="P1265" i="2"/>
  <c r="P1266" i="2"/>
  <c r="P1267" i="2"/>
  <c r="P1268" i="2"/>
  <c r="P1269" i="2"/>
  <c r="P1270" i="2"/>
  <c r="P1271" i="2"/>
  <c r="R1271" i="2" s="1"/>
  <c r="S1271" i="2" s="1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7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3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9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5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1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7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3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9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R1579" i="2" s="1"/>
  <c r="S1579" i="2" s="1"/>
  <c r="P1580" i="2"/>
  <c r="P1581" i="2"/>
  <c r="P1582" i="2"/>
  <c r="P1583" i="2"/>
  <c r="P1585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1" i="2"/>
  <c r="P1623" i="2"/>
  <c r="P1624" i="2"/>
  <c r="P1625" i="2"/>
  <c r="P1626" i="2"/>
  <c r="P1627" i="2"/>
  <c r="P1628" i="2"/>
  <c r="P1629" i="2"/>
  <c r="P1630" i="2"/>
  <c r="P1631" i="2"/>
  <c r="P1632" i="2"/>
  <c r="P1633" i="2"/>
  <c r="R1633" i="2" s="1"/>
  <c r="S1633" i="2" s="1"/>
  <c r="P1634" i="2"/>
  <c r="R1634" i="2" s="1"/>
  <c r="S1634" i="2" s="1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7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3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9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5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R1795" i="2" s="1"/>
  <c r="S1795" i="2" s="1"/>
  <c r="P1796" i="2"/>
  <c r="P1797" i="2"/>
  <c r="P1798" i="2"/>
  <c r="P1799" i="2"/>
  <c r="P1801" i="2"/>
  <c r="R1801" i="2" s="1"/>
  <c r="S1801" i="2" s="1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7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3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9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R1923" i="2" s="1"/>
  <c r="S1923" i="2" s="1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5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1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7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R2030" i="2" s="1"/>
  <c r="S2030" i="2" s="1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3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R2083" i="2" s="1"/>
  <c r="S2083" i="2" s="1"/>
  <c r="P2084" i="2"/>
  <c r="P2085" i="2"/>
  <c r="P2086" i="2"/>
  <c r="P2087" i="2"/>
  <c r="P2089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5" i="2"/>
  <c r="P2127" i="2"/>
  <c r="P2128" i="2"/>
  <c r="R2128" i="2" s="1"/>
  <c r="S2128" i="2" s="1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1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7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3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9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R2299" i="2" s="1"/>
  <c r="S2299" i="2" s="1"/>
  <c r="P2300" i="2"/>
  <c r="P2301" i="2"/>
  <c r="P2302" i="2"/>
  <c r="P2303" i="2"/>
  <c r="P2305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1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7" i="2"/>
  <c r="P2379" i="2"/>
  <c r="R2379" i="2" s="1"/>
  <c r="S2379" i="2" s="1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3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R2443" i="2" s="1"/>
  <c r="S2443" i="2" s="1"/>
  <c r="P2444" i="2"/>
  <c r="P2445" i="2"/>
  <c r="P2446" i="2"/>
  <c r="P2447" i="2"/>
  <c r="P2449" i="2"/>
  <c r="R2449" i="2" s="1"/>
  <c r="S2449" i="2" s="1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R2479" i="2" s="1"/>
  <c r="S2479" i="2" s="1"/>
  <c r="P2480" i="2"/>
  <c r="P2481" i="2"/>
  <c r="P2482" i="2"/>
  <c r="P2483" i="2"/>
  <c r="P2485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R2517" i="2" s="1"/>
  <c r="S2517" i="2" s="1"/>
  <c r="P2518" i="2"/>
  <c r="P2519" i="2"/>
  <c r="P2521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7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3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R2623" i="2" s="1"/>
  <c r="S2623" i="2" s="1"/>
  <c r="P2624" i="2"/>
  <c r="P2625" i="2"/>
  <c r="P2626" i="2"/>
  <c r="P2627" i="2"/>
  <c r="P2629" i="2"/>
  <c r="P2631" i="2"/>
  <c r="P2632" i="2"/>
  <c r="P2633" i="2"/>
  <c r="P2634" i="2"/>
  <c r="P2635" i="2"/>
  <c r="P2636" i="2"/>
  <c r="P2637" i="2"/>
  <c r="P2638" i="2"/>
  <c r="P2639" i="2"/>
  <c r="P2640" i="2"/>
  <c r="P2641" i="2"/>
  <c r="R2641" i="2" s="1"/>
  <c r="S2641" i="2" s="1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5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1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R2731" i="2" s="1"/>
  <c r="S2731" i="2" s="1"/>
  <c r="P2732" i="2"/>
  <c r="P2733" i="2"/>
  <c r="P2734" i="2"/>
  <c r="P2735" i="2"/>
  <c r="P2737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3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R2799" i="2" s="1"/>
  <c r="S2799" i="2" s="1"/>
  <c r="P2800" i="2"/>
  <c r="P2801" i="2"/>
  <c r="P2802" i="2"/>
  <c r="P2803" i="2"/>
  <c r="P2804" i="2"/>
  <c r="P2805" i="2"/>
  <c r="P2806" i="2"/>
  <c r="P2807" i="2"/>
  <c r="P2809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5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R2875" i="2" s="1"/>
  <c r="S2875" i="2" s="1"/>
  <c r="P2876" i="2"/>
  <c r="P2877" i="2"/>
  <c r="P2878" i="2"/>
  <c r="P2879" i="2"/>
  <c r="P2881" i="2"/>
  <c r="P2883" i="2"/>
  <c r="P2884" i="2"/>
  <c r="P2885" i="2"/>
  <c r="P2886" i="2"/>
  <c r="P2887" i="2"/>
  <c r="P2888" i="2"/>
  <c r="P2889" i="2"/>
  <c r="P2890" i="2"/>
  <c r="P2891" i="2"/>
  <c r="P2892" i="2"/>
  <c r="P2893" i="2"/>
  <c r="R2893" i="2" s="1"/>
  <c r="S2893" i="2" s="1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7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3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9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R3018" i="2" s="1"/>
  <c r="S3018" i="2" s="1"/>
  <c r="P3019" i="2"/>
  <c r="P3020" i="2"/>
  <c r="P3021" i="2"/>
  <c r="P3022" i="2"/>
  <c r="P3023" i="2"/>
  <c r="P3025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R3055" i="2" s="1"/>
  <c r="S3055" i="2" s="1"/>
  <c r="P3056" i="2"/>
  <c r="P3057" i="2"/>
  <c r="P3058" i="2"/>
  <c r="P3059" i="2"/>
  <c r="R3059" i="2" s="1"/>
  <c r="S3059" i="2" s="1"/>
  <c r="P3061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R3091" i="2" s="1"/>
  <c r="S3091" i="2" s="1"/>
  <c r="P3092" i="2"/>
  <c r="P3093" i="2"/>
  <c r="P3094" i="2"/>
  <c r="P3095" i="2"/>
  <c r="P3096" i="2"/>
  <c r="P3097" i="2"/>
  <c r="P3099" i="2"/>
  <c r="R3099" i="2" s="1"/>
  <c r="S3099" i="2" s="1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R3127" i="2" s="1"/>
  <c r="S3127" i="2" s="1"/>
  <c r="P3128" i="2"/>
  <c r="P3129" i="2"/>
  <c r="P3130" i="2"/>
  <c r="P3131" i="2"/>
  <c r="P3132" i="2"/>
  <c r="P3133" i="2"/>
  <c r="P3135" i="2"/>
  <c r="P3136" i="2"/>
  <c r="P3137" i="2"/>
  <c r="P3138" i="2"/>
  <c r="P3139" i="2"/>
  <c r="R3139" i="2" s="1"/>
  <c r="S3139" i="2" s="1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R3162" i="2" s="1"/>
  <c r="S3162" i="2" s="1"/>
  <c r="P3163" i="2"/>
  <c r="R3163" i="2" s="1"/>
  <c r="S3163" i="2" s="1"/>
  <c r="P3164" i="2"/>
  <c r="P3165" i="2"/>
  <c r="P3166" i="2"/>
  <c r="P3167" i="2"/>
  <c r="P3168" i="2"/>
  <c r="P3169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R3199" i="2" s="1"/>
  <c r="S3199" i="2" s="1"/>
  <c r="P3200" i="2"/>
  <c r="P3201" i="2"/>
  <c r="P3202" i="2"/>
  <c r="R3202" i="2" s="1"/>
  <c r="S3202" i="2" s="1"/>
  <c r="P3203" i="2"/>
  <c r="P3204" i="2"/>
  <c r="P3205" i="2"/>
  <c r="P3207" i="2"/>
  <c r="P3208" i="2"/>
  <c r="P3209" i="2"/>
  <c r="P3210" i="2"/>
  <c r="P3211" i="2"/>
  <c r="P3212" i="2"/>
  <c r="P3213" i="2"/>
  <c r="P3214" i="2"/>
  <c r="P3215" i="2"/>
  <c r="P3216" i="2"/>
  <c r="P3217" i="2"/>
  <c r="R3217" i="2" s="1"/>
  <c r="S3217" i="2" s="1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9" i="2"/>
  <c r="P3280" i="2"/>
  <c r="P3281" i="2"/>
  <c r="P3282" i="2"/>
  <c r="R3282" i="2" s="1"/>
  <c r="S3282" i="2" s="1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5" i="2"/>
  <c r="P3316" i="2"/>
  <c r="P3317" i="2"/>
  <c r="P3318" i="2"/>
  <c r="P3319" i="2"/>
  <c r="P3320" i="2"/>
  <c r="P3321" i="2"/>
  <c r="P3322" i="2"/>
  <c r="P3323" i="2"/>
  <c r="R3323" i="2" s="1"/>
  <c r="S3323" i="2" s="1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R3341" i="2" s="1"/>
  <c r="S3341" i="2" s="1"/>
  <c r="P3342" i="2"/>
  <c r="P3343" i="2"/>
  <c r="P3344" i="2"/>
  <c r="P3345" i="2"/>
  <c r="P3346" i="2"/>
  <c r="P3347" i="2"/>
  <c r="P3348" i="2"/>
  <c r="P3349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R3364" i="2" s="1"/>
  <c r="S3364" i="2" s="1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R3381" i="2" s="1"/>
  <c r="S3381" i="2" s="1"/>
  <c r="P3382" i="2"/>
  <c r="P3383" i="2"/>
  <c r="P3384" i="2"/>
  <c r="P3385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R3404" i="2" s="1"/>
  <c r="S3404" i="2" s="1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R3420" i="2" s="1"/>
  <c r="S3420" i="2" s="1"/>
  <c r="P3421" i="2"/>
  <c r="R3421" i="2" s="1"/>
  <c r="S3421" i="2" s="1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R3443" i="2" s="1"/>
  <c r="S3443" i="2" s="1"/>
  <c r="P3444" i="2"/>
  <c r="R3444" i="2" s="1"/>
  <c r="S3444" i="2" s="1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R3483" i="2" s="1"/>
  <c r="S3483" i="2" s="1"/>
  <c r="P3484" i="2"/>
  <c r="P3485" i="2"/>
  <c r="R3485" i="2" s="1"/>
  <c r="S3485" i="2" s="1"/>
  <c r="P3486" i="2"/>
  <c r="P3487" i="2"/>
  <c r="P3488" i="2"/>
  <c r="P3489" i="2"/>
  <c r="P3490" i="2"/>
  <c r="P3491" i="2"/>
  <c r="P3492" i="2"/>
  <c r="P3493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R3524" i="2" s="1"/>
  <c r="S3524" i="2" s="1"/>
  <c r="P3525" i="2"/>
  <c r="R3525" i="2" s="1"/>
  <c r="S3525" i="2" s="1"/>
  <c r="P3526" i="2"/>
  <c r="P3527" i="2"/>
  <c r="P3528" i="2"/>
  <c r="P3529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R3564" i="2" s="1"/>
  <c r="S3564" i="2" s="1"/>
  <c r="P3565" i="2"/>
  <c r="R3565" i="2" s="1"/>
  <c r="S3565" i="2" s="1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3" i="2"/>
  <c r="P3604" i="2"/>
  <c r="R3604" i="2" s="1"/>
  <c r="S3604" i="2" s="1"/>
  <c r="P3605" i="2"/>
  <c r="R3605" i="2" s="1"/>
  <c r="S3605" i="2" s="1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9" i="2"/>
  <c r="P3640" i="2"/>
  <c r="P3641" i="2"/>
  <c r="P3642" i="2"/>
  <c r="P3643" i="2"/>
  <c r="P3644" i="2"/>
  <c r="R3644" i="2" s="1"/>
  <c r="S3644" i="2" s="1"/>
  <c r="P3645" i="2"/>
  <c r="R3645" i="2" s="1"/>
  <c r="S3645" i="2" s="1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R3663" i="2" s="1"/>
  <c r="S3663" i="2" s="1"/>
  <c r="P3664" i="2"/>
  <c r="P3665" i="2"/>
  <c r="P3666" i="2"/>
  <c r="P3667" i="2"/>
  <c r="P3668" i="2"/>
  <c r="P3669" i="2"/>
  <c r="P3670" i="2"/>
  <c r="P3671" i="2"/>
  <c r="P3672" i="2"/>
  <c r="P3673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R3703" i="2" s="1"/>
  <c r="S3703" i="2" s="1"/>
  <c r="P3704" i="2"/>
  <c r="R3704" i="2" s="1"/>
  <c r="S3704" i="2" s="1"/>
  <c r="P3705" i="2"/>
  <c r="P3706" i="2"/>
  <c r="P3707" i="2"/>
  <c r="P3708" i="2"/>
  <c r="P3709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R3743" i="2" s="1"/>
  <c r="S3743" i="2" s="1"/>
  <c r="P3744" i="2"/>
  <c r="P3745" i="2"/>
  <c r="R3745" i="2" s="1"/>
  <c r="S3745" i="2" s="1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3" i="2"/>
  <c r="P3784" i="2"/>
  <c r="R3784" i="2" s="1"/>
  <c r="S3784" i="2" s="1"/>
  <c r="P3785" i="2"/>
  <c r="R3785" i="2" s="1"/>
  <c r="S3785" i="2" s="1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R3807" i="2" s="1"/>
  <c r="S3807" i="2" s="1"/>
  <c r="P3808" i="2"/>
  <c r="P3809" i="2"/>
  <c r="P3810" i="2"/>
  <c r="P3811" i="2"/>
  <c r="P3812" i="2"/>
  <c r="P3813" i="2"/>
  <c r="P3814" i="2"/>
  <c r="P3815" i="2"/>
  <c r="P3816" i="2"/>
  <c r="P3817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R4026" i="2" s="1"/>
  <c r="S4026" i="2" s="1"/>
  <c r="P4027" i="2"/>
  <c r="R4027" i="2" s="1"/>
  <c r="S4027" i="2" s="1"/>
  <c r="P4028" i="2"/>
  <c r="P4029" i="2"/>
  <c r="P4030" i="2"/>
  <c r="P4031" i="2"/>
  <c r="P4032" i="2"/>
  <c r="P4033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R4066" i="2" s="1"/>
  <c r="S4066" i="2" s="1"/>
  <c r="P4067" i="2"/>
  <c r="R4067" i="2" s="1"/>
  <c r="S4067" i="2" s="1"/>
  <c r="P4068" i="2"/>
  <c r="P4069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7" i="2"/>
  <c r="R4107" i="2" s="1"/>
  <c r="S4107" i="2" s="1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3" i="2"/>
  <c r="P4144" i="2"/>
  <c r="P4145" i="2"/>
  <c r="P4146" i="2"/>
  <c r="P4147" i="2"/>
  <c r="R4147" i="2" s="1"/>
  <c r="S4147" i="2" s="1"/>
  <c r="P4148" i="2"/>
  <c r="R4148" i="2" s="1"/>
  <c r="S4148" i="2" s="1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R4170" i="2" s="1"/>
  <c r="S4170" i="2" s="1"/>
  <c r="P4171" i="2"/>
  <c r="R4171" i="2" s="1"/>
  <c r="S4171" i="2" s="1"/>
  <c r="P4172" i="2"/>
  <c r="P4173" i="2"/>
  <c r="P4174" i="2"/>
  <c r="P4175" i="2"/>
  <c r="P4176" i="2"/>
  <c r="P4177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R4349" i="2" s="1"/>
  <c r="S4349" i="2" s="1"/>
  <c r="P4350" i="2"/>
  <c r="R4350" i="2" s="1"/>
  <c r="S4350" i="2" s="1"/>
  <c r="P4351" i="2"/>
  <c r="P4352" i="2"/>
  <c r="P4353" i="2"/>
  <c r="P4354" i="2"/>
  <c r="P4355" i="2"/>
  <c r="P4356" i="2"/>
  <c r="P4357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R4389" i="2" s="1"/>
  <c r="S4389" i="2" s="1"/>
  <c r="P4390" i="2"/>
  <c r="R4390" i="2" s="1"/>
  <c r="S4390" i="2" s="1"/>
  <c r="P4391" i="2"/>
  <c r="P4392" i="2"/>
  <c r="P4393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R4429" i="2" s="1"/>
  <c r="S4429" i="2" s="1"/>
  <c r="P4431" i="2"/>
  <c r="R4431" i="2" s="1"/>
  <c r="S4431" i="2" s="1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7" i="2"/>
  <c r="P4468" i="2"/>
  <c r="P4469" i="2"/>
  <c r="P4470" i="2"/>
  <c r="R4470" i="2" s="1"/>
  <c r="S4470" i="2" s="1"/>
  <c r="P4471" i="2"/>
  <c r="R4471" i="2" s="1"/>
  <c r="S4471" i="2" s="1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R4493" i="2" s="1"/>
  <c r="S4493" i="2" s="1"/>
  <c r="P4494" i="2"/>
  <c r="R4494" i="2" s="1"/>
  <c r="S4494" i="2" s="1"/>
  <c r="P4495" i="2"/>
  <c r="P4496" i="2"/>
  <c r="P4497" i="2"/>
  <c r="P4498" i="2"/>
  <c r="P4499" i="2"/>
  <c r="P4500" i="2"/>
  <c r="P4501" i="2"/>
  <c r="P4503" i="2"/>
  <c r="P4504" i="2"/>
  <c r="P4505" i="2"/>
  <c r="P4506" i="2"/>
  <c r="P4507" i="2"/>
  <c r="P4508" i="2"/>
  <c r="P4509" i="2"/>
  <c r="P4510" i="2"/>
  <c r="P4511" i="2"/>
  <c r="R4511" i="2" s="1"/>
  <c r="S4511" i="2" s="1"/>
  <c r="P4512" i="2"/>
  <c r="R4512" i="2" s="1"/>
  <c r="S4512" i="2" s="1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R4533" i="2" s="1"/>
  <c r="S4533" i="2" s="1"/>
  <c r="P4534" i="2"/>
  <c r="R4534" i="2" s="1"/>
  <c r="S4534" i="2" s="1"/>
  <c r="P4535" i="2"/>
  <c r="P4536" i="2"/>
  <c r="P4537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R4671" i="2" s="1"/>
  <c r="S4671" i="2" s="1"/>
  <c r="P4672" i="2"/>
  <c r="P4673" i="2"/>
  <c r="R4673" i="2" s="1"/>
  <c r="S4673" i="2" s="1"/>
  <c r="P4674" i="2"/>
  <c r="P4675" i="2"/>
  <c r="P4676" i="2"/>
  <c r="P4677" i="2"/>
  <c r="P4678" i="2"/>
  <c r="P4679" i="2"/>
  <c r="P4680" i="2"/>
  <c r="P4681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R4712" i="2" s="1"/>
  <c r="S4712" i="2" s="1"/>
  <c r="P4713" i="2"/>
  <c r="R4713" i="2" s="1"/>
  <c r="S4713" i="2" s="1"/>
  <c r="P4714" i="2"/>
  <c r="P4715" i="2"/>
  <c r="P4716" i="2"/>
  <c r="P4717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R4750" i="2" s="1"/>
  <c r="S4750" i="2" s="1"/>
  <c r="P4751" i="2"/>
  <c r="R4751" i="2" s="1"/>
  <c r="S4751" i="2" s="1"/>
  <c r="P4752" i="2"/>
  <c r="P4753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R4788" i="2" s="1"/>
  <c r="S4788" i="2" s="1"/>
  <c r="P4789" i="2"/>
  <c r="R4789" i="2" s="1"/>
  <c r="S4789" i="2" s="1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7" i="2"/>
  <c r="R4827" i="2" s="1"/>
  <c r="S4827" i="2" s="1"/>
  <c r="P4828" i="2"/>
  <c r="R4828" i="2" s="1"/>
  <c r="S4828" i="2" s="1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3" i="2"/>
  <c r="P4864" i="2"/>
  <c r="P4865" i="2"/>
  <c r="R4865" i="2" s="1"/>
  <c r="S4865" i="2" s="1"/>
  <c r="P4866" i="2"/>
  <c r="R4866" i="2" s="1"/>
  <c r="S4866" i="2" s="1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R4887" i="2" s="1"/>
  <c r="S4887" i="2" s="1"/>
  <c r="P4888" i="2"/>
  <c r="P4889" i="2"/>
  <c r="P4890" i="2"/>
  <c r="P4891" i="2"/>
  <c r="P4892" i="2"/>
  <c r="P4893" i="2"/>
  <c r="P4894" i="2"/>
  <c r="P4895" i="2"/>
  <c r="P4896" i="2"/>
  <c r="P4897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R4924" i="2" s="1"/>
  <c r="S4924" i="2" s="1"/>
  <c r="P4925" i="2"/>
  <c r="R4925" i="2" s="1"/>
  <c r="S4925" i="2" s="1"/>
  <c r="P4926" i="2"/>
  <c r="P4927" i="2"/>
  <c r="P4928" i="2"/>
  <c r="P4929" i="2"/>
  <c r="P4930" i="2"/>
  <c r="P4931" i="2"/>
  <c r="P4932" i="2"/>
  <c r="P4933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R4962" i="2" s="1"/>
  <c r="S4962" i="2" s="1"/>
  <c r="P4963" i="2"/>
  <c r="R4963" i="2" s="1"/>
  <c r="S4963" i="2" s="1"/>
  <c r="P4964" i="2"/>
  <c r="P4965" i="2"/>
  <c r="P4966" i="2"/>
  <c r="P4967" i="2"/>
  <c r="P4968" i="2"/>
  <c r="P4969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R5000" i="2" s="1"/>
  <c r="S5000" i="2" s="1"/>
  <c r="P2" i="2"/>
  <c r="R2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M15" i="2" s="1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7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M52" i="2" s="1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3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M87" i="2" s="1"/>
  <c r="J88" i="2"/>
  <c r="M88" i="2" s="1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9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M131" i="2" s="1"/>
  <c r="J132" i="2"/>
  <c r="J133" i="2"/>
  <c r="J134" i="2"/>
  <c r="J135" i="2"/>
  <c r="J136" i="2"/>
  <c r="J137" i="2"/>
  <c r="J138" i="2"/>
  <c r="J139" i="2"/>
  <c r="J140" i="2"/>
  <c r="J141" i="2"/>
  <c r="J142" i="2"/>
  <c r="J143" i="2"/>
  <c r="J145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1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7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3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9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M311" i="2" s="1"/>
  <c r="J312" i="2"/>
  <c r="J313" i="2"/>
  <c r="J314" i="2"/>
  <c r="J315" i="2"/>
  <c r="J316" i="2"/>
  <c r="J317" i="2"/>
  <c r="J318" i="2"/>
  <c r="J319" i="2"/>
  <c r="J320" i="2"/>
  <c r="J321" i="2"/>
  <c r="J322" i="2"/>
  <c r="J323" i="2"/>
  <c r="J325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M339" i="2" s="1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1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M383" i="2" s="1"/>
  <c r="J384" i="2"/>
  <c r="J385" i="2"/>
  <c r="J386" i="2"/>
  <c r="J387" i="2"/>
  <c r="J388" i="2"/>
  <c r="J389" i="2"/>
  <c r="J390" i="2"/>
  <c r="J391" i="2"/>
  <c r="J392" i="2"/>
  <c r="J393" i="2"/>
  <c r="J394" i="2"/>
  <c r="J395" i="2"/>
  <c r="J397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M411" i="2" s="1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3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9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M484" i="2" s="1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5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M520" i="2" s="1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1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7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M592" i="2" s="1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3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M628" i="2" s="1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9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M663" i="2" s="1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5" i="2"/>
  <c r="J687" i="2"/>
  <c r="J688" i="2"/>
  <c r="J689" i="2"/>
  <c r="M689" i="2" s="1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1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M736" i="2" s="1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7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M770" i="2" s="1"/>
  <c r="J771" i="2"/>
  <c r="J772" i="2"/>
  <c r="M772" i="2" s="1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3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M806" i="2" s="1"/>
  <c r="J807" i="2"/>
  <c r="M807" i="2" s="1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9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M842" i="2" s="1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5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M880" i="2" s="1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1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M915" i="2" s="1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7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M952" i="2" s="1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3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M986" i="2" s="1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9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M1022" i="2" s="1"/>
  <c r="J1023" i="2"/>
  <c r="J1024" i="2"/>
  <c r="J1025" i="2"/>
  <c r="J1026" i="2"/>
  <c r="J1027" i="2"/>
  <c r="J1028" i="2"/>
  <c r="J1029" i="2"/>
  <c r="J1030" i="2"/>
  <c r="J1031" i="2"/>
  <c r="M1031" i="2" s="1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5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M1058" i="2" s="1"/>
  <c r="J1059" i="2"/>
  <c r="J1060" i="2"/>
  <c r="J1061" i="2"/>
  <c r="J1062" i="2"/>
  <c r="J1063" i="2"/>
  <c r="J1064" i="2"/>
  <c r="J1065" i="2"/>
  <c r="J1066" i="2"/>
  <c r="J1067" i="2"/>
  <c r="M1067" i="2" s="1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1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7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M1139" i="2" s="1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3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M1166" i="2" s="1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9" i="2"/>
  <c r="J1191" i="2"/>
  <c r="J1192" i="2"/>
  <c r="J1193" i="2"/>
  <c r="M1193" i="2" s="1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5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M1239" i="2" s="1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1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7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M1311" i="2" s="1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3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9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5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M1419" i="2" s="1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1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7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M1490" i="2" s="1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3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M1527" i="2" s="1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9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M1562" i="2" s="1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5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1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7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M1670" i="2" s="1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3" i="2"/>
  <c r="J1695" i="2"/>
  <c r="J1696" i="2"/>
  <c r="J1697" i="2"/>
  <c r="M1697" i="2" s="1"/>
  <c r="J1698" i="2"/>
  <c r="J1699" i="2"/>
  <c r="J1700" i="2"/>
  <c r="J1701" i="2"/>
  <c r="J1702" i="2"/>
  <c r="J1703" i="2"/>
  <c r="J1704" i="2"/>
  <c r="J1705" i="2"/>
  <c r="J1706" i="2"/>
  <c r="J1707" i="2"/>
  <c r="M1707" i="2" s="1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9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M1742" i="2" s="1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5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1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7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M1851" i="2" s="1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3" i="2"/>
  <c r="J1875" i="2"/>
  <c r="J1876" i="2"/>
  <c r="J1877" i="2"/>
  <c r="M1877" i="2" s="1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9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5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1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7" i="2"/>
  <c r="J2019" i="2"/>
  <c r="J2020" i="2"/>
  <c r="J2021" i="2"/>
  <c r="M2021" i="2" s="1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3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M2066" i="2" s="1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9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5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M2138" i="2" s="1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1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M2175" i="2" s="1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7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M2211" i="2" s="1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3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9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5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M2318" i="2" s="1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1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M2355" i="2" s="1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7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M2390" i="2" s="1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3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M2427" i="2" s="1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M2446" i="2" s="1"/>
  <c r="J2447" i="2"/>
  <c r="J2449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5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M2498" i="2" s="1"/>
  <c r="J2499" i="2"/>
  <c r="M2499" i="2" s="1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1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7" i="2"/>
  <c r="J2559" i="2"/>
  <c r="J2560" i="2"/>
  <c r="J2561" i="2"/>
  <c r="J2562" i="2"/>
  <c r="J2563" i="2"/>
  <c r="J2564" i="2"/>
  <c r="J2565" i="2"/>
  <c r="J2566" i="2"/>
  <c r="J2567" i="2"/>
  <c r="J2568" i="2"/>
  <c r="J2569" i="2"/>
  <c r="M2569" i="2" s="1"/>
  <c r="J2570" i="2"/>
  <c r="M2570" i="2" s="1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M2590" i="2" s="1"/>
  <c r="J2591" i="2"/>
  <c r="J2593" i="2"/>
  <c r="J2595" i="2"/>
  <c r="J2596" i="2"/>
  <c r="J2597" i="2"/>
  <c r="J2598" i="2"/>
  <c r="J2599" i="2"/>
  <c r="J2600" i="2"/>
  <c r="M2600" i="2" s="1"/>
  <c r="J2601" i="2"/>
  <c r="J2602" i="2"/>
  <c r="J2603" i="2"/>
  <c r="J2604" i="2"/>
  <c r="J2605" i="2"/>
  <c r="M2605" i="2" s="1"/>
  <c r="J2606" i="2"/>
  <c r="M2606" i="2" s="1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M2622" i="2" s="1"/>
  <c r="J2623" i="2"/>
  <c r="J2624" i="2"/>
  <c r="J2625" i="2"/>
  <c r="J2626" i="2"/>
  <c r="J2627" i="2"/>
  <c r="J2629" i="2"/>
  <c r="J2631" i="2"/>
  <c r="J2632" i="2"/>
  <c r="J2633" i="2"/>
  <c r="J2634" i="2"/>
  <c r="J2635" i="2"/>
  <c r="J2636" i="2"/>
  <c r="J2637" i="2"/>
  <c r="J2638" i="2"/>
  <c r="J2639" i="2"/>
  <c r="M2639" i="2" s="1"/>
  <c r="J2640" i="2"/>
  <c r="J2641" i="2"/>
  <c r="M2641" i="2" s="1"/>
  <c r="J2642" i="2"/>
  <c r="J2643" i="2"/>
  <c r="M2643" i="2" s="1"/>
  <c r="J2644" i="2"/>
  <c r="J2645" i="2"/>
  <c r="M2645" i="2" s="1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M2661" i="2" s="1"/>
  <c r="J2662" i="2"/>
  <c r="M2662" i="2" s="1"/>
  <c r="J2663" i="2"/>
  <c r="J2665" i="2"/>
  <c r="J2667" i="2"/>
  <c r="J2668" i="2"/>
  <c r="J2669" i="2"/>
  <c r="J2670" i="2"/>
  <c r="J2671" i="2"/>
  <c r="J2672" i="2"/>
  <c r="J2673" i="2"/>
  <c r="J2674" i="2"/>
  <c r="J2675" i="2"/>
  <c r="M2675" i="2" s="1"/>
  <c r="J2676" i="2"/>
  <c r="J2677" i="2"/>
  <c r="M2677" i="2" s="1"/>
  <c r="J2678" i="2"/>
  <c r="J2679" i="2"/>
  <c r="M2679" i="2" s="1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M2699" i="2" s="1"/>
  <c r="J2701" i="2"/>
  <c r="J2703" i="2"/>
  <c r="J2704" i="2"/>
  <c r="J2705" i="2"/>
  <c r="J2706" i="2"/>
  <c r="J2707" i="2"/>
  <c r="J2708" i="2"/>
  <c r="J2709" i="2"/>
  <c r="J2710" i="2"/>
  <c r="J2711" i="2"/>
  <c r="M2711" i="2" s="1"/>
  <c r="J2712" i="2"/>
  <c r="J2713" i="2"/>
  <c r="M2713" i="2" s="1"/>
  <c r="J2714" i="2"/>
  <c r="M2714" i="2" s="1"/>
  <c r="J2715" i="2"/>
  <c r="M2715" i="2" s="1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M2730" i="2" s="1"/>
  <c r="J2731" i="2"/>
  <c r="J2732" i="2"/>
  <c r="J2733" i="2"/>
  <c r="M2733" i="2" s="1"/>
  <c r="J2734" i="2"/>
  <c r="M2734" i="2" s="1"/>
  <c r="J2735" i="2"/>
  <c r="J2737" i="2"/>
  <c r="J2739" i="2"/>
  <c r="J2740" i="2"/>
  <c r="J2741" i="2"/>
  <c r="J2742" i="2"/>
  <c r="J2743" i="2"/>
  <c r="J2744" i="2"/>
  <c r="M2744" i="2" s="1"/>
  <c r="J2745" i="2"/>
  <c r="J2746" i="2"/>
  <c r="J2747" i="2"/>
  <c r="J2748" i="2"/>
  <c r="J2749" i="2"/>
  <c r="M2749" i="2" s="1"/>
  <c r="J2750" i="2"/>
  <c r="M2750" i="2" s="1"/>
  <c r="J2751" i="2"/>
  <c r="M2751" i="2" s="1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M2763" i="2" s="1"/>
  <c r="J2764" i="2"/>
  <c r="J2765" i="2"/>
  <c r="J2766" i="2"/>
  <c r="J2767" i="2"/>
  <c r="M2767" i="2" s="1"/>
  <c r="J2768" i="2"/>
  <c r="J2769" i="2"/>
  <c r="M2769" i="2" s="1"/>
  <c r="J2770" i="2"/>
  <c r="M2770" i="2" s="1"/>
  <c r="J2771" i="2"/>
  <c r="J2773" i="2"/>
  <c r="J2775" i="2"/>
  <c r="J2776" i="2"/>
  <c r="J2777" i="2"/>
  <c r="J2778" i="2"/>
  <c r="J2779" i="2"/>
  <c r="J2780" i="2"/>
  <c r="J2781" i="2"/>
  <c r="J2782" i="2"/>
  <c r="J2783" i="2"/>
  <c r="M2783" i="2" s="1"/>
  <c r="J2784" i="2"/>
  <c r="J2785" i="2"/>
  <c r="M2785" i="2" s="1"/>
  <c r="J2786" i="2"/>
  <c r="M2786" i="2" s="1"/>
  <c r="J2787" i="2"/>
  <c r="J2788" i="2"/>
  <c r="J2789" i="2"/>
  <c r="J2790" i="2"/>
  <c r="J2791" i="2"/>
  <c r="J2792" i="2"/>
  <c r="J2793" i="2"/>
  <c r="J2794" i="2"/>
  <c r="J2795" i="2"/>
  <c r="J2796" i="2"/>
  <c r="J2797" i="2"/>
  <c r="M2797" i="2" s="1"/>
  <c r="J2798" i="2"/>
  <c r="J2799" i="2"/>
  <c r="J2800" i="2"/>
  <c r="J2801" i="2"/>
  <c r="J2802" i="2"/>
  <c r="J2803" i="2"/>
  <c r="J2804" i="2"/>
  <c r="J2805" i="2"/>
  <c r="M2805" i="2" s="1"/>
  <c r="J2806" i="2"/>
  <c r="J2807" i="2"/>
  <c r="M2807" i="2" s="1"/>
  <c r="J2809" i="2"/>
  <c r="J2811" i="2"/>
  <c r="J2812" i="2"/>
  <c r="J2813" i="2"/>
  <c r="M2813" i="2" s="1"/>
  <c r="J2814" i="2"/>
  <c r="J2815" i="2"/>
  <c r="J2816" i="2"/>
  <c r="J2817" i="2"/>
  <c r="J2818" i="2"/>
  <c r="J2819" i="2"/>
  <c r="J2820" i="2"/>
  <c r="J2821" i="2"/>
  <c r="M2821" i="2" s="1"/>
  <c r="J2822" i="2"/>
  <c r="M2822" i="2" s="1"/>
  <c r="J2823" i="2"/>
  <c r="J2824" i="2"/>
  <c r="J2825" i="2"/>
  <c r="J2826" i="2"/>
  <c r="J2827" i="2"/>
  <c r="J2828" i="2"/>
  <c r="J2829" i="2"/>
  <c r="J2830" i="2"/>
  <c r="J2831" i="2"/>
  <c r="J2832" i="2"/>
  <c r="J2833" i="2"/>
  <c r="M2833" i="2" s="1"/>
  <c r="J2834" i="2"/>
  <c r="J2835" i="2"/>
  <c r="J2836" i="2"/>
  <c r="M2836" i="2" s="1"/>
  <c r="J2837" i="2"/>
  <c r="J2838" i="2"/>
  <c r="M2838" i="2" s="1"/>
  <c r="J2839" i="2"/>
  <c r="M2839" i="2" s="1"/>
  <c r="J2840" i="2"/>
  <c r="J2841" i="2"/>
  <c r="M2841" i="2" s="1"/>
  <c r="J2842" i="2"/>
  <c r="M2842" i="2" s="1"/>
  <c r="J2843" i="2"/>
  <c r="J2845" i="2"/>
  <c r="J2847" i="2"/>
  <c r="J2848" i="2"/>
  <c r="J2849" i="2"/>
  <c r="J2850" i="2"/>
  <c r="J2851" i="2"/>
  <c r="J2852" i="2"/>
  <c r="J2853" i="2"/>
  <c r="J2854" i="2"/>
  <c r="J2855" i="2"/>
  <c r="J2856" i="2"/>
  <c r="J2857" i="2"/>
  <c r="M2857" i="2" s="1"/>
  <c r="J2858" i="2"/>
  <c r="M2858" i="2" s="1"/>
  <c r="J2859" i="2"/>
  <c r="J2860" i="2"/>
  <c r="J2861" i="2"/>
  <c r="M2861" i="2" s="1"/>
  <c r="J2862" i="2"/>
  <c r="J2863" i="2"/>
  <c r="M2863" i="2" s="1"/>
  <c r="J2864" i="2"/>
  <c r="M2864" i="2" s="1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M2877" i="2" s="1"/>
  <c r="J2878" i="2"/>
  <c r="J2879" i="2"/>
  <c r="J2881" i="2"/>
  <c r="J2883" i="2"/>
  <c r="J2884" i="2"/>
  <c r="J2885" i="2"/>
  <c r="M2885" i="2" s="1"/>
  <c r="J2886" i="2"/>
  <c r="J2887" i="2"/>
  <c r="J2888" i="2"/>
  <c r="J2889" i="2"/>
  <c r="J2890" i="2"/>
  <c r="J2891" i="2"/>
  <c r="J2892" i="2"/>
  <c r="J2893" i="2"/>
  <c r="M2893" i="2" s="1"/>
  <c r="J2894" i="2"/>
  <c r="M2894" i="2" s="1"/>
  <c r="J2895" i="2"/>
  <c r="M2895" i="2" s="1"/>
  <c r="J2896" i="2"/>
  <c r="J2897" i="2"/>
  <c r="J2898" i="2"/>
  <c r="J2899" i="2"/>
  <c r="J2900" i="2"/>
  <c r="J2901" i="2"/>
  <c r="J2902" i="2"/>
  <c r="J2903" i="2"/>
  <c r="J2904" i="2"/>
  <c r="J2905" i="2"/>
  <c r="M2905" i="2" s="1"/>
  <c r="J2906" i="2"/>
  <c r="J2907" i="2"/>
  <c r="J2908" i="2"/>
  <c r="J2909" i="2"/>
  <c r="J2910" i="2"/>
  <c r="J2911" i="2"/>
  <c r="M2911" i="2" s="1"/>
  <c r="J2912" i="2"/>
  <c r="J2913" i="2"/>
  <c r="M2913" i="2" s="1"/>
  <c r="J2914" i="2"/>
  <c r="J2915" i="2"/>
  <c r="J2917" i="2"/>
  <c r="J2919" i="2"/>
  <c r="J2920" i="2"/>
  <c r="J2921" i="2"/>
  <c r="J2922" i="2"/>
  <c r="J2923" i="2"/>
  <c r="J2924" i="2"/>
  <c r="M2924" i="2" s="1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M2936" i="2" s="1"/>
  <c r="J2937" i="2"/>
  <c r="J2938" i="2"/>
  <c r="J2939" i="2"/>
  <c r="J2940" i="2"/>
  <c r="J2941" i="2"/>
  <c r="J2942" i="2"/>
  <c r="J2943" i="2"/>
  <c r="M2943" i="2" s="1"/>
  <c r="J2944" i="2"/>
  <c r="J2945" i="2"/>
  <c r="J2946" i="2"/>
  <c r="J2947" i="2"/>
  <c r="J2948" i="2"/>
  <c r="J2949" i="2"/>
  <c r="M2949" i="2" s="1"/>
  <c r="J2950" i="2"/>
  <c r="J2951" i="2"/>
  <c r="M2951" i="2" s="1"/>
  <c r="J2953" i="2"/>
  <c r="J2955" i="2"/>
  <c r="J2956" i="2"/>
  <c r="J2957" i="2"/>
  <c r="M2957" i="2" s="1"/>
  <c r="J2958" i="2"/>
  <c r="J2959" i="2"/>
  <c r="J2960" i="2"/>
  <c r="M2960" i="2" s="1"/>
  <c r="J2961" i="2"/>
  <c r="J2962" i="2"/>
  <c r="J2963" i="2"/>
  <c r="J2964" i="2"/>
  <c r="J2965" i="2"/>
  <c r="M2965" i="2" s="1"/>
  <c r="J2966" i="2"/>
  <c r="M2966" i="2" s="1"/>
  <c r="J2967" i="2"/>
  <c r="M2967" i="2" s="1"/>
  <c r="J2968" i="2"/>
  <c r="J2969" i="2"/>
  <c r="M2969" i="2" s="1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M2985" i="2" s="1"/>
  <c r="J2986" i="2"/>
  <c r="M2986" i="2" s="1"/>
  <c r="J2987" i="2"/>
  <c r="M2987" i="2" s="1"/>
  <c r="J2989" i="2"/>
  <c r="J2991" i="2"/>
  <c r="J2992" i="2"/>
  <c r="J2993" i="2"/>
  <c r="M2993" i="2" s="1"/>
  <c r="J2994" i="2"/>
  <c r="J2995" i="2"/>
  <c r="J2996" i="2"/>
  <c r="J2997" i="2"/>
  <c r="J2998" i="2"/>
  <c r="J2999" i="2"/>
  <c r="J3000" i="2"/>
  <c r="J3001" i="2"/>
  <c r="M3001" i="2" s="1"/>
  <c r="J3002" i="2"/>
  <c r="J3003" i="2"/>
  <c r="J3004" i="2"/>
  <c r="J3005" i="2"/>
  <c r="M3005" i="2" s="1"/>
  <c r="J3006" i="2"/>
  <c r="J3007" i="2"/>
  <c r="J3008" i="2"/>
  <c r="J3009" i="2"/>
  <c r="J3010" i="2"/>
  <c r="J3011" i="2"/>
  <c r="J3012" i="2"/>
  <c r="J3013" i="2"/>
  <c r="J3014" i="2"/>
  <c r="J3015" i="2"/>
  <c r="J3016" i="2"/>
  <c r="M3016" i="2" s="1"/>
  <c r="J3017" i="2"/>
  <c r="J3018" i="2"/>
  <c r="J3019" i="2"/>
  <c r="J3020" i="2"/>
  <c r="J3021" i="2"/>
  <c r="M3021" i="2" s="1"/>
  <c r="J3022" i="2"/>
  <c r="M3022" i="2" s="1"/>
  <c r="J3023" i="2"/>
  <c r="J3025" i="2"/>
  <c r="J3027" i="2"/>
  <c r="J3028" i="2"/>
  <c r="J3029" i="2"/>
  <c r="J3030" i="2"/>
  <c r="J3031" i="2"/>
  <c r="J3032" i="2"/>
  <c r="J3033" i="2"/>
  <c r="J3034" i="2"/>
  <c r="J3035" i="2"/>
  <c r="J3036" i="2"/>
  <c r="J3037" i="2"/>
  <c r="M3037" i="2" s="1"/>
  <c r="J3038" i="2"/>
  <c r="J3039" i="2"/>
  <c r="J3040" i="2"/>
  <c r="J3041" i="2"/>
  <c r="J3042" i="2"/>
  <c r="J3043" i="2"/>
  <c r="J3044" i="2"/>
  <c r="M3044" i="2" s="1"/>
  <c r="J3045" i="2"/>
  <c r="J3046" i="2"/>
  <c r="J3047" i="2"/>
  <c r="J3048" i="2"/>
  <c r="M3048" i="2" s="1"/>
  <c r="J3049" i="2"/>
  <c r="J3050" i="2"/>
  <c r="J3051" i="2"/>
  <c r="J3052" i="2"/>
  <c r="J3053" i="2"/>
  <c r="J3054" i="2"/>
  <c r="J3055" i="2"/>
  <c r="J3056" i="2"/>
  <c r="J3057" i="2"/>
  <c r="M3057" i="2" s="1"/>
  <c r="J3058" i="2"/>
  <c r="J3059" i="2"/>
  <c r="M3059" i="2" s="1"/>
  <c r="J3061" i="2"/>
  <c r="J3063" i="2"/>
  <c r="J3064" i="2"/>
  <c r="J3065" i="2"/>
  <c r="M3065" i="2" s="1"/>
  <c r="J3066" i="2"/>
  <c r="J3067" i="2"/>
  <c r="J3068" i="2"/>
  <c r="J3069" i="2"/>
  <c r="J3070" i="2"/>
  <c r="J3071" i="2"/>
  <c r="M3071" i="2" s="1"/>
  <c r="J3072" i="2"/>
  <c r="J3073" i="2"/>
  <c r="M3073" i="2" s="1"/>
  <c r="J3074" i="2"/>
  <c r="J3075" i="2"/>
  <c r="M3075" i="2" s="1"/>
  <c r="J3076" i="2"/>
  <c r="J3077" i="2"/>
  <c r="J3078" i="2"/>
  <c r="J3079" i="2"/>
  <c r="M3079" i="2" s="1"/>
  <c r="J3080" i="2"/>
  <c r="M3080" i="2" s="1"/>
  <c r="J3081" i="2"/>
  <c r="J3082" i="2"/>
  <c r="M3082" i="2" s="1"/>
  <c r="J3083" i="2"/>
  <c r="J3084" i="2"/>
  <c r="J3085" i="2"/>
  <c r="M3085" i="2" s="1"/>
  <c r="J3086" i="2"/>
  <c r="J3087" i="2"/>
  <c r="J3088" i="2"/>
  <c r="J3089" i="2"/>
  <c r="J3090" i="2"/>
  <c r="J3091" i="2"/>
  <c r="J3092" i="2"/>
  <c r="J3093" i="2"/>
  <c r="M3093" i="2" s="1"/>
  <c r="J3094" i="2"/>
  <c r="J3095" i="2"/>
  <c r="J3097" i="2"/>
  <c r="J3099" i="2"/>
  <c r="J3100" i="2"/>
  <c r="J3101" i="2"/>
  <c r="M3101" i="2" s="1"/>
  <c r="J3102" i="2"/>
  <c r="J3103" i="2"/>
  <c r="J3104" i="2"/>
  <c r="J3105" i="2"/>
  <c r="J3106" i="2"/>
  <c r="J3107" i="2"/>
  <c r="M3107" i="2" s="1"/>
  <c r="J3108" i="2"/>
  <c r="J3109" i="2"/>
  <c r="J3110" i="2"/>
  <c r="J3111" i="2"/>
  <c r="M3111" i="2" s="1"/>
  <c r="J3112" i="2"/>
  <c r="J3113" i="2"/>
  <c r="M3113" i="2" s="1"/>
  <c r="J3114" i="2"/>
  <c r="J3115" i="2"/>
  <c r="J3116" i="2"/>
  <c r="J3117" i="2"/>
  <c r="J3118" i="2"/>
  <c r="J3119" i="2"/>
  <c r="J3120" i="2"/>
  <c r="J3121" i="2"/>
  <c r="M3121" i="2" s="1"/>
  <c r="J3122" i="2"/>
  <c r="J3123" i="2"/>
  <c r="J3124" i="2"/>
  <c r="J3125" i="2"/>
  <c r="J3126" i="2"/>
  <c r="J3127" i="2"/>
  <c r="J3128" i="2"/>
  <c r="J3129" i="2"/>
  <c r="J3130" i="2"/>
  <c r="J3131" i="2"/>
  <c r="J3133" i="2"/>
  <c r="J3135" i="2"/>
  <c r="J3136" i="2"/>
  <c r="J3137" i="2"/>
  <c r="J3138" i="2"/>
  <c r="J3139" i="2"/>
  <c r="J3140" i="2"/>
  <c r="J3141" i="2"/>
  <c r="J3142" i="2"/>
  <c r="J3143" i="2"/>
  <c r="J3144" i="2"/>
  <c r="J3145" i="2"/>
  <c r="M3145" i="2" s="1"/>
  <c r="J3146" i="2"/>
  <c r="J3147" i="2"/>
  <c r="J3148" i="2"/>
  <c r="J3149" i="2"/>
  <c r="M3149" i="2" s="1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M3165" i="2" s="1"/>
  <c r="J3166" i="2"/>
  <c r="M3166" i="2" s="1"/>
  <c r="J3167" i="2"/>
  <c r="J3169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M3183" i="2" s="1"/>
  <c r="J3184" i="2"/>
  <c r="J3185" i="2"/>
  <c r="M3185" i="2" s="1"/>
  <c r="J3186" i="2"/>
  <c r="J3187" i="2"/>
  <c r="J3188" i="2"/>
  <c r="M3188" i="2" s="1"/>
  <c r="J3189" i="2"/>
  <c r="J3190" i="2"/>
  <c r="J3191" i="2"/>
  <c r="J3192" i="2"/>
  <c r="J3193" i="2"/>
  <c r="M3193" i="2" s="1"/>
  <c r="J3194" i="2"/>
  <c r="J3195" i="2"/>
  <c r="J3196" i="2"/>
  <c r="J3197" i="2"/>
  <c r="J3198" i="2"/>
  <c r="M3198" i="2" s="1"/>
  <c r="J3199" i="2"/>
  <c r="J3200" i="2"/>
  <c r="J3201" i="2"/>
  <c r="J3202" i="2"/>
  <c r="J3203" i="2"/>
  <c r="M3203" i="2" s="1"/>
  <c r="J3205" i="2"/>
  <c r="J3207" i="2"/>
  <c r="J3208" i="2"/>
  <c r="J3209" i="2"/>
  <c r="M3209" i="2" s="1"/>
  <c r="J3210" i="2"/>
  <c r="J3211" i="2"/>
  <c r="J3212" i="2"/>
  <c r="J3213" i="2"/>
  <c r="J3214" i="2"/>
  <c r="J3215" i="2"/>
  <c r="J3216" i="2"/>
  <c r="J3217" i="2"/>
  <c r="M3217" i="2" s="1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M3234" i="2" s="1"/>
  <c r="J3235" i="2"/>
  <c r="M3235" i="2" s="1"/>
  <c r="J3236" i="2"/>
  <c r="J3237" i="2"/>
  <c r="J3238" i="2"/>
  <c r="J3239" i="2"/>
  <c r="J3241" i="2"/>
  <c r="J3243" i="2"/>
  <c r="J3244" i="2"/>
  <c r="J3245" i="2"/>
  <c r="J3246" i="2"/>
  <c r="J3247" i="2"/>
  <c r="J3248" i="2"/>
  <c r="J3249" i="2"/>
  <c r="J3250" i="2"/>
  <c r="J3251" i="2"/>
  <c r="M3251" i="2" s="1"/>
  <c r="J3252" i="2"/>
  <c r="J3253" i="2"/>
  <c r="M3253" i="2" s="1"/>
  <c r="J3254" i="2"/>
  <c r="J3255" i="2"/>
  <c r="J3256" i="2"/>
  <c r="J3257" i="2"/>
  <c r="J3258" i="2"/>
  <c r="J3259" i="2"/>
  <c r="J3260" i="2"/>
  <c r="M3260" i="2" s="1"/>
  <c r="J3261" i="2"/>
  <c r="J3262" i="2"/>
  <c r="J3263" i="2"/>
  <c r="J3264" i="2"/>
  <c r="M3264" i="2" s="1"/>
  <c r="J3265" i="2"/>
  <c r="J3266" i="2"/>
  <c r="J3267" i="2"/>
  <c r="J3268" i="2"/>
  <c r="J3269" i="2"/>
  <c r="J3270" i="2"/>
  <c r="J3271" i="2"/>
  <c r="M3271" i="2" s="1"/>
  <c r="J3272" i="2"/>
  <c r="J3273" i="2"/>
  <c r="M3273" i="2" s="1"/>
  <c r="J3274" i="2"/>
  <c r="M3274" i="2" s="1"/>
  <c r="J3275" i="2"/>
  <c r="J3277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M3300" i="2" s="1"/>
  <c r="J3301" i="2"/>
  <c r="J3302" i="2"/>
  <c r="J3303" i="2"/>
  <c r="M3303" i="2" s="1"/>
  <c r="J3304" i="2"/>
  <c r="M3304" i="2" s="1"/>
  <c r="J3305" i="2"/>
  <c r="J3306" i="2"/>
  <c r="J3307" i="2"/>
  <c r="M3307" i="2" s="1"/>
  <c r="J3308" i="2"/>
  <c r="J3309" i="2"/>
  <c r="M3309" i="2" s="1"/>
  <c r="J3310" i="2"/>
  <c r="J3311" i="2"/>
  <c r="J3313" i="2"/>
  <c r="J3315" i="2"/>
  <c r="J3316" i="2"/>
  <c r="J3317" i="2"/>
  <c r="J3318" i="2"/>
  <c r="J3319" i="2"/>
  <c r="J3320" i="2"/>
  <c r="J3321" i="2"/>
  <c r="J3322" i="2"/>
  <c r="J3323" i="2"/>
  <c r="J3324" i="2"/>
  <c r="J3325" i="2"/>
  <c r="M3325" i="2" s="1"/>
  <c r="J3326" i="2"/>
  <c r="J3327" i="2"/>
  <c r="J3328" i="2"/>
  <c r="J3329" i="2"/>
  <c r="M3329" i="2" s="1"/>
  <c r="J3330" i="2"/>
  <c r="J3331" i="2"/>
  <c r="J3332" i="2"/>
  <c r="J3333" i="2"/>
  <c r="J3334" i="2"/>
  <c r="J3335" i="2"/>
  <c r="J3336" i="2"/>
  <c r="J3337" i="2"/>
  <c r="J3338" i="2"/>
  <c r="J3339" i="2"/>
  <c r="J3340" i="2"/>
  <c r="M3340" i="2" s="1"/>
  <c r="J3341" i="2"/>
  <c r="J3342" i="2"/>
  <c r="M3342" i="2" s="1"/>
  <c r="J3343" i="2"/>
  <c r="J3344" i="2"/>
  <c r="J3345" i="2"/>
  <c r="J3346" i="2"/>
  <c r="J3347" i="2"/>
  <c r="J3349" i="2"/>
  <c r="J3351" i="2"/>
  <c r="J3352" i="2"/>
  <c r="J3353" i="2"/>
  <c r="J3354" i="2"/>
  <c r="J3355" i="2"/>
  <c r="J3356" i="2"/>
  <c r="J3357" i="2"/>
  <c r="J3358" i="2"/>
  <c r="J3359" i="2"/>
  <c r="J3360" i="2"/>
  <c r="J3361" i="2"/>
  <c r="M3361" i="2" s="1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M3375" i="2" s="1"/>
  <c r="J3376" i="2"/>
  <c r="J3377" i="2"/>
  <c r="J3378" i="2"/>
  <c r="J3379" i="2"/>
  <c r="M3379" i="2" s="1"/>
  <c r="J3380" i="2"/>
  <c r="J3381" i="2"/>
  <c r="J3382" i="2"/>
  <c r="J3383" i="2"/>
  <c r="J3385" i="2"/>
  <c r="J3387" i="2"/>
  <c r="J3388" i="2"/>
  <c r="J3389" i="2"/>
  <c r="M3389" i="2" s="1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M3412" i="2" s="1"/>
  <c r="J3413" i="2"/>
  <c r="J3414" i="2"/>
  <c r="M3414" i="2" s="1"/>
  <c r="J3415" i="2"/>
  <c r="J3416" i="2"/>
  <c r="J3417" i="2"/>
  <c r="M3417" i="2" s="1"/>
  <c r="J3418" i="2"/>
  <c r="M3418" i="2" s="1"/>
  <c r="J3419" i="2"/>
  <c r="J3421" i="2"/>
  <c r="J3423" i="2"/>
  <c r="J3424" i="2"/>
  <c r="J3425" i="2"/>
  <c r="J3426" i="2"/>
  <c r="J3427" i="2"/>
  <c r="J3428" i="2"/>
  <c r="J3429" i="2"/>
  <c r="J3430" i="2"/>
  <c r="J3431" i="2"/>
  <c r="J3432" i="2"/>
  <c r="J3433" i="2"/>
  <c r="M3433" i="2" s="1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M3450" i="2" s="1"/>
  <c r="J3451" i="2"/>
  <c r="J3452" i="2"/>
  <c r="J3453" i="2"/>
  <c r="M3453" i="2" s="1"/>
  <c r="J3454" i="2"/>
  <c r="M3454" i="2" s="1"/>
  <c r="J3455" i="2"/>
  <c r="M3455" i="2" s="1"/>
  <c r="J3457" i="2"/>
  <c r="J3459" i="2"/>
  <c r="J3460" i="2"/>
  <c r="J3461" i="2"/>
  <c r="J3462" i="2"/>
  <c r="J3463" i="2"/>
  <c r="J3464" i="2"/>
  <c r="J3465" i="2"/>
  <c r="J3466" i="2"/>
  <c r="J3467" i="2"/>
  <c r="M3467" i="2" s="1"/>
  <c r="J3468" i="2"/>
  <c r="J3469" i="2"/>
  <c r="J3470" i="2"/>
  <c r="J3471" i="2"/>
  <c r="J3472" i="2"/>
  <c r="J3473" i="2"/>
  <c r="J3474" i="2"/>
  <c r="J3475" i="2"/>
  <c r="J3476" i="2"/>
  <c r="J3477" i="2"/>
  <c r="J3478" i="2"/>
  <c r="M3478" i="2" s="1"/>
  <c r="J3479" i="2"/>
  <c r="J3480" i="2"/>
  <c r="J3481" i="2"/>
  <c r="J3482" i="2"/>
  <c r="J3483" i="2"/>
  <c r="J3484" i="2"/>
  <c r="M3484" i="2" s="1"/>
  <c r="J3485" i="2"/>
  <c r="J3486" i="2"/>
  <c r="J3487" i="2"/>
  <c r="J3488" i="2"/>
  <c r="J3489" i="2"/>
  <c r="M3489" i="2" s="1"/>
  <c r="J3490" i="2"/>
  <c r="M3490" i="2" s="1"/>
  <c r="J3491" i="2"/>
  <c r="J3493" i="2"/>
  <c r="J3495" i="2"/>
  <c r="J3496" i="2"/>
  <c r="J3497" i="2"/>
  <c r="J3498" i="2"/>
  <c r="J3499" i="2"/>
  <c r="J3500" i="2"/>
  <c r="J3501" i="2"/>
  <c r="J3502" i="2"/>
  <c r="J3503" i="2"/>
  <c r="M3503" i="2" s="1"/>
  <c r="J3504" i="2"/>
  <c r="J3505" i="2"/>
  <c r="M3505" i="2" s="1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M3520" i="2" s="1"/>
  <c r="J3521" i="2"/>
  <c r="J3522" i="2"/>
  <c r="J3523" i="2"/>
  <c r="J3524" i="2"/>
  <c r="J3525" i="2"/>
  <c r="J3526" i="2"/>
  <c r="M3526" i="2" s="1"/>
  <c r="J3527" i="2"/>
  <c r="J3529" i="2"/>
  <c r="J3531" i="2"/>
  <c r="J3532" i="2"/>
  <c r="J3533" i="2"/>
  <c r="J3534" i="2"/>
  <c r="J3535" i="2"/>
  <c r="J3536" i="2"/>
  <c r="J3537" i="2"/>
  <c r="J3538" i="2"/>
  <c r="J3539" i="2"/>
  <c r="J3540" i="2"/>
  <c r="J3541" i="2"/>
  <c r="M3541" i="2" s="1"/>
  <c r="J3542" i="2"/>
  <c r="J3543" i="2"/>
  <c r="J3544" i="2"/>
  <c r="J3545" i="2"/>
  <c r="M3545" i="2" s="1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M3561" i="2" s="1"/>
  <c r="J3562" i="2"/>
  <c r="J3563" i="2"/>
  <c r="J3565" i="2"/>
  <c r="J3567" i="2"/>
  <c r="J3568" i="2"/>
  <c r="J3569" i="2"/>
  <c r="M3569" i="2" s="1"/>
  <c r="J3570" i="2"/>
  <c r="J3571" i="2"/>
  <c r="J3572" i="2"/>
  <c r="J3573" i="2"/>
  <c r="J3574" i="2"/>
  <c r="J3575" i="2"/>
  <c r="J3576" i="2"/>
  <c r="J3577" i="2"/>
  <c r="M3577" i="2" s="1"/>
  <c r="J3578" i="2"/>
  <c r="J3579" i="2"/>
  <c r="J3580" i="2"/>
  <c r="J3581" i="2"/>
  <c r="J3582" i="2"/>
  <c r="J3583" i="2"/>
  <c r="M3583" i="2" s="1"/>
  <c r="J3584" i="2"/>
  <c r="J3585" i="2"/>
  <c r="J3586" i="2"/>
  <c r="M3586" i="2" s="1"/>
  <c r="J3587" i="2"/>
  <c r="J3588" i="2"/>
  <c r="J3589" i="2"/>
  <c r="M3589" i="2" s="1"/>
  <c r="J3590" i="2"/>
  <c r="J3591" i="2"/>
  <c r="J3592" i="2"/>
  <c r="J3593" i="2"/>
  <c r="J3594" i="2"/>
  <c r="M3594" i="2" s="1"/>
  <c r="J3595" i="2"/>
  <c r="M3595" i="2" s="1"/>
  <c r="J3596" i="2"/>
  <c r="J3597" i="2"/>
  <c r="J3598" i="2"/>
  <c r="J3599" i="2"/>
  <c r="J3601" i="2"/>
  <c r="J3603" i="2"/>
  <c r="J3604" i="2"/>
  <c r="J3605" i="2"/>
  <c r="J3606" i="2"/>
  <c r="J3607" i="2"/>
  <c r="J3608" i="2"/>
  <c r="J3609" i="2"/>
  <c r="J3610" i="2"/>
  <c r="J3611" i="2"/>
  <c r="J3612" i="2"/>
  <c r="J3613" i="2"/>
  <c r="M3613" i="2" s="1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M3625" i="2" s="1"/>
  <c r="J3626" i="2"/>
  <c r="J3627" i="2"/>
  <c r="J3628" i="2"/>
  <c r="J3629" i="2"/>
  <c r="J3630" i="2"/>
  <c r="J3631" i="2"/>
  <c r="J3632" i="2"/>
  <c r="J3633" i="2"/>
  <c r="M3633" i="2" s="1"/>
  <c r="J3634" i="2"/>
  <c r="J3635" i="2"/>
  <c r="J3637" i="2"/>
  <c r="J3639" i="2"/>
  <c r="J3640" i="2"/>
  <c r="J3641" i="2"/>
  <c r="J3642" i="2"/>
  <c r="J3643" i="2"/>
  <c r="J3644" i="2"/>
  <c r="M3644" i="2" s="1"/>
  <c r="J3645" i="2"/>
  <c r="J3646" i="2"/>
  <c r="J3647" i="2"/>
  <c r="J3648" i="2"/>
  <c r="J3649" i="2"/>
  <c r="M3649" i="2" s="1"/>
  <c r="J3650" i="2"/>
  <c r="J3651" i="2"/>
  <c r="J3652" i="2"/>
  <c r="J3653" i="2"/>
  <c r="J3654" i="2"/>
  <c r="J3655" i="2"/>
  <c r="J3656" i="2"/>
  <c r="J3657" i="2"/>
  <c r="J3658" i="2"/>
  <c r="M3658" i="2" s="1"/>
  <c r="J3659" i="2"/>
  <c r="J3660" i="2"/>
  <c r="J3661" i="2"/>
  <c r="J3662" i="2"/>
  <c r="J3663" i="2"/>
  <c r="J3664" i="2"/>
  <c r="J3665" i="2"/>
  <c r="J3666" i="2"/>
  <c r="M3666" i="2" s="1"/>
  <c r="J3667" i="2"/>
  <c r="J3668" i="2"/>
  <c r="J3669" i="2"/>
  <c r="M3669" i="2" s="1"/>
  <c r="J3670" i="2"/>
  <c r="M3670" i="2" s="1"/>
  <c r="J3671" i="2"/>
  <c r="J3673" i="2"/>
  <c r="J3675" i="2"/>
  <c r="J3676" i="2"/>
  <c r="J3677" i="2"/>
  <c r="J3678" i="2"/>
  <c r="J3679" i="2"/>
  <c r="J3680" i="2"/>
  <c r="J3681" i="2"/>
  <c r="J3682" i="2"/>
  <c r="J3683" i="2"/>
  <c r="J3684" i="2"/>
  <c r="J3685" i="2"/>
  <c r="M3685" i="2" s="1"/>
  <c r="J3686" i="2"/>
  <c r="J3687" i="2"/>
  <c r="J3688" i="2"/>
  <c r="J3689" i="2"/>
  <c r="M3689" i="2" s="1"/>
  <c r="J3690" i="2"/>
  <c r="J3691" i="2"/>
  <c r="J3692" i="2"/>
  <c r="J3693" i="2"/>
  <c r="J3694" i="2"/>
  <c r="J3695" i="2"/>
  <c r="J3696" i="2"/>
  <c r="J3697" i="2"/>
  <c r="M3697" i="2" s="1"/>
  <c r="J3698" i="2"/>
  <c r="J3699" i="2"/>
  <c r="J3700" i="2"/>
  <c r="J3701" i="2"/>
  <c r="J3702" i="2"/>
  <c r="M3702" i="2" s="1"/>
  <c r="J3703" i="2"/>
  <c r="J3704" i="2"/>
  <c r="J3705" i="2"/>
  <c r="M3705" i="2" s="1"/>
  <c r="J3706" i="2"/>
  <c r="J3707" i="2"/>
  <c r="M3707" i="2" s="1"/>
  <c r="J3709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M3723" i="2" s="1"/>
  <c r="J3724" i="2"/>
  <c r="J3725" i="2"/>
  <c r="J3726" i="2"/>
  <c r="J3727" i="2"/>
  <c r="J3728" i="2"/>
  <c r="J3729" i="2"/>
  <c r="J3730" i="2"/>
  <c r="J3731" i="2"/>
  <c r="J3732" i="2"/>
  <c r="M3732" i="2" s="1"/>
  <c r="J3733" i="2"/>
  <c r="J3734" i="2"/>
  <c r="J3735" i="2"/>
  <c r="J3736" i="2"/>
  <c r="M3736" i="2" s="1"/>
  <c r="J3737" i="2"/>
  <c r="J3738" i="2"/>
  <c r="J3739" i="2"/>
  <c r="J3740" i="2"/>
  <c r="J3741" i="2"/>
  <c r="J3742" i="2"/>
  <c r="J3743" i="2"/>
  <c r="M3743" i="2" s="1"/>
  <c r="J3745" i="2"/>
  <c r="J3747" i="2"/>
  <c r="J3748" i="2"/>
  <c r="J3749" i="2"/>
  <c r="M3749" i="2" s="1"/>
  <c r="J3750" i="2"/>
  <c r="J3751" i="2"/>
  <c r="J3752" i="2"/>
  <c r="M3752" i="2" s="1"/>
  <c r="J3753" i="2"/>
  <c r="J3754" i="2"/>
  <c r="J3755" i="2"/>
  <c r="J3756" i="2"/>
  <c r="J3757" i="2"/>
  <c r="M3757" i="2" s="1"/>
  <c r="J3758" i="2"/>
  <c r="J3759" i="2"/>
  <c r="J3760" i="2"/>
  <c r="J3761" i="2"/>
  <c r="M3761" i="2" s="1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M3775" i="2" s="1"/>
  <c r="J3776" i="2"/>
  <c r="J3777" i="2"/>
  <c r="J3778" i="2"/>
  <c r="M3778" i="2" s="1"/>
  <c r="J3779" i="2"/>
  <c r="J3781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M3804" i="2" s="1"/>
  <c r="J3805" i="2"/>
  <c r="M3805" i="2" s="1"/>
  <c r="J3806" i="2"/>
  <c r="J3807" i="2"/>
  <c r="J3808" i="2"/>
  <c r="J3809" i="2"/>
  <c r="J3810" i="2"/>
  <c r="J3811" i="2"/>
  <c r="M3811" i="2" s="1"/>
  <c r="J3812" i="2"/>
  <c r="J3813" i="2"/>
  <c r="M3813" i="2" s="1"/>
  <c r="J3814" i="2"/>
  <c r="J3815" i="2"/>
  <c r="M3815" i="2" s="1"/>
  <c r="J3817" i="2"/>
  <c r="J3819" i="2"/>
  <c r="J3820" i="2"/>
  <c r="J3821" i="2"/>
  <c r="M3821" i="2" s="1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M3835" i="2" s="1"/>
  <c r="J3836" i="2"/>
  <c r="J3837" i="2"/>
  <c r="J3838" i="2"/>
  <c r="J3839" i="2"/>
  <c r="J3840" i="2"/>
  <c r="M3840" i="2" s="1"/>
  <c r="J3841" i="2"/>
  <c r="J3842" i="2"/>
  <c r="J3843" i="2"/>
  <c r="M3843" i="2" s="1"/>
  <c r="J3844" i="2"/>
  <c r="J3845" i="2"/>
  <c r="J3846" i="2"/>
  <c r="M3846" i="2" s="1"/>
  <c r="J3847" i="2"/>
  <c r="J3848" i="2"/>
  <c r="J3849" i="2"/>
  <c r="M3849" i="2" s="1"/>
  <c r="J3850" i="2"/>
  <c r="M3850" i="2" s="1"/>
  <c r="J3851" i="2"/>
  <c r="J3853" i="2"/>
  <c r="J3855" i="2"/>
  <c r="J3856" i="2"/>
  <c r="J3857" i="2"/>
  <c r="J3858" i="2"/>
  <c r="J3859" i="2"/>
  <c r="J3860" i="2"/>
  <c r="J3861" i="2"/>
  <c r="J3862" i="2"/>
  <c r="J3863" i="2"/>
  <c r="M3863" i="2" s="1"/>
  <c r="J3864" i="2"/>
  <c r="J3865" i="2"/>
  <c r="M3865" i="2" s="1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M3880" i="2" s="1"/>
  <c r="J3881" i="2"/>
  <c r="J3882" i="2"/>
  <c r="J3883" i="2"/>
  <c r="M3883" i="2" s="1"/>
  <c r="J3884" i="2"/>
  <c r="J3885" i="2"/>
  <c r="M3885" i="2" s="1"/>
  <c r="J3886" i="2"/>
  <c r="M3886" i="2" s="1"/>
  <c r="J3887" i="2"/>
  <c r="M3887" i="2" s="1"/>
  <c r="J3889" i="2"/>
  <c r="J3891" i="2"/>
  <c r="J3892" i="2"/>
  <c r="J3893" i="2"/>
  <c r="M3893" i="2" s="1"/>
  <c r="J3894" i="2"/>
  <c r="J3895" i="2"/>
  <c r="J3896" i="2"/>
  <c r="J3897" i="2"/>
  <c r="J3898" i="2"/>
  <c r="J3899" i="2"/>
  <c r="M3899" i="2" s="1"/>
  <c r="J3900" i="2"/>
  <c r="J3901" i="2"/>
  <c r="M3901" i="2" s="1"/>
  <c r="J3902" i="2"/>
  <c r="J3903" i="2"/>
  <c r="J3904" i="2"/>
  <c r="J3905" i="2"/>
  <c r="J3906" i="2"/>
  <c r="J3907" i="2"/>
  <c r="M3907" i="2" s="1"/>
  <c r="J3908" i="2"/>
  <c r="J3909" i="2"/>
  <c r="J3910" i="2"/>
  <c r="J3911" i="2"/>
  <c r="J3912" i="2"/>
  <c r="J3913" i="2"/>
  <c r="M3913" i="2" s="1"/>
  <c r="J3914" i="2"/>
  <c r="J3915" i="2"/>
  <c r="J3916" i="2"/>
  <c r="M3916" i="2" s="1"/>
  <c r="J3917" i="2"/>
  <c r="J3918" i="2"/>
  <c r="J3919" i="2"/>
  <c r="M3919" i="2" s="1"/>
  <c r="J3920" i="2"/>
  <c r="J3921" i="2"/>
  <c r="J3922" i="2"/>
  <c r="J3923" i="2"/>
  <c r="J3925" i="2"/>
  <c r="J3927" i="2"/>
  <c r="J3928" i="2"/>
  <c r="J3929" i="2"/>
  <c r="J3930" i="2"/>
  <c r="J3931" i="2"/>
  <c r="J3932" i="2"/>
  <c r="J3933" i="2"/>
  <c r="J3934" i="2"/>
  <c r="J3935" i="2"/>
  <c r="M3935" i="2" s="1"/>
  <c r="J3936" i="2"/>
  <c r="J3937" i="2"/>
  <c r="J3938" i="2"/>
  <c r="J3939" i="2"/>
  <c r="J3940" i="2"/>
  <c r="J3941" i="2"/>
  <c r="J3942" i="2"/>
  <c r="J3943" i="2"/>
  <c r="J3944" i="2"/>
  <c r="J3945" i="2"/>
  <c r="J3946" i="2"/>
  <c r="M3946" i="2" s="1"/>
  <c r="J3947" i="2"/>
  <c r="J3948" i="2"/>
  <c r="M3948" i="2" s="1"/>
  <c r="J3949" i="2"/>
  <c r="M3949" i="2" s="1"/>
  <c r="J3950" i="2"/>
  <c r="J3951" i="2"/>
  <c r="M3951" i="2" s="1"/>
  <c r="J3952" i="2"/>
  <c r="J3953" i="2"/>
  <c r="J3954" i="2"/>
  <c r="J3955" i="2"/>
  <c r="M3955" i="2" s="1"/>
  <c r="J3956" i="2"/>
  <c r="J3957" i="2"/>
  <c r="M3957" i="2" s="1"/>
  <c r="J3958" i="2"/>
  <c r="M3958" i="2" s="1"/>
  <c r="J3959" i="2"/>
  <c r="J3961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M3977" i="2" s="1"/>
  <c r="J3978" i="2"/>
  <c r="J3979" i="2"/>
  <c r="J3980" i="2"/>
  <c r="J3981" i="2"/>
  <c r="J3982" i="2"/>
  <c r="J3983" i="2"/>
  <c r="J3984" i="2"/>
  <c r="J3985" i="2"/>
  <c r="M3985" i="2" s="1"/>
  <c r="J3986" i="2"/>
  <c r="J3987" i="2"/>
  <c r="M3987" i="2" s="1"/>
  <c r="J3988" i="2"/>
  <c r="J3989" i="2"/>
  <c r="J3990" i="2"/>
  <c r="J3991" i="2"/>
  <c r="J3992" i="2"/>
  <c r="J3993" i="2"/>
  <c r="M3993" i="2" s="1"/>
  <c r="J3994" i="2"/>
  <c r="M3994" i="2" s="1"/>
  <c r="J3995" i="2"/>
  <c r="M3995" i="2" s="1"/>
  <c r="J3997" i="2"/>
  <c r="J3999" i="2"/>
  <c r="J4000" i="2"/>
  <c r="J4001" i="2"/>
  <c r="M4001" i="2" s="1"/>
  <c r="J4002" i="2"/>
  <c r="J4003" i="2"/>
  <c r="J4004" i="2"/>
  <c r="J4005" i="2"/>
  <c r="J4006" i="2"/>
  <c r="J4007" i="2"/>
  <c r="M4007" i="2" s="1"/>
  <c r="J4008" i="2"/>
  <c r="J4009" i="2"/>
  <c r="M4009" i="2" s="1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M4029" i="2" s="1"/>
  <c r="J4030" i="2"/>
  <c r="J4031" i="2"/>
  <c r="J4033" i="2"/>
  <c r="J4035" i="2"/>
  <c r="J4036" i="2"/>
  <c r="J4037" i="2"/>
  <c r="M4037" i="2" s="1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M4051" i="2" s="1"/>
  <c r="J4052" i="2"/>
  <c r="J4053" i="2"/>
  <c r="J4054" i="2"/>
  <c r="J4055" i="2"/>
  <c r="J4056" i="2"/>
  <c r="J4057" i="2"/>
  <c r="M4057" i="2" s="1"/>
  <c r="J4058" i="2"/>
  <c r="J4059" i="2"/>
  <c r="J4060" i="2"/>
  <c r="J4061" i="2"/>
  <c r="J4062" i="2"/>
  <c r="J4063" i="2"/>
  <c r="J4064" i="2"/>
  <c r="J4065" i="2"/>
  <c r="J4066" i="2"/>
  <c r="M4066" i="2" s="1"/>
  <c r="J4067" i="2"/>
  <c r="J4069" i="2"/>
  <c r="J4071" i="2"/>
  <c r="J4072" i="2"/>
  <c r="J4073" i="2"/>
  <c r="J4074" i="2"/>
  <c r="J4075" i="2"/>
  <c r="J4076" i="2"/>
  <c r="J4077" i="2"/>
  <c r="J4078" i="2"/>
  <c r="J4079" i="2"/>
  <c r="M4079" i="2" s="1"/>
  <c r="J4080" i="2"/>
  <c r="J4081" i="2"/>
  <c r="M4081" i="2" s="1"/>
  <c r="J4082" i="2"/>
  <c r="J4083" i="2"/>
  <c r="J4084" i="2"/>
  <c r="J4085" i="2"/>
  <c r="J4086" i="2"/>
  <c r="J4087" i="2"/>
  <c r="J4088" i="2"/>
  <c r="J4089" i="2"/>
  <c r="J4090" i="2"/>
  <c r="M4090" i="2" s="1"/>
  <c r="J4091" i="2"/>
  <c r="J4092" i="2"/>
  <c r="J4093" i="2"/>
  <c r="J4094" i="2"/>
  <c r="J4095" i="2"/>
  <c r="J4096" i="2"/>
  <c r="J4097" i="2"/>
  <c r="J4098" i="2"/>
  <c r="J4099" i="2"/>
  <c r="M4099" i="2" s="1"/>
  <c r="J4100" i="2"/>
  <c r="J4101" i="2"/>
  <c r="M4101" i="2" s="1"/>
  <c r="J4102" i="2"/>
  <c r="J4103" i="2"/>
  <c r="J4105" i="2"/>
  <c r="J4107" i="2"/>
  <c r="J4108" i="2"/>
  <c r="J4109" i="2"/>
  <c r="M4109" i="2" s="1"/>
  <c r="J4110" i="2"/>
  <c r="J4111" i="2"/>
  <c r="J4112" i="2"/>
  <c r="M4112" i="2" s="1"/>
  <c r="J4113" i="2"/>
  <c r="J4114" i="2"/>
  <c r="J4115" i="2"/>
  <c r="M4115" i="2" s="1"/>
  <c r="J4116" i="2"/>
  <c r="J4117" i="2"/>
  <c r="J4118" i="2"/>
  <c r="J4119" i="2"/>
  <c r="J4120" i="2"/>
  <c r="J4121" i="2"/>
  <c r="M4121" i="2" s="1"/>
  <c r="J4122" i="2"/>
  <c r="J4123" i="2"/>
  <c r="J4124" i="2"/>
  <c r="J4125" i="2"/>
  <c r="J4126" i="2"/>
  <c r="J4127" i="2"/>
  <c r="J4128" i="2"/>
  <c r="M4128" i="2" s="1"/>
  <c r="J4129" i="2"/>
  <c r="M4129" i="2" s="1"/>
  <c r="J4130" i="2"/>
  <c r="J4131" i="2"/>
  <c r="J4132" i="2"/>
  <c r="J4133" i="2"/>
  <c r="J4134" i="2"/>
  <c r="J4135" i="2"/>
  <c r="J4136" i="2"/>
  <c r="J4137" i="2"/>
  <c r="M4137" i="2" s="1"/>
  <c r="J4138" i="2"/>
  <c r="J4139" i="2"/>
  <c r="J4141" i="2"/>
  <c r="J4143" i="2"/>
  <c r="J4144" i="2"/>
  <c r="J4145" i="2"/>
  <c r="J4146" i="2"/>
  <c r="J4147" i="2"/>
  <c r="J4148" i="2"/>
  <c r="M4148" i="2" s="1"/>
  <c r="J4149" i="2"/>
  <c r="J4150" i="2"/>
  <c r="J4151" i="2"/>
  <c r="J4152" i="2"/>
  <c r="J4153" i="2"/>
  <c r="M4153" i="2" s="1"/>
  <c r="J4154" i="2"/>
  <c r="J4155" i="2"/>
  <c r="M4155" i="2" s="1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M4167" i="2" s="1"/>
  <c r="J4168" i="2"/>
  <c r="J4169" i="2"/>
  <c r="J4170" i="2"/>
  <c r="J4171" i="2"/>
  <c r="M4171" i="2" s="1"/>
  <c r="J4172" i="2"/>
  <c r="J4173" i="2"/>
  <c r="J4174" i="2"/>
  <c r="M4174" i="2" s="1"/>
  <c r="J4175" i="2"/>
  <c r="J4177" i="2"/>
  <c r="J4179" i="2"/>
  <c r="J4180" i="2"/>
  <c r="J4181" i="2"/>
  <c r="J4182" i="2"/>
  <c r="J4183" i="2"/>
  <c r="J4184" i="2"/>
  <c r="M4184" i="2" s="1"/>
  <c r="J4185" i="2"/>
  <c r="J4186" i="2"/>
  <c r="J4187" i="2"/>
  <c r="M4187" i="2" s="1"/>
  <c r="J4188" i="2"/>
  <c r="J4189" i="2"/>
  <c r="M4189" i="2" s="1"/>
  <c r="J4190" i="2"/>
  <c r="J4191" i="2"/>
  <c r="J4192" i="2"/>
  <c r="J4193" i="2"/>
  <c r="M4193" i="2" s="1"/>
  <c r="J4194" i="2"/>
  <c r="J4195" i="2"/>
  <c r="J4196" i="2"/>
  <c r="J4197" i="2"/>
  <c r="J4198" i="2"/>
  <c r="M4198" i="2" s="1"/>
  <c r="J4199" i="2"/>
  <c r="J4200" i="2"/>
  <c r="J4201" i="2"/>
  <c r="J4202" i="2"/>
  <c r="J4203" i="2"/>
  <c r="J4204" i="2"/>
  <c r="M4204" i="2" s="1"/>
  <c r="J4205" i="2"/>
  <c r="J4206" i="2"/>
  <c r="J4207" i="2"/>
  <c r="J4208" i="2"/>
  <c r="J4209" i="2"/>
  <c r="M4209" i="2" s="1"/>
  <c r="J4210" i="2"/>
  <c r="M4210" i="2" s="1"/>
  <c r="J4211" i="2"/>
  <c r="J4213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M4234" i="2" s="1"/>
  <c r="J4235" i="2"/>
  <c r="J4236" i="2"/>
  <c r="J4237" i="2"/>
  <c r="J4238" i="2"/>
  <c r="J4239" i="2"/>
  <c r="J4240" i="2"/>
  <c r="J4241" i="2"/>
  <c r="J4242" i="2"/>
  <c r="J4243" i="2"/>
  <c r="J4244" i="2"/>
  <c r="J4245" i="2"/>
  <c r="M4245" i="2" s="1"/>
  <c r="J4246" i="2"/>
  <c r="J4247" i="2"/>
  <c r="M4247" i="2" s="1"/>
  <c r="J4249" i="2"/>
  <c r="J4251" i="2"/>
  <c r="J4252" i="2"/>
  <c r="J4253" i="2"/>
  <c r="M4253" i="2" s="1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M4273" i="2" s="1"/>
  <c r="J4274" i="2"/>
  <c r="J4275" i="2"/>
  <c r="J4276" i="2"/>
  <c r="J4277" i="2"/>
  <c r="J4278" i="2"/>
  <c r="J4279" i="2"/>
  <c r="M4279" i="2" s="1"/>
  <c r="J4280" i="2"/>
  <c r="J4281" i="2"/>
  <c r="J4282" i="2"/>
  <c r="M4282" i="2" s="1"/>
  <c r="J4283" i="2"/>
  <c r="M4283" i="2" s="1"/>
  <c r="J4285" i="2"/>
  <c r="J4287" i="2"/>
  <c r="J4288" i="2"/>
  <c r="J4289" i="2"/>
  <c r="J4290" i="2"/>
  <c r="J4291" i="2"/>
  <c r="J4292" i="2"/>
  <c r="J4293" i="2"/>
  <c r="J4294" i="2"/>
  <c r="J4295" i="2"/>
  <c r="M4295" i="2" s="1"/>
  <c r="J4296" i="2"/>
  <c r="J4297" i="2"/>
  <c r="M4297" i="2" s="1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M4312" i="2" s="1"/>
  <c r="J4313" i="2"/>
  <c r="J4314" i="2"/>
  <c r="M4314" i="2" s="1"/>
  <c r="J4315" i="2"/>
  <c r="J4316" i="2"/>
  <c r="J4317" i="2"/>
  <c r="M4317" i="2" s="1"/>
  <c r="J4318" i="2"/>
  <c r="M4318" i="2" s="1"/>
  <c r="J4319" i="2"/>
  <c r="J4321" i="2"/>
  <c r="J4323" i="2"/>
  <c r="J4324" i="2"/>
  <c r="J4325" i="2"/>
  <c r="J4326" i="2"/>
  <c r="J4327" i="2"/>
  <c r="J4328" i="2"/>
  <c r="M4328" i="2" s="1"/>
  <c r="J4329" i="2"/>
  <c r="J4330" i="2"/>
  <c r="J4331" i="2"/>
  <c r="J4332" i="2"/>
  <c r="J4333" i="2"/>
  <c r="M4333" i="2" s="1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M4353" i="2" s="1"/>
  <c r="J4354" i="2"/>
  <c r="J4355" i="2"/>
  <c r="M4355" i="2" s="1"/>
  <c r="J4357" i="2"/>
  <c r="J4359" i="2"/>
  <c r="J4360" i="2"/>
  <c r="J4361" i="2"/>
  <c r="J4362" i="2"/>
  <c r="J4363" i="2"/>
  <c r="J4364" i="2"/>
  <c r="J4365" i="2"/>
  <c r="J4366" i="2"/>
  <c r="J4367" i="2"/>
  <c r="J4368" i="2"/>
  <c r="J4369" i="2"/>
  <c r="M4369" i="2" s="1"/>
  <c r="J4370" i="2"/>
  <c r="J4371" i="2"/>
  <c r="J4372" i="2"/>
  <c r="J4373" i="2"/>
  <c r="J4374" i="2"/>
  <c r="J4375" i="2"/>
  <c r="M4375" i="2" s="1"/>
  <c r="J4376" i="2"/>
  <c r="J4377" i="2"/>
  <c r="J4378" i="2"/>
  <c r="J4379" i="2"/>
  <c r="J4380" i="2"/>
  <c r="J4381" i="2"/>
  <c r="M4381" i="2" s="1"/>
  <c r="J4382" i="2"/>
  <c r="J4383" i="2"/>
  <c r="M4383" i="2" s="1"/>
  <c r="J4384" i="2"/>
  <c r="J4385" i="2"/>
  <c r="J4386" i="2"/>
  <c r="J4387" i="2"/>
  <c r="J4388" i="2"/>
  <c r="J4389" i="2"/>
  <c r="M4389" i="2" s="1"/>
  <c r="J4390" i="2"/>
  <c r="M4390" i="2" s="1"/>
  <c r="J4391" i="2"/>
  <c r="J4393" i="2"/>
  <c r="J4395" i="2"/>
  <c r="J4396" i="2"/>
  <c r="J4397" i="2"/>
  <c r="J4398" i="2"/>
  <c r="J4399" i="2"/>
  <c r="J4400" i="2"/>
  <c r="M4400" i="2" s="1"/>
  <c r="J4401" i="2"/>
  <c r="J4402" i="2"/>
  <c r="J4403" i="2"/>
  <c r="M4403" i="2" s="1"/>
  <c r="J4404" i="2"/>
  <c r="J4405" i="2"/>
  <c r="M4405" i="2" s="1"/>
  <c r="J4406" i="2"/>
  <c r="J4407" i="2"/>
  <c r="J4408" i="2"/>
  <c r="J4409" i="2"/>
  <c r="J4410" i="2"/>
  <c r="J4411" i="2"/>
  <c r="J4412" i="2"/>
  <c r="J4413" i="2"/>
  <c r="J4414" i="2"/>
  <c r="M4414" i="2" s="1"/>
  <c r="J4415" i="2"/>
  <c r="J4416" i="2"/>
  <c r="J4417" i="2"/>
  <c r="J4418" i="2"/>
  <c r="J4419" i="2"/>
  <c r="J4420" i="2"/>
  <c r="J4421" i="2"/>
  <c r="J4422" i="2"/>
  <c r="J4423" i="2"/>
  <c r="J4424" i="2"/>
  <c r="J4425" i="2"/>
  <c r="M4425" i="2" s="1"/>
  <c r="J4426" i="2"/>
  <c r="M4426" i="2" s="1"/>
  <c r="J4427" i="2"/>
  <c r="J4429" i="2"/>
  <c r="J4431" i="2"/>
  <c r="J4432" i="2"/>
  <c r="J4433" i="2"/>
  <c r="M4433" i="2" s="1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M4461" i="2" s="1"/>
  <c r="J4462" i="2"/>
  <c r="M4462" i="2" s="1"/>
  <c r="J4463" i="2"/>
  <c r="J4465" i="2"/>
  <c r="J4467" i="2"/>
  <c r="J4468" i="2"/>
  <c r="J4469" i="2"/>
  <c r="J4470" i="2"/>
  <c r="J4471" i="2"/>
  <c r="J4472" i="2"/>
  <c r="M4472" i="2" s="1"/>
  <c r="J4473" i="2"/>
  <c r="J4474" i="2"/>
  <c r="J4475" i="2"/>
  <c r="M4475" i="2" s="1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M4495" i="2" s="1"/>
  <c r="J4496" i="2"/>
  <c r="J4497" i="2"/>
  <c r="M4497" i="2" s="1"/>
  <c r="J4498" i="2"/>
  <c r="J4499" i="2"/>
  <c r="M4499" i="2" s="1"/>
  <c r="J4501" i="2"/>
  <c r="J4503" i="2"/>
  <c r="J4504" i="2"/>
  <c r="J4505" i="2"/>
  <c r="M4505" i="2" s="1"/>
  <c r="J4506" i="2"/>
  <c r="J4507" i="2"/>
  <c r="J4508" i="2"/>
  <c r="J4509" i="2"/>
  <c r="J4510" i="2"/>
  <c r="J4511" i="2"/>
  <c r="J4512" i="2"/>
  <c r="J4513" i="2"/>
  <c r="M4513" i="2" s="1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M4525" i="2" s="1"/>
  <c r="J4526" i="2"/>
  <c r="J4527" i="2"/>
  <c r="J4528" i="2"/>
  <c r="J4529" i="2"/>
  <c r="J4530" i="2"/>
  <c r="J4531" i="2"/>
  <c r="J4532" i="2"/>
  <c r="J4533" i="2"/>
  <c r="M4533" i="2" s="1"/>
  <c r="J4534" i="2"/>
  <c r="M4534" i="2" s="1"/>
  <c r="J4535" i="2"/>
  <c r="M4535" i="2" s="1"/>
  <c r="J4537" i="2"/>
  <c r="J4539" i="2"/>
  <c r="J4540" i="2"/>
  <c r="J4541" i="2"/>
  <c r="J4542" i="2"/>
  <c r="J4543" i="2"/>
  <c r="J4544" i="2"/>
  <c r="J4545" i="2"/>
  <c r="J4546" i="2"/>
  <c r="J4547" i="2"/>
  <c r="J4548" i="2"/>
  <c r="J4549" i="2"/>
  <c r="M4549" i="2" s="1"/>
  <c r="J4550" i="2"/>
  <c r="J4551" i="2"/>
  <c r="J4552" i="2"/>
  <c r="J4553" i="2"/>
  <c r="M4553" i="2" s="1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M4567" i="2" s="1"/>
  <c r="J4568" i="2"/>
  <c r="J4569" i="2"/>
  <c r="J4570" i="2"/>
  <c r="M4570" i="2" s="1"/>
  <c r="J4571" i="2"/>
  <c r="M4571" i="2" s="1"/>
  <c r="J4573" i="2"/>
  <c r="J4575" i="2"/>
  <c r="J4576" i="2"/>
  <c r="J4577" i="2"/>
  <c r="J4578" i="2"/>
  <c r="J4579" i="2"/>
  <c r="J4580" i="2"/>
  <c r="J4581" i="2"/>
  <c r="J4582" i="2"/>
  <c r="J4583" i="2"/>
  <c r="M4583" i="2" s="1"/>
  <c r="J4584" i="2"/>
  <c r="J4585" i="2"/>
  <c r="M4585" i="2" s="1"/>
  <c r="J4586" i="2"/>
  <c r="J4587" i="2"/>
  <c r="J4588" i="2"/>
  <c r="J4589" i="2"/>
  <c r="J4590" i="2"/>
  <c r="J4591" i="2"/>
  <c r="J4592" i="2"/>
  <c r="J4593" i="2"/>
  <c r="J4594" i="2"/>
  <c r="M4594" i="2" s="1"/>
  <c r="J4595" i="2"/>
  <c r="J4596" i="2"/>
  <c r="J4597" i="2"/>
  <c r="J4598" i="2"/>
  <c r="J4599" i="2"/>
  <c r="M4599" i="2" s="1"/>
  <c r="J4600" i="2"/>
  <c r="J4601" i="2"/>
  <c r="J4602" i="2"/>
  <c r="J4603" i="2"/>
  <c r="M4603" i="2" s="1"/>
  <c r="J4604" i="2"/>
  <c r="J4605" i="2"/>
  <c r="J4606" i="2"/>
  <c r="J4607" i="2"/>
  <c r="M4607" i="2" s="1"/>
  <c r="J4609" i="2"/>
  <c r="J4611" i="2"/>
  <c r="J4612" i="2"/>
  <c r="J4613" i="2"/>
  <c r="J4614" i="2"/>
  <c r="J4615" i="2"/>
  <c r="J4616" i="2"/>
  <c r="M4616" i="2" s="1"/>
  <c r="J4617" i="2"/>
  <c r="J4618" i="2"/>
  <c r="J4619" i="2"/>
  <c r="J4620" i="2"/>
  <c r="J4621" i="2"/>
  <c r="J4622" i="2"/>
  <c r="J4623" i="2"/>
  <c r="J4624" i="2"/>
  <c r="J4625" i="2"/>
  <c r="M4625" i="2" s="1"/>
  <c r="J4626" i="2"/>
  <c r="J4627" i="2"/>
  <c r="J4628" i="2"/>
  <c r="J4629" i="2"/>
  <c r="J4630" i="2"/>
  <c r="J4631" i="2"/>
  <c r="J4632" i="2"/>
  <c r="J4633" i="2"/>
  <c r="J4634" i="2"/>
  <c r="J4635" i="2"/>
  <c r="J4636" i="2"/>
  <c r="M4636" i="2" s="1"/>
  <c r="J4637" i="2"/>
  <c r="J4638" i="2"/>
  <c r="J4639" i="2"/>
  <c r="J4640" i="2"/>
  <c r="J4641" i="2"/>
  <c r="M4641" i="2" s="1"/>
  <c r="J4642" i="2"/>
  <c r="J4643" i="2"/>
  <c r="M4643" i="2" s="1"/>
  <c r="J4645" i="2"/>
  <c r="J4647" i="2"/>
  <c r="J4648" i="2"/>
  <c r="J4649" i="2"/>
  <c r="J4650" i="2"/>
  <c r="J4651" i="2"/>
  <c r="J4652" i="2"/>
  <c r="J4653" i="2"/>
  <c r="J4654" i="2"/>
  <c r="J4655" i="2"/>
  <c r="M4655" i="2" s="1"/>
  <c r="J4656" i="2"/>
  <c r="J4657" i="2"/>
  <c r="J4658" i="2"/>
  <c r="J4659" i="2"/>
  <c r="J4660" i="2"/>
  <c r="J4661" i="2"/>
  <c r="M4661" i="2" s="1"/>
  <c r="J4662" i="2"/>
  <c r="J4663" i="2"/>
  <c r="J4664" i="2"/>
  <c r="J4665" i="2"/>
  <c r="J4666" i="2"/>
  <c r="M4666" i="2" s="1"/>
  <c r="J4667" i="2"/>
  <c r="J4668" i="2"/>
  <c r="J4669" i="2"/>
  <c r="J4670" i="2"/>
  <c r="J4671" i="2"/>
  <c r="J4672" i="2"/>
  <c r="J4673" i="2"/>
  <c r="J4674" i="2"/>
  <c r="J4675" i="2"/>
  <c r="J4676" i="2"/>
  <c r="J4677" i="2"/>
  <c r="M4677" i="2" s="1"/>
  <c r="J4678" i="2"/>
  <c r="M4678" i="2" s="1"/>
  <c r="J4679" i="2"/>
  <c r="J4681" i="2"/>
  <c r="J4683" i="2"/>
  <c r="J4684" i="2"/>
  <c r="J4685" i="2"/>
  <c r="J4686" i="2"/>
  <c r="J4687" i="2"/>
  <c r="J4688" i="2"/>
  <c r="J4689" i="2"/>
  <c r="J4690" i="2"/>
  <c r="J4691" i="2"/>
  <c r="M4691" i="2" s="1"/>
  <c r="J4692" i="2"/>
  <c r="J4693" i="2"/>
  <c r="J4694" i="2"/>
  <c r="J4695" i="2"/>
  <c r="J4696" i="2"/>
  <c r="J4697" i="2"/>
  <c r="J4698" i="2"/>
  <c r="J4699" i="2"/>
  <c r="M4699" i="2" s="1"/>
  <c r="J4700" i="2"/>
  <c r="J4701" i="2"/>
  <c r="J4702" i="2"/>
  <c r="J4703" i="2"/>
  <c r="J4704" i="2"/>
  <c r="M4704" i="2" s="1"/>
  <c r="J4705" i="2"/>
  <c r="J4706" i="2"/>
  <c r="J4707" i="2"/>
  <c r="J4708" i="2"/>
  <c r="J4709" i="2"/>
  <c r="J4710" i="2"/>
  <c r="J4711" i="2"/>
  <c r="J4712" i="2"/>
  <c r="J4713" i="2"/>
  <c r="M4713" i="2" s="1"/>
  <c r="J4714" i="2"/>
  <c r="J4715" i="2"/>
  <c r="J4717" i="2"/>
  <c r="J4719" i="2"/>
  <c r="J4720" i="2"/>
  <c r="J4721" i="2"/>
  <c r="M4721" i="2" s="1"/>
  <c r="J4722" i="2"/>
  <c r="J4723" i="2"/>
  <c r="J4724" i="2"/>
  <c r="M4724" i="2" s="1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M4740" i="2" s="1"/>
  <c r="J4741" i="2"/>
  <c r="J4742" i="2"/>
  <c r="J4743" i="2"/>
  <c r="J4744" i="2"/>
  <c r="J4745" i="2"/>
  <c r="J4746" i="2"/>
  <c r="J4747" i="2"/>
  <c r="M4747" i="2" s="1"/>
  <c r="J4748" i="2"/>
  <c r="J4749" i="2"/>
  <c r="M4749" i="2" s="1"/>
  <c r="J4750" i="2"/>
  <c r="J4751" i="2"/>
  <c r="J4753" i="2"/>
  <c r="J4755" i="2"/>
  <c r="J4756" i="2"/>
  <c r="J4757" i="2"/>
  <c r="M4757" i="2" s="1"/>
  <c r="J4758" i="2"/>
  <c r="J4759" i="2"/>
  <c r="J4760" i="2"/>
  <c r="J4761" i="2"/>
  <c r="J4762" i="2"/>
  <c r="J4763" i="2"/>
  <c r="J4764" i="2"/>
  <c r="J4765" i="2"/>
  <c r="M4765" i="2" s="1"/>
  <c r="J4766" i="2"/>
  <c r="J4767" i="2"/>
  <c r="J4768" i="2"/>
  <c r="J4769" i="2"/>
  <c r="M4769" i="2" s="1"/>
  <c r="J4770" i="2"/>
  <c r="J4771" i="2"/>
  <c r="J4772" i="2"/>
  <c r="J4773" i="2"/>
  <c r="J4774" i="2"/>
  <c r="J4775" i="2"/>
  <c r="J4776" i="2"/>
  <c r="J4777" i="2"/>
  <c r="J4778" i="2"/>
  <c r="J4779" i="2"/>
  <c r="M4779" i="2" s="1"/>
  <c r="J4780" i="2"/>
  <c r="J4781" i="2"/>
  <c r="J4782" i="2"/>
  <c r="J4783" i="2"/>
  <c r="J4784" i="2"/>
  <c r="J4785" i="2"/>
  <c r="M4785" i="2" s="1"/>
  <c r="J4786" i="2"/>
  <c r="J4787" i="2"/>
  <c r="J4789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M4805" i="2" s="1"/>
  <c r="J4806" i="2"/>
  <c r="J4807" i="2"/>
  <c r="M4807" i="2" s="1"/>
  <c r="J4808" i="2"/>
  <c r="J4809" i="2"/>
  <c r="J4810" i="2"/>
  <c r="J4811" i="2"/>
  <c r="J4812" i="2"/>
  <c r="J4813" i="2"/>
  <c r="J4814" i="2"/>
  <c r="J4815" i="2"/>
  <c r="J4816" i="2"/>
  <c r="M4816" i="2" s="1"/>
  <c r="J4817" i="2"/>
  <c r="J4818" i="2"/>
  <c r="J4819" i="2"/>
  <c r="M4819" i="2" s="1"/>
  <c r="J4820" i="2"/>
  <c r="J4821" i="2"/>
  <c r="J4822" i="2"/>
  <c r="J4823" i="2"/>
  <c r="M4823" i="2" s="1"/>
  <c r="J4825" i="2"/>
  <c r="J4827" i="2"/>
  <c r="J4828" i="2"/>
  <c r="J4829" i="2"/>
  <c r="J4830" i="2"/>
  <c r="J4831" i="2"/>
  <c r="J4832" i="2"/>
  <c r="M4832" i="2" s="1"/>
  <c r="J4833" i="2"/>
  <c r="J4834" i="2"/>
  <c r="J4835" i="2"/>
  <c r="J4836" i="2"/>
  <c r="J4837" i="2"/>
  <c r="J4838" i="2"/>
  <c r="J4839" i="2"/>
  <c r="J4840" i="2"/>
  <c r="J4841" i="2"/>
  <c r="J4842" i="2"/>
  <c r="J4843" i="2"/>
  <c r="M4843" i="2" s="1"/>
  <c r="J4844" i="2"/>
  <c r="J4845" i="2"/>
  <c r="J4846" i="2"/>
  <c r="J4847" i="2"/>
  <c r="J4848" i="2"/>
  <c r="J4849" i="2"/>
  <c r="J4850" i="2"/>
  <c r="J4851" i="2"/>
  <c r="J4852" i="2"/>
  <c r="M4852" i="2" s="1"/>
  <c r="J4853" i="2"/>
  <c r="J4854" i="2"/>
  <c r="J4855" i="2"/>
  <c r="M4855" i="2" s="1"/>
  <c r="J4856" i="2"/>
  <c r="J4857" i="2"/>
  <c r="M4857" i="2" s="1"/>
  <c r="J4858" i="2"/>
  <c r="M4858" i="2" s="1"/>
  <c r="J4859" i="2"/>
  <c r="J4861" i="2"/>
  <c r="J4863" i="2"/>
  <c r="J4864" i="2"/>
  <c r="J4865" i="2"/>
  <c r="J4866" i="2"/>
  <c r="J4867" i="2"/>
  <c r="J4868" i="2"/>
  <c r="M4868" i="2" s="1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M4884" i="2" s="1"/>
  <c r="J4885" i="2"/>
  <c r="J4886" i="2"/>
  <c r="J4887" i="2"/>
  <c r="J4888" i="2"/>
  <c r="J4889" i="2"/>
  <c r="J4890" i="2"/>
  <c r="J4891" i="2"/>
  <c r="J4892" i="2"/>
  <c r="J4893" i="2"/>
  <c r="J4894" i="2"/>
  <c r="J4895" i="2"/>
  <c r="J4897" i="2"/>
  <c r="J4899" i="2"/>
  <c r="J4900" i="2"/>
  <c r="J4901" i="2"/>
  <c r="J4902" i="2"/>
  <c r="J4903" i="2"/>
  <c r="J4904" i="2"/>
  <c r="J4905" i="2"/>
  <c r="J4906" i="2"/>
  <c r="J4907" i="2"/>
  <c r="M4907" i="2" s="1"/>
  <c r="J4908" i="2"/>
  <c r="J4909" i="2"/>
  <c r="M4909" i="2" s="1"/>
  <c r="J4910" i="2"/>
  <c r="J4911" i="2"/>
  <c r="J4912" i="2"/>
  <c r="J4913" i="2"/>
  <c r="J4914" i="2"/>
  <c r="J4915" i="2"/>
  <c r="M4915" i="2" s="1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M4927" i="2" s="1"/>
  <c r="J4928" i="2"/>
  <c r="J4929" i="2"/>
  <c r="M4929" i="2" s="1"/>
  <c r="J4930" i="2"/>
  <c r="J4931" i="2"/>
  <c r="J4933" i="2"/>
  <c r="J4935" i="2"/>
  <c r="J4936" i="2"/>
  <c r="J4937" i="2"/>
  <c r="J4938" i="2"/>
  <c r="J4939" i="2"/>
  <c r="J4940" i="2"/>
  <c r="M4940" i="2" s="1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M4959" i="2" s="1"/>
  <c r="J4960" i="2"/>
  <c r="M4960" i="2" s="1"/>
  <c r="J4961" i="2"/>
  <c r="J4962" i="2"/>
  <c r="J4963" i="2"/>
  <c r="J4964" i="2"/>
  <c r="J4965" i="2"/>
  <c r="J4966" i="2"/>
  <c r="M4966" i="2" s="1"/>
  <c r="J4967" i="2"/>
  <c r="J4969" i="2"/>
  <c r="J4971" i="2"/>
  <c r="J4972" i="2"/>
  <c r="J4973" i="2"/>
  <c r="J4974" i="2"/>
  <c r="J4975" i="2"/>
  <c r="J4976" i="2"/>
  <c r="M4976" i="2" s="1"/>
  <c r="J4977" i="2"/>
  <c r="J4978" i="2"/>
  <c r="J4979" i="2"/>
  <c r="M4979" i="2" s="1"/>
  <c r="J4980" i="2"/>
  <c r="J4981" i="2"/>
  <c r="M4981" i="2" s="1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M4999" i="2" s="1"/>
  <c r="J5000" i="2"/>
  <c r="J2" i="2"/>
  <c r="M2" i="2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2" i="2"/>
  <c r="AE37" i="2" l="1"/>
  <c r="V2" i="4"/>
  <c r="V3" i="4"/>
  <c r="V4" i="4"/>
  <c r="V5" i="4"/>
  <c r="B26" i="3" s="1"/>
  <c r="F31" i="3" s="1"/>
  <c r="V6" i="4"/>
  <c r="V7" i="4"/>
  <c r="T5" i="4"/>
  <c r="B24" i="3" s="1"/>
  <c r="T4" i="4"/>
  <c r="T3" i="4"/>
  <c r="T2" i="4"/>
  <c r="U3062" i="2"/>
  <c r="U3026" i="2"/>
  <c r="U2990" i="2"/>
  <c r="U2954" i="2"/>
  <c r="U2918" i="2"/>
  <c r="U2882" i="2"/>
  <c r="U2846" i="2"/>
  <c r="U2810" i="2"/>
  <c r="U2774" i="2"/>
  <c r="U2738" i="2"/>
  <c r="U2702" i="2"/>
  <c r="U2666" i="2"/>
  <c r="U2630" i="2"/>
  <c r="U2594" i="2"/>
  <c r="U2558" i="2"/>
  <c r="U2522" i="2"/>
  <c r="U2486" i="2"/>
  <c r="U2450" i="2"/>
  <c r="U2414" i="2"/>
  <c r="U2378" i="2"/>
  <c r="U2342" i="2"/>
  <c r="U2306" i="2"/>
  <c r="U2270" i="2"/>
  <c r="U2234" i="2"/>
  <c r="U2198" i="2"/>
  <c r="U2162" i="2"/>
  <c r="U2126" i="2"/>
  <c r="U2090" i="2"/>
  <c r="U2054" i="2"/>
  <c r="U2018" i="2"/>
  <c r="U1982" i="2"/>
  <c r="U1946" i="2"/>
  <c r="U1910" i="2"/>
  <c r="AA1910" i="2" s="1"/>
  <c r="U1874" i="2"/>
  <c r="U1838" i="2"/>
  <c r="U1802" i="2"/>
  <c r="U1766" i="2"/>
  <c r="U1730" i="2"/>
  <c r="U1694" i="2"/>
  <c r="U1658" i="2"/>
  <c r="U1622" i="2"/>
  <c r="U1586" i="2"/>
  <c r="U1550" i="2"/>
  <c r="U1514" i="2"/>
  <c r="U1478" i="2"/>
  <c r="U1442" i="2"/>
  <c r="U1406" i="2"/>
  <c r="U1370" i="2"/>
  <c r="U1334" i="2"/>
  <c r="U1298" i="2"/>
  <c r="U1262" i="2"/>
  <c r="U1226" i="2"/>
  <c r="U1190" i="2"/>
  <c r="U1154" i="2"/>
  <c r="U1118" i="2"/>
  <c r="U1082" i="2"/>
  <c r="U1046" i="2"/>
  <c r="U1010" i="2"/>
  <c r="U974" i="2"/>
  <c r="U938" i="2"/>
  <c r="U902" i="2"/>
  <c r="U866" i="2"/>
  <c r="U830" i="2"/>
  <c r="U794" i="2"/>
  <c r="U758" i="2"/>
  <c r="U722" i="2"/>
  <c r="U686" i="2"/>
  <c r="U650" i="2"/>
  <c r="U614" i="2"/>
  <c r="AA614" i="2" s="1"/>
  <c r="U578" i="2"/>
  <c r="U542" i="2"/>
  <c r="U506" i="2"/>
  <c r="U470" i="2"/>
  <c r="U434" i="2"/>
  <c r="U398" i="2"/>
  <c r="U362" i="2"/>
  <c r="U326" i="2"/>
  <c r="U290" i="2"/>
  <c r="U254" i="2"/>
  <c r="U218" i="2"/>
  <c r="U182" i="2"/>
  <c r="U146" i="2"/>
  <c r="U110" i="2"/>
  <c r="U74" i="2"/>
  <c r="T7" i="4"/>
  <c r="Q2" i="4"/>
  <c r="R4106" i="2"/>
  <c r="S4106" i="2" s="1"/>
  <c r="R3242" i="2"/>
  <c r="S3242" i="2" s="1"/>
  <c r="Q7" i="4"/>
  <c r="Q6" i="4"/>
  <c r="Q5" i="4"/>
  <c r="B20" i="3" s="1"/>
  <c r="Q4" i="4"/>
  <c r="O2" i="4"/>
  <c r="O3" i="4"/>
  <c r="O4" i="4"/>
  <c r="O5" i="4"/>
  <c r="B18" i="3" s="1"/>
  <c r="O6" i="4"/>
  <c r="O7" i="4"/>
  <c r="P36" i="2"/>
  <c r="K2" i="4"/>
  <c r="K3" i="4"/>
  <c r="K4" i="4"/>
  <c r="K5" i="4"/>
  <c r="B14" i="3" s="1"/>
  <c r="U38" i="2"/>
  <c r="K6" i="4"/>
  <c r="K7" i="4"/>
  <c r="M4898" i="2"/>
  <c r="M4826" i="2"/>
  <c r="M4754" i="2"/>
  <c r="M4718" i="2"/>
  <c r="M4502" i="2"/>
  <c r="M4214" i="2"/>
  <c r="M3998" i="2"/>
  <c r="M3926" i="2"/>
  <c r="M3854" i="2"/>
  <c r="M3530" i="2"/>
  <c r="M3386" i="2"/>
  <c r="M3350" i="2"/>
  <c r="M3278" i="2"/>
  <c r="M2810" i="2"/>
  <c r="M2702" i="2"/>
  <c r="M2630" i="2"/>
  <c r="M4464" i="2"/>
  <c r="M4140" i="2"/>
  <c r="M4032" i="2"/>
  <c r="M3780" i="2"/>
  <c r="M3312" i="2"/>
  <c r="M3276" i="2"/>
  <c r="M3204" i="2"/>
  <c r="M2556" i="2"/>
  <c r="I6" i="4"/>
  <c r="I7" i="4"/>
  <c r="I2" i="4"/>
  <c r="J36" i="2"/>
  <c r="I3" i="4"/>
  <c r="I4" i="4"/>
  <c r="I5" i="4"/>
  <c r="B11" i="3" s="1"/>
  <c r="G5" i="4"/>
  <c r="B9" i="3" s="1"/>
  <c r="G4" i="4"/>
  <c r="G3" i="4"/>
  <c r="G7" i="4"/>
  <c r="G2" i="4"/>
  <c r="G6" i="4"/>
  <c r="E4" i="4"/>
  <c r="E3" i="4"/>
  <c r="E7" i="4"/>
  <c r="E2" i="4"/>
  <c r="E6" i="4"/>
  <c r="E5" i="4"/>
  <c r="B7" i="3" s="1"/>
  <c r="C6" i="4"/>
  <c r="C2" i="4"/>
  <c r="C5" i="4"/>
  <c r="B5" i="3" s="1"/>
  <c r="B2" i="4"/>
  <c r="AG2" i="4" s="1"/>
  <c r="B3" i="4"/>
  <c r="AG3" i="4" s="1"/>
  <c r="B4" i="4"/>
  <c r="AG4" i="4" s="1"/>
  <c r="B5" i="4"/>
  <c r="AG5" i="4" s="1"/>
  <c r="AH5" i="4" s="1"/>
  <c r="B6" i="4"/>
  <c r="AG6" i="4" s="1"/>
  <c r="AH6" i="4" s="1"/>
  <c r="M4984" i="2"/>
  <c r="M4948" i="2"/>
  <c r="M4912" i="2"/>
  <c r="M4876" i="2"/>
  <c r="M4840" i="2"/>
  <c r="M4804" i="2"/>
  <c r="M4768" i="2"/>
  <c r="M4732" i="2"/>
  <c r="M4696" i="2"/>
  <c r="M4660" i="2"/>
  <c r="M4624" i="2"/>
  <c r="M4588" i="2"/>
  <c r="M4552" i="2"/>
  <c r="M4516" i="2"/>
  <c r="M4480" i="2"/>
  <c r="M4444" i="2"/>
  <c r="M4408" i="2"/>
  <c r="M4372" i="2"/>
  <c r="M4336" i="2"/>
  <c r="M4300" i="2"/>
  <c r="M4264" i="2"/>
  <c r="M4228" i="2"/>
  <c r="M4192" i="2"/>
  <c r="M4156" i="2"/>
  <c r="M4120" i="2"/>
  <c r="M4084" i="2"/>
  <c r="M4048" i="2"/>
  <c r="M4012" i="2"/>
  <c r="M3976" i="2"/>
  <c r="M3940" i="2"/>
  <c r="M3904" i="2"/>
  <c r="M3868" i="2"/>
  <c r="M3832" i="2"/>
  <c r="M3796" i="2"/>
  <c r="M3760" i="2"/>
  <c r="M3724" i="2"/>
  <c r="M3688" i="2"/>
  <c r="M3652" i="2"/>
  <c r="M3616" i="2"/>
  <c r="M3580" i="2"/>
  <c r="M3544" i="2"/>
  <c r="M3508" i="2"/>
  <c r="M3472" i="2"/>
  <c r="M3436" i="2"/>
  <c r="M3400" i="2"/>
  <c r="M3364" i="2"/>
  <c r="M3328" i="2"/>
  <c r="M3292" i="2"/>
  <c r="M3256" i="2"/>
  <c r="M3220" i="2"/>
  <c r="M3184" i="2"/>
  <c r="M3148" i="2"/>
  <c r="M3112" i="2"/>
  <c r="M3076" i="2"/>
  <c r="M3040" i="2"/>
  <c r="M3004" i="2"/>
  <c r="M374" i="2"/>
  <c r="M158" i="2"/>
  <c r="M50" i="2"/>
  <c r="S2" i="2"/>
  <c r="R4994" i="2"/>
  <c r="S4994" i="2" s="1"/>
  <c r="R4958" i="2"/>
  <c r="S4958" i="2" s="1"/>
  <c r="R4922" i="2"/>
  <c r="S4922" i="2" s="1"/>
  <c r="R4886" i="2"/>
  <c r="S4886" i="2" s="1"/>
  <c r="R4850" i="2"/>
  <c r="S4850" i="2" s="1"/>
  <c r="R4814" i="2"/>
  <c r="S4814" i="2" s="1"/>
  <c r="R4778" i="2"/>
  <c r="S4778" i="2" s="1"/>
  <c r="R4742" i="2"/>
  <c r="S4742" i="2" s="1"/>
  <c r="R4706" i="2"/>
  <c r="S4706" i="2" s="1"/>
  <c r="R4670" i="2"/>
  <c r="S4670" i="2" s="1"/>
  <c r="R4634" i="2"/>
  <c r="S4634" i="2" s="1"/>
  <c r="R4598" i="2"/>
  <c r="R4562" i="2"/>
  <c r="S4562" i="2" s="1"/>
  <c r="R4526" i="2"/>
  <c r="S4526" i="2" s="1"/>
  <c r="R4490" i="2"/>
  <c r="S4490" i="2" s="1"/>
  <c r="R4454" i="2"/>
  <c r="R4418" i="2"/>
  <c r="R4382" i="2"/>
  <c r="R4346" i="2"/>
  <c r="S4346" i="2" s="1"/>
  <c r="R4310" i="2"/>
  <c r="S4310" i="2" s="1"/>
  <c r="R4274" i="2"/>
  <c r="S4274" i="2" s="1"/>
  <c r="R4238" i="2"/>
  <c r="S4238" i="2" s="1"/>
  <c r="R4202" i="2"/>
  <c r="R4166" i="2"/>
  <c r="R4130" i="2"/>
  <c r="R4094" i="2"/>
  <c r="S4094" i="2" s="1"/>
  <c r="R4058" i="2"/>
  <c r="S4058" i="2" s="1"/>
  <c r="R4022" i="2"/>
  <c r="S4022" i="2" s="1"/>
  <c r="R3986" i="2"/>
  <c r="S3986" i="2" s="1"/>
  <c r="R3950" i="2"/>
  <c r="R3914" i="2"/>
  <c r="R3878" i="2"/>
  <c r="R3842" i="2"/>
  <c r="R3806" i="2"/>
  <c r="S3806" i="2" s="1"/>
  <c r="R3770" i="2"/>
  <c r="S3770" i="2" s="1"/>
  <c r="R3734" i="2"/>
  <c r="S3734" i="2" s="1"/>
  <c r="R3698" i="2"/>
  <c r="S3698" i="2" s="1"/>
  <c r="R3662" i="2"/>
  <c r="S3662" i="2" s="1"/>
  <c r="R3626" i="2"/>
  <c r="S3626" i="2" s="1"/>
  <c r="R3590" i="2"/>
  <c r="S3590" i="2" s="1"/>
  <c r="R3554" i="2"/>
  <c r="S3554" i="2" s="1"/>
  <c r="R3518" i="2"/>
  <c r="S3518" i="2" s="1"/>
  <c r="R3482" i="2"/>
  <c r="S3482" i="2" s="1"/>
  <c r="R3446" i="2"/>
  <c r="S3446" i="2" s="1"/>
  <c r="R3410" i="2"/>
  <c r="S3410" i="2" s="1"/>
  <c r="R3374" i="2"/>
  <c r="S3374" i="2" s="1"/>
  <c r="R3338" i="2"/>
  <c r="S3338" i="2" s="1"/>
  <c r="R3302" i="2"/>
  <c r="R3266" i="2"/>
  <c r="S3266" i="2" s="1"/>
  <c r="R3230" i="2"/>
  <c r="S3230" i="2" s="1"/>
  <c r="R3194" i="2"/>
  <c r="S3194" i="2" s="1"/>
  <c r="R3158" i="2"/>
  <c r="R3122" i="2"/>
  <c r="R3086" i="2"/>
  <c r="R3050" i="2"/>
  <c r="S3050" i="2" s="1"/>
  <c r="R3014" i="2"/>
  <c r="S3014" i="2" s="1"/>
  <c r="R2978" i="2"/>
  <c r="S2978" i="2" s="1"/>
  <c r="R2942" i="2"/>
  <c r="S2942" i="2" s="1"/>
  <c r="R2906" i="2"/>
  <c r="R2870" i="2"/>
  <c r="R2834" i="2"/>
  <c r="R2798" i="2"/>
  <c r="S2798" i="2" s="1"/>
  <c r="R2762" i="2"/>
  <c r="S2762" i="2" s="1"/>
  <c r="R2726" i="2"/>
  <c r="S2726" i="2" s="1"/>
  <c r="R2690" i="2"/>
  <c r="S2690" i="2" s="1"/>
  <c r="R2654" i="2"/>
  <c r="S2654" i="2" s="1"/>
  <c r="R2618" i="2"/>
  <c r="R2582" i="2"/>
  <c r="R2546" i="2"/>
  <c r="S2546" i="2" s="1"/>
  <c r="Z2546" i="2" s="1"/>
  <c r="R2510" i="2"/>
  <c r="S2510" i="2" s="1"/>
  <c r="R2474" i="2"/>
  <c r="S2474" i="2" s="1"/>
  <c r="R2438" i="2"/>
  <c r="S2438" i="2" s="1"/>
  <c r="R2402" i="2"/>
  <c r="S2402" i="2" s="1"/>
  <c r="R2366" i="2"/>
  <c r="S2366" i="2" s="1"/>
  <c r="R2330" i="2"/>
  <c r="S2330" i="2" s="1"/>
  <c r="R2294" i="2"/>
  <c r="S2294" i="2" s="1"/>
  <c r="R2258" i="2"/>
  <c r="S2258" i="2" s="1"/>
  <c r="R2222" i="2"/>
  <c r="S2222" i="2" s="1"/>
  <c r="R2186" i="2"/>
  <c r="S2186" i="2" s="1"/>
  <c r="R2150" i="2"/>
  <c r="S2150" i="2" s="1"/>
  <c r="R2114" i="2"/>
  <c r="S2114" i="2" s="1"/>
  <c r="R2078" i="2"/>
  <c r="S2078" i="2" s="1"/>
  <c r="R2042" i="2"/>
  <c r="S2042" i="2" s="1"/>
  <c r="R2006" i="2"/>
  <c r="R1970" i="2"/>
  <c r="S1970" i="2" s="1"/>
  <c r="R1934" i="2"/>
  <c r="S1934" i="2" s="1"/>
  <c r="R1898" i="2"/>
  <c r="S1898" i="2" s="1"/>
  <c r="R1862" i="2"/>
  <c r="R1826" i="2"/>
  <c r="R1790" i="2"/>
  <c r="R1754" i="2"/>
  <c r="S1754" i="2" s="1"/>
  <c r="R1718" i="2"/>
  <c r="S1718" i="2" s="1"/>
  <c r="R1682" i="2"/>
  <c r="S1682" i="2" s="1"/>
  <c r="R1646" i="2"/>
  <c r="S1646" i="2" s="1"/>
  <c r="R1610" i="2"/>
  <c r="R1574" i="2"/>
  <c r="R1538" i="2"/>
  <c r="S1538" i="2" s="1"/>
  <c r="R1502" i="2"/>
  <c r="S1502" i="2" s="1"/>
  <c r="R1466" i="2"/>
  <c r="S1466" i="2" s="1"/>
  <c r="R1430" i="2"/>
  <c r="S1430" i="2" s="1"/>
  <c r="R1394" i="2"/>
  <c r="S1394" i="2" s="1"/>
  <c r="R1358" i="2"/>
  <c r="R1322" i="2"/>
  <c r="R1286" i="2"/>
  <c r="R1250" i="2"/>
  <c r="R1214" i="2"/>
  <c r="S1214" i="2" s="1"/>
  <c r="R1178" i="2"/>
  <c r="S1178" i="2" s="1"/>
  <c r="R1142" i="2"/>
  <c r="S1142" i="2" s="1"/>
  <c r="R1106" i="2"/>
  <c r="S1106" i="2" s="1"/>
  <c r="R1070" i="2"/>
  <c r="S1070" i="2" s="1"/>
  <c r="R1034" i="2"/>
  <c r="S1034" i="2" s="1"/>
  <c r="R998" i="2"/>
  <c r="S998" i="2" s="1"/>
  <c r="R962" i="2"/>
  <c r="S962" i="2" s="1"/>
  <c r="R926" i="2"/>
  <c r="S926" i="2" s="1"/>
  <c r="R890" i="2"/>
  <c r="S890" i="2" s="1"/>
  <c r="R854" i="2"/>
  <c r="S854" i="2" s="1"/>
  <c r="R4993" i="2"/>
  <c r="S4993" i="2" s="1"/>
  <c r="R4957" i="2"/>
  <c r="S4957" i="2" s="1"/>
  <c r="R4921" i="2"/>
  <c r="S4921" i="2" s="1"/>
  <c r="R4885" i="2"/>
  <c r="R4813" i="2"/>
  <c r="S4813" i="2" s="1"/>
  <c r="R4777" i="2"/>
  <c r="S4777" i="2" s="1"/>
  <c r="R4741" i="2"/>
  <c r="S4741" i="2" s="1"/>
  <c r="R4705" i="2"/>
  <c r="R4669" i="2"/>
  <c r="R4633" i="2"/>
  <c r="R4597" i="2"/>
  <c r="S4597" i="2" s="1"/>
  <c r="R4561" i="2"/>
  <c r="S4561" i="2" s="1"/>
  <c r="R4525" i="2"/>
  <c r="S4525" i="2" s="1"/>
  <c r="R4489" i="2"/>
  <c r="S4489" i="2" s="1"/>
  <c r="R4417" i="2"/>
  <c r="R4381" i="2"/>
  <c r="R4345" i="2"/>
  <c r="R4273" i="2"/>
  <c r="S4273" i="2" s="1"/>
  <c r="R4237" i="2"/>
  <c r="S4237" i="2" s="1"/>
  <c r="R4201" i="2"/>
  <c r="S4201" i="2" s="1"/>
  <c r="R4165" i="2"/>
  <c r="S4165" i="2" s="1"/>
  <c r="R4093" i="2"/>
  <c r="R4057" i="2"/>
  <c r="R4021" i="2"/>
  <c r="R3949" i="2"/>
  <c r="R3913" i="2"/>
  <c r="S3913" i="2" s="1"/>
  <c r="R3877" i="2"/>
  <c r="S3877" i="2" s="1"/>
  <c r="R3841" i="2"/>
  <c r="S3841" i="2" s="1"/>
  <c r="R3805" i="2"/>
  <c r="S3805" i="2" s="1"/>
  <c r="R3769" i="2"/>
  <c r="S3769" i="2" s="1"/>
  <c r="R3733" i="2"/>
  <c r="S3733" i="2" s="1"/>
  <c r="R3697" i="2"/>
  <c r="S3697" i="2" s="1"/>
  <c r="R3661" i="2"/>
  <c r="S3661" i="2" s="1"/>
  <c r="R3625" i="2"/>
  <c r="S3625" i="2" s="1"/>
  <c r="R3589" i="2"/>
  <c r="S3589" i="2" s="1"/>
  <c r="R3553" i="2"/>
  <c r="S3553" i="2" s="1"/>
  <c r="R3517" i="2"/>
  <c r="S3517" i="2" s="1"/>
  <c r="R3481" i="2"/>
  <c r="S3481" i="2" s="1"/>
  <c r="R3445" i="2"/>
  <c r="S3445" i="2" s="1"/>
  <c r="R3409" i="2"/>
  <c r="R3373" i="2"/>
  <c r="S3373" i="2" s="1"/>
  <c r="R3337" i="2"/>
  <c r="S3337" i="2" s="1"/>
  <c r="R3301" i="2"/>
  <c r="S3301" i="2" s="1"/>
  <c r="R3265" i="2"/>
  <c r="R3229" i="2"/>
  <c r="R3193" i="2"/>
  <c r="R3157" i="2"/>
  <c r="S3157" i="2" s="1"/>
  <c r="R3085" i="2"/>
  <c r="S3085" i="2" s="1"/>
  <c r="R3049" i="2"/>
  <c r="S3049" i="2" s="1"/>
  <c r="R3013" i="2"/>
  <c r="S3013" i="2" s="1"/>
  <c r="R2941" i="2"/>
  <c r="R2905" i="2"/>
  <c r="R2869" i="2"/>
  <c r="R2833" i="2"/>
  <c r="S2833" i="2" s="1"/>
  <c r="R2797" i="2"/>
  <c r="S2797" i="2" s="1"/>
  <c r="R2761" i="2"/>
  <c r="S2761" i="2" s="1"/>
  <c r="R2725" i="2"/>
  <c r="S2725" i="2" s="1"/>
  <c r="R2689" i="2"/>
  <c r="S2689" i="2" s="1"/>
  <c r="Z2689" i="2" s="1"/>
  <c r="R2653" i="2"/>
  <c r="R2617" i="2"/>
  <c r="R2581" i="2"/>
  <c r="R2545" i="2"/>
  <c r="S2545" i="2" s="1"/>
  <c r="R2509" i="2"/>
  <c r="S2509" i="2" s="1"/>
  <c r="R2473" i="2"/>
  <c r="S2473" i="2" s="1"/>
  <c r="R2437" i="2"/>
  <c r="S2437" i="2" s="1"/>
  <c r="R2401" i="2"/>
  <c r="S2401" i="2" s="1"/>
  <c r="R2365" i="2"/>
  <c r="S2365" i="2" s="1"/>
  <c r="R2329" i="2"/>
  <c r="S2329" i="2" s="1"/>
  <c r="R2293" i="2"/>
  <c r="S2293" i="2" s="1"/>
  <c r="R2257" i="2"/>
  <c r="S2257" i="2" s="1"/>
  <c r="R2185" i="2"/>
  <c r="S2185" i="2" s="1"/>
  <c r="R2149" i="2"/>
  <c r="S2149" i="2" s="1"/>
  <c r="R2113" i="2"/>
  <c r="S2113" i="2" s="1"/>
  <c r="R2077" i="2"/>
  <c r="S2077" i="2" s="1"/>
  <c r="R2041" i="2"/>
  <c r="S2041" i="2" s="1"/>
  <c r="R2005" i="2"/>
  <c r="R1969" i="2"/>
  <c r="S1969" i="2" s="1"/>
  <c r="R1933" i="2"/>
  <c r="S1933" i="2" s="1"/>
  <c r="R1897" i="2"/>
  <c r="S1897" i="2" s="1"/>
  <c r="R1861" i="2"/>
  <c r="R1825" i="2"/>
  <c r="R1789" i="2"/>
  <c r="R1753" i="2"/>
  <c r="S1753" i="2" s="1"/>
  <c r="R1717" i="2"/>
  <c r="S1717" i="2" s="1"/>
  <c r="R1681" i="2"/>
  <c r="S1681" i="2" s="1"/>
  <c r="R1645" i="2"/>
  <c r="S1645" i="2" s="1"/>
  <c r="R1609" i="2"/>
  <c r="R1573" i="2"/>
  <c r="R1537" i="2"/>
  <c r="R1501" i="2"/>
  <c r="S1501" i="2" s="1"/>
  <c r="R1465" i="2"/>
  <c r="S1465" i="2" s="1"/>
  <c r="R1429" i="2"/>
  <c r="S1429" i="2" s="1"/>
  <c r="R1393" i="2"/>
  <c r="S1393" i="2" s="1"/>
  <c r="R1357" i="2"/>
  <c r="R1321" i="2"/>
  <c r="R1285" i="2"/>
  <c r="R1249" i="2"/>
  <c r="R1213" i="2"/>
  <c r="S1213" i="2" s="1"/>
  <c r="R1177" i="2"/>
  <c r="S1177" i="2" s="1"/>
  <c r="R1141" i="2"/>
  <c r="S1141" i="2" s="1"/>
  <c r="R1105" i="2"/>
  <c r="S1105" i="2" s="1"/>
  <c r="R1069" i="2"/>
  <c r="S1069" i="2" s="1"/>
  <c r="R1033" i="2"/>
  <c r="S1033" i="2" s="1"/>
  <c r="R997" i="2"/>
  <c r="S997" i="2" s="1"/>
  <c r="R961" i="2"/>
  <c r="S961" i="2" s="1"/>
  <c r="R925" i="2"/>
  <c r="S925" i="2" s="1"/>
  <c r="R889" i="2"/>
  <c r="S889" i="2" s="1"/>
  <c r="R853" i="2"/>
  <c r="S853" i="2" s="1"/>
  <c r="R817" i="2"/>
  <c r="S817" i="2" s="1"/>
  <c r="R4992" i="2"/>
  <c r="S4992" i="2" s="1"/>
  <c r="R4956" i="2"/>
  <c r="S4956" i="2" s="1"/>
  <c r="R4920" i="2"/>
  <c r="R4884" i="2"/>
  <c r="S4884" i="2" s="1"/>
  <c r="R4812" i="2"/>
  <c r="S4812" i="2" s="1"/>
  <c r="R4776" i="2"/>
  <c r="S4776" i="2" s="1"/>
  <c r="R4740" i="2"/>
  <c r="R4704" i="2"/>
  <c r="R4668" i="2"/>
  <c r="R4596" i="2"/>
  <c r="S4596" i="2" s="1"/>
  <c r="R4560" i="2"/>
  <c r="S4560" i="2" s="1"/>
  <c r="R4524" i="2"/>
  <c r="S4524" i="2" s="1"/>
  <c r="R4488" i="2"/>
  <c r="S4488" i="2" s="1"/>
  <c r="R4416" i="2"/>
  <c r="R4380" i="2"/>
  <c r="R4344" i="2"/>
  <c r="R4272" i="2"/>
  <c r="S4272" i="2" s="1"/>
  <c r="R4236" i="2"/>
  <c r="S4236" i="2" s="1"/>
  <c r="R4200" i="2"/>
  <c r="S4200" i="2" s="1"/>
  <c r="R4164" i="2"/>
  <c r="S4164" i="2" s="1"/>
  <c r="R4128" i="2"/>
  <c r="R4092" i="2"/>
  <c r="R4056" i="2"/>
  <c r="R4020" i="2"/>
  <c r="R3984" i="2"/>
  <c r="S3984" i="2" s="1"/>
  <c r="R3948" i="2"/>
  <c r="S3948" i="2" s="1"/>
  <c r="R3912" i="2"/>
  <c r="S3912" i="2" s="1"/>
  <c r="R3876" i="2"/>
  <c r="S3876" i="2" s="1"/>
  <c r="R3840" i="2"/>
  <c r="S3840" i="2" s="1"/>
  <c r="R3804" i="2"/>
  <c r="S3804" i="2" s="1"/>
  <c r="R3768" i="2"/>
  <c r="S3768" i="2" s="1"/>
  <c r="R3732" i="2"/>
  <c r="S3732" i="2" s="1"/>
  <c r="R3696" i="2"/>
  <c r="S3696" i="2" s="1"/>
  <c r="R3660" i="2"/>
  <c r="S3660" i="2" s="1"/>
  <c r="R3624" i="2"/>
  <c r="S3624" i="2" s="1"/>
  <c r="R3588" i="2"/>
  <c r="S3588" i="2" s="1"/>
  <c r="R3552" i="2"/>
  <c r="S3552" i="2" s="1"/>
  <c r="R3516" i="2"/>
  <c r="S3516" i="2" s="1"/>
  <c r="R3480" i="2"/>
  <c r="R3408" i="2"/>
  <c r="S3408" i="2" s="1"/>
  <c r="R3372" i="2"/>
  <c r="S3372" i="2" s="1"/>
  <c r="R3336" i="2"/>
  <c r="S3336" i="2" s="1"/>
  <c r="R3264" i="2"/>
  <c r="S3264" i="2" s="1"/>
  <c r="R3228" i="2"/>
  <c r="S3228" i="2" s="1"/>
  <c r="R3192" i="2"/>
  <c r="S3192" i="2" s="1"/>
  <c r="R3156" i="2"/>
  <c r="S3156" i="2" s="1"/>
  <c r="R3120" i="2"/>
  <c r="S3120" i="2" s="1"/>
  <c r="R3084" i="2"/>
  <c r="S3084" i="2" s="1"/>
  <c r="R3048" i="2"/>
  <c r="S3048" i="2" s="1"/>
  <c r="R3012" i="2"/>
  <c r="R2976" i="2"/>
  <c r="R2940" i="2"/>
  <c r="R2904" i="2"/>
  <c r="S2904" i="2" s="1"/>
  <c r="R2868" i="2"/>
  <c r="S2868" i="2" s="1"/>
  <c r="R2832" i="2"/>
  <c r="S2832" i="2" s="1"/>
  <c r="R2796" i="2"/>
  <c r="S2796" i="2" s="1"/>
  <c r="R2760" i="2"/>
  <c r="R2724" i="2"/>
  <c r="R2688" i="2"/>
  <c r="R2652" i="2"/>
  <c r="R2616" i="2"/>
  <c r="S2616" i="2" s="1"/>
  <c r="R2544" i="2"/>
  <c r="S2544" i="2" s="1"/>
  <c r="R2508" i="2"/>
  <c r="S2508" i="2" s="1"/>
  <c r="R2472" i="2"/>
  <c r="S2472" i="2" s="1"/>
  <c r="Z2472" i="2" s="1"/>
  <c r="R2436" i="2"/>
  <c r="S2436" i="2" s="1"/>
  <c r="R2400" i="2"/>
  <c r="S2400" i="2" s="1"/>
  <c r="R2364" i="2"/>
  <c r="S2364" i="2" s="1"/>
  <c r="R2328" i="2"/>
  <c r="S2328" i="2" s="1"/>
  <c r="R2292" i="2"/>
  <c r="S2292" i="2" s="1"/>
  <c r="R2256" i="2"/>
  <c r="S2256" i="2" s="1"/>
  <c r="R2220" i="2"/>
  <c r="S2220" i="2" s="1"/>
  <c r="R2184" i="2"/>
  <c r="S2184" i="2" s="1"/>
  <c r="R2148" i="2"/>
  <c r="S2148" i="2" s="1"/>
  <c r="R2112" i="2"/>
  <c r="S2112" i="2" s="1"/>
  <c r="R2076" i="2"/>
  <c r="R2040" i="2"/>
  <c r="S2040" i="2" s="1"/>
  <c r="R2004" i="2"/>
  <c r="S2004" i="2" s="1"/>
  <c r="R1968" i="2"/>
  <c r="S1968" i="2" s="1"/>
  <c r="R1932" i="2"/>
  <c r="R1896" i="2"/>
  <c r="R1860" i="2"/>
  <c r="R1824" i="2"/>
  <c r="S1824" i="2" s="1"/>
  <c r="R1788" i="2"/>
  <c r="S1788" i="2" s="1"/>
  <c r="R1752" i="2"/>
  <c r="S1752" i="2" s="1"/>
  <c r="R1716" i="2"/>
  <c r="S1716" i="2" s="1"/>
  <c r="R1680" i="2"/>
  <c r="R1644" i="2"/>
  <c r="R1608" i="2"/>
  <c r="R1572" i="2"/>
  <c r="S1572" i="2" s="1"/>
  <c r="R1536" i="2"/>
  <c r="S1536" i="2" s="1"/>
  <c r="R1500" i="2"/>
  <c r="S1500" i="2" s="1"/>
  <c r="R1428" i="2"/>
  <c r="S1428" i="2" s="1"/>
  <c r="R1392" i="2"/>
  <c r="R1356" i="2"/>
  <c r="R1320" i="2"/>
  <c r="S1320" i="2" s="1"/>
  <c r="Z1320" i="2" s="1"/>
  <c r="R1284" i="2"/>
  <c r="R1248" i="2"/>
  <c r="R1212" i="2"/>
  <c r="S1212" i="2" s="1"/>
  <c r="R1176" i="2"/>
  <c r="S1176" i="2" s="1"/>
  <c r="R1140" i="2"/>
  <c r="R1104" i="2"/>
  <c r="S1104" i="2" s="1"/>
  <c r="R1068" i="2"/>
  <c r="S1068" i="2" s="1"/>
  <c r="R1032" i="2"/>
  <c r="S1032" i="2" s="1"/>
  <c r="R996" i="2"/>
  <c r="S996" i="2" s="1"/>
  <c r="R960" i="2"/>
  <c r="S960" i="2" s="1"/>
  <c r="R924" i="2"/>
  <c r="S924" i="2" s="1"/>
  <c r="R888" i="2"/>
  <c r="S888" i="2" s="1"/>
  <c r="R852" i="2"/>
  <c r="S852" i="2" s="1"/>
  <c r="R4991" i="2"/>
  <c r="S4991" i="2" s="1"/>
  <c r="R4955" i="2"/>
  <c r="S4955" i="2" s="1"/>
  <c r="R4919" i="2"/>
  <c r="R4883" i="2"/>
  <c r="S4883" i="2" s="1"/>
  <c r="R4847" i="2"/>
  <c r="S4847" i="2" s="1"/>
  <c r="R4775" i="2"/>
  <c r="S4775" i="2" s="1"/>
  <c r="R4739" i="2"/>
  <c r="R4703" i="2"/>
  <c r="R4667" i="2"/>
  <c r="R4595" i="2"/>
  <c r="S4595" i="2" s="1"/>
  <c r="R4559" i="2"/>
  <c r="S4559" i="2" s="1"/>
  <c r="R4523" i="2"/>
  <c r="S4523" i="2" s="1"/>
  <c r="R4487" i="2"/>
  <c r="S4487" i="2" s="1"/>
  <c r="R4451" i="2"/>
  <c r="R4415" i="2"/>
  <c r="R4379" i="2"/>
  <c r="R4343" i="2"/>
  <c r="S4343" i="2" s="1"/>
  <c r="R4307" i="2"/>
  <c r="S4307" i="2" s="1"/>
  <c r="R4271" i="2"/>
  <c r="S4271" i="2" s="1"/>
  <c r="R4235" i="2"/>
  <c r="S4235" i="2" s="1"/>
  <c r="R4199" i="2"/>
  <c r="R4163" i="2"/>
  <c r="R4127" i="2"/>
  <c r="S4127" i="2" s="1"/>
  <c r="Z4127" i="2" s="1"/>
  <c r="R4091" i="2"/>
  <c r="R4055" i="2"/>
  <c r="S4055" i="2" s="1"/>
  <c r="R4019" i="2"/>
  <c r="S4019" i="2" s="1"/>
  <c r="R3983" i="2"/>
  <c r="S3983" i="2" s="1"/>
  <c r="R3947" i="2"/>
  <c r="R3911" i="2"/>
  <c r="S3911" i="2" s="1"/>
  <c r="R3875" i="2"/>
  <c r="S3875" i="2" s="1"/>
  <c r="R3839" i="2"/>
  <c r="S3839" i="2" s="1"/>
  <c r="R3803" i="2"/>
  <c r="S3803" i="2" s="1"/>
  <c r="R3731" i="2"/>
  <c r="S3731" i="2" s="1"/>
  <c r="R3695" i="2"/>
  <c r="S3695" i="2" s="1"/>
  <c r="R3659" i="2"/>
  <c r="S3659" i="2" s="1"/>
  <c r="R3587" i="2"/>
  <c r="S3587" i="2" s="1"/>
  <c r="R3551" i="2"/>
  <c r="S3551" i="2" s="1"/>
  <c r="R3515" i="2"/>
  <c r="S3515" i="2" s="1"/>
  <c r="R3479" i="2"/>
  <c r="R3407" i="2"/>
  <c r="S3407" i="2" s="1"/>
  <c r="R3371" i="2"/>
  <c r="S3371" i="2" s="1"/>
  <c r="R3335" i="2"/>
  <c r="S3335" i="2" s="1"/>
  <c r="R3299" i="2"/>
  <c r="R3263" i="2"/>
  <c r="R3227" i="2"/>
  <c r="R3191" i="2"/>
  <c r="S3191" i="2" s="1"/>
  <c r="R3155" i="2"/>
  <c r="S3155" i="2" s="1"/>
  <c r="R3119" i="2"/>
  <c r="S3119" i="2" s="1"/>
  <c r="R3083" i="2"/>
  <c r="S3083" i="2" s="1"/>
  <c r="R3047" i="2"/>
  <c r="R3011" i="2"/>
  <c r="R2975" i="2"/>
  <c r="R2939" i="2"/>
  <c r="S2939" i="2" s="1"/>
  <c r="R2903" i="2"/>
  <c r="R2867" i="2"/>
  <c r="S2867" i="2" s="1"/>
  <c r="R2831" i="2"/>
  <c r="S2831" i="2" s="1"/>
  <c r="R2795" i="2"/>
  <c r="R2759" i="2"/>
  <c r="R2723" i="2"/>
  <c r="R2687" i="2"/>
  <c r="R2651" i="2"/>
  <c r="S2651" i="2" s="1"/>
  <c r="R2615" i="2"/>
  <c r="S2615" i="2" s="1"/>
  <c r="R2579" i="2"/>
  <c r="S2579" i="2" s="1"/>
  <c r="R2543" i="2"/>
  <c r="R2507" i="2"/>
  <c r="S2507" i="2" s="1"/>
  <c r="R2471" i="2"/>
  <c r="S2471" i="2" s="1"/>
  <c r="R2435" i="2"/>
  <c r="S2435" i="2" s="1"/>
  <c r="R2399" i="2"/>
  <c r="S2399" i="2" s="1"/>
  <c r="R2363" i="2"/>
  <c r="S2363" i="2" s="1"/>
  <c r="R2327" i="2"/>
  <c r="S2327" i="2" s="1"/>
  <c r="R2291" i="2"/>
  <c r="S2291" i="2" s="1"/>
  <c r="R2255" i="2"/>
  <c r="R2219" i="2"/>
  <c r="S2219" i="2" s="1"/>
  <c r="R2183" i="2"/>
  <c r="S2183" i="2" s="1"/>
  <c r="R2147" i="2"/>
  <c r="R2111" i="2"/>
  <c r="S2111" i="2" s="1"/>
  <c r="R2075" i="2"/>
  <c r="S2075" i="2" s="1"/>
  <c r="R2039" i="2"/>
  <c r="S2039" i="2" s="1"/>
  <c r="R2003" i="2"/>
  <c r="S2003" i="2" s="1"/>
  <c r="R1967" i="2"/>
  <c r="R1931" i="2"/>
  <c r="R1895" i="2"/>
  <c r="S1895" i="2" s="1"/>
  <c r="R1859" i="2"/>
  <c r="S1859" i="2" s="1"/>
  <c r="R1823" i="2"/>
  <c r="S1823" i="2" s="1"/>
  <c r="R1787" i="2"/>
  <c r="S1787" i="2" s="1"/>
  <c r="R1751" i="2"/>
  <c r="R1715" i="2"/>
  <c r="R1679" i="2"/>
  <c r="R1643" i="2"/>
  <c r="S1643" i="2" s="1"/>
  <c r="R1607" i="2"/>
  <c r="R1571" i="2"/>
  <c r="S1571" i="2" s="1"/>
  <c r="R1535" i="2"/>
  <c r="S1535" i="2" s="1"/>
  <c r="R1499" i="2"/>
  <c r="R1463" i="2"/>
  <c r="R1427" i="2"/>
  <c r="R1391" i="2"/>
  <c r="R1355" i="2"/>
  <c r="S1355" i="2" s="1"/>
  <c r="R1319" i="2"/>
  <c r="S1319" i="2" s="1"/>
  <c r="R1283" i="2"/>
  <c r="S1283" i="2" s="1"/>
  <c r="R1247" i="2"/>
  <c r="S1247" i="2" s="1"/>
  <c r="R1211" i="2"/>
  <c r="S1211" i="2" s="1"/>
  <c r="R1175" i="2"/>
  <c r="S1175" i="2" s="1"/>
  <c r="R1139" i="2"/>
  <c r="S1139" i="2" s="1"/>
  <c r="R1103" i="2"/>
  <c r="S1103" i="2" s="1"/>
  <c r="R1067" i="2"/>
  <c r="S1067" i="2" s="1"/>
  <c r="R1031" i="2"/>
  <c r="S1031" i="2" s="1"/>
  <c r="R995" i="2"/>
  <c r="S995" i="2" s="1"/>
  <c r="R959" i="2"/>
  <c r="R4990" i="2"/>
  <c r="S4990" i="2" s="1"/>
  <c r="R4954" i="2"/>
  <c r="S4954" i="2" s="1"/>
  <c r="R4918" i="2"/>
  <c r="R4882" i="2"/>
  <c r="S4882" i="2" s="1"/>
  <c r="R4846" i="2"/>
  <c r="S4846" i="2" s="1"/>
  <c r="R4774" i="2"/>
  <c r="S4774" i="2" s="1"/>
  <c r="R4738" i="2"/>
  <c r="R4702" i="2"/>
  <c r="R4666" i="2"/>
  <c r="R4630" i="2"/>
  <c r="S4630" i="2" s="1"/>
  <c r="R4594" i="2"/>
  <c r="S4594" i="2" s="1"/>
  <c r="R4558" i="2"/>
  <c r="S4558" i="2" s="1"/>
  <c r="R4522" i="2"/>
  <c r="S4522" i="2" s="1"/>
  <c r="R4486" i="2"/>
  <c r="R4450" i="2"/>
  <c r="R4414" i="2"/>
  <c r="R4378" i="2"/>
  <c r="S4378" i="2" s="1"/>
  <c r="R4342" i="2"/>
  <c r="S4342" i="2" s="1"/>
  <c r="R4306" i="2"/>
  <c r="S4306" i="2" s="1"/>
  <c r="R4270" i="2"/>
  <c r="S4270" i="2" s="1"/>
  <c r="R4234" i="2"/>
  <c r="R4198" i="2"/>
  <c r="S4198" i="2" s="1"/>
  <c r="Z4198" i="2" s="1"/>
  <c r="R4162" i="2"/>
  <c r="R4126" i="2"/>
  <c r="S4126" i="2" s="1"/>
  <c r="R4054" i="2"/>
  <c r="S4054" i="2" s="1"/>
  <c r="R4018" i="2"/>
  <c r="S4018" i="2" s="1"/>
  <c r="R3982" i="2"/>
  <c r="S3982" i="2" s="1"/>
  <c r="R3910" i="2"/>
  <c r="R3874" i="2"/>
  <c r="S3874" i="2" s="1"/>
  <c r="R3838" i="2"/>
  <c r="S3838" i="2" s="1"/>
  <c r="R3802" i="2"/>
  <c r="S3802" i="2" s="1"/>
  <c r="R3730" i="2"/>
  <c r="S3730" i="2" s="1"/>
  <c r="R3694" i="2"/>
  <c r="S3694" i="2" s="1"/>
  <c r="R3658" i="2"/>
  <c r="S3658" i="2" s="1"/>
  <c r="R3586" i="2"/>
  <c r="S3586" i="2" s="1"/>
  <c r="R3550" i="2"/>
  <c r="S3550" i="2" s="1"/>
  <c r="R3514" i="2"/>
  <c r="S3514" i="2" s="1"/>
  <c r="R3478" i="2"/>
  <c r="S3478" i="2" s="1"/>
  <c r="R3442" i="2"/>
  <c r="R3406" i="2"/>
  <c r="S3406" i="2" s="1"/>
  <c r="R3370" i="2"/>
  <c r="S3370" i="2" s="1"/>
  <c r="R3334" i="2"/>
  <c r="S3334" i="2" s="1"/>
  <c r="R3298" i="2"/>
  <c r="R3262" i="2"/>
  <c r="R3226" i="2"/>
  <c r="R3190" i="2"/>
  <c r="S3190" i="2" s="1"/>
  <c r="R3154" i="2"/>
  <c r="S3154" i="2" s="1"/>
  <c r="R3118" i="2"/>
  <c r="S3118" i="2" s="1"/>
  <c r="R3082" i="2"/>
  <c r="S3082" i="2" s="1"/>
  <c r="R3046" i="2"/>
  <c r="R3010" i="2"/>
  <c r="R2974" i="2"/>
  <c r="R2938" i="2"/>
  <c r="S2938" i="2" s="1"/>
  <c r="R2902" i="2"/>
  <c r="S2902" i="2" s="1"/>
  <c r="R2866" i="2"/>
  <c r="S2866" i="2" s="1"/>
  <c r="R2830" i="2"/>
  <c r="S2830" i="2" s="1"/>
  <c r="R2794" i="2"/>
  <c r="R2758" i="2"/>
  <c r="S2758" i="2" s="1"/>
  <c r="Z2758" i="2" s="1"/>
  <c r="R2722" i="2"/>
  <c r="R2686" i="2"/>
  <c r="R2650" i="2"/>
  <c r="S2650" i="2" s="1"/>
  <c r="R2614" i="2"/>
  <c r="S2614" i="2" s="1"/>
  <c r="R2578" i="2"/>
  <c r="S2578" i="2" s="1"/>
  <c r="R2542" i="2"/>
  <c r="R2506" i="2"/>
  <c r="S2506" i="2" s="1"/>
  <c r="R2470" i="2"/>
  <c r="S2470" i="2" s="1"/>
  <c r="R2434" i="2"/>
  <c r="S2434" i="2" s="1"/>
  <c r="R2398" i="2"/>
  <c r="S2398" i="2" s="1"/>
  <c r="R2362" i="2"/>
  <c r="S2362" i="2" s="1"/>
  <c r="R2326" i="2"/>
  <c r="S2326" i="2" s="1"/>
  <c r="R2290" i="2"/>
  <c r="S2290" i="2" s="1"/>
  <c r="R2254" i="2"/>
  <c r="S2254" i="2" s="1"/>
  <c r="R2218" i="2"/>
  <c r="S2218" i="2" s="1"/>
  <c r="R2182" i="2"/>
  <c r="S2182" i="2" s="1"/>
  <c r="R2146" i="2"/>
  <c r="R2110" i="2"/>
  <c r="S2110" i="2" s="1"/>
  <c r="R2074" i="2"/>
  <c r="S2074" i="2" s="1"/>
  <c r="R2038" i="2"/>
  <c r="S2038" i="2" s="1"/>
  <c r="R2002" i="2"/>
  <c r="R1966" i="2"/>
  <c r="R1930" i="2"/>
  <c r="R1894" i="2"/>
  <c r="S1894" i="2" s="1"/>
  <c r="R1858" i="2"/>
  <c r="S1858" i="2" s="1"/>
  <c r="R1822" i="2"/>
  <c r="S1822" i="2" s="1"/>
  <c r="R1786" i="2"/>
  <c r="S1786" i="2" s="1"/>
  <c r="R1750" i="2"/>
  <c r="R1714" i="2"/>
  <c r="R1678" i="2"/>
  <c r="R1642" i="2"/>
  <c r="S1642" i="2" s="1"/>
  <c r="R1606" i="2"/>
  <c r="S1606" i="2" s="1"/>
  <c r="R1570" i="2"/>
  <c r="S1570" i="2" s="1"/>
  <c r="R1534" i="2"/>
  <c r="S1534" i="2" s="1"/>
  <c r="R1498" i="2"/>
  <c r="R1462" i="2"/>
  <c r="S1462" i="2" s="1"/>
  <c r="Z1462" i="2" s="1"/>
  <c r="R1426" i="2"/>
  <c r="S1426" i="2" s="1"/>
  <c r="Z1426" i="2" s="1"/>
  <c r="R1390" i="2"/>
  <c r="R1354" i="2"/>
  <c r="S1354" i="2" s="1"/>
  <c r="R1318" i="2"/>
  <c r="S1318" i="2" s="1"/>
  <c r="R1282" i="2"/>
  <c r="S1282" i="2" s="1"/>
  <c r="R1246" i="2"/>
  <c r="S1246" i="2" s="1"/>
  <c r="R1210" i="2"/>
  <c r="S1210" i="2" s="1"/>
  <c r="R1174" i="2"/>
  <c r="S1174" i="2" s="1"/>
  <c r="R1138" i="2"/>
  <c r="S1138" i="2" s="1"/>
  <c r="R1102" i="2"/>
  <c r="S1102" i="2" s="1"/>
  <c r="R1066" i="2"/>
  <c r="S1066" i="2" s="1"/>
  <c r="R1030" i="2"/>
  <c r="S1030" i="2" s="1"/>
  <c r="R994" i="2"/>
  <c r="S994" i="2" s="1"/>
  <c r="R958" i="2"/>
  <c r="S958" i="2" s="1"/>
  <c r="R922" i="2"/>
  <c r="S922" i="2" s="1"/>
  <c r="R886" i="2"/>
  <c r="S886" i="2" s="1"/>
  <c r="R850" i="2"/>
  <c r="R814" i="2"/>
  <c r="S814" i="2" s="1"/>
  <c r="R778" i="2"/>
  <c r="S778" i="2" s="1"/>
  <c r="R742" i="2"/>
  <c r="S742" i="2" s="1"/>
  <c r="R4849" i="2"/>
  <c r="R3767" i="2"/>
  <c r="R2221" i="2"/>
  <c r="R4989" i="2"/>
  <c r="S4989" i="2" s="1"/>
  <c r="R4953" i="2"/>
  <c r="S4953" i="2" s="1"/>
  <c r="R4917" i="2"/>
  <c r="S4917" i="2" s="1"/>
  <c r="R4881" i="2"/>
  <c r="S4881" i="2" s="1"/>
  <c r="R4845" i="2"/>
  <c r="R4809" i="2"/>
  <c r="R4737" i="2"/>
  <c r="R4701" i="2"/>
  <c r="S4701" i="2" s="1"/>
  <c r="R4665" i="2"/>
  <c r="S4665" i="2" s="1"/>
  <c r="R4629" i="2"/>
  <c r="S4629" i="2" s="1"/>
  <c r="R4593" i="2"/>
  <c r="S4593" i="2" s="1"/>
  <c r="R4557" i="2"/>
  <c r="R4521" i="2"/>
  <c r="R4485" i="2"/>
  <c r="R4449" i="2"/>
  <c r="R4413" i="2"/>
  <c r="S4413" i="2" s="1"/>
  <c r="R4377" i="2"/>
  <c r="S4377" i="2" s="1"/>
  <c r="R4341" i="2"/>
  <c r="S4341" i="2" s="1"/>
  <c r="R4305" i="2"/>
  <c r="S4305" i="2" s="1"/>
  <c r="R4233" i="2"/>
  <c r="S4233" i="2" s="1"/>
  <c r="R4197" i="2"/>
  <c r="S4197" i="2" s="1"/>
  <c r="R4161" i="2"/>
  <c r="S4161" i="2" s="1"/>
  <c r="R4125" i="2"/>
  <c r="S4125" i="2" s="1"/>
  <c r="R4053" i="2"/>
  <c r="S4053" i="2" s="1"/>
  <c r="R4017" i="2"/>
  <c r="S4017" i="2" s="1"/>
  <c r="R3981" i="2"/>
  <c r="S3981" i="2" s="1"/>
  <c r="R3909" i="2"/>
  <c r="S3909" i="2" s="1"/>
  <c r="R3873" i="2"/>
  <c r="S3873" i="2" s="1"/>
  <c r="R3837" i="2"/>
  <c r="S3837" i="2" s="1"/>
  <c r="R3801" i="2"/>
  <c r="W3801" i="2" s="1"/>
  <c r="AB3801" i="2" s="1"/>
  <c r="R3765" i="2"/>
  <c r="S3765" i="2" s="1"/>
  <c r="R3729" i="2"/>
  <c r="S3729" i="2" s="1"/>
  <c r="R3693" i="2"/>
  <c r="S3693" i="2" s="1"/>
  <c r="R3657" i="2"/>
  <c r="R3621" i="2"/>
  <c r="R3585" i="2"/>
  <c r="R3549" i="2"/>
  <c r="S3549" i="2" s="1"/>
  <c r="R3513" i="2"/>
  <c r="S3513" i="2" s="1"/>
  <c r="R3477" i="2"/>
  <c r="S3477" i="2" s="1"/>
  <c r="R3441" i="2"/>
  <c r="S3441" i="2" s="1"/>
  <c r="R3405" i="2"/>
  <c r="R3369" i="2"/>
  <c r="R3333" i="2"/>
  <c r="R3297" i="2"/>
  <c r="S3297" i="2" s="1"/>
  <c r="R3261" i="2"/>
  <c r="S3261" i="2" s="1"/>
  <c r="R3225" i="2"/>
  <c r="S3225" i="2" s="1"/>
  <c r="R3189" i="2"/>
  <c r="S3189" i="2" s="1"/>
  <c r="R3153" i="2"/>
  <c r="W3153" i="2" s="1"/>
  <c r="AB3153" i="2" s="1"/>
  <c r="R3117" i="2"/>
  <c r="R3045" i="2"/>
  <c r="R3009" i="2"/>
  <c r="R2973" i="2"/>
  <c r="S2973" i="2" s="1"/>
  <c r="R2901" i="2"/>
  <c r="S2901" i="2" s="1"/>
  <c r="R2865" i="2"/>
  <c r="S2865" i="2" s="1"/>
  <c r="R2829" i="2"/>
  <c r="R2793" i="2"/>
  <c r="S2793" i="2" s="1"/>
  <c r="R2757" i="2"/>
  <c r="S2757" i="2" s="1"/>
  <c r="R2721" i="2"/>
  <c r="S2721" i="2" s="1"/>
  <c r="R2685" i="2"/>
  <c r="S2685" i="2" s="1"/>
  <c r="R2649" i="2"/>
  <c r="S2649" i="2" s="1"/>
  <c r="R2613" i="2"/>
  <c r="S2613" i="2" s="1"/>
  <c r="R2577" i="2"/>
  <c r="S2577" i="2" s="1"/>
  <c r="R2541" i="2"/>
  <c r="S2541" i="2" s="1"/>
  <c r="R2505" i="2"/>
  <c r="S2505" i="2" s="1"/>
  <c r="R2469" i="2"/>
  <c r="R2433" i="2"/>
  <c r="R2397" i="2"/>
  <c r="S2397" i="2" s="1"/>
  <c r="R2361" i="2"/>
  <c r="S2361" i="2" s="1"/>
  <c r="R2325" i="2"/>
  <c r="S2325" i="2" s="1"/>
  <c r="R2289" i="2"/>
  <c r="S2289" i="2" s="1"/>
  <c r="R2253" i="2"/>
  <c r="S2253" i="2" s="1"/>
  <c r="R2217" i="2"/>
  <c r="R2181" i="2"/>
  <c r="S2181" i="2" s="1"/>
  <c r="R2145" i="2"/>
  <c r="S2145" i="2" s="1"/>
  <c r="R2109" i="2"/>
  <c r="S2109" i="2" s="1"/>
  <c r="R2073" i="2"/>
  <c r="S2073" i="2" s="1"/>
  <c r="R2037" i="2"/>
  <c r="R2001" i="2"/>
  <c r="R1965" i="2"/>
  <c r="R1929" i="2"/>
  <c r="S1929" i="2" s="1"/>
  <c r="R1893" i="2"/>
  <c r="S1893" i="2" s="1"/>
  <c r="R1857" i="2"/>
  <c r="S1857" i="2" s="1"/>
  <c r="R1821" i="2"/>
  <c r="R1785" i="2"/>
  <c r="R1749" i="2"/>
  <c r="R1713" i="2"/>
  <c r="R1677" i="2"/>
  <c r="R1641" i="2"/>
  <c r="S1641" i="2" s="1"/>
  <c r="R1605" i="2"/>
  <c r="S1605" i="2" s="1"/>
  <c r="R1569" i="2"/>
  <c r="S1569" i="2" s="1"/>
  <c r="R1533" i="2"/>
  <c r="R1497" i="2"/>
  <c r="S1497" i="2" s="1"/>
  <c r="R1461" i="2"/>
  <c r="S1461" i="2" s="1"/>
  <c r="R1425" i="2"/>
  <c r="S1425" i="2" s="1"/>
  <c r="R1389" i="2"/>
  <c r="S1389" i="2" s="1"/>
  <c r="R1353" i="2"/>
  <c r="S1353" i="2" s="1"/>
  <c r="R1317" i="2"/>
  <c r="S1317" i="2" s="1"/>
  <c r="R1281" i="2"/>
  <c r="S1281" i="2" s="1"/>
  <c r="R1245" i="2"/>
  <c r="S1245" i="2" s="1"/>
  <c r="R1209" i="2"/>
  <c r="S1209" i="2" s="1"/>
  <c r="R1173" i="2"/>
  <c r="R1137" i="2"/>
  <c r="R1101" i="2"/>
  <c r="S1101" i="2" s="1"/>
  <c r="R1065" i="2"/>
  <c r="S1065" i="2" s="1"/>
  <c r="R1029" i="2"/>
  <c r="S1029" i="2" s="1"/>
  <c r="R993" i="2"/>
  <c r="S993" i="2" s="1"/>
  <c r="R957" i="2"/>
  <c r="R921" i="2"/>
  <c r="R4848" i="2"/>
  <c r="S4848" i="2" s="1"/>
  <c r="R4129" i="2"/>
  <c r="S4129" i="2" s="1"/>
  <c r="R3766" i="2"/>
  <c r="S3766" i="2" s="1"/>
  <c r="R4988" i="2"/>
  <c r="S4988" i="2" s="1"/>
  <c r="R4952" i="2"/>
  <c r="R4916" i="2"/>
  <c r="R4880" i="2"/>
  <c r="R4844" i="2"/>
  <c r="S4844" i="2" s="1"/>
  <c r="R4808" i="2"/>
  <c r="S4808" i="2" s="1"/>
  <c r="R4736" i="2"/>
  <c r="S4736" i="2" s="1"/>
  <c r="R4700" i="2"/>
  <c r="S4700" i="2" s="1"/>
  <c r="R4664" i="2"/>
  <c r="R4628" i="2"/>
  <c r="R4556" i="2"/>
  <c r="R4520" i="2"/>
  <c r="R4484" i="2"/>
  <c r="S4484" i="2" s="1"/>
  <c r="R4448" i="2"/>
  <c r="S4448" i="2" s="1"/>
  <c r="R4376" i="2"/>
  <c r="S4376" i="2" s="1"/>
  <c r="R4340" i="2"/>
  <c r="R4304" i="2"/>
  <c r="S4304" i="2" s="1"/>
  <c r="R4232" i="2"/>
  <c r="S4232" i="2" s="1"/>
  <c r="R4196" i="2"/>
  <c r="S4196" i="2" s="1"/>
  <c r="R4160" i="2"/>
  <c r="S4160" i="2" s="1"/>
  <c r="R4124" i="2"/>
  <c r="S4124" i="2" s="1"/>
  <c r="R4088" i="2"/>
  <c r="S4088" i="2" s="1"/>
  <c r="R4052" i="2"/>
  <c r="S4052" i="2" s="1"/>
  <c r="R4016" i="2"/>
  <c r="S4016" i="2" s="1"/>
  <c r="R3980" i="2"/>
  <c r="S3980" i="2" s="1"/>
  <c r="R3944" i="2"/>
  <c r="S3944" i="2" s="1"/>
  <c r="R3908" i="2"/>
  <c r="R3872" i="2"/>
  <c r="S3872" i="2" s="1"/>
  <c r="R3836" i="2"/>
  <c r="S3836" i="2" s="1"/>
  <c r="R3800" i="2"/>
  <c r="S3800" i="2" s="1"/>
  <c r="R3764" i="2"/>
  <c r="R3728" i="2"/>
  <c r="R3692" i="2"/>
  <c r="R3656" i="2"/>
  <c r="S3656" i="2" s="1"/>
  <c r="R3620" i="2"/>
  <c r="S3620" i="2" s="1"/>
  <c r="R3584" i="2"/>
  <c r="S3584" i="2" s="1"/>
  <c r="R3548" i="2"/>
  <c r="S3548" i="2" s="1"/>
  <c r="R3512" i="2"/>
  <c r="R3476" i="2"/>
  <c r="R3440" i="2"/>
  <c r="R3368" i="2"/>
  <c r="S3368" i="2" s="1"/>
  <c r="R3332" i="2"/>
  <c r="S3332" i="2" s="1"/>
  <c r="R3296" i="2"/>
  <c r="S3296" i="2" s="1"/>
  <c r="R3224" i="2"/>
  <c r="S3224" i="2" s="1"/>
  <c r="R3188" i="2"/>
  <c r="R3152" i="2"/>
  <c r="R3116" i="2"/>
  <c r="R3080" i="2"/>
  <c r="R3044" i="2"/>
  <c r="S3044" i="2" s="1"/>
  <c r="R3008" i="2"/>
  <c r="S3008" i="2" s="1"/>
  <c r="R2972" i="2"/>
  <c r="S2972" i="2" s="1"/>
  <c r="R2936" i="2"/>
  <c r="R2900" i="2"/>
  <c r="S2900" i="2" s="1"/>
  <c r="R2864" i="2"/>
  <c r="S2864" i="2" s="1"/>
  <c r="R2828" i="2"/>
  <c r="S2828" i="2" s="1"/>
  <c r="R2792" i="2"/>
  <c r="S2792" i="2" s="1"/>
  <c r="R2756" i="2"/>
  <c r="S2756" i="2" s="1"/>
  <c r="R2720" i="2"/>
  <c r="S2720" i="2" s="1"/>
  <c r="R2684" i="2"/>
  <c r="S2684" i="2" s="1"/>
  <c r="R2648" i="2"/>
  <c r="S2648" i="2" s="1"/>
  <c r="R2612" i="2"/>
  <c r="S2612" i="2" s="1"/>
  <c r="R2576" i="2"/>
  <c r="S2576" i="2" s="1"/>
  <c r="R2540" i="2"/>
  <c r="R2504" i="2"/>
  <c r="S2504" i="2" s="1"/>
  <c r="R2468" i="2"/>
  <c r="S2468" i="2" s="1"/>
  <c r="R2432" i="2"/>
  <c r="S2432" i="2" s="1"/>
  <c r="R2396" i="2"/>
  <c r="R2360" i="2"/>
  <c r="R2324" i="2"/>
  <c r="R2288" i="2"/>
  <c r="S2288" i="2" s="1"/>
  <c r="R2252" i="2"/>
  <c r="S2252" i="2" s="1"/>
  <c r="R2216" i="2"/>
  <c r="S2216" i="2" s="1"/>
  <c r="R2180" i="2"/>
  <c r="S2180" i="2" s="1"/>
  <c r="R2144" i="2"/>
  <c r="R2108" i="2"/>
  <c r="R2072" i="2"/>
  <c r="R2036" i="2"/>
  <c r="S2036" i="2" s="1"/>
  <c r="R2000" i="2"/>
  <c r="S2000" i="2" s="1"/>
  <c r="R1964" i="2"/>
  <c r="S1964" i="2" s="1"/>
  <c r="R1928" i="2"/>
  <c r="S1928" i="2" s="1"/>
  <c r="R1892" i="2"/>
  <c r="R1856" i="2"/>
  <c r="R1820" i="2"/>
  <c r="S1820" i="2" s="1"/>
  <c r="Z1820" i="2" s="1"/>
  <c r="R1784" i="2"/>
  <c r="S1784" i="2" s="1"/>
  <c r="R1748" i="2"/>
  <c r="S1748" i="2" s="1"/>
  <c r="R1712" i="2"/>
  <c r="S1712" i="2" s="1"/>
  <c r="R1676" i="2"/>
  <c r="S1676" i="2" s="1"/>
  <c r="R1640" i="2"/>
  <c r="S1640" i="2" s="1"/>
  <c r="Z1640" i="2" s="1"/>
  <c r="R1604" i="2"/>
  <c r="S1604" i="2" s="1"/>
  <c r="R1568" i="2"/>
  <c r="S1568" i="2" s="1"/>
  <c r="R1532" i="2"/>
  <c r="S1532" i="2" s="1"/>
  <c r="R1496" i="2"/>
  <c r="S1496" i="2" s="1"/>
  <c r="R1460" i="2"/>
  <c r="S1460" i="2" s="1"/>
  <c r="R1424" i="2"/>
  <c r="S1424" i="2" s="1"/>
  <c r="R1388" i="2"/>
  <c r="S1388" i="2" s="1"/>
  <c r="R1352" i="2"/>
  <c r="S1352" i="2" s="1"/>
  <c r="R1316" i="2"/>
  <c r="S1316" i="2" s="1"/>
  <c r="R1280" i="2"/>
  <c r="S1280" i="2" s="1"/>
  <c r="R1244" i="2"/>
  <c r="R1208" i="2"/>
  <c r="S1208" i="2" s="1"/>
  <c r="R1172" i="2"/>
  <c r="S1172" i="2" s="1"/>
  <c r="R1136" i="2"/>
  <c r="S1136" i="2" s="1"/>
  <c r="R1100" i="2"/>
  <c r="R1064" i="2"/>
  <c r="R1028" i="2"/>
  <c r="R992" i="2"/>
  <c r="S992" i="2" s="1"/>
  <c r="R956" i="2"/>
  <c r="S956" i="2" s="1"/>
  <c r="R920" i="2"/>
  <c r="S920" i="2" s="1"/>
  <c r="R884" i="2"/>
  <c r="S884" i="2" s="1"/>
  <c r="R848" i="2"/>
  <c r="R812" i="2"/>
  <c r="R776" i="2"/>
  <c r="R740" i="2"/>
  <c r="S740" i="2" s="1"/>
  <c r="R704" i="2"/>
  <c r="S704" i="2" s="1"/>
  <c r="R668" i="2"/>
  <c r="S668" i="2" s="1"/>
  <c r="R632" i="2"/>
  <c r="S632" i="2" s="1"/>
  <c r="R596" i="2"/>
  <c r="S596" i="2" s="1"/>
  <c r="Z596" i="2" s="1"/>
  <c r="R560" i="2"/>
  <c r="R524" i="2"/>
  <c r="S524" i="2" s="1"/>
  <c r="Z524" i="2" s="1"/>
  <c r="R488" i="2"/>
  <c r="R4987" i="2"/>
  <c r="S4987" i="2" s="1"/>
  <c r="R4951" i="2"/>
  <c r="S4951" i="2" s="1"/>
  <c r="R4915" i="2"/>
  <c r="S4915" i="2" s="1"/>
  <c r="R4879" i="2"/>
  <c r="R4843" i="2"/>
  <c r="S4843" i="2" s="1"/>
  <c r="R4807" i="2"/>
  <c r="S4807" i="2" s="1"/>
  <c r="R4771" i="2"/>
  <c r="S4771" i="2" s="1"/>
  <c r="R4699" i="2"/>
  <c r="S4699" i="2" s="1"/>
  <c r="R4663" i="2"/>
  <c r="S4663" i="2" s="1"/>
  <c r="R4627" i="2"/>
  <c r="S4627" i="2" s="1"/>
  <c r="R4555" i="2"/>
  <c r="S4555" i="2" s="1"/>
  <c r="R4519" i="2"/>
  <c r="S4519" i="2" s="1"/>
  <c r="R4483" i="2"/>
  <c r="S4483" i="2" s="1"/>
  <c r="R4447" i="2"/>
  <c r="S4447" i="2" s="1"/>
  <c r="R4375" i="2"/>
  <c r="R4339" i="2"/>
  <c r="S4339" i="2" s="1"/>
  <c r="R4303" i="2"/>
  <c r="S4303" i="2" s="1"/>
  <c r="R4267" i="2"/>
  <c r="S4267" i="2" s="1"/>
  <c r="R4231" i="2"/>
  <c r="R4195" i="2"/>
  <c r="S4195" i="2" s="1"/>
  <c r="R4159" i="2"/>
  <c r="R4123" i="2"/>
  <c r="S4123" i="2" s="1"/>
  <c r="R4087" i="2"/>
  <c r="S4087" i="2" s="1"/>
  <c r="R4051" i="2"/>
  <c r="S4051" i="2" s="1"/>
  <c r="R4015" i="2"/>
  <c r="S4015" i="2" s="1"/>
  <c r="R3979" i="2"/>
  <c r="R3943" i="2"/>
  <c r="R3907" i="2"/>
  <c r="R3871" i="2"/>
  <c r="S3871" i="2" s="1"/>
  <c r="R3835" i="2"/>
  <c r="S3835" i="2" s="1"/>
  <c r="R3799" i="2"/>
  <c r="S3799" i="2" s="1"/>
  <c r="R3763" i="2"/>
  <c r="S3763" i="2" s="1"/>
  <c r="R3727" i="2"/>
  <c r="S3727" i="2" s="1"/>
  <c r="R3691" i="2"/>
  <c r="R3655" i="2"/>
  <c r="R3619" i="2"/>
  <c r="R3547" i="2"/>
  <c r="S3547" i="2" s="1"/>
  <c r="R3511" i="2"/>
  <c r="S3511" i="2" s="1"/>
  <c r="R3475" i="2"/>
  <c r="S3475" i="2" s="1"/>
  <c r="R3439" i="2"/>
  <c r="S3439" i="2" s="1"/>
  <c r="R3403" i="2"/>
  <c r="S3403" i="2" s="1"/>
  <c r="R3367" i="2"/>
  <c r="S3367" i="2" s="1"/>
  <c r="R3331" i="2"/>
  <c r="S3331" i="2" s="1"/>
  <c r="R3295" i="2"/>
  <c r="S3295" i="2" s="1"/>
  <c r="R3259" i="2"/>
  <c r="S3259" i="2" s="1"/>
  <c r="R3223" i="2"/>
  <c r="S3223" i="2" s="1"/>
  <c r="R3187" i="2"/>
  <c r="S3187" i="2" s="1"/>
  <c r="R3151" i="2"/>
  <c r="S3151" i="2" s="1"/>
  <c r="R3115" i="2"/>
  <c r="S3115" i="2" s="1"/>
  <c r="R3079" i="2"/>
  <c r="R3043" i="2"/>
  <c r="R3007" i="2"/>
  <c r="S3007" i="2" s="1"/>
  <c r="R2971" i="2"/>
  <c r="S2971" i="2" s="1"/>
  <c r="R2935" i="2"/>
  <c r="S2935" i="2" s="1"/>
  <c r="R2899" i="2"/>
  <c r="R2863" i="2"/>
  <c r="R2827" i="2"/>
  <c r="R2791" i="2"/>
  <c r="S2791" i="2" s="1"/>
  <c r="R2755" i="2"/>
  <c r="S2755" i="2" s="1"/>
  <c r="R2719" i="2"/>
  <c r="S2719" i="2" s="1"/>
  <c r="R2683" i="2"/>
  <c r="S2683" i="2" s="1"/>
  <c r="R2647" i="2"/>
  <c r="R2611" i="2"/>
  <c r="R2575" i="2"/>
  <c r="R2539" i="2"/>
  <c r="S2539" i="2" s="1"/>
  <c r="R2503" i="2"/>
  <c r="S2503" i="2" s="1"/>
  <c r="R2467" i="2"/>
  <c r="S2467" i="2" s="1"/>
  <c r="R2431" i="2"/>
  <c r="R2395" i="2"/>
  <c r="R2359" i="2"/>
  <c r="R2323" i="2"/>
  <c r="R2287" i="2"/>
  <c r="S2287" i="2" s="1"/>
  <c r="Z2287" i="2" s="1"/>
  <c r="R2251" i="2"/>
  <c r="S2251" i="2" s="1"/>
  <c r="R2215" i="2"/>
  <c r="S2215" i="2" s="1"/>
  <c r="R2179" i="2"/>
  <c r="S2179" i="2" s="1"/>
  <c r="R2143" i="2"/>
  <c r="S2143" i="2" s="1"/>
  <c r="Z2143" i="2" s="1"/>
  <c r="R2107" i="2"/>
  <c r="S2107" i="2" s="1"/>
  <c r="R2071" i="2"/>
  <c r="S2071" i="2" s="1"/>
  <c r="R2035" i="2"/>
  <c r="S2035" i="2" s="1"/>
  <c r="R1999" i="2"/>
  <c r="S1999" i="2" s="1"/>
  <c r="R1963" i="2"/>
  <c r="S1963" i="2" s="1"/>
  <c r="R1927" i="2"/>
  <c r="S1927" i="2" s="1"/>
  <c r="R1891" i="2"/>
  <c r="S1891" i="2" s="1"/>
  <c r="R1855" i="2"/>
  <c r="S1855" i="2" s="1"/>
  <c r="R1819" i="2"/>
  <c r="S1819" i="2" s="1"/>
  <c r="R1783" i="2"/>
  <c r="R1747" i="2"/>
  <c r="R1711" i="2"/>
  <c r="S1711" i="2" s="1"/>
  <c r="R1675" i="2"/>
  <c r="S1675" i="2" s="1"/>
  <c r="R1639" i="2"/>
  <c r="S1639" i="2" s="1"/>
  <c r="R1603" i="2"/>
  <c r="R1567" i="2"/>
  <c r="R1531" i="2"/>
  <c r="R1495" i="2"/>
  <c r="S1495" i="2" s="1"/>
  <c r="R1459" i="2"/>
  <c r="S1459" i="2" s="1"/>
  <c r="R1423" i="2"/>
  <c r="S1423" i="2" s="1"/>
  <c r="R1387" i="2"/>
  <c r="S1387" i="2" s="1"/>
  <c r="R1351" i="2"/>
  <c r="R1315" i="2"/>
  <c r="R1279" i="2"/>
  <c r="R1243" i="2"/>
  <c r="S1243" i="2" s="1"/>
  <c r="R1207" i="2"/>
  <c r="S1207" i="2" s="1"/>
  <c r="R1171" i="2"/>
  <c r="S1171" i="2" s="1"/>
  <c r="R1135" i="2"/>
  <c r="R1099" i="2"/>
  <c r="S1099" i="2" s="1"/>
  <c r="R1063" i="2"/>
  <c r="S1063" i="2" s="1"/>
  <c r="Z1063" i="2" s="1"/>
  <c r="R1027" i="2"/>
  <c r="R991" i="2"/>
  <c r="R955" i="2"/>
  <c r="S955" i="2" s="1"/>
  <c r="R919" i="2"/>
  <c r="S919" i="2" s="1"/>
  <c r="R883" i="2"/>
  <c r="S883" i="2" s="1"/>
  <c r="R4986" i="2"/>
  <c r="R4950" i="2"/>
  <c r="S4950" i="2" s="1"/>
  <c r="R4914" i="2"/>
  <c r="S4914" i="2" s="1"/>
  <c r="R4878" i="2"/>
  <c r="S4878" i="2" s="1"/>
  <c r="R4842" i="2"/>
  <c r="S4842" i="2" s="1"/>
  <c r="R4806" i="2"/>
  <c r="S4806" i="2" s="1"/>
  <c r="R4770" i="2"/>
  <c r="S4770" i="2" s="1"/>
  <c r="R4734" i="2"/>
  <c r="S4734" i="2" s="1"/>
  <c r="R4698" i="2"/>
  <c r="S4698" i="2" s="1"/>
  <c r="R4662" i="2"/>
  <c r="S4662" i="2" s="1"/>
  <c r="R4626" i="2"/>
  <c r="S4626" i="2" s="1"/>
  <c r="R4590" i="2"/>
  <c r="R4554" i="2"/>
  <c r="S4554" i="2" s="1"/>
  <c r="R4518" i="2"/>
  <c r="S4518" i="2" s="1"/>
  <c r="R4482" i="2"/>
  <c r="S4482" i="2" s="1"/>
  <c r="R4446" i="2"/>
  <c r="R4410" i="2"/>
  <c r="R4374" i="2"/>
  <c r="R4338" i="2"/>
  <c r="S4338" i="2" s="1"/>
  <c r="R4302" i="2"/>
  <c r="S4302" i="2" s="1"/>
  <c r="R4266" i="2"/>
  <c r="S4266" i="2" s="1"/>
  <c r="R4230" i="2"/>
  <c r="S4230" i="2" s="1"/>
  <c r="R4194" i="2"/>
  <c r="S4194" i="2" s="1"/>
  <c r="Z4194" i="2" s="1"/>
  <c r="R4158" i="2"/>
  <c r="S4158" i="2" s="1"/>
  <c r="Z4158" i="2" s="1"/>
  <c r="R4122" i="2"/>
  <c r="R4086" i="2"/>
  <c r="S4086" i="2" s="1"/>
  <c r="R4014" i="2"/>
  <c r="S4014" i="2" s="1"/>
  <c r="R3978" i="2"/>
  <c r="S3978" i="2" s="1"/>
  <c r="R3942" i="2"/>
  <c r="S3942" i="2" s="1"/>
  <c r="R3870" i="2"/>
  <c r="R3834" i="2"/>
  <c r="R3798" i="2"/>
  <c r="R3762" i="2"/>
  <c r="R3690" i="2"/>
  <c r="S3690" i="2" s="1"/>
  <c r="R3654" i="2"/>
  <c r="S3654" i="2" s="1"/>
  <c r="R3618" i="2"/>
  <c r="S3618" i="2" s="1"/>
  <c r="R3546" i="2"/>
  <c r="S3546" i="2" s="1"/>
  <c r="R3510" i="2"/>
  <c r="S3510" i="2" s="1"/>
  <c r="R3474" i="2"/>
  <c r="S3474" i="2" s="1"/>
  <c r="R3438" i="2"/>
  <c r="S3438" i="2" s="1"/>
  <c r="R3402" i="2"/>
  <c r="S3402" i="2" s="1"/>
  <c r="R3366" i="2"/>
  <c r="S3366" i="2" s="1"/>
  <c r="R3330" i="2"/>
  <c r="S3330" i="2" s="1"/>
  <c r="R3294" i="2"/>
  <c r="S3294" i="2" s="1"/>
  <c r="R3258" i="2"/>
  <c r="S3258" i="2" s="1"/>
  <c r="R3222" i="2"/>
  <c r="S3222" i="2" s="1"/>
  <c r="R3186" i="2"/>
  <c r="S3186" i="2" s="1"/>
  <c r="R3150" i="2"/>
  <c r="R3114" i="2"/>
  <c r="S3114" i="2" s="1"/>
  <c r="R3078" i="2"/>
  <c r="S3078" i="2" s="1"/>
  <c r="R3042" i="2"/>
  <c r="S3042" i="2" s="1"/>
  <c r="R3006" i="2"/>
  <c r="R2970" i="2"/>
  <c r="S2970" i="2" s="1"/>
  <c r="R2934" i="2"/>
  <c r="S2934" i="2" s="1"/>
  <c r="R2898" i="2"/>
  <c r="S2898" i="2" s="1"/>
  <c r="R2862" i="2"/>
  <c r="S2862" i="2" s="1"/>
  <c r="R2826" i="2"/>
  <c r="S2826" i="2" s="1"/>
  <c r="R2790" i="2"/>
  <c r="S2790" i="2" s="1"/>
  <c r="R2754" i="2"/>
  <c r="S2754" i="2" s="1"/>
  <c r="Z2754" i="2" s="1"/>
  <c r="R2718" i="2"/>
  <c r="S2718" i="2" s="1"/>
  <c r="Z2718" i="2" s="1"/>
  <c r="R2682" i="2"/>
  <c r="S2682" i="2" s="1"/>
  <c r="R2646" i="2"/>
  <c r="S2646" i="2" s="1"/>
  <c r="R2610" i="2"/>
  <c r="S2610" i="2" s="1"/>
  <c r="R2574" i="2"/>
  <c r="S2574" i="2" s="1"/>
  <c r="R2538" i="2"/>
  <c r="S2538" i="2" s="1"/>
  <c r="R2502" i="2"/>
  <c r="R2466" i="2"/>
  <c r="R2430" i="2"/>
  <c r="R2394" i="2"/>
  <c r="R2358" i="2"/>
  <c r="S2358" i="2" s="1"/>
  <c r="R2322" i="2"/>
  <c r="S2322" i="2" s="1"/>
  <c r="R2286" i="2"/>
  <c r="S2286" i="2" s="1"/>
  <c r="R2250" i="2"/>
  <c r="R2214" i="2"/>
  <c r="S2214" i="2" s="1"/>
  <c r="R2178" i="2"/>
  <c r="S2178" i="2" s="1"/>
  <c r="R2142" i="2"/>
  <c r="S2142" i="2" s="1"/>
  <c r="R2106" i="2"/>
  <c r="S2106" i="2" s="1"/>
  <c r="R2070" i="2"/>
  <c r="S2070" i="2" s="1"/>
  <c r="R2034" i="2"/>
  <c r="S2034" i="2" s="1"/>
  <c r="R1998" i="2"/>
  <c r="S1998" i="2" s="1"/>
  <c r="R1962" i="2"/>
  <c r="S1962" i="2" s="1"/>
  <c r="R1926" i="2"/>
  <c r="S1926" i="2" s="1"/>
  <c r="R1890" i="2"/>
  <c r="S1890" i="2" s="1"/>
  <c r="R1854" i="2"/>
  <c r="R1818" i="2"/>
  <c r="S1818" i="2" s="1"/>
  <c r="R1782" i="2"/>
  <c r="S1782" i="2" s="1"/>
  <c r="R1746" i="2"/>
  <c r="S1746" i="2" s="1"/>
  <c r="R1710" i="2"/>
  <c r="R1674" i="2"/>
  <c r="R1638" i="2"/>
  <c r="R1602" i="2"/>
  <c r="S1602" i="2" s="1"/>
  <c r="R1566" i="2"/>
  <c r="S1566" i="2" s="1"/>
  <c r="R1530" i="2"/>
  <c r="S1530" i="2" s="1"/>
  <c r="R1494" i="2"/>
  <c r="S1494" i="2" s="1"/>
  <c r="R1458" i="2"/>
  <c r="R1422" i="2"/>
  <c r="R1386" i="2"/>
  <c r="R1350" i="2"/>
  <c r="S1350" i="2" s="1"/>
  <c r="R1314" i="2"/>
  <c r="S1314" i="2" s="1"/>
  <c r="R1278" i="2"/>
  <c r="S1278" i="2" s="1"/>
  <c r="R1242" i="2"/>
  <c r="S1242" i="2" s="1"/>
  <c r="R1206" i="2"/>
  <c r="R1170" i="2"/>
  <c r="R1134" i="2"/>
  <c r="R1098" i="2"/>
  <c r="R1062" i="2"/>
  <c r="S1062" i="2" s="1"/>
  <c r="R1026" i="2"/>
  <c r="S1026" i="2" s="1"/>
  <c r="R990" i="2"/>
  <c r="S990" i="2" s="1"/>
  <c r="R954" i="2"/>
  <c r="S954" i="2" s="1"/>
  <c r="R918" i="2"/>
  <c r="S918" i="2" s="1"/>
  <c r="R882" i="2"/>
  <c r="S882" i="2" s="1"/>
  <c r="R846" i="2"/>
  <c r="S846" i="2" s="1"/>
  <c r="R810" i="2"/>
  <c r="S810" i="2" s="1"/>
  <c r="R774" i="2"/>
  <c r="S774" i="2" s="1"/>
  <c r="R738" i="2"/>
  <c r="S738" i="2" s="1"/>
  <c r="R702" i="2"/>
  <c r="S702" i="2" s="1"/>
  <c r="R666" i="2"/>
  <c r="S666" i="2" s="1"/>
  <c r="R630" i="2"/>
  <c r="S630" i="2" s="1"/>
  <c r="R594" i="2"/>
  <c r="S594" i="2" s="1"/>
  <c r="R558" i="2"/>
  <c r="R522" i="2"/>
  <c r="S522" i="2" s="1"/>
  <c r="R486" i="2"/>
  <c r="S486" i="2" s="1"/>
  <c r="R450" i="2"/>
  <c r="S450" i="2" s="1"/>
  <c r="R414" i="2"/>
  <c r="R378" i="2"/>
  <c r="R342" i="2"/>
  <c r="R306" i="2"/>
  <c r="S306" i="2" s="1"/>
  <c r="R270" i="2"/>
  <c r="S270" i="2" s="1"/>
  <c r="R234" i="2"/>
  <c r="S234" i="2" s="1"/>
  <c r="R198" i="2"/>
  <c r="S198" i="2" s="1"/>
  <c r="R162" i="2"/>
  <c r="S162" i="2" s="1"/>
  <c r="R126" i="2"/>
  <c r="R90" i="2"/>
  <c r="R54" i="2"/>
  <c r="S54" i="2" s="1"/>
  <c r="R18" i="2"/>
  <c r="S18" i="2" s="1"/>
  <c r="R4811" i="2"/>
  <c r="S4811" i="2" s="1"/>
  <c r="R4453" i="2"/>
  <c r="S4453" i="2" s="1"/>
  <c r="R4090" i="2"/>
  <c r="R3726" i="2"/>
  <c r="R4985" i="2"/>
  <c r="R4949" i="2"/>
  <c r="R4913" i="2"/>
  <c r="S4913" i="2" s="1"/>
  <c r="R4877" i="2"/>
  <c r="S4877" i="2" s="1"/>
  <c r="R4841" i="2"/>
  <c r="S4841" i="2" s="1"/>
  <c r="R4805" i="2"/>
  <c r="R4769" i="2"/>
  <c r="S4769" i="2" s="1"/>
  <c r="R4697" i="2"/>
  <c r="S4697" i="2" s="1"/>
  <c r="R4661" i="2"/>
  <c r="S4661" i="2" s="1"/>
  <c r="R4625" i="2"/>
  <c r="S4625" i="2" s="1"/>
  <c r="R4589" i="2"/>
  <c r="S4589" i="2" s="1"/>
  <c r="R4553" i="2"/>
  <c r="S4553" i="2" s="1"/>
  <c r="R4517" i="2"/>
  <c r="S4517" i="2" s="1"/>
  <c r="R4481" i="2"/>
  <c r="S4481" i="2" s="1"/>
  <c r="R4445" i="2"/>
  <c r="S4445" i="2" s="1"/>
  <c r="R4409" i="2"/>
  <c r="S4409" i="2" s="1"/>
  <c r="R4373" i="2"/>
  <c r="W4373" i="2" s="1"/>
  <c r="AB4373" i="2" s="1"/>
  <c r="R4337" i="2"/>
  <c r="S4337" i="2" s="1"/>
  <c r="R4301" i="2"/>
  <c r="S4301" i="2" s="1"/>
  <c r="R4265" i="2"/>
  <c r="S4265" i="2" s="1"/>
  <c r="R4193" i="2"/>
  <c r="R4157" i="2"/>
  <c r="R4121" i="2"/>
  <c r="R4085" i="2"/>
  <c r="S4085" i="2" s="1"/>
  <c r="R4049" i="2"/>
  <c r="S4049" i="2" s="1"/>
  <c r="R4013" i="2"/>
  <c r="S4013" i="2" s="1"/>
  <c r="R3977" i="2"/>
  <c r="S3977" i="2" s="1"/>
  <c r="R3941" i="2"/>
  <c r="R3869" i="2"/>
  <c r="R3833" i="2"/>
  <c r="R3797" i="2"/>
  <c r="S3797" i="2" s="1"/>
  <c r="R3761" i="2"/>
  <c r="S3761" i="2" s="1"/>
  <c r="R3689" i="2"/>
  <c r="S3689" i="2" s="1"/>
  <c r="R3653" i="2"/>
  <c r="S3653" i="2" s="1"/>
  <c r="R3617" i="2"/>
  <c r="R3581" i="2"/>
  <c r="R3545" i="2"/>
  <c r="R3509" i="2"/>
  <c r="R3473" i="2"/>
  <c r="S3473" i="2" s="1"/>
  <c r="R3437" i="2"/>
  <c r="S3437" i="2" s="1"/>
  <c r="R3401" i="2"/>
  <c r="S3401" i="2" s="1"/>
  <c r="R3365" i="2"/>
  <c r="R3329" i="2"/>
  <c r="S3329" i="2" s="1"/>
  <c r="R3293" i="2"/>
  <c r="S3293" i="2" s="1"/>
  <c r="R3257" i="2"/>
  <c r="S3257" i="2" s="1"/>
  <c r="R3221" i="2"/>
  <c r="S3221" i="2" s="1"/>
  <c r="R3185" i="2"/>
  <c r="S3185" i="2" s="1"/>
  <c r="R3149" i="2"/>
  <c r="S3149" i="2" s="1"/>
  <c r="R3113" i="2"/>
  <c r="S3113" i="2" s="1"/>
  <c r="R3077" i="2"/>
  <c r="S3077" i="2" s="1"/>
  <c r="R3041" i="2"/>
  <c r="S3041" i="2" s="1"/>
  <c r="R3005" i="2"/>
  <c r="S3005" i="2" s="1"/>
  <c r="R2969" i="2"/>
  <c r="R2933" i="2"/>
  <c r="S2933" i="2" s="1"/>
  <c r="R2861" i="2"/>
  <c r="S2861" i="2" s="1"/>
  <c r="R2825" i="2"/>
  <c r="S2825" i="2" s="1"/>
  <c r="R2789" i="2"/>
  <c r="R2753" i="2"/>
  <c r="R2717" i="2"/>
  <c r="R2681" i="2"/>
  <c r="S2681" i="2" s="1"/>
  <c r="R2645" i="2"/>
  <c r="S2645" i="2" s="1"/>
  <c r="R2609" i="2"/>
  <c r="S2609" i="2" s="1"/>
  <c r="R2573" i="2"/>
  <c r="S2573" i="2" s="1"/>
  <c r="R2537" i="2"/>
  <c r="R2501" i="2"/>
  <c r="R2465" i="2"/>
  <c r="R2429" i="2"/>
  <c r="S2429" i="2" s="1"/>
  <c r="R2393" i="2"/>
  <c r="S2393" i="2" s="1"/>
  <c r="R2357" i="2"/>
  <c r="R2321" i="2"/>
  <c r="S2321" i="2" s="1"/>
  <c r="R2285" i="2"/>
  <c r="R2249" i="2"/>
  <c r="R2213" i="2"/>
  <c r="R2177" i="2"/>
  <c r="R2141" i="2"/>
  <c r="S2141" i="2" s="1"/>
  <c r="R2105" i="2"/>
  <c r="S2105" i="2" s="1"/>
  <c r="R2069" i="2"/>
  <c r="S2069" i="2" s="1"/>
  <c r="R2033" i="2"/>
  <c r="R1997" i="2"/>
  <c r="S1997" i="2" s="1"/>
  <c r="R1961" i="2"/>
  <c r="S1961" i="2" s="1"/>
  <c r="R1925" i="2"/>
  <c r="S1925" i="2" s="1"/>
  <c r="R1889" i="2"/>
  <c r="S1889" i="2" s="1"/>
  <c r="R1853" i="2"/>
  <c r="S1853" i="2" s="1"/>
  <c r="R1817" i="2"/>
  <c r="S1817" i="2" s="1"/>
  <c r="R1781" i="2"/>
  <c r="S1781" i="2" s="1"/>
  <c r="R1745" i="2"/>
  <c r="S1745" i="2" s="1"/>
  <c r="R1709" i="2"/>
  <c r="R1673" i="2"/>
  <c r="S1673" i="2" s="1"/>
  <c r="R1637" i="2"/>
  <c r="R1601" i="2"/>
  <c r="S1601" i="2" s="1"/>
  <c r="R1565" i="2"/>
  <c r="S1565" i="2" s="1"/>
  <c r="R1529" i="2"/>
  <c r="S1529" i="2" s="1"/>
  <c r="R1493" i="2"/>
  <c r="R1457" i="2"/>
  <c r="R1421" i="2"/>
  <c r="R1385" i="2"/>
  <c r="S1385" i="2" s="1"/>
  <c r="R1349" i="2"/>
  <c r="S1349" i="2" s="1"/>
  <c r="R1313" i="2"/>
  <c r="S1313" i="2" s="1"/>
  <c r="R1277" i="2"/>
  <c r="S1277" i="2" s="1"/>
  <c r="R1241" i="2"/>
  <c r="R1205" i="2"/>
  <c r="R1169" i="2"/>
  <c r="R1133" i="2"/>
  <c r="S1133" i="2" s="1"/>
  <c r="R1097" i="2"/>
  <c r="S1097" i="2" s="1"/>
  <c r="R1061" i="2"/>
  <c r="R1025" i="2"/>
  <c r="S1025" i="2" s="1"/>
  <c r="R989" i="2"/>
  <c r="R953" i="2"/>
  <c r="R917" i="2"/>
  <c r="R881" i="2"/>
  <c r="R845" i="2"/>
  <c r="S845" i="2" s="1"/>
  <c r="R809" i="2"/>
  <c r="S809" i="2" s="1"/>
  <c r="R773" i="2"/>
  <c r="S773" i="2" s="1"/>
  <c r="R737" i="2"/>
  <c r="R701" i="2"/>
  <c r="S701" i="2" s="1"/>
  <c r="R665" i="2"/>
  <c r="S665" i="2" s="1"/>
  <c r="R629" i="2"/>
  <c r="S629" i="2" s="1"/>
  <c r="R593" i="2"/>
  <c r="S593" i="2" s="1"/>
  <c r="R557" i="2"/>
  <c r="S557" i="2" s="1"/>
  <c r="R521" i="2"/>
  <c r="S521" i="2" s="1"/>
  <c r="R485" i="2"/>
  <c r="S485" i="2" s="1"/>
  <c r="R449" i="2"/>
  <c r="S449" i="2" s="1"/>
  <c r="R413" i="2"/>
  <c r="R377" i="2"/>
  <c r="S377" i="2" s="1"/>
  <c r="R341" i="2"/>
  <c r="R305" i="2"/>
  <c r="S305" i="2" s="1"/>
  <c r="R269" i="2"/>
  <c r="S269" i="2" s="1"/>
  <c r="R233" i="2"/>
  <c r="S233" i="2" s="1"/>
  <c r="R197" i="2"/>
  <c r="S197" i="2" s="1"/>
  <c r="R161" i="2"/>
  <c r="S161" i="2" s="1"/>
  <c r="R125" i="2"/>
  <c r="R89" i="2"/>
  <c r="S89" i="2" s="1"/>
  <c r="R53" i="2"/>
  <c r="S53" i="2" s="1"/>
  <c r="R17" i="2"/>
  <c r="S17" i="2" s="1"/>
  <c r="R4810" i="2"/>
  <c r="S4810" i="2" s="1"/>
  <c r="R4452" i="2"/>
  <c r="R4089" i="2"/>
  <c r="S4089" i="2" s="1"/>
  <c r="R3725" i="2"/>
  <c r="R3300" i="2"/>
  <c r="S3300" i="2" s="1"/>
  <c r="R4984" i="2"/>
  <c r="S4984" i="2" s="1"/>
  <c r="R4948" i="2"/>
  <c r="S4948" i="2" s="1"/>
  <c r="R4912" i="2"/>
  <c r="S4912" i="2" s="1"/>
  <c r="R4876" i="2"/>
  <c r="R4840" i="2"/>
  <c r="R4804" i="2"/>
  <c r="S4804" i="2" s="1"/>
  <c r="Z4804" i="2" s="1"/>
  <c r="R4768" i="2"/>
  <c r="R4732" i="2"/>
  <c r="S4732" i="2" s="1"/>
  <c r="R4696" i="2"/>
  <c r="S4696" i="2" s="1"/>
  <c r="R4660" i="2"/>
  <c r="S4660" i="2" s="1"/>
  <c r="R4624" i="2"/>
  <c r="R4588" i="2"/>
  <c r="S4588" i="2" s="1"/>
  <c r="R4516" i="2"/>
  <c r="S4516" i="2" s="1"/>
  <c r="R4480" i="2"/>
  <c r="S4480" i="2" s="1"/>
  <c r="R4444" i="2"/>
  <c r="S4444" i="2" s="1"/>
  <c r="R4408" i="2"/>
  <c r="S4408" i="2" s="1"/>
  <c r="R4336" i="2"/>
  <c r="S4336" i="2" s="1"/>
  <c r="R4300" i="2"/>
  <c r="S4300" i="2" s="1"/>
  <c r="R4264" i="2"/>
  <c r="S4264" i="2" s="1"/>
  <c r="R4192" i="2"/>
  <c r="R4156" i="2"/>
  <c r="S4156" i="2" s="1"/>
  <c r="R4120" i="2"/>
  <c r="R4084" i="2"/>
  <c r="S4084" i="2" s="1"/>
  <c r="R4012" i="2"/>
  <c r="S4012" i="2" s="1"/>
  <c r="R3976" i="2"/>
  <c r="S3976" i="2" s="1"/>
  <c r="R3940" i="2"/>
  <c r="R3904" i="2"/>
  <c r="R3868" i="2"/>
  <c r="R3832" i="2"/>
  <c r="S3832" i="2" s="1"/>
  <c r="R3796" i="2"/>
  <c r="S3796" i="2" s="1"/>
  <c r="R3760" i="2"/>
  <c r="S3760" i="2" s="1"/>
  <c r="R3724" i="2"/>
  <c r="S3724" i="2" s="1"/>
  <c r="R3688" i="2"/>
  <c r="S3688" i="2" s="1"/>
  <c r="R3652" i="2"/>
  <c r="S3652" i="2" s="1"/>
  <c r="Z3652" i="2" s="1"/>
  <c r="R3616" i="2"/>
  <c r="R3580" i="2"/>
  <c r="S3580" i="2" s="1"/>
  <c r="R3544" i="2"/>
  <c r="S3544" i="2" s="1"/>
  <c r="R3508" i="2"/>
  <c r="S3508" i="2" s="1"/>
  <c r="R3472" i="2"/>
  <c r="S3472" i="2" s="1"/>
  <c r="R3436" i="2"/>
  <c r="R3400" i="2"/>
  <c r="S3400" i="2" s="1"/>
  <c r="Z3400" i="2" s="1"/>
  <c r="R3328" i="2"/>
  <c r="R3292" i="2"/>
  <c r="R3256" i="2"/>
  <c r="S3256" i="2" s="1"/>
  <c r="R3184" i="2"/>
  <c r="S3184" i="2" s="1"/>
  <c r="R3148" i="2"/>
  <c r="S3148" i="2" s="1"/>
  <c r="R3112" i="2"/>
  <c r="R3076" i="2"/>
  <c r="S3076" i="2" s="1"/>
  <c r="R3004" i="2"/>
  <c r="S3004" i="2" s="1"/>
  <c r="R2968" i="2"/>
  <c r="S2968" i="2" s="1"/>
  <c r="R2932" i="2"/>
  <c r="S2932" i="2" s="1"/>
  <c r="R2896" i="2"/>
  <c r="S2896" i="2" s="1"/>
  <c r="R2860" i="2"/>
  <c r="S2860" i="2" s="1"/>
  <c r="R2824" i="2"/>
  <c r="R2788" i="2"/>
  <c r="S2788" i="2" s="1"/>
  <c r="R2752" i="2"/>
  <c r="S2752" i="2" s="1"/>
  <c r="R2716" i="2"/>
  <c r="S2716" i="2" s="1"/>
  <c r="R2680" i="2"/>
  <c r="R2644" i="2"/>
  <c r="S2644" i="2" s="1"/>
  <c r="R2608" i="2"/>
  <c r="S2608" i="2" s="1"/>
  <c r="R2572" i="2"/>
  <c r="S2572" i="2" s="1"/>
  <c r="R2536" i="2"/>
  <c r="R2500" i="2"/>
  <c r="S2500" i="2" s="1"/>
  <c r="R2464" i="2"/>
  <c r="R2428" i="2"/>
  <c r="S2428" i="2" s="1"/>
  <c r="R2392" i="2"/>
  <c r="S2392" i="2" s="1"/>
  <c r="R2356" i="2"/>
  <c r="S2356" i="2" s="1"/>
  <c r="R2320" i="2"/>
  <c r="S2320" i="2" s="1"/>
  <c r="R2284" i="2"/>
  <c r="R2248" i="2"/>
  <c r="R2212" i="2"/>
  <c r="R2176" i="2"/>
  <c r="R2140" i="2"/>
  <c r="S2140" i="2" s="1"/>
  <c r="R2104" i="2"/>
  <c r="S2104" i="2" s="1"/>
  <c r="R2068" i="2"/>
  <c r="S2068" i="2" s="1"/>
  <c r="R2032" i="2"/>
  <c r="R1996" i="2"/>
  <c r="S1996" i="2" s="1"/>
  <c r="Z1996" i="2" s="1"/>
  <c r="R1960" i="2"/>
  <c r="S1960" i="2" s="1"/>
  <c r="Z1960" i="2" s="1"/>
  <c r="R1924" i="2"/>
  <c r="R1888" i="2"/>
  <c r="S1888" i="2" s="1"/>
  <c r="R1852" i="2"/>
  <c r="S1852" i="2" s="1"/>
  <c r="R1816" i="2"/>
  <c r="S1816" i="2" s="1"/>
  <c r="R1780" i="2"/>
  <c r="R1744" i="2"/>
  <c r="S1744" i="2" s="1"/>
  <c r="R1708" i="2"/>
  <c r="S1708" i="2" s="1"/>
  <c r="R1672" i="2"/>
  <c r="S1672" i="2" s="1"/>
  <c r="R1636" i="2"/>
  <c r="S1636" i="2" s="1"/>
  <c r="R1600" i="2"/>
  <c r="S1600" i="2" s="1"/>
  <c r="R1564" i="2"/>
  <c r="S1564" i="2" s="1"/>
  <c r="R1528" i="2"/>
  <c r="R1492" i="2"/>
  <c r="S1492" i="2" s="1"/>
  <c r="R1456" i="2"/>
  <c r="S1456" i="2" s="1"/>
  <c r="R1420" i="2"/>
  <c r="S1420" i="2" s="1"/>
  <c r="R1384" i="2"/>
  <c r="R1348" i="2"/>
  <c r="S1348" i="2" s="1"/>
  <c r="R1312" i="2"/>
  <c r="S1312" i="2" s="1"/>
  <c r="R1276" i="2"/>
  <c r="S1276" i="2" s="1"/>
  <c r="R1240" i="2"/>
  <c r="R1204" i="2"/>
  <c r="R1168" i="2"/>
  <c r="R1132" i="2"/>
  <c r="S1132" i="2" s="1"/>
  <c r="R1096" i="2"/>
  <c r="S1096" i="2" s="1"/>
  <c r="R1060" i="2"/>
  <c r="S1060" i="2" s="1"/>
  <c r="R1024" i="2"/>
  <c r="S1024" i="2" s="1"/>
  <c r="R988" i="2"/>
  <c r="R952" i="2"/>
  <c r="R916" i="2"/>
  <c r="R880" i="2"/>
  <c r="R844" i="2"/>
  <c r="S844" i="2" s="1"/>
  <c r="R808" i="2"/>
  <c r="S808" i="2" s="1"/>
  <c r="R772" i="2"/>
  <c r="S772" i="2" s="1"/>
  <c r="R736" i="2"/>
  <c r="R700" i="2"/>
  <c r="S700" i="2" s="1"/>
  <c r="Z700" i="2" s="1"/>
  <c r="R664" i="2"/>
  <c r="S664" i="2" s="1"/>
  <c r="Z664" i="2" s="1"/>
  <c r="R4983" i="2"/>
  <c r="S4983" i="2" s="1"/>
  <c r="Z4983" i="2" s="1"/>
  <c r="R4947" i="2"/>
  <c r="S4947" i="2" s="1"/>
  <c r="R4911" i="2"/>
  <c r="S4911" i="2" s="1"/>
  <c r="R4875" i="2"/>
  <c r="S4875" i="2" s="1"/>
  <c r="R4839" i="2"/>
  <c r="R4803" i="2"/>
  <c r="S4803" i="2" s="1"/>
  <c r="R4767" i="2"/>
  <c r="S4767" i="2" s="1"/>
  <c r="R4731" i="2"/>
  <c r="S4731" i="2" s="1"/>
  <c r="R4659" i="2"/>
  <c r="S4659" i="2" s="1"/>
  <c r="R4623" i="2"/>
  <c r="S4623" i="2" s="1"/>
  <c r="R4587" i="2"/>
  <c r="S4587" i="2" s="1"/>
  <c r="R4515" i="2"/>
  <c r="S4515" i="2" s="1"/>
  <c r="R4479" i="2"/>
  <c r="S4479" i="2" s="1"/>
  <c r="R4443" i="2"/>
  <c r="S4443" i="2" s="1"/>
  <c r="R4407" i="2"/>
  <c r="S4407" i="2" s="1"/>
  <c r="R4335" i="2"/>
  <c r="R4299" i="2"/>
  <c r="S4299" i="2" s="1"/>
  <c r="R4263" i="2"/>
  <c r="R4227" i="2"/>
  <c r="S4227" i="2" s="1"/>
  <c r="R4191" i="2"/>
  <c r="R4155" i="2"/>
  <c r="R4119" i="2"/>
  <c r="R4083" i="2"/>
  <c r="S4083" i="2" s="1"/>
  <c r="R4047" i="2"/>
  <c r="S4047" i="2" s="1"/>
  <c r="R4011" i="2"/>
  <c r="S4011" i="2" s="1"/>
  <c r="R3975" i="2"/>
  <c r="S3975" i="2" s="1"/>
  <c r="R3939" i="2"/>
  <c r="R3903" i="2"/>
  <c r="R3867" i="2"/>
  <c r="R3831" i="2"/>
  <c r="S3831" i="2" s="1"/>
  <c r="R3795" i="2"/>
  <c r="S3795" i="2" s="1"/>
  <c r="R3759" i="2"/>
  <c r="S3759" i="2" s="1"/>
  <c r="R3723" i="2"/>
  <c r="S3723" i="2" s="1"/>
  <c r="R3687" i="2"/>
  <c r="S3687" i="2" s="1"/>
  <c r="Z3687" i="2" s="1"/>
  <c r="R3651" i="2"/>
  <c r="R3615" i="2"/>
  <c r="W3615" i="2" s="1"/>
  <c r="AB3615" i="2" s="1"/>
  <c r="R3579" i="2"/>
  <c r="R3507" i="2"/>
  <c r="S3507" i="2" s="1"/>
  <c r="R3471" i="2"/>
  <c r="S3471" i="2" s="1"/>
  <c r="R3435" i="2"/>
  <c r="S3435" i="2" s="1"/>
  <c r="R3399" i="2"/>
  <c r="R3363" i="2"/>
  <c r="S3363" i="2" s="1"/>
  <c r="R3327" i="2"/>
  <c r="S3327" i="2" s="1"/>
  <c r="R3291" i="2"/>
  <c r="S3291" i="2" s="1"/>
  <c r="R3255" i="2"/>
  <c r="S3255" i="2" s="1"/>
  <c r="R3219" i="2"/>
  <c r="S3219" i="2" s="1"/>
  <c r="R3183" i="2"/>
  <c r="S3183" i="2" s="1"/>
  <c r="R3147" i="2"/>
  <c r="S3147" i="2" s="1"/>
  <c r="R3111" i="2"/>
  <c r="S3111" i="2" s="1"/>
  <c r="R3075" i="2"/>
  <c r="S3075" i="2" s="1"/>
  <c r="R3039" i="2"/>
  <c r="S3039" i="2" s="1"/>
  <c r="R3003" i="2"/>
  <c r="S3003" i="2" s="1"/>
  <c r="Z3003" i="2" s="1"/>
  <c r="R2967" i="2"/>
  <c r="S2967" i="2" s="1"/>
  <c r="R2931" i="2"/>
  <c r="S2931" i="2" s="1"/>
  <c r="R2895" i="2"/>
  <c r="S2895" i="2" s="1"/>
  <c r="R2859" i="2"/>
  <c r="R2823" i="2"/>
  <c r="R2787" i="2"/>
  <c r="R2751" i="2"/>
  <c r="S2751" i="2" s="1"/>
  <c r="R2715" i="2"/>
  <c r="S2715" i="2" s="1"/>
  <c r="R2679" i="2"/>
  <c r="S2679" i="2" s="1"/>
  <c r="R2643" i="2"/>
  <c r="S2643" i="2" s="1"/>
  <c r="R2607" i="2"/>
  <c r="R2571" i="2"/>
  <c r="R2535" i="2"/>
  <c r="R2499" i="2"/>
  <c r="S2499" i="2" s="1"/>
  <c r="R2463" i="2"/>
  <c r="S2463" i="2" s="1"/>
  <c r="R2427" i="2"/>
  <c r="S2427" i="2" s="1"/>
  <c r="R2391" i="2"/>
  <c r="S2391" i="2" s="1"/>
  <c r="R2355" i="2"/>
  <c r="R2319" i="2"/>
  <c r="R2283" i="2"/>
  <c r="R2247" i="2"/>
  <c r="R2211" i="2"/>
  <c r="S2211" i="2" s="1"/>
  <c r="R2175" i="2"/>
  <c r="S2175" i="2" s="1"/>
  <c r="R2139" i="2"/>
  <c r="S2139" i="2" s="1"/>
  <c r="R2103" i="2"/>
  <c r="R2067" i="2"/>
  <c r="S2067" i="2" s="1"/>
  <c r="R2031" i="2"/>
  <c r="S2031" i="2" s="1"/>
  <c r="R1995" i="2"/>
  <c r="S1995" i="2" s="1"/>
  <c r="R1959" i="2"/>
  <c r="S1959" i="2" s="1"/>
  <c r="R1887" i="2"/>
  <c r="S1887" i="2" s="1"/>
  <c r="R1851" i="2"/>
  <c r="S1851" i="2" s="1"/>
  <c r="R1815" i="2"/>
  <c r="S1815" i="2" s="1"/>
  <c r="R1779" i="2"/>
  <c r="S1779" i="2" s="1"/>
  <c r="R1743" i="2"/>
  <c r="S1743" i="2" s="1"/>
  <c r="R1707" i="2"/>
  <c r="S1707" i="2" s="1"/>
  <c r="R1671" i="2"/>
  <c r="R1635" i="2"/>
  <c r="R1599" i="2"/>
  <c r="S1599" i="2" s="1"/>
  <c r="R1563" i="2"/>
  <c r="S1563" i="2" s="1"/>
  <c r="R1527" i="2"/>
  <c r="R1491" i="2"/>
  <c r="R1455" i="2"/>
  <c r="R1419" i="2"/>
  <c r="S1419" i="2" s="1"/>
  <c r="R1383" i="2"/>
  <c r="S1383" i="2" s="1"/>
  <c r="R1347" i="2"/>
  <c r="S1347" i="2" s="1"/>
  <c r="R1311" i="2"/>
  <c r="S1311" i="2" s="1"/>
  <c r="R1275" i="2"/>
  <c r="R1239" i="2"/>
  <c r="R1203" i="2"/>
  <c r="R1167" i="2"/>
  <c r="S1167" i="2" s="1"/>
  <c r="R1131" i="2"/>
  <c r="S1131" i="2" s="1"/>
  <c r="R1095" i="2"/>
  <c r="S1095" i="2" s="1"/>
  <c r="R1059" i="2"/>
  <c r="S1059" i="2" s="1"/>
  <c r="R1023" i="2"/>
  <c r="S1023" i="2" s="1"/>
  <c r="R987" i="2"/>
  <c r="W987" i="2" s="1"/>
  <c r="AB987" i="2" s="1"/>
  <c r="R951" i="2"/>
  <c r="R915" i="2"/>
  <c r="R879" i="2"/>
  <c r="S879" i="2" s="1"/>
  <c r="R843" i="2"/>
  <c r="S843" i="2" s="1"/>
  <c r="R807" i="2"/>
  <c r="S807" i="2" s="1"/>
  <c r="R771" i="2"/>
  <c r="R735" i="2"/>
  <c r="S735" i="2" s="1"/>
  <c r="R699" i="2"/>
  <c r="S699" i="2" s="1"/>
  <c r="R663" i="2"/>
  <c r="S663" i="2" s="1"/>
  <c r="R627" i="2"/>
  <c r="S627" i="2" s="1"/>
  <c r="R591" i="2"/>
  <c r="S591" i="2" s="1"/>
  <c r="R555" i="2"/>
  <c r="S555" i="2" s="1"/>
  <c r="R3260" i="2"/>
  <c r="S3260" i="2" s="1"/>
  <c r="R4982" i="2"/>
  <c r="S4982" i="2" s="1"/>
  <c r="R4946" i="2"/>
  <c r="S4946" i="2" s="1"/>
  <c r="R4910" i="2"/>
  <c r="S4910" i="2" s="1"/>
  <c r="R4874" i="2"/>
  <c r="R4838" i="2"/>
  <c r="S4838" i="2" s="1"/>
  <c r="R4802" i="2"/>
  <c r="S4802" i="2" s="1"/>
  <c r="R4766" i="2"/>
  <c r="S4766" i="2" s="1"/>
  <c r="R4730" i="2"/>
  <c r="R4658" i="2"/>
  <c r="R4622" i="2"/>
  <c r="R4586" i="2"/>
  <c r="S4586" i="2" s="1"/>
  <c r="R4550" i="2"/>
  <c r="S4550" i="2" s="1"/>
  <c r="R4514" i="2"/>
  <c r="S4514" i="2" s="1"/>
  <c r="R4478" i="2"/>
  <c r="W4478" i="2" s="1"/>
  <c r="R4442" i="2"/>
  <c r="R4406" i="2"/>
  <c r="R4370" i="2"/>
  <c r="R4334" i="2"/>
  <c r="S4334" i="2" s="1"/>
  <c r="R4298" i="2"/>
  <c r="S4298" i="2" s="1"/>
  <c r="R4262" i="2"/>
  <c r="S4262" i="2" s="1"/>
  <c r="R4226" i="2"/>
  <c r="S4226" i="2" s="1"/>
  <c r="R4190" i="2"/>
  <c r="R4154" i="2"/>
  <c r="R4118" i="2"/>
  <c r="R4082" i="2"/>
  <c r="R4046" i="2"/>
  <c r="S4046" i="2" s="1"/>
  <c r="R4010" i="2"/>
  <c r="S4010" i="2" s="1"/>
  <c r="R3974" i="2"/>
  <c r="S3974" i="2" s="1"/>
  <c r="R3938" i="2"/>
  <c r="R3902" i="2"/>
  <c r="S3902" i="2" s="1"/>
  <c r="R3830" i="2"/>
  <c r="S3830" i="2" s="1"/>
  <c r="R3794" i="2"/>
  <c r="S3794" i="2" s="1"/>
  <c r="R3758" i="2"/>
  <c r="S3758" i="2" s="1"/>
  <c r="R3722" i="2"/>
  <c r="S3722" i="2" s="1"/>
  <c r="R3650" i="2"/>
  <c r="S3650" i="2" s="1"/>
  <c r="R3614" i="2"/>
  <c r="S3614" i="2" s="1"/>
  <c r="R3578" i="2"/>
  <c r="S3578" i="2" s="1"/>
  <c r="R3506" i="2"/>
  <c r="S3506" i="2" s="1"/>
  <c r="R3470" i="2"/>
  <c r="S3470" i="2" s="1"/>
  <c r="R3434" i="2"/>
  <c r="R3398" i="2"/>
  <c r="S3398" i="2" s="1"/>
  <c r="R3362" i="2"/>
  <c r="S3362" i="2" s="1"/>
  <c r="R3326" i="2"/>
  <c r="S3326" i="2" s="1"/>
  <c r="R3290" i="2"/>
  <c r="R3254" i="2"/>
  <c r="R3218" i="2"/>
  <c r="R3182" i="2"/>
  <c r="S3182" i="2" s="1"/>
  <c r="R3146" i="2"/>
  <c r="S3146" i="2" s="1"/>
  <c r="R3110" i="2"/>
  <c r="S3110" i="2" s="1"/>
  <c r="R3074" i="2"/>
  <c r="S3074" i="2" s="1"/>
  <c r="R3038" i="2"/>
  <c r="R3002" i="2"/>
  <c r="R2966" i="2"/>
  <c r="R2930" i="2"/>
  <c r="S2930" i="2" s="1"/>
  <c r="R2894" i="2"/>
  <c r="S2894" i="2" s="1"/>
  <c r="R2858" i="2"/>
  <c r="S2858" i="2" s="1"/>
  <c r="R2822" i="2"/>
  <c r="S2822" i="2" s="1"/>
  <c r="R2786" i="2"/>
  <c r="R2750" i="2"/>
  <c r="R2714" i="2"/>
  <c r="R2678" i="2"/>
  <c r="R2642" i="2"/>
  <c r="S2642" i="2" s="1"/>
  <c r="R2606" i="2"/>
  <c r="S2606" i="2" s="1"/>
  <c r="R2570" i="2"/>
  <c r="S2570" i="2" s="1"/>
  <c r="R2534" i="2"/>
  <c r="S2534" i="2" s="1"/>
  <c r="R2498" i="2"/>
  <c r="S2498" i="2" s="1"/>
  <c r="R2462" i="2"/>
  <c r="S2462" i="2" s="1"/>
  <c r="R2426" i="2"/>
  <c r="S2426" i="2" s="1"/>
  <c r="R2390" i="2"/>
  <c r="S2390" i="2" s="1"/>
  <c r="R2354" i="2"/>
  <c r="S2354" i="2" s="1"/>
  <c r="R2318" i="2"/>
  <c r="S2318" i="2" s="1"/>
  <c r="R2282" i="2"/>
  <c r="S2282" i="2" s="1"/>
  <c r="R2246" i="2"/>
  <c r="S2246" i="2" s="1"/>
  <c r="R2210" i="2"/>
  <c r="S2210" i="2" s="1"/>
  <c r="R2174" i="2"/>
  <c r="S2174" i="2" s="1"/>
  <c r="R2138" i="2"/>
  <c r="R2102" i="2"/>
  <c r="S2102" i="2" s="1"/>
  <c r="R2066" i="2"/>
  <c r="S2066" i="2" s="1"/>
  <c r="R1994" i="2"/>
  <c r="S1994" i="2" s="1"/>
  <c r="R1958" i="2"/>
  <c r="R1922" i="2"/>
  <c r="R1886" i="2"/>
  <c r="R1850" i="2"/>
  <c r="S1850" i="2" s="1"/>
  <c r="R1814" i="2"/>
  <c r="R1778" i="2"/>
  <c r="S1778" i="2" s="1"/>
  <c r="R1742" i="2"/>
  <c r="S1742" i="2" s="1"/>
  <c r="R1706" i="2"/>
  <c r="R1670" i="2"/>
  <c r="R1598" i="2"/>
  <c r="R1562" i="2"/>
  <c r="S1562" i="2" s="1"/>
  <c r="R1526" i="2"/>
  <c r="S1526" i="2" s="1"/>
  <c r="R1490" i="2"/>
  <c r="S1490" i="2" s="1"/>
  <c r="R1454" i="2"/>
  <c r="S1454" i="2" s="1"/>
  <c r="R1418" i="2"/>
  <c r="R1382" i="2"/>
  <c r="S1382" i="2" s="1"/>
  <c r="Z1382" i="2" s="1"/>
  <c r="R1346" i="2"/>
  <c r="S1346" i="2" s="1"/>
  <c r="Z1346" i="2" s="1"/>
  <c r="R1310" i="2"/>
  <c r="R1274" i="2"/>
  <c r="S1274" i="2" s="1"/>
  <c r="R1238" i="2"/>
  <c r="S1238" i="2" s="1"/>
  <c r="R1202" i="2"/>
  <c r="S1202" i="2" s="1"/>
  <c r="R1166" i="2"/>
  <c r="S1166" i="2" s="1"/>
  <c r="R1130" i="2"/>
  <c r="S1130" i="2" s="1"/>
  <c r="R1094" i="2"/>
  <c r="S1094" i="2" s="1"/>
  <c r="R1058" i="2"/>
  <c r="S1058" i="2" s="1"/>
  <c r="R1022" i="2"/>
  <c r="S1022" i="2" s="1"/>
  <c r="R986" i="2"/>
  <c r="S986" i="2" s="1"/>
  <c r="R950" i="2"/>
  <c r="S950" i="2" s="1"/>
  <c r="R914" i="2"/>
  <c r="S914" i="2" s="1"/>
  <c r="R878" i="2"/>
  <c r="S878" i="2" s="1"/>
  <c r="R842" i="2"/>
  <c r="S842" i="2" s="1"/>
  <c r="R806" i="2"/>
  <c r="S806" i="2" s="1"/>
  <c r="R770" i="2"/>
  <c r="R734" i="2"/>
  <c r="S734" i="2" s="1"/>
  <c r="R698" i="2"/>
  <c r="S698" i="2" s="1"/>
  <c r="R662" i="2"/>
  <c r="S662" i="2" s="1"/>
  <c r="R626" i="2"/>
  <c r="R590" i="2"/>
  <c r="R554" i="2"/>
  <c r="R518" i="2"/>
  <c r="S518" i="2" s="1"/>
  <c r="R4773" i="2"/>
  <c r="W4773" i="2" s="1"/>
  <c r="AB4773" i="2" s="1"/>
  <c r="R4412" i="2"/>
  <c r="S4412" i="2" s="1"/>
  <c r="R4050" i="2"/>
  <c r="S4050" i="2" s="1"/>
  <c r="R3686" i="2"/>
  <c r="R1464" i="2"/>
  <c r="R4981" i="2"/>
  <c r="R4945" i="2"/>
  <c r="S4945" i="2" s="1"/>
  <c r="R4909" i="2"/>
  <c r="S4909" i="2" s="1"/>
  <c r="R4873" i="2"/>
  <c r="S4873" i="2" s="1"/>
  <c r="R4837" i="2"/>
  <c r="S4837" i="2" s="1"/>
  <c r="R4801" i="2"/>
  <c r="W4801" i="2" s="1"/>
  <c r="AB4801" i="2" s="1"/>
  <c r="R4765" i="2"/>
  <c r="S4765" i="2" s="1"/>
  <c r="Z4765" i="2" s="1"/>
  <c r="R4729" i="2"/>
  <c r="R4693" i="2"/>
  <c r="R4657" i="2"/>
  <c r="S4657" i="2" s="1"/>
  <c r="R4621" i="2"/>
  <c r="S4621" i="2" s="1"/>
  <c r="R4585" i="2"/>
  <c r="S4585" i="2" s="1"/>
  <c r="R4549" i="2"/>
  <c r="R4513" i="2"/>
  <c r="S4513" i="2" s="1"/>
  <c r="R4477" i="2"/>
  <c r="S4477" i="2" s="1"/>
  <c r="R4441" i="2"/>
  <c r="S4441" i="2" s="1"/>
  <c r="R4405" i="2"/>
  <c r="S4405" i="2" s="1"/>
  <c r="R4369" i="2"/>
  <c r="S4369" i="2" s="1"/>
  <c r="R4333" i="2"/>
  <c r="S4333" i="2" s="1"/>
  <c r="R4297" i="2"/>
  <c r="S4297" i="2" s="1"/>
  <c r="R4261" i="2"/>
  <c r="S4261" i="2" s="1"/>
  <c r="R4225" i="2"/>
  <c r="S4225" i="2" s="1"/>
  <c r="R4153" i="2"/>
  <c r="S4153" i="2" s="1"/>
  <c r="R4117" i="2"/>
  <c r="R4081" i="2"/>
  <c r="S4081" i="2" s="1"/>
  <c r="R4045" i="2"/>
  <c r="S4045" i="2" s="1"/>
  <c r="R3973" i="2"/>
  <c r="S3973" i="2" s="1"/>
  <c r="R3937" i="2"/>
  <c r="R3901" i="2"/>
  <c r="R3829" i="2"/>
  <c r="R3793" i="2"/>
  <c r="S3793" i="2" s="1"/>
  <c r="R3757" i="2"/>
  <c r="S3757" i="2" s="1"/>
  <c r="R3721" i="2"/>
  <c r="S3721" i="2" s="1"/>
  <c r="R3649" i="2"/>
  <c r="S3649" i="2" s="1"/>
  <c r="R3613" i="2"/>
  <c r="R3577" i="2"/>
  <c r="R3541" i="2"/>
  <c r="R3505" i="2"/>
  <c r="S3505" i="2" s="1"/>
  <c r="R3469" i="2"/>
  <c r="S3469" i="2" s="1"/>
  <c r="R3433" i="2"/>
  <c r="R3397" i="2"/>
  <c r="S3397" i="2" s="1"/>
  <c r="R3361" i="2"/>
  <c r="R3325" i="2"/>
  <c r="R4772" i="2"/>
  <c r="R4411" i="2"/>
  <c r="S4411" i="2" s="1"/>
  <c r="R4048" i="2"/>
  <c r="S4048" i="2" s="1"/>
  <c r="R3685" i="2"/>
  <c r="S3685" i="2" s="1"/>
  <c r="R3220" i="2"/>
  <c r="S3220" i="2" s="1"/>
  <c r="R4944" i="2"/>
  <c r="R4908" i="2"/>
  <c r="S4908" i="2" s="1"/>
  <c r="R4872" i="2"/>
  <c r="S4872" i="2" s="1"/>
  <c r="R4836" i="2"/>
  <c r="S4836" i="2" s="1"/>
  <c r="R4800" i="2"/>
  <c r="S4800" i="2" s="1"/>
  <c r="R4764" i="2"/>
  <c r="S4764" i="2" s="1"/>
  <c r="R4728" i="2"/>
  <c r="S4728" i="2" s="1"/>
  <c r="R4692" i="2"/>
  <c r="S4692" i="2" s="1"/>
  <c r="R4656" i="2"/>
  <c r="S4656" i="2" s="1"/>
  <c r="R4620" i="2"/>
  <c r="S4620" i="2" s="1"/>
  <c r="R4584" i="2"/>
  <c r="S4584" i="2" s="1"/>
  <c r="R4548" i="2"/>
  <c r="R4476" i="2"/>
  <c r="S4476" i="2" s="1"/>
  <c r="R4440" i="2"/>
  <c r="S4440" i="2" s="1"/>
  <c r="R4404" i="2"/>
  <c r="S4404" i="2" s="1"/>
  <c r="R4368" i="2"/>
  <c r="R4296" i="2"/>
  <c r="W4296" i="2" s="1"/>
  <c r="R4260" i="2"/>
  <c r="R4224" i="2"/>
  <c r="S4224" i="2" s="1"/>
  <c r="R4152" i="2"/>
  <c r="S4152" i="2" s="1"/>
  <c r="R4116" i="2"/>
  <c r="S4116" i="2" s="1"/>
  <c r="R4080" i="2"/>
  <c r="S4080" i="2" s="1"/>
  <c r="R4044" i="2"/>
  <c r="R3972" i="2"/>
  <c r="R3936" i="2"/>
  <c r="R3900" i="2"/>
  <c r="S3900" i="2" s="1"/>
  <c r="R3864" i="2"/>
  <c r="S3864" i="2" s="1"/>
  <c r="R3828" i="2"/>
  <c r="S3828" i="2" s="1"/>
  <c r="R3792" i="2"/>
  <c r="S3792" i="2" s="1"/>
  <c r="R3756" i="2"/>
  <c r="R3720" i="2"/>
  <c r="R3684" i="2"/>
  <c r="R3648" i="2"/>
  <c r="R3612" i="2"/>
  <c r="R3576" i="2"/>
  <c r="S3576" i="2" s="1"/>
  <c r="R3540" i="2"/>
  <c r="S3540" i="2" s="1"/>
  <c r="R3504" i="2"/>
  <c r="R3468" i="2"/>
  <c r="S3468" i="2" s="1"/>
  <c r="R3432" i="2"/>
  <c r="S3432" i="2" s="1"/>
  <c r="R3396" i="2"/>
  <c r="S3396" i="2" s="1"/>
  <c r="R3360" i="2"/>
  <c r="S3360" i="2" s="1"/>
  <c r="R3324" i="2"/>
  <c r="R3288" i="2"/>
  <c r="S3288" i="2" s="1"/>
  <c r="R3252" i="2"/>
  <c r="S3252" i="2" s="1"/>
  <c r="R3216" i="2"/>
  <c r="S3216" i="2" s="1"/>
  <c r="R3144" i="2"/>
  <c r="S3144" i="2" s="1"/>
  <c r="R3108" i="2"/>
  <c r="S3108" i="2" s="1"/>
  <c r="R3072" i="2"/>
  <c r="R3036" i="2"/>
  <c r="S3036" i="2" s="1"/>
  <c r="R2964" i="2"/>
  <c r="S2964" i="2" s="1"/>
  <c r="R2928" i="2"/>
  <c r="R2892" i="2"/>
  <c r="R2856" i="2"/>
  <c r="R2820" i="2"/>
  <c r="R2784" i="2"/>
  <c r="S2784" i="2" s="1"/>
  <c r="R2748" i="2"/>
  <c r="S2748" i="2" s="1"/>
  <c r="R2712" i="2"/>
  <c r="S2712" i="2" s="1"/>
  <c r="R2676" i="2"/>
  <c r="S2676" i="2" s="1"/>
  <c r="R2640" i="2"/>
  <c r="W2640" i="2" s="1"/>
  <c r="R2604" i="2"/>
  <c r="R2568" i="2"/>
  <c r="R2532" i="2"/>
  <c r="S2532" i="2" s="1"/>
  <c r="R2496" i="2"/>
  <c r="S2496" i="2" s="1"/>
  <c r="R2460" i="2"/>
  <c r="S2460" i="2" s="1"/>
  <c r="R2424" i="2"/>
  <c r="S2424" i="2" s="1"/>
  <c r="R2388" i="2"/>
  <c r="R2352" i="2"/>
  <c r="R2316" i="2"/>
  <c r="R2280" i="2"/>
  <c r="W2280" i="2" s="1"/>
  <c r="R2244" i="2"/>
  <c r="S2244" i="2" s="1"/>
  <c r="R2208" i="2"/>
  <c r="S2208" i="2" s="1"/>
  <c r="R2172" i="2"/>
  <c r="S2172" i="2" s="1"/>
  <c r="R2136" i="2"/>
  <c r="S2136" i="2" s="1"/>
  <c r="R2100" i="2"/>
  <c r="S2100" i="2" s="1"/>
  <c r="R2064" i="2"/>
  <c r="S2064" i="2" s="1"/>
  <c r="R2028" i="2"/>
  <c r="S2028" i="2" s="1"/>
  <c r="R1992" i="2"/>
  <c r="R1956" i="2"/>
  <c r="S1956" i="2" s="1"/>
  <c r="R1920" i="2"/>
  <c r="S1920" i="2" s="1"/>
  <c r="R1884" i="2"/>
  <c r="S1884" i="2" s="1"/>
  <c r="R1848" i="2"/>
  <c r="S1848" i="2" s="1"/>
  <c r="R1812" i="2"/>
  <c r="S1812" i="2" s="1"/>
  <c r="R1776" i="2"/>
  <c r="S1776" i="2" s="1"/>
  <c r="R1740" i="2"/>
  <c r="R1704" i="2"/>
  <c r="S1704" i="2" s="1"/>
  <c r="R1668" i="2"/>
  <c r="S1668" i="2" s="1"/>
  <c r="R1632" i="2"/>
  <c r="R1596" i="2"/>
  <c r="R1560" i="2"/>
  <c r="R1524" i="2"/>
  <c r="R1488" i="2"/>
  <c r="S1488" i="2" s="1"/>
  <c r="R1452" i="2"/>
  <c r="S1452" i="2" s="1"/>
  <c r="R1416" i="2"/>
  <c r="S1416" i="2" s="1"/>
  <c r="R1380" i="2"/>
  <c r="S1380" i="2" s="1"/>
  <c r="R1344" i="2"/>
  <c r="W1344" i="2" s="1"/>
  <c r="R1308" i="2"/>
  <c r="R1272" i="2"/>
  <c r="R1236" i="2"/>
  <c r="S1236" i="2" s="1"/>
  <c r="R1200" i="2"/>
  <c r="S1200" i="2" s="1"/>
  <c r="R1164" i="2"/>
  <c r="S1164" i="2" s="1"/>
  <c r="R1128" i="2"/>
  <c r="S1128" i="2" s="1"/>
  <c r="R1092" i="2"/>
  <c r="R1056" i="2"/>
  <c r="R1020" i="2"/>
  <c r="R984" i="2"/>
  <c r="R948" i="2"/>
  <c r="S948" i="2" s="1"/>
  <c r="R912" i="2"/>
  <c r="S912" i="2" s="1"/>
  <c r="R876" i="2"/>
  <c r="S876" i="2" s="1"/>
  <c r="R840" i="2"/>
  <c r="R804" i="2"/>
  <c r="S804" i="2" s="1"/>
  <c r="R768" i="2"/>
  <c r="S768" i="2" s="1"/>
  <c r="R732" i="2"/>
  <c r="S732" i="2" s="1"/>
  <c r="R4943" i="2"/>
  <c r="S4943" i="2" s="1"/>
  <c r="R4907" i="2"/>
  <c r="S4907" i="2" s="1"/>
  <c r="R4871" i="2"/>
  <c r="S4871" i="2" s="1"/>
  <c r="R4835" i="2"/>
  <c r="S4835" i="2" s="1"/>
  <c r="R4799" i="2"/>
  <c r="S4799" i="2" s="1"/>
  <c r="R4763" i="2"/>
  <c r="S4763" i="2" s="1"/>
  <c r="R4727" i="2"/>
  <c r="R4691" i="2"/>
  <c r="R4619" i="2"/>
  <c r="S4619" i="2" s="1"/>
  <c r="R4583" i="2"/>
  <c r="S4583" i="2" s="1"/>
  <c r="R4547" i="2"/>
  <c r="S4547" i="2" s="1"/>
  <c r="R4475" i="2"/>
  <c r="R4439" i="2"/>
  <c r="R4403" i="2"/>
  <c r="R4367" i="2"/>
  <c r="S4367" i="2" s="1"/>
  <c r="R4295" i="2"/>
  <c r="S4295" i="2" s="1"/>
  <c r="R4259" i="2"/>
  <c r="S4259" i="2" s="1"/>
  <c r="R4223" i="2"/>
  <c r="S4223" i="2" s="1"/>
  <c r="R4187" i="2"/>
  <c r="S4187" i="2" s="1"/>
  <c r="R4151" i="2"/>
  <c r="S4151" i="2" s="1"/>
  <c r="R4115" i="2"/>
  <c r="R4079" i="2"/>
  <c r="R4043" i="2"/>
  <c r="S4043" i="2" s="1"/>
  <c r="R4007" i="2"/>
  <c r="S4007" i="2" s="1"/>
  <c r="R3971" i="2"/>
  <c r="S3971" i="2" s="1"/>
  <c r="R3935" i="2"/>
  <c r="S3935" i="2" s="1"/>
  <c r="R3899" i="2"/>
  <c r="S3899" i="2" s="1"/>
  <c r="Z3899" i="2" s="1"/>
  <c r="R3863" i="2"/>
  <c r="R3827" i="2"/>
  <c r="R3791" i="2"/>
  <c r="S3791" i="2" s="1"/>
  <c r="R3755" i="2"/>
  <c r="S3755" i="2" s="1"/>
  <c r="R3719" i="2"/>
  <c r="S3719" i="2" s="1"/>
  <c r="R3683" i="2"/>
  <c r="R3647" i="2"/>
  <c r="S3647" i="2" s="1"/>
  <c r="R3611" i="2"/>
  <c r="S3611" i="2" s="1"/>
  <c r="R3575" i="2"/>
  <c r="S3575" i="2" s="1"/>
  <c r="R3539" i="2"/>
  <c r="S3539" i="2" s="1"/>
  <c r="R3467" i="2"/>
  <c r="S3467" i="2" s="1"/>
  <c r="R3431" i="2"/>
  <c r="S3431" i="2" s="1"/>
  <c r="R3395" i="2"/>
  <c r="S3395" i="2" s="1"/>
  <c r="R3359" i="2"/>
  <c r="R3287" i="2"/>
  <c r="S3287" i="2" s="1"/>
  <c r="R3251" i="2"/>
  <c r="S3251" i="2" s="1"/>
  <c r="R3215" i="2"/>
  <c r="R3179" i="2"/>
  <c r="S3179" i="2" s="1"/>
  <c r="R3143" i="2"/>
  <c r="S3143" i="2" s="1"/>
  <c r="R3107" i="2"/>
  <c r="S3107" i="2" s="1"/>
  <c r="R3071" i="2"/>
  <c r="R3035" i="2"/>
  <c r="R2999" i="2"/>
  <c r="R2963" i="2"/>
  <c r="S2963" i="2" s="1"/>
  <c r="R2927" i="2"/>
  <c r="S2927" i="2" s="1"/>
  <c r="R2891" i="2"/>
  <c r="S2891" i="2" s="1"/>
  <c r="R2855" i="2"/>
  <c r="S2855" i="2" s="1"/>
  <c r="R2819" i="2"/>
  <c r="R2783" i="2"/>
  <c r="R2747" i="2"/>
  <c r="R2711" i="2"/>
  <c r="S2711" i="2" s="1"/>
  <c r="R2675" i="2"/>
  <c r="S2675" i="2" s="1"/>
  <c r="R2639" i="2"/>
  <c r="S2639" i="2" s="1"/>
  <c r="R2603" i="2"/>
  <c r="S2603" i="2" s="1"/>
  <c r="R2567" i="2"/>
  <c r="S2567" i="2" s="1"/>
  <c r="R2531" i="2"/>
  <c r="S2531" i="2" s="1"/>
  <c r="Z2531" i="2" s="1"/>
  <c r="R2495" i="2"/>
  <c r="S2495" i="2" s="1"/>
  <c r="Z2495" i="2" s="1"/>
  <c r="R2459" i="2"/>
  <c r="S2459" i="2" s="1"/>
  <c r="Z2459" i="2" s="1"/>
  <c r="R2423" i="2"/>
  <c r="S2423" i="2" s="1"/>
  <c r="R2387" i="2"/>
  <c r="S2387" i="2" s="1"/>
  <c r="R2351" i="2"/>
  <c r="S2351" i="2" s="1"/>
  <c r="R2315" i="2"/>
  <c r="R2279" i="2"/>
  <c r="S2279" i="2" s="1"/>
  <c r="R2243" i="2"/>
  <c r="S2243" i="2" s="1"/>
  <c r="R2207" i="2"/>
  <c r="S2207" i="2" s="1"/>
  <c r="R2171" i="2"/>
  <c r="S2171" i="2" s="1"/>
  <c r="R2135" i="2"/>
  <c r="S2135" i="2" s="1"/>
  <c r="R2099" i="2"/>
  <c r="R2063" i="2"/>
  <c r="S2063" i="2" s="1"/>
  <c r="R2027" i="2"/>
  <c r="S2027" i="2" s="1"/>
  <c r="R1991" i="2"/>
  <c r="S1991" i="2" s="1"/>
  <c r="R1955" i="2"/>
  <c r="S1955" i="2" s="1"/>
  <c r="R1919" i="2"/>
  <c r="S1919" i="2" s="1"/>
  <c r="Z1919" i="2" s="1"/>
  <c r="R1883" i="2"/>
  <c r="S1883" i="2" s="1"/>
  <c r="R1847" i="2"/>
  <c r="S1847" i="2" s="1"/>
  <c r="R1811" i="2"/>
  <c r="S1811" i="2" s="1"/>
  <c r="R1775" i="2"/>
  <c r="S1775" i="2" s="1"/>
  <c r="R1739" i="2"/>
  <c r="S1739" i="2" s="1"/>
  <c r="R1703" i="2"/>
  <c r="S1703" i="2" s="1"/>
  <c r="R1667" i="2"/>
  <c r="S1667" i="2" s="1"/>
  <c r="R1631" i="2"/>
  <c r="S1631" i="2" s="1"/>
  <c r="R1595" i="2"/>
  <c r="S1595" i="2" s="1"/>
  <c r="R1559" i="2"/>
  <c r="S1559" i="2" s="1"/>
  <c r="R1523" i="2"/>
  <c r="R1487" i="2"/>
  <c r="R1451" i="2"/>
  <c r="W1451" i="2" s="1"/>
  <c r="R1415" i="2"/>
  <c r="S1415" i="2" s="1"/>
  <c r="R1379" i="2"/>
  <c r="S1379" i="2" s="1"/>
  <c r="R1343" i="2"/>
  <c r="S1343" i="2" s="1"/>
  <c r="R1307" i="2"/>
  <c r="S1307" i="2" s="1"/>
  <c r="R1235" i="2"/>
  <c r="R1199" i="2"/>
  <c r="S1199" i="2" s="1"/>
  <c r="Z1199" i="2" s="1"/>
  <c r="R1163" i="2"/>
  <c r="R1127" i="2"/>
  <c r="S1127" i="2" s="1"/>
  <c r="Z1127" i="2" s="1"/>
  <c r="R1091" i="2"/>
  <c r="S1091" i="2" s="1"/>
  <c r="R1055" i="2"/>
  <c r="S1055" i="2" s="1"/>
  <c r="R1019" i="2"/>
  <c r="R983" i="2"/>
  <c r="R947" i="2"/>
  <c r="S947" i="2" s="1"/>
  <c r="R911" i="2"/>
  <c r="S911" i="2" s="1"/>
  <c r="R875" i="2"/>
  <c r="S875" i="2" s="1"/>
  <c r="R839" i="2"/>
  <c r="S839" i="2" s="1"/>
  <c r="R803" i="2"/>
  <c r="S803" i="2" s="1"/>
  <c r="R767" i="2"/>
  <c r="S767" i="2" s="1"/>
  <c r="R731" i="2"/>
  <c r="R695" i="2"/>
  <c r="S695" i="2" s="1"/>
  <c r="R3180" i="2"/>
  <c r="R4978" i="2"/>
  <c r="S4978" i="2" s="1"/>
  <c r="R4906" i="2"/>
  <c r="S4906" i="2" s="1"/>
  <c r="Z4906" i="2" s="1"/>
  <c r="R4870" i="2"/>
  <c r="S4870" i="2" s="1"/>
  <c r="R4834" i="2"/>
  <c r="S4834" i="2" s="1"/>
  <c r="R4798" i="2"/>
  <c r="S4798" i="2" s="1"/>
  <c r="R4762" i="2"/>
  <c r="R4726" i="2"/>
  <c r="R4690" i="2"/>
  <c r="R4654" i="2"/>
  <c r="S4654" i="2" s="1"/>
  <c r="R4618" i="2"/>
  <c r="S4618" i="2" s="1"/>
  <c r="R4582" i="2"/>
  <c r="S4582" i="2" s="1"/>
  <c r="R4546" i="2"/>
  <c r="S4546" i="2" s="1"/>
  <c r="R4510" i="2"/>
  <c r="R4474" i="2"/>
  <c r="R4438" i="2"/>
  <c r="R4402" i="2"/>
  <c r="S4402" i="2" s="1"/>
  <c r="R4366" i="2"/>
  <c r="R4330" i="2"/>
  <c r="S4330" i="2" s="1"/>
  <c r="R4294" i="2"/>
  <c r="S4294" i="2" s="1"/>
  <c r="R4258" i="2"/>
  <c r="R4222" i="2"/>
  <c r="R4186" i="2"/>
  <c r="R4150" i="2"/>
  <c r="R4114" i="2"/>
  <c r="S4114" i="2" s="1"/>
  <c r="R4078" i="2"/>
  <c r="S4078" i="2" s="1"/>
  <c r="R4042" i="2"/>
  <c r="S4042" i="2" s="1"/>
  <c r="R4006" i="2"/>
  <c r="R3970" i="2"/>
  <c r="S3970" i="2" s="1"/>
  <c r="R3934" i="2"/>
  <c r="S3934" i="2" s="1"/>
  <c r="R3898" i="2"/>
  <c r="S3898" i="2" s="1"/>
  <c r="R3862" i="2"/>
  <c r="R3826" i="2"/>
  <c r="R3790" i="2"/>
  <c r="S3790" i="2" s="1"/>
  <c r="R3754" i="2"/>
  <c r="S3754" i="2" s="1"/>
  <c r="R3718" i="2"/>
  <c r="R3682" i="2"/>
  <c r="S3682" i="2" s="1"/>
  <c r="R3646" i="2"/>
  <c r="S3646" i="2" s="1"/>
  <c r="R3610" i="2"/>
  <c r="S3610" i="2" s="1"/>
  <c r="R3574" i="2"/>
  <c r="S3574" i="2" s="1"/>
  <c r="R3538" i="2"/>
  <c r="S3538" i="2" s="1"/>
  <c r="R3502" i="2"/>
  <c r="S3502" i="2" s="1"/>
  <c r="R3466" i="2"/>
  <c r="S3466" i="2" s="1"/>
  <c r="R3430" i="2"/>
  <c r="R3394" i="2"/>
  <c r="S3394" i="2" s="1"/>
  <c r="R3358" i="2"/>
  <c r="S3358" i="2" s="1"/>
  <c r="R3322" i="2"/>
  <c r="S3322" i="2" s="1"/>
  <c r="R3286" i="2"/>
  <c r="S3286" i="2" s="1"/>
  <c r="R3250" i="2"/>
  <c r="S3250" i="2" s="1"/>
  <c r="R3214" i="2"/>
  <c r="W3214" i="2" s="1"/>
  <c r="R3178" i="2"/>
  <c r="W3178" i="2" s="1"/>
  <c r="AB3178" i="2" s="1"/>
  <c r="R3142" i="2"/>
  <c r="S3142" i="2" s="1"/>
  <c r="R3106" i="2"/>
  <c r="S3106" i="2" s="1"/>
  <c r="R3070" i="2"/>
  <c r="R3034" i="2"/>
  <c r="S3034" i="2" s="1"/>
  <c r="R2998" i="2"/>
  <c r="S2998" i="2" s="1"/>
  <c r="R2962" i="2"/>
  <c r="S2962" i="2" s="1"/>
  <c r="R2926" i="2"/>
  <c r="R2890" i="2"/>
  <c r="R2854" i="2"/>
  <c r="S2854" i="2" s="1"/>
  <c r="R2818" i="2"/>
  <c r="S2818" i="2" s="1"/>
  <c r="R2782" i="2"/>
  <c r="R2746" i="2"/>
  <c r="S2746" i="2" s="1"/>
  <c r="R2710" i="2"/>
  <c r="R2674" i="2"/>
  <c r="S2674" i="2" s="1"/>
  <c r="R2638" i="2"/>
  <c r="S2638" i="2" s="1"/>
  <c r="R2602" i="2"/>
  <c r="S2602" i="2" s="1"/>
  <c r="R2566" i="2"/>
  <c r="R2530" i="2"/>
  <c r="R2494" i="2"/>
  <c r="S2494" i="2" s="1"/>
  <c r="R2458" i="2"/>
  <c r="S2458" i="2" s="1"/>
  <c r="R2422" i="2"/>
  <c r="R2386" i="2"/>
  <c r="S2386" i="2" s="1"/>
  <c r="R2350" i="2"/>
  <c r="S2350" i="2" s="1"/>
  <c r="R2314" i="2"/>
  <c r="R2278" i="2"/>
  <c r="S2278" i="2" s="1"/>
  <c r="R2242" i="2"/>
  <c r="S2242" i="2" s="1"/>
  <c r="R2206" i="2"/>
  <c r="S2206" i="2" s="1"/>
  <c r="R2170" i="2"/>
  <c r="S2170" i="2" s="1"/>
  <c r="R2134" i="2"/>
  <c r="W2134" i="2" s="1"/>
  <c r="R2098" i="2"/>
  <c r="R2062" i="2"/>
  <c r="S2062" i="2" s="1"/>
  <c r="R2026" i="2"/>
  <c r="S2026" i="2" s="1"/>
  <c r="R1990" i="2"/>
  <c r="S1990" i="2" s="1"/>
  <c r="R1954" i="2"/>
  <c r="S1954" i="2" s="1"/>
  <c r="R1918" i="2"/>
  <c r="W1918" i="2" s="1"/>
  <c r="R1882" i="2"/>
  <c r="W1882" i="2" s="1"/>
  <c r="AB1882" i="2" s="1"/>
  <c r="R1846" i="2"/>
  <c r="R1810" i="2"/>
  <c r="S1810" i="2" s="1"/>
  <c r="R1774" i="2"/>
  <c r="R1738" i="2"/>
  <c r="S1738" i="2" s="1"/>
  <c r="R1702" i="2"/>
  <c r="S1702" i="2" s="1"/>
  <c r="R1666" i="2"/>
  <c r="R1630" i="2"/>
  <c r="R1594" i="2"/>
  <c r="R1558" i="2"/>
  <c r="R1522" i="2"/>
  <c r="S1522" i="2" s="1"/>
  <c r="R1486" i="2"/>
  <c r="R1450" i="2"/>
  <c r="S1450" i="2" s="1"/>
  <c r="R1414" i="2"/>
  <c r="R1378" i="2"/>
  <c r="S1378" i="2" s="1"/>
  <c r="R1342" i="2"/>
  <c r="R1306" i="2"/>
  <c r="S1306" i="2" s="1"/>
  <c r="R1270" i="2"/>
  <c r="R1234" i="2"/>
  <c r="R1198" i="2"/>
  <c r="S1198" i="2" s="1"/>
  <c r="R1162" i="2"/>
  <c r="S1162" i="2" s="1"/>
  <c r="R1126" i="2"/>
  <c r="S1126" i="2" s="1"/>
  <c r="R1090" i="2"/>
  <c r="S1090" i="2" s="1"/>
  <c r="R1054" i="2"/>
  <c r="S1054" i="2" s="1"/>
  <c r="R1018" i="2"/>
  <c r="R982" i="2"/>
  <c r="S982" i="2" s="1"/>
  <c r="R946" i="2"/>
  <c r="S946" i="2" s="1"/>
  <c r="R910" i="2"/>
  <c r="S910" i="2" s="1"/>
  <c r="R874" i="2"/>
  <c r="R838" i="2"/>
  <c r="R4735" i="2"/>
  <c r="W4735" i="2" s="1"/>
  <c r="AB4735" i="2" s="1"/>
  <c r="R4372" i="2"/>
  <c r="S4372" i="2" s="1"/>
  <c r="R4009" i="2"/>
  <c r="S4009" i="2" s="1"/>
  <c r="R4977" i="2"/>
  <c r="S4977" i="2" s="1"/>
  <c r="R4905" i="2"/>
  <c r="S4905" i="2" s="1"/>
  <c r="R4869" i="2"/>
  <c r="R4833" i="2"/>
  <c r="R4797" i="2"/>
  <c r="R4761" i="2"/>
  <c r="S4761" i="2" s="1"/>
  <c r="R4725" i="2"/>
  <c r="S4725" i="2" s="1"/>
  <c r="R4689" i="2"/>
  <c r="S4689" i="2" s="1"/>
  <c r="R4617" i="2"/>
  <c r="S4617" i="2" s="1"/>
  <c r="R4581" i="2"/>
  <c r="R4545" i="2"/>
  <c r="R4509" i="2"/>
  <c r="R4473" i="2"/>
  <c r="W4473" i="2" s="1"/>
  <c r="AB4473" i="2" s="1"/>
  <c r="R4437" i="2"/>
  <c r="S4437" i="2" s="1"/>
  <c r="R4401" i="2"/>
  <c r="S4401" i="2" s="1"/>
  <c r="R4365" i="2"/>
  <c r="S4365" i="2" s="1"/>
  <c r="R4329" i="2"/>
  <c r="S4329" i="2" s="1"/>
  <c r="R4293" i="2"/>
  <c r="S4293" i="2" s="1"/>
  <c r="R4257" i="2"/>
  <c r="S4257" i="2" s="1"/>
  <c r="R4221" i="2"/>
  <c r="R4185" i="2"/>
  <c r="S4185" i="2" s="1"/>
  <c r="R4149" i="2"/>
  <c r="S4149" i="2" s="1"/>
  <c r="R4113" i="2"/>
  <c r="S4113" i="2" s="1"/>
  <c r="R4077" i="2"/>
  <c r="S4077" i="2" s="1"/>
  <c r="R4041" i="2"/>
  <c r="S4041" i="2" s="1"/>
  <c r="R4005" i="2"/>
  <c r="S4005" i="2" s="1"/>
  <c r="R3969" i="2"/>
  <c r="S3969" i="2" s="1"/>
  <c r="R3933" i="2"/>
  <c r="R3897" i="2"/>
  <c r="S3897" i="2" s="1"/>
  <c r="R3861" i="2"/>
  <c r="S3861" i="2" s="1"/>
  <c r="R3789" i="2"/>
  <c r="S3789" i="2" s="1"/>
  <c r="R3753" i="2"/>
  <c r="R3717" i="2"/>
  <c r="R3681" i="2"/>
  <c r="R3609" i="2"/>
  <c r="S3609" i="2" s="1"/>
  <c r="R3573" i="2"/>
  <c r="S3573" i="2" s="1"/>
  <c r="R3537" i="2"/>
  <c r="R3465" i="2"/>
  <c r="W3465" i="2" s="1"/>
  <c r="R3429" i="2"/>
  <c r="R3393" i="2"/>
  <c r="R3357" i="2"/>
  <c r="R3321" i="2"/>
  <c r="S3321" i="2" s="1"/>
  <c r="R3285" i="2"/>
  <c r="R3249" i="2"/>
  <c r="S3249" i="2" s="1"/>
  <c r="R3213" i="2"/>
  <c r="R3177" i="2"/>
  <c r="W3177" i="2" s="1"/>
  <c r="R3141" i="2"/>
  <c r="R3105" i="2"/>
  <c r="R3069" i="2"/>
  <c r="R3033" i="2"/>
  <c r="S3033" i="2" s="1"/>
  <c r="R2997" i="2"/>
  <c r="S2997" i="2" s="1"/>
  <c r="R2961" i="2"/>
  <c r="S2961" i="2" s="1"/>
  <c r="R2925" i="2"/>
  <c r="R2889" i="2"/>
  <c r="S2889" i="2" s="1"/>
  <c r="R2853" i="2"/>
  <c r="S2853" i="2" s="1"/>
  <c r="R2817" i="2"/>
  <c r="R2781" i="2"/>
  <c r="S2781" i="2" s="1"/>
  <c r="R2709" i="2"/>
  <c r="S2709" i="2" s="1"/>
  <c r="R2673" i="2"/>
  <c r="S2673" i="2" s="1"/>
  <c r="R2637" i="2"/>
  <c r="S2637" i="2" s="1"/>
  <c r="R2601" i="2"/>
  <c r="S2601" i="2" s="1"/>
  <c r="R2565" i="2"/>
  <c r="S2565" i="2" s="1"/>
  <c r="R2529" i="2"/>
  <c r="S2529" i="2" s="1"/>
  <c r="R2493" i="2"/>
  <c r="R2457" i="2"/>
  <c r="R2421" i="2"/>
  <c r="S2421" i="2" s="1"/>
  <c r="R2385" i="2"/>
  <c r="S2385" i="2" s="1"/>
  <c r="R2349" i="2"/>
  <c r="S2349" i="2" s="1"/>
  <c r="R2313" i="2"/>
  <c r="R2277" i="2"/>
  <c r="R2241" i="2"/>
  <c r="S2241" i="2" s="1"/>
  <c r="R2205" i="2"/>
  <c r="R2169" i="2"/>
  <c r="S2169" i="2" s="1"/>
  <c r="R2133" i="2"/>
  <c r="S2133" i="2" s="1"/>
  <c r="R2097" i="2"/>
  <c r="R2061" i="2"/>
  <c r="R2025" i="2"/>
  <c r="R1989" i="2"/>
  <c r="S1989" i="2" s="1"/>
  <c r="R1953" i="2"/>
  <c r="S1953" i="2" s="1"/>
  <c r="R1917" i="2"/>
  <c r="S1917" i="2" s="1"/>
  <c r="R1881" i="2"/>
  <c r="S1881" i="2" s="1"/>
  <c r="R1845" i="2"/>
  <c r="R1809" i="2"/>
  <c r="W1809" i="2" s="1"/>
  <c r="AB1809" i="2" s="1"/>
  <c r="R1773" i="2"/>
  <c r="R1737" i="2"/>
  <c r="R1701" i="2"/>
  <c r="S1701" i="2" s="1"/>
  <c r="R1665" i="2"/>
  <c r="R1629" i="2"/>
  <c r="S1629" i="2" s="1"/>
  <c r="R1593" i="2"/>
  <c r="R1557" i="2"/>
  <c r="R1521" i="2"/>
  <c r="S1521" i="2" s="1"/>
  <c r="R1485" i="2"/>
  <c r="S1485" i="2" s="1"/>
  <c r="R1449" i="2"/>
  <c r="S1449" i="2" s="1"/>
  <c r="R1413" i="2"/>
  <c r="S1413" i="2" s="1"/>
  <c r="R1377" i="2"/>
  <c r="S1377" i="2" s="1"/>
  <c r="R1341" i="2"/>
  <c r="S1341" i="2" s="1"/>
  <c r="R1305" i="2"/>
  <c r="S1305" i="2" s="1"/>
  <c r="R1269" i="2"/>
  <c r="S1269" i="2" s="1"/>
  <c r="R1233" i="2"/>
  <c r="S1233" i="2" s="1"/>
  <c r="R1197" i="2"/>
  <c r="R1161" i="2"/>
  <c r="R1125" i="2"/>
  <c r="S1125" i="2" s="1"/>
  <c r="R1089" i="2"/>
  <c r="S1089" i="2" s="1"/>
  <c r="R1053" i="2"/>
  <c r="R1017" i="2"/>
  <c r="W1017" i="2" s="1"/>
  <c r="AB1017" i="2" s="1"/>
  <c r="R981" i="2"/>
  <c r="R945" i="2"/>
  <c r="S945" i="2" s="1"/>
  <c r="R909" i="2"/>
  <c r="R873" i="2"/>
  <c r="S873" i="2" s="1"/>
  <c r="R837" i="2"/>
  <c r="S837" i="2" s="1"/>
  <c r="R801" i="2"/>
  <c r="R765" i="2"/>
  <c r="R729" i="2"/>
  <c r="R4733" i="2"/>
  <c r="S4733" i="2" s="1"/>
  <c r="R4371" i="2"/>
  <c r="S4371" i="2" s="1"/>
  <c r="R4008" i="2"/>
  <c r="R4976" i="2"/>
  <c r="S4976" i="2" s="1"/>
  <c r="R4940" i="2"/>
  <c r="R4868" i="2"/>
  <c r="R4832" i="2"/>
  <c r="R4796" i="2"/>
  <c r="W4796" i="2" s="1"/>
  <c r="R4760" i="2"/>
  <c r="R4724" i="2"/>
  <c r="R4688" i="2"/>
  <c r="R4652" i="2"/>
  <c r="R4616" i="2"/>
  <c r="S4616" i="2" s="1"/>
  <c r="R4580" i="2"/>
  <c r="S4580" i="2" s="1"/>
  <c r="R4544" i="2"/>
  <c r="S4544" i="2" s="1"/>
  <c r="R4508" i="2"/>
  <c r="S4508" i="2" s="1"/>
  <c r="R4472" i="2"/>
  <c r="R4436" i="2"/>
  <c r="S4436" i="2" s="1"/>
  <c r="R4400" i="2"/>
  <c r="R4364" i="2"/>
  <c r="S4364" i="2" s="1"/>
  <c r="R4328" i="2"/>
  <c r="S4328" i="2" s="1"/>
  <c r="R4292" i="2"/>
  <c r="R4256" i="2"/>
  <c r="S4256" i="2" s="1"/>
  <c r="Z4256" i="2" s="1"/>
  <c r="R4220" i="2"/>
  <c r="S4220" i="2" s="1"/>
  <c r="R4184" i="2"/>
  <c r="S4184" i="2" s="1"/>
  <c r="R4112" i="2"/>
  <c r="S4112" i="2" s="1"/>
  <c r="R4076" i="2"/>
  <c r="R4040" i="2"/>
  <c r="R4004" i="2"/>
  <c r="R3932" i="2"/>
  <c r="S3932" i="2" s="1"/>
  <c r="R3896" i="2"/>
  <c r="S3896" i="2" s="1"/>
  <c r="R3860" i="2"/>
  <c r="S3860" i="2" s="1"/>
  <c r="R3788" i="2"/>
  <c r="S3788" i="2" s="1"/>
  <c r="R3752" i="2"/>
  <c r="R3716" i="2"/>
  <c r="S3716" i="2" s="1"/>
  <c r="R3680" i="2"/>
  <c r="S3680" i="2" s="1"/>
  <c r="R3608" i="2"/>
  <c r="S3608" i="2" s="1"/>
  <c r="R3572" i="2"/>
  <c r="R3536" i="2"/>
  <c r="S3536" i="2" s="1"/>
  <c r="R3500" i="2"/>
  <c r="S3500" i="2" s="1"/>
  <c r="R3464" i="2"/>
  <c r="R3428" i="2"/>
  <c r="W3428" i="2" s="1"/>
  <c r="AB3428" i="2" s="1"/>
  <c r="R3392" i="2"/>
  <c r="W3392" i="2" s="1"/>
  <c r="AB3392" i="2" s="1"/>
  <c r="R3356" i="2"/>
  <c r="W3356" i="2" s="1"/>
  <c r="R3320" i="2"/>
  <c r="S3320" i="2" s="1"/>
  <c r="R3284" i="2"/>
  <c r="S3284" i="2" s="1"/>
  <c r="R3248" i="2"/>
  <c r="S3248" i="2" s="1"/>
  <c r="R3212" i="2"/>
  <c r="R3176" i="2"/>
  <c r="S3176" i="2" s="1"/>
  <c r="R3140" i="2"/>
  <c r="S3140" i="2" s="1"/>
  <c r="R3104" i="2"/>
  <c r="R3068" i="2"/>
  <c r="S3068" i="2" s="1"/>
  <c r="R3032" i="2"/>
  <c r="R2996" i="2"/>
  <c r="S2996" i="2" s="1"/>
  <c r="R2960" i="2"/>
  <c r="S2960" i="2" s="1"/>
  <c r="R2924" i="2"/>
  <c r="S2924" i="2" s="1"/>
  <c r="R2888" i="2"/>
  <c r="S2888" i="2" s="1"/>
  <c r="R2852" i="2"/>
  <c r="S2852" i="2" s="1"/>
  <c r="R2816" i="2"/>
  <c r="R2780" i="2"/>
  <c r="R2744" i="2"/>
  <c r="R2708" i="2"/>
  <c r="R2672" i="2"/>
  <c r="R2636" i="2"/>
  <c r="R2600" i="2"/>
  <c r="R2564" i="2"/>
  <c r="S2564" i="2" s="1"/>
  <c r="R2528" i="2"/>
  <c r="S2528" i="2" s="1"/>
  <c r="R2492" i="2"/>
  <c r="R2456" i="2"/>
  <c r="R2420" i="2"/>
  <c r="R2384" i="2"/>
  <c r="W2384" i="2" s="1"/>
  <c r="AB2384" i="2" s="1"/>
  <c r="R2348" i="2"/>
  <c r="R2312" i="2"/>
  <c r="S2312" i="2" s="1"/>
  <c r="R2276" i="2"/>
  <c r="S2276" i="2" s="1"/>
  <c r="R2240" i="2"/>
  <c r="S2240" i="2" s="1"/>
  <c r="R2204" i="2"/>
  <c r="S2204" i="2" s="1"/>
  <c r="R2168" i="2"/>
  <c r="R2132" i="2"/>
  <c r="W2132" i="2" s="1"/>
  <c r="AB2132" i="2" s="1"/>
  <c r="R2096" i="2"/>
  <c r="W2096" i="2" s="1"/>
  <c r="AB2096" i="2" s="1"/>
  <c r="R2060" i="2"/>
  <c r="W2060" i="2" s="1"/>
  <c r="AB2060" i="2" s="1"/>
  <c r="R2024" i="2"/>
  <c r="S2024" i="2" s="1"/>
  <c r="R1988" i="2"/>
  <c r="S1988" i="2" s="1"/>
  <c r="R1952" i="2"/>
  <c r="S1952" i="2" s="1"/>
  <c r="R1916" i="2"/>
  <c r="R1880" i="2"/>
  <c r="S1880" i="2" s="1"/>
  <c r="R1844" i="2"/>
  <c r="R1808" i="2"/>
  <c r="R1772" i="2"/>
  <c r="S1772" i="2" s="1"/>
  <c r="R1736" i="2"/>
  <c r="S1736" i="2" s="1"/>
  <c r="R1700" i="2"/>
  <c r="R1664" i="2"/>
  <c r="S1664" i="2" s="1"/>
  <c r="R1628" i="2"/>
  <c r="S1628" i="2" s="1"/>
  <c r="R1592" i="2"/>
  <c r="S1592" i="2" s="1"/>
  <c r="R1556" i="2"/>
  <c r="S1556" i="2" s="1"/>
  <c r="R1520" i="2"/>
  <c r="R1484" i="2"/>
  <c r="R1448" i="2"/>
  <c r="R1412" i="2"/>
  <c r="S1412" i="2" s="1"/>
  <c r="R1376" i="2"/>
  <c r="R1340" i="2"/>
  <c r="R1304" i="2"/>
  <c r="R1268" i="2"/>
  <c r="S1268" i="2" s="1"/>
  <c r="R1232" i="2"/>
  <c r="S1232" i="2" s="1"/>
  <c r="R1196" i="2"/>
  <c r="R1160" i="2"/>
  <c r="R1124" i="2"/>
  <c r="R1088" i="2"/>
  <c r="S1088" i="2" s="1"/>
  <c r="R1052" i="2"/>
  <c r="S1052" i="2" s="1"/>
  <c r="R1016" i="2"/>
  <c r="S1016" i="2" s="1"/>
  <c r="R980" i="2"/>
  <c r="R944" i="2"/>
  <c r="S944" i="2" s="1"/>
  <c r="R908" i="2"/>
  <c r="S908" i="2" s="1"/>
  <c r="R872" i="2"/>
  <c r="R836" i="2"/>
  <c r="W836" i="2" s="1"/>
  <c r="AB836" i="2" s="1"/>
  <c r="R800" i="2"/>
  <c r="W800" i="2" s="1"/>
  <c r="AB800" i="2" s="1"/>
  <c r="R764" i="2"/>
  <c r="R728" i="2"/>
  <c r="S728" i="2" s="1"/>
  <c r="R692" i="2"/>
  <c r="S692" i="2" s="1"/>
  <c r="R656" i="2"/>
  <c r="S656" i="2" s="1"/>
  <c r="R620" i="2"/>
  <c r="R584" i="2"/>
  <c r="S584" i="2" s="1"/>
  <c r="R548" i="2"/>
  <c r="R512" i="2"/>
  <c r="R476" i="2"/>
  <c r="S476" i="2" s="1"/>
  <c r="R3623" i="2"/>
  <c r="R3121" i="2"/>
  <c r="R4975" i="2"/>
  <c r="S4975" i="2" s="1"/>
  <c r="R4939" i="2"/>
  <c r="R4867" i="2"/>
  <c r="S4867" i="2" s="1"/>
  <c r="R4831" i="2"/>
  <c r="R4795" i="2"/>
  <c r="R4759" i="2"/>
  <c r="S4759" i="2" s="1"/>
  <c r="R4723" i="2"/>
  <c r="S4723" i="2" s="1"/>
  <c r="R4687" i="2"/>
  <c r="S4687" i="2" s="1"/>
  <c r="R4651" i="2"/>
  <c r="R4615" i="2"/>
  <c r="R4579" i="2"/>
  <c r="R4543" i="2"/>
  <c r="S4543" i="2" s="1"/>
  <c r="R4507" i="2"/>
  <c r="S4507" i="2" s="1"/>
  <c r="R4435" i="2"/>
  <c r="S4435" i="2" s="1"/>
  <c r="R4399" i="2"/>
  <c r="S4399" i="2" s="1"/>
  <c r="R4363" i="2"/>
  <c r="S4363" i="2" s="1"/>
  <c r="R4327" i="2"/>
  <c r="S4327" i="2" s="1"/>
  <c r="R4255" i="2"/>
  <c r="R4219" i="2"/>
  <c r="S4219" i="2" s="1"/>
  <c r="R4183" i="2"/>
  <c r="S4183" i="2" s="1"/>
  <c r="R4111" i="2"/>
  <c r="S4111" i="2" s="1"/>
  <c r="R4075" i="2"/>
  <c r="S4075" i="2" s="1"/>
  <c r="R4039" i="2"/>
  <c r="R4003" i="2"/>
  <c r="R3931" i="2"/>
  <c r="R3895" i="2"/>
  <c r="S3895" i="2" s="1"/>
  <c r="Z3895" i="2" s="1"/>
  <c r="R3859" i="2"/>
  <c r="S3859" i="2" s="1"/>
  <c r="R3823" i="2"/>
  <c r="S3823" i="2" s="1"/>
  <c r="R3787" i="2"/>
  <c r="R3751" i="2"/>
  <c r="R3715" i="2"/>
  <c r="S3715" i="2" s="1"/>
  <c r="R3679" i="2"/>
  <c r="S3679" i="2" s="1"/>
  <c r="R3643" i="2"/>
  <c r="R3607" i="2"/>
  <c r="S3607" i="2" s="1"/>
  <c r="R3571" i="2"/>
  <c r="S3571" i="2" s="1"/>
  <c r="R3535" i="2"/>
  <c r="S3535" i="2" s="1"/>
  <c r="R3499" i="2"/>
  <c r="S3499" i="2" s="1"/>
  <c r="R3463" i="2"/>
  <c r="R3427" i="2"/>
  <c r="S3427" i="2" s="1"/>
  <c r="R3391" i="2"/>
  <c r="S3391" i="2" s="1"/>
  <c r="R3355" i="2"/>
  <c r="R3319" i="2"/>
  <c r="S3319" i="2" s="1"/>
  <c r="R3283" i="2"/>
  <c r="S3283" i="2" s="1"/>
  <c r="R3247" i="2"/>
  <c r="S3247" i="2" s="1"/>
  <c r="R3211" i="2"/>
  <c r="R3175" i="2"/>
  <c r="R3103" i="2"/>
  <c r="R3067" i="2"/>
  <c r="S3067" i="2" s="1"/>
  <c r="R3031" i="2"/>
  <c r="S3031" i="2" s="1"/>
  <c r="R2995" i="2"/>
  <c r="S2995" i="2" s="1"/>
  <c r="R2923" i="2"/>
  <c r="S2923" i="2" s="1"/>
  <c r="R2887" i="2"/>
  <c r="S2887" i="2" s="1"/>
  <c r="R2815" i="2"/>
  <c r="R2779" i="2"/>
  <c r="R2743" i="2"/>
  <c r="S2743" i="2" s="1"/>
  <c r="R2707" i="2"/>
  <c r="S2707" i="2" s="1"/>
  <c r="R2671" i="2"/>
  <c r="S2671" i="2" s="1"/>
  <c r="R2635" i="2"/>
  <c r="S2635" i="2" s="1"/>
  <c r="R2599" i="2"/>
  <c r="R2563" i="2"/>
  <c r="R2527" i="2"/>
  <c r="S2527" i="2" s="1"/>
  <c r="Z2527" i="2" s="1"/>
  <c r="R2491" i="2"/>
  <c r="W2491" i="2" s="1"/>
  <c r="R2455" i="2"/>
  <c r="S2455" i="2" s="1"/>
  <c r="R2419" i="2"/>
  <c r="S2419" i="2" s="1"/>
  <c r="R2383" i="2"/>
  <c r="S2383" i="2" s="1"/>
  <c r="R2347" i="2"/>
  <c r="R2311" i="2"/>
  <c r="S2311" i="2" s="1"/>
  <c r="R2275" i="2"/>
  <c r="S2275" i="2" s="1"/>
  <c r="R2239" i="2"/>
  <c r="S2239" i="2" s="1"/>
  <c r="R2203" i="2"/>
  <c r="R2167" i="2"/>
  <c r="R2131" i="2"/>
  <c r="S2131" i="2" s="1"/>
  <c r="R2095" i="2"/>
  <c r="S2095" i="2" s="1"/>
  <c r="R2059" i="2"/>
  <c r="S2059" i="2" s="1"/>
  <c r="R2023" i="2"/>
  <c r="S2023" i="2" s="1"/>
  <c r="R1987" i="2"/>
  <c r="S1987" i="2" s="1"/>
  <c r="R1951" i="2"/>
  <c r="R1915" i="2"/>
  <c r="S1915" i="2" s="1"/>
  <c r="R1879" i="2"/>
  <c r="S1879" i="2" s="1"/>
  <c r="R1843" i="2"/>
  <c r="R1807" i="2"/>
  <c r="R1771" i="2"/>
  <c r="R1735" i="2"/>
  <c r="R1699" i="2"/>
  <c r="S1699" i="2" s="1"/>
  <c r="R1663" i="2"/>
  <c r="S1663" i="2" s="1"/>
  <c r="R1627" i="2"/>
  <c r="S1627" i="2" s="1"/>
  <c r="R1591" i="2"/>
  <c r="S1591" i="2" s="1"/>
  <c r="R1555" i="2"/>
  <c r="W1555" i="2" s="1"/>
  <c r="AB1555" i="2" s="1"/>
  <c r="R1519" i="2"/>
  <c r="W1519" i="2" s="1"/>
  <c r="AB1519" i="2" s="1"/>
  <c r="R1483" i="2"/>
  <c r="R1447" i="2"/>
  <c r="S1447" i="2" s="1"/>
  <c r="R1411" i="2"/>
  <c r="S1411" i="2" s="1"/>
  <c r="R1375" i="2"/>
  <c r="S1375" i="2" s="1"/>
  <c r="R1339" i="2"/>
  <c r="S1339" i="2" s="1"/>
  <c r="R1303" i="2"/>
  <c r="R1267" i="2"/>
  <c r="R1231" i="2"/>
  <c r="R1195" i="2"/>
  <c r="W1195" i="2" s="1"/>
  <c r="R1159" i="2"/>
  <c r="S1159" i="2" s="1"/>
  <c r="R1123" i="2"/>
  <c r="S1123" i="2" s="1"/>
  <c r="R1087" i="2"/>
  <c r="S1087" i="2" s="1"/>
  <c r="R1051" i="2"/>
  <c r="R979" i="2"/>
  <c r="R943" i="2"/>
  <c r="S943" i="2" s="1"/>
  <c r="R3985" i="2"/>
  <c r="R3622" i="2"/>
  <c r="R4974" i="2"/>
  <c r="S4974" i="2" s="1"/>
  <c r="R4938" i="2"/>
  <c r="S4938" i="2" s="1"/>
  <c r="R4902" i="2"/>
  <c r="S4902" i="2" s="1"/>
  <c r="R4830" i="2"/>
  <c r="S4830" i="2" s="1"/>
  <c r="R4794" i="2"/>
  <c r="S4794" i="2" s="1"/>
  <c r="R4758" i="2"/>
  <c r="S4758" i="2" s="1"/>
  <c r="R4722" i="2"/>
  <c r="R4686" i="2"/>
  <c r="S4686" i="2" s="1"/>
  <c r="R4650" i="2"/>
  <c r="S4650" i="2" s="1"/>
  <c r="R4578" i="2"/>
  <c r="S4578" i="2" s="1"/>
  <c r="R4542" i="2"/>
  <c r="R4506" i="2"/>
  <c r="R4434" i="2"/>
  <c r="R4398" i="2"/>
  <c r="S4398" i="2" s="1"/>
  <c r="R4362" i="2"/>
  <c r="S4362" i="2" s="1"/>
  <c r="R4326" i="2"/>
  <c r="S4326" i="2" s="1"/>
  <c r="R4254" i="2"/>
  <c r="S4254" i="2" s="1"/>
  <c r="R4218" i="2"/>
  <c r="R4182" i="2"/>
  <c r="R4146" i="2"/>
  <c r="R4110" i="2"/>
  <c r="S4110" i="2" s="1"/>
  <c r="R4074" i="2"/>
  <c r="S4074" i="2" s="1"/>
  <c r="R4038" i="2"/>
  <c r="R4002" i="2"/>
  <c r="W4002" i="2" s="1"/>
  <c r="AB4002" i="2" s="1"/>
  <c r="R3966" i="2"/>
  <c r="R3930" i="2"/>
  <c r="R3894" i="2"/>
  <c r="R3858" i="2"/>
  <c r="R3822" i="2"/>
  <c r="S3822" i="2" s="1"/>
  <c r="R3786" i="2"/>
  <c r="S3786" i="2" s="1"/>
  <c r="R3750" i="2"/>
  <c r="S3750" i="2" s="1"/>
  <c r="R3714" i="2"/>
  <c r="R3678" i="2"/>
  <c r="R3642" i="2"/>
  <c r="S3642" i="2" s="1"/>
  <c r="R3606" i="2"/>
  <c r="S3606" i="2" s="1"/>
  <c r="R3570" i="2"/>
  <c r="S3570" i="2" s="1"/>
  <c r="R3534" i="2"/>
  <c r="S3534" i="2" s="1"/>
  <c r="R3498" i="2"/>
  <c r="S3498" i="2" s="1"/>
  <c r="R3426" i="2"/>
  <c r="S3426" i="2" s="1"/>
  <c r="R3390" i="2"/>
  <c r="S3390" i="2" s="1"/>
  <c r="R3354" i="2"/>
  <c r="S3354" i="2" s="1"/>
  <c r="R3318" i="2"/>
  <c r="S3318" i="2" s="1"/>
  <c r="R3246" i="2"/>
  <c r="S3246" i="2" s="1"/>
  <c r="Z3246" i="2" s="1"/>
  <c r="R3210" i="2"/>
  <c r="S3210" i="2" s="1"/>
  <c r="R3174" i="2"/>
  <c r="S3174" i="2" s="1"/>
  <c r="R3138" i="2"/>
  <c r="S3138" i="2" s="1"/>
  <c r="R3102" i="2"/>
  <c r="R3066" i="2"/>
  <c r="R3030" i="2"/>
  <c r="R2994" i="2"/>
  <c r="W2994" i="2" s="1"/>
  <c r="R2958" i="2"/>
  <c r="S2958" i="2" s="1"/>
  <c r="R2922" i="2"/>
  <c r="S2922" i="2" s="1"/>
  <c r="R2886" i="2"/>
  <c r="S2886" i="2" s="1"/>
  <c r="R2850" i="2"/>
  <c r="S2850" i="2" s="1"/>
  <c r="R2814" i="2"/>
  <c r="R2778" i="2"/>
  <c r="S2778" i="2" s="1"/>
  <c r="R2742" i="2"/>
  <c r="S2742" i="2" s="1"/>
  <c r="R2706" i="2"/>
  <c r="S2706" i="2" s="1"/>
  <c r="R2670" i="2"/>
  <c r="R2634" i="2"/>
  <c r="R2598" i="2"/>
  <c r="R2562" i="2"/>
  <c r="R2526" i="2"/>
  <c r="R2490" i="2"/>
  <c r="R2454" i="2"/>
  <c r="S2454" i="2" s="1"/>
  <c r="R2418" i="2"/>
  <c r="S2418" i="2" s="1"/>
  <c r="R2382" i="2"/>
  <c r="S2382" i="2" s="1"/>
  <c r="R2346" i="2"/>
  <c r="R2310" i="2"/>
  <c r="S2310" i="2" s="1"/>
  <c r="R2274" i="2"/>
  <c r="S2274" i="2" s="1"/>
  <c r="R2238" i="2"/>
  <c r="S2238" i="2" s="1"/>
  <c r="R2202" i="2"/>
  <c r="S2202" i="2" s="1"/>
  <c r="R2166" i="2"/>
  <c r="S2166" i="2" s="1"/>
  <c r="R2130" i="2"/>
  <c r="S2130" i="2" s="1"/>
  <c r="R2094" i="2"/>
  <c r="S2094" i="2" s="1"/>
  <c r="R2058" i="2"/>
  <c r="S2058" i="2" s="1"/>
  <c r="R2022" i="2"/>
  <c r="S2022" i="2" s="1"/>
  <c r="R1986" i="2"/>
  <c r="R1950" i="2"/>
  <c r="R1914" i="2"/>
  <c r="S1914" i="2" s="1"/>
  <c r="R1878" i="2"/>
  <c r="S1878" i="2" s="1"/>
  <c r="R1842" i="2"/>
  <c r="S1842" i="2" s="1"/>
  <c r="R1806" i="2"/>
  <c r="R1770" i="2"/>
  <c r="S1770" i="2" s="1"/>
  <c r="R1734" i="2"/>
  <c r="S1734" i="2" s="1"/>
  <c r="R1698" i="2"/>
  <c r="S1698" i="2" s="1"/>
  <c r="R1662" i="2"/>
  <c r="S1662" i="2" s="1"/>
  <c r="R1626" i="2"/>
  <c r="S1626" i="2" s="1"/>
  <c r="R1590" i="2"/>
  <c r="S1590" i="2" s="1"/>
  <c r="R1554" i="2"/>
  <c r="R1518" i="2"/>
  <c r="R1482" i="2"/>
  <c r="R1446" i="2"/>
  <c r="S1446" i="2" s="1"/>
  <c r="R1410" i="2"/>
  <c r="S1410" i="2" s="1"/>
  <c r="R1374" i="2"/>
  <c r="S1374" i="2" s="1"/>
  <c r="R1338" i="2"/>
  <c r="R1302" i="2"/>
  <c r="R1266" i="2"/>
  <c r="R1230" i="2"/>
  <c r="R1194" i="2"/>
  <c r="R1158" i="2"/>
  <c r="S1158" i="2" s="1"/>
  <c r="R1122" i="2"/>
  <c r="S1122" i="2" s="1"/>
  <c r="R1086" i="2"/>
  <c r="S1086" i="2" s="1"/>
  <c r="R1050" i="2"/>
  <c r="R1014" i="2"/>
  <c r="S1014" i="2" s="1"/>
  <c r="R978" i="2"/>
  <c r="S978" i="2" s="1"/>
  <c r="R942" i="2"/>
  <c r="S942" i="2" s="1"/>
  <c r="R906" i="2"/>
  <c r="S906" i="2" s="1"/>
  <c r="R870" i="2"/>
  <c r="S870" i="2" s="1"/>
  <c r="R4695" i="2"/>
  <c r="R4332" i="2"/>
  <c r="W4332" i="2" s="1"/>
  <c r="R3968" i="2"/>
  <c r="S3968" i="2" s="1"/>
  <c r="R3081" i="2"/>
  <c r="R4973" i="2"/>
  <c r="S4973" i="2" s="1"/>
  <c r="R4937" i="2"/>
  <c r="R4901" i="2"/>
  <c r="S4901" i="2" s="1"/>
  <c r="R4829" i="2"/>
  <c r="S4829" i="2" s="1"/>
  <c r="R4793" i="2"/>
  <c r="S4793" i="2" s="1"/>
  <c r="R4757" i="2"/>
  <c r="S4757" i="2" s="1"/>
  <c r="R4721" i="2"/>
  <c r="R4685" i="2"/>
  <c r="W4685" i="2" s="1"/>
  <c r="R4649" i="2"/>
  <c r="S4649" i="2" s="1"/>
  <c r="R4577" i="2"/>
  <c r="S4577" i="2" s="1"/>
  <c r="R4541" i="2"/>
  <c r="S4541" i="2" s="1"/>
  <c r="R4505" i="2"/>
  <c r="S4505" i="2" s="1"/>
  <c r="R4469" i="2"/>
  <c r="R4433" i="2"/>
  <c r="R4397" i="2"/>
  <c r="R4361" i="2"/>
  <c r="S4361" i="2" s="1"/>
  <c r="R4325" i="2"/>
  <c r="S4325" i="2" s="1"/>
  <c r="R4289" i="2"/>
  <c r="S4289" i="2" s="1"/>
  <c r="R4253" i="2"/>
  <c r="S4253" i="2" s="1"/>
  <c r="R4217" i="2"/>
  <c r="S4217" i="2" s="1"/>
  <c r="R4181" i="2"/>
  <c r="R4145" i="2"/>
  <c r="R4109" i="2"/>
  <c r="R4073" i="2"/>
  <c r="S4073" i="2" s="1"/>
  <c r="R4037" i="2"/>
  <c r="S4037" i="2" s="1"/>
  <c r="R4001" i="2"/>
  <c r="S4001" i="2" s="1"/>
  <c r="R3965" i="2"/>
  <c r="R3929" i="2"/>
  <c r="S3929" i="2" s="1"/>
  <c r="R3893" i="2"/>
  <c r="S3893" i="2" s="1"/>
  <c r="R3857" i="2"/>
  <c r="S3857" i="2" s="1"/>
  <c r="R3821" i="2"/>
  <c r="S3821" i="2" s="1"/>
  <c r="R3749" i="2"/>
  <c r="S3749" i="2" s="1"/>
  <c r="R3713" i="2"/>
  <c r="S3713" i="2" s="1"/>
  <c r="R3677" i="2"/>
  <c r="S3677" i="2" s="1"/>
  <c r="R3641" i="2"/>
  <c r="S3641" i="2" s="1"/>
  <c r="R3569" i="2"/>
  <c r="S3569" i="2" s="1"/>
  <c r="R3533" i="2"/>
  <c r="S3533" i="2" s="1"/>
  <c r="R3497" i="2"/>
  <c r="R3425" i="2"/>
  <c r="S3425" i="2" s="1"/>
  <c r="R3389" i="2"/>
  <c r="S3389" i="2" s="1"/>
  <c r="R3353" i="2"/>
  <c r="S3353" i="2" s="1"/>
  <c r="R3317" i="2"/>
  <c r="W3317" i="2" s="1"/>
  <c r="R3281" i="2"/>
  <c r="S3281" i="2" s="1"/>
  <c r="R3245" i="2"/>
  <c r="S3245" i="2" s="1"/>
  <c r="R3209" i="2"/>
  <c r="S3209" i="2" s="1"/>
  <c r="R3173" i="2"/>
  <c r="S3173" i="2" s="1"/>
  <c r="R3137" i="2"/>
  <c r="S3137" i="2" s="1"/>
  <c r="R3101" i="2"/>
  <c r="S3101" i="2" s="1"/>
  <c r="R3065" i="2"/>
  <c r="R3029" i="2"/>
  <c r="R2993" i="2"/>
  <c r="R2957" i="2"/>
  <c r="S2957" i="2" s="1"/>
  <c r="R2921" i="2"/>
  <c r="S2921" i="2" s="1"/>
  <c r="R2885" i="2"/>
  <c r="S2885" i="2" s="1"/>
  <c r="R2849" i="2"/>
  <c r="S2849" i="2" s="1"/>
  <c r="R2813" i="2"/>
  <c r="R2777" i="2"/>
  <c r="R2741" i="2"/>
  <c r="R2705" i="2"/>
  <c r="S2705" i="2" s="1"/>
  <c r="R2669" i="2"/>
  <c r="R2633" i="2"/>
  <c r="S2633" i="2" s="1"/>
  <c r="R2597" i="2"/>
  <c r="S2597" i="2" s="1"/>
  <c r="R2561" i="2"/>
  <c r="R2525" i="2"/>
  <c r="S2525" i="2" s="1"/>
  <c r="R2489" i="2"/>
  <c r="S2489" i="2" s="1"/>
  <c r="R2453" i="2"/>
  <c r="S2453" i="2" s="1"/>
  <c r="R2417" i="2"/>
  <c r="S2417" i="2" s="1"/>
  <c r="R2381" i="2"/>
  <c r="S2381" i="2" s="1"/>
  <c r="R2345" i="2"/>
  <c r="S2345" i="2" s="1"/>
  <c r="R2309" i="2"/>
  <c r="S2309" i="2" s="1"/>
  <c r="R2273" i="2"/>
  <c r="S2273" i="2" s="1"/>
  <c r="R2237" i="2"/>
  <c r="S2237" i="2" s="1"/>
  <c r="R2201" i="2"/>
  <c r="S2201" i="2" s="1"/>
  <c r="R2165" i="2"/>
  <c r="R2129" i="2"/>
  <c r="S2129" i="2" s="1"/>
  <c r="R2093" i="2"/>
  <c r="S2093" i="2" s="1"/>
  <c r="R2057" i="2"/>
  <c r="S2057" i="2" s="1"/>
  <c r="R2021" i="2"/>
  <c r="W2021" i="2" s="1"/>
  <c r="R1985" i="2"/>
  <c r="R1949" i="2"/>
  <c r="R1913" i="2"/>
  <c r="S1913" i="2" s="1"/>
  <c r="R1877" i="2"/>
  <c r="S1877" i="2" s="1"/>
  <c r="R1841" i="2"/>
  <c r="S1841" i="2" s="1"/>
  <c r="R1805" i="2"/>
  <c r="S1805" i="2" s="1"/>
  <c r="R1769" i="2"/>
  <c r="R1733" i="2"/>
  <c r="S1733" i="2" s="1"/>
  <c r="R1697" i="2"/>
  <c r="S1697" i="2" s="1"/>
  <c r="R1661" i="2"/>
  <c r="S1661" i="2" s="1"/>
  <c r="R1625" i="2"/>
  <c r="S1625" i="2" s="1"/>
  <c r="R1589" i="2"/>
  <c r="S1589" i="2" s="1"/>
  <c r="R1553" i="2"/>
  <c r="S1553" i="2" s="1"/>
  <c r="R1517" i="2"/>
  <c r="R1481" i="2"/>
  <c r="R1445" i="2"/>
  <c r="R1409" i="2"/>
  <c r="S1409" i="2" s="1"/>
  <c r="Z1409" i="2" s="1"/>
  <c r="R1373" i="2"/>
  <c r="R1337" i="2"/>
  <c r="S1337" i="2" s="1"/>
  <c r="R1301" i="2"/>
  <c r="S1301" i="2" s="1"/>
  <c r="R1265" i="2"/>
  <c r="R1229" i="2"/>
  <c r="S1229" i="2" s="1"/>
  <c r="R1193" i="2"/>
  <c r="S1193" i="2" s="1"/>
  <c r="R1157" i="2"/>
  <c r="S1157" i="2" s="1"/>
  <c r="R1121" i="2"/>
  <c r="S1121" i="2" s="1"/>
  <c r="R1085" i="2"/>
  <c r="S1085" i="2" s="1"/>
  <c r="R1049" i="2"/>
  <c r="S1049" i="2" s="1"/>
  <c r="R1013" i="2"/>
  <c r="S1013" i="2" s="1"/>
  <c r="R977" i="2"/>
  <c r="S977" i="2" s="1"/>
  <c r="R941" i="2"/>
  <c r="S941" i="2" s="1"/>
  <c r="R905" i="2"/>
  <c r="S905" i="2" s="1"/>
  <c r="R869" i="2"/>
  <c r="R833" i="2"/>
  <c r="S833" i="2" s="1"/>
  <c r="R4694" i="2"/>
  <c r="R4331" i="2"/>
  <c r="R3967" i="2"/>
  <c r="R4972" i="2"/>
  <c r="R4936" i="2"/>
  <c r="R4900" i="2"/>
  <c r="S4900" i="2" s="1"/>
  <c r="R4864" i="2"/>
  <c r="S4864" i="2" s="1"/>
  <c r="R4792" i="2"/>
  <c r="W4792" i="2" s="1"/>
  <c r="R4756" i="2"/>
  <c r="S4756" i="2" s="1"/>
  <c r="R4720" i="2"/>
  <c r="R4684" i="2"/>
  <c r="R4648" i="2"/>
  <c r="R4612" i="2"/>
  <c r="S4612" i="2" s="1"/>
  <c r="R4576" i="2"/>
  <c r="S4576" i="2" s="1"/>
  <c r="R4540" i="2"/>
  <c r="S4540" i="2" s="1"/>
  <c r="R4504" i="2"/>
  <c r="S4504" i="2" s="1"/>
  <c r="R4468" i="2"/>
  <c r="R4432" i="2"/>
  <c r="R4396" i="2"/>
  <c r="R4360" i="2"/>
  <c r="R4324" i="2"/>
  <c r="S4324" i="2" s="1"/>
  <c r="R4288" i="2"/>
  <c r="S4288" i="2" s="1"/>
  <c r="R4252" i="2"/>
  <c r="S4252" i="2" s="1"/>
  <c r="R4216" i="2"/>
  <c r="R4180" i="2"/>
  <c r="S4180" i="2" s="1"/>
  <c r="R4144" i="2"/>
  <c r="W4144" i="2" s="1"/>
  <c r="R4108" i="2"/>
  <c r="S4108" i="2" s="1"/>
  <c r="R4072" i="2"/>
  <c r="S4072" i="2" s="1"/>
  <c r="R4036" i="2"/>
  <c r="S4036" i="2" s="1"/>
  <c r="R4000" i="2"/>
  <c r="S4000" i="2" s="1"/>
  <c r="R3964" i="2"/>
  <c r="S3964" i="2" s="1"/>
  <c r="R3892" i="2"/>
  <c r="S3892" i="2" s="1"/>
  <c r="R3856" i="2"/>
  <c r="S3856" i="2" s="1"/>
  <c r="R3820" i="2"/>
  <c r="S3820" i="2" s="1"/>
  <c r="R3748" i="2"/>
  <c r="R3712" i="2"/>
  <c r="S3712" i="2" s="1"/>
  <c r="R3676" i="2"/>
  <c r="S3676" i="2" s="1"/>
  <c r="R3640" i="2"/>
  <c r="S3640" i="2" s="1"/>
  <c r="R3568" i="2"/>
  <c r="R3532" i="2"/>
  <c r="R3496" i="2"/>
  <c r="R3460" i="2"/>
  <c r="S3460" i="2" s="1"/>
  <c r="R3424" i="2"/>
  <c r="S3424" i="2" s="1"/>
  <c r="R3388" i="2"/>
  <c r="S3388" i="2" s="1"/>
  <c r="R3352" i="2"/>
  <c r="S3352" i="2" s="1"/>
  <c r="R3316" i="2"/>
  <c r="S3316" i="2" s="1"/>
  <c r="R3280" i="2"/>
  <c r="R3244" i="2"/>
  <c r="S3244" i="2" s="1"/>
  <c r="R3208" i="2"/>
  <c r="S3208" i="2" s="1"/>
  <c r="R3172" i="2"/>
  <c r="S3172" i="2" s="1"/>
  <c r="R3136" i="2"/>
  <c r="S3136" i="2" s="1"/>
  <c r="R3100" i="2"/>
  <c r="S3100" i="2" s="1"/>
  <c r="R3064" i="2"/>
  <c r="R3028" i="2"/>
  <c r="R2992" i="2"/>
  <c r="R2956" i="2"/>
  <c r="S2956" i="2" s="1"/>
  <c r="Z2956" i="2" s="1"/>
  <c r="R2920" i="2"/>
  <c r="S2920" i="2" s="1"/>
  <c r="R2884" i="2"/>
  <c r="S2884" i="2" s="1"/>
  <c r="R2848" i="2"/>
  <c r="S2848" i="2" s="1"/>
  <c r="R2812" i="2"/>
  <c r="R2776" i="2"/>
  <c r="S2776" i="2" s="1"/>
  <c r="R2740" i="2"/>
  <c r="S2740" i="2" s="1"/>
  <c r="R2704" i="2"/>
  <c r="S2704" i="2" s="1"/>
  <c r="R2668" i="2"/>
  <c r="S2668" i="2" s="1"/>
  <c r="R2632" i="2"/>
  <c r="S2632" i="2" s="1"/>
  <c r="R2596" i="2"/>
  <c r="S2596" i="2" s="1"/>
  <c r="R2560" i="2"/>
  <c r="S2560" i="2" s="1"/>
  <c r="R2524" i="2"/>
  <c r="S2524" i="2" s="1"/>
  <c r="R2488" i="2"/>
  <c r="S2488" i="2" s="1"/>
  <c r="R2452" i="2"/>
  <c r="S2452" i="2" s="1"/>
  <c r="R2416" i="2"/>
  <c r="R2380" i="2"/>
  <c r="S2380" i="2" s="1"/>
  <c r="R2344" i="2"/>
  <c r="S2344" i="2" s="1"/>
  <c r="R2308" i="2"/>
  <c r="S2308" i="2" s="1"/>
  <c r="R2272" i="2"/>
  <c r="R2236" i="2"/>
  <c r="R2200" i="2"/>
  <c r="R2164" i="2"/>
  <c r="S2164" i="2" s="1"/>
  <c r="R2092" i="2"/>
  <c r="S2092" i="2" s="1"/>
  <c r="R2056" i="2"/>
  <c r="S2056" i="2" s="1"/>
  <c r="R2020" i="2"/>
  <c r="S2020" i="2" s="1"/>
  <c r="R1984" i="2"/>
  <c r="R1948" i="2"/>
  <c r="S1948" i="2" s="1"/>
  <c r="R1912" i="2"/>
  <c r="S1912" i="2" s="1"/>
  <c r="R1876" i="2"/>
  <c r="S1876" i="2" s="1"/>
  <c r="R1840" i="2"/>
  <c r="S1840" i="2" s="1"/>
  <c r="R1804" i="2"/>
  <c r="S1804" i="2" s="1"/>
  <c r="R1768" i="2"/>
  <c r="S1768" i="2" s="1"/>
  <c r="R1732" i="2"/>
  <c r="R1696" i="2"/>
  <c r="R1660" i="2"/>
  <c r="R1624" i="2"/>
  <c r="S1624" i="2" s="1"/>
  <c r="R1588" i="2"/>
  <c r="S1588" i="2" s="1"/>
  <c r="R1552" i="2"/>
  <c r="S1552" i="2" s="1"/>
  <c r="R1516" i="2"/>
  <c r="S1516" i="2" s="1"/>
  <c r="R1480" i="2"/>
  <c r="R1444" i="2"/>
  <c r="S1444" i="2" s="1"/>
  <c r="R1408" i="2"/>
  <c r="S1408" i="2" s="1"/>
  <c r="R1372" i="2"/>
  <c r="S1372" i="2" s="1"/>
  <c r="R1336" i="2"/>
  <c r="S1336" i="2" s="1"/>
  <c r="R1300" i="2"/>
  <c r="S1300" i="2" s="1"/>
  <c r="R1264" i="2"/>
  <c r="S1264" i="2" s="1"/>
  <c r="R1228" i="2"/>
  <c r="S1228" i="2" s="1"/>
  <c r="R1192" i="2"/>
  <c r="S1192" i="2" s="1"/>
  <c r="R1156" i="2"/>
  <c r="S1156" i="2" s="1"/>
  <c r="R1120" i="2"/>
  <c r="S1120" i="2" s="1"/>
  <c r="R1084" i="2"/>
  <c r="S1084" i="2" s="1"/>
  <c r="Z1084" i="2" s="1"/>
  <c r="R1048" i="2"/>
  <c r="S1048" i="2" s="1"/>
  <c r="R1012" i="2"/>
  <c r="S1012" i="2" s="1"/>
  <c r="R976" i="2"/>
  <c r="S976" i="2" s="1"/>
  <c r="R940" i="2"/>
  <c r="S940" i="2" s="1"/>
  <c r="R4309" i="2"/>
  <c r="W4309" i="2" s="1"/>
  <c r="AB4309" i="2" s="1"/>
  <c r="R3946" i="2"/>
  <c r="W3946" i="2" s="1"/>
  <c r="AB3946" i="2" s="1"/>
  <c r="R3583" i="2"/>
  <c r="W3583" i="2" s="1"/>
  <c r="R3040" i="2"/>
  <c r="W3040" i="2" s="1"/>
  <c r="AB3040" i="2" s="1"/>
  <c r="R4971" i="2"/>
  <c r="S4971" i="2" s="1"/>
  <c r="R4935" i="2"/>
  <c r="S4935" i="2" s="1"/>
  <c r="R4899" i="2"/>
  <c r="R4863" i="2"/>
  <c r="R4791" i="2"/>
  <c r="R4755" i="2"/>
  <c r="S4755" i="2" s="1"/>
  <c r="R4719" i="2"/>
  <c r="S4719" i="2" s="1"/>
  <c r="R4683" i="2"/>
  <c r="S4683" i="2" s="1"/>
  <c r="R4647" i="2"/>
  <c r="S4647" i="2" s="1"/>
  <c r="R4611" i="2"/>
  <c r="R4575" i="2"/>
  <c r="R4539" i="2"/>
  <c r="S4539" i="2" s="1"/>
  <c r="Z4539" i="2" s="1"/>
  <c r="R4503" i="2"/>
  <c r="R4467" i="2"/>
  <c r="S4467" i="2" s="1"/>
  <c r="R4395" i="2"/>
  <c r="S4395" i="2" s="1"/>
  <c r="R4359" i="2"/>
  <c r="S4359" i="2" s="1"/>
  <c r="R4323" i="2"/>
  <c r="R4287" i="2"/>
  <c r="S4287" i="2" s="1"/>
  <c r="R4215" i="2"/>
  <c r="S4215" i="2" s="1"/>
  <c r="R4179" i="2"/>
  <c r="S4179" i="2" s="1"/>
  <c r="R4143" i="2"/>
  <c r="S4143" i="2" s="1"/>
  <c r="R4071" i="2"/>
  <c r="S4071" i="2" s="1"/>
  <c r="R4035" i="2"/>
  <c r="S4035" i="2" s="1"/>
  <c r="R3999" i="2"/>
  <c r="S3999" i="2" s="1"/>
  <c r="R3963" i="2"/>
  <c r="S3963" i="2" s="1"/>
  <c r="R3891" i="2"/>
  <c r="S3891" i="2" s="1"/>
  <c r="R3855" i="2"/>
  <c r="S3855" i="2" s="1"/>
  <c r="R3819" i="2"/>
  <c r="R3783" i="2"/>
  <c r="S3783" i="2" s="1"/>
  <c r="R3747" i="2"/>
  <c r="S3747" i="2" s="1"/>
  <c r="R3711" i="2"/>
  <c r="S3711" i="2" s="1"/>
  <c r="R3675" i="2"/>
  <c r="R3639" i="2"/>
  <c r="R3603" i="2"/>
  <c r="R3567" i="2"/>
  <c r="R3531" i="2"/>
  <c r="S3531" i="2" s="1"/>
  <c r="R3495" i="2"/>
  <c r="S3495" i="2" s="1"/>
  <c r="R3459" i="2"/>
  <c r="S3459" i="2" s="1"/>
  <c r="R3423" i="2"/>
  <c r="R3387" i="2"/>
  <c r="R3351" i="2"/>
  <c r="R3315" i="2"/>
  <c r="S3315" i="2" s="1"/>
  <c r="R3279" i="2"/>
  <c r="S3279" i="2" s="1"/>
  <c r="R3243" i="2"/>
  <c r="S3243" i="2" s="1"/>
  <c r="R3207" i="2"/>
  <c r="S3207" i="2" s="1"/>
  <c r="R3171" i="2"/>
  <c r="R3135" i="2"/>
  <c r="R3063" i="2"/>
  <c r="R3027" i="2"/>
  <c r="R2991" i="2"/>
  <c r="S2991" i="2" s="1"/>
  <c r="R2955" i="2"/>
  <c r="S2955" i="2" s="1"/>
  <c r="R2883" i="2"/>
  <c r="R2847" i="2"/>
  <c r="R2811" i="2"/>
  <c r="S2811" i="2" s="1"/>
  <c r="R2775" i="2"/>
  <c r="S2775" i="2" s="1"/>
  <c r="R2739" i="2"/>
  <c r="S2739" i="2" s="1"/>
  <c r="R2703" i="2"/>
  <c r="S2703" i="2" s="1"/>
  <c r="R2667" i="2"/>
  <c r="S2667" i="2" s="1"/>
  <c r="R2631" i="2"/>
  <c r="S2631" i="2" s="1"/>
  <c r="R2595" i="2"/>
  <c r="S2595" i="2" s="1"/>
  <c r="R2559" i="2"/>
  <c r="S2559" i="2" s="1"/>
  <c r="R2523" i="2"/>
  <c r="S2523" i="2" s="1"/>
  <c r="R2487" i="2"/>
  <c r="S2487" i="2" s="1"/>
  <c r="R2451" i="2"/>
  <c r="R2415" i="2"/>
  <c r="S2415" i="2" s="1"/>
  <c r="R2343" i="2"/>
  <c r="S2343" i="2" s="1"/>
  <c r="R2307" i="2"/>
  <c r="S2307" i="2" s="1"/>
  <c r="R2271" i="2"/>
  <c r="S2271" i="2" s="1"/>
  <c r="R2235" i="2"/>
  <c r="R2199" i="2"/>
  <c r="R2163" i="2"/>
  <c r="S2163" i="2" s="1"/>
  <c r="R2127" i="2"/>
  <c r="S2127" i="2" s="1"/>
  <c r="R2091" i="2"/>
  <c r="S2091" i="2" s="1"/>
  <c r="R2055" i="2"/>
  <c r="S2055" i="2" s="1"/>
  <c r="R2019" i="2"/>
  <c r="S2019" i="2" s="1"/>
  <c r="Z2019" i="2" s="1"/>
  <c r="R1983" i="2"/>
  <c r="S1983" i="2" s="1"/>
  <c r="Z1983" i="2" s="1"/>
  <c r="R1947" i="2"/>
  <c r="R1911" i="2"/>
  <c r="S1911" i="2" s="1"/>
  <c r="R1875" i="2"/>
  <c r="S1875" i="2" s="1"/>
  <c r="R1839" i="2"/>
  <c r="S1839" i="2" s="1"/>
  <c r="R1803" i="2"/>
  <c r="S1803" i="2" s="1"/>
  <c r="R1767" i="2"/>
  <c r="R1731" i="2"/>
  <c r="R1695" i="2"/>
  <c r="R1659" i="2"/>
  <c r="R1623" i="2"/>
  <c r="S1623" i="2" s="1"/>
  <c r="R1587" i="2"/>
  <c r="S1587" i="2" s="1"/>
  <c r="R1551" i="2"/>
  <c r="S1551" i="2" s="1"/>
  <c r="R1515" i="2"/>
  <c r="R1479" i="2"/>
  <c r="S1479" i="2" s="1"/>
  <c r="R1443" i="2"/>
  <c r="S1443" i="2" s="1"/>
  <c r="R1407" i="2"/>
  <c r="S1407" i="2" s="1"/>
  <c r="R1371" i="2"/>
  <c r="S1371" i="2" s="1"/>
  <c r="R1335" i="2"/>
  <c r="S1335" i="2" s="1"/>
  <c r="R1299" i="2"/>
  <c r="S1299" i="2" s="1"/>
  <c r="R1263" i="2"/>
  <c r="S1263" i="2" s="1"/>
  <c r="R1227" i="2"/>
  <c r="S1227" i="2" s="1"/>
  <c r="R1191" i="2"/>
  <c r="S1191" i="2" s="1"/>
  <c r="R1155" i="2"/>
  <c r="S1155" i="2" s="1"/>
  <c r="R1119" i="2"/>
  <c r="R1083" i="2"/>
  <c r="S1083" i="2" s="1"/>
  <c r="R1047" i="2"/>
  <c r="S1047" i="2" s="1"/>
  <c r="R1011" i="2"/>
  <c r="S1011" i="2" s="1"/>
  <c r="R975" i="2"/>
  <c r="R939" i="2"/>
  <c r="S939" i="2" s="1"/>
  <c r="R903" i="2"/>
  <c r="S903" i="2" s="1"/>
  <c r="R4308" i="2"/>
  <c r="R3945" i="2"/>
  <c r="W3945" i="2" s="1"/>
  <c r="AB3945" i="2" s="1"/>
  <c r="R3582" i="2"/>
  <c r="R4970" i="2"/>
  <c r="W4970" i="2" s="1"/>
  <c r="AB4970" i="2" s="1"/>
  <c r="R4934" i="2"/>
  <c r="R4898" i="2"/>
  <c r="R4862" i="2"/>
  <c r="R4826" i="2"/>
  <c r="S4826" i="2" s="1"/>
  <c r="R4790" i="2"/>
  <c r="S4790" i="2" s="1"/>
  <c r="R4754" i="2"/>
  <c r="S4754" i="2" s="1"/>
  <c r="R4718" i="2"/>
  <c r="S4718" i="2" s="1"/>
  <c r="R4682" i="2"/>
  <c r="R4646" i="2"/>
  <c r="S4646" i="2" s="1"/>
  <c r="Z4646" i="2" s="1"/>
  <c r="R4610" i="2"/>
  <c r="S4610" i="2" s="1"/>
  <c r="Z4610" i="2" s="1"/>
  <c r="R4538" i="2"/>
  <c r="R4502" i="2"/>
  <c r="S4502" i="2" s="1"/>
  <c r="R4466" i="2"/>
  <c r="S4466" i="2" s="1"/>
  <c r="R4430" i="2"/>
  <c r="S4430" i="2" s="1"/>
  <c r="R4394" i="2"/>
  <c r="R4358" i="2"/>
  <c r="S4358" i="2" s="1"/>
  <c r="R4322" i="2"/>
  <c r="S4322" i="2" s="1"/>
  <c r="R4286" i="2"/>
  <c r="S4286" i="2" s="1"/>
  <c r="R4214" i="2"/>
  <c r="S4214" i="2" s="1"/>
  <c r="R4178" i="2"/>
  <c r="S4178" i="2" s="1"/>
  <c r="R4142" i="2"/>
  <c r="S4142" i="2" s="1"/>
  <c r="R4070" i="2"/>
  <c r="S4070" i="2" s="1"/>
  <c r="R4034" i="2"/>
  <c r="S4034" i="2" s="1"/>
  <c r="R3998" i="2"/>
  <c r="S3998" i="2" s="1"/>
  <c r="R3962" i="2"/>
  <c r="S3962" i="2" s="1"/>
  <c r="R3926" i="2"/>
  <c r="R3890" i="2"/>
  <c r="S3890" i="2" s="1"/>
  <c r="R3854" i="2"/>
  <c r="S3854" i="2" s="1"/>
  <c r="R3818" i="2"/>
  <c r="S3818" i="2" s="1"/>
  <c r="R3782" i="2"/>
  <c r="R3746" i="2"/>
  <c r="R3710" i="2"/>
  <c r="R3674" i="2"/>
  <c r="S3674" i="2" s="1"/>
  <c r="R3638" i="2"/>
  <c r="S3638" i="2" s="1"/>
  <c r="R3602" i="2"/>
  <c r="S3602" i="2" s="1"/>
  <c r="R3566" i="2"/>
  <c r="S3566" i="2" s="1"/>
  <c r="R3530" i="2"/>
  <c r="S3530" i="2" s="1"/>
  <c r="Z3530" i="2" s="1"/>
  <c r="R3494" i="2"/>
  <c r="R3458" i="2"/>
  <c r="R3422" i="2"/>
  <c r="S3422" i="2" s="1"/>
  <c r="R3386" i="2"/>
  <c r="S3386" i="2" s="1"/>
  <c r="R3350" i="2"/>
  <c r="S3350" i="2" s="1"/>
  <c r="R3314" i="2"/>
  <c r="S3314" i="2" s="1"/>
  <c r="R3278" i="2"/>
  <c r="R3206" i="2"/>
  <c r="R3170" i="2"/>
  <c r="S3170" i="2" s="1"/>
  <c r="Z3170" i="2" s="1"/>
  <c r="R3134" i="2"/>
  <c r="R3098" i="2"/>
  <c r="S3098" i="2" s="1"/>
  <c r="R3062" i="2"/>
  <c r="S3062" i="2" s="1"/>
  <c r="R3026" i="2"/>
  <c r="S3026" i="2" s="1"/>
  <c r="R2990" i="2"/>
  <c r="R2954" i="2"/>
  <c r="R2918" i="2"/>
  <c r="S2918" i="2" s="1"/>
  <c r="R2882" i="2"/>
  <c r="S2882" i="2" s="1"/>
  <c r="R2846" i="2"/>
  <c r="S2846" i="2" s="1"/>
  <c r="R2810" i="2"/>
  <c r="S2810" i="2" s="1"/>
  <c r="Z2810" i="2" s="1"/>
  <c r="R2774" i="2"/>
  <c r="S2774" i="2" s="1"/>
  <c r="R2738" i="2"/>
  <c r="S2738" i="2" s="1"/>
  <c r="R2702" i="2"/>
  <c r="S2702" i="2" s="1"/>
  <c r="R2666" i="2"/>
  <c r="S2666" i="2" s="1"/>
  <c r="R2630" i="2"/>
  <c r="S2630" i="2" s="1"/>
  <c r="R2594" i="2"/>
  <c r="R2558" i="2"/>
  <c r="S2558" i="2" s="1"/>
  <c r="R2522" i="2"/>
  <c r="S2522" i="2" s="1"/>
  <c r="R2486" i="2"/>
  <c r="S2486" i="2" s="1"/>
  <c r="R2450" i="2"/>
  <c r="R2414" i="2"/>
  <c r="R2378" i="2"/>
  <c r="R2342" i="2"/>
  <c r="S2342" i="2" s="1"/>
  <c r="R2306" i="2"/>
  <c r="W2306" i="2" s="1"/>
  <c r="AB2306" i="2" s="1"/>
  <c r="R2270" i="2"/>
  <c r="S2270" i="2" s="1"/>
  <c r="R2234" i="2"/>
  <c r="S2234" i="2" s="1"/>
  <c r="R2198" i="2"/>
  <c r="R2162" i="2"/>
  <c r="R2126" i="2"/>
  <c r="R2090" i="2"/>
  <c r="S2090" i="2" s="1"/>
  <c r="R2054" i="2"/>
  <c r="S2054" i="2" s="1"/>
  <c r="R2018" i="2"/>
  <c r="S2018" i="2" s="1"/>
  <c r="R1982" i="2"/>
  <c r="S1982" i="2" s="1"/>
  <c r="R1946" i="2"/>
  <c r="R1910" i="2"/>
  <c r="R1874" i="2"/>
  <c r="S1874" i="2" s="1"/>
  <c r="Z1874" i="2" s="1"/>
  <c r="R1838" i="2"/>
  <c r="R1802" i="2"/>
  <c r="S1802" i="2" s="1"/>
  <c r="R1766" i="2"/>
  <c r="S1766" i="2" s="1"/>
  <c r="R1730" i="2"/>
  <c r="S1730" i="2" s="1"/>
  <c r="R1694" i="2"/>
  <c r="R1658" i="2"/>
  <c r="R1622" i="2"/>
  <c r="S1622" i="2" s="1"/>
  <c r="R1586" i="2"/>
  <c r="S1586" i="2" s="1"/>
  <c r="R1550" i="2"/>
  <c r="S1550" i="2" s="1"/>
  <c r="R1514" i="2"/>
  <c r="S1514" i="2" s="1"/>
  <c r="R1478" i="2"/>
  <c r="S1478" i="2" s="1"/>
  <c r="R1442" i="2"/>
  <c r="S1442" i="2" s="1"/>
  <c r="R1406" i="2"/>
  <c r="S1406" i="2" s="1"/>
  <c r="R1370" i="2"/>
  <c r="S1370" i="2" s="1"/>
  <c r="R1334" i="2"/>
  <c r="S1334" i="2" s="1"/>
  <c r="R1298" i="2"/>
  <c r="R1262" i="2"/>
  <c r="S1262" i="2" s="1"/>
  <c r="R1226" i="2"/>
  <c r="S1226" i="2" s="1"/>
  <c r="R1190" i="2"/>
  <c r="S1190" i="2" s="1"/>
  <c r="R1154" i="2"/>
  <c r="R1118" i="2"/>
  <c r="R1082" i="2"/>
  <c r="R1046" i="2"/>
  <c r="S1046" i="2" s="1"/>
  <c r="R1010" i="2"/>
  <c r="R974" i="2"/>
  <c r="S974" i="2" s="1"/>
  <c r="R938" i="2"/>
  <c r="S938" i="2" s="1"/>
  <c r="R902" i="2"/>
  <c r="R866" i="2"/>
  <c r="R830" i="2"/>
  <c r="R794" i="2"/>
  <c r="S794" i="2" s="1"/>
  <c r="R758" i="2"/>
  <c r="S758" i="2" s="1"/>
  <c r="R722" i="2"/>
  <c r="S722" i="2" s="1"/>
  <c r="R686" i="2"/>
  <c r="S686" i="2" s="1"/>
  <c r="R650" i="2"/>
  <c r="R614" i="2"/>
  <c r="R578" i="2"/>
  <c r="R542" i="2"/>
  <c r="R506" i="2"/>
  <c r="S506" i="2" s="1"/>
  <c r="R470" i="2"/>
  <c r="S470" i="2" s="1"/>
  <c r="R434" i="2"/>
  <c r="S434" i="2" s="1"/>
  <c r="R398" i="2"/>
  <c r="R362" i="2"/>
  <c r="R326" i="2"/>
  <c r="S326" i="2" s="1"/>
  <c r="R290" i="2"/>
  <c r="S290" i="2" s="1"/>
  <c r="R254" i="2"/>
  <c r="S254" i="2" s="1"/>
  <c r="R218" i="2"/>
  <c r="S218" i="2" s="1"/>
  <c r="R182" i="2"/>
  <c r="S182" i="2" s="1"/>
  <c r="R146" i="2"/>
  <c r="S146" i="2" s="1"/>
  <c r="R110" i="2"/>
  <c r="S110" i="2" s="1"/>
  <c r="R74" i="2"/>
  <c r="S74" i="2" s="1"/>
  <c r="R38" i="2"/>
  <c r="S38" i="2" s="1"/>
  <c r="R4655" i="2"/>
  <c r="W4655" i="2" s="1"/>
  <c r="AB4655" i="2" s="1"/>
  <c r="R4291" i="2"/>
  <c r="S4291" i="2" s="1"/>
  <c r="R3928" i="2"/>
  <c r="S3928" i="2" s="1"/>
  <c r="R3000" i="2"/>
  <c r="R4969" i="2"/>
  <c r="R4933" i="2"/>
  <c r="R4897" i="2"/>
  <c r="R4861" i="2"/>
  <c r="S4861" i="2" s="1"/>
  <c r="R4825" i="2"/>
  <c r="S4825" i="2" s="1"/>
  <c r="R4753" i="2"/>
  <c r="S4753" i="2" s="1"/>
  <c r="R4717" i="2"/>
  <c r="S4717" i="2" s="1"/>
  <c r="R4681" i="2"/>
  <c r="R4645" i="2"/>
  <c r="R4609" i="2"/>
  <c r="R4537" i="2"/>
  <c r="S4537" i="2" s="1"/>
  <c r="R4501" i="2"/>
  <c r="S4501" i="2" s="1"/>
  <c r="R4465" i="2"/>
  <c r="S4465" i="2" s="1"/>
  <c r="R4393" i="2"/>
  <c r="S4393" i="2" s="1"/>
  <c r="R4357" i="2"/>
  <c r="S4357" i="2" s="1"/>
  <c r="R4321" i="2"/>
  <c r="R4285" i="2"/>
  <c r="R4249" i="2"/>
  <c r="S4249" i="2" s="1"/>
  <c r="Z4249" i="2" s="1"/>
  <c r="R4213" i="2"/>
  <c r="S4213" i="2" s="1"/>
  <c r="R4177" i="2"/>
  <c r="S4177" i="2" s="1"/>
  <c r="R4141" i="2"/>
  <c r="S4141" i="2" s="1"/>
  <c r="R4105" i="2"/>
  <c r="R4069" i="2"/>
  <c r="S4069" i="2" s="1"/>
  <c r="R4033" i="2"/>
  <c r="S4033" i="2" s="1"/>
  <c r="R3997" i="2"/>
  <c r="S3997" i="2" s="1"/>
  <c r="R3961" i="2"/>
  <c r="S3961" i="2" s="1"/>
  <c r="R3925" i="2"/>
  <c r="S3925" i="2" s="1"/>
  <c r="Z3925" i="2" s="1"/>
  <c r="R3889" i="2"/>
  <c r="S3889" i="2" s="1"/>
  <c r="R3853" i="2"/>
  <c r="S3853" i="2" s="1"/>
  <c r="R3817" i="2"/>
  <c r="S3817" i="2" s="1"/>
  <c r="R3781" i="2"/>
  <c r="S3781" i="2" s="1"/>
  <c r="R3709" i="2"/>
  <c r="S3709" i="2" s="1"/>
  <c r="R3673" i="2"/>
  <c r="S3673" i="2" s="1"/>
  <c r="Z3673" i="2" s="1"/>
  <c r="R3637" i="2"/>
  <c r="S3637" i="2" s="1"/>
  <c r="R3601" i="2"/>
  <c r="S3601" i="2" s="1"/>
  <c r="R3529" i="2"/>
  <c r="S3529" i="2" s="1"/>
  <c r="R3493" i="2"/>
  <c r="S3493" i="2" s="1"/>
  <c r="R3457" i="2"/>
  <c r="S3457" i="2" s="1"/>
  <c r="R3385" i="2"/>
  <c r="R3349" i="2"/>
  <c r="S3349" i="2" s="1"/>
  <c r="R3313" i="2"/>
  <c r="S3313" i="2" s="1"/>
  <c r="R3277" i="2"/>
  <c r="R3241" i="2"/>
  <c r="S3241" i="2" s="1"/>
  <c r="R3205" i="2"/>
  <c r="S3205" i="2" s="1"/>
  <c r="Z3205" i="2" s="1"/>
  <c r="R3169" i="2"/>
  <c r="S3169" i="2" s="1"/>
  <c r="R3133" i="2"/>
  <c r="R3097" i="2"/>
  <c r="S3097" i="2" s="1"/>
  <c r="R3061" i="2"/>
  <c r="S3061" i="2" s="1"/>
  <c r="R3025" i="2"/>
  <c r="S3025" i="2" s="1"/>
  <c r="R2989" i="2"/>
  <c r="S2989" i="2" s="1"/>
  <c r="R2953" i="2"/>
  <c r="R2917" i="2"/>
  <c r="R2881" i="2"/>
  <c r="R2845" i="2"/>
  <c r="R2809" i="2"/>
  <c r="S2809" i="2" s="1"/>
  <c r="R2773" i="2"/>
  <c r="S2773" i="2" s="1"/>
  <c r="R2737" i="2"/>
  <c r="S2737" i="2" s="1"/>
  <c r="R2701" i="2"/>
  <c r="R2665" i="2"/>
  <c r="S2665" i="2" s="1"/>
  <c r="R2629" i="2"/>
  <c r="R2593" i="2"/>
  <c r="S2593" i="2" s="1"/>
  <c r="R2557" i="2"/>
  <c r="S2557" i="2" s="1"/>
  <c r="R2521" i="2"/>
  <c r="S2521" i="2" s="1"/>
  <c r="R2485" i="2"/>
  <c r="S2485" i="2" s="1"/>
  <c r="R2413" i="2"/>
  <c r="S2413" i="2" s="1"/>
  <c r="R2377" i="2"/>
  <c r="S2377" i="2" s="1"/>
  <c r="R2341" i="2"/>
  <c r="S2341" i="2" s="1"/>
  <c r="R2305" i="2"/>
  <c r="S2305" i="2" s="1"/>
  <c r="R2269" i="2"/>
  <c r="R2233" i="2"/>
  <c r="S2233" i="2" s="1"/>
  <c r="R2197" i="2"/>
  <c r="S2197" i="2" s="1"/>
  <c r="R2161" i="2"/>
  <c r="S2161" i="2" s="1"/>
  <c r="R2125" i="2"/>
  <c r="S2125" i="2" s="1"/>
  <c r="R2089" i="2"/>
  <c r="R2053" i="2"/>
  <c r="R2017" i="2"/>
  <c r="S2017" i="2" s="1"/>
  <c r="R1981" i="2"/>
  <c r="S1981" i="2" s="1"/>
  <c r="R1945" i="2"/>
  <c r="S1945" i="2" s="1"/>
  <c r="R1909" i="2"/>
  <c r="S1909" i="2" s="1"/>
  <c r="R1873" i="2"/>
  <c r="R1837" i="2"/>
  <c r="S1837" i="2" s="1"/>
  <c r="Z1837" i="2" s="1"/>
  <c r="R1765" i="2"/>
  <c r="R1729" i="2"/>
  <c r="S1729" i="2" s="1"/>
  <c r="R1693" i="2"/>
  <c r="S1693" i="2" s="1"/>
  <c r="R1657" i="2"/>
  <c r="S1657" i="2" s="1"/>
  <c r="R1621" i="2"/>
  <c r="S1621" i="2" s="1"/>
  <c r="R1585" i="2"/>
  <c r="S1585" i="2" s="1"/>
  <c r="R1549" i="2"/>
  <c r="S1549" i="2" s="1"/>
  <c r="Z1549" i="2" s="1"/>
  <c r="R1513" i="2"/>
  <c r="R1477" i="2"/>
  <c r="R1441" i="2"/>
  <c r="S1441" i="2" s="1"/>
  <c r="R1405" i="2"/>
  <c r="S1405" i="2" s="1"/>
  <c r="R1369" i="2"/>
  <c r="S1369" i="2" s="1"/>
  <c r="R1333" i="2"/>
  <c r="R1297" i="2"/>
  <c r="R1261" i="2"/>
  <c r="S1261" i="2" s="1"/>
  <c r="R1225" i="2"/>
  <c r="S1225" i="2" s="1"/>
  <c r="R1189" i="2"/>
  <c r="S1189" i="2" s="1"/>
  <c r="R1153" i="2"/>
  <c r="S1153" i="2" s="1"/>
  <c r="R1117" i="2"/>
  <c r="S1117" i="2" s="1"/>
  <c r="R1081" i="2"/>
  <c r="S1081" i="2" s="1"/>
  <c r="R1045" i="2"/>
  <c r="S1045" i="2" s="1"/>
  <c r="R1009" i="2"/>
  <c r="S1009" i="2" s="1"/>
  <c r="R973" i="2"/>
  <c r="S973" i="2" s="1"/>
  <c r="R937" i="2"/>
  <c r="R901" i="2"/>
  <c r="S901" i="2" s="1"/>
  <c r="R865" i="2"/>
  <c r="S865" i="2" s="1"/>
  <c r="R829" i="2"/>
  <c r="S829" i="2" s="1"/>
  <c r="R793" i="2"/>
  <c r="R757" i="2"/>
  <c r="R721" i="2"/>
  <c r="R685" i="2"/>
  <c r="S685" i="2" s="1"/>
  <c r="R649" i="2"/>
  <c r="W649" i="2" s="1"/>
  <c r="AB649" i="2" s="1"/>
  <c r="R613" i="2"/>
  <c r="S613" i="2" s="1"/>
  <c r="R577" i="2"/>
  <c r="S577" i="2" s="1"/>
  <c r="R541" i="2"/>
  <c r="R505" i="2"/>
  <c r="R469" i="2"/>
  <c r="R433" i="2"/>
  <c r="S433" i="2" s="1"/>
  <c r="R397" i="2"/>
  <c r="S397" i="2" s="1"/>
  <c r="R361" i="2"/>
  <c r="S361" i="2" s="1"/>
  <c r="R325" i="2"/>
  <c r="S325" i="2" s="1"/>
  <c r="R289" i="2"/>
  <c r="R253" i="2"/>
  <c r="S253" i="2" s="1"/>
  <c r="Z253" i="2" s="1"/>
  <c r="R217" i="2"/>
  <c r="R181" i="2"/>
  <c r="R145" i="2"/>
  <c r="S145" i="2" s="1"/>
  <c r="R109" i="2"/>
  <c r="S109" i="2" s="1"/>
  <c r="R73" i="2"/>
  <c r="S73" i="2" s="1"/>
  <c r="R37" i="2"/>
  <c r="R4653" i="2"/>
  <c r="R4290" i="2"/>
  <c r="R3927" i="2"/>
  <c r="S3927" i="2" s="1"/>
  <c r="R2977" i="2"/>
  <c r="R4968" i="2"/>
  <c r="S4968" i="2" s="1"/>
  <c r="R4932" i="2"/>
  <c r="S4932" i="2" s="1"/>
  <c r="R4896" i="2"/>
  <c r="S4896" i="2" s="1"/>
  <c r="R4860" i="2"/>
  <c r="S4860" i="2" s="1"/>
  <c r="R4824" i="2"/>
  <c r="S4824" i="2" s="1"/>
  <c r="R4752" i="2"/>
  <c r="S4752" i="2" s="1"/>
  <c r="R4716" i="2"/>
  <c r="R4680" i="2"/>
  <c r="S4680" i="2" s="1"/>
  <c r="R4644" i="2"/>
  <c r="S4644" i="2" s="1"/>
  <c r="R4608" i="2"/>
  <c r="S4608" i="2" s="1"/>
  <c r="R4572" i="2"/>
  <c r="S4572" i="2" s="1"/>
  <c r="R4536" i="2"/>
  <c r="S4536" i="2" s="1"/>
  <c r="R4500" i="2"/>
  <c r="S4500" i="2" s="1"/>
  <c r="R4464" i="2"/>
  <c r="S4464" i="2" s="1"/>
  <c r="R4428" i="2"/>
  <c r="S4428" i="2" s="1"/>
  <c r="R4392" i="2"/>
  <c r="S4392" i="2" s="1"/>
  <c r="R4356" i="2"/>
  <c r="S4356" i="2" s="1"/>
  <c r="R4320" i="2"/>
  <c r="R4284" i="2"/>
  <c r="W4284" i="2" s="1"/>
  <c r="AB4284" i="2" s="1"/>
  <c r="R4248" i="2"/>
  <c r="R4212" i="2"/>
  <c r="S4212" i="2" s="1"/>
  <c r="R4176" i="2"/>
  <c r="S4176" i="2" s="1"/>
  <c r="R4140" i="2"/>
  <c r="S4140" i="2" s="1"/>
  <c r="R4104" i="2"/>
  <c r="S4104" i="2" s="1"/>
  <c r="R4068" i="2"/>
  <c r="R4032" i="2"/>
  <c r="R3996" i="2"/>
  <c r="S3996" i="2" s="1"/>
  <c r="Z3996" i="2" s="1"/>
  <c r="R3960" i="2"/>
  <c r="R3924" i="2"/>
  <c r="S3924" i="2" s="1"/>
  <c r="R3852" i="2"/>
  <c r="S3852" i="2" s="1"/>
  <c r="R3816" i="2"/>
  <c r="S3816" i="2" s="1"/>
  <c r="R3780" i="2"/>
  <c r="R3744" i="2"/>
  <c r="S3744" i="2" s="1"/>
  <c r="R3708" i="2"/>
  <c r="S3708" i="2" s="1"/>
  <c r="R3672" i="2"/>
  <c r="S3672" i="2" s="1"/>
  <c r="R3636" i="2"/>
  <c r="S3636" i="2" s="1"/>
  <c r="R3600" i="2"/>
  <c r="S3600" i="2" s="1"/>
  <c r="R3528" i="2"/>
  <c r="S3528" i="2" s="1"/>
  <c r="R3492" i="2"/>
  <c r="S3492" i="2" s="1"/>
  <c r="R3456" i="2"/>
  <c r="S3456" i="2" s="1"/>
  <c r="R3384" i="2"/>
  <c r="S3384" i="2" s="1"/>
  <c r="R3348" i="2"/>
  <c r="S3348" i="2" s="1"/>
  <c r="R3312" i="2"/>
  <c r="R3276" i="2"/>
  <c r="S3276" i="2" s="1"/>
  <c r="R3240" i="2"/>
  <c r="S3240" i="2" s="1"/>
  <c r="R3204" i="2"/>
  <c r="S3204" i="2" s="1"/>
  <c r="R3168" i="2"/>
  <c r="S3168" i="2" s="1"/>
  <c r="R3132" i="2"/>
  <c r="R3096" i="2"/>
  <c r="R3060" i="2"/>
  <c r="S3060" i="2" s="1"/>
  <c r="R3024" i="2"/>
  <c r="S3024" i="2" s="1"/>
  <c r="R2988" i="2"/>
  <c r="S2988" i="2" s="1"/>
  <c r="R2952" i="2"/>
  <c r="S2952" i="2" s="1"/>
  <c r="R2916" i="2"/>
  <c r="R2880" i="2"/>
  <c r="R2844" i="2"/>
  <c r="R2808" i="2"/>
  <c r="S2808" i="2" s="1"/>
  <c r="R2772" i="2"/>
  <c r="S2772" i="2" s="1"/>
  <c r="R2736" i="2"/>
  <c r="S2736" i="2" s="1"/>
  <c r="R2700" i="2"/>
  <c r="S2700" i="2" s="1"/>
  <c r="R2664" i="2"/>
  <c r="R2628" i="2"/>
  <c r="R2592" i="2"/>
  <c r="S2592" i="2" s="1"/>
  <c r="Z2592" i="2" s="1"/>
  <c r="R2556" i="2"/>
  <c r="R2520" i="2"/>
  <c r="S2520" i="2" s="1"/>
  <c r="R2484" i="2"/>
  <c r="S2484" i="2" s="1"/>
  <c r="R2448" i="2"/>
  <c r="S2448" i="2" s="1"/>
  <c r="R2412" i="2"/>
  <c r="R2376" i="2"/>
  <c r="S2376" i="2" s="1"/>
  <c r="R2340" i="2"/>
  <c r="S2340" i="2" s="1"/>
  <c r="R2268" i="2"/>
  <c r="R2232" i="2"/>
  <c r="S2232" i="2" s="1"/>
  <c r="R2196" i="2"/>
  <c r="S2196" i="2" s="1"/>
  <c r="R2160" i="2"/>
  <c r="S2160" i="2" s="1"/>
  <c r="R2124" i="2"/>
  <c r="S2124" i="2" s="1"/>
  <c r="R2088" i="2"/>
  <c r="S2088" i="2" s="1"/>
  <c r="R2052" i="2"/>
  <c r="S2052" i="2" s="1"/>
  <c r="R2016" i="2"/>
  <c r="S2016" i="2" s="1"/>
  <c r="R1980" i="2"/>
  <c r="R1944" i="2"/>
  <c r="S1944" i="2" s="1"/>
  <c r="R1908" i="2"/>
  <c r="S1908" i="2" s="1"/>
  <c r="R1872" i="2"/>
  <c r="S1872" i="2" s="1"/>
  <c r="R1836" i="2"/>
  <c r="R1800" i="2"/>
  <c r="S1800" i="2" s="1"/>
  <c r="R1764" i="2"/>
  <c r="R1728" i="2"/>
  <c r="S1728" i="2" s="1"/>
  <c r="R1692" i="2"/>
  <c r="S1692" i="2" s="1"/>
  <c r="R1656" i="2"/>
  <c r="S1656" i="2" s="1"/>
  <c r="R1620" i="2"/>
  <c r="R1584" i="2"/>
  <c r="S1584" i="2" s="1"/>
  <c r="Z1584" i="2" s="1"/>
  <c r="R1548" i="2"/>
  <c r="S1548" i="2" s="1"/>
  <c r="Z1548" i="2" s="1"/>
  <c r="R1512" i="2"/>
  <c r="R1476" i="2"/>
  <c r="S1476" i="2" s="1"/>
  <c r="R1440" i="2"/>
  <c r="S1440" i="2" s="1"/>
  <c r="R1404" i="2"/>
  <c r="S1404" i="2" s="1"/>
  <c r="R1368" i="2"/>
  <c r="S1368" i="2" s="1"/>
  <c r="R1332" i="2"/>
  <c r="R1296" i="2"/>
  <c r="R1260" i="2"/>
  <c r="R1224" i="2"/>
  <c r="R1188" i="2"/>
  <c r="S1188" i="2" s="1"/>
  <c r="R1152" i="2"/>
  <c r="S1152" i="2" s="1"/>
  <c r="R1116" i="2"/>
  <c r="S1116" i="2" s="1"/>
  <c r="R1080" i="2"/>
  <c r="R1044" i="2"/>
  <c r="S1044" i="2" s="1"/>
  <c r="R1008" i="2"/>
  <c r="S1008" i="2" s="1"/>
  <c r="R972" i="2"/>
  <c r="R936" i="2"/>
  <c r="S936" i="2" s="1"/>
  <c r="R900" i="2"/>
  <c r="S900" i="2" s="1"/>
  <c r="R864" i="2"/>
  <c r="S864" i="2" s="1"/>
  <c r="R828" i="2"/>
  <c r="S828" i="2" s="1"/>
  <c r="R4980" i="2"/>
  <c r="S4980" i="2" s="1"/>
  <c r="R4632" i="2"/>
  <c r="R4269" i="2"/>
  <c r="R3906" i="2"/>
  <c r="W3906" i="2" s="1"/>
  <c r="AB3906" i="2" s="1"/>
  <c r="R3543" i="2"/>
  <c r="W3543" i="2" s="1"/>
  <c r="R2959" i="2"/>
  <c r="S2959" i="2" s="1"/>
  <c r="R4967" i="2"/>
  <c r="S4967" i="2" s="1"/>
  <c r="R4931" i="2"/>
  <c r="R4895" i="2"/>
  <c r="R4859" i="2"/>
  <c r="R4823" i="2"/>
  <c r="S4823" i="2" s="1"/>
  <c r="R4787" i="2"/>
  <c r="S4787" i="2" s="1"/>
  <c r="R4715" i="2"/>
  <c r="S4715" i="2" s="1"/>
  <c r="R4679" i="2"/>
  <c r="S4679" i="2" s="1"/>
  <c r="R4643" i="2"/>
  <c r="S4643" i="2" s="1"/>
  <c r="Z4643" i="2" s="1"/>
  <c r="R4607" i="2"/>
  <c r="R4571" i="2"/>
  <c r="S4571" i="2" s="1"/>
  <c r="R4535" i="2"/>
  <c r="S4535" i="2" s="1"/>
  <c r="R4499" i="2"/>
  <c r="R4463" i="2"/>
  <c r="S4463" i="2" s="1"/>
  <c r="R4427" i="2"/>
  <c r="S4427" i="2" s="1"/>
  <c r="R4391" i="2"/>
  <c r="S4391" i="2" s="1"/>
  <c r="Z4391" i="2" s="1"/>
  <c r="R4355" i="2"/>
  <c r="R4319" i="2"/>
  <c r="R4283" i="2"/>
  <c r="R4247" i="2"/>
  <c r="S4247" i="2" s="1"/>
  <c r="R4175" i="2"/>
  <c r="S4175" i="2" s="1"/>
  <c r="R4139" i="2"/>
  <c r="S4139" i="2" s="1"/>
  <c r="R4103" i="2"/>
  <c r="S4103" i="2" s="1"/>
  <c r="Z4103" i="2" s="1"/>
  <c r="R4031" i="2"/>
  <c r="S4031" i="2" s="1"/>
  <c r="R3995" i="2"/>
  <c r="S3995" i="2" s="1"/>
  <c r="R3959" i="2"/>
  <c r="S3959" i="2" s="1"/>
  <c r="R3923" i="2"/>
  <c r="S3923" i="2" s="1"/>
  <c r="R3851" i="2"/>
  <c r="S3851" i="2" s="1"/>
  <c r="Z3851" i="2" s="1"/>
  <c r="R3815" i="2"/>
  <c r="S3815" i="2" s="1"/>
  <c r="R3779" i="2"/>
  <c r="S3779" i="2" s="1"/>
  <c r="R3707" i="2"/>
  <c r="S3707" i="2" s="1"/>
  <c r="R3671" i="2"/>
  <c r="S3671" i="2" s="1"/>
  <c r="R3635" i="2"/>
  <c r="S3635" i="2" s="1"/>
  <c r="R3599" i="2"/>
  <c r="R3563" i="2"/>
  <c r="S3563" i="2" s="1"/>
  <c r="R3527" i="2"/>
  <c r="S3527" i="2" s="1"/>
  <c r="R3491" i="2"/>
  <c r="S3491" i="2" s="1"/>
  <c r="R3455" i="2"/>
  <c r="R3419" i="2"/>
  <c r="R3383" i="2"/>
  <c r="R3347" i="2"/>
  <c r="S3347" i="2" s="1"/>
  <c r="R3311" i="2"/>
  <c r="S3311" i="2" s="1"/>
  <c r="R3275" i="2"/>
  <c r="S3275" i="2" s="1"/>
  <c r="R3239" i="2"/>
  <c r="S3239" i="2" s="1"/>
  <c r="R3203" i="2"/>
  <c r="S3203" i="2" s="1"/>
  <c r="Z3203" i="2" s="1"/>
  <c r="R3167" i="2"/>
  <c r="R3131" i="2"/>
  <c r="W3131" i="2" s="1"/>
  <c r="AB3131" i="2" s="1"/>
  <c r="R3095" i="2"/>
  <c r="S3095" i="2" s="1"/>
  <c r="R3023" i="2"/>
  <c r="S3023" i="2" s="1"/>
  <c r="R2987" i="2"/>
  <c r="S2987" i="2" s="1"/>
  <c r="R2951" i="2"/>
  <c r="S2951" i="2" s="1"/>
  <c r="R2915" i="2"/>
  <c r="S2915" i="2" s="1"/>
  <c r="R2879" i="2"/>
  <c r="R2843" i="2"/>
  <c r="R2807" i="2"/>
  <c r="R2771" i="2"/>
  <c r="S2771" i="2" s="1"/>
  <c r="R2735" i="2"/>
  <c r="S2735" i="2" s="1"/>
  <c r="R2699" i="2"/>
  <c r="S2699" i="2" s="1"/>
  <c r="R2663" i="2"/>
  <c r="S2663" i="2" s="1"/>
  <c r="Z2663" i="2" s="1"/>
  <c r="R2627" i="2"/>
  <c r="S2627" i="2" s="1"/>
  <c r="R2591" i="2"/>
  <c r="S2591" i="2" s="1"/>
  <c r="R2555" i="2"/>
  <c r="S2555" i="2" s="1"/>
  <c r="R2519" i="2"/>
  <c r="S2519" i="2" s="1"/>
  <c r="R2483" i="2"/>
  <c r="S2483" i="2" s="1"/>
  <c r="R2447" i="2"/>
  <c r="S2447" i="2" s="1"/>
  <c r="R2411" i="2"/>
  <c r="S2411" i="2" s="1"/>
  <c r="R2375" i="2"/>
  <c r="S2375" i="2" s="1"/>
  <c r="R2339" i="2"/>
  <c r="S2339" i="2" s="1"/>
  <c r="R2303" i="2"/>
  <c r="S2303" i="2" s="1"/>
  <c r="R2267" i="2"/>
  <c r="S2267" i="2" s="1"/>
  <c r="Z2267" i="2" s="1"/>
  <c r="R2231" i="2"/>
  <c r="S2231" i="2" s="1"/>
  <c r="R2195" i="2"/>
  <c r="S2195" i="2" s="1"/>
  <c r="R2159" i="2"/>
  <c r="S2159" i="2" s="1"/>
  <c r="R2123" i="2"/>
  <c r="R2087" i="2"/>
  <c r="R2051" i="2"/>
  <c r="R2015" i="2"/>
  <c r="S2015" i="2" s="1"/>
  <c r="R1979" i="2"/>
  <c r="S1979" i="2" s="1"/>
  <c r="R1943" i="2"/>
  <c r="S1943" i="2" s="1"/>
  <c r="R1907" i="2"/>
  <c r="S1907" i="2" s="1"/>
  <c r="R1871" i="2"/>
  <c r="S1871" i="2" s="1"/>
  <c r="R1835" i="2"/>
  <c r="S1835" i="2" s="1"/>
  <c r="Z1835" i="2" s="1"/>
  <c r="R1799" i="2"/>
  <c r="S1799" i="2" s="1"/>
  <c r="Z1799" i="2" s="1"/>
  <c r="R1763" i="2"/>
  <c r="S1763" i="2" s="1"/>
  <c r="R1727" i="2"/>
  <c r="S1727" i="2" s="1"/>
  <c r="R1691" i="2"/>
  <c r="S1691" i="2" s="1"/>
  <c r="R1655" i="2"/>
  <c r="S1655" i="2" s="1"/>
  <c r="R1619" i="2"/>
  <c r="R1583" i="2"/>
  <c r="R1547" i="2"/>
  <c r="R1511" i="2"/>
  <c r="R1475" i="2"/>
  <c r="S1475" i="2" s="1"/>
  <c r="R1439" i="2"/>
  <c r="S1439" i="2" s="1"/>
  <c r="R1403" i="2"/>
  <c r="S1403" i="2" s="1"/>
  <c r="R1367" i="2"/>
  <c r="R1331" i="2"/>
  <c r="S1331" i="2" s="1"/>
  <c r="R1295" i="2"/>
  <c r="S1295" i="2" s="1"/>
  <c r="R1259" i="2"/>
  <c r="S1259" i="2" s="1"/>
  <c r="R1223" i="2"/>
  <c r="S1223" i="2" s="1"/>
  <c r="R1187" i="2"/>
  <c r="S1187" i="2" s="1"/>
  <c r="R1151" i="2"/>
  <c r="S1151" i="2" s="1"/>
  <c r="R1115" i="2"/>
  <c r="S1115" i="2" s="1"/>
  <c r="R1079" i="2"/>
  <c r="S1079" i="2" s="1"/>
  <c r="R1043" i="2"/>
  <c r="S1043" i="2" s="1"/>
  <c r="R1007" i="2"/>
  <c r="S1007" i="2" s="1"/>
  <c r="R971" i="2"/>
  <c r="R935" i="2"/>
  <c r="S935" i="2" s="1"/>
  <c r="R899" i="2"/>
  <c r="S899" i="2" s="1"/>
  <c r="R4979" i="2"/>
  <c r="W4979" i="2" s="1"/>
  <c r="R4631" i="2"/>
  <c r="W4631" i="2" s="1"/>
  <c r="AB4631" i="2" s="1"/>
  <c r="R4268" i="2"/>
  <c r="W4268" i="2" s="1"/>
  <c r="AB4268" i="2" s="1"/>
  <c r="R3905" i="2"/>
  <c r="W3905" i="2" s="1"/>
  <c r="R3542" i="2"/>
  <c r="R2937" i="2"/>
  <c r="W2937" i="2" s="1"/>
  <c r="AB2937" i="2" s="1"/>
  <c r="R4966" i="2"/>
  <c r="S4966" i="2" s="1"/>
  <c r="R4930" i="2"/>
  <c r="S4930" i="2" s="1"/>
  <c r="R4894" i="2"/>
  <c r="R4858" i="2"/>
  <c r="R4822" i="2"/>
  <c r="S4822" i="2" s="1"/>
  <c r="Z4822" i="2" s="1"/>
  <c r="R4786" i="2"/>
  <c r="S4786" i="2" s="1"/>
  <c r="R4714" i="2"/>
  <c r="S4714" i="2" s="1"/>
  <c r="R4678" i="2"/>
  <c r="S4678" i="2" s="1"/>
  <c r="R4642" i="2"/>
  <c r="S4642" i="2" s="1"/>
  <c r="R4606" i="2"/>
  <c r="S4606" i="2" s="1"/>
  <c r="Z4606" i="2" s="1"/>
  <c r="R4570" i="2"/>
  <c r="S4570" i="2" s="1"/>
  <c r="Z4570" i="2" s="1"/>
  <c r="R4498" i="2"/>
  <c r="R4462" i="2"/>
  <c r="R4426" i="2"/>
  <c r="S4426" i="2" s="1"/>
  <c r="R4354" i="2"/>
  <c r="S4354" i="2" s="1"/>
  <c r="R4318" i="2"/>
  <c r="S4318" i="2" s="1"/>
  <c r="R4282" i="2"/>
  <c r="R4246" i="2"/>
  <c r="S4246" i="2" s="1"/>
  <c r="R4174" i="2"/>
  <c r="S4174" i="2" s="1"/>
  <c r="R4138" i="2"/>
  <c r="S4138" i="2" s="1"/>
  <c r="R4102" i="2"/>
  <c r="S4102" i="2" s="1"/>
  <c r="R4030" i="2"/>
  <c r="S4030" i="2" s="1"/>
  <c r="R3994" i="2"/>
  <c r="S3994" i="2" s="1"/>
  <c r="R3958" i="2"/>
  <c r="S3958" i="2" s="1"/>
  <c r="R3922" i="2"/>
  <c r="S3922" i="2" s="1"/>
  <c r="R3886" i="2"/>
  <c r="S3886" i="2" s="1"/>
  <c r="R3850" i="2"/>
  <c r="S3850" i="2" s="1"/>
  <c r="R3814" i="2"/>
  <c r="S3814" i="2" s="1"/>
  <c r="Z3814" i="2" s="1"/>
  <c r="R3778" i="2"/>
  <c r="S3778" i="2" s="1"/>
  <c r="R3742" i="2"/>
  <c r="S3742" i="2" s="1"/>
  <c r="R3706" i="2"/>
  <c r="S3706" i="2" s="1"/>
  <c r="R3670" i="2"/>
  <c r="R3634" i="2"/>
  <c r="R3598" i="2"/>
  <c r="R3562" i="2"/>
  <c r="S3562" i="2" s="1"/>
  <c r="R3526" i="2"/>
  <c r="S3526" i="2" s="1"/>
  <c r="R3490" i="2"/>
  <c r="S3490" i="2" s="1"/>
  <c r="R3454" i="2"/>
  <c r="S3454" i="2" s="1"/>
  <c r="R3418" i="2"/>
  <c r="R3382" i="2"/>
  <c r="S3382" i="2" s="1"/>
  <c r="R3346" i="2"/>
  <c r="S3346" i="2" s="1"/>
  <c r="Z3346" i="2" s="1"/>
  <c r="R3310" i="2"/>
  <c r="S3310" i="2" s="1"/>
  <c r="R3274" i="2"/>
  <c r="S3274" i="2" s="1"/>
  <c r="R3238" i="2"/>
  <c r="S3238" i="2" s="1"/>
  <c r="R3166" i="2"/>
  <c r="S3166" i="2" s="1"/>
  <c r="R3130" i="2"/>
  <c r="R3094" i="2"/>
  <c r="R3058" i="2"/>
  <c r="S3058" i="2" s="1"/>
  <c r="Z3058" i="2" s="1"/>
  <c r="R3022" i="2"/>
  <c r="S3022" i="2" s="1"/>
  <c r="Z3022" i="2" s="1"/>
  <c r="R2986" i="2"/>
  <c r="S2986" i="2" s="1"/>
  <c r="R2950" i="2"/>
  <c r="S2950" i="2" s="1"/>
  <c r="R2914" i="2"/>
  <c r="S2914" i="2" s="1"/>
  <c r="R2878" i="2"/>
  <c r="R2842" i="2"/>
  <c r="S2842" i="2" s="1"/>
  <c r="R2806" i="2"/>
  <c r="S2806" i="2" s="1"/>
  <c r="R2770" i="2"/>
  <c r="S2770" i="2" s="1"/>
  <c r="R2734" i="2"/>
  <c r="S2734" i="2" s="1"/>
  <c r="R2698" i="2"/>
  <c r="R2662" i="2"/>
  <c r="S2662" i="2" s="1"/>
  <c r="R2626" i="2"/>
  <c r="S2626" i="2" s="1"/>
  <c r="R2590" i="2"/>
  <c r="S2590" i="2" s="1"/>
  <c r="R2554" i="2"/>
  <c r="S2554" i="2" s="1"/>
  <c r="R2518" i="2"/>
  <c r="S2518" i="2" s="1"/>
  <c r="R2482" i="2"/>
  <c r="R2446" i="2"/>
  <c r="S2446" i="2" s="1"/>
  <c r="R2410" i="2"/>
  <c r="S2410" i="2" s="1"/>
  <c r="R2374" i="2"/>
  <c r="S2374" i="2" s="1"/>
  <c r="R2338" i="2"/>
  <c r="R2302" i="2"/>
  <c r="S2302" i="2" s="1"/>
  <c r="R2266" i="2"/>
  <c r="S2266" i="2" s="1"/>
  <c r="R2230" i="2"/>
  <c r="S2230" i="2" s="1"/>
  <c r="R2194" i="2"/>
  <c r="S2194" i="2" s="1"/>
  <c r="R2158" i="2"/>
  <c r="S2158" i="2" s="1"/>
  <c r="R2122" i="2"/>
  <c r="S2122" i="2" s="1"/>
  <c r="R2086" i="2"/>
  <c r="R2050" i="2"/>
  <c r="W2050" i="2" s="1"/>
  <c r="AB2050" i="2" s="1"/>
  <c r="R2014" i="2"/>
  <c r="R1978" i="2"/>
  <c r="S1978" i="2" s="1"/>
  <c r="R1942" i="2"/>
  <c r="S1942" i="2" s="1"/>
  <c r="R1906" i="2"/>
  <c r="S1906" i="2" s="1"/>
  <c r="R1870" i="2"/>
  <c r="S1870" i="2" s="1"/>
  <c r="R1834" i="2"/>
  <c r="S1834" i="2" s="1"/>
  <c r="Z1834" i="2" s="1"/>
  <c r="R1798" i="2"/>
  <c r="R1762" i="2"/>
  <c r="S1762" i="2" s="1"/>
  <c r="Z1762" i="2" s="1"/>
  <c r="R1726" i="2"/>
  <c r="R1690" i="2"/>
  <c r="S1690" i="2" s="1"/>
  <c r="R1654" i="2"/>
  <c r="S1654" i="2" s="1"/>
  <c r="R1618" i="2"/>
  <c r="S1618" i="2" s="1"/>
  <c r="R1582" i="2"/>
  <c r="R1546" i="2"/>
  <c r="S1546" i="2" s="1"/>
  <c r="R1510" i="2"/>
  <c r="S1510" i="2" s="1"/>
  <c r="R1474" i="2"/>
  <c r="S1474" i="2" s="1"/>
  <c r="R1438" i="2"/>
  <c r="S1438" i="2" s="1"/>
  <c r="R1402" i="2"/>
  <c r="W1402" i="2" s="1"/>
  <c r="AB1402" i="2" s="1"/>
  <c r="R1366" i="2"/>
  <c r="S1366" i="2" s="1"/>
  <c r="R1330" i="2"/>
  <c r="S1330" i="2" s="1"/>
  <c r="R1294" i="2"/>
  <c r="S1294" i="2" s="1"/>
  <c r="R1258" i="2"/>
  <c r="S1258" i="2" s="1"/>
  <c r="R1222" i="2"/>
  <c r="S1222" i="2" s="1"/>
  <c r="R1186" i="2"/>
  <c r="S1186" i="2" s="1"/>
  <c r="Z1186" i="2" s="1"/>
  <c r="R1150" i="2"/>
  <c r="S1150" i="2" s="1"/>
  <c r="R1114" i="2"/>
  <c r="S1114" i="2" s="1"/>
  <c r="R1078" i="2"/>
  <c r="S1078" i="2" s="1"/>
  <c r="R1042" i="2"/>
  <c r="R1006" i="2"/>
  <c r="R970" i="2"/>
  <c r="R934" i="2"/>
  <c r="S934" i="2" s="1"/>
  <c r="R898" i="2"/>
  <c r="S898" i="2" s="1"/>
  <c r="R862" i="2"/>
  <c r="S862" i="2" s="1"/>
  <c r="R826" i="2"/>
  <c r="S826" i="2" s="1"/>
  <c r="R790" i="2"/>
  <c r="R754" i="2"/>
  <c r="W754" i="2" s="1"/>
  <c r="AB754" i="2" s="1"/>
  <c r="R718" i="2"/>
  <c r="R682" i="2"/>
  <c r="S682" i="2" s="1"/>
  <c r="R646" i="2"/>
  <c r="S646" i="2" s="1"/>
  <c r="R610" i="2"/>
  <c r="S610" i="2" s="1"/>
  <c r="R574" i="2"/>
  <c r="S574" i="2" s="1"/>
  <c r="R538" i="2"/>
  <c r="R502" i="2"/>
  <c r="R4614" i="2"/>
  <c r="R4251" i="2"/>
  <c r="R3888" i="2"/>
  <c r="S3888" i="2" s="1"/>
  <c r="R2919" i="2"/>
  <c r="S2919" i="2" s="1"/>
  <c r="P6" i="4"/>
  <c r="P4" i="4"/>
  <c r="P2" i="4"/>
  <c r="P7" i="4"/>
  <c r="P5" i="4"/>
  <c r="C19" i="3" s="1"/>
  <c r="P3" i="4"/>
  <c r="R4965" i="2"/>
  <c r="S4965" i="2" s="1"/>
  <c r="R4929" i="2"/>
  <c r="S4929" i="2" s="1"/>
  <c r="R4893" i="2"/>
  <c r="S4893" i="2" s="1"/>
  <c r="R4857" i="2"/>
  <c r="S4857" i="2" s="1"/>
  <c r="R4821" i="2"/>
  <c r="S4821" i="2" s="1"/>
  <c r="R4785" i="2"/>
  <c r="S4785" i="2" s="1"/>
  <c r="R4749" i="2"/>
  <c r="S4749" i="2" s="1"/>
  <c r="Z4749" i="2" s="1"/>
  <c r="R4677" i="2"/>
  <c r="S4677" i="2" s="1"/>
  <c r="R4641" i="2"/>
  <c r="S4641" i="2" s="1"/>
  <c r="R4605" i="2"/>
  <c r="S4605" i="2" s="1"/>
  <c r="R4569" i="2"/>
  <c r="R4497" i="2"/>
  <c r="R4461" i="2"/>
  <c r="R4425" i="2"/>
  <c r="R4353" i="2"/>
  <c r="S4353" i="2" s="1"/>
  <c r="R4317" i="2"/>
  <c r="S4317" i="2" s="1"/>
  <c r="R4281" i="2"/>
  <c r="S4281" i="2" s="1"/>
  <c r="R4245" i="2"/>
  <c r="S4245" i="2" s="1"/>
  <c r="Z4245" i="2" s="1"/>
  <c r="R4209" i="2"/>
  <c r="S4209" i="2" s="1"/>
  <c r="Z4209" i="2" s="1"/>
  <c r="R4173" i="2"/>
  <c r="R4137" i="2"/>
  <c r="S4137" i="2" s="1"/>
  <c r="R4101" i="2"/>
  <c r="R4065" i="2"/>
  <c r="S4065" i="2" s="1"/>
  <c r="R4029" i="2"/>
  <c r="S4029" i="2" s="1"/>
  <c r="R3993" i="2"/>
  <c r="R3957" i="2"/>
  <c r="R3921" i="2"/>
  <c r="R3885" i="2"/>
  <c r="R3849" i="2"/>
  <c r="S3849" i="2" s="1"/>
  <c r="R3813" i="2"/>
  <c r="S3813" i="2" s="1"/>
  <c r="R3777" i="2"/>
  <c r="S3777" i="2" s="1"/>
  <c r="Z3777" i="2" s="1"/>
  <c r="R3741" i="2"/>
  <c r="S3741" i="2" s="1"/>
  <c r="Z3741" i="2" s="1"/>
  <c r="R3705" i="2"/>
  <c r="S3705" i="2" s="1"/>
  <c r="R3669" i="2"/>
  <c r="R3633" i="2"/>
  <c r="R3597" i="2"/>
  <c r="S3597" i="2" s="1"/>
  <c r="R3561" i="2"/>
  <c r="S3561" i="2" s="1"/>
  <c r="R3489" i="2"/>
  <c r="S3489" i="2" s="1"/>
  <c r="R3453" i="2"/>
  <c r="S3453" i="2" s="1"/>
  <c r="R3417" i="2"/>
  <c r="S3417" i="2" s="1"/>
  <c r="R3345" i="2"/>
  <c r="S3345" i="2" s="1"/>
  <c r="R3309" i="2"/>
  <c r="S3309" i="2" s="1"/>
  <c r="R3273" i="2"/>
  <c r="R3237" i="2"/>
  <c r="S3237" i="2" s="1"/>
  <c r="R3201" i="2"/>
  <c r="S3201" i="2" s="1"/>
  <c r="R3165" i="2"/>
  <c r="S3165" i="2" s="1"/>
  <c r="R3129" i="2"/>
  <c r="S3129" i="2" s="1"/>
  <c r="R3093" i="2"/>
  <c r="S3093" i="2" s="1"/>
  <c r="Z3093" i="2" s="1"/>
  <c r="R3057" i="2"/>
  <c r="R3021" i="2"/>
  <c r="S3021" i="2" s="1"/>
  <c r="R2985" i="2"/>
  <c r="S2985" i="2" s="1"/>
  <c r="R2949" i="2"/>
  <c r="S2949" i="2" s="1"/>
  <c r="R2913" i="2"/>
  <c r="S2913" i="2" s="1"/>
  <c r="R2877" i="2"/>
  <c r="R2841" i="2"/>
  <c r="R2805" i="2"/>
  <c r="R2769" i="2"/>
  <c r="R2733" i="2"/>
  <c r="S2733" i="2" s="1"/>
  <c r="R2697" i="2"/>
  <c r="S2697" i="2" s="1"/>
  <c r="R2661" i="2"/>
  <c r="S2661" i="2" s="1"/>
  <c r="R2625" i="2"/>
  <c r="R2589" i="2"/>
  <c r="R2553" i="2"/>
  <c r="R2481" i="2"/>
  <c r="R2445" i="2"/>
  <c r="S2445" i="2" s="1"/>
  <c r="R2409" i="2"/>
  <c r="R2373" i="2"/>
  <c r="S2373" i="2" s="1"/>
  <c r="Z2373" i="2" s="1"/>
  <c r="R2337" i="2"/>
  <c r="S2337" i="2" s="1"/>
  <c r="R2301" i="2"/>
  <c r="S2301" i="2" s="1"/>
  <c r="R2265" i="2"/>
  <c r="R2229" i="2"/>
  <c r="R2193" i="2"/>
  <c r="S2193" i="2" s="1"/>
  <c r="R2157" i="2"/>
  <c r="S2157" i="2" s="1"/>
  <c r="R2121" i="2"/>
  <c r="S2121" i="2" s="1"/>
  <c r="R2085" i="2"/>
  <c r="S2085" i="2" s="1"/>
  <c r="R2049" i="2"/>
  <c r="S2049" i="2" s="1"/>
  <c r="R2013" i="2"/>
  <c r="S2013" i="2" s="1"/>
  <c r="R1977" i="2"/>
  <c r="S1977" i="2" s="1"/>
  <c r="R1941" i="2"/>
  <c r="R1905" i="2"/>
  <c r="S1905" i="2" s="1"/>
  <c r="R1869" i="2"/>
  <c r="S1869" i="2" s="1"/>
  <c r="R1833" i="2"/>
  <c r="S1833" i="2" s="1"/>
  <c r="R1797" i="2"/>
  <c r="R1761" i="2"/>
  <c r="W1761" i="2" s="1"/>
  <c r="R1725" i="2"/>
  <c r="S1725" i="2" s="1"/>
  <c r="R1689" i="2"/>
  <c r="S1689" i="2" s="1"/>
  <c r="R1653" i="2"/>
  <c r="S1653" i="2" s="1"/>
  <c r="R1617" i="2"/>
  <c r="S1617" i="2" s="1"/>
  <c r="R1581" i="2"/>
  <c r="S1581" i="2" s="1"/>
  <c r="R1545" i="2"/>
  <c r="R1509" i="2"/>
  <c r="R1473" i="2"/>
  <c r="R1437" i="2"/>
  <c r="S1437" i="2" s="1"/>
  <c r="R1401" i="2"/>
  <c r="S1401" i="2" s="1"/>
  <c r="R1365" i="2"/>
  <c r="S1365" i="2" s="1"/>
  <c r="R1329" i="2"/>
  <c r="S1329" i="2" s="1"/>
  <c r="R1293" i="2"/>
  <c r="R1257" i="2"/>
  <c r="R1221" i="2"/>
  <c r="R1185" i="2"/>
  <c r="R1149" i="2"/>
  <c r="S1149" i="2" s="1"/>
  <c r="R1113" i="2"/>
  <c r="R1077" i="2"/>
  <c r="R1041" i="2"/>
  <c r="S1041" i="2" s="1"/>
  <c r="R1005" i="2"/>
  <c r="S1005" i="2" s="1"/>
  <c r="R969" i="2"/>
  <c r="R933" i="2"/>
  <c r="S933" i="2" s="1"/>
  <c r="Z933" i="2" s="1"/>
  <c r="R897" i="2"/>
  <c r="S897" i="2" s="1"/>
  <c r="R861" i="2"/>
  <c r="S861" i="2" s="1"/>
  <c r="R825" i="2"/>
  <c r="S825" i="2" s="1"/>
  <c r="R789" i="2"/>
  <c r="S789" i="2" s="1"/>
  <c r="R753" i="2"/>
  <c r="S753" i="2" s="1"/>
  <c r="R717" i="2"/>
  <c r="S717" i="2" s="1"/>
  <c r="R681" i="2"/>
  <c r="S681" i="2" s="1"/>
  <c r="R645" i="2"/>
  <c r="R609" i="2"/>
  <c r="S609" i="2" s="1"/>
  <c r="R573" i="2"/>
  <c r="S573" i="2" s="1"/>
  <c r="R4613" i="2"/>
  <c r="S4613" i="2" s="1"/>
  <c r="R4250" i="2"/>
  <c r="R3887" i="2"/>
  <c r="R2897" i="2"/>
  <c r="W2897" i="2" s="1"/>
  <c r="R4964" i="2"/>
  <c r="S4964" i="2" s="1"/>
  <c r="R4928" i="2"/>
  <c r="S4928" i="2" s="1"/>
  <c r="R4892" i="2"/>
  <c r="S4892" i="2" s="1"/>
  <c r="R4856" i="2"/>
  <c r="S4856" i="2" s="1"/>
  <c r="R4820" i="2"/>
  <c r="S4820" i="2" s="1"/>
  <c r="R4784" i="2"/>
  <c r="R4748" i="2"/>
  <c r="R4676" i="2"/>
  <c r="R4640" i="2"/>
  <c r="S4640" i="2" s="1"/>
  <c r="R4604" i="2"/>
  <c r="S4604" i="2" s="1"/>
  <c r="R4568" i="2"/>
  <c r="S4568" i="2" s="1"/>
  <c r="R4532" i="2"/>
  <c r="R4496" i="2"/>
  <c r="R4460" i="2"/>
  <c r="R4424" i="2"/>
  <c r="R4388" i="2"/>
  <c r="S4388" i="2" s="1"/>
  <c r="R4352" i="2"/>
  <c r="S4352" i="2" s="1"/>
  <c r="R4316" i="2"/>
  <c r="S4316" i="2" s="1"/>
  <c r="R4280" i="2"/>
  <c r="S4280" i="2" s="1"/>
  <c r="R4244" i="2"/>
  <c r="S4244" i="2" s="1"/>
  <c r="R4208" i="2"/>
  <c r="R4172" i="2"/>
  <c r="R4136" i="2"/>
  <c r="S4136" i="2" s="1"/>
  <c r="R4100" i="2"/>
  <c r="W4100" i="2" s="1"/>
  <c r="AB4100" i="2" s="1"/>
  <c r="R4064" i="2"/>
  <c r="S4064" i="2" s="1"/>
  <c r="R4028" i="2"/>
  <c r="R3992" i="2"/>
  <c r="S3992" i="2" s="1"/>
  <c r="R3956" i="2"/>
  <c r="S3956" i="2" s="1"/>
  <c r="R3920" i="2"/>
  <c r="S3920" i="2" s="1"/>
  <c r="R3884" i="2"/>
  <c r="R3812" i="2"/>
  <c r="S3812" i="2" s="1"/>
  <c r="R3776" i="2"/>
  <c r="S3776" i="2" s="1"/>
  <c r="R3740" i="2"/>
  <c r="S3740" i="2" s="1"/>
  <c r="R3668" i="2"/>
  <c r="R3632" i="2"/>
  <c r="S3632" i="2" s="1"/>
  <c r="R3596" i="2"/>
  <c r="S3596" i="2" s="1"/>
  <c r="R3560" i="2"/>
  <c r="S3560" i="2" s="1"/>
  <c r="R3488" i="2"/>
  <c r="S3488" i="2" s="1"/>
  <c r="R3452" i="2"/>
  <c r="S3452" i="2" s="1"/>
  <c r="R3416" i="2"/>
  <c r="S3416" i="2" s="1"/>
  <c r="R3380" i="2"/>
  <c r="R3344" i="2"/>
  <c r="R3308" i="2"/>
  <c r="S3308" i="2" s="1"/>
  <c r="Z3308" i="2" s="1"/>
  <c r="R3272" i="2"/>
  <c r="S3272" i="2" s="1"/>
  <c r="R3236" i="2"/>
  <c r="S3236" i="2" s="1"/>
  <c r="R3200" i="2"/>
  <c r="S3200" i="2" s="1"/>
  <c r="R3164" i="2"/>
  <c r="S3164" i="2" s="1"/>
  <c r="R3128" i="2"/>
  <c r="R3092" i="2"/>
  <c r="S3092" i="2" s="1"/>
  <c r="Z3092" i="2" s="1"/>
  <c r="R3056" i="2"/>
  <c r="R3020" i="2"/>
  <c r="R2984" i="2"/>
  <c r="R2948" i="2"/>
  <c r="S2948" i="2" s="1"/>
  <c r="R2912" i="2"/>
  <c r="S2912" i="2" s="1"/>
  <c r="Z2912" i="2" s="1"/>
  <c r="R2876" i="2"/>
  <c r="R2840" i="2"/>
  <c r="S2840" i="2" s="1"/>
  <c r="R2804" i="2"/>
  <c r="R2768" i="2"/>
  <c r="R2732" i="2"/>
  <c r="S2732" i="2" s="1"/>
  <c r="R2696" i="2"/>
  <c r="S2696" i="2" s="1"/>
  <c r="R2660" i="2"/>
  <c r="S2660" i="2" s="1"/>
  <c r="R2624" i="2"/>
  <c r="S2624" i="2" s="1"/>
  <c r="R2588" i="2"/>
  <c r="S2588" i="2" s="1"/>
  <c r="R2552" i="2"/>
  <c r="S2552" i="2" s="1"/>
  <c r="R2516" i="2"/>
  <c r="S2516" i="2" s="1"/>
  <c r="R2480" i="2"/>
  <c r="R2444" i="2"/>
  <c r="S2444" i="2" s="1"/>
  <c r="R2408" i="2"/>
  <c r="S2408" i="2" s="1"/>
  <c r="R2372" i="2"/>
  <c r="S2372" i="2" s="1"/>
  <c r="R2336" i="2"/>
  <c r="W2336" i="2" s="1"/>
  <c r="R2300" i="2"/>
  <c r="R2264" i="2"/>
  <c r="R2228" i="2"/>
  <c r="S2228" i="2" s="1"/>
  <c r="R2192" i="2"/>
  <c r="S2192" i="2" s="1"/>
  <c r="R2156" i="2"/>
  <c r="S2156" i="2" s="1"/>
  <c r="R2120" i="2"/>
  <c r="S2120" i="2" s="1"/>
  <c r="R2084" i="2"/>
  <c r="R2048" i="2"/>
  <c r="R2012" i="2"/>
  <c r="R1976" i="2"/>
  <c r="S1976" i="2" s="1"/>
  <c r="R1940" i="2"/>
  <c r="S1940" i="2" s="1"/>
  <c r="R1904" i="2"/>
  <c r="S1904" i="2" s="1"/>
  <c r="R1868" i="2"/>
  <c r="S1868" i="2" s="1"/>
  <c r="R1832" i="2"/>
  <c r="R1796" i="2"/>
  <c r="S1796" i="2" s="1"/>
  <c r="Z1796" i="2" s="1"/>
  <c r="R1760" i="2"/>
  <c r="R1724" i="2"/>
  <c r="R1688" i="2"/>
  <c r="R1652" i="2"/>
  <c r="S1652" i="2" s="1"/>
  <c r="R1616" i="2"/>
  <c r="S1616" i="2" s="1"/>
  <c r="Z1616" i="2" s="1"/>
  <c r="R1580" i="2"/>
  <c r="R1544" i="2"/>
  <c r="S1544" i="2" s="1"/>
  <c r="R1508" i="2"/>
  <c r="R1472" i="2"/>
  <c r="R1436" i="2"/>
  <c r="S1436" i="2" s="1"/>
  <c r="R1400" i="2"/>
  <c r="S1400" i="2" s="1"/>
  <c r="R1364" i="2"/>
  <c r="S1364" i="2" s="1"/>
  <c r="R1328" i="2"/>
  <c r="S1328" i="2" s="1"/>
  <c r="R1292" i="2"/>
  <c r="S1292" i="2" s="1"/>
  <c r="R1256" i="2"/>
  <c r="S1256" i="2" s="1"/>
  <c r="R1220" i="2"/>
  <c r="S1220" i="2" s="1"/>
  <c r="R1184" i="2"/>
  <c r="R1148" i="2"/>
  <c r="S1148" i="2" s="1"/>
  <c r="R1112" i="2"/>
  <c r="S1112" i="2" s="1"/>
  <c r="R1076" i="2"/>
  <c r="S1076" i="2" s="1"/>
  <c r="R1040" i="2"/>
  <c r="W1040" i="2" s="1"/>
  <c r="AB1040" i="2" s="1"/>
  <c r="R1004" i="2"/>
  <c r="R968" i="2"/>
  <c r="R932" i="2"/>
  <c r="S932" i="2" s="1"/>
  <c r="R896" i="2"/>
  <c r="S896" i="2" s="1"/>
  <c r="R860" i="2"/>
  <c r="S860" i="2" s="1"/>
  <c r="R824" i="2"/>
  <c r="S824" i="2" s="1"/>
  <c r="R788" i="2"/>
  <c r="R752" i="2"/>
  <c r="R716" i="2"/>
  <c r="R680" i="2"/>
  <c r="S680" i="2" s="1"/>
  <c r="R4942" i="2"/>
  <c r="R4592" i="2"/>
  <c r="R4229" i="2"/>
  <c r="R3866" i="2"/>
  <c r="W3866" i="2" s="1"/>
  <c r="AB3866" i="2" s="1"/>
  <c r="R3503" i="2"/>
  <c r="W3503" i="2" s="1"/>
  <c r="AB3503" i="2" s="1"/>
  <c r="R2851" i="2"/>
  <c r="R4999" i="2"/>
  <c r="R4927" i="2"/>
  <c r="S4927" i="2" s="1"/>
  <c r="R4891" i="2"/>
  <c r="R4855" i="2"/>
  <c r="S4855" i="2" s="1"/>
  <c r="Z4855" i="2" s="1"/>
  <c r="R4819" i="2"/>
  <c r="S4819" i="2" s="1"/>
  <c r="Z4819" i="2" s="1"/>
  <c r="R4783" i="2"/>
  <c r="S4783" i="2" s="1"/>
  <c r="R4747" i="2"/>
  <c r="R4711" i="2"/>
  <c r="R4675" i="2"/>
  <c r="S4675" i="2" s="1"/>
  <c r="R4639" i="2"/>
  <c r="S4639" i="2" s="1"/>
  <c r="R4603" i="2"/>
  <c r="S4603" i="2" s="1"/>
  <c r="R4567" i="2"/>
  <c r="S4567" i="2" s="1"/>
  <c r="R4531" i="2"/>
  <c r="S4531" i="2" s="1"/>
  <c r="R4495" i="2"/>
  <c r="S4495" i="2" s="1"/>
  <c r="R4459" i="2"/>
  <c r="S4459" i="2" s="1"/>
  <c r="R4423" i="2"/>
  <c r="R4387" i="2"/>
  <c r="S4387" i="2" s="1"/>
  <c r="R4351" i="2"/>
  <c r="S4351" i="2" s="1"/>
  <c r="R4315" i="2"/>
  <c r="S4315" i="2" s="1"/>
  <c r="R4279" i="2"/>
  <c r="R4243" i="2"/>
  <c r="W4243" i="2" s="1"/>
  <c r="AB4243" i="2" s="1"/>
  <c r="R4207" i="2"/>
  <c r="R4135" i="2"/>
  <c r="S4135" i="2" s="1"/>
  <c r="R4099" i="2"/>
  <c r="S4099" i="2" s="1"/>
  <c r="R4063" i="2"/>
  <c r="S4063" i="2" s="1"/>
  <c r="R3991" i="2"/>
  <c r="S3991" i="2" s="1"/>
  <c r="R3955" i="2"/>
  <c r="R3919" i="2"/>
  <c r="R3883" i="2"/>
  <c r="R3811" i="2"/>
  <c r="S3811" i="2" s="1"/>
  <c r="R3775" i="2"/>
  <c r="S3775" i="2" s="1"/>
  <c r="R3739" i="2"/>
  <c r="S3739" i="2" s="1"/>
  <c r="R3667" i="2"/>
  <c r="S3667" i="2" s="1"/>
  <c r="R3631" i="2"/>
  <c r="R3595" i="2"/>
  <c r="R3559" i="2"/>
  <c r="R3523" i="2"/>
  <c r="W3523" i="2" s="1"/>
  <c r="R3487" i="2"/>
  <c r="S3487" i="2" s="1"/>
  <c r="R3451" i="2"/>
  <c r="S3451" i="2" s="1"/>
  <c r="R3415" i="2"/>
  <c r="S3415" i="2" s="1"/>
  <c r="Z3415" i="2" s="1"/>
  <c r="R3379" i="2"/>
  <c r="S3379" i="2" s="1"/>
  <c r="R3343" i="2"/>
  <c r="S3343" i="2" s="1"/>
  <c r="R3307" i="2"/>
  <c r="R4941" i="2"/>
  <c r="W4941" i="2" s="1"/>
  <c r="R4591" i="2"/>
  <c r="W4591" i="2" s="1"/>
  <c r="AB4591" i="2" s="1"/>
  <c r="R4228" i="2"/>
  <c r="W4228" i="2" s="1"/>
  <c r="AB4228" i="2" s="1"/>
  <c r="R3865" i="2"/>
  <c r="R3501" i="2"/>
  <c r="R4998" i="2"/>
  <c r="S4998" i="2" s="1"/>
  <c r="R4926" i="2"/>
  <c r="S4926" i="2" s="1"/>
  <c r="R4890" i="2"/>
  <c r="S4890" i="2" s="1"/>
  <c r="R4854" i="2"/>
  <c r="R4818" i="2"/>
  <c r="S4818" i="2" s="1"/>
  <c r="R4782" i="2"/>
  <c r="S4782" i="2" s="1"/>
  <c r="R4746" i="2"/>
  <c r="W4746" i="2" s="1"/>
  <c r="AB4746" i="2" s="1"/>
  <c r="R4710" i="2"/>
  <c r="R4674" i="2"/>
  <c r="S4674" i="2" s="1"/>
  <c r="R4638" i="2"/>
  <c r="R4602" i="2"/>
  <c r="S4602" i="2" s="1"/>
  <c r="R4566" i="2"/>
  <c r="S4566" i="2" s="1"/>
  <c r="R4530" i="2"/>
  <c r="S4530" i="2" s="1"/>
  <c r="R4458" i="2"/>
  <c r="S4458" i="2" s="1"/>
  <c r="R4422" i="2"/>
  <c r="W4422" i="2" s="1"/>
  <c r="AB4422" i="2" s="1"/>
  <c r="R4386" i="2"/>
  <c r="R4314" i="2"/>
  <c r="R4278" i="2"/>
  <c r="S4278" i="2" s="1"/>
  <c r="R4242" i="2"/>
  <c r="S4242" i="2" s="1"/>
  <c r="R4206" i="2"/>
  <c r="S4206" i="2" s="1"/>
  <c r="R4134" i="2"/>
  <c r="S4134" i="2" s="1"/>
  <c r="R4098" i="2"/>
  <c r="S4098" i="2" s="1"/>
  <c r="R4062" i="2"/>
  <c r="R3990" i="2"/>
  <c r="R3954" i="2"/>
  <c r="R3918" i="2"/>
  <c r="S3918" i="2" s="1"/>
  <c r="R3882" i="2"/>
  <c r="S3882" i="2" s="1"/>
  <c r="R3846" i="2"/>
  <c r="S3846" i="2" s="1"/>
  <c r="Z3846" i="2" s="1"/>
  <c r="R3810" i="2"/>
  <c r="S3810" i="2" s="1"/>
  <c r="R3774" i="2"/>
  <c r="S3774" i="2" s="1"/>
  <c r="R3738" i="2"/>
  <c r="R3702" i="2"/>
  <c r="R3666" i="2"/>
  <c r="S3666" i="2" s="1"/>
  <c r="R3630" i="2"/>
  <c r="S3630" i="2" s="1"/>
  <c r="R3594" i="2"/>
  <c r="S3594" i="2" s="1"/>
  <c r="R3558" i="2"/>
  <c r="S3558" i="2" s="1"/>
  <c r="R3522" i="2"/>
  <c r="S3522" i="2" s="1"/>
  <c r="R3486" i="2"/>
  <c r="S3486" i="2" s="1"/>
  <c r="R3450" i="2"/>
  <c r="S3450" i="2" s="1"/>
  <c r="R3414" i="2"/>
  <c r="R3378" i="2"/>
  <c r="R3342" i="2"/>
  <c r="S3342" i="2" s="1"/>
  <c r="R3306" i="2"/>
  <c r="S3306" i="2" s="1"/>
  <c r="R3270" i="2"/>
  <c r="R3234" i="2"/>
  <c r="R3198" i="2"/>
  <c r="R3126" i="2"/>
  <c r="R3090" i="2"/>
  <c r="S3090" i="2" s="1"/>
  <c r="R3054" i="2"/>
  <c r="R2982" i="2"/>
  <c r="S2982" i="2" s="1"/>
  <c r="R2946" i="2"/>
  <c r="R2910" i="2"/>
  <c r="S2910" i="2" s="1"/>
  <c r="Z2910" i="2" s="1"/>
  <c r="R2874" i="2"/>
  <c r="S2874" i="2" s="1"/>
  <c r="Z2874" i="2" s="1"/>
  <c r="R2838" i="2"/>
  <c r="S2838" i="2" s="1"/>
  <c r="R2802" i="2"/>
  <c r="S2802" i="2" s="1"/>
  <c r="R2766" i="2"/>
  <c r="S2766" i="2" s="1"/>
  <c r="R2730" i="2"/>
  <c r="S2730" i="2" s="1"/>
  <c r="R2658" i="2"/>
  <c r="R2622" i="2"/>
  <c r="R2586" i="2"/>
  <c r="R2550" i="2"/>
  <c r="S2550" i="2" s="1"/>
  <c r="Z2550" i="2" s="1"/>
  <c r="R2514" i="2"/>
  <c r="S2514" i="2" s="1"/>
  <c r="R2478" i="2"/>
  <c r="S2478" i="2" s="1"/>
  <c r="R2442" i="2"/>
  <c r="W2442" i="2" s="1"/>
  <c r="AB2442" i="2" s="1"/>
  <c r="R2406" i="2"/>
  <c r="R2370" i="2"/>
  <c r="R2334" i="2"/>
  <c r="R2298" i="2"/>
  <c r="R2262" i="2"/>
  <c r="S2262" i="2" s="1"/>
  <c r="R2226" i="2"/>
  <c r="S2226" i="2" s="1"/>
  <c r="R2190" i="2"/>
  <c r="S2190" i="2" s="1"/>
  <c r="R2154" i="2"/>
  <c r="S2154" i="2" s="1"/>
  <c r="R2118" i="2"/>
  <c r="S2118" i="2" s="1"/>
  <c r="R2082" i="2"/>
  <c r="S2082" i="2" s="1"/>
  <c r="R2046" i="2"/>
  <c r="S2046" i="2" s="1"/>
  <c r="R2010" i="2"/>
  <c r="R1974" i="2"/>
  <c r="S1974" i="2" s="1"/>
  <c r="R1938" i="2"/>
  <c r="S1938" i="2" s="1"/>
  <c r="R1902" i="2"/>
  <c r="S1902" i="2" s="1"/>
  <c r="R1866" i="2"/>
  <c r="R1830" i="2"/>
  <c r="R1794" i="2"/>
  <c r="W1794" i="2" s="1"/>
  <c r="AB1794" i="2" s="1"/>
  <c r="R1758" i="2"/>
  <c r="S1758" i="2" s="1"/>
  <c r="R1722" i="2"/>
  <c r="R1686" i="2"/>
  <c r="S1686" i="2" s="1"/>
  <c r="R1650" i="2"/>
  <c r="S1650" i="2" s="1"/>
  <c r="R1614" i="2"/>
  <c r="R1578" i="2"/>
  <c r="R1542" i="2"/>
  <c r="R1506" i="2"/>
  <c r="S1506" i="2" s="1"/>
  <c r="R1470" i="2"/>
  <c r="S1470" i="2" s="1"/>
  <c r="R1434" i="2"/>
  <c r="S1434" i="2" s="1"/>
  <c r="R1398" i="2"/>
  <c r="S1398" i="2" s="1"/>
  <c r="R1362" i="2"/>
  <c r="S1362" i="2" s="1"/>
  <c r="Z1362" i="2" s="1"/>
  <c r="R1326" i="2"/>
  <c r="S1326" i="2" s="1"/>
  <c r="Z1326" i="2" s="1"/>
  <c r="R1290" i="2"/>
  <c r="R1254" i="2"/>
  <c r="R1218" i="2"/>
  <c r="S1218" i="2" s="1"/>
  <c r="R1182" i="2"/>
  <c r="S1182" i="2" s="1"/>
  <c r="R1146" i="2"/>
  <c r="W1146" i="2" s="1"/>
  <c r="AB1146" i="2" s="1"/>
  <c r="R1110" i="2"/>
  <c r="R1074" i="2"/>
  <c r="R1038" i="2"/>
  <c r="S1038" i="2" s="1"/>
  <c r="Z1038" i="2" s="1"/>
  <c r="R1002" i="2"/>
  <c r="R966" i="2"/>
  <c r="S966" i="2" s="1"/>
  <c r="R930" i="2"/>
  <c r="S930" i="2" s="1"/>
  <c r="R894" i="2"/>
  <c r="S894" i="2" s="1"/>
  <c r="R858" i="2"/>
  <c r="S858" i="2" s="1"/>
  <c r="R822" i="2"/>
  <c r="S822" i="2" s="1"/>
  <c r="R786" i="2"/>
  <c r="S786" i="2" s="1"/>
  <c r="R750" i="2"/>
  <c r="S750" i="2" s="1"/>
  <c r="R714" i="2"/>
  <c r="R4574" i="2"/>
  <c r="W4574" i="2" s="1"/>
  <c r="AB4574" i="2" s="1"/>
  <c r="R4211" i="2"/>
  <c r="R3848" i="2"/>
  <c r="R2745" i="2"/>
  <c r="W2745" i="2" s="1"/>
  <c r="R4997" i="2"/>
  <c r="R4961" i="2"/>
  <c r="W4961" i="2" s="1"/>
  <c r="R4889" i="2"/>
  <c r="S4889" i="2" s="1"/>
  <c r="R4853" i="2"/>
  <c r="S4853" i="2" s="1"/>
  <c r="R4817" i="2"/>
  <c r="S4817" i="2" s="1"/>
  <c r="R4781" i="2"/>
  <c r="S4781" i="2" s="1"/>
  <c r="R4745" i="2"/>
  <c r="S4745" i="2" s="1"/>
  <c r="Z4745" i="2" s="1"/>
  <c r="R4709" i="2"/>
  <c r="R4637" i="2"/>
  <c r="R4601" i="2"/>
  <c r="S4601" i="2" s="1"/>
  <c r="R4565" i="2"/>
  <c r="S4565" i="2" s="1"/>
  <c r="R4529" i="2"/>
  <c r="S4529" i="2" s="1"/>
  <c r="R4457" i="2"/>
  <c r="S4457" i="2" s="1"/>
  <c r="R4421" i="2"/>
  <c r="S4421" i="2" s="1"/>
  <c r="Z4421" i="2" s="1"/>
  <c r="R4385" i="2"/>
  <c r="R4313" i="2"/>
  <c r="R4277" i="2"/>
  <c r="R4241" i="2"/>
  <c r="R4205" i="2"/>
  <c r="S4205" i="2" s="1"/>
  <c r="R4169" i="2"/>
  <c r="W4169" i="2" s="1"/>
  <c r="AB4169" i="2" s="1"/>
  <c r="R4133" i="2"/>
  <c r="S4133" i="2" s="1"/>
  <c r="Z4133" i="2" s="1"/>
  <c r="R4097" i="2"/>
  <c r="S4097" i="2" s="1"/>
  <c r="R4061" i="2"/>
  <c r="R4025" i="2"/>
  <c r="R3989" i="2"/>
  <c r="S3989" i="2" s="1"/>
  <c r="R3953" i="2"/>
  <c r="S3953" i="2" s="1"/>
  <c r="R3917" i="2"/>
  <c r="S3917" i="2" s="1"/>
  <c r="R3881" i="2"/>
  <c r="S3881" i="2" s="1"/>
  <c r="R3845" i="2"/>
  <c r="S3845" i="2" s="1"/>
  <c r="R3809" i="2"/>
  <c r="S3809" i="2" s="1"/>
  <c r="R3773" i="2"/>
  <c r="S3773" i="2" s="1"/>
  <c r="R3737" i="2"/>
  <c r="R3701" i="2"/>
  <c r="S3701" i="2" s="1"/>
  <c r="R3665" i="2"/>
  <c r="S3665" i="2" s="1"/>
  <c r="R3629" i="2"/>
  <c r="S3629" i="2" s="1"/>
  <c r="R3593" i="2"/>
  <c r="W3593" i="2" s="1"/>
  <c r="AB3593" i="2" s="1"/>
  <c r="R3557" i="2"/>
  <c r="R3521" i="2"/>
  <c r="R3449" i="2"/>
  <c r="S3449" i="2" s="1"/>
  <c r="R3413" i="2"/>
  <c r="S3413" i="2" s="1"/>
  <c r="R3377" i="2"/>
  <c r="S3377" i="2" s="1"/>
  <c r="R3305" i="2"/>
  <c r="S3305" i="2" s="1"/>
  <c r="R3269" i="2"/>
  <c r="S3269" i="2" s="1"/>
  <c r="R3233" i="2"/>
  <c r="S3233" i="2" s="1"/>
  <c r="Z3233" i="2" s="1"/>
  <c r="R3197" i="2"/>
  <c r="R3161" i="2"/>
  <c r="S3161" i="2" s="1"/>
  <c r="R3125" i="2"/>
  <c r="S3125" i="2" s="1"/>
  <c r="R3089" i="2"/>
  <c r="S3089" i="2" s="1"/>
  <c r="R3053" i="2"/>
  <c r="S3053" i="2" s="1"/>
  <c r="R3017" i="2"/>
  <c r="R2981" i="2"/>
  <c r="R2945" i="2"/>
  <c r="R2909" i="2"/>
  <c r="W2909" i="2" s="1"/>
  <c r="R2873" i="2"/>
  <c r="S2873" i="2" s="1"/>
  <c r="R2837" i="2"/>
  <c r="R2801" i="2"/>
  <c r="R2765" i="2"/>
  <c r="S2765" i="2" s="1"/>
  <c r="Z2765" i="2" s="1"/>
  <c r="R2729" i="2"/>
  <c r="S2729" i="2" s="1"/>
  <c r="R2693" i="2"/>
  <c r="R2657" i="2"/>
  <c r="S2657" i="2" s="1"/>
  <c r="Z2657" i="2" s="1"/>
  <c r="R2621" i="2"/>
  <c r="S2621" i="2" s="1"/>
  <c r="R2585" i="2"/>
  <c r="S2585" i="2" s="1"/>
  <c r="R2549" i="2"/>
  <c r="S2549" i="2" s="1"/>
  <c r="R2513" i="2"/>
  <c r="S2513" i="2" s="1"/>
  <c r="R2477" i="2"/>
  <c r="S2477" i="2" s="1"/>
  <c r="R2441" i="2"/>
  <c r="S2441" i="2" s="1"/>
  <c r="R2405" i="2"/>
  <c r="S2405" i="2" s="1"/>
  <c r="R2369" i="2"/>
  <c r="R2333" i="2"/>
  <c r="S2333" i="2" s="1"/>
  <c r="R2297" i="2"/>
  <c r="S2297" i="2" s="1"/>
  <c r="R2261" i="2"/>
  <c r="R2225" i="2"/>
  <c r="R2189" i="2"/>
  <c r="W2189" i="2" s="1"/>
  <c r="AB2189" i="2" s="1"/>
  <c r="R2153" i="2"/>
  <c r="R2117" i="2"/>
  <c r="S2117" i="2" s="1"/>
  <c r="R2081" i="2"/>
  <c r="S2081" i="2" s="1"/>
  <c r="R2045" i="2"/>
  <c r="S2045" i="2" s="1"/>
  <c r="R2009" i="2"/>
  <c r="S2009" i="2" s="1"/>
  <c r="R1973" i="2"/>
  <c r="R1937" i="2"/>
  <c r="R1901" i="2"/>
  <c r="R1865" i="2"/>
  <c r="S1865" i="2" s="1"/>
  <c r="R1829" i="2"/>
  <c r="S1829" i="2" s="1"/>
  <c r="R1793" i="2"/>
  <c r="S1793" i="2" s="1"/>
  <c r="R1757" i="2"/>
  <c r="S1757" i="2" s="1"/>
  <c r="R1721" i="2"/>
  <c r="R1685" i="2"/>
  <c r="R1649" i="2"/>
  <c r="R1613" i="2"/>
  <c r="W1613" i="2" s="1"/>
  <c r="R1577" i="2"/>
  <c r="S1577" i="2" s="1"/>
  <c r="R1541" i="2"/>
  <c r="R1505" i="2"/>
  <c r="R1469" i="2"/>
  <c r="S1469" i="2" s="1"/>
  <c r="Z1469" i="2" s="1"/>
  <c r="R1433" i="2"/>
  <c r="R1397" i="2"/>
  <c r="R1361" i="2"/>
  <c r="S1361" i="2" s="1"/>
  <c r="Z1361" i="2" s="1"/>
  <c r="R1325" i="2"/>
  <c r="S1325" i="2" s="1"/>
  <c r="R1289" i="2"/>
  <c r="S1289" i="2" s="1"/>
  <c r="R1253" i="2"/>
  <c r="S1253" i="2" s="1"/>
  <c r="R1217" i="2"/>
  <c r="S1217" i="2" s="1"/>
  <c r="R1181" i="2"/>
  <c r="S1181" i="2" s="1"/>
  <c r="R1145" i="2"/>
  <c r="S1145" i="2" s="1"/>
  <c r="R1109" i="2"/>
  <c r="S1109" i="2" s="1"/>
  <c r="R1073" i="2"/>
  <c r="S1073" i="2" s="1"/>
  <c r="Z1073" i="2" s="1"/>
  <c r="R1037" i="2"/>
  <c r="S1037" i="2" s="1"/>
  <c r="R1001" i="2"/>
  <c r="S1001" i="2" s="1"/>
  <c r="R965" i="2"/>
  <c r="R929" i="2"/>
  <c r="R893" i="2"/>
  <c r="W893" i="2" s="1"/>
  <c r="R857" i="2"/>
  <c r="R821" i="2"/>
  <c r="S821" i="2" s="1"/>
  <c r="R785" i="2"/>
  <c r="W785" i="2" s="1"/>
  <c r="AB785" i="2" s="1"/>
  <c r="R749" i="2"/>
  <c r="S749" i="2" s="1"/>
  <c r="R713" i="2"/>
  <c r="S713" i="2" s="1"/>
  <c r="R4573" i="2"/>
  <c r="R4210" i="2"/>
  <c r="S4210" i="2" s="1"/>
  <c r="Z4210" i="2" s="1"/>
  <c r="R3847" i="2"/>
  <c r="R2694" i="2"/>
  <c r="S2694" i="2" s="1"/>
  <c r="R4996" i="2"/>
  <c r="S4996" i="2" s="1"/>
  <c r="R4960" i="2"/>
  <c r="S4960" i="2" s="1"/>
  <c r="R4888" i="2"/>
  <c r="S4888" i="2" s="1"/>
  <c r="R4852" i="2"/>
  <c r="R4816" i="2"/>
  <c r="R4780" i="2"/>
  <c r="S4780" i="2" s="1"/>
  <c r="Z4780" i="2" s="1"/>
  <c r="R4744" i="2"/>
  <c r="R4708" i="2"/>
  <c r="S4708" i="2" s="1"/>
  <c r="R4672" i="2"/>
  <c r="S4672" i="2" s="1"/>
  <c r="R4636" i="2"/>
  <c r="R4600" i="2"/>
  <c r="S4600" i="2" s="1"/>
  <c r="R4564" i="2"/>
  <c r="S4564" i="2" s="1"/>
  <c r="R4528" i="2"/>
  <c r="R4492" i="2"/>
  <c r="R4456" i="2"/>
  <c r="S4456" i="2" s="1"/>
  <c r="R4420" i="2"/>
  <c r="S4420" i="2" s="1"/>
  <c r="R4384" i="2"/>
  <c r="S4384" i="2" s="1"/>
  <c r="R4348" i="2"/>
  <c r="S4348" i="2" s="1"/>
  <c r="R4312" i="2"/>
  <c r="S4312" i="2" s="1"/>
  <c r="R4276" i="2"/>
  <c r="S4276" i="2" s="1"/>
  <c r="R4240" i="2"/>
  <c r="S4240" i="2" s="1"/>
  <c r="R4204" i="2"/>
  <c r="R4168" i="2"/>
  <c r="S4168" i="2" s="1"/>
  <c r="R4132" i="2"/>
  <c r="S4132" i="2" s="1"/>
  <c r="R4096" i="2"/>
  <c r="S4096" i="2" s="1"/>
  <c r="R4060" i="2"/>
  <c r="R4024" i="2"/>
  <c r="R3988" i="2"/>
  <c r="R3952" i="2"/>
  <c r="S3952" i="2" s="1"/>
  <c r="R3916" i="2"/>
  <c r="S3916" i="2" s="1"/>
  <c r="R3880" i="2"/>
  <c r="S3880" i="2" s="1"/>
  <c r="R3844" i="2"/>
  <c r="S3844" i="2" s="1"/>
  <c r="R3808" i="2"/>
  <c r="R3772" i="2"/>
  <c r="R3736" i="2"/>
  <c r="R3700" i="2"/>
  <c r="S3700" i="2" s="1"/>
  <c r="R3664" i="2"/>
  <c r="S3664" i="2" s="1"/>
  <c r="R3628" i="2"/>
  <c r="S3628" i="2" s="1"/>
  <c r="R3592" i="2"/>
  <c r="S3592" i="2" s="1"/>
  <c r="R3556" i="2"/>
  <c r="R3520" i="2"/>
  <c r="R3484" i="2"/>
  <c r="S3484" i="2" s="1"/>
  <c r="Z3484" i="2" s="1"/>
  <c r="R3448" i="2"/>
  <c r="R3412" i="2"/>
  <c r="S3412" i="2" s="1"/>
  <c r="R3376" i="2"/>
  <c r="S3376" i="2" s="1"/>
  <c r="R3340" i="2"/>
  <c r="R3304" i="2"/>
  <c r="S3304" i="2" s="1"/>
  <c r="Z3304" i="2" s="1"/>
  <c r="R3268" i="2"/>
  <c r="S3268" i="2" s="1"/>
  <c r="R3232" i="2"/>
  <c r="R3196" i="2"/>
  <c r="R3160" i="2"/>
  <c r="S3160" i="2" s="1"/>
  <c r="R3124" i="2"/>
  <c r="S3124" i="2" s="1"/>
  <c r="R3088" i="2"/>
  <c r="S3088" i="2" s="1"/>
  <c r="R3052" i="2"/>
  <c r="S3052" i="2" s="1"/>
  <c r="R3016" i="2"/>
  <c r="S3016" i="2" s="1"/>
  <c r="R2980" i="2"/>
  <c r="S2980" i="2" s="1"/>
  <c r="R2944" i="2"/>
  <c r="S2944" i="2" s="1"/>
  <c r="R2908" i="2"/>
  <c r="S2908" i="2" s="1"/>
  <c r="Z2908" i="2" s="1"/>
  <c r="R2872" i="2"/>
  <c r="S2872" i="2" s="1"/>
  <c r="R2836" i="2"/>
  <c r="S2836" i="2" s="1"/>
  <c r="R2800" i="2"/>
  <c r="S2800" i="2" s="1"/>
  <c r="R2764" i="2"/>
  <c r="R2728" i="2"/>
  <c r="R2692" i="2"/>
  <c r="R2656" i="2"/>
  <c r="S2656" i="2" s="1"/>
  <c r="R2620" i="2"/>
  <c r="S2620" i="2" s="1"/>
  <c r="R2584" i="2"/>
  <c r="S2584" i="2" s="1"/>
  <c r="R2548" i="2"/>
  <c r="S2548" i="2" s="1"/>
  <c r="R2512" i="2"/>
  <c r="R2476" i="2"/>
  <c r="R2440" i="2"/>
  <c r="R2404" i="2"/>
  <c r="S2404" i="2" s="1"/>
  <c r="R2368" i="2"/>
  <c r="S2368" i="2" s="1"/>
  <c r="R2332" i="2"/>
  <c r="S2332" i="2" s="1"/>
  <c r="R2296" i="2"/>
  <c r="S2296" i="2" s="1"/>
  <c r="R2260" i="2"/>
  <c r="S2260" i="2" s="1"/>
  <c r="Z2260" i="2" s="1"/>
  <c r="R2224" i="2"/>
  <c r="R2188" i="2"/>
  <c r="R2152" i="2"/>
  <c r="R2116" i="2"/>
  <c r="S2116" i="2" s="1"/>
  <c r="R2080" i="2"/>
  <c r="S2080" i="2" s="1"/>
  <c r="R2044" i="2"/>
  <c r="S2044" i="2" s="1"/>
  <c r="Z2044" i="2" s="1"/>
  <c r="R2008" i="2"/>
  <c r="R1972" i="2"/>
  <c r="S1972" i="2" s="1"/>
  <c r="R1936" i="2"/>
  <c r="R1900" i="2"/>
  <c r="R1864" i="2"/>
  <c r="S1864" i="2" s="1"/>
  <c r="R1828" i="2"/>
  <c r="S1828" i="2" s="1"/>
  <c r="R1792" i="2"/>
  <c r="S1792" i="2" s="1"/>
  <c r="R1756" i="2"/>
  <c r="S1756" i="2" s="1"/>
  <c r="R1720" i="2"/>
  <c r="S1720" i="2" s="1"/>
  <c r="R1684" i="2"/>
  <c r="S1684" i="2" s="1"/>
  <c r="R1648" i="2"/>
  <c r="S1648" i="2" s="1"/>
  <c r="R1612" i="2"/>
  <c r="R1576" i="2"/>
  <c r="S1576" i="2" s="1"/>
  <c r="R1540" i="2"/>
  <c r="S1540" i="2" s="1"/>
  <c r="R1504" i="2"/>
  <c r="S1504" i="2" s="1"/>
  <c r="R1468" i="2"/>
  <c r="S1468" i="2" s="1"/>
  <c r="R1432" i="2"/>
  <c r="S1432" i="2" s="1"/>
  <c r="R1396" i="2"/>
  <c r="R1360" i="2"/>
  <c r="S1360" i="2" s="1"/>
  <c r="R1324" i="2"/>
  <c r="S1324" i="2" s="1"/>
  <c r="R1288" i="2"/>
  <c r="S1288" i="2" s="1"/>
  <c r="R1252" i="2"/>
  <c r="S1252" i="2" s="1"/>
  <c r="R1216" i="2"/>
  <c r="S1216" i="2" s="1"/>
  <c r="Z1216" i="2" s="1"/>
  <c r="R1180" i="2"/>
  <c r="S1180" i="2" s="1"/>
  <c r="Z1180" i="2" s="1"/>
  <c r="R1144" i="2"/>
  <c r="R1108" i="2"/>
  <c r="S1108" i="2" s="1"/>
  <c r="R1072" i="2"/>
  <c r="S1072" i="2" s="1"/>
  <c r="R1036" i="2"/>
  <c r="S1036" i="2" s="1"/>
  <c r="R1000" i="2"/>
  <c r="S1000" i="2" s="1"/>
  <c r="R964" i="2"/>
  <c r="R928" i="2"/>
  <c r="R4904" i="2"/>
  <c r="R4552" i="2"/>
  <c r="W4552" i="2" s="1"/>
  <c r="AB4552" i="2" s="1"/>
  <c r="R4189" i="2"/>
  <c r="W4189" i="2" s="1"/>
  <c r="R3825" i="2"/>
  <c r="W3825" i="2" s="1"/>
  <c r="R3462" i="2"/>
  <c r="W3462" i="2" s="1"/>
  <c r="AB3462" i="2" s="1"/>
  <c r="R4995" i="2"/>
  <c r="S4995" i="2" s="1"/>
  <c r="Z4995" i="2" s="1"/>
  <c r="R4959" i="2"/>
  <c r="S4959" i="2" s="1"/>
  <c r="R4923" i="2"/>
  <c r="R4851" i="2"/>
  <c r="W4851" i="2" s="1"/>
  <c r="AB4851" i="2" s="1"/>
  <c r="R4815" i="2"/>
  <c r="S4815" i="2" s="1"/>
  <c r="R4779" i="2"/>
  <c r="S4779" i="2" s="1"/>
  <c r="R4743" i="2"/>
  <c r="S4743" i="2" s="1"/>
  <c r="R4707" i="2"/>
  <c r="R4635" i="2"/>
  <c r="S4635" i="2" s="1"/>
  <c r="R4599" i="2"/>
  <c r="S4599" i="2" s="1"/>
  <c r="R4563" i="2"/>
  <c r="S4563" i="2" s="1"/>
  <c r="R4527" i="2"/>
  <c r="R4491" i="2"/>
  <c r="S4491" i="2" s="1"/>
  <c r="R4455" i="2"/>
  <c r="S4455" i="2" s="1"/>
  <c r="R4419" i="2"/>
  <c r="S4419" i="2" s="1"/>
  <c r="R4383" i="2"/>
  <c r="R4347" i="2"/>
  <c r="R4311" i="2"/>
  <c r="R4275" i="2"/>
  <c r="S4275" i="2" s="1"/>
  <c r="R4239" i="2"/>
  <c r="S4239" i="2" s="1"/>
  <c r="R4203" i="2"/>
  <c r="W4203" i="2" s="1"/>
  <c r="AB4203" i="2" s="1"/>
  <c r="R4167" i="2"/>
  <c r="S4167" i="2" s="1"/>
  <c r="R4131" i="2"/>
  <c r="R4095" i="2"/>
  <c r="R4059" i="2"/>
  <c r="S4059" i="2" s="1"/>
  <c r="Z4059" i="2" s="1"/>
  <c r="R4023" i="2"/>
  <c r="S4023" i="2" s="1"/>
  <c r="R3987" i="2"/>
  <c r="S3987" i="2" s="1"/>
  <c r="R3951" i="2"/>
  <c r="S3951" i="2" s="1"/>
  <c r="R3915" i="2"/>
  <c r="S3915" i="2" s="1"/>
  <c r="R3879" i="2"/>
  <c r="R3843" i="2"/>
  <c r="S3843" i="2" s="1"/>
  <c r="Z3843" i="2" s="1"/>
  <c r="R3771" i="2"/>
  <c r="R3735" i="2"/>
  <c r="W3735" i="2" s="1"/>
  <c r="AB3735" i="2" s="1"/>
  <c r="R3699" i="2"/>
  <c r="R3627" i="2"/>
  <c r="S3627" i="2" s="1"/>
  <c r="R3591" i="2"/>
  <c r="S3591" i="2" s="1"/>
  <c r="Z3591" i="2" s="1"/>
  <c r="R3555" i="2"/>
  <c r="S3555" i="2" s="1"/>
  <c r="Z3555" i="2" s="1"/>
  <c r="R3519" i="2"/>
  <c r="W3519" i="2" s="1"/>
  <c r="R3447" i="2"/>
  <c r="R3411" i="2"/>
  <c r="R3375" i="2"/>
  <c r="S3375" i="2" s="1"/>
  <c r="R3339" i="2"/>
  <c r="W3339" i="2" s="1"/>
  <c r="AB3339" i="2" s="1"/>
  <c r="R3303" i="2"/>
  <c r="S3303" i="2" s="1"/>
  <c r="R3267" i="2"/>
  <c r="S3267" i="2" s="1"/>
  <c r="R3231" i="2"/>
  <c r="R3195" i="2"/>
  <c r="S3195" i="2" s="1"/>
  <c r="R3159" i="2"/>
  <c r="W3159" i="2" s="1"/>
  <c r="AB3159" i="2" s="1"/>
  <c r="R3123" i="2"/>
  <c r="W3123" i="2" s="1"/>
  <c r="AB3123" i="2" s="1"/>
  <c r="R3087" i="2"/>
  <c r="S3087" i="2" s="1"/>
  <c r="R3051" i="2"/>
  <c r="R3015" i="2"/>
  <c r="W3015" i="2" s="1"/>
  <c r="AB3015" i="2" s="1"/>
  <c r="R2979" i="2"/>
  <c r="W2979" i="2" s="1"/>
  <c r="R2943" i="2"/>
  <c r="R2907" i="2"/>
  <c r="S2907" i="2" s="1"/>
  <c r="R2871" i="2"/>
  <c r="R2835" i="2"/>
  <c r="S2835" i="2" s="1"/>
  <c r="R2763" i="2"/>
  <c r="S2763" i="2" s="1"/>
  <c r="R2727" i="2"/>
  <c r="S2727" i="2" s="1"/>
  <c r="R2691" i="2"/>
  <c r="S2691" i="2" s="1"/>
  <c r="R2655" i="2"/>
  <c r="R2619" i="2"/>
  <c r="R2583" i="2"/>
  <c r="S2583" i="2" s="1"/>
  <c r="R2547" i="2"/>
  <c r="S2547" i="2" s="1"/>
  <c r="R2511" i="2"/>
  <c r="S2511" i="2" s="1"/>
  <c r="R2475" i="2"/>
  <c r="S2475" i="2" s="1"/>
  <c r="R2439" i="2"/>
  <c r="R2403" i="2"/>
  <c r="R2367" i="2"/>
  <c r="R2331" i="2"/>
  <c r="R2295" i="2"/>
  <c r="S2295" i="2" s="1"/>
  <c r="R2259" i="2"/>
  <c r="S2259" i="2" s="1"/>
  <c r="R2223" i="2"/>
  <c r="S2223" i="2" s="1"/>
  <c r="Z2223" i="2" s="1"/>
  <c r="R2187" i="2"/>
  <c r="S2187" i="2" s="1"/>
  <c r="Z2187" i="2" s="1"/>
  <c r="R2151" i="2"/>
  <c r="S2151" i="2" s="1"/>
  <c r="R2115" i="2"/>
  <c r="R2079" i="2"/>
  <c r="R2043" i="2"/>
  <c r="S2043" i="2" s="1"/>
  <c r="R2007" i="2"/>
  <c r="S2007" i="2" s="1"/>
  <c r="R1971" i="2"/>
  <c r="R1935" i="2"/>
  <c r="S1935" i="2" s="1"/>
  <c r="R1899" i="2"/>
  <c r="S1899" i="2" s="1"/>
  <c r="R1863" i="2"/>
  <c r="S1863" i="2" s="1"/>
  <c r="R1827" i="2"/>
  <c r="S1827" i="2" s="1"/>
  <c r="R1791" i="2"/>
  <c r="R1755" i="2"/>
  <c r="S1755" i="2" s="1"/>
  <c r="R1719" i="2"/>
  <c r="S1719" i="2" s="1"/>
  <c r="R1683" i="2"/>
  <c r="S1683" i="2" s="1"/>
  <c r="R1647" i="2"/>
  <c r="R1611" i="2"/>
  <c r="R1575" i="2"/>
  <c r="R1539" i="2"/>
  <c r="S1539" i="2" s="1"/>
  <c r="R1503" i="2"/>
  <c r="S1503" i="2" s="1"/>
  <c r="R1467" i="2"/>
  <c r="S1467" i="2" s="1"/>
  <c r="R1431" i="2"/>
  <c r="S1431" i="2" s="1"/>
  <c r="R1395" i="2"/>
  <c r="R1359" i="2"/>
  <c r="R1323" i="2"/>
  <c r="W1323" i="2" s="1"/>
  <c r="AB1323" i="2" s="1"/>
  <c r="R1287" i="2"/>
  <c r="S1287" i="2" s="1"/>
  <c r="R1251" i="2"/>
  <c r="S1251" i="2" s="1"/>
  <c r="R1215" i="2"/>
  <c r="S1215" i="2" s="1"/>
  <c r="R1179" i="2"/>
  <c r="S1179" i="2" s="1"/>
  <c r="R1143" i="2"/>
  <c r="R1107" i="2"/>
  <c r="R1071" i="2"/>
  <c r="R1035" i="2"/>
  <c r="R999" i="2"/>
  <c r="S999" i="2" s="1"/>
  <c r="R963" i="2"/>
  <c r="S963" i="2" s="1"/>
  <c r="R927" i="2"/>
  <c r="S927" i="2" s="1"/>
  <c r="Z927" i="2" s="1"/>
  <c r="R891" i="2"/>
  <c r="S891" i="2" s="1"/>
  <c r="Z891" i="2" s="1"/>
  <c r="R855" i="2"/>
  <c r="S855" i="2" s="1"/>
  <c r="R4903" i="2"/>
  <c r="W4903" i="2" s="1"/>
  <c r="AB4903" i="2" s="1"/>
  <c r="R4551" i="2"/>
  <c r="W4551" i="2" s="1"/>
  <c r="R4188" i="2"/>
  <c r="R3824" i="2"/>
  <c r="W3824" i="2" s="1"/>
  <c r="R3461" i="2"/>
  <c r="R2580" i="2"/>
  <c r="R592" i="2"/>
  <c r="S592" i="2" s="1"/>
  <c r="R556" i="2"/>
  <c r="S556" i="2" s="1"/>
  <c r="R520" i="2"/>
  <c r="R412" i="2"/>
  <c r="W412" i="2" s="1"/>
  <c r="AB412" i="2" s="1"/>
  <c r="R376" i="2"/>
  <c r="R340" i="2"/>
  <c r="S340" i="2" s="1"/>
  <c r="R304" i="2"/>
  <c r="S304" i="2" s="1"/>
  <c r="R268" i="2"/>
  <c r="W268" i="2" s="1"/>
  <c r="R232" i="2"/>
  <c r="W232" i="2" s="1"/>
  <c r="R196" i="2"/>
  <c r="R160" i="2"/>
  <c r="S160" i="2" s="1"/>
  <c r="R124" i="2"/>
  <c r="W124" i="2" s="1"/>
  <c r="AB124" i="2" s="1"/>
  <c r="R88" i="2"/>
  <c r="S88" i="2" s="1"/>
  <c r="R52" i="2"/>
  <c r="S52" i="2" s="1"/>
  <c r="R16" i="2"/>
  <c r="S16" i="2" s="1"/>
  <c r="Z16" i="2" s="1"/>
  <c r="R483" i="2"/>
  <c r="R447" i="2"/>
  <c r="R411" i="2"/>
  <c r="R375" i="2"/>
  <c r="S375" i="2" s="1"/>
  <c r="R339" i="2"/>
  <c r="S339" i="2" s="1"/>
  <c r="R303" i="2"/>
  <c r="S303" i="2" s="1"/>
  <c r="R267" i="2"/>
  <c r="R231" i="2"/>
  <c r="R195" i="2"/>
  <c r="R159" i="2"/>
  <c r="R123" i="2"/>
  <c r="S123" i="2" s="1"/>
  <c r="R87" i="2"/>
  <c r="S87" i="2" s="1"/>
  <c r="R51" i="2"/>
  <c r="S51" i="2" s="1"/>
  <c r="Z51" i="2" s="1"/>
  <c r="R15" i="2"/>
  <c r="S15" i="2" s="1"/>
  <c r="R482" i="2"/>
  <c r="S482" i="2" s="1"/>
  <c r="R446" i="2"/>
  <c r="R410" i="2"/>
  <c r="R374" i="2"/>
  <c r="S374" i="2" s="1"/>
  <c r="R230" i="2"/>
  <c r="S230" i="2" s="1"/>
  <c r="R194" i="2"/>
  <c r="S194" i="2" s="1"/>
  <c r="R158" i="2"/>
  <c r="R122" i="2"/>
  <c r="S122" i="2" s="1"/>
  <c r="R86" i="2"/>
  <c r="R50" i="2"/>
  <c r="S50" i="2" s="1"/>
  <c r="R14" i="2"/>
  <c r="R2965" i="2"/>
  <c r="S2965" i="2" s="1"/>
  <c r="R2821" i="2"/>
  <c r="S2821" i="2" s="1"/>
  <c r="R2749" i="2"/>
  <c r="S2749" i="2" s="1"/>
  <c r="R2713" i="2"/>
  <c r="R2677" i="2"/>
  <c r="R2569" i="2"/>
  <c r="R2497" i="2"/>
  <c r="S2497" i="2" s="1"/>
  <c r="R2389" i="2"/>
  <c r="S2389" i="2" s="1"/>
  <c r="R2353" i="2"/>
  <c r="S2353" i="2" s="1"/>
  <c r="R2317" i="2"/>
  <c r="S2317" i="2" s="1"/>
  <c r="R2245" i="2"/>
  <c r="R2173" i="2"/>
  <c r="S2173" i="2" s="1"/>
  <c r="Z2173" i="2" s="1"/>
  <c r="R2101" i="2"/>
  <c r="R2065" i="2"/>
  <c r="S2065" i="2" s="1"/>
  <c r="R2029" i="2"/>
  <c r="S2029" i="2" s="1"/>
  <c r="R1993" i="2"/>
  <c r="S1993" i="2" s="1"/>
  <c r="R1957" i="2"/>
  <c r="S1957" i="2" s="1"/>
  <c r="R1921" i="2"/>
  <c r="S1921" i="2" s="1"/>
  <c r="R1849" i="2"/>
  <c r="R1813" i="2"/>
  <c r="S1813" i="2" s="1"/>
  <c r="Z1813" i="2" s="1"/>
  <c r="R1741" i="2"/>
  <c r="R1705" i="2"/>
  <c r="S1705" i="2" s="1"/>
  <c r="R1669" i="2"/>
  <c r="S1669" i="2" s="1"/>
  <c r="R1597" i="2"/>
  <c r="S1597" i="2" s="1"/>
  <c r="R1561" i="2"/>
  <c r="S1561" i="2" s="1"/>
  <c r="R1525" i="2"/>
  <c r="S1525" i="2" s="1"/>
  <c r="R1489" i="2"/>
  <c r="W1489" i="2" s="1"/>
  <c r="AB1489" i="2" s="1"/>
  <c r="R1453" i="2"/>
  <c r="R1381" i="2"/>
  <c r="S1381" i="2" s="1"/>
  <c r="R1345" i="2"/>
  <c r="S1345" i="2" s="1"/>
  <c r="R1309" i="2"/>
  <c r="S1309" i="2" s="1"/>
  <c r="R1273" i="2"/>
  <c r="S1273" i="2" s="1"/>
  <c r="R1201" i="2"/>
  <c r="S1201" i="2" s="1"/>
  <c r="R1165" i="2"/>
  <c r="S1165" i="2" s="1"/>
  <c r="R1129" i="2"/>
  <c r="S1129" i="2" s="1"/>
  <c r="R1093" i="2"/>
  <c r="R1057" i="2"/>
  <c r="W1057" i="2" s="1"/>
  <c r="R1021" i="2"/>
  <c r="S1021" i="2" s="1"/>
  <c r="R985" i="2"/>
  <c r="R949" i="2"/>
  <c r="R913" i="2"/>
  <c r="R877" i="2"/>
  <c r="R841" i="2"/>
  <c r="S841" i="2" s="1"/>
  <c r="R805" i="2"/>
  <c r="W805" i="2" s="1"/>
  <c r="R769" i="2"/>
  <c r="S769" i="2" s="1"/>
  <c r="R733" i="2"/>
  <c r="S733" i="2" s="1"/>
  <c r="R697" i="2"/>
  <c r="R661" i="2"/>
  <c r="R625" i="2"/>
  <c r="S625" i="2" s="1"/>
  <c r="R589" i="2"/>
  <c r="S589" i="2" s="1"/>
  <c r="R517" i="2"/>
  <c r="S517" i="2" s="1"/>
  <c r="R481" i="2"/>
  <c r="S481" i="2" s="1"/>
  <c r="R445" i="2"/>
  <c r="R409" i="2"/>
  <c r="R373" i="2"/>
  <c r="R337" i="2"/>
  <c r="R301" i="2"/>
  <c r="S301" i="2" s="1"/>
  <c r="Z301" i="2" s="1"/>
  <c r="R265" i="2"/>
  <c r="S265" i="2" s="1"/>
  <c r="R229" i="2"/>
  <c r="S229" i="2" s="1"/>
  <c r="R193" i="2"/>
  <c r="R157" i="2"/>
  <c r="R121" i="2"/>
  <c r="S121" i="2" s="1"/>
  <c r="R85" i="2"/>
  <c r="R49" i="2"/>
  <c r="R13" i="2"/>
  <c r="S13" i="2" s="1"/>
  <c r="R2209" i="2"/>
  <c r="S2209" i="2" s="1"/>
  <c r="R696" i="2"/>
  <c r="S696" i="2" s="1"/>
  <c r="R660" i="2"/>
  <c r="S660" i="2" s="1"/>
  <c r="R624" i="2"/>
  <c r="S624" i="2" s="1"/>
  <c r="R588" i="2"/>
  <c r="S588" i="2" s="1"/>
  <c r="R552" i="2"/>
  <c r="S552" i="2" s="1"/>
  <c r="R516" i="2"/>
  <c r="R480" i="2"/>
  <c r="R444" i="2"/>
  <c r="S444" i="2" s="1"/>
  <c r="R408" i="2"/>
  <c r="R372" i="2"/>
  <c r="R336" i="2"/>
  <c r="R300" i="2"/>
  <c r="R264" i="2"/>
  <c r="S264" i="2" s="1"/>
  <c r="R228" i="2"/>
  <c r="R192" i="2"/>
  <c r="S192" i="2" s="1"/>
  <c r="R156" i="2"/>
  <c r="S156" i="2" s="1"/>
  <c r="R120" i="2"/>
  <c r="W120" i="2" s="1"/>
  <c r="R84" i="2"/>
  <c r="R48" i="2"/>
  <c r="S48" i="2" s="1"/>
  <c r="R12" i="2"/>
  <c r="S12" i="2" s="1"/>
  <c r="R1777" i="2"/>
  <c r="W1777" i="2" s="1"/>
  <c r="R1237" i="2"/>
  <c r="S1237" i="2" s="1"/>
  <c r="R644" i="2"/>
  <c r="R659" i="2"/>
  <c r="R623" i="2"/>
  <c r="W623" i="2" s="1"/>
  <c r="AB623" i="2" s="1"/>
  <c r="R587" i="2"/>
  <c r="R551" i="2"/>
  <c r="R515" i="2"/>
  <c r="S515" i="2" s="1"/>
  <c r="R479" i="2"/>
  <c r="S479" i="2" s="1"/>
  <c r="R443" i="2"/>
  <c r="R407" i="2"/>
  <c r="R371" i="2"/>
  <c r="S371" i="2" s="1"/>
  <c r="R335" i="2"/>
  <c r="R299" i="2"/>
  <c r="R263" i="2"/>
  <c r="S263" i="2" s="1"/>
  <c r="R227" i="2"/>
  <c r="S227" i="2" s="1"/>
  <c r="R191" i="2"/>
  <c r="S191" i="2" s="1"/>
  <c r="R155" i="2"/>
  <c r="S155" i="2" s="1"/>
  <c r="R119" i="2"/>
  <c r="S119" i="2" s="1"/>
  <c r="R83" i="2"/>
  <c r="S83" i="2" s="1"/>
  <c r="R47" i="2"/>
  <c r="S47" i="2" s="1"/>
  <c r="R11" i="2"/>
  <c r="R3253" i="2"/>
  <c r="S3253" i="2" s="1"/>
  <c r="R628" i="2"/>
  <c r="S628" i="2" s="1"/>
  <c r="R802" i="2"/>
  <c r="S802" i="2" s="1"/>
  <c r="R766" i="2"/>
  <c r="R730" i="2"/>
  <c r="R694" i="2"/>
  <c r="R658" i="2"/>
  <c r="S658" i="2" s="1"/>
  <c r="R622" i="2"/>
  <c r="S622" i="2" s="1"/>
  <c r="R586" i="2"/>
  <c r="S586" i="2" s="1"/>
  <c r="R550" i="2"/>
  <c r="S550" i="2" s="1"/>
  <c r="R514" i="2"/>
  <c r="R478" i="2"/>
  <c r="R442" i="2"/>
  <c r="R406" i="2"/>
  <c r="S406" i="2" s="1"/>
  <c r="R370" i="2"/>
  <c r="S370" i="2" s="1"/>
  <c r="R334" i="2"/>
  <c r="S334" i="2" s="1"/>
  <c r="R298" i="2"/>
  <c r="S298" i="2" s="1"/>
  <c r="R262" i="2"/>
  <c r="R226" i="2"/>
  <c r="R190" i="2"/>
  <c r="R154" i="2"/>
  <c r="R118" i="2"/>
  <c r="S118" i="2" s="1"/>
  <c r="R82" i="2"/>
  <c r="S82" i="2" s="1"/>
  <c r="R46" i="2"/>
  <c r="R10" i="2"/>
  <c r="R2929" i="2"/>
  <c r="S2929" i="2" s="1"/>
  <c r="R693" i="2"/>
  <c r="R657" i="2"/>
  <c r="R621" i="2"/>
  <c r="S621" i="2" s="1"/>
  <c r="R585" i="2"/>
  <c r="S585" i="2" s="1"/>
  <c r="R549" i="2"/>
  <c r="S549" i="2" s="1"/>
  <c r="R513" i="2"/>
  <c r="R477" i="2"/>
  <c r="S477" i="2" s="1"/>
  <c r="R441" i="2"/>
  <c r="S441" i="2" s="1"/>
  <c r="R405" i="2"/>
  <c r="S405" i="2" s="1"/>
  <c r="R369" i="2"/>
  <c r="R333" i="2"/>
  <c r="S333" i="2" s="1"/>
  <c r="R297" i="2"/>
  <c r="S297" i="2" s="1"/>
  <c r="R261" i="2"/>
  <c r="S261" i="2" s="1"/>
  <c r="R225" i="2"/>
  <c r="W225" i="2" s="1"/>
  <c r="R189" i="2"/>
  <c r="R153" i="2"/>
  <c r="W153" i="2" s="1"/>
  <c r="R81" i="2"/>
  <c r="S81" i="2" s="1"/>
  <c r="R45" i="2"/>
  <c r="S45" i="2" s="1"/>
  <c r="R9" i="2"/>
  <c r="S9" i="2" s="1"/>
  <c r="R2785" i="2"/>
  <c r="S2785" i="2" s="1"/>
  <c r="R440" i="2"/>
  <c r="R404" i="2"/>
  <c r="R368" i="2"/>
  <c r="R332" i="2"/>
  <c r="W332" i="2" s="1"/>
  <c r="AB332" i="2" s="1"/>
  <c r="R296" i="2"/>
  <c r="S296" i="2" s="1"/>
  <c r="R260" i="2"/>
  <c r="S260" i="2" s="1"/>
  <c r="R224" i="2"/>
  <c r="S224" i="2" s="1"/>
  <c r="R188" i="2"/>
  <c r="R152" i="2"/>
  <c r="R116" i="2"/>
  <c r="R80" i="2"/>
  <c r="R44" i="2"/>
  <c r="R8" i="2"/>
  <c r="S8" i="2" s="1"/>
  <c r="R1417" i="2"/>
  <c r="R3289" i="2"/>
  <c r="S3289" i="2" s="1"/>
  <c r="Z3289" i="2" s="1"/>
  <c r="R2281" i="2"/>
  <c r="W2281" i="2" s="1"/>
  <c r="R834" i="2"/>
  <c r="R798" i="2"/>
  <c r="R762" i="2"/>
  <c r="S762" i="2" s="1"/>
  <c r="R726" i="2"/>
  <c r="S726" i="2" s="1"/>
  <c r="R690" i="2"/>
  <c r="S690" i="2" s="1"/>
  <c r="R654" i="2"/>
  <c r="S654" i="2" s="1"/>
  <c r="R618" i="2"/>
  <c r="S618" i="2" s="1"/>
  <c r="R582" i="2"/>
  <c r="S582" i="2" s="1"/>
  <c r="R546" i="2"/>
  <c r="S546" i="2" s="1"/>
  <c r="R474" i="2"/>
  <c r="R402" i="2"/>
  <c r="S402" i="2" s="1"/>
  <c r="R366" i="2"/>
  <c r="S366" i="2" s="1"/>
  <c r="R330" i="2"/>
  <c r="S330" i="2" s="1"/>
  <c r="R222" i="2"/>
  <c r="R186" i="2"/>
  <c r="R150" i="2"/>
  <c r="R114" i="2"/>
  <c r="S114" i="2" s="1"/>
  <c r="R78" i="2"/>
  <c r="S78" i="2" s="1"/>
  <c r="R42" i="2"/>
  <c r="S42" i="2" s="1"/>
  <c r="R6" i="2"/>
  <c r="S6" i="2" s="1"/>
  <c r="R2425" i="2"/>
  <c r="S2425" i="2" s="1"/>
  <c r="Z2425" i="2" s="1"/>
  <c r="R1885" i="2"/>
  <c r="R797" i="2"/>
  <c r="S797" i="2" s="1"/>
  <c r="R761" i="2"/>
  <c r="S761" i="2" s="1"/>
  <c r="R725" i="2"/>
  <c r="S725" i="2" s="1"/>
  <c r="R653" i="2"/>
  <c r="S653" i="2" s="1"/>
  <c r="R617" i="2"/>
  <c r="S617" i="2" s="1"/>
  <c r="R581" i="2"/>
  <c r="R545" i="2"/>
  <c r="R437" i="2"/>
  <c r="R401" i="2"/>
  <c r="W401" i="2" s="1"/>
  <c r="AB401" i="2" s="1"/>
  <c r="R365" i="2"/>
  <c r="S365" i="2" s="1"/>
  <c r="R329" i="2"/>
  <c r="R293" i="2"/>
  <c r="R257" i="2"/>
  <c r="S257" i="2" s="1"/>
  <c r="R221" i="2"/>
  <c r="S221" i="2" s="1"/>
  <c r="R185" i="2"/>
  <c r="R149" i="2"/>
  <c r="R113" i="2"/>
  <c r="S113" i="2" s="1"/>
  <c r="R77" i="2"/>
  <c r="S77" i="2" s="1"/>
  <c r="R41" i="2"/>
  <c r="R5" i="2"/>
  <c r="S5" i="2" s="1"/>
  <c r="R904" i="2"/>
  <c r="S904" i="2" s="1"/>
  <c r="R868" i="2"/>
  <c r="S868" i="2" s="1"/>
  <c r="R832" i="2"/>
  <c r="S832" i="2" s="1"/>
  <c r="R796" i="2"/>
  <c r="S796" i="2" s="1"/>
  <c r="Z796" i="2" s="1"/>
  <c r="R760" i="2"/>
  <c r="S760" i="2" s="1"/>
  <c r="R724" i="2"/>
  <c r="S724" i="2" s="1"/>
  <c r="R688" i="2"/>
  <c r="R652" i="2"/>
  <c r="R616" i="2"/>
  <c r="W616" i="2" s="1"/>
  <c r="R580" i="2"/>
  <c r="R544" i="2"/>
  <c r="S544" i="2" s="1"/>
  <c r="R508" i="2"/>
  <c r="S508" i="2" s="1"/>
  <c r="R472" i="2"/>
  <c r="S472" i="2" s="1"/>
  <c r="R436" i="2"/>
  <c r="S436" i="2" s="1"/>
  <c r="R400" i="2"/>
  <c r="R364" i="2"/>
  <c r="R328" i="2"/>
  <c r="W328" i="2" s="1"/>
  <c r="AB328" i="2" s="1"/>
  <c r="R292" i="2"/>
  <c r="S292" i="2" s="1"/>
  <c r="R256" i="2"/>
  <c r="S256" i="2" s="1"/>
  <c r="R220" i="2"/>
  <c r="S220" i="2" s="1"/>
  <c r="R184" i="2"/>
  <c r="S184" i="2" s="1"/>
  <c r="R148" i="2"/>
  <c r="R112" i="2"/>
  <c r="R76" i="2"/>
  <c r="R40" i="2"/>
  <c r="W40" i="2" s="1"/>
  <c r="R4" i="2"/>
  <c r="S4" i="2" s="1"/>
  <c r="R867" i="2"/>
  <c r="R831" i="2"/>
  <c r="R795" i="2"/>
  <c r="S795" i="2" s="1"/>
  <c r="R759" i="2"/>
  <c r="S759" i="2" s="1"/>
  <c r="R723" i="2"/>
  <c r="R687" i="2"/>
  <c r="R651" i="2"/>
  <c r="S651" i="2" s="1"/>
  <c r="R615" i="2"/>
  <c r="S615" i="2" s="1"/>
  <c r="R579" i="2"/>
  <c r="R543" i="2"/>
  <c r="S543" i="2" s="1"/>
  <c r="R507" i="2"/>
  <c r="S507" i="2" s="1"/>
  <c r="R471" i="2"/>
  <c r="S471" i="2" s="1"/>
  <c r="R435" i="2"/>
  <c r="S435" i="2" s="1"/>
  <c r="R399" i="2"/>
  <c r="R363" i="2"/>
  <c r="S363" i="2" s="1"/>
  <c r="R327" i="2"/>
  <c r="S327" i="2" s="1"/>
  <c r="R291" i="2"/>
  <c r="R255" i="2"/>
  <c r="R219" i="2"/>
  <c r="W219" i="2" s="1"/>
  <c r="R183" i="2"/>
  <c r="R147" i="2"/>
  <c r="S147" i="2" s="1"/>
  <c r="R111" i="2"/>
  <c r="S111" i="2" s="1"/>
  <c r="R75" i="2"/>
  <c r="S75" i="2" s="1"/>
  <c r="R39" i="2"/>
  <c r="S39" i="2" s="1"/>
  <c r="R3" i="2"/>
  <c r="W3" i="2" s="1"/>
  <c r="AB3" i="2" s="1"/>
  <c r="R3001" i="2"/>
  <c r="S3001" i="2" s="1"/>
  <c r="Z3001" i="2" s="1"/>
  <c r="R792" i="2"/>
  <c r="R756" i="2"/>
  <c r="S756" i="2" s="1"/>
  <c r="R684" i="2"/>
  <c r="S684" i="2" s="1"/>
  <c r="R648" i="2"/>
  <c r="S648" i="2" s="1"/>
  <c r="R612" i="2"/>
  <c r="S612" i="2" s="1"/>
  <c r="R576" i="2"/>
  <c r="S576" i="2" s="1"/>
  <c r="R540" i="2"/>
  <c r="S540" i="2" s="1"/>
  <c r="Z540" i="2" s="1"/>
  <c r="R504" i="2"/>
  <c r="R468" i="2"/>
  <c r="W468" i="2" s="1"/>
  <c r="AB468" i="2" s="1"/>
  <c r="R432" i="2"/>
  <c r="S432" i="2" s="1"/>
  <c r="R396" i="2"/>
  <c r="R360" i="2"/>
  <c r="R324" i="2"/>
  <c r="S324" i="2" s="1"/>
  <c r="Z324" i="2" s="1"/>
  <c r="R288" i="2"/>
  <c r="S288" i="2" s="1"/>
  <c r="R252" i="2"/>
  <c r="R216" i="2"/>
  <c r="R180" i="2"/>
  <c r="S180" i="2" s="1"/>
  <c r="R144" i="2"/>
  <c r="S144" i="2" s="1"/>
  <c r="Z144" i="2" s="1"/>
  <c r="R108" i="2"/>
  <c r="R72" i="2"/>
  <c r="S72" i="2" s="1"/>
  <c r="R36" i="2"/>
  <c r="S36" i="2" s="1"/>
  <c r="R863" i="2"/>
  <c r="S863" i="2" s="1"/>
  <c r="R791" i="2"/>
  <c r="S791" i="2" s="1"/>
  <c r="R755" i="2"/>
  <c r="R719" i="2"/>
  <c r="S719" i="2" s="1"/>
  <c r="R683" i="2"/>
  <c r="S683" i="2" s="1"/>
  <c r="R647" i="2"/>
  <c r="S647" i="2" s="1"/>
  <c r="R611" i="2"/>
  <c r="R575" i="2"/>
  <c r="R503" i="2"/>
  <c r="R467" i="2"/>
  <c r="S467" i="2" s="1"/>
  <c r="R431" i="2"/>
  <c r="S431" i="2" s="1"/>
  <c r="R395" i="2"/>
  <c r="S395" i="2" s="1"/>
  <c r="R359" i="2"/>
  <c r="S359" i="2" s="1"/>
  <c r="R323" i="2"/>
  <c r="R287" i="2"/>
  <c r="W287" i="2" s="1"/>
  <c r="AB287" i="2" s="1"/>
  <c r="R251" i="2"/>
  <c r="R215" i="2"/>
  <c r="S215" i="2" s="1"/>
  <c r="R179" i="2"/>
  <c r="S179" i="2" s="1"/>
  <c r="R143" i="2"/>
  <c r="S143" i="2" s="1"/>
  <c r="R107" i="2"/>
  <c r="S107" i="2" s="1"/>
  <c r="R71" i="2"/>
  <c r="R35" i="2"/>
  <c r="R3037" i="2"/>
  <c r="R519" i="2"/>
  <c r="R466" i="2"/>
  <c r="S466" i="2" s="1"/>
  <c r="R430" i="2"/>
  <c r="R394" i="2"/>
  <c r="R322" i="2"/>
  <c r="R286" i="2"/>
  <c r="S286" i="2" s="1"/>
  <c r="R250" i="2"/>
  <c r="R214" i="2"/>
  <c r="S214" i="2" s="1"/>
  <c r="Z214" i="2" s="1"/>
  <c r="R178" i="2"/>
  <c r="S178" i="2" s="1"/>
  <c r="R142" i="2"/>
  <c r="S142" i="2" s="1"/>
  <c r="R106" i="2"/>
  <c r="S106" i="2" s="1"/>
  <c r="R70" i="2"/>
  <c r="S70" i="2" s="1"/>
  <c r="R34" i="2"/>
  <c r="S34" i="2" s="1"/>
  <c r="R510" i="2"/>
  <c r="S510" i="2" s="1"/>
  <c r="R537" i="2"/>
  <c r="S537" i="2" s="1"/>
  <c r="R501" i="2"/>
  <c r="R465" i="2"/>
  <c r="S465" i="2" s="1"/>
  <c r="R429" i="2"/>
  <c r="S429" i="2" s="1"/>
  <c r="R393" i="2"/>
  <c r="R357" i="2"/>
  <c r="R321" i="2"/>
  <c r="W321" i="2" s="1"/>
  <c r="R285" i="2"/>
  <c r="R249" i="2"/>
  <c r="S249" i="2" s="1"/>
  <c r="R213" i="2"/>
  <c r="S213" i="2" s="1"/>
  <c r="R177" i="2"/>
  <c r="S177" i="2" s="1"/>
  <c r="R141" i="2"/>
  <c r="S141" i="2" s="1"/>
  <c r="R105" i="2"/>
  <c r="R33" i="2"/>
  <c r="R827" i="2"/>
  <c r="R509" i="2"/>
  <c r="S509" i="2" s="1"/>
  <c r="R572" i="2"/>
  <c r="S572" i="2" s="1"/>
  <c r="R536" i="2"/>
  <c r="S536" i="2" s="1"/>
  <c r="R500" i="2"/>
  <c r="S500" i="2" s="1"/>
  <c r="R464" i="2"/>
  <c r="R356" i="2"/>
  <c r="R320" i="2"/>
  <c r="W320" i="2" s="1"/>
  <c r="AB320" i="2" s="1"/>
  <c r="R284" i="2"/>
  <c r="R248" i="2"/>
  <c r="R176" i="2"/>
  <c r="S176" i="2" s="1"/>
  <c r="R140" i="2"/>
  <c r="R104" i="2"/>
  <c r="R68" i="2"/>
  <c r="S68" i="2" s="1"/>
  <c r="R32" i="2"/>
  <c r="R2605" i="2"/>
  <c r="R2839" i="2"/>
  <c r="S2839" i="2" s="1"/>
  <c r="R2551" i="2"/>
  <c r="S2551" i="2" s="1"/>
  <c r="R2515" i="2"/>
  <c r="S2515" i="2" s="1"/>
  <c r="R2407" i="2"/>
  <c r="S2407" i="2" s="1"/>
  <c r="R2371" i="2"/>
  <c r="S2371" i="2" s="1"/>
  <c r="R2263" i="2"/>
  <c r="S2263" i="2" s="1"/>
  <c r="R2191" i="2"/>
  <c r="S2191" i="2" s="1"/>
  <c r="R2119" i="2"/>
  <c r="R2047" i="2"/>
  <c r="S2047" i="2" s="1"/>
  <c r="R2011" i="2"/>
  <c r="S2011" i="2" s="1"/>
  <c r="R1975" i="2"/>
  <c r="S1975" i="2" s="1"/>
  <c r="R1903" i="2"/>
  <c r="R1867" i="2"/>
  <c r="S1867" i="2" s="1"/>
  <c r="R1831" i="2"/>
  <c r="S1831" i="2" s="1"/>
  <c r="Z1831" i="2" s="1"/>
  <c r="R1759" i="2"/>
  <c r="S1759" i="2" s="1"/>
  <c r="R1723" i="2"/>
  <c r="S1723" i="2" s="1"/>
  <c r="R1615" i="2"/>
  <c r="S1615" i="2" s="1"/>
  <c r="R1543" i="2"/>
  <c r="S1543" i="2" s="1"/>
  <c r="R1507" i="2"/>
  <c r="R1471" i="2"/>
  <c r="R1435" i="2"/>
  <c r="R1399" i="2"/>
  <c r="S1399" i="2" s="1"/>
  <c r="R1363" i="2"/>
  <c r="S1363" i="2" s="1"/>
  <c r="R1327" i="2"/>
  <c r="S1327" i="2" s="1"/>
  <c r="R1291" i="2"/>
  <c r="R1219" i="2"/>
  <c r="R1183" i="2"/>
  <c r="S1183" i="2" s="1"/>
  <c r="R1147" i="2"/>
  <c r="R1111" i="2"/>
  <c r="S1111" i="2" s="1"/>
  <c r="Z1111" i="2" s="1"/>
  <c r="R1075" i="2"/>
  <c r="W1075" i="2" s="1"/>
  <c r="AB1075" i="2" s="1"/>
  <c r="R1039" i="2"/>
  <c r="S1039" i="2" s="1"/>
  <c r="R1003" i="2"/>
  <c r="R967" i="2"/>
  <c r="S967" i="2" s="1"/>
  <c r="Z967" i="2" s="1"/>
  <c r="R931" i="2"/>
  <c r="R895" i="2"/>
  <c r="R859" i="2"/>
  <c r="S859" i="2" s="1"/>
  <c r="R823" i="2"/>
  <c r="S823" i="2" s="1"/>
  <c r="R787" i="2"/>
  <c r="S787" i="2" s="1"/>
  <c r="R751" i="2"/>
  <c r="S751" i="2" s="1"/>
  <c r="R715" i="2"/>
  <c r="R679" i="2"/>
  <c r="S679" i="2" s="1"/>
  <c r="R643" i="2"/>
  <c r="S643" i="2" s="1"/>
  <c r="R607" i="2"/>
  <c r="S607" i="2" s="1"/>
  <c r="R571" i="2"/>
  <c r="R535" i="2"/>
  <c r="S535" i="2" s="1"/>
  <c r="R499" i="2"/>
  <c r="S499" i="2" s="1"/>
  <c r="R463" i="2"/>
  <c r="S463" i="2" s="1"/>
  <c r="R427" i="2"/>
  <c r="W427" i="2" s="1"/>
  <c r="R391" i="2"/>
  <c r="R355" i="2"/>
  <c r="R319" i="2"/>
  <c r="S319" i="2" s="1"/>
  <c r="R283" i="2"/>
  <c r="S283" i="2" s="1"/>
  <c r="R247" i="2"/>
  <c r="S247" i="2" s="1"/>
  <c r="R211" i="2"/>
  <c r="S211" i="2" s="1"/>
  <c r="R175" i="2"/>
  <c r="S175" i="2" s="1"/>
  <c r="Z175" i="2" s="1"/>
  <c r="R139" i="2"/>
  <c r="S139" i="2" s="1"/>
  <c r="Z139" i="2" s="1"/>
  <c r="R103" i="2"/>
  <c r="S103" i="2" s="1"/>
  <c r="Z103" i="2" s="1"/>
  <c r="R67" i="2"/>
  <c r="R31" i="2"/>
  <c r="S31" i="2" s="1"/>
  <c r="R3235" i="2"/>
  <c r="S3235" i="2" s="1"/>
  <c r="R3073" i="2"/>
  <c r="R2767" i="2"/>
  <c r="S2767" i="2" s="1"/>
  <c r="Z2767" i="2" s="1"/>
  <c r="R2659" i="2"/>
  <c r="W2659" i="2" s="1"/>
  <c r="AB2659" i="2" s="1"/>
  <c r="R2335" i="2"/>
  <c r="R484" i="2"/>
  <c r="W484" i="2" s="1"/>
  <c r="R678" i="2"/>
  <c r="R642" i="2"/>
  <c r="S642" i="2" s="1"/>
  <c r="R606" i="2"/>
  <c r="R570" i="2"/>
  <c r="W570" i="2" s="1"/>
  <c r="AB570" i="2" s="1"/>
  <c r="R534" i="2"/>
  <c r="R498" i="2"/>
  <c r="S498" i="2" s="1"/>
  <c r="Z498" i="2" s="1"/>
  <c r="R462" i="2"/>
  <c r="S462" i="2" s="1"/>
  <c r="Z462" i="2" s="1"/>
  <c r="R426" i="2"/>
  <c r="S426" i="2" s="1"/>
  <c r="R390" i="2"/>
  <c r="S390" i="2" s="1"/>
  <c r="R354" i="2"/>
  <c r="S354" i="2" s="1"/>
  <c r="R318" i="2"/>
  <c r="S318" i="2" s="1"/>
  <c r="R282" i="2"/>
  <c r="S282" i="2" s="1"/>
  <c r="R210" i="2"/>
  <c r="S210" i="2" s="1"/>
  <c r="R174" i="2"/>
  <c r="S174" i="2" s="1"/>
  <c r="R138" i="2"/>
  <c r="S138" i="2" s="1"/>
  <c r="Z138" i="2" s="1"/>
  <c r="R102" i="2"/>
  <c r="S102" i="2" s="1"/>
  <c r="R66" i="2"/>
  <c r="S66" i="2" s="1"/>
  <c r="R30" i="2"/>
  <c r="S30" i="2" s="1"/>
  <c r="R2911" i="2"/>
  <c r="R473" i="2"/>
  <c r="R677" i="2"/>
  <c r="R641" i="2"/>
  <c r="S641" i="2" s="1"/>
  <c r="R605" i="2"/>
  <c r="S605" i="2" s="1"/>
  <c r="R569" i="2"/>
  <c r="S569" i="2" s="1"/>
  <c r="R533" i="2"/>
  <c r="S533" i="2" s="1"/>
  <c r="R497" i="2"/>
  <c r="R461" i="2"/>
  <c r="R425" i="2"/>
  <c r="R389" i="2"/>
  <c r="S389" i="2" s="1"/>
  <c r="R353" i="2"/>
  <c r="S353" i="2" s="1"/>
  <c r="R317" i="2"/>
  <c r="S317" i="2" s="1"/>
  <c r="R281" i="2"/>
  <c r="R245" i="2"/>
  <c r="R209" i="2"/>
  <c r="S209" i="2" s="1"/>
  <c r="R173" i="2"/>
  <c r="R137" i="2"/>
  <c r="R101" i="2"/>
  <c r="R65" i="2"/>
  <c r="S65" i="2" s="1"/>
  <c r="R29" i="2"/>
  <c r="R448" i="2"/>
  <c r="R892" i="2"/>
  <c r="W892" i="2" s="1"/>
  <c r="AB892" i="2" s="1"/>
  <c r="R856" i="2"/>
  <c r="S856" i="2" s="1"/>
  <c r="Z856" i="2" s="1"/>
  <c r="R820" i="2"/>
  <c r="S820" i="2" s="1"/>
  <c r="Z820" i="2" s="1"/>
  <c r="R784" i="2"/>
  <c r="S784" i="2" s="1"/>
  <c r="R748" i="2"/>
  <c r="S748" i="2" s="1"/>
  <c r="R712" i="2"/>
  <c r="S712" i="2" s="1"/>
  <c r="R676" i="2"/>
  <c r="S676" i="2" s="1"/>
  <c r="R640" i="2"/>
  <c r="S640" i="2" s="1"/>
  <c r="R604" i="2"/>
  <c r="S604" i="2" s="1"/>
  <c r="R568" i="2"/>
  <c r="S568" i="2" s="1"/>
  <c r="R532" i="2"/>
  <c r="W532" i="2" s="1"/>
  <c r="AB532" i="2" s="1"/>
  <c r="R496" i="2"/>
  <c r="S496" i="2" s="1"/>
  <c r="R460" i="2"/>
  <c r="S460" i="2" s="1"/>
  <c r="R424" i="2"/>
  <c r="S424" i="2" s="1"/>
  <c r="R388" i="2"/>
  <c r="R352" i="2"/>
  <c r="R316" i="2"/>
  <c r="R280" i="2"/>
  <c r="S280" i="2" s="1"/>
  <c r="R244" i="2"/>
  <c r="R208" i="2"/>
  <c r="S208" i="2" s="1"/>
  <c r="R172" i="2"/>
  <c r="S172" i="2" s="1"/>
  <c r="R136" i="2"/>
  <c r="R100" i="2"/>
  <c r="R64" i="2"/>
  <c r="R28" i="2"/>
  <c r="S28" i="2" s="1"/>
  <c r="R2155" i="2"/>
  <c r="R1687" i="2"/>
  <c r="S1687" i="2" s="1"/>
  <c r="R438" i="2"/>
  <c r="R819" i="2"/>
  <c r="R783" i="2"/>
  <c r="S783" i="2" s="1"/>
  <c r="R747" i="2"/>
  <c r="R711" i="2"/>
  <c r="S711" i="2" s="1"/>
  <c r="R675" i="2"/>
  <c r="R639" i="2"/>
  <c r="S639" i="2" s="1"/>
  <c r="R603" i="2"/>
  <c r="S603" i="2" s="1"/>
  <c r="Z603" i="2" s="1"/>
  <c r="R567" i="2"/>
  <c r="R531" i="2"/>
  <c r="R495" i="2"/>
  <c r="R459" i="2"/>
  <c r="S459" i="2" s="1"/>
  <c r="Z459" i="2" s="1"/>
  <c r="R423" i="2"/>
  <c r="S423" i="2" s="1"/>
  <c r="R387" i="2"/>
  <c r="S387" i="2" s="1"/>
  <c r="R351" i="2"/>
  <c r="S351" i="2" s="1"/>
  <c r="R315" i="2"/>
  <c r="S315" i="2" s="1"/>
  <c r="R279" i="2"/>
  <c r="S279" i="2" s="1"/>
  <c r="R243" i="2"/>
  <c r="S243" i="2" s="1"/>
  <c r="R207" i="2"/>
  <c r="S207" i="2" s="1"/>
  <c r="R171" i="2"/>
  <c r="R135" i="2"/>
  <c r="S135" i="2" s="1"/>
  <c r="R99" i="2"/>
  <c r="S99" i="2" s="1"/>
  <c r="R63" i="2"/>
  <c r="S63" i="2" s="1"/>
  <c r="R27" i="2"/>
  <c r="R3271" i="2"/>
  <c r="R3109" i="2"/>
  <c r="S3109" i="2" s="1"/>
  <c r="R2533" i="2"/>
  <c r="S2533" i="2" s="1"/>
  <c r="R428" i="2"/>
  <c r="S428" i="2" s="1"/>
  <c r="R818" i="2"/>
  <c r="S818" i="2" s="1"/>
  <c r="R782" i="2"/>
  <c r="S782" i="2" s="1"/>
  <c r="R746" i="2"/>
  <c r="R638" i="2"/>
  <c r="R602" i="2"/>
  <c r="R566" i="2"/>
  <c r="S566" i="2" s="1"/>
  <c r="R530" i="2"/>
  <c r="S530" i="2" s="1"/>
  <c r="R494" i="2"/>
  <c r="S494" i="2" s="1"/>
  <c r="R458" i="2"/>
  <c r="R422" i="2"/>
  <c r="R386" i="2"/>
  <c r="S386" i="2" s="1"/>
  <c r="R350" i="2"/>
  <c r="R314" i="2"/>
  <c r="R278" i="2"/>
  <c r="R242" i="2"/>
  <c r="S242" i="2" s="1"/>
  <c r="R206" i="2"/>
  <c r="R170" i="2"/>
  <c r="R134" i="2"/>
  <c r="R98" i="2"/>
  <c r="S98" i="2" s="1"/>
  <c r="R62" i="2"/>
  <c r="S62" i="2" s="1"/>
  <c r="R26" i="2"/>
  <c r="S26" i="2" s="1"/>
  <c r="R2947" i="2"/>
  <c r="S2947" i="2" s="1"/>
  <c r="R709" i="2"/>
  <c r="S709" i="2" s="1"/>
  <c r="R673" i="2"/>
  <c r="S673" i="2" s="1"/>
  <c r="R637" i="2"/>
  <c r="S637" i="2" s="1"/>
  <c r="R565" i="2"/>
  <c r="S565" i="2" s="1"/>
  <c r="R457" i="2"/>
  <c r="S457" i="2" s="1"/>
  <c r="R421" i="2"/>
  <c r="R385" i="2"/>
  <c r="S385" i="2" s="1"/>
  <c r="R349" i="2"/>
  <c r="S349" i="2" s="1"/>
  <c r="R277" i="2"/>
  <c r="S277" i="2" s="1"/>
  <c r="R241" i="2"/>
  <c r="R205" i="2"/>
  <c r="R169" i="2"/>
  <c r="R133" i="2"/>
  <c r="S133" i="2" s="1"/>
  <c r="R97" i="2"/>
  <c r="W97" i="2" s="1"/>
  <c r="AB97" i="2" s="1"/>
  <c r="R61" i="2"/>
  <c r="S61" i="2" s="1"/>
  <c r="R25" i="2"/>
  <c r="S25" i="2" s="1"/>
  <c r="R2461" i="2"/>
  <c r="W2461" i="2" s="1"/>
  <c r="AB2461" i="2" s="1"/>
  <c r="R392" i="2"/>
  <c r="R816" i="2"/>
  <c r="R744" i="2"/>
  <c r="S744" i="2" s="1"/>
  <c r="R708" i="2"/>
  <c r="S708" i="2" s="1"/>
  <c r="R672" i="2"/>
  <c r="S672" i="2" s="1"/>
  <c r="R636" i="2"/>
  <c r="R528" i="2"/>
  <c r="R492" i="2"/>
  <c r="S492" i="2" s="1"/>
  <c r="R456" i="2"/>
  <c r="R420" i="2"/>
  <c r="R384" i="2"/>
  <c r="R312" i="2"/>
  <c r="S312" i="2" s="1"/>
  <c r="R276" i="2"/>
  <c r="R240" i="2"/>
  <c r="W240" i="2" s="1"/>
  <c r="AB240" i="2" s="1"/>
  <c r="R204" i="2"/>
  <c r="R168" i="2"/>
  <c r="S168" i="2" s="1"/>
  <c r="Z168" i="2" s="1"/>
  <c r="R132" i="2"/>
  <c r="S132" i="2" s="1"/>
  <c r="Z132" i="2" s="1"/>
  <c r="R96" i="2"/>
  <c r="S96" i="2" s="1"/>
  <c r="R60" i="2"/>
  <c r="S60" i="2" s="1"/>
  <c r="R24" i="2"/>
  <c r="S24" i="2" s="1"/>
  <c r="R745" i="2"/>
  <c r="S745" i="2" s="1"/>
  <c r="R3145" i="2"/>
  <c r="R1939" i="2"/>
  <c r="S1939" i="2" s="1"/>
  <c r="R358" i="2"/>
  <c r="S358" i="2" s="1"/>
  <c r="R706" i="2"/>
  <c r="S706" i="2" s="1"/>
  <c r="Z706" i="2" s="1"/>
  <c r="R670" i="2"/>
  <c r="R634" i="2"/>
  <c r="S634" i="2" s="1"/>
  <c r="R598" i="2"/>
  <c r="S598" i="2" s="1"/>
  <c r="R562" i="2"/>
  <c r="R526" i="2"/>
  <c r="R490" i="2"/>
  <c r="R454" i="2"/>
  <c r="S454" i="2" s="1"/>
  <c r="R418" i="2"/>
  <c r="S418" i="2" s="1"/>
  <c r="R382" i="2"/>
  <c r="R346" i="2"/>
  <c r="S346" i="2" s="1"/>
  <c r="R310" i="2"/>
  <c r="R274" i="2"/>
  <c r="R238" i="2"/>
  <c r="R202" i="2"/>
  <c r="S202" i="2" s="1"/>
  <c r="R166" i="2"/>
  <c r="S166" i="2" s="1"/>
  <c r="R130" i="2"/>
  <c r="S130" i="2" s="1"/>
  <c r="R94" i="2"/>
  <c r="R58" i="2"/>
  <c r="R22" i="2"/>
  <c r="R2983" i="2"/>
  <c r="R2857" i="2"/>
  <c r="S2857" i="2" s="1"/>
  <c r="R2587" i="2"/>
  <c r="R2137" i="2"/>
  <c r="S2137" i="2" s="1"/>
  <c r="R348" i="2"/>
  <c r="S348" i="2" s="1"/>
  <c r="Z348" i="2" s="1"/>
  <c r="R885" i="2"/>
  <c r="R849" i="2"/>
  <c r="R813" i="2"/>
  <c r="R777" i="2"/>
  <c r="S777" i="2" s="1"/>
  <c r="Z777" i="2" s="1"/>
  <c r="R741" i="2"/>
  <c r="S741" i="2" s="1"/>
  <c r="R705" i="2"/>
  <c r="S705" i="2" s="1"/>
  <c r="R669" i="2"/>
  <c r="S669" i="2" s="1"/>
  <c r="R633" i="2"/>
  <c r="S633" i="2" s="1"/>
  <c r="R597" i="2"/>
  <c r="S597" i="2" s="1"/>
  <c r="R561" i="2"/>
  <c r="S561" i="2" s="1"/>
  <c r="R525" i="2"/>
  <c r="S525" i="2" s="1"/>
  <c r="R489" i="2"/>
  <c r="R453" i="2"/>
  <c r="S453" i="2" s="1"/>
  <c r="R417" i="2"/>
  <c r="S417" i="2" s="1"/>
  <c r="R381" i="2"/>
  <c r="S381" i="2" s="1"/>
  <c r="R345" i="2"/>
  <c r="R309" i="2"/>
  <c r="R273" i="2"/>
  <c r="R237" i="2"/>
  <c r="S237" i="2" s="1"/>
  <c r="R201" i="2"/>
  <c r="S201" i="2" s="1"/>
  <c r="R129" i="2"/>
  <c r="S129" i="2" s="1"/>
  <c r="R93" i="2"/>
  <c r="S93" i="2" s="1"/>
  <c r="R57" i="2"/>
  <c r="W57" i="2" s="1"/>
  <c r="AB57" i="2" s="1"/>
  <c r="R21" i="2"/>
  <c r="R1651" i="2"/>
  <c r="S1651" i="2" s="1"/>
  <c r="Z1651" i="2" s="1"/>
  <c r="R720" i="2"/>
  <c r="S720" i="2" s="1"/>
  <c r="R338" i="2"/>
  <c r="S338" i="2" s="1"/>
  <c r="R452" i="2"/>
  <c r="S452" i="2" s="1"/>
  <c r="R416" i="2"/>
  <c r="R380" i="2"/>
  <c r="R344" i="2"/>
  <c r="S344" i="2" s="1"/>
  <c r="R308" i="2"/>
  <c r="R272" i="2"/>
  <c r="R236" i="2"/>
  <c r="S236" i="2" s="1"/>
  <c r="R200" i="2"/>
  <c r="S200" i="2" s="1"/>
  <c r="R164" i="2"/>
  <c r="R128" i="2"/>
  <c r="R92" i="2"/>
  <c r="R56" i="2"/>
  <c r="S56" i="2" s="1"/>
  <c r="Z56" i="2" s="1"/>
  <c r="R2227" i="2"/>
  <c r="S2227" i="2" s="1"/>
  <c r="Z2227" i="2" s="1"/>
  <c r="R710" i="2"/>
  <c r="S710" i="2" s="1"/>
  <c r="R313" i="2"/>
  <c r="S313" i="2" s="1"/>
  <c r="R847" i="2"/>
  <c r="S847" i="2" s="1"/>
  <c r="R811" i="2"/>
  <c r="S811" i="2" s="1"/>
  <c r="R775" i="2"/>
  <c r="S775" i="2" s="1"/>
  <c r="R739" i="2"/>
  <c r="S739" i="2" s="1"/>
  <c r="R703" i="2"/>
  <c r="S703" i="2" s="1"/>
  <c r="R667" i="2"/>
  <c r="R631" i="2"/>
  <c r="S631" i="2" s="1"/>
  <c r="R595" i="2"/>
  <c r="S595" i="2" s="1"/>
  <c r="R559" i="2"/>
  <c r="S559" i="2" s="1"/>
  <c r="R523" i="2"/>
  <c r="R487" i="2"/>
  <c r="R451" i="2"/>
  <c r="S451" i="2" s="1"/>
  <c r="Z451" i="2" s="1"/>
  <c r="R415" i="2"/>
  <c r="S415" i="2" s="1"/>
  <c r="R379" i="2"/>
  <c r="S379" i="2" s="1"/>
  <c r="R343" i="2"/>
  <c r="S343" i="2" s="1"/>
  <c r="R307" i="2"/>
  <c r="S307" i="2" s="1"/>
  <c r="R271" i="2"/>
  <c r="S271" i="2" s="1"/>
  <c r="Z271" i="2" s="1"/>
  <c r="R235" i="2"/>
  <c r="S235" i="2" s="1"/>
  <c r="Z235" i="2" s="1"/>
  <c r="R199" i="2"/>
  <c r="S199" i="2" s="1"/>
  <c r="Z199" i="2" s="1"/>
  <c r="R163" i="2"/>
  <c r="S163" i="2" s="1"/>
  <c r="R127" i="2"/>
  <c r="S127" i="2" s="1"/>
  <c r="R91" i="2"/>
  <c r="S91" i="2" s="1"/>
  <c r="R55" i="2"/>
  <c r="S55" i="2" s="1"/>
  <c r="Z55" i="2" s="1"/>
  <c r="R19" i="2"/>
  <c r="R3181" i="2"/>
  <c r="S3181" i="2" s="1"/>
  <c r="R3019" i="2"/>
  <c r="R2803" i="2"/>
  <c r="S2803" i="2" s="1"/>
  <c r="Z2803" i="2" s="1"/>
  <c r="R2695" i="2"/>
  <c r="R302" i="2"/>
  <c r="W302" i="2" s="1"/>
  <c r="W4991" i="2"/>
  <c r="AB4991" i="2" s="1"/>
  <c r="W4955" i="2"/>
  <c r="AB4955" i="2" s="1"/>
  <c r="W4883" i="2"/>
  <c r="AB4883" i="2" s="1"/>
  <c r="W4847" i="2"/>
  <c r="AB4847" i="2" s="1"/>
  <c r="W4811" i="2"/>
  <c r="W4775" i="2"/>
  <c r="X4775" i="2" s="1"/>
  <c r="W4595" i="2"/>
  <c r="W4559" i="2"/>
  <c r="X4559" i="2" s="1"/>
  <c r="Y4559" i="2" s="1"/>
  <c r="AD4559" i="2" s="1"/>
  <c r="W4523" i="2"/>
  <c r="X4523" i="2" s="1"/>
  <c r="W4487" i="2"/>
  <c r="W4343" i="2"/>
  <c r="X4343" i="2" s="1"/>
  <c r="W4307" i="2"/>
  <c r="W4271" i="2"/>
  <c r="AB4271" i="2" s="1"/>
  <c r="W4235" i="2"/>
  <c r="X4235" i="2" s="1"/>
  <c r="R799" i="2"/>
  <c r="S799" i="2" s="1"/>
  <c r="R547" i="2"/>
  <c r="S547" i="2" s="1"/>
  <c r="R115" i="2"/>
  <c r="R475" i="2"/>
  <c r="S475" i="2" s="1"/>
  <c r="R295" i="2"/>
  <c r="R151" i="2"/>
  <c r="R7" i="2"/>
  <c r="S7" i="2" s="1"/>
  <c r="R923" i="2"/>
  <c r="R331" i="2"/>
  <c r="R511" i="2"/>
  <c r="R187" i="2"/>
  <c r="S187" i="2" s="1"/>
  <c r="Z187" i="2" s="1"/>
  <c r="R43" i="2"/>
  <c r="S43" i="2" s="1"/>
  <c r="R367" i="2"/>
  <c r="S367" i="2" s="1"/>
  <c r="R727" i="2"/>
  <c r="R671" i="2"/>
  <c r="R419" i="2"/>
  <c r="R347" i="2"/>
  <c r="R275" i="2"/>
  <c r="R23" i="2"/>
  <c r="R907" i="2"/>
  <c r="R455" i="2"/>
  <c r="S455" i="2" s="1"/>
  <c r="R815" i="2"/>
  <c r="S815" i="2" s="1"/>
  <c r="R635" i="2"/>
  <c r="S635" i="2" s="1"/>
  <c r="R131" i="2"/>
  <c r="S131" i="2" s="1"/>
  <c r="R223" i="2"/>
  <c r="S223" i="2" s="1"/>
  <c r="R583" i="2"/>
  <c r="S583" i="2" s="1"/>
  <c r="R311" i="2"/>
  <c r="S311" i="2" s="1"/>
  <c r="R763" i="2"/>
  <c r="S763" i="2" s="1"/>
  <c r="R491" i="2"/>
  <c r="S491" i="2" s="1"/>
  <c r="R851" i="2"/>
  <c r="S851" i="2" s="1"/>
  <c r="R439" i="2"/>
  <c r="R259" i="2"/>
  <c r="S259" i="2" s="1"/>
  <c r="R167" i="2"/>
  <c r="S167" i="2" s="1"/>
  <c r="W4913" i="2"/>
  <c r="W4877" i="2"/>
  <c r="AB4877" i="2" s="1"/>
  <c r="W4841" i="2"/>
  <c r="W4769" i="2"/>
  <c r="X4769" i="2" s="1"/>
  <c r="Y4769" i="2" s="1"/>
  <c r="AD4769" i="2" s="1"/>
  <c r="W4733" i="2"/>
  <c r="AB4733" i="2" s="1"/>
  <c r="W4055" i="2"/>
  <c r="AB4055" i="2" s="1"/>
  <c r="W4019" i="2"/>
  <c r="AB4019" i="2" s="1"/>
  <c r="W3983" i="2"/>
  <c r="X3983" i="2" s="1"/>
  <c r="AC3983" i="2" s="1"/>
  <c r="W3911" i="2"/>
  <c r="X3911" i="2" s="1"/>
  <c r="W3875" i="2"/>
  <c r="W3839" i="2"/>
  <c r="AB3839" i="2" s="1"/>
  <c r="W3803" i="2"/>
  <c r="W3731" i="2"/>
  <c r="W3695" i="2"/>
  <c r="AB3695" i="2" s="1"/>
  <c r="W3659" i="2"/>
  <c r="X3659" i="2" s="1"/>
  <c r="Y3659" i="2" s="1"/>
  <c r="AD3659" i="2" s="1"/>
  <c r="W3623" i="2"/>
  <c r="AB3623" i="2" s="1"/>
  <c r="W3587" i="2"/>
  <c r="AB3587" i="2" s="1"/>
  <c r="W3551" i="2"/>
  <c r="X3551" i="2" s="1"/>
  <c r="W3515" i="2"/>
  <c r="AB3515" i="2" s="1"/>
  <c r="W4990" i="2"/>
  <c r="W4954" i="2"/>
  <c r="AB4954" i="2" s="1"/>
  <c r="W4882" i="2"/>
  <c r="AB4882" i="2" s="1"/>
  <c r="W4846" i="2"/>
  <c r="X4846" i="2" s="1"/>
  <c r="W4774" i="2"/>
  <c r="X4774" i="2" s="1"/>
  <c r="Y4774" i="2" s="1"/>
  <c r="AD4774" i="2" s="1"/>
  <c r="W4630" i="2"/>
  <c r="W4594" i="2"/>
  <c r="X4594" i="2" s="1"/>
  <c r="W4522" i="2"/>
  <c r="W4378" i="2"/>
  <c r="W4342" i="2"/>
  <c r="AB4342" i="2" s="1"/>
  <c r="W4306" i="2"/>
  <c r="X4306" i="2" s="1"/>
  <c r="Y4306" i="2" s="1"/>
  <c r="AD4306" i="2" s="1"/>
  <c r="W4270" i="2"/>
  <c r="AB4270" i="2" s="1"/>
  <c r="W4989" i="2"/>
  <c r="W4953" i="2"/>
  <c r="X4953" i="2" s="1"/>
  <c r="W4917" i="2"/>
  <c r="W4881" i="2"/>
  <c r="AB4881" i="2" s="1"/>
  <c r="W4701" i="2"/>
  <c r="W4665" i="2"/>
  <c r="W4629" i="2"/>
  <c r="W4593" i="2"/>
  <c r="W4413" i="2"/>
  <c r="AB4413" i="2" s="1"/>
  <c r="W4377" i="2"/>
  <c r="W4341" i="2"/>
  <c r="AB4341" i="2" s="1"/>
  <c r="W4305" i="2"/>
  <c r="W4269" i="2"/>
  <c r="W4233" i="2"/>
  <c r="X4233" i="2" s="1"/>
  <c r="W4197" i="2"/>
  <c r="W4987" i="2"/>
  <c r="X4987" i="2" s="1"/>
  <c r="Y4987" i="2" s="1"/>
  <c r="AD4987" i="2" s="1"/>
  <c r="W4951" i="2"/>
  <c r="X4951" i="2" s="1"/>
  <c r="Y4951" i="2" s="1"/>
  <c r="AD4951" i="2" s="1"/>
  <c r="W4915" i="2"/>
  <c r="X4915" i="2" s="1"/>
  <c r="Y4915" i="2" s="1"/>
  <c r="AD4915" i="2" s="1"/>
  <c r="W4843" i="2"/>
  <c r="X4843" i="2" s="1"/>
  <c r="Y4843" i="2" s="1"/>
  <c r="AD4843" i="2" s="1"/>
  <c r="W4807" i="2"/>
  <c r="W4771" i="2"/>
  <c r="W4699" i="2"/>
  <c r="X4699" i="2" s="1"/>
  <c r="W4663" i="2"/>
  <c r="W4627" i="2"/>
  <c r="AB4627" i="2" s="1"/>
  <c r="W4555" i="2"/>
  <c r="AB4555" i="2" s="1"/>
  <c r="W4519" i="2"/>
  <c r="AB4519" i="2" s="1"/>
  <c r="W4483" i="2"/>
  <c r="W4447" i="2"/>
  <c r="AB4447" i="2" s="1"/>
  <c r="W4411" i="2"/>
  <c r="AB4411" i="2" s="1"/>
  <c r="W4339" i="2"/>
  <c r="AB4339" i="2" s="1"/>
  <c r="W4303" i="2"/>
  <c r="W4950" i="2"/>
  <c r="W4914" i="2"/>
  <c r="AB4914" i="2" s="1"/>
  <c r="W4878" i="2"/>
  <c r="X4878" i="2" s="1"/>
  <c r="Y4878" i="2" s="1"/>
  <c r="AD4878" i="2" s="1"/>
  <c r="W4842" i="2"/>
  <c r="W4806" i="2"/>
  <c r="W4770" i="2"/>
  <c r="AB4770" i="2" s="1"/>
  <c r="W4734" i="2"/>
  <c r="W4698" i="2"/>
  <c r="AB4698" i="2" s="1"/>
  <c r="W4662" i="2"/>
  <c r="AB4662" i="2" s="1"/>
  <c r="W4626" i="2"/>
  <c r="X4626" i="2" s="1"/>
  <c r="Y4626" i="2" s="1"/>
  <c r="AD4626" i="2" s="1"/>
  <c r="W4554" i="2"/>
  <c r="W4518" i="2"/>
  <c r="X4518" i="2" s="1"/>
  <c r="AC4518" i="2" s="1"/>
  <c r="W4482" i="2"/>
  <c r="W4697" i="2"/>
  <c r="X4697" i="2" s="1"/>
  <c r="W4661" i="2"/>
  <c r="X4661" i="2" s="1"/>
  <c r="W4625" i="2"/>
  <c r="X4625" i="2" s="1"/>
  <c r="Y4625" i="2" s="1"/>
  <c r="AD4625" i="2" s="1"/>
  <c r="W4589" i="2"/>
  <c r="X4589" i="2" s="1"/>
  <c r="Y4589" i="2" s="1"/>
  <c r="AD4589" i="2" s="1"/>
  <c r="W4553" i="2"/>
  <c r="AB4553" i="2" s="1"/>
  <c r="W4517" i="2"/>
  <c r="W4481" i="2"/>
  <c r="W4912" i="2"/>
  <c r="W4732" i="2"/>
  <c r="W4696" i="2"/>
  <c r="W4660" i="2"/>
  <c r="AB4660" i="2" s="1"/>
  <c r="W4588" i="2"/>
  <c r="W4516" i="2"/>
  <c r="W4480" i="2"/>
  <c r="W4983" i="2"/>
  <c r="AB4983" i="2" s="1"/>
  <c r="W4947" i="2"/>
  <c r="X4947" i="2" s="1"/>
  <c r="Y4947" i="2" s="1"/>
  <c r="AD4947" i="2" s="1"/>
  <c r="W4911" i="2"/>
  <c r="AB4911" i="2" s="1"/>
  <c r="W4875" i="2"/>
  <c r="AB4875" i="2" s="1"/>
  <c r="W4803" i="2"/>
  <c r="AB4803" i="2" s="1"/>
  <c r="W4767" i="2"/>
  <c r="W4731" i="2"/>
  <c r="W4695" i="2"/>
  <c r="W4659" i="2"/>
  <c r="W4623" i="2"/>
  <c r="W4587" i="2"/>
  <c r="W4982" i="2"/>
  <c r="AB4982" i="2" s="1"/>
  <c r="W4946" i="2"/>
  <c r="W4910" i="2"/>
  <c r="AB4910" i="2" s="1"/>
  <c r="W4838" i="2"/>
  <c r="X4838" i="2" s="1"/>
  <c r="W4802" i="2"/>
  <c r="W4766" i="2"/>
  <c r="X4766" i="2" s="1"/>
  <c r="Y4766" i="2" s="1"/>
  <c r="AD4766" i="2" s="1"/>
  <c r="W4694" i="2"/>
  <c r="W4586" i="2"/>
  <c r="W4550" i="2"/>
  <c r="W4334" i="2"/>
  <c r="W4298" i="2"/>
  <c r="X4298" i="2" s="1"/>
  <c r="W4262" i="2"/>
  <c r="X4262" i="2" s="1"/>
  <c r="AC4262" i="2" s="1"/>
  <c r="W4226" i="2"/>
  <c r="W4046" i="2"/>
  <c r="AB4046" i="2" s="1"/>
  <c r="W4010" i="2"/>
  <c r="AB4010" i="2" s="1"/>
  <c r="W3974" i="2"/>
  <c r="W3902" i="2"/>
  <c r="W3830" i="2"/>
  <c r="W3794" i="2"/>
  <c r="X3794" i="2" s="1"/>
  <c r="Y3794" i="2" s="1"/>
  <c r="AD3794" i="2" s="1"/>
  <c r="W3758" i="2"/>
  <c r="X3758" i="2" s="1"/>
  <c r="W3722" i="2"/>
  <c r="W4945" i="2"/>
  <c r="AB4945" i="2" s="1"/>
  <c r="W4909" i="2"/>
  <c r="W4873" i="2"/>
  <c r="AB4873" i="2" s="1"/>
  <c r="W4837" i="2"/>
  <c r="W4657" i="2"/>
  <c r="X4657" i="2" s="1"/>
  <c r="W4621" i="2"/>
  <c r="X4621" i="2" s="1"/>
  <c r="Y4621" i="2" s="1"/>
  <c r="AD4621" i="2" s="1"/>
  <c r="W4585" i="2"/>
  <c r="W4513" i="2"/>
  <c r="AB4513" i="2" s="1"/>
  <c r="W4477" i="2"/>
  <c r="X4477" i="2" s="1"/>
  <c r="Y4477" i="2" s="1"/>
  <c r="AD4477" i="2" s="1"/>
  <c r="W4441" i="2"/>
  <c r="X4441" i="2" s="1"/>
  <c r="Y4441" i="2" s="1"/>
  <c r="AD4441" i="2" s="1"/>
  <c r="W4405" i="2"/>
  <c r="X4405" i="2" s="1"/>
  <c r="W4369" i="2"/>
  <c r="W4333" i="2"/>
  <c r="W4297" i="2"/>
  <c r="W4261" i="2"/>
  <c r="W4225" i="2"/>
  <c r="AB4225" i="2" s="1"/>
  <c r="W4153" i="2"/>
  <c r="W4980" i="2"/>
  <c r="W4908" i="2"/>
  <c r="W4872" i="2"/>
  <c r="X4872" i="2" s="1"/>
  <c r="Y4872" i="2" s="1"/>
  <c r="AD4872" i="2" s="1"/>
  <c r="W4836" i="2"/>
  <c r="X4836" i="2" s="1"/>
  <c r="Y4836" i="2" s="1"/>
  <c r="AD4836" i="2" s="1"/>
  <c r="W4800" i="2"/>
  <c r="X4800" i="2" s="1"/>
  <c r="Y4800" i="2" s="1"/>
  <c r="AD4800" i="2" s="1"/>
  <c r="W4764" i="2"/>
  <c r="X4764" i="2" s="1"/>
  <c r="Y4764" i="2" s="1"/>
  <c r="AD4764" i="2" s="1"/>
  <c r="W4728" i="2"/>
  <c r="X4728" i="2" s="1"/>
  <c r="Y4728" i="2" s="1"/>
  <c r="AD4728" i="2" s="1"/>
  <c r="W4692" i="2"/>
  <c r="AB4692" i="2" s="1"/>
  <c r="W4656" i="2"/>
  <c r="X4656" i="2" s="1"/>
  <c r="W4620" i="2"/>
  <c r="X4620" i="2" s="1"/>
  <c r="Y4620" i="2" s="1"/>
  <c r="AD4620" i="2" s="1"/>
  <c r="W4584" i="2"/>
  <c r="X4584" i="2" s="1"/>
  <c r="Y4584" i="2" s="1"/>
  <c r="AD4584" i="2" s="1"/>
  <c r="W4512" i="2"/>
  <c r="X4512" i="2" s="1"/>
  <c r="W4476" i="2"/>
  <c r="W4440" i="2"/>
  <c r="X4440" i="2" s="1"/>
  <c r="Y4440" i="2" s="1"/>
  <c r="AD4440" i="2" s="1"/>
  <c r="W4404" i="2"/>
  <c r="X4404" i="2" s="1"/>
  <c r="Y4404" i="2" s="1"/>
  <c r="AD4404" i="2" s="1"/>
  <c r="W4224" i="2"/>
  <c r="X4224" i="2" s="1"/>
  <c r="W4188" i="2"/>
  <c r="W4152" i="2"/>
  <c r="W4008" i="2"/>
  <c r="W4978" i="2"/>
  <c r="X4978" i="2" s="1"/>
  <c r="Y4978" i="2" s="1"/>
  <c r="AD4978" i="2" s="1"/>
  <c r="W4942" i="2"/>
  <c r="W4870" i="2"/>
  <c r="AB4870" i="2" s="1"/>
  <c r="W4834" i="2"/>
  <c r="W4798" i="2"/>
  <c r="X4798" i="2" s="1"/>
  <c r="W4618" i="2"/>
  <c r="AB4618" i="2" s="1"/>
  <c r="W4582" i="2"/>
  <c r="AB4582" i="2" s="1"/>
  <c r="W4546" i="2"/>
  <c r="AB4546" i="2" s="1"/>
  <c r="W4510" i="2"/>
  <c r="AB4510" i="2" s="1"/>
  <c r="W4474" i="2"/>
  <c r="W4761" i="2"/>
  <c r="X4761" i="2" s="1"/>
  <c r="Y4761" i="2" s="1"/>
  <c r="AD4761" i="2" s="1"/>
  <c r="W4725" i="2"/>
  <c r="X4725" i="2" s="1"/>
  <c r="Y4725" i="2" s="1"/>
  <c r="AD4725" i="2" s="1"/>
  <c r="W4689" i="2"/>
  <c r="W4653" i="2"/>
  <c r="W4617" i="2"/>
  <c r="X4617" i="2" s="1"/>
  <c r="Y4617" i="2" s="1"/>
  <c r="AD4617" i="2" s="1"/>
  <c r="W4437" i="2"/>
  <c r="W4401" i="2"/>
  <c r="X4401" i="2" s="1"/>
  <c r="W4365" i="2"/>
  <c r="X4365" i="2" s="1"/>
  <c r="Y4365" i="2" s="1"/>
  <c r="AD4365" i="2" s="1"/>
  <c r="W4329" i="2"/>
  <c r="W4293" i="2"/>
  <c r="W4760" i="2"/>
  <c r="W4724" i="2"/>
  <c r="W4688" i="2"/>
  <c r="W4616" i="2"/>
  <c r="X4616" i="2" s="1"/>
  <c r="Y4616" i="2" s="1"/>
  <c r="AD4616" i="2" s="1"/>
  <c r="W4544" i="2"/>
  <c r="AB4544" i="2" s="1"/>
  <c r="W4508" i="2"/>
  <c r="W4472" i="2"/>
  <c r="W4436" i="2"/>
  <c r="X4436" i="2" s="1"/>
  <c r="W4400" i="2"/>
  <c r="W4364" i="2"/>
  <c r="W4328" i="2"/>
  <c r="W4292" i="2"/>
  <c r="W4220" i="2"/>
  <c r="W4184" i="2"/>
  <c r="X4184" i="2" s="1"/>
  <c r="W4148" i="2"/>
  <c r="X4148" i="2" s="1"/>
  <c r="Y4148" i="2" s="1"/>
  <c r="AD4148" i="2" s="1"/>
  <c r="W4975" i="2"/>
  <c r="X4975" i="2" s="1"/>
  <c r="Y4975" i="2" s="1"/>
  <c r="AD4975" i="2" s="1"/>
  <c r="W4939" i="2"/>
  <c r="W4867" i="2"/>
  <c r="W4831" i="2"/>
  <c r="W4723" i="2"/>
  <c r="W4687" i="2"/>
  <c r="X4687" i="2" s="1"/>
  <c r="Y4687" i="2" s="1"/>
  <c r="AD4687" i="2" s="1"/>
  <c r="W4543" i="2"/>
  <c r="X4543" i="2" s="1"/>
  <c r="Y4543" i="2" s="1"/>
  <c r="AD4543" i="2" s="1"/>
  <c r="W4507" i="2"/>
  <c r="X4507" i="2" s="1"/>
  <c r="Y4507" i="2" s="1"/>
  <c r="AD4507" i="2" s="1"/>
  <c r="W4471" i="2"/>
  <c r="X4471" i="2" s="1"/>
  <c r="Y4471" i="2" s="1"/>
  <c r="AD4471" i="2" s="1"/>
  <c r="W4399" i="2"/>
  <c r="AB4399" i="2" s="1"/>
  <c r="W4363" i="2"/>
  <c r="X4363" i="2" s="1"/>
  <c r="Y4363" i="2" s="1"/>
  <c r="AD4363" i="2" s="1"/>
  <c r="W4327" i="2"/>
  <c r="W4291" i="2"/>
  <c r="W4219" i="2"/>
  <c r="X4219" i="2" s="1"/>
  <c r="Y4219" i="2" s="1"/>
  <c r="AD4219" i="2" s="1"/>
  <c r="W4183" i="2"/>
  <c r="W4147" i="2"/>
  <c r="X4147" i="2" s="1"/>
  <c r="W4111" i="2"/>
  <c r="X4111" i="2" s="1"/>
  <c r="W4075" i="2"/>
  <c r="W3895" i="2"/>
  <c r="W3859" i="2"/>
  <c r="X3859" i="2" s="1"/>
  <c r="W3823" i="2"/>
  <c r="X3823" i="2" s="1"/>
  <c r="W3787" i="2"/>
  <c r="AB3787" i="2" s="1"/>
  <c r="W3715" i="2"/>
  <c r="X3715" i="2" s="1"/>
  <c r="W3679" i="2"/>
  <c r="W3643" i="2"/>
  <c r="W3607" i="2"/>
  <c r="X3607" i="2" s="1"/>
  <c r="Y3607" i="2" s="1"/>
  <c r="AD3607" i="2" s="1"/>
  <c r="W3571" i="2"/>
  <c r="X3571" i="2" s="1"/>
  <c r="Y3571" i="2" s="1"/>
  <c r="AD3571" i="2" s="1"/>
  <c r="W3535" i="2"/>
  <c r="X3535" i="2" s="1"/>
  <c r="W3499" i="2"/>
  <c r="X3499" i="2" s="1"/>
  <c r="W3463" i="2"/>
  <c r="AB3463" i="2" s="1"/>
  <c r="W3427" i="2"/>
  <c r="W3391" i="2"/>
  <c r="W3283" i="2"/>
  <c r="X3283" i="2" s="1"/>
  <c r="W4938" i="2"/>
  <c r="X4938" i="2" s="1"/>
  <c r="Y4938" i="2" s="1"/>
  <c r="AD4938" i="2" s="1"/>
  <c r="W4902" i="2"/>
  <c r="X4902" i="2" s="1"/>
  <c r="Y4902" i="2" s="1"/>
  <c r="AD4902" i="2" s="1"/>
  <c r="W4866" i="2"/>
  <c r="X4866" i="2" s="1"/>
  <c r="Y4866" i="2" s="1"/>
  <c r="AD4866" i="2" s="1"/>
  <c r="W4830" i="2"/>
  <c r="X4830" i="2" s="1"/>
  <c r="Y4830" i="2" s="1"/>
  <c r="AD4830" i="2" s="1"/>
  <c r="W4794" i="2"/>
  <c r="X4794" i="2" s="1"/>
  <c r="AC4794" i="2" s="1"/>
  <c r="W4758" i="2"/>
  <c r="X4758" i="2" s="1"/>
  <c r="Y4758" i="2" s="1"/>
  <c r="AD4758" i="2" s="1"/>
  <c r="W4650" i="2"/>
  <c r="W4578" i="2"/>
  <c r="W4470" i="2"/>
  <c r="X4470" i="2" s="1"/>
  <c r="Y4470" i="2" s="1"/>
  <c r="AD4470" i="2" s="1"/>
  <c r="W4362" i="2"/>
  <c r="X4362" i="2" s="1"/>
  <c r="Y4362" i="2" s="1"/>
  <c r="AD4362" i="2" s="1"/>
  <c r="W4973" i="2"/>
  <c r="W4901" i="2"/>
  <c r="X4901" i="2" s="1"/>
  <c r="Y4901" i="2" s="1"/>
  <c r="AD4901" i="2" s="1"/>
  <c r="W4865" i="2"/>
  <c r="X4865" i="2" s="1"/>
  <c r="Y4865" i="2" s="1"/>
  <c r="AD4865" i="2" s="1"/>
  <c r="W4829" i="2"/>
  <c r="X4829" i="2" s="1"/>
  <c r="Y4829" i="2" s="1"/>
  <c r="AD4829" i="2" s="1"/>
  <c r="W4793" i="2"/>
  <c r="W4757" i="2"/>
  <c r="W4613" i="2"/>
  <c r="W4577" i="2"/>
  <c r="W4541" i="2"/>
  <c r="X4541" i="2" s="1"/>
  <c r="Y4541" i="2" s="1"/>
  <c r="AD4541" i="2" s="1"/>
  <c r="W4828" i="2"/>
  <c r="X4828" i="2" s="1"/>
  <c r="Y4828" i="2" s="1"/>
  <c r="AD4828" i="2" s="1"/>
  <c r="W4540" i="2"/>
  <c r="X4540" i="2" s="1"/>
  <c r="Y4540" i="2" s="1"/>
  <c r="AD4540" i="2" s="1"/>
  <c r="W4504" i="2"/>
  <c r="W4288" i="2"/>
  <c r="X4288" i="2" s="1"/>
  <c r="W4971" i="2"/>
  <c r="W4827" i="2"/>
  <c r="X4827" i="2" s="1"/>
  <c r="W4755" i="2"/>
  <c r="W4719" i="2"/>
  <c r="AB4719" i="2" s="1"/>
  <c r="W4683" i="2"/>
  <c r="W4647" i="2"/>
  <c r="AB4647" i="2" s="1"/>
  <c r="W4467" i="2"/>
  <c r="W4431" i="2"/>
  <c r="W4395" i="2"/>
  <c r="AB4395" i="2" s="1"/>
  <c r="W4359" i="2"/>
  <c r="X4359" i="2" s="1"/>
  <c r="W4287" i="2"/>
  <c r="X4287" i="2" s="1"/>
  <c r="W4215" i="2"/>
  <c r="W4179" i="2"/>
  <c r="X4179" i="2" s="1"/>
  <c r="W4789" i="2"/>
  <c r="X4789" i="2" s="1"/>
  <c r="W4537" i="2"/>
  <c r="W4501" i="2"/>
  <c r="W4465" i="2"/>
  <c r="AB4465" i="2" s="1"/>
  <c r="W4429" i="2"/>
  <c r="W4357" i="2"/>
  <c r="W4213" i="2"/>
  <c r="AB4213" i="2" s="1"/>
  <c r="W4177" i="2"/>
  <c r="X4177" i="2" s="1"/>
  <c r="AC4177" i="2" s="1"/>
  <c r="W4932" i="2"/>
  <c r="W4896" i="2"/>
  <c r="W4860" i="2"/>
  <c r="X4860" i="2" s="1"/>
  <c r="Y4860" i="2" s="1"/>
  <c r="AD4860" i="2" s="1"/>
  <c r="W4824" i="2"/>
  <c r="W4788" i="2"/>
  <c r="W4752" i="2"/>
  <c r="AB4752" i="2" s="1"/>
  <c r="W4644" i="2"/>
  <c r="W4787" i="2"/>
  <c r="X4787" i="2" s="1"/>
  <c r="W4751" i="2"/>
  <c r="X4751" i="2" s="1"/>
  <c r="W4715" i="2"/>
  <c r="AB4715" i="2" s="1"/>
  <c r="W4679" i="2"/>
  <c r="AB4679" i="2" s="1"/>
  <c r="W4643" i="2"/>
  <c r="W4499" i="2"/>
  <c r="W4463" i="2"/>
  <c r="W4427" i="2"/>
  <c r="W4786" i="2"/>
  <c r="W4750" i="2"/>
  <c r="W4714" i="2"/>
  <c r="W4678" i="2"/>
  <c r="W4606" i="2"/>
  <c r="W4534" i="2"/>
  <c r="X4534" i="2" s="1"/>
  <c r="AC4534" i="2" s="1"/>
  <c r="W2" i="2"/>
  <c r="W4893" i="2"/>
  <c r="X4893" i="2" s="1"/>
  <c r="W4857" i="2"/>
  <c r="W4785" i="2"/>
  <c r="X4785" i="2" s="1"/>
  <c r="Y4785" i="2" s="1"/>
  <c r="AD4785" i="2" s="1"/>
  <c r="W4713" i="2"/>
  <c r="X4713" i="2" s="1"/>
  <c r="W4641" i="2"/>
  <c r="W4605" i="2"/>
  <c r="W4533" i="2"/>
  <c r="X4533" i="2" s="1"/>
  <c r="W5000" i="2"/>
  <c r="X5000" i="2" s="1"/>
  <c r="AC5000" i="2" s="1"/>
  <c r="W4928" i="2"/>
  <c r="W4892" i="2"/>
  <c r="W4963" i="2"/>
  <c r="W4639" i="2"/>
  <c r="W4603" i="2"/>
  <c r="X4603" i="2" s="1"/>
  <c r="Y4603" i="2" s="1"/>
  <c r="AD4603" i="2" s="1"/>
  <c r="W4567" i="2"/>
  <c r="X4567" i="2" s="1"/>
  <c r="W4531" i="2"/>
  <c r="X4531" i="2" s="1"/>
  <c r="AC4531" i="2" s="1"/>
  <c r="W4495" i="2"/>
  <c r="X4495" i="2" s="1"/>
  <c r="AC4495" i="2" s="1"/>
  <c r="W4351" i="2"/>
  <c r="X4351" i="2" s="1"/>
  <c r="AC4351" i="2" s="1"/>
  <c r="W4998" i="2"/>
  <c r="AB4998" i="2" s="1"/>
  <c r="W4962" i="2"/>
  <c r="W4926" i="2"/>
  <c r="W4890" i="2"/>
  <c r="W4887" i="2"/>
  <c r="X4887" i="2" s="1"/>
  <c r="W4815" i="2"/>
  <c r="W4707" i="2"/>
  <c r="W4671" i="2"/>
  <c r="X4671" i="2" s="1"/>
  <c r="W4599" i="2"/>
  <c r="X4599" i="2" s="1"/>
  <c r="Y4599" i="2" s="1"/>
  <c r="AD4599" i="2" s="1"/>
  <c r="W4994" i="2"/>
  <c r="AB4994" i="2" s="1"/>
  <c r="W4958" i="2"/>
  <c r="AB4958" i="2" s="1"/>
  <c r="W4922" i="2"/>
  <c r="AB4922" i="2" s="1"/>
  <c r="W4886" i="2"/>
  <c r="AB4886" i="2" s="1"/>
  <c r="W4850" i="2"/>
  <c r="X4850" i="2" s="1"/>
  <c r="W4814" i="2"/>
  <c r="W4778" i="2"/>
  <c r="W4742" i="2"/>
  <c r="X4742" i="2" s="1"/>
  <c r="Y4742" i="2" s="1"/>
  <c r="AD4742" i="2" s="1"/>
  <c r="W4706" i="2"/>
  <c r="AB4706" i="2" s="1"/>
  <c r="W4670" i="2"/>
  <c r="W4634" i="2"/>
  <c r="W4993" i="2"/>
  <c r="W4957" i="2"/>
  <c r="W4921" i="2"/>
  <c r="AB4921" i="2" s="1"/>
  <c r="W4813" i="2"/>
  <c r="X4813" i="2" s="1"/>
  <c r="W4777" i="2"/>
  <c r="W4992" i="2"/>
  <c r="AB4992" i="2" s="1"/>
  <c r="W4956" i="2"/>
  <c r="W4884" i="2"/>
  <c r="W3443" i="2"/>
  <c r="X3443" i="2" s="1"/>
  <c r="AC3443" i="2" s="1"/>
  <c r="W3407" i="2"/>
  <c r="X3407" i="2" s="1"/>
  <c r="AC3407" i="2" s="1"/>
  <c r="W3371" i="2"/>
  <c r="X3371" i="2" s="1"/>
  <c r="W3335" i="2"/>
  <c r="X3335" i="2" s="1"/>
  <c r="AC3335" i="2" s="1"/>
  <c r="W3191" i="2"/>
  <c r="W3155" i="2"/>
  <c r="X3155" i="2" s="1"/>
  <c r="W3083" i="2"/>
  <c r="X3083" i="2" s="1"/>
  <c r="AC3083" i="2" s="1"/>
  <c r="W2939" i="2"/>
  <c r="X2939" i="2" s="1"/>
  <c r="AC2939" i="2" s="1"/>
  <c r="W2903" i="2"/>
  <c r="AB2903" i="2" s="1"/>
  <c r="W2867" i="2"/>
  <c r="X2867" i="2" s="1"/>
  <c r="W2831" i="2"/>
  <c r="X2831" i="2" s="1"/>
  <c r="W2651" i="2"/>
  <c r="X2651" i="2" s="1"/>
  <c r="W2615" i="2"/>
  <c r="AB2615" i="2" s="1"/>
  <c r="W2579" i="2"/>
  <c r="AB2579" i="2" s="1"/>
  <c r="W2507" i="2"/>
  <c r="W2471" i="2"/>
  <c r="W2435" i="2"/>
  <c r="W2399" i="2"/>
  <c r="AB2399" i="2" s="1"/>
  <c r="W2363" i="2"/>
  <c r="W2327" i="2"/>
  <c r="X2327" i="2" s="1"/>
  <c r="Y2327" i="2" s="1"/>
  <c r="AD2327" i="2" s="1"/>
  <c r="W2291" i="2"/>
  <c r="X2291" i="2" s="1"/>
  <c r="W2255" i="2"/>
  <c r="W2219" i="2"/>
  <c r="X2219" i="2" s="1"/>
  <c r="W2183" i="2"/>
  <c r="X2183" i="2" s="1"/>
  <c r="AC2183" i="2" s="1"/>
  <c r="W2111" i="2"/>
  <c r="X2111" i="2" s="1"/>
  <c r="W2075" i="2"/>
  <c r="X2075" i="2" s="1"/>
  <c r="AC2075" i="2" s="1"/>
  <c r="W4126" i="2"/>
  <c r="AB4126" i="2" s="1"/>
  <c r="W4054" i="2"/>
  <c r="W4018" i="2"/>
  <c r="W3982" i="2"/>
  <c r="X3982" i="2" s="1"/>
  <c r="W3874" i="2"/>
  <c r="X3874" i="2" s="1"/>
  <c r="Y3874" i="2" s="1"/>
  <c r="AD3874" i="2" s="1"/>
  <c r="W3838" i="2"/>
  <c r="W3802" i="2"/>
  <c r="AB3802" i="2" s="1"/>
  <c r="W3766" i="2"/>
  <c r="AB3766" i="2" s="1"/>
  <c r="W3730" i="2"/>
  <c r="X3730" i="2" s="1"/>
  <c r="Y3730" i="2" s="1"/>
  <c r="AD3730" i="2" s="1"/>
  <c r="W3694" i="2"/>
  <c r="X3694" i="2" s="1"/>
  <c r="W3658" i="2"/>
  <c r="X3658" i="2" s="1"/>
  <c r="Y3658" i="2" s="1"/>
  <c r="AD3658" i="2" s="1"/>
  <c r="W3622" i="2"/>
  <c r="AB3622" i="2" s="1"/>
  <c r="W3586" i="2"/>
  <c r="W3550" i="2"/>
  <c r="AB3550" i="2" s="1"/>
  <c r="W3514" i="2"/>
  <c r="X3514" i="2" s="1"/>
  <c r="W3478" i="2"/>
  <c r="X3478" i="2" s="1"/>
  <c r="Y3478" i="2" s="1"/>
  <c r="AD3478" i="2" s="1"/>
  <c r="W3406" i="2"/>
  <c r="W3370" i="2"/>
  <c r="AB3370" i="2" s="1"/>
  <c r="W3334" i="2"/>
  <c r="W3190" i="2"/>
  <c r="X3190" i="2" s="1"/>
  <c r="W3154" i="2"/>
  <c r="W3118" i="2"/>
  <c r="W2938" i="2"/>
  <c r="W2902" i="2"/>
  <c r="AB2902" i="2" s="1"/>
  <c r="W2866" i="2"/>
  <c r="X2866" i="2" s="1"/>
  <c r="AC2866" i="2" s="1"/>
  <c r="W2830" i="2"/>
  <c r="X2830" i="2" s="1"/>
  <c r="AC2830" i="2" s="1"/>
  <c r="W2650" i="2"/>
  <c r="W2614" i="2"/>
  <c r="AB2614" i="2" s="1"/>
  <c r="W2578" i="2"/>
  <c r="W2506" i="2"/>
  <c r="AB2506" i="2" s="1"/>
  <c r="W2470" i="2"/>
  <c r="W2434" i="2"/>
  <c r="W2398" i="2"/>
  <c r="W2362" i="2"/>
  <c r="W2326" i="2"/>
  <c r="W2290" i="2"/>
  <c r="X2290" i="2" s="1"/>
  <c r="W2254" i="2"/>
  <c r="W2218" i="2"/>
  <c r="X2218" i="2" s="1"/>
  <c r="Y2218" i="2" s="1"/>
  <c r="AD2218" i="2" s="1"/>
  <c r="W2182" i="2"/>
  <c r="X2182" i="2" s="1"/>
  <c r="W2074" i="2"/>
  <c r="W2038" i="2"/>
  <c r="X2038" i="2" s="1"/>
  <c r="W4161" i="2"/>
  <c r="W4125" i="2"/>
  <c r="AB4125" i="2" s="1"/>
  <c r="W4089" i="2"/>
  <c r="AB4089" i="2" s="1"/>
  <c r="W4053" i="2"/>
  <c r="W4017" i="2"/>
  <c r="W3981" i="2"/>
  <c r="W3909" i="2"/>
  <c r="AB3909" i="2" s="1"/>
  <c r="W3873" i="2"/>
  <c r="X3873" i="2" s="1"/>
  <c r="Y3873" i="2" s="1"/>
  <c r="AD3873" i="2" s="1"/>
  <c r="W3837" i="2"/>
  <c r="AB3837" i="2" s="1"/>
  <c r="W3765" i="2"/>
  <c r="X3765" i="2" s="1"/>
  <c r="W3729" i="2"/>
  <c r="X3729" i="2" s="1"/>
  <c r="Y3729" i="2" s="1"/>
  <c r="AD3729" i="2" s="1"/>
  <c r="W3693" i="2"/>
  <c r="W3549" i="2"/>
  <c r="W3513" i="2"/>
  <c r="AB3513" i="2" s="1"/>
  <c r="W3477" i="2"/>
  <c r="X3477" i="2" s="1"/>
  <c r="W3441" i="2"/>
  <c r="W3297" i="2"/>
  <c r="AB3297" i="2" s="1"/>
  <c r="W3261" i="2"/>
  <c r="W3225" i="2"/>
  <c r="X3225" i="2" s="1"/>
  <c r="W3189" i="2"/>
  <c r="W3081" i="2"/>
  <c r="W2973" i="2"/>
  <c r="W2901" i="2"/>
  <c r="X2901" i="2" s="1"/>
  <c r="W2865" i="2"/>
  <c r="X2865" i="2" s="1"/>
  <c r="W2793" i="2"/>
  <c r="AB2793" i="2" s="1"/>
  <c r="W2757" i="2"/>
  <c r="AB2757" i="2" s="1"/>
  <c r="W2721" i="2"/>
  <c r="W2685" i="2"/>
  <c r="W2649" i="2"/>
  <c r="W2613" i="2"/>
  <c r="W2577" i="2"/>
  <c r="W2541" i="2"/>
  <c r="X2541" i="2" s="1"/>
  <c r="W2505" i="2"/>
  <c r="W2469" i="2"/>
  <c r="W2397" i="2"/>
  <c r="X2397" i="2" s="1"/>
  <c r="W2361" i="2"/>
  <c r="W2325" i="2"/>
  <c r="X2325" i="2" s="1"/>
  <c r="AC2325" i="2" s="1"/>
  <c r="W2289" i="2"/>
  <c r="X2289" i="2" s="1"/>
  <c r="AC2289" i="2" s="1"/>
  <c r="W2253" i="2"/>
  <c r="W2181" i="2"/>
  <c r="W2145" i="2"/>
  <c r="AB2145" i="2" s="1"/>
  <c r="W2109" i="2"/>
  <c r="AB2109" i="2" s="1"/>
  <c r="W2073" i="2"/>
  <c r="W4988" i="2"/>
  <c r="W4844" i="2"/>
  <c r="AB4844" i="2" s="1"/>
  <c r="W4808" i="2"/>
  <c r="W4736" i="2"/>
  <c r="X4736" i="2" s="1"/>
  <c r="Y4736" i="2" s="1"/>
  <c r="AD4736" i="2" s="1"/>
  <c r="W4700" i="2"/>
  <c r="X4700" i="2" s="1"/>
  <c r="AC4700" i="2" s="1"/>
  <c r="W4592" i="2"/>
  <c r="AB4592" i="2" s="1"/>
  <c r="W4484" i="2"/>
  <c r="AB4484" i="2" s="1"/>
  <c r="W4448" i="2"/>
  <c r="W4412" i="2"/>
  <c r="AB4412" i="2" s="1"/>
  <c r="W4376" i="2"/>
  <c r="W4304" i="2"/>
  <c r="W4232" i="2"/>
  <c r="AB4232" i="2" s="1"/>
  <c r="W4196" i="2"/>
  <c r="X4196" i="2" s="1"/>
  <c r="Y4196" i="2" s="1"/>
  <c r="AD4196" i="2" s="1"/>
  <c r="W4160" i="2"/>
  <c r="AB4160" i="2" s="1"/>
  <c r="W4124" i="2"/>
  <c r="AB4124" i="2" s="1"/>
  <c r="W4088" i="2"/>
  <c r="AB4088" i="2" s="1"/>
  <c r="W4052" i="2"/>
  <c r="W4016" i="2"/>
  <c r="AB4016" i="2" s="1"/>
  <c r="W3980" i="2"/>
  <c r="AB3980" i="2" s="1"/>
  <c r="W3944" i="2"/>
  <c r="X3944" i="2" s="1"/>
  <c r="Y3944" i="2" s="1"/>
  <c r="AD3944" i="2" s="1"/>
  <c r="W3872" i="2"/>
  <c r="W3836" i="2"/>
  <c r="W3800" i="2"/>
  <c r="AB3800" i="2" s="1"/>
  <c r="W3656" i="2"/>
  <c r="X3656" i="2" s="1"/>
  <c r="Y3656" i="2" s="1"/>
  <c r="AD3656" i="2" s="1"/>
  <c r="W3620" i="2"/>
  <c r="W3584" i="2"/>
  <c r="W3548" i="2"/>
  <c r="X3548" i="2" s="1"/>
  <c r="Y3548" i="2" s="1"/>
  <c r="AD3548" i="2" s="1"/>
  <c r="W3404" i="2"/>
  <c r="X3404" i="2" s="1"/>
  <c r="W3368" i="2"/>
  <c r="X3368" i="2" s="1"/>
  <c r="W3332" i="2"/>
  <c r="X3332" i="2" s="1"/>
  <c r="W3296" i="2"/>
  <c r="X3296" i="2" s="1"/>
  <c r="W3260" i="2"/>
  <c r="W3224" i="2"/>
  <c r="X3224" i="2" s="1"/>
  <c r="W3044" i="2"/>
  <c r="AB3044" i="2" s="1"/>
  <c r="W3008" i="2"/>
  <c r="X3008" i="2" s="1"/>
  <c r="W2972" i="2"/>
  <c r="X2972" i="2" s="1"/>
  <c r="AC2972" i="2" s="1"/>
  <c r="W2900" i="2"/>
  <c r="W2864" i="2"/>
  <c r="W2828" i="2"/>
  <c r="AB2828" i="2" s="1"/>
  <c r="W2792" i="2"/>
  <c r="AB2792" i="2" s="1"/>
  <c r="W2756" i="2"/>
  <c r="AB2756" i="2" s="1"/>
  <c r="W2720" i="2"/>
  <c r="AB2720" i="2" s="1"/>
  <c r="W2684" i="2"/>
  <c r="AB2684" i="2" s="1"/>
  <c r="W2648" i="2"/>
  <c r="W2612" i="2"/>
  <c r="X2612" i="2" s="1"/>
  <c r="AC2612" i="2" s="1"/>
  <c r="W2576" i="2"/>
  <c r="W2504" i="2"/>
  <c r="X2504" i="2" s="1"/>
  <c r="W2468" i="2"/>
  <c r="AB2468" i="2" s="1"/>
  <c r="W2432" i="2"/>
  <c r="W4267" i="2"/>
  <c r="AB4267" i="2" s="1"/>
  <c r="W4195" i="2"/>
  <c r="AB4195" i="2" s="1"/>
  <c r="W4123" i="2"/>
  <c r="X4123" i="2" s="1"/>
  <c r="W4087" i="2"/>
  <c r="X4087" i="2" s="1"/>
  <c r="Y4087" i="2" s="1"/>
  <c r="AD4087" i="2" s="1"/>
  <c r="W4051" i="2"/>
  <c r="X4051" i="2" s="1"/>
  <c r="Y4051" i="2" s="1"/>
  <c r="AD4051" i="2" s="1"/>
  <c r="W3871" i="2"/>
  <c r="X3871" i="2" s="1"/>
  <c r="Y3871" i="2" s="1"/>
  <c r="AD3871" i="2" s="1"/>
  <c r="W3835" i="2"/>
  <c r="X3835" i="2" s="1"/>
  <c r="W3799" i="2"/>
  <c r="W3763" i="2"/>
  <c r="W3727" i="2"/>
  <c r="X3727" i="2" s="1"/>
  <c r="W3547" i="2"/>
  <c r="W3511" i="2"/>
  <c r="W3475" i="2"/>
  <c r="X3475" i="2" s="1"/>
  <c r="W3439" i="2"/>
  <c r="AB3439" i="2" s="1"/>
  <c r="W3403" i="2"/>
  <c r="W3367" i="2"/>
  <c r="W3331" i="2"/>
  <c r="X3331" i="2" s="1"/>
  <c r="Y3331" i="2" s="1"/>
  <c r="AD3331" i="2" s="1"/>
  <c r="W3295" i="2"/>
  <c r="X3295" i="2" s="1"/>
  <c r="W3259" i="2"/>
  <c r="W3223" i="2"/>
  <c r="W3187" i="2"/>
  <c r="AB3187" i="2" s="1"/>
  <c r="W3151" i="2"/>
  <c r="X3151" i="2" s="1"/>
  <c r="W3115" i="2"/>
  <c r="AB3115" i="2" s="1"/>
  <c r="W3079" i="2"/>
  <c r="W3007" i="2"/>
  <c r="X3007" i="2" s="1"/>
  <c r="AC3007" i="2" s="1"/>
  <c r="W2971" i="2"/>
  <c r="W2935" i="2"/>
  <c r="W2791" i="2"/>
  <c r="AB2791" i="2" s="1"/>
  <c r="W2755" i="2"/>
  <c r="X2755" i="2" s="1"/>
  <c r="AC2755" i="2" s="1"/>
  <c r="W2719" i="2"/>
  <c r="X2719" i="2" s="1"/>
  <c r="AC2719" i="2" s="1"/>
  <c r="W2683" i="2"/>
  <c r="X2683" i="2" s="1"/>
  <c r="W2539" i="2"/>
  <c r="W2503" i="2"/>
  <c r="X2503" i="2" s="1"/>
  <c r="W2467" i="2"/>
  <c r="W2431" i="2"/>
  <c r="W2287" i="2"/>
  <c r="W2251" i="2"/>
  <c r="W2215" i="2"/>
  <c r="W2179" i="2"/>
  <c r="W4338" i="2"/>
  <c r="X4338" i="2" s="1"/>
  <c r="W4302" i="2"/>
  <c r="AB4302" i="2" s="1"/>
  <c r="W4266" i="2"/>
  <c r="AB4266" i="2" s="1"/>
  <c r="W4230" i="2"/>
  <c r="W4194" i="2"/>
  <c r="AB4194" i="2" s="1"/>
  <c r="W4158" i="2"/>
  <c r="AB4158" i="2" s="1"/>
  <c r="W4086" i="2"/>
  <c r="W4050" i="2"/>
  <c r="AB4050" i="2" s="1"/>
  <c r="W4014" i="2"/>
  <c r="X4014" i="2" s="1"/>
  <c r="Y4014" i="2" s="1"/>
  <c r="AD4014" i="2" s="1"/>
  <c r="W3978" i="2"/>
  <c r="X3978" i="2" s="1"/>
  <c r="W3942" i="2"/>
  <c r="W3690" i="2"/>
  <c r="W3654" i="2"/>
  <c r="W3618" i="2"/>
  <c r="X3618" i="2" s="1"/>
  <c r="W3582" i="2"/>
  <c r="AB3582" i="2" s="1"/>
  <c r="W3546" i="2"/>
  <c r="AB3546" i="2" s="1"/>
  <c r="W3510" i="2"/>
  <c r="X3510" i="2" s="1"/>
  <c r="W3474" i="2"/>
  <c r="AB3474" i="2" s="1"/>
  <c r="W3438" i="2"/>
  <c r="AB3438" i="2" s="1"/>
  <c r="W3402" i="2"/>
  <c r="AB3402" i="2" s="1"/>
  <c r="W3366" i="2"/>
  <c r="W3330" i="2"/>
  <c r="AB3330" i="2" s="1"/>
  <c r="W3294" i="2"/>
  <c r="W3258" i="2"/>
  <c r="X3258" i="2" s="1"/>
  <c r="W3222" i="2"/>
  <c r="X3222" i="2" s="1"/>
  <c r="Y3222" i="2" s="1"/>
  <c r="AD3222" i="2" s="1"/>
  <c r="W3186" i="2"/>
  <c r="X3186" i="2" s="1"/>
  <c r="AC3186" i="2" s="1"/>
  <c r="W3114" i="2"/>
  <c r="AB3114" i="2" s="1"/>
  <c r="W3078" i="2"/>
  <c r="X3078" i="2" s="1"/>
  <c r="AC3078" i="2" s="1"/>
  <c r="W3042" i="2"/>
  <c r="W2970" i="2"/>
  <c r="W2934" i="2"/>
  <c r="W2898" i="2"/>
  <c r="W2862" i="2"/>
  <c r="W2826" i="2"/>
  <c r="AB2826" i="2" s="1"/>
  <c r="W2790" i="2"/>
  <c r="W2754" i="2"/>
  <c r="AB2754" i="2" s="1"/>
  <c r="W2718" i="2"/>
  <c r="AB2718" i="2" s="1"/>
  <c r="W2682" i="2"/>
  <c r="AB2682" i="2" s="1"/>
  <c r="W2646" i="2"/>
  <c r="AB2646" i="2" s="1"/>
  <c r="W2610" i="2"/>
  <c r="X2610" i="2" s="1"/>
  <c r="AC2610" i="2" s="1"/>
  <c r="W2574" i="2"/>
  <c r="X2574" i="2" s="1"/>
  <c r="W2538" i="2"/>
  <c r="X2538" i="2" s="1"/>
  <c r="W2358" i="2"/>
  <c r="X2358" i="2" s="1"/>
  <c r="W2322" i="2"/>
  <c r="X2322" i="2" s="1"/>
  <c r="W4445" i="2"/>
  <c r="X4445" i="2" s="1"/>
  <c r="W4409" i="2"/>
  <c r="W4337" i="2"/>
  <c r="X4337" i="2" s="1"/>
  <c r="W4301" i="2"/>
  <c r="W4265" i="2"/>
  <c r="W4229" i="2"/>
  <c r="W4085" i="2"/>
  <c r="X4085" i="2" s="1"/>
  <c r="W4049" i="2"/>
  <c r="X4049" i="2" s="1"/>
  <c r="W4013" i="2"/>
  <c r="AB4013" i="2" s="1"/>
  <c r="W3977" i="2"/>
  <c r="W3797" i="2"/>
  <c r="AB3797" i="2" s="1"/>
  <c r="W3761" i="2"/>
  <c r="X3761" i="2" s="1"/>
  <c r="AC3761" i="2" s="1"/>
  <c r="W3689" i="2"/>
  <c r="W3653" i="2"/>
  <c r="X3653" i="2" s="1"/>
  <c r="W3473" i="2"/>
  <c r="AB3473" i="2" s="1"/>
  <c r="W3437" i="2"/>
  <c r="W3401" i="2"/>
  <c r="X3401" i="2" s="1"/>
  <c r="AC3401" i="2" s="1"/>
  <c r="W3329" i="2"/>
  <c r="AB3329" i="2" s="1"/>
  <c r="W3293" i="2"/>
  <c r="W3257" i="2"/>
  <c r="AB3257" i="2" s="1"/>
  <c r="W3221" i="2"/>
  <c r="X3221" i="2" s="1"/>
  <c r="W3185" i="2"/>
  <c r="W3149" i="2"/>
  <c r="X3149" i="2" s="1"/>
  <c r="W3113" i="2"/>
  <c r="X3113" i="2" s="1"/>
  <c r="W3077" i="2"/>
  <c r="W3041" i="2"/>
  <c r="W3005" i="2"/>
  <c r="X3005" i="2" s="1"/>
  <c r="W2933" i="2"/>
  <c r="W2861" i="2"/>
  <c r="W2825" i="2"/>
  <c r="W2681" i="2"/>
  <c r="W2645" i="2"/>
  <c r="X2645" i="2" s="1"/>
  <c r="W2609" i="2"/>
  <c r="X2609" i="2" s="1"/>
  <c r="W2573" i="2"/>
  <c r="X2573" i="2" s="1"/>
  <c r="W2429" i="2"/>
  <c r="W2393" i="2"/>
  <c r="W2357" i="2"/>
  <c r="W2321" i="2"/>
  <c r="X2321" i="2" s="1"/>
  <c r="W4444" i="2"/>
  <c r="X4444" i="2" s="1"/>
  <c r="W4408" i="2"/>
  <c r="W4372" i="2"/>
  <c r="W4336" i="2"/>
  <c r="X4336" i="2" s="1"/>
  <c r="AC4336" i="2" s="1"/>
  <c r="W4300" i="2"/>
  <c r="X4300" i="2" s="1"/>
  <c r="W4264" i="2"/>
  <c r="W4192" i="2"/>
  <c r="AB4192" i="2" s="1"/>
  <c r="W4156" i="2"/>
  <c r="X4156" i="2" s="1"/>
  <c r="W4084" i="2"/>
  <c r="W4048" i="2"/>
  <c r="AB4048" i="2" s="1"/>
  <c r="W4012" i="2"/>
  <c r="W3976" i="2"/>
  <c r="AB3976" i="2" s="1"/>
  <c r="W3832" i="2"/>
  <c r="W3796" i="2"/>
  <c r="X3796" i="2" s="1"/>
  <c r="Y3796" i="2" s="1"/>
  <c r="AD3796" i="2" s="1"/>
  <c r="W3724" i="2"/>
  <c r="X3724" i="2" s="1"/>
  <c r="Y3724" i="2" s="1"/>
  <c r="AD3724" i="2" s="1"/>
  <c r="W3688" i="2"/>
  <c r="AB3688" i="2" s="1"/>
  <c r="W3652" i="2"/>
  <c r="X3652" i="2" s="1"/>
  <c r="Y3652" i="2" s="1"/>
  <c r="AD3652" i="2" s="1"/>
  <c r="W3580" i="2"/>
  <c r="AB3580" i="2" s="1"/>
  <c r="W3544" i="2"/>
  <c r="AB3544" i="2" s="1"/>
  <c r="W3508" i="2"/>
  <c r="X3508" i="2" s="1"/>
  <c r="W3472" i="2"/>
  <c r="W3364" i="2"/>
  <c r="X3364" i="2" s="1"/>
  <c r="W3256" i="2"/>
  <c r="W3220" i="2"/>
  <c r="W3184" i="2"/>
  <c r="W3148" i="2"/>
  <c r="W3076" i="2"/>
  <c r="W3004" i="2"/>
  <c r="AB3004" i="2" s="1"/>
  <c r="W2968" i="2"/>
  <c r="W2932" i="2"/>
  <c r="AB2932" i="2" s="1"/>
  <c r="W2896" i="2"/>
  <c r="X2896" i="2" s="1"/>
  <c r="AC2896" i="2" s="1"/>
  <c r="W2860" i="2"/>
  <c r="W2824" i="2"/>
  <c r="AB2824" i="2" s="1"/>
  <c r="W2788" i="2"/>
  <c r="X2788" i="2" s="1"/>
  <c r="AC2788" i="2" s="1"/>
  <c r="W2752" i="2"/>
  <c r="X2752" i="2" s="1"/>
  <c r="W2716" i="2"/>
  <c r="X2716" i="2" s="1"/>
  <c r="Y2716" i="2" s="1"/>
  <c r="AD2716" i="2" s="1"/>
  <c r="W2644" i="2"/>
  <c r="W2608" i="2"/>
  <c r="X2608" i="2" s="1"/>
  <c r="W2572" i="2"/>
  <c r="X2572" i="2" s="1"/>
  <c r="W2500" i="2"/>
  <c r="X2500" i="2" s="1"/>
  <c r="W4515" i="2"/>
  <c r="W4479" i="2"/>
  <c r="X4479" i="2" s="1"/>
  <c r="W4443" i="2"/>
  <c r="W4407" i="2"/>
  <c r="X4407" i="2" s="1"/>
  <c r="W4371" i="2"/>
  <c r="W4299" i="2"/>
  <c r="AB4299" i="2" s="1"/>
  <c r="W4263" i="2"/>
  <c r="AB4263" i="2" s="1"/>
  <c r="W4227" i="2"/>
  <c r="X4227" i="2" s="1"/>
  <c r="Y4227" i="2" s="1"/>
  <c r="AD4227" i="2" s="1"/>
  <c r="W4083" i="2"/>
  <c r="W4047" i="2"/>
  <c r="X4047" i="2" s="1"/>
  <c r="W4011" i="2"/>
  <c r="W3975" i="2"/>
  <c r="AB3975" i="2" s="1"/>
  <c r="W3831" i="2"/>
  <c r="X3831" i="2" s="1"/>
  <c r="AC3831" i="2" s="1"/>
  <c r="W3795" i="2"/>
  <c r="AB3795" i="2" s="1"/>
  <c r="W3759" i="2"/>
  <c r="W3723" i="2"/>
  <c r="W3687" i="2"/>
  <c r="AB3687" i="2" s="1"/>
  <c r="W3507" i="2"/>
  <c r="AB3507" i="2" s="1"/>
  <c r="W3471" i="2"/>
  <c r="AB3471" i="2" s="1"/>
  <c r="W3435" i="2"/>
  <c r="W3363" i="2"/>
  <c r="W3327" i="2"/>
  <c r="W3291" i="2"/>
  <c r="W3255" i="2"/>
  <c r="AB3255" i="2" s="1"/>
  <c r="W3219" i="2"/>
  <c r="X3219" i="2" s="1"/>
  <c r="Y3219" i="2" s="1"/>
  <c r="AD3219" i="2" s="1"/>
  <c r="W3183" i="2"/>
  <c r="W3147" i="2"/>
  <c r="X3147" i="2" s="1"/>
  <c r="W3111" i="2"/>
  <c r="W3075" i="2"/>
  <c r="W3039" i="2"/>
  <c r="W2967" i="2"/>
  <c r="W2931" i="2"/>
  <c r="X2931" i="2" s="1"/>
  <c r="W2895" i="2"/>
  <c r="W2751" i="2"/>
  <c r="AB2751" i="2" s="1"/>
  <c r="W2715" i="2"/>
  <c r="W2679" i="2"/>
  <c r="X2679" i="2" s="1"/>
  <c r="W2643" i="2"/>
  <c r="X2643" i="2" s="1"/>
  <c r="Y2643" i="2" s="1"/>
  <c r="AD2643" i="2" s="1"/>
  <c r="W2499" i="2"/>
  <c r="X2499" i="2" s="1"/>
  <c r="W3650" i="2"/>
  <c r="X3650" i="2" s="1"/>
  <c r="Y3650" i="2" s="1"/>
  <c r="AD3650" i="2" s="1"/>
  <c r="W3614" i="2"/>
  <c r="X3614" i="2" s="1"/>
  <c r="W3578" i="2"/>
  <c r="X3578" i="2" s="1"/>
  <c r="Y3578" i="2" s="1"/>
  <c r="AD3578" i="2" s="1"/>
  <c r="W3542" i="2"/>
  <c r="AB3542" i="2" s="1"/>
  <c r="W3506" i="2"/>
  <c r="X3506" i="2" s="1"/>
  <c r="AC3506" i="2" s="1"/>
  <c r="W3470" i="2"/>
  <c r="X3470" i="2" s="1"/>
  <c r="Y3470" i="2" s="1"/>
  <c r="AD3470" i="2" s="1"/>
  <c r="W3398" i="2"/>
  <c r="X3398" i="2" s="1"/>
  <c r="AC3398" i="2" s="1"/>
  <c r="W3362" i="2"/>
  <c r="AB3362" i="2" s="1"/>
  <c r="W3326" i="2"/>
  <c r="X3326" i="2" s="1"/>
  <c r="Y3326" i="2" s="1"/>
  <c r="AD3326" i="2" s="1"/>
  <c r="W3182" i="2"/>
  <c r="AB3182" i="2" s="1"/>
  <c r="W3146" i="2"/>
  <c r="AB3146" i="2" s="1"/>
  <c r="W3110" i="2"/>
  <c r="X3110" i="2" s="1"/>
  <c r="W3074" i="2"/>
  <c r="X3074" i="2" s="1"/>
  <c r="W2930" i="2"/>
  <c r="AB2930" i="2" s="1"/>
  <c r="W2894" i="2"/>
  <c r="W2858" i="2"/>
  <c r="X2858" i="2" s="1"/>
  <c r="W2822" i="2"/>
  <c r="X2822" i="2" s="1"/>
  <c r="W2642" i="2"/>
  <c r="AB2642" i="2" s="1"/>
  <c r="W2606" i="2"/>
  <c r="X2606" i="2" s="1"/>
  <c r="W2570" i="2"/>
  <c r="X2570" i="2" s="1"/>
  <c r="W2534" i="2"/>
  <c r="AB2534" i="2" s="1"/>
  <c r="W2498" i="2"/>
  <c r="AB2498" i="2" s="1"/>
  <c r="W2462" i="2"/>
  <c r="X2462" i="2" s="1"/>
  <c r="Y2462" i="2" s="1"/>
  <c r="AD2462" i="2" s="1"/>
  <c r="W2426" i="2"/>
  <c r="X2426" i="2" s="1"/>
  <c r="W2390" i="2"/>
  <c r="W2354" i="2"/>
  <c r="W2318" i="2"/>
  <c r="W2282" i="2"/>
  <c r="W2246" i="2"/>
  <c r="W2210" i="2"/>
  <c r="X2210" i="2" s="1"/>
  <c r="W2174" i="2"/>
  <c r="X2174" i="2" s="1"/>
  <c r="W2102" i="2"/>
  <c r="X2102" i="2" s="1"/>
  <c r="W2066" i="2"/>
  <c r="W2030" i="2"/>
  <c r="X2030" i="2" s="1"/>
  <c r="AC2030" i="2" s="1"/>
  <c r="W1994" i="2"/>
  <c r="AB1994" i="2" s="1"/>
  <c r="W1850" i="2"/>
  <c r="W1814" i="2"/>
  <c r="AB1814" i="2" s="1"/>
  <c r="W1778" i="2"/>
  <c r="AB1778" i="2" s="1"/>
  <c r="W1742" i="2"/>
  <c r="W1634" i="2"/>
  <c r="X1634" i="2" s="1"/>
  <c r="AC1634" i="2" s="1"/>
  <c r="W1562" i="2"/>
  <c r="W1526" i="2"/>
  <c r="X1526" i="2" s="1"/>
  <c r="AC1526" i="2" s="1"/>
  <c r="W1490" i="2"/>
  <c r="X1490" i="2" s="1"/>
  <c r="W1454" i="2"/>
  <c r="W1274" i="2"/>
  <c r="X1274" i="2" s="1"/>
  <c r="AC1274" i="2" s="1"/>
  <c r="W1238" i="2"/>
  <c r="X1238" i="2" s="1"/>
  <c r="AC1238" i="2" s="1"/>
  <c r="W1202" i="2"/>
  <c r="AB1202" i="2" s="1"/>
  <c r="W1166" i="2"/>
  <c r="W1130" i="2"/>
  <c r="X1130" i="2" s="1"/>
  <c r="W1094" i="2"/>
  <c r="W1058" i="2"/>
  <c r="W1022" i="2"/>
  <c r="AB1022" i="2" s="1"/>
  <c r="W986" i="2"/>
  <c r="W4045" i="2"/>
  <c r="W4009" i="2"/>
  <c r="AB4009" i="2" s="1"/>
  <c r="W3973" i="2"/>
  <c r="X3973" i="2" s="1"/>
  <c r="AC3973" i="2" s="1"/>
  <c r="W3865" i="2"/>
  <c r="AB3865" i="2" s="1"/>
  <c r="W3793" i="2"/>
  <c r="X3793" i="2" s="1"/>
  <c r="Y3793" i="2" s="1"/>
  <c r="AD3793" i="2" s="1"/>
  <c r="W3757" i="2"/>
  <c r="W3685" i="2"/>
  <c r="W3649" i="2"/>
  <c r="W3505" i="2"/>
  <c r="W3469" i="2"/>
  <c r="W3433" i="2"/>
  <c r="AB3433" i="2" s="1"/>
  <c r="W3397" i="2"/>
  <c r="AB3397" i="2" s="1"/>
  <c r="W3217" i="2"/>
  <c r="X3217" i="2" s="1"/>
  <c r="Y3217" i="2" s="1"/>
  <c r="AD3217" i="2" s="1"/>
  <c r="W3181" i="2"/>
  <c r="W3145" i="2"/>
  <c r="W2893" i="2"/>
  <c r="X2893" i="2" s="1"/>
  <c r="W2821" i="2"/>
  <c r="X2821" i="2" s="1"/>
  <c r="W2641" i="2"/>
  <c r="X2641" i="2" s="1"/>
  <c r="W2425" i="2"/>
  <c r="X2425" i="2" s="1"/>
  <c r="W2389" i="2"/>
  <c r="AB2389" i="2" s="1"/>
  <c r="W2065" i="2"/>
  <c r="X2065" i="2" s="1"/>
  <c r="Y2065" i="2" s="1"/>
  <c r="AD2065" i="2" s="1"/>
  <c r="W2029" i="2"/>
  <c r="W1957" i="2"/>
  <c r="X1957" i="2" s="1"/>
  <c r="Y1957" i="2" s="1"/>
  <c r="AD1957" i="2" s="1"/>
  <c r="W1921" i="2"/>
  <c r="AB1921" i="2" s="1"/>
  <c r="W1705" i="2"/>
  <c r="X1705" i="2" s="1"/>
  <c r="Y1705" i="2" s="1"/>
  <c r="AD1705" i="2" s="1"/>
  <c r="W1633" i="2"/>
  <c r="X1633" i="2" s="1"/>
  <c r="W3900" i="2"/>
  <c r="X3900" i="2" s="1"/>
  <c r="W3864" i="2"/>
  <c r="X3864" i="2" s="1"/>
  <c r="AC3864" i="2" s="1"/>
  <c r="W3828" i="2"/>
  <c r="AB3828" i="2" s="1"/>
  <c r="W3792" i="2"/>
  <c r="AB3792" i="2" s="1"/>
  <c r="W3612" i="2"/>
  <c r="W3576" i="2"/>
  <c r="W3540" i="2"/>
  <c r="X3540" i="2" s="1"/>
  <c r="Y3540" i="2" s="1"/>
  <c r="AD3540" i="2" s="1"/>
  <c r="W3468" i="2"/>
  <c r="X3468" i="2" s="1"/>
  <c r="Y3468" i="2" s="1"/>
  <c r="AD3468" i="2" s="1"/>
  <c r="W3432" i="2"/>
  <c r="X3432" i="2" s="1"/>
  <c r="Y3432" i="2" s="1"/>
  <c r="AD3432" i="2" s="1"/>
  <c r="W3396" i="2"/>
  <c r="X3396" i="2" s="1"/>
  <c r="W3360" i="2"/>
  <c r="X3360" i="2" s="1"/>
  <c r="Y3360" i="2" s="1"/>
  <c r="AD3360" i="2" s="1"/>
  <c r="W3324" i="2"/>
  <c r="W3288" i="2"/>
  <c r="X3288" i="2" s="1"/>
  <c r="W3252" i="2"/>
  <c r="X3252" i="2" s="1"/>
  <c r="Y3252" i="2" s="1"/>
  <c r="AD3252" i="2" s="1"/>
  <c r="W3216" i="2"/>
  <c r="X3216" i="2" s="1"/>
  <c r="AC3216" i="2" s="1"/>
  <c r="W3180" i="2"/>
  <c r="AB3180" i="2" s="1"/>
  <c r="W3144" i="2"/>
  <c r="X3144" i="2" s="1"/>
  <c r="AC3144" i="2" s="1"/>
  <c r="W3108" i="2"/>
  <c r="W3036" i="2"/>
  <c r="W3000" i="2"/>
  <c r="W2964" i="2"/>
  <c r="W2928" i="2"/>
  <c r="AB2928" i="2" s="1"/>
  <c r="W2784" i="2"/>
  <c r="X2784" i="2" s="1"/>
  <c r="AC2784" i="2" s="1"/>
  <c r="W2748" i="2"/>
  <c r="X2748" i="2" s="1"/>
  <c r="W2712" i="2"/>
  <c r="X2712" i="2" s="1"/>
  <c r="W2676" i="2"/>
  <c r="X2676" i="2" s="1"/>
  <c r="W2532" i="2"/>
  <c r="X2532" i="2" s="1"/>
  <c r="W2496" i="2"/>
  <c r="W2460" i="2"/>
  <c r="W2424" i="2"/>
  <c r="W2244" i="2"/>
  <c r="W2208" i="2"/>
  <c r="X2208" i="2" s="1"/>
  <c r="W2172" i="2"/>
  <c r="X2172" i="2" s="1"/>
  <c r="Y2172" i="2" s="1"/>
  <c r="AD2172" i="2" s="1"/>
  <c r="W2136" i="2"/>
  <c r="X2136" i="2" s="1"/>
  <c r="W2100" i="2"/>
  <c r="X2100" i="2" s="1"/>
  <c r="AC2100" i="2" s="1"/>
  <c r="W2064" i="2"/>
  <c r="X2064" i="2" s="1"/>
  <c r="W2028" i="2"/>
  <c r="X2028" i="2" s="1"/>
  <c r="W1992" i="2"/>
  <c r="AB1992" i="2" s="1"/>
  <c r="W1956" i="2"/>
  <c r="X1956" i="2" s="1"/>
  <c r="AC1956" i="2" s="1"/>
  <c r="W1920" i="2"/>
  <c r="X1920" i="2" s="1"/>
  <c r="AC1920" i="2" s="1"/>
  <c r="W1884" i="2"/>
  <c r="W1848" i="2"/>
  <c r="W1812" i="2"/>
  <c r="AB1812" i="2" s="1"/>
  <c r="W1776" i="2"/>
  <c r="AB1776" i="2" s="1"/>
  <c r="W1704" i="2"/>
  <c r="W1668" i="2"/>
  <c r="W1632" i="2"/>
  <c r="W1488" i="2"/>
  <c r="X1488" i="2" s="1"/>
  <c r="W1452" i="2"/>
  <c r="X1452" i="2" s="1"/>
  <c r="AC1452" i="2" s="1"/>
  <c r="W1416" i="2"/>
  <c r="X1416" i="2" s="1"/>
  <c r="AC1416" i="2" s="1"/>
  <c r="W1380" i="2"/>
  <c r="X1380" i="2" s="1"/>
  <c r="Y1380" i="2" s="1"/>
  <c r="AD1380" i="2" s="1"/>
  <c r="W1236" i="2"/>
  <c r="X1236" i="2" s="1"/>
  <c r="W1200" i="2"/>
  <c r="W1164" i="2"/>
  <c r="W1128" i="2"/>
  <c r="W4943" i="2"/>
  <c r="X4943" i="2" s="1"/>
  <c r="Y4943" i="2" s="1"/>
  <c r="AD4943" i="2" s="1"/>
  <c r="W4907" i="2"/>
  <c r="X4907" i="2" s="1"/>
  <c r="Y4907" i="2" s="1"/>
  <c r="AD4907" i="2" s="1"/>
  <c r="W4871" i="2"/>
  <c r="X4871" i="2" s="1"/>
  <c r="Y4871" i="2" s="1"/>
  <c r="AD4871" i="2" s="1"/>
  <c r="W4835" i="2"/>
  <c r="X4835" i="2" s="1"/>
  <c r="Y4835" i="2" s="1"/>
  <c r="AD4835" i="2" s="1"/>
  <c r="W4799" i="2"/>
  <c r="X4799" i="2" s="1"/>
  <c r="W4763" i="2"/>
  <c r="X4763" i="2" s="1"/>
  <c r="Y4763" i="2" s="1"/>
  <c r="AD4763" i="2" s="1"/>
  <c r="W4727" i="2"/>
  <c r="W4619" i="2"/>
  <c r="W4583" i="2"/>
  <c r="W4547" i="2"/>
  <c r="X4547" i="2" s="1"/>
  <c r="Y4547" i="2" s="1"/>
  <c r="AD4547" i="2" s="1"/>
  <c r="W4511" i="2"/>
  <c r="X4511" i="2" s="1"/>
  <c r="W4367" i="2"/>
  <c r="W4331" i="2"/>
  <c r="W4295" i="2"/>
  <c r="X4295" i="2" s="1"/>
  <c r="Y4295" i="2" s="1"/>
  <c r="AD4295" i="2" s="1"/>
  <c r="W4259" i="2"/>
  <c r="W3791" i="2"/>
  <c r="X3791" i="2" s="1"/>
  <c r="AC3791" i="2" s="1"/>
  <c r="W3755" i="2"/>
  <c r="X3755" i="2" s="1"/>
  <c r="Y3755" i="2" s="1"/>
  <c r="AD3755" i="2" s="1"/>
  <c r="W3107" i="2"/>
  <c r="X3107" i="2" s="1"/>
  <c r="AC3107" i="2" s="1"/>
  <c r="W4402" i="2"/>
  <c r="X4402" i="2" s="1"/>
  <c r="Y4402" i="2" s="1"/>
  <c r="AD4402" i="2" s="1"/>
  <c r="W4366" i="2"/>
  <c r="AB4366" i="2" s="1"/>
  <c r="W4330" i="2"/>
  <c r="AB4330" i="2" s="1"/>
  <c r="W4294" i="2"/>
  <c r="AB4294" i="2" s="1"/>
  <c r="W4114" i="2"/>
  <c r="W4078" i="2"/>
  <c r="W4042" i="2"/>
  <c r="X4042" i="2" s="1"/>
  <c r="W3970" i="2"/>
  <c r="W3934" i="2"/>
  <c r="W3898" i="2"/>
  <c r="W3862" i="2"/>
  <c r="W3826" i="2"/>
  <c r="W3790" i="2"/>
  <c r="X3790" i="2" s="1"/>
  <c r="W3754" i="2"/>
  <c r="X3754" i="2" s="1"/>
  <c r="AC3754" i="2" s="1"/>
  <c r="W3718" i="2"/>
  <c r="W3682" i="2"/>
  <c r="W3646" i="2"/>
  <c r="W3574" i="2"/>
  <c r="W3538" i="2"/>
  <c r="W3502" i="2"/>
  <c r="X3502" i="2" s="1"/>
  <c r="W3466" i="2"/>
  <c r="W3430" i="2"/>
  <c r="W3394" i="2"/>
  <c r="X3394" i="2" s="1"/>
  <c r="W3358" i="2"/>
  <c r="X3358" i="2" s="1"/>
  <c r="W3322" i="2"/>
  <c r="AB3322" i="2" s="1"/>
  <c r="W3250" i="2"/>
  <c r="W3142" i="2"/>
  <c r="X3142" i="2" s="1"/>
  <c r="W3106" i="2"/>
  <c r="W3070" i="2"/>
  <c r="AB3070" i="2" s="1"/>
  <c r="W3034" i="2"/>
  <c r="W2998" i="2"/>
  <c r="W2962" i="2"/>
  <c r="X2962" i="2" s="1"/>
  <c r="Y2962" i="2" s="1"/>
  <c r="AD2962" i="2" s="1"/>
  <c r="W2854" i="2"/>
  <c r="X2854" i="2" s="1"/>
  <c r="AC2854" i="2" s="1"/>
  <c r="W2818" i="2"/>
  <c r="AB2818" i="2" s="1"/>
  <c r="W2782" i="2"/>
  <c r="W2746" i="2"/>
  <c r="X2746" i="2" s="1"/>
  <c r="W2674" i="2"/>
  <c r="AB2674" i="2" s="1"/>
  <c r="W2638" i="2"/>
  <c r="AB2638" i="2" s="1"/>
  <c r="W2602" i="2"/>
  <c r="AB2602" i="2" s="1"/>
  <c r="W2566" i="2"/>
  <c r="W2530" i="2"/>
  <c r="W2494" i="2"/>
  <c r="X2494" i="2" s="1"/>
  <c r="Y2494" i="2" s="1"/>
  <c r="AD2494" i="2" s="1"/>
  <c r="W2458" i="2"/>
  <c r="W2422" i="2"/>
  <c r="W2386" i="2"/>
  <c r="W2350" i="2"/>
  <c r="W2242" i="2"/>
  <c r="W2206" i="2"/>
  <c r="X2206" i="2" s="1"/>
  <c r="W4257" i="2"/>
  <c r="X4257" i="2" s="1"/>
  <c r="W4221" i="2"/>
  <c r="AB4221" i="2" s="1"/>
  <c r="W4185" i="2"/>
  <c r="X4185" i="2" s="1"/>
  <c r="W4149" i="2"/>
  <c r="W4113" i="2"/>
  <c r="W4077" i="2"/>
  <c r="X4077" i="2" s="1"/>
  <c r="W4041" i="2"/>
  <c r="W4005" i="2"/>
  <c r="X4005" i="2" s="1"/>
  <c r="AC4005" i="2" s="1"/>
  <c r="W3969" i="2"/>
  <c r="X3969" i="2" s="1"/>
  <c r="W3897" i="2"/>
  <c r="W3861" i="2"/>
  <c r="W3789" i="2"/>
  <c r="W3645" i="2"/>
  <c r="X3645" i="2" s="1"/>
  <c r="Y3645" i="2" s="1"/>
  <c r="AD3645" i="2" s="1"/>
  <c r="W3609" i="2"/>
  <c r="AB3609" i="2" s="1"/>
  <c r="W3573" i="2"/>
  <c r="X3573" i="2" s="1"/>
  <c r="W3537" i="2"/>
  <c r="W3501" i="2"/>
  <c r="W3321" i="2"/>
  <c r="W3285" i="2"/>
  <c r="W3249" i="2"/>
  <c r="AB3249" i="2" s="1"/>
  <c r="W3213" i="2"/>
  <c r="W3033" i="2"/>
  <c r="AB3033" i="2" s="1"/>
  <c r="W2997" i="2"/>
  <c r="W2961" i="2"/>
  <c r="X2961" i="2" s="1"/>
  <c r="W2889" i="2"/>
  <c r="W2853" i="2"/>
  <c r="X2853" i="2" s="1"/>
  <c r="AC2853" i="2" s="1"/>
  <c r="W2817" i="2"/>
  <c r="AB2817" i="2" s="1"/>
  <c r="W2781" i="2"/>
  <c r="X2781" i="2" s="1"/>
  <c r="W2709" i="2"/>
  <c r="X2709" i="2" s="1"/>
  <c r="W2673" i="2"/>
  <c r="X2673" i="2" s="1"/>
  <c r="W2637" i="2"/>
  <c r="W2601" i="2"/>
  <c r="X2601" i="2" s="1"/>
  <c r="W2565" i="2"/>
  <c r="X2565" i="2" s="1"/>
  <c r="W2529" i="2"/>
  <c r="X2529" i="2" s="1"/>
  <c r="W2457" i="2"/>
  <c r="W2421" i="2"/>
  <c r="X2421" i="2" s="1"/>
  <c r="W2385" i="2"/>
  <c r="X2385" i="2" s="1"/>
  <c r="AC2385" i="2" s="1"/>
  <c r="W2349" i="2"/>
  <c r="X2349" i="2" s="1"/>
  <c r="Y2349" i="2" s="1"/>
  <c r="AD2349" i="2" s="1"/>
  <c r="W2313" i="2"/>
  <c r="W2241" i="2"/>
  <c r="X2241" i="2" s="1"/>
  <c r="AC2241" i="2" s="1"/>
  <c r="W2205" i="2"/>
  <c r="W2169" i="2"/>
  <c r="X2169" i="2" s="1"/>
  <c r="W2133" i="2"/>
  <c r="X2133" i="2" s="1"/>
  <c r="W1989" i="2"/>
  <c r="X1989" i="2" s="1"/>
  <c r="W1953" i="2"/>
  <c r="X1953" i="2" s="1"/>
  <c r="W1917" i="2"/>
  <c r="X1917" i="2" s="1"/>
  <c r="W1881" i="2"/>
  <c r="X1881" i="2" s="1"/>
  <c r="W1701" i="2"/>
  <c r="X1701" i="2" s="1"/>
  <c r="W1665" i="2"/>
  <c r="W1629" i="2"/>
  <c r="W1557" i="2"/>
  <c r="W1521" i="2"/>
  <c r="X1521" i="2" s="1"/>
  <c r="W1485" i="2"/>
  <c r="X1485" i="2" s="1"/>
  <c r="W1449" i="2"/>
  <c r="W1413" i="2"/>
  <c r="X1413" i="2" s="1"/>
  <c r="W1377" i="2"/>
  <c r="X1377" i="2" s="1"/>
  <c r="AC1377" i="2" s="1"/>
  <c r="W1341" i="2"/>
  <c r="W4112" i="2"/>
  <c r="X4112" i="2" s="1"/>
  <c r="AC4112" i="2" s="1"/>
  <c r="W3968" i="2"/>
  <c r="W3860" i="2"/>
  <c r="W3716" i="2"/>
  <c r="AB3716" i="2" s="1"/>
  <c r="W3680" i="2"/>
  <c r="AB3680" i="2" s="1"/>
  <c r="W3644" i="2"/>
  <c r="X3644" i="2" s="1"/>
  <c r="Y3644" i="2" s="1"/>
  <c r="AD3644" i="2" s="1"/>
  <c r="W3608" i="2"/>
  <c r="X3608" i="2" s="1"/>
  <c r="Y3608" i="2" s="1"/>
  <c r="AD3608" i="2" s="1"/>
  <c r="W3572" i="2"/>
  <c r="W3536" i="2"/>
  <c r="W3500" i="2"/>
  <c r="X3500" i="2" s="1"/>
  <c r="Y3500" i="2" s="1"/>
  <c r="AD3500" i="2" s="1"/>
  <c r="W3320" i="2"/>
  <c r="W3284" i="2"/>
  <c r="AB3284" i="2" s="1"/>
  <c r="W3248" i="2"/>
  <c r="X3248" i="2" s="1"/>
  <c r="Y3248" i="2" s="1"/>
  <c r="AD3248" i="2" s="1"/>
  <c r="W3176" i="2"/>
  <c r="X3176" i="2" s="1"/>
  <c r="W3140" i="2"/>
  <c r="W3104" i="2"/>
  <c r="W3068" i="2"/>
  <c r="X3068" i="2" s="1"/>
  <c r="AC3068" i="2" s="1"/>
  <c r="W3032" i="2"/>
  <c r="W2996" i="2"/>
  <c r="X2996" i="2" s="1"/>
  <c r="W2960" i="2"/>
  <c r="X2960" i="2" s="1"/>
  <c r="Y2960" i="2" s="1"/>
  <c r="AD2960" i="2" s="1"/>
  <c r="W2924" i="2"/>
  <c r="X2924" i="2" s="1"/>
  <c r="W2888" i="2"/>
  <c r="W2852" i="2"/>
  <c r="X2852" i="2" s="1"/>
  <c r="W2780" i="2"/>
  <c r="W2744" i="2"/>
  <c r="W2708" i="2"/>
  <c r="W2564" i="2"/>
  <c r="W2492" i="2"/>
  <c r="W2456" i="2"/>
  <c r="W2312" i="2"/>
  <c r="AB2312" i="2" s="1"/>
  <c r="W2276" i="2"/>
  <c r="X2276" i="2" s="1"/>
  <c r="AC2276" i="2" s="1"/>
  <c r="W2240" i="2"/>
  <c r="W2204" i="2"/>
  <c r="X2204" i="2" s="1"/>
  <c r="W2024" i="2"/>
  <c r="W1988" i="2"/>
  <c r="X1988" i="2" s="1"/>
  <c r="Y1988" i="2" s="1"/>
  <c r="AD1988" i="2" s="1"/>
  <c r="W1952" i="2"/>
  <c r="X1952" i="2" s="1"/>
  <c r="AC1952" i="2" s="1"/>
  <c r="W1880" i="2"/>
  <c r="X1880" i="2" s="1"/>
  <c r="Y1880" i="2" s="1"/>
  <c r="AD1880" i="2" s="1"/>
  <c r="W1844" i="2"/>
  <c r="W1808" i="2"/>
  <c r="W1772" i="2"/>
  <c r="X1772" i="2" s="1"/>
  <c r="AC1772" i="2" s="1"/>
  <c r="W1736" i="2"/>
  <c r="AB1736" i="2" s="1"/>
  <c r="W1700" i="2"/>
  <c r="AB1700" i="2" s="1"/>
  <c r="W1664" i="2"/>
  <c r="W1628" i="2"/>
  <c r="X1628" i="2" s="1"/>
  <c r="W1592" i="2"/>
  <c r="X1592" i="2" s="1"/>
  <c r="W1556" i="2"/>
  <c r="X1556" i="2" s="1"/>
  <c r="W1484" i="2"/>
  <c r="W1448" i="2"/>
  <c r="W1412" i="2"/>
  <c r="X1412" i="2" s="1"/>
  <c r="W1268" i="2"/>
  <c r="X1268" i="2" s="1"/>
  <c r="W1232" i="2"/>
  <c r="X1232" i="2" s="1"/>
  <c r="W3247" i="2"/>
  <c r="X3247" i="2" s="1"/>
  <c r="W3139" i="2"/>
  <c r="X3139" i="2" s="1"/>
  <c r="AC3139" i="2" s="1"/>
  <c r="W3067" i="2"/>
  <c r="X3067" i="2" s="1"/>
  <c r="W2995" i="2"/>
  <c r="X2995" i="2" s="1"/>
  <c r="AC2995" i="2" s="1"/>
  <c r="W2959" i="2"/>
  <c r="AB2959" i="2" s="1"/>
  <c r="W2923" i="2"/>
  <c r="X2923" i="2" s="1"/>
  <c r="Y2923" i="2" s="1"/>
  <c r="AD2923" i="2" s="1"/>
  <c r="W2887" i="2"/>
  <c r="X2887" i="2" s="1"/>
  <c r="W2815" i="2"/>
  <c r="W2743" i="2"/>
  <c r="W2707" i="2"/>
  <c r="AB2707" i="2" s="1"/>
  <c r="W2671" i="2"/>
  <c r="AB2671" i="2" s="1"/>
  <c r="W2635" i="2"/>
  <c r="X2635" i="2" s="1"/>
  <c r="W2455" i="2"/>
  <c r="X2455" i="2" s="1"/>
  <c r="W2419" i="2"/>
  <c r="X2419" i="2" s="1"/>
  <c r="W2383" i="2"/>
  <c r="X2383" i="2" s="1"/>
  <c r="W2311" i="2"/>
  <c r="X2311" i="2" s="1"/>
  <c r="W2275" i="2"/>
  <c r="W2239" i="2"/>
  <c r="W2203" i="2"/>
  <c r="W2167" i="2"/>
  <c r="AB2167" i="2" s="1"/>
  <c r="W2131" i="2"/>
  <c r="X2131" i="2" s="1"/>
  <c r="W2095" i="2"/>
  <c r="X2095" i="2" s="1"/>
  <c r="Y2095" i="2" s="1"/>
  <c r="AD2095" i="2" s="1"/>
  <c r="W2059" i="2"/>
  <c r="X2059" i="2" s="1"/>
  <c r="W2023" i="2"/>
  <c r="W1987" i="2"/>
  <c r="X1987" i="2" s="1"/>
  <c r="AC1987" i="2" s="1"/>
  <c r="W1915" i="2"/>
  <c r="AB1915" i="2" s="1"/>
  <c r="W1879" i="2"/>
  <c r="X1879" i="2" s="1"/>
  <c r="AC1879" i="2" s="1"/>
  <c r="W1843" i="2"/>
  <c r="W1699" i="2"/>
  <c r="AB1699" i="2" s="1"/>
  <c r="W1627" i="2"/>
  <c r="W1591" i="2"/>
  <c r="X1591" i="2" s="1"/>
  <c r="AC1591" i="2" s="1"/>
  <c r="W1447" i="2"/>
  <c r="W1411" i="2"/>
  <c r="W1375" i="2"/>
  <c r="X1375" i="2" s="1"/>
  <c r="Y1375" i="2" s="1"/>
  <c r="AD1375" i="2" s="1"/>
  <c r="W1339" i="2"/>
  <c r="W4290" i="2"/>
  <c r="W4254" i="2"/>
  <c r="W4110" i="2"/>
  <c r="AB4110" i="2" s="1"/>
  <c r="W4074" i="2"/>
  <c r="W4038" i="2"/>
  <c r="W3822" i="2"/>
  <c r="X3822" i="2" s="1"/>
  <c r="W3786" i="2"/>
  <c r="X3786" i="2" s="1"/>
  <c r="W3750" i="2"/>
  <c r="X3750" i="2" s="1"/>
  <c r="W3678" i="2"/>
  <c r="W3642" i="2"/>
  <c r="W3606" i="2"/>
  <c r="X3606" i="2" s="1"/>
  <c r="W3570" i="2"/>
  <c r="W3534" i="2"/>
  <c r="W3498" i="2"/>
  <c r="X3498" i="2" s="1"/>
  <c r="W3426" i="2"/>
  <c r="X3426" i="2" s="1"/>
  <c r="Y3426" i="2" s="1"/>
  <c r="AD3426" i="2" s="1"/>
  <c r="W3390" i="2"/>
  <c r="X3390" i="2" s="1"/>
  <c r="Y3390" i="2" s="1"/>
  <c r="AD3390" i="2" s="1"/>
  <c r="W3354" i="2"/>
  <c r="X3354" i="2" s="1"/>
  <c r="Y3354" i="2" s="1"/>
  <c r="AD3354" i="2" s="1"/>
  <c r="W3318" i="2"/>
  <c r="X3318" i="2" s="1"/>
  <c r="Y3318" i="2" s="1"/>
  <c r="AD3318" i="2" s="1"/>
  <c r="W3282" i="2"/>
  <c r="X3282" i="2" s="1"/>
  <c r="Y3282" i="2" s="1"/>
  <c r="AD3282" i="2" s="1"/>
  <c r="W3210" i="2"/>
  <c r="AB3210" i="2" s="1"/>
  <c r="W3174" i="2"/>
  <c r="AB3174" i="2" s="1"/>
  <c r="W3138" i="2"/>
  <c r="W2922" i="2"/>
  <c r="AB2922" i="2" s="1"/>
  <c r="W2886" i="2"/>
  <c r="W2850" i="2"/>
  <c r="X2850" i="2" s="1"/>
  <c r="W2778" i="2"/>
  <c r="AB2778" i="2" s="1"/>
  <c r="W2742" i="2"/>
  <c r="X2742" i="2" s="1"/>
  <c r="AC2742" i="2" s="1"/>
  <c r="W2706" i="2"/>
  <c r="X2706" i="2" s="1"/>
  <c r="W2670" i="2"/>
  <c r="W2634" i="2"/>
  <c r="W2454" i="2"/>
  <c r="W2418" i="2"/>
  <c r="W2382" i="2"/>
  <c r="X2382" i="2" s="1"/>
  <c r="W2310" i="2"/>
  <c r="W2274" i="2"/>
  <c r="W2238" i="2"/>
  <c r="X2238" i="2" s="1"/>
  <c r="W2202" i="2"/>
  <c r="W2166" i="2"/>
  <c r="W2130" i="2"/>
  <c r="X2130" i="2" s="1"/>
  <c r="AC2130" i="2" s="1"/>
  <c r="W2094" i="2"/>
  <c r="W2058" i="2"/>
  <c r="AB2058" i="2" s="1"/>
  <c r="W2022" i="2"/>
  <c r="W1986" i="2"/>
  <c r="W1914" i="2"/>
  <c r="X1914" i="2" s="1"/>
  <c r="W1878" i="2"/>
  <c r="W1842" i="2"/>
  <c r="AB1842" i="2" s="1"/>
  <c r="W1770" i="2"/>
  <c r="W1734" i="2"/>
  <c r="X1734" i="2" s="1"/>
  <c r="W1698" i="2"/>
  <c r="W1662" i="2"/>
  <c r="W1626" i="2"/>
  <c r="W1446" i="2"/>
  <c r="W1410" i="2"/>
  <c r="W1374" i="2"/>
  <c r="W1338" i="2"/>
  <c r="W4505" i="2"/>
  <c r="X4505" i="2" s="1"/>
  <c r="Y4505" i="2" s="1"/>
  <c r="AD4505" i="2" s="1"/>
  <c r="W4361" i="2"/>
  <c r="X4361" i="2" s="1"/>
  <c r="Y4361" i="2" s="1"/>
  <c r="AD4361" i="2" s="1"/>
  <c r="W4325" i="2"/>
  <c r="X4325" i="2" s="1"/>
  <c r="Y4325" i="2" s="1"/>
  <c r="AD4325" i="2" s="1"/>
  <c r="W4289" i="2"/>
  <c r="AB4289" i="2" s="1"/>
  <c r="W4253" i="2"/>
  <c r="W4217" i="2"/>
  <c r="X4217" i="2" s="1"/>
  <c r="Y4217" i="2" s="1"/>
  <c r="AD4217" i="2" s="1"/>
  <c r="W4073" i="2"/>
  <c r="W4037" i="2"/>
  <c r="X4037" i="2" s="1"/>
  <c r="Y4037" i="2" s="1"/>
  <c r="AD4037" i="2" s="1"/>
  <c r="W4001" i="2"/>
  <c r="X4001" i="2" s="1"/>
  <c r="W3929" i="2"/>
  <c r="W3893" i="2"/>
  <c r="X3893" i="2" s="1"/>
  <c r="W3857" i="2"/>
  <c r="X3857" i="2" s="1"/>
  <c r="W3821" i="2"/>
  <c r="X3821" i="2" s="1"/>
  <c r="AC3821" i="2" s="1"/>
  <c r="W3785" i="2"/>
  <c r="X3785" i="2" s="1"/>
  <c r="W3749" i="2"/>
  <c r="X3749" i="2" s="1"/>
  <c r="W3713" i="2"/>
  <c r="AB3713" i="2" s="1"/>
  <c r="W3677" i="2"/>
  <c r="AB3677" i="2" s="1"/>
  <c r="W3641" i="2"/>
  <c r="W3605" i="2"/>
  <c r="X3605" i="2" s="1"/>
  <c r="W3569" i="2"/>
  <c r="AB3569" i="2" s="1"/>
  <c r="W3533" i="2"/>
  <c r="X3533" i="2" s="1"/>
  <c r="Y3533" i="2" s="1"/>
  <c r="AD3533" i="2" s="1"/>
  <c r="W3461" i="2"/>
  <c r="W3425" i="2"/>
  <c r="W3389" i="2"/>
  <c r="W3353" i="2"/>
  <c r="W3281" i="2"/>
  <c r="W3245" i="2"/>
  <c r="X3245" i="2" s="1"/>
  <c r="Y3245" i="2" s="1"/>
  <c r="AD3245" i="2" s="1"/>
  <c r="W3209" i="2"/>
  <c r="W3173" i="2"/>
  <c r="W3137" i="2"/>
  <c r="W3101" i="2"/>
  <c r="W2957" i="2"/>
  <c r="W2921" i="2"/>
  <c r="X2921" i="2" s="1"/>
  <c r="W2885" i="2"/>
  <c r="X2885" i="2" s="1"/>
  <c r="W2849" i="2"/>
  <c r="AB2849" i="2" s="1"/>
  <c r="W2705" i="2"/>
  <c r="W2669" i="2"/>
  <c r="W2633" i="2"/>
  <c r="AB2633" i="2" s="1"/>
  <c r="W2597" i="2"/>
  <c r="X2597" i="2" s="1"/>
  <c r="W2525" i="2"/>
  <c r="AB2525" i="2" s="1"/>
  <c r="W2489" i="2"/>
  <c r="W2453" i="2"/>
  <c r="AB2453" i="2" s="1"/>
  <c r="W2417" i="2"/>
  <c r="X2417" i="2" s="1"/>
  <c r="AC2417" i="2" s="1"/>
  <c r="W2381" i="2"/>
  <c r="W2345" i="2"/>
  <c r="AB2345" i="2" s="1"/>
  <c r="W2309" i="2"/>
  <c r="AB2309" i="2" s="1"/>
  <c r="W2273" i="2"/>
  <c r="X2273" i="2" s="1"/>
  <c r="W2237" i="2"/>
  <c r="W2201" i="2"/>
  <c r="W2129" i="2"/>
  <c r="W2093" i="2"/>
  <c r="W2057" i="2"/>
  <c r="W1913" i="2"/>
  <c r="W1877" i="2"/>
  <c r="W1841" i="2"/>
  <c r="W1805" i="2"/>
  <c r="AB1805" i="2" s="1"/>
  <c r="W1733" i="2"/>
  <c r="W1697" i="2"/>
  <c r="W1661" i="2"/>
  <c r="W1625" i="2"/>
  <c r="X1625" i="2" s="1"/>
  <c r="W1589" i="2"/>
  <c r="W1553" i="2"/>
  <c r="W1409" i="2"/>
  <c r="W1373" i="2"/>
  <c r="W4252" i="2"/>
  <c r="W4180" i="2"/>
  <c r="W4108" i="2"/>
  <c r="W4072" i="2"/>
  <c r="X4072" i="2" s="1"/>
  <c r="W4036" i="2"/>
  <c r="W4000" i="2"/>
  <c r="AB4000" i="2" s="1"/>
  <c r="W3964" i="2"/>
  <c r="W3928" i="2"/>
  <c r="W3892" i="2"/>
  <c r="X3892" i="2" s="1"/>
  <c r="AC3892" i="2" s="1"/>
  <c r="W3856" i="2"/>
  <c r="X3856" i="2" s="1"/>
  <c r="AC3856" i="2" s="1"/>
  <c r="W3820" i="2"/>
  <c r="X3820" i="2" s="1"/>
  <c r="W3784" i="2"/>
  <c r="X3784" i="2" s="1"/>
  <c r="AC3784" i="2" s="1"/>
  <c r="W3712" i="2"/>
  <c r="X3712" i="2" s="1"/>
  <c r="W3676" i="2"/>
  <c r="W3640" i="2"/>
  <c r="AB3640" i="2" s="1"/>
  <c r="W3604" i="2"/>
  <c r="X3604" i="2" s="1"/>
  <c r="W3460" i="2"/>
  <c r="X3460" i="2" s="1"/>
  <c r="W3388" i="2"/>
  <c r="X3388" i="2" s="1"/>
  <c r="W3352" i="2"/>
  <c r="W3316" i="2"/>
  <c r="X3316" i="2" s="1"/>
  <c r="Y3316" i="2" s="1"/>
  <c r="AD3316" i="2" s="1"/>
  <c r="W3244" i="2"/>
  <c r="X3244" i="2" s="1"/>
  <c r="Y3244" i="2" s="1"/>
  <c r="AD3244" i="2" s="1"/>
  <c r="W3208" i="2"/>
  <c r="X3208" i="2" s="1"/>
  <c r="Y3208" i="2" s="1"/>
  <c r="AD3208" i="2" s="1"/>
  <c r="W3172" i="2"/>
  <c r="X3172" i="2" s="1"/>
  <c r="W3136" i="2"/>
  <c r="X3136" i="2" s="1"/>
  <c r="W3100" i="2"/>
  <c r="X3100" i="2" s="1"/>
  <c r="W2956" i="2"/>
  <c r="W2920" i="2"/>
  <c r="W2884" i="2"/>
  <c r="W2848" i="2"/>
  <c r="X2848" i="2" s="1"/>
  <c r="W2776" i="2"/>
  <c r="X2776" i="2" s="1"/>
  <c r="W2740" i="2"/>
  <c r="X2740" i="2" s="1"/>
  <c r="W2704" i="2"/>
  <c r="W2668" i="2"/>
  <c r="X2668" i="2" s="1"/>
  <c r="W2596" i="2"/>
  <c r="X2596" i="2" s="1"/>
  <c r="W2560" i="2"/>
  <c r="X2560" i="2" s="1"/>
  <c r="W2524" i="2"/>
  <c r="X2524" i="2" s="1"/>
  <c r="AC2524" i="2" s="1"/>
  <c r="W2488" i="2"/>
  <c r="X2488" i="2" s="1"/>
  <c r="AC2488" i="2" s="1"/>
  <c r="W2452" i="2"/>
  <c r="X2452" i="2" s="1"/>
  <c r="W2380" i="2"/>
  <c r="W2344" i="2"/>
  <c r="X2344" i="2" s="1"/>
  <c r="W2308" i="2"/>
  <c r="X2308" i="2" s="1"/>
  <c r="W2164" i="2"/>
  <c r="X2164" i="2" s="1"/>
  <c r="W2128" i="2"/>
  <c r="X2128" i="2" s="1"/>
  <c r="W2056" i="2"/>
  <c r="X2056" i="2" s="1"/>
  <c r="W1948" i="2"/>
  <c r="W1912" i="2"/>
  <c r="AB1912" i="2" s="1"/>
  <c r="W1876" i="2"/>
  <c r="X1876" i="2" s="1"/>
  <c r="W1840" i="2"/>
  <c r="AB1840" i="2" s="1"/>
  <c r="W1804" i="2"/>
  <c r="W1768" i="2"/>
  <c r="W4143" i="2"/>
  <c r="AB4143" i="2" s="1"/>
  <c r="W4107" i="2"/>
  <c r="W4071" i="2"/>
  <c r="W4035" i="2"/>
  <c r="W3999" i="2"/>
  <c r="X3999" i="2" s="1"/>
  <c r="AC3999" i="2" s="1"/>
  <c r="W3963" i="2"/>
  <c r="X3963" i="2" s="1"/>
  <c r="W3927" i="2"/>
  <c r="AB3927" i="2" s="1"/>
  <c r="W3891" i="2"/>
  <c r="AB3891" i="2" s="1"/>
  <c r="W3855" i="2"/>
  <c r="W3783" i="2"/>
  <c r="AB3783" i="2" s="1"/>
  <c r="W3747" i="2"/>
  <c r="AB3747" i="2" s="1"/>
  <c r="W3711" i="2"/>
  <c r="X3711" i="2" s="1"/>
  <c r="AC3711" i="2" s="1"/>
  <c r="W3567" i="2"/>
  <c r="W3531" i="2"/>
  <c r="AB3531" i="2" s="1"/>
  <c r="W3495" i="2"/>
  <c r="W3459" i="2"/>
  <c r="AB3459" i="2" s="1"/>
  <c r="W3315" i="2"/>
  <c r="X3315" i="2" s="1"/>
  <c r="W3279" i="2"/>
  <c r="W3243" i="2"/>
  <c r="W3207" i="2"/>
  <c r="W3099" i="2"/>
  <c r="X3099" i="2" s="1"/>
  <c r="W2991" i="2"/>
  <c r="X2991" i="2" s="1"/>
  <c r="AC2991" i="2" s="1"/>
  <c r="W2955" i="2"/>
  <c r="X2955" i="2" s="1"/>
  <c r="W2919" i="2"/>
  <c r="AB2919" i="2" s="1"/>
  <c r="W2883" i="2"/>
  <c r="AB2883" i="2" s="1"/>
  <c r="W2811" i="2"/>
  <c r="W2775" i="2"/>
  <c r="AB2775" i="2" s="1"/>
  <c r="W2739" i="2"/>
  <c r="AB2739" i="2" s="1"/>
  <c r="W2703" i="2"/>
  <c r="W2631" i="2"/>
  <c r="W2595" i="2"/>
  <c r="AB2595" i="2" s="1"/>
  <c r="W2559" i="2"/>
  <c r="AB2559" i="2" s="1"/>
  <c r="W2523" i="2"/>
  <c r="AB2523" i="2" s="1"/>
  <c r="W2487" i="2"/>
  <c r="W2415" i="2"/>
  <c r="AB2415" i="2" s="1"/>
  <c r="W2379" i="2"/>
  <c r="X2379" i="2" s="1"/>
  <c r="AC2379" i="2" s="1"/>
  <c r="W2343" i="2"/>
  <c r="AB2343" i="2" s="1"/>
  <c r="W2307" i="2"/>
  <c r="X2307" i="2" s="1"/>
  <c r="AC2307" i="2" s="1"/>
  <c r="W2271" i="2"/>
  <c r="X2271" i="2" s="1"/>
  <c r="Y2271" i="2" s="1"/>
  <c r="AD2271" i="2" s="1"/>
  <c r="W2163" i="2"/>
  <c r="X2163" i="2" s="1"/>
  <c r="AC2163" i="2" s="1"/>
  <c r="W2127" i="2"/>
  <c r="X2127" i="2" s="1"/>
  <c r="AC2127" i="2" s="1"/>
  <c r="W2091" i="2"/>
  <c r="X2091" i="2" s="1"/>
  <c r="Y2091" i="2" s="1"/>
  <c r="AD2091" i="2" s="1"/>
  <c r="W2055" i="2"/>
  <c r="W2019" i="2"/>
  <c r="W1983" i="2"/>
  <c r="W1911" i="2"/>
  <c r="X1911" i="2" s="1"/>
  <c r="W1875" i="2"/>
  <c r="X1875" i="2" s="1"/>
  <c r="W4826" i="2"/>
  <c r="W4718" i="2"/>
  <c r="X4718" i="2" s="1"/>
  <c r="W4502" i="2"/>
  <c r="X4502" i="2" s="1"/>
  <c r="Y4502" i="2" s="1"/>
  <c r="AD4502" i="2" s="1"/>
  <c r="W4466" i="2"/>
  <c r="W4430" i="2"/>
  <c r="AB4430" i="2" s="1"/>
  <c r="W4358" i="2"/>
  <c r="W4322" i="2"/>
  <c r="W4286" i="2"/>
  <c r="X4286" i="2" s="1"/>
  <c r="W4214" i="2"/>
  <c r="W4142" i="2"/>
  <c r="W4106" i="2"/>
  <c r="X4106" i="2" s="1"/>
  <c r="W4070" i="2"/>
  <c r="X4070" i="2" s="1"/>
  <c r="AC4070" i="2" s="1"/>
  <c r="W4034" i="2"/>
  <c r="X4034" i="2" s="1"/>
  <c r="AC4034" i="2" s="1"/>
  <c r="W3962" i="2"/>
  <c r="X3962" i="2" s="1"/>
  <c r="AC3962" i="2" s="1"/>
  <c r="W3890" i="2"/>
  <c r="X3890" i="2" s="1"/>
  <c r="W3854" i="2"/>
  <c r="W3818" i="2"/>
  <c r="W3674" i="2"/>
  <c r="X3674" i="2" s="1"/>
  <c r="W3638" i="2"/>
  <c r="X3638" i="2" s="1"/>
  <c r="W3602" i="2"/>
  <c r="X3602" i="2" s="1"/>
  <c r="W3566" i="2"/>
  <c r="W3530" i="2"/>
  <c r="W3422" i="2"/>
  <c r="AB3422" i="2" s="1"/>
  <c r="W3386" i="2"/>
  <c r="X3386" i="2" s="1"/>
  <c r="Y3386" i="2" s="1"/>
  <c r="AD3386" i="2" s="1"/>
  <c r="W3242" i="2"/>
  <c r="X3242" i="2" s="1"/>
  <c r="W3098" i="2"/>
  <c r="X3098" i="2" s="1"/>
  <c r="AC3098" i="2" s="1"/>
  <c r="W3062" i="2"/>
  <c r="W3026" i="2"/>
  <c r="AB3026" i="2" s="1"/>
  <c r="W2954" i="2"/>
  <c r="W2918" i="2"/>
  <c r="AB2918" i="2" s="1"/>
  <c r="W2882" i="2"/>
  <c r="AB2882" i="2" s="1"/>
  <c r="W2846" i="2"/>
  <c r="W2774" i="2"/>
  <c r="AB2774" i="2" s="1"/>
  <c r="W2738" i="2"/>
  <c r="AB2738" i="2" s="1"/>
  <c r="W2702" i="2"/>
  <c r="X2702" i="2" s="1"/>
  <c r="Y2702" i="2" s="1"/>
  <c r="AD2702" i="2" s="1"/>
  <c r="W2666" i="2"/>
  <c r="AB2666" i="2" s="1"/>
  <c r="W2630" i="2"/>
  <c r="W2558" i="2"/>
  <c r="W2522" i="2"/>
  <c r="AB2522" i="2" s="1"/>
  <c r="W2486" i="2"/>
  <c r="AB2486" i="2" s="1"/>
  <c r="W2270" i="2"/>
  <c r="AB2270" i="2" s="1"/>
  <c r="W2234" i="2"/>
  <c r="W2090" i="2"/>
  <c r="W2054" i="2"/>
  <c r="W2018" i="2"/>
  <c r="AB2018" i="2" s="1"/>
  <c r="W1982" i="2"/>
  <c r="AB1982" i="2" s="1"/>
  <c r="W1802" i="2"/>
  <c r="X1802" i="2" s="1"/>
  <c r="AC1802" i="2" s="1"/>
  <c r="W1766" i="2"/>
  <c r="AB1766" i="2" s="1"/>
  <c r="W1730" i="2"/>
  <c r="AB1730" i="2" s="1"/>
  <c r="W1658" i="2"/>
  <c r="AB1658" i="2" s="1"/>
  <c r="W1622" i="2"/>
  <c r="AB1622" i="2" s="1"/>
  <c r="W1586" i="2"/>
  <c r="AB1586" i="2" s="1"/>
  <c r="W1550" i="2"/>
  <c r="AB1550" i="2" s="1"/>
  <c r="W1478" i="2"/>
  <c r="AB1478" i="2" s="1"/>
  <c r="W1442" i="2"/>
  <c r="W1406" i="2"/>
  <c r="X1406" i="2" s="1"/>
  <c r="Y1406" i="2" s="1"/>
  <c r="AD1406" i="2" s="1"/>
  <c r="W1370" i="2"/>
  <c r="AB1370" i="2" s="1"/>
  <c r="W1262" i="2"/>
  <c r="X1262" i="2" s="1"/>
  <c r="Y1262" i="2" s="1"/>
  <c r="AD1262" i="2" s="1"/>
  <c r="W1226" i="2"/>
  <c r="AB1226" i="2" s="1"/>
  <c r="W1190" i="2"/>
  <c r="W1046" i="2"/>
  <c r="W1010" i="2"/>
  <c r="AB1010" i="2" s="1"/>
  <c r="W974" i="2"/>
  <c r="AB974" i="2" s="1"/>
  <c r="W4141" i="2"/>
  <c r="X4141" i="2" s="1"/>
  <c r="AC4141" i="2" s="1"/>
  <c r="W4069" i="2"/>
  <c r="X4069" i="2" s="1"/>
  <c r="W4033" i="2"/>
  <c r="X4033" i="2" s="1"/>
  <c r="W3997" i="2"/>
  <c r="X3997" i="2" s="1"/>
  <c r="W3961" i="2"/>
  <c r="X3961" i="2" s="1"/>
  <c r="W3925" i="2"/>
  <c r="W3889" i="2"/>
  <c r="X3889" i="2" s="1"/>
  <c r="Y3889" i="2" s="1"/>
  <c r="AD3889" i="2" s="1"/>
  <c r="W3853" i="2"/>
  <c r="X3853" i="2" s="1"/>
  <c r="W3817" i="2"/>
  <c r="X3817" i="2" s="1"/>
  <c r="Y3817" i="2" s="1"/>
  <c r="AD3817" i="2" s="1"/>
  <c r="W3781" i="2"/>
  <c r="W3745" i="2"/>
  <c r="X3745" i="2" s="1"/>
  <c r="W3709" i="2"/>
  <c r="W3637" i="2"/>
  <c r="W3601" i="2"/>
  <c r="AB3601" i="2" s="1"/>
  <c r="W3565" i="2"/>
  <c r="X3565" i="2" s="1"/>
  <c r="AC3565" i="2" s="1"/>
  <c r="W3529" i="2"/>
  <c r="W3493" i="2"/>
  <c r="W3457" i="2"/>
  <c r="X3457" i="2" s="1"/>
  <c r="W3421" i="2"/>
  <c r="W3349" i="2"/>
  <c r="W3313" i="2"/>
  <c r="AB3313" i="2" s="1"/>
  <c r="W3277" i="2"/>
  <c r="AB3277" i="2" s="1"/>
  <c r="W3241" i="2"/>
  <c r="AB3241" i="2" s="1"/>
  <c r="W3205" i="2"/>
  <c r="W3169" i="2"/>
  <c r="AB3169" i="2" s="1"/>
  <c r="W3097" i="2"/>
  <c r="W3061" i="2"/>
  <c r="AB3061" i="2" s="1"/>
  <c r="W3025" i="2"/>
  <c r="X3025" i="2" s="1"/>
  <c r="AC3025" i="2" s="1"/>
  <c r="W2989" i="2"/>
  <c r="W2809" i="2"/>
  <c r="AB2809" i="2" s="1"/>
  <c r="W2773" i="2"/>
  <c r="X2773" i="2" s="1"/>
  <c r="W2737" i="2"/>
  <c r="AB2737" i="2" s="1"/>
  <c r="W2665" i="2"/>
  <c r="AB2665" i="2" s="1"/>
  <c r="W2629" i="2"/>
  <c r="AB2629" i="2" s="1"/>
  <c r="W2593" i="2"/>
  <c r="W2557" i="2"/>
  <c r="AB2557" i="2" s="1"/>
  <c r="W2485" i="2"/>
  <c r="AB2485" i="2" s="1"/>
  <c r="W2449" i="2"/>
  <c r="X2449" i="2" s="1"/>
  <c r="W2413" i="2"/>
  <c r="X2413" i="2" s="1"/>
  <c r="AC2413" i="2" s="1"/>
  <c r="W2377" i="2"/>
  <c r="W2341" i="2"/>
  <c r="W2233" i="2"/>
  <c r="W2197" i="2"/>
  <c r="AB2197" i="2" s="1"/>
  <c r="W2161" i="2"/>
  <c r="X2161" i="2" s="1"/>
  <c r="W2125" i="2"/>
  <c r="X2125" i="2" s="1"/>
  <c r="W2017" i="2"/>
  <c r="W1945" i="2"/>
  <c r="W1837" i="2"/>
  <c r="W1801" i="2"/>
  <c r="W1729" i="2"/>
  <c r="AB1729" i="2" s="1"/>
  <c r="W1693" i="2"/>
  <c r="W1657" i="2"/>
  <c r="AB1657" i="2" s="1"/>
  <c r="W4428" i="2"/>
  <c r="X4428" i="2" s="1"/>
  <c r="AC4428" i="2" s="1"/>
  <c r="W4392" i="2"/>
  <c r="W4356" i="2"/>
  <c r="W4212" i="2"/>
  <c r="X4212" i="2" s="1"/>
  <c r="Y4212" i="2" s="1"/>
  <c r="AD4212" i="2" s="1"/>
  <c r="W4176" i="2"/>
  <c r="W4140" i="2"/>
  <c r="AB4140" i="2" s="1"/>
  <c r="W4104" i="2"/>
  <c r="W3924" i="2"/>
  <c r="W3888" i="2"/>
  <c r="W3852" i="2"/>
  <c r="AB3852" i="2" s="1"/>
  <c r="W3816" i="2"/>
  <c r="X3816" i="2" s="1"/>
  <c r="W3744" i="2"/>
  <c r="AB3744" i="2" s="1"/>
  <c r="W3708" i="2"/>
  <c r="X3708" i="2" s="1"/>
  <c r="Y3708" i="2" s="1"/>
  <c r="AD3708" i="2" s="1"/>
  <c r="W3672" i="2"/>
  <c r="W3636" i="2"/>
  <c r="W3564" i="2"/>
  <c r="X3564" i="2" s="1"/>
  <c r="W3528" i="2"/>
  <c r="W3492" i="2"/>
  <c r="AB3492" i="2" s="1"/>
  <c r="W3456" i="2"/>
  <c r="AB3456" i="2" s="1"/>
  <c r="W3420" i="2"/>
  <c r="X3420" i="2" s="1"/>
  <c r="W3384" i="2"/>
  <c r="W3276" i="2"/>
  <c r="W3240" i="2"/>
  <c r="X3240" i="2" s="1"/>
  <c r="W3204" i="2"/>
  <c r="X3204" i="2" s="1"/>
  <c r="AC3204" i="2" s="1"/>
  <c r="W3168" i="2"/>
  <c r="AB3168" i="2" s="1"/>
  <c r="W3060" i="2"/>
  <c r="AB3060" i="2" s="1"/>
  <c r="W3024" i="2"/>
  <c r="X3024" i="2" s="1"/>
  <c r="AC3024" i="2" s="1"/>
  <c r="W2988" i="2"/>
  <c r="X2988" i="2" s="1"/>
  <c r="W2952" i="2"/>
  <c r="X2952" i="2" s="1"/>
  <c r="W2808" i="2"/>
  <c r="X2808" i="2" s="1"/>
  <c r="W2772" i="2"/>
  <c r="X2772" i="2" s="1"/>
  <c r="W2736" i="2"/>
  <c r="X2736" i="2" s="1"/>
  <c r="AC2736" i="2" s="1"/>
  <c r="W2700" i="2"/>
  <c r="X2700" i="2" s="1"/>
  <c r="W2520" i="2"/>
  <c r="W2484" i="2"/>
  <c r="X2484" i="2" s="1"/>
  <c r="AC2484" i="2" s="1"/>
  <c r="W2376" i="2"/>
  <c r="X2376" i="2" s="1"/>
  <c r="AC2376" i="2" s="1"/>
  <c r="W2340" i="2"/>
  <c r="X2340" i="2" s="1"/>
  <c r="W2304" i="2"/>
  <c r="X2304" i="2" s="1"/>
  <c r="W2268" i="2"/>
  <c r="W2232" i="2"/>
  <c r="AB2232" i="2" s="1"/>
  <c r="W2160" i="2"/>
  <c r="AB2160" i="2" s="1"/>
  <c r="W2124" i="2"/>
  <c r="AB2124" i="2" s="1"/>
  <c r="W2088" i="2"/>
  <c r="AB2088" i="2" s="1"/>
  <c r="W2052" i="2"/>
  <c r="W2016" i="2"/>
  <c r="W1944" i="2"/>
  <c r="W1908" i="2"/>
  <c r="W4391" i="2"/>
  <c r="AB4391" i="2" s="1"/>
  <c r="W4247" i="2"/>
  <c r="X4247" i="2" s="1"/>
  <c r="W4211" i="2"/>
  <c r="AB4211" i="2" s="1"/>
  <c r="W4175" i="2"/>
  <c r="X4175" i="2" s="1"/>
  <c r="AC4175" i="2" s="1"/>
  <c r="W4103" i="2"/>
  <c r="W4067" i="2"/>
  <c r="W4031" i="2"/>
  <c r="W3995" i="2"/>
  <c r="AB3995" i="2" s="1"/>
  <c r="W3959" i="2"/>
  <c r="X3959" i="2" s="1"/>
  <c r="AC3959" i="2" s="1"/>
  <c r="W3923" i="2"/>
  <c r="AB3923" i="2" s="1"/>
  <c r="W3851" i="2"/>
  <c r="X3851" i="2" s="1"/>
  <c r="AC3851" i="2" s="1"/>
  <c r="W3815" i="2"/>
  <c r="W3779" i="2"/>
  <c r="W3743" i="2"/>
  <c r="X3743" i="2" s="1"/>
  <c r="AC3743" i="2" s="1"/>
  <c r="W3707" i="2"/>
  <c r="AB3707" i="2" s="1"/>
  <c r="W3671" i="2"/>
  <c r="AB3671" i="2" s="1"/>
  <c r="W3635" i="2"/>
  <c r="W3563" i="2"/>
  <c r="W3527" i="2"/>
  <c r="X3527" i="2" s="1"/>
  <c r="W3491" i="2"/>
  <c r="W3347" i="2"/>
  <c r="AB3347" i="2" s="1"/>
  <c r="W3311" i="2"/>
  <c r="W3275" i="2"/>
  <c r="W3239" i="2"/>
  <c r="AB3239" i="2" s="1"/>
  <c r="W3203" i="2"/>
  <c r="AB3203" i="2" s="1"/>
  <c r="W3095" i="2"/>
  <c r="W3059" i="2"/>
  <c r="X3059" i="2" s="1"/>
  <c r="W3023" i="2"/>
  <c r="W2987" i="2"/>
  <c r="X2987" i="2" s="1"/>
  <c r="W2951" i="2"/>
  <c r="X2951" i="2" s="1"/>
  <c r="W2915" i="2"/>
  <c r="AB2915" i="2" s="1"/>
  <c r="W2771" i="2"/>
  <c r="W2735" i="2"/>
  <c r="X2735" i="2" s="1"/>
  <c r="Y2735" i="2" s="1"/>
  <c r="AD2735" i="2" s="1"/>
  <c r="W2699" i="2"/>
  <c r="AB2699" i="2" s="1"/>
  <c r="W2627" i="2"/>
  <c r="W2591" i="2"/>
  <c r="W2555" i="2"/>
  <c r="W2519" i="2"/>
  <c r="W2483" i="2"/>
  <c r="W2447" i="2"/>
  <c r="X2447" i="2" s="1"/>
  <c r="W2411" i="2"/>
  <c r="X2411" i="2" s="1"/>
  <c r="AC2411" i="2" s="1"/>
  <c r="W2375" i="2"/>
  <c r="W2339" i="2"/>
  <c r="X2339" i="2" s="1"/>
  <c r="W2303" i="2"/>
  <c r="X2303" i="2" s="1"/>
  <c r="Y2303" i="2" s="1"/>
  <c r="AD2303" i="2" s="1"/>
  <c r="W2231" i="2"/>
  <c r="X2231" i="2" s="1"/>
  <c r="AC2231" i="2" s="1"/>
  <c r="W2195" i="2"/>
  <c r="X2195" i="2" s="1"/>
  <c r="AC2195" i="2" s="1"/>
  <c r="W2159" i="2"/>
  <c r="X2159" i="2" s="1"/>
  <c r="W1979" i="2"/>
  <c r="X1979" i="2" s="1"/>
  <c r="W1943" i="2"/>
  <c r="W1907" i="2"/>
  <c r="X1907" i="2" s="1"/>
  <c r="Y1907" i="2" s="1"/>
  <c r="AD1907" i="2" s="1"/>
  <c r="W1871" i="2"/>
  <c r="W1835" i="2"/>
  <c r="X1835" i="2" s="1"/>
  <c r="W1799" i="2"/>
  <c r="W1763" i="2"/>
  <c r="W1727" i="2"/>
  <c r="X1727" i="2" s="1"/>
  <c r="W1691" i="2"/>
  <c r="X1691" i="2" s="1"/>
  <c r="W1655" i="2"/>
  <c r="W4426" i="2"/>
  <c r="W4390" i="2"/>
  <c r="X4390" i="2" s="1"/>
  <c r="AC4390" i="2" s="1"/>
  <c r="W4354" i="2"/>
  <c r="W4318" i="2"/>
  <c r="W4246" i="2"/>
  <c r="X4246" i="2" s="1"/>
  <c r="AC4246" i="2" s="1"/>
  <c r="W4210" i="2"/>
  <c r="AB4210" i="2" s="1"/>
  <c r="W4174" i="2"/>
  <c r="W4102" i="2"/>
  <c r="AB4102" i="2" s="1"/>
  <c r="W4066" i="2"/>
  <c r="W4030" i="2"/>
  <c r="X4030" i="2" s="1"/>
  <c r="AC4030" i="2" s="1"/>
  <c r="W3994" i="2"/>
  <c r="X3994" i="2" s="1"/>
  <c r="W3958" i="2"/>
  <c r="X3958" i="2" s="1"/>
  <c r="AC3958" i="2" s="1"/>
  <c r="W3922" i="2"/>
  <c r="W3886" i="2"/>
  <c r="X3886" i="2" s="1"/>
  <c r="W3850" i="2"/>
  <c r="X3850" i="2" s="1"/>
  <c r="W3778" i="2"/>
  <c r="X3778" i="2" s="1"/>
  <c r="W3742" i="2"/>
  <c r="X3742" i="2" s="1"/>
  <c r="W3706" i="2"/>
  <c r="X3706" i="2" s="1"/>
  <c r="AC3706" i="2" s="1"/>
  <c r="W3562" i="2"/>
  <c r="X3562" i="2" s="1"/>
  <c r="W3490" i="2"/>
  <c r="W3454" i="2"/>
  <c r="X3454" i="2" s="1"/>
  <c r="AC3454" i="2" s="1"/>
  <c r="W3382" i="2"/>
  <c r="X3382" i="2" s="1"/>
  <c r="W3346" i="2"/>
  <c r="W3310" i="2"/>
  <c r="W3274" i="2"/>
  <c r="X3274" i="2" s="1"/>
  <c r="AC3274" i="2" s="1"/>
  <c r="W3238" i="2"/>
  <c r="X3238" i="2" s="1"/>
  <c r="W3202" i="2"/>
  <c r="X3202" i="2" s="1"/>
  <c r="W3166" i="2"/>
  <c r="W3022" i="2"/>
  <c r="AB3022" i="2" s="1"/>
  <c r="W2986" i="2"/>
  <c r="W2950" i="2"/>
  <c r="X2950" i="2" s="1"/>
  <c r="W2914" i="2"/>
  <c r="AB2914" i="2" s="1"/>
  <c r="W2842" i="2"/>
  <c r="X2842" i="2" s="1"/>
  <c r="W2806" i="2"/>
  <c r="AB2806" i="2" s="1"/>
  <c r="W2770" i="2"/>
  <c r="AB2770" i="2" s="1"/>
  <c r="W2734" i="2"/>
  <c r="AB2734" i="2" s="1"/>
  <c r="W2698" i="2"/>
  <c r="AB2698" i="2" s="1"/>
  <c r="W2662" i="2"/>
  <c r="AB2662" i="2" s="1"/>
  <c r="W2590" i="2"/>
  <c r="W2554" i="2"/>
  <c r="W2518" i="2"/>
  <c r="W2446" i="2"/>
  <c r="X2446" i="2" s="1"/>
  <c r="W2410" i="2"/>
  <c r="W2374" i="2"/>
  <c r="W2302" i="2"/>
  <c r="X2302" i="2" s="1"/>
  <c r="W2266" i="2"/>
  <c r="W2230" i="2"/>
  <c r="W2194" i="2"/>
  <c r="X2194" i="2" s="1"/>
  <c r="W2158" i="2"/>
  <c r="W1978" i="2"/>
  <c r="AB1978" i="2" s="1"/>
  <c r="W1942" i="2"/>
  <c r="AB1942" i="2" s="1"/>
  <c r="W1906" i="2"/>
  <c r="AB1906" i="2" s="1"/>
  <c r="W1870" i="2"/>
  <c r="W1690" i="2"/>
  <c r="AB1690" i="2" s="1"/>
  <c r="W4425" i="2"/>
  <c r="AB4425" i="2" s="1"/>
  <c r="W4389" i="2"/>
  <c r="X4389" i="2" s="1"/>
  <c r="AC4389" i="2" s="1"/>
  <c r="W4353" i="2"/>
  <c r="X4353" i="2" s="1"/>
  <c r="AC4353" i="2" s="1"/>
  <c r="W4281" i="2"/>
  <c r="W4245" i="2"/>
  <c r="W4209" i="2"/>
  <c r="AB4209" i="2" s="1"/>
  <c r="W4137" i="2"/>
  <c r="AB4137" i="2" s="1"/>
  <c r="W4101" i="2"/>
  <c r="AB4101" i="2" s="1"/>
  <c r="W4065" i="2"/>
  <c r="W4029" i="2"/>
  <c r="W3849" i="2"/>
  <c r="X3849" i="2" s="1"/>
  <c r="W3813" i="2"/>
  <c r="W3597" i="2"/>
  <c r="X3597" i="2" s="1"/>
  <c r="W3525" i="2"/>
  <c r="X3525" i="2" s="1"/>
  <c r="W3489" i="2"/>
  <c r="X3489" i="2" s="1"/>
  <c r="W3453" i="2"/>
  <c r="X3453" i="2" s="1"/>
  <c r="W3417" i="2"/>
  <c r="X3417" i="2" s="1"/>
  <c r="Y3417" i="2" s="1"/>
  <c r="AD3417" i="2" s="1"/>
  <c r="W3381" i="2"/>
  <c r="X3381" i="2" s="1"/>
  <c r="AC3381" i="2" s="1"/>
  <c r="W3345" i="2"/>
  <c r="W3309" i="2"/>
  <c r="AB3309" i="2" s="1"/>
  <c r="W3237" i="2"/>
  <c r="W3201" i="2"/>
  <c r="W3165" i="2"/>
  <c r="W3129" i="2"/>
  <c r="AB3129" i="2" s="1"/>
  <c r="W3093" i="2"/>
  <c r="W3021" i="2"/>
  <c r="W2985" i="2"/>
  <c r="W2913" i="2"/>
  <c r="X2913" i="2" s="1"/>
  <c r="AC2913" i="2" s="1"/>
  <c r="W2769" i="2"/>
  <c r="AB2769" i="2" s="1"/>
  <c r="W2733" i="2"/>
  <c r="W2661" i="2"/>
  <c r="W2517" i="2"/>
  <c r="X2517" i="2" s="1"/>
  <c r="W2445" i="2"/>
  <c r="W2409" i="2"/>
  <c r="AB2409" i="2" s="1"/>
  <c r="W2193" i="2"/>
  <c r="X2193" i="2" s="1"/>
  <c r="W4856" i="2"/>
  <c r="W4820" i="2"/>
  <c r="W4712" i="2"/>
  <c r="X4712" i="2" s="1"/>
  <c r="AC4712" i="2" s="1"/>
  <c r="W4676" i="2"/>
  <c r="AB4676" i="2" s="1"/>
  <c r="W4640" i="2"/>
  <c r="W4604" i="2"/>
  <c r="X4604" i="2" s="1"/>
  <c r="AC4604" i="2" s="1"/>
  <c r="W4568" i="2"/>
  <c r="AB4568" i="2" s="1"/>
  <c r="W4388" i="2"/>
  <c r="AB4388" i="2" s="1"/>
  <c r="W4352" i="2"/>
  <c r="W4064" i="2"/>
  <c r="W4028" i="2"/>
  <c r="W3992" i="2"/>
  <c r="W3920" i="2"/>
  <c r="W3848" i="2"/>
  <c r="AB3848" i="2" s="1"/>
  <c r="W3812" i="2"/>
  <c r="X3812" i="2" s="1"/>
  <c r="W3776" i="2"/>
  <c r="W3740" i="2"/>
  <c r="X3740" i="2" s="1"/>
  <c r="AC3740" i="2" s="1"/>
  <c r="W3704" i="2"/>
  <c r="W3632" i="2"/>
  <c r="AB3632" i="2" s="1"/>
  <c r="W3596" i="2"/>
  <c r="W3560" i="2"/>
  <c r="W3524" i="2"/>
  <c r="X3524" i="2" s="1"/>
  <c r="W3488" i="2"/>
  <c r="X3488" i="2" s="1"/>
  <c r="W3416" i="2"/>
  <c r="W3308" i="2"/>
  <c r="W3272" i="2"/>
  <c r="W3236" i="2"/>
  <c r="X3236" i="2" s="1"/>
  <c r="Y3236" i="2" s="1"/>
  <c r="AD3236" i="2" s="1"/>
  <c r="W3164" i="2"/>
  <c r="W2984" i="2"/>
  <c r="AB2984" i="2" s="1"/>
  <c r="W2948" i="2"/>
  <c r="W2840" i="2"/>
  <c r="X2840" i="2" s="1"/>
  <c r="W2660" i="2"/>
  <c r="X2660" i="2" s="1"/>
  <c r="W2624" i="2"/>
  <c r="W2588" i="2"/>
  <c r="X2588" i="2" s="1"/>
  <c r="W2552" i="2"/>
  <c r="W2516" i="2"/>
  <c r="W2444" i="2"/>
  <c r="X2444" i="2" s="1"/>
  <c r="AC2444" i="2" s="1"/>
  <c r="W2408" i="2"/>
  <c r="W2372" i="2"/>
  <c r="X2372" i="2" s="1"/>
  <c r="Y2372" i="2" s="1"/>
  <c r="AD2372" i="2" s="1"/>
  <c r="W4171" i="2"/>
  <c r="X4171" i="2" s="1"/>
  <c r="AC4171" i="2" s="1"/>
  <c r="W4135" i="2"/>
  <c r="AB4135" i="2" s="1"/>
  <c r="W4099" i="2"/>
  <c r="AB4099" i="2" s="1"/>
  <c r="W4063" i="2"/>
  <c r="W4027" i="2"/>
  <c r="X4027" i="2" s="1"/>
  <c r="Y4027" i="2" s="1"/>
  <c r="AD4027" i="2" s="1"/>
  <c r="W3991" i="2"/>
  <c r="X3991" i="2" s="1"/>
  <c r="AC3991" i="2" s="1"/>
  <c r="W3811" i="2"/>
  <c r="W3775" i="2"/>
  <c r="AB3775" i="2" s="1"/>
  <c r="W3739" i="2"/>
  <c r="W3703" i="2"/>
  <c r="X3703" i="2" s="1"/>
  <c r="Y3703" i="2" s="1"/>
  <c r="AD3703" i="2" s="1"/>
  <c r="W3667" i="2"/>
  <c r="AB3667" i="2" s="1"/>
  <c r="W3487" i="2"/>
  <c r="AB3487" i="2" s="1"/>
  <c r="W3451" i="2"/>
  <c r="W3343" i="2"/>
  <c r="AB3343" i="2" s="1"/>
  <c r="W3235" i="2"/>
  <c r="X3235" i="2" s="1"/>
  <c r="W3199" i="2"/>
  <c r="X3199" i="2" s="1"/>
  <c r="AC3199" i="2" s="1"/>
  <c r="W3163" i="2"/>
  <c r="W3127" i="2"/>
  <c r="X3127" i="2" s="1"/>
  <c r="W3091" i="2"/>
  <c r="W3055" i="2"/>
  <c r="W2947" i="2"/>
  <c r="W2875" i="2"/>
  <c r="X2875" i="2" s="1"/>
  <c r="Y2875" i="2" s="1"/>
  <c r="AD2875" i="2" s="1"/>
  <c r="W2731" i="2"/>
  <c r="X2731" i="2" s="1"/>
  <c r="W2623" i="2"/>
  <c r="W2551" i="2"/>
  <c r="X2551" i="2" s="1"/>
  <c r="Y2551" i="2" s="1"/>
  <c r="AD2551" i="2" s="1"/>
  <c r="W2515" i="2"/>
  <c r="AB2515" i="2" s="1"/>
  <c r="W2479" i="2"/>
  <c r="W2443" i="2"/>
  <c r="X2443" i="2" s="1"/>
  <c r="W2407" i="2"/>
  <c r="W2371" i="2"/>
  <c r="W2299" i="2"/>
  <c r="W2263" i="2"/>
  <c r="AB2263" i="2" s="1"/>
  <c r="W2191" i="2"/>
  <c r="W2155" i="2"/>
  <c r="AB2155" i="2" s="1"/>
  <c r="W2083" i="2"/>
  <c r="X2083" i="2" s="1"/>
  <c r="Y2083" i="2" s="1"/>
  <c r="AD2083" i="2" s="1"/>
  <c r="W1939" i="2"/>
  <c r="AB1939" i="2" s="1"/>
  <c r="W1795" i="2"/>
  <c r="X1795" i="2" s="1"/>
  <c r="AC1795" i="2" s="1"/>
  <c r="W1759" i="2"/>
  <c r="W1687" i="2"/>
  <c r="AB1687" i="2" s="1"/>
  <c r="W1651" i="2"/>
  <c r="W4530" i="2"/>
  <c r="W4494" i="2"/>
  <c r="W4458" i="2"/>
  <c r="AB4458" i="2" s="1"/>
  <c r="W4350" i="2"/>
  <c r="X4350" i="2" s="1"/>
  <c r="W4278" i="2"/>
  <c r="X4278" i="2" s="1"/>
  <c r="W4242" i="2"/>
  <c r="W4206" i="2"/>
  <c r="AB4206" i="2" s="1"/>
  <c r="W4170" i="2"/>
  <c r="X4170" i="2" s="1"/>
  <c r="W4134" i="2"/>
  <c r="X4134" i="2" s="1"/>
  <c r="W4026" i="2"/>
  <c r="X4026" i="2" s="1"/>
  <c r="W3918" i="2"/>
  <c r="X3918" i="2" s="1"/>
  <c r="W3882" i="2"/>
  <c r="X3882" i="2" s="1"/>
  <c r="AC3882" i="2" s="1"/>
  <c r="W3774" i="2"/>
  <c r="X3774" i="2" s="1"/>
  <c r="W3666" i="2"/>
  <c r="X3666" i="2" s="1"/>
  <c r="W3594" i="2"/>
  <c r="X3594" i="2" s="1"/>
  <c r="W3558" i="2"/>
  <c r="X3558" i="2" s="1"/>
  <c r="W3522" i="2"/>
  <c r="W3486" i="2"/>
  <c r="W3450" i="2"/>
  <c r="W3378" i="2"/>
  <c r="W3342" i="2"/>
  <c r="W3306" i="2"/>
  <c r="X3306" i="2" s="1"/>
  <c r="W3162" i="2"/>
  <c r="X3162" i="2" s="1"/>
  <c r="W3126" i="2"/>
  <c r="AB3126" i="2" s="1"/>
  <c r="W3054" i="2"/>
  <c r="W3018" i="2"/>
  <c r="W2982" i="2"/>
  <c r="AB2982" i="2" s="1"/>
  <c r="W2910" i="2"/>
  <c r="W2874" i="2"/>
  <c r="W2838" i="2"/>
  <c r="AB2838" i="2" s="1"/>
  <c r="W2802" i="2"/>
  <c r="W2766" i="2"/>
  <c r="W2730" i="2"/>
  <c r="W2550" i="2"/>
  <c r="AB2550" i="2" s="1"/>
  <c r="W2514" i="2"/>
  <c r="X2514" i="2" s="1"/>
  <c r="AC2514" i="2" s="1"/>
  <c r="W2478" i="2"/>
  <c r="AB2478" i="2" s="1"/>
  <c r="W2370" i="2"/>
  <c r="AB2370" i="2" s="1"/>
  <c r="W2190" i="2"/>
  <c r="W2154" i="2"/>
  <c r="W2118" i="2"/>
  <c r="X2118" i="2" s="1"/>
  <c r="W2046" i="2"/>
  <c r="W1974" i="2"/>
  <c r="X1974" i="2" s="1"/>
  <c r="W1938" i="2"/>
  <c r="W1902" i="2"/>
  <c r="W1758" i="2"/>
  <c r="W1722" i="2"/>
  <c r="W4925" i="2"/>
  <c r="X4925" i="2" s="1"/>
  <c r="Y4925" i="2" s="1"/>
  <c r="AD4925" i="2" s="1"/>
  <c r="W4889" i="2"/>
  <c r="W4853" i="2"/>
  <c r="W4817" i="2"/>
  <c r="W4781" i="2"/>
  <c r="W4673" i="2"/>
  <c r="W4601" i="2"/>
  <c r="X4601" i="2" s="1"/>
  <c r="Y4601" i="2" s="1"/>
  <c r="AD4601" i="2" s="1"/>
  <c r="W4565" i="2"/>
  <c r="AB4565" i="2" s="1"/>
  <c r="W4529" i="2"/>
  <c r="W4493" i="2"/>
  <c r="W4457" i="2"/>
  <c r="X4457" i="2" s="1"/>
  <c r="Y4457" i="2" s="1"/>
  <c r="AD4457" i="2" s="1"/>
  <c r="W4421" i="2"/>
  <c r="X4421" i="2" s="1"/>
  <c r="AC4421" i="2" s="1"/>
  <c r="W4349" i="2"/>
  <c r="X4349" i="2" s="1"/>
  <c r="W4241" i="2"/>
  <c r="W4205" i="2"/>
  <c r="W3521" i="2"/>
  <c r="W4996" i="2"/>
  <c r="X4996" i="2" s="1"/>
  <c r="W4960" i="2"/>
  <c r="AB4960" i="2" s="1"/>
  <c r="W4924" i="2"/>
  <c r="W4888" i="2"/>
  <c r="AB4888" i="2" s="1"/>
  <c r="W4708" i="2"/>
  <c r="X4708" i="2" s="1"/>
  <c r="W4672" i="2"/>
  <c r="W4384" i="2"/>
  <c r="AB4384" i="2" s="1"/>
  <c r="W4348" i="2"/>
  <c r="X4348" i="2" s="1"/>
  <c r="W4312" i="2"/>
  <c r="X4312" i="2" s="1"/>
  <c r="Y4312" i="2" s="1"/>
  <c r="AD4312" i="2" s="1"/>
  <c r="W4276" i="2"/>
  <c r="X4276" i="2" s="1"/>
  <c r="AC4276" i="2" s="1"/>
  <c r="W4240" i="2"/>
  <c r="AB4240" i="2" s="1"/>
  <c r="W4168" i="2"/>
  <c r="W4132" i="2"/>
  <c r="X4132" i="2" s="1"/>
  <c r="W4096" i="2"/>
  <c r="X4096" i="2" s="1"/>
  <c r="W3952" i="2"/>
  <c r="W3916" i="2"/>
  <c r="X3916" i="2" s="1"/>
  <c r="W3880" i="2"/>
  <c r="X3880" i="2" s="1"/>
  <c r="W3844" i="2"/>
  <c r="X3844" i="2" s="1"/>
  <c r="Y3844" i="2" s="1"/>
  <c r="AD3844" i="2" s="1"/>
  <c r="W3700" i="2"/>
  <c r="X3700" i="2" s="1"/>
  <c r="AC3700" i="2" s="1"/>
  <c r="W3664" i="2"/>
  <c r="W3592" i="2"/>
  <c r="W3412" i="2"/>
  <c r="X3412" i="2" s="1"/>
  <c r="AC3412" i="2" s="1"/>
  <c r="W3376" i="2"/>
  <c r="W3088" i="2"/>
  <c r="X3088" i="2" s="1"/>
  <c r="W3052" i="2"/>
  <c r="W3016" i="2"/>
  <c r="X3016" i="2" s="1"/>
  <c r="W2980" i="2"/>
  <c r="X2980" i="2" s="1"/>
  <c r="W2944" i="2"/>
  <c r="W2872" i="2"/>
  <c r="X2872" i="2" s="1"/>
  <c r="W2836" i="2"/>
  <c r="X2836" i="2" s="1"/>
  <c r="W2800" i="2"/>
  <c r="X2800" i="2" s="1"/>
  <c r="W4491" i="2"/>
  <c r="X4491" i="2" s="1"/>
  <c r="W4455" i="2"/>
  <c r="W4419" i="2"/>
  <c r="X4419" i="2" s="1"/>
  <c r="W4275" i="2"/>
  <c r="X4275" i="2" s="1"/>
  <c r="W4239" i="2"/>
  <c r="W4167" i="2"/>
  <c r="AB4167" i="2" s="1"/>
  <c r="W4059" i="2"/>
  <c r="W4023" i="2"/>
  <c r="X4023" i="2" s="1"/>
  <c r="W3987" i="2"/>
  <c r="AB3987" i="2" s="1"/>
  <c r="W3951" i="2"/>
  <c r="W3915" i="2"/>
  <c r="W3807" i="2"/>
  <c r="X3807" i="2" s="1"/>
  <c r="Y3807" i="2" s="1"/>
  <c r="AD3807" i="2" s="1"/>
  <c r="W3699" i="2"/>
  <c r="W3663" i="2"/>
  <c r="X3663" i="2" s="1"/>
  <c r="Y3663" i="2" s="1"/>
  <c r="AD3663" i="2" s="1"/>
  <c r="W3627" i="2"/>
  <c r="AB3627" i="2" s="1"/>
  <c r="W3483" i="2"/>
  <c r="X3483" i="2" s="1"/>
  <c r="Y3483" i="2" s="1"/>
  <c r="AD3483" i="2" s="1"/>
  <c r="W3303" i="2"/>
  <c r="X3303" i="2" s="1"/>
  <c r="W3267" i="2"/>
  <c r="W3231" i="2"/>
  <c r="W3087" i="2"/>
  <c r="X3087" i="2" s="1"/>
  <c r="W3051" i="2"/>
  <c r="W2907" i="2"/>
  <c r="X2907" i="2" s="1"/>
  <c r="Y2907" i="2" s="1"/>
  <c r="AD2907" i="2" s="1"/>
  <c r="W2871" i="2"/>
  <c r="AB2871" i="2" s="1"/>
  <c r="W2835" i="2"/>
  <c r="W2799" i="2"/>
  <c r="X2799" i="2" s="1"/>
  <c r="W2763" i="2"/>
  <c r="AB2763" i="2" s="1"/>
  <c r="W2727" i="2"/>
  <c r="W2691" i="2"/>
  <c r="X2691" i="2" s="1"/>
  <c r="Y2691" i="2" s="1"/>
  <c r="AD2691" i="2" s="1"/>
  <c r="W2547" i="2"/>
  <c r="W2511" i="2"/>
  <c r="X2511" i="2" s="1"/>
  <c r="W2475" i="2"/>
  <c r="X2475" i="2" s="1"/>
  <c r="Y2475" i="2" s="1"/>
  <c r="AD2475" i="2" s="1"/>
  <c r="W2295" i="2"/>
  <c r="X2295" i="2" s="1"/>
  <c r="AC2295" i="2" s="1"/>
  <c r="W2259" i="2"/>
  <c r="X2259" i="2" s="1"/>
  <c r="AC2259" i="2" s="1"/>
  <c r="W2151" i="2"/>
  <c r="W1971" i="2"/>
  <c r="W1935" i="2"/>
  <c r="X1935" i="2" s="1"/>
  <c r="W1899" i="2"/>
  <c r="W1863" i="2"/>
  <c r="W1827" i="2"/>
  <c r="X1827" i="2" s="1"/>
  <c r="W1755" i="2"/>
  <c r="W1719" i="2"/>
  <c r="X1719" i="2" s="1"/>
  <c r="W4562" i="2"/>
  <c r="W4526" i="2"/>
  <c r="W4490" i="2"/>
  <c r="W4346" i="2"/>
  <c r="AB4346" i="2" s="1"/>
  <c r="W4310" i="2"/>
  <c r="W4274" i="2"/>
  <c r="AB4274" i="2" s="1"/>
  <c r="W4238" i="2"/>
  <c r="W4094" i="2"/>
  <c r="W4058" i="2"/>
  <c r="AB4058" i="2" s="1"/>
  <c r="W4022" i="2"/>
  <c r="AB4022" i="2" s="1"/>
  <c r="W3986" i="2"/>
  <c r="AB3986" i="2" s="1"/>
  <c r="W3806" i="2"/>
  <c r="AB3806" i="2" s="1"/>
  <c r="W3770" i="2"/>
  <c r="AB3770" i="2" s="1"/>
  <c r="W3734" i="2"/>
  <c r="AB3734" i="2" s="1"/>
  <c r="W3698" i="2"/>
  <c r="AB3698" i="2" s="1"/>
  <c r="W3662" i="2"/>
  <c r="W3626" i="2"/>
  <c r="W3590" i="2"/>
  <c r="AB3590" i="2" s="1"/>
  <c r="W3554" i="2"/>
  <c r="X3554" i="2" s="1"/>
  <c r="AC3554" i="2" s="1"/>
  <c r="W3518" i="2"/>
  <c r="AB3518" i="2" s="1"/>
  <c r="W3482" i="2"/>
  <c r="W3446" i="2"/>
  <c r="X3446" i="2" s="1"/>
  <c r="AC3446" i="2" s="1"/>
  <c r="W3410" i="2"/>
  <c r="W3374" i="2"/>
  <c r="W3338" i="2"/>
  <c r="AB3338" i="2" s="1"/>
  <c r="W3266" i="2"/>
  <c r="W3230" i="2"/>
  <c r="AB3230" i="2" s="1"/>
  <c r="W3194" i="2"/>
  <c r="AB3194" i="2" s="1"/>
  <c r="W3050" i="2"/>
  <c r="W3014" i="2"/>
  <c r="W2978" i="2"/>
  <c r="AB2978" i="2" s="1"/>
  <c r="W2942" i="2"/>
  <c r="W2798" i="2"/>
  <c r="X2798" i="2" s="1"/>
  <c r="W2762" i="2"/>
  <c r="AB2762" i="2" s="1"/>
  <c r="W2726" i="2"/>
  <c r="AB2726" i="2" s="1"/>
  <c r="W2690" i="2"/>
  <c r="W2654" i="2"/>
  <c r="AB2654" i="2" s="1"/>
  <c r="W2546" i="2"/>
  <c r="AB2546" i="2" s="1"/>
  <c r="W2510" i="2"/>
  <c r="W2474" i="2"/>
  <c r="AB2474" i="2" s="1"/>
  <c r="W2438" i="2"/>
  <c r="AB2438" i="2" s="1"/>
  <c r="W2402" i="2"/>
  <c r="AB2402" i="2" s="1"/>
  <c r="W2366" i="2"/>
  <c r="AB2366" i="2" s="1"/>
  <c r="W2330" i="2"/>
  <c r="AB2330" i="2" s="1"/>
  <c r="W2294" i="2"/>
  <c r="W2258" i="2"/>
  <c r="X2258" i="2" s="1"/>
  <c r="Y2258" i="2" s="1"/>
  <c r="AD2258" i="2" s="1"/>
  <c r="W2222" i="2"/>
  <c r="AB2222" i="2" s="1"/>
  <c r="W2186" i="2"/>
  <c r="W2150" i="2"/>
  <c r="X2150" i="2" s="1"/>
  <c r="AC2150" i="2" s="1"/>
  <c r="W2114" i="2"/>
  <c r="W2078" i="2"/>
  <c r="W2042" i="2"/>
  <c r="W1970" i="2"/>
  <c r="AB1970" i="2" s="1"/>
  <c r="W1934" i="2"/>
  <c r="AB1934" i="2" s="1"/>
  <c r="W1898" i="2"/>
  <c r="W1754" i="2"/>
  <c r="W4741" i="2"/>
  <c r="X4741" i="2" s="1"/>
  <c r="W4597" i="2"/>
  <c r="X4597" i="2" s="1"/>
  <c r="W4561" i="2"/>
  <c r="AB4561" i="2" s="1"/>
  <c r="W4525" i="2"/>
  <c r="X4525" i="2" s="1"/>
  <c r="W4489" i="2"/>
  <c r="W4453" i="2"/>
  <c r="W4273" i="2"/>
  <c r="X4273" i="2" s="1"/>
  <c r="AC4273" i="2" s="1"/>
  <c r="W4237" i="2"/>
  <c r="X4237" i="2" s="1"/>
  <c r="W4201" i="2"/>
  <c r="X4201" i="2" s="1"/>
  <c r="Y4201" i="2" s="1"/>
  <c r="AD4201" i="2" s="1"/>
  <c r="W4165" i="2"/>
  <c r="W4129" i="2"/>
  <c r="AB4129" i="2" s="1"/>
  <c r="W3985" i="2"/>
  <c r="AB3985" i="2" s="1"/>
  <c r="W3913" i="2"/>
  <c r="X3913" i="2" s="1"/>
  <c r="W3877" i="2"/>
  <c r="X3877" i="2" s="1"/>
  <c r="Y3877" i="2" s="1"/>
  <c r="AD3877" i="2" s="1"/>
  <c r="W3841" i="2"/>
  <c r="AB3841" i="2" s="1"/>
  <c r="W3805" i="2"/>
  <c r="X3805" i="2" s="1"/>
  <c r="Y3805" i="2" s="1"/>
  <c r="AD3805" i="2" s="1"/>
  <c r="W3769" i="2"/>
  <c r="W3733" i="2"/>
  <c r="X3733" i="2" s="1"/>
  <c r="Y3733" i="2" s="1"/>
  <c r="AD3733" i="2" s="1"/>
  <c r="W3697" i="2"/>
  <c r="W3661" i="2"/>
  <c r="X3661" i="2" s="1"/>
  <c r="Y3661" i="2" s="1"/>
  <c r="AD3661" i="2" s="1"/>
  <c r="W3625" i="2"/>
  <c r="W3589" i="2"/>
  <c r="W3553" i="2"/>
  <c r="W3517" i="2"/>
  <c r="X3517" i="2" s="1"/>
  <c r="Y3517" i="2" s="1"/>
  <c r="AD3517" i="2" s="1"/>
  <c r="W3481" i="2"/>
  <c r="X3481" i="2" s="1"/>
  <c r="AC3481" i="2" s="1"/>
  <c r="W3445" i="2"/>
  <c r="W3373" i="2"/>
  <c r="X3373" i="2" s="1"/>
  <c r="AC3373" i="2" s="1"/>
  <c r="W3337" i="2"/>
  <c r="X3337" i="2" s="1"/>
  <c r="W3301" i="2"/>
  <c r="W3157" i="2"/>
  <c r="X3157" i="2" s="1"/>
  <c r="W3121" i="2"/>
  <c r="W3085" i="2"/>
  <c r="X3085" i="2" s="1"/>
  <c r="W3049" i="2"/>
  <c r="W3013" i="2"/>
  <c r="AB3013" i="2" s="1"/>
  <c r="W2977" i="2"/>
  <c r="W2833" i="2"/>
  <c r="X2833" i="2" s="1"/>
  <c r="W2797" i="2"/>
  <c r="X2797" i="2" s="1"/>
  <c r="W2761" i="2"/>
  <c r="X2761" i="2" s="1"/>
  <c r="Y2761" i="2" s="1"/>
  <c r="AD2761" i="2" s="1"/>
  <c r="W2725" i="2"/>
  <c r="W2689" i="2"/>
  <c r="X2689" i="2" s="1"/>
  <c r="AC2689" i="2" s="1"/>
  <c r="W2545" i="2"/>
  <c r="X2545" i="2" s="1"/>
  <c r="Y2545" i="2" s="1"/>
  <c r="AD2545" i="2" s="1"/>
  <c r="W2509" i="2"/>
  <c r="AB2509" i="2" s="1"/>
  <c r="W2473" i="2"/>
  <c r="X2473" i="2" s="1"/>
  <c r="AC2473" i="2" s="1"/>
  <c r="W2437" i="2"/>
  <c r="W2401" i="2"/>
  <c r="X2401" i="2" s="1"/>
  <c r="W2365" i="2"/>
  <c r="W2329" i="2"/>
  <c r="X2329" i="2" s="1"/>
  <c r="W2293" i="2"/>
  <c r="AB2293" i="2" s="1"/>
  <c r="W2257" i="2"/>
  <c r="W2185" i="2"/>
  <c r="W2149" i="2"/>
  <c r="AB2149" i="2" s="1"/>
  <c r="W4848" i="2"/>
  <c r="AB4848" i="2" s="1"/>
  <c r="W4812" i="2"/>
  <c r="W4776" i="2"/>
  <c r="AB4776" i="2" s="1"/>
  <c r="W4632" i="2"/>
  <c r="W4596" i="2"/>
  <c r="X4596" i="2" s="1"/>
  <c r="Y4596" i="2" s="1"/>
  <c r="AD4596" i="2" s="1"/>
  <c r="W4560" i="2"/>
  <c r="X4560" i="2" s="1"/>
  <c r="Y4560" i="2" s="1"/>
  <c r="AD4560" i="2" s="1"/>
  <c r="W4524" i="2"/>
  <c r="X4524" i="2" s="1"/>
  <c r="Y4524" i="2" s="1"/>
  <c r="AD4524" i="2" s="1"/>
  <c r="W4488" i="2"/>
  <c r="X4488" i="2" s="1"/>
  <c r="W4308" i="2"/>
  <c r="AB4308" i="2" s="1"/>
  <c r="W4272" i="2"/>
  <c r="AB4272" i="2" s="1"/>
  <c r="W4236" i="2"/>
  <c r="X4236" i="2" s="1"/>
  <c r="Y4236" i="2" s="1"/>
  <c r="AD4236" i="2" s="1"/>
  <c r="W4200" i="2"/>
  <c r="AB4200" i="2" s="1"/>
  <c r="W4164" i="2"/>
  <c r="W3984" i="2"/>
  <c r="X3984" i="2" s="1"/>
  <c r="Y3984" i="2" s="1"/>
  <c r="AD3984" i="2" s="1"/>
  <c r="W3948" i="2"/>
  <c r="X3948" i="2" s="1"/>
  <c r="Y3948" i="2" s="1"/>
  <c r="AD3948" i="2" s="1"/>
  <c r="W3912" i="2"/>
  <c r="W3876" i="2"/>
  <c r="X3876" i="2" s="1"/>
  <c r="Y3876" i="2" s="1"/>
  <c r="AD3876" i="2" s="1"/>
  <c r="W3840" i="2"/>
  <c r="X3840" i="2" s="1"/>
  <c r="AC3840" i="2" s="1"/>
  <c r="W3804" i="2"/>
  <c r="X3804" i="2" s="1"/>
  <c r="Y3804" i="2" s="1"/>
  <c r="AD3804" i="2" s="1"/>
  <c r="W3768" i="2"/>
  <c r="X3768" i="2" s="1"/>
  <c r="W3732" i="2"/>
  <c r="W3696" i="2"/>
  <c r="W3660" i="2"/>
  <c r="X3660" i="2" s="1"/>
  <c r="AC3660" i="2" s="1"/>
  <c r="W3624" i="2"/>
  <c r="W3588" i="2"/>
  <c r="X3588" i="2" s="1"/>
  <c r="W3552" i="2"/>
  <c r="AB3552" i="2" s="1"/>
  <c r="W3516" i="2"/>
  <c r="X3516" i="2" s="1"/>
  <c r="W3444" i="2"/>
  <c r="W3408" i="2"/>
  <c r="AB3408" i="2" s="1"/>
  <c r="W3372" i="2"/>
  <c r="W3336" i="2"/>
  <c r="X3336" i="2" s="1"/>
  <c r="W3300" i="2"/>
  <c r="W3264" i="2"/>
  <c r="X3264" i="2" s="1"/>
  <c r="W3228" i="2"/>
  <c r="X3228" i="2" s="1"/>
  <c r="W3192" i="2"/>
  <c r="X3192" i="2" s="1"/>
  <c r="W3156" i="2"/>
  <c r="X3156" i="2" s="1"/>
  <c r="W3120" i="2"/>
  <c r="X3120" i="2" s="1"/>
  <c r="W3084" i="2"/>
  <c r="X3084" i="2" s="1"/>
  <c r="W3048" i="2"/>
  <c r="X3048" i="2" s="1"/>
  <c r="W2904" i="2"/>
  <c r="X2904" i="2" s="1"/>
  <c r="AC2904" i="2" s="1"/>
  <c r="W2868" i="2"/>
  <c r="AB2868" i="2" s="1"/>
  <c r="W2832" i="2"/>
  <c r="X2832" i="2" s="1"/>
  <c r="W2796" i="2"/>
  <c r="AB2796" i="2" s="1"/>
  <c r="W2616" i="2"/>
  <c r="X2616" i="2" s="1"/>
  <c r="AC2616" i="2" s="1"/>
  <c r="W2580" i="2"/>
  <c r="AB2580" i="2" s="1"/>
  <c r="W2544" i="2"/>
  <c r="X2544" i="2" s="1"/>
  <c r="Y2544" i="2" s="1"/>
  <c r="AD2544" i="2" s="1"/>
  <c r="W2508" i="2"/>
  <c r="AB2508" i="2" s="1"/>
  <c r="W2472" i="2"/>
  <c r="AB2472" i="2" s="1"/>
  <c r="W2436" i="2"/>
  <c r="AB2436" i="2" s="1"/>
  <c r="W2400" i="2"/>
  <c r="AB2400" i="2" s="1"/>
  <c r="W2364" i="2"/>
  <c r="W2328" i="2"/>
  <c r="W2292" i="2"/>
  <c r="X2292" i="2" s="1"/>
  <c r="W2256" i="2"/>
  <c r="AB2256" i="2" s="1"/>
  <c r="W2220" i="2"/>
  <c r="X2220" i="2" s="1"/>
  <c r="W2184" i="2"/>
  <c r="X2184" i="2" s="1"/>
  <c r="W950" i="2"/>
  <c r="W914" i="2"/>
  <c r="W878" i="2"/>
  <c r="X878" i="2" s="1"/>
  <c r="AC878" i="2" s="1"/>
  <c r="W842" i="2"/>
  <c r="X842" i="2" s="1"/>
  <c r="W806" i="2"/>
  <c r="AB806" i="2" s="1"/>
  <c r="W734" i="2"/>
  <c r="W698" i="2"/>
  <c r="W662" i="2"/>
  <c r="W518" i="2"/>
  <c r="W482" i="2"/>
  <c r="W338" i="2"/>
  <c r="W266" i="2"/>
  <c r="X266" i="2" s="1"/>
  <c r="W194" i="2"/>
  <c r="W158" i="2"/>
  <c r="AB158" i="2" s="1"/>
  <c r="W122" i="2"/>
  <c r="W86" i="2"/>
  <c r="W1309" i="2"/>
  <c r="X1309" i="2" s="1"/>
  <c r="W1273" i="2"/>
  <c r="W1237" i="2"/>
  <c r="AB1237" i="2" s="1"/>
  <c r="W1201" i="2"/>
  <c r="X1201" i="2" s="1"/>
  <c r="AC1201" i="2" s="1"/>
  <c r="W1165" i="2"/>
  <c r="AB1165" i="2" s="1"/>
  <c r="W1129" i="2"/>
  <c r="X1129" i="2" s="1"/>
  <c r="W1021" i="2"/>
  <c r="AB1021" i="2" s="1"/>
  <c r="W985" i="2"/>
  <c r="W841" i="2"/>
  <c r="W733" i="2"/>
  <c r="W697" i="2"/>
  <c r="AB697" i="2" s="1"/>
  <c r="W553" i="2"/>
  <c r="X553" i="2" s="1"/>
  <c r="AC553" i="2" s="1"/>
  <c r="W517" i="2"/>
  <c r="W445" i="2"/>
  <c r="W265" i="2"/>
  <c r="X265" i="2" s="1"/>
  <c r="W229" i="2"/>
  <c r="X229" i="2" s="1"/>
  <c r="W984" i="2"/>
  <c r="W948" i="2"/>
  <c r="W912" i="2"/>
  <c r="X912" i="2" s="1"/>
  <c r="W876" i="2"/>
  <c r="X876" i="2" s="1"/>
  <c r="AC876" i="2" s="1"/>
  <c r="W804" i="2"/>
  <c r="X804" i="2" s="1"/>
  <c r="W768" i="2"/>
  <c r="X768" i="2" s="1"/>
  <c r="AC768" i="2" s="1"/>
  <c r="W732" i="2"/>
  <c r="X732" i="2" s="1"/>
  <c r="AC732" i="2" s="1"/>
  <c r="W696" i="2"/>
  <c r="W660" i="2"/>
  <c r="W624" i="2"/>
  <c r="X624" i="2" s="1"/>
  <c r="W588" i="2"/>
  <c r="W552" i="2"/>
  <c r="X552" i="2" s="1"/>
  <c r="W480" i="2"/>
  <c r="W408" i="2"/>
  <c r="W264" i="2"/>
  <c r="W228" i="2"/>
  <c r="W156" i="2"/>
  <c r="W48" i="2"/>
  <c r="W12" i="2"/>
  <c r="W4223" i="2"/>
  <c r="W4187" i="2"/>
  <c r="W4151" i="2"/>
  <c r="W4079" i="2"/>
  <c r="W4043" i="2"/>
  <c r="X4043" i="2" s="1"/>
  <c r="AC4043" i="2" s="1"/>
  <c r="W4007" i="2"/>
  <c r="X4007" i="2" s="1"/>
  <c r="AC4007" i="2" s="1"/>
  <c r="W3971" i="2"/>
  <c r="W3935" i="2"/>
  <c r="AB3935" i="2" s="1"/>
  <c r="W3719" i="2"/>
  <c r="W3647" i="2"/>
  <c r="X3647" i="2" s="1"/>
  <c r="W3611" i="2"/>
  <c r="X3611" i="2" s="1"/>
  <c r="AC3611" i="2" s="1"/>
  <c r="W3575" i="2"/>
  <c r="AB3575" i="2" s="1"/>
  <c r="W3539" i="2"/>
  <c r="AB3539" i="2" s="1"/>
  <c r="W3467" i="2"/>
  <c r="X3467" i="2" s="1"/>
  <c r="Y3467" i="2" s="1"/>
  <c r="AD3467" i="2" s="1"/>
  <c r="W3431" i="2"/>
  <c r="X3431" i="2" s="1"/>
  <c r="W3395" i="2"/>
  <c r="X3395" i="2" s="1"/>
  <c r="W3359" i="2"/>
  <c r="W3323" i="2"/>
  <c r="X3323" i="2" s="1"/>
  <c r="Y3323" i="2" s="1"/>
  <c r="AD3323" i="2" s="1"/>
  <c r="W3287" i="2"/>
  <c r="W3251" i="2"/>
  <c r="W3179" i="2"/>
  <c r="X3179" i="2" s="1"/>
  <c r="W3143" i="2"/>
  <c r="W2927" i="2"/>
  <c r="X2927" i="2" s="1"/>
  <c r="W2855" i="2"/>
  <c r="AB2855" i="2" s="1"/>
  <c r="W2747" i="2"/>
  <c r="W2711" i="2"/>
  <c r="X2711" i="2" s="1"/>
  <c r="W2675" i="2"/>
  <c r="X2675" i="2" s="1"/>
  <c r="W2639" i="2"/>
  <c r="AB2639" i="2" s="1"/>
  <c r="W2603" i="2"/>
  <c r="W2567" i="2"/>
  <c r="W2459" i="2"/>
  <c r="X2459" i="2" s="1"/>
  <c r="W2423" i="2"/>
  <c r="X2423" i="2" s="1"/>
  <c r="W2387" i="2"/>
  <c r="W2351" i="2"/>
  <c r="W2279" i="2"/>
  <c r="X2279" i="2" s="1"/>
  <c r="W2243" i="2"/>
  <c r="AB2243" i="2" s="1"/>
  <c r="W2207" i="2"/>
  <c r="W2171" i="2"/>
  <c r="W2135" i="2"/>
  <c r="AB2135" i="2" s="1"/>
  <c r="W2099" i="2"/>
  <c r="AB2099" i="2" s="1"/>
  <c r="W2063" i="2"/>
  <c r="X2063" i="2" s="1"/>
  <c r="W2027" i="2"/>
  <c r="X2027" i="2" s="1"/>
  <c r="AC2027" i="2" s="1"/>
  <c r="W1991" i="2"/>
  <c r="W1955" i="2"/>
  <c r="AB1955" i="2" s="1"/>
  <c r="W1883" i="2"/>
  <c r="X1883" i="2" s="1"/>
  <c r="W1847" i="2"/>
  <c r="W1811" i="2"/>
  <c r="AB1811" i="2" s="1"/>
  <c r="W1775" i="2"/>
  <c r="X1775" i="2" s="1"/>
  <c r="Y1775" i="2" s="1"/>
  <c r="AD1775" i="2" s="1"/>
  <c r="W1739" i="2"/>
  <c r="AB1739" i="2" s="1"/>
  <c r="W1703" i="2"/>
  <c r="AB1703" i="2" s="1"/>
  <c r="W1667" i="2"/>
  <c r="X1667" i="2" s="1"/>
  <c r="W1631" i="2"/>
  <c r="X1631" i="2" s="1"/>
  <c r="W1595" i="2"/>
  <c r="W1559" i="2"/>
  <c r="W1415" i="2"/>
  <c r="X1415" i="2" s="1"/>
  <c r="W1379" i="2"/>
  <c r="X1379" i="2" s="1"/>
  <c r="W1343" i="2"/>
  <c r="W1307" i="2"/>
  <c r="W1271" i="2"/>
  <c r="X1271" i="2" s="1"/>
  <c r="AC1271" i="2" s="1"/>
  <c r="W1127" i="2"/>
  <c r="AB1127" i="2" s="1"/>
  <c r="W1091" i="2"/>
  <c r="AB1091" i="2" s="1"/>
  <c r="W1055" i="2"/>
  <c r="W1019" i="2"/>
  <c r="W947" i="2"/>
  <c r="X947" i="2" s="1"/>
  <c r="W911" i="2"/>
  <c r="X911" i="2" s="1"/>
  <c r="W875" i="2"/>
  <c r="X875" i="2" s="1"/>
  <c r="AC875" i="2" s="1"/>
  <c r="W839" i="2"/>
  <c r="X839" i="2" s="1"/>
  <c r="W803" i="2"/>
  <c r="X803" i="2" s="1"/>
  <c r="W767" i="2"/>
  <c r="X767" i="2" s="1"/>
  <c r="Y767" i="2" s="1"/>
  <c r="AD767" i="2" s="1"/>
  <c r="W731" i="2"/>
  <c r="AB731" i="2" s="1"/>
  <c r="W695" i="2"/>
  <c r="X695" i="2" s="1"/>
  <c r="W515" i="2"/>
  <c r="X515" i="2" s="1"/>
  <c r="W479" i="2"/>
  <c r="W227" i="2"/>
  <c r="X227" i="2" s="1"/>
  <c r="W191" i="2"/>
  <c r="X191" i="2" s="1"/>
  <c r="W155" i="2"/>
  <c r="W119" i="2"/>
  <c r="W47" i="2"/>
  <c r="AB47" i="2" s="1"/>
  <c r="W2170" i="2"/>
  <c r="W2062" i="2"/>
  <c r="X2062" i="2" s="1"/>
  <c r="AC2062" i="2" s="1"/>
  <c r="W2026" i="2"/>
  <c r="W1990" i="2"/>
  <c r="W1810" i="2"/>
  <c r="W658" i="2"/>
  <c r="AB658" i="2" s="1"/>
  <c r="W1305" i="2"/>
  <c r="X1305" i="2" s="1"/>
  <c r="Y1305" i="2" s="1"/>
  <c r="AD1305" i="2" s="1"/>
  <c r="W1269" i="2"/>
  <c r="X1269" i="2" s="1"/>
  <c r="W1233" i="2"/>
  <c r="X1233" i="2" s="1"/>
  <c r="W1161" i="2"/>
  <c r="W1125" i="2"/>
  <c r="AB1125" i="2" s="1"/>
  <c r="W1089" i="2"/>
  <c r="X1089" i="2" s="1"/>
  <c r="W945" i="2"/>
  <c r="X945" i="2" s="1"/>
  <c r="W909" i="2"/>
  <c r="W837" i="2"/>
  <c r="X837" i="2" s="1"/>
  <c r="W585" i="2"/>
  <c r="X585" i="2" s="1"/>
  <c r="W549" i="2"/>
  <c r="X549" i="2" s="1"/>
  <c r="W513" i="2"/>
  <c r="AB513" i="2" s="1"/>
  <c r="W477" i="2"/>
  <c r="X477" i="2" s="1"/>
  <c r="W441" i="2"/>
  <c r="W405" i="2"/>
  <c r="W333" i="2"/>
  <c r="W117" i="2"/>
  <c r="X117" i="2" s="1"/>
  <c r="W81" i="2"/>
  <c r="W1196" i="2"/>
  <c r="W1160" i="2"/>
  <c r="W1088" i="2"/>
  <c r="W1052" i="2"/>
  <c r="W1016" i="2"/>
  <c r="W980" i="2"/>
  <c r="W944" i="2"/>
  <c r="W908" i="2"/>
  <c r="X908" i="2" s="1"/>
  <c r="AC908" i="2" s="1"/>
  <c r="W728" i="2"/>
  <c r="AB728" i="2" s="1"/>
  <c r="W692" i="2"/>
  <c r="X692" i="2" s="1"/>
  <c r="AC692" i="2" s="1"/>
  <c r="W656" i="2"/>
  <c r="X656" i="2" s="1"/>
  <c r="W584" i="2"/>
  <c r="AB584" i="2" s="1"/>
  <c r="W548" i="2"/>
  <c r="W512" i="2"/>
  <c r="AB512" i="2" s="1"/>
  <c r="W476" i="2"/>
  <c r="X476" i="2" s="1"/>
  <c r="W296" i="2"/>
  <c r="X296" i="2" s="1"/>
  <c r="W260" i="2"/>
  <c r="AB260" i="2" s="1"/>
  <c r="W224" i="2"/>
  <c r="X224" i="2" s="1"/>
  <c r="AC224" i="2" s="1"/>
  <c r="W44" i="2"/>
  <c r="AB44" i="2" s="1"/>
  <c r="W8" i="2"/>
  <c r="X8" i="2" s="1"/>
  <c r="W1159" i="2"/>
  <c r="W1123" i="2"/>
  <c r="X1123" i="2" s="1"/>
  <c r="W1087" i="2"/>
  <c r="W1015" i="2"/>
  <c r="X1015" i="2" s="1"/>
  <c r="W979" i="2"/>
  <c r="AB979" i="2" s="1"/>
  <c r="W943" i="2"/>
  <c r="X943" i="2" s="1"/>
  <c r="W871" i="2"/>
  <c r="W835" i="2"/>
  <c r="X835" i="2" s="1"/>
  <c r="W763" i="2"/>
  <c r="W691" i="2"/>
  <c r="X691" i="2" s="1"/>
  <c r="AC691" i="2" s="1"/>
  <c r="W655" i="2"/>
  <c r="X655" i="2" s="1"/>
  <c r="W619" i="2"/>
  <c r="X619" i="2" s="1"/>
  <c r="W547" i="2"/>
  <c r="AB547" i="2" s="1"/>
  <c r="W475" i="2"/>
  <c r="X475" i="2" s="1"/>
  <c r="W403" i="2"/>
  <c r="X403" i="2" s="1"/>
  <c r="AC403" i="2" s="1"/>
  <c r="W367" i="2"/>
  <c r="X367" i="2" s="1"/>
  <c r="AC367" i="2" s="1"/>
  <c r="W259" i="2"/>
  <c r="X259" i="2" s="1"/>
  <c r="W223" i="2"/>
  <c r="X223" i="2" s="1"/>
  <c r="W79" i="2"/>
  <c r="X79" i="2" s="1"/>
  <c r="W7" i="2"/>
  <c r="W1158" i="2"/>
  <c r="W1122" i="2"/>
  <c r="W1086" i="2"/>
  <c r="X1086" i="2" s="1"/>
  <c r="W1014" i="2"/>
  <c r="W978" i="2"/>
  <c r="W942" i="2"/>
  <c r="X942" i="2" s="1"/>
  <c r="W906" i="2"/>
  <c r="W870" i="2"/>
  <c r="AB870" i="2" s="1"/>
  <c r="W690" i="2"/>
  <c r="X690" i="2" s="1"/>
  <c r="W654" i="2"/>
  <c r="X654" i="2" s="1"/>
  <c r="Y654" i="2" s="1"/>
  <c r="AD654" i="2" s="1"/>
  <c r="W618" i="2"/>
  <c r="X618" i="2" s="1"/>
  <c r="W582" i="2"/>
  <c r="X582" i="2" s="1"/>
  <c r="W546" i="2"/>
  <c r="X546" i="2" s="1"/>
  <c r="AC546" i="2" s="1"/>
  <c r="W510" i="2"/>
  <c r="W402" i="2"/>
  <c r="AB402" i="2" s="1"/>
  <c r="W366" i="2"/>
  <c r="X366" i="2" s="1"/>
  <c r="W330" i="2"/>
  <c r="X330" i="2" s="1"/>
  <c r="W294" i="2"/>
  <c r="X294" i="2" s="1"/>
  <c r="W258" i="2"/>
  <c r="X258" i="2" s="1"/>
  <c r="W114" i="2"/>
  <c r="W78" i="2"/>
  <c r="X78" i="2" s="1"/>
  <c r="W1337" i="2"/>
  <c r="W1301" i="2"/>
  <c r="X1301" i="2" s="1"/>
  <c r="W1229" i="2"/>
  <c r="W1193" i="2"/>
  <c r="W1157" i="2"/>
  <c r="AB1157" i="2" s="1"/>
  <c r="W1121" i="2"/>
  <c r="X1121" i="2" s="1"/>
  <c r="W1085" i="2"/>
  <c r="W1049" i="2"/>
  <c r="W1013" i="2"/>
  <c r="W977" i="2"/>
  <c r="X977" i="2" s="1"/>
  <c r="W941" i="2"/>
  <c r="W905" i="2"/>
  <c r="W833" i="2"/>
  <c r="W725" i="2"/>
  <c r="W689" i="2"/>
  <c r="X689" i="2" s="1"/>
  <c r="W653" i="2"/>
  <c r="X653" i="2" s="1"/>
  <c r="AC653" i="2" s="1"/>
  <c r="W509" i="2"/>
  <c r="X509" i="2" s="1"/>
  <c r="AC509" i="2" s="1"/>
  <c r="W365" i="2"/>
  <c r="AB365" i="2" s="1"/>
  <c r="W329" i="2"/>
  <c r="W113" i="2"/>
  <c r="X113" i="2" s="1"/>
  <c r="Y113" i="2" s="1"/>
  <c r="AD113" i="2" s="1"/>
  <c r="W41" i="2"/>
  <c r="W5" i="2"/>
  <c r="W1624" i="2"/>
  <c r="X1624" i="2" s="1"/>
  <c r="AC1624" i="2" s="1"/>
  <c r="W1588" i="2"/>
  <c r="W1552" i="2"/>
  <c r="AB1552" i="2" s="1"/>
  <c r="W1516" i="2"/>
  <c r="AB1516" i="2" s="1"/>
  <c r="W1480" i="2"/>
  <c r="AB1480" i="2" s="1"/>
  <c r="W1444" i="2"/>
  <c r="AB1444" i="2" s="1"/>
  <c r="W1408" i="2"/>
  <c r="X1408" i="2" s="1"/>
  <c r="Y1408" i="2" s="1"/>
  <c r="AD1408" i="2" s="1"/>
  <c r="W1372" i="2"/>
  <c r="W1336" i="2"/>
  <c r="W1300" i="2"/>
  <c r="W1264" i="2"/>
  <c r="W1228" i="2"/>
  <c r="X1228" i="2" s="1"/>
  <c r="W1192" i="2"/>
  <c r="W1156" i="2"/>
  <c r="W1120" i="2"/>
  <c r="W1048" i="2"/>
  <c r="W1012" i="2"/>
  <c r="W976" i="2"/>
  <c r="X976" i="2" s="1"/>
  <c r="W940" i="2"/>
  <c r="AB940" i="2" s="1"/>
  <c r="W760" i="2"/>
  <c r="W724" i="2"/>
  <c r="W688" i="2"/>
  <c r="W544" i="2"/>
  <c r="X544" i="2" s="1"/>
  <c r="W436" i="2"/>
  <c r="X436" i="2" s="1"/>
  <c r="W292" i="2"/>
  <c r="X292" i="2" s="1"/>
  <c r="W256" i="2"/>
  <c r="X256" i="2" s="1"/>
  <c r="W220" i="2"/>
  <c r="X220" i="2" s="1"/>
  <c r="AC220" i="2" s="1"/>
  <c r="W184" i="2"/>
  <c r="X184" i="2" s="1"/>
  <c r="AC184" i="2" s="1"/>
  <c r="W4" i="2"/>
  <c r="W1839" i="2"/>
  <c r="W1803" i="2"/>
  <c r="AB1803" i="2" s="1"/>
  <c r="W1623" i="2"/>
  <c r="X1623" i="2" s="1"/>
  <c r="Y1623" i="2" s="1"/>
  <c r="AD1623" i="2" s="1"/>
  <c r="W1587" i="2"/>
  <c r="W1551" i="2"/>
  <c r="W1479" i="2"/>
  <c r="W1443" i="2"/>
  <c r="X1443" i="2" s="1"/>
  <c r="W1407" i="2"/>
  <c r="W1371" i="2"/>
  <c r="X1371" i="2" s="1"/>
  <c r="Y1371" i="2" s="1"/>
  <c r="AD1371" i="2" s="1"/>
  <c r="W1335" i="2"/>
  <c r="X1335" i="2" s="1"/>
  <c r="Y1335" i="2" s="1"/>
  <c r="AD1335" i="2" s="1"/>
  <c r="W1299" i="2"/>
  <c r="W1263" i="2"/>
  <c r="W1227" i="2"/>
  <c r="X1227" i="2" s="1"/>
  <c r="Y1227" i="2" s="1"/>
  <c r="AD1227" i="2" s="1"/>
  <c r="W1191" i="2"/>
  <c r="X1191" i="2" s="1"/>
  <c r="Y1191" i="2" s="1"/>
  <c r="AD1191" i="2" s="1"/>
  <c r="W1155" i="2"/>
  <c r="AB1155" i="2" s="1"/>
  <c r="W1083" i="2"/>
  <c r="W1047" i="2"/>
  <c r="W1011" i="2"/>
  <c r="W939" i="2"/>
  <c r="X939" i="2" s="1"/>
  <c r="AC939" i="2" s="1"/>
  <c r="W903" i="2"/>
  <c r="X903" i="2" s="1"/>
  <c r="W867" i="2"/>
  <c r="AB867" i="2" s="1"/>
  <c r="W579" i="2"/>
  <c r="AB579" i="2" s="1"/>
  <c r="W543" i="2"/>
  <c r="AB543" i="2" s="1"/>
  <c r="W507" i="2"/>
  <c r="AB507" i="2" s="1"/>
  <c r="W471" i="2"/>
  <c r="W435" i="2"/>
  <c r="AB435" i="2" s="1"/>
  <c r="W327" i="2"/>
  <c r="W291" i="2"/>
  <c r="AB291" i="2" s="1"/>
  <c r="W147" i="2"/>
  <c r="W111" i="2"/>
  <c r="AB111" i="2" s="1"/>
  <c r="W75" i="2"/>
  <c r="AB75" i="2" s="1"/>
  <c r="W39" i="2"/>
  <c r="X39" i="2" s="1"/>
  <c r="W938" i="2"/>
  <c r="AB938" i="2" s="1"/>
  <c r="W794" i="2"/>
  <c r="W758" i="2"/>
  <c r="X758" i="2" s="1"/>
  <c r="Y758" i="2" s="1"/>
  <c r="AD758" i="2" s="1"/>
  <c r="W722" i="2"/>
  <c r="AB722" i="2" s="1"/>
  <c r="W686" i="2"/>
  <c r="W506" i="2"/>
  <c r="X506" i="2" s="1"/>
  <c r="W470" i="2"/>
  <c r="W434" i="2"/>
  <c r="AB434" i="2" s="1"/>
  <c r="W362" i="2"/>
  <c r="AB362" i="2" s="1"/>
  <c r="W326" i="2"/>
  <c r="W290" i="2"/>
  <c r="W254" i="2"/>
  <c r="AB254" i="2" s="1"/>
  <c r="W182" i="2"/>
  <c r="W146" i="2"/>
  <c r="AB146" i="2" s="1"/>
  <c r="W110" i="2"/>
  <c r="X110" i="2" s="1"/>
  <c r="AC110" i="2" s="1"/>
  <c r="W74" i="2"/>
  <c r="AB74" i="2" s="1"/>
  <c r="W38" i="2"/>
  <c r="AB38" i="2" s="1"/>
  <c r="W1621" i="2"/>
  <c r="AB1621" i="2" s="1"/>
  <c r="W1585" i="2"/>
  <c r="AB1585" i="2" s="1"/>
  <c r="W1441" i="2"/>
  <c r="X1441" i="2" s="1"/>
  <c r="W1405" i="2"/>
  <c r="AB1405" i="2" s="1"/>
  <c r="W1369" i="2"/>
  <c r="W1297" i="2"/>
  <c r="AB1297" i="2" s="1"/>
  <c r="W1261" i="2"/>
  <c r="AB1261" i="2" s="1"/>
  <c r="W1225" i="2"/>
  <c r="AB1225" i="2" s="1"/>
  <c r="W1189" i="2"/>
  <c r="AB1189" i="2" s="1"/>
  <c r="W1117" i="2"/>
  <c r="AB1117" i="2" s="1"/>
  <c r="W1081" i="2"/>
  <c r="AB1081" i="2" s="1"/>
  <c r="W1045" i="2"/>
  <c r="W1009" i="2"/>
  <c r="AB1009" i="2" s="1"/>
  <c r="W973" i="2"/>
  <c r="W901" i="2"/>
  <c r="X901" i="2" s="1"/>
  <c r="W865" i="2"/>
  <c r="W829" i="2"/>
  <c r="W685" i="2"/>
  <c r="W613" i="2"/>
  <c r="W433" i="2"/>
  <c r="AB433" i="2" s="1"/>
  <c r="W397" i="2"/>
  <c r="X397" i="2" s="1"/>
  <c r="W361" i="2"/>
  <c r="AB361" i="2" s="1"/>
  <c r="W325" i="2"/>
  <c r="AB325" i="2" s="1"/>
  <c r="W145" i="2"/>
  <c r="X145" i="2" s="1"/>
  <c r="AC145" i="2" s="1"/>
  <c r="W109" i="2"/>
  <c r="AB109" i="2" s="1"/>
  <c r="W73" i="2"/>
  <c r="AB73" i="2" s="1"/>
  <c r="W1872" i="2"/>
  <c r="W1800" i="2"/>
  <c r="W1728" i="2"/>
  <c r="W1692" i="2"/>
  <c r="W1620" i="2"/>
  <c r="AB1620" i="2" s="1"/>
  <c r="W1584" i="2"/>
  <c r="W1548" i="2"/>
  <c r="AB1548" i="2" s="1"/>
  <c r="W1476" i="2"/>
  <c r="AB1476" i="2" s="1"/>
  <c r="W1440" i="2"/>
  <c r="W1368" i="2"/>
  <c r="X1368" i="2" s="1"/>
  <c r="AC1368" i="2" s="1"/>
  <c r="W1188" i="2"/>
  <c r="AB1188" i="2" s="1"/>
  <c r="W1152" i="2"/>
  <c r="AB1152" i="2" s="1"/>
  <c r="W1116" i="2"/>
  <c r="X1116" i="2" s="1"/>
  <c r="W1044" i="2"/>
  <c r="W1008" i="2"/>
  <c r="AB1008" i="2" s="1"/>
  <c r="W972" i="2"/>
  <c r="AB972" i="2" s="1"/>
  <c r="W936" i="2"/>
  <c r="AB936" i="2" s="1"/>
  <c r="W864" i="2"/>
  <c r="AB864" i="2" s="1"/>
  <c r="W828" i="2"/>
  <c r="AB828" i="2" s="1"/>
  <c r="W756" i="2"/>
  <c r="AB756" i="2" s="1"/>
  <c r="W720" i="2"/>
  <c r="AB720" i="2" s="1"/>
  <c r="W684" i="2"/>
  <c r="AB684" i="2" s="1"/>
  <c r="W648" i="2"/>
  <c r="AB648" i="2" s="1"/>
  <c r="W612" i="2"/>
  <c r="AB612" i="2" s="1"/>
  <c r="W576" i="2"/>
  <c r="AB576" i="2" s="1"/>
  <c r="W432" i="2"/>
  <c r="AB432" i="2" s="1"/>
  <c r="W396" i="2"/>
  <c r="AB396" i="2" s="1"/>
  <c r="W288" i="2"/>
  <c r="AB288" i="2" s="1"/>
  <c r="W108" i="2"/>
  <c r="W72" i="2"/>
  <c r="X72" i="2" s="1"/>
  <c r="W36" i="2"/>
  <c r="W1475" i="2"/>
  <c r="X1475" i="2" s="1"/>
  <c r="W1439" i="2"/>
  <c r="X1439" i="2" s="1"/>
  <c r="W1403" i="2"/>
  <c r="W1331" i="2"/>
  <c r="X1331" i="2" s="1"/>
  <c r="W1295" i="2"/>
  <c r="W1259" i="2"/>
  <c r="W1223" i="2"/>
  <c r="X1223" i="2" s="1"/>
  <c r="Y1223" i="2" s="1"/>
  <c r="AD1223" i="2" s="1"/>
  <c r="W1187" i="2"/>
  <c r="W1151" i="2"/>
  <c r="W1115" i="2"/>
  <c r="W1079" i="2"/>
  <c r="X1079" i="2" s="1"/>
  <c r="W1043" i="2"/>
  <c r="W1007" i="2"/>
  <c r="W935" i="2"/>
  <c r="W899" i="2"/>
  <c r="W863" i="2"/>
  <c r="AB863" i="2" s="1"/>
  <c r="W791" i="2"/>
  <c r="AB791" i="2" s="1"/>
  <c r="W719" i="2"/>
  <c r="AB719" i="2" s="1"/>
  <c r="W683" i="2"/>
  <c r="X683" i="2" s="1"/>
  <c r="AC683" i="2" s="1"/>
  <c r="W647" i="2"/>
  <c r="AB647" i="2" s="1"/>
  <c r="W539" i="2"/>
  <c r="X539" i="2" s="1"/>
  <c r="AC539" i="2" s="1"/>
  <c r="W467" i="2"/>
  <c r="X467" i="2" s="1"/>
  <c r="W431" i="2"/>
  <c r="W395" i="2"/>
  <c r="W359" i="2"/>
  <c r="AB359" i="2" s="1"/>
  <c r="W215" i="2"/>
  <c r="X215" i="2" s="1"/>
  <c r="W179" i="2"/>
  <c r="W143" i="2"/>
  <c r="AB143" i="2" s="1"/>
  <c r="W107" i="2"/>
  <c r="AB107" i="2" s="1"/>
  <c r="W1654" i="2"/>
  <c r="X1654" i="2" s="1"/>
  <c r="W1618" i="2"/>
  <c r="W1546" i="2"/>
  <c r="W1510" i="2"/>
  <c r="AB1510" i="2" s="1"/>
  <c r="W1474" i="2"/>
  <c r="W1438" i="2"/>
  <c r="AB1438" i="2" s="1"/>
  <c r="W1366" i="2"/>
  <c r="AB1366" i="2" s="1"/>
  <c r="W1330" i="2"/>
  <c r="AB1330" i="2" s="1"/>
  <c r="W1294" i="2"/>
  <c r="W1258" i="2"/>
  <c r="AB1258" i="2" s="1"/>
  <c r="W1222" i="2"/>
  <c r="AB1222" i="2" s="1"/>
  <c r="W1150" i="2"/>
  <c r="X1150" i="2" s="1"/>
  <c r="AC1150" i="2" s="1"/>
  <c r="W1114" i="2"/>
  <c r="W1078" i="2"/>
  <c r="W934" i="2"/>
  <c r="W898" i="2"/>
  <c r="X898" i="2" s="1"/>
  <c r="AC898" i="2" s="1"/>
  <c r="W862" i="2"/>
  <c r="AB862" i="2" s="1"/>
  <c r="W682" i="2"/>
  <c r="AB682" i="2" s="1"/>
  <c r="W646" i="2"/>
  <c r="AB646" i="2" s="1"/>
  <c r="W610" i="2"/>
  <c r="AB610" i="2" s="1"/>
  <c r="W574" i="2"/>
  <c r="W466" i="2"/>
  <c r="AB466" i="2" s="1"/>
  <c r="W430" i="2"/>
  <c r="AB430" i="2" s="1"/>
  <c r="W358" i="2"/>
  <c r="AB358" i="2" s="1"/>
  <c r="W106" i="2"/>
  <c r="W70" i="2"/>
  <c r="AB70" i="2" s="1"/>
  <c r="W34" i="2"/>
  <c r="X34" i="2" s="1"/>
  <c r="AC34" i="2" s="1"/>
  <c r="W2157" i="2"/>
  <c r="X2157" i="2" s="1"/>
  <c r="W2121" i="2"/>
  <c r="X2121" i="2" s="1"/>
  <c r="AC2121" i="2" s="1"/>
  <c r="W2085" i="2"/>
  <c r="W2049" i="2"/>
  <c r="X2049" i="2" s="1"/>
  <c r="AC2049" i="2" s="1"/>
  <c r="W2013" i="2"/>
  <c r="X2013" i="2" s="1"/>
  <c r="AC2013" i="2" s="1"/>
  <c r="W1977" i="2"/>
  <c r="W1869" i="2"/>
  <c r="X1869" i="2" s="1"/>
  <c r="Y1869" i="2" s="1"/>
  <c r="AD1869" i="2" s="1"/>
  <c r="W1833" i="2"/>
  <c r="X1833" i="2" s="1"/>
  <c r="AC1833" i="2" s="1"/>
  <c r="W1725" i="2"/>
  <c r="X1725" i="2" s="1"/>
  <c r="W1689" i="2"/>
  <c r="X1689" i="2" s="1"/>
  <c r="AC1689" i="2" s="1"/>
  <c r="W1653" i="2"/>
  <c r="X1653" i="2" s="1"/>
  <c r="W1617" i="2"/>
  <c r="X1617" i="2" s="1"/>
  <c r="W1437" i="2"/>
  <c r="X1437" i="2" s="1"/>
  <c r="Y1437" i="2" s="1"/>
  <c r="AD1437" i="2" s="1"/>
  <c r="W1401" i="2"/>
  <c r="X1401" i="2" s="1"/>
  <c r="W1365" i="2"/>
  <c r="X1365" i="2" s="1"/>
  <c r="W1329" i="2"/>
  <c r="X1329" i="2" s="1"/>
  <c r="W1149" i="2"/>
  <c r="X1149" i="2" s="1"/>
  <c r="W1113" i="2"/>
  <c r="AB1113" i="2" s="1"/>
  <c r="W1005" i="2"/>
  <c r="W897" i="2"/>
  <c r="W861" i="2"/>
  <c r="X861" i="2" s="1"/>
  <c r="W825" i="2"/>
  <c r="W789" i="2"/>
  <c r="W753" i="2"/>
  <c r="X753" i="2" s="1"/>
  <c r="Y753" i="2" s="1"/>
  <c r="AD753" i="2" s="1"/>
  <c r="W717" i="2"/>
  <c r="X717" i="2" s="1"/>
  <c r="AC717" i="2" s="1"/>
  <c r="W681" i="2"/>
  <c r="X681" i="2" s="1"/>
  <c r="AC681" i="2" s="1"/>
  <c r="W609" i="2"/>
  <c r="X609" i="2" s="1"/>
  <c r="W573" i="2"/>
  <c r="X573" i="2" s="1"/>
  <c r="W537" i="2"/>
  <c r="W465" i="2"/>
  <c r="W429" i="2"/>
  <c r="X429" i="2" s="1"/>
  <c r="Y429" i="2" s="1"/>
  <c r="AD429" i="2" s="1"/>
  <c r="W393" i="2"/>
  <c r="AB393" i="2" s="1"/>
  <c r="W249" i="2"/>
  <c r="AB249" i="2" s="1"/>
  <c r="W213" i="2"/>
  <c r="X213" i="2" s="1"/>
  <c r="AC213" i="2" s="1"/>
  <c r="W69" i="2"/>
  <c r="X69" i="2" s="1"/>
  <c r="AC69" i="2" s="1"/>
  <c r="W2228" i="2"/>
  <c r="X2228" i="2" s="1"/>
  <c r="Y2228" i="2" s="1"/>
  <c r="AD2228" i="2" s="1"/>
  <c r="W2192" i="2"/>
  <c r="X2192" i="2" s="1"/>
  <c r="AC2192" i="2" s="1"/>
  <c r="W2156" i="2"/>
  <c r="W1976" i="2"/>
  <c r="W1940" i="2"/>
  <c r="W1904" i="2"/>
  <c r="X1904" i="2" s="1"/>
  <c r="W1868" i="2"/>
  <c r="X1868" i="2" s="1"/>
  <c r="Y1868" i="2" s="1"/>
  <c r="AD1868" i="2" s="1"/>
  <c r="W1796" i="2"/>
  <c r="W1688" i="2"/>
  <c r="AB1688" i="2" s="1"/>
  <c r="W1652" i="2"/>
  <c r="X1652" i="2" s="1"/>
  <c r="AC1652" i="2" s="1"/>
  <c r="W1544" i="2"/>
  <c r="X1544" i="2" s="1"/>
  <c r="W1364" i="2"/>
  <c r="W1328" i="2"/>
  <c r="X1328" i="2" s="1"/>
  <c r="W1292" i="2"/>
  <c r="X1292" i="2" s="1"/>
  <c r="W1220" i="2"/>
  <c r="W1148" i="2"/>
  <c r="W1112" i="2"/>
  <c r="W1076" i="2"/>
  <c r="X1076" i="2" s="1"/>
  <c r="W932" i="2"/>
  <c r="X932" i="2" s="1"/>
  <c r="AC932" i="2" s="1"/>
  <c r="W896" i="2"/>
  <c r="X896" i="2" s="1"/>
  <c r="AC896" i="2" s="1"/>
  <c r="W824" i="2"/>
  <c r="W680" i="2"/>
  <c r="X680" i="2" s="1"/>
  <c r="W644" i="2"/>
  <c r="AB644" i="2" s="1"/>
  <c r="W608" i="2"/>
  <c r="X608" i="2" s="1"/>
  <c r="AC608" i="2" s="1"/>
  <c r="W572" i="2"/>
  <c r="X572" i="2" s="1"/>
  <c r="AC572" i="2" s="1"/>
  <c r="W536" i="2"/>
  <c r="W500" i="2"/>
  <c r="AB500" i="2" s="1"/>
  <c r="W248" i="2"/>
  <c r="AB248" i="2" s="1"/>
  <c r="W212" i="2"/>
  <c r="W176" i="2"/>
  <c r="AB176" i="2" s="1"/>
  <c r="W68" i="2"/>
  <c r="W1579" i="2"/>
  <c r="W1543" i="2"/>
  <c r="W1363" i="2"/>
  <c r="X1363" i="2" s="1"/>
  <c r="AC1363" i="2" s="1"/>
  <c r="W1327" i="2"/>
  <c r="X1327" i="2" s="1"/>
  <c r="AC1327" i="2" s="1"/>
  <c r="W1255" i="2"/>
  <c r="W1183" i="2"/>
  <c r="AB1183" i="2" s="1"/>
  <c r="W1111" i="2"/>
  <c r="AB1111" i="2" s="1"/>
  <c r="W1039" i="2"/>
  <c r="W823" i="2"/>
  <c r="AB823" i="2" s="1"/>
  <c r="W787" i="2"/>
  <c r="X787" i="2" s="1"/>
  <c r="Y787" i="2" s="1"/>
  <c r="AD787" i="2" s="1"/>
  <c r="W751" i="2"/>
  <c r="AB751" i="2" s="1"/>
  <c r="W715" i="2"/>
  <c r="AB715" i="2" s="1"/>
  <c r="W679" i="2"/>
  <c r="W607" i="2"/>
  <c r="AB607" i="2" s="1"/>
  <c r="W499" i="2"/>
  <c r="W463" i="2"/>
  <c r="X463" i="2" s="1"/>
  <c r="W283" i="2"/>
  <c r="X283" i="2" s="1"/>
  <c r="W247" i="2"/>
  <c r="X247" i="2" s="1"/>
  <c r="Y247" i="2" s="1"/>
  <c r="AD247" i="2" s="1"/>
  <c r="W211" i="2"/>
  <c r="X211" i="2" s="1"/>
  <c r="W175" i="2"/>
  <c r="W139" i="2"/>
  <c r="AB139" i="2" s="1"/>
  <c r="W103" i="2"/>
  <c r="X103" i="2" s="1"/>
  <c r="AC103" i="2" s="1"/>
  <c r="W67" i="2"/>
  <c r="AB67" i="2" s="1"/>
  <c r="W31" i="2"/>
  <c r="W1506" i="2"/>
  <c r="W1470" i="2"/>
  <c r="X1470" i="2" s="1"/>
  <c r="AC1470" i="2" s="1"/>
  <c r="W1398" i="2"/>
  <c r="W1362" i="2"/>
  <c r="AB1362" i="2" s="1"/>
  <c r="W1218" i="2"/>
  <c r="X1218" i="2" s="1"/>
  <c r="W1182" i="2"/>
  <c r="AB1182" i="2" s="1"/>
  <c r="W1074" i="2"/>
  <c r="AB1074" i="2" s="1"/>
  <c r="W1038" i="2"/>
  <c r="AB1038" i="2" s="1"/>
  <c r="W966" i="2"/>
  <c r="AB966" i="2" s="1"/>
  <c r="W894" i="2"/>
  <c r="AB894" i="2" s="1"/>
  <c r="W858" i="2"/>
  <c r="AB858" i="2" s="1"/>
  <c r="W822" i="2"/>
  <c r="X822" i="2" s="1"/>
  <c r="Y822" i="2" s="1"/>
  <c r="AD822" i="2" s="1"/>
  <c r="W786" i="2"/>
  <c r="AB786" i="2" s="1"/>
  <c r="W750" i="2"/>
  <c r="AB750" i="2" s="1"/>
  <c r="W642" i="2"/>
  <c r="AB642" i="2" s="1"/>
  <c r="W426" i="2"/>
  <c r="X426" i="2" s="1"/>
  <c r="W390" i="2"/>
  <c r="X390" i="2" s="1"/>
  <c r="W354" i="2"/>
  <c r="X354" i="2" s="1"/>
  <c r="AC354" i="2" s="1"/>
  <c r="W282" i="2"/>
  <c r="X282" i="2" s="1"/>
  <c r="W246" i="2"/>
  <c r="X246" i="2" s="1"/>
  <c r="W210" i="2"/>
  <c r="X210" i="2" s="1"/>
  <c r="W102" i="2"/>
  <c r="W66" i="2"/>
  <c r="AB66" i="2" s="1"/>
  <c r="W30" i="2"/>
  <c r="AB30" i="2" s="1"/>
  <c r="W3989" i="2"/>
  <c r="AB3989" i="2" s="1"/>
  <c r="W3953" i="2"/>
  <c r="AB3953" i="2" s="1"/>
  <c r="W3917" i="2"/>
  <c r="X3917" i="2" s="1"/>
  <c r="W3881" i="2"/>
  <c r="AB3881" i="2" s="1"/>
  <c r="W3845" i="2"/>
  <c r="AB3845" i="2" s="1"/>
  <c r="W3809" i="2"/>
  <c r="X3809" i="2" s="1"/>
  <c r="W3773" i="2"/>
  <c r="X3773" i="2" s="1"/>
  <c r="AC3773" i="2" s="1"/>
  <c r="W3701" i="2"/>
  <c r="AB3701" i="2" s="1"/>
  <c r="W3665" i="2"/>
  <c r="X3665" i="2" s="1"/>
  <c r="W3629" i="2"/>
  <c r="W3485" i="2"/>
  <c r="X3485" i="2" s="1"/>
  <c r="W3449" i="2"/>
  <c r="X3449" i="2" s="1"/>
  <c r="AC3449" i="2" s="1"/>
  <c r="W3413" i="2"/>
  <c r="X3413" i="2" s="1"/>
  <c r="AC3413" i="2" s="1"/>
  <c r="W3377" i="2"/>
  <c r="X3377" i="2" s="1"/>
  <c r="Y3377" i="2" s="1"/>
  <c r="AD3377" i="2" s="1"/>
  <c r="W3341" i="2"/>
  <c r="W3305" i="2"/>
  <c r="W3269" i="2"/>
  <c r="W3233" i="2"/>
  <c r="W3161" i="2"/>
  <c r="W3125" i="2"/>
  <c r="X3125" i="2" s="1"/>
  <c r="Y3125" i="2" s="1"/>
  <c r="AD3125" i="2" s="1"/>
  <c r="W3089" i="2"/>
  <c r="AB3089" i="2" s="1"/>
  <c r="W3053" i="2"/>
  <c r="X3053" i="2" s="1"/>
  <c r="AC3053" i="2" s="1"/>
  <c r="W2873" i="2"/>
  <c r="W2837" i="2"/>
  <c r="AB2837" i="2" s="1"/>
  <c r="W2621" i="2"/>
  <c r="AB2621" i="2" s="1"/>
  <c r="W2585" i="2"/>
  <c r="X2585" i="2" s="1"/>
  <c r="AC2585" i="2" s="1"/>
  <c r="W2549" i="2"/>
  <c r="AB2549" i="2" s="1"/>
  <c r="W2513" i="2"/>
  <c r="AB2513" i="2" s="1"/>
  <c r="W2477" i="2"/>
  <c r="W2441" i="2"/>
  <c r="AB2441" i="2" s="1"/>
  <c r="W2405" i="2"/>
  <c r="X2405" i="2" s="1"/>
  <c r="W2333" i="2"/>
  <c r="W2297" i="2"/>
  <c r="W2261" i="2"/>
  <c r="W2117" i="2"/>
  <c r="X2117" i="2" s="1"/>
  <c r="AC2117" i="2" s="1"/>
  <c r="W2081" i="2"/>
  <c r="W2045" i="2"/>
  <c r="W1865" i="2"/>
  <c r="AB1865" i="2" s="1"/>
  <c r="W1829" i="2"/>
  <c r="X1829" i="2" s="1"/>
  <c r="W1793" i="2"/>
  <c r="X1793" i="2" s="1"/>
  <c r="AC1793" i="2" s="1"/>
  <c r="W1757" i="2"/>
  <c r="W1577" i="2"/>
  <c r="AB1577" i="2" s="1"/>
  <c r="W1541" i="2"/>
  <c r="AB1541" i="2" s="1"/>
  <c r="W1433" i="2"/>
  <c r="AB1433" i="2" s="1"/>
  <c r="W1325" i="2"/>
  <c r="AB1325" i="2" s="1"/>
  <c r="W1289" i="2"/>
  <c r="X1289" i="2" s="1"/>
  <c r="W1253" i="2"/>
  <c r="AB1253" i="2" s="1"/>
  <c r="W1217" i="2"/>
  <c r="AB1217" i="2" s="1"/>
  <c r="W1181" i="2"/>
  <c r="W1145" i="2"/>
  <c r="AB1145" i="2" s="1"/>
  <c r="W1109" i="2"/>
  <c r="W1037" i="2"/>
  <c r="X1037" i="2" s="1"/>
  <c r="W1001" i="2"/>
  <c r="AB1001" i="2" s="1"/>
  <c r="W965" i="2"/>
  <c r="W749" i="2"/>
  <c r="W713" i="2"/>
  <c r="AB713" i="2" s="1"/>
  <c r="W641" i="2"/>
  <c r="W605" i="2"/>
  <c r="W569" i="2"/>
  <c r="AB569" i="2" s="1"/>
  <c r="W533" i="2"/>
  <c r="AB533" i="2" s="1"/>
  <c r="W389" i="2"/>
  <c r="AB389" i="2" s="1"/>
  <c r="W353" i="2"/>
  <c r="AB353" i="2" s="1"/>
  <c r="W317" i="2"/>
  <c r="AB317" i="2" s="1"/>
  <c r="W209" i="2"/>
  <c r="W65" i="2"/>
  <c r="W2656" i="2"/>
  <c r="W2620" i="2"/>
  <c r="X2620" i="2" s="1"/>
  <c r="W2584" i="2"/>
  <c r="W2548" i="2"/>
  <c r="W2404" i="2"/>
  <c r="W2368" i="2"/>
  <c r="X2368" i="2" s="1"/>
  <c r="W2332" i="2"/>
  <c r="X2332" i="2" s="1"/>
  <c r="W2296" i="2"/>
  <c r="AB2296" i="2" s="1"/>
  <c r="W2260" i="2"/>
  <c r="W2116" i="2"/>
  <c r="X2116" i="2" s="1"/>
  <c r="W2080" i="2"/>
  <c r="W1864" i="2"/>
  <c r="AB1864" i="2" s="1"/>
  <c r="W1792" i="2"/>
  <c r="W1108" i="2"/>
  <c r="X1108" i="2" s="1"/>
  <c r="AC1108" i="2" s="1"/>
  <c r="W1072" i="2"/>
  <c r="W1000" i="2"/>
  <c r="W424" i="2"/>
  <c r="W1683" i="2"/>
  <c r="W1467" i="2"/>
  <c r="AB1467" i="2" s="1"/>
  <c r="W1431" i="2"/>
  <c r="X1431" i="2" s="1"/>
  <c r="W1287" i="2"/>
  <c r="X1287" i="2" s="1"/>
  <c r="W1251" i="2"/>
  <c r="W999" i="2"/>
  <c r="W963" i="2"/>
  <c r="X963" i="2" s="1"/>
  <c r="W891" i="2"/>
  <c r="W783" i="2"/>
  <c r="W423" i="2"/>
  <c r="X423" i="2" s="1"/>
  <c r="Y423" i="2" s="1"/>
  <c r="AD423" i="2" s="1"/>
  <c r="W387" i="2"/>
  <c r="AB387" i="2" s="1"/>
  <c r="W351" i="2"/>
  <c r="AB351" i="2" s="1"/>
  <c r="W315" i="2"/>
  <c r="W279" i="2"/>
  <c r="X279" i="2" s="1"/>
  <c r="AC279" i="2" s="1"/>
  <c r="W243" i="2"/>
  <c r="X243" i="2" s="1"/>
  <c r="AC243" i="2" s="1"/>
  <c r="W207" i="2"/>
  <c r="W99" i="2"/>
  <c r="AB99" i="2" s="1"/>
  <c r="W1718" i="2"/>
  <c r="W1682" i="2"/>
  <c r="W1646" i="2"/>
  <c r="W1538" i="2"/>
  <c r="AB1538" i="2" s="1"/>
  <c r="W1502" i="2"/>
  <c r="W1466" i="2"/>
  <c r="AB1466" i="2" s="1"/>
  <c r="W1430" i="2"/>
  <c r="W1394" i="2"/>
  <c r="W1214" i="2"/>
  <c r="W1178" i="2"/>
  <c r="W1142" i="2"/>
  <c r="AB1142" i="2" s="1"/>
  <c r="W1106" i="2"/>
  <c r="W1070" i="2"/>
  <c r="W1034" i="2"/>
  <c r="W998" i="2"/>
  <c r="W962" i="2"/>
  <c r="X962" i="2" s="1"/>
  <c r="AC962" i="2" s="1"/>
  <c r="W926" i="2"/>
  <c r="AB926" i="2" s="1"/>
  <c r="W890" i="2"/>
  <c r="AB890" i="2" s="1"/>
  <c r="W854" i="2"/>
  <c r="W818" i="2"/>
  <c r="W782" i="2"/>
  <c r="AB782" i="2" s="1"/>
  <c r="W710" i="2"/>
  <c r="X710" i="2" s="1"/>
  <c r="W674" i="2"/>
  <c r="X674" i="2" s="1"/>
  <c r="W566" i="2"/>
  <c r="W530" i="2"/>
  <c r="X530" i="2" s="1"/>
  <c r="Y530" i="2" s="1"/>
  <c r="AD530" i="2" s="1"/>
  <c r="W494" i="2"/>
  <c r="X494" i="2" s="1"/>
  <c r="AC494" i="2" s="1"/>
  <c r="W386" i="2"/>
  <c r="W2113" i="2"/>
  <c r="W2077" i="2"/>
  <c r="AB2077" i="2" s="1"/>
  <c r="W2041" i="2"/>
  <c r="W1969" i="2"/>
  <c r="AB1969" i="2" s="1"/>
  <c r="W1933" i="2"/>
  <c r="W1897" i="2"/>
  <c r="W1753" i="2"/>
  <c r="W1717" i="2"/>
  <c r="AB1717" i="2" s="1"/>
  <c r="W1681" i="2"/>
  <c r="AB1681" i="2" s="1"/>
  <c r="W1645" i="2"/>
  <c r="W1501" i="2"/>
  <c r="AB1501" i="2" s="1"/>
  <c r="W1465" i="2"/>
  <c r="W1429" i="2"/>
  <c r="AB1429" i="2" s="1"/>
  <c r="W1393" i="2"/>
  <c r="W1213" i="2"/>
  <c r="W1177" i="2"/>
  <c r="AB1177" i="2" s="1"/>
  <c r="W1141" i="2"/>
  <c r="W1105" i="2"/>
  <c r="X1105" i="2" s="1"/>
  <c r="AC1105" i="2" s="1"/>
  <c r="W1069" i="2"/>
  <c r="AB1069" i="2" s="1"/>
  <c r="W1033" i="2"/>
  <c r="AB1033" i="2" s="1"/>
  <c r="W997" i="2"/>
  <c r="AB997" i="2" s="1"/>
  <c r="W961" i="2"/>
  <c r="AB961" i="2" s="1"/>
  <c r="W925" i="2"/>
  <c r="X925" i="2" s="1"/>
  <c r="W889" i="2"/>
  <c r="W853" i="2"/>
  <c r="W817" i="2"/>
  <c r="W781" i="2"/>
  <c r="X781" i="2" s="1"/>
  <c r="W745" i="2"/>
  <c r="W709" i="2"/>
  <c r="W673" i="2"/>
  <c r="W637" i="2"/>
  <c r="W601" i="2"/>
  <c r="X601" i="2" s="1"/>
  <c r="W565" i="2"/>
  <c r="X565" i="2" s="1"/>
  <c r="W529" i="2"/>
  <c r="X529" i="2" s="1"/>
  <c r="W493" i="2"/>
  <c r="X493" i="2" s="1"/>
  <c r="W457" i="2"/>
  <c r="AB457" i="2" s="1"/>
  <c r="W313" i="2"/>
  <c r="W277" i="2"/>
  <c r="AB277" i="2" s="1"/>
  <c r="W133" i="2"/>
  <c r="W61" i="2"/>
  <c r="X61" i="2" s="1"/>
  <c r="AC61" i="2" s="1"/>
  <c r="W25" i="2"/>
  <c r="W2148" i="2"/>
  <c r="W2112" i="2"/>
  <c r="AB2112" i="2" s="1"/>
  <c r="W2040" i="2"/>
  <c r="W2004" i="2"/>
  <c r="W1968" i="2"/>
  <c r="AB1968" i="2" s="1"/>
  <c r="W1824" i="2"/>
  <c r="AB1824" i="2" s="1"/>
  <c r="W1788" i="2"/>
  <c r="AB1788" i="2" s="1"/>
  <c r="W1752" i="2"/>
  <c r="W1716" i="2"/>
  <c r="W1572" i="2"/>
  <c r="X1572" i="2" s="1"/>
  <c r="W1536" i="2"/>
  <c r="X1536" i="2" s="1"/>
  <c r="W1500" i="2"/>
  <c r="W1428" i="2"/>
  <c r="X1428" i="2" s="1"/>
  <c r="W1248" i="2"/>
  <c r="W1212" i="2"/>
  <c r="X1212" i="2" s="1"/>
  <c r="AC1212" i="2" s="1"/>
  <c r="W1176" i="2"/>
  <c r="X1176" i="2" s="1"/>
  <c r="W1104" i="2"/>
  <c r="X1104" i="2" s="1"/>
  <c r="W1068" i="2"/>
  <c r="X1068" i="2" s="1"/>
  <c r="W1032" i="2"/>
  <c r="W996" i="2"/>
  <c r="W960" i="2"/>
  <c r="AB960" i="2" s="1"/>
  <c r="W924" i="2"/>
  <c r="X924" i="2" s="1"/>
  <c r="Y924" i="2" s="1"/>
  <c r="AD924" i="2" s="1"/>
  <c r="W888" i="2"/>
  <c r="W852" i="2"/>
  <c r="X852" i="2" s="1"/>
  <c r="W780" i="2"/>
  <c r="W744" i="2"/>
  <c r="W672" i="2"/>
  <c r="W600" i="2"/>
  <c r="X600" i="2" s="1"/>
  <c r="Y600" i="2" s="1"/>
  <c r="AD600" i="2" s="1"/>
  <c r="W564" i="2"/>
  <c r="X564" i="2" s="1"/>
  <c r="W492" i="2"/>
  <c r="AB492" i="2" s="1"/>
  <c r="W348" i="2"/>
  <c r="X348" i="2" s="1"/>
  <c r="AC348" i="2" s="1"/>
  <c r="W312" i="2"/>
  <c r="AB312" i="2" s="1"/>
  <c r="W96" i="2"/>
  <c r="AB96" i="2" s="1"/>
  <c r="W60" i="2"/>
  <c r="AB60" i="2" s="1"/>
  <c r="W24" i="2"/>
  <c r="X24" i="2" s="1"/>
  <c r="W2039" i="2"/>
  <c r="W2003" i="2"/>
  <c r="X2003" i="2" s="1"/>
  <c r="Y2003" i="2" s="1"/>
  <c r="AD2003" i="2" s="1"/>
  <c r="W1895" i="2"/>
  <c r="AB1895" i="2" s="1"/>
  <c r="W1859" i="2"/>
  <c r="X1859" i="2" s="1"/>
  <c r="AC1859" i="2" s="1"/>
  <c r="W1823" i="2"/>
  <c r="AB1823" i="2" s="1"/>
  <c r="W1787" i="2"/>
  <c r="AB1787" i="2" s="1"/>
  <c r="W1643" i="2"/>
  <c r="X1643" i="2" s="1"/>
  <c r="W1607" i="2"/>
  <c r="W1571" i="2"/>
  <c r="X1571" i="2" s="1"/>
  <c r="W1535" i="2"/>
  <c r="X1535" i="2" s="1"/>
  <c r="W1355" i="2"/>
  <c r="X1355" i="2" s="1"/>
  <c r="W1319" i="2"/>
  <c r="W1283" i="2"/>
  <c r="AB1283" i="2" s="1"/>
  <c r="W1247" i="2"/>
  <c r="AB1247" i="2" s="1"/>
  <c r="W1211" i="2"/>
  <c r="W1175" i="2"/>
  <c r="AB1175" i="2" s="1"/>
  <c r="W1139" i="2"/>
  <c r="W1103" i="2"/>
  <c r="W1067" i="2"/>
  <c r="W1031" i="2"/>
  <c r="X1031" i="2" s="1"/>
  <c r="W995" i="2"/>
  <c r="X995" i="2" s="1"/>
  <c r="AC995" i="2" s="1"/>
  <c r="W959" i="2"/>
  <c r="W923" i="2"/>
  <c r="W887" i="2"/>
  <c r="X887" i="2" s="1"/>
  <c r="AC887" i="2" s="1"/>
  <c r="W815" i="2"/>
  <c r="W779" i="2"/>
  <c r="W743" i="2"/>
  <c r="W707" i="2"/>
  <c r="W635" i="2"/>
  <c r="W599" i="2"/>
  <c r="W563" i="2"/>
  <c r="X563" i="2" s="1"/>
  <c r="W527" i="2"/>
  <c r="X527" i="2" s="1"/>
  <c r="Y527" i="2" s="1"/>
  <c r="AD527" i="2" s="1"/>
  <c r="W491" i="2"/>
  <c r="W455" i="2"/>
  <c r="AB455" i="2" s="1"/>
  <c r="W383" i="2"/>
  <c r="X383" i="2" s="1"/>
  <c r="W311" i="2"/>
  <c r="W239" i="2"/>
  <c r="X239" i="2" s="1"/>
  <c r="AC239" i="2" s="1"/>
  <c r="W203" i="2"/>
  <c r="X203" i="2" s="1"/>
  <c r="W167" i="2"/>
  <c r="AB167" i="2" s="1"/>
  <c r="W131" i="2"/>
  <c r="X131" i="2" s="1"/>
  <c r="AC131" i="2" s="1"/>
  <c r="W95" i="2"/>
  <c r="X95" i="2" s="1"/>
  <c r="Y95" i="2" s="1"/>
  <c r="AD95" i="2" s="1"/>
  <c r="W59" i="2"/>
  <c r="X59" i="2" s="1"/>
  <c r="W1894" i="2"/>
  <c r="X1894" i="2" s="1"/>
  <c r="W1858" i="2"/>
  <c r="AB1858" i="2" s="1"/>
  <c r="W1822" i="2"/>
  <c r="AB1822" i="2" s="1"/>
  <c r="W1786" i="2"/>
  <c r="W1642" i="2"/>
  <c r="X1642" i="2" s="1"/>
  <c r="AC1642" i="2" s="1"/>
  <c r="W1606" i="2"/>
  <c r="W1570" i="2"/>
  <c r="X1570" i="2" s="1"/>
  <c r="AC1570" i="2" s="1"/>
  <c r="W1534" i="2"/>
  <c r="X1534" i="2" s="1"/>
  <c r="AC1534" i="2" s="1"/>
  <c r="W1354" i="2"/>
  <c r="X1354" i="2" s="1"/>
  <c r="W1318" i="2"/>
  <c r="AB1318" i="2" s="1"/>
  <c r="W1282" i="2"/>
  <c r="AB1282" i="2" s="1"/>
  <c r="W1246" i="2"/>
  <c r="W1210" i="2"/>
  <c r="W1174" i="2"/>
  <c r="AB1174" i="2" s="1"/>
  <c r="W1138" i="2"/>
  <c r="AB1138" i="2" s="1"/>
  <c r="W1102" i="2"/>
  <c r="W1066" i="2"/>
  <c r="W1030" i="2"/>
  <c r="W994" i="2"/>
  <c r="X994" i="2" s="1"/>
  <c r="W958" i="2"/>
  <c r="W922" i="2"/>
  <c r="X922" i="2" s="1"/>
  <c r="W886" i="2"/>
  <c r="X886" i="2" s="1"/>
  <c r="W814" i="2"/>
  <c r="W778" i="2"/>
  <c r="W742" i="2"/>
  <c r="X742" i="2" s="1"/>
  <c r="W670" i="2"/>
  <c r="W634" i="2"/>
  <c r="AB634" i="2" s="1"/>
  <c r="W598" i="2"/>
  <c r="AB598" i="2" s="1"/>
  <c r="W418" i="2"/>
  <c r="AB418" i="2" s="1"/>
  <c r="W382" i="2"/>
  <c r="AB382" i="2" s="1"/>
  <c r="W346" i="2"/>
  <c r="W202" i="2"/>
  <c r="AB202" i="2" s="1"/>
  <c r="W166" i="2"/>
  <c r="AB166" i="2" s="1"/>
  <c r="W130" i="2"/>
  <c r="W22" i="2"/>
  <c r="AB22" i="2" s="1"/>
  <c r="W1929" i="2"/>
  <c r="AB1929" i="2" s="1"/>
  <c r="W1893" i="2"/>
  <c r="X1893" i="2" s="1"/>
  <c r="W1857" i="2"/>
  <c r="W1821" i="2"/>
  <c r="AB1821" i="2" s="1"/>
  <c r="W1641" i="2"/>
  <c r="X1641" i="2" s="1"/>
  <c r="W1605" i="2"/>
  <c r="X1605" i="2" s="1"/>
  <c r="W1569" i="2"/>
  <c r="W1497" i="2"/>
  <c r="W1461" i="2"/>
  <c r="W1425" i="2"/>
  <c r="X1425" i="2" s="1"/>
  <c r="W1389" i="2"/>
  <c r="AB1389" i="2" s="1"/>
  <c r="W1353" i="2"/>
  <c r="W1317" i="2"/>
  <c r="W1281" i="2"/>
  <c r="W1245" i="2"/>
  <c r="X1245" i="2" s="1"/>
  <c r="W1209" i="2"/>
  <c r="W1173" i="2"/>
  <c r="W1101" i="2"/>
  <c r="X1101" i="2" s="1"/>
  <c r="Y1101" i="2" s="1"/>
  <c r="AD1101" i="2" s="1"/>
  <c r="W1065" i="2"/>
  <c r="X1065" i="2" s="1"/>
  <c r="W1029" i="2"/>
  <c r="W993" i="2"/>
  <c r="W777" i="2"/>
  <c r="W741" i="2"/>
  <c r="X741" i="2" s="1"/>
  <c r="Y741" i="2" s="1"/>
  <c r="AD741" i="2" s="1"/>
  <c r="W705" i="2"/>
  <c r="X705" i="2" s="1"/>
  <c r="W669" i="2"/>
  <c r="W597" i="2"/>
  <c r="X597" i="2" s="1"/>
  <c r="AC597" i="2" s="1"/>
  <c r="W561" i="2"/>
  <c r="X561" i="2" s="1"/>
  <c r="W525" i="2"/>
  <c r="AB525" i="2" s="1"/>
  <c r="W417" i="2"/>
  <c r="X417" i="2" s="1"/>
  <c r="AC417" i="2" s="1"/>
  <c r="W381" i="2"/>
  <c r="X381" i="2" s="1"/>
  <c r="W237" i="2"/>
  <c r="AB237" i="2" s="1"/>
  <c r="W201" i="2"/>
  <c r="W165" i="2"/>
  <c r="W93" i="2"/>
  <c r="AB93" i="2" s="1"/>
  <c r="W2288" i="2"/>
  <c r="AB2288" i="2" s="1"/>
  <c r="W2252" i="2"/>
  <c r="AB2252" i="2" s="1"/>
  <c r="W2216" i="2"/>
  <c r="X2216" i="2" s="1"/>
  <c r="W2180" i="2"/>
  <c r="W2036" i="2"/>
  <c r="W2000" i="2"/>
  <c r="W1964" i="2"/>
  <c r="X1964" i="2" s="1"/>
  <c r="AC1964" i="2" s="1"/>
  <c r="W1928" i="2"/>
  <c r="X1928" i="2" s="1"/>
  <c r="W1784" i="2"/>
  <c r="AB1784" i="2" s="1"/>
  <c r="W1748" i="2"/>
  <c r="W1712" i="2"/>
  <c r="X1712" i="2" s="1"/>
  <c r="W1676" i="2"/>
  <c r="X1676" i="2" s="1"/>
  <c r="AC1676" i="2" s="1"/>
  <c r="W1640" i="2"/>
  <c r="AB1640" i="2" s="1"/>
  <c r="W1604" i="2"/>
  <c r="AB1604" i="2" s="1"/>
  <c r="W1568" i="2"/>
  <c r="X1568" i="2" s="1"/>
  <c r="Y1568" i="2" s="1"/>
  <c r="AD1568" i="2" s="1"/>
  <c r="W1532" i="2"/>
  <c r="AB1532" i="2" s="1"/>
  <c r="W1496" i="2"/>
  <c r="AB1496" i="2" s="1"/>
  <c r="W1460" i="2"/>
  <c r="W1424" i="2"/>
  <c r="W1388" i="2"/>
  <c r="W1352" i="2"/>
  <c r="W1316" i="2"/>
  <c r="X1316" i="2" s="1"/>
  <c r="W1280" i="2"/>
  <c r="X1280" i="2" s="1"/>
  <c r="W1208" i="2"/>
  <c r="W1172" i="2"/>
  <c r="AB1172" i="2" s="1"/>
  <c r="W1136" i="2"/>
  <c r="W992" i="2"/>
  <c r="W956" i="2"/>
  <c r="W920" i="2"/>
  <c r="X920" i="2" s="1"/>
  <c r="W884" i="2"/>
  <c r="W740" i="2"/>
  <c r="AB740" i="2" s="1"/>
  <c r="W704" i="2"/>
  <c r="AB704" i="2" s="1"/>
  <c r="W668" i="2"/>
  <c r="X668" i="2" s="1"/>
  <c r="AC668" i="2" s="1"/>
  <c r="W632" i="2"/>
  <c r="X632" i="2" s="1"/>
  <c r="Y632" i="2" s="1"/>
  <c r="AD632" i="2" s="1"/>
  <c r="W596" i="2"/>
  <c r="X596" i="2" s="1"/>
  <c r="Y596" i="2" s="1"/>
  <c r="AD596" i="2" s="1"/>
  <c r="W452" i="2"/>
  <c r="AB452" i="2" s="1"/>
  <c r="W236" i="2"/>
  <c r="X236" i="2" s="1"/>
  <c r="AC236" i="2" s="1"/>
  <c r="W200" i="2"/>
  <c r="AB200" i="2" s="1"/>
  <c r="W20" i="2"/>
  <c r="X20" i="2" s="1"/>
  <c r="AC20" i="2" s="1"/>
  <c r="W2143" i="2"/>
  <c r="AB2143" i="2" s="1"/>
  <c r="W2107" i="2"/>
  <c r="W2071" i="2"/>
  <c r="W2035" i="2"/>
  <c r="X2035" i="2" s="1"/>
  <c r="W1999" i="2"/>
  <c r="X1999" i="2" s="1"/>
  <c r="W1963" i="2"/>
  <c r="W1927" i="2"/>
  <c r="W1891" i="2"/>
  <c r="W1855" i="2"/>
  <c r="X1855" i="2" s="1"/>
  <c r="W1819" i="2"/>
  <c r="AB1819" i="2" s="1"/>
  <c r="W1783" i="2"/>
  <c r="W1711" i="2"/>
  <c r="X1711" i="2" s="1"/>
  <c r="W1675" i="2"/>
  <c r="W1639" i="2"/>
  <c r="W1495" i="2"/>
  <c r="W1459" i="2"/>
  <c r="X1459" i="2" s="1"/>
  <c r="W1423" i="2"/>
  <c r="X1423" i="2" s="1"/>
  <c r="W1387" i="2"/>
  <c r="W1243" i="2"/>
  <c r="AB1243" i="2" s="1"/>
  <c r="W1207" i="2"/>
  <c r="W1171" i="2"/>
  <c r="W1135" i="2"/>
  <c r="W1099" i="2"/>
  <c r="W955" i="2"/>
  <c r="X955" i="2" s="1"/>
  <c r="W919" i="2"/>
  <c r="X919" i="2" s="1"/>
  <c r="Y919" i="2" s="1"/>
  <c r="AD919" i="2" s="1"/>
  <c r="W883" i="2"/>
  <c r="X883" i="2" s="1"/>
  <c r="W847" i="2"/>
  <c r="X847" i="2" s="1"/>
  <c r="W811" i="2"/>
  <c r="AB811" i="2" s="1"/>
  <c r="W739" i="2"/>
  <c r="X739" i="2" s="1"/>
  <c r="W703" i="2"/>
  <c r="AB703" i="2" s="1"/>
  <c r="W631" i="2"/>
  <c r="X631" i="2" s="1"/>
  <c r="W595" i="2"/>
  <c r="W559" i="2"/>
  <c r="AB559" i="2" s="1"/>
  <c r="W451" i="2"/>
  <c r="AB451" i="2" s="1"/>
  <c r="W415" i="2"/>
  <c r="AB415" i="2" s="1"/>
  <c r="W379" i="2"/>
  <c r="W307" i="2"/>
  <c r="X307" i="2" s="1"/>
  <c r="AC307" i="2" s="1"/>
  <c r="W271" i="2"/>
  <c r="AB271" i="2" s="1"/>
  <c r="W235" i="2"/>
  <c r="AB235" i="2" s="1"/>
  <c r="W163" i="2"/>
  <c r="W127" i="2"/>
  <c r="W91" i="2"/>
  <c r="W2286" i="2"/>
  <c r="W2214" i="2"/>
  <c r="X2214" i="2" s="1"/>
  <c r="W2178" i="2"/>
  <c r="W2142" i="2"/>
  <c r="AB2142" i="2" s="1"/>
  <c r="W2106" i="2"/>
  <c r="AB2106" i="2" s="1"/>
  <c r="W2070" i="2"/>
  <c r="AB2070" i="2" s="1"/>
  <c r="W2034" i="2"/>
  <c r="W1998" i="2"/>
  <c r="W1962" i="2"/>
  <c r="X1962" i="2" s="1"/>
  <c r="W1926" i="2"/>
  <c r="X1926" i="2" s="1"/>
  <c r="W1890" i="2"/>
  <c r="AB1890" i="2" s="1"/>
  <c r="W1818" i="2"/>
  <c r="W1782" i="2"/>
  <c r="X1782" i="2" s="1"/>
  <c r="AC1782" i="2" s="1"/>
  <c r="W1746" i="2"/>
  <c r="AB1746" i="2" s="1"/>
  <c r="W1602" i="2"/>
  <c r="W1566" i="2"/>
  <c r="X1566" i="2" s="1"/>
  <c r="W1530" i="2"/>
  <c r="W1494" i="2"/>
  <c r="W1350" i="2"/>
  <c r="W1314" i="2"/>
  <c r="X1314" i="2" s="1"/>
  <c r="Y1314" i="2" s="1"/>
  <c r="AD1314" i="2" s="1"/>
  <c r="W1278" i="2"/>
  <c r="X1278" i="2" s="1"/>
  <c r="W1242" i="2"/>
  <c r="AB1242" i="2" s="1"/>
  <c r="W1062" i="2"/>
  <c r="W1026" i="2"/>
  <c r="W990" i="2"/>
  <c r="AB990" i="2" s="1"/>
  <c r="W954" i="2"/>
  <c r="W918" i="2"/>
  <c r="X918" i="2" s="1"/>
  <c r="W882" i="2"/>
  <c r="AB882" i="2" s="1"/>
  <c r="W846" i="2"/>
  <c r="AB846" i="2" s="1"/>
  <c r="W810" i="2"/>
  <c r="AB810" i="2" s="1"/>
  <c r="W774" i="2"/>
  <c r="AB774" i="2" s="1"/>
  <c r="W738" i="2"/>
  <c r="AB738" i="2" s="1"/>
  <c r="W702" i="2"/>
  <c r="W666" i="2"/>
  <c r="X666" i="2" s="1"/>
  <c r="W630" i="2"/>
  <c r="X630" i="2" s="1"/>
  <c r="W594" i="2"/>
  <c r="W522" i="2"/>
  <c r="AB522" i="2" s="1"/>
  <c r="W486" i="2"/>
  <c r="X486" i="2" s="1"/>
  <c r="W450" i="2"/>
  <c r="W306" i="2"/>
  <c r="AB306" i="2" s="1"/>
  <c r="W270" i="2"/>
  <c r="X270" i="2" s="1"/>
  <c r="W234" i="2"/>
  <c r="W198" i="2"/>
  <c r="AB198" i="2" s="1"/>
  <c r="W162" i="2"/>
  <c r="AB162" i="2" s="1"/>
  <c r="W54" i="2"/>
  <c r="W18" i="2"/>
  <c r="X18" i="2" s="1"/>
  <c r="W2141" i="2"/>
  <c r="X2141" i="2" s="1"/>
  <c r="W2105" i="2"/>
  <c r="X2105" i="2" s="1"/>
  <c r="W2069" i="2"/>
  <c r="AB2069" i="2" s="1"/>
  <c r="W1997" i="2"/>
  <c r="X1997" i="2" s="1"/>
  <c r="W1961" i="2"/>
  <c r="X1961" i="2" s="1"/>
  <c r="W1925" i="2"/>
  <c r="W1889" i="2"/>
  <c r="AB1889" i="2" s="1"/>
  <c r="W1853" i="2"/>
  <c r="W1817" i="2"/>
  <c r="AB1817" i="2" s="1"/>
  <c r="W1781" i="2"/>
  <c r="W1745" i="2"/>
  <c r="W1709" i="2"/>
  <c r="AB1709" i="2" s="1"/>
  <c r="W1673" i="2"/>
  <c r="W1601" i="2"/>
  <c r="X1601" i="2" s="1"/>
  <c r="AC1601" i="2" s="1"/>
  <c r="W1565" i="2"/>
  <c r="W1529" i="2"/>
  <c r="X1529" i="2" s="1"/>
  <c r="W1385" i="2"/>
  <c r="X1385" i="2" s="1"/>
  <c r="Y1385" i="2" s="1"/>
  <c r="AD1385" i="2" s="1"/>
  <c r="W1349" i="2"/>
  <c r="X1349" i="2" s="1"/>
  <c r="AC1349" i="2" s="1"/>
  <c r="W1313" i="2"/>
  <c r="X1313" i="2" s="1"/>
  <c r="AC1313" i="2" s="1"/>
  <c r="W1277" i="2"/>
  <c r="X1277" i="2" s="1"/>
  <c r="W1133" i="2"/>
  <c r="X1133" i="2" s="1"/>
  <c r="W1097" i="2"/>
  <c r="AB1097" i="2" s="1"/>
  <c r="W1061" i="2"/>
  <c r="W1025" i="2"/>
  <c r="X1025" i="2" s="1"/>
  <c r="Y1025" i="2" s="1"/>
  <c r="AD1025" i="2" s="1"/>
  <c r="W845" i="2"/>
  <c r="X845" i="2" s="1"/>
  <c r="W809" i="2"/>
  <c r="X809" i="2" s="1"/>
  <c r="AC809" i="2" s="1"/>
  <c r="W773" i="2"/>
  <c r="W701" i="2"/>
  <c r="X701" i="2" s="1"/>
  <c r="W665" i="2"/>
  <c r="X665" i="2" s="1"/>
  <c r="W629" i="2"/>
  <c r="X629" i="2" s="1"/>
  <c r="W593" i="2"/>
  <c r="W557" i="2"/>
  <c r="W521" i="2"/>
  <c r="AB521" i="2" s="1"/>
  <c r="W485" i="2"/>
  <c r="W449" i="2"/>
  <c r="AB449" i="2" s="1"/>
  <c r="W413" i="2"/>
  <c r="W377" i="2"/>
  <c r="W305" i="2"/>
  <c r="X305" i="2" s="1"/>
  <c r="Y305" i="2" s="1"/>
  <c r="AD305" i="2" s="1"/>
  <c r="W269" i="2"/>
  <c r="X269" i="2" s="1"/>
  <c r="W233" i="2"/>
  <c r="X233" i="2" s="1"/>
  <c r="W197" i="2"/>
  <c r="X197" i="2" s="1"/>
  <c r="Y197" i="2" s="1"/>
  <c r="AD197" i="2" s="1"/>
  <c r="W161" i="2"/>
  <c r="X161" i="2" s="1"/>
  <c r="W89" i="2"/>
  <c r="AB89" i="2" s="1"/>
  <c r="W53" i="2"/>
  <c r="X53" i="2" s="1"/>
  <c r="W17" i="2"/>
  <c r="X17" i="2" s="1"/>
  <c r="W2428" i="2"/>
  <c r="X2428" i="2" s="1"/>
  <c r="Y2428" i="2" s="1"/>
  <c r="AD2428" i="2" s="1"/>
  <c r="W2392" i="2"/>
  <c r="X2392" i="2" s="1"/>
  <c r="Y2392" i="2" s="1"/>
  <c r="AD2392" i="2" s="1"/>
  <c r="W2356" i="2"/>
  <c r="AB2356" i="2" s="1"/>
  <c r="W2320" i="2"/>
  <c r="W2176" i="2"/>
  <c r="AB2176" i="2" s="1"/>
  <c r="W2140" i="2"/>
  <c r="W2104" i="2"/>
  <c r="W2068" i="2"/>
  <c r="X2068" i="2" s="1"/>
  <c r="AC2068" i="2" s="1"/>
  <c r="W1888" i="2"/>
  <c r="AB1888" i="2" s="1"/>
  <c r="W1852" i="2"/>
  <c r="AB1852" i="2" s="1"/>
  <c r="W1816" i="2"/>
  <c r="X1816" i="2" s="1"/>
  <c r="AC1816" i="2" s="1"/>
  <c r="W1744" i="2"/>
  <c r="X1744" i="2" s="1"/>
  <c r="W1708" i="2"/>
  <c r="AB1708" i="2" s="1"/>
  <c r="W1672" i="2"/>
  <c r="AB1672" i="2" s="1"/>
  <c r="W1636" i="2"/>
  <c r="W1600" i="2"/>
  <c r="X1600" i="2" s="1"/>
  <c r="W1564" i="2"/>
  <c r="W1528" i="2"/>
  <c r="AB1528" i="2" s="1"/>
  <c r="W1492" i="2"/>
  <c r="W1456" i="2"/>
  <c r="W1420" i="2"/>
  <c r="W1348" i="2"/>
  <c r="X1348" i="2" s="1"/>
  <c r="W1312" i="2"/>
  <c r="W1276" i="2"/>
  <c r="X1276" i="2" s="1"/>
  <c r="W1132" i="2"/>
  <c r="X1132" i="2" s="1"/>
  <c r="W1096" i="2"/>
  <c r="X1096" i="2" s="1"/>
  <c r="Y1096" i="2" s="1"/>
  <c r="AD1096" i="2" s="1"/>
  <c r="W1060" i="2"/>
  <c r="AB1060" i="2" s="1"/>
  <c r="W1024" i="2"/>
  <c r="W880" i="2"/>
  <c r="W844" i="2"/>
  <c r="X844" i="2" s="1"/>
  <c r="W808" i="2"/>
  <c r="X808" i="2" s="1"/>
  <c r="W772" i="2"/>
  <c r="X772" i="2" s="1"/>
  <c r="W628" i="2"/>
  <c r="W556" i="2"/>
  <c r="X556" i="2" s="1"/>
  <c r="W520" i="2"/>
  <c r="AB520" i="2" s="1"/>
  <c r="W376" i="2"/>
  <c r="W340" i="2"/>
  <c r="X340" i="2" s="1"/>
  <c r="W304" i="2"/>
  <c r="W160" i="2"/>
  <c r="X160" i="2" s="1"/>
  <c r="Y160" i="2" s="1"/>
  <c r="AD160" i="2" s="1"/>
  <c r="W88" i="2"/>
  <c r="W52" i="2"/>
  <c r="AB52" i="2" s="1"/>
  <c r="W16" i="2"/>
  <c r="AB16" i="2" s="1"/>
  <c r="W2463" i="2"/>
  <c r="W2427" i="2"/>
  <c r="W2391" i="2"/>
  <c r="W2211" i="2"/>
  <c r="AB2211" i="2" s="1"/>
  <c r="W2175" i="2"/>
  <c r="W2139" i="2"/>
  <c r="W2067" i="2"/>
  <c r="AB2067" i="2" s="1"/>
  <c r="W2031" i="2"/>
  <c r="X2031" i="2" s="1"/>
  <c r="Y2031" i="2" s="1"/>
  <c r="AD2031" i="2" s="1"/>
  <c r="W1995" i="2"/>
  <c r="X1995" i="2" s="1"/>
  <c r="W1959" i="2"/>
  <c r="W1923" i="2"/>
  <c r="X1923" i="2" s="1"/>
  <c r="W1887" i="2"/>
  <c r="W1851" i="2"/>
  <c r="X1851" i="2" s="1"/>
  <c r="W1815" i="2"/>
  <c r="W1779" i="2"/>
  <c r="AB1779" i="2" s="1"/>
  <c r="W1743" i="2"/>
  <c r="W1707" i="2"/>
  <c r="X1707" i="2" s="1"/>
  <c r="AC1707" i="2" s="1"/>
  <c r="W1635" i="2"/>
  <c r="W1599" i="2"/>
  <c r="W1563" i="2"/>
  <c r="X1563" i="2" s="1"/>
  <c r="W1419" i="2"/>
  <c r="X1419" i="2" s="1"/>
  <c r="W1383" i="2"/>
  <c r="X1383" i="2" s="1"/>
  <c r="W1347" i="2"/>
  <c r="W1311" i="2"/>
  <c r="X1311" i="2" s="1"/>
  <c r="W1167" i="2"/>
  <c r="AB1167" i="2" s="1"/>
  <c r="W1131" i="2"/>
  <c r="W1095" i="2"/>
  <c r="AB1095" i="2" s="1"/>
  <c r="W1059" i="2"/>
  <c r="AB1059" i="2" s="1"/>
  <c r="W1023" i="2"/>
  <c r="W879" i="2"/>
  <c r="W843" i="2"/>
  <c r="X843" i="2" s="1"/>
  <c r="AC843" i="2" s="1"/>
  <c r="W807" i="2"/>
  <c r="X807" i="2" s="1"/>
  <c r="Y807" i="2" s="1"/>
  <c r="AD807" i="2" s="1"/>
  <c r="W735" i="2"/>
  <c r="X735" i="2" s="1"/>
  <c r="AC735" i="2" s="1"/>
  <c r="W699" i="2"/>
  <c r="AB699" i="2" s="1"/>
  <c r="W663" i="2"/>
  <c r="X663" i="2" s="1"/>
  <c r="Y663" i="2" s="1"/>
  <c r="AD663" i="2" s="1"/>
  <c r="W627" i="2"/>
  <c r="X627" i="2" s="1"/>
  <c r="W591" i="2"/>
  <c r="X591" i="2" s="1"/>
  <c r="AC591" i="2" s="1"/>
  <c r="W555" i="2"/>
  <c r="AB555" i="2" s="1"/>
  <c r="W411" i="2"/>
  <c r="AB411" i="2" s="1"/>
  <c r="W375" i="2"/>
  <c r="X375" i="2" s="1"/>
  <c r="AC375" i="2" s="1"/>
  <c r="W339" i="2"/>
  <c r="X339" i="2" s="1"/>
  <c r="W303" i="2"/>
  <c r="W123" i="2"/>
  <c r="X123" i="2" s="1"/>
  <c r="W87" i="2"/>
  <c r="W1774" i="2"/>
  <c r="W1738" i="2"/>
  <c r="W1702" i="2"/>
  <c r="W1522" i="2"/>
  <c r="W1486" i="2"/>
  <c r="W1450" i="2"/>
  <c r="X1450" i="2" s="1"/>
  <c r="W1378" i="2"/>
  <c r="AB1378" i="2" s="1"/>
  <c r="W1342" i="2"/>
  <c r="W1306" i="2"/>
  <c r="W1270" i="2"/>
  <c r="W1234" i="2"/>
  <c r="W1198" i="2"/>
  <c r="X1198" i="2" s="1"/>
  <c r="W1162" i="2"/>
  <c r="W1126" i="2"/>
  <c r="W1090" i="2"/>
  <c r="W1054" i="2"/>
  <c r="AB1054" i="2" s="1"/>
  <c r="W982" i="2"/>
  <c r="W946" i="2"/>
  <c r="W910" i="2"/>
  <c r="X910" i="2" s="1"/>
  <c r="W802" i="2"/>
  <c r="X802" i="2" s="1"/>
  <c r="W586" i="2"/>
  <c r="W550" i="2"/>
  <c r="W406" i="2"/>
  <c r="X406" i="2" s="1"/>
  <c r="W370" i="2"/>
  <c r="W82" i="2"/>
  <c r="X82" i="2" s="1"/>
  <c r="Y82" i="2" s="1"/>
  <c r="AD82" i="2" s="1"/>
  <c r="W1756" i="2"/>
  <c r="X1756" i="2" s="1"/>
  <c r="Y1756" i="2" s="1"/>
  <c r="AD1756" i="2" s="1"/>
  <c r="W1720" i="2"/>
  <c r="X1720" i="2" s="1"/>
  <c r="AC1720" i="2" s="1"/>
  <c r="W1684" i="2"/>
  <c r="W1648" i="2"/>
  <c r="W1576" i="2"/>
  <c r="X1576" i="2" s="1"/>
  <c r="Y1576" i="2" s="1"/>
  <c r="AD1576" i="2" s="1"/>
  <c r="W1540" i="2"/>
  <c r="W1504" i="2"/>
  <c r="X1504" i="2" s="1"/>
  <c r="AC1504" i="2" s="1"/>
  <c r="W1468" i="2"/>
  <c r="AB1468" i="2" s="1"/>
  <c r="W1432" i="2"/>
  <c r="W1360" i="2"/>
  <c r="X1360" i="2" s="1"/>
  <c r="W1324" i="2"/>
  <c r="X1324" i="2" s="1"/>
  <c r="AC1324" i="2" s="1"/>
  <c r="W1252" i="2"/>
  <c r="X1252" i="2" s="1"/>
  <c r="W1216" i="2"/>
  <c r="AB1216" i="2" s="1"/>
  <c r="W1180" i="2"/>
  <c r="W1036" i="2"/>
  <c r="W784" i="2"/>
  <c r="AB784" i="2" s="1"/>
  <c r="W748" i="2"/>
  <c r="AB748" i="2" s="1"/>
  <c r="W712" i="2"/>
  <c r="AB712" i="2" s="1"/>
  <c r="W676" i="2"/>
  <c r="W640" i="2"/>
  <c r="W604" i="2"/>
  <c r="W568" i="2"/>
  <c r="W496" i="2"/>
  <c r="X496" i="2" s="1"/>
  <c r="W460" i="2"/>
  <c r="W280" i="2"/>
  <c r="X280" i="2" s="1"/>
  <c r="W244" i="2"/>
  <c r="W172" i="2"/>
  <c r="X172" i="2" s="1"/>
  <c r="W28" i="2"/>
  <c r="M4837" i="2"/>
  <c r="M4261" i="2"/>
  <c r="M4045" i="2"/>
  <c r="M3469" i="2"/>
  <c r="M4980" i="2"/>
  <c r="M4944" i="2"/>
  <c r="M4908" i="2"/>
  <c r="M4872" i="2"/>
  <c r="M4836" i="2"/>
  <c r="M4800" i="2"/>
  <c r="M4764" i="2"/>
  <c r="M4728" i="2"/>
  <c r="M4692" i="2"/>
  <c r="M4656" i="2"/>
  <c r="M4620" i="2"/>
  <c r="M4584" i="2"/>
  <c r="M4548" i="2"/>
  <c r="M4512" i="2"/>
  <c r="M4476" i="2"/>
  <c r="M4440" i="2"/>
  <c r="M4404" i="2"/>
  <c r="M4368" i="2"/>
  <c r="M4332" i="2"/>
  <c r="M4296" i="2"/>
  <c r="M4260" i="2"/>
  <c r="M4224" i="2"/>
  <c r="M4188" i="2"/>
  <c r="M4152" i="2"/>
  <c r="M4116" i="2"/>
  <c r="M4080" i="2"/>
  <c r="M4044" i="2"/>
  <c r="M4008" i="2"/>
  <c r="M3972" i="2"/>
  <c r="M3936" i="2"/>
  <c r="M3900" i="2"/>
  <c r="M3864" i="2"/>
  <c r="M3828" i="2"/>
  <c r="M3792" i="2"/>
  <c r="M3756" i="2"/>
  <c r="M3720" i="2"/>
  <c r="M3684" i="2"/>
  <c r="M3648" i="2"/>
  <c r="M3612" i="2"/>
  <c r="M3576" i="2"/>
  <c r="M3540" i="2"/>
  <c r="M3504" i="2"/>
  <c r="M3468" i="2"/>
  <c r="M3432" i="2"/>
  <c r="M3396" i="2"/>
  <c r="M3360" i="2"/>
  <c r="M3324" i="2"/>
  <c r="M3288" i="2"/>
  <c r="M3252" i="2"/>
  <c r="M3216" i="2"/>
  <c r="M3180" i="2"/>
  <c r="M3144" i="2"/>
  <c r="M3108" i="2"/>
  <c r="M3072" i="2"/>
  <c r="M3036" i="2"/>
  <c r="M3000" i="2"/>
  <c r="M4975" i="2"/>
  <c r="M4939" i="2"/>
  <c r="M4903" i="2"/>
  <c r="M4867" i="2"/>
  <c r="M4831" i="2"/>
  <c r="M4795" i="2"/>
  <c r="M4759" i="2"/>
  <c r="M4723" i="2"/>
  <c r="M4687" i="2"/>
  <c r="M4651" i="2"/>
  <c r="M4615" i="2"/>
  <c r="M4579" i="2"/>
  <c r="M4543" i="2"/>
  <c r="M4507" i="2"/>
  <c r="M4471" i="2"/>
  <c r="M4435" i="2"/>
  <c r="M4399" i="2"/>
  <c r="M4363" i="2"/>
  <c r="M4327" i="2"/>
  <c r="M4291" i="2"/>
  <c r="M4255" i="2"/>
  <c r="M4219" i="2"/>
  <c r="M4183" i="2"/>
  <c r="M4147" i="2"/>
  <c r="M4111" i="2"/>
  <c r="M4075" i="2"/>
  <c r="M4039" i="2"/>
  <c r="M4003" i="2"/>
  <c r="M3967" i="2"/>
  <c r="M3931" i="2"/>
  <c r="M3895" i="2"/>
  <c r="M3859" i="2"/>
  <c r="M3823" i="2"/>
  <c r="M3787" i="2"/>
  <c r="M3751" i="2"/>
  <c r="M3715" i="2"/>
  <c r="M3679" i="2"/>
  <c r="M3643" i="2"/>
  <c r="M3607" i="2"/>
  <c r="M3571" i="2"/>
  <c r="M3535" i="2"/>
  <c r="M3499" i="2"/>
  <c r="M3463" i="2"/>
  <c r="M3427" i="2"/>
  <c r="M3391" i="2"/>
  <c r="M3355" i="2"/>
  <c r="M3319" i="2"/>
  <c r="M3283" i="2"/>
  <c r="M3247" i="2"/>
  <c r="M3211" i="2"/>
  <c r="M3175" i="2"/>
  <c r="M3139" i="2"/>
  <c r="M3103" i="2"/>
  <c r="M3067" i="2"/>
  <c r="M3031" i="2"/>
  <c r="M2995" i="2"/>
  <c r="M4973" i="2"/>
  <c r="M4937" i="2"/>
  <c r="M4901" i="2"/>
  <c r="M4793" i="2"/>
  <c r="M3353" i="2"/>
  <c r="M4972" i="2"/>
  <c r="M4936" i="2"/>
  <c r="M4900" i="2"/>
  <c r="M4864" i="2"/>
  <c r="M4828" i="2"/>
  <c r="M4792" i="2"/>
  <c r="M4756" i="2"/>
  <c r="M4720" i="2"/>
  <c r="M4684" i="2"/>
  <c r="M4648" i="2"/>
  <c r="M4612" i="2"/>
  <c r="M4576" i="2"/>
  <c r="M4540" i="2"/>
  <c r="M4504" i="2"/>
  <c r="M4468" i="2"/>
  <c r="M4432" i="2"/>
  <c r="M4396" i="2"/>
  <c r="M4360" i="2"/>
  <c r="M4324" i="2"/>
  <c r="M4288" i="2"/>
  <c r="M4252" i="2"/>
  <c r="M4216" i="2"/>
  <c r="M4180" i="2"/>
  <c r="M4144" i="2"/>
  <c r="M4108" i="2"/>
  <c r="M4072" i="2"/>
  <c r="M4036" i="2"/>
  <c r="M4000" i="2"/>
  <c r="M3964" i="2"/>
  <c r="M3928" i="2"/>
  <c r="M3892" i="2"/>
  <c r="M3856" i="2"/>
  <c r="M3820" i="2"/>
  <c r="M3784" i="2"/>
  <c r="M3748" i="2"/>
  <c r="M3712" i="2"/>
  <c r="M3676" i="2"/>
  <c r="M3640" i="2"/>
  <c r="M3604" i="2"/>
  <c r="M3568" i="2"/>
  <c r="M3532" i="2"/>
  <c r="M3496" i="2"/>
  <c r="M3460" i="2"/>
  <c r="M3424" i="2"/>
  <c r="M3388" i="2"/>
  <c r="M3352" i="2"/>
  <c r="M3316" i="2"/>
  <c r="M3280" i="2"/>
  <c r="M3244" i="2"/>
  <c r="M3208" i="2"/>
  <c r="M3172" i="2"/>
  <c r="M3136" i="2"/>
  <c r="M3100" i="2"/>
  <c r="M3064" i="2"/>
  <c r="M3028" i="2"/>
  <c r="M2992" i="2"/>
  <c r="M4971" i="2"/>
  <c r="M4935" i="2"/>
  <c r="M4899" i="2"/>
  <c r="M4863" i="2"/>
  <c r="M4827" i="2"/>
  <c r="M4791" i="2"/>
  <c r="M4755" i="2"/>
  <c r="M4719" i="2"/>
  <c r="M4683" i="2"/>
  <c r="M4647" i="2"/>
  <c r="M4611" i="2"/>
  <c r="M4575" i="2"/>
  <c r="M4539" i="2"/>
  <c r="M4503" i="2"/>
  <c r="M4467" i="2"/>
  <c r="M4431" i="2"/>
  <c r="M4395" i="2"/>
  <c r="M4359" i="2"/>
  <c r="M4323" i="2"/>
  <c r="M4287" i="2"/>
  <c r="M4251" i="2"/>
  <c r="M4215" i="2"/>
  <c r="M4179" i="2"/>
  <c r="M4143" i="2"/>
  <c r="M4107" i="2"/>
  <c r="M4071" i="2"/>
  <c r="M4035" i="2"/>
  <c r="M3999" i="2"/>
  <c r="M3963" i="2"/>
  <c r="M3927" i="2"/>
  <c r="M3891" i="2"/>
  <c r="M3855" i="2"/>
  <c r="M3819" i="2"/>
  <c r="M3783" i="2"/>
  <c r="M3747" i="2"/>
  <c r="M3711" i="2"/>
  <c r="M3675" i="2"/>
  <c r="M3639" i="2"/>
  <c r="M3603" i="2"/>
  <c r="M3567" i="2"/>
  <c r="M3531" i="2"/>
  <c r="M3495" i="2"/>
  <c r="M3459" i="2"/>
  <c r="M3423" i="2"/>
  <c r="M3387" i="2"/>
  <c r="M3351" i="2"/>
  <c r="M3315" i="2"/>
  <c r="M3279" i="2"/>
  <c r="M3243" i="2"/>
  <c r="M3207" i="2"/>
  <c r="M3171" i="2"/>
  <c r="M3135" i="2"/>
  <c r="M3099" i="2"/>
  <c r="M3063" i="2"/>
  <c r="M3027" i="2"/>
  <c r="M2991" i="2"/>
  <c r="M3494" i="2"/>
  <c r="M3458" i="2"/>
  <c r="M3422" i="2"/>
  <c r="M3314" i="2"/>
  <c r="M3242" i="2"/>
  <c r="M3206" i="2"/>
  <c r="M3170" i="2"/>
  <c r="M3134" i="2"/>
  <c r="M3098" i="2"/>
  <c r="M3062" i="2"/>
  <c r="M3026" i="2"/>
  <c r="M2990" i="2"/>
  <c r="M4969" i="2"/>
  <c r="M4933" i="2"/>
  <c r="M4897" i="2"/>
  <c r="M4861" i="2"/>
  <c r="M4825" i="2"/>
  <c r="M4789" i="2"/>
  <c r="M4753" i="2"/>
  <c r="M4717" i="2"/>
  <c r="M4681" i="2"/>
  <c r="M4645" i="2"/>
  <c r="M4609" i="2"/>
  <c r="M4573" i="2"/>
  <c r="M4537" i="2"/>
  <c r="M4501" i="2"/>
  <c r="M4465" i="2"/>
  <c r="M4429" i="2"/>
  <c r="M4393" i="2"/>
  <c r="M4357" i="2"/>
  <c r="M4321" i="2"/>
  <c r="M4285" i="2"/>
  <c r="M4249" i="2"/>
  <c r="M4213" i="2"/>
  <c r="M4177" i="2"/>
  <c r="M4141" i="2"/>
  <c r="M4105" i="2"/>
  <c r="M4069" i="2"/>
  <c r="M4033" i="2"/>
  <c r="M3997" i="2"/>
  <c r="M3961" i="2"/>
  <c r="M3925" i="2"/>
  <c r="M3889" i="2"/>
  <c r="M3853" i="2"/>
  <c r="M3817" i="2"/>
  <c r="M3781" i="2"/>
  <c r="M3745" i="2"/>
  <c r="M3709" i="2"/>
  <c r="M3673" i="2"/>
  <c r="M3637" i="2"/>
  <c r="M3601" i="2"/>
  <c r="M3565" i="2"/>
  <c r="M3529" i="2"/>
  <c r="M3493" i="2"/>
  <c r="M3457" i="2"/>
  <c r="M3421" i="2"/>
  <c r="M3385" i="2"/>
  <c r="M3349" i="2"/>
  <c r="M3313" i="2"/>
  <c r="M3277" i="2"/>
  <c r="M3241" i="2"/>
  <c r="M3205" i="2"/>
  <c r="M3169" i="2"/>
  <c r="M3133" i="2"/>
  <c r="M3097" i="2"/>
  <c r="M3061" i="2"/>
  <c r="M3025" i="2"/>
  <c r="M2989" i="2"/>
  <c r="M4968" i="2"/>
  <c r="M4932" i="2"/>
  <c r="M4896" i="2"/>
  <c r="M4860" i="2"/>
  <c r="M4824" i="2"/>
  <c r="M4788" i="2"/>
  <c r="M4752" i="2"/>
  <c r="M4716" i="2"/>
  <c r="M4680" i="2"/>
  <c r="M4644" i="2"/>
  <c r="M4608" i="2"/>
  <c r="M4572" i="2"/>
  <c r="M4536" i="2"/>
  <c r="M4500" i="2"/>
  <c r="M4428" i="2"/>
  <c r="M4392" i="2"/>
  <c r="M4356" i="2"/>
  <c r="M4320" i="2"/>
  <c r="M4284" i="2"/>
  <c r="M4248" i="2"/>
  <c r="M4212" i="2"/>
  <c r="M4176" i="2"/>
  <c r="M4104" i="2"/>
  <c r="M4068" i="2"/>
  <c r="M3996" i="2"/>
  <c r="M3960" i="2"/>
  <c r="M3924" i="2"/>
  <c r="M3888" i="2"/>
  <c r="M3852" i="2"/>
  <c r="M3816" i="2"/>
  <c r="M3744" i="2"/>
  <c r="M3708" i="2"/>
  <c r="M3672" i="2"/>
  <c r="M3636" i="2"/>
  <c r="M3600" i="2"/>
  <c r="M3564" i="2"/>
  <c r="M3528" i="2"/>
  <c r="M3492" i="2"/>
  <c r="M3456" i="2"/>
  <c r="M3420" i="2"/>
  <c r="M3384" i="2"/>
  <c r="M3348" i="2"/>
  <c r="M3240" i="2"/>
  <c r="M3168" i="2"/>
  <c r="M3132" i="2"/>
  <c r="M3096" i="2"/>
  <c r="M3060" i="2"/>
  <c r="M3024" i="2"/>
  <c r="M2988" i="2"/>
  <c r="M5000" i="2"/>
  <c r="M4964" i="2"/>
  <c r="M4928" i="2"/>
  <c r="M4892" i="2"/>
  <c r="M4856" i="2"/>
  <c r="M4820" i="2"/>
  <c r="M4784" i="2"/>
  <c r="M4748" i="2"/>
  <c r="M4712" i="2"/>
  <c r="M4676" i="2"/>
  <c r="M4640" i="2"/>
  <c r="M4604" i="2"/>
  <c r="M4568" i="2"/>
  <c r="M4532" i="2"/>
  <c r="M4496" i="2"/>
  <c r="M4460" i="2"/>
  <c r="M4424" i="2"/>
  <c r="M4388" i="2"/>
  <c r="M4352" i="2"/>
  <c r="M4316" i="2"/>
  <c r="M4280" i="2"/>
  <c r="M4244" i="2"/>
  <c r="M4208" i="2"/>
  <c r="M4172" i="2"/>
  <c r="M4136" i="2"/>
  <c r="M4100" i="2"/>
  <c r="M4064" i="2"/>
  <c r="M4028" i="2"/>
  <c r="M3992" i="2"/>
  <c r="M3956" i="2"/>
  <c r="M3920" i="2"/>
  <c r="M3884" i="2"/>
  <c r="M3848" i="2"/>
  <c r="M3812" i="2"/>
  <c r="M3776" i="2"/>
  <c r="M3740" i="2"/>
  <c r="M3704" i="2"/>
  <c r="M3668" i="2"/>
  <c r="M3632" i="2"/>
  <c r="M3596" i="2"/>
  <c r="M3560" i="2"/>
  <c r="M3524" i="2"/>
  <c r="M3488" i="2"/>
  <c r="M3452" i="2"/>
  <c r="M3416" i="2"/>
  <c r="M3380" i="2"/>
  <c r="M3344" i="2"/>
  <c r="M3308" i="2"/>
  <c r="M3272" i="2"/>
  <c r="M3236" i="2"/>
  <c r="M3200" i="2"/>
  <c r="M3164" i="2"/>
  <c r="M3128" i="2"/>
  <c r="M3092" i="2"/>
  <c r="M3056" i="2"/>
  <c r="M3020" i="2"/>
  <c r="M4998" i="2"/>
  <c r="M4962" i="2"/>
  <c r="M4926" i="2"/>
  <c r="M4890" i="2"/>
  <c r="M4854" i="2"/>
  <c r="M4818" i="2"/>
  <c r="M4782" i="2"/>
  <c r="M4746" i="2"/>
  <c r="M4710" i="2"/>
  <c r="M4674" i="2"/>
  <c r="M4638" i="2"/>
  <c r="M4602" i="2"/>
  <c r="M4566" i="2"/>
  <c r="M3738" i="2"/>
  <c r="M4997" i="2"/>
  <c r="M4961" i="2"/>
  <c r="M4925" i="2"/>
  <c r="M4889" i="2"/>
  <c r="M4853" i="2"/>
  <c r="M4817" i="2"/>
  <c r="M4781" i="2"/>
  <c r="M4745" i="2"/>
  <c r="M4709" i="2"/>
  <c r="M4673" i="2"/>
  <c r="M4637" i="2"/>
  <c r="M4601" i="2"/>
  <c r="M4565" i="2"/>
  <c r="M4529" i="2"/>
  <c r="M4493" i="2"/>
  <c r="M4457" i="2"/>
  <c r="M4421" i="2"/>
  <c r="M4385" i="2"/>
  <c r="M4349" i="2"/>
  <c r="M4313" i="2"/>
  <c r="M4277" i="2"/>
  <c r="M4241" i="2"/>
  <c r="M4205" i="2"/>
  <c r="M4169" i="2"/>
  <c r="M4133" i="2"/>
  <c r="M4097" i="2"/>
  <c r="M4061" i="2"/>
  <c r="M4025" i="2"/>
  <c r="M3989" i="2"/>
  <c r="M3953" i="2"/>
  <c r="M3917" i="2"/>
  <c r="M3881" i="2"/>
  <c r="M3845" i="2"/>
  <c r="M3809" i="2"/>
  <c r="M3773" i="2"/>
  <c r="M3737" i="2"/>
  <c r="M3701" i="2"/>
  <c r="M3665" i="2"/>
  <c r="M3629" i="2"/>
  <c r="M3593" i="2"/>
  <c r="M3557" i="2"/>
  <c r="M3521" i="2"/>
  <c r="M3485" i="2"/>
  <c r="M3449" i="2"/>
  <c r="M3413" i="2"/>
  <c r="M3377" i="2"/>
  <c r="M3341" i="2"/>
  <c r="M3305" i="2"/>
  <c r="M3269" i="2"/>
  <c r="M3233" i="2"/>
  <c r="M3197" i="2"/>
  <c r="M3161" i="2"/>
  <c r="M3125" i="2"/>
  <c r="M3089" i="2"/>
  <c r="M3053" i="2"/>
  <c r="M3017" i="2"/>
  <c r="M2981" i="2"/>
  <c r="M4672" i="2"/>
  <c r="M4995" i="2"/>
  <c r="M4923" i="2"/>
  <c r="M4887" i="2"/>
  <c r="M4851" i="2"/>
  <c r="M4815" i="2"/>
  <c r="M4743" i="2"/>
  <c r="M4707" i="2"/>
  <c r="M4671" i="2"/>
  <c r="M4635" i="2"/>
  <c r="M4563" i="2"/>
  <c r="M4527" i="2"/>
  <c r="M4491" i="2"/>
  <c r="M4455" i="2"/>
  <c r="M4419" i="2"/>
  <c r="M4347" i="2"/>
  <c r="M4311" i="2"/>
  <c r="M4275" i="2"/>
  <c r="M4239" i="2"/>
  <c r="M4203" i="2"/>
  <c r="M4131" i="2"/>
  <c r="M4095" i="2"/>
  <c r="M4059" i="2"/>
  <c r="M4023" i="2"/>
  <c r="M3915" i="2"/>
  <c r="M3879" i="2"/>
  <c r="M3807" i="2"/>
  <c r="M3771" i="2"/>
  <c r="M3735" i="2"/>
  <c r="M3699" i="2"/>
  <c r="M3663" i="2"/>
  <c r="M3627" i="2"/>
  <c r="M3591" i="2"/>
  <c r="M3555" i="2"/>
  <c r="M3519" i="2"/>
  <c r="M3483" i="2"/>
  <c r="M3447" i="2"/>
  <c r="M3411" i="2"/>
  <c r="M3339" i="2"/>
  <c r="M3267" i="2"/>
  <c r="M3231" i="2"/>
  <c r="M3195" i="2"/>
  <c r="M3159" i="2"/>
  <c r="M3123" i="2"/>
  <c r="M3087" i="2"/>
  <c r="M3051" i="2"/>
  <c r="M3015" i="2"/>
  <c r="M4987" i="2"/>
  <c r="M4951" i="2"/>
  <c r="M4879" i="2"/>
  <c r="M4771" i="2"/>
  <c r="M4735" i="2"/>
  <c r="M4663" i="2"/>
  <c r="M4627" i="2"/>
  <c r="M4591" i="2"/>
  <c r="M4555" i="2"/>
  <c r="M4519" i="2"/>
  <c r="M4483" i="2"/>
  <c r="M4447" i="2"/>
  <c r="M4411" i="2"/>
  <c r="M4339" i="2"/>
  <c r="M4303" i="2"/>
  <c r="M4267" i="2"/>
  <c r="M4231" i="2"/>
  <c r="M4195" i="2"/>
  <c r="M4159" i="2"/>
  <c r="M4123" i="2"/>
  <c r="M4087" i="2"/>
  <c r="M4015" i="2"/>
  <c r="M3979" i="2"/>
  <c r="M3943" i="2"/>
  <c r="M3871" i="2"/>
  <c r="M3799" i="2"/>
  <c r="M3763" i="2"/>
  <c r="M3727" i="2"/>
  <c r="M3691" i="2"/>
  <c r="M3655" i="2"/>
  <c r="M3619" i="2"/>
  <c r="M3547" i="2"/>
  <c r="M3511" i="2"/>
  <c r="M3475" i="2"/>
  <c r="M3439" i="2"/>
  <c r="M3403" i="2"/>
  <c r="M3367" i="2"/>
  <c r="M3331" i="2"/>
  <c r="M3295" i="2"/>
  <c r="M3259" i="2"/>
  <c r="M3223" i="2"/>
  <c r="M3187" i="2"/>
  <c r="M3151" i="2"/>
  <c r="M3115" i="2"/>
  <c r="M3043" i="2"/>
  <c r="M3007" i="2"/>
  <c r="M4986" i="2"/>
  <c r="M4950" i="2"/>
  <c r="M4914" i="2"/>
  <c r="M4878" i="2"/>
  <c r="M4842" i="2"/>
  <c r="M4806" i="2"/>
  <c r="M4770" i="2"/>
  <c r="M4734" i="2"/>
  <c r="M4698" i="2"/>
  <c r="M4662" i="2"/>
  <c r="M4626" i="2"/>
  <c r="M4590" i="2"/>
  <c r="M4554" i="2"/>
  <c r="M4518" i="2"/>
  <c r="M4482" i="2"/>
  <c r="M4446" i="2"/>
  <c r="M4410" i="2"/>
  <c r="M4374" i="2"/>
  <c r="M4338" i="2"/>
  <c r="M4302" i="2"/>
  <c r="M4266" i="2"/>
  <c r="M4230" i="2"/>
  <c r="M4194" i="2"/>
  <c r="M4158" i="2"/>
  <c r="M4122" i="2"/>
  <c r="M4086" i="2"/>
  <c r="M4050" i="2"/>
  <c r="M4014" i="2"/>
  <c r="M3978" i="2"/>
  <c r="M3942" i="2"/>
  <c r="M3906" i="2"/>
  <c r="M3870" i="2"/>
  <c r="M3834" i="2"/>
  <c r="M3798" i="2"/>
  <c r="M3762" i="2"/>
  <c r="M3726" i="2"/>
  <c r="M3690" i="2"/>
  <c r="M3654" i="2"/>
  <c r="M3618" i="2"/>
  <c r="M3582" i="2"/>
  <c r="M3546" i="2"/>
  <c r="M3510" i="2"/>
  <c r="M3474" i="2"/>
  <c r="M3438" i="2"/>
  <c r="M3402" i="2"/>
  <c r="M3366" i="2"/>
  <c r="M3330" i="2"/>
  <c r="M3294" i="2"/>
  <c r="M3258" i="2"/>
  <c r="M3222" i="2"/>
  <c r="M3186" i="2"/>
  <c r="M3150" i="2"/>
  <c r="M3114" i="2"/>
  <c r="M3078" i="2"/>
  <c r="M3042" i="2"/>
  <c r="M3006" i="2"/>
  <c r="M4985" i="2"/>
  <c r="M4949" i="2"/>
  <c r="M4409" i="2"/>
  <c r="M4157" i="2"/>
  <c r="M3437" i="2"/>
  <c r="M2952" i="2"/>
  <c r="M2916" i="2"/>
  <c r="M2880" i="2"/>
  <c r="M2844" i="2"/>
  <c r="M2808" i="2"/>
  <c r="M2772" i="2"/>
  <c r="M2736" i="2"/>
  <c r="M2700" i="2"/>
  <c r="M2664" i="2"/>
  <c r="M2628" i="2"/>
  <c r="M2592" i="2"/>
  <c r="M2520" i="2"/>
  <c r="M2484" i="2"/>
  <c r="M2448" i="2"/>
  <c r="M2412" i="2"/>
  <c r="M2376" i="2"/>
  <c r="M2340" i="2"/>
  <c r="M2304" i="2"/>
  <c r="M2268" i="2"/>
  <c r="M2232" i="2"/>
  <c r="M2196" i="2"/>
  <c r="M2160" i="2"/>
  <c r="M2124" i="2"/>
  <c r="M2088" i="2"/>
  <c r="M2052" i="2"/>
  <c r="M2016" i="2"/>
  <c r="M1980" i="2"/>
  <c r="M1944" i="2"/>
  <c r="M1908" i="2"/>
  <c r="M1872" i="2"/>
  <c r="M2984" i="2"/>
  <c r="M2948" i="2"/>
  <c r="M2912" i="2"/>
  <c r="M2876" i="2"/>
  <c r="M2840" i="2"/>
  <c r="M2804" i="2"/>
  <c r="M2768" i="2"/>
  <c r="M2732" i="2"/>
  <c r="M2696" i="2"/>
  <c r="M2660" i="2"/>
  <c r="M2624" i="2"/>
  <c r="M2588" i="2"/>
  <c r="M2552" i="2"/>
  <c r="M2516" i="2"/>
  <c r="M2480" i="2"/>
  <c r="M2444" i="2"/>
  <c r="M2408" i="2"/>
  <c r="M2372" i="2"/>
  <c r="M2336" i="2"/>
  <c r="M2300" i="2"/>
  <c r="M2264" i="2"/>
  <c r="M2228" i="2"/>
  <c r="M2192" i="2"/>
  <c r="M2156" i="2"/>
  <c r="M2120" i="2"/>
  <c r="M2084" i="2"/>
  <c r="M2048" i="2"/>
  <c r="M2012" i="2"/>
  <c r="M1976" i="2"/>
  <c r="M1940" i="2"/>
  <c r="M1904" i="2"/>
  <c r="M1868" i="2"/>
  <c r="M1832" i="2"/>
  <c r="M1796" i="2"/>
  <c r="M1760" i="2"/>
  <c r="M1724" i="2"/>
  <c r="M1688" i="2"/>
  <c r="M1652" i="2"/>
  <c r="M1616" i="2"/>
  <c r="M1580" i="2"/>
  <c r="M1544" i="2"/>
  <c r="M1508" i="2"/>
  <c r="M1472" i="2"/>
  <c r="M1436" i="2"/>
  <c r="M1400" i="2"/>
  <c r="M1364" i="2"/>
  <c r="M1328" i="2"/>
  <c r="M1292" i="2"/>
  <c r="M1256" i="2"/>
  <c r="M1220" i="2"/>
  <c r="M1184" i="2"/>
  <c r="M1148" i="2"/>
  <c r="M2874" i="2"/>
  <c r="M2945" i="2"/>
  <c r="M2909" i="2"/>
  <c r="M2873" i="2"/>
  <c r="M2837" i="2"/>
  <c r="M2801" i="2"/>
  <c r="M2765" i="2"/>
  <c r="M2729" i="2"/>
  <c r="M2693" i="2"/>
  <c r="M2657" i="2"/>
  <c r="M2621" i="2"/>
  <c r="M2585" i="2"/>
  <c r="M2549" i="2"/>
  <c r="M2513" i="2"/>
  <c r="M2477" i="2"/>
  <c r="M2441" i="2"/>
  <c r="M2405" i="2"/>
  <c r="M2369" i="2"/>
  <c r="M2333" i="2"/>
  <c r="M2297" i="2"/>
  <c r="M2261" i="2"/>
  <c r="M2225" i="2"/>
  <c r="M2189" i="2"/>
  <c r="M2153" i="2"/>
  <c r="M2117" i="2"/>
  <c r="M2081" i="2"/>
  <c r="M2045" i="2"/>
  <c r="M2009" i="2"/>
  <c r="M1973" i="2"/>
  <c r="M1937" i="2"/>
  <c r="M1901" i="2"/>
  <c r="M1865" i="2"/>
  <c r="M1829" i="2"/>
  <c r="M1793" i="2"/>
  <c r="M1757" i="2"/>
  <c r="M1721" i="2"/>
  <c r="M1685" i="2"/>
  <c r="M1649" i="2"/>
  <c r="M1613" i="2"/>
  <c r="M1577" i="2"/>
  <c r="M1541" i="2"/>
  <c r="M1505" i="2"/>
  <c r="M1469" i="2"/>
  <c r="M1433" i="2"/>
  <c r="M1397" i="2"/>
  <c r="M1361" i="2"/>
  <c r="M1325" i="2"/>
  <c r="M1289" i="2"/>
  <c r="M1253" i="2"/>
  <c r="M1217" i="2"/>
  <c r="M1181" i="2"/>
  <c r="M1145" i="2"/>
  <c r="M1109" i="2"/>
  <c r="M1073" i="2"/>
  <c r="M1037" i="2"/>
  <c r="M1001" i="2"/>
  <c r="M965" i="2"/>
  <c r="M929" i="2"/>
  <c r="M893" i="2"/>
  <c r="M857" i="2"/>
  <c r="M821" i="2"/>
  <c r="M785" i="2"/>
  <c r="M749" i="2"/>
  <c r="M713" i="2"/>
  <c r="M677" i="2"/>
  <c r="M641" i="2"/>
  <c r="M605" i="2"/>
  <c r="M569" i="2"/>
  <c r="M533" i="2"/>
  <c r="M497" i="2"/>
  <c r="M461" i="2"/>
  <c r="M425" i="2"/>
  <c r="M389" i="2"/>
  <c r="M353" i="2"/>
  <c r="M317" i="2"/>
  <c r="M281" i="2"/>
  <c r="M245" i="2"/>
  <c r="M209" i="2"/>
  <c r="M173" i="2"/>
  <c r="M137" i="2"/>
  <c r="M101" i="2"/>
  <c r="M65" i="2"/>
  <c r="M29" i="2"/>
  <c r="M2979" i="2"/>
  <c r="M2907" i="2"/>
  <c r="M2871" i="2"/>
  <c r="M2835" i="2"/>
  <c r="M2799" i="2"/>
  <c r="M2727" i="2"/>
  <c r="M2691" i="2"/>
  <c r="M2655" i="2"/>
  <c r="M2619" i="2"/>
  <c r="M2583" i="2"/>
  <c r="M2547" i="2"/>
  <c r="M2511" i="2"/>
  <c r="M2475" i="2"/>
  <c r="M2439" i="2"/>
  <c r="M2403" i="2"/>
  <c r="M2367" i="2"/>
  <c r="M2331" i="2"/>
  <c r="M2295" i="2"/>
  <c r="M2259" i="2"/>
  <c r="M2223" i="2"/>
  <c r="M2187" i="2"/>
  <c r="M2151" i="2"/>
  <c r="M2115" i="2"/>
  <c r="M2079" i="2"/>
  <c r="M2043" i="2"/>
  <c r="M2007" i="2"/>
  <c r="M1971" i="2"/>
  <c r="M1935" i="2"/>
  <c r="M1899" i="2"/>
  <c r="M1863" i="2"/>
  <c r="M1827" i="2"/>
  <c r="M1791" i="2"/>
  <c r="M1755" i="2"/>
  <c r="M1719" i="2"/>
  <c r="M1683" i="2"/>
  <c r="M1647" i="2"/>
  <c r="M1611" i="2"/>
  <c r="M1575" i="2"/>
  <c r="M1539" i="2"/>
  <c r="M1503" i="2"/>
  <c r="M1467" i="2"/>
  <c r="M1431" i="2"/>
  <c r="M1395" i="2"/>
  <c r="M1359" i="2"/>
  <c r="M1323" i="2"/>
  <c r="M1287" i="2"/>
  <c r="M1251" i="2"/>
  <c r="M1215" i="2"/>
  <c r="M1179" i="2"/>
  <c r="M1143" i="2"/>
  <c r="M1107" i="2"/>
  <c r="M1071" i="2"/>
  <c r="M1035" i="2"/>
  <c r="M999" i="2"/>
  <c r="M963" i="2"/>
  <c r="M927" i="2"/>
  <c r="M891" i="2"/>
  <c r="M855" i="2"/>
  <c r="M819" i="2"/>
  <c r="M783" i="2"/>
  <c r="M747" i="2"/>
  <c r="M711" i="2"/>
  <c r="M675" i="2"/>
  <c r="M639" i="2"/>
  <c r="M603" i="2"/>
  <c r="M567" i="2"/>
  <c r="M531" i="2"/>
  <c r="M495" i="2"/>
  <c r="M459" i="2"/>
  <c r="M423" i="2"/>
  <c r="M387" i="2"/>
  <c r="M351" i="2"/>
  <c r="M315" i="2"/>
  <c r="M279" i="2"/>
  <c r="M243" i="2"/>
  <c r="M207" i="2"/>
  <c r="M171" i="2"/>
  <c r="M135" i="2"/>
  <c r="M99" i="2"/>
  <c r="M63" i="2"/>
  <c r="M27" i="2"/>
  <c r="M2971" i="2"/>
  <c r="M2935" i="2"/>
  <c r="M2899" i="2"/>
  <c r="M2827" i="2"/>
  <c r="M2791" i="2"/>
  <c r="M2755" i="2"/>
  <c r="M2719" i="2"/>
  <c r="M2683" i="2"/>
  <c r="M2647" i="2"/>
  <c r="M2611" i="2"/>
  <c r="M2575" i="2"/>
  <c r="M2539" i="2"/>
  <c r="M2503" i="2"/>
  <c r="M2467" i="2"/>
  <c r="M2431" i="2"/>
  <c r="M2395" i="2"/>
  <c r="M2359" i="2"/>
  <c r="M2323" i="2"/>
  <c r="M2287" i="2"/>
  <c r="M2251" i="2"/>
  <c r="M2215" i="2"/>
  <c r="M2179" i="2"/>
  <c r="M2143" i="2"/>
  <c r="M2107" i="2"/>
  <c r="M2071" i="2"/>
  <c r="M2035" i="2"/>
  <c r="M1999" i="2"/>
  <c r="M1963" i="2"/>
  <c r="M1927" i="2"/>
  <c r="M1891" i="2"/>
  <c r="M1855" i="2"/>
  <c r="M1819" i="2"/>
  <c r="M1783" i="2"/>
  <c r="M1747" i="2"/>
  <c r="M1711" i="2"/>
  <c r="M1675" i="2"/>
  <c r="M1639" i="2"/>
  <c r="M1603" i="2"/>
  <c r="M1567" i="2"/>
  <c r="M1531" i="2"/>
  <c r="M1495" i="2"/>
  <c r="M1459" i="2"/>
  <c r="M1423" i="2"/>
  <c r="M1387" i="2"/>
  <c r="M1351" i="2"/>
  <c r="M1315" i="2"/>
  <c r="M1279" i="2"/>
  <c r="M1243" i="2"/>
  <c r="M1207" i="2"/>
  <c r="M1171" i="2"/>
  <c r="M1135" i="2"/>
  <c r="M1099" i="2"/>
  <c r="M1063" i="2"/>
  <c r="M1027" i="2"/>
  <c r="M991" i="2"/>
  <c r="M955" i="2"/>
  <c r="M919" i="2"/>
  <c r="M883" i="2"/>
  <c r="M847" i="2"/>
  <c r="M811" i="2"/>
  <c r="M775" i="2"/>
  <c r="M739" i="2"/>
  <c r="M703" i="2"/>
  <c r="M667" i="2"/>
  <c r="M631" i="2"/>
  <c r="M595" i="2"/>
  <c r="M559" i="2"/>
  <c r="M523" i="2"/>
  <c r="M487" i="2"/>
  <c r="M451" i="2"/>
  <c r="M415" i="2"/>
  <c r="M379" i="2"/>
  <c r="M343" i="2"/>
  <c r="M307" i="2"/>
  <c r="M2970" i="2"/>
  <c r="M2934" i="2"/>
  <c r="M2898" i="2"/>
  <c r="M2862" i="2"/>
  <c r="M2826" i="2"/>
  <c r="M2790" i="2"/>
  <c r="M2754" i="2"/>
  <c r="M2718" i="2"/>
  <c r="M2682" i="2"/>
  <c r="M2646" i="2"/>
  <c r="M2610" i="2"/>
  <c r="M2574" i="2"/>
  <c r="M2538" i="2"/>
  <c r="M2502" i="2"/>
  <c r="M2466" i="2"/>
  <c r="M2430" i="2"/>
  <c r="M2394" i="2"/>
  <c r="M2358" i="2"/>
  <c r="M2322" i="2"/>
  <c r="M2286" i="2"/>
  <c r="M2250" i="2"/>
  <c r="M2214" i="2"/>
  <c r="M2178" i="2"/>
  <c r="M2142" i="2"/>
  <c r="M2106" i="2"/>
  <c r="M2070" i="2"/>
  <c r="M2034" i="2"/>
  <c r="M1998" i="2"/>
  <c r="M1962" i="2"/>
  <c r="M1926" i="2"/>
  <c r="M1890" i="2"/>
  <c r="M1854" i="2"/>
  <c r="M1818" i="2"/>
  <c r="M1782" i="2"/>
  <c r="M1746" i="2"/>
  <c r="M1710" i="2"/>
  <c r="M1674" i="2"/>
  <c r="M1638" i="2"/>
  <c r="M1602" i="2"/>
  <c r="M1566" i="2"/>
  <c r="M1530" i="2"/>
  <c r="M1494" i="2"/>
  <c r="M1458" i="2"/>
  <c r="M1422" i="2"/>
  <c r="M1386" i="2"/>
  <c r="M1350" i="2"/>
  <c r="M1314" i="2"/>
  <c r="M1278" i="2"/>
  <c r="M1242" i="2"/>
  <c r="M1206" i="2"/>
  <c r="M1170" i="2"/>
  <c r="M1134" i="2"/>
  <c r="M1098" i="2"/>
  <c r="M1062" i="2"/>
  <c r="M1026" i="2"/>
  <c r="M990" i="2"/>
  <c r="M954" i="2"/>
  <c r="M918" i="2"/>
  <c r="M882" i="2"/>
  <c r="M846" i="2"/>
  <c r="M810" i="2"/>
  <c r="M774" i="2"/>
  <c r="M738" i="2"/>
  <c r="M702" i="2"/>
  <c r="M666" i="2"/>
  <c r="M630" i="2"/>
  <c r="M594" i="2"/>
  <c r="M558" i="2"/>
  <c r="M522" i="2"/>
  <c r="M486" i="2"/>
  <c r="M450" i="2"/>
  <c r="M414" i="2"/>
  <c r="M378" i="2"/>
  <c r="M342" i="2"/>
  <c r="M306" i="2"/>
  <c r="M270" i="2"/>
  <c r="M234" i="2"/>
  <c r="M198" i="2"/>
  <c r="M162" i="2"/>
  <c r="M126" i="2"/>
  <c r="M90" i="2"/>
  <c r="M54" i="2"/>
  <c r="M18" i="2"/>
  <c r="M2968" i="2"/>
  <c r="M2932" i="2"/>
  <c r="M2896" i="2"/>
  <c r="M2860" i="2"/>
  <c r="M2824" i="2"/>
  <c r="M2788" i="2"/>
  <c r="M2752" i="2"/>
  <c r="M2716" i="2"/>
  <c r="M2680" i="2"/>
  <c r="M2644" i="2"/>
  <c r="M2608" i="2"/>
  <c r="M2572" i="2"/>
  <c r="M2536" i="2"/>
  <c r="M2500" i="2"/>
  <c r="M2464" i="2"/>
  <c r="M2428" i="2"/>
  <c r="M2392" i="2"/>
  <c r="M2356" i="2"/>
  <c r="M2320" i="2"/>
  <c r="M2284" i="2"/>
  <c r="M2248" i="2"/>
  <c r="M2212" i="2"/>
  <c r="M2176" i="2"/>
  <c r="M2140" i="2"/>
  <c r="M2104" i="2"/>
  <c r="M2068" i="2"/>
  <c r="M2032" i="2"/>
  <c r="M1996" i="2"/>
  <c r="M1960" i="2"/>
  <c r="M1924" i="2"/>
  <c r="M1888" i="2"/>
  <c r="M1852" i="2"/>
  <c r="M1816" i="2"/>
  <c r="M1780" i="2"/>
  <c r="M1744" i="2"/>
  <c r="M1708" i="2"/>
  <c r="M1672" i="2"/>
  <c r="M1636" i="2"/>
  <c r="M1600" i="2"/>
  <c r="M1564" i="2"/>
  <c r="M1528" i="2"/>
  <c r="M1492" i="2"/>
  <c r="M1456" i="2"/>
  <c r="M1420" i="2"/>
  <c r="M1384" i="2"/>
  <c r="M1348" i="2"/>
  <c r="M1312" i="2"/>
  <c r="M1276" i="2"/>
  <c r="M1240" i="2"/>
  <c r="M1204" i="2"/>
  <c r="M1168" i="2"/>
  <c r="M2964" i="2"/>
  <c r="M2928" i="2"/>
  <c r="M2892" i="2"/>
  <c r="M2856" i="2"/>
  <c r="M2820" i="2"/>
  <c r="M2784" i="2"/>
  <c r="M2748" i="2"/>
  <c r="M2712" i="2"/>
  <c r="M2676" i="2"/>
  <c r="M2640" i="2"/>
  <c r="M2604" i="2"/>
  <c r="M2568" i="2"/>
  <c r="M2532" i="2"/>
  <c r="M2496" i="2"/>
  <c r="M2460" i="2"/>
  <c r="M2424" i="2"/>
  <c r="M2388" i="2"/>
  <c r="M2352" i="2"/>
  <c r="M2316" i="2"/>
  <c r="M2280" i="2"/>
  <c r="M2244" i="2"/>
  <c r="M2208" i="2"/>
  <c r="M2172" i="2"/>
  <c r="M2136" i="2"/>
  <c r="M2100" i="2"/>
  <c r="M2064" i="2"/>
  <c r="M2028" i="2"/>
  <c r="M1992" i="2"/>
  <c r="M1956" i="2"/>
  <c r="M1920" i="2"/>
  <c r="M1884" i="2"/>
  <c r="M1848" i="2"/>
  <c r="M1812" i="2"/>
  <c r="M1776" i="2"/>
  <c r="M1740" i="2"/>
  <c r="M1704" i="2"/>
  <c r="M1668" i="2"/>
  <c r="M1632" i="2"/>
  <c r="M1596" i="2"/>
  <c r="M1560" i="2"/>
  <c r="M1524" i="2"/>
  <c r="M1488" i="2"/>
  <c r="M1452" i="2"/>
  <c r="M1416" i="2"/>
  <c r="M1380" i="2"/>
  <c r="M1344" i="2"/>
  <c r="M1308" i="2"/>
  <c r="M1272" i="2"/>
  <c r="M1236" i="2"/>
  <c r="M1200" i="2"/>
  <c r="M1164" i="2"/>
  <c r="M1128" i="2"/>
  <c r="M1092" i="2"/>
  <c r="M1056" i="2"/>
  <c r="M1020" i="2"/>
  <c r="M984" i="2"/>
  <c r="M948" i="2"/>
  <c r="M912" i="2"/>
  <c r="M876" i="2"/>
  <c r="M840" i="2"/>
  <c r="M804" i="2"/>
  <c r="M2959" i="2"/>
  <c r="M2923" i="2"/>
  <c r="M2887" i="2"/>
  <c r="M2851" i="2"/>
  <c r="M2815" i="2"/>
  <c r="M2779" i="2"/>
  <c r="M2743" i="2"/>
  <c r="M2707" i="2"/>
  <c r="M2671" i="2"/>
  <c r="M2635" i="2"/>
  <c r="M2599" i="2"/>
  <c r="M2563" i="2"/>
  <c r="M2527" i="2"/>
  <c r="M2491" i="2"/>
  <c r="M2455" i="2"/>
  <c r="M2419" i="2"/>
  <c r="M2383" i="2"/>
  <c r="M2347" i="2"/>
  <c r="M2311" i="2"/>
  <c r="M2275" i="2"/>
  <c r="M2239" i="2"/>
  <c r="M2203" i="2"/>
  <c r="M2167" i="2"/>
  <c r="M2131" i="2"/>
  <c r="M2095" i="2"/>
  <c r="M2059" i="2"/>
  <c r="M2023" i="2"/>
  <c r="M1987" i="2"/>
  <c r="M1951" i="2"/>
  <c r="M1915" i="2"/>
  <c r="M1879" i="2"/>
  <c r="M1843" i="2"/>
  <c r="M1807" i="2"/>
  <c r="M1771" i="2"/>
  <c r="M1735" i="2"/>
  <c r="M1699" i="2"/>
  <c r="M1663" i="2"/>
  <c r="M1627" i="2"/>
  <c r="M1591" i="2"/>
  <c r="M1555" i="2"/>
  <c r="M1519" i="2"/>
  <c r="M1483" i="2"/>
  <c r="M1447" i="2"/>
  <c r="M1411" i="2"/>
  <c r="M1375" i="2"/>
  <c r="M1339" i="2"/>
  <c r="M1303" i="2"/>
  <c r="M1267" i="2"/>
  <c r="M1231" i="2"/>
  <c r="M1195" i="2"/>
  <c r="M1159" i="2"/>
  <c r="M1123" i="2"/>
  <c r="M1087" i="2"/>
  <c r="M1051" i="2"/>
  <c r="M1015" i="2"/>
  <c r="M979" i="2"/>
  <c r="M943" i="2"/>
  <c r="M907" i="2"/>
  <c r="M2669" i="2"/>
  <c r="M1769" i="2"/>
  <c r="M1517" i="2"/>
  <c r="M2956" i="2"/>
  <c r="M2920" i="2"/>
  <c r="M2884" i="2"/>
  <c r="M2848" i="2"/>
  <c r="M2812" i="2"/>
  <c r="M2776" i="2"/>
  <c r="M2740" i="2"/>
  <c r="M2704" i="2"/>
  <c r="M2668" i="2"/>
  <c r="M2632" i="2"/>
  <c r="M2596" i="2"/>
  <c r="M2560" i="2"/>
  <c r="M2524" i="2"/>
  <c r="M2488" i="2"/>
  <c r="M2452" i="2"/>
  <c r="M2416" i="2"/>
  <c r="M2380" i="2"/>
  <c r="M2344" i="2"/>
  <c r="M2308" i="2"/>
  <c r="M2272" i="2"/>
  <c r="M2236" i="2"/>
  <c r="M2200" i="2"/>
  <c r="M2164" i="2"/>
  <c r="M2128" i="2"/>
  <c r="M2092" i="2"/>
  <c r="M2056" i="2"/>
  <c r="M2020" i="2"/>
  <c r="M1984" i="2"/>
  <c r="M1948" i="2"/>
  <c r="M1912" i="2"/>
  <c r="M1876" i="2"/>
  <c r="M1840" i="2"/>
  <c r="M1804" i="2"/>
  <c r="M1768" i="2"/>
  <c r="M2955" i="2"/>
  <c r="M2919" i="2"/>
  <c r="M2883" i="2"/>
  <c r="M2847" i="2"/>
  <c r="M2811" i="2"/>
  <c r="M2775" i="2"/>
  <c r="M2739" i="2"/>
  <c r="M2703" i="2"/>
  <c r="M2667" i="2"/>
  <c r="M2631" i="2"/>
  <c r="M2595" i="2"/>
  <c r="M2559" i="2"/>
  <c r="M2523" i="2"/>
  <c r="M2487" i="2"/>
  <c r="M2451" i="2"/>
  <c r="M2415" i="2"/>
  <c r="M2379" i="2"/>
  <c r="M2343" i="2"/>
  <c r="M2307" i="2"/>
  <c r="M2271" i="2"/>
  <c r="M2235" i="2"/>
  <c r="M2199" i="2"/>
  <c r="M2163" i="2"/>
  <c r="M2127" i="2"/>
  <c r="M2091" i="2"/>
  <c r="M2055" i="2"/>
  <c r="M2019" i="2"/>
  <c r="M1983" i="2"/>
  <c r="M1947" i="2"/>
  <c r="M1911" i="2"/>
  <c r="M1875" i="2"/>
  <c r="M1839" i="2"/>
  <c r="M1803" i="2"/>
  <c r="M1767" i="2"/>
  <c r="M1731" i="2"/>
  <c r="M1695" i="2"/>
  <c r="M1659" i="2"/>
  <c r="M1623" i="2"/>
  <c r="M1587" i="2"/>
  <c r="M1551" i="2"/>
  <c r="M1515" i="2"/>
  <c r="M1479" i="2"/>
  <c r="M1443" i="2"/>
  <c r="M1407" i="2"/>
  <c r="M1371" i="2"/>
  <c r="M1335" i="2"/>
  <c r="M1299" i="2"/>
  <c r="M1263" i="2"/>
  <c r="M1227" i="2"/>
  <c r="M1191" i="2"/>
  <c r="M1155" i="2"/>
  <c r="M1119" i="2"/>
  <c r="M1083" i="2"/>
  <c r="M1047" i="2"/>
  <c r="M1011" i="2"/>
  <c r="M975" i="2"/>
  <c r="M939" i="2"/>
  <c r="M903" i="2"/>
  <c r="M867" i="2"/>
  <c r="M831" i="2"/>
  <c r="M795" i="2"/>
  <c r="M759" i="2"/>
  <c r="M723" i="2"/>
  <c r="M687" i="2"/>
  <c r="M651" i="2"/>
  <c r="M615" i="2"/>
  <c r="M579" i="2"/>
  <c r="M543" i="2"/>
  <c r="M507" i="2"/>
  <c r="M471" i="2"/>
  <c r="M435" i="2"/>
  <c r="M2954" i="2"/>
  <c r="M2918" i="2"/>
  <c r="M2882" i="2"/>
  <c r="M2846" i="2"/>
  <c r="M2774" i="2"/>
  <c r="M2738" i="2"/>
  <c r="M2666" i="2"/>
  <c r="M2594" i="2"/>
  <c r="M2558" i="2"/>
  <c r="M2522" i="2"/>
  <c r="M2486" i="2"/>
  <c r="M2450" i="2"/>
  <c r="M2414" i="2"/>
  <c r="M2378" i="2"/>
  <c r="M2342" i="2"/>
  <c r="M2306" i="2"/>
  <c r="M2270" i="2"/>
  <c r="M2234" i="2"/>
  <c r="M2198" i="2"/>
  <c r="M2162" i="2"/>
  <c r="M2126" i="2"/>
  <c r="M2090" i="2"/>
  <c r="M2054" i="2"/>
  <c r="M2018" i="2"/>
  <c r="M1982" i="2"/>
  <c r="M1946" i="2"/>
  <c r="M1910" i="2"/>
  <c r="M1874" i="2"/>
  <c r="M1838" i="2"/>
  <c r="M1802" i="2"/>
  <c r="M1766" i="2"/>
  <c r="M1730" i="2"/>
  <c r="M1694" i="2"/>
  <c r="M1658" i="2"/>
  <c r="M1622" i="2"/>
  <c r="M1586" i="2"/>
  <c r="M1550" i="2"/>
  <c r="M1514" i="2"/>
  <c r="M1478" i="2"/>
  <c r="M1442" i="2"/>
  <c r="M1406" i="2"/>
  <c r="M1370" i="2"/>
  <c r="M1334" i="2"/>
  <c r="M1298" i="2"/>
  <c r="M1262" i="2"/>
  <c r="M1226" i="2"/>
  <c r="M1190" i="2"/>
  <c r="M1154" i="2"/>
  <c r="M1118" i="2"/>
  <c r="M1082" i="2"/>
  <c r="M1046" i="2"/>
  <c r="M1010" i="2"/>
  <c r="M974" i="2"/>
  <c r="M938" i="2"/>
  <c r="M902" i="2"/>
  <c r="M866" i="2"/>
  <c r="M830" i="2"/>
  <c r="M794" i="2"/>
  <c r="M758" i="2"/>
  <c r="M722" i="2"/>
  <c r="M686" i="2"/>
  <c r="M650" i="2"/>
  <c r="M614" i="2"/>
  <c r="M578" i="2"/>
  <c r="M542" i="2"/>
  <c r="M506" i="2"/>
  <c r="M470" i="2"/>
  <c r="M434" i="2"/>
  <c r="M398" i="2"/>
  <c r="M362" i="2"/>
  <c r="M326" i="2"/>
  <c r="M290" i="2"/>
  <c r="M254" i="2"/>
  <c r="M218" i="2"/>
  <c r="M182" i="2"/>
  <c r="M146" i="2"/>
  <c r="M110" i="2"/>
  <c r="M74" i="2"/>
  <c r="M38" i="2"/>
  <c r="M4994" i="2"/>
  <c r="M4958" i="2"/>
  <c r="M4922" i="2"/>
  <c r="M4886" i="2"/>
  <c r="M4850" i="2"/>
  <c r="M4814" i="2"/>
  <c r="M4778" i="2"/>
  <c r="M4742" i="2"/>
  <c r="M4706" i="2"/>
  <c r="M4670" i="2"/>
  <c r="M4634" i="2"/>
  <c r="M4598" i="2"/>
  <c r="M4562" i="2"/>
  <c r="M4526" i="2"/>
  <c r="M4490" i="2"/>
  <c r="M4454" i="2"/>
  <c r="M4418" i="2"/>
  <c r="M4382" i="2"/>
  <c r="M4346" i="2"/>
  <c r="M4310" i="2"/>
  <c r="M4274" i="2"/>
  <c r="M4238" i="2"/>
  <c r="M4202" i="2"/>
  <c r="M4166" i="2"/>
  <c r="M4130" i="2"/>
  <c r="M4094" i="2"/>
  <c r="M4058" i="2"/>
  <c r="M4022" i="2"/>
  <c r="M3986" i="2"/>
  <c r="M3950" i="2"/>
  <c r="M3914" i="2"/>
  <c r="M3878" i="2"/>
  <c r="M3842" i="2"/>
  <c r="M3806" i="2"/>
  <c r="M3770" i="2"/>
  <c r="M3734" i="2"/>
  <c r="M3698" i="2"/>
  <c r="M3662" i="2"/>
  <c r="M3626" i="2"/>
  <c r="M3590" i="2"/>
  <c r="M3554" i="2"/>
  <c r="M3518" i="2"/>
  <c r="M3482" i="2"/>
  <c r="M3446" i="2"/>
  <c r="M3410" i="2"/>
  <c r="M3374" i="2"/>
  <c r="M3338" i="2"/>
  <c r="M3302" i="2"/>
  <c r="M3266" i="2"/>
  <c r="M3230" i="2"/>
  <c r="M3194" i="2"/>
  <c r="M3158" i="2"/>
  <c r="M3122" i="2"/>
  <c r="M3086" i="2"/>
  <c r="M3050" i="2"/>
  <c r="M3014" i="2"/>
  <c r="M2978" i="2"/>
  <c r="M2942" i="2"/>
  <c r="M2906" i="2"/>
  <c r="M2870" i="2"/>
  <c r="M2834" i="2"/>
  <c r="M2798" i="2"/>
  <c r="M2762" i="2"/>
  <c r="M2726" i="2"/>
  <c r="M2690" i="2"/>
  <c r="M2654" i="2"/>
  <c r="M2618" i="2"/>
  <c r="M2582" i="2"/>
  <c r="M2546" i="2"/>
  <c r="M2510" i="2"/>
  <c r="M2474" i="2"/>
  <c r="M2438" i="2"/>
  <c r="M2402" i="2"/>
  <c r="M2366" i="2"/>
  <c r="M2330" i="2"/>
  <c r="M2294" i="2"/>
  <c r="M2258" i="2"/>
  <c r="M2222" i="2"/>
  <c r="M2186" i="2"/>
  <c r="M2150" i="2"/>
  <c r="M2114" i="2"/>
  <c r="M2078" i="2"/>
  <c r="M2042" i="2"/>
  <c r="M2006" i="2"/>
  <c r="M1970" i="2"/>
  <c r="M1934" i="2"/>
  <c r="M4450" i="2"/>
  <c r="M4989" i="2"/>
  <c r="M4953" i="2"/>
  <c r="M4917" i="2"/>
  <c r="M4881" i="2"/>
  <c r="M4845" i="2"/>
  <c r="M4809" i="2"/>
  <c r="M4773" i="2"/>
  <c r="M4737" i="2"/>
  <c r="M4701" i="2"/>
  <c r="M4665" i="2"/>
  <c r="M4629" i="2"/>
  <c r="M4593" i="2"/>
  <c r="M4557" i="2"/>
  <c r="M4521" i="2"/>
  <c r="M4485" i="2"/>
  <c r="M4449" i="2"/>
  <c r="M4413" i="2"/>
  <c r="M4377" i="2"/>
  <c r="M4341" i="2"/>
  <c r="M4305" i="2"/>
  <c r="M4269" i="2"/>
  <c r="M4233" i="2"/>
  <c r="M4197" i="2"/>
  <c r="M4161" i="2"/>
  <c r="M4125" i="2"/>
  <c r="M4089" i="2"/>
  <c r="M4053" i="2"/>
  <c r="M4017" i="2"/>
  <c r="M3981" i="2"/>
  <c r="M3945" i="2"/>
  <c r="M3909" i="2"/>
  <c r="M3873" i="2"/>
  <c r="M3837" i="2"/>
  <c r="M3801" i="2"/>
  <c r="M3765" i="2"/>
  <c r="M3729" i="2"/>
  <c r="M3693" i="2"/>
  <c r="M3657" i="2"/>
  <c r="M3621" i="2"/>
  <c r="M3585" i="2"/>
  <c r="M3549" i="2"/>
  <c r="M3513" i="2"/>
  <c r="M3477" i="2"/>
  <c r="M3441" i="2"/>
  <c r="M3405" i="2"/>
  <c r="M3369" i="2"/>
  <c r="M3333" i="2"/>
  <c r="M3297" i="2"/>
  <c r="M3261" i="2"/>
  <c r="M3225" i="2"/>
  <c r="M3189" i="2"/>
  <c r="M3153" i="2"/>
  <c r="M3117" i="2"/>
  <c r="M3081" i="2"/>
  <c r="M3045" i="2"/>
  <c r="M3009" i="2"/>
  <c r="M2973" i="2"/>
  <c r="M2937" i="2"/>
  <c r="M2901" i="2"/>
  <c r="M2865" i="2"/>
  <c r="M2757" i="2"/>
  <c r="M2721" i="2"/>
  <c r="F6" i="4"/>
  <c r="F3" i="4"/>
  <c r="F5" i="4"/>
  <c r="C8" i="3" s="1"/>
  <c r="F7" i="4"/>
  <c r="F2" i="4"/>
  <c r="F4" i="4"/>
  <c r="D3" i="4"/>
  <c r="D5" i="4"/>
  <c r="C6" i="3" s="1"/>
  <c r="D7" i="4"/>
  <c r="D2" i="4"/>
  <c r="D4" i="4"/>
  <c r="D6" i="4"/>
  <c r="M4978" i="2"/>
  <c r="M4942" i="2"/>
  <c r="M4906" i="2"/>
  <c r="M4870" i="2"/>
  <c r="M4834" i="2"/>
  <c r="M4798" i="2"/>
  <c r="M4762" i="2"/>
  <c r="M4726" i="2"/>
  <c r="M4690" i="2"/>
  <c r="M4654" i="2"/>
  <c r="M4618" i="2"/>
  <c r="M4582" i="2"/>
  <c r="M4546" i="2"/>
  <c r="M4510" i="2"/>
  <c r="M4474" i="2"/>
  <c r="M4438" i="2"/>
  <c r="M4977" i="2"/>
  <c r="M4941" i="2"/>
  <c r="M4905" i="2"/>
  <c r="M4869" i="2"/>
  <c r="M4833" i="2"/>
  <c r="M4797" i="2"/>
  <c r="M4761" i="2"/>
  <c r="M4725" i="2"/>
  <c r="M4689" i="2"/>
  <c r="M4653" i="2"/>
  <c r="M4617" i="2"/>
  <c r="M4581" i="2"/>
  <c r="M4545" i="2"/>
  <c r="M4509" i="2"/>
  <c r="M4473" i="2"/>
  <c r="M4437" i="2"/>
  <c r="M4401" i="2"/>
  <c r="M4365" i="2"/>
  <c r="M4329" i="2"/>
  <c r="M4293" i="2"/>
  <c r="M4257" i="2"/>
  <c r="M4221" i="2"/>
  <c r="M4185" i="2"/>
  <c r="M4149" i="2"/>
  <c r="M4113" i="2"/>
  <c r="M4077" i="2"/>
  <c r="M4041" i="2"/>
  <c r="M4005" i="2"/>
  <c r="M3969" i="2"/>
  <c r="M3933" i="2"/>
  <c r="M3897" i="2"/>
  <c r="M3861" i="2"/>
  <c r="M3825" i="2"/>
  <c r="M3789" i="2"/>
  <c r="M3753" i="2"/>
  <c r="M3717" i="2"/>
  <c r="M3681" i="2"/>
  <c r="M3645" i="2"/>
  <c r="M3609" i="2"/>
  <c r="M3573" i="2"/>
  <c r="M3537" i="2"/>
  <c r="M3501" i="2"/>
  <c r="M3465" i="2"/>
  <c r="M3429" i="2"/>
  <c r="M3393" i="2"/>
  <c r="M3357" i="2"/>
  <c r="M3321" i="2"/>
  <c r="M3285" i="2"/>
  <c r="M3249" i="2"/>
  <c r="M3213" i="2"/>
  <c r="M3177" i="2"/>
  <c r="M3141" i="2"/>
  <c r="M3105" i="2"/>
  <c r="M3069" i="2"/>
  <c r="M3033" i="2"/>
  <c r="M2997" i="2"/>
  <c r="M2961" i="2"/>
  <c r="M2925" i="2"/>
  <c r="M2889" i="2"/>
  <c r="M2853" i="2"/>
  <c r="M2817" i="2"/>
  <c r="M2781" i="2"/>
  <c r="M2745" i="2"/>
  <c r="M2709" i="2"/>
  <c r="M2673" i="2"/>
  <c r="M2637" i="2"/>
  <c r="M2601" i="2"/>
  <c r="M2565" i="2"/>
  <c r="M2529" i="2"/>
  <c r="M2493" i="2"/>
  <c r="M2457" i="2"/>
  <c r="M2421" i="2"/>
  <c r="M2385" i="2"/>
  <c r="M2349" i="2"/>
  <c r="M2313" i="2"/>
  <c r="M2277" i="2"/>
  <c r="M2241" i="2"/>
  <c r="M2205" i="2"/>
  <c r="M2169" i="2"/>
  <c r="M2133" i="2"/>
  <c r="M2097" i="2"/>
  <c r="M2061" i="2"/>
  <c r="M2025" i="2"/>
  <c r="M1989" i="2"/>
  <c r="M1953" i="2"/>
  <c r="M1917" i="2"/>
  <c r="M1881" i="2"/>
  <c r="M1845" i="2"/>
  <c r="M1809" i="2"/>
  <c r="M1773" i="2"/>
  <c r="M1737" i="2"/>
  <c r="M1701" i="2"/>
  <c r="M1665" i="2"/>
  <c r="M1629" i="2"/>
  <c r="M1593" i="2"/>
  <c r="M4974" i="2"/>
  <c r="M4938" i="2"/>
  <c r="M4902" i="2"/>
  <c r="M4866" i="2"/>
  <c r="M4830" i="2"/>
  <c r="M4794" i="2"/>
  <c r="M4758" i="2"/>
  <c r="M4722" i="2"/>
  <c r="M4686" i="2"/>
  <c r="M4650" i="2"/>
  <c r="M4614" i="2"/>
  <c r="M4578" i="2"/>
  <c r="M4542" i="2"/>
  <c r="M4506" i="2"/>
  <c r="M4470" i="2"/>
  <c r="M4434" i="2"/>
  <c r="M4398" i="2"/>
  <c r="M4362" i="2"/>
  <c r="M4326" i="2"/>
  <c r="M4290" i="2"/>
  <c r="M4254" i="2"/>
  <c r="M4218" i="2"/>
  <c r="M4182" i="2"/>
  <c r="M4146" i="2"/>
  <c r="M4110" i="2"/>
  <c r="M4074" i="2"/>
  <c r="M4038" i="2"/>
  <c r="M4002" i="2"/>
  <c r="M3966" i="2"/>
  <c r="M3930" i="2"/>
  <c r="M3894" i="2"/>
  <c r="M3858" i="2"/>
  <c r="M3822" i="2"/>
  <c r="M3786" i="2"/>
  <c r="M3750" i="2"/>
  <c r="M3714" i="2"/>
  <c r="M3678" i="2"/>
  <c r="M3642" i="2"/>
  <c r="M3606" i="2"/>
  <c r="M3570" i="2"/>
  <c r="M3534" i="2"/>
  <c r="M3498" i="2"/>
  <c r="M3462" i="2"/>
  <c r="M3426" i="2"/>
  <c r="M3390" i="2"/>
  <c r="M3354" i="2"/>
  <c r="M3318" i="2"/>
  <c r="M3282" i="2"/>
  <c r="M3246" i="2"/>
  <c r="M3210" i="2"/>
  <c r="M3174" i="2"/>
  <c r="M3138" i="2"/>
  <c r="M3102" i="2"/>
  <c r="M3066" i="2"/>
  <c r="M3030" i="2"/>
  <c r="M2994" i="2"/>
  <c r="M4606" i="2"/>
  <c r="M3634" i="2"/>
  <c r="M4813" i="2"/>
  <c r="H6" i="4"/>
  <c r="H3" i="4"/>
  <c r="H5" i="4"/>
  <c r="C10" i="3" s="1"/>
  <c r="H7" i="4"/>
  <c r="H2" i="4"/>
  <c r="H4" i="4"/>
  <c r="M4991" i="2"/>
  <c r="M4955" i="2"/>
  <c r="M4919" i="2"/>
  <c r="M4883" i="2"/>
  <c r="M4847" i="2"/>
  <c r="M4811" i="2"/>
  <c r="M4775" i="2"/>
  <c r="M4739" i="2"/>
  <c r="M4703" i="2"/>
  <c r="M4667" i="2"/>
  <c r="M4631" i="2"/>
  <c r="M4595" i="2"/>
  <c r="M4559" i="2"/>
  <c r="M4523" i="2"/>
  <c r="M4487" i="2"/>
  <c r="M4451" i="2"/>
  <c r="M4415" i="2"/>
  <c r="M4379" i="2"/>
  <c r="M4343" i="2"/>
  <c r="M4307" i="2"/>
  <c r="M4271" i="2"/>
  <c r="M4235" i="2"/>
  <c r="M4199" i="2"/>
  <c r="M4163" i="2"/>
  <c r="M4127" i="2"/>
  <c r="M4091" i="2"/>
  <c r="M4055" i="2"/>
  <c r="M4019" i="2"/>
  <c r="M3983" i="2"/>
  <c r="M3947" i="2"/>
  <c r="M3911" i="2"/>
  <c r="M3875" i="2"/>
  <c r="M3839" i="2"/>
  <c r="M3803" i="2"/>
  <c r="M3767" i="2"/>
  <c r="M3731" i="2"/>
  <c r="M3695" i="2"/>
  <c r="M3659" i="2"/>
  <c r="M3623" i="2"/>
  <c r="M3587" i="2"/>
  <c r="M3551" i="2"/>
  <c r="M3515" i="2"/>
  <c r="M3479" i="2"/>
  <c r="M3443" i="2"/>
  <c r="M3407" i="2"/>
  <c r="M3371" i="2"/>
  <c r="M3335" i="2"/>
  <c r="M3299" i="2"/>
  <c r="M3263" i="2"/>
  <c r="M3227" i="2"/>
  <c r="M3191" i="2"/>
  <c r="M3155" i="2"/>
  <c r="M3119" i="2"/>
  <c r="M3083" i="2"/>
  <c r="M3047" i="2"/>
  <c r="M3011" i="2"/>
  <c r="M2975" i="2"/>
  <c r="M2939" i="2"/>
  <c r="M2903" i="2"/>
  <c r="M2867" i="2"/>
  <c r="M2831" i="2"/>
  <c r="M2795" i="2"/>
  <c r="M2759" i="2"/>
  <c r="M2723" i="2"/>
  <c r="M2687" i="2"/>
  <c r="M2651" i="2"/>
  <c r="M4988" i="2"/>
  <c r="M4952" i="2"/>
  <c r="M4916" i="2"/>
  <c r="M4880" i="2"/>
  <c r="M4844" i="2"/>
  <c r="M4808" i="2"/>
  <c r="M4772" i="2"/>
  <c r="M4736" i="2"/>
  <c r="M4700" i="2"/>
  <c r="M4664" i="2"/>
  <c r="M4628" i="2"/>
  <c r="M4592" i="2"/>
  <c r="M4556" i="2"/>
  <c r="M4520" i="2"/>
  <c r="M4484" i="2"/>
  <c r="M4448" i="2"/>
  <c r="M4412" i="2"/>
  <c r="M4376" i="2"/>
  <c r="M4340" i="2"/>
  <c r="M4304" i="2"/>
  <c r="M4268" i="2"/>
  <c r="M4232" i="2"/>
  <c r="M4196" i="2"/>
  <c r="M4160" i="2"/>
  <c r="M4124" i="2"/>
  <c r="M4088" i="2"/>
  <c r="M4052" i="2"/>
  <c r="M4016" i="2"/>
  <c r="M3980" i="2"/>
  <c r="M3944" i="2"/>
  <c r="M3908" i="2"/>
  <c r="M3872" i="2"/>
  <c r="M3836" i="2"/>
  <c r="M3800" i="2"/>
  <c r="M3764" i="2"/>
  <c r="M3728" i="2"/>
  <c r="M3692" i="2"/>
  <c r="M3656" i="2"/>
  <c r="M3620" i="2"/>
  <c r="M3584" i="2"/>
  <c r="M3548" i="2"/>
  <c r="M3512" i="2"/>
  <c r="M3476" i="2"/>
  <c r="M3440" i="2"/>
  <c r="M3404" i="2"/>
  <c r="M3368" i="2"/>
  <c r="M3332" i="2"/>
  <c r="M4911" i="2"/>
  <c r="M4875" i="2"/>
  <c r="M4695" i="2"/>
  <c r="M4443" i="2"/>
  <c r="M3651" i="2"/>
  <c r="M3543" i="2"/>
  <c r="M3507" i="2"/>
  <c r="M4402" i="2"/>
  <c r="M4366" i="2"/>
  <c r="M4330" i="2"/>
  <c r="M4294" i="2"/>
  <c r="M4258" i="2"/>
  <c r="M4222" i="2"/>
  <c r="M4186" i="2"/>
  <c r="M4150" i="2"/>
  <c r="M4114" i="2"/>
  <c r="M4078" i="2"/>
  <c r="M4042" i="2"/>
  <c r="M4006" i="2"/>
  <c r="M3970" i="2"/>
  <c r="M3934" i="2"/>
  <c r="M3898" i="2"/>
  <c r="M3862" i="2"/>
  <c r="M3826" i="2"/>
  <c r="M3790" i="2"/>
  <c r="M3754" i="2"/>
  <c r="M3718" i="2"/>
  <c r="M3682" i="2"/>
  <c r="M3646" i="2"/>
  <c r="M3610" i="2"/>
  <c r="M3574" i="2"/>
  <c r="M3538" i="2"/>
  <c r="M3502" i="2"/>
  <c r="M3466" i="2"/>
  <c r="M3430" i="2"/>
  <c r="M3394" i="2"/>
  <c r="M3358" i="2"/>
  <c r="M3322" i="2"/>
  <c r="M3286" i="2"/>
  <c r="M3250" i="2"/>
  <c r="M3214" i="2"/>
  <c r="M3178" i="2"/>
  <c r="M3142" i="2"/>
  <c r="M3106" i="2"/>
  <c r="M3070" i="2"/>
  <c r="M3034" i="2"/>
  <c r="M2998" i="2"/>
  <c r="M2962" i="2"/>
  <c r="M2926" i="2"/>
  <c r="M2890" i="2"/>
  <c r="M2854" i="2"/>
  <c r="M2818" i="2"/>
  <c r="M2782" i="2"/>
  <c r="M2746" i="2"/>
  <c r="M2710" i="2"/>
  <c r="M2674" i="2"/>
  <c r="M2638" i="2"/>
  <c r="M2602" i="2"/>
  <c r="M2566" i="2"/>
  <c r="M2530" i="2"/>
  <c r="M2494" i="2"/>
  <c r="M2458" i="2"/>
  <c r="M2422" i="2"/>
  <c r="M2386" i="2"/>
  <c r="M2350" i="2"/>
  <c r="M2314" i="2"/>
  <c r="M2278" i="2"/>
  <c r="M2242" i="2"/>
  <c r="M2206" i="2"/>
  <c r="M2170" i="2"/>
  <c r="M2134" i="2"/>
  <c r="M2098" i="2"/>
  <c r="M2062" i="2"/>
  <c r="M2026" i="2"/>
  <c r="M1990" i="2"/>
  <c r="M1954" i="2"/>
  <c r="M1918" i="2"/>
  <c r="M1882" i="2"/>
  <c r="M1846" i="2"/>
  <c r="M1810" i="2"/>
  <c r="M1774" i="2"/>
  <c r="M1738" i="2"/>
  <c r="M1702" i="2"/>
  <c r="M1666" i="2"/>
  <c r="M1630" i="2"/>
  <c r="M1594" i="2"/>
  <c r="M1558" i="2"/>
  <c r="M1522" i="2"/>
  <c r="M1486" i="2"/>
  <c r="M1450" i="2"/>
  <c r="M1414" i="2"/>
  <c r="M1378" i="2"/>
  <c r="M1557" i="2"/>
  <c r="M1521" i="2"/>
  <c r="M1485" i="2"/>
  <c r="M1449" i="2"/>
  <c r="M1413" i="2"/>
  <c r="M1377" i="2"/>
  <c r="M1341" i="2"/>
  <c r="M1305" i="2"/>
  <c r="M1269" i="2"/>
  <c r="M1233" i="2"/>
  <c r="M1197" i="2"/>
  <c r="M1161" i="2"/>
  <c r="M1125" i="2"/>
  <c r="M1089" i="2"/>
  <c r="M1053" i="2"/>
  <c r="M1017" i="2"/>
  <c r="M981" i="2"/>
  <c r="M945" i="2"/>
  <c r="M909" i="2"/>
  <c r="M873" i="2"/>
  <c r="M837" i="2"/>
  <c r="M801" i="2"/>
  <c r="M765" i="2"/>
  <c r="M729" i="2"/>
  <c r="M693" i="2"/>
  <c r="M657" i="2"/>
  <c r="M621" i="2"/>
  <c r="M585" i="2"/>
  <c r="M549" i="2"/>
  <c r="M513" i="2"/>
  <c r="M477" i="2"/>
  <c r="M441" i="2"/>
  <c r="M2958" i="2"/>
  <c r="M2922" i="2"/>
  <c r="M2886" i="2"/>
  <c r="M2850" i="2"/>
  <c r="M2814" i="2"/>
  <c r="M2778" i="2"/>
  <c r="M2742" i="2"/>
  <c r="M2706" i="2"/>
  <c r="M2670" i="2"/>
  <c r="M2634" i="2"/>
  <c r="M2598" i="2"/>
  <c r="M2562" i="2"/>
  <c r="M2526" i="2"/>
  <c r="M4250" i="2"/>
  <c r="M3818" i="2"/>
  <c r="M3602" i="2"/>
  <c r="M2953" i="2"/>
  <c r="M2917" i="2"/>
  <c r="M2881" i="2"/>
  <c r="M2845" i="2"/>
  <c r="M2809" i="2"/>
  <c r="M2773" i="2"/>
  <c r="M2737" i="2"/>
  <c r="M2701" i="2"/>
  <c r="M2665" i="2"/>
  <c r="M2629" i="2"/>
  <c r="M2593" i="2"/>
  <c r="M2557" i="2"/>
  <c r="M1342" i="2"/>
  <c r="M1306" i="2"/>
  <c r="M1270" i="2"/>
  <c r="M1234" i="2"/>
  <c r="M1198" i="2"/>
  <c r="M1162" i="2"/>
  <c r="M1126" i="2"/>
  <c r="M1090" i="2"/>
  <c r="M1054" i="2"/>
  <c r="M1018" i="2"/>
  <c r="M982" i="2"/>
  <c r="M946" i="2"/>
  <c r="M910" i="2"/>
  <c r="M874" i="2"/>
  <c r="M838" i="2"/>
  <c r="M802" i="2"/>
  <c r="M766" i="2"/>
  <c r="M730" i="2"/>
  <c r="M694" i="2"/>
  <c r="M658" i="2"/>
  <c r="M622" i="2"/>
  <c r="M586" i="2"/>
  <c r="M550" i="2"/>
  <c r="M514" i="2"/>
  <c r="M478" i="2"/>
  <c r="M442" i="2"/>
  <c r="M406" i="2"/>
  <c r="M370" i="2"/>
  <c r="M334" i="2"/>
  <c r="M298" i="2"/>
  <c r="M262" i="2"/>
  <c r="M226" i="2"/>
  <c r="M190" i="2"/>
  <c r="M154" i="2"/>
  <c r="M118" i="2"/>
  <c r="M82" i="2"/>
  <c r="M46" i="2"/>
  <c r="M10" i="2"/>
  <c r="M405" i="2"/>
  <c r="M369" i="2"/>
  <c r="M333" i="2"/>
  <c r="M297" i="2"/>
  <c r="M261" i="2"/>
  <c r="M225" i="2"/>
  <c r="M189" i="2"/>
  <c r="M153" i="2"/>
  <c r="M117" i="2"/>
  <c r="M81" i="2"/>
  <c r="M45" i="2"/>
  <c r="M9" i="2"/>
  <c r="M3680" i="2"/>
  <c r="M2521" i="2"/>
  <c r="M2485" i="2"/>
  <c r="M2449" i="2"/>
  <c r="M2413" i="2"/>
  <c r="M2377" i="2"/>
  <c r="M2341" i="2"/>
  <c r="M2305" i="2"/>
  <c r="M2269" i="2"/>
  <c r="M2233" i="2"/>
  <c r="M2197" i="2"/>
  <c r="M2161" i="2"/>
  <c r="M2125" i="2"/>
  <c r="M2089" i="2"/>
  <c r="M2053" i="2"/>
  <c r="M2017" i="2"/>
  <c r="M1981" i="2"/>
  <c r="M1945" i="2"/>
  <c r="M1909" i="2"/>
  <c r="M1873" i="2"/>
  <c r="M1837" i="2"/>
  <c r="M1801" i="2"/>
  <c r="M1765" i="2"/>
  <c r="M1729" i="2"/>
  <c r="M1693" i="2"/>
  <c r="M1657" i="2"/>
  <c r="M1621" i="2"/>
  <c r="M1585" i="2"/>
  <c r="M1549" i="2"/>
  <c r="M1513" i="2"/>
  <c r="M1477" i="2"/>
  <c r="M1441" i="2"/>
  <c r="M1405" i="2"/>
  <c r="M1369" i="2"/>
  <c r="M1333" i="2"/>
  <c r="M1297" i="2"/>
  <c r="M1261" i="2"/>
  <c r="M1225" i="2"/>
  <c r="M1189" i="2"/>
  <c r="M1153" i="2"/>
  <c r="M1117" i="2"/>
  <c r="M1081" i="2"/>
  <c r="M1045" i="2"/>
  <c r="M1009" i="2"/>
  <c r="M973" i="2"/>
  <c r="M937" i="2"/>
  <c r="M901" i="2"/>
  <c r="M865" i="2"/>
  <c r="M829" i="2"/>
  <c r="M793" i="2"/>
  <c r="M757" i="2"/>
  <c r="M721" i="2"/>
  <c r="M685" i="2"/>
  <c r="M649" i="2"/>
  <c r="M613" i="2"/>
  <c r="M577" i="2"/>
  <c r="M541" i="2"/>
  <c r="M505" i="2"/>
  <c r="M469" i="2"/>
  <c r="M433" i="2"/>
  <c r="M397" i="2"/>
  <c r="M361" i="2"/>
  <c r="M325" i="2"/>
  <c r="M289" i="2"/>
  <c r="M4423" i="2"/>
  <c r="M2875" i="2"/>
  <c r="M4993" i="2"/>
  <c r="M4957" i="2"/>
  <c r="M4921" i="2"/>
  <c r="M4885" i="2"/>
  <c r="M4849" i="2"/>
  <c r="M4777" i="2"/>
  <c r="M4741" i="2"/>
  <c r="M4705" i="2"/>
  <c r="M4669" i="2"/>
  <c r="M4633" i="2"/>
  <c r="M4597" i="2"/>
  <c r="M4561" i="2"/>
  <c r="M4489" i="2"/>
  <c r="M3733" i="2"/>
  <c r="M2725" i="2"/>
  <c r="M4812" i="2"/>
  <c r="M4596" i="2"/>
  <c r="M4164" i="2"/>
  <c r="M3336" i="2"/>
  <c r="M2976" i="2"/>
  <c r="M2904" i="2"/>
  <c r="M2832" i="2"/>
  <c r="M2615" i="2"/>
  <c r="M2579" i="2"/>
  <c r="M2543" i="2"/>
  <c r="M2507" i="2"/>
  <c r="M2471" i="2"/>
  <c r="M2435" i="2"/>
  <c r="M2399" i="2"/>
  <c r="M2363" i="2"/>
  <c r="M2327" i="2"/>
  <c r="M2291" i="2"/>
  <c r="M2255" i="2"/>
  <c r="M2219" i="2"/>
  <c r="M2183" i="2"/>
  <c r="M2147" i="2"/>
  <c r="M2111" i="2"/>
  <c r="M2075" i="2"/>
  <c r="M2039" i="2"/>
  <c r="M2003" i="2"/>
  <c r="M1967" i="2"/>
  <c r="M1931" i="2"/>
  <c r="M1895" i="2"/>
  <c r="M1859" i="2"/>
  <c r="M1823" i="2"/>
  <c r="M1787" i="2"/>
  <c r="M1751" i="2"/>
  <c r="M1715" i="2"/>
  <c r="M1679" i="2"/>
  <c r="M1643" i="2"/>
  <c r="M1607" i="2"/>
  <c r="M1571" i="2"/>
  <c r="M1535" i="2"/>
  <c r="M1499" i="2"/>
  <c r="M1463" i="2"/>
  <c r="M1427" i="2"/>
  <c r="M1391" i="2"/>
  <c r="M1355" i="2"/>
  <c r="M1319" i="2"/>
  <c r="M1283" i="2"/>
  <c r="M455" i="2"/>
  <c r="M2829" i="2"/>
  <c r="M2793" i="2"/>
  <c r="M2685" i="2"/>
  <c r="M2649" i="2"/>
  <c r="M2613" i="2"/>
  <c r="M2577" i="2"/>
  <c r="M2541" i="2"/>
  <c r="M2505" i="2"/>
  <c r="M2469" i="2"/>
  <c r="M2433" i="2"/>
  <c r="M2397" i="2"/>
  <c r="M2361" i="2"/>
  <c r="M2325" i="2"/>
  <c r="M2289" i="2"/>
  <c r="M2253" i="2"/>
  <c r="M2217" i="2"/>
  <c r="M2181" i="2"/>
  <c r="M2145" i="2"/>
  <c r="M2109" i="2"/>
  <c r="M2073" i="2"/>
  <c r="M2037" i="2"/>
  <c r="M2001" i="2"/>
  <c r="M1965" i="2"/>
  <c r="M1929" i="2"/>
  <c r="M1893" i="2"/>
  <c r="M1857" i="2"/>
  <c r="M1821" i="2"/>
  <c r="M1785" i="2"/>
  <c r="M1749" i="2"/>
  <c r="M1713" i="2"/>
  <c r="M1677" i="2"/>
  <c r="M1641" i="2"/>
  <c r="M1605" i="2"/>
  <c r="M1569" i="2"/>
  <c r="M1533" i="2"/>
  <c r="M1497" i="2"/>
  <c r="M1461" i="2"/>
  <c r="M1425" i="2"/>
  <c r="M1389" i="2"/>
  <c r="M1353" i="2"/>
  <c r="M1317" i="2"/>
  <c r="M1281" i="2"/>
  <c r="M1245" i="2"/>
  <c r="M1209" i="2"/>
  <c r="M1173" i="2"/>
  <c r="M1137" i="2"/>
  <c r="M1101" i="2"/>
  <c r="M1065" i="2"/>
  <c r="M1029" i="2"/>
  <c r="M993" i="2"/>
  <c r="M957" i="2"/>
  <c r="M921" i="2"/>
  <c r="M885" i="2"/>
  <c r="M849" i="2"/>
  <c r="M813" i="2"/>
  <c r="M777" i="2"/>
  <c r="M741" i="2"/>
  <c r="M705" i="2"/>
  <c r="M669" i="2"/>
  <c r="M633" i="2"/>
  <c r="M597" i="2"/>
  <c r="M561" i="2"/>
  <c r="M525" i="2"/>
  <c r="M489" i="2"/>
  <c r="M453" i="2"/>
  <c r="M417" i="2"/>
  <c r="M381" i="2"/>
  <c r="M345" i="2"/>
  <c r="M309" i="2"/>
  <c r="M273" i="2"/>
  <c r="M237" i="2"/>
  <c r="M201" i="2"/>
  <c r="M165" i="2"/>
  <c r="M129" i="2"/>
  <c r="M93" i="2"/>
  <c r="M57" i="2"/>
  <c r="M21" i="2"/>
  <c r="M2648" i="2"/>
  <c r="M4983" i="2"/>
  <c r="M4947" i="2"/>
  <c r="M4839" i="2"/>
  <c r="M4803" i="2"/>
  <c r="M4767" i="2"/>
  <c r="M4731" i="2"/>
  <c r="M4659" i="2"/>
  <c r="M4623" i="2"/>
  <c r="M4587" i="2"/>
  <c r="M4551" i="2"/>
  <c r="M4515" i="2"/>
  <c r="M4479" i="2"/>
  <c r="M4407" i="2"/>
  <c r="M4371" i="2"/>
  <c r="M4335" i="2"/>
  <c r="M4299" i="2"/>
  <c r="M4263" i="2"/>
  <c r="M4227" i="2"/>
  <c r="M4191" i="2"/>
  <c r="M4119" i="2"/>
  <c r="M4083" i="2"/>
  <c r="M4047" i="2"/>
  <c r="M4011" i="2"/>
  <c r="M3975" i="2"/>
  <c r="M3939" i="2"/>
  <c r="M3903" i="2"/>
  <c r="M3867" i="2"/>
  <c r="M3831" i="2"/>
  <c r="M3795" i="2"/>
  <c r="M3759" i="2"/>
  <c r="M3687" i="2"/>
  <c r="M3615" i="2"/>
  <c r="M3579" i="2"/>
  <c r="M3471" i="2"/>
  <c r="M3435" i="2"/>
  <c r="M3399" i="2"/>
  <c r="M3363" i="2"/>
  <c r="M3327" i="2"/>
  <c r="M3291" i="2"/>
  <c r="M4992" i="2"/>
  <c r="M4956" i="2"/>
  <c r="M4920" i="2"/>
  <c r="M4848" i="2"/>
  <c r="M4776" i="2"/>
  <c r="M4668" i="2"/>
  <c r="M4632" i="2"/>
  <c r="M4560" i="2"/>
  <c r="M4524" i="2"/>
  <c r="M4488" i="2"/>
  <c r="M4452" i="2"/>
  <c r="M4416" i="2"/>
  <c r="M4380" i="2"/>
  <c r="M4344" i="2"/>
  <c r="M4308" i="2"/>
  <c r="M4272" i="2"/>
  <c r="M4236" i="2"/>
  <c r="M4200" i="2"/>
  <c r="M4092" i="2"/>
  <c r="M4056" i="2"/>
  <c r="M4020" i="2"/>
  <c r="M3984" i="2"/>
  <c r="M3912" i="2"/>
  <c r="M3876" i="2"/>
  <c r="M3768" i="2"/>
  <c r="M3696" i="2"/>
  <c r="M3660" i="2"/>
  <c r="M3624" i="2"/>
  <c r="M3588" i="2"/>
  <c r="M3552" i="2"/>
  <c r="M3516" i="2"/>
  <c r="M3480" i="2"/>
  <c r="M3444" i="2"/>
  <c r="M3408" i="2"/>
  <c r="M3372" i="2"/>
  <c r="M3228" i="2"/>
  <c r="M3192" i="2"/>
  <c r="M3156" i="2"/>
  <c r="M3120" i="2"/>
  <c r="M3084" i="2"/>
  <c r="M3012" i="2"/>
  <c r="M2940" i="2"/>
  <c r="M2868" i="2"/>
  <c r="M2796" i="2"/>
  <c r="M2760" i="2"/>
  <c r="M2724" i="2"/>
  <c r="M2688" i="2"/>
  <c r="M2652" i="2"/>
  <c r="M2616" i="2"/>
  <c r="M2580" i="2"/>
  <c r="M2544" i="2"/>
  <c r="M2508" i="2"/>
  <c r="M2472" i="2"/>
  <c r="M2436" i="2"/>
  <c r="M2400" i="2"/>
  <c r="M2364" i="2"/>
  <c r="M2328" i="2"/>
  <c r="M2292" i="2"/>
  <c r="M2256" i="2"/>
  <c r="M2220" i="2"/>
  <c r="M2184" i="2"/>
  <c r="M2148" i="2"/>
  <c r="M2112" i="2"/>
  <c r="M2076" i="2"/>
  <c r="M2040" i="2"/>
  <c r="M2004" i="2"/>
  <c r="M1968" i="2"/>
  <c r="M1932" i="2"/>
  <c r="M1896" i="2"/>
  <c r="M1860" i="2"/>
  <c r="M1824" i="2"/>
  <c r="M1788" i="2"/>
  <c r="M1752" i="2"/>
  <c r="M1716" i="2"/>
  <c r="M1680" i="2"/>
  <c r="M1644" i="2"/>
  <c r="M1608" i="2"/>
  <c r="M1572" i="2"/>
  <c r="M1536" i="2"/>
  <c r="M1500" i="2"/>
  <c r="M1464" i="2"/>
  <c r="M1428" i="2"/>
  <c r="M1392" i="2"/>
  <c r="M1356" i="2"/>
  <c r="M1320" i="2"/>
  <c r="M1284" i="2"/>
  <c r="M1248" i="2"/>
  <c r="M1212" i="2"/>
  <c r="M1176" i="2"/>
  <c r="M1140" i="2"/>
  <c r="M1104" i="2"/>
  <c r="M1068" i="2"/>
  <c r="M1032" i="2"/>
  <c r="M4990" i="2"/>
  <c r="M4954" i="2"/>
  <c r="M4918" i="2"/>
  <c r="M4882" i="2"/>
  <c r="M4846" i="2"/>
  <c r="M4810" i="2"/>
  <c r="M4774" i="2"/>
  <c r="M4738" i="2"/>
  <c r="M4702" i="2"/>
  <c r="M4630" i="2"/>
  <c r="M4558" i="2"/>
  <c r="M4522" i="2"/>
  <c r="M4486" i="2"/>
  <c r="M4378" i="2"/>
  <c r="M4342" i="2"/>
  <c r="M4306" i="2"/>
  <c r="M4270" i="2"/>
  <c r="M4162" i="2"/>
  <c r="M4126" i="2"/>
  <c r="M4054" i="2"/>
  <c r="M4018" i="2"/>
  <c r="M3982" i="2"/>
  <c r="M3910" i="2"/>
  <c r="M3874" i="2"/>
  <c r="M3838" i="2"/>
  <c r="M3802" i="2"/>
  <c r="M3766" i="2"/>
  <c r="M3730" i="2"/>
  <c r="M3694" i="2"/>
  <c r="M3622" i="2"/>
  <c r="M3550" i="2"/>
  <c r="M3514" i="2"/>
  <c r="M3442" i="2"/>
  <c r="M3406" i="2"/>
  <c r="M3370" i="2"/>
  <c r="M3334" i="2"/>
  <c r="M3298" i="2"/>
  <c r="M3262" i="2"/>
  <c r="M3226" i="2"/>
  <c r="M3190" i="2"/>
  <c r="M3154" i="2"/>
  <c r="M3118" i="2"/>
  <c r="M3046" i="2"/>
  <c r="M3010" i="2"/>
  <c r="M2974" i="2"/>
  <c r="M2938" i="2"/>
  <c r="M2902" i="2"/>
  <c r="M2866" i="2"/>
  <c r="M2830" i="2"/>
  <c r="M2794" i="2"/>
  <c r="M2758" i="2"/>
  <c r="M2722" i="2"/>
  <c r="M2686" i="2"/>
  <c r="M2650" i="2"/>
  <c r="M2614" i="2"/>
  <c r="M2578" i="2"/>
  <c r="M2542" i="2"/>
  <c r="M2506" i="2"/>
  <c r="M2470" i="2"/>
  <c r="M2434" i="2"/>
  <c r="M2398" i="2"/>
  <c r="M2362" i="2"/>
  <c r="M2326" i="2"/>
  <c r="M2290" i="2"/>
  <c r="M2254" i="2"/>
  <c r="M2218" i="2"/>
  <c r="M2182" i="2"/>
  <c r="M2146" i="2"/>
  <c r="M2110" i="2"/>
  <c r="M2074" i="2"/>
  <c r="M2038" i="2"/>
  <c r="M2002" i="2"/>
  <c r="M1966" i="2"/>
  <c r="M1930" i="2"/>
  <c r="M1894" i="2"/>
  <c r="M1858" i="2"/>
  <c r="M1822" i="2"/>
  <c r="M1786" i="2"/>
  <c r="M1750" i="2"/>
  <c r="M1714" i="2"/>
  <c r="M1678" i="2"/>
  <c r="M1642" i="2"/>
  <c r="M1606" i="2"/>
  <c r="M1570" i="2"/>
  <c r="M2490" i="2"/>
  <c r="M2454" i="2"/>
  <c r="M2418" i="2"/>
  <c r="M2382" i="2"/>
  <c r="M2346" i="2"/>
  <c r="M2310" i="2"/>
  <c r="M2274" i="2"/>
  <c r="M2238" i="2"/>
  <c r="M2202" i="2"/>
  <c r="M2166" i="2"/>
  <c r="M2130" i="2"/>
  <c r="M2094" i="2"/>
  <c r="M2058" i="2"/>
  <c r="M2022" i="2"/>
  <c r="M1986" i="2"/>
  <c r="M1950" i="2"/>
  <c r="M1914" i="2"/>
  <c r="M1878" i="2"/>
  <c r="M1842" i="2"/>
  <c r="M1806" i="2"/>
  <c r="M1770" i="2"/>
  <c r="M1734" i="2"/>
  <c r="M1698" i="2"/>
  <c r="M1662" i="2"/>
  <c r="M1626" i="2"/>
  <c r="M1590" i="2"/>
  <c r="M1554" i="2"/>
  <c r="M1518" i="2"/>
  <c r="M1482" i="2"/>
  <c r="M1446" i="2"/>
  <c r="M1410" i="2"/>
  <c r="M1374" i="2"/>
  <c r="M1338" i="2"/>
  <c r="M1302" i="2"/>
  <c r="M1266" i="2"/>
  <c r="M1230" i="2"/>
  <c r="M1194" i="2"/>
  <c r="M1158" i="2"/>
  <c r="M1122" i="2"/>
  <c r="M1086" i="2"/>
  <c r="M1050" i="2"/>
  <c r="M1014" i="2"/>
  <c r="M978" i="2"/>
  <c r="M942" i="2"/>
  <c r="M906" i="2"/>
  <c r="M870" i="2"/>
  <c r="M834" i="2"/>
  <c r="M798" i="2"/>
  <c r="M762" i="2"/>
  <c r="M726" i="2"/>
  <c r="M690" i="2"/>
  <c r="M654" i="2"/>
  <c r="M618" i="2"/>
  <c r="M582" i="2"/>
  <c r="M546" i="2"/>
  <c r="M510" i="2"/>
  <c r="M474" i="2"/>
  <c r="M438" i="2"/>
  <c r="M402" i="2"/>
  <c r="M366" i="2"/>
  <c r="M330" i="2"/>
  <c r="M294" i="2"/>
  <c r="M258" i="2"/>
  <c r="M222" i="2"/>
  <c r="M186" i="2"/>
  <c r="M150" i="2"/>
  <c r="M114" i="2"/>
  <c r="M78" i="2"/>
  <c r="M42" i="2"/>
  <c r="M6" i="2"/>
  <c r="M4970" i="2"/>
  <c r="M4934" i="2"/>
  <c r="M4862" i="2"/>
  <c r="M4790" i="2"/>
  <c r="M4682" i="2"/>
  <c r="M4646" i="2"/>
  <c r="M4610" i="2"/>
  <c r="M4574" i="2"/>
  <c r="M4538" i="2"/>
  <c r="M4466" i="2"/>
  <c r="M4430" i="2"/>
  <c r="M4394" i="2"/>
  <c r="M4358" i="2"/>
  <c r="M4322" i="2"/>
  <c r="M4286" i="2"/>
  <c r="M4178" i="2"/>
  <c r="M4142" i="2"/>
  <c r="M4106" i="2"/>
  <c r="M4070" i="2"/>
  <c r="M4034" i="2"/>
  <c r="M3962" i="2"/>
  <c r="M3890" i="2"/>
  <c r="M3782" i="2"/>
  <c r="M3746" i="2"/>
  <c r="M3710" i="2"/>
  <c r="M3674" i="2"/>
  <c r="M3638" i="2"/>
  <c r="M3566" i="2"/>
  <c r="M4967" i="2"/>
  <c r="M4931" i="2"/>
  <c r="M4895" i="2"/>
  <c r="M4859" i="2"/>
  <c r="M4787" i="2"/>
  <c r="M4751" i="2"/>
  <c r="M4715" i="2"/>
  <c r="M4679" i="2"/>
  <c r="M4463" i="2"/>
  <c r="M4427" i="2"/>
  <c r="M4391" i="2"/>
  <c r="M4319" i="2"/>
  <c r="M4211" i="2"/>
  <c r="M4175" i="2"/>
  <c r="M4139" i="2"/>
  <c r="M4103" i="2"/>
  <c r="M4067" i="2"/>
  <c r="M4031" i="2"/>
  <c r="M3959" i="2"/>
  <c r="M3923" i="2"/>
  <c r="M3851" i="2"/>
  <c r="M3779" i="2"/>
  <c r="M3671" i="2"/>
  <c r="M3635" i="2"/>
  <c r="M3599" i="2"/>
  <c r="M3563" i="2"/>
  <c r="M3527" i="2"/>
  <c r="M3491" i="2"/>
  <c r="M3419" i="2"/>
  <c r="M3383" i="2"/>
  <c r="M3347" i="2"/>
  <c r="M3311" i="2"/>
  <c r="M3275" i="2"/>
  <c r="M3023" i="2"/>
  <c r="M1898" i="2"/>
  <c r="M1862" i="2"/>
  <c r="M1826" i="2"/>
  <c r="M1790" i="2"/>
  <c r="M1754" i="2"/>
  <c r="M1718" i="2"/>
  <c r="M1682" i="2"/>
  <c r="M1646" i="2"/>
  <c r="M1610" i="2"/>
  <c r="M1574" i="2"/>
  <c r="M1538" i="2"/>
  <c r="M1502" i="2"/>
  <c r="M1466" i="2"/>
  <c r="M1430" i="2"/>
  <c r="M1394" i="2"/>
  <c r="M1358" i="2"/>
  <c r="M1322" i="2"/>
  <c r="M1286" i="2"/>
  <c r="M1250" i="2"/>
  <c r="M1214" i="2"/>
  <c r="M1178" i="2"/>
  <c r="M1142" i="2"/>
  <c r="M1106" i="2"/>
  <c r="M1070" i="2"/>
  <c r="M1034" i="2"/>
  <c r="M998" i="2"/>
  <c r="M962" i="2"/>
  <c r="M926" i="2"/>
  <c r="M890" i="2"/>
  <c r="M854" i="2"/>
  <c r="M818" i="2"/>
  <c r="M782" i="2"/>
  <c r="M746" i="2"/>
  <c r="M710" i="2"/>
  <c r="M674" i="2"/>
  <c r="M638" i="2"/>
  <c r="M602" i="2"/>
  <c r="M566" i="2"/>
  <c r="M530" i="2"/>
  <c r="M494" i="2"/>
  <c r="M458" i="2"/>
  <c r="M422" i="2"/>
  <c r="M386" i="2"/>
  <c r="M350" i="2"/>
  <c r="M314" i="2"/>
  <c r="M278" i="2"/>
  <c r="M242" i="2"/>
  <c r="M206" i="2"/>
  <c r="M170" i="2"/>
  <c r="M134" i="2"/>
  <c r="M98" i="2"/>
  <c r="M62" i="2"/>
  <c r="M26" i="2"/>
  <c r="M4530" i="2"/>
  <c r="M4494" i="2"/>
  <c r="M4458" i="2"/>
  <c r="M4422" i="2"/>
  <c r="M4386" i="2"/>
  <c r="M4350" i="2"/>
  <c r="M4278" i="2"/>
  <c r="M4242" i="2"/>
  <c r="M4206" i="2"/>
  <c r="M4170" i="2"/>
  <c r="M4134" i="2"/>
  <c r="M4098" i="2"/>
  <c r="M4062" i="2"/>
  <c r="M4026" i="2"/>
  <c r="M3990" i="2"/>
  <c r="M3954" i="2"/>
  <c r="M3918" i="2"/>
  <c r="M3882" i="2"/>
  <c r="M3810" i="2"/>
  <c r="M3774" i="2"/>
  <c r="M3630" i="2"/>
  <c r="M3558" i="2"/>
  <c r="M3522" i="2"/>
  <c r="M3486" i="2"/>
  <c r="M3378" i="2"/>
  <c r="M3306" i="2"/>
  <c r="M3270" i="2"/>
  <c r="M3162" i="2"/>
  <c r="M3126" i="2"/>
  <c r="M3090" i="2"/>
  <c r="M3054" i="2"/>
  <c r="M3018" i="2"/>
  <c r="M2982" i="2"/>
  <c r="M2946" i="2"/>
  <c r="M2910" i="2"/>
  <c r="M2802" i="2"/>
  <c r="M2766" i="2"/>
  <c r="M2694" i="2"/>
  <c r="M2658" i="2"/>
  <c r="M2586" i="2"/>
  <c r="M2550" i="2"/>
  <c r="M2514" i="2"/>
  <c r="M2478" i="2"/>
  <c r="M2442" i="2"/>
  <c r="M2406" i="2"/>
  <c r="M2370" i="2"/>
  <c r="M2334" i="2"/>
  <c r="M2298" i="2"/>
  <c r="M2262" i="2"/>
  <c r="M2226" i="2"/>
  <c r="M2190" i="2"/>
  <c r="M2154" i="2"/>
  <c r="M2118" i="2"/>
  <c r="M2082" i="2"/>
  <c r="M2046" i="2"/>
  <c r="M2010" i="2"/>
  <c r="M1974" i="2"/>
  <c r="M1938" i="2"/>
  <c r="M1902" i="2"/>
  <c r="M1866" i="2"/>
  <c r="M1830" i="2"/>
  <c r="M1794" i="2"/>
  <c r="M1758" i="2"/>
  <c r="J6" i="4"/>
  <c r="AI6" i="4" s="1"/>
  <c r="J3" i="4"/>
  <c r="AI3" i="4" s="1"/>
  <c r="J5" i="4"/>
  <c r="AI5" i="4" s="1"/>
  <c r="J7" i="4"/>
  <c r="AI7" i="4" s="1"/>
  <c r="J2" i="4"/>
  <c r="AI2" i="4" s="1"/>
  <c r="J4" i="4"/>
  <c r="AI4" i="4" s="1"/>
  <c r="M4996" i="2"/>
  <c r="M4924" i="2"/>
  <c r="M4888" i="2"/>
  <c r="M4780" i="2"/>
  <c r="M4744" i="2"/>
  <c r="M4708" i="2"/>
  <c r="M4600" i="2"/>
  <c r="M4564" i="2"/>
  <c r="M4528" i="2"/>
  <c r="M4492" i="2"/>
  <c r="M4456" i="2"/>
  <c r="M4420" i="2"/>
  <c r="M4384" i="2"/>
  <c r="M4348" i="2"/>
  <c r="M4276" i="2"/>
  <c r="M4240" i="2"/>
  <c r="M4168" i="2"/>
  <c r="M4132" i="2"/>
  <c r="M4096" i="2"/>
  <c r="M4060" i="2"/>
  <c r="M4024" i="2"/>
  <c r="M3988" i="2"/>
  <c r="M3952" i="2"/>
  <c r="M3844" i="2"/>
  <c r="M3808" i="2"/>
  <c r="M3772" i="2"/>
  <c r="M3700" i="2"/>
  <c r="M3664" i="2"/>
  <c r="M3628" i="2"/>
  <c r="M3592" i="2"/>
  <c r="M3556" i="2"/>
  <c r="M3448" i="2"/>
  <c r="M3376" i="2"/>
  <c r="M3268" i="2"/>
  <c r="M3232" i="2"/>
  <c r="M3196" i="2"/>
  <c r="M3160" i="2"/>
  <c r="M3124" i="2"/>
  <c r="M2764" i="2"/>
  <c r="M4453" i="2"/>
  <c r="M4417" i="2"/>
  <c r="M4345" i="2"/>
  <c r="M4309" i="2"/>
  <c r="M4237" i="2"/>
  <c r="M4201" i="2"/>
  <c r="M4165" i="2"/>
  <c r="M4093" i="2"/>
  <c r="M4021" i="2"/>
  <c r="M3877" i="2"/>
  <c r="M3841" i="2"/>
  <c r="M3769" i="2"/>
  <c r="M3661" i="2"/>
  <c r="M3553" i="2"/>
  <c r="M3517" i="2"/>
  <c r="M3481" i="2"/>
  <c r="M3445" i="2"/>
  <c r="M3409" i="2"/>
  <c r="M3373" i="2"/>
  <c r="M3337" i="2"/>
  <c r="M3301" i="2"/>
  <c r="M3265" i="2"/>
  <c r="M3229" i="2"/>
  <c r="M3157" i="2"/>
  <c r="M3049" i="2"/>
  <c r="M3013" i="2"/>
  <c r="M2977" i="2"/>
  <c r="M2941" i="2"/>
  <c r="M2869" i="2"/>
  <c r="M2761" i="2"/>
  <c r="M2689" i="2"/>
  <c r="M2653" i="2"/>
  <c r="M2617" i="2"/>
  <c r="M2581" i="2"/>
  <c r="M2545" i="2"/>
  <c r="M2509" i="2"/>
  <c r="M2473" i="2"/>
  <c r="M2437" i="2"/>
  <c r="M2401" i="2"/>
  <c r="M2365" i="2"/>
  <c r="M2329" i="2"/>
  <c r="M2293" i="2"/>
  <c r="M2257" i="2"/>
  <c r="M2221" i="2"/>
  <c r="M2185" i="2"/>
  <c r="M2149" i="2"/>
  <c r="M2113" i="2"/>
  <c r="M2077" i="2"/>
  <c r="M2041" i="2"/>
  <c r="M2005" i="2"/>
  <c r="M1969" i="2"/>
  <c r="M1933" i="2"/>
  <c r="M1897" i="2"/>
  <c r="M1861" i="2"/>
  <c r="M1825" i="2"/>
  <c r="M1789" i="2"/>
  <c r="M1753" i="2"/>
  <c r="M1717" i="2"/>
  <c r="M1681" i="2"/>
  <c r="M1645" i="2"/>
  <c r="M1609" i="2"/>
  <c r="M1573" i="2"/>
  <c r="M1537" i="2"/>
  <c r="M1501" i="2"/>
  <c r="M1465" i="2"/>
  <c r="M1429" i="2"/>
  <c r="M1393" i="2"/>
  <c r="M1357" i="2"/>
  <c r="M1321" i="2"/>
  <c r="M1285" i="2"/>
  <c r="M1249" i="2"/>
  <c r="M1213" i="2"/>
  <c r="M1177" i="2"/>
  <c r="M1141" i="2"/>
  <c r="M1105" i="2"/>
  <c r="M1069" i="2"/>
  <c r="M1033" i="2"/>
  <c r="M997" i="2"/>
  <c r="M961" i="2"/>
  <c r="M925" i="2"/>
  <c r="M889" i="2"/>
  <c r="M853" i="2"/>
  <c r="M817" i="2"/>
  <c r="M781" i="2"/>
  <c r="M745" i="2"/>
  <c r="M709" i="2"/>
  <c r="M673" i="2"/>
  <c r="M637" i="2"/>
  <c r="M601" i="2"/>
  <c r="M565" i="2"/>
  <c r="M529" i="2"/>
  <c r="M493" i="2"/>
  <c r="M457" i="2"/>
  <c r="M421" i="2"/>
  <c r="M385" i="2"/>
  <c r="M349" i="2"/>
  <c r="M313" i="2"/>
  <c r="M277" i="2"/>
  <c r="M241" i="2"/>
  <c r="M205" i="2"/>
  <c r="M169" i="2"/>
  <c r="M133" i="2"/>
  <c r="M97" i="2"/>
  <c r="M61" i="2"/>
  <c r="M25" i="2"/>
  <c r="M4913" i="2"/>
  <c r="M4877" i="2"/>
  <c r="M4841" i="2"/>
  <c r="M4733" i="2"/>
  <c r="M4697" i="2"/>
  <c r="M4589" i="2"/>
  <c r="M4517" i="2"/>
  <c r="M4481" i="2"/>
  <c r="M4445" i="2"/>
  <c r="M4373" i="2"/>
  <c r="M4337" i="2"/>
  <c r="M4301" i="2"/>
  <c r="M4265" i="2"/>
  <c r="M4229" i="2"/>
  <c r="M4085" i="2"/>
  <c r="M4049" i="2"/>
  <c r="M4013" i="2"/>
  <c r="M3941" i="2"/>
  <c r="M3905" i="2"/>
  <c r="M3869" i="2"/>
  <c r="M3833" i="2"/>
  <c r="M3797" i="2"/>
  <c r="M3725" i="2"/>
  <c r="M3653" i="2"/>
  <c r="M3617" i="2"/>
  <c r="M3581" i="2"/>
  <c r="M3509" i="2"/>
  <c r="M3473" i="2"/>
  <c r="M3401" i="2"/>
  <c r="M3365" i="2"/>
  <c r="M2933" i="2"/>
  <c r="M2681" i="2"/>
  <c r="M2573" i="2"/>
  <c r="M4904" i="2"/>
  <c r="M4796" i="2"/>
  <c r="M4760" i="2"/>
  <c r="M4688" i="2"/>
  <c r="M4652" i="2"/>
  <c r="M4580" i="2"/>
  <c r="M4544" i="2"/>
  <c r="M4508" i="2"/>
  <c r="M4436" i="2"/>
  <c r="M4364" i="2"/>
  <c r="M4292" i="2"/>
  <c r="M4256" i="2"/>
  <c r="M4220" i="2"/>
  <c r="M4076" i="2"/>
  <c r="M4040" i="2"/>
  <c r="M4004" i="2"/>
  <c r="M3968" i="2"/>
  <c r="M3932" i="2"/>
  <c r="M3896" i="2"/>
  <c r="M3860" i="2"/>
  <c r="M3824" i="2"/>
  <c r="M3788" i="2"/>
  <c r="M3716" i="2"/>
  <c r="M3608" i="2"/>
  <c r="M3572" i="2"/>
  <c r="M3536" i="2"/>
  <c r="M3500" i="2"/>
  <c r="M3464" i="2"/>
  <c r="M3428" i="2"/>
  <c r="M3392" i="2"/>
  <c r="M3356" i="2"/>
  <c r="M3320" i="2"/>
  <c r="M3032" i="2"/>
  <c r="M4865" i="2"/>
  <c r="M4829" i="2"/>
  <c r="M4685" i="2"/>
  <c r="M4649" i="2"/>
  <c r="M4613" i="2"/>
  <c r="M4577" i="2"/>
  <c r="M4541" i="2"/>
  <c r="M4469" i="2"/>
  <c r="M4397" i="2"/>
  <c r="M4361" i="2"/>
  <c r="M4325" i="2"/>
  <c r="M4289" i="2"/>
  <c r="M4217" i="2"/>
  <c r="M4181" i="2"/>
  <c r="M4145" i="2"/>
  <c r="M4073" i="2"/>
  <c r="M3965" i="2"/>
  <c r="M3929" i="2"/>
  <c r="M3857" i="2"/>
  <c r="M3785" i="2"/>
  <c r="M3713" i="2"/>
  <c r="M3677" i="2"/>
  <c r="M3641" i="2"/>
  <c r="M3605" i="2"/>
  <c r="M3533" i="2"/>
  <c r="M3497" i="2"/>
  <c r="M3461" i="2"/>
  <c r="M3425" i="2"/>
  <c r="M3317" i="2"/>
  <c r="M3281" i="2"/>
  <c r="M3245" i="2"/>
  <c r="M3173" i="2"/>
  <c r="M3137" i="2"/>
  <c r="M3029" i="2"/>
  <c r="M2921" i="2"/>
  <c r="M2849" i="2"/>
  <c r="M2777" i="2"/>
  <c r="M2741" i="2"/>
  <c r="M2705" i="2"/>
  <c r="M2633" i="2"/>
  <c r="M2597" i="2"/>
  <c r="M2561" i="2"/>
  <c r="M2525" i="2"/>
  <c r="M2489" i="2"/>
  <c r="M2453" i="2"/>
  <c r="M2417" i="2"/>
  <c r="M2381" i="2"/>
  <c r="M2345" i="2"/>
  <c r="M2309" i="2"/>
  <c r="M2273" i="2"/>
  <c r="M2237" i="2"/>
  <c r="M2201" i="2"/>
  <c r="M2165" i="2"/>
  <c r="M2129" i="2"/>
  <c r="M2093" i="2"/>
  <c r="M2057" i="2"/>
  <c r="M1985" i="2"/>
  <c r="M1949" i="2"/>
  <c r="M1913" i="2"/>
  <c r="M1841" i="2"/>
  <c r="M1805" i="2"/>
  <c r="M1733" i="2"/>
  <c r="M1661" i="2"/>
  <c r="M1625" i="2"/>
  <c r="M1589" i="2"/>
  <c r="M1553" i="2"/>
  <c r="M1481" i="2"/>
  <c r="M1445" i="2"/>
  <c r="M1409" i="2"/>
  <c r="M1373" i="2"/>
  <c r="M1337" i="2"/>
  <c r="M1301" i="2"/>
  <c r="M1265" i="2"/>
  <c r="M1229" i="2"/>
  <c r="M1157" i="2"/>
  <c r="M1121" i="2"/>
  <c r="M1085" i="2"/>
  <c r="M1049" i="2"/>
  <c r="M1013" i="2"/>
  <c r="M977" i="2"/>
  <c r="M941" i="2"/>
  <c r="M905" i="2"/>
  <c r="M869" i="2"/>
  <c r="M833" i="2"/>
  <c r="M797" i="2"/>
  <c r="M761" i="2"/>
  <c r="M725" i="2"/>
  <c r="M653" i="2"/>
  <c r="M617" i="2"/>
  <c r="M581" i="2"/>
  <c r="M545" i="2"/>
  <c r="M509" i="2"/>
  <c r="M473" i="2"/>
  <c r="M437" i="2"/>
  <c r="M401" i="2"/>
  <c r="M365" i="2"/>
  <c r="M329" i="2"/>
  <c r="M293" i="2"/>
  <c r="M257" i="2"/>
  <c r="M221" i="2"/>
  <c r="M185" i="2"/>
  <c r="M149" i="2"/>
  <c r="M113" i="2"/>
  <c r="M77" i="2"/>
  <c r="M41" i="2"/>
  <c r="M5" i="2"/>
  <c r="M4963" i="2"/>
  <c r="M4891" i="2"/>
  <c r="M4783" i="2"/>
  <c r="M4711" i="2"/>
  <c r="M4675" i="2"/>
  <c r="M4639" i="2"/>
  <c r="M4531" i="2"/>
  <c r="M4459" i="2"/>
  <c r="M4387" i="2"/>
  <c r="M4351" i="2"/>
  <c r="M4315" i="2"/>
  <c r="M4243" i="2"/>
  <c r="M4207" i="2"/>
  <c r="M4135" i="2"/>
  <c r="M4063" i="2"/>
  <c r="M4027" i="2"/>
  <c r="M3991" i="2"/>
  <c r="M3847" i="2"/>
  <c r="M3739" i="2"/>
  <c r="M3703" i="2"/>
  <c r="M3667" i="2"/>
  <c r="M3631" i="2"/>
  <c r="M3559" i="2"/>
  <c r="M3523" i="2"/>
  <c r="M3487" i="2"/>
  <c r="M3451" i="2"/>
  <c r="M3415" i="2"/>
  <c r="M3343" i="2"/>
  <c r="M3199" i="2"/>
  <c r="M3163" i="2"/>
  <c r="M3127" i="2"/>
  <c r="M3091" i="2"/>
  <c r="M3055" i="2"/>
  <c r="M3019" i="2"/>
  <c r="M2983" i="2"/>
  <c r="M2947" i="2"/>
  <c r="M2803" i="2"/>
  <c r="M2731" i="2"/>
  <c r="M2695" i="2"/>
  <c r="M2659" i="2"/>
  <c r="M2623" i="2"/>
  <c r="M2587" i="2"/>
  <c r="M2551" i="2"/>
  <c r="M2515" i="2"/>
  <c r="M2479" i="2"/>
  <c r="M2443" i="2"/>
  <c r="M2407" i="2"/>
  <c r="M2371" i="2"/>
  <c r="M2335" i="2"/>
  <c r="M2299" i="2"/>
  <c r="M2263" i="2"/>
  <c r="M2227" i="2"/>
  <c r="M2191" i="2"/>
  <c r="M2155" i="2"/>
  <c r="M2119" i="2"/>
  <c r="M2083" i="2"/>
  <c r="M2047" i="2"/>
  <c r="M2011" i="2"/>
  <c r="M1975" i="2"/>
  <c r="M1939" i="2"/>
  <c r="M1903" i="2"/>
  <c r="M1867" i="2"/>
  <c r="M3088" i="2"/>
  <c r="M3052" i="2"/>
  <c r="M2980" i="2"/>
  <c r="M2944" i="2"/>
  <c r="M2908" i="2"/>
  <c r="M2872" i="2"/>
  <c r="M2800" i="2"/>
  <c r="M2728" i="2"/>
  <c r="M2692" i="2"/>
  <c r="M2656" i="2"/>
  <c r="M2620" i="2"/>
  <c r="M2584" i="2"/>
  <c r="M2548" i="2"/>
  <c r="M2512" i="2"/>
  <c r="M2476" i="2"/>
  <c r="M2440" i="2"/>
  <c r="M2404" i="2"/>
  <c r="M2368" i="2"/>
  <c r="M2332" i="2"/>
  <c r="M2296" i="2"/>
  <c r="M2260" i="2"/>
  <c r="M2224" i="2"/>
  <c r="M2188" i="2"/>
  <c r="M2152" i="2"/>
  <c r="M2116" i="2"/>
  <c r="M2080" i="2"/>
  <c r="M2044" i="2"/>
  <c r="M2008" i="2"/>
  <c r="M1972" i="2"/>
  <c r="M1936" i="2"/>
  <c r="M1900" i="2"/>
  <c r="M1864" i="2"/>
  <c r="M1828" i="2"/>
  <c r="M1792" i="2"/>
  <c r="M1756" i="2"/>
  <c r="M1720" i="2"/>
  <c r="M1684" i="2"/>
  <c r="M1648" i="2"/>
  <c r="M1612" i="2"/>
  <c r="M1576" i="2"/>
  <c r="M1540" i="2"/>
  <c r="M1504" i="2"/>
  <c r="M1468" i="2"/>
  <c r="M1432" i="2"/>
  <c r="M1396" i="2"/>
  <c r="M1360" i="2"/>
  <c r="M1324" i="2"/>
  <c r="M1288" i="2"/>
  <c r="M3296" i="2"/>
  <c r="M3224" i="2"/>
  <c r="M3152" i="2"/>
  <c r="M3116" i="2"/>
  <c r="M3008" i="2"/>
  <c r="M2972" i="2"/>
  <c r="M2900" i="2"/>
  <c r="M2828" i="2"/>
  <c r="M2792" i="2"/>
  <c r="M2756" i="2"/>
  <c r="M2720" i="2"/>
  <c r="M2684" i="2"/>
  <c r="M2612" i="2"/>
  <c r="M2576" i="2"/>
  <c r="M2540" i="2"/>
  <c r="M2504" i="2"/>
  <c r="M2468" i="2"/>
  <c r="M2432" i="2"/>
  <c r="M2396" i="2"/>
  <c r="M2360" i="2"/>
  <c r="M2324" i="2"/>
  <c r="M2288" i="2"/>
  <c r="M2252" i="2"/>
  <c r="M2216" i="2"/>
  <c r="M2180" i="2"/>
  <c r="M2144" i="2"/>
  <c r="M2108" i="2"/>
  <c r="M2072" i="2"/>
  <c r="M2036" i="2"/>
  <c r="M2000" i="2"/>
  <c r="M1964" i="2"/>
  <c r="M1928" i="2"/>
  <c r="M1892" i="2"/>
  <c r="M1856" i="2"/>
  <c r="M1820" i="2"/>
  <c r="M1784" i="2"/>
  <c r="M1748" i="2"/>
  <c r="M1712" i="2"/>
  <c r="M1676" i="2"/>
  <c r="M1640" i="2"/>
  <c r="M1604" i="2"/>
  <c r="M1568" i="2"/>
  <c r="M1532" i="2"/>
  <c r="M1496" i="2"/>
  <c r="M1460" i="2"/>
  <c r="M1424" i="2"/>
  <c r="M1388" i="2"/>
  <c r="M1352" i="2"/>
  <c r="M1316" i="2"/>
  <c r="M1280" i="2"/>
  <c r="M1244" i="2"/>
  <c r="M1208" i="2"/>
  <c r="M1172" i="2"/>
  <c r="M1136" i="2"/>
  <c r="M1100" i="2"/>
  <c r="M1064" i="2"/>
  <c r="M1028" i="2"/>
  <c r="M992" i="2"/>
  <c r="M956" i="2"/>
  <c r="M920" i="2"/>
  <c r="M884" i="2"/>
  <c r="M848" i="2"/>
  <c r="M812" i="2"/>
  <c r="M776" i="2"/>
  <c r="M740" i="2"/>
  <c r="M704" i="2"/>
  <c r="M668" i="2"/>
  <c r="M632" i="2"/>
  <c r="M596" i="2"/>
  <c r="M560" i="2"/>
  <c r="M524" i="2"/>
  <c r="M488" i="2"/>
  <c r="M452" i="2"/>
  <c r="M416" i="2"/>
  <c r="M380" i="2"/>
  <c r="M344" i="2"/>
  <c r="M308" i="2"/>
  <c r="M272" i="2"/>
  <c r="M236" i="2"/>
  <c r="M200" i="2"/>
  <c r="M164" i="2"/>
  <c r="M128" i="2"/>
  <c r="M92" i="2"/>
  <c r="M56" i="2"/>
  <c r="M20" i="2"/>
  <c r="M4943" i="2"/>
  <c r="M4871" i="2"/>
  <c r="M4835" i="2"/>
  <c r="M4799" i="2"/>
  <c r="M4763" i="2"/>
  <c r="M4727" i="2"/>
  <c r="M4619" i="2"/>
  <c r="M4547" i="2"/>
  <c r="M4511" i="2"/>
  <c r="M4439" i="2"/>
  <c r="M4367" i="2"/>
  <c r="M4331" i="2"/>
  <c r="M4259" i="2"/>
  <c r="M4223" i="2"/>
  <c r="M4151" i="2"/>
  <c r="M4043" i="2"/>
  <c r="M3971" i="2"/>
  <c r="M3827" i="2"/>
  <c r="M3791" i="2"/>
  <c r="M3755" i="2"/>
  <c r="M3719" i="2"/>
  <c r="M3683" i="2"/>
  <c r="M3647" i="2"/>
  <c r="M3611" i="2"/>
  <c r="M3575" i="2"/>
  <c r="M3539" i="2"/>
  <c r="M3431" i="2"/>
  <c r="M3395" i="2"/>
  <c r="M3359" i="2"/>
  <c r="M3215" i="2"/>
  <c r="M2927" i="2"/>
  <c r="M2891" i="2"/>
  <c r="M3284" i="2"/>
  <c r="M3248" i="2"/>
  <c r="M3212" i="2"/>
  <c r="M3176" i="2"/>
  <c r="M3140" i="2"/>
  <c r="M3104" i="2"/>
  <c r="M3068" i="2"/>
  <c r="M2996" i="2"/>
  <c r="M2888" i="2"/>
  <c r="M2852" i="2"/>
  <c r="M2816" i="2"/>
  <c r="M2780" i="2"/>
  <c r="M2708" i="2"/>
  <c r="M2672" i="2"/>
  <c r="M2636" i="2"/>
  <c r="M2564" i="2"/>
  <c r="M2528" i="2"/>
  <c r="M2492" i="2"/>
  <c r="M2456" i="2"/>
  <c r="M2420" i="2"/>
  <c r="M2384" i="2"/>
  <c r="M2348" i="2"/>
  <c r="M2312" i="2"/>
  <c r="M2276" i="2"/>
  <c r="M2240" i="2"/>
  <c r="M2204" i="2"/>
  <c r="M2168" i="2"/>
  <c r="M2132" i="2"/>
  <c r="M2096" i="2"/>
  <c r="M2060" i="2"/>
  <c r="M2024" i="2"/>
  <c r="M1988" i="2"/>
  <c r="M1952" i="2"/>
  <c r="M1916" i="2"/>
  <c r="M1880" i="2"/>
  <c r="M1844" i="2"/>
  <c r="M1808" i="2"/>
  <c r="M1772" i="2"/>
  <c r="M1736" i="2"/>
  <c r="M1700" i="2"/>
  <c r="M1664" i="2"/>
  <c r="M1628" i="2"/>
  <c r="M1592" i="2"/>
  <c r="M1556" i="2"/>
  <c r="M1520" i="2"/>
  <c r="M1484" i="2"/>
  <c r="M1448" i="2"/>
  <c r="M1412" i="2"/>
  <c r="M1376" i="2"/>
  <c r="M1340" i="2"/>
  <c r="M1304" i="2"/>
  <c r="M1268" i="2"/>
  <c r="M1232" i="2"/>
  <c r="M1196" i="2"/>
  <c r="M1160" i="2"/>
  <c r="M1124" i="2"/>
  <c r="M1088" i="2"/>
  <c r="M1052" i="2"/>
  <c r="M1016" i="2"/>
  <c r="M1836" i="2"/>
  <c r="M1800" i="2"/>
  <c r="M1764" i="2"/>
  <c r="M1728" i="2"/>
  <c r="M1692" i="2"/>
  <c r="M1656" i="2"/>
  <c r="M1620" i="2"/>
  <c r="M1584" i="2"/>
  <c r="M1548" i="2"/>
  <c r="M1512" i="2"/>
  <c r="M1476" i="2"/>
  <c r="M1440" i="2"/>
  <c r="M1404" i="2"/>
  <c r="M1368" i="2"/>
  <c r="M1332" i="2"/>
  <c r="M1296" i="2"/>
  <c r="M1260" i="2"/>
  <c r="M1224" i="2"/>
  <c r="M1188" i="2"/>
  <c r="M1152" i="2"/>
  <c r="M1116" i="2"/>
  <c r="M1080" i="2"/>
  <c r="M1044" i="2"/>
  <c r="M1008" i="2"/>
  <c r="M972" i="2"/>
  <c r="M936" i="2"/>
  <c r="M900" i="2"/>
  <c r="M864" i="2"/>
  <c r="M828" i="2"/>
  <c r="M792" i="2"/>
  <c r="M756" i="2"/>
  <c r="M720" i="2"/>
  <c r="M684" i="2"/>
  <c r="M648" i="2"/>
  <c r="M612" i="2"/>
  <c r="M576" i="2"/>
  <c r="M540" i="2"/>
  <c r="M504" i="2"/>
  <c r="M468" i="2"/>
  <c r="M432" i="2"/>
  <c r="M396" i="2"/>
  <c r="M360" i="2"/>
  <c r="M324" i="2"/>
  <c r="M288" i="2"/>
  <c r="M252" i="2"/>
  <c r="M216" i="2"/>
  <c r="M180" i="2"/>
  <c r="M144" i="2"/>
  <c r="M108" i="2"/>
  <c r="M72" i="2"/>
  <c r="M36" i="2"/>
  <c r="M4930" i="2"/>
  <c r="M4894" i="2"/>
  <c r="M4822" i="2"/>
  <c r="M4786" i="2"/>
  <c r="M4750" i="2"/>
  <c r="M4714" i="2"/>
  <c r="M4642" i="2"/>
  <c r="M4498" i="2"/>
  <c r="M4354" i="2"/>
  <c r="M4246" i="2"/>
  <c r="M4138" i="2"/>
  <c r="M4102" i="2"/>
  <c r="M4030" i="2"/>
  <c r="M3922" i="2"/>
  <c r="M3814" i="2"/>
  <c r="M3742" i="2"/>
  <c r="M3706" i="2"/>
  <c r="M3598" i="2"/>
  <c r="M3562" i="2"/>
  <c r="M3382" i="2"/>
  <c r="M3346" i="2"/>
  <c r="M3310" i="2"/>
  <c r="M3238" i="2"/>
  <c r="M3202" i="2"/>
  <c r="M3130" i="2"/>
  <c r="M3094" i="2"/>
  <c r="M3058" i="2"/>
  <c r="M2950" i="2"/>
  <c r="M2914" i="2"/>
  <c r="M2878" i="2"/>
  <c r="M2806" i="2"/>
  <c r="M2698" i="2"/>
  <c r="M2626" i="2"/>
  <c r="M2554" i="2"/>
  <c r="M2518" i="2"/>
  <c r="M2482" i="2"/>
  <c r="M2410" i="2"/>
  <c r="M2374" i="2"/>
  <c r="M2338" i="2"/>
  <c r="M2302" i="2"/>
  <c r="M2266" i="2"/>
  <c r="M2230" i="2"/>
  <c r="M2194" i="2"/>
  <c r="M2158" i="2"/>
  <c r="M2122" i="2"/>
  <c r="M2086" i="2"/>
  <c r="M2050" i="2"/>
  <c r="M2014" i="2"/>
  <c r="M1978" i="2"/>
  <c r="M1942" i="2"/>
  <c r="M1906" i="2"/>
  <c r="M1870" i="2"/>
  <c r="M1834" i="2"/>
  <c r="M1798" i="2"/>
  <c r="M1762" i="2"/>
  <c r="M1726" i="2"/>
  <c r="M1690" i="2"/>
  <c r="M1654" i="2"/>
  <c r="M1618" i="2"/>
  <c r="M1582" i="2"/>
  <c r="M1546" i="2"/>
  <c r="M1510" i="2"/>
  <c r="M1474" i="2"/>
  <c r="M1438" i="2"/>
  <c r="M1402" i="2"/>
  <c r="M1366" i="2"/>
  <c r="M1330" i="2"/>
  <c r="M1294" i="2"/>
  <c r="M1258" i="2"/>
  <c r="M1222" i="2"/>
  <c r="M1186" i="2"/>
  <c r="M1150" i="2"/>
  <c r="M1114" i="2"/>
  <c r="M1078" i="2"/>
  <c r="M1042" i="2"/>
  <c r="M1006" i="2"/>
  <c r="M970" i="2"/>
  <c r="M934" i="2"/>
  <c r="M898" i="2"/>
  <c r="M862" i="2"/>
  <c r="M826" i="2"/>
  <c r="M790" i="2"/>
  <c r="M754" i="2"/>
  <c r="M718" i="2"/>
  <c r="M682" i="2"/>
  <c r="M646" i="2"/>
  <c r="M610" i="2"/>
  <c r="M574" i="2"/>
  <c r="M538" i="2"/>
  <c r="M502" i="2"/>
  <c r="M466" i="2"/>
  <c r="M430" i="2"/>
  <c r="M394" i="2"/>
  <c r="M358" i="2"/>
  <c r="M322" i="2"/>
  <c r="M286" i="2"/>
  <c r="M250" i="2"/>
  <c r="M214" i="2"/>
  <c r="M178" i="2"/>
  <c r="M142" i="2"/>
  <c r="M106" i="2"/>
  <c r="M70" i="2"/>
  <c r="M34" i="2"/>
  <c r="M1831" i="2"/>
  <c r="M1795" i="2"/>
  <c r="M1759" i="2"/>
  <c r="M1723" i="2"/>
  <c r="M1687" i="2"/>
  <c r="M1651" i="2"/>
  <c r="M1615" i="2"/>
  <c r="M1579" i="2"/>
  <c r="M1543" i="2"/>
  <c r="M1507" i="2"/>
  <c r="M1471" i="2"/>
  <c r="M1435" i="2"/>
  <c r="M1399" i="2"/>
  <c r="M1363" i="2"/>
  <c r="M1327" i="2"/>
  <c r="M1291" i="2"/>
  <c r="M1255" i="2"/>
  <c r="M1219" i="2"/>
  <c r="M1183" i="2"/>
  <c r="M1147" i="2"/>
  <c r="M1111" i="2"/>
  <c r="M1075" i="2"/>
  <c r="M1039" i="2"/>
  <c r="M1003" i="2"/>
  <c r="M967" i="2"/>
  <c r="M931" i="2"/>
  <c r="M895" i="2"/>
  <c r="M859" i="2"/>
  <c r="M823" i="2"/>
  <c r="M787" i="2"/>
  <c r="M751" i="2"/>
  <c r="M715" i="2"/>
  <c r="M679" i="2"/>
  <c r="M643" i="2"/>
  <c r="M607" i="2"/>
  <c r="M571" i="2"/>
  <c r="M535" i="2"/>
  <c r="M499" i="2"/>
  <c r="M463" i="2"/>
  <c r="M427" i="2"/>
  <c r="M391" i="2"/>
  <c r="M355" i="2"/>
  <c r="M319" i="2"/>
  <c r="M283" i="2"/>
  <c r="M247" i="2"/>
  <c r="M211" i="2"/>
  <c r="M175" i="2"/>
  <c r="M139" i="2"/>
  <c r="M103" i="2"/>
  <c r="M67" i="2"/>
  <c r="M31" i="2"/>
  <c r="M3293" i="2"/>
  <c r="M3257" i="2"/>
  <c r="M3221" i="2"/>
  <c r="M3077" i="2"/>
  <c r="M3041" i="2"/>
  <c r="M2897" i="2"/>
  <c r="M2825" i="2"/>
  <c r="M2789" i="2"/>
  <c r="M2753" i="2"/>
  <c r="M2717" i="2"/>
  <c r="M2609" i="2"/>
  <c r="M2537" i="2"/>
  <c r="M2501" i="2"/>
  <c r="M2465" i="2"/>
  <c r="M2429" i="2"/>
  <c r="M2393" i="2"/>
  <c r="M2357" i="2"/>
  <c r="M2321" i="2"/>
  <c r="M2285" i="2"/>
  <c r="M2249" i="2"/>
  <c r="M2213" i="2"/>
  <c r="M2177" i="2"/>
  <c r="M2141" i="2"/>
  <c r="M2105" i="2"/>
  <c r="M2069" i="2"/>
  <c r="M2033" i="2"/>
  <c r="M1997" i="2"/>
  <c r="M1961" i="2"/>
  <c r="M1925" i="2"/>
  <c r="M1889" i="2"/>
  <c r="M1853" i="2"/>
  <c r="M1817" i="2"/>
  <c r="M1781" i="2"/>
  <c r="M1745" i="2"/>
  <c r="M1709" i="2"/>
  <c r="M1673" i="2"/>
  <c r="M1637" i="2"/>
  <c r="M1601" i="2"/>
  <c r="M1565" i="2"/>
  <c r="M1529" i="2"/>
  <c r="M1493" i="2"/>
  <c r="M1457" i="2"/>
  <c r="M1421" i="2"/>
  <c r="M1385" i="2"/>
  <c r="M1349" i="2"/>
  <c r="M1313" i="2"/>
  <c r="M1277" i="2"/>
  <c r="M1241" i="2"/>
  <c r="M1205" i="2"/>
  <c r="M1169" i="2"/>
  <c r="M1133" i="2"/>
  <c r="M1097" i="2"/>
  <c r="M1061" i="2"/>
  <c r="M1025" i="2"/>
  <c r="M989" i="2"/>
  <c r="M953" i="2"/>
  <c r="M917" i="2"/>
  <c r="M881" i="2"/>
  <c r="M845" i="2"/>
  <c r="M809" i="2"/>
  <c r="M773" i="2"/>
  <c r="M737" i="2"/>
  <c r="M701" i="2"/>
  <c r="M665" i="2"/>
  <c r="M629" i="2"/>
  <c r="M593" i="2"/>
  <c r="M557" i="2"/>
  <c r="M521" i="2"/>
  <c r="M485" i="2"/>
  <c r="M449" i="2"/>
  <c r="M413" i="2"/>
  <c r="M377" i="2"/>
  <c r="M341" i="2"/>
  <c r="M305" i="2"/>
  <c r="M269" i="2"/>
  <c r="M233" i="2"/>
  <c r="M197" i="2"/>
  <c r="M161" i="2"/>
  <c r="M125" i="2"/>
  <c r="M89" i="2"/>
  <c r="M53" i="2"/>
  <c r="M17" i="2"/>
  <c r="M2642" i="2"/>
  <c r="M2354" i="2"/>
  <c r="M3323" i="2"/>
  <c r="M3287" i="2"/>
  <c r="M3179" i="2"/>
  <c r="M3143" i="2"/>
  <c r="M3035" i="2"/>
  <c r="M2999" i="2"/>
  <c r="M2963" i="2"/>
  <c r="M2855" i="2"/>
  <c r="M2819" i="2"/>
  <c r="M2747" i="2"/>
  <c r="M2603" i="2"/>
  <c r="M2567" i="2"/>
  <c r="M2531" i="2"/>
  <c r="M2495" i="2"/>
  <c r="M2459" i="2"/>
  <c r="M2423" i="2"/>
  <c r="M2387" i="2"/>
  <c r="M2351" i="2"/>
  <c r="M2315" i="2"/>
  <c r="M2279" i="2"/>
  <c r="M2243" i="2"/>
  <c r="M2207" i="2"/>
  <c r="M2171" i="2"/>
  <c r="M2135" i="2"/>
  <c r="M2099" i="2"/>
  <c r="M2063" i="2"/>
  <c r="M2027" i="2"/>
  <c r="M1991" i="2"/>
  <c r="M1955" i="2"/>
  <c r="M1919" i="2"/>
  <c r="M1883" i="2"/>
  <c r="M1847" i="2"/>
  <c r="M1811" i="2"/>
  <c r="M1775" i="2"/>
  <c r="M1739" i="2"/>
  <c r="M1703" i="2"/>
  <c r="M1667" i="2"/>
  <c r="M1631" i="2"/>
  <c r="M1595" i="2"/>
  <c r="M1559" i="2"/>
  <c r="M3239" i="2"/>
  <c r="M3167" i="2"/>
  <c r="M3131" i="2"/>
  <c r="M3095" i="2"/>
  <c r="M2915" i="2"/>
  <c r="M2879" i="2"/>
  <c r="M2843" i="2"/>
  <c r="M2771" i="2"/>
  <c r="M2735" i="2"/>
  <c r="M2663" i="2"/>
  <c r="M2627" i="2"/>
  <c r="M2591" i="2"/>
  <c r="M2555" i="2"/>
  <c r="M2519" i="2"/>
  <c r="M2483" i="2"/>
  <c r="M2447" i="2"/>
  <c r="M2411" i="2"/>
  <c r="M2375" i="2"/>
  <c r="M2339" i="2"/>
  <c r="M2303" i="2"/>
  <c r="M2267" i="2"/>
  <c r="M2231" i="2"/>
  <c r="M2195" i="2"/>
  <c r="M2159" i="2"/>
  <c r="M2123" i="2"/>
  <c r="M2087" i="2"/>
  <c r="M2051" i="2"/>
  <c r="M2015" i="2"/>
  <c r="M1979" i="2"/>
  <c r="M1943" i="2"/>
  <c r="M1907" i="2"/>
  <c r="M1871" i="2"/>
  <c r="M1835" i="2"/>
  <c r="M1799" i="2"/>
  <c r="M1763" i="2"/>
  <c r="M1727" i="2"/>
  <c r="M1691" i="2"/>
  <c r="M1655" i="2"/>
  <c r="M1619" i="2"/>
  <c r="M1583" i="2"/>
  <c r="M1547" i="2"/>
  <c r="M1511" i="2"/>
  <c r="M1475" i="2"/>
  <c r="M1439" i="2"/>
  <c r="M1403" i="2"/>
  <c r="M1367" i="2"/>
  <c r="M1331" i="2"/>
  <c r="M1295" i="2"/>
  <c r="M1259" i="2"/>
  <c r="M3255" i="2"/>
  <c r="M3219" i="2"/>
  <c r="M3147" i="2"/>
  <c r="M3039" i="2"/>
  <c r="M3003" i="2"/>
  <c r="M2931" i="2"/>
  <c r="M2859" i="2"/>
  <c r="M2823" i="2"/>
  <c r="M2787" i="2"/>
  <c r="M2607" i="2"/>
  <c r="M2571" i="2"/>
  <c r="M2535" i="2"/>
  <c r="M2463" i="2"/>
  <c r="M2391" i="2"/>
  <c r="M2319" i="2"/>
  <c r="M2283" i="2"/>
  <c r="M2247" i="2"/>
  <c r="M2139" i="2"/>
  <c r="M2103" i="2"/>
  <c r="M2067" i="2"/>
  <c r="M2031" i="2"/>
  <c r="M1995" i="2"/>
  <c r="M1959" i="2"/>
  <c r="M1923" i="2"/>
  <c r="M1887" i="2"/>
  <c r="M1815" i="2"/>
  <c r="M1779" i="2"/>
  <c r="M1743" i="2"/>
  <c r="M1671" i="2"/>
  <c r="M1635" i="2"/>
  <c r="M1599" i="2"/>
  <c r="M1563" i="2"/>
  <c r="M1491" i="2"/>
  <c r="M1455" i="2"/>
  <c r="M1383" i="2"/>
  <c r="M1347" i="2"/>
  <c r="M1275" i="2"/>
  <c r="M1203" i="2"/>
  <c r="M1167" i="2"/>
  <c r="M1131" i="2"/>
  <c r="M1095" i="2"/>
  <c r="M1059" i="2"/>
  <c r="M1023" i="2"/>
  <c r="M987" i="2"/>
  <c r="M951" i="2"/>
  <c r="M879" i="2"/>
  <c r="M843" i="2"/>
  <c r="M771" i="2"/>
  <c r="M735" i="2"/>
  <c r="M699" i="2"/>
  <c r="M627" i="2"/>
  <c r="M591" i="2"/>
  <c r="M555" i="2"/>
  <c r="M519" i="2"/>
  <c r="M483" i="2"/>
  <c r="M447" i="2"/>
  <c r="M375" i="2"/>
  <c r="M303" i="2"/>
  <c r="M267" i="2"/>
  <c r="M231" i="2"/>
  <c r="M195" i="2"/>
  <c r="M159" i="2"/>
  <c r="M123" i="2"/>
  <c r="M51" i="2"/>
  <c r="M4893" i="2"/>
  <c r="M3777" i="2"/>
  <c r="M1722" i="2"/>
  <c r="M1686" i="2"/>
  <c r="M1650" i="2"/>
  <c r="M1614" i="2"/>
  <c r="M1578" i="2"/>
  <c r="M1542" i="2"/>
  <c r="M1506" i="2"/>
  <c r="M1470" i="2"/>
  <c r="M1434" i="2"/>
  <c r="M1398" i="2"/>
  <c r="M1362" i="2"/>
  <c r="M1326" i="2"/>
  <c r="M1290" i="2"/>
  <c r="M1254" i="2"/>
  <c r="M1218" i="2"/>
  <c r="M1182" i="2"/>
  <c r="M1146" i="2"/>
  <c r="M1110" i="2"/>
  <c r="M1074" i="2"/>
  <c r="M1038" i="2"/>
  <c r="M1002" i="2"/>
  <c r="M966" i="2"/>
  <c r="M930" i="2"/>
  <c r="M894" i="2"/>
  <c r="M858" i="2"/>
  <c r="M822" i="2"/>
  <c r="M786" i="2"/>
  <c r="M1534" i="2"/>
  <c r="M1498" i="2"/>
  <c r="M1462" i="2"/>
  <c r="M1426" i="2"/>
  <c r="M1390" i="2"/>
  <c r="M1354" i="2"/>
  <c r="M1318" i="2"/>
  <c r="M1282" i="2"/>
  <c r="M1246" i="2"/>
  <c r="M1210" i="2"/>
  <c r="M1174" i="2"/>
  <c r="M1138" i="2"/>
  <c r="M1102" i="2"/>
  <c r="M1066" i="2"/>
  <c r="M1030" i="2"/>
  <c r="M994" i="2"/>
  <c r="M958" i="2"/>
  <c r="M922" i="2"/>
  <c r="M886" i="2"/>
  <c r="M850" i="2"/>
  <c r="M814" i="2"/>
  <c r="M778" i="2"/>
  <c r="M742" i="2"/>
  <c r="M706" i="2"/>
  <c r="M670" i="2"/>
  <c r="M634" i="2"/>
  <c r="M598" i="2"/>
  <c r="M562" i="2"/>
  <c r="M526" i="2"/>
  <c r="M490" i="2"/>
  <c r="M454" i="2"/>
  <c r="M418" i="2"/>
  <c r="M382" i="2"/>
  <c r="M346" i="2"/>
  <c r="M310" i="2"/>
  <c r="M274" i="2"/>
  <c r="M238" i="2"/>
  <c r="M202" i="2"/>
  <c r="M166" i="2"/>
  <c r="M130" i="2"/>
  <c r="M94" i="2"/>
  <c r="M58" i="2"/>
  <c r="M22" i="2"/>
  <c r="M4945" i="2"/>
  <c r="M4873" i="2"/>
  <c r="M4801" i="2"/>
  <c r="M4729" i="2"/>
  <c r="M4693" i="2"/>
  <c r="M4657" i="2"/>
  <c r="M4621" i="2"/>
  <c r="M4477" i="2"/>
  <c r="M4441" i="2"/>
  <c r="M4225" i="2"/>
  <c r="M4117" i="2"/>
  <c r="M3973" i="2"/>
  <c r="M3937" i="2"/>
  <c r="M3829" i="2"/>
  <c r="M3793" i="2"/>
  <c r="M3721" i="2"/>
  <c r="M3397" i="2"/>
  <c r="M3289" i="2"/>
  <c r="M3181" i="2"/>
  <c r="M3109" i="2"/>
  <c r="M2929" i="2"/>
  <c r="M2533" i="2"/>
  <c r="M2497" i="2"/>
  <c r="M2461" i="2"/>
  <c r="M2425" i="2"/>
  <c r="M2389" i="2"/>
  <c r="M2353" i="2"/>
  <c r="M2317" i="2"/>
  <c r="M2281" i="2"/>
  <c r="M2245" i="2"/>
  <c r="M2209" i="2"/>
  <c r="M2173" i="2"/>
  <c r="M2137" i="2"/>
  <c r="M2101" i="2"/>
  <c r="M2065" i="2"/>
  <c r="M2029" i="2"/>
  <c r="M1993" i="2"/>
  <c r="M1957" i="2"/>
  <c r="M1921" i="2"/>
  <c r="M1885" i="2"/>
  <c r="M1849" i="2"/>
  <c r="M1813" i="2"/>
  <c r="M1777" i="2"/>
  <c r="M1741" i="2"/>
  <c r="M1705" i="2"/>
  <c r="M1669" i="2"/>
  <c r="M1633" i="2"/>
  <c r="M1597" i="2"/>
  <c r="M1561" i="2"/>
  <c r="M1525" i="2"/>
  <c r="M1489" i="2"/>
  <c r="M1453" i="2"/>
  <c r="M1417" i="2"/>
  <c r="M1381" i="2"/>
  <c r="M1345" i="2"/>
  <c r="M1309" i="2"/>
  <c r="M1273" i="2"/>
  <c r="M1237" i="2"/>
  <c r="M1201" i="2"/>
  <c r="M1165" i="2"/>
  <c r="M1129" i="2"/>
  <c r="M1093" i="2"/>
  <c r="M1057" i="2"/>
  <c r="M1021" i="2"/>
  <c r="M985" i="2"/>
  <c r="M949" i="2"/>
  <c r="M913" i="2"/>
  <c r="M877" i="2"/>
  <c r="M841" i="2"/>
  <c r="M805" i="2"/>
  <c r="M769" i="2"/>
  <c r="M733" i="2"/>
  <c r="M697" i="2"/>
  <c r="M661" i="2"/>
  <c r="M625" i="2"/>
  <c r="M589" i="2"/>
  <c r="M553" i="2"/>
  <c r="M517" i="2"/>
  <c r="M481" i="2"/>
  <c r="M445" i="2"/>
  <c r="M409" i="2"/>
  <c r="M373" i="2"/>
  <c r="M337" i="2"/>
  <c r="M301" i="2"/>
  <c r="M265" i="2"/>
  <c r="M229" i="2"/>
  <c r="M193" i="2"/>
  <c r="M157" i="2"/>
  <c r="M121" i="2"/>
  <c r="M85" i="2"/>
  <c r="M49" i="2"/>
  <c r="M13" i="2"/>
  <c r="M1523" i="2"/>
  <c r="M1487" i="2"/>
  <c r="M1451" i="2"/>
  <c r="M1415" i="2"/>
  <c r="M1379" i="2"/>
  <c r="M1343" i="2"/>
  <c r="M1307" i="2"/>
  <c r="M1271" i="2"/>
  <c r="M1235" i="2"/>
  <c r="M1199" i="2"/>
  <c r="M1163" i="2"/>
  <c r="M1127" i="2"/>
  <c r="M1091" i="2"/>
  <c r="M1055" i="2"/>
  <c r="M1019" i="2"/>
  <c r="M983" i="2"/>
  <c r="M947" i="2"/>
  <c r="M911" i="2"/>
  <c r="M875" i="2"/>
  <c r="M839" i="2"/>
  <c r="M803" i="2"/>
  <c r="M767" i="2"/>
  <c r="M731" i="2"/>
  <c r="M695" i="2"/>
  <c r="M659" i="2"/>
  <c r="M623" i="2"/>
  <c r="M587" i="2"/>
  <c r="M551" i="2"/>
  <c r="M515" i="2"/>
  <c r="M479" i="2"/>
  <c r="M443" i="2"/>
  <c r="M407" i="2"/>
  <c r="M371" i="2"/>
  <c r="M335" i="2"/>
  <c r="M299" i="2"/>
  <c r="M263" i="2"/>
  <c r="M227" i="2"/>
  <c r="M191" i="2"/>
  <c r="M155" i="2"/>
  <c r="M119" i="2"/>
  <c r="M83" i="2"/>
  <c r="M47" i="2"/>
  <c r="M11" i="2"/>
  <c r="M1732" i="2"/>
  <c r="M1696" i="2"/>
  <c r="M1660" i="2"/>
  <c r="M1624" i="2"/>
  <c r="M1588" i="2"/>
  <c r="M1552" i="2"/>
  <c r="M1516" i="2"/>
  <c r="M1480" i="2"/>
  <c r="M1444" i="2"/>
  <c r="M1408" i="2"/>
  <c r="M1372" i="2"/>
  <c r="M1336" i="2"/>
  <c r="M1300" i="2"/>
  <c r="M1264" i="2"/>
  <c r="M4982" i="2"/>
  <c r="M4946" i="2"/>
  <c r="M4910" i="2"/>
  <c r="M4874" i="2"/>
  <c r="M4838" i="2"/>
  <c r="M4802" i="2"/>
  <c r="M4766" i="2"/>
  <c r="M4730" i="2"/>
  <c r="M4694" i="2"/>
  <c r="M4658" i="2"/>
  <c r="M4622" i="2"/>
  <c r="M4586" i="2"/>
  <c r="M4550" i="2"/>
  <c r="M4514" i="2"/>
  <c r="M4478" i="2"/>
  <c r="M4442" i="2"/>
  <c r="M4406" i="2"/>
  <c r="M4370" i="2"/>
  <c r="M4334" i="2"/>
  <c r="M4298" i="2"/>
  <c r="M4262" i="2"/>
  <c r="M4226" i="2"/>
  <c r="M4190" i="2"/>
  <c r="M4154" i="2"/>
  <c r="M4118" i="2"/>
  <c r="M4082" i="2"/>
  <c r="M4046" i="2"/>
  <c r="M4010" i="2"/>
  <c r="M3974" i="2"/>
  <c r="M3938" i="2"/>
  <c r="M3902" i="2"/>
  <c r="M3866" i="2"/>
  <c r="M3830" i="2"/>
  <c r="M3794" i="2"/>
  <c r="M3758" i="2"/>
  <c r="M3722" i="2"/>
  <c r="M3686" i="2"/>
  <c r="M3650" i="2"/>
  <c r="M3614" i="2"/>
  <c r="M3578" i="2"/>
  <c r="M3542" i="2"/>
  <c r="M3506" i="2"/>
  <c r="M3470" i="2"/>
  <c r="M3434" i="2"/>
  <c r="M3398" i="2"/>
  <c r="M3362" i="2"/>
  <c r="M3326" i="2"/>
  <c r="M3290" i="2"/>
  <c r="M3254" i="2"/>
  <c r="M3218" i="2"/>
  <c r="M3182" i="2"/>
  <c r="M3146" i="2"/>
  <c r="M3110" i="2"/>
  <c r="M3074" i="2"/>
  <c r="M3038" i="2"/>
  <c r="M3002" i="2"/>
  <c r="M2930" i="2"/>
  <c r="M2678" i="2"/>
  <c r="M2534" i="2"/>
  <c r="M2462" i="2"/>
  <c r="M2426" i="2"/>
  <c r="M2282" i="2"/>
  <c r="M2246" i="2"/>
  <c r="M2210" i="2"/>
  <c r="M2174" i="2"/>
  <c r="M2102" i="2"/>
  <c r="M2030" i="2"/>
  <c r="M1994" i="2"/>
  <c r="M1958" i="2"/>
  <c r="M1922" i="2"/>
  <c r="M1886" i="2"/>
  <c r="M1850" i="2"/>
  <c r="M1814" i="2"/>
  <c r="M1778" i="2"/>
  <c r="M1706" i="2"/>
  <c r="M1634" i="2"/>
  <c r="M1598" i="2"/>
  <c r="M1526" i="2"/>
  <c r="M1454" i="2"/>
  <c r="M1418" i="2"/>
  <c r="M1382" i="2"/>
  <c r="M1346" i="2"/>
  <c r="M1310" i="2"/>
  <c r="M1274" i="2"/>
  <c r="M1238" i="2"/>
  <c r="M1202" i="2"/>
  <c r="M1130" i="2"/>
  <c r="M1094" i="2"/>
  <c r="M950" i="2"/>
  <c r="M914" i="2"/>
  <c r="M878" i="2"/>
  <c r="M734" i="2"/>
  <c r="M698" i="2"/>
  <c r="M662" i="2"/>
  <c r="M626" i="2"/>
  <c r="M590" i="2"/>
  <c r="M554" i="2"/>
  <c r="M518" i="2"/>
  <c r="M482" i="2"/>
  <c r="M446" i="2"/>
  <c r="M410" i="2"/>
  <c r="M338" i="2"/>
  <c r="M302" i="2"/>
  <c r="M266" i="2"/>
  <c r="M230" i="2"/>
  <c r="M194" i="2"/>
  <c r="M122" i="2"/>
  <c r="M86" i="2"/>
  <c r="M14" i="2"/>
  <c r="M1228" i="2"/>
  <c r="M1192" i="2"/>
  <c r="M1156" i="2"/>
  <c r="M1120" i="2"/>
  <c r="M1084" i="2"/>
  <c r="M1048" i="2"/>
  <c r="M1012" i="2"/>
  <c r="M976" i="2"/>
  <c r="M940" i="2"/>
  <c r="M904" i="2"/>
  <c r="M868" i="2"/>
  <c r="M832" i="2"/>
  <c r="M796" i="2"/>
  <c r="M760" i="2"/>
  <c r="M724" i="2"/>
  <c r="M688" i="2"/>
  <c r="M652" i="2"/>
  <c r="M616" i="2"/>
  <c r="M580" i="2"/>
  <c r="M544" i="2"/>
  <c r="M508" i="2"/>
  <c r="M472" i="2"/>
  <c r="M436" i="2"/>
  <c r="M400" i="2"/>
  <c r="M364" i="2"/>
  <c r="M328" i="2"/>
  <c r="M292" i="2"/>
  <c r="M256" i="2"/>
  <c r="M220" i="2"/>
  <c r="M184" i="2"/>
  <c r="M148" i="2"/>
  <c r="M112" i="2"/>
  <c r="M76" i="2"/>
  <c r="M40" i="2"/>
  <c r="M4" i="2"/>
  <c r="M1223" i="2"/>
  <c r="M1187" i="2"/>
  <c r="M1151" i="2"/>
  <c r="M1115" i="2"/>
  <c r="M1079" i="2"/>
  <c r="M1043" i="2"/>
  <c r="M1007" i="2"/>
  <c r="M971" i="2"/>
  <c r="M935" i="2"/>
  <c r="M899" i="2"/>
  <c r="M863" i="2"/>
  <c r="M827" i="2"/>
  <c r="M791" i="2"/>
  <c r="M755" i="2"/>
  <c r="M719" i="2"/>
  <c r="M683" i="2"/>
  <c r="M647" i="2"/>
  <c r="M611" i="2"/>
  <c r="M575" i="2"/>
  <c r="M539" i="2"/>
  <c r="M503" i="2"/>
  <c r="M467" i="2"/>
  <c r="M431" i="2"/>
  <c r="M395" i="2"/>
  <c r="M359" i="2"/>
  <c r="M323" i="2"/>
  <c r="M287" i="2"/>
  <c r="M251" i="2"/>
  <c r="M215" i="2"/>
  <c r="M179" i="2"/>
  <c r="M143" i="2"/>
  <c r="M107" i="2"/>
  <c r="M71" i="2"/>
  <c r="M35" i="2"/>
  <c r="L4" i="4"/>
  <c r="L6" i="4"/>
  <c r="L3" i="4"/>
  <c r="L5" i="4"/>
  <c r="C16" i="3" s="1"/>
  <c r="L7" i="4"/>
  <c r="L2" i="4"/>
  <c r="M4965" i="2"/>
  <c r="M4821" i="2"/>
  <c r="M4605" i="2"/>
  <c r="M4569" i="2"/>
  <c r="M4281" i="2"/>
  <c r="M4173" i="2"/>
  <c r="M4065" i="2"/>
  <c r="M3921" i="2"/>
  <c r="M3741" i="2"/>
  <c r="M3597" i="2"/>
  <c r="M3525" i="2"/>
  <c r="M3381" i="2"/>
  <c r="M3345" i="2"/>
  <c r="M3237" i="2"/>
  <c r="M3201" i="2"/>
  <c r="M3129" i="2"/>
  <c r="M2697" i="2"/>
  <c r="M2625" i="2"/>
  <c r="M2589" i="2"/>
  <c r="M2553" i="2"/>
  <c r="M2517" i="2"/>
  <c r="M2481" i="2"/>
  <c r="M2445" i="2"/>
  <c r="M2409" i="2"/>
  <c r="M2373" i="2"/>
  <c r="M2337" i="2"/>
  <c r="M2301" i="2"/>
  <c r="M2265" i="2"/>
  <c r="M2229" i="2"/>
  <c r="M2193" i="2"/>
  <c r="M2157" i="2"/>
  <c r="M2121" i="2"/>
  <c r="M2085" i="2"/>
  <c r="M2049" i="2"/>
  <c r="M2013" i="2"/>
  <c r="M1977" i="2"/>
  <c r="M1941" i="2"/>
  <c r="M1905" i="2"/>
  <c r="M1869" i="2"/>
  <c r="M1833" i="2"/>
  <c r="M1797" i="2"/>
  <c r="M1761" i="2"/>
  <c r="M1725" i="2"/>
  <c r="M1689" i="2"/>
  <c r="M1653" i="2"/>
  <c r="M1617" i="2"/>
  <c r="M1581" i="2"/>
  <c r="M1545" i="2"/>
  <c r="M1509" i="2"/>
  <c r="M1473" i="2"/>
  <c r="M1437" i="2"/>
  <c r="M1401" i="2"/>
  <c r="M1365" i="2"/>
  <c r="M1329" i="2"/>
  <c r="M1293" i="2"/>
  <c r="M1257" i="2"/>
  <c r="M1221" i="2"/>
  <c r="M1185" i="2"/>
  <c r="M1149" i="2"/>
  <c r="M1113" i="2"/>
  <c r="M1077" i="2"/>
  <c r="M1041" i="2"/>
  <c r="M1005" i="2"/>
  <c r="M969" i="2"/>
  <c r="M933" i="2"/>
  <c r="M897" i="2"/>
  <c r="M861" i="2"/>
  <c r="M825" i="2"/>
  <c r="M789" i="2"/>
  <c r="M753" i="2"/>
  <c r="M717" i="2"/>
  <c r="M681" i="2"/>
  <c r="M645" i="2"/>
  <c r="M609" i="2"/>
  <c r="M573" i="2"/>
  <c r="M537" i="2"/>
  <c r="M501" i="2"/>
  <c r="M465" i="2"/>
  <c r="M429" i="2"/>
  <c r="M393" i="2"/>
  <c r="M357" i="2"/>
  <c r="M321" i="2"/>
  <c r="M285" i="2"/>
  <c r="M249" i="2"/>
  <c r="M213" i="2"/>
  <c r="M177" i="2"/>
  <c r="M141" i="2"/>
  <c r="M105" i="2"/>
  <c r="M69" i="2"/>
  <c r="M33" i="2"/>
  <c r="M1252" i="2"/>
  <c r="M1216" i="2"/>
  <c r="M1180" i="2"/>
  <c r="M1144" i="2"/>
  <c r="M1108" i="2"/>
  <c r="M1072" i="2"/>
  <c r="M1036" i="2"/>
  <c r="M1000" i="2"/>
  <c r="M964" i="2"/>
  <c r="M928" i="2"/>
  <c r="M892" i="2"/>
  <c r="M1247" i="2"/>
  <c r="M1211" i="2"/>
  <c r="M1175" i="2"/>
  <c r="M1103" i="2"/>
  <c r="M995" i="2"/>
  <c r="M959" i="2"/>
  <c r="M923" i="2"/>
  <c r="M887" i="2"/>
  <c r="M851" i="2"/>
  <c r="M815" i="2"/>
  <c r="M779" i="2"/>
  <c r="M743" i="2"/>
  <c r="M707" i="2"/>
  <c r="M671" i="2"/>
  <c r="M635" i="2"/>
  <c r="M599" i="2"/>
  <c r="M563" i="2"/>
  <c r="M527" i="2"/>
  <c r="M491" i="2"/>
  <c r="M419" i="2"/>
  <c r="M347" i="2"/>
  <c r="M275" i="2"/>
  <c r="M239" i="2"/>
  <c r="M203" i="2"/>
  <c r="M167" i="2"/>
  <c r="M95" i="2"/>
  <c r="M59" i="2"/>
  <c r="M23" i="2"/>
  <c r="M1132" i="2"/>
  <c r="M1096" i="2"/>
  <c r="M1060" i="2"/>
  <c r="M1024" i="2"/>
  <c r="M988" i="2"/>
  <c r="M916" i="2"/>
  <c r="M844" i="2"/>
  <c r="M808" i="2"/>
  <c r="M700" i="2"/>
  <c r="M664" i="2"/>
  <c r="M556" i="2"/>
  <c r="M448" i="2"/>
  <c r="M412" i="2"/>
  <c r="M376" i="2"/>
  <c r="M340" i="2"/>
  <c r="M304" i="2"/>
  <c r="M268" i="2"/>
  <c r="M232" i="2"/>
  <c r="M196" i="2"/>
  <c r="M160" i="2"/>
  <c r="M124" i="2"/>
  <c r="M16" i="2"/>
  <c r="M1112" i="2"/>
  <c r="M1076" i="2"/>
  <c r="M1040" i="2"/>
  <c r="M1004" i="2"/>
  <c r="M968" i="2"/>
  <c r="M932" i="2"/>
  <c r="M896" i="2"/>
  <c r="M860" i="2"/>
  <c r="M824" i="2"/>
  <c r="M788" i="2"/>
  <c r="M752" i="2"/>
  <c r="M716" i="2"/>
  <c r="M680" i="2"/>
  <c r="M644" i="2"/>
  <c r="M608" i="2"/>
  <c r="M572" i="2"/>
  <c r="M536" i="2"/>
  <c r="M500" i="2"/>
  <c r="M464" i="2"/>
  <c r="M428" i="2"/>
  <c r="M392" i="2"/>
  <c r="M356" i="2"/>
  <c r="M320" i="2"/>
  <c r="M284" i="2"/>
  <c r="M248" i="2"/>
  <c r="M212" i="2"/>
  <c r="M176" i="2"/>
  <c r="M140" i="2"/>
  <c r="M104" i="2"/>
  <c r="M68" i="2"/>
  <c r="M32" i="2"/>
  <c r="M980" i="2"/>
  <c r="M944" i="2"/>
  <c r="M908" i="2"/>
  <c r="M872" i="2"/>
  <c r="M836" i="2"/>
  <c r="M800" i="2"/>
  <c r="M764" i="2"/>
  <c r="M728" i="2"/>
  <c r="M692" i="2"/>
  <c r="M656" i="2"/>
  <c r="M620" i="2"/>
  <c r="M584" i="2"/>
  <c r="M548" i="2"/>
  <c r="M512" i="2"/>
  <c r="M476" i="2"/>
  <c r="M440" i="2"/>
  <c r="M404" i="2"/>
  <c r="M368" i="2"/>
  <c r="M332" i="2"/>
  <c r="M296" i="2"/>
  <c r="M260" i="2"/>
  <c r="M224" i="2"/>
  <c r="M188" i="2"/>
  <c r="M152" i="2"/>
  <c r="M116" i="2"/>
  <c r="M80" i="2"/>
  <c r="M44" i="2"/>
  <c r="M8" i="2"/>
  <c r="M996" i="2"/>
  <c r="M960" i="2"/>
  <c r="M924" i="2"/>
  <c r="M888" i="2"/>
  <c r="M852" i="2"/>
  <c r="M816" i="2"/>
  <c r="M780" i="2"/>
  <c r="M744" i="2"/>
  <c r="M708" i="2"/>
  <c r="M672" i="2"/>
  <c r="M636" i="2"/>
  <c r="M600" i="2"/>
  <c r="M564" i="2"/>
  <c r="M528" i="2"/>
  <c r="M492" i="2"/>
  <c r="M456" i="2"/>
  <c r="M420" i="2"/>
  <c r="M384" i="2"/>
  <c r="M348" i="2"/>
  <c r="M312" i="2"/>
  <c r="M276" i="2"/>
  <c r="M240" i="2"/>
  <c r="M204" i="2"/>
  <c r="M168" i="2"/>
  <c r="M132" i="2"/>
  <c r="M96" i="2"/>
  <c r="M60" i="2"/>
  <c r="M24" i="2"/>
  <c r="M856" i="2"/>
  <c r="M820" i="2"/>
  <c r="M784" i="2"/>
  <c r="M748" i="2"/>
  <c r="M712" i="2"/>
  <c r="M676" i="2"/>
  <c r="M640" i="2"/>
  <c r="M604" i="2"/>
  <c r="M568" i="2"/>
  <c r="M532" i="2"/>
  <c r="M496" i="2"/>
  <c r="M460" i="2"/>
  <c r="M424" i="2"/>
  <c r="M388" i="2"/>
  <c r="M352" i="2"/>
  <c r="M316" i="2"/>
  <c r="M280" i="2"/>
  <c r="M244" i="2"/>
  <c r="M208" i="2"/>
  <c r="M172" i="2"/>
  <c r="M136" i="2"/>
  <c r="M100" i="2"/>
  <c r="M64" i="2"/>
  <c r="M28" i="2"/>
  <c r="M871" i="2"/>
  <c r="M835" i="2"/>
  <c r="M799" i="2"/>
  <c r="M763" i="2"/>
  <c r="M727" i="2"/>
  <c r="M691" i="2"/>
  <c r="M655" i="2"/>
  <c r="M619" i="2"/>
  <c r="M583" i="2"/>
  <c r="M547" i="2"/>
  <c r="M511" i="2"/>
  <c r="M475" i="2"/>
  <c r="M439" i="2"/>
  <c r="M403" i="2"/>
  <c r="M367" i="2"/>
  <c r="M331" i="2"/>
  <c r="M295" i="2"/>
  <c r="M259" i="2"/>
  <c r="M223" i="2"/>
  <c r="M187" i="2"/>
  <c r="M151" i="2"/>
  <c r="M115" i="2"/>
  <c r="M79" i="2"/>
  <c r="M43" i="2"/>
  <c r="M7" i="2"/>
  <c r="M768" i="2"/>
  <c r="M732" i="2"/>
  <c r="M696" i="2"/>
  <c r="M660" i="2"/>
  <c r="M624" i="2"/>
  <c r="M588" i="2"/>
  <c r="M552" i="2"/>
  <c r="M516" i="2"/>
  <c r="M480" i="2"/>
  <c r="M444" i="2"/>
  <c r="M750" i="2"/>
  <c r="M714" i="2"/>
  <c r="M678" i="2"/>
  <c r="M642" i="2"/>
  <c r="M606" i="2"/>
  <c r="M570" i="2"/>
  <c r="M534" i="2"/>
  <c r="M498" i="2"/>
  <c r="M462" i="2"/>
  <c r="M426" i="2"/>
  <c r="M390" i="2"/>
  <c r="M354" i="2"/>
  <c r="M318" i="2"/>
  <c r="M282" i="2"/>
  <c r="M246" i="2"/>
  <c r="M210" i="2"/>
  <c r="M174" i="2"/>
  <c r="M138" i="2"/>
  <c r="M102" i="2"/>
  <c r="M66" i="2"/>
  <c r="M30" i="2"/>
  <c r="M408" i="2"/>
  <c r="M372" i="2"/>
  <c r="M336" i="2"/>
  <c r="M300" i="2"/>
  <c r="M264" i="2"/>
  <c r="M228" i="2"/>
  <c r="M192" i="2"/>
  <c r="M156" i="2"/>
  <c r="M120" i="2"/>
  <c r="M84" i="2"/>
  <c r="M48" i="2"/>
  <c r="M12" i="2"/>
  <c r="M399" i="2"/>
  <c r="M363" i="2"/>
  <c r="M327" i="2"/>
  <c r="M291" i="2"/>
  <c r="M255" i="2"/>
  <c r="M219" i="2"/>
  <c r="M183" i="2"/>
  <c r="M147" i="2"/>
  <c r="M111" i="2"/>
  <c r="M75" i="2"/>
  <c r="M39" i="2"/>
  <c r="M3" i="2"/>
  <c r="AH7" i="4"/>
  <c r="M253" i="2"/>
  <c r="M217" i="2"/>
  <c r="M181" i="2"/>
  <c r="M145" i="2"/>
  <c r="M109" i="2"/>
  <c r="M73" i="2"/>
  <c r="M37" i="2"/>
  <c r="M271" i="2"/>
  <c r="M235" i="2"/>
  <c r="M199" i="2"/>
  <c r="M163" i="2"/>
  <c r="M127" i="2"/>
  <c r="M91" i="2"/>
  <c r="M55" i="2"/>
  <c r="M19" i="2"/>
  <c r="AH2" i="4"/>
  <c r="AH3" i="4"/>
  <c r="AH4" i="4"/>
  <c r="B3" i="3"/>
  <c r="AA4970" i="2"/>
  <c r="AA4934" i="2"/>
  <c r="AA4898" i="2"/>
  <c r="AA4862" i="2"/>
  <c r="AB4826" i="2"/>
  <c r="AA4826" i="2"/>
  <c r="Z4826" i="2"/>
  <c r="AA4790" i="2"/>
  <c r="Z4790" i="2"/>
  <c r="AA4754" i="2"/>
  <c r="Z4754" i="2"/>
  <c r="AC4718" i="2"/>
  <c r="AB4718" i="2"/>
  <c r="AA4718" i="2"/>
  <c r="Y4718" i="2"/>
  <c r="AD4718" i="2" s="1"/>
  <c r="Z4718" i="2"/>
  <c r="AA4682" i="2"/>
  <c r="AA4646" i="2"/>
  <c r="AA4610" i="2"/>
  <c r="AA4574" i="2"/>
  <c r="AA4538" i="2"/>
  <c r="AA4502" i="2"/>
  <c r="Z4502" i="2"/>
  <c r="AA4466" i="2"/>
  <c r="Z4466" i="2"/>
  <c r="AA4430" i="2"/>
  <c r="Z4430" i="2"/>
  <c r="AA4394" i="2"/>
  <c r="AA4358" i="2"/>
  <c r="Z4358" i="2"/>
  <c r="AA4322" i="2"/>
  <c r="Z4322" i="2"/>
  <c r="AA4286" i="2"/>
  <c r="Z4286" i="2"/>
  <c r="AA4250" i="2"/>
  <c r="AA4214" i="2"/>
  <c r="Z4214" i="2"/>
  <c r="AA4178" i="2"/>
  <c r="Z4178" i="2"/>
  <c r="AB4142" i="2"/>
  <c r="AA4142" i="2"/>
  <c r="Z4142" i="2"/>
  <c r="AC4106" i="2"/>
  <c r="AB4106" i="2"/>
  <c r="AA4106" i="2"/>
  <c r="Y4106" i="2"/>
  <c r="AD4106" i="2" s="1"/>
  <c r="Z4106" i="2"/>
  <c r="AA4070" i="2"/>
  <c r="Z4070" i="2"/>
  <c r="AB4034" i="2"/>
  <c r="AA4034" i="2"/>
  <c r="Z4034" i="2"/>
  <c r="Y4034" i="2"/>
  <c r="AD4034" i="2" s="1"/>
  <c r="AA3998" i="2"/>
  <c r="Z3998" i="2"/>
  <c r="AA3962" i="2"/>
  <c r="Z3962" i="2"/>
  <c r="AA3926" i="2"/>
  <c r="AC3890" i="2"/>
  <c r="AB3890" i="2"/>
  <c r="AA3890" i="2"/>
  <c r="Z3890" i="2"/>
  <c r="Y3890" i="2"/>
  <c r="AD3890" i="2" s="1"/>
  <c r="AB3854" i="2"/>
  <c r="AA3854" i="2"/>
  <c r="Z3854" i="2"/>
  <c r="AA3818" i="2"/>
  <c r="Z3818" i="2"/>
  <c r="AA3782" i="2"/>
  <c r="AA3746" i="2"/>
  <c r="AA3710" i="2"/>
  <c r="AA3674" i="2"/>
  <c r="Z3674" i="2"/>
  <c r="AC3638" i="2"/>
  <c r="AA3638" i="2"/>
  <c r="Z3638" i="2"/>
  <c r="Y3638" i="2"/>
  <c r="AD3638" i="2" s="1"/>
  <c r="AB3602" i="2"/>
  <c r="AA3602" i="2"/>
  <c r="Z3602" i="2"/>
  <c r="AA3566" i="2"/>
  <c r="Z3566" i="2"/>
  <c r="AA3530" i="2"/>
  <c r="AA3494" i="2"/>
  <c r="AA3458" i="2"/>
  <c r="AA3422" i="2"/>
  <c r="Z3422" i="2"/>
  <c r="AC3386" i="2"/>
  <c r="AB3386" i="2"/>
  <c r="AA3386" i="2"/>
  <c r="Z3386" i="2"/>
  <c r="AA3350" i="2"/>
  <c r="Z3350" i="2"/>
  <c r="AA3314" i="2"/>
  <c r="Z3314" i="2"/>
  <c r="AA3278" i="2"/>
  <c r="AC3242" i="2"/>
  <c r="AB3242" i="2"/>
  <c r="AA3242" i="2"/>
  <c r="Z3242" i="2"/>
  <c r="Y3242" i="2"/>
  <c r="AD3242" i="2" s="1"/>
  <c r="AA3206" i="2"/>
  <c r="AA3170" i="2"/>
  <c r="AA3134" i="2"/>
  <c r="AA3098" i="2"/>
  <c r="Z3098" i="2"/>
  <c r="AA3062" i="2"/>
  <c r="Z3062" i="2"/>
  <c r="AA3026" i="2"/>
  <c r="Z3026" i="2"/>
  <c r="AA2990" i="2"/>
  <c r="AB2954" i="2"/>
  <c r="AA2954" i="2"/>
  <c r="AA2918" i="2"/>
  <c r="Z2918" i="2"/>
  <c r="AA2882" i="2"/>
  <c r="Z2882" i="2"/>
  <c r="AB2846" i="2"/>
  <c r="AA2846" i="2"/>
  <c r="Z2846" i="2"/>
  <c r="AA2810" i="2"/>
  <c r="AA2774" i="2"/>
  <c r="Z2774" i="2"/>
  <c r="AA2738" i="2"/>
  <c r="Z2738" i="2"/>
  <c r="AC2702" i="2"/>
  <c r="AB2702" i="2"/>
  <c r="AA2702" i="2"/>
  <c r="Z2702" i="2"/>
  <c r="AA2666" i="2"/>
  <c r="Z2666" i="2"/>
  <c r="AB2630" i="2"/>
  <c r="AA2630" i="2"/>
  <c r="Z2630" i="2"/>
  <c r="AA2594" i="2"/>
  <c r="AA2558" i="2"/>
  <c r="Z2558" i="2"/>
  <c r="AA2522" i="2"/>
  <c r="Z2522" i="2"/>
  <c r="AA2486" i="2"/>
  <c r="Z2486" i="2"/>
  <c r="AA2450" i="2"/>
  <c r="AA2414" i="2"/>
  <c r="AA2378" i="2"/>
  <c r="AA2342" i="2"/>
  <c r="Z2342" i="2"/>
  <c r="AA2306" i="2"/>
  <c r="AA2270" i="2"/>
  <c r="Z2270" i="2"/>
  <c r="AB2234" i="2"/>
  <c r="AA2234" i="2"/>
  <c r="Z2234" i="2"/>
  <c r="AA2198" i="2"/>
  <c r="AA2162" i="2"/>
  <c r="AA2126" i="2"/>
  <c r="AB2090" i="2"/>
  <c r="AA2090" i="2"/>
  <c r="Z2090" i="2"/>
  <c r="AA2054" i="2"/>
  <c r="Z2054" i="2"/>
  <c r="AA2018" i="2"/>
  <c r="Z2018" i="2"/>
  <c r="AA1982" i="2"/>
  <c r="Z1982" i="2"/>
  <c r="AA1946" i="2"/>
  <c r="AA1874" i="2"/>
  <c r="AA1838" i="2"/>
  <c r="AB1802" i="2"/>
  <c r="AA1802" i="2"/>
  <c r="Z1802" i="2"/>
  <c r="Y1802" i="2"/>
  <c r="AD1802" i="2" s="1"/>
  <c r="AA1766" i="2"/>
  <c r="Z1766" i="2"/>
  <c r="AA1730" i="2"/>
  <c r="Z1730" i="2"/>
  <c r="AA1694" i="2"/>
  <c r="AA1658" i="2"/>
  <c r="AA1622" i="2"/>
  <c r="Z1622" i="2"/>
  <c r="AA1586" i="2"/>
  <c r="Z1586" i="2"/>
  <c r="AA1550" i="2"/>
  <c r="Z1550" i="2"/>
  <c r="AA1514" i="2"/>
  <c r="Z1514" i="2"/>
  <c r="AA1478" i="2"/>
  <c r="Z1478" i="2"/>
  <c r="AB1442" i="2"/>
  <c r="AA1442" i="2"/>
  <c r="Z1442" i="2"/>
  <c r="AC1406" i="2"/>
  <c r="AB1406" i="2"/>
  <c r="AA1406" i="2"/>
  <c r="Z1406" i="2"/>
  <c r="AA1370" i="2"/>
  <c r="Z1370" i="2"/>
  <c r="AA1334" i="2"/>
  <c r="Z1334" i="2"/>
  <c r="AA1298" i="2"/>
  <c r="AA1262" i="2"/>
  <c r="Z1262" i="2"/>
  <c r="AA1226" i="2"/>
  <c r="Z1226" i="2"/>
  <c r="AB1190" i="2"/>
  <c r="AA1190" i="2"/>
  <c r="Z1190" i="2"/>
  <c r="AA1154" i="2"/>
  <c r="AA1118" i="2"/>
  <c r="AA1082" i="2"/>
  <c r="AB1046" i="2"/>
  <c r="AA1046" i="2"/>
  <c r="Z1046" i="2"/>
  <c r="AA1010" i="2"/>
  <c r="AA974" i="2"/>
  <c r="Z974" i="2"/>
  <c r="AA938" i="2"/>
  <c r="Z938" i="2"/>
  <c r="AA902" i="2"/>
  <c r="AA866" i="2"/>
  <c r="AA830" i="2"/>
  <c r="AB794" i="2"/>
  <c r="AA794" i="2"/>
  <c r="Z794" i="2"/>
  <c r="AC758" i="2"/>
  <c r="AA758" i="2"/>
  <c r="Z758" i="2"/>
  <c r="AA722" i="2"/>
  <c r="Z722" i="2"/>
  <c r="AB686" i="2"/>
  <c r="AA686" i="2"/>
  <c r="Z686" i="2"/>
  <c r="AA650" i="2"/>
  <c r="AA578" i="2"/>
  <c r="AA542" i="2"/>
  <c r="AC506" i="2"/>
  <c r="AB506" i="2"/>
  <c r="AA506" i="2"/>
  <c r="Z506" i="2"/>
  <c r="Y506" i="2"/>
  <c r="AD506" i="2" s="1"/>
  <c r="AB470" i="2"/>
  <c r="AA470" i="2"/>
  <c r="Z470" i="2"/>
  <c r="AA434" i="2"/>
  <c r="Z434" i="2"/>
  <c r="AA398" i="2"/>
  <c r="AA362" i="2"/>
  <c r="AB326" i="2"/>
  <c r="AA326" i="2"/>
  <c r="Z326" i="2"/>
  <c r="AB290" i="2"/>
  <c r="AA290" i="2"/>
  <c r="Z290" i="2"/>
  <c r="AA254" i="2"/>
  <c r="Z254" i="2"/>
  <c r="AA218" i="2"/>
  <c r="Z218" i="2"/>
  <c r="AB182" i="2"/>
  <c r="AA182" i="2"/>
  <c r="Z182" i="2"/>
  <c r="AA146" i="2"/>
  <c r="Z146" i="2"/>
  <c r="AA110" i="2"/>
  <c r="Z110" i="2"/>
  <c r="AA74" i="2"/>
  <c r="Z74" i="2"/>
  <c r="AA38" i="2"/>
  <c r="Z38" i="2"/>
  <c r="AA4969" i="2"/>
  <c r="AA4933" i="2"/>
  <c r="AA4897" i="2"/>
  <c r="AA4861" i="2"/>
  <c r="Z4861" i="2"/>
  <c r="AA4825" i="2"/>
  <c r="Z4825" i="2"/>
  <c r="AC4789" i="2"/>
  <c r="AB4789" i="2"/>
  <c r="AA4789" i="2"/>
  <c r="Z4789" i="2"/>
  <c r="Y4789" i="2"/>
  <c r="AD4789" i="2" s="1"/>
  <c r="AA4753" i="2"/>
  <c r="Z4753" i="2"/>
  <c r="AA4717" i="2"/>
  <c r="Z4717" i="2"/>
  <c r="AA4681" i="2"/>
  <c r="AA4645" i="2"/>
  <c r="AA4609" i="2"/>
  <c r="AA4573" i="2"/>
  <c r="AB4537" i="2"/>
  <c r="AA4537" i="2"/>
  <c r="Z4537" i="2"/>
  <c r="AB4501" i="2"/>
  <c r="AA4501" i="2"/>
  <c r="Z4501" i="2"/>
  <c r="AA4465" i="2"/>
  <c r="Z4465" i="2"/>
  <c r="AA4429" i="2"/>
  <c r="Z4429" i="2"/>
  <c r="AA4393" i="2"/>
  <c r="Z4393" i="2"/>
  <c r="AA4357" i="2"/>
  <c r="Z4357" i="2"/>
  <c r="AA4321" i="2"/>
  <c r="AA4285" i="2"/>
  <c r="AA4249" i="2"/>
  <c r="AA4213" i="2"/>
  <c r="Z4213" i="2"/>
  <c r="AB4177" i="2"/>
  <c r="AA4177" i="2"/>
  <c r="Z4177" i="2"/>
  <c r="AA4141" i="2"/>
  <c r="Z4141" i="2"/>
  <c r="AA4105" i="2"/>
  <c r="AC4069" i="2"/>
  <c r="AB4069" i="2"/>
  <c r="AA4069" i="2"/>
  <c r="Z4069" i="2"/>
  <c r="AC4033" i="2"/>
  <c r="AB4033" i="2"/>
  <c r="AA4033" i="2"/>
  <c r="Z4033" i="2"/>
  <c r="AC3997" i="2"/>
  <c r="AB3997" i="2"/>
  <c r="AA3997" i="2"/>
  <c r="Z3997" i="2"/>
  <c r="Y3997" i="2"/>
  <c r="AD3997" i="2" s="1"/>
  <c r="AB3961" i="2"/>
  <c r="AA3961" i="2"/>
  <c r="Z3961" i="2"/>
  <c r="AA3925" i="2"/>
  <c r="AC3889" i="2"/>
  <c r="AA3889" i="2"/>
  <c r="Z3889" i="2"/>
  <c r="AB3853" i="2"/>
  <c r="AC3853" i="2"/>
  <c r="AA3853" i="2"/>
  <c r="Z3853" i="2"/>
  <c r="Y3853" i="2"/>
  <c r="AD3853" i="2" s="1"/>
  <c r="AC3817" i="2"/>
  <c r="AB3817" i="2"/>
  <c r="AA3817" i="2"/>
  <c r="Z3817" i="2"/>
  <c r="AA3781" i="2"/>
  <c r="Z3781" i="2"/>
  <c r="AA3709" i="2"/>
  <c r="Z3709" i="2"/>
  <c r="AA3673" i="2"/>
  <c r="AB3637" i="2"/>
  <c r="AA3637" i="2"/>
  <c r="Z3637" i="2"/>
  <c r="AA3601" i="2"/>
  <c r="Z3601" i="2"/>
  <c r="AA3565" i="2"/>
  <c r="Z3565" i="2"/>
  <c r="AB3529" i="2"/>
  <c r="AA3529" i="2"/>
  <c r="Z3529" i="2"/>
  <c r="AA3493" i="2"/>
  <c r="Z3493" i="2"/>
  <c r="AC3457" i="2"/>
  <c r="AB3457" i="2"/>
  <c r="AA3457" i="2"/>
  <c r="Z3457" i="2"/>
  <c r="Y3457" i="2"/>
  <c r="AD3457" i="2" s="1"/>
  <c r="AA3421" i="2"/>
  <c r="Z3421" i="2"/>
  <c r="AA3385" i="2"/>
  <c r="AB3349" i="2"/>
  <c r="AA3349" i="2"/>
  <c r="Z3349" i="2"/>
  <c r="AA3313" i="2"/>
  <c r="Z3313" i="2"/>
  <c r="AA3277" i="2"/>
  <c r="AA3241" i="2"/>
  <c r="Z3241" i="2"/>
  <c r="AB3205" i="2"/>
  <c r="AA3205" i="2"/>
  <c r="AA3169" i="2"/>
  <c r="Z3169" i="2"/>
  <c r="AA3133" i="2"/>
  <c r="AB3097" i="2"/>
  <c r="AA3097" i="2"/>
  <c r="Z3097" i="2"/>
  <c r="AA3061" i="2"/>
  <c r="Z3061" i="2"/>
  <c r="AA3025" i="2"/>
  <c r="Z3025" i="2"/>
  <c r="AB2989" i="2"/>
  <c r="AA2989" i="2"/>
  <c r="Z2989" i="2"/>
  <c r="AA2953" i="2"/>
  <c r="AA2917" i="2"/>
  <c r="AA2881" i="2"/>
  <c r="AA2845" i="2"/>
  <c r="AA2809" i="2"/>
  <c r="Z2809" i="2"/>
  <c r="AC2773" i="2"/>
  <c r="AB2773" i="2"/>
  <c r="AA2773" i="2"/>
  <c r="Z2773" i="2"/>
  <c r="Y2773" i="2"/>
  <c r="AD2773" i="2" s="1"/>
  <c r="AA2737" i="2"/>
  <c r="Z2737" i="2"/>
  <c r="AA2701" i="2"/>
  <c r="AA2665" i="2"/>
  <c r="Z2665" i="2"/>
  <c r="AA2629" i="2"/>
  <c r="AB2593" i="2"/>
  <c r="AA2593" i="2"/>
  <c r="Z2593" i="2"/>
  <c r="AA2557" i="2"/>
  <c r="Z2557" i="2"/>
  <c r="AA2521" i="2"/>
  <c r="Z2521" i="2"/>
  <c r="AA2485" i="2"/>
  <c r="Z2485" i="2"/>
  <c r="AC2449" i="2"/>
  <c r="AB2449" i="2"/>
  <c r="AA2449" i="2"/>
  <c r="Z2449" i="2"/>
  <c r="Y2449" i="2"/>
  <c r="AD2449" i="2" s="1"/>
  <c r="AB2413" i="2"/>
  <c r="AA2413" i="2"/>
  <c r="Z2413" i="2"/>
  <c r="Y2413" i="2"/>
  <c r="AD2413" i="2" s="1"/>
  <c r="AA2377" i="2"/>
  <c r="Z2377" i="2"/>
  <c r="AA2341" i="2"/>
  <c r="Z2341" i="2"/>
  <c r="AA2305" i="2"/>
  <c r="Z2305" i="2"/>
  <c r="AA2269" i="2"/>
  <c r="AA2233" i="2"/>
  <c r="Z2233" i="2"/>
  <c r="AA2197" i="2"/>
  <c r="Z2197" i="2"/>
  <c r="AC2161" i="2"/>
  <c r="AB2161" i="2"/>
  <c r="AA2161" i="2"/>
  <c r="Z2161" i="2"/>
  <c r="Y2161" i="2"/>
  <c r="AD2161" i="2" s="1"/>
  <c r="AC2125" i="2"/>
  <c r="AB2125" i="2"/>
  <c r="AA2125" i="2"/>
  <c r="Z2125" i="2"/>
  <c r="Y2125" i="2"/>
  <c r="AD2125" i="2" s="1"/>
  <c r="AA2089" i="2"/>
  <c r="AA2053" i="2"/>
  <c r="AA2017" i="2"/>
  <c r="Z2017" i="2"/>
  <c r="AA1981" i="2"/>
  <c r="Z1981" i="2"/>
  <c r="AA1945" i="2"/>
  <c r="Z1945" i="2"/>
  <c r="AA1909" i="2"/>
  <c r="Z1909" i="2"/>
  <c r="AA1873" i="2"/>
  <c r="AA1837" i="2"/>
  <c r="AA1801" i="2"/>
  <c r="Z1801" i="2"/>
  <c r="AA1765" i="2"/>
  <c r="AA1729" i="2"/>
  <c r="Z1729" i="2"/>
  <c r="AA1693" i="2"/>
  <c r="Z1693" i="2"/>
  <c r="AA1657" i="2"/>
  <c r="Z1657" i="2"/>
  <c r="AA1621" i="2"/>
  <c r="Z1621" i="2"/>
  <c r="AA1585" i="2"/>
  <c r="Z1585" i="2"/>
  <c r="AA1549" i="2"/>
  <c r="AA1513" i="2"/>
  <c r="AA1477" i="2"/>
  <c r="AC1441" i="2"/>
  <c r="AA1441" i="2"/>
  <c r="Z1441" i="2"/>
  <c r="Y1441" i="2"/>
  <c r="AD1441" i="2" s="1"/>
  <c r="AA1405" i="2"/>
  <c r="Z1405" i="2"/>
  <c r="AB1369" i="2"/>
  <c r="AA1369" i="2"/>
  <c r="Z1369" i="2"/>
  <c r="AA1333" i="2"/>
  <c r="AA1297" i="2"/>
  <c r="AA1261" i="2"/>
  <c r="Z1261" i="2"/>
  <c r="AA1225" i="2"/>
  <c r="Z1225" i="2"/>
  <c r="AA1189" i="2"/>
  <c r="Z1189" i="2"/>
  <c r="AA1153" i="2"/>
  <c r="Z1153" i="2"/>
  <c r="AA1117" i="2"/>
  <c r="Z1117" i="2"/>
  <c r="AA1081" i="2"/>
  <c r="Z1081" i="2"/>
  <c r="AA1045" i="2"/>
  <c r="Z1045" i="2"/>
  <c r="AA1009" i="2"/>
  <c r="Z1009" i="2"/>
  <c r="AB973" i="2"/>
  <c r="AA973" i="2"/>
  <c r="Z973" i="2"/>
  <c r="AA937" i="2"/>
  <c r="AC901" i="2"/>
  <c r="AB901" i="2"/>
  <c r="AA901" i="2"/>
  <c r="Z901" i="2"/>
  <c r="Y901" i="2"/>
  <c r="AD901" i="2" s="1"/>
  <c r="AB865" i="2"/>
  <c r="AA865" i="2"/>
  <c r="Z865" i="2"/>
  <c r="AB829" i="2"/>
  <c r="AA829" i="2"/>
  <c r="Z829" i="2"/>
  <c r="AA793" i="2"/>
  <c r="AA757" i="2"/>
  <c r="AA721" i="2"/>
  <c r="AB685" i="2"/>
  <c r="AA685" i="2"/>
  <c r="Z685" i="2"/>
  <c r="AA649" i="2"/>
  <c r="AB613" i="2"/>
  <c r="AA613" i="2"/>
  <c r="Z613" i="2"/>
  <c r="AA577" i="2"/>
  <c r="Z577" i="2"/>
  <c r="AA541" i="2"/>
  <c r="AA505" i="2"/>
  <c r="AA469" i="2"/>
  <c r="AA433" i="2"/>
  <c r="Z433" i="2"/>
  <c r="AC397" i="2"/>
  <c r="AA397" i="2"/>
  <c r="Z397" i="2"/>
  <c r="Y397" i="2"/>
  <c r="AD397" i="2" s="1"/>
  <c r="AA361" i="2"/>
  <c r="Z361" i="2"/>
  <c r="AA325" i="2"/>
  <c r="Z325" i="2"/>
  <c r="AA289" i="2"/>
  <c r="AA253" i="2"/>
  <c r="AA217" i="2"/>
  <c r="AA181" i="2"/>
  <c r="AA145" i="2"/>
  <c r="Z145" i="2"/>
  <c r="AA109" i="2"/>
  <c r="Z109" i="2"/>
  <c r="AA73" i="2"/>
  <c r="Z73" i="2"/>
  <c r="AA37" i="2"/>
  <c r="AA4971" i="2"/>
  <c r="Z4971" i="2"/>
  <c r="AA4935" i="2"/>
  <c r="Z4935" i="2"/>
  <c r="AA4899" i="2"/>
  <c r="AA4863" i="2"/>
  <c r="AC4827" i="2"/>
  <c r="AB4827" i="2"/>
  <c r="AA4827" i="2"/>
  <c r="Z4827" i="2"/>
  <c r="Y4827" i="2"/>
  <c r="AD4827" i="2" s="1"/>
  <c r="AA4791" i="2"/>
  <c r="AB4755" i="2"/>
  <c r="AA4755" i="2"/>
  <c r="Z4755" i="2"/>
  <c r="AA4719" i="2"/>
  <c r="Z4719" i="2"/>
  <c r="AA4683" i="2"/>
  <c r="Z4683" i="2"/>
  <c r="AA4647" i="2"/>
  <c r="Z4647" i="2"/>
  <c r="AA4611" i="2"/>
  <c r="AA4575" i="2"/>
  <c r="AA4539" i="2"/>
  <c r="AA4503" i="2"/>
  <c r="AB4467" i="2"/>
  <c r="AA4467" i="2"/>
  <c r="Z4467" i="2"/>
  <c r="AA4431" i="2"/>
  <c r="Z4431" i="2"/>
  <c r="AA4395" i="2"/>
  <c r="Z4395" i="2"/>
  <c r="AC4359" i="2"/>
  <c r="AB4359" i="2"/>
  <c r="AA4359" i="2"/>
  <c r="Z4359" i="2"/>
  <c r="AA4323" i="2"/>
  <c r="AC4287" i="2"/>
  <c r="AB4287" i="2"/>
  <c r="AA4287" i="2"/>
  <c r="Z4287" i="2"/>
  <c r="AA4251" i="2"/>
  <c r="AB4215" i="2"/>
  <c r="AA4215" i="2"/>
  <c r="Z4215" i="2"/>
  <c r="AC4179" i="2"/>
  <c r="AB4179" i="2"/>
  <c r="AA4179" i="2"/>
  <c r="Z4179" i="2"/>
  <c r="Y4179" i="2"/>
  <c r="AD4179" i="2" s="1"/>
  <c r="AA4143" i="2"/>
  <c r="Z4143" i="2"/>
  <c r="AA4107" i="2"/>
  <c r="Z4107" i="2"/>
  <c r="AA4071" i="2"/>
  <c r="Z4071" i="2"/>
  <c r="AA4035" i="2"/>
  <c r="Z4035" i="2"/>
  <c r="AB3999" i="2"/>
  <c r="AA3999" i="2"/>
  <c r="Z3999" i="2"/>
  <c r="Y3999" i="2"/>
  <c r="AD3999" i="2" s="1"/>
  <c r="AC3963" i="2"/>
  <c r="AB3963" i="2"/>
  <c r="AA3963" i="2"/>
  <c r="Z3963" i="2"/>
  <c r="Y3963" i="2"/>
  <c r="AD3963" i="2" s="1"/>
  <c r="AA3927" i="2"/>
  <c r="Z3927" i="2"/>
  <c r="AA3891" i="2"/>
  <c r="Z3891" i="2"/>
  <c r="AB3855" i="2"/>
  <c r="AA3855" i="2"/>
  <c r="Z3855" i="2"/>
  <c r="AA3819" i="2"/>
  <c r="AA3783" i="2"/>
  <c r="Z3783" i="2"/>
  <c r="AA3747" i="2"/>
  <c r="Z3747" i="2"/>
  <c r="AA3711" i="2"/>
  <c r="Z3711" i="2"/>
  <c r="AA3675" i="2"/>
  <c r="AA3639" i="2"/>
  <c r="AA3603" i="2"/>
  <c r="AB3567" i="2"/>
  <c r="AA3567" i="2"/>
  <c r="AA3531" i="2"/>
  <c r="Z3531" i="2"/>
  <c r="AA3495" i="2"/>
  <c r="Z3495" i="2"/>
  <c r="AA3459" i="2"/>
  <c r="Z3459" i="2"/>
  <c r="AA3423" i="2"/>
  <c r="AA3387" i="2"/>
  <c r="AA3351" i="2"/>
  <c r="AC3315" i="2"/>
  <c r="AB3315" i="2"/>
  <c r="AA3315" i="2"/>
  <c r="Z3315" i="2"/>
  <c r="Y3315" i="2"/>
  <c r="AD3315" i="2" s="1"/>
  <c r="AB3279" i="2"/>
  <c r="AA3279" i="2"/>
  <c r="Z3279" i="2"/>
  <c r="AB3243" i="2"/>
  <c r="AA3243" i="2"/>
  <c r="Z3243" i="2"/>
  <c r="AB3207" i="2"/>
  <c r="AA3207" i="2"/>
  <c r="Z3207" i="2"/>
  <c r="AA3171" i="2"/>
  <c r="AA3135" i="2"/>
  <c r="AC3099" i="2"/>
  <c r="AB3099" i="2"/>
  <c r="AA3099" i="2"/>
  <c r="Z3099" i="2"/>
  <c r="Y3099" i="2"/>
  <c r="AD3099" i="2" s="1"/>
  <c r="AA3063" i="2"/>
  <c r="AA3027" i="2"/>
  <c r="AB2991" i="2"/>
  <c r="AA2991" i="2"/>
  <c r="Z2991" i="2"/>
  <c r="Y2991" i="2"/>
  <c r="AD2991" i="2" s="1"/>
  <c r="AC2955" i="2"/>
  <c r="AB2955" i="2"/>
  <c r="AA2955" i="2"/>
  <c r="Z2955" i="2"/>
  <c r="Y2955" i="2"/>
  <c r="AD2955" i="2" s="1"/>
  <c r="AA2919" i="2"/>
  <c r="Z2919" i="2"/>
  <c r="AA2883" i="2"/>
  <c r="AA2847" i="2"/>
  <c r="AA2811" i="2"/>
  <c r="Z2811" i="2"/>
  <c r="AA2775" i="2"/>
  <c r="Z2775" i="2"/>
  <c r="AA2739" i="2"/>
  <c r="Z2739" i="2"/>
  <c r="AB2703" i="2"/>
  <c r="AA2703" i="2"/>
  <c r="Z2703" i="2"/>
  <c r="AA2667" i="2"/>
  <c r="Z2667" i="2"/>
  <c r="AA2631" i="2"/>
  <c r="Z2631" i="2"/>
  <c r="AA2595" i="2"/>
  <c r="Z2595" i="2"/>
  <c r="AA2559" i="2"/>
  <c r="Z2559" i="2"/>
  <c r="AA2523" i="2"/>
  <c r="Z2523" i="2"/>
  <c r="AA2487" i="2"/>
  <c r="Z2487" i="2"/>
  <c r="AA2451" i="2"/>
  <c r="AA2415" i="2"/>
  <c r="Z2415" i="2"/>
  <c r="AA2379" i="2"/>
  <c r="Z2379" i="2"/>
  <c r="AA2343" i="2"/>
  <c r="Z2343" i="2"/>
  <c r="AA2307" i="2"/>
  <c r="Z2307" i="2"/>
  <c r="AA2271" i="2"/>
  <c r="Z2271" i="2"/>
  <c r="AA2235" i="2"/>
  <c r="AA2199" i="2"/>
  <c r="AB2163" i="2"/>
  <c r="AA2163" i="2"/>
  <c r="Z2163" i="2"/>
  <c r="Y2163" i="2"/>
  <c r="AD2163" i="2" s="1"/>
  <c r="AB2127" i="2"/>
  <c r="AA2127" i="2"/>
  <c r="Z2127" i="2"/>
  <c r="AC2091" i="2"/>
  <c r="AA2091" i="2"/>
  <c r="Z2091" i="2"/>
  <c r="AA2055" i="2"/>
  <c r="Z2055" i="2"/>
  <c r="AA2019" i="2"/>
  <c r="AA1983" i="2"/>
  <c r="AA1947" i="2"/>
  <c r="AC1911" i="2"/>
  <c r="AA1911" i="2"/>
  <c r="Z1911" i="2"/>
  <c r="Y1911" i="2"/>
  <c r="AD1911" i="2" s="1"/>
  <c r="AC1875" i="2"/>
  <c r="AB1875" i="2"/>
  <c r="AA1875" i="2"/>
  <c r="Z1875" i="2"/>
  <c r="Y1875" i="2"/>
  <c r="AD1875" i="2" s="1"/>
  <c r="AA1839" i="2"/>
  <c r="Z1839" i="2"/>
  <c r="AA1803" i="2"/>
  <c r="Z1803" i="2"/>
  <c r="AA1767" i="2"/>
  <c r="AA1731" i="2"/>
  <c r="AA1695" i="2"/>
  <c r="AA1659" i="2"/>
  <c r="AC1623" i="2"/>
  <c r="AA1623" i="2"/>
  <c r="Z1623" i="2"/>
  <c r="AA1551" i="2"/>
  <c r="Z1551" i="2"/>
  <c r="AA1515" i="2"/>
  <c r="AB1479" i="2"/>
  <c r="AA1479" i="2"/>
  <c r="Z1479" i="2"/>
  <c r="AC1443" i="2"/>
  <c r="AB1443" i="2"/>
  <c r="AA1443" i="2"/>
  <c r="Z1443" i="2"/>
  <c r="Y1443" i="2"/>
  <c r="AD1443" i="2" s="1"/>
  <c r="AA1407" i="2"/>
  <c r="Z1407" i="2"/>
  <c r="AC1371" i="2"/>
  <c r="AB1371" i="2"/>
  <c r="AA1371" i="2"/>
  <c r="Z1371" i="2"/>
  <c r="AA1335" i="2"/>
  <c r="Z1335" i="2"/>
  <c r="AA1299" i="2"/>
  <c r="Z1299" i="2"/>
  <c r="AA1263" i="2"/>
  <c r="Z1263" i="2"/>
  <c r="AA1227" i="2"/>
  <c r="Z1227" i="2"/>
  <c r="AA1191" i="2"/>
  <c r="Z1191" i="2"/>
  <c r="AA1155" i="2"/>
  <c r="Z1155" i="2"/>
  <c r="AA1119" i="2"/>
  <c r="AA1083" i="2"/>
  <c r="Z1083" i="2"/>
  <c r="AA1047" i="2"/>
  <c r="AB1047" i="2"/>
  <c r="Z1047" i="2"/>
  <c r="AA1011" i="2"/>
  <c r="Z1011" i="2"/>
  <c r="AA975" i="2"/>
  <c r="AA939" i="2"/>
  <c r="Z939" i="2"/>
  <c r="Y939" i="2"/>
  <c r="AD939" i="2" s="1"/>
  <c r="AA903" i="2"/>
  <c r="Z903" i="2"/>
  <c r="AA867" i="2"/>
  <c r="AA831" i="2"/>
  <c r="AA795" i="2"/>
  <c r="Z795" i="2"/>
  <c r="AA759" i="2"/>
  <c r="Z759" i="2"/>
  <c r="AA723" i="2"/>
  <c r="AA687" i="2"/>
  <c r="AA651" i="2"/>
  <c r="Z651" i="2"/>
  <c r="AA615" i="2"/>
  <c r="Z615" i="2"/>
  <c r="AA579" i="2"/>
  <c r="AA543" i="2"/>
  <c r="Z543" i="2"/>
  <c r="AA507" i="2"/>
  <c r="Z507" i="2"/>
  <c r="AB471" i="2"/>
  <c r="AA471" i="2"/>
  <c r="Z471" i="2"/>
  <c r="AA435" i="2"/>
  <c r="Z435" i="2"/>
  <c r="AA399" i="2"/>
  <c r="AA363" i="2"/>
  <c r="Z363" i="2"/>
  <c r="AB327" i="2"/>
  <c r="AA327" i="2"/>
  <c r="Z327" i="2"/>
  <c r="AA291" i="2"/>
  <c r="AA255" i="2"/>
  <c r="AB219" i="2"/>
  <c r="AA219" i="2"/>
  <c r="AA183" i="2"/>
  <c r="AB147" i="2"/>
  <c r="AA147" i="2"/>
  <c r="Z147" i="2"/>
  <c r="AA111" i="2"/>
  <c r="Z111" i="2"/>
  <c r="AA75" i="2"/>
  <c r="Z75" i="2"/>
  <c r="AA39" i="2"/>
  <c r="Z39" i="2"/>
  <c r="AA3" i="2"/>
  <c r="AC3745" i="2"/>
  <c r="AB3745" i="2"/>
  <c r="AA3745" i="2"/>
  <c r="Z3745" i="2"/>
  <c r="Y3745" i="2"/>
  <c r="AD3745" i="2" s="1"/>
  <c r="AA4968" i="2"/>
  <c r="Z4968" i="2"/>
  <c r="AA4932" i="2"/>
  <c r="Z4932" i="2"/>
  <c r="AA4896" i="2"/>
  <c r="Z4896" i="2"/>
  <c r="AA4860" i="2"/>
  <c r="Z4860" i="2"/>
  <c r="AA4824" i="2"/>
  <c r="Z4824" i="2"/>
  <c r="AA4788" i="2"/>
  <c r="Z4788" i="2"/>
  <c r="AA4752" i="2"/>
  <c r="Z4752" i="2"/>
  <c r="AA4716" i="2"/>
  <c r="AA4680" i="2"/>
  <c r="Z4680" i="2"/>
  <c r="AB4644" i="2"/>
  <c r="AA4644" i="2"/>
  <c r="Z4644" i="2"/>
  <c r="AA4608" i="2"/>
  <c r="Z4608" i="2"/>
  <c r="AA4572" i="2"/>
  <c r="Z4572" i="2"/>
  <c r="AA4536" i="2"/>
  <c r="Z4536" i="2"/>
  <c r="AA4500" i="2"/>
  <c r="Z4500" i="2"/>
  <c r="AA4464" i="2"/>
  <c r="Z4464" i="2"/>
  <c r="AA4428" i="2"/>
  <c r="Z4428" i="2"/>
  <c r="AB4392" i="2"/>
  <c r="AA4392" i="2"/>
  <c r="Z4392" i="2"/>
  <c r="AB4356" i="2"/>
  <c r="AA4356" i="2"/>
  <c r="Z4356" i="2"/>
  <c r="AA4320" i="2"/>
  <c r="AA4284" i="2"/>
  <c r="AA4248" i="2"/>
  <c r="AC4212" i="2"/>
  <c r="AB4212" i="2"/>
  <c r="AA4212" i="2"/>
  <c r="Z4212" i="2"/>
  <c r="AB4176" i="2"/>
  <c r="AA4176" i="2"/>
  <c r="Z4176" i="2"/>
  <c r="AA4140" i="2"/>
  <c r="Z4140" i="2"/>
  <c r="AB4104" i="2"/>
  <c r="AA4104" i="2"/>
  <c r="Z4104" i="2"/>
  <c r="AA4068" i="2"/>
  <c r="AA4032" i="2"/>
  <c r="AA3996" i="2"/>
  <c r="AA3960" i="2"/>
  <c r="AB3924" i="2"/>
  <c r="AA3924" i="2"/>
  <c r="Z3924" i="2"/>
  <c r="AB3888" i="2"/>
  <c r="AA3888" i="2"/>
  <c r="Z3888" i="2"/>
  <c r="AA3852" i="2"/>
  <c r="Z3852" i="2"/>
  <c r="AC3816" i="2"/>
  <c r="AB3816" i="2"/>
  <c r="AA3816" i="2"/>
  <c r="Z3816" i="2"/>
  <c r="Y3816" i="2"/>
  <c r="AD3816" i="2" s="1"/>
  <c r="AA3780" i="2"/>
  <c r="AA3744" i="2"/>
  <c r="Z3744" i="2"/>
  <c r="AC3708" i="2"/>
  <c r="AB3708" i="2"/>
  <c r="AA3708" i="2"/>
  <c r="Z3708" i="2"/>
  <c r="AA3672" i="2"/>
  <c r="Z3672" i="2"/>
  <c r="AA3636" i="2"/>
  <c r="Z3636" i="2"/>
  <c r="AA3600" i="2"/>
  <c r="Z3600" i="2"/>
  <c r="AA3564" i="2"/>
  <c r="Z3564" i="2"/>
  <c r="AB3528" i="2"/>
  <c r="AA3528" i="2"/>
  <c r="Z3528" i="2"/>
  <c r="AA3492" i="2"/>
  <c r="Z3492" i="2"/>
  <c r="AA3456" i="2"/>
  <c r="Z3456" i="2"/>
  <c r="AA3420" i="2"/>
  <c r="Z3420" i="2"/>
  <c r="AA3384" i="2"/>
  <c r="Z3384" i="2"/>
  <c r="AA3348" i="2"/>
  <c r="Z3348" i="2"/>
  <c r="AA3312" i="2"/>
  <c r="AA3276" i="2"/>
  <c r="Z3276" i="2"/>
  <c r="AC3240" i="2"/>
  <c r="AB3240" i="2"/>
  <c r="AA3240" i="2"/>
  <c r="Z3240" i="2"/>
  <c r="Y3240" i="2"/>
  <c r="AD3240" i="2" s="1"/>
  <c r="AA3204" i="2"/>
  <c r="Z3204" i="2"/>
  <c r="AA3168" i="2"/>
  <c r="Z3168" i="2"/>
  <c r="AA3132" i="2"/>
  <c r="AA3096" i="2"/>
  <c r="AA3060" i="2"/>
  <c r="Z3060" i="2"/>
  <c r="AA3024" i="2"/>
  <c r="Z3024" i="2"/>
  <c r="AC2988" i="2"/>
  <c r="AB2988" i="2"/>
  <c r="AA2988" i="2"/>
  <c r="Z2988" i="2"/>
  <c r="Y2988" i="2"/>
  <c r="AD2988" i="2" s="1"/>
  <c r="AC2952" i="2"/>
  <c r="AB2952" i="2"/>
  <c r="AA2952" i="2"/>
  <c r="Z2952" i="2"/>
  <c r="Y2952" i="2"/>
  <c r="AD2952" i="2" s="1"/>
  <c r="AA2916" i="2"/>
  <c r="AA2880" i="2"/>
  <c r="AA2844" i="2"/>
  <c r="AC2808" i="2"/>
  <c r="AB2808" i="2"/>
  <c r="AA2808" i="2"/>
  <c r="Z2808" i="2"/>
  <c r="Y2808" i="2"/>
  <c r="AD2808" i="2" s="1"/>
  <c r="AC2772" i="2"/>
  <c r="AB2772" i="2"/>
  <c r="AA2772" i="2"/>
  <c r="Z2772" i="2"/>
  <c r="Y2772" i="2"/>
  <c r="AD2772" i="2" s="1"/>
  <c r="AA2736" i="2"/>
  <c r="Z2736" i="2"/>
  <c r="AB2700" i="2"/>
  <c r="AA2700" i="2"/>
  <c r="Z2700" i="2"/>
  <c r="AA2664" i="2"/>
  <c r="AA2628" i="2"/>
  <c r="AA2592" i="2"/>
  <c r="AA2556" i="2"/>
  <c r="AB2520" i="2"/>
  <c r="AA2520" i="2"/>
  <c r="Z2520" i="2"/>
  <c r="AA2484" i="2"/>
  <c r="Z2484" i="2"/>
  <c r="AA2448" i="2"/>
  <c r="Z2448" i="2"/>
  <c r="AA2412" i="2"/>
  <c r="AB2376" i="2"/>
  <c r="AA2376" i="2"/>
  <c r="Z2376" i="2"/>
  <c r="Y2376" i="2"/>
  <c r="AD2376" i="2" s="1"/>
  <c r="AC2340" i="2"/>
  <c r="AB2340" i="2"/>
  <c r="AA2340" i="2"/>
  <c r="Z2340" i="2"/>
  <c r="Y2340" i="2"/>
  <c r="AD2340" i="2" s="1"/>
  <c r="AC2304" i="2"/>
  <c r="AB2304" i="2"/>
  <c r="AA2304" i="2"/>
  <c r="Z2304" i="2"/>
  <c r="Y2304" i="2"/>
  <c r="AD2304" i="2" s="1"/>
  <c r="AB2268" i="2"/>
  <c r="AA2268" i="2"/>
  <c r="AA2232" i="2"/>
  <c r="Z2232" i="2"/>
  <c r="AA2196" i="2"/>
  <c r="Z2196" i="2"/>
  <c r="AA2160" i="2"/>
  <c r="Z2160" i="2"/>
  <c r="AA2124" i="2"/>
  <c r="Z2124" i="2"/>
  <c r="AA2088" i="2"/>
  <c r="Z2088" i="2"/>
  <c r="AB2052" i="2"/>
  <c r="AA2052" i="2"/>
  <c r="Z2052" i="2"/>
  <c r="AA2016" i="2"/>
  <c r="Z2016" i="2"/>
  <c r="AA1980" i="2"/>
  <c r="AB1944" i="2"/>
  <c r="AA1944" i="2"/>
  <c r="Z1944" i="2"/>
  <c r="AB1908" i="2"/>
  <c r="AA1908" i="2"/>
  <c r="Z1908" i="2"/>
  <c r="AA1872" i="2"/>
  <c r="Z1872" i="2"/>
  <c r="AA1836" i="2"/>
  <c r="AB1800" i="2"/>
  <c r="AA1800" i="2"/>
  <c r="Z1800" i="2"/>
  <c r="AA1764" i="2"/>
  <c r="AB1728" i="2"/>
  <c r="AA1728" i="2"/>
  <c r="Z1728" i="2"/>
  <c r="AB1692" i="2"/>
  <c r="AA1692" i="2"/>
  <c r="Z1692" i="2"/>
  <c r="AA1656" i="2"/>
  <c r="Z1656" i="2"/>
  <c r="AA1620" i="2"/>
  <c r="AB1584" i="2"/>
  <c r="AA1584" i="2"/>
  <c r="AA1548" i="2"/>
  <c r="AA1512" i="2"/>
  <c r="AA1476" i="2"/>
  <c r="Z1476" i="2"/>
  <c r="AB1440" i="2"/>
  <c r="AA1440" i="2"/>
  <c r="Z1440" i="2"/>
  <c r="AA1404" i="2"/>
  <c r="Z1404" i="2"/>
  <c r="AA1368" i="2"/>
  <c r="Z1368" i="2"/>
  <c r="AA1332" i="2"/>
  <c r="AA1296" i="2"/>
  <c r="AA1260" i="2"/>
  <c r="AA1224" i="2"/>
  <c r="AA1188" i="2"/>
  <c r="Z1188" i="2"/>
  <c r="AA1152" i="2"/>
  <c r="Z1152" i="2"/>
  <c r="AC1116" i="2"/>
  <c r="AB1116" i="2"/>
  <c r="AA1116" i="2"/>
  <c r="Z1116" i="2"/>
  <c r="Y1116" i="2"/>
  <c r="AD1116" i="2" s="1"/>
  <c r="AA1080" i="2"/>
  <c r="AB1044" i="2"/>
  <c r="AA1044" i="2"/>
  <c r="Z1044" i="2"/>
  <c r="AA1008" i="2"/>
  <c r="Z1008" i="2"/>
  <c r="AA972" i="2"/>
  <c r="AA936" i="2"/>
  <c r="Z936" i="2"/>
  <c r="AA900" i="2"/>
  <c r="Z900" i="2"/>
  <c r="AA864" i="2"/>
  <c r="Z864" i="2"/>
  <c r="AA828" i="2"/>
  <c r="Z828" i="2"/>
  <c r="AA792" i="2"/>
  <c r="AA756" i="2"/>
  <c r="Z756" i="2"/>
  <c r="AA720" i="2"/>
  <c r="Z720" i="2"/>
  <c r="AA684" i="2"/>
  <c r="Z684" i="2"/>
  <c r="AA648" i="2"/>
  <c r="Z648" i="2"/>
  <c r="AA612" i="2"/>
  <c r="Z612" i="2"/>
  <c r="AA576" i="2"/>
  <c r="Z576" i="2"/>
  <c r="AA540" i="2"/>
  <c r="AA504" i="2"/>
  <c r="AA468" i="2"/>
  <c r="AA432" i="2"/>
  <c r="Z432" i="2"/>
  <c r="AA396" i="2"/>
  <c r="AA360" i="2"/>
  <c r="AA324" i="2"/>
  <c r="AA288" i="2"/>
  <c r="Z288" i="2"/>
  <c r="AA252" i="2"/>
  <c r="AA216" i="2"/>
  <c r="AA180" i="2"/>
  <c r="Z180" i="2"/>
  <c r="AA144" i="2"/>
  <c r="AB108" i="2"/>
  <c r="AA108" i="2"/>
  <c r="AC72" i="2"/>
  <c r="AB72" i="2"/>
  <c r="AA72" i="2"/>
  <c r="Y72" i="2"/>
  <c r="AD72" i="2" s="1"/>
  <c r="Z72" i="2"/>
  <c r="AB36" i="2"/>
  <c r="AA36" i="2"/>
  <c r="Z36" i="2"/>
  <c r="AA4967" i="2"/>
  <c r="Z4967" i="2"/>
  <c r="AA4931" i="2"/>
  <c r="AA4895" i="2"/>
  <c r="AA4859" i="2"/>
  <c r="AA4823" i="2"/>
  <c r="Z4823" i="2"/>
  <c r="AC4787" i="2"/>
  <c r="AB4787" i="2"/>
  <c r="AA4787" i="2"/>
  <c r="Z4787" i="2"/>
  <c r="AC4751" i="2"/>
  <c r="AB4751" i="2"/>
  <c r="AA4751" i="2"/>
  <c r="Z4751" i="2"/>
  <c r="AA4715" i="2"/>
  <c r="Z4715" i="2"/>
  <c r="AA4679" i="2"/>
  <c r="Z4679" i="2"/>
  <c r="AA4643" i="2"/>
  <c r="AA4607" i="2"/>
  <c r="AA4571" i="2"/>
  <c r="Z4571" i="2"/>
  <c r="AA4535" i="2"/>
  <c r="Z4535" i="2"/>
  <c r="AB4499" i="2"/>
  <c r="AA4499" i="2"/>
  <c r="AB4463" i="2"/>
  <c r="AA4463" i="2"/>
  <c r="Z4463" i="2"/>
  <c r="AB4427" i="2"/>
  <c r="AA4427" i="2"/>
  <c r="Z4427" i="2"/>
  <c r="AA4391" i="2"/>
  <c r="AA4355" i="2"/>
  <c r="AA4319" i="2"/>
  <c r="AA4283" i="2"/>
  <c r="AC4247" i="2"/>
  <c r="AB4247" i="2"/>
  <c r="AA4247" i="2"/>
  <c r="Z4247" i="2"/>
  <c r="AA4211" i="2"/>
  <c r="AA4175" i="2"/>
  <c r="Z4175" i="2"/>
  <c r="AA4139" i="2"/>
  <c r="Z4139" i="2"/>
  <c r="AA4103" i="2"/>
  <c r="AA4067" i="2"/>
  <c r="Z4067" i="2"/>
  <c r="AB4031" i="2"/>
  <c r="AA4031" i="2"/>
  <c r="Z4031" i="2"/>
  <c r="AA3995" i="2"/>
  <c r="Z3995" i="2"/>
  <c r="AA3959" i="2"/>
  <c r="Z3959" i="2"/>
  <c r="AA3923" i="2"/>
  <c r="Z3923" i="2"/>
  <c r="AA3887" i="2"/>
  <c r="AB3851" i="2"/>
  <c r="AA3851" i="2"/>
  <c r="Y3851" i="2"/>
  <c r="AD3851" i="2" s="1"/>
  <c r="AA3815" i="2"/>
  <c r="Z3815" i="2"/>
  <c r="AA3779" i="2"/>
  <c r="Z3779" i="2"/>
  <c r="AA3743" i="2"/>
  <c r="Z3743" i="2"/>
  <c r="AA3707" i="2"/>
  <c r="Z3707" i="2"/>
  <c r="AA3671" i="2"/>
  <c r="Z3671" i="2"/>
  <c r="AB3635" i="2"/>
  <c r="AA3635" i="2"/>
  <c r="Z3635" i="2"/>
  <c r="AA3599" i="2"/>
  <c r="AB3563" i="2"/>
  <c r="AA3563" i="2"/>
  <c r="Z3563" i="2"/>
  <c r="AC3527" i="2"/>
  <c r="AB3527" i="2"/>
  <c r="AA3527" i="2"/>
  <c r="Z3527" i="2"/>
  <c r="Y3527" i="2"/>
  <c r="AD3527" i="2" s="1"/>
  <c r="AB3491" i="2"/>
  <c r="AA3491" i="2"/>
  <c r="Z3491" i="2"/>
  <c r="AA3455" i="2"/>
  <c r="AA3419" i="2"/>
  <c r="AA3383" i="2"/>
  <c r="AA3347" i="2"/>
  <c r="Z3347" i="2"/>
  <c r="AB3311" i="2"/>
  <c r="AA3311" i="2"/>
  <c r="Z3311" i="2"/>
  <c r="AA3275" i="2"/>
  <c r="Z3275" i="2"/>
  <c r="AA3239" i="2"/>
  <c r="Z3239" i="2"/>
  <c r="AA3203" i="2"/>
  <c r="AA3167" i="2"/>
  <c r="AA3131" i="2"/>
  <c r="AB3095" i="2"/>
  <c r="AA3095" i="2"/>
  <c r="Z3095" i="2"/>
  <c r="AC3059" i="2"/>
  <c r="AB3059" i="2"/>
  <c r="AA3059" i="2"/>
  <c r="Z3059" i="2"/>
  <c r="Y3059" i="2"/>
  <c r="AD3059" i="2" s="1"/>
  <c r="AA3023" i="2"/>
  <c r="Z3023" i="2"/>
  <c r="AC2987" i="2"/>
  <c r="AB2987" i="2"/>
  <c r="AA2987" i="2"/>
  <c r="Z2987" i="2"/>
  <c r="Y2987" i="2"/>
  <c r="AD2987" i="2" s="1"/>
  <c r="AC2951" i="2"/>
  <c r="AB2951" i="2"/>
  <c r="AA2951" i="2"/>
  <c r="Z2951" i="2"/>
  <c r="Y2951" i="2"/>
  <c r="AD2951" i="2" s="1"/>
  <c r="AA2915" i="2"/>
  <c r="Z2915" i="2"/>
  <c r="AA2879" i="2"/>
  <c r="AA2843" i="2"/>
  <c r="AA2807" i="2"/>
  <c r="AA2771" i="2"/>
  <c r="Z2771" i="2"/>
  <c r="AA2735" i="2"/>
  <c r="Z2735" i="2"/>
  <c r="AA2699" i="2"/>
  <c r="Z2699" i="2"/>
  <c r="AA2663" i="2"/>
  <c r="AA2627" i="2"/>
  <c r="Z2627" i="2"/>
  <c r="AB2591" i="2"/>
  <c r="AA2591" i="2"/>
  <c r="Z2591" i="2"/>
  <c r="AA2555" i="2"/>
  <c r="Z2555" i="2"/>
  <c r="AA2519" i="2"/>
  <c r="Z2519" i="2"/>
  <c r="AA2483" i="2"/>
  <c r="Z2483" i="2"/>
  <c r="AC2447" i="2"/>
  <c r="AA2447" i="2"/>
  <c r="Z2447" i="2"/>
  <c r="Y2447" i="2"/>
  <c r="AD2447" i="2" s="1"/>
  <c r="AA2411" i="2"/>
  <c r="Z2411" i="2"/>
  <c r="AA2375" i="2"/>
  <c r="Z2375" i="2"/>
  <c r="AC2339" i="2"/>
  <c r="AB2339" i="2"/>
  <c r="AA2339" i="2"/>
  <c r="Z2339" i="2"/>
  <c r="Y2339" i="2"/>
  <c r="AD2339" i="2" s="1"/>
  <c r="AC2303" i="2"/>
  <c r="AB2303" i="2"/>
  <c r="AA2303" i="2"/>
  <c r="Z2303" i="2"/>
  <c r="AA2267" i="2"/>
  <c r="AA2231" i="2"/>
  <c r="Z2231" i="2"/>
  <c r="AA2195" i="2"/>
  <c r="Z2195" i="2"/>
  <c r="AC2159" i="2"/>
  <c r="AB2159" i="2"/>
  <c r="AA2159" i="2"/>
  <c r="Z2159" i="2"/>
  <c r="Y2159" i="2"/>
  <c r="AD2159" i="2" s="1"/>
  <c r="AA2123" i="2"/>
  <c r="AA2087" i="2"/>
  <c r="AA2051" i="2"/>
  <c r="AA2015" i="2"/>
  <c r="Z2015" i="2"/>
  <c r="AC1979" i="2"/>
  <c r="AB1979" i="2"/>
  <c r="AA1979" i="2"/>
  <c r="Z1979" i="2"/>
  <c r="Y1979" i="2"/>
  <c r="AD1979" i="2" s="1"/>
  <c r="AB1943" i="2"/>
  <c r="AA1943" i="2"/>
  <c r="Z1943" i="2"/>
  <c r="AC1907" i="2"/>
  <c r="AB1907" i="2"/>
  <c r="AA1907" i="2"/>
  <c r="Z1907" i="2"/>
  <c r="AA1871" i="2"/>
  <c r="Z1871" i="2"/>
  <c r="AB1835" i="2"/>
  <c r="AA1835" i="2"/>
  <c r="AA1799" i="2"/>
  <c r="AA1763" i="2"/>
  <c r="Z1763" i="2"/>
  <c r="AC1727" i="2"/>
  <c r="AB1727" i="2"/>
  <c r="AA1727" i="2"/>
  <c r="Z1727" i="2"/>
  <c r="Y1727" i="2"/>
  <c r="AD1727" i="2" s="1"/>
  <c r="AC1691" i="2"/>
  <c r="AB1691" i="2"/>
  <c r="AA1691" i="2"/>
  <c r="Z1691" i="2"/>
  <c r="Y1691" i="2"/>
  <c r="AD1691" i="2" s="1"/>
  <c r="AA1655" i="2"/>
  <c r="Z1655" i="2"/>
  <c r="AA1619" i="2"/>
  <c r="AA1583" i="2"/>
  <c r="AA1547" i="2"/>
  <c r="AA1511" i="2"/>
  <c r="AC1475" i="2"/>
  <c r="AA1475" i="2"/>
  <c r="AB1475" i="2"/>
  <c r="Z1475" i="2"/>
  <c r="Y1475" i="2"/>
  <c r="AD1475" i="2" s="1"/>
  <c r="AC1439" i="2"/>
  <c r="AA1439" i="2"/>
  <c r="Z1439" i="2"/>
  <c r="Y1439" i="2"/>
  <c r="AD1439" i="2" s="1"/>
  <c r="AB1403" i="2"/>
  <c r="AA1403" i="2"/>
  <c r="Z1403" i="2"/>
  <c r="AA1367" i="2"/>
  <c r="AC1331" i="2"/>
  <c r="AB1331" i="2"/>
  <c r="AA1331" i="2"/>
  <c r="Z1331" i="2"/>
  <c r="Y1331" i="2"/>
  <c r="AD1331" i="2" s="1"/>
  <c r="AB1295" i="2"/>
  <c r="AA1295" i="2"/>
  <c r="Z1295" i="2"/>
  <c r="AA1259" i="2"/>
  <c r="Z1259" i="2"/>
  <c r="AB1223" i="2"/>
  <c r="AA1223" i="2"/>
  <c r="Z1223" i="2"/>
  <c r="AA1187" i="2"/>
  <c r="Z1187" i="2"/>
  <c r="AA1151" i="2"/>
  <c r="Z1151" i="2"/>
  <c r="AA1115" i="2"/>
  <c r="Z1115" i="2"/>
  <c r="AC1079" i="2"/>
  <c r="AB1079" i="2"/>
  <c r="AA1079" i="2"/>
  <c r="Z1079" i="2"/>
  <c r="Y1079" i="2"/>
  <c r="AD1079" i="2" s="1"/>
  <c r="AA1043" i="2"/>
  <c r="Z1043" i="2"/>
  <c r="AA1007" i="2"/>
  <c r="Z1007" i="2"/>
  <c r="AA971" i="2"/>
  <c r="AA935" i="2"/>
  <c r="Z935" i="2"/>
  <c r="AA899" i="2"/>
  <c r="Z899" i="2"/>
  <c r="AA863" i="2"/>
  <c r="Z863" i="2"/>
  <c r="AA827" i="2"/>
  <c r="AA791" i="2"/>
  <c r="Z791" i="2"/>
  <c r="AA755" i="2"/>
  <c r="AA719" i="2"/>
  <c r="Z719" i="2"/>
  <c r="AA683" i="2"/>
  <c r="Z683" i="2"/>
  <c r="AA647" i="2"/>
  <c r="Z647" i="2"/>
  <c r="AA611" i="2"/>
  <c r="AA575" i="2"/>
  <c r="AB539" i="2"/>
  <c r="AA539" i="2"/>
  <c r="Z539" i="2"/>
  <c r="Y539" i="2"/>
  <c r="AD539" i="2" s="1"/>
  <c r="AA503" i="2"/>
  <c r="AB467" i="2"/>
  <c r="AA467" i="2"/>
  <c r="Z467" i="2"/>
  <c r="AA431" i="2"/>
  <c r="Z431" i="2"/>
  <c r="AA395" i="2"/>
  <c r="Z395" i="2"/>
  <c r="AA359" i="2"/>
  <c r="Z359" i="2"/>
  <c r="AA323" i="2"/>
  <c r="AA287" i="2"/>
  <c r="AA251" i="2"/>
  <c r="AB215" i="2"/>
  <c r="AA215" i="2"/>
  <c r="Z215" i="2"/>
  <c r="AB179" i="2"/>
  <c r="AA179" i="2"/>
  <c r="Z179" i="2"/>
  <c r="AA143" i="2"/>
  <c r="Z143" i="2"/>
  <c r="AA107" i="2"/>
  <c r="Z107" i="2"/>
  <c r="AA71" i="2"/>
  <c r="AA35" i="2"/>
  <c r="Y4787" i="2"/>
  <c r="AD4787" i="2" s="1"/>
  <c r="AA4966" i="2"/>
  <c r="Z4966" i="2"/>
  <c r="AA4930" i="2"/>
  <c r="Z4930" i="2"/>
  <c r="AA4894" i="2"/>
  <c r="AA4858" i="2"/>
  <c r="AA4822" i="2"/>
  <c r="AB4786" i="2"/>
  <c r="AA4786" i="2"/>
  <c r="Z4786" i="2"/>
  <c r="AA4750" i="2"/>
  <c r="Z4750" i="2"/>
  <c r="AA4714" i="2"/>
  <c r="Z4714" i="2"/>
  <c r="AA4678" i="2"/>
  <c r="Z4678" i="2"/>
  <c r="AA4642" i="2"/>
  <c r="Z4642" i="2"/>
  <c r="AA4606" i="2"/>
  <c r="AA4570" i="2"/>
  <c r="AA4534" i="2"/>
  <c r="Z4534" i="2"/>
  <c r="AA4498" i="2"/>
  <c r="AA4462" i="2"/>
  <c r="AB4426" i="2"/>
  <c r="AA4426" i="2"/>
  <c r="Z4426" i="2"/>
  <c r="AA4390" i="2"/>
  <c r="Z4390" i="2"/>
  <c r="AA4354" i="2"/>
  <c r="Z4354" i="2"/>
  <c r="Z4318" i="2"/>
  <c r="AA4318" i="2"/>
  <c r="AA4282" i="2"/>
  <c r="Z4246" i="2"/>
  <c r="AA4246" i="2"/>
  <c r="AA4210" i="2"/>
  <c r="Z4174" i="2"/>
  <c r="AA4174" i="2"/>
  <c r="AA4138" i="2"/>
  <c r="Z4138" i="2"/>
  <c r="AA4102" i="2"/>
  <c r="Z4102" i="2"/>
  <c r="AA4066" i="2"/>
  <c r="Z4066" i="2"/>
  <c r="AB4030" i="2"/>
  <c r="AA4030" i="2"/>
  <c r="Z4030" i="2"/>
  <c r="Y4030" i="2"/>
  <c r="AD4030" i="2" s="1"/>
  <c r="AC3994" i="2"/>
  <c r="AB3994" i="2"/>
  <c r="AA3994" i="2"/>
  <c r="Z3994" i="2"/>
  <c r="AA3958" i="2"/>
  <c r="Z3958" i="2"/>
  <c r="AA3922" i="2"/>
  <c r="Z3922" i="2"/>
  <c r="AC3886" i="2"/>
  <c r="AB3886" i="2"/>
  <c r="AA3886" i="2"/>
  <c r="Z3886" i="2"/>
  <c r="Y3886" i="2"/>
  <c r="AD3886" i="2" s="1"/>
  <c r="AC3850" i="2"/>
  <c r="AB3850" i="2"/>
  <c r="AA3850" i="2"/>
  <c r="Z3850" i="2"/>
  <c r="Y3850" i="2"/>
  <c r="AD3850" i="2" s="1"/>
  <c r="AA3814" i="2"/>
  <c r="AC3778" i="2"/>
  <c r="AB3778" i="2"/>
  <c r="AA3778" i="2"/>
  <c r="Z3778" i="2"/>
  <c r="Y3778" i="2"/>
  <c r="AD3778" i="2" s="1"/>
  <c r="AC3742" i="2"/>
  <c r="AB3742" i="2"/>
  <c r="AA3742" i="2"/>
  <c r="Z3742" i="2"/>
  <c r="Y3742" i="2"/>
  <c r="AD3742" i="2" s="1"/>
  <c r="AA3706" i="2"/>
  <c r="Z3706" i="2"/>
  <c r="AA3670" i="2"/>
  <c r="AA3634" i="2"/>
  <c r="AA3598" i="2"/>
  <c r="AC3562" i="2"/>
  <c r="AB3562" i="2"/>
  <c r="AA3562" i="2"/>
  <c r="Z3562" i="2"/>
  <c r="Y3562" i="2"/>
  <c r="AD3562" i="2" s="1"/>
  <c r="AA3526" i="2"/>
  <c r="Z3526" i="2"/>
  <c r="AB3490" i="2"/>
  <c r="AA3490" i="2"/>
  <c r="Z3490" i="2"/>
  <c r="AB3454" i="2"/>
  <c r="AA3454" i="2"/>
  <c r="Z3454" i="2"/>
  <c r="Y3454" i="2"/>
  <c r="AD3454" i="2" s="1"/>
  <c r="AA3418" i="2"/>
  <c r="AC3382" i="2"/>
  <c r="AB3382" i="2"/>
  <c r="AA3382" i="2"/>
  <c r="Z3382" i="2"/>
  <c r="Y3382" i="2"/>
  <c r="AD3382" i="2" s="1"/>
  <c r="AA3346" i="2"/>
  <c r="AA3310" i="2"/>
  <c r="Z3310" i="2"/>
  <c r="AA3274" i="2"/>
  <c r="Z3274" i="2"/>
  <c r="AC3238" i="2"/>
  <c r="AB3238" i="2"/>
  <c r="AA3238" i="2"/>
  <c r="Z3238" i="2"/>
  <c r="Y3238" i="2"/>
  <c r="AD3238" i="2" s="1"/>
  <c r="AB3202" i="2"/>
  <c r="AA3202" i="2"/>
  <c r="Z3202" i="2"/>
  <c r="AB3166" i="2"/>
  <c r="AA3166" i="2"/>
  <c r="Z3166" i="2"/>
  <c r="AA3130" i="2"/>
  <c r="AA3094" i="2"/>
  <c r="AA3058" i="2"/>
  <c r="AA3022" i="2"/>
  <c r="AB2986" i="2"/>
  <c r="AA2986" i="2"/>
  <c r="Z2986" i="2"/>
  <c r="AC2950" i="2"/>
  <c r="AB2950" i="2"/>
  <c r="AA2950" i="2"/>
  <c r="Z2950" i="2"/>
  <c r="Y2950" i="2"/>
  <c r="AD2950" i="2" s="1"/>
  <c r="AA2914" i="2"/>
  <c r="Z2914" i="2"/>
  <c r="AA2878" i="2"/>
  <c r="AC2842" i="2"/>
  <c r="AB2842" i="2"/>
  <c r="AA2842" i="2"/>
  <c r="Z2842" i="2"/>
  <c r="Y2842" i="2"/>
  <c r="AD2842" i="2" s="1"/>
  <c r="AA2806" i="2"/>
  <c r="Z2806" i="2"/>
  <c r="AA2770" i="2"/>
  <c r="Z2770" i="2"/>
  <c r="AA2734" i="2"/>
  <c r="Z2734" i="2"/>
  <c r="AA2698" i="2"/>
  <c r="AA2662" i="2"/>
  <c r="Z2662" i="2"/>
  <c r="AA2626" i="2"/>
  <c r="Z2626" i="2"/>
  <c r="AB2590" i="2"/>
  <c r="AA2590" i="2"/>
  <c r="Z2590" i="2"/>
  <c r="AB2554" i="2"/>
  <c r="AA2554" i="2"/>
  <c r="Z2554" i="2"/>
  <c r="AB2518" i="2"/>
  <c r="AA2518" i="2"/>
  <c r="Z2518" i="2"/>
  <c r="AA2482" i="2"/>
  <c r="AC2446" i="2"/>
  <c r="AB2446" i="2"/>
  <c r="AA2446" i="2"/>
  <c r="Z2446" i="2"/>
  <c r="Y2446" i="2"/>
  <c r="AD2446" i="2" s="1"/>
  <c r="AB2410" i="2"/>
  <c r="AA2410" i="2"/>
  <c r="Z2410" i="2"/>
  <c r="AB2374" i="2"/>
  <c r="AA2374" i="2"/>
  <c r="Z2374" i="2"/>
  <c r="AA2338" i="2"/>
  <c r="AC2302" i="2"/>
  <c r="AB2302" i="2"/>
  <c r="AA2302" i="2"/>
  <c r="Z2302" i="2"/>
  <c r="Y2302" i="2"/>
  <c r="AD2302" i="2" s="1"/>
  <c r="AB2266" i="2"/>
  <c r="AA2266" i="2"/>
  <c r="Z2266" i="2"/>
  <c r="AB2230" i="2"/>
  <c r="Z2230" i="2"/>
  <c r="AA2230" i="2"/>
  <c r="AC2194" i="2"/>
  <c r="AB2194" i="2"/>
  <c r="AA2194" i="2"/>
  <c r="Z2194" i="2"/>
  <c r="Y2194" i="2"/>
  <c r="AD2194" i="2" s="1"/>
  <c r="AB2158" i="2"/>
  <c r="AA2158" i="2"/>
  <c r="Z2158" i="2"/>
  <c r="AA2122" i="2"/>
  <c r="Z2122" i="2"/>
  <c r="AA2086" i="2"/>
  <c r="AA2050" i="2"/>
  <c r="AA2014" i="2"/>
  <c r="AA1978" i="2"/>
  <c r="Z1978" i="2"/>
  <c r="AA1942" i="2"/>
  <c r="Z1942" i="2"/>
  <c r="AA1906" i="2"/>
  <c r="Z1906" i="2"/>
  <c r="AB1870" i="2"/>
  <c r="AA1870" i="2"/>
  <c r="Z1870" i="2"/>
  <c r="AA1834" i="2"/>
  <c r="AA1798" i="2"/>
  <c r="AA1762" i="2"/>
  <c r="AA1726" i="2"/>
  <c r="AA1690" i="2"/>
  <c r="Z1690" i="2"/>
  <c r="AC1654" i="2"/>
  <c r="AB1654" i="2"/>
  <c r="AA1654" i="2"/>
  <c r="Z1654" i="2"/>
  <c r="Y1654" i="2"/>
  <c r="AD1654" i="2" s="1"/>
  <c r="AB1618" i="2"/>
  <c r="AA1618" i="2"/>
  <c r="Z1618" i="2"/>
  <c r="AA1582" i="2"/>
  <c r="AA1546" i="2"/>
  <c r="Z1546" i="2"/>
  <c r="AA1510" i="2"/>
  <c r="Z1510" i="2"/>
  <c r="AB1474" i="2"/>
  <c r="AA1474" i="2"/>
  <c r="Z1474" i="2"/>
  <c r="AA1438" i="2"/>
  <c r="Z1438" i="2"/>
  <c r="AA1402" i="2"/>
  <c r="AA1366" i="2"/>
  <c r="Z1366" i="2"/>
  <c r="AA1330" i="2"/>
  <c r="Z1330" i="2"/>
  <c r="AB1294" i="2"/>
  <c r="AA1294" i="2"/>
  <c r="Z1294" i="2"/>
  <c r="AA1258" i="2"/>
  <c r="Z1258" i="2"/>
  <c r="AA1222" i="2"/>
  <c r="Z1222" i="2"/>
  <c r="AA1186" i="2"/>
  <c r="AA1150" i="2"/>
  <c r="Z1150" i="2"/>
  <c r="Y1150" i="2"/>
  <c r="AD1150" i="2" s="1"/>
  <c r="AB1114" i="2"/>
  <c r="AA1114" i="2"/>
  <c r="Z1114" i="2"/>
  <c r="AB1078" i="2"/>
  <c r="AA1078" i="2"/>
  <c r="Z1078" i="2"/>
  <c r="AA1042" i="2"/>
  <c r="AA1006" i="2"/>
  <c r="AA970" i="2"/>
  <c r="AB934" i="2"/>
  <c r="AA934" i="2"/>
  <c r="Z934" i="2"/>
  <c r="AA898" i="2"/>
  <c r="Z898" i="2"/>
  <c r="AA862" i="2"/>
  <c r="Z862" i="2"/>
  <c r="AA826" i="2"/>
  <c r="Z826" i="2"/>
  <c r="AA790" i="2"/>
  <c r="AA754" i="2"/>
  <c r="AA718" i="2"/>
  <c r="AA682" i="2"/>
  <c r="Z682" i="2"/>
  <c r="AA646" i="2"/>
  <c r="Z646" i="2"/>
  <c r="AA610" i="2"/>
  <c r="Z610" i="2"/>
  <c r="AB574" i="2"/>
  <c r="AA574" i="2"/>
  <c r="Z574" i="2"/>
  <c r="AA538" i="2"/>
  <c r="AA502" i="2"/>
  <c r="AA466" i="2"/>
  <c r="Z466" i="2"/>
  <c r="AA430" i="2"/>
  <c r="AA394" i="2"/>
  <c r="AA358" i="2"/>
  <c r="Z358" i="2"/>
  <c r="AA322" i="2"/>
  <c r="AA286" i="2"/>
  <c r="Z286" i="2"/>
  <c r="AA250" i="2"/>
  <c r="AA214" i="2"/>
  <c r="AA178" i="2"/>
  <c r="Z178" i="2"/>
  <c r="AA142" i="2"/>
  <c r="Z142" i="2"/>
  <c r="AB106" i="2"/>
  <c r="AA106" i="2"/>
  <c r="Z106" i="2"/>
  <c r="AA70" i="2"/>
  <c r="Z70" i="2"/>
  <c r="AA34" i="2"/>
  <c r="Z34" i="2"/>
  <c r="Y4359" i="2"/>
  <c r="AD4359" i="2" s="1"/>
  <c r="AA1587" i="2"/>
  <c r="Z1587" i="2"/>
  <c r="N4" i="4"/>
  <c r="N3" i="4"/>
  <c r="N2" i="4"/>
  <c r="N7" i="4"/>
  <c r="N6" i="4"/>
  <c r="N5" i="4"/>
  <c r="AB2" i="2"/>
  <c r="AA2" i="2"/>
  <c r="Z2" i="2"/>
  <c r="AA4965" i="2"/>
  <c r="Z4965" i="2"/>
  <c r="AA4929" i="2"/>
  <c r="Z4929" i="2"/>
  <c r="AC4893" i="2"/>
  <c r="AB4893" i="2"/>
  <c r="AA4893" i="2"/>
  <c r="Z4893" i="2"/>
  <c r="AA4857" i="2"/>
  <c r="Z4857" i="2"/>
  <c r="AA4821" i="2"/>
  <c r="Z4821" i="2"/>
  <c r="AC4785" i="2"/>
  <c r="AB4785" i="2"/>
  <c r="AA4785" i="2"/>
  <c r="Z4785" i="2"/>
  <c r="AA4749" i="2"/>
  <c r="AC4713" i="2"/>
  <c r="AB4713" i="2"/>
  <c r="AA4713" i="2"/>
  <c r="Z4713" i="2"/>
  <c r="AA4677" i="2"/>
  <c r="Z4677" i="2"/>
  <c r="AB4641" i="2"/>
  <c r="AA4641" i="2"/>
  <c r="Z4641" i="2"/>
  <c r="AB4605" i="2"/>
  <c r="AA4605" i="2"/>
  <c r="Z4605" i="2"/>
  <c r="AA4569" i="2"/>
  <c r="AC4533" i="2"/>
  <c r="AB4533" i="2"/>
  <c r="AA4533" i="2"/>
  <c r="Z4533" i="2"/>
  <c r="AA4497" i="2"/>
  <c r="AA4461" i="2"/>
  <c r="AA4425" i="2"/>
  <c r="AA4389" i="2"/>
  <c r="Z4389" i="2"/>
  <c r="AA4353" i="2"/>
  <c r="Z4353" i="2"/>
  <c r="AA4317" i="2"/>
  <c r="Z4317" i="2"/>
  <c r="AB4281" i="2"/>
  <c r="AA4281" i="2"/>
  <c r="Z4281" i="2"/>
  <c r="AA4245" i="2"/>
  <c r="AA4209" i="2"/>
  <c r="AA4173" i="2"/>
  <c r="AA4137" i="2"/>
  <c r="Z4137" i="2"/>
  <c r="AA4101" i="2"/>
  <c r="AB4065" i="2"/>
  <c r="AA4065" i="2"/>
  <c r="Z4065" i="2"/>
  <c r="AB4029" i="2"/>
  <c r="AA4029" i="2"/>
  <c r="Z4029" i="2"/>
  <c r="AA3993" i="2"/>
  <c r="AA3957" i="2"/>
  <c r="AA3921" i="2"/>
  <c r="AA3885" i="2"/>
  <c r="AC3849" i="2"/>
  <c r="AB3849" i="2"/>
  <c r="AA3849" i="2"/>
  <c r="Z3849" i="2"/>
  <c r="Y3849" i="2"/>
  <c r="AD3849" i="2" s="1"/>
  <c r="AB3813" i="2"/>
  <c r="AA3813" i="2"/>
  <c r="Z3813" i="2"/>
  <c r="AA3777" i="2"/>
  <c r="AA3741" i="2"/>
  <c r="AA3705" i="2"/>
  <c r="Z3705" i="2"/>
  <c r="AA3669" i="2"/>
  <c r="AA3633" i="2"/>
  <c r="AC3597" i="2"/>
  <c r="AB3597" i="2"/>
  <c r="AA3597" i="2"/>
  <c r="Z3597" i="2"/>
  <c r="Y3597" i="2"/>
  <c r="AD3597" i="2" s="1"/>
  <c r="AA3561" i="2"/>
  <c r="Z3561" i="2"/>
  <c r="AC3525" i="2"/>
  <c r="AB3525" i="2"/>
  <c r="AA3525" i="2"/>
  <c r="Z3525" i="2"/>
  <c r="Y3525" i="2"/>
  <c r="AD3525" i="2" s="1"/>
  <c r="AC3489" i="2"/>
  <c r="AB3489" i="2"/>
  <c r="AA3489" i="2"/>
  <c r="Z3489" i="2"/>
  <c r="Y3489" i="2"/>
  <c r="AD3489" i="2" s="1"/>
  <c r="AC3453" i="2"/>
  <c r="AB3453" i="2"/>
  <c r="AA3453" i="2"/>
  <c r="Z3453" i="2"/>
  <c r="Y3453" i="2"/>
  <c r="AD3453" i="2" s="1"/>
  <c r="AC3417" i="2"/>
  <c r="AB3417" i="2"/>
  <c r="AA3417" i="2"/>
  <c r="Z3417" i="2"/>
  <c r="AA3381" i="2"/>
  <c r="Z3381" i="2"/>
  <c r="AB3345" i="2"/>
  <c r="AA3345" i="2"/>
  <c r="Z3345" i="2"/>
  <c r="AA3309" i="2"/>
  <c r="Z3309" i="2"/>
  <c r="AA3273" i="2"/>
  <c r="AB3237" i="2"/>
  <c r="AA3237" i="2"/>
  <c r="Z3237" i="2"/>
  <c r="AB3201" i="2"/>
  <c r="AA3201" i="2"/>
  <c r="Z3201" i="2"/>
  <c r="AA3165" i="2"/>
  <c r="Z3165" i="2"/>
  <c r="AA3129" i="2"/>
  <c r="Z3129" i="2"/>
  <c r="AB3093" i="2"/>
  <c r="AA3093" i="2"/>
  <c r="AA3057" i="2"/>
  <c r="AA3021" i="2"/>
  <c r="Z3021" i="2"/>
  <c r="AA2985" i="2"/>
  <c r="Z2985" i="2"/>
  <c r="AA2949" i="2"/>
  <c r="Z2949" i="2"/>
  <c r="AA2913" i="2"/>
  <c r="Z2913" i="2"/>
  <c r="AA2877" i="2"/>
  <c r="AA2841" i="2"/>
  <c r="AA2805" i="2"/>
  <c r="AA2769" i="2"/>
  <c r="AB2733" i="2"/>
  <c r="AA2733" i="2"/>
  <c r="Z2733" i="2"/>
  <c r="AA2697" i="2"/>
  <c r="Z2697" i="2"/>
  <c r="AB2661" i="2"/>
  <c r="AA2661" i="2"/>
  <c r="Z2661" i="2"/>
  <c r="AA2625" i="2"/>
  <c r="AA2589" i="2"/>
  <c r="AA2553" i="2"/>
  <c r="AC2517" i="2"/>
  <c r="AB2517" i="2"/>
  <c r="AA2517" i="2"/>
  <c r="Z2517" i="2"/>
  <c r="Y2517" i="2"/>
  <c r="AD2517" i="2" s="1"/>
  <c r="AA2481" i="2"/>
  <c r="AA2445" i="2"/>
  <c r="Z2445" i="2"/>
  <c r="AA2409" i="2"/>
  <c r="AA2373" i="2"/>
  <c r="AA2337" i="2"/>
  <c r="Z2337" i="2"/>
  <c r="AA2301" i="2"/>
  <c r="Z2301" i="2"/>
  <c r="AA2265" i="2"/>
  <c r="AA2229" i="2"/>
  <c r="AC2193" i="2"/>
  <c r="AB2193" i="2"/>
  <c r="AA2193" i="2"/>
  <c r="Z2193" i="2"/>
  <c r="AB2157" i="2"/>
  <c r="AA2157" i="2"/>
  <c r="Z2157" i="2"/>
  <c r="AB2121" i="2"/>
  <c r="AA2121" i="2"/>
  <c r="Z2121" i="2"/>
  <c r="Y2121" i="2"/>
  <c r="AD2121" i="2" s="1"/>
  <c r="AA2085" i="2"/>
  <c r="Z2085" i="2"/>
  <c r="AA2049" i="2"/>
  <c r="Z2049" i="2"/>
  <c r="AA2013" i="2"/>
  <c r="Z2013" i="2"/>
  <c r="AA1977" i="2"/>
  <c r="Z1977" i="2"/>
  <c r="AA1941" i="2"/>
  <c r="AA1905" i="2"/>
  <c r="Z1905" i="2"/>
  <c r="AC1869" i="2"/>
  <c r="AB1869" i="2"/>
  <c r="AA1869" i="2"/>
  <c r="Z1869" i="2"/>
  <c r="AA1833" i="2"/>
  <c r="Z1833" i="2"/>
  <c r="AA1797" i="2"/>
  <c r="AB1761" i="2"/>
  <c r="AA1761" i="2"/>
  <c r="AC1725" i="2"/>
  <c r="AB1725" i="2"/>
  <c r="AA1725" i="2"/>
  <c r="Z1725" i="2"/>
  <c r="Y1725" i="2"/>
  <c r="AD1725" i="2" s="1"/>
  <c r="AA1689" i="2"/>
  <c r="Z1689" i="2"/>
  <c r="AA1653" i="2"/>
  <c r="Z1653" i="2"/>
  <c r="AC1617" i="2"/>
  <c r="AB1617" i="2"/>
  <c r="AA1617" i="2"/>
  <c r="Z1617" i="2"/>
  <c r="Y1617" i="2"/>
  <c r="AD1617" i="2" s="1"/>
  <c r="AA1581" i="2"/>
  <c r="Z1581" i="2"/>
  <c r="AA1545" i="2"/>
  <c r="AA1509" i="2"/>
  <c r="AA1473" i="2"/>
  <c r="AC1437" i="2"/>
  <c r="AB1437" i="2"/>
  <c r="AA1437" i="2"/>
  <c r="Z1437" i="2"/>
  <c r="AC1401" i="2"/>
  <c r="AB1401" i="2"/>
  <c r="AA1401" i="2"/>
  <c r="Z1401" i="2"/>
  <c r="Y1401" i="2"/>
  <c r="AD1401" i="2" s="1"/>
  <c r="AC1365" i="2"/>
  <c r="AB1365" i="2"/>
  <c r="AA1365" i="2"/>
  <c r="Z1365" i="2"/>
  <c r="Y1365" i="2"/>
  <c r="AD1365" i="2" s="1"/>
  <c r="AC1329" i="2"/>
  <c r="AB1329" i="2"/>
  <c r="AA1329" i="2"/>
  <c r="Z1329" i="2"/>
  <c r="Y1329" i="2"/>
  <c r="AD1329" i="2" s="1"/>
  <c r="AA1293" i="2"/>
  <c r="AA1257" i="2"/>
  <c r="AA1221" i="2"/>
  <c r="AA1185" i="2"/>
  <c r="AC1149" i="2"/>
  <c r="AB1149" i="2"/>
  <c r="AA1149" i="2"/>
  <c r="Z1149" i="2"/>
  <c r="Y1149" i="2"/>
  <c r="AD1149" i="2" s="1"/>
  <c r="AA1113" i="2"/>
  <c r="AA1077" i="2"/>
  <c r="AA1041" i="2"/>
  <c r="Z1041" i="2"/>
  <c r="AA1005" i="2"/>
  <c r="Z1005" i="2"/>
  <c r="AA969" i="2"/>
  <c r="AA933" i="2"/>
  <c r="AA897" i="2"/>
  <c r="Z897" i="2"/>
  <c r="AB861" i="2"/>
  <c r="AA861" i="2"/>
  <c r="Z861" i="2"/>
  <c r="AA825" i="2"/>
  <c r="Z825" i="2"/>
  <c r="AA789" i="2"/>
  <c r="Z789" i="2"/>
  <c r="AC753" i="2"/>
  <c r="AB753" i="2"/>
  <c r="AA753" i="2"/>
  <c r="Z753" i="2"/>
  <c r="AA717" i="2"/>
  <c r="Z717" i="2"/>
  <c r="Y717" i="2"/>
  <c r="AD717" i="2" s="1"/>
  <c r="AA681" i="2"/>
  <c r="Z681" i="2"/>
  <c r="AA645" i="2"/>
  <c r="AC609" i="2"/>
  <c r="AB609" i="2"/>
  <c r="AA609" i="2"/>
  <c r="Z609" i="2"/>
  <c r="Y609" i="2"/>
  <c r="AD609" i="2" s="1"/>
  <c r="AA573" i="2"/>
  <c r="Z573" i="2"/>
  <c r="AB537" i="2"/>
  <c r="AA537" i="2"/>
  <c r="Z537" i="2"/>
  <c r="AA501" i="2"/>
  <c r="AA465" i="2"/>
  <c r="Z465" i="2"/>
  <c r="AC429" i="2"/>
  <c r="AB429" i="2"/>
  <c r="AA429" i="2"/>
  <c r="Z429" i="2"/>
  <c r="AA393" i="2"/>
  <c r="AA357" i="2"/>
  <c r="AB321" i="2"/>
  <c r="AA321" i="2"/>
  <c r="AA285" i="2"/>
  <c r="AA249" i="2"/>
  <c r="Z249" i="2"/>
  <c r="AB213" i="2"/>
  <c r="AA213" i="2"/>
  <c r="Z213" i="2"/>
  <c r="Y213" i="2"/>
  <c r="AD213" i="2" s="1"/>
  <c r="AA177" i="2"/>
  <c r="Z177" i="2"/>
  <c r="AA141" i="2"/>
  <c r="Z141" i="2"/>
  <c r="AA105" i="2"/>
  <c r="AB69" i="2"/>
  <c r="AA69" i="2"/>
  <c r="Z69" i="2"/>
  <c r="Y69" i="2"/>
  <c r="AD69" i="2" s="1"/>
  <c r="AA33" i="2"/>
  <c r="AB5000" i="2"/>
  <c r="AA5000" i="2"/>
  <c r="Z5000" i="2"/>
  <c r="AA4964" i="2"/>
  <c r="Z4964" i="2"/>
  <c r="AA4928" i="2"/>
  <c r="Z4928" i="2"/>
  <c r="AA4892" i="2"/>
  <c r="Z4892" i="2"/>
  <c r="AA4856" i="2"/>
  <c r="Z4856" i="2"/>
  <c r="AB4820" i="2"/>
  <c r="AA4820" i="2"/>
  <c r="Z4820" i="2"/>
  <c r="AA4784" i="2"/>
  <c r="AA4748" i="2"/>
  <c r="AB4712" i="2"/>
  <c r="AA4712" i="2"/>
  <c r="Z4712" i="2"/>
  <c r="AA4676" i="2"/>
  <c r="AB4640" i="2"/>
  <c r="AA4640" i="2"/>
  <c r="Z4640" i="2"/>
  <c r="AA4604" i="2"/>
  <c r="Z4604" i="2"/>
  <c r="AA4568" i="2"/>
  <c r="Z4568" i="2"/>
  <c r="AA4532" i="2"/>
  <c r="AA4496" i="2"/>
  <c r="AA4460" i="2"/>
  <c r="AA4424" i="2"/>
  <c r="AA4388" i="2"/>
  <c r="Z4388" i="2"/>
  <c r="AB4352" i="2"/>
  <c r="AA4352" i="2"/>
  <c r="Z4352" i="2"/>
  <c r="AA4316" i="2"/>
  <c r="Z4316" i="2"/>
  <c r="AA4280" i="2"/>
  <c r="Z4280" i="2"/>
  <c r="AA4244" i="2"/>
  <c r="Z4244" i="2"/>
  <c r="AA4208" i="2"/>
  <c r="AA4172" i="2"/>
  <c r="AA4136" i="2"/>
  <c r="Z4136" i="2"/>
  <c r="AA4100" i="2"/>
  <c r="AB4064" i="2"/>
  <c r="AA4064" i="2"/>
  <c r="Z4064" i="2"/>
  <c r="AA4028" i="2"/>
  <c r="AB4028" i="2"/>
  <c r="AB3992" i="2"/>
  <c r="AA3992" i="2"/>
  <c r="Z3992" i="2"/>
  <c r="AA3956" i="2"/>
  <c r="Z3956" i="2"/>
  <c r="AB3920" i="2"/>
  <c r="AA3920" i="2"/>
  <c r="Z3920" i="2"/>
  <c r="AA3884" i="2"/>
  <c r="AA3848" i="2"/>
  <c r="AC3812" i="2"/>
  <c r="AB3812" i="2"/>
  <c r="AA3812" i="2"/>
  <c r="Z3812" i="2"/>
  <c r="Y3812" i="2"/>
  <c r="AD3812" i="2" s="1"/>
  <c r="AA3776" i="2"/>
  <c r="Z3776" i="2"/>
  <c r="AA3740" i="2"/>
  <c r="Z3740" i="2"/>
  <c r="AA3704" i="2"/>
  <c r="Z3704" i="2"/>
  <c r="AA3668" i="2"/>
  <c r="AA3632" i="2"/>
  <c r="Z3632" i="2"/>
  <c r="AB3596" i="2"/>
  <c r="AA3596" i="2"/>
  <c r="Z3596" i="2"/>
  <c r="AB3560" i="2"/>
  <c r="AA3560" i="2"/>
  <c r="Z3560" i="2"/>
  <c r="AC3524" i="2"/>
  <c r="AB3524" i="2"/>
  <c r="AA3524" i="2"/>
  <c r="Z3524" i="2"/>
  <c r="Y3524" i="2"/>
  <c r="AD3524" i="2" s="1"/>
  <c r="AC3488" i="2"/>
  <c r="AB3488" i="2"/>
  <c r="AA3488" i="2"/>
  <c r="Z3488" i="2"/>
  <c r="Y3488" i="2"/>
  <c r="AD3488" i="2" s="1"/>
  <c r="AA3452" i="2"/>
  <c r="Z3452" i="2"/>
  <c r="AA3416" i="2"/>
  <c r="Z3416" i="2"/>
  <c r="AA3380" i="2"/>
  <c r="AA3344" i="2"/>
  <c r="AA3308" i="2"/>
  <c r="AA3272" i="2"/>
  <c r="Z3272" i="2"/>
  <c r="AC3236" i="2"/>
  <c r="AB3236" i="2"/>
  <c r="AA3236" i="2"/>
  <c r="Z3236" i="2"/>
  <c r="AA3200" i="2"/>
  <c r="Z3200" i="2"/>
  <c r="AA3164" i="2"/>
  <c r="Z3164" i="2"/>
  <c r="AA3128" i="2"/>
  <c r="AA3092" i="2"/>
  <c r="AA3056" i="2"/>
  <c r="AA3020" i="2"/>
  <c r="AA2984" i="2"/>
  <c r="AA2948" i="2"/>
  <c r="Z2948" i="2"/>
  <c r="AA2912" i="2"/>
  <c r="AA2876" i="2"/>
  <c r="AC2840" i="2"/>
  <c r="AB2840" i="2"/>
  <c r="AA2840" i="2"/>
  <c r="Z2840" i="2"/>
  <c r="Y2840" i="2"/>
  <c r="AD2840" i="2" s="1"/>
  <c r="AA2804" i="2"/>
  <c r="AA2768" i="2"/>
  <c r="AA2732" i="2"/>
  <c r="Z2732" i="2"/>
  <c r="AA2696" i="2"/>
  <c r="Z2696" i="2"/>
  <c r="AC2660" i="2"/>
  <c r="AB2660" i="2"/>
  <c r="AA2660" i="2"/>
  <c r="Z2660" i="2"/>
  <c r="Y2660" i="2"/>
  <c r="AD2660" i="2" s="1"/>
  <c r="AA2624" i="2"/>
  <c r="Z2624" i="2"/>
  <c r="AC2588" i="2"/>
  <c r="AB2588" i="2"/>
  <c r="AA2588" i="2"/>
  <c r="Z2588" i="2"/>
  <c r="Y2588" i="2"/>
  <c r="AD2588" i="2" s="1"/>
  <c r="AA2552" i="2"/>
  <c r="Z2552" i="2"/>
  <c r="AA2516" i="2"/>
  <c r="Z2516" i="2"/>
  <c r="AA2480" i="2"/>
  <c r="AA2444" i="2"/>
  <c r="Z2444" i="2"/>
  <c r="AA2408" i="2"/>
  <c r="Z2408" i="2"/>
  <c r="AA2372" i="2"/>
  <c r="Z2372" i="2"/>
  <c r="AB2336" i="2"/>
  <c r="AA2336" i="2"/>
  <c r="AA2300" i="2"/>
  <c r="AA2264" i="2"/>
  <c r="AC2228" i="2"/>
  <c r="AB2228" i="2"/>
  <c r="AA2228" i="2"/>
  <c r="Z2228" i="2"/>
  <c r="AB2192" i="2"/>
  <c r="AA2192" i="2"/>
  <c r="Z2192" i="2"/>
  <c r="Y2192" i="2"/>
  <c r="AD2192" i="2" s="1"/>
  <c r="AB2156" i="2"/>
  <c r="AA2156" i="2"/>
  <c r="Z2156" i="2"/>
  <c r="AA2120" i="2"/>
  <c r="Z2120" i="2"/>
  <c r="AA2084" i="2"/>
  <c r="AA2048" i="2"/>
  <c r="AA2012" i="2"/>
  <c r="AA1976" i="2"/>
  <c r="Z1976" i="2"/>
  <c r="AA1940" i="2"/>
  <c r="Z1940" i="2"/>
  <c r="AB1904" i="2"/>
  <c r="AA1904" i="2"/>
  <c r="Z1904" i="2"/>
  <c r="AC1868" i="2"/>
  <c r="AA1868" i="2"/>
  <c r="Z1868" i="2"/>
  <c r="AA1832" i="2"/>
  <c r="AA1796" i="2"/>
  <c r="AA1760" i="2"/>
  <c r="AA1724" i="2"/>
  <c r="AA1688" i="2"/>
  <c r="AB1652" i="2"/>
  <c r="AA1652" i="2"/>
  <c r="Z1652" i="2"/>
  <c r="Y1652" i="2"/>
  <c r="AD1652" i="2" s="1"/>
  <c r="AA1616" i="2"/>
  <c r="AA1580" i="2"/>
  <c r="AC1544" i="2"/>
  <c r="AB1544" i="2"/>
  <c r="AA1544" i="2"/>
  <c r="Z1544" i="2"/>
  <c r="Y1544" i="2"/>
  <c r="AD1544" i="2" s="1"/>
  <c r="AA1508" i="2"/>
  <c r="AA1472" i="2"/>
  <c r="AA1436" i="2"/>
  <c r="Z1436" i="2"/>
  <c r="AA1400" i="2"/>
  <c r="Z1400" i="2"/>
  <c r="AA1364" i="2"/>
  <c r="Z1364" i="2"/>
  <c r="AC1328" i="2"/>
  <c r="AB1328" i="2"/>
  <c r="AA1328" i="2"/>
  <c r="Z1328" i="2"/>
  <c r="Y1328" i="2"/>
  <c r="AD1328" i="2" s="1"/>
  <c r="AC1292" i="2"/>
  <c r="AA1292" i="2"/>
  <c r="Z1292" i="2"/>
  <c r="Y1292" i="2"/>
  <c r="AD1292" i="2" s="1"/>
  <c r="AA1256" i="2"/>
  <c r="Z1256" i="2"/>
  <c r="AA1220" i="2"/>
  <c r="Z1220" i="2"/>
  <c r="AA1184" i="2"/>
  <c r="AA1148" i="2"/>
  <c r="Z1148" i="2"/>
  <c r="AA1112" i="2"/>
  <c r="Z1112" i="2"/>
  <c r="AA1076" i="2"/>
  <c r="Z1076" i="2"/>
  <c r="AA1040" i="2"/>
  <c r="AA1004" i="2"/>
  <c r="AA968" i="2"/>
  <c r="AA932" i="2"/>
  <c r="Z932" i="2"/>
  <c r="AA896" i="2"/>
  <c r="Z896" i="2"/>
  <c r="AA860" i="2"/>
  <c r="Z860" i="2"/>
  <c r="AA824" i="2"/>
  <c r="Z824" i="2"/>
  <c r="AA788" i="2"/>
  <c r="AA752" i="2"/>
  <c r="AA716" i="2"/>
  <c r="AC680" i="2"/>
  <c r="AB680" i="2"/>
  <c r="AA680" i="2"/>
  <c r="Z680" i="2"/>
  <c r="Y680" i="2"/>
  <c r="AD680" i="2" s="1"/>
  <c r="AA644" i="2"/>
  <c r="AB608" i="2"/>
  <c r="AA608" i="2"/>
  <c r="Z608" i="2"/>
  <c r="Y608" i="2"/>
  <c r="AD608" i="2" s="1"/>
  <c r="AB572" i="2"/>
  <c r="AA572" i="2"/>
  <c r="Z572" i="2"/>
  <c r="Y572" i="2"/>
  <c r="AD572" i="2" s="1"/>
  <c r="AA536" i="2"/>
  <c r="Z536" i="2"/>
  <c r="AA500" i="2"/>
  <c r="Z500" i="2"/>
  <c r="AA464" i="2"/>
  <c r="AA428" i="2"/>
  <c r="Z428" i="2"/>
  <c r="AA392" i="2"/>
  <c r="AA356" i="2"/>
  <c r="AA320" i="2"/>
  <c r="AA284" i="2"/>
  <c r="AA248" i="2"/>
  <c r="AA212" i="2"/>
  <c r="Z212" i="2"/>
  <c r="AA176" i="2"/>
  <c r="Z176" i="2"/>
  <c r="AA140" i="2"/>
  <c r="AA104" i="2"/>
  <c r="AB68" i="2"/>
  <c r="AA68" i="2"/>
  <c r="Z68" i="2"/>
  <c r="AA32" i="2"/>
  <c r="AA4999" i="2"/>
  <c r="AA4963" i="2"/>
  <c r="Z4963" i="2"/>
  <c r="AA4927" i="2"/>
  <c r="Z4927" i="2"/>
  <c r="AA4891" i="2"/>
  <c r="AA4855" i="2"/>
  <c r="AA4819" i="2"/>
  <c r="AA4783" i="2"/>
  <c r="Z4783" i="2"/>
  <c r="AA4747" i="2"/>
  <c r="AA4711" i="2"/>
  <c r="AA4675" i="2"/>
  <c r="Z4675" i="2"/>
  <c r="AA4639" i="2"/>
  <c r="Z4639" i="2"/>
  <c r="AC4603" i="2"/>
  <c r="AA4603" i="2"/>
  <c r="Z4603" i="2"/>
  <c r="AC4567" i="2"/>
  <c r="AB4567" i="2"/>
  <c r="AA4567" i="2"/>
  <c r="Z4567" i="2"/>
  <c r="Y4567" i="2"/>
  <c r="AD4567" i="2" s="1"/>
  <c r="AB4531" i="2"/>
  <c r="AA4531" i="2"/>
  <c r="Z4531" i="2"/>
  <c r="AA4495" i="2"/>
  <c r="Z4495" i="2"/>
  <c r="AA4459" i="2"/>
  <c r="Z4459" i="2"/>
  <c r="AA4423" i="2"/>
  <c r="AA4387" i="2"/>
  <c r="Z4387" i="2"/>
  <c r="AA4351" i="2"/>
  <c r="Z4351" i="2"/>
  <c r="AA4315" i="2"/>
  <c r="Z4315" i="2"/>
  <c r="AA4279" i="2"/>
  <c r="AA4243" i="2"/>
  <c r="AA4207" i="2"/>
  <c r="AA4171" i="2"/>
  <c r="Z4171" i="2"/>
  <c r="AA4135" i="2"/>
  <c r="Z4135" i="2"/>
  <c r="AA4099" i="2"/>
  <c r="Z4099" i="2"/>
  <c r="AA4063" i="2"/>
  <c r="Z4063" i="2"/>
  <c r="AC4027" i="2"/>
  <c r="AA4027" i="2"/>
  <c r="Z4027" i="2"/>
  <c r="AA3991" i="2"/>
  <c r="Z3991" i="2"/>
  <c r="AA3955" i="2"/>
  <c r="AA3919" i="2"/>
  <c r="AA3883" i="2"/>
  <c r="AA3847" i="2"/>
  <c r="AA3811" i="2"/>
  <c r="Z3811" i="2"/>
  <c r="AA3775" i="2"/>
  <c r="Z3775" i="2"/>
  <c r="AB3739" i="2"/>
  <c r="AA3739" i="2"/>
  <c r="Z3739" i="2"/>
  <c r="AB3703" i="2"/>
  <c r="AA3703" i="2"/>
  <c r="Z3703" i="2"/>
  <c r="AA3667" i="2"/>
  <c r="Z3667" i="2"/>
  <c r="AA3631" i="2"/>
  <c r="AA3595" i="2"/>
  <c r="AA3559" i="2"/>
  <c r="AB3523" i="2"/>
  <c r="AA3523" i="2"/>
  <c r="AA3487" i="2"/>
  <c r="Z3487" i="2"/>
  <c r="AB3451" i="2"/>
  <c r="AA3451" i="2"/>
  <c r="Z3451" i="2"/>
  <c r="AA3415" i="2"/>
  <c r="AA3379" i="2"/>
  <c r="Z3379" i="2"/>
  <c r="AA3343" i="2"/>
  <c r="Z3343" i="2"/>
  <c r="AA3307" i="2"/>
  <c r="AA3271" i="2"/>
  <c r="AC3235" i="2"/>
  <c r="AB3235" i="2"/>
  <c r="AA3235" i="2"/>
  <c r="Z3235" i="2"/>
  <c r="Y3235" i="2"/>
  <c r="AD3235" i="2" s="1"/>
  <c r="AA3199" i="2"/>
  <c r="Z3199" i="2"/>
  <c r="AA3163" i="2"/>
  <c r="Z3163" i="2"/>
  <c r="AC3127" i="2"/>
  <c r="AB3127" i="2"/>
  <c r="AA3127" i="2"/>
  <c r="Z3127" i="2"/>
  <c r="Y3127" i="2"/>
  <c r="AD3127" i="2" s="1"/>
  <c r="AA3091" i="2"/>
  <c r="Z3091" i="2"/>
  <c r="AA3055" i="2"/>
  <c r="Z3055" i="2"/>
  <c r="AA3019" i="2"/>
  <c r="AA2983" i="2"/>
  <c r="AB2947" i="2"/>
  <c r="AA2947" i="2"/>
  <c r="Z2947" i="2"/>
  <c r="AA2911" i="2"/>
  <c r="AC2875" i="2"/>
  <c r="AB2875" i="2"/>
  <c r="AA2875" i="2"/>
  <c r="Z2875" i="2"/>
  <c r="AA2839" i="2"/>
  <c r="Z2839" i="2"/>
  <c r="AA2803" i="2"/>
  <c r="AA2767" i="2"/>
  <c r="AC2731" i="2"/>
  <c r="AB2731" i="2"/>
  <c r="AA2731" i="2"/>
  <c r="Z2731" i="2"/>
  <c r="Y2731" i="2"/>
  <c r="AD2731" i="2" s="1"/>
  <c r="AA2695" i="2"/>
  <c r="AA2659" i="2"/>
  <c r="AA2623" i="2"/>
  <c r="Z2623" i="2"/>
  <c r="AA2587" i="2"/>
  <c r="AA2551" i="2"/>
  <c r="Z2551" i="2"/>
  <c r="AA2515" i="2"/>
  <c r="Z2515" i="2"/>
  <c r="AA2479" i="2"/>
  <c r="Z2479" i="2"/>
  <c r="AC2443" i="2"/>
  <c r="AA2443" i="2"/>
  <c r="Z2443" i="2"/>
  <c r="Y2443" i="2"/>
  <c r="AD2443" i="2" s="1"/>
  <c r="AB2407" i="2"/>
  <c r="AA2407" i="2"/>
  <c r="Z2407" i="2"/>
  <c r="AB2371" i="2"/>
  <c r="AA2371" i="2"/>
  <c r="Z2371" i="2"/>
  <c r="AA2335" i="2"/>
  <c r="AA2299" i="2"/>
  <c r="Z2299" i="2"/>
  <c r="AA2263" i="2"/>
  <c r="Z2263" i="2"/>
  <c r="AA2227" i="2"/>
  <c r="AB2191" i="2"/>
  <c r="AA2191" i="2"/>
  <c r="Z2191" i="2"/>
  <c r="AA2155" i="2"/>
  <c r="AA2119" i="2"/>
  <c r="AC2083" i="2"/>
  <c r="AB2083" i="2"/>
  <c r="AA2083" i="2"/>
  <c r="Z2083" i="2"/>
  <c r="AA2047" i="2"/>
  <c r="Z2047" i="2"/>
  <c r="AA2011" i="2"/>
  <c r="Z2011" i="2"/>
  <c r="AA1975" i="2"/>
  <c r="Z1975" i="2"/>
  <c r="AA1939" i="2"/>
  <c r="Z1939" i="2"/>
  <c r="AA1903" i="2"/>
  <c r="AA1867" i="2"/>
  <c r="Z1867" i="2"/>
  <c r="AA1831" i="2"/>
  <c r="AB1795" i="2"/>
  <c r="AA1795" i="2"/>
  <c r="Z1795" i="2"/>
  <c r="Y1795" i="2"/>
  <c r="AD1795" i="2" s="1"/>
  <c r="AB1759" i="2"/>
  <c r="AA1759" i="2"/>
  <c r="Z1759" i="2"/>
  <c r="AA1723" i="2"/>
  <c r="Z1723" i="2"/>
  <c r="AA1687" i="2"/>
  <c r="Z1687" i="2"/>
  <c r="AB1651" i="2"/>
  <c r="AA1651" i="2"/>
  <c r="AA1615" i="2"/>
  <c r="Z1615" i="2"/>
  <c r="AA1579" i="2"/>
  <c r="Z1579" i="2"/>
  <c r="AA1543" i="2"/>
  <c r="Z1543" i="2"/>
  <c r="AA1507" i="2"/>
  <c r="AA1471" i="2"/>
  <c r="AA1435" i="2"/>
  <c r="AA1399" i="2"/>
  <c r="Z1399" i="2"/>
  <c r="AA1363" i="2"/>
  <c r="Z1363" i="2"/>
  <c r="AA1327" i="2"/>
  <c r="AB1327" i="2"/>
  <c r="Z1327" i="2"/>
  <c r="Y1327" i="2"/>
  <c r="AD1327" i="2" s="1"/>
  <c r="AA1291" i="2"/>
  <c r="AA1255" i="2"/>
  <c r="Z1255" i="2"/>
  <c r="AA1219" i="2"/>
  <c r="AA1183" i="2"/>
  <c r="Z1183" i="2"/>
  <c r="AA1147" i="2"/>
  <c r="AA1111" i="2"/>
  <c r="AA1075" i="2"/>
  <c r="AA1039" i="2"/>
  <c r="Z1039" i="2"/>
  <c r="AA1003" i="2"/>
  <c r="AA967" i="2"/>
  <c r="AA931" i="2"/>
  <c r="AA895" i="2"/>
  <c r="AA859" i="2"/>
  <c r="Z859" i="2"/>
  <c r="AA823" i="2"/>
  <c r="Z823" i="2"/>
  <c r="AB787" i="2"/>
  <c r="AA787" i="2"/>
  <c r="Z787" i="2"/>
  <c r="AA751" i="2"/>
  <c r="Z751" i="2"/>
  <c r="AA715" i="2"/>
  <c r="AB679" i="2"/>
  <c r="AA679" i="2"/>
  <c r="Z679" i="2"/>
  <c r="AA643" i="2"/>
  <c r="Z643" i="2"/>
  <c r="AA607" i="2"/>
  <c r="Z607" i="2"/>
  <c r="AA571" i="2"/>
  <c r="AA535" i="2"/>
  <c r="Z535" i="2"/>
  <c r="AB499" i="2"/>
  <c r="AA499" i="2"/>
  <c r="Z499" i="2"/>
  <c r="AC463" i="2"/>
  <c r="AB463" i="2"/>
  <c r="AA463" i="2"/>
  <c r="Z463" i="2"/>
  <c r="Y463" i="2"/>
  <c r="AD463" i="2" s="1"/>
  <c r="AB427" i="2"/>
  <c r="AA427" i="2"/>
  <c r="AA391" i="2"/>
  <c r="AA355" i="2"/>
  <c r="AA319" i="2"/>
  <c r="Z319" i="2"/>
  <c r="AC283" i="2"/>
  <c r="AB283" i="2"/>
  <c r="AA283" i="2"/>
  <c r="Z283" i="2"/>
  <c r="Y283" i="2"/>
  <c r="AD283" i="2" s="1"/>
  <c r="AC247" i="2"/>
  <c r="AA247" i="2"/>
  <c r="Z247" i="2"/>
  <c r="AC211" i="2"/>
  <c r="AB211" i="2"/>
  <c r="AA211" i="2"/>
  <c r="Z211" i="2"/>
  <c r="Y211" i="2"/>
  <c r="AD211" i="2" s="1"/>
  <c r="AA175" i="2"/>
  <c r="AA139" i="2"/>
  <c r="AB103" i="2"/>
  <c r="AA103" i="2"/>
  <c r="Y103" i="2"/>
  <c r="AD103" i="2" s="1"/>
  <c r="AA67" i="2"/>
  <c r="AB31" i="2"/>
  <c r="AA31" i="2"/>
  <c r="Z31" i="2"/>
  <c r="AA4998" i="2"/>
  <c r="Z4998" i="2"/>
  <c r="AA4962" i="2"/>
  <c r="Z4962" i="2"/>
  <c r="AA4926" i="2"/>
  <c r="Z4926" i="2"/>
  <c r="AB4890" i="2"/>
  <c r="AA4890" i="2"/>
  <c r="Z4890" i="2"/>
  <c r="AA4854" i="2"/>
  <c r="AA4818" i="2"/>
  <c r="Z4818" i="2"/>
  <c r="AA4782" i="2"/>
  <c r="Z4782" i="2"/>
  <c r="AA4746" i="2"/>
  <c r="AA4710" i="2"/>
  <c r="AA4674" i="2"/>
  <c r="Z4674" i="2"/>
  <c r="AA4638" i="2"/>
  <c r="AA4602" i="2"/>
  <c r="Z4602" i="2"/>
  <c r="AA4566" i="2"/>
  <c r="Z4566" i="2"/>
  <c r="AA4530" i="2"/>
  <c r="Z4530" i="2"/>
  <c r="AA4494" i="2"/>
  <c r="Z4494" i="2"/>
  <c r="AA4458" i="2"/>
  <c r="Z4458" i="2"/>
  <c r="AA4422" i="2"/>
  <c r="AA4386" i="2"/>
  <c r="AC4350" i="2"/>
  <c r="AB4350" i="2"/>
  <c r="AA4350" i="2"/>
  <c r="Z4350" i="2"/>
  <c r="AA4314" i="2"/>
  <c r="AC4278" i="2"/>
  <c r="AB4278" i="2"/>
  <c r="AA4278" i="2"/>
  <c r="Z4278" i="2"/>
  <c r="AA4242" i="2"/>
  <c r="Z4242" i="2"/>
  <c r="AA4206" i="2"/>
  <c r="Z4206" i="2"/>
  <c r="AC4170" i="2"/>
  <c r="AA4170" i="2"/>
  <c r="Z4170" i="2"/>
  <c r="AB4134" i="2"/>
  <c r="AA4134" i="2"/>
  <c r="Z4134" i="2"/>
  <c r="AA4098" i="2"/>
  <c r="Z4098" i="2"/>
  <c r="AA4062" i="2"/>
  <c r="AA4026" i="2"/>
  <c r="Z4026" i="2"/>
  <c r="AA3990" i="2"/>
  <c r="AA3954" i="2"/>
  <c r="AC3918" i="2"/>
  <c r="AB3918" i="2"/>
  <c r="AA3918" i="2"/>
  <c r="Z3918" i="2"/>
  <c r="AA3882" i="2"/>
  <c r="Z3882" i="2"/>
  <c r="AA3846" i="2"/>
  <c r="AA3810" i="2"/>
  <c r="Z3810" i="2"/>
  <c r="AC3774" i="2"/>
  <c r="AB3774" i="2"/>
  <c r="AA3774" i="2"/>
  <c r="Z3774" i="2"/>
  <c r="AA3738" i="2"/>
  <c r="AA3702" i="2"/>
  <c r="AC3666" i="2"/>
  <c r="AB3666" i="2"/>
  <c r="AA3666" i="2"/>
  <c r="Z3666" i="2"/>
  <c r="Y3666" i="2"/>
  <c r="AD3666" i="2" s="1"/>
  <c r="AA3630" i="2"/>
  <c r="Z3630" i="2"/>
  <c r="AC3594" i="2"/>
  <c r="AB3594" i="2"/>
  <c r="AA3594" i="2"/>
  <c r="Z3594" i="2"/>
  <c r="Y3594" i="2"/>
  <c r="AD3594" i="2" s="1"/>
  <c r="AC3558" i="2"/>
  <c r="AB3558" i="2"/>
  <c r="AA3558" i="2"/>
  <c r="Z3558" i="2"/>
  <c r="Y3558" i="2"/>
  <c r="AD3558" i="2" s="1"/>
  <c r="AB3522" i="2"/>
  <c r="AA3522" i="2"/>
  <c r="Z3522" i="2"/>
  <c r="AA3486" i="2"/>
  <c r="Z3486" i="2"/>
  <c r="AA3450" i="2"/>
  <c r="Z3450" i="2"/>
  <c r="AA3414" i="2"/>
  <c r="AB3378" i="2"/>
  <c r="AA3378" i="2"/>
  <c r="AB3342" i="2"/>
  <c r="AA3342" i="2"/>
  <c r="Z3342" i="2"/>
  <c r="AC3306" i="2"/>
  <c r="AB3306" i="2"/>
  <c r="AA3306" i="2"/>
  <c r="Z3306" i="2"/>
  <c r="Y3306" i="2"/>
  <c r="AD3306" i="2" s="1"/>
  <c r="AA3270" i="2"/>
  <c r="AA3234" i="2"/>
  <c r="AA3198" i="2"/>
  <c r="AC3162" i="2"/>
  <c r="AB3162" i="2"/>
  <c r="AA3162" i="2"/>
  <c r="Z3162" i="2"/>
  <c r="Y3162" i="2"/>
  <c r="AD3162" i="2" s="1"/>
  <c r="AA3126" i="2"/>
  <c r="AA3090" i="2"/>
  <c r="Z3090" i="2"/>
  <c r="AB3054" i="2"/>
  <c r="AA3054" i="2"/>
  <c r="AA3018" i="2"/>
  <c r="Z3018" i="2"/>
  <c r="AA2982" i="2"/>
  <c r="Z2982" i="2"/>
  <c r="AA2946" i="2"/>
  <c r="AA2910" i="2"/>
  <c r="AA2874" i="2"/>
  <c r="AA2838" i="2"/>
  <c r="Z2838" i="2"/>
  <c r="AA2802" i="2"/>
  <c r="Z2802" i="2"/>
  <c r="AA2766" i="2"/>
  <c r="Z2766" i="2"/>
  <c r="AB2730" i="2"/>
  <c r="AA2730" i="2"/>
  <c r="Z2730" i="2"/>
  <c r="AA2694" i="2"/>
  <c r="Z2694" i="2"/>
  <c r="AA2658" i="2"/>
  <c r="AA2622" i="2"/>
  <c r="AA2586" i="2"/>
  <c r="AA2550" i="2"/>
  <c r="AA2514" i="2"/>
  <c r="Z2514" i="2"/>
  <c r="AA2478" i="2"/>
  <c r="Z2478" i="2"/>
  <c r="AA2442" i="2"/>
  <c r="AA2406" i="2"/>
  <c r="AA2370" i="2"/>
  <c r="AA2334" i="2"/>
  <c r="AA2298" i="2"/>
  <c r="AA2262" i="2"/>
  <c r="Z2262" i="2"/>
  <c r="AA2226" i="2"/>
  <c r="Z2226" i="2"/>
  <c r="AB2190" i="2"/>
  <c r="AA2190" i="2"/>
  <c r="Z2190" i="2"/>
  <c r="AB2154" i="2"/>
  <c r="AA2154" i="2"/>
  <c r="Z2154" i="2"/>
  <c r="AC2118" i="2"/>
  <c r="AB2118" i="2"/>
  <c r="AA2118" i="2"/>
  <c r="Z2118" i="2"/>
  <c r="Y2118" i="2"/>
  <c r="AD2118" i="2" s="1"/>
  <c r="AA2082" i="2"/>
  <c r="Z2082" i="2"/>
  <c r="AB2046" i="2"/>
  <c r="AA2046" i="2"/>
  <c r="Z2046" i="2"/>
  <c r="AA2010" i="2"/>
  <c r="AC1974" i="2"/>
  <c r="AB1974" i="2"/>
  <c r="AA1974" i="2"/>
  <c r="Z1974" i="2"/>
  <c r="Y1974" i="2"/>
  <c r="AD1974" i="2" s="1"/>
  <c r="AB1938" i="2"/>
  <c r="AA1938" i="2"/>
  <c r="Z1938" i="2"/>
  <c r="AB1902" i="2"/>
  <c r="AA1902" i="2"/>
  <c r="Z1902" i="2"/>
  <c r="AA1866" i="2"/>
  <c r="AA1830" i="2"/>
  <c r="AA1794" i="2"/>
  <c r="AB1758" i="2"/>
  <c r="AA1758" i="2"/>
  <c r="Z1758" i="2"/>
  <c r="AB1722" i="2"/>
  <c r="AA1722" i="2"/>
  <c r="AA1686" i="2"/>
  <c r="Z1686" i="2"/>
  <c r="AA1650" i="2"/>
  <c r="Z1650" i="2"/>
  <c r="AA1614" i="2"/>
  <c r="AA1578" i="2"/>
  <c r="AA1542" i="2"/>
  <c r="AB1506" i="2"/>
  <c r="AA1506" i="2"/>
  <c r="Z1506" i="2"/>
  <c r="AB1470" i="2"/>
  <c r="AA1470" i="2"/>
  <c r="Z1470" i="2"/>
  <c r="Y1470" i="2"/>
  <c r="AD1470" i="2" s="1"/>
  <c r="AA1434" i="2"/>
  <c r="Z1434" i="2"/>
  <c r="AB1398" i="2"/>
  <c r="AA1398" i="2"/>
  <c r="Z1398" i="2"/>
  <c r="AA1362" i="2"/>
  <c r="AA1326" i="2"/>
  <c r="AA1290" i="2"/>
  <c r="AA1254" i="2"/>
  <c r="AC1218" i="2"/>
  <c r="AB1218" i="2"/>
  <c r="AA1218" i="2"/>
  <c r="Z1218" i="2"/>
  <c r="Y1218" i="2"/>
  <c r="AD1218" i="2" s="1"/>
  <c r="AA1182" i="2"/>
  <c r="Z1182" i="2"/>
  <c r="AA1146" i="2"/>
  <c r="AA1110" i="2"/>
  <c r="AA1074" i="2"/>
  <c r="AA1038" i="2"/>
  <c r="AA1002" i="2"/>
  <c r="AA966" i="2"/>
  <c r="Z966" i="2"/>
  <c r="AA930" i="2"/>
  <c r="Z930" i="2"/>
  <c r="AA894" i="2"/>
  <c r="Z894" i="2"/>
  <c r="AA858" i="2"/>
  <c r="Z858" i="2"/>
  <c r="AC822" i="2"/>
  <c r="AB822" i="2"/>
  <c r="AA822" i="2"/>
  <c r="Z822" i="2"/>
  <c r="AA786" i="2"/>
  <c r="Z786" i="2"/>
  <c r="AA750" i="2"/>
  <c r="Z750" i="2"/>
  <c r="AA714" i="2"/>
  <c r="AA678" i="2"/>
  <c r="AA642" i="2"/>
  <c r="Z642" i="2"/>
  <c r="AA606" i="2"/>
  <c r="AA570" i="2"/>
  <c r="AA534" i="2"/>
  <c r="AA498" i="2"/>
  <c r="AA462" i="2"/>
  <c r="AB426" i="2"/>
  <c r="AC426" i="2"/>
  <c r="AA426" i="2"/>
  <c r="Z426" i="2"/>
  <c r="Y426" i="2"/>
  <c r="AD426" i="2" s="1"/>
  <c r="AC390" i="2"/>
  <c r="AB390" i="2"/>
  <c r="AA390" i="2"/>
  <c r="Z390" i="2"/>
  <c r="Y390" i="2"/>
  <c r="AD390" i="2" s="1"/>
  <c r="AB354" i="2"/>
  <c r="AA354" i="2"/>
  <c r="Z354" i="2"/>
  <c r="Y354" i="2"/>
  <c r="AD354" i="2" s="1"/>
  <c r="AA318" i="2"/>
  <c r="Z318" i="2"/>
  <c r="AC282" i="2"/>
  <c r="AB282" i="2"/>
  <c r="AA282" i="2"/>
  <c r="Z282" i="2"/>
  <c r="Y282" i="2"/>
  <c r="AD282" i="2" s="1"/>
  <c r="AC246" i="2"/>
  <c r="AB246" i="2"/>
  <c r="AA246" i="2"/>
  <c r="Z246" i="2"/>
  <c r="Y246" i="2"/>
  <c r="AD246" i="2" s="1"/>
  <c r="AC210" i="2"/>
  <c r="AB210" i="2"/>
  <c r="AA210" i="2"/>
  <c r="Z210" i="2"/>
  <c r="Y210" i="2"/>
  <c r="AD210" i="2" s="1"/>
  <c r="AA174" i="2"/>
  <c r="Z174" i="2"/>
  <c r="AA138" i="2"/>
  <c r="AB102" i="2"/>
  <c r="AA102" i="2"/>
  <c r="Z102" i="2"/>
  <c r="AA66" i="2"/>
  <c r="Z66" i="2"/>
  <c r="AA30" i="2"/>
  <c r="Z30" i="2"/>
  <c r="AA4997" i="2"/>
  <c r="AB4961" i="2"/>
  <c r="AA4961" i="2"/>
  <c r="AA4925" i="2"/>
  <c r="Z4925" i="2"/>
  <c r="AA4889" i="2"/>
  <c r="Z4889" i="2"/>
  <c r="AA4853" i="2"/>
  <c r="Z4853" i="2"/>
  <c r="AA4817" i="2"/>
  <c r="Z4817" i="2"/>
  <c r="AA4781" i="2"/>
  <c r="Z4781" i="2"/>
  <c r="AA4745" i="2"/>
  <c r="AA4709" i="2"/>
  <c r="AA4673" i="2"/>
  <c r="Z4673" i="2"/>
  <c r="AA4637" i="2"/>
  <c r="AC4601" i="2"/>
  <c r="AB4601" i="2"/>
  <c r="AA4601" i="2"/>
  <c r="Z4601" i="2"/>
  <c r="AA4565" i="2"/>
  <c r="Z4565" i="2"/>
  <c r="AB4529" i="2"/>
  <c r="AA4529" i="2"/>
  <c r="Z4529" i="2"/>
  <c r="AA4493" i="2"/>
  <c r="Z4493" i="2"/>
  <c r="AA4457" i="2"/>
  <c r="Z4457" i="2"/>
  <c r="AA4421" i="2"/>
  <c r="AA4385" i="2"/>
  <c r="AC4349" i="2"/>
  <c r="AB4349" i="2"/>
  <c r="AA4349" i="2"/>
  <c r="Z4349" i="2"/>
  <c r="AA4313" i="2"/>
  <c r="AA4277" i="2"/>
  <c r="AB4241" i="2"/>
  <c r="AA4241" i="2"/>
  <c r="AB4205" i="2"/>
  <c r="AA4205" i="2"/>
  <c r="Z4205" i="2"/>
  <c r="AA4169" i="2"/>
  <c r="AA4133" i="2"/>
  <c r="AA4097" i="2"/>
  <c r="Z4097" i="2"/>
  <c r="AA4061" i="2"/>
  <c r="AA4025" i="2"/>
  <c r="AA3989" i="2"/>
  <c r="Z3989" i="2"/>
  <c r="AA3953" i="2"/>
  <c r="Z3953" i="2"/>
  <c r="AB3917" i="2"/>
  <c r="AA3917" i="2"/>
  <c r="Z3917" i="2"/>
  <c r="AA3881" i="2"/>
  <c r="Z3881" i="2"/>
  <c r="AA3845" i="2"/>
  <c r="Z3845" i="2"/>
  <c r="AA3809" i="2"/>
  <c r="Z3809" i="2"/>
  <c r="AA3773" i="2"/>
  <c r="Z3773" i="2"/>
  <c r="AA3737" i="2"/>
  <c r="AA3701" i="2"/>
  <c r="Z3701" i="2"/>
  <c r="AC3665" i="2"/>
  <c r="AB3665" i="2"/>
  <c r="AA3665" i="2"/>
  <c r="Z3665" i="2"/>
  <c r="Y3665" i="2"/>
  <c r="AD3665" i="2" s="1"/>
  <c r="AB3629" i="2"/>
  <c r="AA3629" i="2"/>
  <c r="Z3629" i="2"/>
  <c r="AA3593" i="2"/>
  <c r="AA3557" i="2"/>
  <c r="AB3521" i="2"/>
  <c r="AA3521" i="2"/>
  <c r="AC3485" i="2"/>
  <c r="AB3485" i="2"/>
  <c r="AA3485" i="2"/>
  <c r="Z3485" i="2"/>
  <c r="Y3485" i="2"/>
  <c r="AD3485" i="2" s="1"/>
  <c r="AA3449" i="2"/>
  <c r="Z3449" i="2"/>
  <c r="AA3413" i="2"/>
  <c r="Z3413" i="2"/>
  <c r="AC3377" i="2"/>
  <c r="AB3377" i="2"/>
  <c r="AA3377" i="2"/>
  <c r="Z3377" i="2"/>
  <c r="AA3341" i="2"/>
  <c r="Z3341" i="2"/>
  <c r="AB3305" i="2"/>
  <c r="AA3305" i="2"/>
  <c r="Z3305" i="2"/>
  <c r="AB3269" i="2"/>
  <c r="AA3269" i="2"/>
  <c r="Z3269" i="2"/>
  <c r="AA3233" i="2"/>
  <c r="AA3197" i="2"/>
  <c r="AB3161" i="2"/>
  <c r="AA3161" i="2"/>
  <c r="Z3161" i="2"/>
  <c r="AA3125" i="2"/>
  <c r="Z3125" i="2"/>
  <c r="AA3089" i="2"/>
  <c r="Z3089" i="2"/>
  <c r="AA3053" i="2"/>
  <c r="Z3053" i="2"/>
  <c r="AA3017" i="2"/>
  <c r="AA2981" i="2"/>
  <c r="AA2945" i="2"/>
  <c r="AB2909" i="2"/>
  <c r="AA2909" i="2"/>
  <c r="AA2873" i="2"/>
  <c r="AB2873" i="2"/>
  <c r="Z2873" i="2"/>
  <c r="AA2837" i="2"/>
  <c r="AA2801" i="2"/>
  <c r="AA2765" i="2"/>
  <c r="AA2729" i="2"/>
  <c r="Z2729" i="2"/>
  <c r="AA2693" i="2"/>
  <c r="AA2657" i="2"/>
  <c r="AA2621" i="2"/>
  <c r="Z2621" i="2"/>
  <c r="AA2585" i="2"/>
  <c r="Z2585" i="2"/>
  <c r="AA2549" i="2"/>
  <c r="Z2549" i="2"/>
  <c r="AA2513" i="2"/>
  <c r="Z2513" i="2"/>
  <c r="AB2477" i="2"/>
  <c r="AA2477" i="2"/>
  <c r="Z2477" i="2"/>
  <c r="AA2441" i="2"/>
  <c r="Z2441" i="2"/>
  <c r="AC2405" i="2"/>
  <c r="AB2405" i="2"/>
  <c r="AA2405" i="2"/>
  <c r="Z2405" i="2"/>
  <c r="Y2405" i="2"/>
  <c r="AD2405" i="2" s="1"/>
  <c r="AA2369" i="2"/>
  <c r="AA2333" i="2"/>
  <c r="Z2333" i="2"/>
  <c r="AB2297" i="2"/>
  <c r="AA2297" i="2"/>
  <c r="Z2297" i="2"/>
  <c r="AB2261" i="2"/>
  <c r="AA2261" i="2"/>
  <c r="AA2225" i="2"/>
  <c r="AA2189" i="2"/>
  <c r="AA2153" i="2"/>
  <c r="AA2117" i="2"/>
  <c r="Z2117" i="2"/>
  <c r="AB2081" i="2"/>
  <c r="AA2081" i="2"/>
  <c r="Z2081" i="2"/>
  <c r="AB2045" i="2"/>
  <c r="AA2045" i="2"/>
  <c r="Z2045" i="2"/>
  <c r="AA2009" i="2"/>
  <c r="Z2009" i="2"/>
  <c r="AA1973" i="2"/>
  <c r="AA1937" i="2"/>
  <c r="AA1901" i="2"/>
  <c r="AA1865" i="2"/>
  <c r="Z1865" i="2"/>
  <c r="AC1829" i="2"/>
  <c r="AB1829" i="2"/>
  <c r="AA1829" i="2"/>
  <c r="Z1829" i="2"/>
  <c r="Y1829" i="2"/>
  <c r="AD1829" i="2" s="1"/>
  <c r="AB1793" i="2"/>
  <c r="AA1793" i="2"/>
  <c r="Z1793" i="2"/>
  <c r="Y1793" i="2"/>
  <c r="AD1793" i="2" s="1"/>
  <c r="AB1757" i="2"/>
  <c r="AA1757" i="2"/>
  <c r="Z1757" i="2"/>
  <c r="AA1721" i="2"/>
  <c r="AA1685" i="2"/>
  <c r="AA1649" i="2"/>
  <c r="AB1613" i="2"/>
  <c r="AA1613" i="2"/>
  <c r="AA1577" i="2"/>
  <c r="Z1577" i="2"/>
  <c r="AA1541" i="2"/>
  <c r="AA1505" i="2"/>
  <c r="AA1469" i="2"/>
  <c r="AA1433" i="2"/>
  <c r="AA1397" i="2"/>
  <c r="AA1361" i="2"/>
  <c r="AA1325" i="2"/>
  <c r="Z1325" i="2"/>
  <c r="AC1289" i="2"/>
  <c r="AB1289" i="2"/>
  <c r="AA1289" i="2"/>
  <c r="Z1289" i="2"/>
  <c r="Y1289" i="2"/>
  <c r="AD1289" i="2" s="1"/>
  <c r="AA1253" i="2"/>
  <c r="Z1253" i="2"/>
  <c r="AA1217" i="2"/>
  <c r="Z1217" i="2"/>
  <c r="AB1181" i="2"/>
  <c r="AA1181" i="2"/>
  <c r="Z1181" i="2"/>
  <c r="AA1145" i="2"/>
  <c r="Z1145" i="2"/>
  <c r="AB1109" i="2"/>
  <c r="AA1109" i="2"/>
  <c r="Z1109" i="2"/>
  <c r="AA1073" i="2"/>
  <c r="AC1037" i="2"/>
  <c r="AB1037" i="2"/>
  <c r="AA1037" i="2"/>
  <c r="Z1037" i="2"/>
  <c r="Y1037" i="2"/>
  <c r="AD1037" i="2" s="1"/>
  <c r="AA1001" i="2"/>
  <c r="Z1001" i="2"/>
  <c r="AB965" i="2"/>
  <c r="AA965" i="2"/>
  <c r="AA929" i="2"/>
  <c r="AB893" i="2"/>
  <c r="AA893" i="2"/>
  <c r="AA857" i="2"/>
  <c r="AA821" i="2"/>
  <c r="Z821" i="2"/>
  <c r="AA785" i="2"/>
  <c r="AB749" i="2"/>
  <c r="AA749" i="2"/>
  <c r="Z749" i="2"/>
  <c r="AA713" i="2"/>
  <c r="Z713" i="2"/>
  <c r="AA677" i="2"/>
  <c r="AA641" i="2"/>
  <c r="Z641" i="2"/>
  <c r="AA605" i="2"/>
  <c r="Z605" i="2"/>
  <c r="AA569" i="2"/>
  <c r="Z569" i="2"/>
  <c r="AA533" i="2"/>
  <c r="Z533" i="2"/>
  <c r="AA497" i="2"/>
  <c r="AA461" i="2"/>
  <c r="AA425" i="2"/>
  <c r="AA389" i="2"/>
  <c r="Z389" i="2"/>
  <c r="AA353" i="2"/>
  <c r="Z353" i="2"/>
  <c r="AA317" i="2"/>
  <c r="Z317" i="2"/>
  <c r="AA281" i="2"/>
  <c r="AA245" i="2"/>
  <c r="AB209" i="2"/>
  <c r="AA209" i="2"/>
  <c r="Z209" i="2"/>
  <c r="AA173" i="2"/>
  <c r="AA137" i="2"/>
  <c r="AA101" i="2"/>
  <c r="AA65" i="2"/>
  <c r="Z65" i="2"/>
  <c r="AA29" i="2"/>
  <c r="AC4996" i="2"/>
  <c r="AB4996" i="2"/>
  <c r="AA4996" i="2"/>
  <c r="Z4996" i="2"/>
  <c r="Y4996" i="2"/>
  <c r="AD4996" i="2" s="1"/>
  <c r="AA4960" i="2"/>
  <c r="Z4960" i="2"/>
  <c r="AA4924" i="2"/>
  <c r="Z4924" i="2"/>
  <c r="AA4888" i="2"/>
  <c r="Z4888" i="2"/>
  <c r="AA4852" i="2"/>
  <c r="AA4816" i="2"/>
  <c r="AA4780" i="2"/>
  <c r="AA4744" i="2"/>
  <c r="AC4708" i="2"/>
  <c r="AB4708" i="2"/>
  <c r="AA4708" i="2"/>
  <c r="Z4708" i="2"/>
  <c r="AA4672" i="2"/>
  <c r="Z4672" i="2"/>
  <c r="AA4636" i="2"/>
  <c r="AA4600" i="2"/>
  <c r="Z4600" i="2"/>
  <c r="AA4564" i="2"/>
  <c r="Z4564" i="2"/>
  <c r="AA4528" i="2"/>
  <c r="AA4492" i="2"/>
  <c r="AA4456" i="2"/>
  <c r="Z4456" i="2"/>
  <c r="AA4420" i="2"/>
  <c r="Z4420" i="2"/>
  <c r="AA4384" i="2"/>
  <c r="Z4384" i="2"/>
  <c r="AC4348" i="2"/>
  <c r="AB4348" i="2"/>
  <c r="AA4348" i="2"/>
  <c r="Z4348" i="2"/>
  <c r="AA4312" i="2"/>
  <c r="Z4312" i="2"/>
  <c r="AA4276" i="2"/>
  <c r="Z4276" i="2"/>
  <c r="AA4240" i="2"/>
  <c r="Z4240" i="2"/>
  <c r="AA4204" i="2"/>
  <c r="AA4168" i="2"/>
  <c r="Z4168" i="2"/>
  <c r="AC4132" i="2"/>
  <c r="AB4132" i="2"/>
  <c r="AA4132" i="2"/>
  <c r="Z4132" i="2"/>
  <c r="AB4096" i="2"/>
  <c r="AA4096" i="2"/>
  <c r="Z4096" i="2"/>
  <c r="AA4060" i="2"/>
  <c r="AA4024" i="2"/>
  <c r="AA3988" i="2"/>
  <c r="AA3952" i="2"/>
  <c r="Z3952" i="2"/>
  <c r="AC3916" i="2"/>
  <c r="AB3916" i="2"/>
  <c r="AA3916" i="2"/>
  <c r="Z3916" i="2"/>
  <c r="AA3880" i="2"/>
  <c r="Z3880" i="2"/>
  <c r="AA3844" i="2"/>
  <c r="Z3844" i="2"/>
  <c r="AA3808" i="2"/>
  <c r="AA3772" i="2"/>
  <c r="AA3736" i="2"/>
  <c r="AA3700" i="2"/>
  <c r="Z3700" i="2"/>
  <c r="AA3664" i="2"/>
  <c r="Z3664" i="2"/>
  <c r="AA3628" i="2"/>
  <c r="Z3628" i="2"/>
  <c r="AB3592" i="2"/>
  <c r="AA3592" i="2"/>
  <c r="Z3592" i="2"/>
  <c r="AA3556" i="2"/>
  <c r="AA3520" i="2"/>
  <c r="AA3484" i="2"/>
  <c r="AA3448" i="2"/>
  <c r="AA3412" i="2"/>
  <c r="Z3412" i="2"/>
  <c r="AA3376" i="2"/>
  <c r="Z3376" i="2"/>
  <c r="AA3340" i="2"/>
  <c r="AA3304" i="2"/>
  <c r="AA3268" i="2"/>
  <c r="Z3268" i="2"/>
  <c r="AA3232" i="2"/>
  <c r="AA3196" i="2"/>
  <c r="AA3160" i="2"/>
  <c r="Z3160" i="2"/>
  <c r="AA3124" i="2"/>
  <c r="Z3124" i="2"/>
  <c r="AC3088" i="2"/>
  <c r="AB3088" i="2"/>
  <c r="AA3088" i="2"/>
  <c r="Z3088" i="2"/>
  <c r="Y3088" i="2"/>
  <c r="AD3088" i="2" s="1"/>
  <c r="AA3052" i="2"/>
  <c r="Z3052" i="2"/>
  <c r="AC3016" i="2"/>
  <c r="AB3016" i="2"/>
  <c r="AA3016" i="2"/>
  <c r="Z3016" i="2"/>
  <c r="Y3016" i="2"/>
  <c r="AD3016" i="2" s="1"/>
  <c r="AC2980" i="2"/>
  <c r="AB2980" i="2"/>
  <c r="AA2980" i="2"/>
  <c r="Z2980" i="2"/>
  <c r="Y2980" i="2"/>
  <c r="AD2980" i="2" s="1"/>
  <c r="AB2944" i="2"/>
  <c r="AA2944" i="2"/>
  <c r="Z2944" i="2"/>
  <c r="AA2908" i="2"/>
  <c r="AC2872" i="2"/>
  <c r="AB2872" i="2"/>
  <c r="AA2872" i="2"/>
  <c r="Z2872" i="2"/>
  <c r="Y2872" i="2"/>
  <c r="AD2872" i="2" s="1"/>
  <c r="AC2836" i="2"/>
  <c r="AB2836" i="2"/>
  <c r="AA2836" i="2"/>
  <c r="Z2836" i="2"/>
  <c r="Y2836" i="2"/>
  <c r="AD2836" i="2" s="1"/>
  <c r="AC2800" i="2"/>
  <c r="AB2800" i="2"/>
  <c r="AA2800" i="2"/>
  <c r="Z2800" i="2"/>
  <c r="Y2800" i="2"/>
  <c r="AD2800" i="2" s="1"/>
  <c r="AA2764" i="2"/>
  <c r="AA2728" i="2"/>
  <c r="AA2692" i="2"/>
  <c r="AA2656" i="2"/>
  <c r="Z2656" i="2"/>
  <c r="AC2620" i="2"/>
  <c r="AB2620" i="2"/>
  <c r="AA2620" i="2"/>
  <c r="Z2620" i="2"/>
  <c r="Y2620" i="2"/>
  <c r="AD2620" i="2" s="1"/>
  <c r="AA2584" i="2"/>
  <c r="Z2584" i="2"/>
  <c r="AA2548" i="2"/>
  <c r="Z2548" i="2"/>
  <c r="AA2512" i="2"/>
  <c r="AA2476" i="2"/>
  <c r="AA2440" i="2"/>
  <c r="AB2404" i="2"/>
  <c r="AA2404" i="2"/>
  <c r="Z2404" i="2"/>
  <c r="AB2368" i="2"/>
  <c r="AA2368" i="2"/>
  <c r="Z2368" i="2"/>
  <c r="AC2332" i="2"/>
  <c r="AB2332" i="2"/>
  <c r="AA2332" i="2"/>
  <c r="Z2332" i="2"/>
  <c r="Y2332" i="2"/>
  <c r="AD2332" i="2" s="1"/>
  <c r="AA2296" i="2"/>
  <c r="Z2296" i="2"/>
  <c r="AA2260" i="2"/>
  <c r="AA2224" i="2"/>
  <c r="AA2188" i="2"/>
  <c r="AA2152" i="2"/>
  <c r="AC2116" i="2"/>
  <c r="AB2116" i="2"/>
  <c r="AA2116" i="2"/>
  <c r="Z2116" i="2"/>
  <c r="Y2116" i="2"/>
  <c r="AD2116" i="2" s="1"/>
  <c r="AA2080" i="2"/>
  <c r="Z2080" i="2"/>
  <c r="AA2044" i="2"/>
  <c r="AA2008" i="2"/>
  <c r="AA1972" i="2"/>
  <c r="Z1972" i="2"/>
  <c r="AA1936" i="2"/>
  <c r="AA1900" i="2"/>
  <c r="AA1864" i="2"/>
  <c r="Z1864" i="2"/>
  <c r="AA1828" i="2"/>
  <c r="Z1828" i="2"/>
  <c r="AB1792" i="2"/>
  <c r="AA1792" i="2"/>
  <c r="Z1792" i="2"/>
  <c r="AC1756" i="2"/>
  <c r="AB1756" i="2"/>
  <c r="AA1756" i="2"/>
  <c r="Z1756" i="2"/>
  <c r="AA1720" i="2"/>
  <c r="Z1720" i="2"/>
  <c r="AA1684" i="2"/>
  <c r="Z1684" i="2"/>
  <c r="AB1648" i="2"/>
  <c r="AA1648" i="2"/>
  <c r="Z1648" i="2"/>
  <c r="AA1612" i="2"/>
  <c r="AC1576" i="2"/>
  <c r="AB1576" i="2"/>
  <c r="AA1576" i="2"/>
  <c r="Z1576" i="2"/>
  <c r="AA1540" i="2"/>
  <c r="Z1540" i="2"/>
  <c r="AA1504" i="2"/>
  <c r="Z1504" i="2"/>
  <c r="AA1468" i="2"/>
  <c r="Z1468" i="2"/>
  <c r="AA1432" i="2"/>
  <c r="Z1432" i="2"/>
  <c r="AA1396" i="2"/>
  <c r="AC1360" i="2"/>
  <c r="AB1360" i="2"/>
  <c r="AA1360" i="2"/>
  <c r="Z1360" i="2"/>
  <c r="Y1360" i="2"/>
  <c r="AD1360" i="2" s="1"/>
  <c r="AA1324" i="2"/>
  <c r="Z1324" i="2"/>
  <c r="AA1288" i="2"/>
  <c r="Z1288" i="2"/>
  <c r="AC1252" i="2"/>
  <c r="AB1252" i="2"/>
  <c r="AA1252" i="2"/>
  <c r="Z1252" i="2"/>
  <c r="Y1252" i="2"/>
  <c r="AD1252" i="2" s="1"/>
  <c r="AA1216" i="2"/>
  <c r="AA1180" i="2"/>
  <c r="AA1144" i="2"/>
  <c r="AA1108" i="2"/>
  <c r="Z1108" i="2"/>
  <c r="AA1072" i="2"/>
  <c r="Z1072" i="2"/>
  <c r="AA1036" i="2"/>
  <c r="Z1036" i="2"/>
  <c r="AB1000" i="2"/>
  <c r="AA1000" i="2"/>
  <c r="Z1000" i="2"/>
  <c r="AA964" i="2"/>
  <c r="AA928" i="2"/>
  <c r="AA892" i="2"/>
  <c r="AA856" i="2"/>
  <c r="AA820" i="2"/>
  <c r="AA784" i="2"/>
  <c r="Z784" i="2"/>
  <c r="AA748" i="2"/>
  <c r="Z748" i="2"/>
  <c r="AA712" i="2"/>
  <c r="Z712" i="2"/>
  <c r="AB676" i="2"/>
  <c r="AA676" i="2"/>
  <c r="Z676" i="2"/>
  <c r="AB640" i="2"/>
  <c r="AA640" i="2"/>
  <c r="Z640" i="2"/>
  <c r="AB604" i="2"/>
  <c r="AA604" i="2"/>
  <c r="Z604" i="2"/>
  <c r="AB568" i="2"/>
  <c r="AA568" i="2"/>
  <c r="Z568" i="2"/>
  <c r="AA532" i="2"/>
  <c r="AC496" i="2"/>
  <c r="AB496" i="2"/>
  <c r="AA496" i="2"/>
  <c r="Z496" i="2"/>
  <c r="Y496" i="2"/>
  <c r="AD496" i="2" s="1"/>
  <c r="AB460" i="2"/>
  <c r="AA460" i="2"/>
  <c r="Z460" i="2"/>
  <c r="AA424" i="2"/>
  <c r="Z424" i="2"/>
  <c r="AA388" i="2"/>
  <c r="AA352" i="2"/>
  <c r="AA316" i="2"/>
  <c r="AC280" i="2"/>
  <c r="AB280" i="2"/>
  <c r="AA280" i="2"/>
  <c r="Z280" i="2"/>
  <c r="Y280" i="2"/>
  <c r="AD280" i="2" s="1"/>
  <c r="AB244" i="2"/>
  <c r="AA244" i="2"/>
  <c r="AA208" i="2"/>
  <c r="Z208" i="2"/>
  <c r="AC172" i="2"/>
  <c r="AB172" i="2"/>
  <c r="AA172" i="2"/>
  <c r="Z172" i="2"/>
  <c r="Y172" i="2"/>
  <c r="AD172" i="2" s="1"/>
  <c r="AA136" i="2"/>
  <c r="AA100" i="2"/>
  <c r="AA64" i="2"/>
  <c r="AB28" i="2"/>
  <c r="AA28" i="2"/>
  <c r="Z28" i="2"/>
  <c r="Y5000" i="2"/>
  <c r="AD5000" i="2" s="1"/>
  <c r="AA4995" i="2"/>
  <c r="AA4959" i="2"/>
  <c r="Z4959" i="2"/>
  <c r="AA4923" i="2"/>
  <c r="AC4887" i="2"/>
  <c r="AB4887" i="2"/>
  <c r="AA4887" i="2"/>
  <c r="Z4887" i="2"/>
  <c r="Y4887" i="2"/>
  <c r="AD4887" i="2" s="1"/>
  <c r="AA4851" i="2"/>
  <c r="AA4815" i="2"/>
  <c r="Z4815" i="2"/>
  <c r="AA4779" i="2"/>
  <c r="Z4779" i="2"/>
  <c r="AA4743" i="2"/>
  <c r="Z4743" i="2"/>
  <c r="AB4707" i="2"/>
  <c r="AA4707" i="2"/>
  <c r="AC4671" i="2"/>
  <c r="AB4671" i="2"/>
  <c r="AA4671" i="2"/>
  <c r="Z4671" i="2"/>
  <c r="AA4635" i="2"/>
  <c r="Z4635" i="2"/>
  <c r="AC4599" i="2"/>
  <c r="AB4599" i="2"/>
  <c r="AA4599" i="2"/>
  <c r="Z4599" i="2"/>
  <c r="AA4563" i="2"/>
  <c r="Z4563" i="2"/>
  <c r="AA4527" i="2"/>
  <c r="AB4491" i="2"/>
  <c r="AA4491" i="2"/>
  <c r="Z4491" i="2"/>
  <c r="AA4455" i="2"/>
  <c r="Z4455" i="2"/>
  <c r="AC4419" i="2"/>
  <c r="AB4419" i="2"/>
  <c r="AA4419" i="2"/>
  <c r="Z4419" i="2"/>
  <c r="Y4419" i="2"/>
  <c r="AD4419" i="2" s="1"/>
  <c r="AA4383" i="2"/>
  <c r="AA4347" i="2"/>
  <c r="AA4311" i="2"/>
  <c r="AC4275" i="2"/>
  <c r="AB4275" i="2"/>
  <c r="AA4275" i="2"/>
  <c r="Z4275" i="2"/>
  <c r="AA4239" i="2"/>
  <c r="Z4239" i="2"/>
  <c r="AA4203" i="2"/>
  <c r="AA4167" i="2"/>
  <c r="Z4167" i="2"/>
  <c r="AA4131" i="2"/>
  <c r="AA4095" i="2"/>
  <c r="AA4059" i="2"/>
  <c r="AA4023" i="2"/>
  <c r="Z4023" i="2"/>
  <c r="AA3987" i="2"/>
  <c r="Z3987" i="2"/>
  <c r="AA3951" i="2"/>
  <c r="Z3951" i="2"/>
  <c r="AA3915" i="2"/>
  <c r="Z3915" i="2"/>
  <c r="AA3879" i="2"/>
  <c r="AA3843" i="2"/>
  <c r="AC3807" i="2"/>
  <c r="AB3807" i="2"/>
  <c r="AA3807" i="2"/>
  <c r="Z3807" i="2"/>
  <c r="AA3771" i="2"/>
  <c r="AA3735" i="2"/>
  <c r="AB3699" i="2"/>
  <c r="AA3699" i="2"/>
  <c r="AC3663" i="2"/>
  <c r="AA3663" i="2"/>
  <c r="Z3663" i="2"/>
  <c r="AA3627" i="2"/>
  <c r="Z3627" i="2"/>
  <c r="AA3591" i="2"/>
  <c r="AA3555" i="2"/>
  <c r="AB3519" i="2"/>
  <c r="AA3519" i="2"/>
  <c r="AA3483" i="2"/>
  <c r="Z3483" i="2"/>
  <c r="AA3447" i="2"/>
  <c r="AA3411" i="2"/>
  <c r="AA3375" i="2"/>
  <c r="Z3375" i="2"/>
  <c r="AA3339" i="2"/>
  <c r="AC3303" i="2"/>
  <c r="AB3303" i="2"/>
  <c r="AA3303" i="2"/>
  <c r="Z3303" i="2"/>
  <c r="Y3303" i="2"/>
  <c r="AD3303" i="2" s="1"/>
  <c r="AB3267" i="2"/>
  <c r="AA3267" i="2"/>
  <c r="Z3267" i="2"/>
  <c r="AB3231" i="2"/>
  <c r="AA3231" i="2"/>
  <c r="AA3195" i="2"/>
  <c r="Z3195" i="2"/>
  <c r="AA3159" i="2"/>
  <c r="AA3123" i="2"/>
  <c r="AC3087" i="2"/>
  <c r="AB3087" i="2"/>
  <c r="AA3087" i="2"/>
  <c r="Z3087" i="2"/>
  <c r="Y3087" i="2"/>
  <c r="AD3087" i="2" s="1"/>
  <c r="AB3051" i="2"/>
  <c r="AA3051" i="2"/>
  <c r="AA3015" i="2"/>
  <c r="AB2979" i="2"/>
  <c r="AA2979" i="2"/>
  <c r="AA2943" i="2"/>
  <c r="AC2907" i="2"/>
  <c r="AB2907" i="2"/>
  <c r="AA2907" i="2"/>
  <c r="Z2907" i="2"/>
  <c r="AA2871" i="2"/>
  <c r="AA2835" i="2"/>
  <c r="Z2835" i="2"/>
  <c r="AC2799" i="2"/>
  <c r="AB2799" i="2"/>
  <c r="AA2799" i="2"/>
  <c r="Z2799" i="2"/>
  <c r="Y2799" i="2"/>
  <c r="AD2799" i="2" s="1"/>
  <c r="AA2763" i="2"/>
  <c r="Z2763" i="2"/>
  <c r="AA2727" i="2"/>
  <c r="Z2727" i="2"/>
  <c r="AA2691" i="2"/>
  <c r="Z2691" i="2"/>
  <c r="AA2655" i="2"/>
  <c r="AA2619" i="2"/>
  <c r="AA2583" i="2"/>
  <c r="Z2583" i="2"/>
  <c r="AA2547" i="2"/>
  <c r="Z2547" i="2"/>
  <c r="AC2511" i="2"/>
  <c r="AB2511" i="2"/>
  <c r="AA2511" i="2"/>
  <c r="Z2511" i="2"/>
  <c r="Y2511" i="2"/>
  <c r="AD2511" i="2" s="1"/>
  <c r="AA2475" i="2"/>
  <c r="Z2475" i="2"/>
  <c r="AA2439" i="2"/>
  <c r="AA2403" i="2"/>
  <c r="AA2367" i="2"/>
  <c r="AA2331" i="2"/>
  <c r="AA2295" i="2"/>
  <c r="Z2295" i="2"/>
  <c r="AA2259" i="2"/>
  <c r="Z2259" i="2"/>
  <c r="AA2223" i="2"/>
  <c r="AA2187" i="2"/>
  <c r="AB2151" i="2"/>
  <c r="AA2151" i="2"/>
  <c r="Z2151" i="2"/>
  <c r="AA2115" i="2"/>
  <c r="AA2079" i="2"/>
  <c r="AA2043" i="2"/>
  <c r="Z2043" i="2"/>
  <c r="AA2007" i="2"/>
  <c r="Z2007" i="2"/>
  <c r="AB1971" i="2"/>
  <c r="AA1971" i="2"/>
  <c r="AC1935" i="2"/>
  <c r="AB1935" i="2"/>
  <c r="AA1935" i="2"/>
  <c r="Z1935" i="2"/>
  <c r="Y1935" i="2"/>
  <c r="AD1935" i="2" s="1"/>
  <c r="AA1899" i="2"/>
  <c r="Z1899" i="2"/>
  <c r="AA1863" i="2"/>
  <c r="Z1863" i="2"/>
  <c r="AC1827" i="2"/>
  <c r="AB1827" i="2"/>
  <c r="AA1827" i="2"/>
  <c r="Z1827" i="2"/>
  <c r="Y1827" i="2"/>
  <c r="AD1827" i="2" s="1"/>
  <c r="AA1791" i="2"/>
  <c r="AA1755" i="2"/>
  <c r="Z1755" i="2"/>
  <c r="AC1719" i="2"/>
  <c r="AB1719" i="2"/>
  <c r="AA1719" i="2"/>
  <c r="Z1719" i="2"/>
  <c r="Y1719" i="2"/>
  <c r="AD1719" i="2" s="1"/>
  <c r="AA1683" i="2"/>
  <c r="Z1683" i="2"/>
  <c r="AA1647" i="2"/>
  <c r="AA1611" i="2"/>
  <c r="AA1575" i="2"/>
  <c r="AA1539" i="2"/>
  <c r="Z1539" i="2"/>
  <c r="AA1503" i="2"/>
  <c r="Z1503" i="2"/>
  <c r="AA1467" i="2"/>
  <c r="Z1467" i="2"/>
  <c r="AC1431" i="2"/>
  <c r="AB1431" i="2"/>
  <c r="AA1431" i="2"/>
  <c r="Z1431" i="2"/>
  <c r="Y1431" i="2"/>
  <c r="AD1431" i="2" s="1"/>
  <c r="AA1395" i="2"/>
  <c r="AA1359" i="2"/>
  <c r="AA1323" i="2"/>
  <c r="AC1287" i="2"/>
  <c r="AB1287" i="2"/>
  <c r="AA1287" i="2"/>
  <c r="Z1287" i="2"/>
  <c r="Y1287" i="2"/>
  <c r="AD1287" i="2" s="1"/>
  <c r="AA1251" i="2"/>
  <c r="Z1251" i="2"/>
  <c r="AA1215" i="2"/>
  <c r="Z1215" i="2"/>
  <c r="AA1179" i="2"/>
  <c r="Z1179" i="2"/>
  <c r="AA1143" i="2"/>
  <c r="AA1107" i="2"/>
  <c r="AA1071" i="2"/>
  <c r="AA1035" i="2"/>
  <c r="AA999" i="2"/>
  <c r="Z999" i="2"/>
  <c r="AC963" i="2"/>
  <c r="AB963" i="2"/>
  <c r="AA963" i="2"/>
  <c r="Z963" i="2"/>
  <c r="Y963" i="2"/>
  <c r="AD963" i="2" s="1"/>
  <c r="AA927" i="2"/>
  <c r="AB891" i="2"/>
  <c r="AA891" i="2"/>
  <c r="AA855" i="2"/>
  <c r="Z855" i="2"/>
  <c r="AA819" i="2"/>
  <c r="AA783" i="2"/>
  <c r="Z783" i="2"/>
  <c r="AA747" i="2"/>
  <c r="AA711" i="2"/>
  <c r="Z711" i="2"/>
  <c r="AA675" i="2"/>
  <c r="AA639" i="2"/>
  <c r="Z639" i="2"/>
  <c r="AA603" i="2"/>
  <c r="AA567" i="2"/>
  <c r="AA531" i="2"/>
  <c r="AA495" i="2"/>
  <c r="AA459" i="2"/>
  <c r="AB423" i="2"/>
  <c r="AA423" i="2"/>
  <c r="Z423" i="2"/>
  <c r="AA387" i="2"/>
  <c r="Z387" i="2"/>
  <c r="AA351" i="2"/>
  <c r="Z351" i="2"/>
  <c r="AA315" i="2"/>
  <c r="Z315" i="2"/>
  <c r="AA279" i="2"/>
  <c r="Z279" i="2"/>
  <c r="AA243" i="2"/>
  <c r="Z243" i="2"/>
  <c r="AA207" i="2"/>
  <c r="Z207" i="2"/>
  <c r="AA171" i="2"/>
  <c r="AA135" i="2"/>
  <c r="Z135" i="2"/>
  <c r="AA99" i="2"/>
  <c r="Z99" i="2"/>
  <c r="AA63" i="2"/>
  <c r="Z63" i="2"/>
  <c r="AA27" i="2"/>
  <c r="Y4247" i="2"/>
  <c r="AD4247" i="2" s="1"/>
  <c r="AA4994" i="2"/>
  <c r="Z4994" i="2"/>
  <c r="AA4958" i="2"/>
  <c r="Z4958" i="2"/>
  <c r="AA4922" i="2"/>
  <c r="Z4922" i="2"/>
  <c r="AA4886" i="2"/>
  <c r="Z4886" i="2"/>
  <c r="AC4850" i="2"/>
  <c r="AB4850" i="2"/>
  <c r="AA4850" i="2"/>
  <c r="Z4850" i="2"/>
  <c r="Y4850" i="2"/>
  <c r="AD4850" i="2" s="1"/>
  <c r="AB4814" i="2"/>
  <c r="AA4814" i="2"/>
  <c r="Z4814" i="2"/>
  <c r="AB4778" i="2"/>
  <c r="AA4778" i="2"/>
  <c r="Z4778" i="2"/>
  <c r="AC4742" i="2"/>
  <c r="AB4742" i="2"/>
  <c r="AA4742" i="2"/>
  <c r="Z4742" i="2"/>
  <c r="AA4706" i="2"/>
  <c r="Z4706" i="2"/>
  <c r="AB4670" i="2"/>
  <c r="AA4670" i="2"/>
  <c r="Z4670" i="2"/>
  <c r="AB4634" i="2"/>
  <c r="AA4634" i="2"/>
  <c r="Z4634" i="2"/>
  <c r="AA4598" i="2"/>
  <c r="AB4562" i="2"/>
  <c r="AA4562" i="2"/>
  <c r="Z4562" i="2"/>
  <c r="AB4526" i="2"/>
  <c r="AA4526" i="2"/>
  <c r="Z4526" i="2"/>
  <c r="AB4490" i="2"/>
  <c r="AA4490" i="2"/>
  <c r="Z4490" i="2"/>
  <c r="AA4454" i="2"/>
  <c r="AA4418" i="2"/>
  <c r="AA4382" i="2"/>
  <c r="AA4346" i="2"/>
  <c r="Z4346" i="2"/>
  <c r="AB4310" i="2"/>
  <c r="AA4310" i="2"/>
  <c r="Z4310" i="2"/>
  <c r="AA4274" i="2"/>
  <c r="Z4274" i="2"/>
  <c r="AB4238" i="2"/>
  <c r="AA4238" i="2"/>
  <c r="Z4238" i="2"/>
  <c r="AA4202" i="2"/>
  <c r="AA4166" i="2"/>
  <c r="AA4130" i="2"/>
  <c r="AA4094" i="2"/>
  <c r="Z4094" i="2"/>
  <c r="AA4058" i="2"/>
  <c r="Z4058" i="2"/>
  <c r="AA4022" i="2"/>
  <c r="Z4022" i="2"/>
  <c r="AA3986" i="2"/>
  <c r="Z3986" i="2"/>
  <c r="AA3950" i="2"/>
  <c r="AA3914" i="2"/>
  <c r="AA3878" i="2"/>
  <c r="AA3842" i="2"/>
  <c r="AA3806" i="2"/>
  <c r="Z3806" i="2"/>
  <c r="AA3770" i="2"/>
  <c r="Z3770" i="2"/>
  <c r="AA3734" i="2"/>
  <c r="Z3734" i="2"/>
  <c r="AA3698" i="2"/>
  <c r="Z3698" i="2"/>
  <c r="AB3662" i="2"/>
  <c r="AA3662" i="2"/>
  <c r="Z3662" i="2"/>
  <c r="AB3626" i="2"/>
  <c r="AA3626" i="2"/>
  <c r="Z3626" i="2"/>
  <c r="AA3590" i="2"/>
  <c r="Z3590" i="2"/>
  <c r="AA3554" i="2"/>
  <c r="Z3554" i="2"/>
  <c r="AA3518" i="2"/>
  <c r="Z3518" i="2"/>
  <c r="AB3482" i="2"/>
  <c r="AA3482" i="2"/>
  <c r="Z3482" i="2"/>
  <c r="AA3446" i="2"/>
  <c r="Z3446" i="2"/>
  <c r="AB3410" i="2"/>
  <c r="AA3410" i="2"/>
  <c r="Z3410" i="2"/>
  <c r="AB3374" i="2"/>
  <c r="AA3374" i="2"/>
  <c r="Z3374" i="2"/>
  <c r="AA3338" i="2"/>
  <c r="Z3338" i="2"/>
  <c r="AA3302" i="2"/>
  <c r="AB3266" i="2"/>
  <c r="AA3266" i="2"/>
  <c r="Z3266" i="2"/>
  <c r="AA3230" i="2"/>
  <c r="Z3230" i="2"/>
  <c r="AA3194" i="2"/>
  <c r="Z3194" i="2"/>
  <c r="AA3158" i="2"/>
  <c r="AA3122" i="2"/>
  <c r="AA3086" i="2"/>
  <c r="AB3050" i="2"/>
  <c r="AA3050" i="2"/>
  <c r="Z3050" i="2"/>
  <c r="AA3014" i="2"/>
  <c r="AB3014" i="2"/>
  <c r="Z3014" i="2"/>
  <c r="AA2978" i="2"/>
  <c r="Z2978" i="2"/>
  <c r="AB2942" i="2"/>
  <c r="AA2942" i="2"/>
  <c r="Z2942" i="2"/>
  <c r="AA2906" i="2"/>
  <c r="AA2870" i="2"/>
  <c r="AA2834" i="2"/>
  <c r="AC2798" i="2"/>
  <c r="AB2798" i="2"/>
  <c r="AA2798" i="2"/>
  <c r="Z2798" i="2"/>
  <c r="Y2798" i="2"/>
  <c r="AD2798" i="2" s="1"/>
  <c r="AA2762" i="2"/>
  <c r="Z2762" i="2"/>
  <c r="AA2726" i="2"/>
  <c r="Z2726" i="2"/>
  <c r="AB2690" i="2"/>
  <c r="AA2690" i="2"/>
  <c r="Z2690" i="2"/>
  <c r="AA2654" i="2"/>
  <c r="Z2654" i="2"/>
  <c r="AA2618" i="2"/>
  <c r="AA2582" i="2"/>
  <c r="AA2546" i="2"/>
  <c r="AB2510" i="2"/>
  <c r="AA2510" i="2"/>
  <c r="Z2510" i="2"/>
  <c r="AA2474" i="2"/>
  <c r="Z2474" i="2"/>
  <c r="AA2438" i="2"/>
  <c r="Z2438" i="2"/>
  <c r="AA2402" i="2"/>
  <c r="Z2402" i="2"/>
  <c r="AA2366" i="2"/>
  <c r="Z2366" i="2"/>
  <c r="AA2330" i="2"/>
  <c r="Z2330" i="2"/>
  <c r="AB2294" i="2"/>
  <c r="AA2294" i="2"/>
  <c r="Z2294" i="2"/>
  <c r="AA2258" i="2"/>
  <c r="Z2258" i="2"/>
  <c r="AA2222" i="2"/>
  <c r="Z2222" i="2"/>
  <c r="AB2186" i="2"/>
  <c r="AA2186" i="2"/>
  <c r="Z2186" i="2"/>
  <c r="AA2150" i="2"/>
  <c r="Z2150" i="2"/>
  <c r="AB2114" i="2"/>
  <c r="AA2114" i="2"/>
  <c r="Z2114" i="2"/>
  <c r="AB2078" i="2"/>
  <c r="AA2078" i="2"/>
  <c r="Z2078" i="2"/>
  <c r="AB2042" i="2"/>
  <c r="AA2042" i="2"/>
  <c r="Z2042" i="2"/>
  <c r="AA2006" i="2"/>
  <c r="AA1970" i="2"/>
  <c r="Z1970" i="2"/>
  <c r="AA1934" i="2"/>
  <c r="Z1934" i="2"/>
  <c r="AB1898" i="2"/>
  <c r="AA1898" i="2"/>
  <c r="Z1898" i="2"/>
  <c r="AA1862" i="2"/>
  <c r="AA1826" i="2"/>
  <c r="AA1790" i="2"/>
  <c r="AB1754" i="2"/>
  <c r="AA1754" i="2"/>
  <c r="Z1754" i="2"/>
  <c r="AB1718" i="2"/>
  <c r="AA1718" i="2"/>
  <c r="Z1718" i="2"/>
  <c r="AB1682" i="2"/>
  <c r="AA1682" i="2"/>
  <c r="Z1682" i="2"/>
  <c r="AB1646" i="2"/>
  <c r="AA1646" i="2"/>
  <c r="Z1646" i="2"/>
  <c r="AA1610" i="2"/>
  <c r="AA1574" i="2"/>
  <c r="AA1538" i="2"/>
  <c r="Z1538" i="2"/>
  <c r="AA1502" i="2"/>
  <c r="Z1502" i="2"/>
  <c r="AA1466" i="2"/>
  <c r="Z1466" i="2"/>
  <c r="AB1430" i="2"/>
  <c r="AA1430" i="2"/>
  <c r="Z1430" i="2"/>
  <c r="AB1394" i="2"/>
  <c r="AA1394" i="2"/>
  <c r="Z1394" i="2"/>
  <c r="AA1358" i="2"/>
  <c r="AA1322" i="2"/>
  <c r="AA1286" i="2"/>
  <c r="AA1250" i="2"/>
  <c r="AB1214" i="2"/>
  <c r="AA1214" i="2"/>
  <c r="Z1214" i="2"/>
  <c r="AB1178" i="2"/>
  <c r="AA1178" i="2"/>
  <c r="Z1178" i="2"/>
  <c r="AA1142" i="2"/>
  <c r="Z1142" i="2"/>
  <c r="AB1106" i="2"/>
  <c r="AA1106" i="2"/>
  <c r="Z1106" i="2"/>
  <c r="AB1070" i="2"/>
  <c r="AA1070" i="2"/>
  <c r="Z1070" i="2"/>
  <c r="AB1034" i="2"/>
  <c r="AA1034" i="2"/>
  <c r="Z1034" i="2"/>
  <c r="AB998" i="2"/>
  <c r="AA998" i="2"/>
  <c r="Z998" i="2"/>
  <c r="AB962" i="2"/>
  <c r="AA962" i="2"/>
  <c r="Z962" i="2"/>
  <c r="Y962" i="2"/>
  <c r="AD962" i="2" s="1"/>
  <c r="AA926" i="2"/>
  <c r="Z926" i="2"/>
  <c r="AA890" i="2"/>
  <c r="Z890" i="2"/>
  <c r="AA854" i="2"/>
  <c r="Z854" i="2"/>
  <c r="AA818" i="2"/>
  <c r="Z818" i="2"/>
  <c r="AA782" i="2"/>
  <c r="Z782" i="2"/>
  <c r="AA746" i="2"/>
  <c r="AC710" i="2"/>
  <c r="AB710" i="2"/>
  <c r="AA710" i="2"/>
  <c r="Z710" i="2"/>
  <c r="Y710" i="2"/>
  <c r="AD710" i="2" s="1"/>
  <c r="AC674" i="2"/>
  <c r="AB674" i="2"/>
  <c r="AA674" i="2"/>
  <c r="Z674" i="2"/>
  <c r="Y674" i="2"/>
  <c r="AD674" i="2" s="1"/>
  <c r="AA638" i="2"/>
  <c r="AA602" i="2"/>
  <c r="AB566" i="2"/>
  <c r="AA566" i="2"/>
  <c r="Z566" i="2"/>
  <c r="AA530" i="2"/>
  <c r="Z530" i="2"/>
  <c r="AA494" i="2"/>
  <c r="Z494" i="2"/>
  <c r="AA458" i="2"/>
  <c r="AA422" i="2"/>
  <c r="AB386" i="2"/>
  <c r="AA386" i="2"/>
  <c r="Z386" i="2"/>
  <c r="AA350" i="2"/>
  <c r="AA314" i="2"/>
  <c r="AA278" i="2"/>
  <c r="AA242" i="2"/>
  <c r="Z242" i="2"/>
  <c r="AA206" i="2"/>
  <c r="AA170" i="2"/>
  <c r="AA134" i="2"/>
  <c r="AA98" i="2"/>
  <c r="Z98" i="2"/>
  <c r="AA62" i="2"/>
  <c r="Z62" i="2"/>
  <c r="AA26" i="2"/>
  <c r="Z26" i="2"/>
  <c r="Y4495" i="2"/>
  <c r="AD4495" i="2" s="1"/>
  <c r="Y4350" i="2"/>
  <c r="AD4350" i="2" s="1"/>
  <c r="Y4069" i="2"/>
  <c r="AD4069" i="2" s="1"/>
  <c r="AB4993" i="2"/>
  <c r="AA4993" i="2"/>
  <c r="Z4993" i="2"/>
  <c r="AB4957" i="2"/>
  <c r="AA4957" i="2"/>
  <c r="Z4957" i="2"/>
  <c r="AA4921" i="2"/>
  <c r="Z4921" i="2"/>
  <c r="AA4885" i="2"/>
  <c r="AA4849" i="2"/>
  <c r="AC4813" i="2"/>
  <c r="AB4813" i="2"/>
  <c r="AA4813" i="2"/>
  <c r="Z4813" i="2"/>
  <c r="Y4813" i="2"/>
  <c r="AD4813" i="2" s="1"/>
  <c r="AA4777" i="2"/>
  <c r="Z4777" i="2"/>
  <c r="AC4741" i="2"/>
  <c r="AB4741" i="2"/>
  <c r="AA4741" i="2"/>
  <c r="Z4741" i="2"/>
  <c r="Y4741" i="2"/>
  <c r="AD4741" i="2" s="1"/>
  <c r="AA4705" i="2"/>
  <c r="AA4669" i="2"/>
  <c r="AA4633" i="2"/>
  <c r="AA4597" i="2"/>
  <c r="Z4597" i="2"/>
  <c r="AA4561" i="2"/>
  <c r="Z4561" i="2"/>
  <c r="AC4525" i="2"/>
  <c r="AB4525" i="2"/>
  <c r="AA4525" i="2"/>
  <c r="Z4525" i="2"/>
  <c r="AB4489" i="2"/>
  <c r="AA4489" i="2"/>
  <c r="Z4489" i="2"/>
  <c r="AB4453" i="2"/>
  <c r="AA4453" i="2"/>
  <c r="Z4453" i="2"/>
  <c r="AA4417" i="2"/>
  <c r="AA4381" i="2"/>
  <c r="AA4345" i="2"/>
  <c r="AA4309" i="2"/>
  <c r="AB4273" i="2"/>
  <c r="AA4273" i="2"/>
  <c r="Z4273" i="2"/>
  <c r="AC4237" i="2"/>
  <c r="AB4237" i="2"/>
  <c r="AA4237" i="2"/>
  <c r="Z4237" i="2"/>
  <c r="AC4201" i="2"/>
  <c r="AB4201" i="2"/>
  <c r="AA4201" i="2"/>
  <c r="Z4201" i="2"/>
  <c r="AA4165" i="2"/>
  <c r="Z4165" i="2"/>
  <c r="AA4129" i="2"/>
  <c r="Z4129" i="2"/>
  <c r="AA4093" i="2"/>
  <c r="AA4057" i="2"/>
  <c r="AA4021" i="2"/>
  <c r="AA3985" i="2"/>
  <c r="AA3949" i="2"/>
  <c r="AC3913" i="2"/>
  <c r="AB3913" i="2"/>
  <c r="AA3913" i="2"/>
  <c r="Z3913" i="2"/>
  <c r="AA3877" i="2"/>
  <c r="Z3877" i="2"/>
  <c r="AA3841" i="2"/>
  <c r="Z3841" i="2"/>
  <c r="AC3805" i="2"/>
  <c r="AB3805" i="2"/>
  <c r="AA3805" i="2"/>
  <c r="Z3805" i="2"/>
  <c r="AB3769" i="2"/>
  <c r="AA3769" i="2"/>
  <c r="Z3769" i="2"/>
  <c r="AC3733" i="2"/>
  <c r="AB3733" i="2"/>
  <c r="AA3733" i="2"/>
  <c r="Z3733" i="2"/>
  <c r="AB3697" i="2"/>
  <c r="AA3697" i="2"/>
  <c r="Z3697" i="2"/>
  <c r="AA3661" i="2"/>
  <c r="Z3661" i="2"/>
  <c r="AB3625" i="2"/>
  <c r="AA3625" i="2"/>
  <c r="Z3625" i="2"/>
  <c r="AA3589" i="2"/>
  <c r="Z3589" i="2"/>
  <c r="AA3553" i="2"/>
  <c r="Z3553" i="2"/>
  <c r="AC3517" i="2"/>
  <c r="AB3517" i="2"/>
  <c r="AA3517" i="2"/>
  <c r="Z3517" i="2"/>
  <c r="AA3481" i="2"/>
  <c r="Z3481" i="2"/>
  <c r="AA3445" i="2"/>
  <c r="Z3445" i="2"/>
  <c r="AA3409" i="2"/>
  <c r="AA3373" i="2"/>
  <c r="Z3373" i="2"/>
  <c r="Y3373" i="2"/>
  <c r="AD3373" i="2" s="1"/>
  <c r="AC3337" i="2"/>
  <c r="AB3337" i="2"/>
  <c r="AA3337" i="2"/>
  <c r="Z3337" i="2"/>
  <c r="Y3337" i="2"/>
  <c r="AD3337" i="2" s="1"/>
  <c r="AA3301" i="2"/>
  <c r="Z3301" i="2"/>
  <c r="AA3265" i="2"/>
  <c r="AA3229" i="2"/>
  <c r="AA3193" i="2"/>
  <c r="AC3157" i="2"/>
  <c r="AB3157" i="2"/>
  <c r="AA3157" i="2"/>
  <c r="Z3157" i="2"/>
  <c r="Y3157" i="2"/>
  <c r="AD3157" i="2" s="1"/>
  <c r="AA3121" i="2"/>
  <c r="AB3121" i="2"/>
  <c r="AC3085" i="2"/>
  <c r="AB3085" i="2"/>
  <c r="AA3085" i="2"/>
  <c r="Z3085" i="2"/>
  <c r="Y3085" i="2"/>
  <c r="AD3085" i="2" s="1"/>
  <c r="AB3049" i="2"/>
  <c r="AA3049" i="2"/>
  <c r="Z3049" i="2"/>
  <c r="AA3013" i="2"/>
  <c r="Z3013" i="2"/>
  <c r="AB2977" i="2"/>
  <c r="AA2977" i="2"/>
  <c r="AA2941" i="2"/>
  <c r="AA2905" i="2"/>
  <c r="AA2869" i="2"/>
  <c r="AC2833" i="2"/>
  <c r="AB2833" i="2"/>
  <c r="AA2833" i="2"/>
  <c r="Z2833" i="2"/>
  <c r="Y2833" i="2"/>
  <c r="AD2833" i="2" s="1"/>
  <c r="AC2797" i="2"/>
  <c r="AB2797" i="2"/>
  <c r="AA2797" i="2"/>
  <c r="Z2797" i="2"/>
  <c r="AA2761" i="2"/>
  <c r="Z2761" i="2"/>
  <c r="AA2725" i="2"/>
  <c r="Z2725" i="2"/>
  <c r="AA2689" i="2"/>
  <c r="AA2653" i="2"/>
  <c r="AA2617" i="2"/>
  <c r="AA2581" i="2"/>
  <c r="AC2545" i="2"/>
  <c r="AB2545" i="2"/>
  <c r="AA2545" i="2"/>
  <c r="Z2545" i="2"/>
  <c r="AA2509" i="2"/>
  <c r="Z2509" i="2"/>
  <c r="AA2473" i="2"/>
  <c r="Z2473" i="2"/>
  <c r="AB2437" i="2"/>
  <c r="AA2437" i="2"/>
  <c r="Z2437" i="2"/>
  <c r="AC2401" i="2"/>
  <c r="AB2401" i="2"/>
  <c r="AA2401" i="2"/>
  <c r="Z2401" i="2"/>
  <c r="Y2401" i="2"/>
  <c r="AD2401" i="2" s="1"/>
  <c r="AB2365" i="2"/>
  <c r="AA2365" i="2"/>
  <c r="Z2365" i="2"/>
  <c r="AC2329" i="2"/>
  <c r="AB2329" i="2"/>
  <c r="AA2329" i="2"/>
  <c r="Z2329" i="2"/>
  <c r="Y2329" i="2"/>
  <c r="AD2329" i="2" s="1"/>
  <c r="AA2293" i="2"/>
  <c r="Z2293" i="2"/>
  <c r="AA2257" i="2"/>
  <c r="Z2257" i="2"/>
  <c r="AA2221" i="2"/>
  <c r="AB2185" i="2"/>
  <c r="AA2185" i="2"/>
  <c r="Z2185" i="2"/>
  <c r="AA2149" i="2"/>
  <c r="Z2149" i="2"/>
  <c r="AB2113" i="2"/>
  <c r="AA2113" i="2"/>
  <c r="Z2113" i="2"/>
  <c r="AA2077" i="2"/>
  <c r="Z2077" i="2"/>
  <c r="AB2041" i="2"/>
  <c r="AA2041" i="2"/>
  <c r="Z2041" i="2"/>
  <c r="AA2005" i="2"/>
  <c r="AA1969" i="2"/>
  <c r="Z1969" i="2"/>
  <c r="AB1933" i="2"/>
  <c r="AA1933" i="2"/>
  <c r="Z1933" i="2"/>
  <c r="AB1897" i="2"/>
  <c r="AA1897" i="2"/>
  <c r="Z1897" i="2"/>
  <c r="AA1861" i="2"/>
  <c r="AA1825" i="2"/>
  <c r="AA1789" i="2"/>
  <c r="AA1753" i="2"/>
  <c r="Z1753" i="2"/>
  <c r="AA1717" i="2"/>
  <c r="Z1717" i="2"/>
  <c r="AA1681" i="2"/>
  <c r="Z1681" i="2"/>
  <c r="AB1645" i="2"/>
  <c r="AA1645" i="2"/>
  <c r="Z1645" i="2"/>
  <c r="AA1609" i="2"/>
  <c r="AA1573" i="2"/>
  <c r="AA1537" i="2"/>
  <c r="AA1501" i="2"/>
  <c r="Z1501" i="2"/>
  <c r="AB1465" i="2"/>
  <c r="AA1465" i="2"/>
  <c r="Z1465" i="2"/>
  <c r="AA1429" i="2"/>
  <c r="Z1429" i="2"/>
  <c r="AB1393" i="2"/>
  <c r="AA1393" i="2"/>
  <c r="Z1393" i="2"/>
  <c r="AA1357" i="2"/>
  <c r="AA1321" i="2"/>
  <c r="AA1285" i="2"/>
  <c r="AA1249" i="2"/>
  <c r="AA1213" i="2"/>
  <c r="Z1213" i="2"/>
  <c r="AA1177" i="2"/>
  <c r="Z1177" i="2"/>
  <c r="AB1141" i="2"/>
  <c r="AA1141" i="2"/>
  <c r="Z1141" i="2"/>
  <c r="AA1105" i="2"/>
  <c r="Z1105" i="2"/>
  <c r="AA1069" i="2"/>
  <c r="Z1069" i="2"/>
  <c r="AA1033" i="2"/>
  <c r="Z1033" i="2"/>
  <c r="AA997" i="2"/>
  <c r="Z997" i="2"/>
  <c r="AA961" i="2"/>
  <c r="Z961" i="2"/>
  <c r="AC925" i="2"/>
  <c r="AB925" i="2"/>
  <c r="AA925" i="2"/>
  <c r="Z925" i="2"/>
  <c r="Y925" i="2"/>
  <c r="AD925" i="2" s="1"/>
  <c r="AB889" i="2"/>
  <c r="AA889" i="2"/>
  <c r="Z889" i="2"/>
  <c r="AB853" i="2"/>
  <c r="AA853" i="2"/>
  <c r="Z853" i="2"/>
  <c r="AB817" i="2"/>
  <c r="AA817" i="2"/>
  <c r="Z817" i="2"/>
  <c r="AC781" i="2"/>
  <c r="AB781" i="2"/>
  <c r="AA781" i="2"/>
  <c r="Z781" i="2"/>
  <c r="Y781" i="2"/>
  <c r="AD781" i="2" s="1"/>
  <c r="AB745" i="2"/>
  <c r="AA745" i="2"/>
  <c r="Z745" i="2"/>
  <c r="AB709" i="2"/>
  <c r="AA709" i="2"/>
  <c r="Z709" i="2"/>
  <c r="AB673" i="2"/>
  <c r="AA673" i="2"/>
  <c r="Z673" i="2"/>
  <c r="AB637" i="2"/>
  <c r="AA637" i="2"/>
  <c r="Z637" i="2"/>
  <c r="AC601" i="2"/>
  <c r="AB601" i="2"/>
  <c r="AA601" i="2"/>
  <c r="Z601" i="2"/>
  <c r="Y601" i="2"/>
  <c r="AD601" i="2" s="1"/>
  <c r="AC565" i="2"/>
  <c r="AB565" i="2"/>
  <c r="AA565" i="2"/>
  <c r="Z565" i="2"/>
  <c r="Y565" i="2"/>
  <c r="AD565" i="2" s="1"/>
  <c r="AC529" i="2"/>
  <c r="AB529" i="2"/>
  <c r="AA529" i="2"/>
  <c r="Y529" i="2"/>
  <c r="AD529" i="2" s="1"/>
  <c r="Z529" i="2"/>
  <c r="AC493" i="2"/>
  <c r="AB493" i="2"/>
  <c r="AA493" i="2"/>
  <c r="Z493" i="2"/>
  <c r="Y493" i="2"/>
  <c r="AD493" i="2" s="1"/>
  <c r="AA457" i="2"/>
  <c r="Z457" i="2"/>
  <c r="AA421" i="2"/>
  <c r="AA385" i="2"/>
  <c r="Z385" i="2"/>
  <c r="AA349" i="2"/>
  <c r="Z349" i="2"/>
  <c r="AB313" i="2"/>
  <c r="AA313" i="2"/>
  <c r="Z313" i="2"/>
  <c r="AA277" i="2"/>
  <c r="Z277" i="2"/>
  <c r="AA241" i="2"/>
  <c r="AA205" i="2"/>
  <c r="AA169" i="2"/>
  <c r="AA133" i="2"/>
  <c r="Z133" i="2"/>
  <c r="AA97" i="2"/>
  <c r="AA61" i="2"/>
  <c r="Z61" i="2"/>
  <c r="AA25" i="2"/>
  <c r="Z25" i="2"/>
  <c r="Y4349" i="2"/>
  <c r="AD4349" i="2" s="1"/>
  <c r="AA4992" i="2"/>
  <c r="Z4992" i="2"/>
  <c r="AA4956" i="2"/>
  <c r="Z4956" i="2"/>
  <c r="AA4920" i="2"/>
  <c r="AA4884" i="2"/>
  <c r="Z4884" i="2"/>
  <c r="AA4848" i="2"/>
  <c r="Z4848" i="2"/>
  <c r="AB4812" i="2"/>
  <c r="AA4812" i="2"/>
  <c r="Z4812" i="2"/>
  <c r="AA4776" i="2"/>
  <c r="Z4776" i="2"/>
  <c r="AA4740" i="2"/>
  <c r="AA4704" i="2"/>
  <c r="AA4668" i="2"/>
  <c r="AB4632" i="2"/>
  <c r="AA4632" i="2"/>
  <c r="AA4596" i="2"/>
  <c r="Z4596" i="2"/>
  <c r="AC4560" i="2"/>
  <c r="AB4560" i="2"/>
  <c r="AA4560" i="2"/>
  <c r="Z4560" i="2"/>
  <c r="AA4524" i="2"/>
  <c r="Z4524" i="2"/>
  <c r="AC4488" i="2"/>
  <c r="AB4488" i="2"/>
  <c r="AA4488" i="2"/>
  <c r="Z4488" i="2"/>
  <c r="AA4452" i="2"/>
  <c r="AA4416" i="2"/>
  <c r="AA4380" i="2"/>
  <c r="AA4344" i="2"/>
  <c r="AA4308" i="2"/>
  <c r="AA4272" i="2"/>
  <c r="Z4272" i="2"/>
  <c r="AA4236" i="2"/>
  <c r="Z4236" i="2"/>
  <c r="AA4200" i="2"/>
  <c r="Z4200" i="2"/>
  <c r="AA4164" i="2"/>
  <c r="Z4164" i="2"/>
  <c r="AA4128" i="2"/>
  <c r="AA4092" i="2"/>
  <c r="AA4056" i="2"/>
  <c r="AA4020" i="2"/>
  <c r="AA3984" i="2"/>
  <c r="Z3984" i="2"/>
  <c r="AB3948" i="2"/>
  <c r="AA3948" i="2"/>
  <c r="Z3948" i="2"/>
  <c r="AA3912" i="2"/>
  <c r="Z3912" i="2"/>
  <c r="AA3876" i="2"/>
  <c r="Z3876" i="2"/>
  <c r="AA3840" i="2"/>
  <c r="Z3840" i="2"/>
  <c r="AC3804" i="2"/>
  <c r="AB3804" i="2"/>
  <c r="AA3804" i="2"/>
  <c r="Z3804" i="2"/>
  <c r="AC3768" i="2"/>
  <c r="AB3768" i="2"/>
  <c r="AA3768" i="2"/>
  <c r="Z3768" i="2"/>
  <c r="AA3732" i="2"/>
  <c r="Z3732" i="2"/>
  <c r="AA3696" i="2"/>
  <c r="Z3696" i="2"/>
  <c r="AA3660" i="2"/>
  <c r="Z3660" i="2"/>
  <c r="AB3624" i="2"/>
  <c r="AA3624" i="2"/>
  <c r="Z3624" i="2"/>
  <c r="AC3588" i="2"/>
  <c r="AB3588" i="2"/>
  <c r="AA3588" i="2"/>
  <c r="Z3588" i="2"/>
  <c r="Y3588" i="2"/>
  <c r="AD3588" i="2" s="1"/>
  <c r="AA3552" i="2"/>
  <c r="Z3552" i="2"/>
  <c r="AC3516" i="2"/>
  <c r="AB3516" i="2"/>
  <c r="AA3516" i="2"/>
  <c r="Z3516" i="2"/>
  <c r="Y3516" i="2"/>
  <c r="AD3516" i="2" s="1"/>
  <c r="AA3480" i="2"/>
  <c r="AA3444" i="2"/>
  <c r="Z3444" i="2"/>
  <c r="AA3408" i="2"/>
  <c r="Z3408" i="2"/>
  <c r="AB3372" i="2"/>
  <c r="AA3372" i="2"/>
  <c r="Z3372" i="2"/>
  <c r="AA3336" i="2"/>
  <c r="Z3336" i="2"/>
  <c r="AB3300" i="2"/>
  <c r="AA3300" i="2"/>
  <c r="Z3300" i="2"/>
  <c r="AC3264" i="2"/>
  <c r="AB3264" i="2"/>
  <c r="AA3264" i="2"/>
  <c r="Z3264" i="2"/>
  <c r="Y3264" i="2"/>
  <c r="AD3264" i="2" s="1"/>
  <c r="AC3228" i="2"/>
  <c r="AB3228" i="2"/>
  <c r="AA3228" i="2"/>
  <c r="Z3228" i="2"/>
  <c r="Y3228" i="2"/>
  <c r="AD3228" i="2" s="1"/>
  <c r="AC3192" i="2"/>
  <c r="AB3192" i="2"/>
  <c r="AA3192" i="2"/>
  <c r="Z3192" i="2"/>
  <c r="Y3192" i="2"/>
  <c r="AD3192" i="2" s="1"/>
  <c r="AC3156" i="2"/>
  <c r="AB3156" i="2"/>
  <c r="AA3156" i="2"/>
  <c r="Z3156" i="2"/>
  <c r="Y3156" i="2"/>
  <c r="AD3156" i="2" s="1"/>
  <c r="AC3120" i="2"/>
  <c r="AB3120" i="2"/>
  <c r="AA3120" i="2"/>
  <c r="Z3120" i="2"/>
  <c r="Y3120" i="2"/>
  <c r="AD3120" i="2" s="1"/>
  <c r="AC3084" i="2"/>
  <c r="AB3084" i="2"/>
  <c r="AA3084" i="2"/>
  <c r="Z3084" i="2"/>
  <c r="Y3084" i="2"/>
  <c r="AD3084" i="2" s="1"/>
  <c r="AC3048" i="2"/>
  <c r="AB3048" i="2"/>
  <c r="AA3048" i="2"/>
  <c r="Z3048" i="2"/>
  <c r="Y3048" i="2"/>
  <c r="AD3048" i="2" s="1"/>
  <c r="AA3012" i="2"/>
  <c r="AA2976" i="2"/>
  <c r="AA2940" i="2"/>
  <c r="AB2904" i="2"/>
  <c r="AA2904" i="2"/>
  <c r="Z2904" i="2"/>
  <c r="Y2904" i="2"/>
  <c r="AD2904" i="2" s="1"/>
  <c r="AA2868" i="2"/>
  <c r="Z2868" i="2"/>
  <c r="AC2832" i="2"/>
  <c r="AB2832" i="2"/>
  <c r="AA2832" i="2"/>
  <c r="Z2832" i="2"/>
  <c r="Y2832" i="2"/>
  <c r="AD2832" i="2" s="1"/>
  <c r="AA2796" i="2"/>
  <c r="Z2796" i="2"/>
  <c r="AA2760" i="2"/>
  <c r="AA2724" i="2"/>
  <c r="AA2688" i="2"/>
  <c r="AA2652" i="2"/>
  <c r="AA2616" i="2"/>
  <c r="Z2616" i="2"/>
  <c r="AA2580" i="2"/>
  <c r="AB2544" i="2"/>
  <c r="AA2544" i="2"/>
  <c r="Z2544" i="2"/>
  <c r="AA2508" i="2"/>
  <c r="Z2508" i="2"/>
  <c r="AA2472" i="2"/>
  <c r="AA2436" i="2"/>
  <c r="Z2436" i="2"/>
  <c r="AA2400" i="2"/>
  <c r="Z2400" i="2"/>
  <c r="AB2364" i="2"/>
  <c r="AA2364" i="2"/>
  <c r="Z2364" i="2"/>
  <c r="AB2328" i="2"/>
  <c r="AA2328" i="2"/>
  <c r="Z2328" i="2"/>
  <c r="AC2292" i="2"/>
  <c r="AB2292" i="2"/>
  <c r="AA2292" i="2"/>
  <c r="Z2292" i="2"/>
  <c r="Y2292" i="2"/>
  <c r="AD2292" i="2" s="1"/>
  <c r="AA2256" i="2"/>
  <c r="Z2256" i="2"/>
  <c r="AC2220" i="2"/>
  <c r="AB2220" i="2"/>
  <c r="AA2220" i="2"/>
  <c r="Z2220" i="2"/>
  <c r="Y2220" i="2"/>
  <c r="AD2220" i="2" s="1"/>
  <c r="AC2184" i="2"/>
  <c r="AB2184" i="2"/>
  <c r="AA2184" i="2"/>
  <c r="Z2184" i="2"/>
  <c r="Y2184" i="2"/>
  <c r="AD2184" i="2" s="1"/>
  <c r="AB2148" i="2"/>
  <c r="AA2148" i="2"/>
  <c r="Z2148" i="2"/>
  <c r="AA2112" i="2"/>
  <c r="Z2112" i="2"/>
  <c r="AA2076" i="2"/>
  <c r="AB2040" i="2"/>
  <c r="AA2040" i="2"/>
  <c r="Z2040" i="2"/>
  <c r="AA2004" i="2"/>
  <c r="Z2004" i="2"/>
  <c r="AA1968" i="2"/>
  <c r="Z1968" i="2"/>
  <c r="AA1932" i="2"/>
  <c r="AA1896" i="2"/>
  <c r="AA1860" i="2"/>
  <c r="AA1824" i="2"/>
  <c r="Z1824" i="2"/>
  <c r="AA1788" i="2"/>
  <c r="Z1788" i="2"/>
  <c r="AB1752" i="2"/>
  <c r="AA1752" i="2"/>
  <c r="Z1752" i="2"/>
  <c r="AB1716" i="2"/>
  <c r="AA1716" i="2"/>
  <c r="Z1716" i="2"/>
  <c r="AA1680" i="2"/>
  <c r="AA1644" i="2"/>
  <c r="AA1608" i="2"/>
  <c r="AC1572" i="2"/>
  <c r="AB1572" i="2"/>
  <c r="AA1572" i="2"/>
  <c r="Z1572" i="2"/>
  <c r="Y1572" i="2"/>
  <c r="AD1572" i="2" s="1"/>
  <c r="AC1536" i="2"/>
  <c r="AB1536" i="2"/>
  <c r="AA1536" i="2"/>
  <c r="Z1536" i="2"/>
  <c r="Y1536" i="2"/>
  <c r="AD1536" i="2" s="1"/>
  <c r="AB1500" i="2"/>
  <c r="AA1500" i="2"/>
  <c r="Z1500" i="2"/>
  <c r="AA1464" i="2"/>
  <c r="AC1428" i="2"/>
  <c r="AB1428" i="2"/>
  <c r="AA1428" i="2"/>
  <c r="Z1428" i="2"/>
  <c r="Y1428" i="2"/>
  <c r="AD1428" i="2" s="1"/>
  <c r="AA1392" i="2"/>
  <c r="AA1356" i="2"/>
  <c r="AA1320" i="2"/>
  <c r="AA1284" i="2"/>
  <c r="AB1248" i="2"/>
  <c r="AA1248" i="2"/>
  <c r="AA1212" i="2"/>
  <c r="Z1212" i="2"/>
  <c r="Y1212" i="2"/>
  <c r="AD1212" i="2" s="1"/>
  <c r="AC1176" i="2"/>
  <c r="AB1176" i="2"/>
  <c r="AA1176" i="2"/>
  <c r="Z1176" i="2"/>
  <c r="Y1176" i="2"/>
  <c r="AD1176" i="2" s="1"/>
  <c r="AA1140" i="2"/>
  <c r="AC1104" i="2"/>
  <c r="AB1104" i="2"/>
  <c r="AA1104" i="2"/>
  <c r="Z1104" i="2"/>
  <c r="Y1104" i="2"/>
  <c r="AD1104" i="2" s="1"/>
  <c r="AC1068" i="2"/>
  <c r="AB1068" i="2"/>
  <c r="AA1068" i="2"/>
  <c r="Z1068" i="2"/>
  <c r="Y1068" i="2"/>
  <c r="AD1068" i="2" s="1"/>
  <c r="AA1032" i="2"/>
  <c r="Z1032" i="2"/>
  <c r="AA996" i="2"/>
  <c r="Z996" i="2"/>
  <c r="AA960" i="2"/>
  <c r="Z960" i="2"/>
  <c r="AC924" i="2"/>
  <c r="AB924" i="2"/>
  <c r="AA924" i="2"/>
  <c r="Z924" i="2"/>
  <c r="AB888" i="2"/>
  <c r="AA888" i="2"/>
  <c r="Z888" i="2"/>
  <c r="AC852" i="2"/>
  <c r="AB852" i="2"/>
  <c r="AA852" i="2"/>
  <c r="Z852" i="2"/>
  <c r="Y852" i="2"/>
  <c r="AD852" i="2" s="1"/>
  <c r="AA816" i="2"/>
  <c r="AA780" i="2"/>
  <c r="Z780" i="2"/>
  <c r="AB744" i="2"/>
  <c r="AA744" i="2"/>
  <c r="Z744" i="2"/>
  <c r="AA708" i="2"/>
  <c r="Z708" i="2"/>
  <c r="AB672" i="2"/>
  <c r="AA672" i="2"/>
  <c r="Z672" i="2"/>
  <c r="AA636" i="2"/>
  <c r="AC600" i="2"/>
  <c r="AB600" i="2"/>
  <c r="AA600" i="2"/>
  <c r="Z600" i="2"/>
  <c r="AC564" i="2"/>
  <c r="AB564" i="2"/>
  <c r="AA564" i="2"/>
  <c r="Z564" i="2"/>
  <c r="Y564" i="2"/>
  <c r="AD564" i="2" s="1"/>
  <c r="AA528" i="2"/>
  <c r="AA492" i="2"/>
  <c r="Z492" i="2"/>
  <c r="AA456" i="2"/>
  <c r="AA420" i="2"/>
  <c r="AA384" i="2"/>
  <c r="AA348" i="2"/>
  <c r="AA312" i="2"/>
  <c r="Z312" i="2"/>
  <c r="AA276" i="2"/>
  <c r="AA240" i="2"/>
  <c r="AA204" i="2"/>
  <c r="AA168" i="2"/>
  <c r="AA132" i="2"/>
  <c r="AA96" i="2"/>
  <c r="Z96" i="2"/>
  <c r="AA60" i="2"/>
  <c r="Z60" i="2"/>
  <c r="AA24" i="2"/>
  <c r="Z24" i="2"/>
  <c r="Y4348" i="2"/>
  <c r="AD4348" i="2" s="1"/>
  <c r="Y2193" i="2"/>
  <c r="AD2193" i="2" s="1"/>
  <c r="AA4991" i="2"/>
  <c r="Z4991" i="2"/>
  <c r="AA4955" i="2"/>
  <c r="Z4955" i="2"/>
  <c r="AA4919" i="2"/>
  <c r="AA4883" i="2"/>
  <c r="Z4883" i="2"/>
  <c r="AA4847" i="2"/>
  <c r="Z4847" i="2"/>
  <c r="AB4811" i="2"/>
  <c r="AA4811" i="2"/>
  <c r="Z4811" i="2"/>
  <c r="AC4775" i="2"/>
  <c r="AB4775" i="2"/>
  <c r="AA4775" i="2"/>
  <c r="Z4775" i="2"/>
  <c r="Y4775" i="2"/>
  <c r="AD4775" i="2" s="1"/>
  <c r="AA4739" i="2"/>
  <c r="AA4703" i="2"/>
  <c r="AA4667" i="2"/>
  <c r="AA4631" i="2"/>
  <c r="AB4595" i="2"/>
  <c r="AA4595" i="2"/>
  <c r="Z4595" i="2"/>
  <c r="AC4559" i="2"/>
  <c r="AB4559" i="2"/>
  <c r="AA4559" i="2"/>
  <c r="Z4559" i="2"/>
  <c r="AC4523" i="2"/>
  <c r="AB4523" i="2"/>
  <c r="AA4523" i="2"/>
  <c r="Z4523" i="2"/>
  <c r="AB4487" i="2"/>
  <c r="AA4487" i="2"/>
  <c r="Z4487" i="2"/>
  <c r="AA4451" i="2"/>
  <c r="AA4415" i="2"/>
  <c r="AA4379" i="2"/>
  <c r="AC4343" i="2"/>
  <c r="AB4343" i="2"/>
  <c r="AA4343" i="2"/>
  <c r="Z4343" i="2"/>
  <c r="AB4307" i="2"/>
  <c r="AA4307" i="2"/>
  <c r="Z4307" i="2"/>
  <c r="AA4271" i="2"/>
  <c r="Z4271" i="2"/>
  <c r="AC4235" i="2"/>
  <c r="AB4235" i="2"/>
  <c r="AA4235" i="2"/>
  <c r="Z4235" i="2"/>
  <c r="AA4199" i="2"/>
  <c r="AA4163" i="2"/>
  <c r="AA4127" i="2"/>
  <c r="AA4091" i="2"/>
  <c r="AA4055" i="2"/>
  <c r="Z4055" i="2"/>
  <c r="AA4019" i="2"/>
  <c r="Z4019" i="2"/>
  <c r="AB3983" i="2"/>
  <c r="AA3983" i="2"/>
  <c r="Z3983" i="2"/>
  <c r="AA3947" i="2"/>
  <c r="AC3911" i="2"/>
  <c r="AB3911" i="2"/>
  <c r="AA3911" i="2"/>
  <c r="Z3911" i="2"/>
  <c r="AA3875" i="2"/>
  <c r="Z3875" i="2"/>
  <c r="AA3839" i="2"/>
  <c r="Z3839" i="2"/>
  <c r="AB3803" i="2"/>
  <c r="AA3803" i="2"/>
  <c r="Z3803" i="2"/>
  <c r="AA3767" i="2"/>
  <c r="AB3731" i="2"/>
  <c r="AA3731" i="2"/>
  <c r="Z3731" i="2"/>
  <c r="AA3695" i="2"/>
  <c r="Z3695" i="2"/>
  <c r="AC3659" i="2"/>
  <c r="AB3659" i="2"/>
  <c r="AA3659" i="2"/>
  <c r="Z3659" i="2"/>
  <c r="AA3623" i="2"/>
  <c r="AA3587" i="2"/>
  <c r="Z3587" i="2"/>
  <c r="AC3551" i="2"/>
  <c r="AB3551" i="2"/>
  <c r="AA3551" i="2"/>
  <c r="Z3551" i="2"/>
  <c r="Y3551" i="2"/>
  <c r="AD3551" i="2" s="1"/>
  <c r="AA3515" i="2"/>
  <c r="Z3515" i="2"/>
  <c r="AA3479" i="2"/>
  <c r="AA3443" i="2"/>
  <c r="Z3443" i="2"/>
  <c r="AA3407" i="2"/>
  <c r="Z3407" i="2"/>
  <c r="AC3371" i="2"/>
  <c r="AB3371" i="2"/>
  <c r="AA3371" i="2"/>
  <c r="Z3371" i="2"/>
  <c r="Y3371" i="2"/>
  <c r="AD3371" i="2" s="1"/>
  <c r="AA3335" i="2"/>
  <c r="Z3335" i="2"/>
  <c r="AA3299" i="2"/>
  <c r="AA3263" i="2"/>
  <c r="AA3227" i="2"/>
  <c r="AB3191" i="2"/>
  <c r="AA3191" i="2"/>
  <c r="Z3191" i="2"/>
  <c r="AC3155" i="2"/>
  <c r="AB3155" i="2"/>
  <c r="AA3155" i="2"/>
  <c r="Z3155" i="2"/>
  <c r="Y3155" i="2"/>
  <c r="AD3155" i="2" s="1"/>
  <c r="AA3119" i="2"/>
  <c r="Z3119" i="2"/>
  <c r="AA3083" i="2"/>
  <c r="Z3083" i="2"/>
  <c r="Y3083" i="2"/>
  <c r="AD3083" i="2" s="1"/>
  <c r="AA3047" i="2"/>
  <c r="AA3011" i="2"/>
  <c r="AA2975" i="2"/>
  <c r="AA2939" i="2"/>
  <c r="Z2939" i="2"/>
  <c r="AA2903" i="2"/>
  <c r="AC2867" i="2"/>
  <c r="AB2867" i="2"/>
  <c r="AA2867" i="2"/>
  <c r="Z2867" i="2"/>
  <c r="Y2867" i="2"/>
  <c r="AD2867" i="2" s="1"/>
  <c r="AC2831" i="2"/>
  <c r="AB2831" i="2"/>
  <c r="AA2831" i="2"/>
  <c r="Z2831" i="2"/>
  <c r="Y2831" i="2"/>
  <c r="AD2831" i="2" s="1"/>
  <c r="AA2795" i="2"/>
  <c r="AA2759" i="2"/>
  <c r="AA2723" i="2"/>
  <c r="AA2687" i="2"/>
  <c r="AB2651" i="2"/>
  <c r="AA2651" i="2"/>
  <c r="Z2651" i="2"/>
  <c r="AA2615" i="2"/>
  <c r="Z2615" i="2"/>
  <c r="AA2579" i="2"/>
  <c r="Z2579" i="2"/>
  <c r="AA2543" i="2"/>
  <c r="AA2507" i="2"/>
  <c r="Z2507" i="2"/>
  <c r="AB2471" i="2"/>
  <c r="AA2471" i="2"/>
  <c r="Z2471" i="2"/>
  <c r="AB2435" i="2"/>
  <c r="AA2435" i="2"/>
  <c r="Z2435" i="2"/>
  <c r="AA2399" i="2"/>
  <c r="Z2399" i="2"/>
  <c r="AB2363" i="2"/>
  <c r="AA2363" i="2"/>
  <c r="Z2363" i="2"/>
  <c r="AC2327" i="2"/>
  <c r="AA2327" i="2"/>
  <c r="Z2327" i="2"/>
  <c r="AC2291" i="2"/>
  <c r="AB2291" i="2"/>
  <c r="AA2291" i="2"/>
  <c r="Z2291" i="2"/>
  <c r="Y2291" i="2"/>
  <c r="AD2291" i="2" s="1"/>
  <c r="AB2255" i="2"/>
  <c r="AA2255" i="2"/>
  <c r="AC2219" i="2"/>
  <c r="AB2219" i="2"/>
  <c r="AA2219" i="2"/>
  <c r="Z2219" i="2"/>
  <c r="Y2219" i="2"/>
  <c r="AD2219" i="2" s="1"/>
  <c r="AA2183" i="2"/>
  <c r="Z2183" i="2"/>
  <c r="AA2147" i="2"/>
  <c r="AC2111" i="2"/>
  <c r="AB2111" i="2"/>
  <c r="AA2111" i="2"/>
  <c r="Z2111" i="2"/>
  <c r="Y2111" i="2"/>
  <c r="AD2111" i="2" s="1"/>
  <c r="AA2075" i="2"/>
  <c r="Z2075" i="2"/>
  <c r="Y2075" i="2"/>
  <c r="AD2075" i="2" s="1"/>
  <c r="AA2039" i="2"/>
  <c r="Z2039" i="2"/>
  <c r="AA2003" i="2"/>
  <c r="Z2003" i="2"/>
  <c r="AA1967" i="2"/>
  <c r="AA1931" i="2"/>
  <c r="AA1895" i="2"/>
  <c r="Z1895" i="2"/>
  <c r="AA1859" i="2"/>
  <c r="Z1859" i="2"/>
  <c r="AA1823" i="2"/>
  <c r="Z1823" i="2"/>
  <c r="AA1787" i="2"/>
  <c r="Z1787" i="2"/>
  <c r="AA1751" i="2"/>
  <c r="AA1715" i="2"/>
  <c r="AA1679" i="2"/>
  <c r="AC1643" i="2"/>
  <c r="AB1643" i="2"/>
  <c r="AA1643" i="2"/>
  <c r="Z1643" i="2"/>
  <c r="Y1643" i="2"/>
  <c r="AD1643" i="2" s="1"/>
  <c r="AB1607" i="2"/>
  <c r="AA1607" i="2"/>
  <c r="AC1571" i="2"/>
  <c r="AB1571" i="2"/>
  <c r="AA1571" i="2"/>
  <c r="Z1571" i="2"/>
  <c r="Y1571" i="2"/>
  <c r="AD1571" i="2" s="1"/>
  <c r="AC1535" i="2"/>
  <c r="AB1535" i="2"/>
  <c r="AA1535" i="2"/>
  <c r="Z1535" i="2"/>
  <c r="Y1535" i="2"/>
  <c r="AD1535" i="2" s="1"/>
  <c r="AA1499" i="2"/>
  <c r="AA1463" i="2"/>
  <c r="AA1427" i="2"/>
  <c r="AA1391" i="2"/>
  <c r="AC1355" i="2"/>
  <c r="AB1355" i="2"/>
  <c r="AA1355" i="2"/>
  <c r="Z1355" i="2"/>
  <c r="Y1355" i="2"/>
  <c r="AD1355" i="2" s="1"/>
  <c r="AB1319" i="2"/>
  <c r="AA1319" i="2"/>
  <c r="Z1319" i="2"/>
  <c r="AA1283" i="2"/>
  <c r="Z1283" i="2"/>
  <c r="AA1247" i="2"/>
  <c r="Z1247" i="2"/>
  <c r="AA1211" i="2"/>
  <c r="Z1211" i="2"/>
  <c r="AA1175" i="2"/>
  <c r="Z1175" i="2"/>
  <c r="AB1139" i="2"/>
  <c r="AA1139" i="2"/>
  <c r="Z1139" i="2"/>
  <c r="AB1103" i="2"/>
  <c r="AA1103" i="2"/>
  <c r="Z1103" i="2"/>
  <c r="AB1067" i="2"/>
  <c r="AA1067" i="2"/>
  <c r="Z1067" i="2"/>
  <c r="AC1031" i="2"/>
  <c r="AB1031" i="2"/>
  <c r="AA1031" i="2"/>
  <c r="Y1031" i="2"/>
  <c r="AD1031" i="2" s="1"/>
  <c r="Z1031" i="2"/>
  <c r="AA995" i="2"/>
  <c r="Z995" i="2"/>
  <c r="Y995" i="2"/>
  <c r="AD995" i="2" s="1"/>
  <c r="AB959" i="2"/>
  <c r="AA959" i="2"/>
  <c r="AB923" i="2"/>
  <c r="AA923" i="2"/>
  <c r="AA887" i="2"/>
  <c r="Z887" i="2"/>
  <c r="AA851" i="2"/>
  <c r="Z851" i="2"/>
  <c r="AA815" i="2"/>
  <c r="Z815" i="2"/>
  <c r="AA779" i="2"/>
  <c r="Z779" i="2"/>
  <c r="AA743" i="2"/>
  <c r="Z743" i="2"/>
  <c r="AA707" i="2"/>
  <c r="Z707" i="2"/>
  <c r="AA671" i="2"/>
  <c r="AA635" i="2"/>
  <c r="Z635" i="2"/>
  <c r="AA599" i="2"/>
  <c r="Z599" i="2"/>
  <c r="AC563" i="2"/>
  <c r="AB563" i="2"/>
  <c r="AA563" i="2"/>
  <c r="Z563" i="2"/>
  <c r="Y563" i="2"/>
  <c r="AD563" i="2" s="1"/>
  <c r="AC527" i="2"/>
  <c r="AB527" i="2"/>
  <c r="AA527" i="2"/>
  <c r="Z527" i="2"/>
  <c r="AA491" i="2"/>
  <c r="Z491" i="2"/>
  <c r="AA455" i="2"/>
  <c r="Z455" i="2"/>
  <c r="AA419" i="2"/>
  <c r="AC383" i="2"/>
  <c r="AA383" i="2"/>
  <c r="Z383" i="2"/>
  <c r="Y383" i="2"/>
  <c r="AD383" i="2" s="1"/>
  <c r="AA347" i="2"/>
  <c r="AB311" i="2"/>
  <c r="AA311" i="2"/>
  <c r="Z311" i="2"/>
  <c r="AA275" i="2"/>
  <c r="AB239" i="2"/>
  <c r="AA239" i="2"/>
  <c r="Z239" i="2"/>
  <c r="Y239" i="2"/>
  <c r="AD239" i="2" s="1"/>
  <c r="AC203" i="2"/>
  <c r="AB203" i="2"/>
  <c r="AA203" i="2"/>
  <c r="Z203" i="2"/>
  <c r="Y203" i="2"/>
  <c r="AD203" i="2" s="1"/>
  <c r="AA167" i="2"/>
  <c r="Z167" i="2"/>
  <c r="AA131" i="2"/>
  <c r="Z131" i="2"/>
  <c r="AA95" i="2"/>
  <c r="Z95" i="2"/>
  <c r="AC59" i="2"/>
  <c r="AB59" i="2"/>
  <c r="AA59" i="2"/>
  <c r="Z59" i="2"/>
  <c r="Y59" i="2"/>
  <c r="AD59" i="2" s="1"/>
  <c r="AA23" i="2"/>
  <c r="AA4990" i="2"/>
  <c r="Z4990" i="2"/>
  <c r="AA4954" i="2"/>
  <c r="Z4954" i="2"/>
  <c r="AA4918" i="2"/>
  <c r="AA4882" i="2"/>
  <c r="Z4882" i="2"/>
  <c r="AC4846" i="2"/>
  <c r="AB4846" i="2"/>
  <c r="AA4846" i="2"/>
  <c r="Z4846" i="2"/>
  <c r="AA4810" i="2"/>
  <c r="Z4810" i="2"/>
  <c r="AC4774" i="2"/>
  <c r="AB4774" i="2"/>
  <c r="AA4774" i="2"/>
  <c r="Z4774" i="2"/>
  <c r="AA4738" i="2"/>
  <c r="AA4702" i="2"/>
  <c r="AA4666" i="2"/>
  <c r="AB4630" i="2"/>
  <c r="AA4630" i="2"/>
  <c r="Z4630" i="2"/>
  <c r="AC4594" i="2"/>
  <c r="AB4594" i="2"/>
  <c r="AA4594" i="2"/>
  <c r="Z4594" i="2"/>
  <c r="Y4594" i="2"/>
  <c r="AD4594" i="2" s="1"/>
  <c r="AA4558" i="2"/>
  <c r="Z4558" i="2"/>
  <c r="AB4522" i="2"/>
  <c r="AA4522" i="2"/>
  <c r="Z4522" i="2"/>
  <c r="AA4486" i="2"/>
  <c r="AA4450" i="2"/>
  <c r="AA4414" i="2"/>
  <c r="AB4378" i="2"/>
  <c r="AA4378" i="2"/>
  <c r="Z4378" i="2"/>
  <c r="AA4342" i="2"/>
  <c r="Z4342" i="2"/>
  <c r="AC4306" i="2"/>
  <c r="AB4306" i="2"/>
  <c r="AA4306" i="2"/>
  <c r="Z4306" i="2"/>
  <c r="AA4270" i="2"/>
  <c r="Z4270" i="2"/>
  <c r="AA4234" i="2"/>
  <c r="AA4198" i="2"/>
  <c r="AA4162" i="2"/>
  <c r="AA4126" i="2"/>
  <c r="Z4126" i="2"/>
  <c r="AA4090" i="2"/>
  <c r="AB4054" i="2"/>
  <c r="AA4054" i="2"/>
  <c r="Z4054" i="2"/>
  <c r="AB4018" i="2"/>
  <c r="AA4018" i="2"/>
  <c r="Z4018" i="2"/>
  <c r="AC3982" i="2"/>
  <c r="AB3982" i="2"/>
  <c r="AA3982" i="2"/>
  <c r="Z3982" i="2"/>
  <c r="AA3946" i="2"/>
  <c r="AA3910" i="2"/>
  <c r="AC3874" i="2"/>
  <c r="AB3874" i="2"/>
  <c r="AA3874" i="2"/>
  <c r="Z3874" i="2"/>
  <c r="AB3838" i="2"/>
  <c r="AA3838" i="2"/>
  <c r="Z3838" i="2"/>
  <c r="AA3802" i="2"/>
  <c r="Z3802" i="2"/>
  <c r="AA3766" i="2"/>
  <c r="Z3766" i="2"/>
  <c r="AC3730" i="2"/>
  <c r="AB3730" i="2"/>
  <c r="AA3730" i="2"/>
  <c r="Z3730" i="2"/>
  <c r="AC3694" i="2"/>
  <c r="AB3694" i="2"/>
  <c r="AA3694" i="2"/>
  <c r="Z3694" i="2"/>
  <c r="Y3694" i="2"/>
  <c r="AD3694" i="2" s="1"/>
  <c r="AC3658" i="2"/>
  <c r="AB3658" i="2"/>
  <c r="AA3658" i="2"/>
  <c r="Z3658" i="2"/>
  <c r="AA3622" i="2"/>
  <c r="AA3586" i="2"/>
  <c r="Z3586" i="2"/>
  <c r="AA3550" i="2"/>
  <c r="Z3550" i="2"/>
  <c r="AC3514" i="2"/>
  <c r="AB3514" i="2"/>
  <c r="AA3514" i="2"/>
  <c r="Z3514" i="2"/>
  <c r="Y3514" i="2"/>
  <c r="AD3514" i="2" s="1"/>
  <c r="AC3478" i="2"/>
  <c r="AB3478" i="2"/>
  <c r="AA3478" i="2"/>
  <c r="Z3478" i="2"/>
  <c r="AA3442" i="2"/>
  <c r="AB3406" i="2"/>
  <c r="AA3406" i="2"/>
  <c r="Z3406" i="2"/>
  <c r="AA3370" i="2"/>
  <c r="Z3370" i="2"/>
  <c r="AA3334" i="2"/>
  <c r="Z3334" i="2"/>
  <c r="AA3298" i="2"/>
  <c r="AA3262" i="2"/>
  <c r="AA3226" i="2"/>
  <c r="AC3190" i="2"/>
  <c r="AB3190" i="2"/>
  <c r="AA3190" i="2"/>
  <c r="Z3190" i="2"/>
  <c r="Y3190" i="2"/>
  <c r="AD3190" i="2" s="1"/>
  <c r="AB3154" i="2"/>
  <c r="AA3154" i="2"/>
  <c r="Z3154" i="2"/>
  <c r="AB3118" i="2"/>
  <c r="AA3118" i="2"/>
  <c r="Z3118" i="2"/>
  <c r="AA3082" i="2"/>
  <c r="Z3082" i="2"/>
  <c r="AA3046" i="2"/>
  <c r="AA3010" i="2"/>
  <c r="AA2974" i="2"/>
  <c r="AA2938" i="2"/>
  <c r="Z2938" i="2"/>
  <c r="AA2902" i="2"/>
  <c r="Z2902" i="2"/>
  <c r="AA2866" i="2"/>
  <c r="Z2866" i="2"/>
  <c r="AA2830" i="2"/>
  <c r="Z2830" i="2"/>
  <c r="AA2794" i="2"/>
  <c r="AA2758" i="2"/>
  <c r="AA2722" i="2"/>
  <c r="AA2686" i="2"/>
  <c r="AA2650" i="2"/>
  <c r="Z2650" i="2"/>
  <c r="AA2614" i="2"/>
  <c r="Z2614" i="2"/>
  <c r="AB2578" i="2"/>
  <c r="AA2578" i="2"/>
  <c r="Z2578" i="2"/>
  <c r="AA2542" i="2"/>
  <c r="AA2506" i="2"/>
  <c r="Z2506" i="2"/>
  <c r="AB2470" i="2"/>
  <c r="AA2470" i="2"/>
  <c r="Z2470" i="2"/>
  <c r="AB2434" i="2"/>
  <c r="AA2434" i="2"/>
  <c r="Z2434" i="2"/>
  <c r="AB2398" i="2"/>
  <c r="AA2398" i="2"/>
  <c r="Z2398" i="2"/>
  <c r="AB2362" i="2"/>
  <c r="AA2362" i="2"/>
  <c r="Z2362" i="2"/>
  <c r="AB2326" i="2"/>
  <c r="AA2326" i="2"/>
  <c r="Z2326" i="2"/>
  <c r="AC2290" i="2"/>
  <c r="AB2290" i="2"/>
  <c r="AA2290" i="2"/>
  <c r="Z2290" i="2"/>
  <c r="Y2290" i="2"/>
  <c r="AD2290" i="2" s="1"/>
  <c r="AB2254" i="2"/>
  <c r="AA2254" i="2"/>
  <c r="Z2254" i="2"/>
  <c r="AC2218" i="2"/>
  <c r="AB2218" i="2"/>
  <c r="AA2218" i="2"/>
  <c r="Z2218" i="2"/>
  <c r="AC2182" i="2"/>
  <c r="AB2182" i="2"/>
  <c r="AA2182" i="2"/>
  <c r="Z2182" i="2"/>
  <c r="Y2182" i="2"/>
  <c r="AD2182" i="2" s="1"/>
  <c r="AA2146" i="2"/>
  <c r="AA2110" i="2"/>
  <c r="Z2110" i="2"/>
  <c r="AB2074" i="2"/>
  <c r="AA2074" i="2"/>
  <c r="Z2074" i="2"/>
  <c r="AC2038" i="2"/>
  <c r="AB2038" i="2"/>
  <c r="AA2038" i="2"/>
  <c r="Z2038" i="2"/>
  <c r="Y2038" i="2"/>
  <c r="AD2038" i="2" s="1"/>
  <c r="AA2002" i="2"/>
  <c r="AA1966" i="2"/>
  <c r="AA1930" i="2"/>
  <c r="AB1894" i="2"/>
  <c r="AA1894" i="2"/>
  <c r="Z1894" i="2"/>
  <c r="AA1858" i="2"/>
  <c r="Z1858" i="2"/>
  <c r="AA1822" i="2"/>
  <c r="Z1822" i="2"/>
  <c r="AB1786" i="2"/>
  <c r="AA1786" i="2"/>
  <c r="Z1786" i="2"/>
  <c r="AA1750" i="2"/>
  <c r="AA1714" i="2"/>
  <c r="AA1678" i="2"/>
  <c r="AA1642" i="2"/>
  <c r="Z1642" i="2"/>
  <c r="Y1642" i="2"/>
  <c r="AD1642" i="2" s="1"/>
  <c r="AB1606" i="2"/>
  <c r="AA1606" i="2"/>
  <c r="Z1606" i="2"/>
  <c r="AA1570" i="2"/>
  <c r="Z1570" i="2"/>
  <c r="AA1534" i="2"/>
  <c r="Z1534" i="2"/>
  <c r="AA1498" i="2"/>
  <c r="AA1462" i="2"/>
  <c r="AA1426" i="2"/>
  <c r="AA1390" i="2"/>
  <c r="AC1354" i="2"/>
  <c r="AB1354" i="2"/>
  <c r="AA1354" i="2"/>
  <c r="Z1354" i="2"/>
  <c r="Y1354" i="2"/>
  <c r="AD1354" i="2" s="1"/>
  <c r="AA1318" i="2"/>
  <c r="Z1318" i="2"/>
  <c r="AA1282" i="2"/>
  <c r="Z1282" i="2"/>
  <c r="AA1246" i="2"/>
  <c r="Z1246" i="2"/>
  <c r="AB1210" i="2"/>
  <c r="AA1210" i="2"/>
  <c r="Z1210" i="2"/>
  <c r="AA1174" i="2"/>
  <c r="Z1174" i="2"/>
  <c r="AA1138" i="2"/>
  <c r="Z1138" i="2"/>
  <c r="AB1102" i="2"/>
  <c r="AA1102" i="2"/>
  <c r="Z1102" i="2"/>
  <c r="AB1066" i="2"/>
  <c r="AA1066" i="2"/>
  <c r="Z1066" i="2"/>
  <c r="AB1030" i="2"/>
  <c r="AA1030" i="2"/>
  <c r="Z1030" i="2"/>
  <c r="AC994" i="2"/>
  <c r="AB994" i="2"/>
  <c r="AA994" i="2"/>
  <c r="Z994" i="2"/>
  <c r="Y994" i="2"/>
  <c r="AD994" i="2" s="1"/>
  <c r="AB958" i="2"/>
  <c r="AA958" i="2"/>
  <c r="Z958" i="2"/>
  <c r="AC922" i="2"/>
  <c r="AB922" i="2"/>
  <c r="AA922" i="2"/>
  <c r="Y922" i="2"/>
  <c r="AD922" i="2" s="1"/>
  <c r="Z922" i="2"/>
  <c r="AC886" i="2"/>
  <c r="AB886" i="2"/>
  <c r="AA886" i="2"/>
  <c r="Z886" i="2"/>
  <c r="Y886" i="2"/>
  <c r="AD886" i="2" s="1"/>
  <c r="AA850" i="2"/>
  <c r="AB814" i="2"/>
  <c r="AA814" i="2"/>
  <c r="Z814" i="2"/>
  <c r="AB778" i="2"/>
  <c r="AA778" i="2"/>
  <c r="Z778" i="2"/>
  <c r="AC742" i="2"/>
  <c r="AB742" i="2"/>
  <c r="AA742" i="2"/>
  <c r="Z742" i="2"/>
  <c r="Y742" i="2"/>
  <c r="AD742" i="2" s="1"/>
  <c r="AA706" i="2"/>
  <c r="AB670" i="2"/>
  <c r="AA670" i="2"/>
  <c r="AA634" i="2"/>
  <c r="Z634" i="2"/>
  <c r="AA598" i="2"/>
  <c r="Z598" i="2"/>
  <c r="AA562" i="2"/>
  <c r="AA526" i="2"/>
  <c r="AA490" i="2"/>
  <c r="AA454" i="2"/>
  <c r="Z454" i="2"/>
  <c r="AA418" i="2"/>
  <c r="Z418" i="2"/>
  <c r="AA382" i="2"/>
  <c r="AB346" i="2"/>
  <c r="AA346" i="2"/>
  <c r="Z346" i="2"/>
  <c r="AA310" i="2"/>
  <c r="AA274" i="2"/>
  <c r="AA238" i="2"/>
  <c r="AA202" i="2"/>
  <c r="Z202" i="2"/>
  <c r="AA166" i="2"/>
  <c r="Z166" i="2"/>
  <c r="AA130" i="2"/>
  <c r="Z130" i="2"/>
  <c r="AA94" i="2"/>
  <c r="AA58" i="2"/>
  <c r="AA22" i="2"/>
  <c r="Y3994" i="2"/>
  <c r="AD3994" i="2" s="1"/>
  <c r="AA4989" i="2"/>
  <c r="Z4989" i="2"/>
  <c r="AA4953" i="2"/>
  <c r="Z4953" i="2"/>
  <c r="AA4917" i="2"/>
  <c r="Z4917" i="2"/>
  <c r="AA4881" i="2"/>
  <c r="Z4881" i="2"/>
  <c r="AA4845" i="2"/>
  <c r="AA4809" i="2"/>
  <c r="AA4773" i="2"/>
  <c r="AA4737" i="2"/>
  <c r="AB4701" i="2"/>
  <c r="AA4701" i="2"/>
  <c r="Z4701" i="2"/>
  <c r="AB4665" i="2"/>
  <c r="AA4665" i="2"/>
  <c r="Z4665" i="2"/>
  <c r="AA4629" i="2"/>
  <c r="Z4629" i="2"/>
  <c r="AA4593" i="2"/>
  <c r="Z4593" i="2"/>
  <c r="AA4557" i="2"/>
  <c r="AA4521" i="2"/>
  <c r="AA4485" i="2"/>
  <c r="AA4449" i="2"/>
  <c r="AA4413" i="2"/>
  <c r="Z4413" i="2"/>
  <c r="AB4377" i="2"/>
  <c r="AA4377" i="2"/>
  <c r="Z4377" i="2"/>
  <c r="AA4341" i="2"/>
  <c r="Z4341" i="2"/>
  <c r="AB4305" i="2"/>
  <c r="AA4305" i="2"/>
  <c r="Z4305" i="2"/>
  <c r="AB4269" i="2"/>
  <c r="AA4269" i="2"/>
  <c r="AC4233" i="2"/>
  <c r="AB4233" i="2"/>
  <c r="AA4233" i="2"/>
  <c r="Z4233" i="2"/>
  <c r="AB4197" i="2"/>
  <c r="AA4197" i="2"/>
  <c r="Z4197" i="2"/>
  <c r="AA4161" i="2"/>
  <c r="Z4161" i="2"/>
  <c r="AA4125" i="2"/>
  <c r="Z4125" i="2"/>
  <c r="AA4089" i="2"/>
  <c r="Z4089" i="2"/>
  <c r="AB4053" i="2"/>
  <c r="AA4053" i="2"/>
  <c r="Z4053" i="2"/>
  <c r="AB4017" i="2"/>
  <c r="AA4017" i="2"/>
  <c r="Z4017" i="2"/>
  <c r="AB3981" i="2"/>
  <c r="AA3981" i="2"/>
  <c r="Z3981" i="2"/>
  <c r="AA3945" i="2"/>
  <c r="AA3909" i="2"/>
  <c r="Z3909" i="2"/>
  <c r="AC3873" i="2"/>
  <c r="AB3873" i="2"/>
  <c r="AA3873" i="2"/>
  <c r="Z3873" i="2"/>
  <c r="AA3837" i="2"/>
  <c r="Z3837" i="2"/>
  <c r="AA3801" i="2"/>
  <c r="AC3765" i="2"/>
  <c r="AB3765" i="2"/>
  <c r="AA3765" i="2"/>
  <c r="Z3765" i="2"/>
  <c r="AC3729" i="2"/>
  <c r="AB3729" i="2"/>
  <c r="AA3729" i="2"/>
  <c r="Z3729" i="2"/>
  <c r="AA3693" i="2"/>
  <c r="Z3693" i="2"/>
  <c r="AA3657" i="2"/>
  <c r="AA3621" i="2"/>
  <c r="AA3585" i="2"/>
  <c r="AA3549" i="2"/>
  <c r="Z3549" i="2"/>
  <c r="AA3513" i="2"/>
  <c r="Z3513" i="2"/>
  <c r="AC3477" i="2"/>
  <c r="AB3477" i="2"/>
  <c r="AA3477" i="2"/>
  <c r="Z3477" i="2"/>
  <c r="Y3477" i="2"/>
  <c r="AD3477" i="2" s="1"/>
  <c r="AB3441" i="2"/>
  <c r="AA3441" i="2"/>
  <c r="Z3441" i="2"/>
  <c r="AA3405" i="2"/>
  <c r="AA3369" i="2"/>
  <c r="AA3333" i="2"/>
  <c r="AA3297" i="2"/>
  <c r="Z3297" i="2"/>
  <c r="AB3261" i="2"/>
  <c r="AA3261" i="2"/>
  <c r="Z3261" i="2"/>
  <c r="AC3225" i="2"/>
  <c r="AB3225" i="2"/>
  <c r="AA3225" i="2"/>
  <c r="Z3225" i="2"/>
  <c r="Y3225" i="2"/>
  <c r="AD3225" i="2" s="1"/>
  <c r="AB3189" i="2"/>
  <c r="AA3189" i="2"/>
  <c r="Z3189" i="2"/>
  <c r="AA3153" i="2"/>
  <c r="AA3117" i="2"/>
  <c r="AB3081" i="2"/>
  <c r="AA3081" i="2"/>
  <c r="AA3045" i="2"/>
  <c r="AA3009" i="2"/>
  <c r="AB2973" i="2"/>
  <c r="AA2973" i="2"/>
  <c r="Z2973" i="2"/>
  <c r="AA2937" i="2"/>
  <c r="AC2901" i="2"/>
  <c r="AB2901" i="2"/>
  <c r="AA2901" i="2"/>
  <c r="Z2901" i="2"/>
  <c r="Y2901" i="2"/>
  <c r="AD2901" i="2" s="1"/>
  <c r="AC2865" i="2"/>
  <c r="AB2865" i="2"/>
  <c r="AA2865" i="2"/>
  <c r="Z2865" i="2"/>
  <c r="Y2865" i="2"/>
  <c r="AD2865" i="2" s="1"/>
  <c r="AA2829" i="2"/>
  <c r="AA2793" i="2"/>
  <c r="Z2793" i="2"/>
  <c r="AA2757" i="2"/>
  <c r="Z2757" i="2"/>
  <c r="AA2721" i="2"/>
  <c r="Z2721" i="2"/>
  <c r="AA2685" i="2"/>
  <c r="Z2685" i="2"/>
  <c r="AA2649" i="2"/>
  <c r="Z2649" i="2"/>
  <c r="AB2613" i="2"/>
  <c r="AA2613" i="2"/>
  <c r="Z2613" i="2"/>
  <c r="AB2577" i="2"/>
  <c r="AA2577" i="2"/>
  <c r="Z2577" i="2"/>
  <c r="AB2541" i="2"/>
  <c r="AA2541" i="2"/>
  <c r="Z2541" i="2"/>
  <c r="AB2505" i="2"/>
  <c r="AA2505" i="2"/>
  <c r="Z2505" i="2"/>
  <c r="AB2469" i="2"/>
  <c r="AA2469" i="2"/>
  <c r="AA2433" i="2"/>
  <c r="AB2397" i="2"/>
  <c r="AA2397" i="2"/>
  <c r="Z2397" i="2"/>
  <c r="AA2361" i="2"/>
  <c r="Z2361" i="2"/>
  <c r="AA2325" i="2"/>
  <c r="Z2325" i="2"/>
  <c r="AA2289" i="2"/>
  <c r="Z2289" i="2"/>
  <c r="AA2253" i="2"/>
  <c r="Z2253" i="2"/>
  <c r="AA2217" i="2"/>
  <c r="AB2181" i="2"/>
  <c r="AA2181" i="2"/>
  <c r="Z2181" i="2"/>
  <c r="AA2145" i="2"/>
  <c r="Z2145" i="2"/>
  <c r="AA2109" i="2"/>
  <c r="Z2109" i="2"/>
  <c r="AA2073" i="2"/>
  <c r="Z2073" i="2"/>
  <c r="AA2037" i="2"/>
  <c r="AA2001" i="2"/>
  <c r="AA1965" i="2"/>
  <c r="AA1929" i="2"/>
  <c r="Z1929" i="2"/>
  <c r="AC1893" i="2"/>
  <c r="AB1893" i="2"/>
  <c r="Z1893" i="2"/>
  <c r="AA1893" i="2"/>
  <c r="Y1893" i="2"/>
  <c r="AD1893" i="2" s="1"/>
  <c r="AB1857" i="2"/>
  <c r="AA1857" i="2"/>
  <c r="Z1857" i="2"/>
  <c r="AA1821" i="2"/>
  <c r="AA1785" i="2"/>
  <c r="AA1749" i="2"/>
  <c r="AA1713" i="2"/>
  <c r="AA1677" i="2"/>
  <c r="AC1641" i="2"/>
  <c r="AB1641" i="2"/>
  <c r="AA1641" i="2"/>
  <c r="Z1641" i="2"/>
  <c r="Y1641" i="2"/>
  <c r="AD1641" i="2" s="1"/>
  <c r="AB1605" i="2"/>
  <c r="AA1605" i="2"/>
  <c r="Z1605" i="2"/>
  <c r="AA1569" i="2"/>
  <c r="Z1569" i="2"/>
  <c r="AA1533" i="2"/>
  <c r="AB1497" i="2"/>
  <c r="AA1497" i="2"/>
  <c r="Z1497" i="2"/>
  <c r="AB1461" i="2"/>
  <c r="AA1461" i="2"/>
  <c r="Z1461" i="2"/>
  <c r="AC1425" i="2"/>
  <c r="AB1425" i="2"/>
  <c r="AA1425" i="2"/>
  <c r="Z1425" i="2"/>
  <c r="Y1425" i="2"/>
  <c r="AD1425" i="2" s="1"/>
  <c r="AA1389" i="2"/>
  <c r="Z1389" i="2"/>
  <c r="AB1353" i="2"/>
  <c r="AA1353" i="2"/>
  <c r="Z1353" i="2"/>
  <c r="AB1317" i="2"/>
  <c r="AA1317" i="2"/>
  <c r="Z1317" i="2"/>
  <c r="AB1281" i="2"/>
  <c r="AA1281" i="2"/>
  <c r="Z1281" i="2"/>
  <c r="AC1245" i="2"/>
  <c r="AB1245" i="2"/>
  <c r="AA1245" i="2"/>
  <c r="Z1245" i="2"/>
  <c r="Y1245" i="2"/>
  <c r="AD1245" i="2" s="1"/>
  <c r="AB1209" i="2"/>
  <c r="AA1209" i="2"/>
  <c r="Z1209" i="2"/>
  <c r="AB1173" i="2"/>
  <c r="AA1173" i="2"/>
  <c r="AA1137" i="2"/>
  <c r="AC1101" i="2"/>
  <c r="AB1101" i="2"/>
  <c r="AA1101" i="2"/>
  <c r="Z1101" i="2"/>
  <c r="AC1065" i="2"/>
  <c r="AB1065" i="2"/>
  <c r="AA1065" i="2"/>
  <c r="Z1065" i="2"/>
  <c r="Y1065" i="2"/>
  <c r="AD1065" i="2" s="1"/>
  <c r="AA1029" i="2"/>
  <c r="Z1029" i="2"/>
  <c r="AA993" i="2"/>
  <c r="Z993" i="2"/>
  <c r="AA957" i="2"/>
  <c r="AA921" i="2"/>
  <c r="AA885" i="2"/>
  <c r="AA849" i="2"/>
  <c r="AA813" i="2"/>
  <c r="AA777" i="2"/>
  <c r="AA741" i="2"/>
  <c r="Z741" i="2"/>
  <c r="AB705" i="2"/>
  <c r="AA705" i="2"/>
  <c r="Z705" i="2"/>
  <c r="AB669" i="2"/>
  <c r="AA669" i="2"/>
  <c r="Z669" i="2"/>
  <c r="AA633" i="2"/>
  <c r="Z633" i="2"/>
  <c r="AA597" i="2"/>
  <c r="Z597" i="2"/>
  <c r="AC561" i="2"/>
  <c r="AB561" i="2"/>
  <c r="AA561" i="2"/>
  <c r="Z561" i="2"/>
  <c r="Y561" i="2"/>
  <c r="AD561" i="2" s="1"/>
  <c r="AA525" i="2"/>
  <c r="Z525" i="2"/>
  <c r="AA489" i="2"/>
  <c r="AA453" i="2"/>
  <c r="Z453" i="2"/>
  <c r="AA417" i="2"/>
  <c r="Z417" i="2"/>
  <c r="AC381" i="2"/>
  <c r="AB381" i="2"/>
  <c r="AA381" i="2"/>
  <c r="Z381" i="2"/>
  <c r="Y381" i="2"/>
  <c r="AD381" i="2" s="1"/>
  <c r="AA345" i="2"/>
  <c r="AA309" i="2"/>
  <c r="AA273" i="2"/>
  <c r="AA237" i="2"/>
  <c r="Z237" i="2"/>
  <c r="AA201" i="2"/>
  <c r="Z201" i="2"/>
  <c r="AA165" i="2"/>
  <c r="Z165" i="2"/>
  <c r="AA129" i="2"/>
  <c r="Z129" i="2"/>
  <c r="AA93" i="2"/>
  <c r="Z93" i="2"/>
  <c r="AA57" i="2"/>
  <c r="AA21" i="2"/>
  <c r="Y4132" i="2"/>
  <c r="AD4132" i="2" s="1"/>
  <c r="Y3700" i="2"/>
  <c r="AD3700" i="2" s="1"/>
  <c r="Y3204" i="2"/>
  <c r="AD3204" i="2" s="1"/>
  <c r="AB4988" i="2"/>
  <c r="AA4988" i="2"/>
  <c r="Z4988" i="2"/>
  <c r="AA4952" i="2"/>
  <c r="AA4916" i="2"/>
  <c r="AA4880" i="2"/>
  <c r="AA4844" i="2"/>
  <c r="Z4844" i="2"/>
  <c r="AB4808" i="2"/>
  <c r="AA4808" i="2"/>
  <c r="Z4808" i="2"/>
  <c r="AA4772" i="2"/>
  <c r="AC4736" i="2"/>
  <c r="AB4736" i="2"/>
  <c r="AA4736" i="2"/>
  <c r="Z4736" i="2"/>
  <c r="AA4700" i="2"/>
  <c r="Z4700" i="2"/>
  <c r="AA4664" i="2"/>
  <c r="AA4628" i="2"/>
  <c r="AA4592" i="2"/>
  <c r="AA4556" i="2"/>
  <c r="AA4520" i="2"/>
  <c r="AA4484" i="2"/>
  <c r="Z4484" i="2"/>
  <c r="AB4448" i="2"/>
  <c r="AA4448" i="2"/>
  <c r="Z4448" i="2"/>
  <c r="AA4412" i="2"/>
  <c r="Z4412" i="2"/>
  <c r="AB4376" i="2"/>
  <c r="AA4376" i="2"/>
  <c r="Z4376" i="2"/>
  <c r="AA4340" i="2"/>
  <c r="AA4304" i="2"/>
  <c r="Z4304" i="2"/>
  <c r="AA4268" i="2"/>
  <c r="AA4232" i="2"/>
  <c r="Z4232" i="2"/>
  <c r="AC4196" i="2"/>
  <c r="AB4196" i="2"/>
  <c r="AA4196" i="2"/>
  <c r="Z4196" i="2"/>
  <c r="AA4160" i="2"/>
  <c r="Z4160" i="2"/>
  <c r="AA4124" i="2"/>
  <c r="Z4124" i="2"/>
  <c r="AA4088" i="2"/>
  <c r="Z4088" i="2"/>
  <c r="AB4052" i="2"/>
  <c r="AA4052" i="2"/>
  <c r="Z4052" i="2"/>
  <c r="AA4016" i="2"/>
  <c r="Z4016" i="2"/>
  <c r="AA3980" i="2"/>
  <c r="Z3980" i="2"/>
  <c r="AA3944" i="2"/>
  <c r="Z3944" i="2"/>
  <c r="AA3908" i="2"/>
  <c r="AA3872" i="2"/>
  <c r="Z3872" i="2"/>
  <c r="AA3836" i="2"/>
  <c r="Z3836" i="2"/>
  <c r="AA3800" i="2"/>
  <c r="Z3800" i="2"/>
  <c r="AA3764" i="2"/>
  <c r="AA3728" i="2"/>
  <c r="AA3692" i="2"/>
  <c r="AC3656" i="2"/>
  <c r="AB3656" i="2"/>
  <c r="AA3656" i="2"/>
  <c r="Z3656" i="2"/>
  <c r="AB3620" i="2"/>
  <c r="AA3620" i="2"/>
  <c r="Z3620" i="2"/>
  <c r="AB3584" i="2"/>
  <c r="AA3584" i="2"/>
  <c r="Z3584" i="2"/>
  <c r="AC3548" i="2"/>
  <c r="AB3548" i="2"/>
  <c r="AA3548" i="2"/>
  <c r="Z3548" i="2"/>
  <c r="AA3512" i="2"/>
  <c r="AA3476" i="2"/>
  <c r="AA3440" i="2"/>
  <c r="AC3404" i="2"/>
  <c r="AB3404" i="2"/>
  <c r="AA3404" i="2"/>
  <c r="Z3404" i="2"/>
  <c r="AC3368" i="2"/>
  <c r="AB3368" i="2"/>
  <c r="AA3368" i="2"/>
  <c r="Z3368" i="2"/>
  <c r="Y3368" i="2"/>
  <c r="AD3368" i="2" s="1"/>
  <c r="AC3332" i="2"/>
  <c r="AB3332" i="2"/>
  <c r="AA3332" i="2"/>
  <c r="Z3332" i="2"/>
  <c r="Y3332" i="2"/>
  <c r="AD3332" i="2" s="1"/>
  <c r="AC3296" i="2"/>
  <c r="AB3296" i="2"/>
  <c r="AA3296" i="2"/>
  <c r="Z3296" i="2"/>
  <c r="Y3296" i="2"/>
  <c r="AD3296" i="2" s="1"/>
  <c r="AB3260" i="2"/>
  <c r="AA3260" i="2"/>
  <c r="Z3260" i="2"/>
  <c r="AC3224" i="2"/>
  <c r="AB3224" i="2"/>
  <c r="AA3224" i="2"/>
  <c r="Z3224" i="2"/>
  <c r="Y3224" i="2"/>
  <c r="AD3224" i="2" s="1"/>
  <c r="AA3188" i="2"/>
  <c r="AA3152" i="2"/>
  <c r="AA3116" i="2"/>
  <c r="AA3080" i="2"/>
  <c r="AA3044" i="2"/>
  <c r="Z3044" i="2"/>
  <c r="AC3008" i="2"/>
  <c r="AB3008" i="2"/>
  <c r="AA3008" i="2"/>
  <c r="Z3008" i="2"/>
  <c r="Y3008" i="2"/>
  <c r="AD3008" i="2" s="1"/>
  <c r="AA2972" i="2"/>
  <c r="Z2972" i="2"/>
  <c r="AA2936" i="2"/>
  <c r="AB2900" i="2"/>
  <c r="AA2900" i="2"/>
  <c r="Z2900" i="2"/>
  <c r="AA2864" i="2"/>
  <c r="Z2864" i="2"/>
  <c r="AA2828" i="2"/>
  <c r="Z2828" i="2"/>
  <c r="AA2792" i="2"/>
  <c r="Z2792" i="2"/>
  <c r="AA2756" i="2"/>
  <c r="Z2756" i="2"/>
  <c r="AA2720" i="2"/>
  <c r="Z2720" i="2"/>
  <c r="AA2684" i="2"/>
  <c r="Z2684" i="2"/>
  <c r="AB2648" i="2"/>
  <c r="AA2648" i="2"/>
  <c r="Z2648" i="2"/>
  <c r="AA2612" i="2"/>
  <c r="Z2612" i="2"/>
  <c r="AA2576" i="2"/>
  <c r="Z2576" i="2"/>
  <c r="AA2540" i="2"/>
  <c r="AC2504" i="2"/>
  <c r="AB2504" i="2"/>
  <c r="AA2504" i="2"/>
  <c r="Z2504" i="2"/>
  <c r="Y2504" i="2"/>
  <c r="AD2504" i="2" s="1"/>
  <c r="AA2468" i="2"/>
  <c r="Z2468" i="2"/>
  <c r="AB2432" i="2"/>
  <c r="AA2432" i="2"/>
  <c r="Z2432" i="2"/>
  <c r="AA2396" i="2"/>
  <c r="AA2360" i="2"/>
  <c r="AA2324" i="2"/>
  <c r="AA2288" i="2"/>
  <c r="Z2288" i="2"/>
  <c r="AA2252" i="2"/>
  <c r="Z2252" i="2"/>
  <c r="AC2216" i="2"/>
  <c r="AB2216" i="2"/>
  <c r="AA2216" i="2"/>
  <c r="Z2216" i="2"/>
  <c r="Y2216" i="2"/>
  <c r="AD2216" i="2" s="1"/>
  <c r="AB2180" i="2"/>
  <c r="AA2180" i="2"/>
  <c r="Z2180" i="2"/>
  <c r="AA2144" i="2"/>
  <c r="AA2108" i="2"/>
  <c r="AA2072" i="2"/>
  <c r="AB2036" i="2"/>
  <c r="AA2036" i="2"/>
  <c r="Z2036" i="2"/>
  <c r="AB2000" i="2"/>
  <c r="AA2000" i="2"/>
  <c r="Z2000" i="2"/>
  <c r="AB1964" i="2"/>
  <c r="AA1964" i="2"/>
  <c r="Z1964" i="2"/>
  <c r="Y1964" i="2"/>
  <c r="AD1964" i="2" s="1"/>
  <c r="AC1928" i="2"/>
  <c r="AB1928" i="2"/>
  <c r="AA1928" i="2"/>
  <c r="Z1928" i="2"/>
  <c r="Y1928" i="2"/>
  <c r="AD1928" i="2" s="1"/>
  <c r="AA1892" i="2"/>
  <c r="AA1856" i="2"/>
  <c r="AA1820" i="2"/>
  <c r="AA1784" i="2"/>
  <c r="Z1784" i="2"/>
  <c r="AB1748" i="2"/>
  <c r="AA1748" i="2"/>
  <c r="Z1748" i="2"/>
  <c r="AC1712" i="2"/>
  <c r="AB1712" i="2"/>
  <c r="AA1712" i="2"/>
  <c r="Z1712" i="2"/>
  <c r="Y1712" i="2"/>
  <c r="AD1712" i="2" s="1"/>
  <c r="AA1676" i="2"/>
  <c r="Z1676" i="2"/>
  <c r="AA1640" i="2"/>
  <c r="AA1604" i="2"/>
  <c r="Z1604" i="2"/>
  <c r="AA1568" i="2"/>
  <c r="Z1568" i="2"/>
  <c r="AA1532" i="2"/>
  <c r="Z1532" i="2"/>
  <c r="AA1496" i="2"/>
  <c r="Z1496" i="2"/>
  <c r="AB1460" i="2"/>
  <c r="AA1460" i="2"/>
  <c r="Z1460" i="2"/>
  <c r="AB1424" i="2"/>
  <c r="AA1424" i="2"/>
  <c r="Z1424" i="2"/>
  <c r="AB1388" i="2"/>
  <c r="AA1388" i="2"/>
  <c r="Z1388" i="2"/>
  <c r="AB1352" i="2"/>
  <c r="AA1352" i="2"/>
  <c r="Z1352" i="2"/>
  <c r="AC1316" i="2"/>
  <c r="AB1316" i="2"/>
  <c r="AA1316" i="2"/>
  <c r="Z1316" i="2"/>
  <c r="Y1316" i="2"/>
  <c r="AD1316" i="2" s="1"/>
  <c r="AC1280" i="2"/>
  <c r="AB1280" i="2"/>
  <c r="AA1280" i="2"/>
  <c r="Z1280" i="2"/>
  <c r="Y1280" i="2"/>
  <c r="AD1280" i="2" s="1"/>
  <c r="AA1244" i="2"/>
  <c r="AA1208" i="2"/>
  <c r="Z1208" i="2"/>
  <c r="AA1172" i="2"/>
  <c r="Z1172" i="2"/>
  <c r="AB1136" i="2"/>
  <c r="AA1136" i="2"/>
  <c r="Z1136" i="2"/>
  <c r="AA1100" i="2"/>
  <c r="AA1064" i="2"/>
  <c r="AA1028" i="2"/>
  <c r="AB992" i="2"/>
  <c r="AA992" i="2"/>
  <c r="Z992" i="2"/>
  <c r="AB956" i="2"/>
  <c r="AA956" i="2"/>
  <c r="Z956" i="2"/>
  <c r="AC920" i="2"/>
  <c r="AB920" i="2"/>
  <c r="AA920" i="2"/>
  <c r="Y920" i="2"/>
  <c r="AD920" i="2" s="1"/>
  <c r="Z920" i="2"/>
  <c r="AB884" i="2"/>
  <c r="AA884" i="2"/>
  <c r="Z884" i="2"/>
  <c r="AA848" i="2"/>
  <c r="AA812" i="2"/>
  <c r="AA776" i="2"/>
  <c r="AA740" i="2"/>
  <c r="Z740" i="2"/>
  <c r="AA704" i="2"/>
  <c r="Z704" i="2"/>
  <c r="AA668" i="2"/>
  <c r="Z668" i="2"/>
  <c r="AC632" i="2"/>
  <c r="AB632" i="2"/>
  <c r="AA632" i="2"/>
  <c r="Z632" i="2"/>
  <c r="AC596" i="2"/>
  <c r="AB596" i="2"/>
  <c r="AA596" i="2"/>
  <c r="AA560" i="2"/>
  <c r="AA524" i="2"/>
  <c r="AA488" i="2"/>
  <c r="AA452" i="2"/>
  <c r="Z452" i="2"/>
  <c r="AA416" i="2"/>
  <c r="AA380" i="2"/>
  <c r="AA344" i="2"/>
  <c r="Z344" i="2"/>
  <c r="AA308" i="2"/>
  <c r="AA272" i="2"/>
  <c r="AA236" i="2"/>
  <c r="Z236" i="2"/>
  <c r="AA200" i="2"/>
  <c r="Z200" i="2"/>
  <c r="AA164" i="2"/>
  <c r="AA128" i="2"/>
  <c r="AA92" i="2"/>
  <c r="AA56" i="2"/>
  <c r="AA20" i="2"/>
  <c r="Z20" i="2"/>
  <c r="Y4488" i="2"/>
  <c r="AD4488" i="2" s="1"/>
  <c r="Y4343" i="2"/>
  <c r="AD4343" i="2" s="1"/>
  <c r="Y3991" i="2"/>
  <c r="AD3991" i="2" s="1"/>
  <c r="Y3774" i="2"/>
  <c r="AD3774" i="2" s="1"/>
  <c r="AC4987" i="2"/>
  <c r="AB4987" i="2"/>
  <c r="AA4987" i="2"/>
  <c r="Z4987" i="2"/>
  <c r="AC4951" i="2"/>
  <c r="AB4951" i="2"/>
  <c r="AA4951" i="2"/>
  <c r="Z4951" i="2"/>
  <c r="AC4915" i="2"/>
  <c r="AB4915" i="2"/>
  <c r="AA4915" i="2"/>
  <c r="Z4915" i="2"/>
  <c r="AA4879" i="2"/>
  <c r="AA4843" i="2"/>
  <c r="Z4843" i="2"/>
  <c r="AB4807" i="2"/>
  <c r="AA4807" i="2"/>
  <c r="Z4807" i="2"/>
  <c r="AA4771" i="2"/>
  <c r="Z4771" i="2"/>
  <c r="AA4735" i="2"/>
  <c r="AC4699" i="2"/>
  <c r="AB4699" i="2"/>
  <c r="AA4699" i="2"/>
  <c r="Z4699" i="2"/>
  <c r="AB4663" i="2"/>
  <c r="AA4663" i="2"/>
  <c r="Z4663" i="2"/>
  <c r="AA4627" i="2"/>
  <c r="Z4627" i="2"/>
  <c r="AA4591" i="2"/>
  <c r="AA4555" i="2"/>
  <c r="Z4555" i="2"/>
  <c r="AA4519" i="2"/>
  <c r="Z4519" i="2"/>
  <c r="AA4483" i="2"/>
  <c r="Z4483" i="2"/>
  <c r="AA4447" i="2"/>
  <c r="Z4447" i="2"/>
  <c r="AA4411" i="2"/>
  <c r="Z4411" i="2"/>
  <c r="AA4375" i="2"/>
  <c r="AA4339" i="2"/>
  <c r="Z4339" i="2"/>
  <c r="AB4303" i="2"/>
  <c r="AA4303" i="2"/>
  <c r="Z4303" i="2"/>
  <c r="AA4267" i="2"/>
  <c r="Z4267" i="2"/>
  <c r="AA4231" i="2"/>
  <c r="AA4195" i="2"/>
  <c r="Z4195" i="2"/>
  <c r="AA4159" i="2"/>
  <c r="AC4123" i="2"/>
  <c r="AB4123" i="2"/>
  <c r="AA4123" i="2"/>
  <c r="Z4123" i="2"/>
  <c r="Y4123" i="2"/>
  <c r="AD4123" i="2" s="1"/>
  <c r="AA4051" i="2"/>
  <c r="Z4051" i="2"/>
  <c r="AA4015" i="2"/>
  <c r="Z4015" i="2"/>
  <c r="AA3979" i="2"/>
  <c r="AA3943" i="2"/>
  <c r="AA3907" i="2"/>
  <c r="AC3871" i="2"/>
  <c r="AB3871" i="2"/>
  <c r="AA3871" i="2"/>
  <c r="Z3871" i="2"/>
  <c r="AC3835" i="2"/>
  <c r="AB3835" i="2"/>
  <c r="AA3835" i="2"/>
  <c r="Z3835" i="2"/>
  <c r="AB3799" i="2"/>
  <c r="AA3799" i="2"/>
  <c r="Z3799" i="2"/>
  <c r="AB3763" i="2"/>
  <c r="Z3763" i="2"/>
  <c r="AA3763" i="2"/>
  <c r="AB3727" i="2"/>
  <c r="AA3727" i="2"/>
  <c r="Z3727" i="2"/>
  <c r="AA3691" i="2"/>
  <c r="AA3655" i="2"/>
  <c r="AA3619" i="2"/>
  <c r="AB3583" i="2"/>
  <c r="AA3583" i="2"/>
  <c r="AA3547" i="2"/>
  <c r="Z3547" i="2"/>
  <c r="AA3511" i="2"/>
  <c r="Z3511" i="2"/>
  <c r="AC3475" i="2"/>
  <c r="AB3475" i="2"/>
  <c r="AA3475" i="2"/>
  <c r="Z3475" i="2"/>
  <c r="Y3475" i="2"/>
  <c r="AD3475" i="2" s="1"/>
  <c r="AA3439" i="2"/>
  <c r="Z3439" i="2"/>
  <c r="AA3403" i="2"/>
  <c r="Z3403" i="2"/>
  <c r="AA3367" i="2"/>
  <c r="Z3367" i="2"/>
  <c r="AA3331" i="2"/>
  <c r="Z3331" i="2"/>
  <c r="AC3295" i="2"/>
  <c r="AB3295" i="2"/>
  <c r="AA3295" i="2"/>
  <c r="Z3295" i="2"/>
  <c r="Y3295" i="2"/>
  <c r="AD3295" i="2" s="1"/>
  <c r="AA3259" i="2"/>
  <c r="Z3259" i="2"/>
  <c r="AB3223" i="2"/>
  <c r="AA3223" i="2"/>
  <c r="Z3223" i="2"/>
  <c r="AA3187" i="2"/>
  <c r="Z3187" i="2"/>
  <c r="AC3151" i="2"/>
  <c r="AB3151" i="2"/>
  <c r="AA3151" i="2"/>
  <c r="Z3151" i="2"/>
  <c r="Y3151" i="2"/>
  <c r="AD3151" i="2" s="1"/>
  <c r="AA3115" i="2"/>
  <c r="Z3115" i="2"/>
  <c r="AB3079" i="2"/>
  <c r="AA3079" i="2"/>
  <c r="AA3043" i="2"/>
  <c r="AA3007" i="2"/>
  <c r="Z3007" i="2"/>
  <c r="AA2971" i="2"/>
  <c r="Z2971" i="2"/>
  <c r="AA2935" i="2"/>
  <c r="Z2935" i="2"/>
  <c r="AA2899" i="2"/>
  <c r="AA2863" i="2"/>
  <c r="AA2827" i="2"/>
  <c r="AA2791" i="2"/>
  <c r="Z2791" i="2"/>
  <c r="AA2755" i="2"/>
  <c r="Z2755" i="2"/>
  <c r="AA2719" i="2"/>
  <c r="Z2719" i="2"/>
  <c r="AC2683" i="2"/>
  <c r="AB2683" i="2"/>
  <c r="AA2683" i="2"/>
  <c r="Z2683" i="2"/>
  <c r="Y2683" i="2"/>
  <c r="AD2683" i="2" s="1"/>
  <c r="AA2647" i="2"/>
  <c r="AA2611" i="2"/>
  <c r="AA2575" i="2"/>
  <c r="AB2539" i="2"/>
  <c r="AA2539" i="2"/>
  <c r="Z2539" i="2"/>
  <c r="AC2503" i="2"/>
  <c r="AB2503" i="2"/>
  <c r="AA2503" i="2"/>
  <c r="Z2503" i="2"/>
  <c r="Y2503" i="2"/>
  <c r="AD2503" i="2" s="1"/>
  <c r="AB2467" i="2"/>
  <c r="AA2467" i="2"/>
  <c r="Z2467" i="2"/>
  <c r="AB2431" i="2"/>
  <c r="AA2431" i="2"/>
  <c r="AA2395" i="2"/>
  <c r="AA2359" i="2"/>
  <c r="AA2323" i="2"/>
  <c r="AA2287" i="2"/>
  <c r="AA2251" i="2"/>
  <c r="Z2251" i="2"/>
  <c r="AA2215" i="2"/>
  <c r="Z2215" i="2"/>
  <c r="AA2179" i="2"/>
  <c r="Z2179" i="2"/>
  <c r="AA2143" i="2"/>
  <c r="AA2107" i="2"/>
  <c r="Z2107" i="2"/>
  <c r="AA2071" i="2"/>
  <c r="Z2071" i="2"/>
  <c r="AC2035" i="2"/>
  <c r="AB2035" i="2"/>
  <c r="AA2035" i="2"/>
  <c r="Z2035" i="2"/>
  <c r="Y2035" i="2"/>
  <c r="AD2035" i="2" s="1"/>
  <c r="AC1999" i="2"/>
  <c r="AB1999" i="2"/>
  <c r="AA1999" i="2"/>
  <c r="Z1999" i="2"/>
  <c r="Y1999" i="2"/>
  <c r="AD1999" i="2" s="1"/>
  <c r="AB1963" i="2"/>
  <c r="AA1963" i="2"/>
  <c r="Z1963" i="2"/>
  <c r="AB1927" i="2"/>
  <c r="AA1927" i="2"/>
  <c r="Z1927" i="2"/>
  <c r="AB1891" i="2"/>
  <c r="AA1891" i="2"/>
  <c r="Z1891" i="2"/>
  <c r="AC1855" i="2"/>
  <c r="AB1855" i="2"/>
  <c r="AA1855" i="2"/>
  <c r="Z1855" i="2"/>
  <c r="Y1855" i="2"/>
  <c r="AD1855" i="2" s="1"/>
  <c r="AA1819" i="2"/>
  <c r="Z1819" i="2"/>
  <c r="AB1783" i="2"/>
  <c r="AA1783" i="2"/>
  <c r="AA1747" i="2"/>
  <c r="AC1711" i="2"/>
  <c r="AB1711" i="2"/>
  <c r="AA1711" i="2"/>
  <c r="Z1711" i="2"/>
  <c r="Y1711" i="2"/>
  <c r="AD1711" i="2" s="1"/>
  <c r="AA1675" i="2"/>
  <c r="Z1675" i="2"/>
  <c r="AA1639" i="2"/>
  <c r="Z1639" i="2"/>
  <c r="AA1603" i="2"/>
  <c r="AA1567" i="2"/>
  <c r="AA1531" i="2"/>
  <c r="AB1495" i="2"/>
  <c r="AA1495" i="2"/>
  <c r="Z1495" i="2"/>
  <c r="AC1459" i="2"/>
  <c r="AB1459" i="2"/>
  <c r="AA1459" i="2"/>
  <c r="Z1459" i="2"/>
  <c r="Y1459" i="2"/>
  <c r="AD1459" i="2" s="1"/>
  <c r="AC1423" i="2"/>
  <c r="AB1423" i="2"/>
  <c r="AA1423" i="2"/>
  <c r="Z1423" i="2"/>
  <c r="Y1423" i="2"/>
  <c r="AD1423" i="2" s="1"/>
  <c r="AA1387" i="2"/>
  <c r="Z1387" i="2"/>
  <c r="AA1351" i="2"/>
  <c r="AA1315" i="2"/>
  <c r="AA1279" i="2"/>
  <c r="AA1243" i="2"/>
  <c r="Z1243" i="2"/>
  <c r="AA1207" i="2"/>
  <c r="Z1207" i="2"/>
  <c r="AB1171" i="2"/>
  <c r="AA1171" i="2"/>
  <c r="Z1171" i="2"/>
  <c r="AB1135" i="2"/>
  <c r="AA1135" i="2"/>
  <c r="AA1099" i="2"/>
  <c r="Z1099" i="2"/>
  <c r="AA1063" i="2"/>
  <c r="AA1027" i="2"/>
  <c r="AA991" i="2"/>
  <c r="AC955" i="2"/>
  <c r="AB955" i="2"/>
  <c r="AA955" i="2"/>
  <c r="Z955" i="2"/>
  <c r="Y955" i="2"/>
  <c r="AD955" i="2" s="1"/>
  <c r="AA919" i="2"/>
  <c r="Z919" i="2"/>
  <c r="AC883" i="2"/>
  <c r="AB883" i="2"/>
  <c r="AA883" i="2"/>
  <c r="Z883" i="2"/>
  <c r="Y883" i="2"/>
  <c r="AD883" i="2" s="1"/>
  <c r="AC847" i="2"/>
  <c r="AB847" i="2"/>
  <c r="AA847" i="2"/>
  <c r="Z847" i="2"/>
  <c r="Y847" i="2"/>
  <c r="AD847" i="2" s="1"/>
  <c r="AA811" i="2"/>
  <c r="Z811" i="2"/>
  <c r="AA775" i="2"/>
  <c r="Z775" i="2"/>
  <c r="AB739" i="2"/>
  <c r="AA739" i="2"/>
  <c r="Z739" i="2"/>
  <c r="AA703" i="2"/>
  <c r="Z703" i="2"/>
  <c r="AA667" i="2"/>
  <c r="AC631" i="2"/>
  <c r="AB631" i="2"/>
  <c r="AA631" i="2"/>
  <c r="Z631" i="2"/>
  <c r="Y631" i="2"/>
  <c r="AD631" i="2" s="1"/>
  <c r="AB595" i="2"/>
  <c r="AA595" i="2"/>
  <c r="Z595" i="2"/>
  <c r="AA559" i="2"/>
  <c r="Z559" i="2"/>
  <c r="AA523" i="2"/>
  <c r="AA487" i="2"/>
  <c r="AA451" i="2"/>
  <c r="AA415" i="2"/>
  <c r="Z415" i="2"/>
  <c r="AA379" i="2"/>
  <c r="AB379" i="2"/>
  <c r="Z379" i="2"/>
  <c r="AA343" i="2"/>
  <c r="Z343" i="2"/>
  <c r="AB307" i="2"/>
  <c r="AA307" i="2"/>
  <c r="Z307" i="2"/>
  <c r="Y307" i="2"/>
  <c r="AD307" i="2" s="1"/>
  <c r="AA271" i="2"/>
  <c r="AA235" i="2"/>
  <c r="AA199" i="2"/>
  <c r="AB163" i="2"/>
  <c r="AA163" i="2"/>
  <c r="Z163" i="2"/>
  <c r="AB127" i="2"/>
  <c r="AA127" i="2"/>
  <c r="Z127" i="2"/>
  <c r="AA91" i="2"/>
  <c r="Z91" i="2"/>
  <c r="AA55" i="2"/>
  <c r="AA19" i="2"/>
  <c r="Y4533" i="2"/>
  <c r="AD4533" i="2" s="1"/>
  <c r="Y4287" i="2"/>
  <c r="AD4287" i="2" s="1"/>
  <c r="Y3918" i="2"/>
  <c r="AD3918" i="2" s="1"/>
  <c r="Y3773" i="2"/>
  <c r="AD3773" i="2" s="1"/>
  <c r="Y2797" i="2"/>
  <c r="AD2797" i="2" s="1"/>
  <c r="AC4087" i="2"/>
  <c r="AB4087" i="2"/>
  <c r="AA4087" i="2"/>
  <c r="Z4087" i="2"/>
  <c r="AA4986" i="2"/>
  <c r="AB4950" i="2"/>
  <c r="AA4950" i="2"/>
  <c r="Z4950" i="2"/>
  <c r="AA4914" i="2"/>
  <c r="Z4914" i="2"/>
  <c r="AC4878" i="2"/>
  <c r="AB4878" i="2"/>
  <c r="AA4878" i="2"/>
  <c r="Z4878" i="2"/>
  <c r="AB4842" i="2"/>
  <c r="AA4842" i="2"/>
  <c r="Z4842" i="2"/>
  <c r="AB4806" i="2"/>
  <c r="AA4806" i="2"/>
  <c r="Z4806" i="2"/>
  <c r="AA4770" i="2"/>
  <c r="Z4770" i="2"/>
  <c r="AB4734" i="2"/>
  <c r="AA4734" i="2"/>
  <c r="Z4734" i="2"/>
  <c r="AA4698" i="2"/>
  <c r="Z4698" i="2"/>
  <c r="AA4662" i="2"/>
  <c r="Z4662" i="2"/>
  <c r="AC4626" i="2"/>
  <c r="AB4626" i="2"/>
  <c r="AA4626" i="2"/>
  <c r="Z4626" i="2"/>
  <c r="AA4590" i="2"/>
  <c r="AA4554" i="2"/>
  <c r="Z4554" i="2"/>
  <c r="AB4518" i="2"/>
  <c r="AA4518" i="2"/>
  <c r="Z4518" i="2"/>
  <c r="AB4482" i="2"/>
  <c r="AA4482" i="2"/>
  <c r="Z4482" i="2"/>
  <c r="AA4446" i="2"/>
  <c r="AA4410" i="2"/>
  <c r="AA4374" i="2"/>
  <c r="AC4338" i="2"/>
  <c r="AB4338" i="2"/>
  <c r="AA4338" i="2"/>
  <c r="Z4338" i="2"/>
  <c r="AA4302" i="2"/>
  <c r="Z4302" i="2"/>
  <c r="AA4266" i="2"/>
  <c r="Z4266" i="2"/>
  <c r="AA4230" i="2"/>
  <c r="Z4230" i="2"/>
  <c r="AA4194" i="2"/>
  <c r="AA4158" i="2"/>
  <c r="AA4122" i="2"/>
  <c r="AB4086" i="2"/>
  <c r="AA4086" i="2"/>
  <c r="Z4086" i="2"/>
  <c r="AA4050" i="2"/>
  <c r="Z4050" i="2"/>
  <c r="AA4014" i="2"/>
  <c r="Z4014" i="2"/>
  <c r="AC3978" i="2"/>
  <c r="AB3978" i="2"/>
  <c r="AA3978" i="2"/>
  <c r="Z3978" i="2"/>
  <c r="AB3942" i="2"/>
  <c r="AA3942" i="2"/>
  <c r="Z3942" i="2"/>
  <c r="AA3906" i="2"/>
  <c r="AA3870" i="2"/>
  <c r="AA3834" i="2"/>
  <c r="AA3798" i="2"/>
  <c r="AA3762" i="2"/>
  <c r="AA3726" i="2"/>
  <c r="AB3690" i="2"/>
  <c r="AA3690" i="2"/>
  <c r="Z3690" i="2"/>
  <c r="AB3654" i="2"/>
  <c r="AA3654" i="2"/>
  <c r="Z3654" i="2"/>
  <c r="AC3618" i="2"/>
  <c r="AB3618" i="2"/>
  <c r="AA3618" i="2"/>
  <c r="Z3618" i="2"/>
  <c r="AA3582" i="2"/>
  <c r="AA3546" i="2"/>
  <c r="Z3546" i="2"/>
  <c r="AC3510" i="2"/>
  <c r="AB3510" i="2"/>
  <c r="AA3510" i="2"/>
  <c r="Z3510" i="2"/>
  <c r="AA3474" i="2"/>
  <c r="Z3474" i="2"/>
  <c r="AA3438" i="2"/>
  <c r="Z3438" i="2"/>
  <c r="AA3402" i="2"/>
  <c r="Z3402" i="2"/>
  <c r="AB3366" i="2"/>
  <c r="AA3366" i="2"/>
  <c r="Z3366" i="2"/>
  <c r="AA3330" i="2"/>
  <c r="Z3330" i="2"/>
  <c r="AB3294" i="2"/>
  <c r="AA3294" i="2"/>
  <c r="Z3294" i="2"/>
  <c r="AC3258" i="2"/>
  <c r="AB3258" i="2"/>
  <c r="AA3258" i="2"/>
  <c r="Z3258" i="2"/>
  <c r="Y3258" i="2"/>
  <c r="AD3258" i="2" s="1"/>
  <c r="AB3222" i="2"/>
  <c r="AA3222" i="2"/>
  <c r="Z3222" i="2"/>
  <c r="AB3186" i="2"/>
  <c r="AA3186" i="2"/>
  <c r="Z3186" i="2"/>
  <c r="AA3150" i="2"/>
  <c r="AA3114" i="2"/>
  <c r="Z3114" i="2"/>
  <c r="AB3078" i="2"/>
  <c r="AA3078" i="2"/>
  <c r="Z3078" i="2"/>
  <c r="Y3078" i="2"/>
  <c r="AD3078" i="2" s="1"/>
  <c r="AB3042" i="2"/>
  <c r="AA3042" i="2"/>
  <c r="Z3042" i="2"/>
  <c r="AA3006" i="2"/>
  <c r="AA2970" i="2"/>
  <c r="Z2970" i="2"/>
  <c r="AB2934" i="2"/>
  <c r="AA2934" i="2"/>
  <c r="Z2934" i="2"/>
  <c r="AB2898" i="2"/>
  <c r="AA2898" i="2"/>
  <c r="Z2898" i="2"/>
  <c r="AA2862" i="2"/>
  <c r="Z2862" i="2"/>
  <c r="AA2826" i="2"/>
  <c r="Z2826" i="2"/>
  <c r="AB2790" i="2"/>
  <c r="AA2790" i="2"/>
  <c r="Z2790" i="2"/>
  <c r="AA2754" i="2"/>
  <c r="AA2718" i="2"/>
  <c r="AA2682" i="2"/>
  <c r="Z2682" i="2"/>
  <c r="AA2646" i="2"/>
  <c r="Z2646" i="2"/>
  <c r="AA2610" i="2"/>
  <c r="Z2610" i="2"/>
  <c r="AC2574" i="2"/>
  <c r="AB2574" i="2"/>
  <c r="AA2574" i="2"/>
  <c r="Z2574" i="2"/>
  <c r="Y2574" i="2"/>
  <c r="AD2574" i="2" s="1"/>
  <c r="AC2538" i="2"/>
  <c r="AB2538" i="2"/>
  <c r="AA2538" i="2"/>
  <c r="Z2538" i="2"/>
  <c r="Y2538" i="2"/>
  <c r="AD2538" i="2" s="1"/>
  <c r="AA2502" i="2"/>
  <c r="AA2466" i="2"/>
  <c r="AA2430" i="2"/>
  <c r="AA2394" i="2"/>
  <c r="AC2358" i="2"/>
  <c r="AB2358" i="2"/>
  <c r="AA2358" i="2"/>
  <c r="Z2358" i="2"/>
  <c r="Y2358" i="2"/>
  <c r="AD2358" i="2" s="1"/>
  <c r="AC2322" i="2"/>
  <c r="AB2322" i="2"/>
  <c r="AA2322" i="2"/>
  <c r="Z2322" i="2"/>
  <c r="Y2322" i="2"/>
  <c r="AD2322" i="2" s="1"/>
  <c r="AB2286" i="2"/>
  <c r="AA2286" i="2"/>
  <c r="Z2286" i="2"/>
  <c r="AA2250" i="2"/>
  <c r="AB2214" i="2"/>
  <c r="AA2214" i="2"/>
  <c r="Z2214" i="2"/>
  <c r="AB2178" i="2"/>
  <c r="AA2178" i="2"/>
  <c r="Z2178" i="2"/>
  <c r="AA2142" i="2"/>
  <c r="Z2142" i="2"/>
  <c r="AA2106" i="2"/>
  <c r="Z2106" i="2"/>
  <c r="AA2070" i="2"/>
  <c r="Z2070" i="2"/>
  <c r="AB2034" i="2"/>
  <c r="AA2034" i="2"/>
  <c r="Z2034" i="2"/>
  <c r="AB1998" i="2"/>
  <c r="AA1998" i="2"/>
  <c r="Z1998" i="2"/>
  <c r="AC1962" i="2"/>
  <c r="AB1962" i="2"/>
  <c r="AA1962" i="2"/>
  <c r="Z1962" i="2"/>
  <c r="Y1962" i="2"/>
  <c r="AD1962" i="2" s="1"/>
  <c r="AC1926" i="2"/>
  <c r="AB1926" i="2"/>
  <c r="AA1926" i="2"/>
  <c r="Z1926" i="2"/>
  <c r="Y1926" i="2"/>
  <c r="AD1926" i="2" s="1"/>
  <c r="AA1890" i="2"/>
  <c r="Z1890" i="2"/>
  <c r="AA1854" i="2"/>
  <c r="AB1818" i="2"/>
  <c r="AA1818" i="2"/>
  <c r="Z1818" i="2"/>
  <c r="AA1782" i="2"/>
  <c r="Z1782" i="2"/>
  <c r="AA1746" i="2"/>
  <c r="Z1746" i="2"/>
  <c r="AA1710" i="2"/>
  <c r="AA1674" i="2"/>
  <c r="AA1638" i="2"/>
  <c r="AB1602" i="2"/>
  <c r="AA1602" i="2"/>
  <c r="Z1602" i="2"/>
  <c r="AC1566" i="2"/>
  <c r="AB1566" i="2"/>
  <c r="AA1566" i="2"/>
  <c r="Z1566" i="2"/>
  <c r="Y1566" i="2"/>
  <c r="AD1566" i="2" s="1"/>
  <c r="AB1530" i="2"/>
  <c r="AA1530" i="2"/>
  <c r="Z1530" i="2"/>
  <c r="AB1494" i="2"/>
  <c r="AA1494" i="2"/>
  <c r="Z1494" i="2"/>
  <c r="AA1458" i="2"/>
  <c r="AA1422" i="2"/>
  <c r="AA1386" i="2"/>
  <c r="AB1350" i="2"/>
  <c r="Z1350" i="2"/>
  <c r="AA1350" i="2"/>
  <c r="AC1314" i="2"/>
  <c r="AB1314" i="2"/>
  <c r="AA1314" i="2"/>
  <c r="Z1314" i="2"/>
  <c r="AC1278" i="2"/>
  <c r="AB1278" i="2"/>
  <c r="AA1278" i="2"/>
  <c r="Z1278" i="2"/>
  <c r="Y1278" i="2"/>
  <c r="AD1278" i="2" s="1"/>
  <c r="AA1242" i="2"/>
  <c r="Z1242" i="2"/>
  <c r="AA1206" i="2"/>
  <c r="AA1170" i="2"/>
  <c r="AA1134" i="2"/>
  <c r="AA1098" i="2"/>
  <c r="AA1062" i="2"/>
  <c r="Z1062" i="2"/>
  <c r="AA1026" i="2"/>
  <c r="Z1026" i="2"/>
  <c r="AA990" i="2"/>
  <c r="Z990" i="2"/>
  <c r="AB954" i="2"/>
  <c r="AA954" i="2"/>
  <c r="Z954" i="2"/>
  <c r="AA918" i="2"/>
  <c r="Z918" i="2"/>
  <c r="AA882" i="2"/>
  <c r="Z882" i="2"/>
  <c r="AA846" i="2"/>
  <c r="Z846" i="2"/>
  <c r="AA810" i="2"/>
  <c r="Z810" i="2"/>
  <c r="AA774" i="2"/>
  <c r="Z774" i="2"/>
  <c r="AA738" i="2"/>
  <c r="Z738" i="2"/>
  <c r="AB702" i="2"/>
  <c r="AA702" i="2"/>
  <c r="Z702" i="2"/>
  <c r="AC666" i="2"/>
  <c r="AB666" i="2"/>
  <c r="AA666" i="2"/>
  <c r="Z666" i="2"/>
  <c r="Y666" i="2"/>
  <c r="AD666" i="2" s="1"/>
  <c r="AC630" i="2"/>
  <c r="AB630" i="2"/>
  <c r="AA630" i="2"/>
  <c r="Z630" i="2"/>
  <c r="Y630" i="2"/>
  <c r="AD630" i="2" s="1"/>
  <c r="AB594" i="2"/>
  <c r="AA594" i="2"/>
  <c r="Z594" i="2"/>
  <c r="AA558" i="2"/>
  <c r="AA522" i="2"/>
  <c r="Z522" i="2"/>
  <c r="AC486" i="2"/>
  <c r="AB486" i="2"/>
  <c r="AA486" i="2"/>
  <c r="Z486" i="2"/>
  <c r="Y486" i="2"/>
  <c r="AD486" i="2" s="1"/>
  <c r="AB450" i="2"/>
  <c r="AA450" i="2"/>
  <c r="Z450" i="2"/>
  <c r="AA414" i="2"/>
  <c r="AA378" i="2"/>
  <c r="AA342" i="2"/>
  <c r="AA306" i="2"/>
  <c r="Z306" i="2"/>
  <c r="AC270" i="2"/>
  <c r="AB270" i="2"/>
  <c r="AA270" i="2"/>
  <c r="Z270" i="2"/>
  <c r="Y270" i="2"/>
  <c r="AD270" i="2" s="1"/>
  <c r="AB234" i="2"/>
  <c r="AA234" i="2"/>
  <c r="Z234" i="2"/>
  <c r="AA198" i="2"/>
  <c r="Z198" i="2"/>
  <c r="AA162" i="2"/>
  <c r="Z162" i="2"/>
  <c r="AA126" i="2"/>
  <c r="AA90" i="2"/>
  <c r="AB54" i="2"/>
  <c r="AA54" i="2"/>
  <c r="Z54" i="2"/>
  <c r="AC18" i="2"/>
  <c r="AB18" i="2"/>
  <c r="AA18" i="2"/>
  <c r="Z18" i="2"/>
  <c r="Y18" i="2"/>
  <c r="AD18" i="2" s="1"/>
  <c r="AA4985" i="2"/>
  <c r="AA4949" i="2"/>
  <c r="AB4913" i="2"/>
  <c r="AA4913" i="2"/>
  <c r="Z4913" i="2"/>
  <c r="AA4877" i="2"/>
  <c r="Z4877" i="2"/>
  <c r="AB4841" i="2"/>
  <c r="AA4841" i="2"/>
  <c r="Z4841" i="2"/>
  <c r="AA4805" i="2"/>
  <c r="AC4769" i="2"/>
  <c r="AB4769" i="2"/>
  <c r="AA4769" i="2"/>
  <c r="Z4769" i="2"/>
  <c r="AA4733" i="2"/>
  <c r="Z4733" i="2"/>
  <c r="AC4697" i="2"/>
  <c r="AB4697" i="2"/>
  <c r="AA4697" i="2"/>
  <c r="Z4697" i="2"/>
  <c r="Y4697" i="2"/>
  <c r="AD4697" i="2" s="1"/>
  <c r="AC4661" i="2"/>
  <c r="AB4661" i="2"/>
  <c r="AA4661" i="2"/>
  <c r="Z4661" i="2"/>
  <c r="AC4625" i="2"/>
  <c r="AB4625" i="2"/>
  <c r="AA4625" i="2"/>
  <c r="Z4625" i="2"/>
  <c r="AC4589" i="2"/>
  <c r="AB4589" i="2"/>
  <c r="AA4589" i="2"/>
  <c r="Z4589" i="2"/>
  <c r="AA4553" i="2"/>
  <c r="Z4553" i="2"/>
  <c r="AB4517" i="2"/>
  <c r="AA4517" i="2"/>
  <c r="Z4517" i="2"/>
  <c r="AB4481" i="2"/>
  <c r="AA4481" i="2"/>
  <c r="Z4481" i="2"/>
  <c r="AC4445" i="2"/>
  <c r="AB4445" i="2"/>
  <c r="AA4445" i="2"/>
  <c r="Z4445" i="2"/>
  <c r="Y4445" i="2"/>
  <c r="AD4445" i="2" s="1"/>
  <c r="AB4409" i="2"/>
  <c r="AA4409" i="2"/>
  <c r="Z4409" i="2"/>
  <c r="AA4373" i="2"/>
  <c r="AC4337" i="2"/>
  <c r="AB4337" i="2"/>
  <c r="AA4337" i="2"/>
  <c r="Z4337" i="2"/>
  <c r="Y4337" i="2"/>
  <c r="AD4337" i="2" s="1"/>
  <c r="AA4301" i="2"/>
  <c r="Z4301" i="2"/>
  <c r="AA4265" i="2"/>
  <c r="Z4265" i="2"/>
  <c r="AB4229" i="2"/>
  <c r="AA4229" i="2"/>
  <c r="AA4193" i="2"/>
  <c r="AA4157" i="2"/>
  <c r="AA4121" i="2"/>
  <c r="AC4085" i="2"/>
  <c r="AB4085" i="2"/>
  <c r="AA4085" i="2"/>
  <c r="Z4085" i="2"/>
  <c r="Y4085" i="2"/>
  <c r="AD4085" i="2" s="1"/>
  <c r="AC4049" i="2"/>
  <c r="AB4049" i="2"/>
  <c r="AA4049" i="2"/>
  <c r="Z4049" i="2"/>
  <c r="Y4049" i="2"/>
  <c r="AD4049" i="2" s="1"/>
  <c r="AA4013" i="2"/>
  <c r="Z4013" i="2"/>
  <c r="AA3977" i="2"/>
  <c r="Z3977" i="2"/>
  <c r="AA3941" i="2"/>
  <c r="AB3905" i="2"/>
  <c r="AA3905" i="2"/>
  <c r="AA3869" i="2"/>
  <c r="AA3833" i="2"/>
  <c r="AA3797" i="2"/>
  <c r="Z3797" i="2"/>
  <c r="AA3761" i="2"/>
  <c r="Z3761" i="2"/>
  <c r="AA3725" i="2"/>
  <c r="AB3689" i="2"/>
  <c r="AA3689" i="2"/>
  <c r="Z3689" i="2"/>
  <c r="AA3653" i="2"/>
  <c r="Z3653" i="2"/>
  <c r="AA3617" i="2"/>
  <c r="AA3581" i="2"/>
  <c r="AA3545" i="2"/>
  <c r="AA3509" i="2"/>
  <c r="AA3473" i="2"/>
  <c r="Z3473" i="2"/>
  <c r="AB3437" i="2"/>
  <c r="AA3437" i="2"/>
  <c r="Z3437" i="2"/>
  <c r="AA3401" i="2"/>
  <c r="Z3401" i="2"/>
  <c r="AA3365" i="2"/>
  <c r="AA3329" i="2"/>
  <c r="Z3329" i="2"/>
  <c r="AA3293" i="2"/>
  <c r="Z3293" i="2"/>
  <c r="AA3257" i="2"/>
  <c r="Z3257" i="2"/>
  <c r="AC3221" i="2"/>
  <c r="AB3221" i="2"/>
  <c r="AA3221" i="2"/>
  <c r="Z3221" i="2"/>
  <c r="Y3221" i="2"/>
  <c r="AD3221" i="2" s="1"/>
  <c r="AB3185" i="2"/>
  <c r="AA3185" i="2"/>
  <c r="Z3185" i="2"/>
  <c r="AC3149" i="2"/>
  <c r="AB3149" i="2"/>
  <c r="AA3149" i="2"/>
  <c r="Z3149" i="2"/>
  <c r="Y3149" i="2"/>
  <c r="AD3149" i="2" s="1"/>
  <c r="AC3113" i="2"/>
  <c r="AB3113" i="2"/>
  <c r="AA3113" i="2"/>
  <c r="Z3113" i="2"/>
  <c r="Y3113" i="2"/>
  <c r="AD3113" i="2" s="1"/>
  <c r="AB3077" i="2"/>
  <c r="AA3077" i="2"/>
  <c r="Z3077" i="2"/>
  <c r="AB3041" i="2"/>
  <c r="AA3041" i="2"/>
  <c r="Z3041" i="2"/>
  <c r="AC3005" i="2"/>
  <c r="AB3005" i="2"/>
  <c r="AA3005" i="2"/>
  <c r="Z3005" i="2"/>
  <c r="Y3005" i="2"/>
  <c r="AD3005" i="2" s="1"/>
  <c r="AA2969" i="2"/>
  <c r="AB2933" i="2"/>
  <c r="AA2933" i="2"/>
  <c r="Z2933" i="2"/>
  <c r="AB2897" i="2"/>
  <c r="AA2897" i="2"/>
  <c r="AA2861" i="2"/>
  <c r="Z2861" i="2"/>
  <c r="AA2825" i="2"/>
  <c r="Z2825" i="2"/>
  <c r="AA2789" i="2"/>
  <c r="AA2753" i="2"/>
  <c r="AA2717" i="2"/>
  <c r="AA2681" i="2"/>
  <c r="Z2681" i="2"/>
  <c r="AC2645" i="2"/>
  <c r="AB2645" i="2"/>
  <c r="AA2645" i="2"/>
  <c r="Z2645" i="2"/>
  <c r="Y2645" i="2"/>
  <c r="AD2645" i="2" s="1"/>
  <c r="AC2609" i="2"/>
  <c r="AB2609" i="2"/>
  <c r="AA2609" i="2"/>
  <c r="Z2609" i="2"/>
  <c r="Y2609" i="2"/>
  <c r="AD2609" i="2" s="1"/>
  <c r="AC2573" i="2"/>
  <c r="AB2573" i="2"/>
  <c r="AA2573" i="2"/>
  <c r="Z2573" i="2"/>
  <c r="Y2573" i="2"/>
  <c r="AD2573" i="2" s="1"/>
  <c r="AA2537" i="2"/>
  <c r="AA2501" i="2"/>
  <c r="AA2465" i="2"/>
  <c r="AA2429" i="2"/>
  <c r="Z2429" i="2"/>
  <c r="AB2393" i="2"/>
  <c r="AA2393" i="2"/>
  <c r="Z2393" i="2"/>
  <c r="AB2357" i="2"/>
  <c r="AA2357" i="2"/>
  <c r="AC2321" i="2"/>
  <c r="AB2321" i="2"/>
  <c r="AA2321" i="2"/>
  <c r="Z2321" i="2"/>
  <c r="Y2321" i="2"/>
  <c r="AD2321" i="2" s="1"/>
  <c r="AA2285" i="2"/>
  <c r="AA2249" i="2"/>
  <c r="AA2213" i="2"/>
  <c r="AA2177" i="2"/>
  <c r="AC2141" i="2"/>
  <c r="AB2141" i="2"/>
  <c r="AA2141" i="2"/>
  <c r="Z2141" i="2"/>
  <c r="Y2141" i="2"/>
  <c r="AD2141" i="2" s="1"/>
  <c r="AB2105" i="2"/>
  <c r="AA2105" i="2"/>
  <c r="Z2105" i="2"/>
  <c r="AA2069" i="2"/>
  <c r="Z2069" i="2"/>
  <c r="AA2033" i="2"/>
  <c r="AC1997" i="2"/>
  <c r="AB1997" i="2"/>
  <c r="AA1997" i="2"/>
  <c r="Z1997" i="2"/>
  <c r="Y1997" i="2"/>
  <c r="AD1997" i="2" s="1"/>
  <c r="AC1961" i="2"/>
  <c r="AB1961" i="2"/>
  <c r="AA1961" i="2"/>
  <c r="Z1961" i="2"/>
  <c r="Y1961" i="2"/>
  <c r="AD1961" i="2" s="1"/>
  <c r="AA1925" i="2"/>
  <c r="Z1925" i="2"/>
  <c r="AA1889" i="2"/>
  <c r="Z1889" i="2"/>
  <c r="AB1853" i="2"/>
  <c r="AA1853" i="2"/>
  <c r="Z1853" i="2"/>
  <c r="AA1817" i="2"/>
  <c r="Z1817" i="2"/>
  <c r="AA1781" i="2"/>
  <c r="Z1781" i="2"/>
  <c r="AB1745" i="2"/>
  <c r="AA1745" i="2"/>
  <c r="Z1745" i="2"/>
  <c r="AA1709" i="2"/>
  <c r="AA1673" i="2"/>
  <c r="Z1673" i="2"/>
  <c r="AA1637" i="2"/>
  <c r="AA1601" i="2"/>
  <c r="Z1601" i="2"/>
  <c r="AA1565" i="2"/>
  <c r="Z1565" i="2"/>
  <c r="AC1529" i="2"/>
  <c r="AB1529" i="2"/>
  <c r="AA1529" i="2"/>
  <c r="Z1529" i="2"/>
  <c r="Y1529" i="2"/>
  <c r="AD1529" i="2" s="1"/>
  <c r="AA1493" i="2"/>
  <c r="AA1457" i="2"/>
  <c r="AA1421" i="2"/>
  <c r="AC1385" i="2"/>
  <c r="AB1385" i="2"/>
  <c r="AA1385" i="2"/>
  <c r="Z1385" i="2"/>
  <c r="AA1349" i="2"/>
  <c r="Z1349" i="2"/>
  <c r="AA1313" i="2"/>
  <c r="Z1313" i="2"/>
  <c r="AC1277" i="2"/>
  <c r="AB1277" i="2"/>
  <c r="AA1277" i="2"/>
  <c r="Z1277" i="2"/>
  <c r="Y1277" i="2"/>
  <c r="AD1277" i="2" s="1"/>
  <c r="AA1241" i="2"/>
  <c r="AA1205" i="2"/>
  <c r="AA1169" i="2"/>
  <c r="AC1133" i="2"/>
  <c r="AB1133" i="2"/>
  <c r="AA1133" i="2"/>
  <c r="Z1133" i="2"/>
  <c r="Y1133" i="2"/>
  <c r="AD1133" i="2" s="1"/>
  <c r="AA1097" i="2"/>
  <c r="Z1097" i="2"/>
  <c r="AB1061" i="2"/>
  <c r="AA1061" i="2"/>
  <c r="AC1025" i="2"/>
  <c r="AB1025" i="2"/>
  <c r="AA1025" i="2"/>
  <c r="Z1025" i="2"/>
  <c r="AA989" i="2"/>
  <c r="AA953" i="2"/>
  <c r="AA917" i="2"/>
  <c r="AA881" i="2"/>
  <c r="AC845" i="2"/>
  <c r="AB845" i="2"/>
  <c r="AA845" i="2"/>
  <c r="Z845" i="2"/>
  <c r="Y845" i="2"/>
  <c r="AD845" i="2" s="1"/>
  <c r="AB809" i="2"/>
  <c r="AA809" i="2"/>
  <c r="Z809" i="2"/>
  <c r="Y809" i="2"/>
  <c r="AD809" i="2" s="1"/>
  <c r="AB773" i="2"/>
  <c r="AA773" i="2"/>
  <c r="Z773" i="2"/>
  <c r="AA737" i="2"/>
  <c r="AC701" i="2"/>
  <c r="AB701" i="2"/>
  <c r="AA701" i="2"/>
  <c r="Z701" i="2"/>
  <c r="Y701" i="2"/>
  <c r="AD701" i="2" s="1"/>
  <c r="AC665" i="2"/>
  <c r="AB665" i="2"/>
  <c r="AA665" i="2"/>
  <c r="Z665" i="2"/>
  <c r="Y665" i="2"/>
  <c r="AD665" i="2" s="1"/>
  <c r="AA629" i="2"/>
  <c r="Z629" i="2"/>
  <c r="AB593" i="2"/>
  <c r="AA593" i="2"/>
  <c r="Z593" i="2"/>
  <c r="AB557" i="2"/>
  <c r="AA557" i="2"/>
  <c r="Z557" i="2"/>
  <c r="AA521" i="2"/>
  <c r="Z521" i="2"/>
  <c r="AA485" i="2"/>
  <c r="Z485" i="2"/>
  <c r="AA449" i="2"/>
  <c r="Z449" i="2"/>
  <c r="AB413" i="2"/>
  <c r="AA413" i="2"/>
  <c r="AA377" i="2"/>
  <c r="Z377" i="2"/>
  <c r="AA341" i="2"/>
  <c r="AC305" i="2"/>
  <c r="AB305" i="2"/>
  <c r="AA305" i="2"/>
  <c r="Z305" i="2"/>
  <c r="AC269" i="2"/>
  <c r="AB269" i="2"/>
  <c r="AA269" i="2"/>
  <c r="Z269" i="2"/>
  <c r="Y269" i="2"/>
  <c r="AD269" i="2" s="1"/>
  <c r="AC233" i="2"/>
  <c r="AB233" i="2"/>
  <c r="AA233" i="2"/>
  <c r="Z233" i="2"/>
  <c r="Y233" i="2"/>
  <c r="AD233" i="2" s="1"/>
  <c r="AC197" i="2"/>
  <c r="AB197" i="2"/>
  <c r="AA197" i="2"/>
  <c r="Z197" i="2"/>
  <c r="AC161" i="2"/>
  <c r="AB161" i="2"/>
  <c r="AA161" i="2"/>
  <c r="Z161" i="2"/>
  <c r="Y161" i="2"/>
  <c r="AD161" i="2" s="1"/>
  <c r="AA125" i="2"/>
  <c r="AA89" i="2"/>
  <c r="Z89" i="2"/>
  <c r="AC53" i="2"/>
  <c r="AB53" i="2"/>
  <c r="AA53" i="2"/>
  <c r="Z53" i="2"/>
  <c r="Y53" i="2"/>
  <c r="AD53" i="2" s="1"/>
  <c r="AC17" i="2"/>
  <c r="AB17" i="2"/>
  <c r="AA17" i="2"/>
  <c r="Z17" i="2"/>
  <c r="Y17" i="2"/>
  <c r="AD17" i="2" s="1"/>
  <c r="Y4531" i="2"/>
  <c r="AD4531" i="2" s="1"/>
  <c r="Y4237" i="2"/>
  <c r="AD4237" i="2" s="1"/>
  <c r="Y3916" i="2"/>
  <c r="AD3916" i="2" s="1"/>
  <c r="Y3618" i="2"/>
  <c r="AD3618" i="2" s="1"/>
  <c r="AA4984" i="2"/>
  <c r="Z4984" i="2"/>
  <c r="AA4948" i="2"/>
  <c r="Z4948" i="2"/>
  <c r="AB4912" i="2"/>
  <c r="AA4912" i="2"/>
  <c r="Z4912" i="2"/>
  <c r="AA4876" i="2"/>
  <c r="AA4840" i="2"/>
  <c r="AA4804" i="2"/>
  <c r="AA4768" i="2"/>
  <c r="AB4732" i="2"/>
  <c r="AA4732" i="2"/>
  <c r="Z4732" i="2"/>
  <c r="AB4696" i="2"/>
  <c r="AA4696" i="2"/>
  <c r="Z4696" i="2"/>
  <c r="AA4660" i="2"/>
  <c r="Z4660" i="2"/>
  <c r="AA4624" i="2"/>
  <c r="AA4588" i="2"/>
  <c r="Z4588" i="2"/>
  <c r="AA4552" i="2"/>
  <c r="AA4516" i="2"/>
  <c r="Z4516" i="2"/>
  <c r="AA4480" i="2"/>
  <c r="Z4480" i="2"/>
  <c r="AB4444" i="2"/>
  <c r="AA4444" i="2"/>
  <c r="Z4444" i="2"/>
  <c r="AB4408" i="2"/>
  <c r="AA4408" i="2"/>
  <c r="Z4408" i="2"/>
  <c r="AB4372" i="2"/>
  <c r="AA4372" i="2"/>
  <c r="Z4372" i="2"/>
  <c r="AA4336" i="2"/>
  <c r="Z4336" i="2"/>
  <c r="AC4300" i="2"/>
  <c r="AB4300" i="2"/>
  <c r="AA4300" i="2"/>
  <c r="Z4300" i="2"/>
  <c r="Y4300" i="2"/>
  <c r="AD4300" i="2" s="1"/>
  <c r="AB4264" i="2"/>
  <c r="AA4264" i="2"/>
  <c r="Z4264" i="2"/>
  <c r="AA4228" i="2"/>
  <c r="AA4192" i="2"/>
  <c r="AA4156" i="2"/>
  <c r="Z4156" i="2"/>
  <c r="AA4120" i="2"/>
  <c r="AA4084" i="2"/>
  <c r="Z4084" i="2"/>
  <c r="AA4048" i="2"/>
  <c r="Z4048" i="2"/>
  <c r="AB4012" i="2"/>
  <c r="AA4012" i="2"/>
  <c r="Z4012" i="2"/>
  <c r="AA3976" i="2"/>
  <c r="Z3976" i="2"/>
  <c r="AA3940" i="2"/>
  <c r="AA3904" i="2"/>
  <c r="AA3868" i="2"/>
  <c r="AB3832" i="2"/>
  <c r="AA3832" i="2"/>
  <c r="Z3832" i="2"/>
  <c r="AC3796" i="2"/>
  <c r="AB3796" i="2"/>
  <c r="AA3796" i="2"/>
  <c r="Z3796" i="2"/>
  <c r="AA3760" i="2"/>
  <c r="Z3760" i="2"/>
  <c r="AA3724" i="2"/>
  <c r="Z3724" i="2"/>
  <c r="AA3688" i="2"/>
  <c r="Z3688" i="2"/>
  <c r="AA3652" i="2"/>
  <c r="AA3616" i="2"/>
  <c r="AA3580" i="2"/>
  <c r="Z3580" i="2"/>
  <c r="AA3544" i="2"/>
  <c r="Z3544" i="2"/>
  <c r="AC3508" i="2"/>
  <c r="AB3508" i="2"/>
  <c r="AA3508" i="2"/>
  <c r="Z3508" i="2"/>
  <c r="AB3472" i="2"/>
  <c r="AA3472" i="2"/>
  <c r="Z3472" i="2"/>
  <c r="AA3436" i="2"/>
  <c r="AA3400" i="2"/>
  <c r="AC3364" i="2"/>
  <c r="AB3364" i="2"/>
  <c r="AA3364" i="2"/>
  <c r="Z3364" i="2"/>
  <c r="Y3364" i="2"/>
  <c r="AD3364" i="2" s="1"/>
  <c r="AA3328" i="2"/>
  <c r="AA3292" i="2"/>
  <c r="AA3256" i="2"/>
  <c r="Z3256" i="2"/>
  <c r="AB3220" i="2"/>
  <c r="AA3220" i="2"/>
  <c r="Z3220" i="2"/>
  <c r="AA3184" i="2"/>
  <c r="Z3184" i="2"/>
  <c r="AB3148" i="2"/>
  <c r="AA3148" i="2"/>
  <c r="Z3148" i="2"/>
  <c r="AA3112" i="2"/>
  <c r="AB3076" i="2"/>
  <c r="AA3076" i="2"/>
  <c r="Z3076" i="2"/>
  <c r="AA3040" i="2"/>
  <c r="AA3004" i="2"/>
  <c r="Z3004" i="2"/>
  <c r="AB2968" i="2"/>
  <c r="AA2968" i="2"/>
  <c r="Z2968" i="2"/>
  <c r="AA2932" i="2"/>
  <c r="Z2932" i="2"/>
  <c r="AB2896" i="2"/>
  <c r="AA2896" i="2"/>
  <c r="Z2896" i="2"/>
  <c r="Y2896" i="2"/>
  <c r="AD2896" i="2" s="1"/>
  <c r="AB2860" i="2"/>
  <c r="AA2860" i="2"/>
  <c r="Z2860" i="2"/>
  <c r="AA2824" i="2"/>
  <c r="AA2788" i="2"/>
  <c r="Z2788" i="2"/>
  <c r="AC2752" i="2"/>
  <c r="AB2752" i="2"/>
  <c r="AA2752" i="2"/>
  <c r="Z2752" i="2"/>
  <c r="Y2752" i="2"/>
  <c r="AD2752" i="2" s="1"/>
  <c r="AC2716" i="2"/>
  <c r="AB2716" i="2"/>
  <c r="AA2716" i="2"/>
  <c r="Z2716" i="2"/>
  <c r="AA2680" i="2"/>
  <c r="AA2644" i="2"/>
  <c r="Z2644" i="2"/>
  <c r="AC2608" i="2"/>
  <c r="AB2608" i="2"/>
  <c r="AA2608" i="2"/>
  <c r="Z2608" i="2"/>
  <c r="AC2572" i="2"/>
  <c r="AB2572" i="2"/>
  <c r="AA2572" i="2"/>
  <c r="Z2572" i="2"/>
  <c r="Y2572" i="2"/>
  <c r="AD2572" i="2" s="1"/>
  <c r="AA2536" i="2"/>
  <c r="AC2500" i="2"/>
  <c r="AB2500" i="2"/>
  <c r="AA2500" i="2"/>
  <c r="Z2500" i="2"/>
  <c r="Y2500" i="2"/>
  <c r="AD2500" i="2" s="1"/>
  <c r="AA2464" i="2"/>
  <c r="AA2428" i="2"/>
  <c r="Z2428" i="2"/>
  <c r="AC2392" i="2"/>
  <c r="AB2392" i="2"/>
  <c r="AA2392" i="2"/>
  <c r="Z2392" i="2"/>
  <c r="AA2356" i="2"/>
  <c r="Z2356" i="2"/>
  <c r="AB2320" i="2"/>
  <c r="AA2320" i="2"/>
  <c r="Z2320" i="2"/>
  <c r="AA2284" i="2"/>
  <c r="AA2248" i="2"/>
  <c r="AA2212" i="2"/>
  <c r="AA2176" i="2"/>
  <c r="AA2140" i="2"/>
  <c r="Z2140" i="2"/>
  <c r="AA2104" i="2"/>
  <c r="Z2104" i="2"/>
  <c r="AA2068" i="2"/>
  <c r="Z2068" i="2"/>
  <c r="AA2032" i="2"/>
  <c r="AA1996" i="2"/>
  <c r="AA1960" i="2"/>
  <c r="AA1924" i="2"/>
  <c r="AA1888" i="2"/>
  <c r="Z1888" i="2"/>
  <c r="AA1852" i="2"/>
  <c r="Z1852" i="2"/>
  <c r="AB1816" i="2"/>
  <c r="AA1816" i="2"/>
  <c r="Z1816" i="2"/>
  <c r="Y1816" i="2"/>
  <c r="AD1816" i="2" s="1"/>
  <c r="AA1780" i="2"/>
  <c r="AC1744" i="2"/>
  <c r="AB1744" i="2"/>
  <c r="AA1744" i="2"/>
  <c r="Z1744" i="2"/>
  <c r="Y1744" i="2"/>
  <c r="AD1744" i="2" s="1"/>
  <c r="AA1708" i="2"/>
  <c r="Z1708" i="2"/>
  <c r="AA1672" i="2"/>
  <c r="Z1672" i="2"/>
  <c r="AB1636" i="2"/>
  <c r="AA1636" i="2"/>
  <c r="Z1636" i="2"/>
  <c r="AC1600" i="2"/>
  <c r="AB1600" i="2"/>
  <c r="AA1600" i="2"/>
  <c r="Z1600" i="2"/>
  <c r="Y1600" i="2"/>
  <c r="AD1600" i="2" s="1"/>
  <c r="AB1564" i="2"/>
  <c r="AA1564" i="2"/>
  <c r="Z1564" i="2"/>
  <c r="AA1528" i="2"/>
  <c r="AA1492" i="2"/>
  <c r="Z1492" i="2"/>
  <c r="AA1456" i="2"/>
  <c r="Z1456" i="2"/>
  <c r="AA1420" i="2"/>
  <c r="Z1420" i="2"/>
  <c r="AA1384" i="2"/>
  <c r="AC1348" i="2"/>
  <c r="AB1348" i="2"/>
  <c r="AA1348" i="2"/>
  <c r="Z1348" i="2"/>
  <c r="Y1348" i="2"/>
  <c r="AD1348" i="2" s="1"/>
  <c r="AA1312" i="2"/>
  <c r="Z1312" i="2"/>
  <c r="AC1276" i="2"/>
  <c r="AB1276" i="2"/>
  <c r="AA1276" i="2"/>
  <c r="Z1276" i="2"/>
  <c r="Y1276" i="2"/>
  <c r="AD1276" i="2" s="1"/>
  <c r="AA1240" i="2"/>
  <c r="AA1204" i="2"/>
  <c r="AA1168" i="2"/>
  <c r="AC1132" i="2"/>
  <c r="AB1132" i="2"/>
  <c r="AA1132" i="2"/>
  <c r="Z1132" i="2"/>
  <c r="Y1132" i="2"/>
  <c r="AD1132" i="2" s="1"/>
  <c r="AA1096" i="2"/>
  <c r="Z1096" i="2"/>
  <c r="AA1060" i="2"/>
  <c r="Z1060" i="2"/>
  <c r="AB1024" i="2"/>
  <c r="AA1024" i="2"/>
  <c r="Z1024" i="2"/>
  <c r="AA988" i="2"/>
  <c r="AA952" i="2"/>
  <c r="AA916" i="2"/>
  <c r="AB880" i="2"/>
  <c r="AA880" i="2"/>
  <c r="AC844" i="2"/>
  <c r="AB844" i="2"/>
  <c r="AA844" i="2"/>
  <c r="Z844" i="2"/>
  <c r="Y844" i="2"/>
  <c r="AD844" i="2" s="1"/>
  <c r="AC808" i="2"/>
  <c r="AB808" i="2"/>
  <c r="AA808" i="2"/>
  <c r="Z808" i="2"/>
  <c r="Y808" i="2"/>
  <c r="AD808" i="2" s="1"/>
  <c r="AC772" i="2"/>
  <c r="AB772" i="2"/>
  <c r="AA772" i="2"/>
  <c r="Z772" i="2"/>
  <c r="Y772" i="2"/>
  <c r="AD772" i="2" s="1"/>
  <c r="AA736" i="2"/>
  <c r="AA700" i="2"/>
  <c r="AA664" i="2"/>
  <c r="AB628" i="2"/>
  <c r="AA628" i="2"/>
  <c r="Z628" i="2"/>
  <c r="AA592" i="2"/>
  <c r="Z592" i="2"/>
  <c r="AB556" i="2"/>
  <c r="AA556" i="2"/>
  <c r="Z556" i="2"/>
  <c r="AA520" i="2"/>
  <c r="AB484" i="2"/>
  <c r="AA484" i="2"/>
  <c r="AA448" i="2"/>
  <c r="AA412" i="2"/>
  <c r="AB376" i="2"/>
  <c r="AA376" i="2"/>
  <c r="AC340" i="2"/>
  <c r="AB340" i="2"/>
  <c r="AA340" i="2"/>
  <c r="Z340" i="2"/>
  <c r="Y340" i="2"/>
  <c r="AD340" i="2" s="1"/>
  <c r="AB304" i="2"/>
  <c r="AA304" i="2"/>
  <c r="Z304" i="2"/>
  <c r="AB268" i="2"/>
  <c r="AA268" i="2"/>
  <c r="AB232" i="2"/>
  <c r="AA232" i="2"/>
  <c r="AA196" i="2"/>
  <c r="AB160" i="2"/>
  <c r="AA160" i="2"/>
  <c r="Z160" i="2"/>
  <c r="AA124" i="2"/>
  <c r="AB88" i="2"/>
  <c r="AA88" i="2"/>
  <c r="Z88" i="2"/>
  <c r="AA52" i="2"/>
  <c r="Z52" i="2"/>
  <c r="AA16" i="2"/>
  <c r="Y4177" i="2"/>
  <c r="AD4177" i="2" s="1"/>
  <c r="AA4983" i="2"/>
  <c r="AA4947" i="2"/>
  <c r="Z4947" i="2"/>
  <c r="AA4911" i="2"/>
  <c r="Z4911" i="2"/>
  <c r="AA4875" i="2"/>
  <c r="Z4875" i="2"/>
  <c r="AA4839" i="2"/>
  <c r="AA4803" i="2"/>
  <c r="Z4803" i="2"/>
  <c r="AB4767" i="2"/>
  <c r="AA4767" i="2"/>
  <c r="Z4767" i="2"/>
  <c r="AB4731" i="2"/>
  <c r="AA4731" i="2"/>
  <c r="Z4731" i="2"/>
  <c r="AB4695" i="2"/>
  <c r="AA4695" i="2"/>
  <c r="AB4659" i="2"/>
  <c r="AA4659" i="2"/>
  <c r="Z4659" i="2"/>
  <c r="AB4623" i="2"/>
  <c r="AA4623" i="2"/>
  <c r="Z4623" i="2"/>
  <c r="AA4587" i="2"/>
  <c r="Z4587" i="2"/>
  <c r="AB4551" i="2"/>
  <c r="AA4551" i="2"/>
  <c r="AB4515" i="2"/>
  <c r="AA4515" i="2"/>
  <c r="Z4515" i="2"/>
  <c r="AC4479" i="2"/>
  <c r="AB4479" i="2"/>
  <c r="AA4479" i="2"/>
  <c r="Z4479" i="2"/>
  <c r="Y4479" i="2"/>
  <c r="AD4479" i="2" s="1"/>
  <c r="AB4443" i="2"/>
  <c r="AA4443" i="2"/>
  <c r="Z4443" i="2"/>
  <c r="AC4407" i="2"/>
  <c r="AB4407" i="2"/>
  <c r="AA4407" i="2"/>
  <c r="Z4407" i="2"/>
  <c r="Y4407" i="2"/>
  <c r="AD4407" i="2" s="1"/>
  <c r="AB4371" i="2"/>
  <c r="AA4371" i="2"/>
  <c r="Z4371" i="2"/>
  <c r="AA4335" i="2"/>
  <c r="AA4299" i="2"/>
  <c r="Z4299" i="2"/>
  <c r="AA4263" i="2"/>
  <c r="AB4227" i="2"/>
  <c r="AA4227" i="2"/>
  <c r="Z4227" i="2"/>
  <c r="AA4191" i="2"/>
  <c r="AA4155" i="2"/>
  <c r="AA4119" i="2"/>
  <c r="AA4083" i="2"/>
  <c r="Z4083" i="2"/>
  <c r="AC4047" i="2"/>
  <c r="AB4047" i="2"/>
  <c r="AA4047" i="2"/>
  <c r="Z4047" i="2"/>
  <c r="Y4047" i="2"/>
  <c r="AD4047" i="2" s="1"/>
  <c r="AA4011" i="2"/>
  <c r="Z4011" i="2"/>
  <c r="AA3975" i="2"/>
  <c r="Z3975" i="2"/>
  <c r="AA3939" i="2"/>
  <c r="AA3903" i="2"/>
  <c r="AA3867" i="2"/>
  <c r="AA3831" i="2"/>
  <c r="Z3831" i="2"/>
  <c r="AA3795" i="2"/>
  <c r="Z3795" i="2"/>
  <c r="AB3759" i="2"/>
  <c r="AA3759" i="2"/>
  <c r="Z3759" i="2"/>
  <c r="AB3723" i="2"/>
  <c r="AA3723" i="2"/>
  <c r="Z3723" i="2"/>
  <c r="AA3687" i="2"/>
  <c r="AA3651" i="2"/>
  <c r="AA3615" i="2"/>
  <c r="AA3579" i="2"/>
  <c r="AB3543" i="2"/>
  <c r="AA3543" i="2"/>
  <c r="AA3507" i="2"/>
  <c r="Z3507" i="2"/>
  <c r="AA3471" i="2"/>
  <c r="Z3471" i="2"/>
  <c r="AB3435" i="2"/>
  <c r="AA3435" i="2"/>
  <c r="Z3435" i="2"/>
  <c r="AA3399" i="2"/>
  <c r="AB3363" i="2"/>
  <c r="AA3363" i="2"/>
  <c r="Z3363" i="2"/>
  <c r="AA3327" i="2"/>
  <c r="Z3327" i="2"/>
  <c r="AA3291" i="2"/>
  <c r="Z3291" i="2"/>
  <c r="AA3255" i="2"/>
  <c r="Z3255" i="2"/>
  <c r="AC3219" i="2"/>
  <c r="AB3219" i="2"/>
  <c r="AA3219" i="2"/>
  <c r="Z3219" i="2"/>
  <c r="AB3183" i="2"/>
  <c r="AA3183" i="2"/>
  <c r="Z3183" i="2"/>
  <c r="AC3147" i="2"/>
  <c r="AB3147" i="2"/>
  <c r="AA3147" i="2"/>
  <c r="Z3147" i="2"/>
  <c r="Y3147" i="2"/>
  <c r="AD3147" i="2" s="1"/>
  <c r="AB3111" i="2"/>
  <c r="AA3111" i="2"/>
  <c r="Z3111" i="2"/>
  <c r="AA3075" i="2"/>
  <c r="Z3075" i="2"/>
  <c r="AA3039" i="2"/>
  <c r="Z3039" i="2"/>
  <c r="AA3003" i="2"/>
  <c r="AB2967" i="2"/>
  <c r="AA2967" i="2"/>
  <c r="Z2967" i="2"/>
  <c r="AC2931" i="2"/>
  <c r="AB2931" i="2"/>
  <c r="AA2931" i="2"/>
  <c r="Z2931" i="2"/>
  <c r="Y2931" i="2"/>
  <c r="AD2931" i="2" s="1"/>
  <c r="AA2895" i="2"/>
  <c r="Z2895" i="2"/>
  <c r="AA2859" i="2"/>
  <c r="AA2823" i="2"/>
  <c r="AA2787" i="2"/>
  <c r="AA2751" i="2"/>
  <c r="Z2751" i="2"/>
  <c r="AB2715" i="2"/>
  <c r="AA2715" i="2"/>
  <c r="Z2715" i="2"/>
  <c r="AC2679" i="2"/>
  <c r="AB2679" i="2"/>
  <c r="AA2679" i="2"/>
  <c r="Z2679" i="2"/>
  <c r="Y2679" i="2"/>
  <c r="AD2679" i="2" s="1"/>
  <c r="AC2643" i="2"/>
  <c r="AB2643" i="2"/>
  <c r="AA2643" i="2"/>
  <c r="Z2643" i="2"/>
  <c r="AA2607" i="2"/>
  <c r="AA2571" i="2"/>
  <c r="AA2535" i="2"/>
  <c r="AC2499" i="2"/>
  <c r="AB2499" i="2"/>
  <c r="AA2499" i="2"/>
  <c r="Z2499" i="2"/>
  <c r="Y2499" i="2"/>
  <c r="AD2499" i="2" s="1"/>
  <c r="AB2463" i="2"/>
  <c r="AA2463" i="2"/>
  <c r="Z2463" i="2"/>
  <c r="AA2427" i="2"/>
  <c r="Z2427" i="2"/>
  <c r="AA2391" i="2"/>
  <c r="Z2391" i="2"/>
  <c r="AA2355" i="2"/>
  <c r="AA2319" i="2"/>
  <c r="AA2283" i="2"/>
  <c r="AA2247" i="2"/>
  <c r="AA2211" i="2"/>
  <c r="Z2211" i="2"/>
  <c r="AB2175" i="2"/>
  <c r="AA2175" i="2"/>
  <c r="Z2175" i="2"/>
  <c r="AB2139" i="2"/>
  <c r="AA2139" i="2"/>
  <c r="Z2139" i="2"/>
  <c r="AA2103" i="2"/>
  <c r="AA2067" i="2"/>
  <c r="Z2067" i="2"/>
  <c r="AC2031" i="2"/>
  <c r="AB2031" i="2"/>
  <c r="AA2031" i="2"/>
  <c r="Z2031" i="2"/>
  <c r="AC1995" i="2"/>
  <c r="AB1995" i="2"/>
  <c r="AA1995" i="2"/>
  <c r="Z1995" i="2"/>
  <c r="Y1995" i="2"/>
  <c r="AD1995" i="2" s="1"/>
  <c r="AB1959" i="2"/>
  <c r="AA1959" i="2"/>
  <c r="Z1959" i="2"/>
  <c r="AC1923" i="2"/>
  <c r="AB1923" i="2"/>
  <c r="AA1923" i="2"/>
  <c r="Z1923" i="2"/>
  <c r="Y1923" i="2"/>
  <c r="AD1923" i="2" s="1"/>
  <c r="AA1887" i="2"/>
  <c r="Z1887" i="2"/>
  <c r="AC1851" i="2"/>
  <c r="AB1851" i="2"/>
  <c r="AA1851" i="2"/>
  <c r="Z1851" i="2"/>
  <c r="Y1851" i="2"/>
  <c r="AD1851" i="2" s="1"/>
  <c r="AB1815" i="2"/>
  <c r="AA1815" i="2"/>
  <c r="Z1815" i="2"/>
  <c r="AA1779" i="2"/>
  <c r="Z1779" i="2"/>
  <c r="AB1743" i="2"/>
  <c r="AA1743" i="2"/>
  <c r="Z1743" i="2"/>
  <c r="AB1707" i="2"/>
  <c r="AA1707" i="2"/>
  <c r="Z1707" i="2"/>
  <c r="Y1707" i="2"/>
  <c r="AD1707" i="2" s="1"/>
  <c r="AA1671" i="2"/>
  <c r="AB1635" i="2"/>
  <c r="AA1635" i="2"/>
  <c r="AA1599" i="2"/>
  <c r="Z1599" i="2"/>
  <c r="AB1563" i="2"/>
  <c r="AA1563" i="2"/>
  <c r="Z1563" i="2"/>
  <c r="AA1527" i="2"/>
  <c r="AA1491" i="2"/>
  <c r="AA1455" i="2"/>
  <c r="AC1419" i="2"/>
  <c r="AB1419" i="2"/>
  <c r="Z1419" i="2"/>
  <c r="AA1419" i="2"/>
  <c r="Y1419" i="2"/>
  <c r="AD1419" i="2" s="1"/>
  <c r="AC1383" i="2"/>
  <c r="AB1383" i="2"/>
  <c r="Z1383" i="2"/>
  <c r="AA1383" i="2"/>
  <c r="Y1383" i="2"/>
  <c r="AD1383" i="2" s="1"/>
  <c r="AB1347" i="2"/>
  <c r="Z1347" i="2"/>
  <c r="AA1347" i="2"/>
  <c r="AC1311" i="2"/>
  <c r="AB1311" i="2"/>
  <c r="AA1311" i="2"/>
  <c r="Z1311" i="2"/>
  <c r="Y1311" i="2"/>
  <c r="AD1311" i="2" s="1"/>
  <c r="AA1275" i="2"/>
  <c r="AA1239" i="2"/>
  <c r="AA1203" i="2"/>
  <c r="AA1167" i="2"/>
  <c r="Z1167" i="2"/>
  <c r="AB1131" i="2"/>
  <c r="Z1131" i="2"/>
  <c r="AA1131" i="2"/>
  <c r="Z1095" i="2"/>
  <c r="AA1095" i="2"/>
  <c r="AA1059" i="2"/>
  <c r="Z1059" i="2"/>
  <c r="AB1023" i="2"/>
  <c r="Z1023" i="2"/>
  <c r="AA1023" i="2"/>
  <c r="AA987" i="2"/>
  <c r="AA951" i="2"/>
  <c r="AA915" i="2"/>
  <c r="AA879" i="2"/>
  <c r="Z879" i="2"/>
  <c r="Z843" i="2"/>
  <c r="AA843" i="2"/>
  <c r="AC807" i="2"/>
  <c r="AB807" i="2"/>
  <c r="AA807" i="2"/>
  <c r="Z807" i="2"/>
  <c r="AA771" i="2"/>
  <c r="AA735" i="2"/>
  <c r="Z735" i="2"/>
  <c r="Z699" i="2"/>
  <c r="AA699" i="2"/>
  <c r="AC663" i="2"/>
  <c r="Z663" i="2"/>
  <c r="AA663" i="2"/>
  <c r="AC627" i="2"/>
  <c r="AB627" i="2"/>
  <c r="AA627" i="2"/>
  <c r="Z627" i="2"/>
  <c r="Y627" i="2"/>
  <c r="AD627" i="2" s="1"/>
  <c r="AB591" i="2"/>
  <c r="AA591" i="2"/>
  <c r="Z591" i="2"/>
  <c r="Y591" i="2"/>
  <c r="AD591" i="2" s="1"/>
  <c r="AA555" i="2"/>
  <c r="Z555" i="2"/>
  <c r="AA519" i="2"/>
  <c r="AA483" i="2"/>
  <c r="AA447" i="2"/>
  <c r="AA411" i="2"/>
  <c r="AA375" i="2"/>
  <c r="Z375" i="2"/>
  <c r="AC339" i="2"/>
  <c r="AB339" i="2"/>
  <c r="AA339" i="2"/>
  <c r="Z339" i="2"/>
  <c r="Y339" i="2"/>
  <c r="AD339" i="2" s="1"/>
  <c r="Z303" i="2"/>
  <c r="AA303" i="2"/>
  <c r="AA267" i="2"/>
  <c r="AA231" i="2"/>
  <c r="AA195" i="2"/>
  <c r="AA159" i="2"/>
  <c r="AC123" i="2"/>
  <c r="AB123" i="2"/>
  <c r="Z123" i="2"/>
  <c r="AA123" i="2"/>
  <c r="Y123" i="2"/>
  <c r="AD123" i="2" s="1"/>
  <c r="AB87" i="2"/>
  <c r="AA87" i="2"/>
  <c r="Z87" i="2"/>
  <c r="AA51" i="2"/>
  <c r="AA15" i="2"/>
  <c r="Z15" i="2"/>
  <c r="Y4671" i="2"/>
  <c r="AD4671" i="2" s="1"/>
  <c r="Y4338" i="2"/>
  <c r="AD4338" i="2" s="1"/>
  <c r="Y4235" i="2"/>
  <c r="AD4235" i="2" s="1"/>
  <c r="Y3768" i="2"/>
  <c r="AD3768" i="2" s="1"/>
  <c r="AA4982" i="2"/>
  <c r="Z4982" i="2"/>
  <c r="AB4946" i="2"/>
  <c r="AA4946" i="2"/>
  <c r="Z4946" i="2"/>
  <c r="AA4910" i="2"/>
  <c r="Z4910" i="2"/>
  <c r="AA4874" i="2"/>
  <c r="AC4838" i="2"/>
  <c r="AB4838" i="2"/>
  <c r="AA4838" i="2"/>
  <c r="Z4838" i="2"/>
  <c r="AB4802" i="2"/>
  <c r="AA4802" i="2"/>
  <c r="Z4802" i="2"/>
  <c r="AC4766" i="2"/>
  <c r="AB4766" i="2"/>
  <c r="AA4766" i="2"/>
  <c r="Z4766" i="2"/>
  <c r="AA4730" i="2"/>
  <c r="AB4694" i="2"/>
  <c r="AA4694" i="2"/>
  <c r="AA4658" i="2"/>
  <c r="AA4622" i="2"/>
  <c r="AB4586" i="2"/>
  <c r="AA4586" i="2"/>
  <c r="Z4586" i="2"/>
  <c r="AB4550" i="2"/>
  <c r="AA4550" i="2"/>
  <c r="Z4550" i="2"/>
  <c r="AA4514" i="2"/>
  <c r="Z4514" i="2"/>
  <c r="AB4478" i="2"/>
  <c r="AA4478" i="2"/>
  <c r="AA4442" i="2"/>
  <c r="AA4406" i="2"/>
  <c r="AA4370" i="2"/>
  <c r="AA4334" i="2"/>
  <c r="Z4334" i="2"/>
  <c r="AC4298" i="2"/>
  <c r="AB4298" i="2"/>
  <c r="AA4298" i="2"/>
  <c r="Z4298" i="2"/>
  <c r="Y4298" i="2"/>
  <c r="AD4298" i="2" s="1"/>
  <c r="AB4262" i="2"/>
  <c r="AA4262" i="2"/>
  <c r="Z4262" i="2"/>
  <c r="Y4262" i="2"/>
  <c r="AD4262" i="2" s="1"/>
  <c r="AA4226" i="2"/>
  <c r="Z4226" i="2"/>
  <c r="AA4190" i="2"/>
  <c r="AA4154" i="2"/>
  <c r="AA4118" i="2"/>
  <c r="AA4082" i="2"/>
  <c r="AA4046" i="2"/>
  <c r="Z4046" i="2"/>
  <c r="AA4010" i="2"/>
  <c r="Z4010" i="2"/>
  <c r="AB3974" i="2"/>
  <c r="AA3974" i="2"/>
  <c r="Z3974" i="2"/>
  <c r="AA3938" i="2"/>
  <c r="AB3902" i="2"/>
  <c r="AA3902" i="2"/>
  <c r="Z3902" i="2"/>
  <c r="AA3866" i="2"/>
  <c r="AB3830" i="2"/>
  <c r="AA3830" i="2"/>
  <c r="Z3830" i="2"/>
  <c r="AC3794" i="2"/>
  <c r="AB3794" i="2"/>
  <c r="AA3794" i="2"/>
  <c r="Z3794" i="2"/>
  <c r="AC3758" i="2"/>
  <c r="AB3758" i="2"/>
  <c r="AA3758" i="2"/>
  <c r="Z3758" i="2"/>
  <c r="Y3758" i="2"/>
  <c r="AD3758" i="2" s="1"/>
  <c r="AB3722" i="2"/>
  <c r="AA3722" i="2"/>
  <c r="Z3722" i="2"/>
  <c r="AA3686" i="2"/>
  <c r="AC3650" i="2"/>
  <c r="AB3650" i="2"/>
  <c r="AA3650" i="2"/>
  <c r="Z3650" i="2"/>
  <c r="AC3614" i="2"/>
  <c r="AB3614" i="2"/>
  <c r="AA3614" i="2"/>
  <c r="Z3614" i="2"/>
  <c r="AC3578" i="2"/>
  <c r="AB3578" i="2"/>
  <c r="AA3578" i="2"/>
  <c r="Z3578" i="2"/>
  <c r="AA3542" i="2"/>
  <c r="AA3506" i="2"/>
  <c r="Z3506" i="2"/>
  <c r="AA3470" i="2"/>
  <c r="Z3470" i="2"/>
  <c r="AA3434" i="2"/>
  <c r="AA3398" i="2"/>
  <c r="Z3398" i="2"/>
  <c r="AA3362" i="2"/>
  <c r="Z3362" i="2"/>
  <c r="AA3326" i="2"/>
  <c r="Z3326" i="2"/>
  <c r="AA3290" i="2"/>
  <c r="AA3254" i="2"/>
  <c r="AA3218" i="2"/>
  <c r="AA3182" i="2"/>
  <c r="Z3182" i="2"/>
  <c r="AA3146" i="2"/>
  <c r="Z3146" i="2"/>
  <c r="AC3110" i="2"/>
  <c r="AB3110" i="2"/>
  <c r="AA3110" i="2"/>
  <c r="Z3110" i="2"/>
  <c r="Y3110" i="2"/>
  <c r="AD3110" i="2" s="1"/>
  <c r="AC3074" i="2"/>
  <c r="AB3074" i="2"/>
  <c r="AA3074" i="2"/>
  <c r="Z3074" i="2"/>
  <c r="Y3074" i="2"/>
  <c r="AD3074" i="2" s="1"/>
  <c r="AA3038" i="2"/>
  <c r="AA3002" i="2"/>
  <c r="AA2966" i="2"/>
  <c r="AA2930" i="2"/>
  <c r="Z2930" i="2"/>
  <c r="AB2894" i="2"/>
  <c r="AA2894" i="2"/>
  <c r="Z2894" i="2"/>
  <c r="AC2858" i="2"/>
  <c r="AB2858" i="2"/>
  <c r="AA2858" i="2"/>
  <c r="Z2858" i="2"/>
  <c r="Y2858" i="2"/>
  <c r="AD2858" i="2" s="1"/>
  <c r="AC2822" i="2"/>
  <c r="AB2822" i="2"/>
  <c r="AA2822" i="2"/>
  <c r="Z2822" i="2"/>
  <c r="Y2822" i="2"/>
  <c r="AD2822" i="2" s="1"/>
  <c r="AA2786" i="2"/>
  <c r="AA2750" i="2"/>
  <c r="AA2714" i="2"/>
  <c r="AA2678" i="2"/>
  <c r="AA2642" i="2"/>
  <c r="Z2642" i="2"/>
  <c r="AB2606" i="2"/>
  <c r="AA2606" i="2"/>
  <c r="Z2606" i="2"/>
  <c r="AC2570" i="2"/>
  <c r="AB2570" i="2"/>
  <c r="AA2570" i="2"/>
  <c r="Z2570" i="2"/>
  <c r="AA2534" i="2"/>
  <c r="Z2534" i="2"/>
  <c r="AA2498" i="2"/>
  <c r="Z2498" i="2"/>
  <c r="AA2462" i="2"/>
  <c r="Z2462" i="2"/>
  <c r="AC2426" i="2"/>
  <c r="AB2426" i="2"/>
  <c r="AA2426" i="2"/>
  <c r="Z2426" i="2"/>
  <c r="Y2426" i="2"/>
  <c r="AD2426" i="2" s="1"/>
  <c r="AB2390" i="2"/>
  <c r="AA2390" i="2"/>
  <c r="Z2390" i="2"/>
  <c r="AB2354" i="2"/>
  <c r="AA2354" i="2"/>
  <c r="Z2354" i="2"/>
  <c r="AB2318" i="2"/>
  <c r="AA2318" i="2"/>
  <c r="Z2318" i="2"/>
  <c r="AB2282" i="2"/>
  <c r="AA2282" i="2"/>
  <c r="Z2282" i="2"/>
  <c r="AB2246" i="2"/>
  <c r="AA2246" i="2"/>
  <c r="Z2246" i="2"/>
  <c r="AC2210" i="2"/>
  <c r="AB2210" i="2"/>
  <c r="AA2210" i="2"/>
  <c r="Z2210" i="2"/>
  <c r="Y2210" i="2"/>
  <c r="AD2210" i="2" s="1"/>
  <c r="AC2174" i="2"/>
  <c r="AB2174" i="2"/>
  <c r="AA2174" i="2"/>
  <c r="Z2174" i="2"/>
  <c r="Y2174" i="2"/>
  <c r="AD2174" i="2" s="1"/>
  <c r="AA2138" i="2"/>
  <c r="AC2102" i="2"/>
  <c r="AB2102" i="2"/>
  <c r="AA2102" i="2"/>
  <c r="Z2102" i="2"/>
  <c r="Y2102" i="2"/>
  <c r="AD2102" i="2" s="1"/>
  <c r="AB2066" i="2"/>
  <c r="AA2066" i="2"/>
  <c r="Z2066" i="2"/>
  <c r="AA2030" i="2"/>
  <c r="Z2030" i="2"/>
  <c r="AA1994" i="2"/>
  <c r="Z1994" i="2"/>
  <c r="AA1958" i="2"/>
  <c r="AA1922" i="2"/>
  <c r="AA1886" i="2"/>
  <c r="AB1850" i="2"/>
  <c r="AA1850" i="2"/>
  <c r="Z1850" i="2"/>
  <c r="AA1814" i="2"/>
  <c r="AA1778" i="2"/>
  <c r="Z1778" i="2"/>
  <c r="AA1742" i="2"/>
  <c r="Z1742" i="2"/>
  <c r="AA1706" i="2"/>
  <c r="AA1670" i="2"/>
  <c r="AA1634" i="2"/>
  <c r="Z1634" i="2"/>
  <c r="AA1598" i="2"/>
  <c r="AB1562" i="2"/>
  <c r="AA1562" i="2"/>
  <c r="Z1562" i="2"/>
  <c r="AA1526" i="2"/>
  <c r="Z1526" i="2"/>
  <c r="AC1490" i="2"/>
  <c r="AB1490" i="2"/>
  <c r="AA1490" i="2"/>
  <c r="Z1490" i="2"/>
  <c r="Y1490" i="2"/>
  <c r="AD1490" i="2" s="1"/>
  <c r="AB1454" i="2"/>
  <c r="AA1454" i="2"/>
  <c r="Z1454" i="2"/>
  <c r="AA1418" i="2"/>
  <c r="AA1382" i="2"/>
  <c r="AA1346" i="2"/>
  <c r="AA1310" i="2"/>
  <c r="AA1274" i="2"/>
  <c r="Z1274" i="2"/>
  <c r="AA1238" i="2"/>
  <c r="Z1238" i="2"/>
  <c r="AA1202" i="2"/>
  <c r="Z1202" i="2"/>
  <c r="AB1166" i="2"/>
  <c r="AA1166" i="2"/>
  <c r="Z1166" i="2"/>
  <c r="AC1130" i="2"/>
  <c r="AB1130" i="2"/>
  <c r="AA1130" i="2"/>
  <c r="Z1130" i="2"/>
  <c r="Y1130" i="2"/>
  <c r="AD1130" i="2" s="1"/>
  <c r="AA1094" i="2"/>
  <c r="Z1094" i="2"/>
  <c r="AB1058" i="2"/>
  <c r="AA1058" i="2"/>
  <c r="Z1058" i="2"/>
  <c r="AA1022" i="2"/>
  <c r="Z1022" i="2"/>
  <c r="AB986" i="2"/>
  <c r="AA986" i="2"/>
  <c r="Z986" i="2"/>
  <c r="AB950" i="2"/>
  <c r="AA950" i="2"/>
  <c r="Z950" i="2"/>
  <c r="AB914" i="2"/>
  <c r="AA914" i="2"/>
  <c r="Z914" i="2"/>
  <c r="AA878" i="2"/>
  <c r="Z878" i="2"/>
  <c r="AC842" i="2"/>
  <c r="AB842" i="2"/>
  <c r="AA842" i="2"/>
  <c r="Z842" i="2"/>
  <c r="Y842" i="2"/>
  <c r="AD842" i="2" s="1"/>
  <c r="AA806" i="2"/>
  <c r="Z806" i="2"/>
  <c r="AA770" i="2"/>
  <c r="AB734" i="2"/>
  <c r="AA734" i="2"/>
  <c r="Z734" i="2"/>
  <c r="AA698" i="2"/>
  <c r="Z698" i="2"/>
  <c r="AB662" i="2"/>
  <c r="AA662" i="2"/>
  <c r="Z662" i="2"/>
  <c r="AA626" i="2"/>
  <c r="AA590" i="2"/>
  <c r="AA554" i="2"/>
  <c r="AB518" i="2"/>
  <c r="AA518" i="2"/>
  <c r="Z518" i="2"/>
  <c r="AB482" i="2"/>
  <c r="AA482" i="2"/>
  <c r="Z482" i="2"/>
  <c r="AA446" i="2"/>
  <c r="AA410" i="2"/>
  <c r="AA374" i="2"/>
  <c r="Z374" i="2"/>
  <c r="AA338" i="2"/>
  <c r="Z338" i="2"/>
  <c r="AB302" i="2"/>
  <c r="AA302" i="2"/>
  <c r="AC266" i="2"/>
  <c r="AB266" i="2"/>
  <c r="AA266" i="2"/>
  <c r="Z266" i="2"/>
  <c r="Y266" i="2"/>
  <c r="AD266" i="2" s="1"/>
  <c r="AA230" i="2"/>
  <c r="Z230" i="2"/>
  <c r="AB194" i="2"/>
  <c r="AA194" i="2"/>
  <c r="Z194" i="2"/>
  <c r="AA158" i="2"/>
  <c r="AB122" i="2"/>
  <c r="AA122" i="2"/>
  <c r="Z122" i="2"/>
  <c r="AB86" i="2"/>
  <c r="AA86" i="2"/>
  <c r="AA50" i="2"/>
  <c r="Z50" i="2"/>
  <c r="AA14" i="2"/>
  <c r="Y4233" i="2"/>
  <c r="AD4233" i="2" s="1"/>
  <c r="Y4175" i="2"/>
  <c r="AD4175" i="2" s="1"/>
  <c r="Y3913" i="2"/>
  <c r="AD3913" i="2" s="1"/>
  <c r="AA4981" i="2"/>
  <c r="AA4945" i="2"/>
  <c r="Z4945" i="2"/>
  <c r="AB4909" i="2"/>
  <c r="AA4909" i="2"/>
  <c r="Z4909" i="2"/>
  <c r="AA4873" i="2"/>
  <c r="Z4873" i="2"/>
  <c r="AB4837" i="2"/>
  <c r="AA4837" i="2"/>
  <c r="Z4837" i="2"/>
  <c r="AA4801" i="2"/>
  <c r="AA4765" i="2"/>
  <c r="AA4729" i="2"/>
  <c r="AA4693" i="2"/>
  <c r="AC4657" i="2"/>
  <c r="AB4657" i="2"/>
  <c r="AA4657" i="2"/>
  <c r="Z4657" i="2"/>
  <c r="AA4621" i="2"/>
  <c r="Z4621" i="2"/>
  <c r="AA4585" i="2"/>
  <c r="Z4585" i="2"/>
  <c r="AA4549" i="2"/>
  <c r="AA4513" i="2"/>
  <c r="Z4513" i="2"/>
  <c r="AA4477" i="2"/>
  <c r="Z4477" i="2"/>
  <c r="AC4441" i="2"/>
  <c r="AB4441" i="2"/>
  <c r="AA4441" i="2"/>
  <c r="Z4441" i="2"/>
  <c r="AC4405" i="2"/>
  <c r="AB4405" i="2"/>
  <c r="AA4405" i="2"/>
  <c r="Z4405" i="2"/>
  <c r="Y4405" i="2"/>
  <c r="AD4405" i="2" s="1"/>
  <c r="AB4369" i="2"/>
  <c r="AA4369" i="2"/>
  <c r="Z4369" i="2"/>
  <c r="AB4333" i="2"/>
  <c r="AA4333" i="2"/>
  <c r="Z4333" i="2"/>
  <c r="AB4297" i="2"/>
  <c r="AA4297" i="2"/>
  <c r="Z4297" i="2"/>
  <c r="AB4261" i="2"/>
  <c r="AA4261" i="2"/>
  <c r="Z4261" i="2"/>
  <c r="AA4225" i="2"/>
  <c r="Z4225" i="2"/>
  <c r="AB4189" i="2"/>
  <c r="AA4189" i="2"/>
  <c r="AB4153" i="2"/>
  <c r="AA4153" i="2"/>
  <c r="Z4153" i="2"/>
  <c r="AA4117" i="2"/>
  <c r="AA4081" i="2"/>
  <c r="Z4081" i="2"/>
  <c r="AB4045" i="2"/>
  <c r="AA4045" i="2"/>
  <c r="Z4045" i="2"/>
  <c r="AA4009" i="2"/>
  <c r="Z4009" i="2"/>
  <c r="AB3973" i="2"/>
  <c r="AA3973" i="2"/>
  <c r="Z3973" i="2"/>
  <c r="Y3973" i="2"/>
  <c r="AD3973" i="2" s="1"/>
  <c r="AA3937" i="2"/>
  <c r="AA3901" i="2"/>
  <c r="AA3865" i="2"/>
  <c r="AA3829" i="2"/>
  <c r="AA3793" i="2"/>
  <c r="Z3793" i="2"/>
  <c r="AB3757" i="2"/>
  <c r="AA3757" i="2"/>
  <c r="Z3757" i="2"/>
  <c r="AA3721" i="2"/>
  <c r="Z3721" i="2"/>
  <c r="AB3685" i="2"/>
  <c r="AA3685" i="2"/>
  <c r="Z3685" i="2"/>
  <c r="AB3649" i="2"/>
  <c r="AA3649" i="2"/>
  <c r="Z3649" i="2"/>
  <c r="AA3613" i="2"/>
  <c r="AA3577" i="2"/>
  <c r="AA3541" i="2"/>
  <c r="AB3505" i="2"/>
  <c r="AA3505" i="2"/>
  <c r="Z3505" i="2"/>
  <c r="AB3469" i="2"/>
  <c r="AA3469" i="2"/>
  <c r="Z3469" i="2"/>
  <c r="AA3433" i="2"/>
  <c r="AA3397" i="2"/>
  <c r="Z3397" i="2"/>
  <c r="AA3361" i="2"/>
  <c r="AA3325" i="2"/>
  <c r="AA3289" i="2"/>
  <c r="AA3253" i="2"/>
  <c r="Z3253" i="2"/>
  <c r="AC3217" i="2"/>
  <c r="AB3217" i="2"/>
  <c r="AA3217" i="2"/>
  <c r="Z3217" i="2"/>
  <c r="AB3181" i="2"/>
  <c r="AA3181" i="2"/>
  <c r="Z3181" i="2"/>
  <c r="AB3145" i="2"/>
  <c r="AA3145" i="2"/>
  <c r="AA3109" i="2"/>
  <c r="Z3109" i="2"/>
  <c r="AA3073" i="2"/>
  <c r="AA3037" i="2"/>
  <c r="AA3001" i="2"/>
  <c r="AA2965" i="2"/>
  <c r="Z2965" i="2"/>
  <c r="AA2929" i="2"/>
  <c r="Z2929" i="2"/>
  <c r="AC2893" i="2"/>
  <c r="AB2893" i="2"/>
  <c r="AA2893" i="2"/>
  <c r="Z2893" i="2"/>
  <c r="Y2893" i="2"/>
  <c r="AD2893" i="2" s="1"/>
  <c r="AA2857" i="2"/>
  <c r="Z2857" i="2"/>
  <c r="AC2821" i="2"/>
  <c r="AB2821" i="2"/>
  <c r="AA2821" i="2"/>
  <c r="Z2821" i="2"/>
  <c r="Y2821" i="2"/>
  <c r="AD2821" i="2" s="1"/>
  <c r="AA2785" i="2"/>
  <c r="Z2785" i="2"/>
  <c r="AA2749" i="2"/>
  <c r="Z2749" i="2"/>
  <c r="AA2713" i="2"/>
  <c r="AA2677" i="2"/>
  <c r="AC2641" i="2"/>
  <c r="AB2641" i="2"/>
  <c r="AA2641" i="2"/>
  <c r="Z2641" i="2"/>
  <c r="Y2641" i="2"/>
  <c r="AD2641" i="2" s="1"/>
  <c r="AA2605" i="2"/>
  <c r="AA2569" i="2"/>
  <c r="AA2533" i="2"/>
  <c r="Z2533" i="2"/>
  <c r="AA2497" i="2"/>
  <c r="Z2497" i="2"/>
  <c r="AA2461" i="2"/>
  <c r="AB2425" i="2"/>
  <c r="AA2425" i="2"/>
  <c r="AA2389" i="2"/>
  <c r="Z2389" i="2"/>
  <c r="AA2353" i="2"/>
  <c r="Z2353" i="2"/>
  <c r="AA2317" i="2"/>
  <c r="Z2317" i="2"/>
  <c r="AB2281" i="2"/>
  <c r="AA2281" i="2"/>
  <c r="AA2245" i="2"/>
  <c r="AA2209" i="2"/>
  <c r="Z2209" i="2"/>
  <c r="AA2173" i="2"/>
  <c r="AA2137" i="2"/>
  <c r="Z2137" i="2"/>
  <c r="AA2101" i="2"/>
  <c r="AC2065" i="2"/>
  <c r="AA2065" i="2"/>
  <c r="Z2065" i="2"/>
  <c r="AB2029" i="2"/>
  <c r="AA2029" i="2"/>
  <c r="Z2029" i="2"/>
  <c r="AA1993" i="2"/>
  <c r="Z1993" i="2"/>
  <c r="AC1957" i="2"/>
  <c r="AA1957" i="2"/>
  <c r="Z1957" i="2"/>
  <c r="AA1921" i="2"/>
  <c r="Z1921" i="2"/>
  <c r="AA1885" i="2"/>
  <c r="AA1849" i="2"/>
  <c r="AA1813" i="2"/>
  <c r="AB1777" i="2"/>
  <c r="AA1777" i="2"/>
  <c r="AA1741" i="2"/>
  <c r="AA1705" i="2"/>
  <c r="Z1705" i="2"/>
  <c r="AA1669" i="2"/>
  <c r="Z1669" i="2"/>
  <c r="AC1633" i="2"/>
  <c r="AB1633" i="2"/>
  <c r="AA1633" i="2"/>
  <c r="Z1633" i="2"/>
  <c r="Y1633" i="2"/>
  <c r="AD1633" i="2" s="1"/>
  <c r="AA1597" i="2"/>
  <c r="Z1597" i="2"/>
  <c r="AA1561" i="2"/>
  <c r="Z1561" i="2"/>
  <c r="AA1525" i="2"/>
  <c r="Z1525" i="2"/>
  <c r="AA1489" i="2"/>
  <c r="AA1453" i="2"/>
  <c r="AA1417" i="2"/>
  <c r="AA1381" i="2"/>
  <c r="Z1381" i="2"/>
  <c r="AA1345" i="2"/>
  <c r="Z1345" i="2"/>
  <c r="AC1309" i="2"/>
  <c r="AB1309" i="2"/>
  <c r="AA1309" i="2"/>
  <c r="Z1309" i="2"/>
  <c r="Y1309" i="2"/>
  <c r="AD1309" i="2" s="1"/>
  <c r="AB1273" i="2"/>
  <c r="AA1273" i="2"/>
  <c r="Z1273" i="2"/>
  <c r="AA1237" i="2"/>
  <c r="Z1237" i="2"/>
  <c r="AA1201" i="2"/>
  <c r="Z1201" i="2"/>
  <c r="AA1165" i="2"/>
  <c r="Z1165" i="2"/>
  <c r="AC1129" i="2"/>
  <c r="AB1129" i="2"/>
  <c r="AA1129" i="2"/>
  <c r="Z1129" i="2"/>
  <c r="Y1129" i="2"/>
  <c r="AD1129" i="2" s="1"/>
  <c r="AA1093" i="2"/>
  <c r="AB1057" i="2"/>
  <c r="AA1057" i="2"/>
  <c r="AA1021" i="2"/>
  <c r="Z1021" i="2"/>
  <c r="AB985" i="2"/>
  <c r="AA985" i="2"/>
  <c r="AA949" i="2"/>
  <c r="AA913" i="2"/>
  <c r="AA877" i="2"/>
  <c r="AB841" i="2"/>
  <c r="AA841" i="2"/>
  <c r="Z841" i="2"/>
  <c r="AB805" i="2"/>
  <c r="AA805" i="2"/>
  <c r="AA769" i="2"/>
  <c r="Z769" i="2"/>
  <c r="AB733" i="2"/>
  <c r="AA733" i="2"/>
  <c r="Z733" i="2"/>
  <c r="AA697" i="2"/>
  <c r="AA661" i="2"/>
  <c r="AA625" i="2"/>
  <c r="Z625" i="2"/>
  <c r="AA589" i="2"/>
  <c r="Z589" i="2"/>
  <c r="AA553" i="2"/>
  <c r="Z553" i="2"/>
  <c r="AB517" i="2"/>
  <c r="AA517" i="2"/>
  <c r="Z517" i="2"/>
  <c r="AA481" i="2"/>
  <c r="Z481" i="2"/>
  <c r="AB445" i="2"/>
  <c r="AA445" i="2"/>
  <c r="AA409" i="2"/>
  <c r="AA373" i="2"/>
  <c r="AA337" i="2"/>
  <c r="AA301" i="2"/>
  <c r="AC265" i="2"/>
  <c r="AB265" i="2"/>
  <c r="AA265" i="2"/>
  <c r="Z265" i="2"/>
  <c r="Y265" i="2"/>
  <c r="AD265" i="2" s="1"/>
  <c r="AB229" i="2"/>
  <c r="AA229" i="2"/>
  <c r="Z229" i="2"/>
  <c r="AA193" i="2"/>
  <c r="AA157" i="2"/>
  <c r="AA121" i="2"/>
  <c r="Z121" i="2"/>
  <c r="AA85" i="2"/>
  <c r="AA49" i="2"/>
  <c r="AA13" i="2"/>
  <c r="Z13" i="2"/>
  <c r="Y4713" i="2"/>
  <c r="AD4713" i="2" s="1"/>
  <c r="Y3614" i="2"/>
  <c r="AD3614" i="2" s="1"/>
  <c r="AB4980" i="2"/>
  <c r="AA4980" i="2"/>
  <c r="Z4980" i="2"/>
  <c r="AA4944" i="2"/>
  <c r="AA4908" i="2"/>
  <c r="Z4908" i="2"/>
  <c r="AC4872" i="2"/>
  <c r="AB4872" i="2"/>
  <c r="AA4872" i="2"/>
  <c r="Z4872" i="2"/>
  <c r="AC4836" i="2"/>
  <c r="AB4836" i="2"/>
  <c r="AA4836" i="2"/>
  <c r="Z4836" i="2"/>
  <c r="AC4800" i="2"/>
  <c r="AB4800" i="2"/>
  <c r="AA4800" i="2"/>
  <c r="Z4800" i="2"/>
  <c r="AC4764" i="2"/>
  <c r="AB4764" i="2"/>
  <c r="AA4764" i="2"/>
  <c r="Z4764" i="2"/>
  <c r="AC4728" i="2"/>
  <c r="AB4728" i="2"/>
  <c r="AA4728" i="2"/>
  <c r="Z4728" i="2"/>
  <c r="AA4692" i="2"/>
  <c r="Z4692" i="2"/>
  <c r="AC4656" i="2"/>
  <c r="AB4656" i="2"/>
  <c r="AA4656" i="2"/>
  <c r="Z4656" i="2"/>
  <c r="AC4620" i="2"/>
  <c r="AB4620" i="2"/>
  <c r="AA4620" i="2"/>
  <c r="Z4620" i="2"/>
  <c r="AC4584" i="2"/>
  <c r="AB4584" i="2"/>
  <c r="AA4584" i="2"/>
  <c r="Z4584" i="2"/>
  <c r="AA4548" i="2"/>
  <c r="AC4512" i="2"/>
  <c r="AB4512" i="2"/>
  <c r="AA4512" i="2"/>
  <c r="Z4512" i="2"/>
  <c r="Y4512" i="2"/>
  <c r="AD4512" i="2" s="1"/>
  <c r="AB4476" i="2"/>
  <c r="AA4476" i="2"/>
  <c r="Z4476" i="2"/>
  <c r="AC4440" i="2"/>
  <c r="AB4440" i="2"/>
  <c r="AA4440" i="2"/>
  <c r="Z4440" i="2"/>
  <c r="AC4404" i="2"/>
  <c r="AB4404" i="2"/>
  <c r="AA4404" i="2"/>
  <c r="Z4404" i="2"/>
  <c r="AA4368" i="2"/>
  <c r="AB4332" i="2"/>
  <c r="AA4332" i="2"/>
  <c r="AB4296" i="2"/>
  <c r="AA4296" i="2"/>
  <c r="AA4260" i="2"/>
  <c r="AC4224" i="2"/>
  <c r="AB4224" i="2"/>
  <c r="AA4224" i="2"/>
  <c r="Z4224" i="2"/>
  <c r="Y4224" i="2"/>
  <c r="AD4224" i="2" s="1"/>
  <c r="AB4188" i="2"/>
  <c r="AA4188" i="2"/>
  <c r="AB4152" i="2"/>
  <c r="AA4152" i="2"/>
  <c r="Z4152" i="2"/>
  <c r="AA4116" i="2"/>
  <c r="Z4116" i="2"/>
  <c r="AA4080" i="2"/>
  <c r="Z4080" i="2"/>
  <c r="AA4044" i="2"/>
  <c r="AB4008" i="2"/>
  <c r="AA4008" i="2"/>
  <c r="AA3972" i="2"/>
  <c r="AA3936" i="2"/>
  <c r="AC3900" i="2"/>
  <c r="AB3900" i="2"/>
  <c r="AA3900" i="2"/>
  <c r="Z3900" i="2"/>
  <c r="Y3900" i="2"/>
  <c r="AD3900" i="2" s="1"/>
  <c r="AA3864" i="2"/>
  <c r="Z3864" i="2"/>
  <c r="AA3828" i="2"/>
  <c r="Z3828" i="2"/>
  <c r="AA3792" i="2"/>
  <c r="Z3792" i="2"/>
  <c r="AA3756" i="2"/>
  <c r="AA3720" i="2"/>
  <c r="AA3684" i="2"/>
  <c r="AA3648" i="2"/>
  <c r="AB3612" i="2"/>
  <c r="AA3612" i="2"/>
  <c r="AB3576" i="2"/>
  <c r="AA3576" i="2"/>
  <c r="Z3576" i="2"/>
  <c r="AC3540" i="2"/>
  <c r="AB3540" i="2"/>
  <c r="AA3540" i="2"/>
  <c r="Z3540" i="2"/>
  <c r="AA3504" i="2"/>
  <c r="AC3468" i="2"/>
  <c r="AB3468" i="2"/>
  <c r="AA3468" i="2"/>
  <c r="Z3468" i="2"/>
  <c r="AC3432" i="2"/>
  <c r="AB3432" i="2"/>
  <c r="AA3432" i="2"/>
  <c r="Z3432" i="2"/>
  <c r="AC3396" i="2"/>
  <c r="AB3396" i="2"/>
  <c r="AA3396" i="2"/>
  <c r="Z3396" i="2"/>
  <c r="AC3360" i="2"/>
  <c r="AB3360" i="2"/>
  <c r="AA3360" i="2"/>
  <c r="Z3360" i="2"/>
  <c r="AB3324" i="2"/>
  <c r="AA3324" i="2"/>
  <c r="AC3288" i="2"/>
  <c r="AB3288" i="2"/>
  <c r="AA3288" i="2"/>
  <c r="Z3288" i="2"/>
  <c r="AC3252" i="2"/>
  <c r="AB3252" i="2"/>
  <c r="AA3252" i="2"/>
  <c r="Z3252" i="2"/>
  <c r="AA3216" i="2"/>
  <c r="Z3216" i="2"/>
  <c r="AA3180" i="2"/>
  <c r="AB3144" i="2"/>
  <c r="AA3144" i="2"/>
  <c r="Z3144" i="2"/>
  <c r="Y3144" i="2"/>
  <c r="AD3144" i="2" s="1"/>
  <c r="AB3108" i="2"/>
  <c r="AA3108" i="2"/>
  <c r="Z3108" i="2"/>
  <c r="AA3072" i="2"/>
  <c r="AA3036" i="2"/>
  <c r="Z3036" i="2"/>
  <c r="AB3000" i="2"/>
  <c r="AA3000" i="2"/>
  <c r="AB2964" i="2"/>
  <c r="AA2964" i="2"/>
  <c r="Z2964" i="2"/>
  <c r="AA2928" i="2"/>
  <c r="AA2892" i="2"/>
  <c r="AA2856" i="2"/>
  <c r="AA2820" i="2"/>
  <c r="AA2784" i="2"/>
  <c r="Z2784" i="2"/>
  <c r="AC2748" i="2"/>
  <c r="AB2748" i="2"/>
  <c r="AA2748" i="2"/>
  <c r="Z2748" i="2"/>
  <c r="Y2748" i="2"/>
  <c r="AD2748" i="2" s="1"/>
  <c r="AC2712" i="2"/>
  <c r="AB2712" i="2"/>
  <c r="AA2712" i="2"/>
  <c r="Z2712" i="2"/>
  <c r="Y2712" i="2"/>
  <c r="AD2712" i="2" s="1"/>
  <c r="AC2676" i="2"/>
  <c r="AB2676" i="2"/>
  <c r="AA2676" i="2"/>
  <c r="Z2676" i="2"/>
  <c r="Y2676" i="2"/>
  <c r="AD2676" i="2" s="1"/>
  <c r="AB2640" i="2"/>
  <c r="AA2640" i="2"/>
  <c r="AA2604" i="2"/>
  <c r="AA2568" i="2"/>
  <c r="AC2532" i="2"/>
  <c r="AB2532" i="2"/>
  <c r="AA2532" i="2"/>
  <c r="Z2532" i="2"/>
  <c r="AB2496" i="2"/>
  <c r="AA2496" i="2"/>
  <c r="Z2496" i="2"/>
  <c r="AB2460" i="2"/>
  <c r="AA2460" i="2"/>
  <c r="Z2460" i="2"/>
  <c r="AB2424" i="2"/>
  <c r="AA2424" i="2"/>
  <c r="Z2424" i="2"/>
  <c r="AA2388" i="2"/>
  <c r="AA2352" i="2"/>
  <c r="AA2316" i="2"/>
  <c r="AB2280" i="2"/>
  <c r="AA2280" i="2"/>
  <c r="AB2244" i="2"/>
  <c r="AA2244" i="2"/>
  <c r="Z2244" i="2"/>
  <c r="AC2208" i="2"/>
  <c r="AB2208" i="2"/>
  <c r="AA2208" i="2"/>
  <c r="Z2208" i="2"/>
  <c r="Y2208" i="2"/>
  <c r="AD2208" i="2" s="1"/>
  <c r="AB2172" i="2"/>
  <c r="AA2172" i="2"/>
  <c r="Z2172" i="2"/>
  <c r="AC2136" i="2"/>
  <c r="AB2136" i="2"/>
  <c r="AA2136" i="2"/>
  <c r="Z2136" i="2"/>
  <c r="Y2136" i="2"/>
  <c r="AD2136" i="2" s="1"/>
  <c r="AA2100" i="2"/>
  <c r="Z2100" i="2"/>
  <c r="AC2064" i="2"/>
  <c r="AB2064" i="2"/>
  <c r="AA2064" i="2"/>
  <c r="Z2064" i="2"/>
  <c r="Y2064" i="2"/>
  <c r="AD2064" i="2" s="1"/>
  <c r="AC2028" i="2"/>
  <c r="AB2028" i="2"/>
  <c r="AA2028" i="2"/>
  <c r="Z2028" i="2"/>
  <c r="Y2028" i="2"/>
  <c r="AD2028" i="2" s="1"/>
  <c r="AA1992" i="2"/>
  <c r="AA1956" i="2"/>
  <c r="Z1956" i="2"/>
  <c r="AA1920" i="2"/>
  <c r="Z1920" i="2"/>
  <c r="AA1884" i="2"/>
  <c r="Z1884" i="2"/>
  <c r="AB1848" i="2"/>
  <c r="AA1848" i="2"/>
  <c r="Z1848" i="2"/>
  <c r="AA1812" i="2"/>
  <c r="Z1812" i="2"/>
  <c r="AA1776" i="2"/>
  <c r="Z1776" i="2"/>
  <c r="AA1740" i="2"/>
  <c r="AB1704" i="2"/>
  <c r="AA1704" i="2"/>
  <c r="Z1704" i="2"/>
  <c r="AB1668" i="2"/>
  <c r="AA1668" i="2"/>
  <c r="Z1668" i="2"/>
  <c r="AB1632" i="2"/>
  <c r="AA1632" i="2"/>
  <c r="AA1596" i="2"/>
  <c r="AA1560" i="2"/>
  <c r="AA1524" i="2"/>
  <c r="AC1488" i="2"/>
  <c r="AB1488" i="2"/>
  <c r="AA1488" i="2"/>
  <c r="Z1488" i="2"/>
  <c r="Y1488" i="2"/>
  <c r="AD1488" i="2" s="1"/>
  <c r="AA1452" i="2"/>
  <c r="Z1452" i="2"/>
  <c r="AA1416" i="2"/>
  <c r="Z1416" i="2"/>
  <c r="AA1380" i="2"/>
  <c r="Z1380" i="2"/>
  <c r="AB1344" i="2"/>
  <c r="AA1344" i="2"/>
  <c r="AA1308" i="2"/>
  <c r="AA1272" i="2"/>
  <c r="AC1236" i="2"/>
  <c r="AB1236" i="2"/>
  <c r="AA1236" i="2"/>
  <c r="Z1236" i="2"/>
  <c r="Y1236" i="2"/>
  <c r="AD1236" i="2" s="1"/>
  <c r="AB1200" i="2"/>
  <c r="AA1200" i="2"/>
  <c r="Z1200" i="2"/>
  <c r="AB1164" i="2"/>
  <c r="AA1164" i="2"/>
  <c r="Z1164" i="2"/>
  <c r="AB1128" i="2"/>
  <c r="AA1128" i="2"/>
  <c r="Z1128" i="2"/>
  <c r="AA1092" i="2"/>
  <c r="AA1056" i="2"/>
  <c r="AA1020" i="2"/>
  <c r="AB984" i="2"/>
  <c r="AA984" i="2"/>
  <c r="AB948" i="2"/>
  <c r="AA948" i="2"/>
  <c r="Z948" i="2"/>
  <c r="AC912" i="2"/>
  <c r="AB912" i="2"/>
  <c r="AA912" i="2"/>
  <c r="Z912" i="2"/>
  <c r="Y912" i="2"/>
  <c r="AD912" i="2" s="1"/>
  <c r="AA876" i="2"/>
  <c r="Z876" i="2"/>
  <c r="Y876" i="2"/>
  <c r="AD876" i="2" s="1"/>
  <c r="AA840" i="2"/>
  <c r="AC804" i="2"/>
  <c r="AB804" i="2"/>
  <c r="AA804" i="2"/>
  <c r="Z804" i="2"/>
  <c r="Y804" i="2"/>
  <c r="AD804" i="2" s="1"/>
  <c r="AA768" i="2"/>
  <c r="Z768" i="2"/>
  <c r="AA732" i="2"/>
  <c r="Z732" i="2"/>
  <c r="AB696" i="2"/>
  <c r="AA696" i="2"/>
  <c r="Z696" i="2"/>
  <c r="AB660" i="2"/>
  <c r="AA660" i="2"/>
  <c r="Z660" i="2"/>
  <c r="AC624" i="2"/>
  <c r="AB624" i="2"/>
  <c r="AA624" i="2"/>
  <c r="Z624" i="2"/>
  <c r="Y624" i="2"/>
  <c r="AD624" i="2" s="1"/>
  <c r="AB588" i="2"/>
  <c r="AA588" i="2"/>
  <c r="Z588" i="2"/>
  <c r="AC552" i="2"/>
  <c r="AB552" i="2"/>
  <c r="AA552" i="2"/>
  <c r="Z552" i="2"/>
  <c r="Y552" i="2"/>
  <c r="AD552" i="2" s="1"/>
  <c r="AA516" i="2"/>
  <c r="AB480" i="2"/>
  <c r="AA480" i="2"/>
  <c r="AA444" i="2"/>
  <c r="Z444" i="2"/>
  <c r="AB408" i="2"/>
  <c r="AA408" i="2"/>
  <c r="AA372" i="2"/>
  <c r="AA336" i="2"/>
  <c r="AA300" i="2"/>
  <c r="AB264" i="2"/>
  <c r="AA264" i="2"/>
  <c r="Z264" i="2"/>
  <c r="AB228" i="2"/>
  <c r="AA228" i="2"/>
  <c r="AA192" i="2"/>
  <c r="Z192" i="2"/>
  <c r="AB156" i="2"/>
  <c r="AA156" i="2"/>
  <c r="Z156" i="2"/>
  <c r="AB120" i="2"/>
  <c r="AA120" i="2"/>
  <c r="AA84" i="2"/>
  <c r="AB48" i="2"/>
  <c r="AA48" i="2"/>
  <c r="Z48" i="2"/>
  <c r="AB12" i="2"/>
  <c r="AA12" i="2"/>
  <c r="Z12" i="2"/>
  <c r="Y4525" i="2"/>
  <c r="AD4525" i="2" s="1"/>
  <c r="Y3983" i="2"/>
  <c r="AD3983" i="2" s="1"/>
  <c r="Y3911" i="2"/>
  <c r="AD3911" i="2" s="1"/>
  <c r="Y3765" i="2"/>
  <c r="AD3765" i="2" s="1"/>
  <c r="AB4979" i="2"/>
  <c r="AA4979" i="2"/>
  <c r="AC4943" i="2"/>
  <c r="AB4943" i="2"/>
  <c r="AA4943" i="2"/>
  <c r="Z4943" i="2"/>
  <c r="AC4907" i="2"/>
  <c r="AB4907" i="2"/>
  <c r="AA4907" i="2"/>
  <c r="Z4907" i="2"/>
  <c r="AC4871" i="2"/>
  <c r="AB4871" i="2"/>
  <c r="AA4871" i="2"/>
  <c r="Z4871" i="2"/>
  <c r="AC4835" i="2"/>
  <c r="AB4835" i="2"/>
  <c r="AA4835" i="2"/>
  <c r="Z4835" i="2"/>
  <c r="AC4799" i="2"/>
  <c r="AB4799" i="2"/>
  <c r="AA4799" i="2"/>
  <c r="Z4799" i="2"/>
  <c r="AC4763" i="2"/>
  <c r="AB4763" i="2"/>
  <c r="AA4763" i="2"/>
  <c r="Z4763" i="2"/>
  <c r="AB4727" i="2"/>
  <c r="AA4727" i="2"/>
  <c r="AA4691" i="2"/>
  <c r="AA4655" i="2"/>
  <c r="AB4619" i="2"/>
  <c r="AA4619" i="2"/>
  <c r="Z4619" i="2"/>
  <c r="AB4583" i="2"/>
  <c r="AA4583" i="2"/>
  <c r="Z4583" i="2"/>
  <c r="AC4547" i="2"/>
  <c r="AB4547" i="2"/>
  <c r="AA4547" i="2"/>
  <c r="Z4547" i="2"/>
  <c r="AC4511" i="2"/>
  <c r="AB4511" i="2"/>
  <c r="AA4511" i="2"/>
  <c r="Z4511" i="2"/>
  <c r="AA4475" i="2"/>
  <c r="AA4439" i="2"/>
  <c r="AA4403" i="2"/>
  <c r="AB4367" i="2"/>
  <c r="AA4367" i="2"/>
  <c r="Z4367" i="2"/>
  <c r="AB4331" i="2"/>
  <c r="AA4331" i="2"/>
  <c r="AA4295" i="2"/>
  <c r="Z4295" i="2"/>
  <c r="AA4259" i="2"/>
  <c r="Z4259" i="2"/>
  <c r="AB4223" i="2"/>
  <c r="AA4223" i="2"/>
  <c r="Z4223" i="2"/>
  <c r="AB4187" i="2"/>
  <c r="AA4187" i="2"/>
  <c r="Z4187" i="2"/>
  <c r="AB4151" i="2"/>
  <c r="AA4151" i="2"/>
  <c r="Z4151" i="2"/>
  <c r="AA4115" i="2"/>
  <c r="AB4079" i="2"/>
  <c r="AA4079" i="2"/>
  <c r="AA4043" i="2"/>
  <c r="Z4043" i="2"/>
  <c r="AA4007" i="2"/>
  <c r="Z4007" i="2"/>
  <c r="AB3971" i="2"/>
  <c r="AA3971" i="2"/>
  <c r="Z3971" i="2"/>
  <c r="AA3935" i="2"/>
  <c r="Z3935" i="2"/>
  <c r="AA3899" i="2"/>
  <c r="AA3863" i="2"/>
  <c r="AA3827" i="2"/>
  <c r="AA3791" i="2"/>
  <c r="Z3791" i="2"/>
  <c r="AC3755" i="2"/>
  <c r="AB3755" i="2"/>
  <c r="AA3755" i="2"/>
  <c r="Z3755" i="2"/>
  <c r="AB3719" i="2"/>
  <c r="AA3719" i="2"/>
  <c r="Z3719" i="2"/>
  <c r="AA3683" i="2"/>
  <c r="AC3647" i="2"/>
  <c r="AB3647" i="2"/>
  <c r="AA3647" i="2"/>
  <c r="Z3647" i="2"/>
  <c r="Y3647" i="2"/>
  <c r="AD3647" i="2" s="1"/>
  <c r="AA3611" i="2"/>
  <c r="Z3611" i="2"/>
  <c r="AA3575" i="2"/>
  <c r="Z3575" i="2"/>
  <c r="AA3539" i="2"/>
  <c r="Z3539" i="2"/>
  <c r="AA3503" i="2"/>
  <c r="AC3467" i="2"/>
  <c r="AB3467" i="2"/>
  <c r="AA3467" i="2"/>
  <c r="Z3467" i="2"/>
  <c r="AC3431" i="2"/>
  <c r="AB3431" i="2"/>
  <c r="AA3431" i="2"/>
  <c r="Z3431" i="2"/>
  <c r="Y3431" i="2"/>
  <c r="AD3431" i="2" s="1"/>
  <c r="AC3395" i="2"/>
  <c r="AB3395" i="2"/>
  <c r="AA3395" i="2"/>
  <c r="Z3395" i="2"/>
  <c r="Y3395" i="2"/>
  <c r="AD3395" i="2" s="1"/>
  <c r="AB3359" i="2"/>
  <c r="AA3359" i="2"/>
  <c r="AC3323" i="2"/>
  <c r="AB3323" i="2"/>
  <c r="AA3323" i="2"/>
  <c r="Z3323" i="2"/>
  <c r="AB3287" i="2"/>
  <c r="AA3287" i="2"/>
  <c r="Z3287" i="2"/>
  <c r="AB3251" i="2"/>
  <c r="AA3251" i="2"/>
  <c r="Z3251" i="2"/>
  <c r="AA3215" i="2"/>
  <c r="AC3179" i="2"/>
  <c r="AB3179" i="2"/>
  <c r="AA3179" i="2"/>
  <c r="Z3179" i="2"/>
  <c r="Y3179" i="2"/>
  <c r="AD3179" i="2" s="1"/>
  <c r="AB3143" i="2"/>
  <c r="AA3143" i="2"/>
  <c r="Z3143" i="2"/>
  <c r="AA3107" i="2"/>
  <c r="Z3107" i="2"/>
  <c r="AA3071" i="2"/>
  <c r="AA3035" i="2"/>
  <c r="AA2999" i="2"/>
  <c r="AA2963" i="2"/>
  <c r="Z2963" i="2"/>
  <c r="AC2927" i="2"/>
  <c r="AB2927" i="2"/>
  <c r="AA2927" i="2"/>
  <c r="Z2927" i="2"/>
  <c r="Y2927" i="2"/>
  <c r="AD2927" i="2" s="1"/>
  <c r="AA2891" i="2"/>
  <c r="Z2891" i="2"/>
  <c r="AA2855" i="2"/>
  <c r="Z2855" i="2"/>
  <c r="AA2819" i="2"/>
  <c r="AA2783" i="2"/>
  <c r="AB2747" i="2"/>
  <c r="AA2747" i="2"/>
  <c r="AC2711" i="2"/>
  <c r="AB2711" i="2"/>
  <c r="AA2711" i="2"/>
  <c r="Z2711" i="2"/>
  <c r="Y2711" i="2"/>
  <c r="AD2711" i="2" s="1"/>
  <c r="AC2675" i="2"/>
  <c r="AB2675" i="2"/>
  <c r="AA2675" i="2"/>
  <c r="Z2675" i="2"/>
  <c r="Y2675" i="2"/>
  <c r="AD2675" i="2" s="1"/>
  <c r="AA2639" i="2"/>
  <c r="Z2639" i="2"/>
  <c r="AB2603" i="2"/>
  <c r="AA2603" i="2"/>
  <c r="Z2603" i="2"/>
  <c r="AB2567" i="2"/>
  <c r="AA2567" i="2"/>
  <c r="Z2567" i="2"/>
  <c r="AA2531" i="2"/>
  <c r="AA2495" i="2"/>
  <c r="AB2459" i="2"/>
  <c r="AA2459" i="2"/>
  <c r="AC2423" i="2"/>
  <c r="AB2423" i="2"/>
  <c r="AA2423" i="2"/>
  <c r="Z2423" i="2"/>
  <c r="Y2423" i="2"/>
  <c r="AD2423" i="2" s="1"/>
  <c r="AB2387" i="2"/>
  <c r="AA2387" i="2"/>
  <c r="Z2387" i="2"/>
  <c r="AB2351" i="2"/>
  <c r="AA2351" i="2"/>
  <c r="Z2351" i="2"/>
  <c r="AA2315" i="2"/>
  <c r="AC2279" i="2"/>
  <c r="AB2279" i="2"/>
  <c r="AA2279" i="2"/>
  <c r="Z2279" i="2"/>
  <c r="Y2279" i="2"/>
  <c r="AD2279" i="2" s="1"/>
  <c r="AA2243" i="2"/>
  <c r="Z2243" i="2"/>
  <c r="AB2207" i="2"/>
  <c r="AA2207" i="2"/>
  <c r="Z2207" i="2"/>
  <c r="AB2171" i="2"/>
  <c r="AA2171" i="2"/>
  <c r="Z2171" i="2"/>
  <c r="AA2135" i="2"/>
  <c r="Z2135" i="2"/>
  <c r="AA2099" i="2"/>
  <c r="AC2063" i="2"/>
  <c r="AB2063" i="2"/>
  <c r="AA2063" i="2"/>
  <c r="Z2063" i="2"/>
  <c r="Y2063" i="2"/>
  <c r="AD2063" i="2" s="1"/>
  <c r="AA2027" i="2"/>
  <c r="Z2027" i="2"/>
  <c r="AB1991" i="2"/>
  <c r="AA1991" i="2"/>
  <c r="Z1991" i="2"/>
  <c r="AA1955" i="2"/>
  <c r="Z1955" i="2"/>
  <c r="AA1919" i="2"/>
  <c r="AC1883" i="2"/>
  <c r="AB1883" i="2"/>
  <c r="AA1883" i="2"/>
  <c r="Z1883" i="2"/>
  <c r="Y1883" i="2"/>
  <c r="AD1883" i="2" s="1"/>
  <c r="AB1847" i="2"/>
  <c r="AA1847" i="2"/>
  <c r="Z1847" i="2"/>
  <c r="AA1811" i="2"/>
  <c r="Z1811" i="2"/>
  <c r="AC1775" i="2"/>
  <c r="AA1775" i="2"/>
  <c r="Z1775" i="2"/>
  <c r="AA1739" i="2"/>
  <c r="Z1739" i="2"/>
  <c r="AA1703" i="2"/>
  <c r="Z1703" i="2"/>
  <c r="AC1667" i="2"/>
  <c r="AB1667" i="2"/>
  <c r="AA1667" i="2"/>
  <c r="Z1667" i="2"/>
  <c r="Y1667" i="2"/>
  <c r="AD1667" i="2" s="1"/>
  <c r="AC1631" i="2"/>
  <c r="AB1631" i="2"/>
  <c r="AA1631" i="2"/>
  <c r="Z1631" i="2"/>
  <c r="Y1631" i="2"/>
  <c r="AD1631" i="2" s="1"/>
  <c r="AB1595" i="2"/>
  <c r="AA1595" i="2"/>
  <c r="Z1595" i="2"/>
  <c r="AB1559" i="2"/>
  <c r="AA1559" i="2"/>
  <c r="Z1559" i="2"/>
  <c r="AA1523" i="2"/>
  <c r="AA1487" i="2"/>
  <c r="AB1451" i="2"/>
  <c r="AA1451" i="2"/>
  <c r="AC1415" i="2"/>
  <c r="AB1415" i="2"/>
  <c r="AA1415" i="2"/>
  <c r="Z1415" i="2"/>
  <c r="Y1415" i="2"/>
  <c r="AD1415" i="2" s="1"/>
  <c r="AC1379" i="2"/>
  <c r="AB1379" i="2"/>
  <c r="AA1379" i="2"/>
  <c r="Z1379" i="2"/>
  <c r="Y1379" i="2"/>
  <c r="AD1379" i="2" s="1"/>
  <c r="AB1343" i="2"/>
  <c r="AA1343" i="2"/>
  <c r="Z1343" i="2"/>
  <c r="AB1307" i="2"/>
  <c r="AA1307" i="2"/>
  <c r="Z1307" i="2"/>
  <c r="AA1271" i="2"/>
  <c r="Z1271" i="2"/>
  <c r="AA1235" i="2"/>
  <c r="AA1199" i="2"/>
  <c r="AA1163" i="2"/>
  <c r="AA1127" i="2"/>
  <c r="AA1091" i="2"/>
  <c r="Z1091" i="2"/>
  <c r="AB1055" i="2"/>
  <c r="AA1055" i="2"/>
  <c r="Z1055" i="2"/>
  <c r="AB1019" i="2"/>
  <c r="AA1019" i="2"/>
  <c r="AA983" i="2"/>
  <c r="AC947" i="2"/>
  <c r="AB947" i="2"/>
  <c r="AA947" i="2"/>
  <c r="Z947" i="2"/>
  <c r="Y947" i="2"/>
  <c r="AD947" i="2" s="1"/>
  <c r="AC911" i="2"/>
  <c r="AB911" i="2"/>
  <c r="AA911" i="2"/>
  <c r="Z911" i="2"/>
  <c r="Y911" i="2"/>
  <c r="AD911" i="2" s="1"/>
  <c r="AA875" i="2"/>
  <c r="Z875" i="2"/>
  <c r="AC839" i="2"/>
  <c r="AB839" i="2"/>
  <c r="AA839" i="2"/>
  <c r="Z839" i="2"/>
  <c r="Y839" i="2"/>
  <c r="AD839" i="2" s="1"/>
  <c r="AC803" i="2"/>
  <c r="AB803" i="2"/>
  <c r="AA803" i="2"/>
  <c r="Z803" i="2"/>
  <c r="Y803" i="2"/>
  <c r="AD803" i="2" s="1"/>
  <c r="AA767" i="2"/>
  <c r="Z767" i="2"/>
  <c r="AA731" i="2"/>
  <c r="AC695" i="2"/>
  <c r="AB695" i="2"/>
  <c r="AA695" i="2"/>
  <c r="Z695" i="2"/>
  <c r="Y695" i="2"/>
  <c r="AD695" i="2" s="1"/>
  <c r="AA659" i="2"/>
  <c r="AA623" i="2"/>
  <c r="AA587" i="2"/>
  <c r="AA551" i="2"/>
  <c r="AC515" i="2"/>
  <c r="AB515" i="2"/>
  <c r="AA515" i="2"/>
  <c r="Z515" i="2"/>
  <c r="Y515" i="2"/>
  <c r="AD515" i="2" s="1"/>
  <c r="AB479" i="2"/>
  <c r="AA479" i="2"/>
  <c r="Z479" i="2"/>
  <c r="AA443" i="2"/>
  <c r="AA407" i="2"/>
  <c r="AA371" i="2"/>
  <c r="Z371" i="2"/>
  <c r="AA335" i="2"/>
  <c r="AA299" i="2"/>
  <c r="AA263" i="2"/>
  <c r="Z263" i="2"/>
  <c r="AC227" i="2"/>
  <c r="AB227" i="2"/>
  <c r="AA227" i="2"/>
  <c r="Z227" i="2"/>
  <c r="Y227" i="2"/>
  <c r="AD227" i="2" s="1"/>
  <c r="AC191" i="2"/>
  <c r="AB191" i="2"/>
  <c r="AA191" i="2"/>
  <c r="Z191" i="2"/>
  <c r="Y191" i="2"/>
  <c r="AD191" i="2" s="1"/>
  <c r="AB155" i="2"/>
  <c r="AA155" i="2"/>
  <c r="Z155" i="2"/>
  <c r="AB119" i="2"/>
  <c r="AA119" i="2"/>
  <c r="Z119" i="2"/>
  <c r="AA83" i="2"/>
  <c r="Z83" i="2"/>
  <c r="AA47" i="2"/>
  <c r="Z47" i="2"/>
  <c r="AA11" i="2"/>
  <c r="Y4893" i="2"/>
  <c r="AD4893" i="2" s="1"/>
  <c r="Y4846" i="2"/>
  <c r="AD4846" i="2" s="1"/>
  <c r="Y4278" i="2"/>
  <c r="AD4278" i="2" s="1"/>
  <c r="Y3982" i="2"/>
  <c r="AD3982" i="2" s="1"/>
  <c r="Y3510" i="2"/>
  <c r="AD3510" i="2" s="1"/>
  <c r="AC4978" i="2"/>
  <c r="AA4978" i="2"/>
  <c r="Z4978" i="2"/>
  <c r="AB4942" i="2"/>
  <c r="AA4942" i="2"/>
  <c r="AA4906" i="2"/>
  <c r="AA4870" i="2"/>
  <c r="Z4870" i="2"/>
  <c r="AB4834" i="2"/>
  <c r="AA4834" i="2"/>
  <c r="Z4834" i="2"/>
  <c r="AB4798" i="2"/>
  <c r="AA4798" i="2"/>
  <c r="Z4798" i="2"/>
  <c r="AA4762" i="2"/>
  <c r="AA4726" i="2"/>
  <c r="AA4690" i="2"/>
  <c r="AA4654" i="2"/>
  <c r="Z4654" i="2"/>
  <c r="AA4618" i="2"/>
  <c r="Z4618" i="2"/>
  <c r="AA4582" i="2"/>
  <c r="Z4582" i="2"/>
  <c r="AA4546" i="2"/>
  <c r="Z4546" i="2"/>
  <c r="AA4510" i="2"/>
  <c r="AB4474" i="2"/>
  <c r="AA4474" i="2"/>
  <c r="AA4438" i="2"/>
  <c r="AA4402" i="2"/>
  <c r="Z4402" i="2"/>
  <c r="AA4366" i="2"/>
  <c r="AA4330" i="2"/>
  <c r="Z4330" i="2"/>
  <c r="AA4294" i="2"/>
  <c r="Z4294" i="2"/>
  <c r="AA4258" i="2"/>
  <c r="AA4222" i="2"/>
  <c r="AA4186" i="2"/>
  <c r="AA4150" i="2"/>
  <c r="AB4114" i="2"/>
  <c r="AA4114" i="2"/>
  <c r="Z4114" i="2"/>
  <c r="AB4078" i="2"/>
  <c r="AA4078" i="2"/>
  <c r="Z4078" i="2"/>
  <c r="AC4042" i="2"/>
  <c r="AB4042" i="2"/>
  <c r="AA4042" i="2"/>
  <c r="Z4042" i="2"/>
  <c r="Y4042" i="2"/>
  <c r="AD4042" i="2" s="1"/>
  <c r="AA4006" i="2"/>
  <c r="AB3970" i="2"/>
  <c r="AA3970" i="2"/>
  <c r="Z3970" i="2"/>
  <c r="AB3934" i="2"/>
  <c r="AA3934" i="2"/>
  <c r="Z3934" i="2"/>
  <c r="AB3898" i="2"/>
  <c r="AA3898" i="2"/>
  <c r="Z3898" i="2"/>
  <c r="AB3862" i="2"/>
  <c r="AA3862" i="2"/>
  <c r="AB3826" i="2"/>
  <c r="AA3826" i="2"/>
  <c r="AC3790" i="2"/>
  <c r="AB3790" i="2"/>
  <c r="AA3790" i="2"/>
  <c r="Z3790" i="2"/>
  <c r="Y3790" i="2"/>
  <c r="AD3790" i="2" s="1"/>
  <c r="AA3754" i="2"/>
  <c r="Z3754" i="2"/>
  <c r="Y3754" i="2"/>
  <c r="AD3754" i="2" s="1"/>
  <c r="AB3718" i="2"/>
  <c r="AA3718" i="2"/>
  <c r="AB3682" i="2"/>
  <c r="AA3682" i="2"/>
  <c r="Z3682" i="2"/>
  <c r="AB3646" i="2"/>
  <c r="AA3646" i="2"/>
  <c r="Z3646" i="2"/>
  <c r="AA3610" i="2"/>
  <c r="Z3610" i="2"/>
  <c r="AB3574" i="2"/>
  <c r="AA3574" i="2"/>
  <c r="Z3574" i="2"/>
  <c r="AB3538" i="2"/>
  <c r="AA3538" i="2"/>
  <c r="Z3538" i="2"/>
  <c r="AC3502" i="2"/>
  <c r="AB3502" i="2"/>
  <c r="AA3502" i="2"/>
  <c r="Z3502" i="2"/>
  <c r="AB3466" i="2"/>
  <c r="AA3466" i="2"/>
  <c r="Z3466" i="2"/>
  <c r="AB3430" i="2"/>
  <c r="AA3430" i="2"/>
  <c r="AC3394" i="2"/>
  <c r="AB3394" i="2"/>
  <c r="AA3394" i="2"/>
  <c r="Z3394" i="2"/>
  <c r="Y3394" i="2"/>
  <c r="AD3394" i="2" s="1"/>
  <c r="AC3358" i="2"/>
  <c r="AB3358" i="2"/>
  <c r="AA3358" i="2"/>
  <c r="Z3358" i="2"/>
  <c r="Y3358" i="2"/>
  <c r="AD3358" i="2" s="1"/>
  <c r="AA3322" i="2"/>
  <c r="Z3322" i="2"/>
  <c r="AA3286" i="2"/>
  <c r="Z3286" i="2"/>
  <c r="AB3250" i="2"/>
  <c r="AA3250" i="2"/>
  <c r="Z3250" i="2"/>
  <c r="AB3214" i="2"/>
  <c r="AA3214" i="2"/>
  <c r="AA3178" i="2"/>
  <c r="AC3142" i="2"/>
  <c r="AB3142" i="2"/>
  <c r="AA3142" i="2"/>
  <c r="Z3142" i="2"/>
  <c r="Y3142" i="2"/>
  <c r="AD3142" i="2" s="1"/>
  <c r="AB3106" i="2"/>
  <c r="AA3106" i="2"/>
  <c r="Z3106" i="2"/>
  <c r="AA3070" i="2"/>
  <c r="AB3034" i="2"/>
  <c r="AA3034" i="2"/>
  <c r="Z3034" i="2"/>
  <c r="AB2998" i="2"/>
  <c r="AA2998" i="2"/>
  <c r="Z2998" i="2"/>
  <c r="AA2962" i="2"/>
  <c r="Z2962" i="2"/>
  <c r="AA2926" i="2"/>
  <c r="AA2890" i="2"/>
  <c r="AA2854" i="2"/>
  <c r="Z2854" i="2"/>
  <c r="AA2818" i="2"/>
  <c r="Z2818" i="2"/>
  <c r="AB2782" i="2"/>
  <c r="AA2782" i="2"/>
  <c r="AC2746" i="2"/>
  <c r="AB2746" i="2"/>
  <c r="AA2746" i="2"/>
  <c r="Z2746" i="2"/>
  <c r="Y2746" i="2"/>
  <c r="AD2746" i="2" s="1"/>
  <c r="AA2710" i="2"/>
  <c r="AA2674" i="2"/>
  <c r="Z2674" i="2"/>
  <c r="AA2638" i="2"/>
  <c r="Z2638" i="2"/>
  <c r="AA2602" i="2"/>
  <c r="Z2602" i="2"/>
  <c r="AB2566" i="2"/>
  <c r="AA2566" i="2"/>
  <c r="AB2530" i="2"/>
  <c r="AA2530" i="2"/>
  <c r="AC2494" i="2"/>
  <c r="AB2494" i="2"/>
  <c r="AA2494" i="2"/>
  <c r="Z2494" i="2"/>
  <c r="AB2458" i="2"/>
  <c r="AA2458" i="2"/>
  <c r="Z2458" i="2"/>
  <c r="AB2422" i="2"/>
  <c r="AA2422" i="2"/>
  <c r="AB2386" i="2"/>
  <c r="AA2386" i="2"/>
  <c r="Z2386" i="2"/>
  <c r="AB2350" i="2"/>
  <c r="AA2350" i="2"/>
  <c r="Z2350" i="2"/>
  <c r="AA2314" i="2"/>
  <c r="AA2278" i="2"/>
  <c r="Z2278" i="2"/>
  <c r="AB2242" i="2"/>
  <c r="AA2242" i="2"/>
  <c r="Z2242" i="2"/>
  <c r="AC2206" i="2"/>
  <c r="AB2206" i="2"/>
  <c r="AA2206" i="2"/>
  <c r="Z2206" i="2"/>
  <c r="Y2206" i="2"/>
  <c r="AD2206" i="2" s="1"/>
  <c r="AB2170" i="2"/>
  <c r="AA2170" i="2"/>
  <c r="Z2170" i="2"/>
  <c r="AB2134" i="2"/>
  <c r="AA2134" i="2"/>
  <c r="AA2098" i="2"/>
  <c r="AA2062" i="2"/>
  <c r="Z2062" i="2"/>
  <c r="AB2026" i="2"/>
  <c r="AA2026" i="2"/>
  <c r="Z2026" i="2"/>
  <c r="AB1990" i="2"/>
  <c r="AA1990" i="2"/>
  <c r="Z1990" i="2"/>
  <c r="AA1954" i="2"/>
  <c r="Z1954" i="2"/>
  <c r="AB1918" i="2"/>
  <c r="AA1918" i="2"/>
  <c r="AA1882" i="2"/>
  <c r="AA1846" i="2"/>
  <c r="AB1810" i="2"/>
  <c r="AA1810" i="2"/>
  <c r="Z1810" i="2"/>
  <c r="AB1774" i="2"/>
  <c r="AA1774" i="2"/>
  <c r="AB1738" i="2"/>
  <c r="AA1738" i="2"/>
  <c r="Z1738" i="2"/>
  <c r="AB1702" i="2"/>
  <c r="AA1702" i="2"/>
  <c r="Z1702" i="2"/>
  <c r="AA1666" i="2"/>
  <c r="AA1630" i="2"/>
  <c r="AA1594" i="2"/>
  <c r="AA1558" i="2"/>
  <c r="AB1522" i="2"/>
  <c r="AA1522" i="2"/>
  <c r="Z1522" i="2"/>
  <c r="AB1486" i="2"/>
  <c r="AA1486" i="2"/>
  <c r="AC1450" i="2"/>
  <c r="AB1450" i="2"/>
  <c r="AA1450" i="2"/>
  <c r="Z1450" i="2"/>
  <c r="Y1450" i="2"/>
  <c r="AD1450" i="2" s="1"/>
  <c r="AA1414" i="2"/>
  <c r="AA1378" i="2"/>
  <c r="Z1378" i="2"/>
  <c r="AB1342" i="2"/>
  <c r="AA1342" i="2"/>
  <c r="AB1306" i="2"/>
  <c r="AA1306" i="2"/>
  <c r="Z1306" i="2"/>
  <c r="AB1270" i="2"/>
  <c r="AA1270" i="2"/>
  <c r="AB1234" i="2"/>
  <c r="AA1234" i="2"/>
  <c r="AC1198" i="2"/>
  <c r="AB1198" i="2"/>
  <c r="AA1198" i="2"/>
  <c r="Z1198" i="2"/>
  <c r="Y1198" i="2"/>
  <c r="AD1198" i="2" s="1"/>
  <c r="AB1162" i="2"/>
  <c r="AA1162" i="2"/>
  <c r="Z1162" i="2"/>
  <c r="AB1126" i="2"/>
  <c r="AA1126" i="2"/>
  <c r="Z1126" i="2"/>
  <c r="AB1090" i="2"/>
  <c r="AA1090" i="2"/>
  <c r="Z1090" i="2"/>
  <c r="AA1054" i="2"/>
  <c r="Z1054" i="2"/>
  <c r="AA1018" i="2"/>
  <c r="AB982" i="2"/>
  <c r="AA982" i="2"/>
  <c r="Z982" i="2"/>
  <c r="AB946" i="2"/>
  <c r="AA946" i="2"/>
  <c r="Z946" i="2"/>
  <c r="AC910" i="2"/>
  <c r="AB910" i="2"/>
  <c r="AA910" i="2"/>
  <c r="Z910" i="2"/>
  <c r="Y910" i="2"/>
  <c r="AD910" i="2" s="1"/>
  <c r="AA874" i="2"/>
  <c r="AA838" i="2"/>
  <c r="AC802" i="2"/>
  <c r="AB802" i="2"/>
  <c r="AA802" i="2"/>
  <c r="Z802" i="2"/>
  <c r="Y802" i="2"/>
  <c r="AD802" i="2" s="1"/>
  <c r="AA766" i="2"/>
  <c r="AA730" i="2"/>
  <c r="AA694" i="2"/>
  <c r="AA658" i="2"/>
  <c r="Z658" i="2"/>
  <c r="AA622" i="2"/>
  <c r="Z622" i="2"/>
  <c r="AB586" i="2"/>
  <c r="AA586" i="2"/>
  <c r="Z586" i="2"/>
  <c r="AB550" i="2"/>
  <c r="AA550" i="2"/>
  <c r="Z550" i="2"/>
  <c r="AA514" i="2"/>
  <c r="AA478" i="2"/>
  <c r="AA442" i="2"/>
  <c r="AC406" i="2"/>
  <c r="AB406" i="2"/>
  <c r="AA406" i="2"/>
  <c r="Z406" i="2"/>
  <c r="Y406" i="2"/>
  <c r="AD406" i="2" s="1"/>
  <c r="AB370" i="2"/>
  <c r="AA370" i="2"/>
  <c r="Z370" i="2"/>
  <c r="AA334" i="2"/>
  <c r="Z334" i="2"/>
  <c r="AA298" i="2"/>
  <c r="Z298" i="2"/>
  <c r="AA262" i="2"/>
  <c r="AA226" i="2"/>
  <c r="AA190" i="2"/>
  <c r="AA154" i="2"/>
  <c r="AA118" i="2"/>
  <c r="Z118" i="2"/>
  <c r="AA82" i="2"/>
  <c r="Z82" i="2"/>
  <c r="AA46" i="2"/>
  <c r="AA10" i="2"/>
  <c r="Y4661" i="2"/>
  <c r="AD4661" i="2" s="1"/>
  <c r="Y4523" i="2"/>
  <c r="AD4523" i="2" s="1"/>
  <c r="Y3611" i="2"/>
  <c r="AD3611" i="2" s="1"/>
  <c r="Y3508" i="2"/>
  <c r="AD3508" i="2" s="1"/>
  <c r="Y3288" i="2"/>
  <c r="AD3288" i="2" s="1"/>
  <c r="AA4977" i="2"/>
  <c r="Z4977" i="2"/>
  <c r="AB4941" i="2"/>
  <c r="AA4941" i="2"/>
  <c r="AA4905" i="2"/>
  <c r="Z4905" i="2"/>
  <c r="AA4869" i="2"/>
  <c r="AA4833" i="2"/>
  <c r="AA4797" i="2"/>
  <c r="AC4761" i="2"/>
  <c r="AB4761" i="2"/>
  <c r="AA4761" i="2"/>
  <c r="Z4761" i="2"/>
  <c r="AC4725" i="2"/>
  <c r="AB4725" i="2"/>
  <c r="AA4725" i="2"/>
  <c r="Z4725" i="2"/>
  <c r="AB4689" i="2"/>
  <c r="AA4689" i="2"/>
  <c r="Z4689" i="2"/>
  <c r="AB4653" i="2"/>
  <c r="AA4653" i="2"/>
  <c r="AC4617" i="2"/>
  <c r="AB4617" i="2"/>
  <c r="AA4617" i="2"/>
  <c r="Z4617" i="2"/>
  <c r="AA4581" i="2"/>
  <c r="AA4545" i="2"/>
  <c r="AA4509" i="2"/>
  <c r="AA4473" i="2"/>
  <c r="AB4437" i="2"/>
  <c r="AA4437" i="2"/>
  <c r="Z4437" i="2"/>
  <c r="AC4401" i="2"/>
  <c r="AB4401" i="2"/>
  <c r="AA4401" i="2"/>
  <c r="Z4401" i="2"/>
  <c r="Y4401" i="2"/>
  <c r="AD4401" i="2" s="1"/>
  <c r="AC4365" i="2"/>
  <c r="AB4365" i="2"/>
  <c r="AA4365" i="2"/>
  <c r="Z4365" i="2"/>
  <c r="AB4329" i="2"/>
  <c r="AA4329" i="2"/>
  <c r="Z4329" i="2"/>
  <c r="AB4293" i="2"/>
  <c r="AA4293" i="2"/>
  <c r="Z4293" i="2"/>
  <c r="AC4257" i="2"/>
  <c r="AB4257" i="2"/>
  <c r="AA4257" i="2"/>
  <c r="Z4257" i="2"/>
  <c r="Y4257" i="2"/>
  <c r="AD4257" i="2" s="1"/>
  <c r="AA4221" i="2"/>
  <c r="AC4185" i="2"/>
  <c r="AB4185" i="2"/>
  <c r="AA4185" i="2"/>
  <c r="Z4185" i="2"/>
  <c r="Y4185" i="2"/>
  <c r="AD4185" i="2" s="1"/>
  <c r="AB4149" i="2"/>
  <c r="AA4149" i="2"/>
  <c r="Z4149" i="2"/>
  <c r="AB4113" i="2"/>
  <c r="AA4113" i="2"/>
  <c r="Z4113" i="2"/>
  <c r="AC4077" i="2"/>
  <c r="AB4077" i="2"/>
  <c r="AA4077" i="2"/>
  <c r="Z4077" i="2"/>
  <c r="Y4077" i="2"/>
  <c r="AD4077" i="2" s="1"/>
  <c r="AA4041" i="2"/>
  <c r="Z4041" i="2"/>
  <c r="AB4005" i="2"/>
  <c r="AA4005" i="2"/>
  <c r="Z4005" i="2"/>
  <c r="Y4005" i="2"/>
  <c r="AD4005" i="2" s="1"/>
  <c r="AC3969" i="2"/>
  <c r="AB3969" i="2"/>
  <c r="AA3969" i="2"/>
  <c r="Z3969" i="2"/>
  <c r="Y3969" i="2"/>
  <c r="AD3969" i="2" s="1"/>
  <c r="AA3933" i="2"/>
  <c r="AA3897" i="2"/>
  <c r="Z3897" i="2"/>
  <c r="AB3861" i="2"/>
  <c r="AA3861" i="2"/>
  <c r="Z3861" i="2"/>
  <c r="AB3825" i="2"/>
  <c r="AA3825" i="2"/>
  <c r="AB3789" i="2"/>
  <c r="AA3789" i="2"/>
  <c r="Z3789" i="2"/>
  <c r="AA3753" i="2"/>
  <c r="AA3717" i="2"/>
  <c r="AA3681" i="2"/>
  <c r="AA3645" i="2"/>
  <c r="Z3645" i="2"/>
  <c r="AA3609" i="2"/>
  <c r="Z3609" i="2"/>
  <c r="AC3573" i="2"/>
  <c r="AB3573" i="2"/>
  <c r="AA3573" i="2"/>
  <c r="Z3573" i="2"/>
  <c r="Y3573" i="2"/>
  <c r="AD3573" i="2" s="1"/>
  <c r="AB3537" i="2"/>
  <c r="AA3537" i="2"/>
  <c r="AB3501" i="2"/>
  <c r="AA3501" i="2"/>
  <c r="AB3465" i="2"/>
  <c r="AA3465" i="2"/>
  <c r="AA3429" i="2"/>
  <c r="AA3393" i="2"/>
  <c r="AA3357" i="2"/>
  <c r="AB3321" i="2"/>
  <c r="AA3321" i="2"/>
  <c r="Z3321" i="2"/>
  <c r="AB3285" i="2"/>
  <c r="AA3285" i="2"/>
  <c r="AA3249" i="2"/>
  <c r="Z3249" i="2"/>
  <c r="AB3213" i="2"/>
  <c r="AA3213" i="2"/>
  <c r="AB3177" i="2"/>
  <c r="AA3177" i="2"/>
  <c r="AA3141" i="2"/>
  <c r="AA3105" i="2"/>
  <c r="AA3069" i="2"/>
  <c r="AA3033" i="2"/>
  <c r="Z3033" i="2"/>
  <c r="AB2997" i="2"/>
  <c r="AA2997" i="2"/>
  <c r="Z2997" i="2"/>
  <c r="AC2961" i="2"/>
  <c r="AB2961" i="2"/>
  <c r="AA2961" i="2"/>
  <c r="Z2961" i="2"/>
  <c r="Y2961" i="2"/>
  <c r="AD2961" i="2" s="1"/>
  <c r="AA2925" i="2"/>
  <c r="AB2889" i="2"/>
  <c r="AA2889" i="2"/>
  <c r="Z2889" i="2"/>
  <c r="AA2853" i="2"/>
  <c r="Z2853" i="2"/>
  <c r="AA2817" i="2"/>
  <c r="AC2781" i="2"/>
  <c r="AB2781" i="2"/>
  <c r="AA2781" i="2"/>
  <c r="Z2781" i="2"/>
  <c r="Y2781" i="2"/>
  <c r="AD2781" i="2" s="1"/>
  <c r="AB2745" i="2"/>
  <c r="AA2745" i="2"/>
  <c r="AC2709" i="2"/>
  <c r="AB2709" i="2"/>
  <c r="AA2709" i="2"/>
  <c r="Z2709" i="2"/>
  <c r="Y2709" i="2"/>
  <c r="AD2709" i="2" s="1"/>
  <c r="AC2673" i="2"/>
  <c r="AB2673" i="2"/>
  <c r="AA2673" i="2"/>
  <c r="Z2673" i="2"/>
  <c r="Y2673" i="2"/>
  <c r="AD2673" i="2" s="1"/>
  <c r="AA2637" i="2"/>
  <c r="Z2637" i="2"/>
  <c r="AB2601" i="2"/>
  <c r="AA2601" i="2"/>
  <c r="Z2601" i="2"/>
  <c r="AC2565" i="2"/>
  <c r="AB2565" i="2"/>
  <c r="AA2565" i="2"/>
  <c r="Z2565" i="2"/>
  <c r="Y2565" i="2"/>
  <c r="AD2565" i="2" s="1"/>
  <c r="AC2529" i="2"/>
  <c r="AB2529" i="2"/>
  <c r="AA2529" i="2"/>
  <c r="Z2529" i="2"/>
  <c r="Y2529" i="2"/>
  <c r="AD2529" i="2" s="1"/>
  <c r="AA2493" i="2"/>
  <c r="AB2457" i="2"/>
  <c r="AA2457" i="2"/>
  <c r="AC2421" i="2"/>
  <c r="AB2421" i="2"/>
  <c r="AA2421" i="2"/>
  <c r="Z2421" i="2"/>
  <c r="Y2421" i="2"/>
  <c r="AD2421" i="2" s="1"/>
  <c r="AA2385" i="2"/>
  <c r="Z2385" i="2"/>
  <c r="AC2349" i="2"/>
  <c r="AA2349" i="2"/>
  <c r="Z2349" i="2"/>
  <c r="AB2313" i="2"/>
  <c r="AA2313" i="2"/>
  <c r="AA2277" i="2"/>
  <c r="AA2241" i="2"/>
  <c r="Z2241" i="2"/>
  <c r="AB2205" i="2"/>
  <c r="AA2205" i="2"/>
  <c r="AC2169" i="2"/>
  <c r="AB2169" i="2"/>
  <c r="AA2169" i="2"/>
  <c r="Z2169" i="2"/>
  <c r="Y2169" i="2"/>
  <c r="AD2169" i="2" s="1"/>
  <c r="AC2133" i="2"/>
  <c r="AB2133" i="2"/>
  <c r="AA2133" i="2"/>
  <c r="Z2133" i="2"/>
  <c r="Y2133" i="2"/>
  <c r="AD2133" i="2" s="1"/>
  <c r="AA2097" i="2"/>
  <c r="AA2061" i="2"/>
  <c r="AA2025" i="2"/>
  <c r="AC1989" i="2"/>
  <c r="AB1989" i="2"/>
  <c r="AA1989" i="2"/>
  <c r="Z1989" i="2"/>
  <c r="Y1989" i="2"/>
  <c r="AD1989" i="2" s="1"/>
  <c r="AC1953" i="2"/>
  <c r="AB1953" i="2"/>
  <c r="AA1953" i="2"/>
  <c r="Z1953" i="2"/>
  <c r="Y1953" i="2"/>
  <c r="AD1953" i="2" s="1"/>
  <c r="AC1917" i="2"/>
  <c r="AB1917" i="2"/>
  <c r="AA1917" i="2"/>
  <c r="Z1917" i="2"/>
  <c r="Y1917" i="2"/>
  <c r="AD1917" i="2" s="1"/>
  <c r="AC1881" i="2"/>
  <c r="AB1881" i="2"/>
  <c r="AA1881" i="2"/>
  <c r="Z1881" i="2"/>
  <c r="Y1881" i="2"/>
  <c r="AD1881" i="2" s="1"/>
  <c r="AA1845" i="2"/>
  <c r="AA1809" i="2"/>
  <c r="AA1773" i="2"/>
  <c r="AA1737" i="2"/>
  <c r="AC1701" i="2"/>
  <c r="AB1701" i="2"/>
  <c r="AA1701" i="2"/>
  <c r="Z1701" i="2"/>
  <c r="Y1701" i="2"/>
  <c r="AD1701" i="2" s="1"/>
  <c r="AB1665" i="2"/>
  <c r="AA1665" i="2"/>
  <c r="AB1629" i="2"/>
  <c r="AA1629" i="2"/>
  <c r="Z1629" i="2"/>
  <c r="AA1593" i="2"/>
  <c r="AB1557" i="2"/>
  <c r="AA1557" i="2"/>
  <c r="AC1521" i="2"/>
  <c r="AB1521" i="2"/>
  <c r="AA1521" i="2"/>
  <c r="Z1521" i="2"/>
  <c r="Y1521" i="2"/>
  <c r="AD1521" i="2" s="1"/>
  <c r="AC1485" i="2"/>
  <c r="AB1485" i="2"/>
  <c r="AA1485" i="2"/>
  <c r="Z1485" i="2"/>
  <c r="Y1485" i="2"/>
  <c r="AD1485" i="2" s="1"/>
  <c r="AB1449" i="2"/>
  <c r="AA1449" i="2"/>
  <c r="Z1449" i="2"/>
  <c r="AC1413" i="2"/>
  <c r="AB1413" i="2"/>
  <c r="AA1413" i="2"/>
  <c r="Z1413" i="2"/>
  <c r="Y1413" i="2"/>
  <c r="AD1413" i="2" s="1"/>
  <c r="AA1377" i="2"/>
  <c r="Z1377" i="2"/>
  <c r="AA1341" i="2"/>
  <c r="Z1341" i="2"/>
  <c r="AA1305" i="2"/>
  <c r="Z1305" i="2"/>
  <c r="AC1269" i="2"/>
  <c r="AB1269" i="2"/>
  <c r="AA1269" i="2"/>
  <c r="Z1269" i="2"/>
  <c r="Y1269" i="2"/>
  <c r="AD1269" i="2" s="1"/>
  <c r="AC1233" i="2"/>
  <c r="AB1233" i="2"/>
  <c r="AA1233" i="2"/>
  <c r="Z1233" i="2"/>
  <c r="Y1233" i="2"/>
  <c r="AD1233" i="2" s="1"/>
  <c r="AA1197" i="2"/>
  <c r="AB1161" i="2"/>
  <c r="AA1161" i="2"/>
  <c r="AA1125" i="2"/>
  <c r="Z1125" i="2"/>
  <c r="AC1089" i="2"/>
  <c r="AB1089" i="2"/>
  <c r="AA1089" i="2"/>
  <c r="Z1089" i="2"/>
  <c r="Y1089" i="2"/>
  <c r="AD1089" i="2" s="1"/>
  <c r="AA1053" i="2"/>
  <c r="AA1017" i="2"/>
  <c r="AA981" i="2"/>
  <c r="AC945" i="2"/>
  <c r="AB945" i="2"/>
  <c r="AA945" i="2"/>
  <c r="Z945" i="2"/>
  <c r="Y945" i="2"/>
  <c r="AD945" i="2" s="1"/>
  <c r="AB909" i="2"/>
  <c r="AA909" i="2"/>
  <c r="AA873" i="2"/>
  <c r="Z873" i="2"/>
  <c r="AC837" i="2"/>
  <c r="AB837" i="2"/>
  <c r="AA837" i="2"/>
  <c r="Z837" i="2"/>
  <c r="Y837" i="2"/>
  <c r="AD837" i="2" s="1"/>
  <c r="AA801" i="2"/>
  <c r="AA765" i="2"/>
  <c r="AA729" i="2"/>
  <c r="AA693" i="2"/>
  <c r="AA657" i="2"/>
  <c r="AA621" i="2"/>
  <c r="Z621" i="2"/>
  <c r="AC585" i="2"/>
  <c r="AB585" i="2"/>
  <c r="AA585" i="2"/>
  <c r="Z585" i="2"/>
  <c r="Y585" i="2"/>
  <c r="AD585" i="2" s="1"/>
  <c r="AC549" i="2"/>
  <c r="AB549" i="2"/>
  <c r="AA549" i="2"/>
  <c r="Z549" i="2"/>
  <c r="Y549" i="2"/>
  <c r="AD549" i="2" s="1"/>
  <c r="AA513" i="2"/>
  <c r="AC477" i="2"/>
  <c r="AB477" i="2"/>
  <c r="AA477" i="2"/>
  <c r="Z477" i="2"/>
  <c r="Y477" i="2"/>
  <c r="AD477" i="2" s="1"/>
  <c r="AB441" i="2"/>
  <c r="AA441" i="2"/>
  <c r="Z441" i="2"/>
  <c r="AB405" i="2"/>
  <c r="AA405" i="2"/>
  <c r="Z405" i="2"/>
  <c r="AA369" i="2"/>
  <c r="AB333" i="2"/>
  <c r="AA333" i="2"/>
  <c r="Z333" i="2"/>
  <c r="AA297" i="2"/>
  <c r="Z297" i="2"/>
  <c r="AA261" i="2"/>
  <c r="Z261" i="2"/>
  <c r="AB225" i="2"/>
  <c r="AA225" i="2"/>
  <c r="AA189" i="2"/>
  <c r="AB153" i="2"/>
  <c r="AA153" i="2"/>
  <c r="AC117" i="2"/>
  <c r="AB117" i="2"/>
  <c r="AA117" i="2"/>
  <c r="Z117" i="2"/>
  <c r="Y117" i="2"/>
  <c r="AD117" i="2" s="1"/>
  <c r="AB81" i="2"/>
  <c r="AA81" i="2"/>
  <c r="Z81" i="2"/>
  <c r="AA45" i="2"/>
  <c r="Z45" i="2"/>
  <c r="AA9" i="2"/>
  <c r="Z9" i="2"/>
  <c r="Y4799" i="2"/>
  <c r="AD4799" i="2" s="1"/>
  <c r="Y4170" i="2"/>
  <c r="AD4170" i="2" s="1"/>
  <c r="Y3404" i="2"/>
  <c r="AD3404" i="2" s="1"/>
  <c r="Y2608" i="2"/>
  <c r="AD2608" i="2" s="1"/>
  <c r="AA4976" i="2"/>
  <c r="Z4976" i="2"/>
  <c r="AA4940" i="2"/>
  <c r="AA4904" i="2"/>
  <c r="AA4868" i="2"/>
  <c r="AA4832" i="2"/>
  <c r="AB4796" i="2"/>
  <c r="AA4796" i="2"/>
  <c r="AB4760" i="2"/>
  <c r="AA4760" i="2"/>
  <c r="AB4724" i="2"/>
  <c r="AA4724" i="2"/>
  <c r="AB4688" i="2"/>
  <c r="AA4688" i="2"/>
  <c r="AA4652" i="2"/>
  <c r="AC4616" i="2"/>
  <c r="AB4616" i="2"/>
  <c r="AA4616" i="2"/>
  <c r="Z4616" i="2"/>
  <c r="AA4580" i="2"/>
  <c r="Z4580" i="2"/>
  <c r="AA4544" i="2"/>
  <c r="Z4544" i="2"/>
  <c r="AB4508" i="2"/>
  <c r="AA4508" i="2"/>
  <c r="Z4508" i="2"/>
  <c r="AB4472" i="2"/>
  <c r="AA4472" i="2"/>
  <c r="AB4436" i="2"/>
  <c r="AA4436" i="2"/>
  <c r="Z4436" i="2"/>
  <c r="AB4400" i="2"/>
  <c r="AA4400" i="2"/>
  <c r="AB4364" i="2"/>
  <c r="AA4364" i="2"/>
  <c r="Z4364" i="2"/>
  <c r="AB4328" i="2"/>
  <c r="AA4328" i="2"/>
  <c r="Z4328" i="2"/>
  <c r="AB4292" i="2"/>
  <c r="AA4292" i="2"/>
  <c r="AA4256" i="2"/>
  <c r="AB4220" i="2"/>
  <c r="AA4220" i="2"/>
  <c r="Z4220" i="2"/>
  <c r="AC4184" i="2"/>
  <c r="AB4184" i="2"/>
  <c r="AA4184" i="2"/>
  <c r="Z4184" i="2"/>
  <c r="Y4184" i="2"/>
  <c r="AD4184" i="2" s="1"/>
  <c r="AA4148" i="2"/>
  <c r="Z4148" i="2"/>
  <c r="AA4112" i="2"/>
  <c r="Z4112" i="2"/>
  <c r="AA4076" i="2"/>
  <c r="AA4040" i="2"/>
  <c r="AA4004" i="2"/>
  <c r="AB3968" i="2"/>
  <c r="AA3968" i="2"/>
  <c r="Z3968" i="2"/>
  <c r="AA3932" i="2"/>
  <c r="Z3932" i="2"/>
  <c r="AA3896" i="2"/>
  <c r="Z3896" i="2"/>
  <c r="AB3860" i="2"/>
  <c r="AA3860" i="2"/>
  <c r="Z3860" i="2"/>
  <c r="AB3824" i="2"/>
  <c r="AA3824" i="2"/>
  <c r="AA3788" i="2"/>
  <c r="Z3788" i="2"/>
  <c r="AA3752" i="2"/>
  <c r="AA3716" i="2"/>
  <c r="Z3716" i="2"/>
  <c r="AA3680" i="2"/>
  <c r="Z3680" i="2"/>
  <c r="AA3644" i="2"/>
  <c r="Z3644" i="2"/>
  <c r="AC3608" i="2"/>
  <c r="AB3608" i="2"/>
  <c r="AA3608" i="2"/>
  <c r="Z3608" i="2"/>
  <c r="AB3572" i="2"/>
  <c r="AA3572" i="2"/>
  <c r="AB3536" i="2"/>
  <c r="AA3536" i="2"/>
  <c r="Z3536" i="2"/>
  <c r="AC3500" i="2"/>
  <c r="AB3500" i="2"/>
  <c r="AA3500" i="2"/>
  <c r="Z3500" i="2"/>
  <c r="AA3464" i="2"/>
  <c r="AA3428" i="2"/>
  <c r="AA3392" i="2"/>
  <c r="AB3356" i="2"/>
  <c r="AA3356" i="2"/>
  <c r="AB3320" i="2"/>
  <c r="AA3320" i="2"/>
  <c r="Z3320" i="2"/>
  <c r="AA3284" i="2"/>
  <c r="Z3284" i="2"/>
  <c r="AC3248" i="2"/>
  <c r="AB3248" i="2"/>
  <c r="AA3248" i="2"/>
  <c r="Z3248" i="2"/>
  <c r="AA3212" i="2"/>
  <c r="AC3176" i="2"/>
  <c r="AB3176" i="2"/>
  <c r="AA3176" i="2"/>
  <c r="Z3176" i="2"/>
  <c r="Y3176" i="2"/>
  <c r="AD3176" i="2" s="1"/>
  <c r="AB3140" i="2"/>
  <c r="AA3140" i="2"/>
  <c r="Z3140" i="2"/>
  <c r="AB3104" i="2"/>
  <c r="AA3104" i="2"/>
  <c r="AA3068" i="2"/>
  <c r="Z3068" i="2"/>
  <c r="AB3032" i="2"/>
  <c r="AA3032" i="2"/>
  <c r="AC2996" i="2"/>
  <c r="AB2996" i="2"/>
  <c r="AA2996" i="2"/>
  <c r="Z2996" i="2"/>
  <c r="Y2996" i="2"/>
  <c r="AD2996" i="2" s="1"/>
  <c r="AC2960" i="2"/>
  <c r="AB2960" i="2"/>
  <c r="AA2960" i="2"/>
  <c r="Z2960" i="2"/>
  <c r="AC2924" i="2"/>
  <c r="AB2924" i="2"/>
  <c r="AA2924" i="2"/>
  <c r="Z2924" i="2"/>
  <c r="Y2924" i="2"/>
  <c r="AD2924" i="2" s="1"/>
  <c r="AB2888" i="2"/>
  <c r="AA2888" i="2"/>
  <c r="Z2888" i="2"/>
  <c r="AC2852" i="2"/>
  <c r="AB2852" i="2"/>
  <c r="AA2852" i="2"/>
  <c r="Z2852" i="2"/>
  <c r="Y2852" i="2"/>
  <c r="AD2852" i="2" s="1"/>
  <c r="AA2816" i="2"/>
  <c r="AB2780" i="2"/>
  <c r="AA2780" i="2"/>
  <c r="AB2744" i="2"/>
  <c r="AA2744" i="2"/>
  <c r="AB2708" i="2"/>
  <c r="AA2708" i="2"/>
  <c r="AA2672" i="2"/>
  <c r="AA2636" i="2"/>
  <c r="AA2600" i="2"/>
  <c r="AB2564" i="2"/>
  <c r="AA2564" i="2"/>
  <c r="Z2564" i="2"/>
  <c r="AA2528" i="2"/>
  <c r="Z2528" i="2"/>
  <c r="AB2492" i="2"/>
  <c r="AA2492" i="2"/>
  <c r="AB2456" i="2"/>
  <c r="AA2456" i="2"/>
  <c r="AA2420" i="2"/>
  <c r="AA2384" i="2"/>
  <c r="AA2348" i="2"/>
  <c r="AA2312" i="2"/>
  <c r="Z2312" i="2"/>
  <c r="AA2276" i="2"/>
  <c r="Z2276" i="2"/>
  <c r="AB2240" i="2"/>
  <c r="AA2240" i="2"/>
  <c r="Z2240" i="2"/>
  <c r="AC2204" i="2"/>
  <c r="AB2204" i="2"/>
  <c r="AA2204" i="2"/>
  <c r="Z2204" i="2"/>
  <c r="Y2204" i="2"/>
  <c r="AD2204" i="2" s="1"/>
  <c r="AA2168" i="2"/>
  <c r="AA2132" i="2"/>
  <c r="AA2096" i="2"/>
  <c r="AA2060" i="2"/>
  <c r="AB2024" i="2"/>
  <c r="AA2024" i="2"/>
  <c r="Z2024" i="2"/>
  <c r="AA1988" i="2"/>
  <c r="Z1988" i="2"/>
  <c r="AA1952" i="2"/>
  <c r="Z1952" i="2"/>
  <c r="Y1952" i="2"/>
  <c r="AD1952" i="2" s="1"/>
  <c r="AA1916" i="2"/>
  <c r="AA1880" i="2"/>
  <c r="Z1880" i="2"/>
  <c r="AB1844" i="2"/>
  <c r="AA1844" i="2"/>
  <c r="AB1808" i="2"/>
  <c r="AA1808" i="2"/>
  <c r="AA1772" i="2"/>
  <c r="Z1772" i="2"/>
  <c r="AA1736" i="2"/>
  <c r="Z1736" i="2"/>
  <c r="AA1700" i="2"/>
  <c r="AB1664" i="2"/>
  <c r="AA1664" i="2"/>
  <c r="Z1664" i="2"/>
  <c r="AC1628" i="2"/>
  <c r="AB1628" i="2"/>
  <c r="AA1628" i="2"/>
  <c r="Z1628" i="2"/>
  <c r="Y1628" i="2"/>
  <c r="AD1628" i="2" s="1"/>
  <c r="AC1592" i="2"/>
  <c r="AB1592" i="2"/>
  <c r="AA1592" i="2"/>
  <c r="Z1592" i="2"/>
  <c r="Y1592" i="2"/>
  <c r="AD1592" i="2" s="1"/>
  <c r="AC1556" i="2"/>
  <c r="AB1556" i="2"/>
  <c r="AA1556" i="2"/>
  <c r="Z1556" i="2"/>
  <c r="Y1556" i="2"/>
  <c r="AD1556" i="2" s="1"/>
  <c r="AA1520" i="2"/>
  <c r="AB1484" i="2"/>
  <c r="AA1484" i="2"/>
  <c r="AB1448" i="2"/>
  <c r="AA1448" i="2"/>
  <c r="AC1412" i="2"/>
  <c r="AB1412" i="2"/>
  <c r="AA1412" i="2"/>
  <c r="Z1412" i="2"/>
  <c r="Y1412" i="2"/>
  <c r="AD1412" i="2" s="1"/>
  <c r="AA1376" i="2"/>
  <c r="AA1340" i="2"/>
  <c r="AA1304" i="2"/>
  <c r="AB1268" i="2"/>
  <c r="AA1268" i="2"/>
  <c r="Z1268" i="2"/>
  <c r="AC1232" i="2"/>
  <c r="AB1232" i="2"/>
  <c r="AA1232" i="2"/>
  <c r="Z1232" i="2"/>
  <c r="Y1232" i="2"/>
  <c r="AD1232" i="2" s="1"/>
  <c r="AB1196" i="2"/>
  <c r="AA1196" i="2"/>
  <c r="AB1160" i="2"/>
  <c r="AA1160" i="2"/>
  <c r="AA1124" i="2"/>
  <c r="AB1088" i="2"/>
  <c r="AA1088" i="2"/>
  <c r="Z1088" i="2"/>
  <c r="AB1052" i="2"/>
  <c r="AA1052" i="2"/>
  <c r="Z1052" i="2"/>
  <c r="AB1016" i="2"/>
  <c r="AA1016" i="2"/>
  <c r="Z1016" i="2"/>
  <c r="AB980" i="2"/>
  <c r="AA980" i="2"/>
  <c r="AB944" i="2"/>
  <c r="AA944" i="2"/>
  <c r="Z944" i="2"/>
  <c r="AA908" i="2"/>
  <c r="Z908" i="2"/>
  <c r="AA872" i="2"/>
  <c r="AA836" i="2"/>
  <c r="AA800" i="2"/>
  <c r="AA764" i="2"/>
  <c r="AA728" i="2"/>
  <c r="Z728" i="2"/>
  <c r="AA692" i="2"/>
  <c r="Z692" i="2"/>
  <c r="AC656" i="2"/>
  <c r="AB656" i="2"/>
  <c r="AA656" i="2"/>
  <c r="Z656" i="2"/>
  <c r="Y656" i="2"/>
  <c r="AD656" i="2" s="1"/>
  <c r="AA620" i="2"/>
  <c r="AA584" i="2"/>
  <c r="Z584" i="2"/>
  <c r="AB548" i="2"/>
  <c r="AA548" i="2"/>
  <c r="AA512" i="2"/>
  <c r="AC476" i="2"/>
  <c r="AB476" i="2"/>
  <c r="AA476" i="2"/>
  <c r="Z476" i="2"/>
  <c r="Y476" i="2"/>
  <c r="AD476" i="2" s="1"/>
  <c r="AA440" i="2"/>
  <c r="AA404" i="2"/>
  <c r="AA368" i="2"/>
  <c r="AA332" i="2"/>
  <c r="AC296" i="2"/>
  <c r="AB296" i="2"/>
  <c r="AA296" i="2"/>
  <c r="Z296" i="2"/>
  <c r="Y296" i="2"/>
  <c r="AD296" i="2" s="1"/>
  <c r="AA260" i="2"/>
  <c r="Z260" i="2"/>
  <c r="AA224" i="2"/>
  <c r="Z224" i="2"/>
  <c r="AA188" i="2"/>
  <c r="AA152" i="2"/>
  <c r="AA116" i="2"/>
  <c r="AA80" i="2"/>
  <c r="AA44" i="2"/>
  <c r="AC8" i="2"/>
  <c r="AB8" i="2"/>
  <c r="AA8" i="2"/>
  <c r="Z8" i="2"/>
  <c r="Y8" i="2"/>
  <c r="AD8" i="2" s="1"/>
  <c r="Y4708" i="2"/>
  <c r="AD4708" i="2" s="1"/>
  <c r="Y4275" i="2"/>
  <c r="AD4275" i="2" s="1"/>
  <c r="Y3835" i="2"/>
  <c r="AD3835" i="2" s="1"/>
  <c r="AC4975" i="2"/>
  <c r="AB4975" i="2"/>
  <c r="AA4975" i="2"/>
  <c r="Z4975" i="2"/>
  <c r="AB4939" i="2"/>
  <c r="AA4939" i="2"/>
  <c r="AA4903" i="2"/>
  <c r="AB4867" i="2"/>
  <c r="AA4867" i="2"/>
  <c r="Z4867" i="2"/>
  <c r="AB4831" i="2"/>
  <c r="AA4831" i="2"/>
  <c r="AA4795" i="2"/>
  <c r="AA4759" i="2"/>
  <c r="Z4759" i="2"/>
  <c r="AB4723" i="2"/>
  <c r="AA4723" i="2"/>
  <c r="Z4723" i="2"/>
  <c r="AC4687" i="2"/>
  <c r="AB4687" i="2"/>
  <c r="AA4687" i="2"/>
  <c r="Z4687" i="2"/>
  <c r="AA4651" i="2"/>
  <c r="AA4615" i="2"/>
  <c r="AA4579" i="2"/>
  <c r="AA4543" i="2"/>
  <c r="Z4543" i="2"/>
  <c r="AC4507" i="2"/>
  <c r="AB4507" i="2"/>
  <c r="AA4507" i="2"/>
  <c r="Z4507" i="2"/>
  <c r="AC4471" i="2"/>
  <c r="AB4471" i="2"/>
  <c r="AA4471" i="2"/>
  <c r="Z4471" i="2"/>
  <c r="AA4435" i="2"/>
  <c r="Z4435" i="2"/>
  <c r="AA4399" i="2"/>
  <c r="Z4399" i="2"/>
  <c r="AC4363" i="2"/>
  <c r="AB4363" i="2"/>
  <c r="AA4363" i="2"/>
  <c r="Z4363" i="2"/>
  <c r="AB4327" i="2"/>
  <c r="AA4327" i="2"/>
  <c r="Z4327" i="2"/>
  <c r="AB4291" i="2"/>
  <c r="AA4291" i="2"/>
  <c r="Z4291" i="2"/>
  <c r="AA4255" i="2"/>
  <c r="AC4219" i="2"/>
  <c r="AB4219" i="2"/>
  <c r="AA4219" i="2"/>
  <c r="Z4219" i="2"/>
  <c r="AB4183" i="2"/>
  <c r="AA4183" i="2"/>
  <c r="Z4183" i="2"/>
  <c r="AC4147" i="2"/>
  <c r="AB4147" i="2"/>
  <c r="AA4147" i="2"/>
  <c r="Z4147" i="2"/>
  <c r="Y4147" i="2"/>
  <c r="AD4147" i="2" s="1"/>
  <c r="AC4111" i="2"/>
  <c r="AB4111" i="2"/>
  <c r="AA4111" i="2"/>
  <c r="Z4111" i="2"/>
  <c r="Y4111" i="2"/>
  <c r="AD4111" i="2" s="1"/>
  <c r="AB4075" i="2"/>
  <c r="AA4075" i="2"/>
  <c r="Z4075" i="2"/>
  <c r="AA4039" i="2"/>
  <c r="AA4003" i="2"/>
  <c r="AA3967" i="2"/>
  <c r="AA3931" i="2"/>
  <c r="AB3895" i="2"/>
  <c r="AA3895" i="2"/>
  <c r="AC3859" i="2"/>
  <c r="AB3859" i="2"/>
  <c r="AA3859" i="2"/>
  <c r="Z3859" i="2"/>
  <c r="Y3859" i="2"/>
  <c r="AD3859" i="2" s="1"/>
  <c r="AC3823" i="2"/>
  <c r="AB3823" i="2"/>
  <c r="AA3823" i="2"/>
  <c r="Z3823" i="2"/>
  <c r="Y3823" i="2"/>
  <c r="AD3823" i="2" s="1"/>
  <c r="AA3787" i="2"/>
  <c r="AA3751" i="2"/>
  <c r="AC3715" i="2"/>
  <c r="AB3715" i="2"/>
  <c r="AA3715" i="2"/>
  <c r="Z3715" i="2"/>
  <c r="Y3715" i="2"/>
  <c r="AD3715" i="2" s="1"/>
  <c r="AB3679" i="2"/>
  <c r="AA3679" i="2"/>
  <c r="Z3679" i="2"/>
  <c r="AB3643" i="2"/>
  <c r="AA3643" i="2"/>
  <c r="AA3607" i="2"/>
  <c r="Z3607" i="2"/>
  <c r="AC3571" i="2"/>
  <c r="AB3571" i="2"/>
  <c r="AA3571" i="2"/>
  <c r="Z3571" i="2"/>
  <c r="AC3535" i="2"/>
  <c r="AB3535" i="2"/>
  <c r="AA3535" i="2"/>
  <c r="Z3535" i="2"/>
  <c r="Y3535" i="2"/>
  <c r="AD3535" i="2" s="1"/>
  <c r="AC3499" i="2"/>
  <c r="AB3499" i="2"/>
  <c r="AA3499" i="2"/>
  <c r="Z3499" i="2"/>
  <c r="Y3499" i="2"/>
  <c r="AD3499" i="2" s="1"/>
  <c r="AA3463" i="2"/>
  <c r="AB3427" i="2"/>
  <c r="AA3427" i="2"/>
  <c r="Z3427" i="2"/>
  <c r="AB3391" i="2"/>
  <c r="AA3391" i="2"/>
  <c r="Z3391" i="2"/>
  <c r="AA3355" i="2"/>
  <c r="AA3319" i="2"/>
  <c r="Z3319" i="2"/>
  <c r="AC3283" i="2"/>
  <c r="AB3283" i="2"/>
  <c r="AA3283" i="2"/>
  <c r="Z3283" i="2"/>
  <c r="Y3283" i="2"/>
  <c r="AD3283" i="2" s="1"/>
  <c r="AC3247" i="2"/>
  <c r="AB3247" i="2"/>
  <c r="AA3247" i="2"/>
  <c r="Z3247" i="2"/>
  <c r="Y3247" i="2"/>
  <c r="AD3247" i="2" s="1"/>
  <c r="AA3211" i="2"/>
  <c r="AA3175" i="2"/>
  <c r="AA3139" i="2"/>
  <c r="Z3139" i="2"/>
  <c r="AA3103" i="2"/>
  <c r="AC3067" i="2"/>
  <c r="AB3067" i="2"/>
  <c r="AA3067" i="2"/>
  <c r="Z3067" i="2"/>
  <c r="Y3067" i="2"/>
  <c r="AD3067" i="2" s="1"/>
  <c r="AA3031" i="2"/>
  <c r="Z3031" i="2"/>
  <c r="AA2995" i="2"/>
  <c r="Z2995" i="2"/>
  <c r="AA2959" i="2"/>
  <c r="Z2959" i="2"/>
  <c r="AC2923" i="2"/>
  <c r="AB2923" i="2"/>
  <c r="AA2923" i="2"/>
  <c r="Z2923" i="2"/>
  <c r="AC2887" i="2"/>
  <c r="AB2887" i="2"/>
  <c r="AA2887" i="2"/>
  <c r="Z2887" i="2"/>
  <c r="Y2887" i="2"/>
  <c r="AD2887" i="2" s="1"/>
  <c r="AA2851" i="2"/>
  <c r="AB2815" i="2"/>
  <c r="AA2815" i="2"/>
  <c r="AA2779" i="2"/>
  <c r="AB2743" i="2"/>
  <c r="AA2743" i="2"/>
  <c r="Z2743" i="2"/>
  <c r="AA2707" i="2"/>
  <c r="Z2707" i="2"/>
  <c r="AA2671" i="2"/>
  <c r="Z2671" i="2"/>
  <c r="AC2635" i="2"/>
  <c r="AB2635" i="2"/>
  <c r="AA2635" i="2"/>
  <c r="Z2635" i="2"/>
  <c r="Y2635" i="2"/>
  <c r="AD2635" i="2" s="1"/>
  <c r="AA2599" i="2"/>
  <c r="AA2563" i="2"/>
  <c r="AA2527" i="2"/>
  <c r="AB2491" i="2"/>
  <c r="AA2491" i="2"/>
  <c r="AC2455" i="2"/>
  <c r="AB2455" i="2"/>
  <c r="AA2455" i="2"/>
  <c r="Z2455" i="2"/>
  <c r="Y2455" i="2"/>
  <c r="AD2455" i="2" s="1"/>
  <c r="AC2419" i="2"/>
  <c r="AB2419" i="2"/>
  <c r="AA2419" i="2"/>
  <c r="Z2419" i="2"/>
  <c r="Y2419" i="2"/>
  <c r="AD2419" i="2" s="1"/>
  <c r="AC2383" i="2"/>
  <c r="AB2383" i="2"/>
  <c r="AA2383" i="2"/>
  <c r="Z2383" i="2"/>
  <c r="Y2383" i="2"/>
  <c r="AD2383" i="2" s="1"/>
  <c r="AA2347" i="2"/>
  <c r="AC2311" i="2"/>
  <c r="AB2311" i="2"/>
  <c r="AA2311" i="2"/>
  <c r="Z2311" i="2"/>
  <c r="Y2311" i="2"/>
  <c r="AD2311" i="2" s="1"/>
  <c r="AB2275" i="2"/>
  <c r="AA2275" i="2"/>
  <c r="Z2275" i="2"/>
  <c r="AB2239" i="2"/>
  <c r="AA2239" i="2"/>
  <c r="Z2239" i="2"/>
  <c r="AB2203" i="2"/>
  <c r="AA2203" i="2"/>
  <c r="AA2167" i="2"/>
  <c r="AC2131" i="2"/>
  <c r="AB2131" i="2"/>
  <c r="AA2131" i="2"/>
  <c r="Z2131" i="2"/>
  <c r="Y2131" i="2"/>
  <c r="AD2131" i="2" s="1"/>
  <c r="AB2095" i="2"/>
  <c r="AA2095" i="2"/>
  <c r="Z2095" i="2"/>
  <c r="AC2059" i="2"/>
  <c r="AB2059" i="2"/>
  <c r="AA2059" i="2"/>
  <c r="Z2059" i="2"/>
  <c r="Y2059" i="2"/>
  <c r="AD2059" i="2" s="1"/>
  <c r="AB2023" i="2"/>
  <c r="AA2023" i="2"/>
  <c r="Z2023" i="2"/>
  <c r="AA1987" i="2"/>
  <c r="Z1987" i="2"/>
  <c r="AA1951" i="2"/>
  <c r="AA1915" i="2"/>
  <c r="Z1915" i="2"/>
  <c r="AA1879" i="2"/>
  <c r="Z1879" i="2"/>
  <c r="AB1843" i="2"/>
  <c r="AA1843" i="2"/>
  <c r="AA1807" i="2"/>
  <c r="AA1771" i="2"/>
  <c r="AA1735" i="2"/>
  <c r="AA1699" i="2"/>
  <c r="Z1699" i="2"/>
  <c r="AA1663" i="2"/>
  <c r="Z1663" i="2"/>
  <c r="AB1627" i="2"/>
  <c r="AA1627" i="2"/>
  <c r="Z1627" i="2"/>
  <c r="AA1591" i="2"/>
  <c r="Z1591" i="2"/>
  <c r="AA1555" i="2"/>
  <c r="AA1519" i="2"/>
  <c r="AA1483" i="2"/>
  <c r="AB1447" i="2"/>
  <c r="AA1447" i="2"/>
  <c r="Z1447" i="2"/>
  <c r="AB1411" i="2"/>
  <c r="AA1411" i="2"/>
  <c r="Z1411" i="2"/>
  <c r="AC1375" i="2"/>
  <c r="AA1375" i="2"/>
  <c r="Z1375" i="2"/>
  <c r="AB1339" i="2"/>
  <c r="AA1339" i="2"/>
  <c r="Z1339" i="2"/>
  <c r="AA1303" i="2"/>
  <c r="AA1267" i="2"/>
  <c r="AA1231" i="2"/>
  <c r="AB1195" i="2"/>
  <c r="AA1195" i="2"/>
  <c r="AB1159" i="2"/>
  <c r="AA1159" i="2"/>
  <c r="Z1159" i="2"/>
  <c r="AC1123" i="2"/>
  <c r="AB1123" i="2"/>
  <c r="AA1123" i="2"/>
  <c r="Z1123" i="2"/>
  <c r="Y1123" i="2"/>
  <c r="AD1123" i="2" s="1"/>
  <c r="AB1087" i="2"/>
  <c r="AA1087" i="2"/>
  <c r="Z1087" i="2"/>
  <c r="AA1051" i="2"/>
  <c r="AC1015" i="2"/>
  <c r="AB1015" i="2"/>
  <c r="AA1015" i="2"/>
  <c r="Z1015" i="2"/>
  <c r="Y1015" i="2"/>
  <c r="AD1015" i="2" s="1"/>
  <c r="AA979" i="2"/>
  <c r="AC943" i="2"/>
  <c r="AB943" i="2"/>
  <c r="AA943" i="2"/>
  <c r="Z943" i="2"/>
  <c r="Y943" i="2"/>
  <c r="AD943" i="2" s="1"/>
  <c r="AA907" i="2"/>
  <c r="AA871" i="2"/>
  <c r="Z871" i="2"/>
  <c r="AC835" i="2"/>
  <c r="AB835" i="2"/>
  <c r="AA835" i="2"/>
  <c r="Z835" i="2"/>
  <c r="Y835" i="2"/>
  <c r="AD835" i="2" s="1"/>
  <c r="AA799" i="2"/>
  <c r="Z799" i="2"/>
  <c r="AB763" i="2"/>
  <c r="AA763" i="2"/>
  <c r="Z763" i="2"/>
  <c r="AA727" i="2"/>
  <c r="AA691" i="2"/>
  <c r="Z691" i="2"/>
  <c r="AC655" i="2"/>
  <c r="AB655" i="2"/>
  <c r="AA655" i="2"/>
  <c r="Z655" i="2"/>
  <c r="Y655" i="2"/>
  <c r="AD655" i="2" s="1"/>
  <c r="AC619" i="2"/>
  <c r="AB619" i="2"/>
  <c r="AA619" i="2"/>
  <c r="Z619" i="2"/>
  <c r="Y619" i="2"/>
  <c r="AD619" i="2" s="1"/>
  <c r="AA583" i="2"/>
  <c r="Z583" i="2"/>
  <c r="AA547" i="2"/>
  <c r="Z547" i="2"/>
  <c r="AA511" i="2"/>
  <c r="AC475" i="2"/>
  <c r="AB475" i="2"/>
  <c r="AA475" i="2"/>
  <c r="Z475" i="2"/>
  <c r="Y475" i="2"/>
  <c r="AD475" i="2" s="1"/>
  <c r="AA439" i="2"/>
  <c r="AA403" i="2"/>
  <c r="Z403" i="2"/>
  <c r="AA367" i="2"/>
  <c r="Z367" i="2"/>
  <c r="AA331" i="2"/>
  <c r="AA295" i="2"/>
  <c r="AC259" i="2"/>
  <c r="AB259" i="2"/>
  <c r="AA259" i="2"/>
  <c r="Z259" i="2"/>
  <c r="Y259" i="2"/>
  <c r="AD259" i="2" s="1"/>
  <c r="AC223" i="2"/>
  <c r="AB223" i="2"/>
  <c r="AA223" i="2"/>
  <c r="Z223" i="2"/>
  <c r="Y223" i="2"/>
  <c r="AD223" i="2" s="1"/>
  <c r="AA187" i="2"/>
  <c r="AA151" i="2"/>
  <c r="AA115" i="2"/>
  <c r="AC79" i="2"/>
  <c r="AB79" i="2"/>
  <c r="AA79" i="2"/>
  <c r="Z79" i="2"/>
  <c r="Y79" i="2"/>
  <c r="AD79" i="2" s="1"/>
  <c r="AA43" i="2"/>
  <c r="Z43" i="2"/>
  <c r="AB7" i="2"/>
  <c r="AA7" i="2"/>
  <c r="Z7" i="2"/>
  <c r="Y4751" i="2"/>
  <c r="AD4751" i="2" s="1"/>
  <c r="Y4657" i="2"/>
  <c r="AD4657" i="2" s="1"/>
  <c r="Y4033" i="2"/>
  <c r="AD4033" i="2" s="1"/>
  <c r="Y3978" i="2"/>
  <c r="AD3978" i="2" s="1"/>
  <c r="Y2570" i="2"/>
  <c r="AD2570" i="2" s="1"/>
  <c r="AA4974" i="2"/>
  <c r="Z4974" i="2"/>
  <c r="AC4938" i="2"/>
  <c r="AB4938" i="2"/>
  <c r="AA4938" i="2"/>
  <c r="Z4938" i="2"/>
  <c r="AC4902" i="2"/>
  <c r="AB4902" i="2"/>
  <c r="AA4902" i="2"/>
  <c r="Z4902" i="2"/>
  <c r="AC4866" i="2"/>
  <c r="AB4866" i="2"/>
  <c r="AA4866" i="2"/>
  <c r="Z4866" i="2"/>
  <c r="AC4830" i="2"/>
  <c r="AB4830" i="2"/>
  <c r="AA4830" i="2"/>
  <c r="Z4830" i="2"/>
  <c r="AA4794" i="2"/>
  <c r="Z4794" i="2"/>
  <c r="AC4758" i="2"/>
  <c r="AB4758" i="2"/>
  <c r="AA4758" i="2"/>
  <c r="Z4758" i="2"/>
  <c r="AA4722" i="2"/>
  <c r="AA4686" i="2"/>
  <c r="Z4686" i="2"/>
  <c r="AB4650" i="2"/>
  <c r="AA4650" i="2"/>
  <c r="Z4650" i="2"/>
  <c r="AA4614" i="2"/>
  <c r="AB4578" i="2"/>
  <c r="AA4578" i="2"/>
  <c r="Z4578" i="2"/>
  <c r="AA4542" i="2"/>
  <c r="AA4506" i="2"/>
  <c r="AC4470" i="2"/>
  <c r="AB4470" i="2"/>
  <c r="AA4470" i="2"/>
  <c r="Z4470" i="2"/>
  <c r="AA4434" i="2"/>
  <c r="AA4398" i="2"/>
  <c r="Z4398" i="2"/>
  <c r="AA4362" i="2"/>
  <c r="Z4362" i="2"/>
  <c r="AA4326" i="2"/>
  <c r="Z4326" i="2"/>
  <c r="AB4290" i="2"/>
  <c r="AA4290" i="2"/>
  <c r="AB4254" i="2"/>
  <c r="AA4254" i="2"/>
  <c r="Z4254" i="2"/>
  <c r="AA4218" i="2"/>
  <c r="AA4182" i="2"/>
  <c r="AA4146" i="2"/>
  <c r="AA4110" i="2"/>
  <c r="Z4110" i="2"/>
  <c r="AB4074" i="2"/>
  <c r="AA4074" i="2"/>
  <c r="Z4074" i="2"/>
  <c r="AB4038" i="2"/>
  <c r="AA4038" i="2"/>
  <c r="AA4002" i="2"/>
  <c r="AA3966" i="2"/>
  <c r="AA3930" i="2"/>
  <c r="AA3894" i="2"/>
  <c r="AA3858" i="2"/>
  <c r="AC3822" i="2"/>
  <c r="AB3822" i="2"/>
  <c r="AA3822" i="2"/>
  <c r="Z3822" i="2"/>
  <c r="Y3822" i="2"/>
  <c r="AD3822" i="2" s="1"/>
  <c r="AC3786" i="2"/>
  <c r="AB3786" i="2"/>
  <c r="AA3786" i="2"/>
  <c r="Z3786" i="2"/>
  <c r="Y3786" i="2"/>
  <c r="AD3786" i="2" s="1"/>
  <c r="AC3750" i="2"/>
  <c r="AB3750" i="2"/>
  <c r="AA3750" i="2"/>
  <c r="Z3750" i="2"/>
  <c r="Y3750" i="2"/>
  <c r="AD3750" i="2" s="1"/>
  <c r="AA3714" i="2"/>
  <c r="AB3678" i="2"/>
  <c r="AA3678" i="2"/>
  <c r="AB3642" i="2"/>
  <c r="AA3642" i="2"/>
  <c r="Z3642" i="2"/>
  <c r="AB3606" i="2"/>
  <c r="AA3606" i="2"/>
  <c r="Z3606" i="2"/>
  <c r="AB3570" i="2"/>
  <c r="AA3570" i="2"/>
  <c r="Z3570" i="2"/>
  <c r="AB3534" i="2"/>
  <c r="AA3534" i="2"/>
  <c r="Z3534" i="2"/>
  <c r="AC3498" i="2"/>
  <c r="AB3498" i="2"/>
  <c r="AA3498" i="2"/>
  <c r="Z3498" i="2"/>
  <c r="Y3498" i="2"/>
  <c r="AD3498" i="2" s="1"/>
  <c r="AA3462" i="2"/>
  <c r="AC3426" i="2"/>
  <c r="AB3426" i="2"/>
  <c r="AA3426" i="2"/>
  <c r="Z3426" i="2"/>
  <c r="AC3390" i="2"/>
  <c r="AB3390" i="2"/>
  <c r="AA3390" i="2"/>
  <c r="Z3390" i="2"/>
  <c r="AC3354" i="2"/>
  <c r="AB3354" i="2"/>
  <c r="AA3354" i="2"/>
  <c r="Z3354" i="2"/>
  <c r="AA3318" i="2"/>
  <c r="Z3318" i="2"/>
  <c r="AC3282" i="2"/>
  <c r="AB3282" i="2"/>
  <c r="AA3282" i="2"/>
  <c r="Z3282" i="2"/>
  <c r="AA3246" i="2"/>
  <c r="AA3210" i="2"/>
  <c r="Z3210" i="2"/>
  <c r="AA3174" i="2"/>
  <c r="Z3174" i="2"/>
  <c r="AB3138" i="2"/>
  <c r="AA3138" i="2"/>
  <c r="Z3138" i="2"/>
  <c r="AA3102" i="2"/>
  <c r="AA3066" i="2"/>
  <c r="AA3030" i="2"/>
  <c r="AB2994" i="2"/>
  <c r="AA2994" i="2"/>
  <c r="AA2958" i="2"/>
  <c r="Z2958" i="2"/>
  <c r="AA2922" i="2"/>
  <c r="Z2922" i="2"/>
  <c r="AB2886" i="2"/>
  <c r="AA2886" i="2"/>
  <c r="Z2886" i="2"/>
  <c r="AC2850" i="2"/>
  <c r="AB2850" i="2"/>
  <c r="AA2850" i="2"/>
  <c r="Z2850" i="2"/>
  <c r="Y2850" i="2"/>
  <c r="AD2850" i="2" s="1"/>
  <c r="AA2814" i="2"/>
  <c r="AA2778" i="2"/>
  <c r="Z2778" i="2"/>
  <c r="AA2742" i="2"/>
  <c r="Z2742" i="2"/>
  <c r="AC2706" i="2"/>
  <c r="AB2706" i="2"/>
  <c r="AA2706" i="2"/>
  <c r="Z2706" i="2"/>
  <c r="Y2706" i="2"/>
  <c r="AD2706" i="2" s="1"/>
  <c r="AB2670" i="2"/>
  <c r="AA2670" i="2"/>
  <c r="AB2634" i="2"/>
  <c r="AA2634" i="2"/>
  <c r="AA2598" i="2"/>
  <c r="AA2562" i="2"/>
  <c r="AA2526" i="2"/>
  <c r="AA2490" i="2"/>
  <c r="AB2454" i="2"/>
  <c r="AA2454" i="2"/>
  <c r="Z2454" i="2"/>
  <c r="AB2418" i="2"/>
  <c r="AA2418" i="2"/>
  <c r="Z2418" i="2"/>
  <c r="AC2382" i="2"/>
  <c r="AB2382" i="2"/>
  <c r="AA2382" i="2"/>
  <c r="Z2382" i="2"/>
  <c r="Y2382" i="2"/>
  <c r="AD2382" i="2" s="1"/>
  <c r="AA2346" i="2"/>
  <c r="AB2310" i="2"/>
  <c r="AA2310" i="2"/>
  <c r="Z2310" i="2"/>
  <c r="AB2274" i="2"/>
  <c r="AA2274" i="2"/>
  <c r="Z2274" i="2"/>
  <c r="AC2238" i="2"/>
  <c r="AB2238" i="2"/>
  <c r="AA2238" i="2"/>
  <c r="Z2238" i="2"/>
  <c r="Y2238" i="2"/>
  <c r="AD2238" i="2" s="1"/>
  <c r="AB2202" i="2"/>
  <c r="AA2202" i="2"/>
  <c r="Z2202" i="2"/>
  <c r="AB2166" i="2"/>
  <c r="AA2166" i="2"/>
  <c r="Z2166" i="2"/>
  <c r="AA2130" i="2"/>
  <c r="Z2130" i="2"/>
  <c r="AB2094" i="2"/>
  <c r="AA2094" i="2"/>
  <c r="Z2094" i="2"/>
  <c r="AA2058" i="2"/>
  <c r="Z2058" i="2"/>
  <c r="AB2022" i="2"/>
  <c r="AA2022" i="2"/>
  <c r="Z2022" i="2"/>
  <c r="AB1986" i="2"/>
  <c r="AA1986" i="2"/>
  <c r="AA1950" i="2"/>
  <c r="AC1914" i="2"/>
  <c r="AB1914" i="2"/>
  <c r="AA1914" i="2"/>
  <c r="Z1914" i="2"/>
  <c r="Y1914" i="2"/>
  <c r="AD1914" i="2" s="1"/>
  <c r="AB1878" i="2"/>
  <c r="AA1878" i="2"/>
  <c r="Z1878" i="2"/>
  <c r="AA1842" i="2"/>
  <c r="Z1842" i="2"/>
  <c r="AA1806" i="2"/>
  <c r="AB1770" i="2"/>
  <c r="AA1770" i="2"/>
  <c r="Z1770" i="2"/>
  <c r="AC1734" i="2"/>
  <c r="AB1734" i="2"/>
  <c r="AA1734" i="2"/>
  <c r="Z1734" i="2"/>
  <c r="Y1734" i="2"/>
  <c r="AD1734" i="2" s="1"/>
  <c r="AB1698" i="2"/>
  <c r="AA1698" i="2"/>
  <c r="Z1698" i="2"/>
  <c r="AB1662" i="2"/>
  <c r="AA1662" i="2"/>
  <c r="Z1662" i="2"/>
  <c r="AB1626" i="2"/>
  <c r="AA1626" i="2"/>
  <c r="Z1626" i="2"/>
  <c r="AA1590" i="2"/>
  <c r="Z1590" i="2"/>
  <c r="AA1554" i="2"/>
  <c r="AA1518" i="2"/>
  <c r="AA1482" i="2"/>
  <c r="AB1446" i="2"/>
  <c r="AA1446" i="2"/>
  <c r="Z1446" i="2"/>
  <c r="AB1410" i="2"/>
  <c r="AA1410" i="2"/>
  <c r="Z1410" i="2"/>
  <c r="AB1374" i="2"/>
  <c r="AA1374" i="2"/>
  <c r="Z1374" i="2"/>
  <c r="AB1338" i="2"/>
  <c r="AA1338" i="2"/>
  <c r="AA1302" i="2"/>
  <c r="AA1266" i="2"/>
  <c r="AA1230" i="2"/>
  <c r="AA1194" i="2"/>
  <c r="AB1158" i="2"/>
  <c r="AA1158" i="2"/>
  <c r="Z1158" i="2"/>
  <c r="AB1122" i="2"/>
  <c r="AA1122" i="2"/>
  <c r="Z1122" i="2"/>
  <c r="AC1086" i="2"/>
  <c r="AB1086" i="2"/>
  <c r="AA1086" i="2"/>
  <c r="Z1086" i="2"/>
  <c r="Y1086" i="2"/>
  <c r="AD1086" i="2" s="1"/>
  <c r="AA1050" i="2"/>
  <c r="AB1014" i="2"/>
  <c r="AA1014" i="2"/>
  <c r="Z1014" i="2"/>
  <c r="AB978" i="2"/>
  <c r="AA978" i="2"/>
  <c r="Z978" i="2"/>
  <c r="AC942" i="2"/>
  <c r="AB942" i="2"/>
  <c r="AA942" i="2"/>
  <c r="Z942" i="2"/>
  <c r="Y942" i="2"/>
  <c r="AD942" i="2" s="1"/>
  <c r="AB906" i="2"/>
  <c r="AA906" i="2"/>
  <c r="Z906" i="2"/>
  <c r="AA870" i="2"/>
  <c r="Z870" i="2"/>
  <c r="AA834" i="2"/>
  <c r="AA798" i="2"/>
  <c r="AA762" i="2"/>
  <c r="Z762" i="2"/>
  <c r="AA726" i="2"/>
  <c r="Z726" i="2"/>
  <c r="AC690" i="2"/>
  <c r="AB690" i="2"/>
  <c r="AA690" i="2"/>
  <c r="Z690" i="2"/>
  <c r="Y690" i="2"/>
  <c r="AD690" i="2" s="1"/>
  <c r="AB654" i="2"/>
  <c r="AA654" i="2"/>
  <c r="Z654" i="2"/>
  <c r="AC618" i="2"/>
  <c r="AB618" i="2"/>
  <c r="AA618" i="2"/>
  <c r="Z618" i="2"/>
  <c r="Y618" i="2"/>
  <c r="AD618" i="2" s="1"/>
  <c r="AC582" i="2"/>
  <c r="AB582" i="2"/>
  <c r="AA582" i="2"/>
  <c r="Z582" i="2"/>
  <c r="Y582" i="2"/>
  <c r="AD582" i="2" s="1"/>
  <c r="AA546" i="2"/>
  <c r="Z546" i="2"/>
  <c r="Y546" i="2"/>
  <c r="AD546" i="2" s="1"/>
  <c r="AA510" i="2"/>
  <c r="Z510" i="2"/>
  <c r="AA474" i="2"/>
  <c r="AA438" i="2"/>
  <c r="AA402" i="2"/>
  <c r="Z402" i="2"/>
  <c r="AC366" i="2"/>
  <c r="AB366" i="2"/>
  <c r="AA366" i="2"/>
  <c r="Z366" i="2"/>
  <c r="Y366" i="2"/>
  <c r="AD366" i="2" s="1"/>
  <c r="AC330" i="2"/>
  <c r="AB330" i="2"/>
  <c r="AA330" i="2"/>
  <c r="Z330" i="2"/>
  <c r="Y330" i="2"/>
  <c r="AD330" i="2" s="1"/>
  <c r="AC294" i="2"/>
  <c r="AB294" i="2"/>
  <c r="AA294" i="2"/>
  <c r="Z294" i="2"/>
  <c r="Y294" i="2"/>
  <c r="AD294" i="2" s="1"/>
  <c r="AB258" i="2"/>
  <c r="AC258" i="2"/>
  <c r="AA258" i="2"/>
  <c r="Z258" i="2"/>
  <c r="Y258" i="2"/>
  <c r="AD258" i="2" s="1"/>
  <c r="AA222" i="2"/>
  <c r="AA186" i="2"/>
  <c r="AA150" i="2"/>
  <c r="AB114" i="2"/>
  <c r="AA114" i="2"/>
  <c r="Z114" i="2"/>
  <c r="AC78" i="2"/>
  <c r="AB78" i="2"/>
  <c r="AA78" i="2"/>
  <c r="Z78" i="2"/>
  <c r="Y78" i="2"/>
  <c r="AD78" i="2" s="1"/>
  <c r="AA42" i="2"/>
  <c r="Z42" i="2"/>
  <c r="AA6" i="2"/>
  <c r="Z6" i="2"/>
  <c r="Y4656" i="2"/>
  <c r="AD4656" i="2" s="1"/>
  <c r="Y4273" i="2"/>
  <c r="AD4273" i="2" s="1"/>
  <c r="AB4973" i="2"/>
  <c r="AA4973" i="2"/>
  <c r="Z4973" i="2"/>
  <c r="AA4937" i="2"/>
  <c r="AC4901" i="2"/>
  <c r="AB4901" i="2"/>
  <c r="AA4901" i="2"/>
  <c r="Z4901" i="2"/>
  <c r="AA4865" i="2"/>
  <c r="Z4865" i="2"/>
  <c r="AC4829" i="2"/>
  <c r="AB4829" i="2"/>
  <c r="AA4829" i="2"/>
  <c r="Z4829" i="2"/>
  <c r="AB4793" i="2"/>
  <c r="AA4793" i="2"/>
  <c r="Z4793" i="2"/>
  <c r="AB4757" i="2"/>
  <c r="AA4757" i="2"/>
  <c r="Z4757" i="2"/>
  <c r="AA4721" i="2"/>
  <c r="AB4685" i="2"/>
  <c r="AA4685" i="2"/>
  <c r="AA4649" i="2"/>
  <c r="Z4649" i="2"/>
  <c r="AB4613" i="2"/>
  <c r="AA4613" i="2"/>
  <c r="Z4613" i="2"/>
  <c r="AB4577" i="2"/>
  <c r="AA4577" i="2"/>
  <c r="Z4577" i="2"/>
  <c r="AC4541" i="2"/>
  <c r="AB4541" i="2"/>
  <c r="AA4541" i="2"/>
  <c r="Z4541" i="2"/>
  <c r="AC4505" i="2"/>
  <c r="AB4505" i="2"/>
  <c r="AA4505" i="2"/>
  <c r="Z4505" i="2"/>
  <c r="AA4469" i="2"/>
  <c r="AA4433" i="2"/>
  <c r="AA4397" i="2"/>
  <c r="AA4361" i="2"/>
  <c r="Z4361" i="2"/>
  <c r="AC4325" i="2"/>
  <c r="AB4325" i="2"/>
  <c r="AA4325" i="2"/>
  <c r="Z4325" i="2"/>
  <c r="AA4289" i="2"/>
  <c r="Z4289" i="2"/>
  <c r="AB4253" i="2"/>
  <c r="AA4253" i="2"/>
  <c r="Z4253" i="2"/>
  <c r="AC4217" i="2"/>
  <c r="AB4217" i="2"/>
  <c r="AA4217" i="2"/>
  <c r="Z4217" i="2"/>
  <c r="AA4181" i="2"/>
  <c r="AA4145" i="2"/>
  <c r="AA4109" i="2"/>
  <c r="AA4073" i="2"/>
  <c r="Z4073" i="2"/>
  <c r="AC4037" i="2"/>
  <c r="AB4037" i="2"/>
  <c r="AA4037" i="2"/>
  <c r="Z4037" i="2"/>
  <c r="AC4001" i="2"/>
  <c r="AB4001" i="2"/>
  <c r="AA4001" i="2"/>
  <c r="Z4001" i="2"/>
  <c r="Y4001" i="2"/>
  <c r="AD4001" i="2" s="1"/>
  <c r="AA3965" i="2"/>
  <c r="AB3929" i="2"/>
  <c r="AA3929" i="2"/>
  <c r="Z3929" i="2"/>
  <c r="AC3893" i="2"/>
  <c r="AB3893" i="2"/>
  <c r="AA3893" i="2"/>
  <c r="Z3893" i="2"/>
  <c r="Y3893" i="2"/>
  <c r="AD3893" i="2" s="1"/>
  <c r="AC3857" i="2"/>
  <c r="AB3857" i="2"/>
  <c r="AA3857" i="2"/>
  <c r="Z3857" i="2"/>
  <c r="Y3857" i="2"/>
  <c r="AD3857" i="2" s="1"/>
  <c r="AA3821" i="2"/>
  <c r="Z3821" i="2"/>
  <c r="AC3785" i="2"/>
  <c r="AB3785" i="2"/>
  <c r="AA3785" i="2"/>
  <c r="Z3785" i="2"/>
  <c r="Y3785" i="2"/>
  <c r="AD3785" i="2" s="1"/>
  <c r="AC3749" i="2"/>
  <c r="AB3749" i="2"/>
  <c r="AA3749" i="2"/>
  <c r="Z3749" i="2"/>
  <c r="Y3749" i="2"/>
  <c r="AD3749" i="2" s="1"/>
  <c r="AA3713" i="2"/>
  <c r="Z3713" i="2"/>
  <c r="AA3677" i="2"/>
  <c r="Z3677" i="2"/>
  <c r="AB3641" i="2"/>
  <c r="AA3641" i="2"/>
  <c r="Z3641" i="2"/>
  <c r="AC3605" i="2"/>
  <c r="AB3605" i="2"/>
  <c r="AA3605" i="2"/>
  <c r="Z3605" i="2"/>
  <c r="Y3605" i="2"/>
  <c r="AD3605" i="2" s="1"/>
  <c r="AA3569" i="2"/>
  <c r="Z3569" i="2"/>
  <c r="AC3533" i="2"/>
  <c r="AB3533" i="2"/>
  <c r="AA3533" i="2"/>
  <c r="Z3533" i="2"/>
  <c r="AA3497" i="2"/>
  <c r="AB3461" i="2"/>
  <c r="AA3461" i="2"/>
  <c r="AB3425" i="2"/>
  <c r="AA3425" i="2"/>
  <c r="Z3425" i="2"/>
  <c r="AB3389" i="2"/>
  <c r="AA3389" i="2"/>
  <c r="Z3389" i="2"/>
  <c r="AB3353" i="2"/>
  <c r="AA3353" i="2"/>
  <c r="Z3353" i="2"/>
  <c r="AB3317" i="2"/>
  <c r="AA3317" i="2"/>
  <c r="AB3281" i="2"/>
  <c r="AA3281" i="2"/>
  <c r="Z3281" i="2"/>
  <c r="AC3245" i="2"/>
  <c r="AB3245" i="2"/>
  <c r="AA3245" i="2"/>
  <c r="Z3245" i="2"/>
  <c r="AB3209" i="2"/>
  <c r="AA3209" i="2"/>
  <c r="Z3209" i="2"/>
  <c r="AB3173" i="2"/>
  <c r="AA3173" i="2"/>
  <c r="Z3173" i="2"/>
  <c r="AB3137" i="2"/>
  <c r="AA3137" i="2"/>
  <c r="Z3137" i="2"/>
  <c r="AB3101" i="2"/>
  <c r="AA3101" i="2"/>
  <c r="Z3101" i="2"/>
  <c r="AA3065" i="2"/>
  <c r="AA3029" i="2"/>
  <c r="AA2993" i="2"/>
  <c r="AB2957" i="2"/>
  <c r="AA2957" i="2"/>
  <c r="Z2957" i="2"/>
  <c r="AC2921" i="2"/>
  <c r="AB2921" i="2"/>
  <c r="AA2921" i="2"/>
  <c r="Z2921" i="2"/>
  <c r="Y2921" i="2"/>
  <c r="AD2921" i="2" s="1"/>
  <c r="AC2885" i="2"/>
  <c r="AB2885" i="2"/>
  <c r="AA2885" i="2"/>
  <c r="Z2885" i="2"/>
  <c r="Y2885" i="2"/>
  <c r="AD2885" i="2" s="1"/>
  <c r="AA2849" i="2"/>
  <c r="Z2849" i="2"/>
  <c r="AA2813" i="2"/>
  <c r="AA2777" i="2"/>
  <c r="AA2741" i="2"/>
  <c r="AB2705" i="2"/>
  <c r="AA2705" i="2"/>
  <c r="Z2705" i="2"/>
  <c r="AB2669" i="2"/>
  <c r="AA2669" i="2"/>
  <c r="AA2633" i="2"/>
  <c r="Z2633" i="2"/>
  <c r="AC2597" i="2"/>
  <c r="AB2597" i="2"/>
  <c r="AA2597" i="2"/>
  <c r="Z2597" i="2"/>
  <c r="Y2597" i="2"/>
  <c r="AD2597" i="2" s="1"/>
  <c r="AA2561" i="2"/>
  <c r="AA2525" i="2"/>
  <c r="Z2525" i="2"/>
  <c r="AB2489" i="2"/>
  <c r="AA2489" i="2"/>
  <c r="Z2489" i="2"/>
  <c r="AA2453" i="2"/>
  <c r="Z2453" i="2"/>
  <c r="AA2417" i="2"/>
  <c r="Z2417" i="2"/>
  <c r="AB2381" i="2"/>
  <c r="AA2381" i="2"/>
  <c r="Z2381" i="2"/>
  <c r="AA2345" i="2"/>
  <c r="Z2345" i="2"/>
  <c r="AA2309" i="2"/>
  <c r="Z2309" i="2"/>
  <c r="AC2273" i="2"/>
  <c r="AB2273" i="2"/>
  <c r="AA2273" i="2"/>
  <c r="Z2273" i="2"/>
  <c r="Y2273" i="2"/>
  <c r="AD2273" i="2" s="1"/>
  <c r="AB2237" i="2"/>
  <c r="AA2237" i="2"/>
  <c r="Z2237" i="2"/>
  <c r="AB2201" i="2"/>
  <c r="AA2201" i="2"/>
  <c r="Z2201" i="2"/>
  <c r="AA2165" i="2"/>
  <c r="AB2129" i="2"/>
  <c r="AA2129" i="2"/>
  <c r="Z2129" i="2"/>
  <c r="AB2093" i="2"/>
  <c r="AA2093" i="2"/>
  <c r="Z2093" i="2"/>
  <c r="AB2057" i="2"/>
  <c r="AA2057" i="2"/>
  <c r="Z2057" i="2"/>
  <c r="AB2021" i="2"/>
  <c r="AA2021" i="2"/>
  <c r="AA1985" i="2"/>
  <c r="AA1949" i="2"/>
  <c r="AB1913" i="2"/>
  <c r="AA1913" i="2"/>
  <c r="Z1913" i="2"/>
  <c r="AB1877" i="2"/>
  <c r="AA1877" i="2"/>
  <c r="Z1877" i="2"/>
  <c r="AB1841" i="2"/>
  <c r="AA1841" i="2"/>
  <c r="Z1841" i="2"/>
  <c r="AA1805" i="2"/>
  <c r="Z1805" i="2"/>
  <c r="AA1769" i="2"/>
  <c r="AB1733" i="2"/>
  <c r="AA1733" i="2"/>
  <c r="Z1733" i="2"/>
  <c r="AB1697" i="2"/>
  <c r="AA1697" i="2"/>
  <c r="Z1697" i="2"/>
  <c r="AB1661" i="2"/>
  <c r="AA1661" i="2"/>
  <c r="Z1661" i="2"/>
  <c r="AC1625" i="2"/>
  <c r="AB1625" i="2"/>
  <c r="AA1625" i="2"/>
  <c r="Z1625" i="2"/>
  <c r="Y1625" i="2"/>
  <c r="AD1625" i="2" s="1"/>
  <c r="AB1589" i="2"/>
  <c r="AA1589" i="2"/>
  <c r="Z1589" i="2"/>
  <c r="AB1553" i="2"/>
  <c r="AA1553" i="2"/>
  <c r="Z1553" i="2"/>
  <c r="AA1517" i="2"/>
  <c r="AA1481" i="2"/>
  <c r="AA1445" i="2"/>
  <c r="AB1409" i="2"/>
  <c r="AA1409" i="2"/>
  <c r="AB1373" i="2"/>
  <c r="AA1373" i="2"/>
  <c r="AB1337" i="2"/>
  <c r="AA1337" i="2"/>
  <c r="Z1337" i="2"/>
  <c r="AC1301" i="2"/>
  <c r="AB1301" i="2"/>
  <c r="AA1301" i="2"/>
  <c r="Z1301" i="2"/>
  <c r="Y1301" i="2"/>
  <c r="AD1301" i="2" s="1"/>
  <c r="AA1265" i="2"/>
  <c r="AB1229" i="2"/>
  <c r="AA1229" i="2"/>
  <c r="Z1229" i="2"/>
  <c r="AB1193" i="2"/>
  <c r="AA1193" i="2"/>
  <c r="Z1193" i="2"/>
  <c r="AA1157" i="2"/>
  <c r="Z1157" i="2"/>
  <c r="AC1121" i="2"/>
  <c r="AB1121" i="2"/>
  <c r="AA1121" i="2"/>
  <c r="Y1121" i="2"/>
  <c r="AD1121" i="2" s="1"/>
  <c r="Z1121" i="2"/>
  <c r="AB1085" i="2"/>
  <c r="AA1085" i="2"/>
  <c r="Z1085" i="2"/>
  <c r="AB1049" i="2"/>
  <c r="AA1049" i="2"/>
  <c r="Z1049" i="2"/>
  <c r="AB1013" i="2"/>
  <c r="AA1013" i="2"/>
  <c r="Z1013" i="2"/>
  <c r="AC977" i="2"/>
  <c r="AA977" i="2"/>
  <c r="AB977" i="2"/>
  <c r="Y977" i="2"/>
  <c r="AD977" i="2" s="1"/>
  <c r="Z977" i="2"/>
  <c r="AB941" i="2"/>
  <c r="AA941" i="2"/>
  <c r="Z941" i="2"/>
  <c r="AB905" i="2"/>
  <c r="AA905" i="2"/>
  <c r="Z905" i="2"/>
  <c r="AA869" i="2"/>
  <c r="AB833" i="2"/>
  <c r="AA833" i="2"/>
  <c r="Z833" i="2"/>
  <c r="AA797" i="2"/>
  <c r="Z797" i="2"/>
  <c r="AA761" i="2"/>
  <c r="Z761" i="2"/>
  <c r="AB725" i="2"/>
  <c r="AA725" i="2"/>
  <c r="Z725" i="2"/>
  <c r="AC689" i="2"/>
  <c r="AB689" i="2"/>
  <c r="AA689" i="2"/>
  <c r="Z689" i="2"/>
  <c r="Y689" i="2"/>
  <c r="AD689" i="2" s="1"/>
  <c r="AA653" i="2"/>
  <c r="Z653" i="2"/>
  <c r="AA617" i="2"/>
  <c r="Z617" i="2"/>
  <c r="AA581" i="2"/>
  <c r="AA545" i="2"/>
  <c r="AB509" i="2"/>
  <c r="AA509" i="2"/>
  <c r="Z509" i="2"/>
  <c r="Y509" i="2"/>
  <c r="AD509" i="2" s="1"/>
  <c r="AA473" i="2"/>
  <c r="AA437" i="2"/>
  <c r="AA401" i="2"/>
  <c r="AA365" i="2"/>
  <c r="Z365" i="2"/>
  <c r="AB329" i="2"/>
  <c r="AA329" i="2"/>
  <c r="AA293" i="2"/>
  <c r="AA257" i="2"/>
  <c r="Z257" i="2"/>
  <c r="AA221" i="2"/>
  <c r="Z221" i="2"/>
  <c r="AA185" i="2"/>
  <c r="AA149" i="2"/>
  <c r="AC113" i="2"/>
  <c r="AB113" i="2"/>
  <c r="AA113" i="2"/>
  <c r="Z113" i="2"/>
  <c r="AA77" i="2"/>
  <c r="Z77" i="2"/>
  <c r="AB41" i="2"/>
  <c r="AA41" i="2"/>
  <c r="AB5" i="2"/>
  <c r="AA5" i="2"/>
  <c r="Z5" i="2"/>
  <c r="Y4511" i="2"/>
  <c r="AD4511" i="2" s="1"/>
  <c r="Y3959" i="2"/>
  <c r="AD3959" i="2" s="1"/>
  <c r="Y3831" i="2"/>
  <c r="AD3831" i="2" s="1"/>
  <c r="Y2532" i="2"/>
  <c r="AD2532" i="2" s="1"/>
  <c r="AA4972" i="2"/>
  <c r="AA4936" i="2"/>
  <c r="AA4900" i="2"/>
  <c r="Z4900" i="2"/>
  <c r="AA4864" i="2"/>
  <c r="Z4864" i="2"/>
  <c r="AC4828" i="2"/>
  <c r="AB4828" i="2"/>
  <c r="AA4828" i="2"/>
  <c r="Z4828" i="2"/>
  <c r="AB4792" i="2"/>
  <c r="AA4792" i="2"/>
  <c r="AA4756" i="2"/>
  <c r="Z4756" i="2"/>
  <c r="AA4720" i="2"/>
  <c r="AA4684" i="2"/>
  <c r="AA4648" i="2"/>
  <c r="AA4612" i="2"/>
  <c r="Z4612" i="2"/>
  <c r="AA4576" i="2"/>
  <c r="Z4576" i="2"/>
  <c r="AC4540" i="2"/>
  <c r="AB4540" i="2"/>
  <c r="AA4540" i="2"/>
  <c r="Z4540" i="2"/>
  <c r="AB4504" i="2"/>
  <c r="AA4504" i="2"/>
  <c r="Z4504" i="2"/>
  <c r="AA4468" i="2"/>
  <c r="AA4432" i="2"/>
  <c r="AA4396" i="2"/>
  <c r="AA4360" i="2"/>
  <c r="AA4324" i="2"/>
  <c r="Z4324" i="2"/>
  <c r="AB4288" i="2"/>
  <c r="AA4288" i="2"/>
  <c r="Z4288" i="2"/>
  <c r="AB4252" i="2"/>
  <c r="AA4252" i="2"/>
  <c r="Z4252" i="2"/>
  <c r="AA4216" i="2"/>
  <c r="AB4180" i="2"/>
  <c r="AA4180" i="2"/>
  <c r="Z4180" i="2"/>
  <c r="AB4144" i="2"/>
  <c r="AA4144" i="2"/>
  <c r="AB4108" i="2"/>
  <c r="AA4108" i="2"/>
  <c r="Z4108" i="2"/>
  <c r="AC4072" i="2"/>
  <c r="AB4072" i="2"/>
  <c r="AA4072" i="2"/>
  <c r="Z4072" i="2"/>
  <c r="Y4072" i="2"/>
  <c r="AD4072" i="2" s="1"/>
  <c r="AB4036" i="2"/>
  <c r="AA4036" i="2"/>
  <c r="Z4036" i="2"/>
  <c r="AA4000" i="2"/>
  <c r="Z4000" i="2"/>
  <c r="AB3964" i="2"/>
  <c r="AA3964" i="2"/>
  <c r="Z3964" i="2"/>
  <c r="AB3928" i="2"/>
  <c r="AA3928" i="2"/>
  <c r="Z3928" i="2"/>
  <c r="AA3892" i="2"/>
  <c r="Z3892" i="2"/>
  <c r="AA3856" i="2"/>
  <c r="Z3856" i="2"/>
  <c r="AC3820" i="2"/>
  <c r="AB3820" i="2"/>
  <c r="AA3820" i="2"/>
  <c r="Z3820" i="2"/>
  <c r="Y3820" i="2"/>
  <c r="AD3820" i="2" s="1"/>
  <c r="AA3784" i="2"/>
  <c r="Z3784" i="2"/>
  <c r="AA3748" i="2"/>
  <c r="AC3712" i="2"/>
  <c r="AB3712" i="2"/>
  <c r="AA3712" i="2"/>
  <c r="Z3712" i="2"/>
  <c r="Y3712" i="2"/>
  <c r="AD3712" i="2" s="1"/>
  <c r="AB3676" i="2"/>
  <c r="AA3676" i="2"/>
  <c r="Z3676" i="2"/>
  <c r="AA3640" i="2"/>
  <c r="Z3640" i="2"/>
  <c r="AC3604" i="2"/>
  <c r="AB3604" i="2"/>
  <c r="AA3604" i="2"/>
  <c r="Z3604" i="2"/>
  <c r="Y3604" i="2"/>
  <c r="AD3604" i="2" s="1"/>
  <c r="AA3568" i="2"/>
  <c r="AA3532" i="2"/>
  <c r="AA3496" i="2"/>
  <c r="AC3460" i="2"/>
  <c r="AB3460" i="2"/>
  <c r="AA3460" i="2"/>
  <c r="Z3460" i="2"/>
  <c r="Y3460" i="2"/>
  <c r="AD3460" i="2" s="1"/>
  <c r="AA3424" i="2"/>
  <c r="Z3424" i="2"/>
  <c r="AC3388" i="2"/>
  <c r="AB3388" i="2"/>
  <c r="AA3388" i="2"/>
  <c r="Z3388" i="2"/>
  <c r="Y3388" i="2"/>
  <c r="AD3388" i="2" s="1"/>
  <c r="AB3352" i="2"/>
  <c r="AA3352" i="2"/>
  <c r="Z3352" i="2"/>
  <c r="AC3316" i="2"/>
  <c r="AB3316" i="2"/>
  <c r="AA3316" i="2"/>
  <c r="Z3316" i="2"/>
  <c r="AA3280" i="2"/>
  <c r="AC3244" i="2"/>
  <c r="AB3244" i="2"/>
  <c r="AA3244" i="2"/>
  <c r="Z3244" i="2"/>
  <c r="AC3208" i="2"/>
  <c r="AB3208" i="2"/>
  <c r="AA3208" i="2"/>
  <c r="Z3208" i="2"/>
  <c r="AC3172" i="2"/>
  <c r="AB3172" i="2"/>
  <c r="AA3172" i="2"/>
  <c r="Z3172" i="2"/>
  <c r="Y3172" i="2"/>
  <c r="AD3172" i="2" s="1"/>
  <c r="AC3136" i="2"/>
  <c r="AB3136" i="2"/>
  <c r="AA3136" i="2"/>
  <c r="Z3136" i="2"/>
  <c r="Y3136" i="2"/>
  <c r="AD3136" i="2" s="1"/>
  <c r="AC3100" i="2"/>
  <c r="AB3100" i="2"/>
  <c r="AA3100" i="2"/>
  <c r="Z3100" i="2"/>
  <c r="Y3100" i="2"/>
  <c r="AD3100" i="2" s="1"/>
  <c r="AA3064" i="2"/>
  <c r="AA3028" i="2"/>
  <c r="AA2992" i="2"/>
  <c r="AA2956" i="2"/>
  <c r="AB2920" i="2"/>
  <c r="AA2920" i="2"/>
  <c r="Z2920" i="2"/>
  <c r="AA2884" i="2"/>
  <c r="Z2884" i="2"/>
  <c r="AC2848" i="2"/>
  <c r="AB2848" i="2"/>
  <c r="AA2848" i="2"/>
  <c r="Z2848" i="2"/>
  <c r="Y2848" i="2"/>
  <c r="AD2848" i="2" s="1"/>
  <c r="AA2812" i="2"/>
  <c r="AC2776" i="2"/>
  <c r="AB2776" i="2"/>
  <c r="AA2776" i="2"/>
  <c r="Z2776" i="2"/>
  <c r="Y2776" i="2"/>
  <c r="AD2776" i="2" s="1"/>
  <c r="AC2740" i="2"/>
  <c r="AB2740" i="2"/>
  <c r="AA2740" i="2"/>
  <c r="Z2740" i="2"/>
  <c r="Y2740" i="2"/>
  <c r="AD2740" i="2" s="1"/>
  <c r="AB2704" i="2"/>
  <c r="AA2704" i="2"/>
  <c r="Z2704" i="2"/>
  <c r="AC2668" i="2"/>
  <c r="AB2668" i="2"/>
  <c r="AA2668" i="2"/>
  <c r="Z2668" i="2"/>
  <c r="Y2668" i="2"/>
  <c r="AD2668" i="2" s="1"/>
  <c r="AA2632" i="2"/>
  <c r="Z2632" i="2"/>
  <c r="AC2596" i="2"/>
  <c r="AB2596" i="2"/>
  <c r="AA2596" i="2"/>
  <c r="Z2596" i="2"/>
  <c r="Y2596" i="2"/>
  <c r="AD2596" i="2" s="1"/>
  <c r="AC2560" i="2"/>
  <c r="AB2560" i="2"/>
  <c r="AA2560" i="2"/>
  <c r="Z2560" i="2"/>
  <c r="Y2560" i="2"/>
  <c r="AD2560" i="2" s="1"/>
  <c r="AA2524" i="2"/>
  <c r="Z2524" i="2"/>
  <c r="AB2488" i="2"/>
  <c r="AA2488" i="2"/>
  <c r="Z2488" i="2"/>
  <c r="AC2452" i="2"/>
  <c r="AB2452" i="2"/>
  <c r="AA2452" i="2"/>
  <c r="Z2452" i="2"/>
  <c r="Y2452" i="2"/>
  <c r="AD2452" i="2" s="1"/>
  <c r="AA2416" i="2"/>
  <c r="AB2380" i="2"/>
  <c r="AA2380" i="2"/>
  <c r="Z2380" i="2"/>
  <c r="AC2344" i="2"/>
  <c r="AB2344" i="2"/>
  <c r="AA2344" i="2"/>
  <c r="Z2344" i="2"/>
  <c r="Y2344" i="2"/>
  <c r="AD2344" i="2" s="1"/>
  <c r="AC2308" i="2"/>
  <c r="AB2308" i="2"/>
  <c r="AA2308" i="2"/>
  <c r="Z2308" i="2"/>
  <c r="Y2308" i="2"/>
  <c r="AD2308" i="2" s="1"/>
  <c r="AA2272" i="2"/>
  <c r="AA2236" i="2"/>
  <c r="AA2200" i="2"/>
  <c r="AC2164" i="2"/>
  <c r="AB2164" i="2"/>
  <c r="AA2164" i="2"/>
  <c r="Z2164" i="2"/>
  <c r="Y2164" i="2"/>
  <c r="AD2164" i="2" s="1"/>
  <c r="AC2128" i="2"/>
  <c r="AB2128" i="2"/>
  <c r="AA2128" i="2"/>
  <c r="Z2128" i="2"/>
  <c r="Y2128" i="2"/>
  <c r="AD2128" i="2" s="1"/>
  <c r="AA2092" i="2"/>
  <c r="Z2092" i="2"/>
  <c r="AC2056" i="2"/>
  <c r="AB2056" i="2"/>
  <c r="AA2056" i="2"/>
  <c r="Z2056" i="2"/>
  <c r="Y2056" i="2"/>
  <c r="AD2056" i="2" s="1"/>
  <c r="AA2020" i="2"/>
  <c r="Z2020" i="2"/>
  <c r="AA1984" i="2"/>
  <c r="AB1948" i="2"/>
  <c r="AA1948" i="2"/>
  <c r="Z1948" i="2"/>
  <c r="AA1912" i="2"/>
  <c r="Z1912" i="2"/>
  <c r="AC1876" i="2"/>
  <c r="AB1876" i="2"/>
  <c r="AA1876" i="2"/>
  <c r="Z1876" i="2"/>
  <c r="Y1876" i="2"/>
  <c r="AD1876" i="2" s="1"/>
  <c r="AA1840" i="2"/>
  <c r="Z1840" i="2"/>
  <c r="AB1804" i="2"/>
  <c r="AA1804" i="2"/>
  <c r="Z1804" i="2"/>
  <c r="AB1768" i="2"/>
  <c r="AA1768" i="2"/>
  <c r="Z1768" i="2"/>
  <c r="AA1732" i="2"/>
  <c r="AA1696" i="2"/>
  <c r="AA1660" i="2"/>
  <c r="AA1624" i="2"/>
  <c r="Z1624" i="2"/>
  <c r="AB1588" i="2"/>
  <c r="AA1588" i="2"/>
  <c r="Z1588" i="2"/>
  <c r="AA1552" i="2"/>
  <c r="Z1552" i="2"/>
  <c r="AA1516" i="2"/>
  <c r="Z1516" i="2"/>
  <c r="AA1480" i="2"/>
  <c r="AA1444" i="2"/>
  <c r="Z1444" i="2"/>
  <c r="AA1408" i="2"/>
  <c r="Z1408" i="2"/>
  <c r="AB1372" i="2"/>
  <c r="AA1372" i="2"/>
  <c r="Z1372" i="2"/>
  <c r="AB1336" i="2"/>
  <c r="AA1336" i="2"/>
  <c r="Z1336" i="2"/>
  <c r="AB1300" i="2"/>
  <c r="AA1300" i="2"/>
  <c r="Z1300" i="2"/>
  <c r="AB1264" i="2"/>
  <c r="AA1264" i="2"/>
  <c r="Z1264" i="2"/>
  <c r="AC1228" i="2"/>
  <c r="AB1228" i="2"/>
  <c r="AA1228" i="2"/>
  <c r="Z1228" i="2"/>
  <c r="Y1228" i="2"/>
  <c r="AD1228" i="2" s="1"/>
  <c r="AB1192" i="2"/>
  <c r="AA1192" i="2"/>
  <c r="Z1192" i="2"/>
  <c r="AB1156" i="2"/>
  <c r="AA1156" i="2"/>
  <c r="Z1156" i="2"/>
  <c r="AB1120" i="2"/>
  <c r="AA1120" i="2"/>
  <c r="Z1120" i="2"/>
  <c r="AA1084" i="2"/>
  <c r="AB1048" i="2"/>
  <c r="AA1048" i="2"/>
  <c r="Z1048" i="2"/>
  <c r="AB1012" i="2"/>
  <c r="AA1012" i="2"/>
  <c r="Z1012" i="2"/>
  <c r="AC976" i="2"/>
  <c r="AB976" i="2"/>
  <c r="AA976" i="2"/>
  <c r="Z976" i="2"/>
  <c r="Y976" i="2"/>
  <c r="AD976" i="2" s="1"/>
  <c r="AA940" i="2"/>
  <c r="Z940" i="2"/>
  <c r="AA904" i="2"/>
  <c r="Z904" i="2"/>
  <c r="AA868" i="2"/>
  <c r="Z868" i="2"/>
  <c r="AA832" i="2"/>
  <c r="Z832" i="2"/>
  <c r="AA796" i="2"/>
  <c r="AB760" i="2"/>
  <c r="AA760" i="2"/>
  <c r="Z760" i="2"/>
  <c r="AB724" i="2"/>
  <c r="AA724" i="2"/>
  <c r="Z724" i="2"/>
  <c r="AB688" i="2"/>
  <c r="AA688" i="2"/>
  <c r="AA652" i="2"/>
  <c r="AB616" i="2"/>
  <c r="AA616" i="2"/>
  <c r="AA580" i="2"/>
  <c r="AC544" i="2"/>
  <c r="AB544" i="2"/>
  <c r="AA544" i="2"/>
  <c r="Z544" i="2"/>
  <c r="Y544" i="2"/>
  <c r="AD544" i="2" s="1"/>
  <c r="AA508" i="2"/>
  <c r="Z508" i="2"/>
  <c r="AA472" i="2"/>
  <c r="Z472" i="2"/>
  <c r="AB436" i="2"/>
  <c r="AA436" i="2"/>
  <c r="Z436" i="2"/>
  <c r="AA400" i="2"/>
  <c r="AA364" i="2"/>
  <c r="AA328" i="2"/>
  <c r="AC292" i="2"/>
  <c r="AB292" i="2"/>
  <c r="AA292" i="2"/>
  <c r="Z292" i="2"/>
  <c r="Y292" i="2"/>
  <c r="AD292" i="2" s="1"/>
  <c r="AC256" i="2"/>
  <c r="AB256" i="2"/>
  <c r="AA256" i="2"/>
  <c r="Z256" i="2"/>
  <c r="Y256" i="2"/>
  <c r="AD256" i="2" s="1"/>
  <c r="AA220" i="2"/>
  <c r="Z220" i="2"/>
  <c r="AA184" i="2"/>
  <c r="Z184" i="2"/>
  <c r="AA148" i="2"/>
  <c r="AA112" i="2"/>
  <c r="AA76" i="2"/>
  <c r="AB40" i="2"/>
  <c r="AA40" i="2"/>
  <c r="AB4" i="2"/>
  <c r="AA4" i="2"/>
  <c r="Z4" i="2"/>
  <c r="Y4838" i="2"/>
  <c r="AD4838" i="2" s="1"/>
  <c r="Y4699" i="2"/>
  <c r="AD4699" i="2" s="1"/>
  <c r="Y3958" i="2"/>
  <c r="AD3958" i="2" s="1"/>
  <c r="Y3502" i="2"/>
  <c r="AD3502" i="2" s="1"/>
  <c r="Y3396" i="2"/>
  <c r="AD3396" i="2" s="1"/>
  <c r="AE6" i="4"/>
  <c r="AE5" i="4"/>
  <c r="AE4" i="4"/>
  <c r="AE3" i="4"/>
  <c r="AE2" i="4"/>
  <c r="AE7" i="4"/>
  <c r="AB1988" i="2" l="1"/>
  <c r="AB1305" i="2"/>
  <c r="AB82" i="2"/>
  <c r="AC2172" i="2"/>
  <c r="AC160" i="2"/>
  <c r="AC3222" i="2"/>
  <c r="AC2544" i="2"/>
  <c r="Y3481" i="2"/>
  <c r="AD3481" i="2" s="1"/>
  <c r="AC423" i="2"/>
  <c r="AB1408" i="2"/>
  <c r="AC1988" i="2"/>
  <c r="AC1305" i="2"/>
  <c r="AC82" i="2"/>
  <c r="AB4402" i="2"/>
  <c r="AB4295" i="2"/>
  <c r="Y417" i="2"/>
  <c r="AD417" i="2" s="1"/>
  <c r="AB95" i="2"/>
  <c r="AB4596" i="2"/>
  <c r="AC1408" i="2"/>
  <c r="AB3644" i="2"/>
  <c r="AC4402" i="2"/>
  <c r="AC4295" i="2"/>
  <c r="Y1634" i="2"/>
  <c r="AD1634" i="2" s="1"/>
  <c r="Y375" i="2"/>
  <c r="AD375" i="2" s="1"/>
  <c r="AC95" i="2"/>
  <c r="AC4596" i="2"/>
  <c r="Y1920" i="2"/>
  <c r="AD1920" i="2" s="1"/>
  <c r="Y131" i="2"/>
  <c r="AD131" i="2" s="1"/>
  <c r="AB3481" i="2"/>
  <c r="Y2585" i="2"/>
  <c r="AD2585" i="2" s="1"/>
  <c r="Y1377" i="2"/>
  <c r="AD1377" i="2" s="1"/>
  <c r="AB4843" i="2"/>
  <c r="AB417" i="2"/>
  <c r="Y3761" i="2"/>
  <c r="AD3761" i="2" s="1"/>
  <c r="AB1634" i="2"/>
  <c r="AB375" i="2"/>
  <c r="AC4843" i="2"/>
  <c r="Y1368" i="2"/>
  <c r="AD1368" i="2" s="1"/>
  <c r="Y2417" i="2"/>
  <c r="AD2417" i="2" s="1"/>
  <c r="AB1920" i="2"/>
  <c r="AB131" i="2"/>
  <c r="AB3125" i="2"/>
  <c r="AB1377" i="2"/>
  <c r="AC3125" i="2"/>
  <c r="Y2307" i="2"/>
  <c r="AD2307" i="2" s="1"/>
  <c r="Y4794" i="2"/>
  <c r="AD4794" i="2" s="1"/>
  <c r="AB4794" i="2"/>
  <c r="Y1956" i="2"/>
  <c r="AD1956" i="2" s="1"/>
  <c r="Y3864" i="2"/>
  <c r="AD3864" i="2" s="1"/>
  <c r="AB4351" i="2"/>
  <c r="Y681" i="2"/>
  <c r="AD681" i="2" s="1"/>
  <c r="AB2417" i="2"/>
  <c r="AB3761" i="2"/>
  <c r="Y2719" i="2"/>
  <c r="AD2719" i="2" s="1"/>
  <c r="Y2027" i="2"/>
  <c r="AD2027" i="2" s="1"/>
  <c r="Y1238" i="2"/>
  <c r="AD1238" i="2" s="1"/>
  <c r="Y4351" i="2"/>
  <c r="AD4351" i="2" s="1"/>
  <c r="AB2307" i="2"/>
  <c r="Y2742" i="2"/>
  <c r="AD2742" i="2" s="1"/>
  <c r="Y4276" i="2"/>
  <c r="AD4276" i="2" s="1"/>
  <c r="AB1956" i="2"/>
  <c r="AB3864" i="2"/>
  <c r="AB4276" i="2"/>
  <c r="AB681" i="2"/>
  <c r="Y3706" i="2"/>
  <c r="AD3706" i="2" s="1"/>
  <c r="AB4860" i="2"/>
  <c r="AB2719" i="2"/>
  <c r="Y4604" i="2"/>
  <c r="AD4604" i="2" s="1"/>
  <c r="AC4860" i="2"/>
  <c r="Y1879" i="2"/>
  <c r="AD1879" i="2" s="1"/>
  <c r="AB4543" i="2"/>
  <c r="AB2027" i="2"/>
  <c r="Y4007" i="2"/>
  <c r="AD4007" i="2" s="1"/>
  <c r="AB4621" i="2"/>
  <c r="AB1238" i="2"/>
  <c r="AB3326" i="2"/>
  <c r="AB3652" i="2"/>
  <c r="Y2514" i="2"/>
  <c r="AD2514" i="2" s="1"/>
  <c r="AB2742" i="2"/>
  <c r="AC4543" i="2"/>
  <c r="AC4621" i="2"/>
  <c r="AC3326" i="2"/>
  <c r="Y2068" i="2"/>
  <c r="AD2068" i="2" s="1"/>
  <c r="AC3652" i="2"/>
  <c r="Y2755" i="2"/>
  <c r="AD2755" i="2" s="1"/>
  <c r="AB3706" i="2"/>
  <c r="Y2195" i="2"/>
  <c r="AD2195" i="2" s="1"/>
  <c r="Y3098" i="2"/>
  <c r="AD3098" i="2" s="1"/>
  <c r="AB4361" i="2"/>
  <c r="Y1274" i="2"/>
  <c r="AD1274" i="2" s="1"/>
  <c r="AB4312" i="2"/>
  <c r="AB4604" i="2"/>
  <c r="AB1227" i="2"/>
  <c r="AC4361" i="2"/>
  <c r="AB1879" i="2"/>
  <c r="AB4007" i="2"/>
  <c r="AB4236" i="2"/>
  <c r="AC4312" i="2"/>
  <c r="AB4495" i="2"/>
  <c r="Y3274" i="2"/>
  <c r="AD3274" i="2" s="1"/>
  <c r="AC1227" i="2"/>
  <c r="AB4362" i="2"/>
  <c r="AB3831" i="2"/>
  <c r="AB2068" i="2"/>
  <c r="AB2755" i="2"/>
  <c r="AC4236" i="2"/>
  <c r="AC4362" i="2"/>
  <c r="AB1274" i="2"/>
  <c r="Y1859" i="2"/>
  <c r="AD1859" i="2" s="1"/>
  <c r="AB3661" i="2"/>
  <c r="Y1363" i="2"/>
  <c r="AD1363" i="2" s="1"/>
  <c r="AB2195" i="2"/>
  <c r="Y1772" i="2"/>
  <c r="AD1772" i="2" s="1"/>
  <c r="AB3724" i="2"/>
  <c r="AC3661" i="2"/>
  <c r="Y1504" i="2"/>
  <c r="AD1504" i="2" s="1"/>
  <c r="AB3274" i="2"/>
  <c r="Y2231" i="2"/>
  <c r="AD2231" i="2" s="1"/>
  <c r="Y4141" i="2"/>
  <c r="AD4141" i="2" s="1"/>
  <c r="Y224" i="2"/>
  <c r="AD224" i="2" s="1"/>
  <c r="AB4947" i="2"/>
  <c r="AC3724" i="2"/>
  <c r="Y4700" i="2"/>
  <c r="AD4700" i="2" s="1"/>
  <c r="Y553" i="2"/>
  <c r="AD553" i="2" s="1"/>
  <c r="AC4947" i="2"/>
  <c r="AB918" i="2"/>
  <c r="AB1859" i="2"/>
  <c r="Y243" i="2"/>
  <c r="AD243" i="2" s="1"/>
  <c r="AB1363" i="2"/>
  <c r="Y1987" i="2"/>
  <c r="AD1987" i="2" s="1"/>
  <c r="AB1772" i="2"/>
  <c r="Y2939" i="2"/>
  <c r="AD2939" i="2" s="1"/>
  <c r="AB1504" i="2"/>
  <c r="AB2231" i="2"/>
  <c r="AB4141" i="2"/>
  <c r="AB224" i="2"/>
  <c r="Y2853" i="2"/>
  <c r="AD2853" i="2" s="1"/>
  <c r="Y3401" i="2"/>
  <c r="AD3401" i="2" s="1"/>
  <c r="AB3483" i="2"/>
  <c r="AB3611" i="2"/>
  <c r="AB553" i="2"/>
  <c r="AB2258" i="2"/>
  <c r="AC3483" i="2"/>
  <c r="AB1987" i="2"/>
  <c r="Y2972" i="2"/>
  <c r="AD2972" i="2" s="1"/>
  <c r="AB2939" i="2"/>
  <c r="AC2258" i="2"/>
  <c r="AB2853" i="2"/>
  <c r="AB3401" i="2"/>
  <c r="AB3959" i="2"/>
  <c r="AB1775" i="2"/>
  <c r="Y3186" i="2"/>
  <c r="AD3186" i="2" s="1"/>
  <c r="AB4027" i="2"/>
  <c r="AB2972" i="2"/>
  <c r="Y2444" i="2"/>
  <c r="AD2444" i="2" s="1"/>
  <c r="AB735" i="2"/>
  <c r="AB4700" i="2"/>
  <c r="AB3373" i="2"/>
  <c r="AB3420" i="2"/>
  <c r="AB2444" i="2"/>
  <c r="AB546" i="2"/>
  <c r="AB3083" i="2"/>
  <c r="AB4978" i="2"/>
  <c r="AB1957" i="2"/>
  <c r="AB3663" i="2"/>
  <c r="AB4865" i="2"/>
  <c r="AC654" i="2"/>
  <c r="AC2095" i="2"/>
  <c r="Y2062" i="2"/>
  <c r="AD2062" i="2" s="1"/>
  <c r="Y3791" i="2"/>
  <c r="AD3791" i="2" s="1"/>
  <c r="AB1705" i="2"/>
  <c r="AC4227" i="2"/>
  <c r="AB2761" i="2"/>
  <c r="AB2372" i="2"/>
  <c r="AC4865" i="2"/>
  <c r="AB1880" i="2"/>
  <c r="AC1705" i="2"/>
  <c r="Y878" i="2"/>
  <c r="AD878" i="2" s="1"/>
  <c r="Y668" i="2"/>
  <c r="AD668" i="2" s="1"/>
  <c r="AC2761" i="2"/>
  <c r="AC2372" i="2"/>
  <c r="AC1880" i="2"/>
  <c r="Y4112" i="2"/>
  <c r="AD4112" i="2" s="1"/>
  <c r="Y3446" i="2"/>
  <c r="AD3446" i="2" s="1"/>
  <c r="AB2062" i="2"/>
  <c r="AB3791" i="2"/>
  <c r="Y3216" i="2"/>
  <c r="AD3216" i="2" s="1"/>
  <c r="AB4524" i="2"/>
  <c r="AB878" i="2"/>
  <c r="AB668" i="2"/>
  <c r="AC4524" i="2"/>
  <c r="Y691" i="2"/>
  <c r="AD691" i="2" s="1"/>
  <c r="Y3068" i="2"/>
  <c r="AD3068" i="2" s="1"/>
  <c r="AB4112" i="2"/>
  <c r="AB3446" i="2"/>
  <c r="Y2736" i="2"/>
  <c r="AD2736" i="2" s="1"/>
  <c r="AB3216" i="2"/>
  <c r="Y4534" i="2"/>
  <c r="AD4534" i="2" s="1"/>
  <c r="Y3139" i="2"/>
  <c r="AD3139" i="2" s="1"/>
  <c r="Y1601" i="2"/>
  <c r="AD1601" i="2" s="1"/>
  <c r="Y3007" i="2"/>
  <c r="AD3007" i="2" s="1"/>
  <c r="AB691" i="2"/>
  <c r="AB3068" i="2"/>
  <c r="AB2736" i="2"/>
  <c r="AB3653" i="2"/>
  <c r="AB4051" i="2"/>
  <c r="Y3381" i="2"/>
  <c r="AD3381" i="2" s="1"/>
  <c r="AB3139" i="2"/>
  <c r="AB3793" i="2"/>
  <c r="AB1601" i="2"/>
  <c r="AB3007" i="2"/>
  <c r="AC4051" i="2"/>
  <c r="AB1380" i="2"/>
  <c r="AC3793" i="2"/>
  <c r="AB629" i="2"/>
  <c r="Y3335" i="2"/>
  <c r="AD3335" i="2" s="1"/>
  <c r="AC1380" i="2"/>
  <c r="AB3470" i="2"/>
  <c r="AB3381" i="2"/>
  <c r="AC3470" i="2"/>
  <c r="U5" i="4"/>
  <c r="C25" i="3" s="1"/>
  <c r="AB3607" i="2"/>
  <c r="AB3335" i="2"/>
  <c r="AB573" i="2"/>
  <c r="AB1335" i="2"/>
  <c r="U7" i="4"/>
  <c r="AC3607" i="2"/>
  <c r="AC1335" i="2"/>
  <c r="U2" i="4"/>
  <c r="Y4518" i="2"/>
  <c r="AD4518" i="2" s="1"/>
  <c r="U4" i="4"/>
  <c r="AB24" i="2"/>
  <c r="U6" i="4"/>
  <c r="Y1526" i="2"/>
  <c r="AD1526" i="2" s="1"/>
  <c r="AB663" i="2"/>
  <c r="AB2327" i="2"/>
  <c r="U3" i="4"/>
  <c r="AB1526" i="2"/>
  <c r="Y3660" i="2"/>
  <c r="AD3660" i="2" s="1"/>
  <c r="Y3882" i="2"/>
  <c r="AD3882" i="2" s="1"/>
  <c r="AB4534" i="2"/>
  <c r="AB3754" i="2"/>
  <c r="AB4477" i="2"/>
  <c r="AB1212" i="2"/>
  <c r="Y3199" i="2"/>
  <c r="AD3199" i="2" s="1"/>
  <c r="Y2411" i="2"/>
  <c r="AD2411" i="2" s="1"/>
  <c r="AC4477" i="2"/>
  <c r="AB4597" i="2"/>
  <c r="Y4712" i="2"/>
  <c r="AD4712" i="2" s="1"/>
  <c r="AB3660" i="2"/>
  <c r="AB3882" i="2"/>
  <c r="Y1720" i="2"/>
  <c r="AD1720" i="2" s="1"/>
  <c r="AB3199" i="2"/>
  <c r="Y3784" i="2"/>
  <c r="AD3784" i="2" s="1"/>
  <c r="Y3412" i="2"/>
  <c r="AD3412" i="2" s="1"/>
  <c r="Y2130" i="2"/>
  <c r="AD2130" i="2" s="1"/>
  <c r="AB1720" i="2"/>
  <c r="Y1833" i="2"/>
  <c r="AD1833" i="2" s="1"/>
  <c r="AB3784" i="2"/>
  <c r="Y2100" i="2"/>
  <c r="AD2100" i="2" s="1"/>
  <c r="AB4502" i="2"/>
  <c r="AB3412" i="2"/>
  <c r="Y3053" i="2"/>
  <c r="AD3053" i="2" s="1"/>
  <c r="AC4502" i="2"/>
  <c r="AB2130" i="2"/>
  <c r="AB1833" i="2"/>
  <c r="AB2100" i="2"/>
  <c r="AB3564" i="2"/>
  <c r="AB3053" i="2"/>
  <c r="AB2349" i="2"/>
  <c r="AB4603" i="2"/>
  <c r="X1579" i="2"/>
  <c r="AB1579" i="2"/>
  <c r="S667" i="2"/>
  <c r="Z667" i="2" s="1"/>
  <c r="W667" i="2"/>
  <c r="AB667" i="2" s="1"/>
  <c r="S489" i="2"/>
  <c r="Z489" i="2" s="1"/>
  <c r="W489" i="2"/>
  <c r="AB489" i="2" s="1"/>
  <c r="S421" i="2"/>
  <c r="Z421" i="2" s="1"/>
  <c r="W421" i="2"/>
  <c r="S171" i="2"/>
  <c r="Z171" i="2" s="1"/>
  <c r="W171" i="2"/>
  <c r="S571" i="2"/>
  <c r="Z571" i="2" s="1"/>
  <c r="W571" i="2"/>
  <c r="S2119" i="2"/>
  <c r="Z2119" i="2" s="1"/>
  <c r="W2119" i="2"/>
  <c r="S501" i="2"/>
  <c r="Z501" i="2" s="1"/>
  <c r="W501" i="2"/>
  <c r="S755" i="2"/>
  <c r="Z755" i="2" s="1"/>
  <c r="W755" i="2"/>
  <c r="AB755" i="2" s="1"/>
  <c r="S399" i="2"/>
  <c r="Z399" i="2" s="1"/>
  <c r="W399" i="2"/>
  <c r="AB399" i="2" s="1"/>
  <c r="S474" i="2"/>
  <c r="Z474" i="2" s="1"/>
  <c r="W474" i="2"/>
  <c r="S369" i="2"/>
  <c r="Z369" i="2" s="1"/>
  <c r="W369" i="2"/>
  <c r="AB369" i="2" s="1"/>
  <c r="S11" i="2"/>
  <c r="Z11" i="2" s="1"/>
  <c r="W11" i="2"/>
  <c r="AB11" i="2" s="1"/>
  <c r="S516" i="2"/>
  <c r="Z516" i="2" s="1"/>
  <c r="W516" i="2"/>
  <c r="S1093" i="2"/>
  <c r="Z1093" i="2" s="1"/>
  <c r="W1093" i="2"/>
  <c r="S14" i="2"/>
  <c r="Z14" i="2" s="1"/>
  <c r="W14" i="2"/>
  <c r="AB14" i="2" s="1"/>
  <c r="S1791" i="2"/>
  <c r="Z1791" i="2" s="1"/>
  <c r="W1791" i="2"/>
  <c r="X1791" i="2" s="1"/>
  <c r="S4527" i="2"/>
  <c r="Z4527" i="2" s="1"/>
  <c r="W4527" i="2"/>
  <c r="S1612" i="2"/>
  <c r="Z1612" i="2" s="1"/>
  <c r="W1612" i="2"/>
  <c r="X1612" i="2" s="1"/>
  <c r="S4204" i="2"/>
  <c r="Z4204" i="2" s="1"/>
  <c r="W4204" i="2"/>
  <c r="S2369" i="2"/>
  <c r="Z2369" i="2" s="1"/>
  <c r="W2369" i="2"/>
  <c r="AB2369" i="2" s="1"/>
  <c r="S3737" i="2"/>
  <c r="Z3737" i="2" s="1"/>
  <c r="W3737" i="2"/>
  <c r="S714" i="2"/>
  <c r="Z714" i="2" s="1"/>
  <c r="W714" i="2"/>
  <c r="S2010" i="2"/>
  <c r="Z2010" i="2" s="1"/>
  <c r="W2010" i="2"/>
  <c r="S3414" i="2"/>
  <c r="Z3414" i="2" s="1"/>
  <c r="W3414" i="2"/>
  <c r="AB3414" i="2" s="1"/>
  <c r="S4854" i="2"/>
  <c r="Z4854" i="2" s="1"/>
  <c r="W4854" i="2"/>
  <c r="X4854" i="2" s="1"/>
  <c r="AC4854" i="2" s="1"/>
  <c r="S4423" i="2"/>
  <c r="Z4423" i="2" s="1"/>
  <c r="W4423" i="2"/>
  <c r="S1184" i="2"/>
  <c r="Z1184" i="2" s="1"/>
  <c r="W1184" i="2"/>
  <c r="AB1184" i="2" s="1"/>
  <c r="S2480" i="2"/>
  <c r="Z2480" i="2" s="1"/>
  <c r="W2480" i="2"/>
  <c r="S3884" i="2"/>
  <c r="Z3884" i="2" s="1"/>
  <c r="W3884" i="2"/>
  <c r="AB3884" i="2" s="1"/>
  <c r="S645" i="2"/>
  <c r="Z645" i="2" s="1"/>
  <c r="W645" i="2"/>
  <c r="S1941" i="2"/>
  <c r="Z1941" i="2" s="1"/>
  <c r="W1941" i="2"/>
  <c r="S3273" i="2"/>
  <c r="Z3273" i="2" s="1"/>
  <c r="W3273" i="2"/>
  <c r="AB3273" i="2" s="1"/>
  <c r="S2482" i="2"/>
  <c r="Z2482" i="2" s="1"/>
  <c r="W2482" i="2"/>
  <c r="AB2482" i="2" s="1"/>
  <c r="S971" i="2"/>
  <c r="Z971" i="2" s="1"/>
  <c r="W971" i="2"/>
  <c r="AB971" i="2" s="1"/>
  <c r="S3599" i="2"/>
  <c r="Z3599" i="2" s="1"/>
  <c r="W3599" i="2"/>
  <c r="AB3599" i="2" s="1"/>
  <c r="S1980" i="2"/>
  <c r="Z1980" i="2" s="1"/>
  <c r="W1980" i="2"/>
  <c r="AB1980" i="2" s="1"/>
  <c r="S3312" i="2"/>
  <c r="Z3312" i="2" s="1"/>
  <c r="W3312" i="2"/>
  <c r="S4716" i="2"/>
  <c r="Z4716" i="2" s="1"/>
  <c r="W4716" i="2"/>
  <c r="AB4716" i="2" s="1"/>
  <c r="S937" i="2"/>
  <c r="Z937" i="2" s="1"/>
  <c r="W937" i="2"/>
  <c r="AB937" i="2" s="1"/>
  <c r="S2269" i="2"/>
  <c r="Z2269" i="2" s="1"/>
  <c r="W2269" i="2"/>
  <c r="X2269" i="2" s="1"/>
  <c r="AC2269" i="2" s="1"/>
  <c r="S1298" i="2"/>
  <c r="Z1298" i="2" s="1"/>
  <c r="W1298" i="2"/>
  <c r="AB1298" i="2" s="1"/>
  <c r="S2594" i="2"/>
  <c r="Z2594" i="2" s="1"/>
  <c r="W2594" i="2"/>
  <c r="AB2594" i="2" s="1"/>
  <c r="S3926" i="2"/>
  <c r="Z3926" i="2" s="1"/>
  <c r="W3926" i="2"/>
  <c r="X3926" i="2" s="1"/>
  <c r="AC3926" i="2" s="1"/>
  <c r="S1119" i="2"/>
  <c r="Z1119" i="2" s="1"/>
  <c r="W1119" i="2"/>
  <c r="S2451" i="2"/>
  <c r="Z2451" i="2" s="1"/>
  <c r="W2451" i="2"/>
  <c r="AB2451" i="2" s="1"/>
  <c r="S3819" i="2"/>
  <c r="Z3819" i="2" s="1"/>
  <c r="W3819" i="2"/>
  <c r="X3819" i="2" s="1"/>
  <c r="S2416" i="2"/>
  <c r="Z2416" i="2" s="1"/>
  <c r="W2416" i="2"/>
  <c r="S3748" i="2"/>
  <c r="Z3748" i="2" s="1"/>
  <c r="W3748" i="2"/>
  <c r="AB3748" i="2" s="1"/>
  <c r="S869" i="2"/>
  <c r="Z869" i="2" s="1"/>
  <c r="W869" i="2"/>
  <c r="S2165" i="2"/>
  <c r="Z2165" i="2" s="1"/>
  <c r="W2165" i="2"/>
  <c r="S3497" i="2"/>
  <c r="Z3497" i="2" s="1"/>
  <c r="W3497" i="2"/>
  <c r="S4937" i="2"/>
  <c r="Z4937" i="2" s="1"/>
  <c r="W4937" i="2"/>
  <c r="AB4937" i="2" s="1"/>
  <c r="S1950" i="2"/>
  <c r="Z1950" i="2" s="1"/>
  <c r="W1950" i="2"/>
  <c r="AB1950" i="2" s="1"/>
  <c r="S4722" i="2"/>
  <c r="Z4722" i="2" s="1"/>
  <c r="W4722" i="2"/>
  <c r="S1951" i="2"/>
  <c r="Z1951" i="2" s="1"/>
  <c r="W1951" i="2"/>
  <c r="AB1951" i="2" s="1"/>
  <c r="S3355" i="2"/>
  <c r="Z3355" i="2" s="1"/>
  <c r="W3355" i="2"/>
  <c r="S4795" i="2"/>
  <c r="Z4795" i="2" s="1"/>
  <c r="W4795" i="2"/>
  <c r="S1520" i="2"/>
  <c r="Z1520" i="2" s="1"/>
  <c r="W1520" i="2"/>
  <c r="AB1520" i="2" s="1"/>
  <c r="S2816" i="2"/>
  <c r="Z2816" i="2" s="1"/>
  <c r="W2816" i="2"/>
  <c r="S1197" i="2"/>
  <c r="Z1197" i="2" s="1"/>
  <c r="W1197" i="2"/>
  <c r="S2493" i="2"/>
  <c r="Z2493" i="2" s="1"/>
  <c r="W2493" i="2"/>
  <c r="AB2493" i="2" s="1"/>
  <c r="S3933" i="2"/>
  <c r="Z3933" i="2" s="1"/>
  <c r="W3933" i="2"/>
  <c r="S1018" i="2"/>
  <c r="Z1018" i="2" s="1"/>
  <c r="W1018" i="2"/>
  <c r="X1018" i="2" s="1"/>
  <c r="AC1018" i="2" s="1"/>
  <c r="S2314" i="2"/>
  <c r="Z2314" i="2" s="1"/>
  <c r="W2314" i="2"/>
  <c r="S3215" i="2"/>
  <c r="Z3215" i="2" s="1"/>
  <c r="W3215" i="2"/>
  <c r="AB3215" i="2" s="1"/>
  <c r="S4691" i="2"/>
  <c r="Z4691" i="2" s="1"/>
  <c r="W4691" i="2"/>
  <c r="S1740" i="2"/>
  <c r="Z1740" i="2" s="1"/>
  <c r="W1740" i="2"/>
  <c r="AB1740" i="2" s="1"/>
  <c r="S3072" i="2"/>
  <c r="Z3072" i="2" s="1"/>
  <c r="W3072" i="2"/>
  <c r="S4548" i="2"/>
  <c r="Z4548" i="2" s="1"/>
  <c r="W4548" i="2"/>
  <c r="AB4548" i="2" s="1"/>
  <c r="S4117" i="2"/>
  <c r="Z4117" i="2" s="1"/>
  <c r="W4117" i="2"/>
  <c r="S770" i="2"/>
  <c r="Z770" i="2" s="1"/>
  <c r="W770" i="2"/>
  <c r="AB770" i="2" s="1"/>
  <c r="S2138" i="2"/>
  <c r="Z2138" i="2" s="1"/>
  <c r="W2138" i="2"/>
  <c r="AB2138" i="2" s="1"/>
  <c r="S3434" i="2"/>
  <c r="Z3434" i="2" s="1"/>
  <c r="W3434" i="2"/>
  <c r="AB3434" i="2" s="1"/>
  <c r="S4874" i="2"/>
  <c r="Z4874" i="2" s="1"/>
  <c r="W4874" i="2"/>
  <c r="S1671" i="2"/>
  <c r="Z1671" i="2" s="1"/>
  <c r="W1671" i="2"/>
  <c r="AB1671" i="2" s="1"/>
  <c r="S4335" i="2"/>
  <c r="Z4335" i="2" s="1"/>
  <c r="W4335" i="2"/>
  <c r="S1384" i="2"/>
  <c r="Z1384" i="2" s="1"/>
  <c r="W1384" i="2"/>
  <c r="S2680" i="2"/>
  <c r="Z2680" i="2" s="1"/>
  <c r="W2680" i="2"/>
  <c r="S4120" i="2"/>
  <c r="Z4120" i="2" s="1"/>
  <c r="W4120" i="2"/>
  <c r="S341" i="2"/>
  <c r="Z341" i="2" s="1"/>
  <c r="W341" i="2"/>
  <c r="S1637" i="2"/>
  <c r="Z1637" i="2" s="1"/>
  <c r="W1637" i="2"/>
  <c r="S2969" i="2"/>
  <c r="Z2969" i="2" s="1"/>
  <c r="W2969" i="2"/>
  <c r="AB2969" i="2" s="1"/>
  <c r="S558" i="2"/>
  <c r="Z558" i="2" s="1"/>
  <c r="W558" i="2"/>
  <c r="S1854" i="2"/>
  <c r="Z1854" i="2" s="1"/>
  <c r="W1854" i="2"/>
  <c r="S3150" i="2"/>
  <c r="Z3150" i="2" s="1"/>
  <c r="W3150" i="2"/>
  <c r="S4590" i="2"/>
  <c r="Z4590" i="2" s="1"/>
  <c r="W4590" i="2"/>
  <c r="X4590" i="2" s="1"/>
  <c r="S1747" i="2"/>
  <c r="Z1747" i="2" s="1"/>
  <c r="W1747" i="2"/>
  <c r="S3043" i="2"/>
  <c r="Z3043" i="2" s="1"/>
  <c r="W3043" i="2"/>
  <c r="S4375" i="2"/>
  <c r="Z4375" i="2" s="1"/>
  <c r="W4375" i="2"/>
  <c r="X4375" i="2" s="1"/>
  <c r="S1244" i="2"/>
  <c r="Z1244" i="2" s="1"/>
  <c r="W1244" i="2"/>
  <c r="S2540" i="2"/>
  <c r="Z2540" i="2" s="1"/>
  <c r="W2540" i="2"/>
  <c r="S3908" i="2"/>
  <c r="Z3908" i="2" s="1"/>
  <c r="W3908" i="2"/>
  <c r="S1137" i="2"/>
  <c r="Z1137" i="2" s="1"/>
  <c r="W1137" i="2"/>
  <c r="S2433" i="2"/>
  <c r="Z2433" i="2" s="1"/>
  <c r="W2433" i="2"/>
  <c r="X2433" i="2" s="1"/>
  <c r="AC2433" i="2" s="1"/>
  <c r="S850" i="2"/>
  <c r="Z850" i="2" s="1"/>
  <c r="W850" i="2"/>
  <c r="AB850" i="2" s="1"/>
  <c r="S2146" i="2"/>
  <c r="Z2146" i="2" s="1"/>
  <c r="W2146" i="2"/>
  <c r="AB2146" i="2" s="1"/>
  <c r="S3442" i="2"/>
  <c r="Z3442" i="2" s="1"/>
  <c r="W3442" i="2"/>
  <c r="AB3442" i="2" s="1"/>
  <c r="S4918" i="2"/>
  <c r="Z4918" i="2" s="1"/>
  <c r="W4918" i="2"/>
  <c r="AB4918" i="2" s="1"/>
  <c r="S2147" i="2"/>
  <c r="Z2147" i="2" s="1"/>
  <c r="W2147" i="2"/>
  <c r="S3479" i="2"/>
  <c r="Z3479" i="2" s="1"/>
  <c r="W3479" i="2"/>
  <c r="AB3479" i="2" s="1"/>
  <c r="S4919" i="2"/>
  <c r="Z4919" i="2" s="1"/>
  <c r="W4919" i="2"/>
  <c r="S2076" i="2"/>
  <c r="Z2076" i="2" s="1"/>
  <c r="W2076" i="2"/>
  <c r="AB2076" i="2" s="1"/>
  <c r="S3480" i="2"/>
  <c r="Z3480" i="2" s="1"/>
  <c r="W3480" i="2"/>
  <c r="AB3480" i="2" s="1"/>
  <c r="S4920" i="2"/>
  <c r="Z4920" i="2" s="1"/>
  <c r="W4920" i="2"/>
  <c r="AB4920" i="2" s="1"/>
  <c r="S2005" i="2"/>
  <c r="Z2005" i="2" s="1"/>
  <c r="W2005" i="2"/>
  <c r="AB2005" i="2" s="1"/>
  <c r="S3409" i="2"/>
  <c r="Z3409" i="2" s="1"/>
  <c r="W3409" i="2"/>
  <c r="X3409" i="2" s="1"/>
  <c r="S4885" i="2"/>
  <c r="Z4885" i="2" s="1"/>
  <c r="W4885" i="2"/>
  <c r="AB4885" i="2" s="1"/>
  <c r="S2006" i="2"/>
  <c r="Z2006" i="2" s="1"/>
  <c r="W2006" i="2"/>
  <c r="AB2006" i="2" s="1"/>
  <c r="S3302" i="2"/>
  <c r="Z3302" i="2" s="1"/>
  <c r="W3302" i="2"/>
  <c r="AB3302" i="2" s="1"/>
  <c r="S4598" i="2"/>
  <c r="Z4598" i="2" s="1"/>
  <c r="W4598" i="2"/>
  <c r="AB4598" i="2" s="1"/>
  <c r="X2039" i="2"/>
  <c r="AB2039" i="2"/>
  <c r="X2215" i="2"/>
  <c r="AB2215" i="2"/>
  <c r="AB2003" i="2"/>
  <c r="AC2003" i="2"/>
  <c r="S439" i="2"/>
  <c r="Z439" i="2" s="1"/>
  <c r="W439" i="2"/>
  <c r="W2267" i="2"/>
  <c r="AB2267" i="2" s="1"/>
  <c r="W706" i="2"/>
  <c r="W1919" i="2"/>
  <c r="AB1919" i="2" s="1"/>
  <c r="Y3743" i="2"/>
  <c r="AD3743" i="2" s="1"/>
  <c r="W1073" i="2"/>
  <c r="AB1073" i="2" s="1"/>
  <c r="X993" i="2"/>
  <c r="AB993" i="2"/>
  <c r="W1186" i="2"/>
  <c r="AB1186" i="2" s="1"/>
  <c r="W3814" i="2"/>
  <c r="AB3814" i="2" s="1"/>
  <c r="Y2150" i="2"/>
  <c r="AD2150" i="2" s="1"/>
  <c r="AB3991" i="2"/>
  <c r="W3246" i="2"/>
  <c r="AB2150" i="2"/>
  <c r="Y3674" i="2"/>
  <c r="AD3674" i="2" s="1"/>
  <c r="AC3674" i="2"/>
  <c r="X3818" i="2"/>
  <c r="AB3818" i="2"/>
  <c r="X4493" i="2"/>
  <c r="AB4493" i="2"/>
  <c r="X2253" i="2"/>
  <c r="AB2253" i="2"/>
  <c r="W4906" i="2"/>
  <c r="W796" i="2"/>
  <c r="X3052" i="2"/>
  <c r="AB3052" i="2"/>
  <c r="X4857" i="2"/>
  <c r="AB4857" i="2"/>
  <c r="W3003" i="2"/>
  <c r="AB3003" i="2" s="1"/>
  <c r="W4256" i="2"/>
  <c r="AB4256" i="2" s="1"/>
  <c r="W3610" i="2"/>
  <c r="W1084" i="2"/>
  <c r="W3673" i="2"/>
  <c r="AB3673" i="2" s="1"/>
  <c r="X1945" i="2"/>
  <c r="AB1945" i="2"/>
  <c r="S273" i="2"/>
  <c r="Z273" i="2" s="1"/>
  <c r="W273" i="2"/>
  <c r="S490" i="2"/>
  <c r="Z490" i="2" s="1"/>
  <c r="W490" i="2"/>
  <c r="AB490" i="2" s="1"/>
  <c r="S169" i="2"/>
  <c r="Z169" i="2" s="1"/>
  <c r="W169" i="2"/>
  <c r="AB169" i="2" s="1"/>
  <c r="S316" i="2"/>
  <c r="Z316" i="2" s="1"/>
  <c r="W316" i="2"/>
  <c r="S677" i="2"/>
  <c r="Z677" i="2" s="1"/>
  <c r="W677" i="2"/>
  <c r="AB677" i="2" s="1"/>
  <c r="S355" i="2"/>
  <c r="Z355" i="2" s="1"/>
  <c r="W355" i="2"/>
  <c r="S285" i="2"/>
  <c r="Z285" i="2" s="1"/>
  <c r="W285" i="2"/>
  <c r="X285" i="2" s="1"/>
  <c r="S503" i="2"/>
  <c r="Z503" i="2" s="1"/>
  <c r="W503" i="2"/>
  <c r="AB503" i="2" s="1"/>
  <c r="S183" i="2"/>
  <c r="Z183" i="2" s="1"/>
  <c r="W183" i="2"/>
  <c r="AB183" i="2" s="1"/>
  <c r="S580" i="2"/>
  <c r="Z580" i="2" s="1"/>
  <c r="W580" i="2"/>
  <c r="AB580" i="2" s="1"/>
  <c r="S150" i="2"/>
  <c r="Z150" i="2" s="1"/>
  <c r="W150" i="2"/>
  <c r="AB150" i="2" s="1"/>
  <c r="S694" i="2"/>
  <c r="Z694" i="2" s="1"/>
  <c r="W694" i="2"/>
  <c r="AB694" i="2" s="1"/>
  <c r="S300" i="2"/>
  <c r="Z300" i="2" s="1"/>
  <c r="W300" i="2"/>
  <c r="AB300" i="2" s="1"/>
  <c r="S877" i="2"/>
  <c r="Z877" i="2" s="1"/>
  <c r="W877" i="2"/>
  <c r="S2569" i="2"/>
  <c r="Z2569" i="2" s="1"/>
  <c r="W2569" i="2"/>
  <c r="S196" i="2"/>
  <c r="Z196" i="2" s="1"/>
  <c r="W196" i="2"/>
  <c r="S1575" i="2"/>
  <c r="Z1575" i="2" s="1"/>
  <c r="W1575" i="2"/>
  <c r="S4311" i="2"/>
  <c r="Z4311" i="2" s="1"/>
  <c r="W4311" i="2"/>
  <c r="AB4311" i="2" s="1"/>
  <c r="S1396" i="2"/>
  <c r="Z1396" i="2" s="1"/>
  <c r="W1396" i="2"/>
  <c r="X1396" i="2" s="1"/>
  <c r="S2692" i="2"/>
  <c r="Z2692" i="2" s="1"/>
  <c r="W2692" i="2"/>
  <c r="S3988" i="2"/>
  <c r="Z3988" i="2" s="1"/>
  <c r="W3988" i="2"/>
  <c r="S857" i="2"/>
  <c r="Z857" i="2" s="1"/>
  <c r="W857" i="2"/>
  <c r="AB857" i="2" s="1"/>
  <c r="S2153" i="2"/>
  <c r="Z2153" i="2" s="1"/>
  <c r="W2153" i="2"/>
  <c r="AB2153" i="2" s="1"/>
  <c r="S3198" i="2"/>
  <c r="Z3198" i="2" s="1"/>
  <c r="W3198" i="2"/>
  <c r="AB3198" i="2" s="1"/>
  <c r="S4638" i="2"/>
  <c r="Z4638" i="2" s="1"/>
  <c r="W4638" i="2"/>
  <c r="X4638" i="2" s="1"/>
  <c r="AC4638" i="2" s="1"/>
  <c r="S4207" i="2"/>
  <c r="Z4207" i="2" s="1"/>
  <c r="W4207" i="2"/>
  <c r="AB4207" i="2" s="1"/>
  <c r="S968" i="2"/>
  <c r="Z968" i="2" s="1"/>
  <c r="W968" i="2"/>
  <c r="AB968" i="2" s="1"/>
  <c r="S2264" i="2"/>
  <c r="Z2264" i="2" s="1"/>
  <c r="W2264" i="2"/>
  <c r="AB2264" i="2" s="1"/>
  <c r="S3057" i="2"/>
  <c r="Z3057" i="2" s="1"/>
  <c r="W3057" i="2"/>
  <c r="X3057" i="2" s="1"/>
  <c r="S4461" i="2"/>
  <c r="Z4461" i="2" s="1"/>
  <c r="W4461" i="2"/>
  <c r="S970" i="2"/>
  <c r="Z970" i="2" s="1"/>
  <c r="W970" i="2"/>
  <c r="AB970" i="2" s="1"/>
  <c r="S3598" i="2"/>
  <c r="Z3598" i="2" s="1"/>
  <c r="W3598" i="2"/>
  <c r="AB3598" i="2" s="1"/>
  <c r="S2051" i="2"/>
  <c r="Z2051" i="2" s="1"/>
  <c r="W2051" i="2"/>
  <c r="AB2051" i="2" s="1"/>
  <c r="S3383" i="2"/>
  <c r="Z3383" i="2" s="1"/>
  <c r="W3383" i="2"/>
  <c r="S4859" i="2"/>
  <c r="Z4859" i="2" s="1"/>
  <c r="W4859" i="2"/>
  <c r="S1764" i="2"/>
  <c r="Z1764" i="2" s="1"/>
  <c r="W1764" i="2"/>
  <c r="S3096" i="2"/>
  <c r="Z3096" i="2" s="1"/>
  <c r="W3096" i="2"/>
  <c r="S721" i="2"/>
  <c r="Z721" i="2" s="1"/>
  <c r="W721" i="2"/>
  <c r="AB721" i="2" s="1"/>
  <c r="S2053" i="2"/>
  <c r="Z2053" i="2" s="1"/>
  <c r="W2053" i="2"/>
  <c r="S3385" i="2"/>
  <c r="Z3385" i="2" s="1"/>
  <c r="W3385" i="2"/>
  <c r="AB3385" i="2" s="1"/>
  <c r="S4897" i="2"/>
  <c r="Z4897" i="2" s="1"/>
  <c r="W4897" i="2"/>
  <c r="AB4897" i="2" s="1"/>
  <c r="S1082" i="2"/>
  <c r="Z1082" i="2" s="1"/>
  <c r="W1082" i="2"/>
  <c r="AB1082" i="2" s="1"/>
  <c r="S2378" i="2"/>
  <c r="Z2378" i="2" s="1"/>
  <c r="W2378" i="2"/>
  <c r="AB2378" i="2" s="1"/>
  <c r="S3710" i="2"/>
  <c r="Z3710" i="2" s="1"/>
  <c r="W3710" i="2"/>
  <c r="S2199" i="2"/>
  <c r="Z2199" i="2" s="1"/>
  <c r="W2199" i="2"/>
  <c r="S3603" i="2"/>
  <c r="Z3603" i="2" s="1"/>
  <c r="W3603" i="2"/>
  <c r="AB3603" i="2" s="1"/>
  <c r="S2200" i="2"/>
  <c r="Z2200" i="2" s="1"/>
  <c r="W2200" i="2"/>
  <c r="S3496" i="2"/>
  <c r="Z3496" i="2" s="1"/>
  <c r="W3496" i="2"/>
  <c r="S4936" i="2"/>
  <c r="Z4936" i="2" s="1"/>
  <c r="W4936" i="2"/>
  <c r="AB4936" i="2" s="1"/>
  <c r="S1949" i="2"/>
  <c r="Z1949" i="2" s="1"/>
  <c r="W1949" i="2"/>
  <c r="S3030" i="2"/>
  <c r="Z3030" i="2" s="1"/>
  <c r="W3030" i="2"/>
  <c r="AB3030" i="2" s="1"/>
  <c r="S4434" i="2"/>
  <c r="Z4434" i="2" s="1"/>
  <c r="W4434" i="2"/>
  <c r="S1735" i="2"/>
  <c r="Z1735" i="2" s="1"/>
  <c r="W1735" i="2"/>
  <c r="AB1735" i="2" s="1"/>
  <c r="S3103" i="2"/>
  <c r="Z3103" i="2" s="1"/>
  <c r="W3103" i="2"/>
  <c r="X3103" i="2" s="1"/>
  <c r="Y3103" i="2" s="1"/>
  <c r="AD3103" i="2" s="1"/>
  <c r="S4579" i="2"/>
  <c r="Z4579" i="2" s="1"/>
  <c r="W4579" i="2"/>
  <c r="S1304" i="2"/>
  <c r="Z1304" i="2" s="1"/>
  <c r="W1304" i="2"/>
  <c r="S2600" i="2"/>
  <c r="Z2600" i="2" s="1"/>
  <c r="W2600" i="2"/>
  <c r="S4004" i="2"/>
  <c r="Z4004" i="2" s="1"/>
  <c r="W4004" i="2"/>
  <c r="AB4004" i="2" s="1"/>
  <c r="S981" i="2"/>
  <c r="Z981" i="2" s="1"/>
  <c r="W981" i="2"/>
  <c r="AB981" i="2" s="1"/>
  <c r="S2277" i="2"/>
  <c r="Z2277" i="2" s="1"/>
  <c r="W2277" i="2"/>
  <c r="AB2277" i="2" s="1"/>
  <c r="S3681" i="2"/>
  <c r="Z3681" i="2" s="1"/>
  <c r="W3681" i="2"/>
  <c r="AB3681" i="2" s="1"/>
  <c r="S2098" i="2"/>
  <c r="Z2098" i="2" s="1"/>
  <c r="W2098" i="2"/>
  <c r="S4690" i="2"/>
  <c r="Z4690" i="2" s="1"/>
  <c r="W4690" i="2"/>
  <c r="S2999" i="2"/>
  <c r="Z2999" i="2" s="1"/>
  <c r="W2999" i="2"/>
  <c r="AB2999" i="2" s="1"/>
  <c r="S4403" i="2"/>
  <c r="Z4403" i="2" s="1"/>
  <c r="W4403" i="2"/>
  <c r="AB4403" i="2" s="1"/>
  <c r="S1524" i="2"/>
  <c r="Z1524" i="2" s="1"/>
  <c r="W1524" i="2"/>
  <c r="S2820" i="2"/>
  <c r="Z2820" i="2" s="1"/>
  <c r="W2820" i="2"/>
  <c r="X2820" i="2" s="1"/>
  <c r="AC2820" i="2" s="1"/>
  <c r="S4260" i="2"/>
  <c r="Z4260" i="2" s="1"/>
  <c r="W4260" i="2"/>
  <c r="AB4260" i="2" s="1"/>
  <c r="S3829" i="2"/>
  <c r="Z3829" i="2" s="1"/>
  <c r="W3829" i="2"/>
  <c r="S554" i="2"/>
  <c r="Z554" i="2" s="1"/>
  <c r="W554" i="2"/>
  <c r="AB554" i="2" s="1"/>
  <c r="S1886" i="2"/>
  <c r="Z1886" i="2" s="1"/>
  <c r="W1886" i="2"/>
  <c r="AB1886" i="2" s="1"/>
  <c r="S3218" i="2"/>
  <c r="Z3218" i="2" s="1"/>
  <c r="W3218" i="2"/>
  <c r="S4622" i="2"/>
  <c r="Z4622" i="2" s="1"/>
  <c r="W4622" i="2"/>
  <c r="AB4622" i="2" s="1"/>
  <c r="S1455" i="2"/>
  <c r="Z1455" i="2" s="1"/>
  <c r="W1455" i="2"/>
  <c r="S2787" i="2"/>
  <c r="Z2787" i="2" s="1"/>
  <c r="W2787" i="2"/>
  <c r="AB2787" i="2" s="1"/>
  <c r="S4119" i="2"/>
  <c r="Z4119" i="2" s="1"/>
  <c r="W4119" i="2"/>
  <c r="S1168" i="2"/>
  <c r="Z1168" i="2" s="1"/>
  <c r="W1168" i="2"/>
  <c r="X1168" i="2" s="1"/>
  <c r="S2464" i="2"/>
  <c r="Z2464" i="2" s="1"/>
  <c r="W2464" i="2"/>
  <c r="X2464" i="2" s="1"/>
  <c r="AC2464" i="2" s="1"/>
  <c r="S3868" i="2"/>
  <c r="Z3868" i="2" s="1"/>
  <c r="W3868" i="2"/>
  <c r="S125" i="2"/>
  <c r="Z125" i="2" s="1"/>
  <c r="W125" i="2"/>
  <c r="AB125" i="2" s="1"/>
  <c r="S1421" i="2"/>
  <c r="Z1421" i="2" s="1"/>
  <c r="W1421" i="2"/>
  <c r="AB1421" i="2" s="1"/>
  <c r="S2717" i="2"/>
  <c r="Z2717" i="2" s="1"/>
  <c r="W2717" i="2"/>
  <c r="AB2717" i="2" s="1"/>
  <c r="S4121" i="2"/>
  <c r="Z4121" i="2" s="1"/>
  <c r="W4121" i="2"/>
  <c r="AB4121" i="2" s="1"/>
  <c r="S342" i="2"/>
  <c r="Z342" i="2" s="1"/>
  <c r="W342" i="2"/>
  <c r="AB342" i="2" s="1"/>
  <c r="S1638" i="2"/>
  <c r="Z1638" i="2" s="1"/>
  <c r="W1638" i="2"/>
  <c r="AB1638" i="2" s="1"/>
  <c r="S4374" i="2"/>
  <c r="Z4374" i="2" s="1"/>
  <c r="W4374" i="2"/>
  <c r="S1531" i="2"/>
  <c r="Z1531" i="2" s="1"/>
  <c r="W1531" i="2"/>
  <c r="S2827" i="2"/>
  <c r="Z2827" i="2" s="1"/>
  <c r="W2827" i="2"/>
  <c r="S4159" i="2"/>
  <c r="Z4159" i="2" s="1"/>
  <c r="W4159" i="2"/>
  <c r="AB4159" i="2" s="1"/>
  <c r="S1028" i="2"/>
  <c r="Z1028" i="2" s="1"/>
  <c r="W1028" i="2"/>
  <c r="S2324" i="2"/>
  <c r="Z2324" i="2" s="1"/>
  <c r="W2324" i="2"/>
  <c r="S3692" i="2"/>
  <c r="Z3692" i="2" s="1"/>
  <c r="W3692" i="2"/>
  <c r="S921" i="2"/>
  <c r="Z921" i="2" s="1"/>
  <c r="W921" i="2"/>
  <c r="S2217" i="2"/>
  <c r="Z2217" i="2" s="1"/>
  <c r="W2217" i="2"/>
  <c r="S3585" i="2"/>
  <c r="Z3585" i="2" s="1"/>
  <c r="W3585" i="2"/>
  <c r="S2221" i="2"/>
  <c r="Z2221" i="2" s="1"/>
  <c r="W2221" i="2"/>
  <c r="AB2221" i="2" s="1"/>
  <c r="S1930" i="2"/>
  <c r="Z1930" i="2" s="1"/>
  <c r="W1930" i="2"/>
  <c r="AB1930" i="2" s="1"/>
  <c r="S3226" i="2"/>
  <c r="Z3226" i="2" s="1"/>
  <c r="W3226" i="2"/>
  <c r="S4666" i="2"/>
  <c r="Z4666" i="2" s="1"/>
  <c r="W4666" i="2"/>
  <c r="S1931" i="2"/>
  <c r="Z1931" i="2" s="1"/>
  <c r="W1931" i="2"/>
  <c r="AB1931" i="2" s="1"/>
  <c r="S3227" i="2"/>
  <c r="Z3227" i="2" s="1"/>
  <c r="W3227" i="2"/>
  <c r="S4667" i="2"/>
  <c r="Z4667" i="2" s="1"/>
  <c r="W4667" i="2"/>
  <c r="S1860" i="2"/>
  <c r="Z1860" i="2" s="1"/>
  <c r="W1860" i="2"/>
  <c r="AB1860" i="2" s="1"/>
  <c r="S4668" i="2"/>
  <c r="Z4668" i="2" s="1"/>
  <c r="W4668" i="2"/>
  <c r="AB4668" i="2" s="1"/>
  <c r="S1789" i="2"/>
  <c r="Z1789" i="2" s="1"/>
  <c r="W1789" i="2"/>
  <c r="AB1789" i="2" s="1"/>
  <c r="S3193" i="2"/>
  <c r="Z3193" i="2" s="1"/>
  <c r="W3193" i="2"/>
  <c r="AB3193" i="2" s="1"/>
  <c r="S4633" i="2"/>
  <c r="Z4633" i="2" s="1"/>
  <c r="W4633" i="2"/>
  <c r="S1790" i="2"/>
  <c r="Z1790" i="2" s="1"/>
  <c r="W1790" i="2"/>
  <c r="AB1790" i="2" s="1"/>
  <c r="S3086" i="2"/>
  <c r="Z3086" i="2" s="1"/>
  <c r="W3086" i="2"/>
  <c r="AB3086" i="2" s="1"/>
  <c r="S4382" i="2"/>
  <c r="Z4382" i="2" s="1"/>
  <c r="W4382" i="2"/>
  <c r="AB4382" i="2" s="1"/>
  <c r="S487" i="2"/>
  <c r="Z487" i="2" s="1"/>
  <c r="W487" i="2"/>
  <c r="S309" i="2"/>
  <c r="Z309" i="2" s="1"/>
  <c r="W309" i="2"/>
  <c r="AB309" i="2" s="1"/>
  <c r="S526" i="2"/>
  <c r="Z526" i="2" s="1"/>
  <c r="W526" i="2"/>
  <c r="AB526" i="2" s="1"/>
  <c r="S205" i="2"/>
  <c r="Z205" i="2" s="1"/>
  <c r="W205" i="2"/>
  <c r="AB205" i="2" s="1"/>
  <c r="S3271" i="2"/>
  <c r="Z3271" i="2" s="1"/>
  <c r="W3271" i="2"/>
  <c r="AB3271" i="2" s="1"/>
  <c r="S352" i="2"/>
  <c r="Z352" i="2" s="1"/>
  <c r="W352" i="2"/>
  <c r="S473" i="2"/>
  <c r="Z473" i="2" s="1"/>
  <c r="W473" i="2"/>
  <c r="AB473" i="2" s="1"/>
  <c r="S391" i="2"/>
  <c r="Z391" i="2" s="1"/>
  <c r="W391" i="2"/>
  <c r="AB391" i="2" s="1"/>
  <c r="S575" i="2"/>
  <c r="Z575" i="2" s="1"/>
  <c r="W575" i="2"/>
  <c r="X575" i="2" s="1"/>
  <c r="AC575" i="2" s="1"/>
  <c r="S186" i="2"/>
  <c r="Z186" i="2" s="1"/>
  <c r="W186" i="2"/>
  <c r="S189" i="2"/>
  <c r="Z189" i="2" s="1"/>
  <c r="W189" i="2"/>
  <c r="S730" i="2"/>
  <c r="Z730" i="2" s="1"/>
  <c r="W730" i="2"/>
  <c r="S336" i="2"/>
  <c r="Z336" i="2" s="1"/>
  <c r="W336" i="2"/>
  <c r="AB336" i="2" s="1"/>
  <c r="S913" i="2"/>
  <c r="Z913" i="2" s="1"/>
  <c r="W913" i="2"/>
  <c r="AB913" i="2" s="1"/>
  <c r="S2677" i="2"/>
  <c r="Z2677" i="2" s="1"/>
  <c r="W2677" i="2"/>
  <c r="S1611" i="2"/>
  <c r="Z1611" i="2" s="1"/>
  <c r="W1611" i="2"/>
  <c r="S2943" i="2"/>
  <c r="Z2943" i="2" s="1"/>
  <c r="W2943" i="2"/>
  <c r="AB2943" i="2" s="1"/>
  <c r="S4347" i="2"/>
  <c r="Z4347" i="2" s="1"/>
  <c r="W4347" i="2"/>
  <c r="S2728" i="2"/>
  <c r="Z2728" i="2" s="1"/>
  <c r="W2728" i="2"/>
  <c r="S4024" i="2"/>
  <c r="Z4024" i="2" s="1"/>
  <c r="W4024" i="2"/>
  <c r="S3557" i="2"/>
  <c r="Z3557" i="2" s="1"/>
  <c r="W3557" i="2"/>
  <c r="AB3557" i="2" s="1"/>
  <c r="S4997" i="2"/>
  <c r="Z4997" i="2" s="1"/>
  <c r="W4997" i="2"/>
  <c r="AB4997" i="2" s="1"/>
  <c r="S1830" i="2"/>
  <c r="Z1830" i="2" s="1"/>
  <c r="W1830" i="2"/>
  <c r="AB1830" i="2" s="1"/>
  <c r="S3234" i="2"/>
  <c r="Z3234" i="2" s="1"/>
  <c r="W3234" i="2"/>
  <c r="S1004" i="2"/>
  <c r="Z1004" i="2" s="1"/>
  <c r="W1004" i="2"/>
  <c r="AB1004" i="2" s="1"/>
  <c r="S2300" i="2"/>
  <c r="Z2300" i="2" s="1"/>
  <c r="W2300" i="2"/>
  <c r="AB2300" i="2" s="1"/>
  <c r="S3887" i="2"/>
  <c r="Z3887" i="2" s="1"/>
  <c r="W3887" i="2"/>
  <c r="AB3887" i="2" s="1"/>
  <c r="S4497" i="2"/>
  <c r="Z4497" i="2" s="1"/>
  <c r="W4497" i="2"/>
  <c r="X4497" i="2" s="1"/>
  <c r="Y4497" i="2" s="1"/>
  <c r="AD4497" i="2" s="1"/>
  <c r="S1006" i="2"/>
  <c r="Z1006" i="2" s="1"/>
  <c r="W1006" i="2"/>
  <c r="X1006" i="2" s="1"/>
  <c r="AC1006" i="2" s="1"/>
  <c r="S3634" i="2"/>
  <c r="Z3634" i="2" s="1"/>
  <c r="W3634" i="2"/>
  <c r="S2087" i="2"/>
  <c r="Z2087" i="2" s="1"/>
  <c r="W2087" i="2"/>
  <c r="S3419" i="2"/>
  <c r="Z3419" i="2" s="1"/>
  <c r="W3419" i="2"/>
  <c r="AB3419" i="2" s="1"/>
  <c r="S4895" i="2"/>
  <c r="Z4895" i="2" s="1"/>
  <c r="W4895" i="2"/>
  <c r="S3132" i="2"/>
  <c r="Z3132" i="2" s="1"/>
  <c r="W3132" i="2"/>
  <c r="X3132" i="2" s="1"/>
  <c r="Y3132" i="2" s="1"/>
  <c r="AD3132" i="2" s="1"/>
  <c r="S757" i="2"/>
  <c r="Z757" i="2" s="1"/>
  <c r="W757" i="2"/>
  <c r="AB757" i="2" s="1"/>
  <c r="S2089" i="2"/>
  <c r="Z2089" i="2" s="1"/>
  <c r="W2089" i="2"/>
  <c r="AB2089" i="2" s="1"/>
  <c r="S4933" i="2"/>
  <c r="Z4933" i="2" s="1"/>
  <c r="W4933" i="2"/>
  <c r="S1118" i="2"/>
  <c r="Z1118" i="2" s="1"/>
  <c r="W1118" i="2"/>
  <c r="AB1118" i="2" s="1"/>
  <c r="S2414" i="2"/>
  <c r="Z2414" i="2" s="1"/>
  <c r="W2414" i="2"/>
  <c r="AB2414" i="2" s="1"/>
  <c r="S3746" i="2"/>
  <c r="Z3746" i="2" s="1"/>
  <c r="W3746" i="2"/>
  <c r="AB3746" i="2" s="1"/>
  <c r="S2235" i="2"/>
  <c r="Z2235" i="2" s="1"/>
  <c r="W2235" i="2"/>
  <c r="X2235" i="2" s="1"/>
  <c r="AC2235" i="2" s="1"/>
  <c r="S3639" i="2"/>
  <c r="Z3639" i="2" s="1"/>
  <c r="W3639" i="2"/>
  <c r="AB3639" i="2" s="1"/>
  <c r="S2236" i="2"/>
  <c r="Z2236" i="2" s="1"/>
  <c r="W2236" i="2"/>
  <c r="S3532" i="2"/>
  <c r="Z3532" i="2" s="1"/>
  <c r="W3532" i="2"/>
  <c r="S4972" i="2"/>
  <c r="Z4972" i="2" s="1"/>
  <c r="W4972" i="2"/>
  <c r="S1985" i="2"/>
  <c r="Z1985" i="2" s="1"/>
  <c r="W1985" i="2"/>
  <c r="AB1985" i="2" s="1"/>
  <c r="S4721" i="2"/>
  <c r="Z4721" i="2" s="1"/>
  <c r="W4721" i="2"/>
  <c r="AB4721" i="2" s="1"/>
  <c r="S3066" i="2"/>
  <c r="Z3066" i="2" s="1"/>
  <c r="W3066" i="2"/>
  <c r="S4506" i="2"/>
  <c r="Z4506" i="2" s="1"/>
  <c r="W4506" i="2"/>
  <c r="AB4506" i="2" s="1"/>
  <c r="S1771" i="2"/>
  <c r="Z1771" i="2" s="1"/>
  <c r="W1771" i="2"/>
  <c r="AB1771" i="2" s="1"/>
  <c r="S3175" i="2"/>
  <c r="Z3175" i="2" s="1"/>
  <c r="W3175" i="2"/>
  <c r="S4615" i="2"/>
  <c r="Z4615" i="2" s="1"/>
  <c r="W4615" i="2"/>
  <c r="S1340" i="2"/>
  <c r="Z1340" i="2" s="1"/>
  <c r="W1340" i="2"/>
  <c r="AB1340" i="2" s="1"/>
  <c r="S2636" i="2"/>
  <c r="Z2636" i="2" s="1"/>
  <c r="W2636" i="2"/>
  <c r="S4040" i="2"/>
  <c r="Z4040" i="2" s="1"/>
  <c r="W4040" i="2"/>
  <c r="S3717" i="2"/>
  <c r="Z3717" i="2" s="1"/>
  <c r="W3717" i="2"/>
  <c r="AB3717" i="2" s="1"/>
  <c r="S838" i="2"/>
  <c r="Z838" i="2" s="1"/>
  <c r="W838" i="2"/>
  <c r="AB838" i="2" s="1"/>
  <c r="S4726" i="2"/>
  <c r="Z4726" i="2" s="1"/>
  <c r="W4726" i="2"/>
  <c r="AB4726" i="2" s="1"/>
  <c r="S3035" i="2"/>
  <c r="Z3035" i="2" s="1"/>
  <c r="W3035" i="2"/>
  <c r="AB3035" i="2" s="1"/>
  <c r="S4439" i="2"/>
  <c r="Z4439" i="2" s="1"/>
  <c r="W4439" i="2"/>
  <c r="AB4439" i="2" s="1"/>
  <c r="S1560" i="2"/>
  <c r="Z1560" i="2" s="1"/>
  <c r="W1560" i="2"/>
  <c r="X1560" i="2" s="1"/>
  <c r="AC1560" i="2" s="1"/>
  <c r="S2856" i="2"/>
  <c r="Z2856" i="2" s="1"/>
  <c r="W2856" i="2"/>
  <c r="S3901" i="2"/>
  <c r="Z3901" i="2" s="1"/>
  <c r="W3901" i="2"/>
  <c r="S590" i="2"/>
  <c r="Z590" i="2" s="1"/>
  <c r="W590" i="2"/>
  <c r="S1922" i="2"/>
  <c r="Z1922" i="2" s="1"/>
  <c r="W1922" i="2"/>
  <c r="AB1922" i="2" s="1"/>
  <c r="S3254" i="2"/>
  <c r="Z3254" i="2" s="1"/>
  <c r="W3254" i="2"/>
  <c r="S4658" i="2"/>
  <c r="Z4658" i="2" s="1"/>
  <c r="W4658" i="2"/>
  <c r="AB4658" i="2" s="1"/>
  <c r="S1491" i="2"/>
  <c r="Z1491" i="2" s="1"/>
  <c r="W1491" i="2"/>
  <c r="S2823" i="2"/>
  <c r="Z2823" i="2" s="1"/>
  <c r="W2823" i="2"/>
  <c r="AB2823" i="2" s="1"/>
  <c r="S4155" i="2"/>
  <c r="Z4155" i="2" s="1"/>
  <c r="W4155" i="2"/>
  <c r="S1204" i="2"/>
  <c r="Z1204" i="2" s="1"/>
  <c r="W1204" i="2"/>
  <c r="AB1204" i="2" s="1"/>
  <c r="S3904" i="2"/>
  <c r="Z3904" i="2" s="1"/>
  <c r="W3904" i="2"/>
  <c r="S1457" i="2"/>
  <c r="Z1457" i="2" s="1"/>
  <c r="W1457" i="2"/>
  <c r="X1457" i="2" s="1"/>
  <c r="AC1457" i="2" s="1"/>
  <c r="S2753" i="2"/>
  <c r="Z2753" i="2" s="1"/>
  <c r="W2753" i="2"/>
  <c r="S4157" i="2"/>
  <c r="Z4157" i="2" s="1"/>
  <c r="W4157" i="2"/>
  <c r="AB4157" i="2" s="1"/>
  <c r="S378" i="2"/>
  <c r="Z378" i="2" s="1"/>
  <c r="W378" i="2"/>
  <c r="X378" i="2" s="1"/>
  <c r="AC378" i="2" s="1"/>
  <c r="S1674" i="2"/>
  <c r="Z1674" i="2" s="1"/>
  <c r="W1674" i="2"/>
  <c r="X1674" i="2" s="1"/>
  <c r="S4410" i="2"/>
  <c r="Z4410" i="2" s="1"/>
  <c r="W4410" i="2"/>
  <c r="S1567" i="2"/>
  <c r="Z1567" i="2" s="1"/>
  <c r="W1567" i="2"/>
  <c r="X1567" i="2" s="1"/>
  <c r="S2863" i="2"/>
  <c r="Z2863" i="2" s="1"/>
  <c r="W2863" i="2"/>
  <c r="X2863" i="2" s="1"/>
  <c r="S1064" i="2"/>
  <c r="Z1064" i="2" s="1"/>
  <c r="W1064" i="2"/>
  <c r="X1064" i="2" s="1"/>
  <c r="S2360" i="2"/>
  <c r="Z2360" i="2" s="1"/>
  <c r="W2360" i="2"/>
  <c r="X2360" i="2" s="1"/>
  <c r="S3728" i="2"/>
  <c r="Z3728" i="2" s="1"/>
  <c r="W3728" i="2"/>
  <c r="X3728" i="2" s="1"/>
  <c r="S957" i="2"/>
  <c r="Z957" i="2" s="1"/>
  <c r="W957" i="2"/>
  <c r="S3621" i="2"/>
  <c r="Z3621" i="2" s="1"/>
  <c r="W3621" i="2"/>
  <c r="S3767" i="2"/>
  <c r="Z3767" i="2" s="1"/>
  <c r="W3767" i="2"/>
  <c r="AB3767" i="2" s="1"/>
  <c r="S1966" i="2"/>
  <c r="Z1966" i="2" s="1"/>
  <c r="W1966" i="2"/>
  <c r="AB1966" i="2" s="1"/>
  <c r="S3262" i="2"/>
  <c r="Z3262" i="2" s="1"/>
  <c r="W3262" i="2"/>
  <c r="AB3262" i="2" s="1"/>
  <c r="S4702" i="2"/>
  <c r="Z4702" i="2" s="1"/>
  <c r="W4702" i="2"/>
  <c r="S1967" i="2"/>
  <c r="Z1967" i="2" s="1"/>
  <c r="W1967" i="2"/>
  <c r="AB1967" i="2" s="1"/>
  <c r="S3263" i="2"/>
  <c r="Z3263" i="2" s="1"/>
  <c r="W3263" i="2"/>
  <c r="AB3263" i="2" s="1"/>
  <c r="S4703" i="2"/>
  <c r="Z4703" i="2" s="1"/>
  <c r="W4703" i="2"/>
  <c r="S1896" i="2"/>
  <c r="Z1896" i="2" s="1"/>
  <c r="W1896" i="2"/>
  <c r="AB1896" i="2" s="1"/>
  <c r="S4704" i="2"/>
  <c r="Z4704" i="2" s="1"/>
  <c r="W4704" i="2"/>
  <c r="S1825" i="2"/>
  <c r="Z1825" i="2" s="1"/>
  <c r="W1825" i="2"/>
  <c r="AB1825" i="2" s="1"/>
  <c r="S3229" i="2"/>
  <c r="Z3229" i="2" s="1"/>
  <c r="W3229" i="2"/>
  <c r="S4669" i="2"/>
  <c r="Z4669" i="2" s="1"/>
  <c r="W4669" i="2"/>
  <c r="S1826" i="2"/>
  <c r="Z1826" i="2" s="1"/>
  <c r="W1826" i="2"/>
  <c r="AB1826" i="2" s="1"/>
  <c r="S3122" i="2"/>
  <c r="Z3122" i="2" s="1"/>
  <c r="W3122" i="2"/>
  <c r="AB3122" i="2" s="1"/>
  <c r="S4418" i="2"/>
  <c r="Z4418" i="2" s="1"/>
  <c r="W4418" i="2"/>
  <c r="AB4418" i="2" s="1"/>
  <c r="S523" i="2"/>
  <c r="Z523" i="2" s="1"/>
  <c r="W523" i="2"/>
  <c r="AB523" i="2" s="1"/>
  <c r="S345" i="2"/>
  <c r="Z345" i="2" s="1"/>
  <c r="W345" i="2"/>
  <c r="S562" i="2"/>
  <c r="Z562" i="2" s="1"/>
  <c r="W562" i="2"/>
  <c r="S241" i="2"/>
  <c r="Z241" i="2" s="1"/>
  <c r="W241" i="2"/>
  <c r="AB241" i="2" s="1"/>
  <c r="S27" i="2"/>
  <c r="Z27" i="2" s="1"/>
  <c r="W27" i="2"/>
  <c r="AB27" i="2" s="1"/>
  <c r="S388" i="2"/>
  <c r="Z388" i="2" s="1"/>
  <c r="W388" i="2"/>
  <c r="S2911" i="2"/>
  <c r="Z2911" i="2" s="1"/>
  <c r="W2911" i="2"/>
  <c r="AB2911" i="2" s="1"/>
  <c r="S1903" i="2"/>
  <c r="Z1903" i="2" s="1"/>
  <c r="W1903" i="2"/>
  <c r="S357" i="2"/>
  <c r="Z357" i="2" s="1"/>
  <c r="W357" i="2"/>
  <c r="AB357" i="2" s="1"/>
  <c r="S611" i="2"/>
  <c r="Z611" i="2" s="1"/>
  <c r="W611" i="2"/>
  <c r="X611" i="2" s="1"/>
  <c r="S255" i="2"/>
  <c r="Z255" i="2" s="1"/>
  <c r="W255" i="2"/>
  <c r="X255" i="2" s="1"/>
  <c r="S652" i="2"/>
  <c r="Z652" i="2" s="1"/>
  <c r="W652" i="2"/>
  <c r="S222" i="2"/>
  <c r="Z222" i="2" s="1"/>
  <c r="W222" i="2"/>
  <c r="AB222" i="2" s="1"/>
  <c r="S766" i="2"/>
  <c r="Z766" i="2" s="1"/>
  <c r="W766" i="2"/>
  <c r="AB766" i="2" s="1"/>
  <c r="S372" i="2"/>
  <c r="Z372" i="2" s="1"/>
  <c r="W372" i="2"/>
  <c r="AB372" i="2" s="1"/>
  <c r="S949" i="2"/>
  <c r="Z949" i="2" s="1"/>
  <c r="W949" i="2"/>
  <c r="S2713" i="2"/>
  <c r="Z2713" i="2" s="1"/>
  <c r="W2713" i="2"/>
  <c r="S1647" i="2"/>
  <c r="Z1647" i="2" s="1"/>
  <c r="W1647" i="2"/>
  <c r="S4383" i="2"/>
  <c r="Z4383" i="2" s="1"/>
  <c r="W4383" i="2"/>
  <c r="S2764" i="2"/>
  <c r="Z2764" i="2" s="1"/>
  <c r="W2764" i="2"/>
  <c r="AB2764" i="2" s="1"/>
  <c r="S4060" i="2"/>
  <c r="Z4060" i="2" s="1"/>
  <c r="W4060" i="2"/>
  <c r="S929" i="2"/>
  <c r="Z929" i="2" s="1"/>
  <c r="W929" i="2"/>
  <c r="AB929" i="2" s="1"/>
  <c r="S2225" i="2"/>
  <c r="Z2225" i="2" s="1"/>
  <c r="W2225" i="2"/>
  <c r="AB2225" i="2" s="1"/>
  <c r="S1866" i="2"/>
  <c r="Z1866" i="2" s="1"/>
  <c r="W1866" i="2"/>
  <c r="S3270" i="2"/>
  <c r="Z3270" i="2" s="1"/>
  <c r="W3270" i="2"/>
  <c r="S4710" i="2"/>
  <c r="Z4710" i="2" s="1"/>
  <c r="W4710" i="2"/>
  <c r="X4710" i="2" s="1"/>
  <c r="AC4710" i="2" s="1"/>
  <c r="S4279" i="2"/>
  <c r="Z4279" i="2" s="1"/>
  <c r="W4279" i="2"/>
  <c r="AB4279" i="2" s="1"/>
  <c r="S3668" i="2"/>
  <c r="Z3668" i="2" s="1"/>
  <c r="W3668" i="2"/>
  <c r="AB3668" i="2" s="1"/>
  <c r="S4250" i="2"/>
  <c r="Z4250" i="2" s="1"/>
  <c r="W4250" i="2"/>
  <c r="AB4250" i="2" s="1"/>
  <c r="S1797" i="2"/>
  <c r="Z1797" i="2" s="1"/>
  <c r="W1797" i="2"/>
  <c r="S4569" i="2"/>
  <c r="Z4569" i="2" s="1"/>
  <c r="W4569" i="2"/>
  <c r="AB4569" i="2" s="1"/>
  <c r="S1042" i="2"/>
  <c r="Z1042" i="2" s="1"/>
  <c r="W1042" i="2"/>
  <c r="AB1042" i="2" s="1"/>
  <c r="S2338" i="2"/>
  <c r="Z2338" i="2" s="1"/>
  <c r="W2338" i="2"/>
  <c r="AB2338" i="2" s="1"/>
  <c r="S3670" i="2"/>
  <c r="Z3670" i="2" s="1"/>
  <c r="W3670" i="2"/>
  <c r="S2123" i="2"/>
  <c r="Z2123" i="2" s="1"/>
  <c r="W2123" i="2"/>
  <c r="S3455" i="2"/>
  <c r="Z3455" i="2" s="1"/>
  <c r="W3455" i="2"/>
  <c r="AB3455" i="2" s="1"/>
  <c r="S4931" i="2"/>
  <c r="Z4931" i="2" s="1"/>
  <c r="W4931" i="2"/>
  <c r="S1836" i="2"/>
  <c r="Z1836" i="2" s="1"/>
  <c r="W1836" i="2"/>
  <c r="AB1836" i="2" s="1"/>
  <c r="S793" i="2"/>
  <c r="Z793" i="2" s="1"/>
  <c r="W793" i="2"/>
  <c r="X793" i="2" s="1"/>
  <c r="S4969" i="2"/>
  <c r="Z4969" i="2" s="1"/>
  <c r="W4969" i="2"/>
  <c r="AB4969" i="2" s="1"/>
  <c r="S1154" i="2"/>
  <c r="Z1154" i="2" s="1"/>
  <c r="W1154" i="2"/>
  <c r="S2450" i="2"/>
  <c r="Z2450" i="2" s="1"/>
  <c r="W2450" i="2"/>
  <c r="S3782" i="2"/>
  <c r="Z3782" i="2" s="1"/>
  <c r="W3782" i="2"/>
  <c r="S975" i="2"/>
  <c r="Z975" i="2" s="1"/>
  <c r="W975" i="2"/>
  <c r="S3675" i="2"/>
  <c r="Z3675" i="2" s="1"/>
  <c r="W3675" i="2"/>
  <c r="AB3675" i="2" s="1"/>
  <c r="S2272" i="2"/>
  <c r="Z2272" i="2" s="1"/>
  <c r="W2272" i="2"/>
  <c r="AB2272" i="2" s="1"/>
  <c r="S3568" i="2"/>
  <c r="Z3568" i="2" s="1"/>
  <c r="W3568" i="2"/>
  <c r="AB3568" i="2" s="1"/>
  <c r="S3967" i="2"/>
  <c r="Z3967" i="2" s="1"/>
  <c r="W3967" i="2"/>
  <c r="AB3967" i="2" s="1"/>
  <c r="S1806" i="2"/>
  <c r="Z1806" i="2" s="1"/>
  <c r="W1806" i="2"/>
  <c r="AB1806" i="2" s="1"/>
  <c r="S3102" i="2"/>
  <c r="Z3102" i="2" s="1"/>
  <c r="W3102" i="2"/>
  <c r="AB3102" i="2" s="1"/>
  <c r="S4542" i="2"/>
  <c r="Z4542" i="2" s="1"/>
  <c r="W4542" i="2"/>
  <c r="AB4542" i="2" s="1"/>
  <c r="S1807" i="2"/>
  <c r="Z1807" i="2" s="1"/>
  <c r="W1807" i="2"/>
  <c r="X1807" i="2" s="1"/>
  <c r="S3211" i="2"/>
  <c r="Z3211" i="2" s="1"/>
  <c r="W3211" i="2"/>
  <c r="S4651" i="2"/>
  <c r="Z4651" i="2" s="1"/>
  <c r="W4651" i="2"/>
  <c r="AB4651" i="2" s="1"/>
  <c r="S1376" i="2"/>
  <c r="Z1376" i="2" s="1"/>
  <c r="W1376" i="2"/>
  <c r="AB1376" i="2" s="1"/>
  <c r="S2672" i="2"/>
  <c r="Z2672" i="2" s="1"/>
  <c r="W2672" i="2"/>
  <c r="S4076" i="2"/>
  <c r="Z4076" i="2" s="1"/>
  <c r="W4076" i="2"/>
  <c r="S1053" i="2"/>
  <c r="Z1053" i="2" s="1"/>
  <c r="W1053" i="2"/>
  <c r="S3753" i="2"/>
  <c r="Z3753" i="2" s="1"/>
  <c r="W3753" i="2"/>
  <c r="AB3753" i="2" s="1"/>
  <c r="S874" i="2"/>
  <c r="Z874" i="2" s="1"/>
  <c r="W874" i="2"/>
  <c r="AB874" i="2" s="1"/>
  <c r="S4762" i="2"/>
  <c r="Z4762" i="2" s="1"/>
  <c r="W4762" i="2"/>
  <c r="AB4762" i="2" s="1"/>
  <c r="S3071" i="2"/>
  <c r="Z3071" i="2" s="1"/>
  <c r="W3071" i="2"/>
  <c r="S4475" i="2"/>
  <c r="Z4475" i="2" s="1"/>
  <c r="W4475" i="2"/>
  <c r="AB4475" i="2" s="1"/>
  <c r="S1596" i="2"/>
  <c r="Z1596" i="2" s="1"/>
  <c r="W1596" i="2"/>
  <c r="AB1596" i="2" s="1"/>
  <c r="S2892" i="2"/>
  <c r="Z2892" i="2" s="1"/>
  <c r="W2892" i="2"/>
  <c r="AB2892" i="2" s="1"/>
  <c r="S4368" i="2"/>
  <c r="Z4368" i="2" s="1"/>
  <c r="W4368" i="2"/>
  <c r="AB4368" i="2" s="1"/>
  <c r="S3937" i="2"/>
  <c r="Z3937" i="2" s="1"/>
  <c r="W3937" i="2"/>
  <c r="S626" i="2"/>
  <c r="Z626" i="2" s="1"/>
  <c r="W626" i="2"/>
  <c r="S1958" i="2"/>
  <c r="Z1958" i="2" s="1"/>
  <c r="W1958" i="2"/>
  <c r="AB1958" i="2" s="1"/>
  <c r="S3290" i="2"/>
  <c r="Z3290" i="2" s="1"/>
  <c r="W3290" i="2"/>
  <c r="AB3290" i="2" s="1"/>
  <c r="S4730" i="2"/>
  <c r="Z4730" i="2" s="1"/>
  <c r="W4730" i="2"/>
  <c r="AB4730" i="2" s="1"/>
  <c r="S1527" i="2"/>
  <c r="Z1527" i="2" s="1"/>
  <c r="W1527" i="2"/>
  <c r="X1527" i="2" s="1"/>
  <c r="S2859" i="2"/>
  <c r="Z2859" i="2" s="1"/>
  <c r="W2859" i="2"/>
  <c r="AB2859" i="2" s="1"/>
  <c r="S4191" i="2"/>
  <c r="Z4191" i="2" s="1"/>
  <c r="W4191" i="2"/>
  <c r="S1240" i="2"/>
  <c r="Z1240" i="2" s="1"/>
  <c r="W1240" i="2"/>
  <c r="AB1240" i="2" s="1"/>
  <c r="S2536" i="2"/>
  <c r="Z2536" i="2" s="1"/>
  <c r="W2536" i="2"/>
  <c r="AB2536" i="2" s="1"/>
  <c r="S3940" i="2"/>
  <c r="Z3940" i="2" s="1"/>
  <c r="W3940" i="2"/>
  <c r="AB3940" i="2" s="1"/>
  <c r="S1493" i="2"/>
  <c r="Z1493" i="2" s="1"/>
  <c r="W1493" i="2"/>
  <c r="S2789" i="2"/>
  <c r="Z2789" i="2" s="1"/>
  <c r="W2789" i="2"/>
  <c r="S4193" i="2"/>
  <c r="Z4193" i="2" s="1"/>
  <c r="W4193" i="2"/>
  <c r="AB4193" i="2" s="1"/>
  <c r="S414" i="2"/>
  <c r="Z414" i="2" s="1"/>
  <c r="W414" i="2"/>
  <c r="X414" i="2" s="1"/>
  <c r="AC414" i="2" s="1"/>
  <c r="S1710" i="2"/>
  <c r="Z1710" i="2" s="1"/>
  <c r="W1710" i="2"/>
  <c r="S3006" i="2"/>
  <c r="Z3006" i="2" s="1"/>
  <c r="W3006" i="2"/>
  <c r="X3006" i="2" s="1"/>
  <c r="S4446" i="2"/>
  <c r="Z4446" i="2" s="1"/>
  <c r="W4446" i="2"/>
  <c r="S1603" i="2"/>
  <c r="Z1603" i="2" s="1"/>
  <c r="W1603" i="2"/>
  <c r="S2899" i="2"/>
  <c r="Z2899" i="2" s="1"/>
  <c r="W2899" i="2"/>
  <c r="S4231" i="2"/>
  <c r="Z4231" i="2" s="1"/>
  <c r="W4231" i="2"/>
  <c r="AB4231" i="2" s="1"/>
  <c r="S1100" i="2"/>
  <c r="Z1100" i="2" s="1"/>
  <c r="W1100" i="2"/>
  <c r="AB1100" i="2" s="1"/>
  <c r="S2396" i="2"/>
  <c r="Z2396" i="2" s="1"/>
  <c r="W2396" i="2"/>
  <c r="AB2396" i="2" s="1"/>
  <c r="S3764" i="2"/>
  <c r="Z3764" i="2" s="1"/>
  <c r="W3764" i="2"/>
  <c r="AB3764" i="2" s="1"/>
  <c r="S3657" i="2"/>
  <c r="Z3657" i="2" s="1"/>
  <c r="W3657" i="2"/>
  <c r="X3657" i="2" s="1"/>
  <c r="S4849" i="2"/>
  <c r="Z4849" i="2" s="1"/>
  <c r="W4849" i="2"/>
  <c r="AB4849" i="2" s="1"/>
  <c r="S2002" i="2"/>
  <c r="Z2002" i="2" s="1"/>
  <c r="W2002" i="2"/>
  <c r="S3298" i="2"/>
  <c r="Z3298" i="2" s="1"/>
  <c r="W3298" i="2"/>
  <c r="S4738" i="2"/>
  <c r="Z4738" i="2" s="1"/>
  <c r="W4738" i="2"/>
  <c r="AB4738" i="2" s="1"/>
  <c r="S3299" i="2"/>
  <c r="Z3299" i="2" s="1"/>
  <c r="W3299" i="2"/>
  <c r="S4739" i="2"/>
  <c r="Z4739" i="2" s="1"/>
  <c r="W4739" i="2"/>
  <c r="S1932" i="2"/>
  <c r="Z1932" i="2" s="1"/>
  <c r="W1932" i="2"/>
  <c r="AB1932" i="2" s="1"/>
  <c r="S4740" i="2"/>
  <c r="Z4740" i="2" s="1"/>
  <c r="W4740" i="2"/>
  <c r="AB4740" i="2" s="1"/>
  <c r="S1861" i="2"/>
  <c r="Z1861" i="2" s="1"/>
  <c r="W1861" i="2"/>
  <c r="S3265" i="2"/>
  <c r="Z3265" i="2" s="1"/>
  <c r="W3265" i="2"/>
  <c r="X3265" i="2" s="1"/>
  <c r="S4705" i="2"/>
  <c r="Z4705" i="2" s="1"/>
  <c r="W4705" i="2"/>
  <c r="S1862" i="2"/>
  <c r="Z1862" i="2" s="1"/>
  <c r="W1862" i="2"/>
  <c r="AB1862" i="2" s="1"/>
  <c r="S3158" i="2"/>
  <c r="Z3158" i="2" s="1"/>
  <c r="W3158" i="2"/>
  <c r="AB3158" i="2" s="1"/>
  <c r="S4454" i="2"/>
  <c r="Z4454" i="2" s="1"/>
  <c r="W4454" i="2"/>
  <c r="AB4454" i="2" s="1"/>
  <c r="W4602" i="2"/>
  <c r="W2047" i="2"/>
  <c r="AB2047" i="2" s="1"/>
  <c r="AB1439" i="2"/>
  <c r="AB1911" i="2"/>
  <c r="W208" i="2"/>
  <c r="AB208" i="2" s="1"/>
  <c r="W118" i="2"/>
  <c r="AB118" i="2" s="1"/>
  <c r="W775" i="2"/>
  <c r="AB775" i="2" s="1"/>
  <c r="W344" i="2"/>
  <c r="AB344" i="2" s="1"/>
  <c r="W851" i="2"/>
  <c r="AB851" i="2" s="1"/>
  <c r="W708" i="2"/>
  <c r="AB708" i="2" s="1"/>
  <c r="W63" i="2"/>
  <c r="W1434" i="2"/>
  <c r="AB1434" i="2" s="1"/>
  <c r="W428" i="2"/>
  <c r="AB428" i="2" s="1"/>
  <c r="W177" i="2"/>
  <c r="AB177" i="2" s="1"/>
  <c r="W1905" i="2"/>
  <c r="W42" i="2"/>
  <c r="AB42" i="2" s="1"/>
  <c r="W481" i="2"/>
  <c r="AB481" i="2" s="1"/>
  <c r="W3195" i="2"/>
  <c r="AB3195" i="2" s="1"/>
  <c r="W3628" i="2"/>
  <c r="W4745" i="2"/>
  <c r="W3956" i="2"/>
  <c r="W2626" i="2"/>
  <c r="AB2626" i="2" s="1"/>
  <c r="W4138" i="2"/>
  <c r="AB4138" i="2" s="1"/>
  <c r="W2663" i="2"/>
  <c r="X2663" i="2" s="1"/>
  <c r="W4139" i="2"/>
  <c r="W3348" i="2"/>
  <c r="W2305" i="2"/>
  <c r="X2305" i="2" s="1"/>
  <c r="W2342" i="2"/>
  <c r="AB2342" i="2" s="1"/>
  <c r="W3998" i="2"/>
  <c r="W3932" i="2"/>
  <c r="W2278" i="2"/>
  <c r="AB2278" i="2" s="1"/>
  <c r="W2497" i="2"/>
  <c r="AB2497" i="2" s="1"/>
  <c r="W2110" i="2"/>
  <c r="AB2110" i="2" s="1"/>
  <c r="W4782" i="2"/>
  <c r="AB4782" i="2" s="1"/>
  <c r="W4642" i="2"/>
  <c r="X4642" i="2" s="1"/>
  <c r="W4861" i="2"/>
  <c r="AB4861" i="2" s="1"/>
  <c r="W4580" i="2"/>
  <c r="AB4580" i="2" s="1"/>
  <c r="W2533" i="2"/>
  <c r="AB2533" i="2" s="1"/>
  <c r="W4818" i="2"/>
  <c r="X4818" i="2" s="1"/>
  <c r="W4398" i="2"/>
  <c r="AB4398" i="2" s="1"/>
  <c r="W4686" i="2"/>
  <c r="AB4686" i="2" s="1"/>
  <c r="W3253" i="2"/>
  <c r="AB3253" i="2" s="1"/>
  <c r="W4823" i="2"/>
  <c r="W4964" i="2"/>
  <c r="AB4964" i="2" s="1"/>
  <c r="W4464" i="2"/>
  <c r="AB4464" i="2" s="1"/>
  <c r="AB1292" i="2"/>
  <c r="AC1223" i="2"/>
  <c r="AB1368" i="2"/>
  <c r="AB1623" i="2"/>
  <c r="W592" i="2"/>
  <c r="W55" i="2"/>
  <c r="AB55" i="2" s="1"/>
  <c r="W633" i="2"/>
  <c r="X633" i="2" s="1"/>
  <c r="W454" i="2"/>
  <c r="AB454" i="2" s="1"/>
  <c r="W1539" i="2"/>
  <c r="AB1539" i="2" s="1"/>
  <c r="W821" i="2"/>
  <c r="W318" i="2"/>
  <c r="W643" i="2"/>
  <c r="AB643" i="2" s="1"/>
  <c r="W1256" i="2"/>
  <c r="W363" i="2"/>
  <c r="AB363" i="2" s="1"/>
  <c r="W508" i="2"/>
  <c r="AB508" i="2" s="1"/>
  <c r="W617" i="2"/>
  <c r="AB617" i="2" s="1"/>
  <c r="W762" i="2"/>
  <c r="AB762" i="2" s="1"/>
  <c r="W2963" i="2"/>
  <c r="W444" i="2"/>
  <c r="AB444" i="2" s="1"/>
  <c r="W2082" i="2"/>
  <c r="AB2082" i="2" s="1"/>
  <c r="W4098" i="2"/>
  <c r="AB4098" i="2" s="1"/>
  <c r="W3200" i="2"/>
  <c r="W2697" i="2"/>
  <c r="AB2697" i="2" s="1"/>
  <c r="W1834" i="2"/>
  <c r="AB1834" i="2" s="1"/>
  <c r="W2015" i="2"/>
  <c r="W2448" i="2"/>
  <c r="W1334" i="2"/>
  <c r="AB1334" i="2" s="1"/>
  <c r="W2632" i="2"/>
  <c r="X2632" i="2" s="1"/>
  <c r="AC2632" i="2" s="1"/>
  <c r="W4608" i="2"/>
  <c r="AB4608" i="2" s="1"/>
  <c r="W4324" i="2"/>
  <c r="AB4324" i="2" s="1"/>
  <c r="W4974" i="2"/>
  <c r="W4759" i="2"/>
  <c r="AB4759" i="2" s="1"/>
  <c r="W4081" i="2"/>
  <c r="W4680" i="2"/>
  <c r="W3319" i="2"/>
  <c r="W4654" i="2"/>
  <c r="W4900" i="2"/>
  <c r="W4649" i="2"/>
  <c r="AB4649" i="2" s="1"/>
  <c r="X3566" i="2"/>
  <c r="AB3566" i="2"/>
  <c r="AB4148" i="2"/>
  <c r="X341" i="2"/>
  <c r="AB341" i="2"/>
  <c r="X2071" i="2"/>
  <c r="AB2071" i="2"/>
  <c r="X1502" i="2"/>
  <c r="AB1502" i="2"/>
  <c r="X3341" i="2"/>
  <c r="AB3341" i="2"/>
  <c r="X1976" i="2"/>
  <c r="AB1976" i="2"/>
  <c r="X4494" i="2"/>
  <c r="AB4494" i="2"/>
  <c r="X1801" i="2"/>
  <c r="AB1801" i="2"/>
  <c r="X3293" i="2"/>
  <c r="AB3293" i="2"/>
  <c r="X3334" i="2"/>
  <c r="AB3334" i="2"/>
  <c r="AC2651" i="2"/>
  <c r="Y2651" i="2"/>
  <c r="AD2651" i="2" s="1"/>
  <c r="AC4148" i="2"/>
  <c r="X377" i="2"/>
  <c r="AB377" i="2"/>
  <c r="X2107" i="2"/>
  <c r="AB2107" i="2"/>
  <c r="X635" i="2"/>
  <c r="AB635" i="2"/>
  <c r="X1837" i="2"/>
  <c r="AB1837" i="2"/>
  <c r="X4587" i="2"/>
  <c r="AB4587" i="2"/>
  <c r="X707" i="2"/>
  <c r="AB707" i="2"/>
  <c r="X1259" i="2"/>
  <c r="AB1259" i="2"/>
  <c r="AC3336" i="2"/>
  <c r="Y3336" i="2"/>
  <c r="AD3336" i="2" s="1"/>
  <c r="X4084" i="2"/>
  <c r="AB4084" i="2"/>
  <c r="X4989" i="2"/>
  <c r="AB4989" i="2"/>
  <c r="X1384" i="2"/>
  <c r="AB1384" i="2"/>
  <c r="X485" i="2"/>
  <c r="AB485" i="2"/>
  <c r="AC2606" i="2"/>
  <c r="Y2606" i="2"/>
  <c r="AD2606" i="2" s="1"/>
  <c r="Y4156" i="2"/>
  <c r="AD4156" i="2" s="1"/>
  <c r="AC4156" i="2"/>
  <c r="AB3728" i="2"/>
  <c r="X1420" i="2"/>
  <c r="AB1420" i="2"/>
  <c r="AC739" i="2"/>
  <c r="Y739" i="2"/>
  <c r="AD739" i="2" s="1"/>
  <c r="X815" i="2"/>
  <c r="AB815" i="2"/>
  <c r="X212" i="2"/>
  <c r="AC212" i="2" s="1"/>
  <c r="AB212" i="2"/>
  <c r="X698" i="2"/>
  <c r="AB698" i="2"/>
  <c r="X2910" i="2"/>
  <c r="AC2910" i="2" s="1"/>
  <c r="AB2910" i="2"/>
  <c r="X4585" i="2"/>
  <c r="AB4585" i="2"/>
  <c r="X2548" i="2"/>
  <c r="AB2548" i="2"/>
  <c r="X3776" i="2"/>
  <c r="AB3776" i="2"/>
  <c r="X2644" i="2"/>
  <c r="AB2644" i="2"/>
  <c r="X4429" i="2"/>
  <c r="AB4429" i="2"/>
  <c r="X1492" i="2"/>
  <c r="AB1492" i="2"/>
  <c r="AB1674" i="2"/>
  <c r="X2584" i="2"/>
  <c r="AC2584" i="2" s="1"/>
  <c r="AB2584" i="2"/>
  <c r="X1546" i="2"/>
  <c r="AB1546" i="2"/>
  <c r="X3018" i="2"/>
  <c r="AB3018" i="2"/>
  <c r="X3709" i="2"/>
  <c r="AB3709" i="2"/>
  <c r="X4161" i="2"/>
  <c r="AB4161" i="2"/>
  <c r="X2391" i="2"/>
  <c r="AB2391" i="2"/>
  <c r="X2555" i="2"/>
  <c r="AB2555" i="2"/>
  <c r="X2427" i="2"/>
  <c r="AB2427" i="2"/>
  <c r="X1977" i="2"/>
  <c r="AB1977" i="2"/>
  <c r="X4066" i="2"/>
  <c r="AB4066" i="2"/>
  <c r="AB4375" i="2"/>
  <c r="X1569" i="2"/>
  <c r="AB1569" i="2"/>
  <c r="X1246" i="2"/>
  <c r="AB1246" i="2"/>
  <c r="AC2425" i="2"/>
  <c r="Y2425" i="2"/>
  <c r="AD2425" i="2" s="1"/>
  <c r="X3291" i="2"/>
  <c r="AB3291" i="2"/>
  <c r="AC1605" i="2"/>
  <c r="Y1605" i="2"/>
  <c r="AD1605" i="2" s="1"/>
  <c r="X3327" i="2"/>
  <c r="AB3327" i="2"/>
  <c r="X2827" i="2"/>
  <c r="AB2827" i="2"/>
  <c r="AB4642" i="2"/>
  <c r="X165" i="2"/>
  <c r="AB165" i="2"/>
  <c r="W324" i="2"/>
  <c r="AB324" i="2" s="1"/>
  <c r="AB2863" i="2"/>
  <c r="X2685" i="2"/>
  <c r="AB2685" i="2"/>
  <c r="X4678" i="2"/>
  <c r="AB4678" i="2"/>
  <c r="X4480" i="2"/>
  <c r="AB4480" i="2"/>
  <c r="X879" i="2"/>
  <c r="AB879" i="2"/>
  <c r="X201" i="2"/>
  <c r="AB201" i="2"/>
  <c r="X175" i="2"/>
  <c r="AB175" i="2"/>
  <c r="Y3880" i="2"/>
  <c r="AD3880" i="2" s="1"/>
  <c r="AC3880" i="2"/>
  <c r="X2721" i="2"/>
  <c r="AB2721" i="2"/>
  <c r="X4933" i="2"/>
  <c r="AB4933" i="2"/>
  <c r="X4516" i="2"/>
  <c r="AB4516" i="2"/>
  <c r="X2725" i="2"/>
  <c r="AB2725" i="2"/>
  <c r="X4889" i="2"/>
  <c r="AB4889" i="2"/>
  <c r="X2299" i="2"/>
  <c r="AB2299" i="2"/>
  <c r="X3218" i="2"/>
  <c r="AB3218" i="2"/>
  <c r="X2935" i="2"/>
  <c r="AB2935" i="2"/>
  <c r="S1453" i="2"/>
  <c r="Z1453" i="2" s="1"/>
  <c r="W1453" i="2"/>
  <c r="X273" i="2"/>
  <c r="AB273" i="2"/>
  <c r="X465" i="2"/>
  <c r="AB465" i="2"/>
  <c r="X395" i="2"/>
  <c r="AB395" i="2"/>
  <c r="X3254" i="2"/>
  <c r="AB3254" i="2"/>
  <c r="X2971" i="2"/>
  <c r="AB2971" i="2"/>
  <c r="X4926" i="2"/>
  <c r="AB4926" i="2"/>
  <c r="S495" i="2"/>
  <c r="Z495" i="2" s="1"/>
  <c r="W495" i="2"/>
  <c r="S895" i="2"/>
  <c r="Z895" i="2" s="1"/>
  <c r="W895" i="2"/>
  <c r="X895" i="2" s="1"/>
  <c r="Y895" i="2" s="1"/>
  <c r="AD895" i="2" s="1"/>
  <c r="X1211" i="2"/>
  <c r="AB1211" i="2"/>
  <c r="X431" i="2"/>
  <c r="AB431" i="2"/>
  <c r="X3988" i="2"/>
  <c r="AB3988" i="2"/>
  <c r="X1742" i="2"/>
  <c r="AB1742" i="2"/>
  <c r="X4884" i="2"/>
  <c r="AB4884" i="2"/>
  <c r="AC39" i="2"/>
  <c r="Y39" i="2"/>
  <c r="AD39" i="2" s="1"/>
  <c r="AC3564" i="2"/>
  <c r="Y3564" i="2"/>
  <c r="AD3564" i="2" s="1"/>
  <c r="S907" i="2"/>
  <c r="Z907" i="2" s="1"/>
  <c r="W907" i="2"/>
  <c r="AB907" i="2" s="1"/>
  <c r="S104" i="2"/>
  <c r="Z104" i="2" s="1"/>
  <c r="W104" i="2"/>
  <c r="S322" i="2"/>
  <c r="Z322" i="2" s="1"/>
  <c r="W322" i="2"/>
  <c r="AB322" i="2" s="1"/>
  <c r="S10" i="2"/>
  <c r="Z10" i="2" s="1"/>
  <c r="W10" i="2"/>
  <c r="AB10" i="2" s="1"/>
  <c r="S407" i="2"/>
  <c r="Z407" i="2" s="1"/>
  <c r="W407" i="2"/>
  <c r="AB407" i="2" s="1"/>
  <c r="S157" i="2"/>
  <c r="Z157" i="2" s="1"/>
  <c r="W157" i="2"/>
  <c r="X157" i="2" s="1"/>
  <c r="S2008" i="2"/>
  <c r="Z2008" i="2" s="1"/>
  <c r="W2008" i="2"/>
  <c r="S1110" i="2"/>
  <c r="Z1110" i="2" s="1"/>
  <c r="W1110" i="2"/>
  <c r="AB1110" i="2" s="1"/>
  <c r="S2406" i="2"/>
  <c r="Z2406" i="2" s="1"/>
  <c r="W2406" i="2"/>
  <c r="AB2406" i="2" s="1"/>
  <c r="S1580" i="2"/>
  <c r="Z1580" i="2" s="1"/>
  <c r="W1580" i="2"/>
  <c r="S2876" i="2"/>
  <c r="Z2876" i="2" s="1"/>
  <c r="W2876" i="2"/>
  <c r="S1582" i="2"/>
  <c r="Z1582" i="2" s="1"/>
  <c r="W1582" i="2"/>
  <c r="AB1582" i="2" s="1"/>
  <c r="S2878" i="2"/>
  <c r="Z2878" i="2" s="1"/>
  <c r="W2878" i="2"/>
  <c r="AB2878" i="2" s="1"/>
  <c r="S4282" i="2"/>
  <c r="Z4282" i="2" s="1"/>
  <c r="W4282" i="2"/>
  <c r="AB4282" i="2" s="1"/>
  <c r="S1367" i="2"/>
  <c r="Z1367" i="2" s="1"/>
  <c r="W1367" i="2"/>
  <c r="S1080" i="2"/>
  <c r="Z1080" i="2" s="1"/>
  <c r="W1080" i="2"/>
  <c r="AB1080" i="2" s="1"/>
  <c r="S2412" i="2"/>
  <c r="Z2412" i="2" s="1"/>
  <c r="W2412" i="2"/>
  <c r="AB2412" i="2" s="1"/>
  <c r="S3780" i="2"/>
  <c r="Z3780" i="2" s="1"/>
  <c r="W3780" i="2"/>
  <c r="S37" i="2"/>
  <c r="Z37" i="2" s="1"/>
  <c r="W37" i="2"/>
  <c r="AB37" i="2" s="1"/>
  <c r="S1333" i="2"/>
  <c r="Z1333" i="2" s="1"/>
  <c r="W1333" i="2"/>
  <c r="AB1333" i="2" s="1"/>
  <c r="S2701" i="2"/>
  <c r="Z2701" i="2" s="1"/>
  <c r="W2701" i="2"/>
  <c r="AB2701" i="2" s="1"/>
  <c r="S4105" i="2"/>
  <c r="Z4105" i="2" s="1"/>
  <c r="W4105" i="2"/>
  <c r="AB4105" i="2" s="1"/>
  <c r="S398" i="2"/>
  <c r="Z398" i="2" s="1"/>
  <c r="W398" i="2"/>
  <c r="AB398" i="2" s="1"/>
  <c r="S1694" i="2"/>
  <c r="Z1694" i="2" s="1"/>
  <c r="W1694" i="2"/>
  <c r="AB1694" i="2" s="1"/>
  <c r="S2990" i="2"/>
  <c r="Z2990" i="2" s="1"/>
  <c r="W2990" i="2"/>
  <c r="AB2990" i="2" s="1"/>
  <c r="S4394" i="2"/>
  <c r="Z4394" i="2" s="1"/>
  <c r="W4394" i="2"/>
  <c r="X4394" i="2" s="1"/>
  <c r="S1515" i="2"/>
  <c r="Z1515" i="2" s="1"/>
  <c r="W1515" i="2"/>
  <c r="S2847" i="2"/>
  <c r="Z2847" i="2" s="1"/>
  <c r="W2847" i="2"/>
  <c r="AB2847" i="2" s="1"/>
  <c r="S4323" i="2"/>
  <c r="Z4323" i="2" s="1"/>
  <c r="W4323" i="2"/>
  <c r="X4323" i="2" s="1"/>
  <c r="S2812" i="2"/>
  <c r="Z2812" i="2" s="1"/>
  <c r="W2812" i="2"/>
  <c r="S4216" i="2"/>
  <c r="Z4216" i="2" s="1"/>
  <c r="W4216" i="2"/>
  <c r="AB4216" i="2" s="1"/>
  <c r="S1265" i="2"/>
  <c r="Z1265" i="2" s="1"/>
  <c r="W1265" i="2"/>
  <c r="AB1265" i="2" s="1"/>
  <c r="S2561" i="2"/>
  <c r="Z2561" i="2" s="1"/>
  <c r="W2561" i="2"/>
  <c r="AB2561" i="2" s="1"/>
  <c r="S3965" i="2"/>
  <c r="Z3965" i="2" s="1"/>
  <c r="W3965" i="2"/>
  <c r="AB3965" i="2" s="1"/>
  <c r="S1050" i="2"/>
  <c r="Z1050" i="2" s="1"/>
  <c r="W1050" i="2"/>
  <c r="AB1050" i="2" s="1"/>
  <c r="S2346" i="2"/>
  <c r="Z2346" i="2" s="1"/>
  <c r="W2346" i="2"/>
  <c r="AB2346" i="2" s="1"/>
  <c r="S3714" i="2"/>
  <c r="Z3714" i="2" s="1"/>
  <c r="W3714" i="2"/>
  <c r="AB3714" i="2" s="1"/>
  <c r="S1051" i="2"/>
  <c r="Z1051" i="2" s="1"/>
  <c r="W1051" i="2"/>
  <c r="S2347" i="2"/>
  <c r="Z2347" i="2" s="1"/>
  <c r="W2347" i="2"/>
  <c r="S3751" i="2"/>
  <c r="Z3751" i="2" s="1"/>
  <c r="W3751" i="2"/>
  <c r="AB3751" i="2" s="1"/>
  <c r="S620" i="2"/>
  <c r="Z620" i="2" s="1"/>
  <c r="W620" i="2"/>
  <c r="AB620" i="2" s="1"/>
  <c r="S1916" i="2"/>
  <c r="Z1916" i="2" s="1"/>
  <c r="W1916" i="2"/>
  <c r="AB1916" i="2" s="1"/>
  <c r="S3212" i="2"/>
  <c r="Z3212" i="2" s="1"/>
  <c r="W3212" i="2"/>
  <c r="AB3212" i="2" s="1"/>
  <c r="S4652" i="2"/>
  <c r="Z4652" i="2" s="1"/>
  <c r="W4652" i="2"/>
  <c r="AB4652" i="2" s="1"/>
  <c r="S1593" i="2"/>
  <c r="Z1593" i="2" s="1"/>
  <c r="W1593" i="2"/>
  <c r="S2925" i="2"/>
  <c r="Z2925" i="2" s="1"/>
  <c r="W2925" i="2"/>
  <c r="AB2925" i="2" s="1"/>
  <c r="S1414" i="2"/>
  <c r="Z1414" i="2" s="1"/>
  <c r="W1414" i="2"/>
  <c r="S2710" i="2"/>
  <c r="Z2710" i="2" s="1"/>
  <c r="W2710" i="2"/>
  <c r="S4006" i="2"/>
  <c r="Z4006" i="2" s="1"/>
  <c r="W4006" i="2"/>
  <c r="S983" i="2"/>
  <c r="Z983" i="2" s="1"/>
  <c r="W983" i="2"/>
  <c r="AB983" i="2" s="1"/>
  <c r="S2315" i="2"/>
  <c r="Z2315" i="2" s="1"/>
  <c r="W2315" i="2"/>
  <c r="S3683" i="2"/>
  <c r="Z3683" i="2" s="1"/>
  <c r="W3683" i="2"/>
  <c r="AB3683" i="2" s="1"/>
  <c r="S840" i="2"/>
  <c r="Z840" i="2" s="1"/>
  <c r="W840" i="2"/>
  <c r="S3504" i="2"/>
  <c r="Z3504" i="2" s="1"/>
  <c r="W3504" i="2"/>
  <c r="S4944" i="2"/>
  <c r="Z4944" i="2" s="1"/>
  <c r="W4944" i="2"/>
  <c r="AB4944" i="2" s="1"/>
  <c r="S4549" i="2"/>
  <c r="Z4549" i="2" s="1"/>
  <c r="W4549" i="2"/>
  <c r="S3938" i="2"/>
  <c r="Z3938" i="2" s="1"/>
  <c r="W3938" i="2"/>
  <c r="AB3938" i="2" s="1"/>
  <c r="S771" i="2"/>
  <c r="Z771" i="2" s="1"/>
  <c r="W771" i="2"/>
  <c r="S2103" i="2"/>
  <c r="Z2103" i="2" s="1"/>
  <c r="W2103" i="2"/>
  <c r="AB2103" i="2" s="1"/>
  <c r="S3399" i="2"/>
  <c r="Z3399" i="2" s="1"/>
  <c r="W3399" i="2"/>
  <c r="AB3399" i="2" s="1"/>
  <c r="S4839" i="2"/>
  <c r="Z4839" i="2" s="1"/>
  <c r="W4839" i="2"/>
  <c r="AB4839" i="2" s="1"/>
  <c r="S1780" i="2"/>
  <c r="Z1780" i="2" s="1"/>
  <c r="W1780" i="2"/>
  <c r="S3112" i="2"/>
  <c r="Z3112" i="2" s="1"/>
  <c r="W3112" i="2"/>
  <c r="S4624" i="2"/>
  <c r="Z4624" i="2" s="1"/>
  <c r="W4624" i="2"/>
  <c r="S737" i="2"/>
  <c r="Z737" i="2" s="1"/>
  <c r="W737" i="2"/>
  <c r="S2033" i="2"/>
  <c r="Z2033" i="2" s="1"/>
  <c r="W2033" i="2"/>
  <c r="S3365" i="2"/>
  <c r="Z3365" i="2" s="1"/>
  <c r="W3365" i="2"/>
  <c r="X3365" i="2" s="1"/>
  <c r="Y3365" i="2" s="1"/>
  <c r="AD3365" i="2" s="1"/>
  <c r="S4805" i="2"/>
  <c r="Z4805" i="2" s="1"/>
  <c r="W4805" i="2"/>
  <c r="AB4805" i="2" s="1"/>
  <c r="S2250" i="2"/>
  <c r="Z2250" i="2" s="1"/>
  <c r="W2250" i="2"/>
  <c r="AB2250" i="2" s="1"/>
  <c r="S4986" i="2"/>
  <c r="Z4986" i="2" s="1"/>
  <c r="W4986" i="2"/>
  <c r="S4879" i="2"/>
  <c r="Z4879" i="2" s="1"/>
  <c r="W4879" i="2"/>
  <c r="S2936" i="2"/>
  <c r="Z2936" i="2" s="1"/>
  <c r="W2936" i="2"/>
  <c r="AB2936" i="2" s="1"/>
  <c r="S4340" i="2"/>
  <c r="Z4340" i="2" s="1"/>
  <c r="W4340" i="2"/>
  <c r="AB4340" i="2" s="1"/>
  <c r="S1533" i="2"/>
  <c r="Z1533" i="2" s="1"/>
  <c r="W1533" i="2"/>
  <c r="AB1533" i="2" s="1"/>
  <c r="S2829" i="2"/>
  <c r="Z2829" i="2" s="1"/>
  <c r="W2829" i="2"/>
  <c r="AB2829" i="2" s="1"/>
  <c r="S2542" i="2"/>
  <c r="Z2542" i="2" s="1"/>
  <c r="W2542" i="2"/>
  <c r="S3910" i="2"/>
  <c r="Z3910" i="2" s="1"/>
  <c r="W3910" i="2"/>
  <c r="S2543" i="2"/>
  <c r="Z2543" i="2" s="1"/>
  <c r="W2543" i="2"/>
  <c r="AB2543" i="2" s="1"/>
  <c r="S3947" i="2"/>
  <c r="Z3947" i="2" s="1"/>
  <c r="W3947" i="2"/>
  <c r="AB3947" i="2" s="1"/>
  <c r="S1140" i="2"/>
  <c r="Z1140" i="2" s="1"/>
  <c r="W1140" i="2"/>
  <c r="X3912" i="2"/>
  <c r="AB3912" i="2"/>
  <c r="X3915" i="2"/>
  <c r="AB3915" i="2"/>
  <c r="X3450" i="2"/>
  <c r="AB3450" i="2"/>
  <c r="X3636" i="2"/>
  <c r="AB3636" i="2"/>
  <c r="X4265" i="2"/>
  <c r="AB4265" i="2"/>
  <c r="X4956" i="2"/>
  <c r="AB4956" i="2"/>
  <c r="S23" i="2"/>
  <c r="Z23" i="2" s="1"/>
  <c r="W23" i="2"/>
  <c r="S1417" i="2"/>
  <c r="Z1417" i="2" s="1"/>
  <c r="W1417" i="2"/>
  <c r="X1417" i="2" s="1"/>
  <c r="AC1417" i="2" s="1"/>
  <c r="X2104" i="2"/>
  <c r="AB2104" i="2"/>
  <c r="X999" i="2"/>
  <c r="AB999" i="2"/>
  <c r="X605" i="2"/>
  <c r="AB605" i="2"/>
  <c r="X3951" i="2"/>
  <c r="AB3951" i="2"/>
  <c r="X3486" i="2"/>
  <c r="AB3486" i="2"/>
  <c r="X3672" i="2"/>
  <c r="AB3672" i="2"/>
  <c r="X4301" i="2"/>
  <c r="AB4301" i="2"/>
  <c r="X4643" i="2"/>
  <c r="AB4643" i="2"/>
  <c r="X4990" i="2"/>
  <c r="AB4990" i="2"/>
  <c r="X2140" i="2"/>
  <c r="AB2140" i="2"/>
  <c r="X1251" i="2"/>
  <c r="AB1251" i="2"/>
  <c r="X641" i="2"/>
  <c r="AB641" i="2"/>
  <c r="AC1076" i="2"/>
  <c r="Y1076" i="2"/>
  <c r="AD1076" i="2" s="1"/>
  <c r="X1839" i="2"/>
  <c r="AB1839" i="2"/>
  <c r="S347" i="2"/>
  <c r="Z347" i="2" s="1"/>
  <c r="W347" i="2"/>
  <c r="AB347" i="2" s="1"/>
  <c r="Y1894" i="2"/>
  <c r="AD1894" i="2" s="1"/>
  <c r="AC1894" i="2"/>
  <c r="X818" i="2"/>
  <c r="AB818" i="2"/>
  <c r="X1112" i="2"/>
  <c r="AB1112" i="2"/>
  <c r="X1755" i="2"/>
  <c r="AB1755" i="2"/>
  <c r="X4245" i="2"/>
  <c r="AB4245" i="2"/>
  <c r="X2753" i="2"/>
  <c r="AB2753" i="2"/>
  <c r="S419" i="2"/>
  <c r="Z419" i="2" s="1"/>
  <c r="W419" i="2"/>
  <c r="X1208" i="2"/>
  <c r="AB1208" i="2"/>
  <c r="X4059" i="2"/>
  <c r="AB4059" i="2"/>
  <c r="X1866" i="2"/>
  <c r="AB1866" i="2"/>
  <c r="X4466" i="2"/>
  <c r="Y4466" i="2" s="1"/>
  <c r="AD4466" i="2" s="1"/>
  <c r="AB4466" i="2"/>
  <c r="AC556" i="2"/>
  <c r="Y556" i="2"/>
  <c r="AD556" i="2" s="1"/>
  <c r="X4856" i="2"/>
  <c r="AB4856" i="2"/>
  <c r="X1799" i="2"/>
  <c r="AB1799" i="2"/>
  <c r="X3275" i="2"/>
  <c r="AB3275" i="2"/>
  <c r="X2825" i="2"/>
  <c r="AB2825" i="2"/>
  <c r="X1491" i="2"/>
  <c r="AB1491" i="2"/>
  <c r="X592" i="2"/>
  <c r="AB592" i="2"/>
  <c r="X1639" i="2"/>
  <c r="AB1639" i="2"/>
  <c r="X1220" i="2"/>
  <c r="AB1220" i="2"/>
  <c r="X1045" i="2"/>
  <c r="AB1045" i="2"/>
  <c r="X1863" i="2"/>
  <c r="AB1863" i="2"/>
  <c r="AC1835" i="2"/>
  <c r="Y1835" i="2"/>
  <c r="AD1835" i="2" s="1"/>
  <c r="X2861" i="2"/>
  <c r="AB2861" i="2"/>
  <c r="AB1527" i="2"/>
  <c r="X1675" i="2"/>
  <c r="AB1675" i="2"/>
  <c r="X1899" i="2"/>
  <c r="AB1899" i="2"/>
  <c r="X1871" i="2"/>
  <c r="AB1871" i="2"/>
  <c r="X3495" i="2"/>
  <c r="AB3495" i="2"/>
  <c r="X2650" i="2"/>
  <c r="AB2650" i="2"/>
  <c r="AC705" i="2"/>
  <c r="Y705" i="2"/>
  <c r="AD705" i="2" s="1"/>
  <c r="X2445" i="2"/>
  <c r="AB2445" i="2"/>
  <c r="X3310" i="2"/>
  <c r="AB3310" i="2"/>
  <c r="X4892" i="2"/>
  <c r="AB4892" i="2"/>
  <c r="X1647" i="2"/>
  <c r="AB1647" i="2"/>
  <c r="X897" i="2"/>
  <c r="AB897" i="2"/>
  <c r="X3346" i="2"/>
  <c r="AB3346" i="2"/>
  <c r="X3403" i="2"/>
  <c r="AB3403" i="2"/>
  <c r="X3549" i="2"/>
  <c r="AB3549" i="2"/>
  <c r="X4928" i="2"/>
  <c r="AB4928" i="2"/>
  <c r="X4971" i="2"/>
  <c r="AB4971" i="2"/>
  <c r="X777" i="2"/>
  <c r="AB777" i="2"/>
  <c r="X1683" i="2"/>
  <c r="AB1683" i="2"/>
  <c r="X1005" i="2"/>
  <c r="AB1005" i="2"/>
  <c r="W4600" i="2"/>
  <c r="X3164" i="2"/>
  <c r="AB3164" i="2"/>
  <c r="X1983" i="2"/>
  <c r="AB1983" i="2"/>
  <c r="X1896" i="2"/>
  <c r="X424" i="2"/>
  <c r="AB424" i="2"/>
  <c r="X2019" i="2"/>
  <c r="AB2019" i="2"/>
  <c r="X2938" i="2"/>
  <c r="AB2938" i="2"/>
  <c r="S238" i="2"/>
  <c r="Z238" i="2" s="1"/>
  <c r="W238" i="2"/>
  <c r="S816" i="2"/>
  <c r="Z816" i="2" s="1"/>
  <c r="W816" i="2"/>
  <c r="AB816" i="2" s="1"/>
  <c r="S602" i="2"/>
  <c r="Z602" i="2" s="1"/>
  <c r="W602" i="2"/>
  <c r="AB602" i="2" s="1"/>
  <c r="S64" i="2"/>
  <c r="Z64" i="2" s="1"/>
  <c r="W64" i="2"/>
  <c r="AB64" i="2" s="1"/>
  <c r="S425" i="2"/>
  <c r="Z425" i="2" s="1"/>
  <c r="W425" i="2"/>
  <c r="AB425" i="2" s="1"/>
  <c r="S1435" i="2"/>
  <c r="Z1435" i="2" s="1"/>
  <c r="W1435" i="2"/>
  <c r="AB1435" i="2" s="1"/>
  <c r="S827" i="2"/>
  <c r="Z827" i="2" s="1"/>
  <c r="W827" i="2"/>
  <c r="S251" i="2"/>
  <c r="Z251" i="2" s="1"/>
  <c r="W251" i="2"/>
  <c r="AB251" i="2" s="1"/>
  <c r="S792" i="2"/>
  <c r="Z792" i="2" s="1"/>
  <c r="W792" i="2"/>
  <c r="S368" i="2"/>
  <c r="Z368" i="2" s="1"/>
  <c r="W368" i="2"/>
  <c r="AB368" i="2" s="1"/>
  <c r="S442" i="2"/>
  <c r="Z442" i="2" s="1"/>
  <c r="W442" i="2"/>
  <c r="S2101" i="2"/>
  <c r="Z2101" i="2" s="1"/>
  <c r="W2101" i="2"/>
  <c r="S447" i="2"/>
  <c r="Z447" i="2" s="1"/>
  <c r="W447" i="2"/>
  <c r="S2619" i="2"/>
  <c r="Z2619" i="2" s="1"/>
  <c r="W2619" i="2"/>
  <c r="AB2619" i="2" s="1"/>
  <c r="S1144" i="2"/>
  <c r="Z1144" i="2" s="1"/>
  <c r="W1144" i="2"/>
  <c r="AB1144" i="2" s="1"/>
  <c r="S2440" i="2"/>
  <c r="Z2440" i="2" s="1"/>
  <c r="W2440" i="2"/>
  <c r="AB2440" i="2" s="1"/>
  <c r="S3736" i="2"/>
  <c r="Z3736" i="2" s="1"/>
  <c r="W3736" i="2"/>
  <c r="AB3736" i="2" s="1"/>
  <c r="S3847" i="2"/>
  <c r="Z3847" i="2" s="1"/>
  <c r="W3847" i="2"/>
  <c r="AB3847" i="2" s="1"/>
  <c r="S1901" i="2"/>
  <c r="Z1901" i="2" s="1"/>
  <c r="W1901" i="2"/>
  <c r="AB1901" i="2" s="1"/>
  <c r="S3197" i="2"/>
  <c r="Z3197" i="2" s="1"/>
  <c r="W3197" i="2"/>
  <c r="AB3197" i="2" s="1"/>
  <c r="S4637" i="2"/>
  <c r="Z4637" i="2" s="1"/>
  <c r="W4637" i="2"/>
  <c r="AB4637" i="2" s="1"/>
  <c r="S1542" i="2"/>
  <c r="Z1542" i="2" s="1"/>
  <c r="W1542" i="2"/>
  <c r="AB1542" i="2" s="1"/>
  <c r="S4314" i="2"/>
  <c r="Z4314" i="2" s="1"/>
  <c r="W4314" i="2"/>
  <c r="S3883" i="2"/>
  <c r="Z3883" i="2" s="1"/>
  <c r="W3883" i="2"/>
  <c r="S716" i="2"/>
  <c r="Z716" i="2" s="1"/>
  <c r="W716" i="2"/>
  <c r="S2012" i="2"/>
  <c r="Z2012" i="2" s="1"/>
  <c r="W2012" i="2"/>
  <c r="S4748" i="2"/>
  <c r="Z4748" i="2" s="1"/>
  <c r="W4748" i="2"/>
  <c r="S1473" i="2"/>
  <c r="Z1473" i="2" s="1"/>
  <c r="W1473" i="2"/>
  <c r="S2805" i="2"/>
  <c r="Z2805" i="2" s="1"/>
  <c r="W2805" i="2"/>
  <c r="AB2805" i="2" s="1"/>
  <c r="S4173" i="2"/>
  <c r="Z4173" i="2" s="1"/>
  <c r="W4173" i="2"/>
  <c r="AB4173" i="2" s="1"/>
  <c r="S718" i="2"/>
  <c r="Z718" i="2" s="1"/>
  <c r="W718" i="2"/>
  <c r="AB718" i="2" s="1"/>
  <c r="S2014" i="2"/>
  <c r="Z2014" i="2" s="1"/>
  <c r="W2014" i="2"/>
  <c r="AB2014" i="2" s="1"/>
  <c r="S1512" i="2"/>
  <c r="Z1512" i="2" s="1"/>
  <c r="W1512" i="2"/>
  <c r="AB1512" i="2" s="1"/>
  <c r="S2844" i="2"/>
  <c r="Z2844" i="2" s="1"/>
  <c r="W2844" i="2"/>
  <c r="S4248" i="2"/>
  <c r="Z4248" i="2" s="1"/>
  <c r="W4248" i="2"/>
  <c r="AB4248" i="2" s="1"/>
  <c r="S469" i="2"/>
  <c r="Z469" i="2" s="1"/>
  <c r="W469" i="2"/>
  <c r="AB469" i="2" s="1"/>
  <c r="S1765" i="2"/>
  <c r="Z1765" i="2" s="1"/>
  <c r="W1765" i="2"/>
  <c r="AB1765" i="2" s="1"/>
  <c r="S3133" i="2"/>
  <c r="Z3133" i="2" s="1"/>
  <c r="W3133" i="2"/>
  <c r="AB3133" i="2" s="1"/>
  <c r="S4609" i="2"/>
  <c r="Z4609" i="2" s="1"/>
  <c r="W4609" i="2"/>
  <c r="S830" i="2"/>
  <c r="Z830" i="2" s="1"/>
  <c r="W830" i="2"/>
  <c r="AB830" i="2" s="1"/>
  <c r="S2126" i="2"/>
  <c r="Z2126" i="2" s="1"/>
  <c r="W2126" i="2"/>
  <c r="AB2126" i="2" s="1"/>
  <c r="S3458" i="2"/>
  <c r="Z3458" i="2" s="1"/>
  <c r="W3458" i="2"/>
  <c r="S4862" i="2"/>
  <c r="Z4862" i="2" s="1"/>
  <c r="W4862" i="2"/>
  <c r="AB4862" i="2" s="1"/>
  <c r="S1947" i="2"/>
  <c r="Z1947" i="2" s="1"/>
  <c r="W1947" i="2"/>
  <c r="S3351" i="2"/>
  <c r="Z3351" i="2" s="1"/>
  <c r="W3351" i="2"/>
  <c r="AB3351" i="2" s="1"/>
  <c r="S4791" i="2"/>
  <c r="Z4791" i="2" s="1"/>
  <c r="W4791" i="2"/>
  <c r="AB4791" i="2" s="1"/>
  <c r="S4648" i="2"/>
  <c r="Z4648" i="2" s="1"/>
  <c r="W4648" i="2"/>
  <c r="AB4648" i="2" s="1"/>
  <c r="S2993" i="2"/>
  <c r="Z2993" i="2" s="1"/>
  <c r="W2993" i="2"/>
  <c r="AB2993" i="2" s="1"/>
  <c r="S4397" i="2"/>
  <c r="Z4397" i="2" s="1"/>
  <c r="W4397" i="2"/>
  <c r="S1482" i="2"/>
  <c r="Z1482" i="2" s="1"/>
  <c r="W1482" i="2"/>
  <c r="S4146" i="2"/>
  <c r="Z4146" i="2" s="1"/>
  <c r="W4146" i="2"/>
  <c r="AB4146" i="2" s="1"/>
  <c r="S1483" i="2"/>
  <c r="Z1483" i="2" s="1"/>
  <c r="W1483" i="2"/>
  <c r="S2779" i="2"/>
  <c r="Z2779" i="2" s="1"/>
  <c r="W2779" i="2"/>
  <c r="S4255" i="2"/>
  <c r="Z4255" i="2" s="1"/>
  <c r="W4255" i="2"/>
  <c r="S2348" i="2"/>
  <c r="Z2348" i="2" s="1"/>
  <c r="W2348" i="2"/>
  <c r="AB2348" i="2" s="1"/>
  <c r="S729" i="2"/>
  <c r="Z729" i="2" s="1"/>
  <c r="W729" i="2"/>
  <c r="S2025" i="2"/>
  <c r="Z2025" i="2" s="1"/>
  <c r="W2025" i="2"/>
  <c r="S3357" i="2"/>
  <c r="Z3357" i="2" s="1"/>
  <c r="W3357" i="2"/>
  <c r="S4797" i="2"/>
  <c r="Z4797" i="2" s="1"/>
  <c r="W4797" i="2"/>
  <c r="AB4797" i="2" s="1"/>
  <c r="S1846" i="2"/>
  <c r="Z1846" i="2" s="1"/>
  <c r="W1846" i="2"/>
  <c r="S4438" i="2"/>
  <c r="Z4438" i="2" s="1"/>
  <c r="W4438" i="2"/>
  <c r="S4115" i="2"/>
  <c r="Z4115" i="2" s="1"/>
  <c r="W4115" i="2"/>
  <c r="AB4115" i="2" s="1"/>
  <c r="S1272" i="2"/>
  <c r="Z1272" i="2" s="1"/>
  <c r="W1272" i="2"/>
  <c r="S2568" i="2"/>
  <c r="Z2568" i="2" s="1"/>
  <c r="W2568" i="2"/>
  <c r="S3936" i="2"/>
  <c r="Z3936" i="2" s="1"/>
  <c r="W3936" i="2"/>
  <c r="S3541" i="2"/>
  <c r="Z3541" i="2" s="1"/>
  <c r="W3541" i="2"/>
  <c r="AB3541" i="2" s="1"/>
  <c r="S4981" i="2"/>
  <c r="Z4981" i="2" s="1"/>
  <c r="W4981" i="2"/>
  <c r="AB4981" i="2" s="1"/>
  <c r="S1598" i="2"/>
  <c r="Z1598" i="2" s="1"/>
  <c r="W1598" i="2"/>
  <c r="AB1598" i="2" s="1"/>
  <c r="S2966" i="2"/>
  <c r="Z2966" i="2" s="1"/>
  <c r="W2966" i="2"/>
  <c r="AB2966" i="2" s="1"/>
  <c r="S4370" i="2"/>
  <c r="Z4370" i="2" s="1"/>
  <c r="W4370" i="2"/>
  <c r="S1203" i="2"/>
  <c r="Z1203" i="2" s="1"/>
  <c r="W1203" i="2"/>
  <c r="AB1203" i="2" s="1"/>
  <c r="S2535" i="2"/>
  <c r="Z2535" i="2" s="1"/>
  <c r="W2535" i="2"/>
  <c r="AB2535" i="2" s="1"/>
  <c r="S3867" i="2"/>
  <c r="Z3867" i="2" s="1"/>
  <c r="W3867" i="2"/>
  <c r="S916" i="2"/>
  <c r="Z916" i="2" s="1"/>
  <c r="W916" i="2"/>
  <c r="AB916" i="2" s="1"/>
  <c r="S2212" i="2"/>
  <c r="Z2212" i="2" s="1"/>
  <c r="W2212" i="2"/>
  <c r="AB2212" i="2" s="1"/>
  <c r="S3616" i="2"/>
  <c r="Z3616" i="2" s="1"/>
  <c r="W3616" i="2"/>
  <c r="S3725" i="2"/>
  <c r="Z3725" i="2" s="1"/>
  <c r="W3725" i="2"/>
  <c r="AB3725" i="2" s="1"/>
  <c r="S1169" i="2"/>
  <c r="Z1169" i="2" s="1"/>
  <c r="W1169" i="2"/>
  <c r="AB1169" i="2" s="1"/>
  <c r="S2465" i="2"/>
  <c r="Z2465" i="2" s="1"/>
  <c r="W2465" i="2"/>
  <c r="AB2465" i="2" s="1"/>
  <c r="S3833" i="2"/>
  <c r="Z3833" i="2" s="1"/>
  <c r="W3833" i="2"/>
  <c r="AB3833" i="2" s="1"/>
  <c r="S90" i="2"/>
  <c r="Z90" i="2" s="1"/>
  <c r="W90" i="2"/>
  <c r="AB90" i="2" s="1"/>
  <c r="S1386" i="2"/>
  <c r="Z1386" i="2" s="1"/>
  <c r="W1386" i="2"/>
  <c r="AB1386" i="2" s="1"/>
  <c r="S4122" i="2"/>
  <c r="Z4122" i="2" s="1"/>
  <c r="W4122" i="2"/>
  <c r="AB4122" i="2" s="1"/>
  <c r="S1279" i="2"/>
  <c r="Z1279" i="2" s="1"/>
  <c r="W1279" i="2"/>
  <c r="AB1279" i="2" s="1"/>
  <c r="S2575" i="2"/>
  <c r="Z2575" i="2" s="1"/>
  <c r="W2575" i="2"/>
  <c r="AB2575" i="2" s="1"/>
  <c r="S3907" i="2"/>
  <c r="Z3907" i="2" s="1"/>
  <c r="W3907" i="2"/>
  <c r="AB3907" i="2" s="1"/>
  <c r="S776" i="2"/>
  <c r="Z776" i="2" s="1"/>
  <c r="W776" i="2"/>
  <c r="AB776" i="2" s="1"/>
  <c r="S2072" i="2"/>
  <c r="Z2072" i="2" s="1"/>
  <c r="W2072" i="2"/>
  <c r="AB2072" i="2" s="1"/>
  <c r="S3440" i="2"/>
  <c r="Z3440" i="2" s="1"/>
  <c r="W3440" i="2"/>
  <c r="AB3440" i="2" s="1"/>
  <c r="S4880" i="2"/>
  <c r="Z4880" i="2" s="1"/>
  <c r="W4880" i="2"/>
  <c r="AB4880" i="2" s="1"/>
  <c r="S1965" i="2"/>
  <c r="Z1965" i="2" s="1"/>
  <c r="W1965" i="2"/>
  <c r="AB1965" i="2" s="1"/>
  <c r="S3333" i="2"/>
  <c r="Z3333" i="2" s="1"/>
  <c r="W3333" i="2"/>
  <c r="S4737" i="2"/>
  <c r="Z4737" i="2" s="1"/>
  <c r="W4737" i="2"/>
  <c r="AB4737" i="2" s="1"/>
  <c r="S1678" i="2"/>
  <c r="Z1678" i="2" s="1"/>
  <c r="W1678" i="2"/>
  <c r="AB1678" i="2" s="1"/>
  <c r="S2974" i="2"/>
  <c r="Z2974" i="2" s="1"/>
  <c r="W2974" i="2"/>
  <c r="AB2974" i="2" s="1"/>
  <c r="S4414" i="2"/>
  <c r="Z4414" i="2" s="1"/>
  <c r="W4414" i="2"/>
  <c r="AB4414" i="2" s="1"/>
  <c r="S1679" i="2"/>
  <c r="Z1679" i="2" s="1"/>
  <c r="W1679" i="2"/>
  <c r="S2975" i="2"/>
  <c r="Z2975" i="2" s="1"/>
  <c r="W2975" i="2"/>
  <c r="X2975" i="2" s="1"/>
  <c r="S4379" i="2"/>
  <c r="Z4379" i="2" s="1"/>
  <c r="W4379" i="2"/>
  <c r="AB4379" i="2" s="1"/>
  <c r="S1608" i="2"/>
  <c r="Z1608" i="2" s="1"/>
  <c r="W1608" i="2"/>
  <c r="AB1608" i="2" s="1"/>
  <c r="S2940" i="2"/>
  <c r="Z2940" i="2" s="1"/>
  <c r="W2940" i="2"/>
  <c r="AB2940" i="2" s="1"/>
  <c r="S4344" i="2"/>
  <c r="Z4344" i="2" s="1"/>
  <c r="W4344" i="2"/>
  <c r="AB4344" i="2" s="1"/>
  <c r="S1537" i="2"/>
  <c r="Z1537" i="2" s="1"/>
  <c r="W1537" i="2"/>
  <c r="AB1537" i="2" s="1"/>
  <c r="S2869" i="2"/>
  <c r="Z2869" i="2" s="1"/>
  <c r="W2869" i="2"/>
  <c r="S4345" i="2"/>
  <c r="Z4345" i="2" s="1"/>
  <c r="W4345" i="2"/>
  <c r="AB4345" i="2" s="1"/>
  <c r="S2834" i="2"/>
  <c r="Z2834" i="2" s="1"/>
  <c r="W2834" i="2"/>
  <c r="AB2834" i="2" s="1"/>
  <c r="S4130" i="2"/>
  <c r="Z4130" i="2" s="1"/>
  <c r="W4130" i="2"/>
  <c r="AB4130" i="2" s="1"/>
  <c r="W967" i="2"/>
  <c r="X2055" i="2"/>
  <c r="AB2055" i="2"/>
  <c r="S21" i="2"/>
  <c r="Z21" i="2" s="1"/>
  <c r="W21" i="2"/>
  <c r="S274" i="2"/>
  <c r="Z274" i="2" s="1"/>
  <c r="W274" i="2"/>
  <c r="S392" i="2"/>
  <c r="Z392" i="2" s="1"/>
  <c r="W392" i="2"/>
  <c r="AB392" i="2" s="1"/>
  <c r="S638" i="2"/>
  <c r="Z638" i="2" s="1"/>
  <c r="W638" i="2"/>
  <c r="X638" i="2" s="1"/>
  <c r="S100" i="2"/>
  <c r="Z100" i="2" s="1"/>
  <c r="W100" i="2"/>
  <c r="AB100" i="2" s="1"/>
  <c r="S461" i="2"/>
  <c r="Z461" i="2" s="1"/>
  <c r="W461" i="2"/>
  <c r="AB461" i="2" s="1"/>
  <c r="S1471" i="2"/>
  <c r="Z1471" i="2" s="1"/>
  <c r="W1471" i="2"/>
  <c r="S33" i="2"/>
  <c r="Z33" i="2" s="1"/>
  <c r="W33" i="2"/>
  <c r="S364" i="2"/>
  <c r="Z364" i="2" s="1"/>
  <c r="W364" i="2"/>
  <c r="AB364" i="2" s="1"/>
  <c r="S1885" i="2"/>
  <c r="Z1885" i="2" s="1"/>
  <c r="W1885" i="2"/>
  <c r="AB1885" i="2" s="1"/>
  <c r="S404" i="2"/>
  <c r="Z404" i="2" s="1"/>
  <c r="W404" i="2"/>
  <c r="AB404" i="2" s="1"/>
  <c r="S478" i="2"/>
  <c r="Z478" i="2" s="1"/>
  <c r="W478" i="2"/>
  <c r="AB478" i="2" s="1"/>
  <c r="S84" i="2"/>
  <c r="Z84" i="2" s="1"/>
  <c r="W84" i="2"/>
  <c r="AB84" i="2" s="1"/>
  <c r="S661" i="2"/>
  <c r="Z661" i="2" s="1"/>
  <c r="W661" i="2"/>
  <c r="S483" i="2"/>
  <c r="Z483" i="2" s="1"/>
  <c r="W483" i="2"/>
  <c r="S1359" i="2"/>
  <c r="Z1359" i="2" s="1"/>
  <c r="W1359" i="2"/>
  <c r="S2655" i="2"/>
  <c r="Z2655" i="2" s="1"/>
  <c r="W2655" i="2"/>
  <c r="S4095" i="2"/>
  <c r="Z4095" i="2" s="1"/>
  <c r="W4095" i="2"/>
  <c r="AB4095" i="2" s="1"/>
  <c r="S2476" i="2"/>
  <c r="Z2476" i="2" s="1"/>
  <c r="W2476" i="2"/>
  <c r="S3772" i="2"/>
  <c r="Z3772" i="2" s="1"/>
  <c r="W3772" i="2"/>
  <c r="S1937" i="2"/>
  <c r="Z1937" i="2" s="1"/>
  <c r="W1937" i="2"/>
  <c r="S4709" i="2"/>
  <c r="Z4709" i="2" s="1"/>
  <c r="W4709" i="2"/>
  <c r="S1578" i="2"/>
  <c r="Z1578" i="2" s="1"/>
  <c r="W1578" i="2"/>
  <c r="AB1578" i="2" s="1"/>
  <c r="S4386" i="2"/>
  <c r="Z4386" i="2" s="1"/>
  <c r="W4386" i="2"/>
  <c r="AB4386" i="2" s="1"/>
  <c r="S3919" i="2"/>
  <c r="Z3919" i="2" s="1"/>
  <c r="W3919" i="2"/>
  <c r="S752" i="2"/>
  <c r="Z752" i="2" s="1"/>
  <c r="W752" i="2"/>
  <c r="S2048" i="2"/>
  <c r="Z2048" i="2" s="1"/>
  <c r="W2048" i="2"/>
  <c r="S3344" i="2"/>
  <c r="Z3344" i="2" s="1"/>
  <c r="W3344" i="2"/>
  <c r="S4784" i="2"/>
  <c r="Z4784" i="2" s="1"/>
  <c r="W4784" i="2"/>
  <c r="S1509" i="2"/>
  <c r="Z1509" i="2" s="1"/>
  <c r="W1509" i="2"/>
  <c r="S2841" i="2"/>
  <c r="Z2841" i="2" s="1"/>
  <c r="W2841" i="2"/>
  <c r="AB2841" i="2" s="1"/>
  <c r="S4858" i="2"/>
  <c r="Z4858" i="2" s="1"/>
  <c r="W4858" i="2"/>
  <c r="AB4858" i="2" s="1"/>
  <c r="S3167" i="2"/>
  <c r="Z3167" i="2" s="1"/>
  <c r="W3167" i="2"/>
  <c r="AB3167" i="2" s="1"/>
  <c r="S4607" i="2"/>
  <c r="Z4607" i="2" s="1"/>
  <c r="W4607" i="2"/>
  <c r="AB4607" i="2" s="1"/>
  <c r="S2880" i="2"/>
  <c r="Z2880" i="2" s="1"/>
  <c r="W2880" i="2"/>
  <c r="S505" i="2"/>
  <c r="Z505" i="2" s="1"/>
  <c r="W505" i="2"/>
  <c r="AB505" i="2" s="1"/>
  <c r="S4645" i="2"/>
  <c r="Z4645" i="2" s="1"/>
  <c r="W4645" i="2"/>
  <c r="S866" i="2"/>
  <c r="Z866" i="2" s="1"/>
  <c r="W866" i="2"/>
  <c r="AB866" i="2" s="1"/>
  <c r="S2162" i="2"/>
  <c r="Z2162" i="2" s="1"/>
  <c r="W2162" i="2"/>
  <c r="AB2162" i="2" s="1"/>
  <c r="S3494" i="2"/>
  <c r="Z3494" i="2" s="1"/>
  <c r="W3494" i="2"/>
  <c r="S4898" i="2"/>
  <c r="Z4898" i="2" s="1"/>
  <c r="W4898" i="2"/>
  <c r="S3387" i="2"/>
  <c r="Z3387" i="2" s="1"/>
  <c r="W3387" i="2"/>
  <c r="AB3387" i="2" s="1"/>
  <c r="S4863" i="2"/>
  <c r="Z4863" i="2" s="1"/>
  <c r="W4863" i="2"/>
  <c r="AB4863" i="2" s="1"/>
  <c r="S3280" i="2"/>
  <c r="Z3280" i="2" s="1"/>
  <c r="W3280" i="2"/>
  <c r="S4684" i="2"/>
  <c r="Z4684" i="2" s="1"/>
  <c r="W4684" i="2"/>
  <c r="AB4684" i="2" s="1"/>
  <c r="S3029" i="2"/>
  <c r="Z3029" i="2" s="1"/>
  <c r="W3029" i="2"/>
  <c r="AB3029" i="2" s="1"/>
  <c r="S4433" i="2"/>
  <c r="Z4433" i="2" s="1"/>
  <c r="W4433" i="2"/>
  <c r="S1518" i="2"/>
  <c r="Z1518" i="2" s="1"/>
  <c r="W1518" i="2"/>
  <c r="AB1518" i="2" s="1"/>
  <c r="S2814" i="2"/>
  <c r="Z2814" i="2" s="1"/>
  <c r="W2814" i="2"/>
  <c r="S4182" i="2"/>
  <c r="Z4182" i="2" s="1"/>
  <c r="W4182" i="2"/>
  <c r="S765" i="2"/>
  <c r="Z765" i="2" s="1"/>
  <c r="W765" i="2"/>
  <c r="S2061" i="2"/>
  <c r="Z2061" i="2" s="1"/>
  <c r="W2061" i="2"/>
  <c r="S3393" i="2"/>
  <c r="Z3393" i="2" s="1"/>
  <c r="W3393" i="2"/>
  <c r="S4833" i="2"/>
  <c r="Z4833" i="2" s="1"/>
  <c r="W4833" i="2"/>
  <c r="AB4833" i="2" s="1"/>
  <c r="S1487" i="2"/>
  <c r="Z1487" i="2" s="1"/>
  <c r="W1487" i="2"/>
  <c r="AB1487" i="2" s="1"/>
  <c r="S2783" i="2"/>
  <c r="Z2783" i="2" s="1"/>
  <c r="W2783" i="2"/>
  <c r="AB2783" i="2" s="1"/>
  <c r="S1308" i="2"/>
  <c r="Z1308" i="2" s="1"/>
  <c r="W1308" i="2"/>
  <c r="S2604" i="2"/>
  <c r="Z2604" i="2" s="1"/>
  <c r="W2604" i="2"/>
  <c r="S3972" i="2"/>
  <c r="Z3972" i="2" s="1"/>
  <c r="W3972" i="2"/>
  <c r="AB3972" i="2" s="1"/>
  <c r="S3577" i="2"/>
  <c r="Z3577" i="2" s="1"/>
  <c r="W3577" i="2"/>
  <c r="AB3577" i="2" s="1"/>
  <c r="S1464" i="2"/>
  <c r="Z1464" i="2" s="1"/>
  <c r="W1464" i="2"/>
  <c r="AB1464" i="2" s="1"/>
  <c r="S1670" i="2"/>
  <c r="Z1670" i="2" s="1"/>
  <c r="W1670" i="2"/>
  <c r="S3002" i="2"/>
  <c r="Z3002" i="2" s="1"/>
  <c r="W3002" i="2"/>
  <c r="AB3002" i="2" s="1"/>
  <c r="S4406" i="2"/>
  <c r="Z4406" i="2" s="1"/>
  <c r="W4406" i="2"/>
  <c r="S1239" i="2"/>
  <c r="Z1239" i="2" s="1"/>
  <c r="W1239" i="2"/>
  <c r="S2571" i="2"/>
  <c r="Z2571" i="2" s="1"/>
  <c r="W2571" i="2"/>
  <c r="X2571" i="2" s="1"/>
  <c r="S3903" i="2"/>
  <c r="Z3903" i="2" s="1"/>
  <c r="W3903" i="2"/>
  <c r="AB3903" i="2" s="1"/>
  <c r="S952" i="2"/>
  <c r="Z952" i="2" s="1"/>
  <c r="W952" i="2"/>
  <c r="S2248" i="2"/>
  <c r="Z2248" i="2" s="1"/>
  <c r="W2248" i="2"/>
  <c r="S1205" i="2"/>
  <c r="Z1205" i="2" s="1"/>
  <c r="W1205" i="2"/>
  <c r="AB1205" i="2" s="1"/>
  <c r="S2501" i="2"/>
  <c r="Z2501" i="2" s="1"/>
  <c r="W2501" i="2"/>
  <c r="AB2501" i="2" s="1"/>
  <c r="S3869" i="2"/>
  <c r="Z3869" i="2" s="1"/>
  <c r="W3869" i="2"/>
  <c r="AB3869" i="2" s="1"/>
  <c r="S126" i="2"/>
  <c r="Z126" i="2" s="1"/>
  <c r="W126" i="2"/>
  <c r="AB126" i="2" s="1"/>
  <c r="S1422" i="2"/>
  <c r="Z1422" i="2" s="1"/>
  <c r="W1422" i="2"/>
  <c r="AB1422" i="2" s="1"/>
  <c r="S1315" i="2"/>
  <c r="Z1315" i="2" s="1"/>
  <c r="W1315" i="2"/>
  <c r="AB1315" i="2" s="1"/>
  <c r="S2611" i="2"/>
  <c r="Z2611" i="2" s="1"/>
  <c r="W2611" i="2"/>
  <c r="S3943" i="2"/>
  <c r="Z3943" i="2" s="1"/>
  <c r="W3943" i="2"/>
  <c r="AB3943" i="2" s="1"/>
  <c r="S812" i="2"/>
  <c r="Z812" i="2" s="1"/>
  <c r="W812" i="2"/>
  <c r="AB812" i="2" s="1"/>
  <c r="S2108" i="2"/>
  <c r="Z2108" i="2" s="1"/>
  <c r="W2108" i="2"/>
  <c r="AB2108" i="2" s="1"/>
  <c r="S3476" i="2"/>
  <c r="Z3476" i="2" s="1"/>
  <c r="W3476" i="2"/>
  <c r="AB3476" i="2" s="1"/>
  <c r="S4916" i="2"/>
  <c r="Z4916" i="2" s="1"/>
  <c r="W4916" i="2"/>
  <c r="S2001" i="2"/>
  <c r="Z2001" i="2" s="1"/>
  <c r="W2001" i="2"/>
  <c r="S3369" i="2"/>
  <c r="Z3369" i="2" s="1"/>
  <c r="W3369" i="2"/>
  <c r="S4809" i="2"/>
  <c r="Z4809" i="2" s="1"/>
  <c r="W4809" i="2"/>
  <c r="AB4809" i="2" s="1"/>
  <c r="S1714" i="2"/>
  <c r="Z1714" i="2" s="1"/>
  <c r="W1714" i="2"/>
  <c r="AB1714" i="2" s="1"/>
  <c r="S3010" i="2"/>
  <c r="Z3010" i="2" s="1"/>
  <c r="W3010" i="2"/>
  <c r="AB3010" i="2" s="1"/>
  <c r="S4450" i="2"/>
  <c r="Z4450" i="2" s="1"/>
  <c r="W4450" i="2"/>
  <c r="AB4450" i="2" s="1"/>
  <c r="S1715" i="2"/>
  <c r="Z1715" i="2" s="1"/>
  <c r="W1715" i="2"/>
  <c r="AB1715" i="2" s="1"/>
  <c r="S3011" i="2"/>
  <c r="Z3011" i="2" s="1"/>
  <c r="W3011" i="2"/>
  <c r="AB3011" i="2" s="1"/>
  <c r="S4415" i="2"/>
  <c r="Z4415" i="2" s="1"/>
  <c r="W4415" i="2"/>
  <c r="AB4415" i="2" s="1"/>
  <c r="S1644" i="2"/>
  <c r="Z1644" i="2" s="1"/>
  <c r="W1644" i="2"/>
  <c r="S2976" i="2"/>
  <c r="Z2976" i="2" s="1"/>
  <c r="W2976" i="2"/>
  <c r="S4380" i="2"/>
  <c r="Z4380" i="2" s="1"/>
  <c r="W4380" i="2"/>
  <c r="AB4380" i="2" s="1"/>
  <c r="S1573" i="2"/>
  <c r="Z1573" i="2" s="1"/>
  <c r="W1573" i="2"/>
  <c r="AB1573" i="2" s="1"/>
  <c r="S2905" i="2"/>
  <c r="Z2905" i="2" s="1"/>
  <c r="W2905" i="2"/>
  <c r="S4381" i="2"/>
  <c r="Z4381" i="2" s="1"/>
  <c r="W4381" i="2"/>
  <c r="AB4381" i="2" s="1"/>
  <c r="S1574" i="2"/>
  <c r="Z1574" i="2" s="1"/>
  <c r="W1574" i="2"/>
  <c r="AB1574" i="2" s="1"/>
  <c r="S2870" i="2"/>
  <c r="Z2870" i="2" s="1"/>
  <c r="W2870" i="2"/>
  <c r="AB2870" i="2" s="1"/>
  <c r="S4166" i="2"/>
  <c r="Z4166" i="2" s="1"/>
  <c r="W4166" i="2"/>
  <c r="AB4166" i="2" s="1"/>
  <c r="X1213" i="2"/>
  <c r="AB1213" i="2"/>
  <c r="X1039" i="2"/>
  <c r="Y1039" i="2" s="1"/>
  <c r="AD1039" i="2" s="1"/>
  <c r="AB1039" i="2"/>
  <c r="X3445" i="2"/>
  <c r="AB3445" i="2"/>
  <c r="AC4491" i="2"/>
  <c r="Y4491" i="2"/>
  <c r="AD4491" i="2" s="1"/>
  <c r="X3272" i="2"/>
  <c r="AB3272" i="2"/>
  <c r="X4230" i="2"/>
  <c r="AB4230" i="2"/>
  <c r="X4554" i="2"/>
  <c r="AB4554" i="2"/>
  <c r="S310" i="2"/>
  <c r="Z310" i="2" s="1"/>
  <c r="W310" i="2"/>
  <c r="X310" i="2" s="1"/>
  <c r="S746" i="2"/>
  <c r="Z746" i="2" s="1"/>
  <c r="W746" i="2"/>
  <c r="S136" i="2"/>
  <c r="Z136" i="2" s="1"/>
  <c r="W136" i="2"/>
  <c r="AB136" i="2" s="1"/>
  <c r="S497" i="2"/>
  <c r="Z497" i="2" s="1"/>
  <c r="W497" i="2"/>
  <c r="AB497" i="2" s="1"/>
  <c r="S1507" i="2"/>
  <c r="Z1507" i="2" s="1"/>
  <c r="W1507" i="2"/>
  <c r="AB1507" i="2" s="1"/>
  <c r="S105" i="2"/>
  <c r="Z105" i="2" s="1"/>
  <c r="W105" i="2"/>
  <c r="X105" i="2" s="1"/>
  <c r="Y105" i="2" s="1"/>
  <c r="AD105" i="2" s="1"/>
  <c r="S323" i="2"/>
  <c r="Z323" i="2" s="1"/>
  <c r="W323" i="2"/>
  <c r="S400" i="2"/>
  <c r="Z400" i="2" s="1"/>
  <c r="W400" i="2"/>
  <c r="AB400" i="2" s="1"/>
  <c r="S440" i="2"/>
  <c r="Z440" i="2" s="1"/>
  <c r="W440" i="2"/>
  <c r="AB440" i="2" s="1"/>
  <c r="S514" i="2"/>
  <c r="Z514" i="2" s="1"/>
  <c r="W514" i="2"/>
  <c r="AB514" i="2" s="1"/>
  <c r="S2245" i="2"/>
  <c r="Z2245" i="2" s="1"/>
  <c r="W2245" i="2"/>
  <c r="S1395" i="2"/>
  <c r="Z1395" i="2" s="1"/>
  <c r="W1395" i="2"/>
  <c r="X1395" i="2" s="1"/>
  <c r="AC1395" i="2" s="1"/>
  <c r="S4131" i="2"/>
  <c r="Z4131" i="2" s="1"/>
  <c r="W4131" i="2"/>
  <c r="AB4131" i="2" s="1"/>
  <c r="S2512" i="2"/>
  <c r="Z2512" i="2" s="1"/>
  <c r="W2512" i="2"/>
  <c r="AB2512" i="2" s="1"/>
  <c r="S3808" i="2"/>
  <c r="Z3808" i="2" s="1"/>
  <c r="W3808" i="2"/>
  <c r="S4573" i="2"/>
  <c r="Z4573" i="2" s="1"/>
  <c r="W4573" i="2"/>
  <c r="AB4573" i="2" s="1"/>
  <c r="S1973" i="2"/>
  <c r="Z1973" i="2" s="1"/>
  <c r="W1973" i="2"/>
  <c r="AB1973" i="2" s="1"/>
  <c r="S1614" i="2"/>
  <c r="Z1614" i="2" s="1"/>
  <c r="W1614" i="2"/>
  <c r="AB1614" i="2" s="1"/>
  <c r="S2946" i="2"/>
  <c r="Z2946" i="2" s="1"/>
  <c r="W2946" i="2"/>
  <c r="S3955" i="2"/>
  <c r="Z3955" i="2" s="1"/>
  <c r="W3955" i="2"/>
  <c r="S788" i="2"/>
  <c r="Z788" i="2" s="1"/>
  <c r="W788" i="2"/>
  <c r="S2084" i="2"/>
  <c r="Z2084" i="2" s="1"/>
  <c r="W2084" i="2"/>
  <c r="S3380" i="2"/>
  <c r="Z3380" i="2" s="1"/>
  <c r="W3380" i="2"/>
  <c r="X3380" i="2" s="1"/>
  <c r="S1545" i="2"/>
  <c r="Z1545" i="2" s="1"/>
  <c r="W1545" i="2"/>
  <c r="X1545" i="2" s="1"/>
  <c r="AC1545" i="2" s="1"/>
  <c r="S2877" i="2"/>
  <c r="Z2877" i="2" s="1"/>
  <c r="W2877" i="2"/>
  <c r="AB2877" i="2" s="1"/>
  <c r="S790" i="2"/>
  <c r="Z790" i="2" s="1"/>
  <c r="W790" i="2"/>
  <c r="AB790" i="2" s="1"/>
  <c r="S2086" i="2"/>
  <c r="Z2086" i="2" s="1"/>
  <c r="W2086" i="2"/>
  <c r="AB2086" i="2" s="1"/>
  <c r="S3418" i="2"/>
  <c r="Z3418" i="2" s="1"/>
  <c r="W3418" i="2"/>
  <c r="X3418" i="2" s="1"/>
  <c r="S4894" i="2"/>
  <c r="Z4894" i="2" s="1"/>
  <c r="W4894" i="2"/>
  <c r="S2916" i="2"/>
  <c r="Z2916" i="2" s="1"/>
  <c r="W2916" i="2"/>
  <c r="S4320" i="2"/>
  <c r="Z4320" i="2" s="1"/>
  <c r="W4320" i="2"/>
  <c r="AB4320" i="2" s="1"/>
  <c r="S541" i="2"/>
  <c r="Z541" i="2" s="1"/>
  <c r="W541" i="2"/>
  <c r="AB541" i="2" s="1"/>
  <c r="S1873" i="2"/>
  <c r="Z1873" i="2" s="1"/>
  <c r="W1873" i="2"/>
  <c r="X1873" i="2" s="1"/>
  <c r="S4681" i="2"/>
  <c r="Z4681" i="2" s="1"/>
  <c r="W4681" i="2"/>
  <c r="S902" i="2"/>
  <c r="Z902" i="2" s="1"/>
  <c r="W902" i="2"/>
  <c r="AB902" i="2" s="1"/>
  <c r="S2198" i="2"/>
  <c r="Z2198" i="2" s="1"/>
  <c r="W2198" i="2"/>
  <c r="AB2198" i="2" s="1"/>
  <c r="S4934" i="2"/>
  <c r="Z4934" i="2" s="1"/>
  <c r="W4934" i="2"/>
  <c r="AB4934" i="2" s="1"/>
  <c r="S3423" i="2"/>
  <c r="Z3423" i="2" s="1"/>
  <c r="W3423" i="2"/>
  <c r="AB3423" i="2" s="1"/>
  <c r="S4899" i="2"/>
  <c r="Z4899" i="2" s="1"/>
  <c r="W4899" i="2"/>
  <c r="S1984" i="2"/>
  <c r="Z1984" i="2" s="1"/>
  <c r="W1984" i="2"/>
  <c r="AB1984" i="2" s="1"/>
  <c r="S4720" i="2"/>
  <c r="Z4720" i="2" s="1"/>
  <c r="W4720" i="2"/>
  <c r="S1769" i="2"/>
  <c r="Z1769" i="2" s="1"/>
  <c r="W1769" i="2"/>
  <c r="S3065" i="2"/>
  <c r="Z3065" i="2" s="1"/>
  <c r="W3065" i="2"/>
  <c r="S4469" i="2"/>
  <c r="Z4469" i="2" s="1"/>
  <c r="W4469" i="2"/>
  <c r="S1554" i="2"/>
  <c r="Z1554" i="2" s="1"/>
  <c r="W1554" i="2"/>
  <c r="AB1554" i="2" s="1"/>
  <c r="S4218" i="2"/>
  <c r="Z4218" i="2" s="1"/>
  <c r="W4218" i="2"/>
  <c r="AB4218" i="2" s="1"/>
  <c r="S1124" i="2"/>
  <c r="Z1124" i="2" s="1"/>
  <c r="W1124" i="2"/>
  <c r="S2420" i="2"/>
  <c r="Z2420" i="2" s="1"/>
  <c r="W2420" i="2"/>
  <c r="X2420" i="2" s="1"/>
  <c r="S3752" i="2"/>
  <c r="Z3752" i="2" s="1"/>
  <c r="W3752" i="2"/>
  <c r="S801" i="2"/>
  <c r="Z801" i="2" s="1"/>
  <c r="W801" i="2"/>
  <c r="S2097" i="2"/>
  <c r="Z2097" i="2" s="1"/>
  <c r="W2097" i="2"/>
  <c r="S3429" i="2"/>
  <c r="Z3429" i="2" s="1"/>
  <c r="W3429" i="2"/>
  <c r="AB3429" i="2" s="1"/>
  <c r="S4869" i="2"/>
  <c r="Z4869" i="2" s="1"/>
  <c r="W4869" i="2"/>
  <c r="S1523" i="2"/>
  <c r="Z1523" i="2" s="1"/>
  <c r="W1523" i="2"/>
  <c r="AB1523" i="2" s="1"/>
  <c r="S2819" i="2"/>
  <c r="Z2819" i="2" s="1"/>
  <c r="W2819" i="2"/>
  <c r="AB2819" i="2" s="1"/>
  <c r="S4044" i="2"/>
  <c r="Z4044" i="2" s="1"/>
  <c r="W4044" i="2"/>
  <c r="AB4044" i="2" s="1"/>
  <c r="S3613" i="2"/>
  <c r="Z3613" i="2" s="1"/>
  <c r="W3613" i="2"/>
  <c r="AB3613" i="2" s="1"/>
  <c r="S3686" i="2"/>
  <c r="Z3686" i="2" s="1"/>
  <c r="W3686" i="2"/>
  <c r="AB3686" i="2" s="1"/>
  <c r="S1706" i="2"/>
  <c r="Z1706" i="2" s="1"/>
  <c r="W1706" i="2"/>
  <c r="S3038" i="2"/>
  <c r="Z3038" i="2" s="1"/>
  <c r="W3038" i="2"/>
  <c r="AB3038" i="2" s="1"/>
  <c r="S4442" i="2"/>
  <c r="Z4442" i="2" s="1"/>
  <c r="W4442" i="2"/>
  <c r="AB4442" i="2" s="1"/>
  <c r="S1275" i="2"/>
  <c r="Z1275" i="2" s="1"/>
  <c r="W1275" i="2"/>
  <c r="S2607" i="2"/>
  <c r="Z2607" i="2" s="1"/>
  <c r="W2607" i="2"/>
  <c r="AB2607" i="2" s="1"/>
  <c r="S3939" i="2"/>
  <c r="Z3939" i="2" s="1"/>
  <c r="W3939" i="2"/>
  <c r="AB3939" i="2" s="1"/>
  <c r="S988" i="2"/>
  <c r="Z988" i="2" s="1"/>
  <c r="W988" i="2"/>
  <c r="AB988" i="2" s="1"/>
  <c r="S2284" i="2"/>
  <c r="Z2284" i="2" s="1"/>
  <c r="W2284" i="2"/>
  <c r="AB2284" i="2" s="1"/>
  <c r="S4452" i="2"/>
  <c r="Z4452" i="2" s="1"/>
  <c r="W4452" i="2"/>
  <c r="AB4452" i="2" s="1"/>
  <c r="S1241" i="2"/>
  <c r="Z1241" i="2" s="1"/>
  <c r="W1241" i="2"/>
  <c r="AB1241" i="2" s="1"/>
  <c r="S2537" i="2"/>
  <c r="Z2537" i="2" s="1"/>
  <c r="W2537" i="2"/>
  <c r="AB2537" i="2" s="1"/>
  <c r="S3941" i="2"/>
  <c r="Z3941" i="2" s="1"/>
  <c r="W3941" i="2"/>
  <c r="AB3941" i="2" s="1"/>
  <c r="S1458" i="2"/>
  <c r="Z1458" i="2" s="1"/>
  <c r="W1458" i="2"/>
  <c r="AB1458" i="2" s="1"/>
  <c r="S1351" i="2"/>
  <c r="Z1351" i="2" s="1"/>
  <c r="W1351" i="2"/>
  <c r="X1351" i="2" s="1"/>
  <c r="S2647" i="2"/>
  <c r="Z2647" i="2" s="1"/>
  <c r="W2647" i="2"/>
  <c r="S3979" i="2"/>
  <c r="Z3979" i="2" s="1"/>
  <c r="W3979" i="2"/>
  <c r="AB3979" i="2" s="1"/>
  <c r="S848" i="2"/>
  <c r="Z848" i="2" s="1"/>
  <c r="W848" i="2"/>
  <c r="AB848" i="2" s="1"/>
  <c r="S2144" i="2"/>
  <c r="Z2144" i="2" s="1"/>
  <c r="W2144" i="2"/>
  <c r="AB2144" i="2" s="1"/>
  <c r="S3512" i="2"/>
  <c r="Z3512" i="2" s="1"/>
  <c r="W3512" i="2"/>
  <c r="AB3512" i="2" s="1"/>
  <c r="S4952" i="2"/>
  <c r="Z4952" i="2" s="1"/>
  <c r="W4952" i="2"/>
  <c r="AB4952" i="2" s="1"/>
  <c r="S2037" i="2"/>
  <c r="Z2037" i="2" s="1"/>
  <c r="W2037" i="2"/>
  <c r="S3405" i="2"/>
  <c r="Z3405" i="2" s="1"/>
  <c r="W3405" i="2"/>
  <c r="S4845" i="2"/>
  <c r="Z4845" i="2" s="1"/>
  <c r="W4845" i="2"/>
  <c r="S1750" i="2"/>
  <c r="Z1750" i="2" s="1"/>
  <c r="W1750" i="2"/>
  <c r="AB1750" i="2" s="1"/>
  <c r="S3046" i="2"/>
  <c r="Z3046" i="2" s="1"/>
  <c r="W3046" i="2"/>
  <c r="AB3046" i="2" s="1"/>
  <c r="S4486" i="2"/>
  <c r="Z4486" i="2" s="1"/>
  <c r="W4486" i="2"/>
  <c r="AB4486" i="2" s="1"/>
  <c r="S1751" i="2"/>
  <c r="Z1751" i="2" s="1"/>
  <c r="W1751" i="2"/>
  <c r="AB1751" i="2" s="1"/>
  <c r="S3047" i="2"/>
  <c r="Z3047" i="2" s="1"/>
  <c r="W3047" i="2"/>
  <c r="AB3047" i="2" s="1"/>
  <c r="S4451" i="2"/>
  <c r="Z4451" i="2" s="1"/>
  <c r="W4451" i="2"/>
  <c r="AB4451" i="2" s="1"/>
  <c r="S1680" i="2"/>
  <c r="Z1680" i="2" s="1"/>
  <c r="W1680" i="2"/>
  <c r="AB1680" i="2" s="1"/>
  <c r="S3012" i="2"/>
  <c r="Z3012" i="2" s="1"/>
  <c r="W3012" i="2"/>
  <c r="S4416" i="2"/>
  <c r="Z4416" i="2" s="1"/>
  <c r="W4416" i="2"/>
  <c r="AB4416" i="2" s="1"/>
  <c r="S1609" i="2"/>
  <c r="Z1609" i="2" s="1"/>
  <c r="W1609" i="2"/>
  <c r="AB1609" i="2" s="1"/>
  <c r="S2941" i="2"/>
  <c r="Z2941" i="2" s="1"/>
  <c r="W2941" i="2"/>
  <c r="AB2941" i="2" s="1"/>
  <c r="S4417" i="2"/>
  <c r="Z4417" i="2" s="1"/>
  <c r="W4417" i="2"/>
  <c r="AB4417" i="2" s="1"/>
  <c r="S1610" i="2"/>
  <c r="Z1610" i="2" s="1"/>
  <c r="W1610" i="2"/>
  <c r="S2906" i="2"/>
  <c r="Z2906" i="2" s="1"/>
  <c r="W2906" i="2"/>
  <c r="S4202" i="2"/>
  <c r="Z4202" i="2" s="1"/>
  <c r="W4202" i="2"/>
  <c r="X1026" i="2"/>
  <c r="AB1026" i="2"/>
  <c r="X2004" i="2"/>
  <c r="AB2004" i="2"/>
  <c r="X4527" i="2"/>
  <c r="AB4527" i="2"/>
  <c r="X3308" i="2"/>
  <c r="AB3308" i="2"/>
  <c r="X4593" i="2"/>
  <c r="AB4593" i="2"/>
  <c r="X1062" i="2"/>
  <c r="AC1062" i="2" s="1"/>
  <c r="AB1062" i="2"/>
  <c r="X3233" i="2"/>
  <c r="AB3233" i="2"/>
  <c r="W795" i="2"/>
  <c r="X4874" i="2"/>
  <c r="AB4874" i="2"/>
  <c r="AC1904" i="2"/>
  <c r="Y1904" i="2"/>
  <c r="AD1904" i="2" s="1"/>
  <c r="X1115" i="2"/>
  <c r="AB1115" i="2"/>
  <c r="W3379" i="2"/>
  <c r="X1693" i="2"/>
  <c r="AB1693" i="2"/>
  <c r="X3530" i="2"/>
  <c r="AB3530" i="2"/>
  <c r="S115" i="2"/>
  <c r="Z115" i="2" s="1"/>
  <c r="W115" i="2"/>
  <c r="AB115" i="2" s="1"/>
  <c r="AB247" i="2"/>
  <c r="AB3638" i="2"/>
  <c r="W2120" i="2"/>
  <c r="W826" i="2"/>
  <c r="AB826" i="2" s="1"/>
  <c r="W2122" i="2"/>
  <c r="AB2122" i="2" s="1"/>
  <c r="W3526" i="2"/>
  <c r="AB2091" i="2"/>
  <c r="AB3889" i="2"/>
  <c r="AB758" i="2"/>
  <c r="W1972" i="2"/>
  <c r="W577" i="2"/>
  <c r="AB577" i="2" s="1"/>
  <c r="W832" i="2"/>
  <c r="AB832" i="2" s="1"/>
  <c r="W873" i="2"/>
  <c r="W50" i="2"/>
  <c r="AB50" i="2" s="1"/>
  <c r="W1669" i="2"/>
  <c r="AB1669" i="2" s="1"/>
  <c r="W3721" i="2"/>
  <c r="AB3721" i="2" s="1"/>
  <c r="W4563" i="2"/>
  <c r="W4677" i="2"/>
  <c r="AB4677" i="2" s="1"/>
  <c r="W4967" i="2"/>
  <c r="W4558" i="2"/>
  <c r="AB903" i="2"/>
  <c r="Y2127" i="2"/>
  <c r="AD2127" i="2" s="1"/>
  <c r="AB3674" i="2"/>
  <c r="W26" i="2"/>
  <c r="W135" i="2"/>
  <c r="X135" i="2" s="1"/>
  <c r="AC135" i="2" s="1"/>
  <c r="W535" i="2"/>
  <c r="AB535" i="2" s="1"/>
  <c r="W1581" i="2"/>
  <c r="AB1581" i="2" s="1"/>
  <c r="W4136" i="2"/>
  <c r="AB4136" i="2" s="1"/>
  <c r="W3119" i="2"/>
  <c r="W4635" i="2"/>
  <c r="AB4635" i="2" s="1"/>
  <c r="W4749" i="2"/>
  <c r="W4536" i="2"/>
  <c r="W4514" i="2"/>
  <c r="AB4514" i="2" s="1"/>
  <c r="W4326" i="2"/>
  <c r="AB4326" i="2" s="1"/>
  <c r="AB939" i="2"/>
  <c r="W622" i="2"/>
  <c r="AB622" i="2" s="1"/>
  <c r="W860" i="2"/>
  <c r="AB860" i="2" s="1"/>
  <c r="W141" i="2"/>
  <c r="X141" i="2" s="1"/>
  <c r="Y141" i="2" s="1"/>
  <c r="AD141" i="2" s="1"/>
  <c r="W4015" i="2"/>
  <c r="W4566" i="2"/>
  <c r="AB4566" i="2" s="1"/>
  <c r="W4810" i="2"/>
  <c r="AB4810" i="2" s="1"/>
  <c r="W4080" i="2"/>
  <c r="AB4080" i="2" s="1"/>
  <c r="W2317" i="2"/>
  <c r="AB2317" i="2" s="1"/>
  <c r="W4116" i="2"/>
  <c r="AB4116" i="2" s="1"/>
  <c r="W129" i="2"/>
  <c r="AB129" i="2" s="1"/>
  <c r="W6" i="2"/>
  <c r="AB6" i="2" s="1"/>
  <c r="W2353" i="2"/>
  <c r="W4935" i="2"/>
  <c r="W9" i="2"/>
  <c r="X9" i="2" s="1"/>
  <c r="W769" i="2"/>
  <c r="AB769" i="2" s="1"/>
  <c r="W1723" i="2"/>
  <c r="AB1723" i="2" s="1"/>
  <c r="W1288" i="2"/>
  <c r="X1288" i="2" s="1"/>
  <c r="AC1288" i="2" s="1"/>
  <c r="W343" i="2"/>
  <c r="AB343" i="2" s="1"/>
  <c r="W1656" i="2"/>
  <c r="AB1656" i="2" s="1"/>
  <c r="W45" i="2"/>
  <c r="AB45" i="2" s="1"/>
  <c r="W3090" i="2"/>
  <c r="AB3090" i="2" s="1"/>
  <c r="W4317" i="2"/>
  <c r="AB4317" i="2" s="1"/>
  <c r="W1909" i="2"/>
  <c r="W2020" i="2"/>
  <c r="AB2020" i="2" s="1"/>
  <c r="W3424" i="2"/>
  <c r="W2958" i="2"/>
  <c r="W3788" i="2"/>
  <c r="X3788" i="2" s="1"/>
  <c r="AC3788" i="2" s="1"/>
  <c r="W3760" i="2"/>
  <c r="AB3760" i="2" s="1"/>
  <c r="W4315" i="2"/>
  <c r="AB2443" i="2"/>
  <c r="W453" i="2"/>
  <c r="W1954" i="2"/>
  <c r="AB1954" i="2" s="1"/>
  <c r="W2891" i="2"/>
  <c r="AB2891" i="2" s="1"/>
  <c r="W192" i="2"/>
  <c r="W3452" i="2"/>
  <c r="AB3452" i="2" s="1"/>
  <c r="W1981" i="2"/>
  <c r="W2092" i="2"/>
  <c r="AB2092" i="2" s="1"/>
  <c r="W1590" i="2"/>
  <c r="X1590" i="2" s="1"/>
  <c r="AC1590" i="2" s="1"/>
  <c r="W3031" i="2"/>
  <c r="W3896" i="2"/>
  <c r="AB3896" i="2" s="1"/>
  <c r="W3286" i="2"/>
  <c r="AB3286" i="2" s="1"/>
  <c r="W3082" i="2"/>
  <c r="AB3082" i="2" s="1"/>
  <c r="W4387" i="2"/>
  <c r="AB4387" i="2" s="1"/>
  <c r="W4756" i="2"/>
  <c r="AB4756" i="2" s="1"/>
  <c r="W4930" i="2"/>
  <c r="AB4930" i="2" s="1"/>
  <c r="W1503" i="2"/>
  <c r="AB1503" i="2" s="1"/>
  <c r="W2009" i="2"/>
  <c r="AB2009" i="2" s="1"/>
  <c r="W1650" i="2"/>
  <c r="W1663" i="2"/>
  <c r="W2528" i="2"/>
  <c r="AB2528" i="2" s="1"/>
  <c r="W4864" i="2"/>
  <c r="W1615" i="2"/>
  <c r="AB1615" i="2" s="1"/>
  <c r="W1686" i="2"/>
  <c r="AB1686" i="2" s="1"/>
  <c r="W4753" i="2"/>
  <c r="W4905" i="2"/>
  <c r="AB4905" i="2" s="1"/>
  <c r="W4977" i="2"/>
  <c r="AB4977" i="2" s="1"/>
  <c r="W472" i="2"/>
  <c r="AB472" i="2" s="1"/>
  <c r="W2949" i="2"/>
  <c r="AB2949" i="2" s="1"/>
  <c r="W4825" i="2"/>
  <c r="X23" i="2"/>
  <c r="AB23" i="2"/>
  <c r="X4165" i="2"/>
  <c r="AB4165" i="2"/>
  <c r="Y3346" i="2"/>
  <c r="AD3346" i="2" s="1"/>
  <c r="AC3346" i="2"/>
  <c r="AC1268" i="2"/>
  <c r="Y1268" i="2"/>
  <c r="AD1268" i="2" s="1"/>
  <c r="X1029" i="2"/>
  <c r="AB1029" i="2"/>
  <c r="X2333" i="2"/>
  <c r="AB2333" i="2"/>
  <c r="X1304" i="2"/>
  <c r="AB1304" i="2"/>
  <c r="X4304" i="2"/>
  <c r="AB4304" i="2"/>
  <c r="X1011" i="2"/>
  <c r="AB1011" i="2"/>
  <c r="X4164" i="2"/>
  <c r="AB4164" i="2"/>
  <c r="X4226" i="2"/>
  <c r="AB4226" i="2"/>
  <c r="X1137" i="2"/>
  <c r="AB1137" i="2"/>
  <c r="X1083" i="2"/>
  <c r="AB1083" i="2"/>
  <c r="X4094" i="2"/>
  <c r="AB4094" i="2"/>
  <c r="X3165" i="2"/>
  <c r="AB3165" i="2"/>
  <c r="X4588" i="2"/>
  <c r="AB4588" i="2"/>
  <c r="X2179" i="2"/>
  <c r="AB2179" i="2"/>
  <c r="X4908" i="2"/>
  <c r="AB4908" i="2"/>
  <c r="X3956" i="2"/>
  <c r="AB3956" i="2"/>
  <c r="Y3653" i="2"/>
  <c r="AD3653" i="2" s="1"/>
  <c r="AC3653" i="2"/>
  <c r="AC2215" i="2"/>
  <c r="Y2215" i="2"/>
  <c r="AD2215" i="2" s="1"/>
  <c r="Y3727" i="2"/>
  <c r="AD3727" i="2" s="1"/>
  <c r="AC3727" i="2"/>
  <c r="X4334" i="2"/>
  <c r="AB4334" i="2"/>
  <c r="X2080" i="2"/>
  <c r="AB2080" i="2"/>
  <c r="AC3606" i="2"/>
  <c r="Y3606" i="2"/>
  <c r="AD3606" i="2" s="1"/>
  <c r="X2970" i="2"/>
  <c r="AB2970" i="2"/>
  <c r="X2408" i="2"/>
  <c r="AB2408" i="2"/>
  <c r="AC4444" i="2"/>
  <c r="Y4444" i="2"/>
  <c r="AD4444" i="2" s="1"/>
  <c r="X2287" i="2"/>
  <c r="AB2287" i="2"/>
  <c r="AB2462" i="2"/>
  <c r="X2260" i="2"/>
  <c r="AB2260" i="2"/>
  <c r="W2803" i="2"/>
  <c r="AB2803" i="2" s="1"/>
  <c r="Y4798" i="2"/>
  <c r="AD4798" i="2" s="1"/>
  <c r="AC4798" i="2"/>
  <c r="AC2462" i="2"/>
  <c r="X1565" i="2"/>
  <c r="AB1565" i="2"/>
  <c r="Y4436" i="2"/>
  <c r="AD4436" i="2" s="1"/>
  <c r="AC4436" i="2"/>
  <c r="X2516" i="2"/>
  <c r="AB2516" i="2"/>
  <c r="X4073" i="2"/>
  <c r="AB4073" i="2"/>
  <c r="Y2214" i="2"/>
  <c r="AD2214" i="2" s="1"/>
  <c r="AC2214" i="2"/>
  <c r="AC2368" i="2"/>
  <c r="Y2368" i="2"/>
  <c r="AD2368" i="2" s="1"/>
  <c r="X935" i="2"/>
  <c r="AB935" i="2"/>
  <c r="X2552" i="2"/>
  <c r="AB2552" i="2"/>
  <c r="X1673" i="2"/>
  <c r="AB1673" i="2"/>
  <c r="Y157" i="2"/>
  <c r="AD157" i="2" s="1"/>
  <c r="AC157" i="2"/>
  <c r="X338" i="2"/>
  <c r="AB338" i="2"/>
  <c r="X3055" i="2"/>
  <c r="AB3055" i="2"/>
  <c r="X1312" i="2"/>
  <c r="AB1312" i="2"/>
  <c r="AC229" i="2"/>
  <c r="Y229" i="2"/>
  <c r="AD229" i="2" s="1"/>
  <c r="X3091" i="2"/>
  <c r="AB3091" i="2"/>
  <c r="X2624" i="2"/>
  <c r="AB2624" i="2"/>
  <c r="X2884" i="2"/>
  <c r="AB2884" i="2"/>
  <c r="X3184" i="2"/>
  <c r="AB3184" i="2"/>
  <c r="X1043" i="2"/>
  <c r="AB1043" i="2"/>
  <c r="X2558" i="2"/>
  <c r="AB2558" i="2"/>
  <c r="X4035" i="2"/>
  <c r="AB4035" i="2"/>
  <c r="AC341" i="2"/>
  <c r="Y341" i="2"/>
  <c r="AD341" i="2" s="1"/>
  <c r="X1781" i="2"/>
  <c r="AB1781" i="2"/>
  <c r="W711" i="2"/>
  <c r="AC2459" i="2"/>
  <c r="Y2459" i="2"/>
  <c r="AD2459" i="2" s="1"/>
  <c r="W301" i="2"/>
  <c r="X2766" i="2"/>
  <c r="AB2766" i="2"/>
  <c r="X3163" i="2"/>
  <c r="AB3163" i="2"/>
  <c r="X2956" i="2"/>
  <c r="AB2956" i="2"/>
  <c r="X4011" i="2"/>
  <c r="AB4011" i="2"/>
  <c r="X783" i="2"/>
  <c r="AB783" i="2"/>
  <c r="X1941" i="2"/>
  <c r="AB1941" i="2"/>
  <c r="X4673" i="2"/>
  <c r="AB4673" i="2"/>
  <c r="X1154" i="2"/>
  <c r="AB1154" i="2"/>
  <c r="X4214" i="2"/>
  <c r="AB4214" i="2"/>
  <c r="X2631" i="2"/>
  <c r="AC2631" i="2" s="1"/>
  <c r="AB2631" i="2"/>
  <c r="X4107" i="2"/>
  <c r="AB4107" i="2"/>
  <c r="X4824" i="2"/>
  <c r="AB4824" i="2"/>
  <c r="X1456" i="2"/>
  <c r="AB1456" i="2"/>
  <c r="X854" i="2"/>
  <c r="AB854" i="2"/>
  <c r="X4899" i="2"/>
  <c r="AB4899" i="2"/>
  <c r="X1124" i="2"/>
  <c r="AB1124" i="2"/>
  <c r="X4781" i="2"/>
  <c r="AB4781" i="2"/>
  <c r="X4932" i="2"/>
  <c r="AB4932" i="2"/>
  <c r="X1255" i="2"/>
  <c r="AB1255" i="2"/>
  <c r="X501" i="2"/>
  <c r="AB501" i="2"/>
  <c r="X4817" i="2"/>
  <c r="AB4817" i="2"/>
  <c r="X4530" i="2"/>
  <c r="AB4530" i="2"/>
  <c r="X3036" i="2"/>
  <c r="AB3036" i="2"/>
  <c r="X1094" i="2"/>
  <c r="AB1094" i="2"/>
  <c r="X1148" i="2"/>
  <c r="AB1148" i="2"/>
  <c r="X2874" i="2"/>
  <c r="AB2874" i="2"/>
  <c r="X1256" i="2"/>
  <c r="AB1256" i="2"/>
  <c r="X3952" i="2"/>
  <c r="AB3952" i="2"/>
  <c r="Y4288" i="2"/>
  <c r="AD4288" i="2" s="1"/>
  <c r="AC4288" i="2"/>
  <c r="AC573" i="2"/>
  <c r="Y573" i="2"/>
  <c r="AD573" i="2" s="1"/>
  <c r="X4259" i="2"/>
  <c r="AB4259" i="2"/>
  <c r="W4249" i="2"/>
  <c r="S813" i="2"/>
  <c r="Z813" i="2" s="1"/>
  <c r="W813" i="2"/>
  <c r="AB813" i="2" s="1"/>
  <c r="S250" i="2"/>
  <c r="Z250" i="2" s="1"/>
  <c r="W250" i="2"/>
  <c r="AB250" i="2" s="1"/>
  <c r="X4962" i="2"/>
  <c r="AB4962" i="2"/>
  <c r="X4357" i="2"/>
  <c r="AB4357" i="2"/>
  <c r="S275" i="2"/>
  <c r="Z275" i="2" s="1"/>
  <c r="W275" i="2"/>
  <c r="AB275" i="2" s="1"/>
  <c r="X25" i="2"/>
  <c r="AB25" i="2"/>
  <c r="X1364" i="2"/>
  <c r="AB1364" i="2"/>
  <c r="X871" i="2"/>
  <c r="AB871" i="2"/>
  <c r="X3897" i="2"/>
  <c r="AB3897" i="2"/>
  <c r="X4777" i="2"/>
  <c r="AB4777" i="2"/>
  <c r="X780" i="2"/>
  <c r="AB780" i="2"/>
  <c r="Y4096" i="2"/>
  <c r="AD4096" i="2" s="1"/>
  <c r="AC4096" i="2"/>
  <c r="X4750" i="2"/>
  <c r="AB4750" i="2"/>
  <c r="S164" i="2"/>
  <c r="Z164" i="2" s="1"/>
  <c r="W164" i="2"/>
  <c r="AB164" i="2" s="1"/>
  <c r="S276" i="2"/>
  <c r="Z276" i="2" s="1"/>
  <c r="W276" i="2"/>
  <c r="AB276" i="2" s="1"/>
  <c r="S206" i="2"/>
  <c r="Z206" i="2" s="1"/>
  <c r="W206" i="2"/>
  <c r="S29" i="2"/>
  <c r="Z29" i="2" s="1"/>
  <c r="W29" i="2"/>
  <c r="AB29" i="2" s="1"/>
  <c r="S606" i="2"/>
  <c r="Z606" i="2" s="1"/>
  <c r="W606" i="2"/>
  <c r="AB606" i="2" s="1"/>
  <c r="S1003" i="2"/>
  <c r="Z1003" i="2" s="1"/>
  <c r="W1003" i="2"/>
  <c r="S3340" i="2"/>
  <c r="Z3340" i="2" s="1"/>
  <c r="W3340" i="2"/>
  <c r="X3340" i="2" s="1"/>
  <c r="S4636" i="2"/>
  <c r="Z4636" i="2" s="1"/>
  <c r="W4636" i="2"/>
  <c r="S1505" i="2"/>
  <c r="Z1505" i="2" s="1"/>
  <c r="W1505" i="2"/>
  <c r="AB1505" i="2" s="1"/>
  <c r="S2801" i="2"/>
  <c r="Z2801" i="2" s="1"/>
  <c r="W2801" i="2"/>
  <c r="AB2801" i="2" s="1"/>
  <c r="S1077" i="2"/>
  <c r="Z1077" i="2" s="1"/>
  <c r="W1077" i="2"/>
  <c r="AB1077" i="2" s="1"/>
  <c r="X1543" i="2"/>
  <c r="AB1543" i="2"/>
  <c r="X3276" i="2"/>
  <c r="AB3276" i="2"/>
  <c r="X3421" i="2"/>
  <c r="AB3421" i="2"/>
  <c r="X4629" i="2"/>
  <c r="AB4629" i="2"/>
  <c r="S671" i="2"/>
  <c r="Z671" i="2" s="1"/>
  <c r="W671" i="2"/>
  <c r="AB671" i="2" s="1"/>
  <c r="Y1271" i="2"/>
  <c r="AD1271" i="2" s="1"/>
  <c r="X4239" i="2"/>
  <c r="AB4239" i="2"/>
  <c r="X4168" i="2"/>
  <c r="AB4168" i="2"/>
  <c r="X1981" i="2"/>
  <c r="AB1981" i="2"/>
  <c r="X1540" i="2"/>
  <c r="AB1540" i="2"/>
  <c r="X1414" i="2"/>
  <c r="AB1414" i="2"/>
  <c r="X2017" i="2"/>
  <c r="AB2017" i="2"/>
  <c r="X3932" i="2"/>
  <c r="AB3932" i="2"/>
  <c r="X4041" i="2"/>
  <c r="AB4041" i="2"/>
  <c r="X1884" i="2"/>
  <c r="AB1884" i="2"/>
  <c r="S272" i="2"/>
  <c r="Z272" i="2" s="1"/>
  <c r="W272" i="2"/>
  <c r="AB272" i="2" s="1"/>
  <c r="S420" i="2"/>
  <c r="Z420" i="2" s="1"/>
  <c r="W420" i="2"/>
  <c r="AB420" i="2" s="1"/>
  <c r="S314" i="2"/>
  <c r="Z314" i="2" s="1"/>
  <c r="W314" i="2"/>
  <c r="AB314" i="2" s="1"/>
  <c r="S137" i="2"/>
  <c r="Z137" i="2" s="1"/>
  <c r="W137" i="2"/>
  <c r="AB137" i="2" s="1"/>
  <c r="S284" i="2"/>
  <c r="Z284" i="2" s="1"/>
  <c r="W284" i="2"/>
  <c r="AB284" i="2" s="1"/>
  <c r="S519" i="2"/>
  <c r="Z519" i="2" s="1"/>
  <c r="W519" i="2"/>
  <c r="AB519" i="2" s="1"/>
  <c r="S80" i="2"/>
  <c r="Z80" i="2" s="1"/>
  <c r="W80" i="2"/>
  <c r="S154" i="2"/>
  <c r="Z154" i="2" s="1"/>
  <c r="W154" i="2"/>
  <c r="S551" i="2"/>
  <c r="Z551" i="2" s="1"/>
  <c r="W551" i="2"/>
  <c r="AB551" i="2" s="1"/>
  <c r="S1741" i="2"/>
  <c r="Z1741" i="2" s="1"/>
  <c r="W1741" i="2"/>
  <c r="S159" i="2"/>
  <c r="Z159" i="2" s="1"/>
  <c r="W159" i="2"/>
  <c r="S1035" i="2"/>
  <c r="Z1035" i="2" s="1"/>
  <c r="W1035" i="2"/>
  <c r="S2331" i="2"/>
  <c r="Z2331" i="2" s="1"/>
  <c r="W2331" i="2"/>
  <c r="S2152" i="2"/>
  <c r="Z2152" i="2" s="1"/>
  <c r="W2152" i="2"/>
  <c r="S3448" i="2"/>
  <c r="Z3448" i="2" s="1"/>
  <c r="W3448" i="2"/>
  <c r="S4744" i="2"/>
  <c r="Z4744" i="2" s="1"/>
  <c r="W4744" i="2"/>
  <c r="S4277" i="2"/>
  <c r="Z4277" i="2" s="1"/>
  <c r="W4277" i="2"/>
  <c r="AB4277" i="2" s="1"/>
  <c r="S1254" i="2"/>
  <c r="Z1254" i="2" s="1"/>
  <c r="W1254" i="2"/>
  <c r="AB1254" i="2" s="1"/>
  <c r="S3954" i="2"/>
  <c r="Z3954" i="2" s="1"/>
  <c r="W3954" i="2"/>
  <c r="AB3954" i="2" s="1"/>
  <c r="S4999" i="2"/>
  <c r="Z4999" i="2" s="1"/>
  <c r="W4999" i="2"/>
  <c r="S1724" i="2"/>
  <c r="Z1724" i="2" s="1"/>
  <c r="W1724" i="2"/>
  <c r="X1724" i="2" s="1"/>
  <c r="Y1724" i="2" s="1"/>
  <c r="AD1724" i="2" s="1"/>
  <c r="S3020" i="2"/>
  <c r="Z3020" i="2" s="1"/>
  <c r="W3020" i="2"/>
  <c r="S4424" i="2"/>
  <c r="Z4424" i="2" s="1"/>
  <c r="W4424" i="2"/>
  <c r="S1185" i="2"/>
  <c r="Z1185" i="2" s="1"/>
  <c r="W1185" i="2"/>
  <c r="S2481" i="2"/>
  <c r="Z2481" i="2" s="1"/>
  <c r="W2481" i="2"/>
  <c r="S3885" i="2"/>
  <c r="Z3885" i="2" s="1"/>
  <c r="W3885" i="2"/>
  <c r="AB3885" i="2" s="1"/>
  <c r="S4251" i="2"/>
  <c r="Z4251" i="2" s="1"/>
  <c r="W4251" i="2"/>
  <c r="S1726" i="2"/>
  <c r="Z1726" i="2" s="1"/>
  <c r="W1726" i="2"/>
  <c r="AB1726" i="2" s="1"/>
  <c r="S4462" i="2"/>
  <c r="Z4462" i="2" s="1"/>
  <c r="W4462" i="2"/>
  <c r="S1511" i="2"/>
  <c r="Z1511" i="2" s="1"/>
  <c r="W1511" i="2"/>
  <c r="S2807" i="2"/>
  <c r="Z2807" i="2" s="1"/>
  <c r="W2807" i="2"/>
  <c r="X2807" i="2" s="1"/>
  <c r="S4283" i="2"/>
  <c r="Z4283" i="2" s="1"/>
  <c r="W4283" i="2"/>
  <c r="AB4283" i="2" s="1"/>
  <c r="S1224" i="2"/>
  <c r="Z1224" i="2" s="1"/>
  <c r="W1224" i="2"/>
  <c r="S2556" i="2"/>
  <c r="Z2556" i="2" s="1"/>
  <c r="W2556" i="2"/>
  <c r="S3960" i="2"/>
  <c r="Z3960" i="2" s="1"/>
  <c r="W3960" i="2"/>
  <c r="AB3960" i="2" s="1"/>
  <c r="S181" i="2"/>
  <c r="Z181" i="2" s="1"/>
  <c r="W181" i="2"/>
  <c r="AB181" i="2" s="1"/>
  <c r="S1477" i="2"/>
  <c r="Z1477" i="2" s="1"/>
  <c r="W1477" i="2"/>
  <c r="AB1477" i="2" s="1"/>
  <c r="S2845" i="2"/>
  <c r="Z2845" i="2" s="1"/>
  <c r="W2845" i="2"/>
  <c r="AB2845" i="2" s="1"/>
  <c r="S542" i="2"/>
  <c r="Z542" i="2" s="1"/>
  <c r="W542" i="2"/>
  <c r="AB542" i="2" s="1"/>
  <c r="S1838" i="2"/>
  <c r="Z1838" i="2" s="1"/>
  <c r="W1838" i="2"/>
  <c r="AB1838" i="2" s="1"/>
  <c r="S3134" i="2"/>
  <c r="Z3134" i="2" s="1"/>
  <c r="W3134" i="2"/>
  <c r="AB3134" i="2" s="1"/>
  <c r="S4538" i="2"/>
  <c r="Z4538" i="2" s="1"/>
  <c r="W4538" i="2"/>
  <c r="AB4538" i="2" s="1"/>
  <c r="S1659" i="2"/>
  <c r="Z1659" i="2" s="1"/>
  <c r="W1659" i="2"/>
  <c r="S3027" i="2"/>
  <c r="Z3027" i="2" s="1"/>
  <c r="W3027" i="2"/>
  <c r="AB3027" i="2" s="1"/>
  <c r="S4503" i="2"/>
  <c r="Z4503" i="2" s="1"/>
  <c r="W4503" i="2"/>
  <c r="AB4503" i="2" s="1"/>
  <c r="S4360" i="2"/>
  <c r="Z4360" i="2" s="1"/>
  <c r="W4360" i="2"/>
  <c r="AB4360" i="2" s="1"/>
  <c r="S4109" i="2"/>
  <c r="Z4109" i="2" s="1"/>
  <c r="W4109" i="2"/>
  <c r="S1194" i="2"/>
  <c r="Z1194" i="2" s="1"/>
  <c r="W1194" i="2"/>
  <c r="AB1194" i="2" s="1"/>
  <c r="S2490" i="2"/>
  <c r="Z2490" i="2" s="1"/>
  <c r="W2490" i="2"/>
  <c r="AB2490" i="2" s="1"/>
  <c r="S3858" i="2"/>
  <c r="Z3858" i="2" s="1"/>
  <c r="W3858" i="2"/>
  <c r="S764" i="2"/>
  <c r="Z764" i="2" s="1"/>
  <c r="W764" i="2"/>
  <c r="AB764" i="2" s="1"/>
  <c r="S1737" i="2"/>
  <c r="Z1737" i="2" s="1"/>
  <c r="W1737" i="2"/>
  <c r="S3069" i="2"/>
  <c r="Z3069" i="2" s="1"/>
  <c r="W3069" i="2"/>
  <c r="AB3069" i="2" s="1"/>
  <c r="S1558" i="2"/>
  <c r="Z1558" i="2" s="1"/>
  <c r="W1558" i="2"/>
  <c r="S4150" i="2"/>
  <c r="Z4150" i="2" s="1"/>
  <c r="W4150" i="2"/>
  <c r="S3827" i="2"/>
  <c r="Z3827" i="2" s="1"/>
  <c r="W3827" i="2"/>
  <c r="AB3827" i="2" s="1"/>
  <c r="S3648" i="2"/>
  <c r="Z3648" i="2" s="1"/>
  <c r="W3648" i="2"/>
  <c r="AB3648" i="2" s="1"/>
  <c r="S4693" i="2"/>
  <c r="Z4693" i="2" s="1"/>
  <c r="W4693" i="2"/>
  <c r="S1310" i="2"/>
  <c r="Z1310" i="2" s="1"/>
  <c r="W1310" i="2"/>
  <c r="AB1310" i="2" s="1"/>
  <c r="S2678" i="2"/>
  <c r="Z2678" i="2" s="1"/>
  <c r="W2678" i="2"/>
  <c r="S4082" i="2"/>
  <c r="Z4082" i="2" s="1"/>
  <c r="W4082" i="2"/>
  <c r="S915" i="2"/>
  <c r="Z915" i="2" s="1"/>
  <c r="W915" i="2"/>
  <c r="S2247" i="2"/>
  <c r="Z2247" i="2" s="1"/>
  <c r="W2247" i="2"/>
  <c r="S3579" i="2"/>
  <c r="Z3579" i="2" s="1"/>
  <c r="W3579" i="2"/>
  <c r="AB3579" i="2" s="1"/>
  <c r="S1924" i="2"/>
  <c r="Z1924" i="2" s="1"/>
  <c r="W1924" i="2"/>
  <c r="S3292" i="2"/>
  <c r="Z3292" i="2" s="1"/>
  <c r="W3292" i="2"/>
  <c r="X3292" i="2" s="1"/>
  <c r="S4768" i="2"/>
  <c r="Z4768" i="2" s="1"/>
  <c r="W4768" i="2"/>
  <c r="AB4768" i="2" s="1"/>
  <c r="S881" i="2"/>
  <c r="Z881" i="2" s="1"/>
  <c r="W881" i="2"/>
  <c r="S2177" i="2"/>
  <c r="Z2177" i="2" s="1"/>
  <c r="W2177" i="2"/>
  <c r="S3509" i="2"/>
  <c r="Z3509" i="2" s="1"/>
  <c r="W3509" i="2"/>
  <c r="AB3509" i="2" s="1"/>
  <c r="S4949" i="2"/>
  <c r="Z4949" i="2" s="1"/>
  <c r="W4949" i="2"/>
  <c r="AB4949" i="2" s="1"/>
  <c r="S1098" i="2"/>
  <c r="Z1098" i="2" s="1"/>
  <c r="W1098" i="2"/>
  <c r="AB1098" i="2" s="1"/>
  <c r="S2394" i="2"/>
  <c r="Z2394" i="2" s="1"/>
  <c r="W2394" i="2"/>
  <c r="AB2394" i="2" s="1"/>
  <c r="S3762" i="2"/>
  <c r="Z3762" i="2" s="1"/>
  <c r="W3762" i="2"/>
  <c r="S991" i="2"/>
  <c r="Z991" i="2" s="1"/>
  <c r="W991" i="2"/>
  <c r="S3619" i="2"/>
  <c r="Z3619" i="2" s="1"/>
  <c r="W3619" i="2"/>
  <c r="AB3619" i="2" s="1"/>
  <c r="S488" i="2"/>
  <c r="Z488" i="2" s="1"/>
  <c r="W488" i="2"/>
  <c r="AB488" i="2" s="1"/>
  <c r="S3080" i="2"/>
  <c r="Z3080" i="2" s="1"/>
  <c r="W3080" i="2"/>
  <c r="AB3080" i="2" s="1"/>
  <c r="S4520" i="2"/>
  <c r="Z4520" i="2" s="1"/>
  <c r="W4520" i="2"/>
  <c r="S1677" i="2"/>
  <c r="Z1677" i="2" s="1"/>
  <c r="W1677" i="2"/>
  <c r="S3009" i="2"/>
  <c r="Z3009" i="2" s="1"/>
  <c r="W3009" i="2"/>
  <c r="AB3009" i="2" s="1"/>
  <c r="S4449" i="2"/>
  <c r="Z4449" i="2" s="1"/>
  <c r="W4449" i="2"/>
  <c r="AB4449" i="2" s="1"/>
  <c r="S1390" i="2"/>
  <c r="Z1390" i="2" s="1"/>
  <c r="W1390" i="2"/>
  <c r="S2686" i="2"/>
  <c r="Z2686" i="2" s="1"/>
  <c r="W2686" i="2"/>
  <c r="S1391" i="2"/>
  <c r="Z1391" i="2" s="1"/>
  <c r="W1391" i="2"/>
  <c r="S2687" i="2"/>
  <c r="Z2687" i="2" s="1"/>
  <c r="W2687" i="2"/>
  <c r="S4091" i="2"/>
  <c r="Z4091" i="2" s="1"/>
  <c r="W4091" i="2"/>
  <c r="AB4091" i="2" s="1"/>
  <c r="S1284" i="2"/>
  <c r="Z1284" i="2" s="1"/>
  <c r="W1284" i="2"/>
  <c r="AB1284" i="2" s="1"/>
  <c r="S2652" i="2"/>
  <c r="Z2652" i="2" s="1"/>
  <c r="W2652" i="2"/>
  <c r="S4020" i="2"/>
  <c r="Z4020" i="2" s="1"/>
  <c r="W4020" i="2"/>
  <c r="AB4020" i="2" s="1"/>
  <c r="S1249" i="2"/>
  <c r="Z1249" i="2" s="1"/>
  <c r="W1249" i="2"/>
  <c r="AB1249" i="2" s="1"/>
  <c r="S2581" i="2"/>
  <c r="Z2581" i="2" s="1"/>
  <c r="W2581" i="2"/>
  <c r="S3949" i="2"/>
  <c r="Z3949" i="2" s="1"/>
  <c r="W3949" i="2"/>
  <c r="S1250" i="2"/>
  <c r="Z1250" i="2" s="1"/>
  <c r="W1250" i="2"/>
  <c r="AB1250" i="2" s="1"/>
  <c r="S3842" i="2"/>
  <c r="Z3842" i="2" s="1"/>
  <c r="W3842" i="2"/>
  <c r="AB3842" i="2" s="1"/>
  <c r="Y436" i="2"/>
  <c r="AD436" i="2" s="1"/>
  <c r="AC436" i="2"/>
  <c r="X510" i="2"/>
  <c r="AB510" i="2"/>
  <c r="X3023" i="2"/>
  <c r="AB3023" i="2"/>
  <c r="X3384" i="2"/>
  <c r="AB3384" i="2"/>
  <c r="AC2601" i="2"/>
  <c r="Y2601" i="2"/>
  <c r="AD2601" i="2" s="1"/>
  <c r="S3019" i="2"/>
  <c r="Z3019" i="2" s="1"/>
  <c r="W3019" i="2"/>
  <c r="AB3019" i="2" s="1"/>
  <c r="S308" i="2"/>
  <c r="Z308" i="2" s="1"/>
  <c r="W308" i="2"/>
  <c r="AB308" i="2" s="1"/>
  <c r="S2983" i="2"/>
  <c r="Z2983" i="2" s="1"/>
  <c r="W2983" i="2"/>
  <c r="AB2983" i="2" s="1"/>
  <c r="S456" i="2"/>
  <c r="Z456" i="2" s="1"/>
  <c r="W456" i="2"/>
  <c r="S350" i="2"/>
  <c r="Z350" i="2" s="1"/>
  <c r="W350" i="2"/>
  <c r="S747" i="2"/>
  <c r="Z747" i="2" s="1"/>
  <c r="W747" i="2"/>
  <c r="AB747" i="2" s="1"/>
  <c r="S173" i="2"/>
  <c r="Z173" i="2" s="1"/>
  <c r="W173" i="2"/>
  <c r="AB173" i="2" s="1"/>
  <c r="S2335" i="2"/>
  <c r="Z2335" i="2" s="1"/>
  <c r="W2335" i="2"/>
  <c r="S1147" i="2"/>
  <c r="Z1147" i="2" s="1"/>
  <c r="W1147" i="2"/>
  <c r="AB1271" i="2"/>
  <c r="X4347" i="2"/>
  <c r="AB4347" i="2"/>
  <c r="X1655" i="2"/>
  <c r="AB1655" i="2"/>
  <c r="AC3420" i="2"/>
  <c r="Y3420" i="2"/>
  <c r="AD3420" i="2" s="1"/>
  <c r="X2637" i="2"/>
  <c r="AB2637" i="2"/>
  <c r="Y3809" i="2"/>
  <c r="AD3809" i="2" s="1"/>
  <c r="AC3809" i="2"/>
  <c r="AC3202" i="2"/>
  <c r="Y3202" i="2"/>
  <c r="AD3202" i="2" s="1"/>
  <c r="X4040" i="2"/>
  <c r="AB4040" i="2"/>
  <c r="AC2541" i="2"/>
  <c r="Y2541" i="2"/>
  <c r="AD2541" i="2" s="1"/>
  <c r="X3226" i="2"/>
  <c r="AB3226" i="2"/>
  <c r="S245" i="2"/>
  <c r="Z245" i="2" s="1"/>
  <c r="W245" i="2"/>
  <c r="AB245" i="2" s="1"/>
  <c r="S464" i="2"/>
  <c r="Z464" i="2" s="1"/>
  <c r="W464" i="2"/>
  <c r="AB464" i="2" s="1"/>
  <c r="S71" i="2"/>
  <c r="Z71" i="2" s="1"/>
  <c r="W71" i="2"/>
  <c r="AB71" i="2" s="1"/>
  <c r="S148" i="2"/>
  <c r="Z148" i="2" s="1"/>
  <c r="W148" i="2"/>
  <c r="S581" i="2"/>
  <c r="Z581" i="2" s="1"/>
  <c r="W581" i="2"/>
  <c r="S188" i="2"/>
  <c r="Z188" i="2" s="1"/>
  <c r="W188" i="2"/>
  <c r="AB188" i="2" s="1"/>
  <c r="S262" i="2"/>
  <c r="Z262" i="2" s="1"/>
  <c r="W262" i="2"/>
  <c r="AB262" i="2" s="1"/>
  <c r="S659" i="2"/>
  <c r="Z659" i="2" s="1"/>
  <c r="W659" i="2"/>
  <c r="AB659" i="2" s="1"/>
  <c r="S409" i="2"/>
  <c r="Z409" i="2" s="1"/>
  <c r="W409" i="2"/>
  <c r="S267" i="2"/>
  <c r="Z267" i="2" s="1"/>
  <c r="W267" i="2"/>
  <c r="AB267" i="2" s="1"/>
  <c r="S1143" i="2"/>
  <c r="Z1143" i="2" s="1"/>
  <c r="W1143" i="2"/>
  <c r="S2439" i="2"/>
  <c r="Z2439" i="2" s="1"/>
  <c r="W2439" i="2"/>
  <c r="AB2439" i="2" s="1"/>
  <c r="S3879" i="2"/>
  <c r="Z3879" i="2" s="1"/>
  <c r="W3879" i="2"/>
  <c r="S964" i="2"/>
  <c r="Z964" i="2" s="1"/>
  <c r="W964" i="2"/>
  <c r="S3556" i="2"/>
  <c r="Z3556" i="2" s="1"/>
  <c r="W3556" i="2"/>
  <c r="S4852" i="2"/>
  <c r="Z4852" i="2" s="1"/>
  <c r="W4852" i="2"/>
  <c r="S1721" i="2"/>
  <c r="Z1721" i="2" s="1"/>
  <c r="W1721" i="2"/>
  <c r="AB1721" i="2" s="1"/>
  <c r="S3017" i="2"/>
  <c r="Z3017" i="2" s="1"/>
  <c r="W3017" i="2"/>
  <c r="AB3017" i="2" s="1"/>
  <c r="S2658" i="2"/>
  <c r="Z2658" i="2" s="1"/>
  <c r="W2658" i="2"/>
  <c r="AB2658" i="2" s="1"/>
  <c r="S3631" i="2"/>
  <c r="Z3631" i="2" s="1"/>
  <c r="W3631" i="2"/>
  <c r="S1832" i="2"/>
  <c r="Z1832" i="2" s="1"/>
  <c r="W1832" i="2"/>
  <c r="S3128" i="2"/>
  <c r="Z3128" i="2" s="1"/>
  <c r="W3128" i="2"/>
  <c r="S4532" i="2"/>
  <c r="Z4532" i="2" s="1"/>
  <c r="W4532" i="2"/>
  <c r="AB4532" i="2" s="1"/>
  <c r="S1293" i="2"/>
  <c r="Z1293" i="2" s="1"/>
  <c r="W1293" i="2"/>
  <c r="S2625" i="2"/>
  <c r="Z2625" i="2" s="1"/>
  <c r="W2625" i="2"/>
  <c r="AB2625" i="2" s="1"/>
  <c r="S3993" i="2"/>
  <c r="Z3993" i="2" s="1"/>
  <c r="W3993" i="2"/>
  <c r="AB3993" i="2" s="1"/>
  <c r="S538" i="2"/>
  <c r="Z538" i="2" s="1"/>
  <c r="W538" i="2"/>
  <c r="AB538" i="2" s="1"/>
  <c r="S3130" i="2"/>
  <c r="Z3130" i="2" s="1"/>
  <c r="W3130" i="2"/>
  <c r="AB3130" i="2" s="1"/>
  <c r="S1619" i="2"/>
  <c r="Z1619" i="2" s="1"/>
  <c r="W1619" i="2"/>
  <c r="AB1619" i="2" s="1"/>
  <c r="S1332" i="2"/>
  <c r="Z1332" i="2" s="1"/>
  <c r="W1332" i="2"/>
  <c r="AB1332" i="2" s="1"/>
  <c r="S2664" i="2"/>
  <c r="Z2664" i="2" s="1"/>
  <c r="W2664" i="2"/>
  <c r="S4068" i="2"/>
  <c r="Z4068" i="2" s="1"/>
  <c r="W4068" i="2"/>
  <c r="AB4068" i="2" s="1"/>
  <c r="S289" i="2"/>
  <c r="Z289" i="2" s="1"/>
  <c r="W289" i="2"/>
  <c r="AB289" i="2" s="1"/>
  <c r="S2953" i="2"/>
  <c r="Z2953" i="2" s="1"/>
  <c r="W2953" i="2"/>
  <c r="AB2953" i="2" s="1"/>
  <c r="S650" i="2"/>
  <c r="Z650" i="2" s="1"/>
  <c r="W650" i="2"/>
  <c r="AB650" i="2" s="1"/>
  <c r="S1946" i="2"/>
  <c r="Z1946" i="2" s="1"/>
  <c r="W1946" i="2"/>
  <c r="AB1946" i="2" s="1"/>
  <c r="S3278" i="2"/>
  <c r="Z3278" i="2" s="1"/>
  <c r="W3278" i="2"/>
  <c r="S4682" i="2"/>
  <c r="Z4682" i="2" s="1"/>
  <c r="W4682" i="2"/>
  <c r="AB4682" i="2" s="1"/>
  <c r="S1767" i="2"/>
  <c r="Z1767" i="2" s="1"/>
  <c r="W1767" i="2"/>
  <c r="S3171" i="2"/>
  <c r="Z3171" i="2" s="1"/>
  <c r="W3171" i="2"/>
  <c r="S4611" i="2"/>
  <c r="Z4611" i="2" s="1"/>
  <c r="W4611" i="2"/>
  <c r="AB4611" i="2" s="1"/>
  <c r="S1732" i="2"/>
  <c r="Z1732" i="2" s="1"/>
  <c r="W1732" i="2"/>
  <c r="S3064" i="2"/>
  <c r="Z3064" i="2" s="1"/>
  <c r="W3064" i="2"/>
  <c r="S4468" i="2"/>
  <c r="Z4468" i="2" s="1"/>
  <c r="W4468" i="2"/>
  <c r="AB4468" i="2" s="1"/>
  <c r="S1517" i="2"/>
  <c r="Z1517" i="2" s="1"/>
  <c r="W1517" i="2"/>
  <c r="S2813" i="2"/>
  <c r="Z2813" i="2" s="1"/>
  <c r="W2813" i="2"/>
  <c r="S1302" i="2"/>
  <c r="Z1302" i="2" s="1"/>
  <c r="W1302" i="2"/>
  <c r="AB1302" i="2" s="1"/>
  <c r="S2598" i="2"/>
  <c r="Z2598" i="2" s="1"/>
  <c r="W2598" i="2"/>
  <c r="AB2598" i="2" s="1"/>
  <c r="S3966" i="2"/>
  <c r="Z3966" i="2" s="1"/>
  <c r="W3966" i="2"/>
  <c r="AB3966" i="2" s="1"/>
  <c r="S1303" i="2"/>
  <c r="Z1303" i="2" s="1"/>
  <c r="W1303" i="2"/>
  <c r="AB1303" i="2" s="1"/>
  <c r="S2599" i="2"/>
  <c r="Z2599" i="2" s="1"/>
  <c r="W2599" i="2"/>
  <c r="AB2599" i="2" s="1"/>
  <c r="S4039" i="2"/>
  <c r="Z4039" i="2" s="1"/>
  <c r="W4039" i="2"/>
  <c r="AB4039" i="2" s="1"/>
  <c r="S872" i="2"/>
  <c r="Z872" i="2" s="1"/>
  <c r="W872" i="2"/>
  <c r="AB872" i="2" s="1"/>
  <c r="S2168" i="2"/>
  <c r="Z2168" i="2" s="1"/>
  <c r="W2168" i="2"/>
  <c r="S3464" i="2"/>
  <c r="Z3464" i="2" s="1"/>
  <c r="W3464" i="2"/>
  <c r="S4940" i="2"/>
  <c r="Z4940" i="2" s="1"/>
  <c r="W4940" i="2"/>
  <c r="AB4940" i="2" s="1"/>
  <c r="S1845" i="2"/>
  <c r="Z1845" i="2" s="1"/>
  <c r="W1845" i="2"/>
  <c r="S4581" i="2"/>
  <c r="Z4581" i="2" s="1"/>
  <c r="W4581" i="2"/>
  <c r="S1666" i="2"/>
  <c r="Z1666" i="2" s="1"/>
  <c r="W1666" i="2"/>
  <c r="S4258" i="2"/>
  <c r="Z4258" i="2" s="1"/>
  <c r="W4258" i="2"/>
  <c r="S1235" i="2"/>
  <c r="Z1235" i="2" s="1"/>
  <c r="W1235" i="2"/>
  <c r="AB1235" i="2" s="1"/>
  <c r="S1092" i="2"/>
  <c r="Z1092" i="2" s="1"/>
  <c r="W1092" i="2"/>
  <c r="AB1092" i="2" s="1"/>
  <c r="S2388" i="2"/>
  <c r="Z2388" i="2" s="1"/>
  <c r="W2388" i="2"/>
  <c r="AB2388" i="2" s="1"/>
  <c r="S3756" i="2"/>
  <c r="Z3756" i="2" s="1"/>
  <c r="W3756" i="2"/>
  <c r="AB3756" i="2" s="1"/>
  <c r="S3361" i="2"/>
  <c r="Z3361" i="2" s="1"/>
  <c r="W3361" i="2"/>
  <c r="S1418" i="2"/>
  <c r="Z1418" i="2" s="1"/>
  <c r="W1418" i="2"/>
  <c r="AB1418" i="2" s="1"/>
  <c r="S2786" i="2"/>
  <c r="Z2786" i="2" s="1"/>
  <c r="W2786" i="2"/>
  <c r="AB2786" i="2" s="1"/>
  <c r="S4190" i="2"/>
  <c r="Z4190" i="2" s="1"/>
  <c r="W4190" i="2"/>
  <c r="AB4190" i="2" s="1"/>
  <c r="S2355" i="2"/>
  <c r="Z2355" i="2" s="1"/>
  <c r="W2355" i="2"/>
  <c r="AB2355" i="2" s="1"/>
  <c r="S736" i="2"/>
  <c r="Z736" i="2" s="1"/>
  <c r="W736" i="2"/>
  <c r="S2032" i="2"/>
  <c r="Z2032" i="2" s="1"/>
  <c r="W2032" i="2"/>
  <c r="S3436" i="2"/>
  <c r="Z3436" i="2" s="1"/>
  <c r="W3436" i="2"/>
  <c r="AB3436" i="2" s="1"/>
  <c r="S4876" i="2"/>
  <c r="Z4876" i="2" s="1"/>
  <c r="W4876" i="2"/>
  <c r="S989" i="2"/>
  <c r="Z989" i="2" s="1"/>
  <c r="W989" i="2"/>
  <c r="S2285" i="2"/>
  <c r="Z2285" i="2" s="1"/>
  <c r="W2285" i="2"/>
  <c r="S3617" i="2"/>
  <c r="Z3617" i="2" s="1"/>
  <c r="W3617" i="2"/>
  <c r="AB3617" i="2" s="1"/>
  <c r="S4090" i="2"/>
  <c r="Z4090" i="2" s="1"/>
  <c r="W4090" i="2"/>
  <c r="AB4090" i="2" s="1"/>
  <c r="S1206" i="2"/>
  <c r="Z1206" i="2" s="1"/>
  <c r="W1206" i="2"/>
  <c r="S2502" i="2"/>
  <c r="Z2502" i="2" s="1"/>
  <c r="W2502" i="2"/>
  <c r="S3870" i="2"/>
  <c r="Z3870" i="2" s="1"/>
  <c r="W3870" i="2"/>
  <c r="S2395" i="2"/>
  <c r="Z2395" i="2" s="1"/>
  <c r="W2395" i="2"/>
  <c r="S1892" i="2"/>
  <c r="Z1892" i="2" s="1"/>
  <c r="W1892" i="2"/>
  <c r="S3188" i="2"/>
  <c r="Z3188" i="2" s="1"/>
  <c r="W3188" i="2"/>
  <c r="S4664" i="2"/>
  <c r="Z4664" i="2" s="1"/>
  <c r="W4664" i="2"/>
  <c r="S1785" i="2"/>
  <c r="Z1785" i="2" s="1"/>
  <c r="W1785" i="2"/>
  <c r="S4557" i="2"/>
  <c r="Z4557" i="2" s="1"/>
  <c r="W4557" i="2"/>
  <c r="AB4557" i="2" s="1"/>
  <c r="S1498" i="2"/>
  <c r="Z1498" i="2" s="1"/>
  <c r="W1498" i="2"/>
  <c r="AB1498" i="2" s="1"/>
  <c r="S2794" i="2"/>
  <c r="Z2794" i="2" s="1"/>
  <c r="W2794" i="2"/>
  <c r="AB2794" i="2" s="1"/>
  <c r="S4234" i="2"/>
  <c r="Z4234" i="2" s="1"/>
  <c r="W4234" i="2"/>
  <c r="S1499" i="2"/>
  <c r="Z1499" i="2" s="1"/>
  <c r="W1499" i="2"/>
  <c r="S2795" i="2"/>
  <c r="Z2795" i="2" s="1"/>
  <c r="W2795" i="2"/>
  <c r="S4199" i="2"/>
  <c r="Z4199" i="2" s="1"/>
  <c r="W4199" i="2"/>
  <c r="AB4199" i="2" s="1"/>
  <c r="S1392" i="2"/>
  <c r="Z1392" i="2" s="1"/>
  <c r="W1392" i="2"/>
  <c r="AB1392" i="2" s="1"/>
  <c r="S2760" i="2"/>
  <c r="Z2760" i="2" s="1"/>
  <c r="W2760" i="2"/>
  <c r="S4128" i="2"/>
  <c r="Z4128" i="2" s="1"/>
  <c r="W4128" i="2"/>
  <c r="S1357" i="2"/>
  <c r="Z1357" i="2" s="1"/>
  <c r="W1357" i="2"/>
  <c r="AB1357" i="2" s="1"/>
  <c r="S4093" i="2"/>
  <c r="Z4093" i="2" s="1"/>
  <c r="W4093" i="2"/>
  <c r="AB4093" i="2" s="1"/>
  <c r="S1358" i="2"/>
  <c r="Z1358" i="2" s="1"/>
  <c r="W1358" i="2"/>
  <c r="AB1358" i="2" s="1"/>
  <c r="S3950" i="2"/>
  <c r="Z3950" i="2" s="1"/>
  <c r="W3950" i="2"/>
  <c r="AB3950" i="2" s="1"/>
  <c r="X1684" i="2"/>
  <c r="AB1684" i="2"/>
  <c r="X2016" i="2"/>
  <c r="AB2016" i="2"/>
  <c r="X4076" i="2"/>
  <c r="AB4076" i="2"/>
  <c r="X2507" i="2"/>
  <c r="AB2507" i="2"/>
  <c r="X4845" i="2"/>
  <c r="AB4845" i="2"/>
  <c r="X3875" i="2"/>
  <c r="AB3875" i="2"/>
  <c r="S331" i="2"/>
  <c r="Z331" i="2" s="1"/>
  <c r="W331" i="2"/>
  <c r="AB331" i="2" s="1"/>
  <c r="X4455" i="2"/>
  <c r="AB4455" i="2"/>
  <c r="X1763" i="2"/>
  <c r="AB1763" i="2"/>
  <c r="AC3917" i="2"/>
  <c r="Y3917" i="2"/>
  <c r="AD3917" i="2" s="1"/>
  <c r="X2727" i="2"/>
  <c r="AB2727" i="2"/>
  <c r="X3704" i="2"/>
  <c r="AC3704" i="2" s="1"/>
  <c r="AB3704" i="2"/>
  <c r="X1341" i="2"/>
  <c r="AB1341" i="2"/>
  <c r="X2649" i="2"/>
  <c r="AB2649" i="2"/>
  <c r="W4783" i="2"/>
  <c r="AB3880" i="2"/>
  <c r="W298" i="2"/>
  <c r="AB298" i="2" s="1"/>
  <c r="W1179" i="2"/>
  <c r="W2657" i="2"/>
  <c r="AB2657" i="2" s="1"/>
  <c r="W138" i="2"/>
  <c r="AB138" i="2" s="1"/>
  <c r="W868" i="2"/>
  <c r="AB868" i="2" s="1"/>
  <c r="W761" i="2"/>
  <c r="W589" i="2"/>
  <c r="AB589" i="2" s="1"/>
  <c r="W1831" i="2"/>
  <c r="W3314" i="2"/>
  <c r="W4754" i="2"/>
  <c r="AB4754" i="2" s="1"/>
  <c r="W4535" i="2"/>
  <c r="AB4535" i="2" s="1"/>
  <c r="W4576" i="2"/>
  <c r="AB4576" i="2" s="1"/>
  <c r="W4976" i="2"/>
  <c r="W4948" i="2"/>
  <c r="AB4948" i="2" s="1"/>
  <c r="W334" i="2"/>
  <c r="AB334" i="2" s="1"/>
  <c r="W15" i="2"/>
  <c r="W199" i="2"/>
  <c r="AB199" i="2" s="1"/>
  <c r="W349" i="2"/>
  <c r="W1215" i="2"/>
  <c r="W2729" i="2"/>
  <c r="AB2729" i="2" s="1"/>
  <c r="W174" i="2"/>
  <c r="AB174" i="2" s="1"/>
  <c r="W319" i="2"/>
  <c r="W1404" i="2"/>
  <c r="AB1404" i="2" s="1"/>
  <c r="W904" i="2"/>
  <c r="AB904" i="2" s="1"/>
  <c r="W797" i="2"/>
  <c r="AB797" i="2" s="1"/>
  <c r="W297" i="2"/>
  <c r="AB297" i="2" s="1"/>
  <c r="W625" i="2"/>
  <c r="W2908" i="2"/>
  <c r="W4564" i="2"/>
  <c r="W1867" i="2"/>
  <c r="AB1867" i="2" s="1"/>
  <c r="W3350" i="2"/>
  <c r="W4790" i="2"/>
  <c r="AB4790" i="2" s="1"/>
  <c r="W3109" i="2"/>
  <c r="W4571" i="2"/>
  <c r="AB4571" i="2" s="1"/>
  <c r="W4717" i="2"/>
  <c r="W4612" i="2"/>
  <c r="AB4612" i="2" s="1"/>
  <c r="W4435" i="2"/>
  <c r="W4984" i="2"/>
  <c r="W214" i="2"/>
  <c r="AB214" i="2" s="1"/>
  <c r="W1361" i="2"/>
  <c r="AB1361" i="2" s="1"/>
  <c r="W933" i="2"/>
  <c r="AB933" i="2" s="1"/>
  <c r="W3289" i="2"/>
  <c r="AB3289" i="2" s="1"/>
  <c r="W3268" i="2"/>
  <c r="X3268" i="2" s="1"/>
  <c r="W2301" i="2"/>
  <c r="W3304" i="2"/>
  <c r="W2337" i="2"/>
  <c r="AB2337" i="2" s="1"/>
  <c r="Y683" i="2"/>
  <c r="AD683" i="2" s="1"/>
  <c r="AB243" i="2"/>
  <c r="AB1076" i="2"/>
  <c r="AB683" i="2"/>
  <c r="AB1653" i="2"/>
  <c r="AB1396" i="2"/>
  <c r="W859" i="2"/>
  <c r="AB3132" i="2"/>
  <c r="AC3948" i="2"/>
  <c r="AB4175" i="2"/>
  <c r="AB3204" i="2"/>
  <c r="W257" i="2"/>
  <c r="AB285" i="2"/>
  <c r="W459" i="2"/>
  <c r="W121" i="2"/>
  <c r="AB121" i="2" s="1"/>
  <c r="AB4170" i="2"/>
  <c r="AB1642" i="2"/>
  <c r="AB2514" i="2"/>
  <c r="AB1096" i="2"/>
  <c r="AC2428" i="2"/>
  <c r="AB919" i="2"/>
  <c r="AC1568" i="2"/>
  <c r="AB741" i="2"/>
  <c r="AB1288" i="2"/>
  <c r="AB3844" i="2"/>
  <c r="AC2551" i="2"/>
  <c r="AB4497" i="2"/>
  <c r="AB2735" i="2"/>
  <c r="AC2271" i="2"/>
  <c r="AB1262" i="2"/>
  <c r="Y4070" i="2"/>
  <c r="AD4070" i="2" s="1"/>
  <c r="Y1417" i="2"/>
  <c r="AD1417" i="2" s="1"/>
  <c r="AC1096" i="2"/>
  <c r="Y2464" i="2"/>
  <c r="AD2464" i="2" s="1"/>
  <c r="AB3365" i="2"/>
  <c r="Y378" i="2"/>
  <c r="AD378" i="2" s="1"/>
  <c r="AC919" i="2"/>
  <c r="AB3331" i="2"/>
  <c r="Y4390" i="2"/>
  <c r="AD4390" i="2" s="1"/>
  <c r="AC741" i="2"/>
  <c r="Y2289" i="2"/>
  <c r="AD2289" i="2" s="1"/>
  <c r="Y1324" i="2"/>
  <c r="AD1324" i="2" s="1"/>
  <c r="AC3844" i="2"/>
  <c r="AB895" i="2"/>
  <c r="AC4497" i="2"/>
  <c r="AB4390" i="2"/>
  <c r="AC2735" i="2"/>
  <c r="Y3024" i="2"/>
  <c r="AD3024" i="2" s="1"/>
  <c r="AC1262" i="2"/>
  <c r="AB3103" i="2"/>
  <c r="Y2241" i="2"/>
  <c r="AD2241" i="2" s="1"/>
  <c r="AB2962" i="2"/>
  <c r="AB767" i="2"/>
  <c r="Y843" i="2"/>
  <c r="AD843" i="2" s="1"/>
  <c r="Y1313" i="2"/>
  <c r="AD1313" i="2" s="1"/>
  <c r="AC3365" i="2"/>
  <c r="Y2610" i="2"/>
  <c r="AD2610" i="2" s="1"/>
  <c r="AC3331" i="2"/>
  <c r="AC895" i="2"/>
  <c r="AB141" i="2"/>
  <c r="AB4070" i="2"/>
  <c r="AC3103" i="2"/>
  <c r="AC2962" i="2"/>
  <c r="AC767" i="2"/>
  <c r="AC141" i="2"/>
  <c r="Y1624" i="2"/>
  <c r="AD1624" i="2" s="1"/>
  <c r="AB3318" i="2"/>
  <c r="AB1417" i="2"/>
  <c r="AB2464" i="2"/>
  <c r="AB378" i="2"/>
  <c r="AB2289" i="2"/>
  <c r="Y2183" i="2"/>
  <c r="AD2183" i="2" s="1"/>
  <c r="Y2689" i="2"/>
  <c r="AD2689" i="2" s="1"/>
  <c r="AB1324" i="2"/>
  <c r="AB3024" i="2"/>
  <c r="Y3856" i="2"/>
  <c r="AD3856" i="2" s="1"/>
  <c r="AC3318" i="2"/>
  <c r="AB2241" i="2"/>
  <c r="Y4854" i="2"/>
  <c r="AD4854" i="2" s="1"/>
  <c r="AB843" i="2"/>
  <c r="Y4336" i="2"/>
  <c r="AD4336" i="2" s="1"/>
  <c r="AB1313" i="2"/>
  <c r="AB2610" i="2"/>
  <c r="Y20" i="2"/>
  <c r="AD20" i="2" s="1"/>
  <c r="Y2616" i="2"/>
  <c r="AD2616" i="2" s="1"/>
  <c r="Y414" i="2"/>
  <c r="AD414" i="2" s="1"/>
  <c r="Y2325" i="2"/>
  <c r="AD2325" i="2" s="1"/>
  <c r="Y2830" i="2"/>
  <c r="AD2830" i="2" s="1"/>
  <c r="Y896" i="2"/>
  <c r="AD896" i="2" s="1"/>
  <c r="Y898" i="2"/>
  <c r="AD898" i="2" s="1"/>
  <c r="AB1624" i="2"/>
  <c r="Y2632" i="2"/>
  <c r="AD2632" i="2" s="1"/>
  <c r="Y1416" i="2"/>
  <c r="AD1416" i="2" s="1"/>
  <c r="Y3398" i="2"/>
  <c r="AD3398" i="2" s="1"/>
  <c r="Y2788" i="2"/>
  <c r="AD2788" i="2" s="1"/>
  <c r="Y1349" i="2"/>
  <c r="AD1349" i="2" s="1"/>
  <c r="Y1676" i="2"/>
  <c r="AD1676" i="2" s="1"/>
  <c r="AB3944" i="2"/>
  <c r="AB2183" i="2"/>
  <c r="AB3984" i="2"/>
  <c r="AB2689" i="2"/>
  <c r="Y184" i="2"/>
  <c r="AD184" i="2" s="1"/>
  <c r="AB3856" i="2"/>
  <c r="Y692" i="2"/>
  <c r="AD692" i="2" s="1"/>
  <c r="Y2276" i="2"/>
  <c r="AD2276" i="2" s="1"/>
  <c r="Y2784" i="2"/>
  <c r="AD2784" i="2" s="1"/>
  <c r="AB4336" i="2"/>
  <c r="AB20" i="2"/>
  <c r="AC3944" i="2"/>
  <c r="AB2616" i="2"/>
  <c r="AC3984" i="2"/>
  <c r="Y2379" i="2"/>
  <c r="AD2379" i="2" s="1"/>
  <c r="Y3025" i="2"/>
  <c r="AD3025" i="2" s="1"/>
  <c r="Y4421" i="2"/>
  <c r="AD4421" i="2" s="1"/>
  <c r="Y1018" i="2"/>
  <c r="AD1018" i="2" s="1"/>
  <c r="Y732" i="2"/>
  <c r="AD732" i="2" s="1"/>
  <c r="AB414" i="2"/>
  <c r="AB2325" i="2"/>
  <c r="AB2830" i="2"/>
  <c r="AB2475" i="2"/>
  <c r="AB896" i="2"/>
  <c r="Y1689" i="2"/>
  <c r="AD1689" i="2" s="1"/>
  <c r="AB898" i="2"/>
  <c r="AB2632" i="2"/>
  <c r="Y3892" i="2"/>
  <c r="AD3892" i="2" s="1"/>
  <c r="Y3506" i="2"/>
  <c r="AD3506" i="2" s="1"/>
  <c r="AB1416" i="2"/>
  <c r="AB3398" i="2"/>
  <c r="AB2788" i="2"/>
  <c r="AB1349" i="2"/>
  <c r="AB1676" i="2"/>
  <c r="AB4854" i="2"/>
  <c r="Y2913" i="2"/>
  <c r="AD2913" i="2" s="1"/>
  <c r="AB184" i="2"/>
  <c r="AB692" i="2"/>
  <c r="AB2276" i="2"/>
  <c r="AB2784" i="2"/>
  <c r="Y2866" i="2"/>
  <c r="AD2866" i="2" s="1"/>
  <c r="Y348" i="2"/>
  <c r="AD348" i="2" s="1"/>
  <c r="Y932" i="2"/>
  <c r="AD932" i="2" s="1"/>
  <c r="AB2379" i="2"/>
  <c r="AB3025" i="2"/>
  <c r="AB1018" i="2"/>
  <c r="AB732" i="2"/>
  <c r="Y1452" i="2"/>
  <c r="AD1452" i="2" s="1"/>
  <c r="Y3840" i="2"/>
  <c r="AD3840" i="2" s="1"/>
  <c r="AB1689" i="2"/>
  <c r="Y110" i="2"/>
  <c r="AD110" i="2" s="1"/>
  <c r="Y220" i="2"/>
  <c r="AD220" i="2" s="1"/>
  <c r="AB3892" i="2"/>
  <c r="Y3107" i="2"/>
  <c r="AD3107" i="2" s="1"/>
  <c r="Y3413" i="2"/>
  <c r="AD3413" i="2" s="1"/>
  <c r="AB4026" i="2"/>
  <c r="Y875" i="2"/>
  <c r="AD875" i="2" s="1"/>
  <c r="Y768" i="2"/>
  <c r="AD768" i="2" s="1"/>
  <c r="Y2030" i="2"/>
  <c r="AD2030" i="2" s="1"/>
  <c r="AB2866" i="2"/>
  <c r="AB348" i="2"/>
  <c r="Y135" i="2"/>
  <c r="AD135" i="2" s="1"/>
  <c r="AB932" i="2"/>
  <c r="AB1452" i="2"/>
  <c r="Y1105" i="2"/>
  <c r="AD1105" i="2" s="1"/>
  <c r="AB110" i="2"/>
  <c r="AB220" i="2"/>
  <c r="AB3107" i="2"/>
  <c r="Y4428" i="2"/>
  <c r="AD4428" i="2" s="1"/>
  <c r="Y2433" i="2"/>
  <c r="AD2433" i="2" s="1"/>
  <c r="Y1108" i="2"/>
  <c r="AD1108" i="2" s="1"/>
  <c r="AB3413" i="2"/>
  <c r="Y3926" i="2"/>
  <c r="AD3926" i="2" s="1"/>
  <c r="Y2385" i="2"/>
  <c r="AD2385" i="2" s="1"/>
  <c r="AB875" i="2"/>
  <c r="AB768" i="2"/>
  <c r="Y1201" i="2"/>
  <c r="AD1201" i="2" s="1"/>
  <c r="AB2030" i="2"/>
  <c r="Y597" i="2"/>
  <c r="AD597" i="2" s="1"/>
  <c r="Y4246" i="2"/>
  <c r="AD4246" i="2" s="1"/>
  <c r="Y494" i="2"/>
  <c r="AD494" i="2" s="1"/>
  <c r="AB135" i="2"/>
  <c r="AB4023" i="2"/>
  <c r="Y2117" i="2"/>
  <c r="AD2117" i="2" s="1"/>
  <c r="AB1105" i="2"/>
  <c r="Y3449" i="2"/>
  <c r="AD3449" i="2" s="1"/>
  <c r="AB4421" i="2"/>
  <c r="AB3926" i="2"/>
  <c r="Y367" i="2"/>
  <c r="AD367" i="2" s="1"/>
  <c r="Y4171" i="2"/>
  <c r="AD4171" i="2" s="1"/>
  <c r="AB4014" i="2"/>
  <c r="AB2433" i="2"/>
  <c r="Y3407" i="2"/>
  <c r="AD3407" i="2" s="1"/>
  <c r="AB1108" i="2"/>
  <c r="Y2995" i="2"/>
  <c r="AD2995" i="2" s="1"/>
  <c r="AB2385" i="2"/>
  <c r="AB1201" i="2"/>
  <c r="Y1457" i="2"/>
  <c r="AD1457" i="2" s="1"/>
  <c r="AC4014" i="2"/>
  <c r="Y4389" i="2"/>
  <c r="AD4389" i="2" s="1"/>
  <c r="Y236" i="2"/>
  <c r="AD236" i="2" s="1"/>
  <c r="AB597" i="2"/>
  <c r="Y887" i="2"/>
  <c r="AD887" i="2" s="1"/>
  <c r="Y2473" i="2"/>
  <c r="AD2473" i="2" s="1"/>
  <c r="Y4638" i="2"/>
  <c r="AD4638" i="2" s="1"/>
  <c r="AB494" i="2"/>
  <c r="AB3700" i="2"/>
  <c r="AB2117" i="2"/>
  <c r="AB4171" i="2"/>
  <c r="Y145" i="2"/>
  <c r="AD145" i="2" s="1"/>
  <c r="AB3506" i="2"/>
  <c r="AB3449" i="2"/>
  <c r="Y3962" i="2"/>
  <c r="AD3962" i="2" s="1"/>
  <c r="AB367" i="2"/>
  <c r="Y4710" i="2"/>
  <c r="AD4710" i="2" s="1"/>
  <c r="AB3407" i="2"/>
  <c r="AB3877" i="2"/>
  <c r="AB4457" i="2"/>
  <c r="AB2995" i="2"/>
  <c r="Y735" i="2"/>
  <c r="AD735" i="2" s="1"/>
  <c r="AB1457" i="2"/>
  <c r="AB236" i="2"/>
  <c r="AB887" i="2"/>
  <c r="AB2473" i="2"/>
  <c r="AC3877" i="2"/>
  <c r="Y2259" i="2"/>
  <c r="AD2259" i="2" s="1"/>
  <c r="AC4457" i="2"/>
  <c r="AB145" i="2"/>
  <c r="AB3962" i="2"/>
  <c r="Y2488" i="2"/>
  <c r="AD2488" i="2" s="1"/>
  <c r="Y403" i="2"/>
  <c r="AD403" i="2" s="1"/>
  <c r="Y908" i="2"/>
  <c r="AD908" i="2" s="1"/>
  <c r="AB2420" i="2"/>
  <c r="AB2065" i="2"/>
  <c r="Y2612" i="2"/>
  <c r="AD2612" i="2" s="1"/>
  <c r="AB633" i="2"/>
  <c r="AB310" i="2"/>
  <c r="Y3443" i="2"/>
  <c r="AD3443" i="2" s="1"/>
  <c r="AB530" i="2"/>
  <c r="AB4353" i="2"/>
  <c r="Y1534" i="2"/>
  <c r="AD1534" i="2" s="1"/>
  <c r="AB2259" i="2"/>
  <c r="AB4246" i="2"/>
  <c r="AB403" i="2"/>
  <c r="Y1591" i="2"/>
  <c r="AD1591" i="2" s="1"/>
  <c r="AB908" i="2"/>
  <c r="AB2612" i="2"/>
  <c r="AB3443" i="2"/>
  <c r="AB3840" i="2"/>
  <c r="Y3554" i="2"/>
  <c r="AD3554" i="2" s="1"/>
  <c r="Y3740" i="2"/>
  <c r="AD3740" i="2" s="1"/>
  <c r="AB4389" i="2"/>
  <c r="AB611" i="2"/>
  <c r="Y2235" i="2"/>
  <c r="AD2235" i="2" s="1"/>
  <c r="Y2524" i="2"/>
  <c r="AD2524" i="2" s="1"/>
  <c r="Y2854" i="2"/>
  <c r="AD2854" i="2" s="1"/>
  <c r="AB4156" i="2"/>
  <c r="Y1782" i="2"/>
  <c r="AD1782" i="2" s="1"/>
  <c r="AB2075" i="2"/>
  <c r="Y279" i="2"/>
  <c r="AD279" i="2" s="1"/>
  <c r="Y2295" i="2"/>
  <c r="AD2295" i="2" s="1"/>
  <c r="AB1534" i="2"/>
  <c r="AB4638" i="2"/>
  <c r="AB1591" i="2"/>
  <c r="AC3644" i="2"/>
  <c r="AB3645" i="2"/>
  <c r="AB3554" i="2"/>
  <c r="AB3740" i="2"/>
  <c r="AB2235" i="2"/>
  <c r="Y3821" i="2"/>
  <c r="AD3821" i="2" s="1"/>
  <c r="AC3645" i="2"/>
  <c r="AB2854" i="2"/>
  <c r="AB1782" i="2"/>
  <c r="Y1570" i="2"/>
  <c r="AD1570" i="2" s="1"/>
  <c r="AB3876" i="2"/>
  <c r="AB279" i="2"/>
  <c r="AB2295" i="2"/>
  <c r="AB2524" i="2"/>
  <c r="AB876" i="2"/>
  <c r="AB995" i="2"/>
  <c r="AC3876" i="2"/>
  <c r="Y4353" i="2"/>
  <c r="AD4353" i="2" s="1"/>
  <c r="AB4428" i="2"/>
  <c r="Y1288" i="2"/>
  <c r="AD1288" i="2" s="1"/>
  <c r="AB3821" i="2"/>
  <c r="AB1570" i="2"/>
  <c r="AB2428" i="2"/>
  <c r="AB1568" i="2"/>
  <c r="AB4710" i="2"/>
  <c r="AB2551" i="2"/>
  <c r="AB2271" i="2"/>
  <c r="W83" i="2"/>
  <c r="AB83" i="2" s="1"/>
  <c r="W2011" i="2"/>
  <c r="W3001" i="2"/>
  <c r="W4675" i="2"/>
  <c r="W4966" i="2"/>
  <c r="AB4966" i="2" s="1"/>
  <c r="W1399" i="2"/>
  <c r="W2583" i="2"/>
  <c r="X2583" i="2" s="1"/>
  <c r="W2694" i="2"/>
  <c r="W2767" i="2"/>
  <c r="AB2767" i="2" s="1"/>
  <c r="W1993" i="2"/>
  <c r="AB1993" i="2" s="1"/>
  <c r="W4674" i="2"/>
  <c r="W4929" i="2"/>
  <c r="AB4929" i="2" s="1"/>
  <c r="W4500" i="2"/>
  <c r="AB4500" i="2" s="1"/>
  <c r="S2722" i="2"/>
  <c r="Z2722" i="2" s="1"/>
  <c r="W2722" i="2"/>
  <c r="AB2722" i="2" s="1"/>
  <c r="S4062" i="2"/>
  <c r="Z4062" i="2" s="1"/>
  <c r="W4062" i="2"/>
  <c r="AB4062" i="2" s="1"/>
  <c r="S4575" i="2"/>
  <c r="Z4575" i="2" s="1"/>
  <c r="W4575" i="2"/>
  <c r="AB4575" i="2" s="1"/>
  <c r="S1481" i="2"/>
  <c r="Z1481" i="2" s="1"/>
  <c r="W1481" i="2"/>
  <c r="AB1481" i="2" s="1"/>
  <c r="S4181" i="2"/>
  <c r="Z4181" i="2" s="1"/>
  <c r="W4181" i="2"/>
  <c r="S1266" i="2"/>
  <c r="Z1266" i="2" s="1"/>
  <c r="W1266" i="2"/>
  <c r="S2562" i="2"/>
  <c r="Z2562" i="2" s="1"/>
  <c r="W2562" i="2"/>
  <c r="S3930" i="2"/>
  <c r="Z3930" i="2" s="1"/>
  <c r="W3930" i="2"/>
  <c r="AB3930" i="2" s="1"/>
  <c r="S1267" i="2"/>
  <c r="Z1267" i="2" s="1"/>
  <c r="W1267" i="2"/>
  <c r="AB1267" i="2" s="1"/>
  <c r="S4003" i="2"/>
  <c r="Z4003" i="2" s="1"/>
  <c r="W4003" i="2"/>
  <c r="AB4003" i="2" s="1"/>
  <c r="S4868" i="2"/>
  <c r="Z4868" i="2" s="1"/>
  <c r="W4868" i="2"/>
  <c r="AB4868" i="2" s="1"/>
  <c r="S3141" i="2"/>
  <c r="Z3141" i="2" s="1"/>
  <c r="W3141" i="2"/>
  <c r="S4545" i="2"/>
  <c r="Z4545" i="2" s="1"/>
  <c r="W4545" i="2"/>
  <c r="S1630" i="2"/>
  <c r="Z1630" i="2" s="1"/>
  <c r="W1630" i="2"/>
  <c r="AB1630" i="2" s="1"/>
  <c r="S2926" i="2"/>
  <c r="Z2926" i="2" s="1"/>
  <c r="W2926" i="2"/>
  <c r="AB2926" i="2" s="1"/>
  <c r="S4222" i="2"/>
  <c r="Z4222" i="2" s="1"/>
  <c r="W4222" i="2"/>
  <c r="AB4222" i="2" s="1"/>
  <c r="S1056" i="2"/>
  <c r="Z1056" i="2" s="1"/>
  <c r="W1056" i="2"/>
  <c r="AB1056" i="2" s="1"/>
  <c r="S2352" i="2"/>
  <c r="Z2352" i="2" s="1"/>
  <c r="W2352" i="2"/>
  <c r="AB2352" i="2" s="1"/>
  <c r="S3720" i="2"/>
  <c r="Z3720" i="2" s="1"/>
  <c r="W3720" i="2"/>
  <c r="AB3720" i="2" s="1"/>
  <c r="S3325" i="2"/>
  <c r="Z3325" i="2" s="1"/>
  <c r="W3325" i="2"/>
  <c r="S2750" i="2"/>
  <c r="Z2750" i="2" s="1"/>
  <c r="W2750" i="2"/>
  <c r="S4154" i="2"/>
  <c r="Z4154" i="2" s="1"/>
  <c r="W4154" i="2"/>
  <c r="S2319" i="2"/>
  <c r="Z2319" i="2" s="1"/>
  <c r="W2319" i="2"/>
  <c r="AB2319" i="2" s="1"/>
  <c r="S3651" i="2"/>
  <c r="Z3651" i="2" s="1"/>
  <c r="W3651" i="2"/>
  <c r="AB3651" i="2" s="1"/>
  <c r="S4057" i="2"/>
  <c r="Z4057" i="2" s="1"/>
  <c r="W4057" i="2"/>
  <c r="AB4057" i="2" s="1"/>
  <c r="X1284" i="2"/>
  <c r="X1263" i="2"/>
  <c r="AB1263" i="2"/>
  <c r="X4318" i="2"/>
  <c r="AB4318" i="2"/>
  <c r="X2771" i="2"/>
  <c r="AB2771" i="2"/>
  <c r="X4483" i="2"/>
  <c r="AB4483" i="2"/>
  <c r="W4198" i="2"/>
  <c r="S19" i="2"/>
  <c r="Z19" i="2" s="1"/>
  <c r="W19" i="2"/>
  <c r="AB19" i="2" s="1"/>
  <c r="S380" i="2"/>
  <c r="Z380" i="2" s="1"/>
  <c r="W380" i="2"/>
  <c r="S58" i="2"/>
  <c r="Z58" i="2" s="1"/>
  <c r="W58" i="2"/>
  <c r="S528" i="2"/>
  <c r="Z528" i="2" s="1"/>
  <c r="W528" i="2"/>
  <c r="S422" i="2"/>
  <c r="Z422" i="2" s="1"/>
  <c r="W422" i="2"/>
  <c r="S819" i="2"/>
  <c r="Z819" i="2" s="1"/>
  <c r="W819" i="2"/>
  <c r="S1219" i="2"/>
  <c r="Z1219" i="2" s="1"/>
  <c r="W1219" i="2"/>
  <c r="AB1219" i="2" s="1"/>
  <c r="S2188" i="2"/>
  <c r="Z2188" i="2" s="1"/>
  <c r="W2188" i="2"/>
  <c r="S1321" i="2"/>
  <c r="Z1321" i="2" s="1"/>
  <c r="W1321" i="2"/>
  <c r="AB1321" i="2" s="1"/>
  <c r="W1320" i="2"/>
  <c r="X1299" i="2"/>
  <c r="AB1299" i="2"/>
  <c r="X4354" i="2"/>
  <c r="AB4354" i="2"/>
  <c r="W4804" i="2"/>
  <c r="AB4804" i="2" s="1"/>
  <c r="S416" i="2"/>
  <c r="Z416" i="2" s="1"/>
  <c r="W416" i="2"/>
  <c r="AB416" i="2" s="1"/>
  <c r="S94" i="2"/>
  <c r="Z94" i="2" s="1"/>
  <c r="W94" i="2"/>
  <c r="S636" i="2"/>
  <c r="Z636" i="2" s="1"/>
  <c r="W636" i="2"/>
  <c r="AB636" i="2" s="1"/>
  <c r="S458" i="2"/>
  <c r="Z458" i="2" s="1"/>
  <c r="W458" i="2"/>
  <c r="S438" i="2"/>
  <c r="Z438" i="2" s="1"/>
  <c r="W438" i="2"/>
  <c r="AB438" i="2" s="1"/>
  <c r="S281" i="2"/>
  <c r="Z281" i="2" s="1"/>
  <c r="W281" i="2"/>
  <c r="S3073" i="2"/>
  <c r="Z3073" i="2" s="1"/>
  <c r="W3073" i="2"/>
  <c r="AB3073" i="2" s="1"/>
  <c r="S1291" i="2"/>
  <c r="Z1291" i="2" s="1"/>
  <c r="W1291" i="2"/>
  <c r="S4162" i="2"/>
  <c r="Z4162" i="2" s="1"/>
  <c r="W4162" i="2"/>
  <c r="AB4162" i="2" s="1"/>
  <c r="S1322" i="2"/>
  <c r="Z1322" i="2" s="1"/>
  <c r="W1322" i="2"/>
  <c r="AB1322" i="2" s="1"/>
  <c r="AB1952" i="2"/>
  <c r="X491" i="2"/>
  <c r="AB491" i="2"/>
  <c r="X65" i="2"/>
  <c r="AB65" i="2"/>
  <c r="X1940" i="2"/>
  <c r="AB1940" i="2"/>
  <c r="X2835" i="2"/>
  <c r="AB2835" i="2"/>
  <c r="X2985" i="2"/>
  <c r="AB2985" i="2"/>
  <c r="W3058" i="2"/>
  <c r="AB3058" i="2" s="1"/>
  <c r="S3056" i="2"/>
  <c r="Z3056" i="2" s="1"/>
  <c r="W3056" i="2"/>
  <c r="S1286" i="2"/>
  <c r="Z1286" i="2" s="1"/>
  <c r="W1286" i="2"/>
  <c r="AB1286" i="2" s="1"/>
  <c r="S226" i="2"/>
  <c r="Z226" i="2" s="1"/>
  <c r="W226" i="2"/>
  <c r="AB226" i="2" s="1"/>
  <c r="S2618" i="2"/>
  <c r="Z2618" i="2" s="1"/>
  <c r="W2618" i="2"/>
  <c r="AB2618" i="2" s="1"/>
  <c r="X3021" i="2"/>
  <c r="AB3021" i="2"/>
  <c r="W1762" i="2"/>
  <c r="AB1762" i="2" s="1"/>
  <c r="S151" i="2"/>
  <c r="Z151" i="2" s="1"/>
  <c r="W151" i="2"/>
  <c r="AB151" i="2" s="1"/>
  <c r="X789" i="2"/>
  <c r="AB789" i="2"/>
  <c r="X4067" i="2"/>
  <c r="AB4067" i="2"/>
  <c r="AC4953" i="2"/>
  <c r="Y4953" i="2"/>
  <c r="AD4953" i="2" s="1"/>
  <c r="S3037" i="2"/>
  <c r="Z3037" i="2" s="1"/>
  <c r="W3037" i="2"/>
  <c r="S76" i="2"/>
  <c r="Z76" i="2" s="1"/>
  <c r="W76" i="2"/>
  <c r="S116" i="2"/>
  <c r="Z116" i="2" s="1"/>
  <c r="W116" i="2"/>
  <c r="S587" i="2"/>
  <c r="Z587" i="2" s="1"/>
  <c r="W587" i="2"/>
  <c r="S1071" i="2"/>
  <c r="Z1071" i="2" s="1"/>
  <c r="W1071" i="2"/>
  <c r="S3771" i="2"/>
  <c r="Z3771" i="2" s="1"/>
  <c r="W3771" i="2"/>
  <c r="S2945" i="2"/>
  <c r="Z2945" i="2" s="1"/>
  <c r="W2945" i="2"/>
  <c r="AB2945" i="2" s="1"/>
  <c r="S1290" i="2"/>
  <c r="Z1290" i="2" s="1"/>
  <c r="W1290" i="2"/>
  <c r="AB1290" i="2" s="1"/>
  <c r="S3990" i="2"/>
  <c r="Z3990" i="2" s="1"/>
  <c r="W3990" i="2"/>
  <c r="AB3990" i="2" s="1"/>
  <c r="S2851" i="2"/>
  <c r="Z2851" i="2" s="1"/>
  <c r="W2851" i="2"/>
  <c r="AB2851" i="2" s="1"/>
  <c r="S4460" i="2"/>
  <c r="Z4460" i="2" s="1"/>
  <c r="W4460" i="2"/>
  <c r="AB4460" i="2" s="1"/>
  <c r="S3921" i="2"/>
  <c r="Z3921" i="2" s="1"/>
  <c r="W3921" i="2"/>
  <c r="AB3921" i="2" s="1"/>
  <c r="S4498" i="2"/>
  <c r="Z4498" i="2" s="1"/>
  <c r="W4498" i="2"/>
  <c r="AB4498" i="2" s="1"/>
  <c r="S2843" i="2"/>
  <c r="Z2843" i="2" s="1"/>
  <c r="W2843" i="2"/>
  <c r="S1260" i="2"/>
  <c r="Z1260" i="2" s="1"/>
  <c r="W1260" i="2"/>
  <c r="AB1260" i="2" s="1"/>
  <c r="S1513" i="2"/>
  <c r="Z1513" i="2" s="1"/>
  <c r="W1513" i="2"/>
  <c r="AB1513" i="2" s="1"/>
  <c r="S4285" i="2"/>
  <c r="Z4285" i="2" s="1"/>
  <c r="W4285" i="2"/>
  <c r="S3063" i="2"/>
  <c r="Z3063" i="2" s="1"/>
  <c r="W3063" i="2"/>
  <c r="S1660" i="2"/>
  <c r="Z1660" i="2" s="1"/>
  <c r="W1660" i="2"/>
  <c r="AB1660" i="2" s="1"/>
  <c r="S4396" i="2"/>
  <c r="Z4396" i="2" s="1"/>
  <c r="W4396" i="2"/>
  <c r="S2741" i="2"/>
  <c r="Z2741" i="2" s="1"/>
  <c r="W2741" i="2"/>
  <c r="AB2741" i="2" s="1"/>
  <c r="S1230" i="2"/>
  <c r="Z1230" i="2" s="1"/>
  <c r="W1230" i="2"/>
  <c r="AB1230" i="2" s="1"/>
  <c r="S1773" i="2"/>
  <c r="Z1773" i="2" s="1"/>
  <c r="W1773" i="2"/>
  <c r="S4509" i="2"/>
  <c r="Z4509" i="2" s="1"/>
  <c r="W4509" i="2"/>
  <c r="S2890" i="2"/>
  <c r="Z2890" i="2" s="1"/>
  <c r="W2890" i="2"/>
  <c r="AB2890" i="2" s="1"/>
  <c r="S1163" i="2"/>
  <c r="Z1163" i="2" s="1"/>
  <c r="W1163" i="2"/>
  <c r="S3863" i="2"/>
  <c r="Z3863" i="2" s="1"/>
  <c r="W3863" i="2"/>
  <c r="S2316" i="2"/>
  <c r="Z2316" i="2" s="1"/>
  <c r="W2316" i="2"/>
  <c r="AB2316" i="2" s="1"/>
  <c r="S4772" i="2"/>
  <c r="Z4772" i="2" s="1"/>
  <c r="W4772" i="2"/>
  <c r="AB4772" i="2" s="1"/>
  <c r="S4118" i="2"/>
  <c r="Z4118" i="2" s="1"/>
  <c r="W4118" i="2"/>
  <c r="S2283" i="2"/>
  <c r="Z2283" i="2" s="1"/>
  <c r="W2283" i="2"/>
  <c r="S3328" i="2"/>
  <c r="Z3328" i="2" s="1"/>
  <c r="W3328" i="2"/>
  <c r="S917" i="2"/>
  <c r="Z917" i="2" s="1"/>
  <c r="W917" i="2"/>
  <c r="S3545" i="2"/>
  <c r="Z3545" i="2" s="1"/>
  <c r="W3545" i="2"/>
  <c r="AB3545" i="2" s="1"/>
  <c r="S1134" i="2"/>
  <c r="Z1134" i="2" s="1"/>
  <c r="W1134" i="2"/>
  <c r="S3798" i="2"/>
  <c r="Z3798" i="2" s="1"/>
  <c r="W3798" i="2"/>
  <c r="AB3798" i="2" s="1"/>
  <c r="S2323" i="2"/>
  <c r="Z2323" i="2" s="1"/>
  <c r="W2323" i="2"/>
  <c r="S3878" i="2"/>
  <c r="Z3878" i="2" s="1"/>
  <c r="W3878" i="2"/>
  <c r="AB3878" i="2" s="1"/>
  <c r="X1832" i="2"/>
  <c r="AB1832" i="2"/>
  <c r="X4103" i="2"/>
  <c r="AB4103" i="2"/>
  <c r="S511" i="2"/>
  <c r="Z511" i="2" s="1"/>
  <c r="W511" i="2"/>
  <c r="AB511" i="2" s="1"/>
  <c r="S35" i="2"/>
  <c r="Z35" i="2" s="1"/>
  <c r="W35" i="2"/>
  <c r="AB35" i="2" s="1"/>
  <c r="S152" i="2"/>
  <c r="Z152" i="2" s="1"/>
  <c r="W152" i="2"/>
  <c r="S2403" i="2"/>
  <c r="Z2403" i="2" s="1"/>
  <c r="W2403" i="2"/>
  <c r="S4432" i="2"/>
  <c r="Z4432" i="2" s="1"/>
  <c r="W4432" i="2"/>
  <c r="AB4432" i="2" s="1"/>
  <c r="S3914" i="2"/>
  <c r="Z3914" i="2" s="1"/>
  <c r="W3914" i="2"/>
  <c r="AB3914" i="2" s="1"/>
  <c r="Y1590" i="2"/>
  <c r="AD1590" i="2" s="1"/>
  <c r="Y4043" i="2"/>
  <c r="AD4043" i="2" s="1"/>
  <c r="X1407" i="2"/>
  <c r="AB1407" i="2"/>
  <c r="X3119" i="2"/>
  <c r="AB3119" i="2"/>
  <c r="W4127" i="2"/>
  <c r="AB4127" i="2" s="1"/>
  <c r="S295" i="2"/>
  <c r="Z295" i="2" s="1"/>
  <c r="W295" i="2"/>
  <c r="AB295" i="2" s="1"/>
  <c r="S3045" i="2"/>
  <c r="Z3045" i="2" s="1"/>
  <c r="W3045" i="2"/>
  <c r="AB3045" i="2" s="1"/>
  <c r="S4092" i="2"/>
  <c r="Z4092" i="2" s="1"/>
  <c r="W4092" i="2"/>
  <c r="Y653" i="2"/>
  <c r="AD653" i="2" s="1"/>
  <c r="X599" i="2"/>
  <c r="AB599" i="2"/>
  <c r="X536" i="2"/>
  <c r="AB536" i="2"/>
  <c r="X2946" i="2"/>
  <c r="AB2946" i="2"/>
  <c r="W1813" i="2"/>
  <c r="X2073" i="2"/>
  <c r="AB2073" i="2"/>
  <c r="S2653" i="2"/>
  <c r="Z2653" i="2" s="1"/>
  <c r="W2653" i="2"/>
  <c r="X2084" i="2"/>
  <c r="AB2084" i="2"/>
  <c r="AB4043" i="2"/>
  <c r="AB4953" i="2"/>
  <c r="X1432" i="2"/>
  <c r="AB1432" i="2"/>
  <c r="Y2039" i="2"/>
  <c r="AD2039" i="2" s="1"/>
  <c r="AC2039" i="2"/>
  <c r="X2120" i="2"/>
  <c r="AB2120" i="2"/>
  <c r="Y4597" i="2"/>
  <c r="AD4597" i="2" s="1"/>
  <c r="AC4597" i="2"/>
  <c r="X4815" i="2"/>
  <c r="AB4815" i="2"/>
  <c r="S4485" i="2"/>
  <c r="Z4485" i="2" s="1"/>
  <c r="W4485" i="2"/>
  <c r="S1463" i="2"/>
  <c r="Z1463" i="2" s="1"/>
  <c r="W1463" i="2"/>
  <c r="Y24" i="2"/>
  <c r="AD24" i="2" s="1"/>
  <c r="AC24" i="2"/>
  <c r="X1611" i="2"/>
  <c r="AB1611" i="2"/>
  <c r="X1551" i="2"/>
  <c r="AB1551" i="2"/>
  <c r="AB3265" i="2"/>
  <c r="X3836" i="2"/>
  <c r="AB3836" i="2"/>
  <c r="X4771" i="2"/>
  <c r="AB4771" i="2"/>
  <c r="S3116" i="2"/>
  <c r="Z3116" i="2" s="1"/>
  <c r="W3116" i="2"/>
  <c r="AB3116" i="2" s="1"/>
  <c r="S2724" i="2"/>
  <c r="Z2724" i="2" s="1"/>
  <c r="W2724" i="2"/>
  <c r="AB2724" i="2" s="1"/>
  <c r="X130" i="2"/>
  <c r="AB130" i="2"/>
  <c r="W1426" i="2"/>
  <c r="AB1426" i="2" s="1"/>
  <c r="X743" i="2"/>
  <c r="AB743" i="2"/>
  <c r="X1587" i="2"/>
  <c r="AB1587" i="2"/>
  <c r="X3301" i="2"/>
  <c r="AB3301" i="2"/>
  <c r="X3872" i="2"/>
  <c r="AB3872" i="2"/>
  <c r="X2217" i="2"/>
  <c r="AB2217" i="2"/>
  <c r="X3299" i="2"/>
  <c r="AB3299" i="2"/>
  <c r="S3894" i="2"/>
  <c r="Z3894" i="2" s="1"/>
  <c r="W3894" i="2"/>
  <c r="AB3894" i="2" s="1"/>
  <c r="S2759" i="2"/>
  <c r="Z2759" i="2" s="1"/>
  <c r="W2759" i="2"/>
  <c r="AB1590" i="2"/>
  <c r="W1462" i="2"/>
  <c r="AB1462" i="2" s="1"/>
  <c r="X779" i="2"/>
  <c r="AB779" i="2"/>
  <c r="X4704" i="2"/>
  <c r="AB4704" i="2"/>
  <c r="X4705" i="2"/>
  <c r="AB4705" i="2"/>
  <c r="X4424" i="2"/>
  <c r="AB4424" i="2"/>
  <c r="W2758" i="2"/>
  <c r="AB2758" i="2" s="1"/>
  <c r="W4765" i="2"/>
  <c r="AB4765" i="2" s="1"/>
  <c r="S1427" i="2"/>
  <c r="Z1427" i="2" s="1"/>
  <c r="W1427" i="2"/>
  <c r="S1356" i="2"/>
  <c r="Z1356" i="2" s="1"/>
  <c r="W1356" i="2"/>
  <c r="AB1356" i="2" s="1"/>
  <c r="AB653" i="2"/>
  <c r="AC633" i="2"/>
  <c r="Y633" i="2"/>
  <c r="AD633" i="2" s="1"/>
  <c r="X2576" i="2"/>
  <c r="AB2576" i="2"/>
  <c r="S4163" i="2"/>
  <c r="Z4163" i="2" s="1"/>
  <c r="W4163" i="2"/>
  <c r="AB4163" i="2" s="1"/>
  <c r="X1650" i="2"/>
  <c r="AB1650" i="2"/>
  <c r="X4322" i="2"/>
  <c r="AB4322" i="2"/>
  <c r="X3693" i="2"/>
  <c r="AB3693" i="2"/>
  <c r="X1072" i="2"/>
  <c r="AB1072" i="2"/>
  <c r="X824" i="2"/>
  <c r="AB824" i="2"/>
  <c r="X1872" i="2"/>
  <c r="AB1872" i="2"/>
  <c r="X3444" i="2"/>
  <c r="AB3444" i="2"/>
  <c r="X4636" i="2"/>
  <c r="AB4636" i="2"/>
  <c r="X4358" i="2"/>
  <c r="AB4358" i="2"/>
  <c r="X3259" i="2"/>
  <c r="AB3259" i="2"/>
  <c r="X2361" i="2"/>
  <c r="AB2361" i="2"/>
  <c r="S1856" i="2"/>
  <c r="Z1856" i="2" s="1"/>
  <c r="W1856" i="2"/>
  <c r="W1063" i="2"/>
  <c r="X171" i="2"/>
  <c r="AB171" i="2"/>
  <c r="X4672" i="2"/>
  <c r="AB4672" i="2"/>
  <c r="AC2397" i="2"/>
  <c r="Y2397" i="2"/>
  <c r="AD2397" i="2" s="1"/>
  <c r="X1099" i="2"/>
  <c r="AB1099" i="2"/>
  <c r="Y777" i="2"/>
  <c r="AD777" i="2" s="1"/>
  <c r="AC777" i="2"/>
  <c r="X207" i="2"/>
  <c r="AB207" i="2"/>
  <c r="X967" i="2"/>
  <c r="AB967" i="2"/>
  <c r="W540" i="2"/>
  <c r="AB540" i="2" s="1"/>
  <c r="W3092" i="2"/>
  <c r="X3062" i="2"/>
  <c r="AB3062" i="2"/>
  <c r="S2688" i="2"/>
  <c r="Z2688" i="2" s="1"/>
  <c r="W2688" i="2"/>
  <c r="AB2688" i="2" s="1"/>
  <c r="S3152" i="2"/>
  <c r="Z3152" i="2" s="1"/>
  <c r="W3152" i="2"/>
  <c r="X3553" i="2"/>
  <c r="AB3553" i="2"/>
  <c r="X3128" i="2"/>
  <c r="AB3128" i="2"/>
  <c r="X4071" i="2"/>
  <c r="AB4071" i="2"/>
  <c r="X3367" i="2"/>
  <c r="AB3367" i="2"/>
  <c r="S4840" i="2"/>
  <c r="Z4840" i="2" s="1"/>
  <c r="W4840" i="2"/>
  <c r="AB4840" i="2" s="1"/>
  <c r="W1820" i="2"/>
  <c r="AB1820" i="2" s="1"/>
  <c r="W1549" i="2"/>
  <c r="X3589" i="2"/>
  <c r="AB3589" i="2"/>
  <c r="W4780" i="2"/>
  <c r="X4431" i="2"/>
  <c r="AB4431" i="2"/>
  <c r="S2617" i="2"/>
  <c r="Z2617" i="2" s="1"/>
  <c r="W2617" i="2"/>
  <c r="S1749" i="2"/>
  <c r="Z1749" i="2" s="1"/>
  <c r="W1749" i="2"/>
  <c r="X1207" i="2"/>
  <c r="AB1207" i="2"/>
  <c r="W524" i="2"/>
  <c r="AB524" i="2" s="1"/>
  <c r="X315" i="2"/>
  <c r="AB315" i="2"/>
  <c r="X2257" i="2"/>
  <c r="AB2257" i="2"/>
  <c r="W3170" i="2"/>
  <c r="AB3170" i="2" s="1"/>
  <c r="X2862" i="2"/>
  <c r="AB2862" i="2"/>
  <c r="S1713" i="2"/>
  <c r="Z1713" i="2" s="1"/>
  <c r="W1713" i="2"/>
  <c r="S3691" i="2"/>
  <c r="Z3691" i="2" s="1"/>
  <c r="W3691" i="2"/>
  <c r="AB3691" i="2" s="1"/>
  <c r="X1147" i="2"/>
  <c r="AB1147" i="2"/>
  <c r="W253" i="2"/>
  <c r="X3376" i="2"/>
  <c r="AB3376" i="2"/>
  <c r="W4610" i="2"/>
  <c r="AB4610" i="2" s="1"/>
  <c r="X2811" i="2"/>
  <c r="AB2811" i="2"/>
  <c r="X2864" i="2"/>
  <c r="AB2864" i="2"/>
  <c r="S2553" i="2"/>
  <c r="Z2553" i="2" s="1"/>
  <c r="W2553" i="2"/>
  <c r="AB2553" i="2" s="1"/>
  <c r="S4021" i="2"/>
  <c r="Z4021" i="2" s="1"/>
  <c r="W4021" i="2"/>
  <c r="AB4021" i="2" s="1"/>
  <c r="X1036" i="2"/>
  <c r="AB1036" i="2"/>
  <c r="S3957" i="2"/>
  <c r="Z3957" i="2" s="1"/>
  <c r="W3957" i="2"/>
  <c r="AB3957" i="2" s="1"/>
  <c r="S4628" i="2"/>
  <c r="Z4628" i="2" s="1"/>
  <c r="W4628" i="2"/>
  <c r="AB4628" i="2" s="1"/>
  <c r="Y1781" i="2"/>
  <c r="AD1781" i="2" s="1"/>
  <c r="AC1781" i="2"/>
  <c r="X746" i="2"/>
  <c r="AB746" i="2"/>
  <c r="W1326" i="2"/>
  <c r="AB1326" i="2" s="1"/>
  <c r="X3696" i="2"/>
  <c r="AB3696" i="2"/>
  <c r="X4924" i="2"/>
  <c r="AB4924" i="2"/>
  <c r="W1874" i="2"/>
  <c r="AB1874" i="2" s="1"/>
  <c r="W4646" i="2"/>
  <c r="AB4646" i="2" s="1"/>
  <c r="X3511" i="2"/>
  <c r="AB3511" i="2"/>
  <c r="W4539" i="2"/>
  <c r="X1887" i="2"/>
  <c r="AB1887" i="2"/>
  <c r="X421" i="2"/>
  <c r="AB421" i="2"/>
  <c r="X2656" i="2"/>
  <c r="AB2656" i="2"/>
  <c r="X1796" i="2"/>
  <c r="AB1796" i="2"/>
  <c r="X4242" i="2"/>
  <c r="AB4242" i="2"/>
  <c r="X3039" i="2"/>
  <c r="AB3039" i="2"/>
  <c r="X4999" i="2"/>
  <c r="AB4999" i="2"/>
  <c r="S504" i="2"/>
  <c r="Z504" i="2" s="1"/>
  <c r="W504" i="2"/>
  <c r="AB504" i="2" s="1"/>
  <c r="S437" i="2"/>
  <c r="Z437" i="2" s="1"/>
  <c r="W437" i="2"/>
  <c r="S190" i="2"/>
  <c r="Z190" i="2" s="1"/>
  <c r="W190" i="2"/>
  <c r="S337" i="2"/>
  <c r="Z337" i="2" s="1"/>
  <c r="W337" i="2"/>
  <c r="S195" i="2"/>
  <c r="Z195" i="2" s="1"/>
  <c r="W195" i="2"/>
  <c r="AB195" i="2" s="1"/>
  <c r="S2367" i="2"/>
  <c r="Z2367" i="2" s="1"/>
  <c r="W2367" i="2"/>
  <c r="S4904" i="2"/>
  <c r="Z4904" i="2" s="1"/>
  <c r="W4904" i="2"/>
  <c r="AB4904" i="2" s="1"/>
  <c r="S1649" i="2"/>
  <c r="Z1649" i="2" s="1"/>
  <c r="W1649" i="2"/>
  <c r="AB1649" i="2" s="1"/>
  <c r="S4313" i="2"/>
  <c r="Z4313" i="2" s="1"/>
  <c r="W4313" i="2"/>
  <c r="S2586" i="2"/>
  <c r="Z2586" i="2" s="1"/>
  <c r="W2586" i="2"/>
  <c r="S3559" i="2"/>
  <c r="Z3559" i="2" s="1"/>
  <c r="W3559" i="2"/>
  <c r="AB3559" i="2" s="1"/>
  <c r="S1760" i="2"/>
  <c r="Z1760" i="2" s="1"/>
  <c r="W1760" i="2"/>
  <c r="S1221" i="2"/>
  <c r="Z1221" i="2" s="1"/>
  <c r="W1221" i="2"/>
  <c r="S4614" i="2"/>
  <c r="Z4614" i="2" s="1"/>
  <c r="W4614" i="2"/>
  <c r="AB4614" i="2" s="1"/>
  <c r="S1547" i="2"/>
  <c r="Z1547" i="2" s="1"/>
  <c r="W1547" i="2"/>
  <c r="S4319" i="2"/>
  <c r="Z4319" i="2" s="1"/>
  <c r="W4319" i="2"/>
  <c r="AB4319" i="2" s="1"/>
  <c r="S217" i="2"/>
  <c r="Z217" i="2" s="1"/>
  <c r="W217" i="2"/>
  <c r="AB217" i="2" s="1"/>
  <c r="S2881" i="2"/>
  <c r="Z2881" i="2" s="1"/>
  <c r="W2881" i="2"/>
  <c r="S578" i="2"/>
  <c r="Z578" i="2" s="1"/>
  <c r="W578" i="2"/>
  <c r="AB578" i="2" s="1"/>
  <c r="S1695" i="2"/>
  <c r="Z1695" i="2" s="1"/>
  <c r="W1695" i="2"/>
  <c r="AB1695" i="2" s="1"/>
  <c r="S2992" i="2"/>
  <c r="Z2992" i="2" s="1"/>
  <c r="W2992" i="2"/>
  <c r="S1445" i="2"/>
  <c r="Z1445" i="2" s="1"/>
  <c r="W1445" i="2"/>
  <c r="AB1445" i="2" s="1"/>
  <c r="S4145" i="2"/>
  <c r="Z4145" i="2" s="1"/>
  <c r="W4145" i="2"/>
  <c r="AB4145" i="2" s="1"/>
  <c r="S1231" i="2"/>
  <c r="Z1231" i="2" s="1"/>
  <c r="W1231" i="2"/>
  <c r="S3931" i="2"/>
  <c r="Z3931" i="2" s="1"/>
  <c r="W3931" i="2"/>
  <c r="S4832" i="2"/>
  <c r="Z4832" i="2" s="1"/>
  <c r="W4832" i="2"/>
  <c r="S3105" i="2"/>
  <c r="Z3105" i="2" s="1"/>
  <c r="W3105" i="2"/>
  <c r="AB3105" i="2" s="1"/>
  <c r="S1594" i="2"/>
  <c r="Z1594" i="2" s="1"/>
  <c r="W1594" i="2"/>
  <c r="AB1594" i="2" s="1"/>
  <c r="S4186" i="2"/>
  <c r="Z4186" i="2" s="1"/>
  <c r="W4186" i="2"/>
  <c r="AB4186" i="2" s="1"/>
  <c r="S1020" i="2"/>
  <c r="Z1020" i="2" s="1"/>
  <c r="W1020" i="2"/>
  <c r="AB1020" i="2" s="1"/>
  <c r="S3684" i="2"/>
  <c r="Z3684" i="2" s="1"/>
  <c r="W3684" i="2"/>
  <c r="AB3684" i="2" s="1"/>
  <c r="S4729" i="2"/>
  <c r="Z4729" i="2" s="1"/>
  <c r="W4729" i="2"/>
  <c r="S2714" i="2"/>
  <c r="Z2714" i="2" s="1"/>
  <c r="W2714" i="2"/>
  <c r="AB2714" i="2" s="1"/>
  <c r="S951" i="2"/>
  <c r="Z951" i="2" s="1"/>
  <c r="W951" i="2"/>
  <c r="AB951" i="2" s="1"/>
  <c r="S2213" i="2"/>
  <c r="Z2213" i="2" s="1"/>
  <c r="W2213" i="2"/>
  <c r="S4985" i="2"/>
  <c r="Z4985" i="2" s="1"/>
  <c r="W4985" i="2"/>
  <c r="AB4985" i="2" s="1"/>
  <c r="S2430" i="2"/>
  <c r="Z2430" i="2" s="1"/>
  <c r="W2430" i="2"/>
  <c r="S1027" i="2"/>
  <c r="Z1027" i="2" s="1"/>
  <c r="W1027" i="2"/>
  <c r="S3655" i="2"/>
  <c r="Z3655" i="2" s="1"/>
  <c r="W3655" i="2"/>
  <c r="AB3655" i="2" s="1"/>
  <c r="S2582" i="2"/>
  <c r="Z2582" i="2" s="1"/>
  <c r="W2582" i="2"/>
  <c r="AB2582" i="2" s="1"/>
  <c r="X2692" i="2"/>
  <c r="AB2692" i="2"/>
  <c r="X825" i="2"/>
  <c r="AB825" i="2"/>
  <c r="X3075" i="2"/>
  <c r="AB3075" i="2"/>
  <c r="S356" i="2"/>
  <c r="Z356" i="2" s="1"/>
  <c r="W356" i="2"/>
  <c r="S112" i="2"/>
  <c r="Z112" i="2" s="1"/>
  <c r="W112" i="2"/>
  <c r="AB112" i="2" s="1"/>
  <c r="S545" i="2"/>
  <c r="Z545" i="2" s="1"/>
  <c r="W545" i="2"/>
  <c r="AB545" i="2" s="1"/>
  <c r="S373" i="2"/>
  <c r="Z373" i="2" s="1"/>
  <c r="W373" i="2"/>
  <c r="AB373" i="2" s="1"/>
  <c r="S1849" i="2"/>
  <c r="Z1849" i="2" s="1"/>
  <c r="W1849" i="2"/>
  <c r="S231" i="2"/>
  <c r="Z231" i="2" s="1"/>
  <c r="W231" i="2"/>
  <c r="AB231" i="2" s="1"/>
  <c r="S1107" i="2"/>
  <c r="Z1107" i="2" s="1"/>
  <c r="W1107" i="2"/>
  <c r="S928" i="2"/>
  <c r="Z928" i="2" s="1"/>
  <c r="W928" i="2"/>
  <c r="S2224" i="2"/>
  <c r="Z2224" i="2" s="1"/>
  <c r="W2224" i="2"/>
  <c r="S3520" i="2"/>
  <c r="Z3520" i="2" s="1"/>
  <c r="W3520" i="2"/>
  <c r="S4816" i="2"/>
  <c r="Z4816" i="2" s="1"/>
  <c r="W4816" i="2"/>
  <c r="S1685" i="2"/>
  <c r="Z1685" i="2" s="1"/>
  <c r="W1685" i="2"/>
  <c r="S2981" i="2"/>
  <c r="Z2981" i="2" s="1"/>
  <c r="W2981" i="2"/>
  <c r="S4385" i="2"/>
  <c r="Z4385" i="2" s="1"/>
  <c r="W4385" i="2"/>
  <c r="S2622" i="2"/>
  <c r="Z2622" i="2" s="1"/>
  <c r="W2622" i="2"/>
  <c r="AB2622" i="2" s="1"/>
  <c r="S3595" i="2"/>
  <c r="Z3595" i="2" s="1"/>
  <c r="W3595" i="2"/>
  <c r="S4496" i="2"/>
  <c r="Z4496" i="2" s="1"/>
  <c r="W4496" i="2"/>
  <c r="AB4496" i="2" s="1"/>
  <c r="S1257" i="2"/>
  <c r="Z1257" i="2" s="1"/>
  <c r="W1257" i="2"/>
  <c r="S2589" i="2"/>
  <c r="Z2589" i="2" s="1"/>
  <c r="W2589" i="2"/>
  <c r="AB2589" i="2" s="1"/>
  <c r="S502" i="2"/>
  <c r="Z502" i="2" s="1"/>
  <c r="W502" i="2"/>
  <c r="S1798" i="2"/>
  <c r="Z1798" i="2" s="1"/>
  <c r="W1798" i="2"/>
  <c r="S3094" i="2"/>
  <c r="Z3094" i="2" s="1"/>
  <c r="W3094" i="2"/>
  <c r="S1583" i="2"/>
  <c r="Z1583" i="2" s="1"/>
  <c r="W1583" i="2"/>
  <c r="S2879" i="2"/>
  <c r="Z2879" i="2" s="1"/>
  <c r="W2879" i="2"/>
  <c r="S4355" i="2"/>
  <c r="Z4355" i="2" s="1"/>
  <c r="W4355" i="2"/>
  <c r="AB4355" i="2" s="1"/>
  <c r="S1296" i="2"/>
  <c r="Z1296" i="2" s="1"/>
  <c r="W1296" i="2"/>
  <c r="AB1296" i="2" s="1"/>
  <c r="S2628" i="2"/>
  <c r="Z2628" i="2" s="1"/>
  <c r="W2628" i="2"/>
  <c r="S4032" i="2"/>
  <c r="Z4032" i="2" s="1"/>
  <c r="W4032" i="2"/>
  <c r="S2917" i="2"/>
  <c r="Z2917" i="2" s="1"/>
  <c r="W2917" i="2"/>
  <c r="AB2917" i="2" s="1"/>
  <c r="S4321" i="2"/>
  <c r="Z4321" i="2" s="1"/>
  <c r="W4321" i="2"/>
  <c r="S614" i="2"/>
  <c r="Z614" i="2" s="1"/>
  <c r="W614" i="2"/>
  <c r="S1910" i="2"/>
  <c r="Z1910" i="2" s="1"/>
  <c r="W1910" i="2"/>
  <c r="S3206" i="2"/>
  <c r="Z3206" i="2" s="1"/>
  <c r="W3206" i="2"/>
  <c r="S1731" i="2"/>
  <c r="Z1731" i="2" s="1"/>
  <c r="W1731" i="2"/>
  <c r="S3135" i="2"/>
  <c r="Z3135" i="2" s="1"/>
  <c r="W3135" i="2"/>
  <c r="AB3135" i="2" s="1"/>
  <c r="S1696" i="2"/>
  <c r="Z1696" i="2" s="1"/>
  <c r="W1696" i="2"/>
  <c r="AB1696" i="2" s="1"/>
  <c r="S3028" i="2"/>
  <c r="Z3028" i="2" s="1"/>
  <c r="W3028" i="2"/>
  <c r="AB3028" i="2" s="1"/>
  <c r="S2777" i="2"/>
  <c r="Z2777" i="2" s="1"/>
  <c r="W2777" i="2"/>
  <c r="AB2777" i="2" s="1"/>
  <c r="S2563" i="2"/>
  <c r="Z2563" i="2" s="1"/>
  <c r="W2563" i="2"/>
  <c r="S3117" i="2"/>
  <c r="Z3117" i="2" s="1"/>
  <c r="W3117" i="2"/>
  <c r="X3732" i="2"/>
  <c r="AB3732" i="2"/>
  <c r="X2377" i="2"/>
  <c r="AB2377" i="2"/>
  <c r="X3781" i="2"/>
  <c r="AB3781" i="2"/>
  <c r="X3547" i="2"/>
  <c r="AB3547" i="2"/>
  <c r="X4788" i="2"/>
  <c r="AB4788" i="2"/>
  <c r="S2249" i="2"/>
  <c r="Z2249" i="2" s="1"/>
  <c r="W2249" i="2"/>
  <c r="Y918" i="2"/>
  <c r="AD918" i="2" s="1"/>
  <c r="AC918" i="2"/>
  <c r="X459" i="2"/>
  <c r="AB459" i="2"/>
  <c r="W3843" i="2"/>
  <c r="W3484" i="2"/>
  <c r="X3811" i="2"/>
  <c r="AB3811" i="2"/>
  <c r="X3350" i="2"/>
  <c r="AB3350" i="2"/>
  <c r="X2429" i="2"/>
  <c r="AB2429" i="2"/>
  <c r="W4570" i="2"/>
  <c r="S2466" i="2"/>
  <c r="Z2466" i="2" s="1"/>
  <c r="W2466" i="2"/>
  <c r="AB2466" i="2" s="1"/>
  <c r="X1387" i="2"/>
  <c r="AB1387" i="2"/>
  <c r="X495" i="2"/>
  <c r="AB495" i="2"/>
  <c r="X3879" i="2"/>
  <c r="AB3879" i="2"/>
  <c r="AB3380" i="2"/>
  <c r="X3256" i="2"/>
  <c r="AB3256" i="2"/>
  <c r="X2251" i="2"/>
  <c r="AB2251" i="2"/>
  <c r="X4606" i="2"/>
  <c r="AB4606" i="2"/>
  <c r="X4683" i="2"/>
  <c r="AB4683" i="2"/>
  <c r="S3726" i="2"/>
  <c r="Z3726" i="2" s="1"/>
  <c r="W3726" i="2"/>
  <c r="AB3726" i="2" s="1"/>
  <c r="X1925" i="2"/>
  <c r="AB1925" i="2"/>
  <c r="X91" i="2"/>
  <c r="AB91" i="2"/>
  <c r="X899" i="2"/>
  <c r="AB899" i="2"/>
  <c r="X3416" i="2"/>
  <c r="AB3416" i="2"/>
  <c r="W2592" i="2"/>
  <c r="X2054" i="2"/>
  <c r="AB2054" i="2"/>
  <c r="X4896" i="2"/>
  <c r="AB4896" i="2"/>
  <c r="S1285" i="2"/>
  <c r="Z1285" i="2" s="1"/>
  <c r="W1285" i="2"/>
  <c r="AB1285" i="2" s="1"/>
  <c r="AC1563" i="2"/>
  <c r="Y1563" i="2"/>
  <c r="AD1563" i="2" s="1"/>
  <c r="X3919" i="2"/>
  <c r="AB3919" i="2"/>
  <c r="W3996" i="2"/>
  <c r="AB3996" i="2" s="1"/>
  <c r="X3925" i="2"/>
  <c r="AB3925" i="2"/>
  <c r="X4083" i="2"/>
  <c r="AB4083" i="2"/>
  <c r="S953" i="2"/>
  <c r="Z953" i="2" s="1"/>
  <c r="W953" i="2"/>
  <c r="X1599" i="2"/>
  <c r="AB1599" i="2"/>
  <c r="AC629" i="2"/>
  <c r="Y629" i="2"/>
  <c r="AD629" i="2" s="1"/>
  <c r="X3664" i="2"/>
  <c r="AB3664" i="2"/>
  <c r="X3779" i="2"/>
  <c r="AB3779" i="2"/>
  <c r="Y2700" i="2"/>
  <c r="AD2700" i="2" s="1"/>
  <c r="AC2700" i="2"/>
  <c r="W3400" i="2"/>
  <c r="AB3400" i="2" s="1"/>
  <c r="X3150" i="2"/>
  <c r="AB3150" i="2"/>
  <c r="X4714" i="2"/>
  <c r="AB4714" i="2"/>
  <c r="S2605" i="2"/>
  <c r="Z2605" i="2" s="1"/>
  <c r="W2605" i="2"/>
  <c r="S216" i="2"/>
  <c r="Z216" i="2" s="1"/>
  <c r="W216" i="2"/>
  <c r="AB216" i="2" s="1"/>
  <c r="S687" i="2"/>
  <c r="Z687" i="2" s="1"/>
  <c r="W687" i="2"/>
  <c r="S149" i="2"/>
  <c r="Z149" i="2" s="1"/>
  <c r="W149" i="2"/>
  <c r="AB149" i="2" s="1"/>
  <c r="S798" i="2"/>
  <c r="Z798" i="2" s="1"/>
  <c r="W798" i="2"/>
  <c r="AB798" i="2" s="1"/>
  <c r="S657" i="2"/>
  <c r="Z657" i="2" s="1"/>
  <c r="W657" i="2"/>
  <c r="S299" i="2"/>
  <c r="Z299" i="2" s="1"/>
  <c r="W299" i="2"/>
  <c r="AB299" i="2" s="1"/>
  <c r="S49" i="2"/>
  <c r="Z49" i="2" s="1"/>
  <c r="W49" i="2"/>
  <c r="S410" i="2"/>
  <c r="Z410" i="2" s="1"/>
  <c r="W410" i="2"/>
  <c r="AB410" i="2" s="1"/>
  <c r="S2079" i="2"/>
  <c r="Z2079" i="2" s="1"/>
  <c r="W2079" i="2"/>
  <c r="AB2079" i="2" s="1"/>
  <c r="S3411" i="2"/>
  <c r="Z3411" i="2" s="1"/>
  <c r="W3411" i="2"/>
  <c r="S1900" i="2"/>
  <c r="Z1900" i="2" s="1"/>
  <c r="W1900" i="2"/>
  <c r="S3196" i="2"/>
  <c r="Z3196" i="2" s="1"/>
  <c r="W3196" i="2"/>
  <c r="S4492" i="2"/>
  <c r="Z4492" i="2" s="1"/>
  <c r="W4492" i="2"/>
  <c r="S4025" i="2"/>
  <c r="Z4025" i="2" s="1"/>
  <c r="W4025" i="2"/>
  <c r="AB4025" i="2" s="1"/>
  <c r="S1002" i="2"/>
  <c r="Z1002" i="2" s="1"/>
  <c r="W1002" i="2"/>
  <c r="S2298" i="2"/>
  <c r="Z2298" i="2" s="1"/>
  <c r="W2298" i="2"/>
  <c r="S3702" i="2"/>
  <c r="Z3702" i="2" s="1"/>
  <c r="W3702" i="2"/>
  <c r="S4711" i="2"/>
  <c r="Z4711" i="2" s="1"/>
  <c r="W4711" i="2"/>
  <c r="AB4711" i="2" s="1"/>
  <c r="S1472" i="2"/>
  <c r="Z1472" i="2" s="1"/>
  <c r="W1472" i="2"/>
  <c r="S2768" i="2"/>
  <c r="Z2768" i="2" s="1"/>
  <c r="W2768" i="2"/>
  <c r="S4172" i="2"/>
  <c r="Z4172" i="2" s="1"/>
  <c r="W4172" i="2"/>
  <c r="S2229" i="2"/>
  <c r="Z2229" i="2" s="1"/>
  <c r="W2229" i="2"/>
  <c r="AB2229" i="2" s="1"/>
  <c r="S3633" i="2"/>
  <c r="Z3633" i="2" s="1"/>
  <c r="W3633" i="2"/>
  <c r="AB3633" i="2" s="1"/>
  <c r="S2723" i="2"/>
  <c r="Z2723" i="2" s="1"/>
  <c r="W2723" i="2"/>
  <c r="S4521" i="2"/>
  <c r="Z4521" i="2" s="1"/>
  <c r="W4521" i="2"/>
  <c r="AB4521" i="2" s="1"/>
  <c r="X133" i="2"/>
  <c r="AB133" i="2"/>
  <c r="X1007" i="2"/>
  <c r="AB1007" i="2"/>
  <c r="X3815" i="2"/>
  <c r="AB3815" i="2"/>
  <c r="X3977" i="2"/>
  <c r="AB3977" i="2"/>
  <c r="S32" i="2"/>
  <c r="Z32" i="2" s="1"/>
  <c r="W32" i="2"/>
  <c r="AB32" i="2" s="1"/>
  <c r="S252" i="2"/>
  <c r="Z252" i="2" s="1"/>
  <c r="W252" i="2"/>
  <c r="AB252" i="2" s="1"/>
  <c r="S723" i="2"/>
  <c r="Z723" i="2" s="1"/>
  <c r="W723" i="2"/>
  <c r="S185" i="2"/>
  <c r="Z185" i="2" s="1"/>
  <c r="W185" i="2"/>
  <c r="AB185" i="2" s="1"/>
  <c r="S834" i="2"/>
  <c r="Z834" i="2" s="1"/>
  <c r="W834" i="2"/>
  <c r="S693" i="2"/>
  <c r="Z693" i="2" s="1"/>
  <c r="W693" i="2"/>
  <c r="S335" i="2"/>
  <c r="Z335" i="2" s="1"/>
  <c r="W335" i="2"/>
  <c r="AB335" i="2" s="1"/>
  <c r="S85" i="2"/>
  <c r="Z85" i="2" s="1"/>
  <c r="W85" i="2"/>
  <c r="S446" i="2"/>
  <c r="Z446" i="2" s="1"/>
  <c r="W446" i="2"/>
  <c r="AB446" i="2" s="1"/>
  <c r="S2115" i="2"/>
  <c r="Z2115" i="2" s="1"/>
  <c r="W2115" i="2"/>
  <c r="S3447" i="2"/>
  <c r="Z3447" i="2" s="1"/>
  <c r="W3447" i="2"/>
  <c r="AB3447" i="2" s="1"/>
  <c r="S4923" i="2"/>
  <c r="Z4923" i="2" s="1"/>
  <c r="W4923" i="2"/>
  <c r="S1936" i="2"/>
  <c r="Z1936" i="2" s="1"/>
  <c r="W1936" i="2"/>
  <c r="S3232" i="2"/>
  <c r="Z3232" i="2" s="1"/>
  <c r="W3232" i="2"/>
  <c r="S4528" i="2"/>
  <c r="Z4528" i="2" s="1"/>
  <c r="W4528" i="2"/>
  <c r="S1397" i="2"/>
  <c r="Z1397" i="2" s="1"/>
  <c r="W1397" i="2"/>
  <c r="AB1397" i="2" s="1"/>
  <c r="S2693" i="2"/>
  <c r="Z2693" i="2" s="1"/>
  <c r="W2693" i="2"/>
  <c r="AB2693" i="2" s="1"/>
  <c r="S4061" i="2"/>
  <c r="Z4061" i="2" s="1"/>
  <c r="W4061" i="2"/>
  <c r="AB4061" i="2" s="1"/>
  <c r="S2334" i="2"/>
  <c r="Z2334" i="2" s="1"/>
  <c r="W2334" i="2"/>
  <c r="AB2334" i="2" s="1"/>
  <c r="S3738" i="2"/>
  <c r="Z3738" i="2" s="1"/>
  <c r="W3738" i="2"/>
  <c r="S3307" i="2"/>
  <c r="Z3307" i="2" s="1"/>
  <c r="W3307" i="2"/>
  <c r="S4747" i="2"/>
  <c r="Z4747" i="2" s="1"/>
  <c r="W4747" i="2"/>
  <c r="S1508" i="2"/>
  <c r="Z1508" i="2" s="1"/>
  <c r="W1508" i="2"/>
  <c r="AB1508" i="2" s="1"/>
  <c r="S2804" i="2"/>
  <c r="Z2804" i="2" s="1"/>
  <c r="W2804" i="2"/>
  <c r="AB2804" i="2" s="1"/>
  <c r="S4208" i="2"/>
  <c r="Z4208" i="2" s="1"/>
  <c r="W4208" i="2"/>
  <c r="AB4208" i="2" s="1"/>
  <c r="S969" i="2"/>
  <c r="Z969" i="2" s="1"/>
  <c r="W969" i="2"/>
  <c r="S2265" i="2"/>
  <c r="Z2265" i="2" s="1"/>
  <c r="W2265" i="2"/>
  <c r="S3669" i="2"/>
  <c r="Z3669" i="2" s="1"/>
  <c r="W3669" i="2"/>
  <c r="AB3669" i="2" s="1"/>
  <c r="S1170" i="2"/>
  <c r="Z1170" i="2" s="1"/>
  <c r="W1170" i="2"/>
  <c r="AB1170" i="2" s="1"/>
  <c r="X303" i="2"/>
  <c r="AB303" i="2"/>
  <c r="X996" i="2"/>
  <c r="AB996" i="2"/>
  <c r="X2479" i="2"/>
  <c r="AB2479" i="2"/>
  <c r="X2483" i="2"/>
  <c r="AB2483" i="2"/>
  <c r="W1346" i="2"/>
  <c r="X4249" i="2"/>
  <c r="AB4249" i="2"/>
  <c r="S92" i="2"/>
  <c r="Z92" i="2" s="1"/>
  <c r="W92" i="2"/>
  <c r="AB92" i="2" s="1"/>
  <c r="S849" i="2"/>
  <c r="Z849" i="2" s="1"/>
  <c r="W849" i="2"/>
  <c r="S204" i="2"/>
  <c r="Z204" i="2" s="1"/>
  <c r="W204" i="2"/>
  <c r="S134" i="2"/>
  <c r="Z134" i="2" s="1"/>
  <c r="W134" i="2"/>
  <c r="S531" i="2"/>
  <c r="Z531" i="2" s="1"/>
  <c r="W531" i="2"/>
  <c r="AB531" i="2" s="1"/>
  <c r="S534" i="2"/>
  <c r="Z534" i="2" s="1"/>
  <c r="W534" i="2"/>
  <c r="AB534" i="2" s="1"/>
  <c r="S931" i="2"/>
  <c r="Z931" i="2" s="1"/>
  <c r="W931" i="2"/>
  <c r="S2526" i="2"/>
  <c r="Z2526" i="2" s="1"/>
  <c r="W2526" i="2"/>
  <c r="AB2526" i="2" s="1"/>
  <c r="S3581" i="2"/>
  <c r="Z3581" i="2" s="1"/>
  <c r="W3581" i="2"/>
  <c r="AB3581" i="2" s="1"/>
  <c r="Y2105" i="2"/>
  <c r="AD2105" i="2" s="1"/>
  <c r="AC2105" i="2"/>
  <c r="X1032" i="2"/>
  <c r="AB1032" i="2"/>
  <c r="X4063" i="2"/>
  <c r="AB4063" i="2"/>
  <c r="X2519" i="2"/>
  <c r="AB2519" i="2"/>
  <c r="W1382" i="2"/>
  <c r="AB1382" i="2" s="1"/>
  <c r="X2681" i="2"/>
  <c r="AB2681" i="2"/>
  <c r="S128" i="2"/>
  <c r="Z128" i="2" s="1"/>
  <c r="W128" i="2"/>
  <c r="AB128" i="2" s="1"/>
  <c r="S885" i="2"/>
  <c r="Z885" i="2" s="1"/>
  <c r="W885" i="2"/>
  <c r="AB885" i="2" s="1"/>
  <c r="S170" i="2"/>
  <c r="Z170" i="2" s="1"/>
  <c r="W170" i="2"/>
  <c r="S567" i="2"/>
  <c r="Z567" i="2" s="1"/>
  <c r="W567" i="2"/>
  <c r="S448" i="2"/>
  <c r="Z448" i="2" s="1"/>
  <c r="W448" i="2"/>
  <c r="S4056" i="2"/>
  <c r="Z4056" i="2" s="1"/>
  <c r="W4056" i="2"/>
  <c r="AB4056" i="2" s="1"/>
  <c r="S2359" i="2"/>
  <c r="Z2359" i="2" s="1"/>
  <c r="W2359" i="2"/>
  <c r="W664" i="2"/>
  <c r="W1960" i="2"/>
  <c r="X2085" i="2"/>
  <c r="AB2085" i="2"/>
  <c r="W3899" i="2"/>
  <c r="AB3899" i="2" s="1"/>
  <c r="X2547" i="2"/>
  <c r="AB2547" i="2"/>
  <c r="X2844" i="2"/>
  <c r="AB2844" i="2"/>
  <c r="X2895" i="2"/>
  <c r="AB2895" i="2"/>
  <c r="X4639" i="2"/>
  <c r="AB4639" i="2"/>
  <c r="X4894" i="2"/>
  <c r="AB4894" i="2"/>
  <c r="S140" i="2"/>
  <c r="Z140" i="2" s="1"/>
  <c r="W140" i="2"/>
  <c r="AB140" i="2" s="1"/>
  <c r="S394" i="2"/>
  <c r="Z394" i="2" s="1"/>
  <c r="W394" i="2"/>
  <c r="AB394" i="2" s="1"/>
  <c r="S360" i="2"/>
  <c r="Z360" i="2" s="1"/>
  <c r="W360" i="2"/>
  <c r="AB360" i="2" s="1"/>
  <c r="S831" i="2"/>
  <c r="Z831" i="2" s="1"/>
  <c r="W831" i="2"/>
  <c r="S293" i="2"/>
  <c r="Z293" i="2" s="1"/>
  <c r="W293" i="2"/>
  <c r="S46" i="2"/>
  <c r="Z46" i="2" s="1"/>
  <c r="W46" i="2"/>
  <c r="AB46" i="2" s="1"/>
  <c r="S443" i="2"/>
  <c r="Z443" i="2" s="1"/>
  <c r="W443" i="2"/>
  <c r="AB443" i="2" s="1"/>
  <c r="S193" i="2"/>
  <c r="Z193" i="2" s="1"/>
  <c r="W193" i="2"/>
  <c r="AB193" i="2" s="1"/>
  <c r="S3834" i="2"/>
  <c r="Z3834" i="2" s="1"/>
  <c r="W3834" i="2"/>
  <c r="AB2691" i="2"/>
  <c r="W700" i="2"/>
  <c r="W1996" i="2"/>
  <c r="X1151" i="2"/>
  <c r="AB1151" i="2"/>
  <c r="Y4134" i="2"/>
  <c r="AD4134" i="2" s="1"/>
  <c r="AC4134" i="2"/>
  <c r="X2623" i="2"/>
  <c r="AB2623" i="2"/>
  <c r="W2527" i="2"/>
  <c r="S727" i="2"/>
  <c r="Z727" i="2" s="1"/>
  <c r="W727" i="2"/>
  <c r="S560" i="2"/>
  <c r="Z560" i="2" s="1"/>
  <c r="W560" i="2"/>
  <c r="AC2691" i="2"/>
  <c r="X1140" i="2"/>
  <c r="AB1140" i="2"/>
  <c r="X1187" i="2"/>
  <c r="AB1187" i="2"/>
  <c r="W1199" i="2"/>
  <c r="AB1199" i="2" s="1"/>
  <c r="W2495" i="2"/>
  <c r="AB2495" i="2" s="1"/>
  <c r="X4174" i="2"/>
  <c r="AB4174" i="2"/>
  <c r="X2627" i="2"/>
  <c r="AB2627" i="2"/>
  <c r="S2695" i="2"/>
  <c r="Z2695" i="2" s="1"/>
  <c r="W2695" i="2"/>
  <c r="S2587" i="2"/>
  <c r="Z2587" i="2" s="1"/>
  <c r="W2587" i="2"/>
  <c r="AB2587" i="2" s="1"/>
  <c r="S384" i="2"/>
  <c r="Z384" i="2" s="1"/>
  <c r="W384" i="2"/>
  <c r="S278" i="2"/>
  <c r="Z278" i="2" s="1"/>
  <c r="W278" i="2"/>
  <c r="S675" i="2"/>
  <c r="Z675" i="2" s="1"/>
  <c r="W675" i="2"/>
  <c r="AB675" i="2" s="1"/>
  <c r="S101" i="2"/>
  <c r="Z101" i="2" s="1"/>
  <c r="W101" i="2"/>
  <c r="AB101" i="2" s="1"/>
  <c r="S678" i="2"/>
  <c r="Z678" i="2" s="1"/>
  <c r="W678" i="2"/>
  <c r="S4556" i="2"/>
  <c r="Z4556" i="2" s="1"/>
  <c r="W4556" i="2"/>
  <c r="AB1375" i="2"/>
  <c r="AB157" i="2"/>
  <c r="X1753" i="2"/>
  <c r="AB1753" i="2"/>
  <c r="W2531" i="2"/>
  <c r="X4963" i="2"/>
  <c r="AB4963" i="2"/>
  <c r="X4917" i="2"/>
  <c r="AB4917" i="2"/>
  <c r="Y61" i="2"/>
  <c r="AD61" i="2" s="1"/>
  <c r="AC2475" i="2"/>
  <c r="AC3703" i="2"/>
  <c r="Y34" i="2"/>
  <c r="AD34" i="2" s="1"/>
  <c r="AB2447" i="2"/>
  <c r="W286" i="2"/>
  <c r="AB286" i="2" s="1"/>
  <c r="W900" i="2"/>
  <c r="AB900" i="2" s="1"/>
  <c r="W263" i="2"/>
  <c r="AB263" i="2" s="1"/>
  <c r="W2839" i="2"/>
  <c r="AB2839" i="2" s="1"/>
  <c r="W2173" i="2"/>
  <c r="AB717" i="2"/>
  <c r="AB1191" i="2"/>
  <c r="Y2269" i="2"/>
  <c r="AD2269" i="2" s="1"/>
  <c r="W2209" i="2"/>
  <c r="AB2209" i="2" s="1"/>
  <c r="AB3336" i="2"/>
  <c r="AB39" i="2"/>
  <c r="AC1191" i="2"/>
  <c r="W132" i="2"/>
  <c r="W603" i="2"/>
  <c r="W4097" i="2"/>
  <c r="W4959" i="2"/>
  <c r="AB61" i="2"/>
  <c r="AB34" i="2"/>
  <c r="W168" i="2"/>
  <c r="W639" i="2"/>
  <c r="W1828" i="2"/>
  <c r="AB1828" i="2" s="1"/>
  <c r="W726" i="2"/>
  <c r="W799" i="2"/>
  <c r="AB799" i="2" s="1"/>
  <c r="W371" i="2"/>
  <c r="AB371" i="2" s="1"/>
  <c r="W4995" i="2"/>
  <c r="W4393" i="2"/>
  <c r="Y2584" i="2"/>
  <c r="AD2584" i="2" s="1"/>
  <c r="AB2269" i="2"/>
  <c r="AC530" i="2"/>
  <c r="W218" i="2"/>
  <c r="AB218" i="2" s="1"/>
  <c r="W3561" i="2"/>
  <c r="AB3561" i="2" s="1"/>
  <c r="Y2484" i="2"/>
  <c r="AD2484" i="2" s="1"/>
  <c r="W230" i="2"/>
  <c r="AB3773" i="2"/>
  <c r="W615" i="2"/>
  <c r="AB615" i="2" s="1"/>
  <c r="AB4925" i="2"/>
  <c r="AB2305" i="2"/>
  <c r="AB3098" i="2"/>
  <c r="AB4286" i="2"/>
  <c r="W855" i="2"/>
  <c r="AB855" i="2" s="1"/>
  <c r="W2044" i="2"/>
  <c r="W651" i="2"/>
  <c r="W2373" i="2"/>
  <c r="Y1395" i="2"/>
  <c r="AD1395" i="2" s="1"/>
  <c r="AC4925" i="2"/>
  <c r="AB2484" i="2"/>
  <c r="W462" i="2"/>
  <c r="W2226" i="2"/>
  <c r="AB2226" i="2" s="1"/>
  <c r="W3705" i="2"/>
  <c r="AB3705" i="2" s="1"/>
  <c r="AB4323" i="2"/>
  <c r="W62" i="2"/>
  <c r="W927" i="2"/>
  <c r="W498" i="2"/>
  <c r="AB498" i="2" s="1"/>
  <c r="W374" i="2"/>
  <c r="AB374" i="2" s="1"/>
  <c r="W2007" i="2"/>
  <c r="W2262" i="2"/>
  <c r="AB2262" i="2" s="1"/>
  <c r="W3741" i="2"/>
  <c r="AB3741" i="2" s="1"/>
  <c r="AB3809" i="2"/>
  <c r="AB1868" i="2"/>
  <c r="W98" i="2"/>
  <c r="AB98" i="2" s="1"/>
  <c r="W759" i="2"/>
  <c r="AB759" i="2" s="1"/>
  <c r="W2043" i="2"/>
  <c r="W1975" i="2"/>
  <c r="AB1975" i="2" s="1"/>
  <c r="W3777" i="2"/>
  <c r="AB3777" i="2" s="1"/>
  <c r="W4821" i="2"/>
  <c r="AB1395" i="2"/>
  <c r="Y2013" i="2"/>
  <c r="AD2013" i="2" s="1"/>
  <c r="W3375" i="2"/>
  <c r="W3630" i="2"/>
  <c r="Y3565" i="2"/>
  <c r="AD3565" i="2" s="1"/>
  <c r="W1400" i="2"/>
  <c r="W144" i="2"/>
  <c r="AB144" i="2" s="1"/>
  <c r="W2696" i="2"/>
  <c r="AB2013" i="2"/>
  <c r="Y3711" i="2"/>
  <c r="AD3711" i="2" s="1"/>
  <c r="W242" i="2"/>
  <c r="AB242" i="2" s="1"/>
  <c r="W1436" i="2"/>
  <c r="W180" i="2"/>
  <c r="W2187" i="2"/>
  <c r="AB2187" i="2" s="1"/>
  <c r="W3415" i="2"/>
  <c r="W2732" i="2"/>
  <c r="W2196" i="2"/>
  <c r="AB2196" i="2" s="1"/>
  <c r="W2749" i="2"/>
  <c r="AB2749" i="2" s="1"/>
  <c r="W4965" i="2"/>
  <c r="W2223" i="2"/>
  <c r="AC787" i="2"/>
  <c r="Y2049" i="2"/>
  <c r="AD2049" i="2" s="1"/>
  <c r="AB3565" i="2"/>
  <c r="W3555" i="2"/>
  <c r="W3810" i="2"/>
  <c r="W2857" i="2"/>
  <c r="AB2857" i="2" s="1"/>
  <c r="X2191" i="2"/>
  <c r="AB3711" i="2"/>
  <c r="W77" i="2"/>
  <c r="W3591" i="2"/>
  <c r="W3846" i="2"/>
  <c r="AB3846" i="2" s="1"/>
  <c r="W2227" i="2"/>
  <c r="W3600" i="2"/>
  <c r="W1525" i="2"/>
  <c r="AB1525" i="2" s="1"/>
  <c r="W51" i="2"/>
  <c r="AB51" i="2" s="1"/>
  <c r="W3124" i="2"/>
  <c r="W4420" i="2"/>
  <c r="W1514" i="2"/>
  <c r="AB1514" i="2" s="1"/>
  <c r="W2810" i="2"/>
  <c r="AB2810" i="2" s="1"/>
  <c r="W1561" i="2"/>
  <c r="W2929" i="2"/>
  <c r="AB2049" i="2"/>
  <c r="W820" i="2"/>
  <c r="AB820" i="2" s="1"/>
  <c r="W1616" i="2"/>
  <c r="AB1616" i="2" s="1"/>
  <c r="W261" i="2"/>
  <c r="W3160" i="2"/>
  <c r="AB3160" i="2" s="1"/>
  <c r="W4456" i="2"/>
  <c r="W2912" i="2"/>
  <c r="W1597" i="2"/>
  <c r="AB1597" i="2" s="1"/>
  <c r="W2965" i="2"/>
  <c r="W4459" i="2"/>
  <c r="W4572" i="2"/>
  <c r="AB4572" i="2" s="1"/>
  <c r="AB4394" i="2"/>
  <c r="W856" i="2"/>
  <c r="W56" i="2"/>
  <c r="W187" i="2"/>
  <c r="W4244" i="2"/>
  <c r="AB4244" i="2" s="1"/>
  <c r="W4178" i="2"/>
  <c r="AB4178" i="2" s="1"/>
  <c r="AB3268" i="2"/>
  <c r="W930" i="2"/>
  <c r="AB930" i="2" s="1"/>
  <c r="W1153" i="2"/>
  <c r="AB1153" i="2" s="1"/>
  <c r="W221" i="2"/>
  <c r="W4280" i="2"/>
  <c r="AB4280" i="2" s="1"/>
  <c r="W4316" i="2"/>
  <c r="AB4316" i="2" s="1"/>
  <c r="AB383" i="2"/>
  <c r="AB1150" i="2"/>
  <c r="W621" i="2"/>
  <c r="W13" i="2"/>
  <c r="W2521" i="2"/>
  <c r="AB2521" i="2" s="1"/>
  <c r="W2667" i="2"/>
  <c r="AB2667" i="2" s="1"/>
  <c r="W4819" i="2"/>
  <c r="AB4819" i="2" s="1"/>
  <c r="W142" i="2"/>
  <c r="W1345" i="2"/>
  <c r="AB1345" i="2" s="1"/>
  <c r="W4855" i="2"/>
  <c r="W4968" i="2"/>
  <c r="AB2913" i="2"/>
  <c r="AB3743" i="2"/>
  <c r="W385" i="2"/>
  <c r="AB385" i="2" s="1"/>
  <c r="W1469" i="2"/>
  <c r="W2765" i="2"/>
  <c r="W4133" i="2"/>
  <c r="AB4133" i="2" s="1"/>
  <c r="W1041" i="2"/>
  <c r="W178" i="2"/>
  <c r="AB178" i="2" s="1"/>
  <c r="W583" i="2"/>
  <c r="AB583" i="2" s="1"/>
  <c r="W1381" i="2"/>
  <c r="W4743" i="2"/>
  <c r="W4927" i="2"/>
  <c r="AB4927" i="2" s="1"/>
  <c r="W4822" i="2"/>
  <c r="AB4822" i="2" s="1"/>
  <c r="AC3961" i="2"/>
  <c r="Y3961" i="2"/>
  <c r="AD3961" i="2" s="1"/>
  <c r="Y1255" i="2"/>
  <c r="AD1255" i="2" s="1"/>
  <c r="AC1255" i="2"/>
  <c r="AC3602" i="2"/>
  <c r="Y3602" i="2"/>
  <c r="AD3602" i="2" s="1"/>
  <c r="Y3091" i="2"/>
  <c r="AD3091" i="2" s="1"/>
  <c r="AC3091" i="2"/>
  <c r="AC215" i="2"/>
  <c r="Y215" i="2"/>
  <c r="AD215" i="2" s="1"/>
  <c r="AC1653" i="2"/>
  <c r="Y1653" i="2"/>
  <c r="AD1653" i="2" s="1"/>
  <c r="AC467" i="2"/>
  <c r="Y467" i="2"/>
  <c r="AD467" i="2" s="1"/>
  <c r="AC903" i="2"/>
  <c r="Y903" i="2"/>
  <c r="AD903" i="2" s="1"/>
  <c r="Y501" i="2"/>
  <c r="AD501" i="2" s="1"/>
  <c r="AC501" i="2"/>
  <c r="AC611" i="2"/>
  <c r="Y611" i="2"/>
  <c r="AD611" i="2" s="1"/>
  <c r="Y2299" i="2"/>
  <c r="AD2299" i="2" s="1"/>
  <c r="AC2299" i="2"/>
  <c r="X3586" i="2"/>
  <c r="AB3586" i="2"/>
  <c r="X4853" i="2"/>
  <c r="AB4853" i="2"/>
  <c r="X3631" i="2"/>
  <c r="AB3631" i="2"/>
  <c r="AB2948" i="2"/>
  <c r="X2948" i="2"/>
  <c r="X3493" i="2"/>
  <c r="AB3493" i="2"/>
  <c r="X3922" i="2"/>
  <c r="AB3922" i="2"/>
  <c r="X2375" i="2"/>
  <c r="AB2375" i="2"/>
  <c r="X2448" i="2"/>
  <c r="AB2448" i="2"/>
  <c r="X2233" i="2"/>
  <c r="AB2233" i="2"/>
  <c r="X1764" i="2"/>
  <c r="AB1764" i="2"/>
  <c r="Y4026" i="2"/>
  <c r="AD4026" i="2" s="1"/>
  <c r="AC4026" i="2"/>
  <c r="AC4286" i="2"/>
  <c r="Y4286" i="2"/>
  <c r="AD4286" i="2" s="1"/>
  <c r="X2802" i="2"/>
  <c r="AB2802" i="2"/>
  <c r="X2556" i="2"/>
  <c r="AB2556" i="2"/>
  <c r="X2341" i="2"/>
  <c r="AB2341" i="2"/>
  <c r="X2487" i="2"/>
  <c r="AB2487" i="2"/>
  <c r="X1180" i="2"/>
  <c r="AB1180" i="2"/>
  <c r="AC861" i="2"/>
  <c r="Y861" i="2"/>
  <c r="AD861" i="2" s="1"/>
  <c r="AC2157" i="2"/>
  <c r="Y2157" i="2"/>
  <c r="AD2157" i="2" s="1"/>
  <c r="Y4023" i="2"/>
  <c r="AD4023" i="2" s="1"/>
  <c r="AC4023" i="2"/>
  <c r="X525" i="2"/>
  <c r="X202" i="2"/>
  <c r="X96" i="2"/>
  <c r="S2461" i="2"/>
  <c r="Z2461" i="2" s="1"/>
  <c r="X2461" i="2"/>
  <c r="X745" i="2"/>
  <c r="X602" i="2"/>
  <c r="X387" i="2"/>
  <c r="X500" i="2"/>
  <c r="X36" i="2"/>
  <c r="X756" i="2"/>
  <c r="X185" i="2"/>
  <c r="X81" i="2"/>
  <c r="X1165" i="2"/>
  <c r="S3339" i="2"/>
  <c r="Z3339" i="2" s="1"/>
  <c r="X3339" i="2"/>
  <c r="S4203" i="2"/>
  <c r="Z4203" i="2" s="1"/>
  <c r="X4203" i="2"/>
  <c r="S3462" i="2"/>
  <c r="Z3462" i="2" s="1"/>
  <c r="X3462" i="2"/>
  <c r="X2440" i="2"/>
  <c r="S3523" i="2"/>
  <c r="Z3523" i="2" s="1"/>
  <c r="X3523" i="2"/>
  <c r="S570" i="2"/>
  <c r="Z570" i="2" s="1"/>
  <c r="X570" i="2"/>
  <c r="S445" i="2"/>
  <c r="Z445" i="2" s="1"/>
  <c r="X445" i="2"/>
  <c r="S892" i="2"/>
  <c r="Z892" i="2" s="1"/>
  <c r="X892" i="2"/>
  <c r="S153" i="2"/>
  <c r="Z153" i="2" s="1"/>
  <c r="X153" i="2"/>
  <c r="S4189" i="2"/>
  <c r="Z4189" i="2" s="1"/>
  <c r="X4189" i="2"/>
  <c r="S4169" i="2"/>
  <c r="Z4169" i="2" s="1"/>
  <c r="X4169" i="2"/>
  <c r="S4290" i="2"/>
  <c r="Z4290" i="2" s="1"/>
  <c r="X4290" i="2"/>
  <c r="S980" i="2"/>
  <c r="Z980" i="2" s="1"/>
  <c r="X980" i="2"/>
  <c r="AB2585" i="2"/>
  <c r="AB3958" i="2"/>
  <c r="AB397" i="2"/>
  <c r="AB1441" i="2"/>
  <c r="W43" i="2"/>
  <c r="AB43" i="2" s="1"/>
  <c r="W2785" i="2"/>
  <c r="AB2785" i="2" s="1"/>
  <c r="X851" i="2"/>
  <c r="X763" i="2"/>
  <c r="X667" i="2"/>
  <c r="X208" i="2"/>
  <c r="X606" i="2"/>
  <c r="X499" i="2"/>
  <c r="X1183" i="2"/>
  <c r="X1939" i="2"/>
  <c r="X2911" i="2"/>
  <c r="X70" i="2"/>
  <c r="X251" i="2"/>
  <c r="S108" i="2"/>
  <c r="Z108" i="2" s="1"/>
  <c r="X108" i="2"/>
  <c r="X472" i="2"/>
  <c r="X114" i="2"/>
  <c r="S2281" i="2"/>
  <c r="Z2281" i="2" s="1"/>
  <c r="X2281" i="2"/>
  <c r="X118" i="2"/>
  <c r="X766" i="2"/>
  <c r="X551" i="2"/>
  <c r="X481" i="2"/>
  <c r="X1237" i="2"/>
  <c r="S232" i="2"/>
  <c r="Z232" i="2" s="1"/>
  <c r="X232" i="2"/>
  <c r="S785" i="2"/>
  <c r="Z785" i="2" s="1"/>
  <c r="X785" i="2"/>
  <c r="S4422" i="2"/>
  <c r="Z4422" i="2" s="1"/>
  <c r="X4422" i="2"/>
  <c r="S1297" i="2"/>
  <c r="Z1297" i="2" s="1"/>
  <c r="X1297" i="2"/>
  <c r="S2629" i="2"/>
  <c r="Z2629" i="2" s="1"/>
  <c r="X2629" i="2"/>
  <c r="S244" i="2"/>
  <c r="Z244" i="2" s="1"/>
  <c r="X244" i="2"/>
  <c r="X2947" i="2"/>
  <c r="S287" i="2"/>
  <c r="Z287" i="2" s="1"/>
  <c r="X287" i="2"/>
  <c r="S3" i="2"/>
  <c r="Z3" i="2" s="1"/>
  <c r="R6" i="4"/>
  <c r="R4" i="4"/>
  <c r="R2" i="4"/>
  <c r="R7" i="4"/>
  <c r="R5" i="4"/>
  <c r="C21" i="3" s="1"/>
  <c r="C22" i="3" s="1"/>
  <c r="R3" i="4"/>
  <c r="S268" i="2"/>
  <c r="Z268" i="2" s="1"/>
  <c r="X268" i="2"/>
  <c r="S4241" i="2"/>
  <c r="Z4241" i="2" s="1"/>
  <c r="X4241" i="2"/>
  <c r="S4685" i="2"/>
  <c r="Z4685" i="2" s="1"/>
  <c r="X4685" i="2"/>
  <c r="X55" i="2"/>
  <c r="X703" i="2"/>
  <c r="X452" i="2"/>
  <c r="S97" i="2"/>
  <c r="Z97" i="2" s="1"/>
  <c r="X97" i="2"/>
  <c r="X29" i="2"/>
  <c r="X642" i="2"/>
  <c r="X1219" i="2"/>
  <c r="X1975" i="2"/>
  <c r="X106" i="2"/>
  <c r="X3" i="2"/>
  <c r="X508" i="2"/>
  <c r="S225" i="2"/>
  <c r="Z225" i="2" s="1"/>
  <c r="X225" i="2"/>
  <c r="X588" i="2"/>
  <c r="X517" i="2"/>
  <c r="X1273" i="2"/>
  <c r="X2029" i="2"/>
  <c r="X87" i="2"/>
  <c r="X4311" i="2"/>
  <c r="X4819" i="2"/>
  <c r="S2021" i="2"/>
  <c r="Z2021" i="2" s="1"/>
  <c r="X2021" i="2"/>
  <c r="S3317" i="2"/>
  <c r="Z3317" i="2" s="1"/>
  <c r="X3317" i="2"/>
  <c r="X2" i="2"/>
  <c r="S623" i="2"/>
  <c r="Z623" i="2" s="1"/>
  <c r="X623" i="2"/>
  <c r="X304" i="2"/>
  <c r="X4384" i="2"/>
  <c r="S893" i="2"/>
  <c r="Z893" i="2" s="1"/>
  <c r="X893" i="2"/>
  <c r="X3089" i="2"/>
  <c r="S1074" i="2"/>
  <c r="Z1074" i="2" s="1"/>
  <c r="X1074" i="2"/>
  <c r="X3342" i="2"/>
  <c r="S2336" i="2"/>
  <c r="Z2336" i="2" s="1"/>
  <c r="X2336" i="2"/>
  <c r="X4317" i="2"/>
  <c r="S754" i="2"/>
  <c r="Z754" i="2" s="1"/>
  <c r="X754" i="2"/>
  <c r="S2050" i="2"/>
  <c r="Z2050" i="2" s="1"/>
  <c r="X2050" i="2"/>
  <c r="S240" i="2"/>
  <c r="Z240" i="2" s="1"/>
  <c r="X240" i="2"/>
  <c r="S329" i="2"/>
  <c r="Z329" i="2" s="1"/>
  <c r="X329" i="2"/>
  <c r="S3378" i="2"/>
  <c r="Z3378" i="2" s="1"/>
  <c r="X3378" i="2"/>
  <c r="S362" i="2"/>
  <c r="Z362" i="2" s="1"/>
  <c r="X362" i="2"/>
  <c r="S1658" i="2"/>
  <c r="Z1658" i="2" s="1"/>
  <c r="X1658" i="2"/>
  <c r="S2954" i="2"/>
  <c r="Z2954" i="2" s="1"/>
  <c r="X2954" i="2"/>
  <c r="S2456" i="2"/>
  <c r="Z2456" i="2" s="1"/>
  <c r="X2456" i="2"/>
  <c r="X907" i="2"/>
  <c r="X669" i="2"/>
  <c r="X346" i="2"/>
  <c r="X782" i="2"/>
  <c r="S484" i="2"/>
  <c r="Z484" i="2" s="1"/>
  <c r="X484" i="2"/>
  <c r="X359" i="2"/>
  <c r="S44" i="2"/>
  <c r="Z44" i="2" s="1"/>
  <c r="X44" i="2"/>
  <c r="X659" i="2"/>
  <c r="X589" i="2"/>
  <c r="S3519" i="2"/>
  <c r="Z3519" i="2" s="1"/>
  <c r="X3519" i="2"/>
  <c r="S965" i="2"/>
  <c r="Z965" i="2" s="1"/>
  <c r="X965" i="2"/>
  <c r="S1146" i="2"/>
  <c r="Z1146" i="2" s="1"/>
  <c r="X1146" i="2"/>
  <c r="S4891" i="2"/>
  <c r="Z4891" i="2" s="1"/>
  <c r="S1344" i="2"/>
  <c r="Z1344" i="2" s="1"/>
  <c r="X1344" i="2"/>
  <c r="S2640" i="2"/>
  <c r="Z2640" i="2" s="1"/>
  <c r="X2640" i="2"/>
  <c r="X127" i="2"/>
  <c r="X775" i="2"/>
  <c r="S382" i="2"/>
  <c r="Z382" i="2" s="1"/>
  <c r="X382" i="2"/>
  <c r="X276" i="2"/>
  <c r="X169" i="2"/>
  <c r="X30" i="2"/>
  <c r="X607" i="2"/>
  <c r="X216" i="2"/>
  <c r="X75" i="2"/>
  <c r="X365" i="2"/>
  <c r="X222" i="2"/>
  <c r="X11" i="2"/>
  <c r="S644" i="2"/>
  <c r="Z644" i="2" s="1"/>
  <c r="X644" i="2"/>
  <c r="X660" i="2"/>
  <c r="S376" i="2"/>
  <c r="Z376" i="2" s="1"/>
  <c r="X376" i="2"/>
  <c r="X1792" i="2"/>
  <c r="S4676" i="2"/>
  <c r="Z4676" i="2" s="1"/>
  <c r="X4676" i="2"/>
  <c r="X1077" i="2"/>
  <c r="S2659" i="2"/>
  <c r="Z2659" i="2" s="1"/>
  <c r="X2659" i="2"/>
  <c r="S616" i="2"/>
  <c r="Z616" i="2" s="1"/>
  <c r="X616" i="2"/>
  <c r="S401" i="2"/>
  <c r="Z401" i="2" s="1"/>
  <c r="X401" i="2"/>
  <c r="S412" i="2"/>
  <c r="Z412" i="2" s="1"/>
  <c r="X412" i="2"/>
  <c r="S1113" i="2"/>
  <c r="Z1113" i="2" s="1"/>
  <c r="X1113" i="2"/>
  <c r="S4425" i="2"/>
  <c r="Z4425" i="2" s="1"/>
  <c r="X4425" i="2"/>
  <c r="S4499" i="2"/>
  <c r="Z4499" i="2" s="1"/>
  <c r="X4499" i="2"/>
  <c r="S923" i="2"/>
  <c r="Z923" i="2" s="1"/>
  <c r="X923" i="2"/>
  <c r="X163" i="2"/>
  <c r="X811" i="2"/>
  <c r="S57" i="2"/>
  <c r="Z57" i="2" s="1"/>
  <c r="X57" i="2"/>
  <c r="X418" i="2"/>
  <c r="X312" i="2"/>
  <c r="X205" i="2"/>
  <c r="X137" i="2"/>
  <c r="X66" i="2"/>
  <c r="X643" i="2"/>
  <c r="X214" i="2"/>
  <c r="X111" i="2"/>
  <c r="X333" i="2"/>
  <c r="X47" i="2"/>
  <c r="S1777" i="2"/>
  <c r="Z1777" i="2" s="1"/>
  <c r="X1777" i="2"/>
  <c r="X696" i="2"/>
  <c r="X3181" i="2"/>
  <c r="X195" i="2"/>
  <c r="S1971" i="2"/>
  <c r="Z1971" i="2" s="1"/>
  <c r="X1971" i="2"/>
  <c r="X1828" i="2"/>
  <c r="X3560" i="2"/>
  <c r="S3131" i="2"/>
  <c r="Z3131" i="2" s="1"/>
  <c r="X3131" i="2"/>
  <c r="X3271" i="2"/>
  <c r="X3253" i="2"/>
  <c r="S520" i="2"/>
  <c r="Z520" i="2" s="1"/>
  <c r="X520" i="2"/>
  <c r="S2189" i="2"/>
  <c r="Z2189" i="2" s="1"/>
  <c r="X2189" i="2"/>
  <c r="S2370" i="2"/>
  <c r="Z2370" i="2" s="1"/>
  <c r="X2370" i="2"/>
  <c r="S1986" i="2"/>
  <c r="Z1986" i="2" s="1"/>
  <c r="X1986" i="2"/>
  <c r="X199" i="2"/>
  <c r="X93" i="2"/>
  <c r="X454" i="2"/>
  <c r="X241" i="2"/>
  <c r="X173" i="2"/>
  <c r="X102" i="2"/>
  <c r="X679" i="2"/>
  <c r="X250" i="2"/>
  <c r="X288" i="2"/>
  <c r="X147" i="2"/>
  <c r="S867" i="2"/>
  <c r="Z867" i="2" s="1"/>
  <c r="X867" i="2"/>
  <c r="S688" i="2"/>
  <c r="Z688" i="2" s="1"/>
  <c r="X688" i="2"/>
  <c r="X369" i="2"/>
  <c r="X298" i="2"/>
  <c r="X12" i="2"/>
  <c r="S697" i="2"/>
  <c r="Z697" i="2" s="1"/>
  <c r="X697" i="2"/>
  <c r="X3289" i="2"/>
  <c r="X231" i="2"/>
  <c r="S1323" i="2"/>
  <c r="Z1323" i="2" s="1"/>
  <c r="X1323" i="2"/>
  <c r="X3627" i="2"/>
  <c r="X1109" i="2"/>
  <c r="X1290" i="2"/>
  <c r="X3596" i="2"/>
  <c r="S715" i="2"/>
  <c r="Z715" i="2" s="1"/>
  <c r="X715" i="2"/>
  <c r="S3699" i="2"/>
  <c r="Z3699" i="2" s="1"/>
  <c r="X3699" i="2"/>
  <c r="S2261" i="2"/>
  <c r="Z2261" i="2" s="1"/>
  <c r="X2261" i="2"/>
  <c r="S2442" i="2"/>
  <c r="Z2442" i="2" s="1"/>
  <c r="X2442" i="2"/>
  <c r="S2883" i="2"/>
  <c r="Z2883" i="2" s="1"/>
  <c r="X2883" i="2"/>
  <c r="X235" i="2"/>
  <c r="X129" i="2"/>
  <c r="X490" i="2"/>
  <c r="X277" i="2"/>
  <c r="X209" i="2"/>
  <c r="X138" i="2"/>
  <c r="X31" i="2"/>
  <c r="X183" i="2"/>
  <c r="X4" i="2"/>
  <c r="X724" i="2"/>
  <c r="X405" i="2"/>
  <c r="X334" i="2"/>
  <c r="X119" i="2"/>
  <c r="X48" i="2"/>
  <c r="X733" i="2"/>
  <c r="S1489" i="2"/>
  <c r="Z1489" i="2" s="1"/>
  <c r="X1489" i="2"/>
  <c r="X14" i="2"/>
  <c r="X267" i="2"/>
  <c r="S3735" i="2"/>
  <c r="Z3735" i="2" s="1"/>
  <c r="X3735" i="2"/>
  <c r="X1145" i="2"/>
  <c r="X1326" i="2"/>
  <c r="S4746" i="2"/>
  <c r="Z4746" i="2" s="1"/>
  <c r="X4746" i="2"/>
  <c r="X3632" i="2"/>
  <c r="X167" i="2"/>
  <c r="X7" i="2"/>
  <c r="X813" i="2"/>
  <c r="X420" i="2"/>
  <c r="X313" i="2"/>
  <c r="X27" i="2"/>
  <c r="X675" i="2"/>
  <c r="X460" i="2"/>
  <c r="S67" i="2"/>
  <c r="Z67" i="2" s="1"/>
  <c r="X67" i="2"/>
  <c r="X751" i="2"/>
  <c r="X1435" i="2"/>
  <c r="X177" i="2"/>
  <c r="X503" i="2"/>
  <c r="S219" i="2"/>
  <c r="Z219" i="2" s="1"/>
  <c r="X219" i="2"/>
  <c r="S40" i="2"/>
  <c r="Z40" i="2" s="1"/>
  <c r="X40" i="2"/>
  <c r="X402" i="2"/>
  <c r="X2763" i="2"/>
  <c r="X1144" i="2"/>
  <c r="X3736" i="2"/>
  <c r="S1620" i="2"/>
  <c r="Z1620" i="2" s="1"/>
  <c r="X1620" i="2"/>
  <c r="S4284" i="2"/>
  <c r="Z4284" i="2" s="1"/>
  <c r="X4284" i="2"/>
  <c r="S1480" i="2"/>
  <c r="Z1480" i="2" s="1"/>
  <c r="X1480" i="2"/>
  <c r="X271" i="2"/>
  <c r="X245" i="2"/>
  <c r="X174" i="2"/>
  <c r="X2263" i="2"/>
  <c r="X68" i="2"/>
  <c r="X760" i="2"/>
  <c r="X441" i="2"/>
  <c r="X370" i="2"/>
  <c r="X155" i="2"/>
  <c r="X769" i="2"/>
  <c r="X1525" i="2"/>
  <c r="X628" i="2"/>
  <c r="X1181" i="2"/>
  <c r="S3521" i="2"/>
  <c r="Z3521" i="2" s="1"/>
  <c r="X3521" i="2"/>
  <c r="X1362" i="2"/>
  <c r="X4135" i="2"/>
  <c r="X2337" i="2"/>
  <c r="S4144" i="2"/>
  <c r="Z4144" i="2" s="1"/>
  <c r="X4144" i="2"/>
  <c r="S1161" i="2"/>
  <c r="Z1161" i="2" s="1"/>
  <c r="X1161" i="2"/>
  <c r="X358" i="2"/>
  <c r="S396" i="2"/>
  <c r="Z396" i="2" s="1"/>
  <c r="X396" i="2"/>
  <c r="S120" i="2"/>
  <c r="Z120" i="2" s="1"/>
  <c r="X120" i="2"/>
  <c r="S805" i="2"/>
  <c r="Z805" i="2" s="1"/>
  <c r="X805" i="2"/>
  <c r="S86" i="2"/>
  <c r="Z86" i="2" s="1"/>
  <c r="X86" i="2"/>
  <c r="S532" i="2"/>
  <c r="Z532" i="2" s="1"/>
  <c r="X532" i="2"/>
  <c r="S291" i="2"/>
  <c r="Z291" i="2" s="1"/>
  <c r="X291" i="2"/>
  <c r="S3461" i="2"/>
  <c r="Z3461" i="2" s="1"/>
  <c r="X3461" i="2"/>
  <c r="S3593" i="2"/>
  <c r="Z3593" i="2" s="1"/>
  <c r="X3593" i="2"/>
  <c r="S1688" i="2"/>
  <c r="Z1688" i="2" s="1"/>
  <c r="X1688" i="2"/>
  <c r="X275" i="2"/>
  <c r="X115" i="2"/>
  <c r="X237" i="2"/>
  <c r="X885" i="2"/>
  <c r="X492" i="2"/>
  <c r="X314" i="2"/>
  <c r="X99" i="2"/>
  <c r="X747" i="2"/>
  <c r="X139" i="2"/>
  <c r="X823" i="2"/>
  <c r="X1507" i="2"/>
  <c r="X249" i="2"/>
  <c r="X432" i="2"/>
  <c r="X617" i="2"/>
  <c r="X260" i="2"/>
  <c r="S513" i="2"/>
  <c r="Z513" i="2" s="1"/>
  <c r="X513" i="2"/>
  <c r="X156" i="2"/>
  <c r="X841" i="2"/>
  <c r="X122" i="2"/>
  <c r="S3824" i="2"/>
  <c r="Z3824" i="2" s="1"/>
  <c r="X3824" i="2"/>
  <c r="S2871" i="2"/>
  <c r="Z2871" i="2" s="1"/>
  <c r="X2871" i="2"/>
  <c r="S4707" i="2"/>
  <c r="Z4707" i="2" s="1"/>
  <c r="X4707" i="2"/>
  <c r="X4207" i="2"/>
  <c r="S2409" i="2"/>
  <c r="Z2409" i="2" s="1"/>
  <c r="X2409" i="2"/>
  <c r="AB2411" i="2"/>
  <c r="AB793" i="2"/>
  <c r="W2137" i="2"/>
  <c r="AB2137" i="2" s="1"/>
  <c r="W4779" i="2"/>
  <c r="W4891" i="2"/>
  <c r="AB4891" i="2" s="1"/>
  <c r="X311" i="2"/>
  <c r="X151" i="2"/>
  <c r="X343" i="2"/>
  <c r="X598" i="2"/>
  <c r="X568" i="2"/>
  <c r="X317" i="2"/>
  <c r="X2371" i="2"/>
  <c r="S430" i="2"/>
  <c r="Z430" i="2" s="1"/>
  <c r="X430" i="2"/>
  <c r="S468" i="2"/>
  <c r="Z468" i="2" s="1"/>
  <c r="X468" i="2"/>
  <c r="X327" i="2"/>
  <c r="X832" i="2"/>
  <c r="X1597" i="2"/>
  <c r="X2389" i="2"/>
  <c r="S158" i="2"/>
  <c r="Z158" i="2" s="1"/>
  <c r="X158" i="2"/>
  <c r="S4188" i="2"/>
  <c r="Z4188" i="2" s="1"/>
  <c r="X4188" i="2"/>
  <c r="X1467" i="2"/>
  <c r="X2151" i="2"/>
  <c r="X2441" i="2"/>
  <c r="S4243" i="2"/>
  <c r="Z4243" i="2" s="1"/>
  <c r="X4243" i="2"/>
  <c r="S649" i="2"/>
  <c r="Z649" i="2" s="1"/>
  <c r="X649" i="2"/>
  <c r="S3277" i="2"/>
  <c r="Z3277" i="2" s="1"/>
  <c r="X3277" i="2"/>
  <c r="S3985" i="2"/>
  <c r="Z3985" i="2" s="1"/>
  <c r="X3985" i="2"/>
  <c r="S411" i="2"/>
  <c r="Z411" i="2" s="1"/>
  <c r="X411" i="2"/>
  <c r="S4551" i="2"/>
  <c r="Z4551" i="2" s="1"/>
  <c r="X4551" i="2"/>
  <c r="S3501" i="2"/>
  <c r="Z3501" i="2" s="1"/>
  <c r="X3501" i="2"/>
  <c r="S1700" i="2"/>
  <c r="Z1700" i="2" s="1"/>
  <c r="X1700" i="2"/>
  <c r="X347" i="2"/>
  <c r="X379" i="2"/>
  <c r="X634" i="2"/>
  <c r="X604" i="2"/>
  <c r="X353" i="2"/>
  <c r="X2407" i="2"/>
  <c r="X176" i="2"/>
  <c r="S321" i="2"/>
  <c r="Z321" i="2" s="1"/>
  <c r="X321" i="2"/>
  <c r="X466" i="2"/>
  <c r="X647" i="2"/>
  <c r="X504" i="2"/>
  <c r="X363" i="2"/>
  <c r="X868" i="2"/>
  <c r="S332" i="2"/>
  <c r="Z332" i="2" s="1"/>
  <c r="X332" i="2"/>
  <c r="S228" i="2"/>
  <c r="Z228" i="2" s="1"/>
  <c r="X228" i="2"/>
  <c r="X194" i="2"/>
  <c r="S4903" i="2"/>
  <c r="Z4903" i="2" s="1"/>
  <c r="X4903" i="2"/>
  <c r="X1503" i="2"/>
  <c r="X2477" i="2"/>
  <c r="X2658" i="2"/>
  <c r="S1373" i="2"/>
  <c r="Z1373" i="2" s="1"/>
  <c r="X1373" i="2"/>
  <c r="S2669" i="2"/>
  <c r="Z2669" i="2" s="1"/>
  <c r="X2669" i="2"/>
  <c r="X309" i="2"/>
  <c r="S670" i="2"/>
  <c r="Z670" i="2" s="1"/>
  <c r="X670" i="2"/>
  <c r="X457" i="2"/>
  <c r="X386" i="2"/>
  <c r="X913" i="2"/>
  <c r="X2497" i="2"/>
  <c r="X2943" i="2"/>
  <c r="S1433" i="2"/>
  <c r="Z1433" i="2" s="1"/>
  <c r="X1433" i="2"/>
  <c r="S4028" i="2"/>
  <c r="Z4028" i="2" s="1"/>
  <c r="X4028" i="2"/>
  <c r="S1402" i="2"/>
  <c r="Z1402" i="2" s="1"/>
  <c r="X1402" i="2"/>
  <c r="S2698" i="2"/>
  <c r="Z2698" i="2" s="1"/>
  <c r="X2698" i="2"/>
  <c r="X295" i="2"/>
  <c r="X415" i="2"/>
  <c r="X164" i="2"/>
  <c r="X640" i="2"/>
  <c r="X389" i="2"/>
  <c r="S248" i="2"/>
  <c r="Z248" i="2" s="1"/>
  <c r="X248" i="2"/>
  <c r="X357" i="2"/>
  <c r="X540" i="2"/>
  <c r="X399" i="2"/>
  <c r="X725" i="2"/>
  <c r="X368" i="2"/>
  <c r="X299" i="2"/>
  <c r="X264" i="2"/>
  <c r="X1539" i="2"/>
  <c r="S2979" i="2"/>
  <c r="Z2979" i="2" s="1"/>
  <c r="X2979" i="2"/>
  <c r="S4961" i="2"/>
  <c r="Z4961" i="2" s="1"/>
  <c r="X4961" i="2"/>
  <c r="X3741" i="2"/>
  <c r="S1010" i="2"/>
  <c r="Z1010" i="2" s="1"/>
  <c r="X1010" i="2"/>
  <c r="S2306" i="2"/>
  <c r="Z2306" i="2" s="1"/>
  <c r="X2306" i="2"/>
  <c r="S4970" i="2"/>
  <c r="Z4970" i="2" s="1"/>
  <c r="X4970" i="2"/>
  <c r="S3826" i="2"/>
  <c r="Z3826" i="2" s="1"/>
  <c r="X3826" i="2"/>
  <c r="X331" i="2"/>
  <c r="S22" i="2"/>
  <c r="Z22" i="2" s="1"/>
  <c r="X22" i="2"/>
  <c r="X1651" i="2"/>
  <c r="S393" i="2"/>
  <c r="Z393" i="2" s="1"/>
  <c r="X393" i="2"/>
  <c r="S3015" i="2"/>
  <c r="Z3015" i="2" s="1"/>
  <c r="X3015" i="2"/>
  <c r="S4941" i="2"/>
  <c r="Z4941" i="2" s="1"/>
  <c r="X4941" i="2"/>
  <c r="S4100" i="2"/>
  <c r="Z4100" i="2" s="1"/>
  <c r="X4100" i="2"/>
  <c r="X455" i="2"/>
  <c r="X451" i="2"/>
  <c r="X200" i="2"/>
  <c r="X672" i="2"/>
  <c r="S2155" i="2"/>
  <c r="Z2155" i="2" s="1"/>
  <c r="X2155" i="2"/>
  <c r="X676" i="2"/>
  <c r="X1687" i="2"/>
  <c r="X2515" i="2"/>
  <c r="X284" i="2"/>
  <c r="X35" i="2"/>
  <c r="X719" i="2"/>
  <c r="X576" i="2"/>
  <c r="X435" i="2"/>
  <c r="X5" i="2"/>
  <c r="X404" i="2"/>
  <c r="X550" i="2"/>
  <c r="X335" i="2"/>
  <c r="X300" i="2"/>
  <c r="S985" i="2"/>
  <c r="Z985" i="2" s="1"/>
  <c r="X985" i="2"/>
  <c r="X519" i="2"/>
  <c r="X891" i="2"/>
  <c r="S3051" i="2"/>
  <c r="Z3051" i="2" s="1"/>
  <c r="X3051" i="2"/>
  <c r="S4851" i="2"/>
  <c r="Z4851" i="2" s="1"/>
  <c r="X4851" i="2"/>
  <c r="S1541" i="2"/>
  <c r="Z1541" i="2" s="1"/>
  <c r="X1541" i="2"/>
  <c r="S2745" i="2"/>
  <c r="Z2745" i="2" s="1"/>
  <c r="X2745" i="2"/>
  <c r="S1722" i="2"/>
  <c r="Z1722" i="2" s="1"/>
  <c r="X1722" i="2"/>
  <c r="X3954" i="2"/>
  <c r="S3787" i="2"/>
  <c r="Z3787" i="2" s="1"/>
  <c r="X3787" i="2"/>
  <c r="S320" i="2"/>
  <c r="Z320" i="2" s="1"/>
  <c r="X320" i="2"/>
  <c r="S41" i="2"/>
  <c r="Z41" i="2" s="1"/>
  <c r="X41" i="2"/>
  <c r="S3848" i="2"/>
  <c r="Z3848" i="2" s="1"/>
  <c r="X3848" i="2"/>
  <c r="S3145" i="2"/>
  <c r="Z3145" i="2" s="1"/>
  <c r="X3145" i="2"/>
  <c r="X708" i="2"/>
  <c r="X28" i="2"/>
  <c r="X712" i="2"/>
  <c r="X461" i="2"/>
  <c r="X71" i="2"/>
  <c r="X755" i="2"/>
  <c r="X612" i="2"/>
  <c r="X471" i="2"/>
  <c r="X797" i="2"/>
  <c r="X440" i="2"/>
  <c r="X586" i="2"/>
  <c r="X371" i="2"/>
  <c r="X336" i="2"/>
  <c r="X1021" i="2"/>
  <c r="X374" i="2"/>
  <c r="X16" i="2"/>
  <c r="S1613" i="2"/>
  <c r="Z1613" i="2" s="1"/>
  <c r="X1613" i="2"/>
  <c r="S4211" i="2"/>
  <c r="Z4211" i="2" s="1"/>
  <c r="X4211" i="2"/>
  <c r="S1794" i="2"/>
  <c r="Z1794" i="2" s="1"/>
  <c r="X1794" i="2"/>
  <c r="X3990" i="2"/>
  <c r="X968" i="2"/>
  <c r="S2984" i="2"/>
  <c r="Z2984" i="2" s="1"/>
  <c r="X2984" i="2"/>
  <c r="S2769" i="2"/>
  <c r="Z2769" i="2" s="1"/>
  <c r="X2769" i="2"/>
  <c r="X2587" i="2"/>
  <c r="S1057" i="2"/>
  <c r="Z1057" i="2" s="1"/>
  <c r="X1057" i="2"/>
  <c r="S3123" i="2"/>
  <c r="Z3123" i="2" s="1"/>
  <c r="X3123" i="2"/>
  <c r="S4574" i="2"/>
  <c r="Z4574" i="2" s="1"/>
  <c r="X4574" i="2"/>
  <c r="S1338" i="2"/>
  <c r="Z1338" i="2" s="1"/>
  <c r="X1338" i="2"/>
  <c r="S2634" i="2"/>
  <c r="Z2634" i="2" s="1"/>
  <c r="X2634" i="2"/>
  <c r="X272" i="2"/>
  <c r="X744" i="2"/>
  <c r="X637" i="2"/>
  <c r="X64" i="2"/>
  <c r="X748" i="2"/>
  <c r="X497" i="2"/>
  <c r="X1759" i="2"/>
  <c r="X392" i="2"/>
  <c r="X107" i="2"/>
  <c r="X791" i="2"/>
  <c r="X648" i="2"/>
  <c r="X507" i="2"/>
  <c r="S328" i="2"/>
  <c r="Z328" i="2" s="1"/>
  <c r="X328" i="2"/>
  <c r="X622" i="2"/>
  <c r="X372" i="2"/>
  <c r="X52" i="2"/>
  <c r="S3159" i="2"/>
  <c r="Z3159" i="2" s="1"/>
  <c r="X3159" i="2"/>
  <c r="X4095" i="2"/>
  <c r="X1468" i="2"/>
  <c r="X1004" i="2"/>
  <c r="X4244" i="2"/>
  <c r="S3567" i="2"/>
  <c r="Z3567" i="2" s="1"/>
  <c r="X3567" i="2"/>
  <c r="X428" i="2"/>
  <c r="S408" i="2"/>
  <c r="Z408" i="2" s="1"/>
  <c r="X408" i="2"/>
  <c r="S3054" i="2"/>
  <c r="Z3054" i="2" s="1"/>
  <c r="X3054" i="2"/>
  <c r="S1040" i="2"/>
  <c r="Z1040" i="2" s="1"/>
  <c r="X1040" i="2"/>
  <c r="S4038" i="2"/>
  <c r="Z4038" i="2" s="1"/>
  <c r="X4038" i="2"/>
  <c r="S1486" i="2"/>
  <c r="Z1486" i="2" s="1"/>
  <c r="X1486" i="2"/>
  <c r="X547" i="2"/>
  <c r="S302" i="2"/>
  <c r="Z302" i="2" s="1"/>
  <c r="X302" i="2"/>
  <c r="X559" i="2"/>
  <c r="X673" i="2"/>
  <c r="X100" i="2"/>
  <c r="X784" i="2"/>
  <c r="X533" i="2"/>
  <c r="S1075" i="2"/>
  <c r="Z1075" i="2" s="1"/>
  <c r="X1075" i="2"/>
  <c r="X143" i="2"/>
  <c r="X684" i="2"/>
  <c r="X543" i="2"/>
  <c r="X364" i="2"/>
  <c r="X6" i="2"/>
  <c r="X10" i="2"/>
  <c r="X658" i="2"/>
  <c r="X443" i="2"/>
  <c r="X1885" i="2"/>
  <c r="X446" i="2"/>
  <c r="X88" i="2"/>
  <c r="S3231" i="2"/>
  <c r="Z3231" i="2" s="1"/>
  <c r="X3231" i="2"/>
  <c r="X4131" i="2"/>
  <c r="S2837" i="2"/>
  <c r="Z2837" i="2" s="1"/>
  <c r="X2837" i="2"/>
  <c r="X3451" i="2"/>
  <c r="S1761" i="2"/>
  <c r="Z1761" i="2" s="1"/>
  <c r="X1761" i="2"/>
  <c r="X671" i="2"/>
  <c r="X489" i="2"/>
  <c r="X166" i="2"/>
  <c r="X60" i="2"/>
  <c r="X816" i="2"/>
  <c r="X566" i="2"/>
  <c r="X351" i="2"/>
  <c r="X498" i="2"/>
  <c r="X391" i="2"/>
  <c r="X464" i="2"/>
  <c r="X537" i="2"/>
  <c r="X863" i="2"/>
  <c r="X720" i="2"/>
  <c r="S579" i="2"/>
  <c r="Z579" i="2" s="1"/>
  <c r="X579" i="2"/>
  <c r="X762" i="2"/>
  <c r="S124" i="2"/>
  <c r="Z124" i="2" s="1"/>
  <c r="X124" i="2"/>
  <c r="X2404" i="2"/>
  <c r="X1757" i="2"/>
  <c r="X1938" i="2"/>
  <c r="S3126" i="2"/>
  <c r="Z3126" i="2" s="1"/>
  <c r="X3126" i="2"/>
  <c r="S972" i="2"/>
  <c r="Z972" i="2" s="1"/>
  <c r="X972" i="2"/>
  <c r="S2268" i="2"/>
  <c r="Z2268" i="2" s="1"/>
  <c r="X2268" i="2"/>
  <c r="X595" i="2"/>
  <c r="X709" i="2"/>
  <c r="X136" i="2"/>
  <c r="X820" i="2"/>
  <c r="X569" i="2"/>
  <c r="S427" i="2"/>
  <c r="Z427" i="2" s="1"/>
  <c r="X427" i="2"/>
  <c r="X1111" i="2"/>
  <c r="X2803" i="2"/>
  <c r="X179" i="2"/>
  <c r="X400" i="2"/>
  <c r="X42" i="2"/>
  <c r="X694" i="2"/>
  <c r="X479" i="2"/>
  <c r="S480" i="2"/>
  <c r="Z480" i="2" s="1"/>
  <c r="X480" i="2"/>
  <c r="X1921" i="2"/>
  <c r="X482" i="2"/>
  <c r="X2439" i="2"/>
  <c r="X4167" i="2"/>
  <c r="S2909" i="2"/>
  <c r="Z2909" i="2" s="1"/>
  <c r="X2909" i="2"/>
  <c r="X3487" i="2"/>
  <c r="S4101" i="2"/>
  <c r="Z4101" i="2" s="1"/>
  <c r="X4101" i="2"/>
  <c r="S4792" i="2"/>
  <c r="Z4792" i="2" s="1"/>
  <c r="X4792" i="2"/>
  <c r="S3615" i="2"/>
  <c r="Z3615" i="2" s="1"/>
  <c r="X3615" i="2"/>
  <c r="S4552" i="2"/>
  <c r="Z4552" i="2" s="1"/>
  <c r="X4552" i="2"/>
  <c r="S3865" i="2"/>
  <c r="Z3865" i="2" s="1"/>
  <c r="X3865" i="2"/>
  <c r="S4653" i="2"/>
  <c r="Z4653" i="2" s="1"/>
  <c r="X4653" i="2"/>
  <c r="S2492" i="2"/>
  <c r="Z2492" i="2" s="1"/>
  <c r="X2492" i="2"/>
  <c r="S3862" i="2"/>
  <c r="Z3862" i="2" s="1"/>
  <c r="X3862" i="2"/>
  <c r="S731" i="2"/>
  <c r="Z731" i="2" s="1"/>
  <c r="X731" i="2"/>
  <c r="S1607" i="2"/>
  <c r="Z1607" i="2" s="1"/>
  <c r="X1607" i="2"/>
  <c r="S2903" i="2"/>
  <c r="Z2903" i="2" s="1"/>
  <c r="X2903" i="2"/>
  <c r="S4228" i="2"/>
  <c r="Z4228" i="2" s="1"/>
  <c r="X4228" i="2"/>
  <c r="X2919" i="2"/>
  <c r="S3040" i="2"/>
  <c r="Z3040" i="2" s="1"/>
  <c r="X3040" i="2"/>
  <c r="S2670" i="2"/>
  <c r="Z2670" i="2" s="1"/>
  <c r="X2670" i="2"/>
  <c r="X3195" i="2"/>
  <c r="X929" i="2"/>
  <c r="X1577" i="2"/>
  <c r="X2225" i="2"/>
  <c r="X2873" i="2"/>
  <c r="X4205" i="2"/>
  <c r="X1110" i="2"/>
  <c r="X1758" i="2"/>
  <c r="X2406" i="2"/>
  <c r="X3090" i="2"/>
  <c r="X4458" i="2"/>
  <c r="S4591" i="2"/>
  <c r="Z4591" i="2" s="1"/>
  <c r="X4591" i="2"/>
  <c r="X4064" i="2"/>
  <c r="X4137" i="2"/>
  <c r="X790" i="2"/>
  <c r="X1438" i="2"/>
  <c r="X2086" i="2"/>
  <c r="X2734" i="2"/>
  <c r="X4786" i="2"/>
  <c r="X3167" i="2"/>
  <c r="X4535" i="2"/>
  <c r="X1008" i="2"/>
  <c r="X1656" i="2"/>
  <c r="X4320" i="2"/>
  <c r="X37" i="2"/>
  <c r="X685" i="2"/>
  <c r="X1333" i="2"/>
  <c r="X2665" i="2"/>
  <c r="X3313" i="2"/>
  <c r="X1046" i="2"/>
  <c r="X1694" i="2"/>
  <c r="X2990" i="2"/>
  <c r="X3603" i="2"/>
  <c r="S3583" i="2"/>
  <c r="Z3583" i="2" s="1"/>
  <c r="X3583" i="2"/>
  <c r="X1516" i="2"/>
  <c r="X4180" i="2"/>
  <c r="X1409" i="2"/>
  <c r="X2057" i="2"/>
  <c r="X2705" i="2"/>
  <c r="X3353" i="2"/>
  <c r="X4721" i="2"/>
  <c r="X1374" i="2"/>
  <c r="X2022" i="2"/>
  <c r="X4074" i="2"/>
  <c r="S979" i="2"/>
  <c r="Z979" i="2" s="1"/>
  <c r="X979" i="2"/>
  <c r="X1699" i="2"/>
  <c r="X1016" i="2"/>
  <c r="X1736" i="2"/>
  <c r="X2528" i="2"/>
  <c r="X3284" i="2"/>
  <c r="S3946" i="2"/>
  <c r="Z3946" i="2" s="1"/>
  <c r="X3946" i="2"/>
  <c r="S4331" i="2"/>
  <c r="Z4331" i="2" s="1"/>
  <c r="X4331" i="2"/>
  <c r="S2782" i="2"/>
  <c r="Z2782" i="2" s="1"/>
  <c r="X2782" i="2"/>
  <c r="X4173" i="2"/>
  <c r="X826" i="2"/>
  <c r="X1474" i="2"/>
  <c r="X2122" i="2"/>
  <c r="X2770" i="2"/>
  <c r="X4102" i="2"/>
  <c r="X4822" i="2"/>
  <c r="X3203" i="2"/>
  <c r="X3887" i="2"/>
  <c r="X4571" i="2"/>
  <c r="X1044" i="2"/>
  <c r="X1692" i="2"/>
  <c r="X4356" i="2"/>
  <c r="X73" i="2"/>
  <c r="X721" i="2"/>
  <c r="X1369" i="2"/>
  <c r="X3349" i="2"/>
  <c r="X434" i="2"/>
  <c r="X1082" i="2"/>
  <c r="X1730" i="2"/>
  <c r="X2378" i="2"/>
  <c r="X3026" i="2"/>
  <c r="X3639" i="2"/>
  <c r="S4309" i="2"/>
  <c r="Z4309" i="2" s="1"/>
  <c r="X4309" i="2"/>
  <c r="X1552" i="2"/>
  <c r="X4216" i="2"/>
  <c r="S4694" i="2"/>
  <c r="Z4694" i="2" s="1"/>
  <c r="X4694" i="2"/>
  <c r="X2093" i="2"/>
  <c r="X2741" i="2"/>
  <c r="X3389" i="2"/>
  <c r="X4757" i="2"/>
  <c r="X1410" i="2"/>
  <c r="X2058" i="2"/>
  <c r="X4110" i="2"/>
  <c r="X1735" i="2"/>
  <c r="X1052" i="2"/>
  <c r="X2564" i="2"/>
  <c r="X3320" i="2"/>
  <c r="X4220" i="2"/>
  <c r="X3069" i="2"/>
  <c r="X4113" i="2"/>
  <c r="S4773" i="2"/>
  <c r="Z4773" i="2" s="1"/>
  <c r="X4773" i="2"/>
  <c r="S3081" i="2"/>
  <c r="Z3081" i="2" s="1"/>
  <c r="X3081" i="2"/>
  <c r="S1808" i="2"/>
  <c r="Z1808" i="2" s="1"/>
  <c r="X1808" i="2"/>
  <c r="S3356" i="2"/>
  <c r="Z3356" i="2" s="1"/>
  <c r="X3356" i="2"/>
  <c r="S4296" i="2"/>
  <c r="Z4296" i="2" s="1"/>
  <c r="X4296" i="2"/>
  <c r="S1814" i="2"/>
  <c r="Z1814" i="2" s="1"/>
  <c r="X1814" i="2"/>
  <c r="X3267" i="2"/>
  <c r="X1001" i="2"/>
  <c r="X2297" i="2"/>
  <c r="X2945" i="2"/>
  <c r="X3629" i="2"/>
  <c r="X4997" i="2"/>
  <c r="X1182" i="2"/>
  <c r="X1830" i="2"/>
  <c r="X2478" i="2"/>
  <c r="X4136" i="2"/>
  <c r="X2877" i="2"/>
  <c r="X4209" i="2"/>
  <c r="X862" i="2"/>
  <c r="X1510" i="2"/>
  <c r="X2158" i="2"/>
  <c r="X2806" i="2"/>
  <c r="X4138" i="2"/>
  <c r="X3239" i="2"/>
  <c r="X3923" i="2"/>
  <c r="X1080" i="2"/>
  <c r="X1728" i="2"/>
  <c r="X4392" i="2"/>
  <c r="X109" i="2"/>
  <c r="X757" i="2"/>
  <c r="X1405" i="2"/>
  <c r="X2737" i="2"/>
  <c r="X3385" i="2"/>
  <c r="X470" i="2"/>
  <c r="X1118" i="2"/>
  <c r="X1766" i="2"/>
  <c r="X3675" i="2"/>
  <c r="X940" i="2"/>
  <c r="X1588" i="2"/>
  <c r="X4252" i="2"/>
  <c r="X833" i="2"/>
  <c r="X1481" i="2"/>
  <c r="X2129" i="2"/>
  <c r="X3425" i="2"/>
  <c r="X4793" i="2"/>
  <c r="X1446" i="2"/>
  <c r="X2094" i="2"/>
  <c r="X4146" i="2"/>
  <c r="X1771" i="2"/>
  <c r="S2491" i="2"/>
  <c r="Z2491" i="2" s="1"/>
  <c r="X2491" i="2"/>
  <c r="X3895" i="2"/>
  <c r="X1088" i="2"/>
  <c r="S1844" i="2"/>
  <c r="Z1844" i="2" s="1"/>
  <c r="X1844" i="2"/>
  <c r="S3392" i="2"/>
  <c r="Z3392" i="2" s="1"/>
  <c r="X3392" i="2"/>
  <c r="X4256" i="2"/>
  <c r="X4149" i="2"/>
  <c r="S2099" i="2"/>
  <c r="Z2099" i="2" s="1"/>
  <c r="X2099" i="2"/>
  <c r="S4478" i="2"/>
  <c r="Z4478" i="2" s="1"/>
  <c r="X4478" i="2"/>
  <c r="S880" i="2"/>
  <c r="Z880" i="2" s="1"/>
  <c r="X880" i="2"/>
  <c r="S2176" i="2"/>
  <c r="Z2176" i="2" s="1"/>
  <c r="X2176" i="2"/>
  <c r="S1061" i="2"/>
  <c r="Z1061" i="2" s="1"/>
  <c r="X1061" i="2"/>
  <c r="S2357" i="2"/>
  <c r="Z2357" i="2" s="1"/>
  <c r="X2357" i="2"/>
  <c r="X2619" i="2"/>
  <c r="X3987" i="2"/>
  <c r="X1000" i="2"/>
  <c r="X1648" i="2"/>
  <c r="X2296" i="2"/>
  <c r="X2944" i="2"/>
  <c r="X3592" i="2"/>
  <c r="X4240" i="2"/>
  <c r="X4888" i="2"/>
  <c r="X3198" i="2"/>
  <c r="X3846" i="2"/>
  <c r="X4566" i="2"/>
  <c r="X3343" i="2"/>
  <c r="X4711" i="2"/>
  <c r="X860" i="2"/>
  <c r="X2156" i="2"/>
  <c r="X2804" i="2"/>
  <c r="X3452" i="2"/>
  <c r="X4820" i="2"/>
  <c r="X933" i="2"/>
  <c r="X1581" i="2"/>
  <c r="X4929" i="2"/>
  <c r="X3490" i="2"/>
  <c r="X1295" i="2"/>
  <c r="X1943" i="2"/>
  <c r="X2591" i="2"/>
  <c r="X2412" i="2"/>
  <c r="X3060" i="2"/>
  <c r="X3744" i="2"/>
  <c r="X2089" i="2"/>
  <c r="X4105" i="2"/>
  <c r="X3746" i="2"/>
  <c r="X4430" i="2"/>
  <c r="X1047" i="2"/>
  <c r="X1695" i="2"/>
  <c r="X2343" i="2"/>
  <c r="X3027" i="2"/>
  <c r="X4395" i="2"/>
  <c r="X2272" i="2"/>
  <c r="X2920" i="2"/>
  <c r="X4936" i="2"/>
  <c r="X4145" i="2"/>
  <c r="S4332" i="2"/>
  <c r="Z4332" i="2" s="1"/>
  <c r="X4332" i="2"/>
  <c r="X2778" i="2"/>
  <c r="X1087" i="2"/>
  <c r="X4651" i="2"/>
  <c r="S3428" i="2"/>
  <c r="Z3428" i="2" s="1"/>
  <c r="X3428" i="2"/>
  <c r="S4292" i="2"/>
  <c r="Z4292" i="2" s="1"/>
  <c r="X4292" i="2"/>
  <c r="S2205" i="2"/>
  <c r="Z2205" i="2" s="1"/>
  <c r="X2205" i="2"/>
  <c r="S1774" i="2"/>
  <c r="Z1774" i="2" s="1"/>
  <c r="X1774" i="2"/>
  <c r="S3359" i="2"/>
  <c r="Z3359" i="2" s="1"/>
  <c r="X3359" i="2"/>
  <c r="S1632" i="2"/>
  <c r="Z1632" i="2" s="1"/>
  <c r="X1632" i="2"/>
  <c r="S2928" i="2"/>
  <c r="Z2928" i="2" s="1"/>
  <c r="X2928" i="2"/>
  <c r="S3801" i="2"/>
  <c r="Z3801" i="2" s="1"/>
  <c r="X3801" i="2"/>
  <c r="S4695" i="2"/>
  <c r="Z4695" i="2" s="1"/>
  <c r="X4695" i="2"/>
  <c r="S4221" i="2"/>
  <c r="Z4221" i="2" s="1"/>
  <c r="X4221" i="2"/>
  <c r="S1173" i="2"/>
  <c r="Z1173" i="2" s="1"/>
  <c r="X1173" i="2"/>
  <c r="S2469" i="2"/>
  <c r="Z2469" i="2" s="1"/>
  <c r="X2469" i="2"/>
  <c r="X4210" i="2"/>
  <c r="S1843" i="2"/>
  <c r="Z1843" i="2" s="1"/>
  <c r="X1843" i="2"/>
  <c r="X3967" i="2"/>
  <c r="S3121" i="2"/>
  <c r="Z3121" i="2" s="1"/>
  <c r="X3121" i="2"/>
  <c r="S1160" i="2"/>
  <c r="Z1160" i="2" s="1"/>
  <c r="X1160" i="2"/>
  <c r="X4328" i="2"/>
  <c r="S3177" i="2"/>
  <c r="Z3177" i="2" s="1"/>
  <c r="X3177" i="2"/>
  <c r="X1810" i="2"/>
  <c r="S4727" i="2"/>
  <c r="Z4727" i="2" s="1"/>
  <c r="X4727" i="2"/>
  <c r="S2580" i="2"/>
  <c r="Z2580" i="2" s="1"/>
  <c r="X2580" i="2"/>
  <c r="X4960" i="2"/>
  <c r="X1073" i="2"/>
  <c r="X2369" i="2"/>
  <c r="X3017" i="2"/>
  <c r="X3701" i="2"/>
  <c r="X1902" i="2"/>
  <c r="X2550" i="2"/>
  <c r="X4099" i="2"/>
  <c r="X2949" i="2"/>
  <c r="X4281" i="2"/>
  <c r="X934" i="2"/>
  <c r="X1582" i="2"/>
  <c r="X2230" i="2"/>
  <c r="X2878" i="2"/>
  <c r="X4930" i="2"/>
  <c r="X3311" i="2"/>
  <c r="X3995" i="2"/>
  <c r="X4679" i="2"/>
  <c r="X1152" i="2"/>
  <c r="X1800" i="2"/>
  <c r="X4464" i="2"/>
  <c r="X829" i="2"/>
  <c r="X1477" i="2"/>
  <c r="X2809" i="2"/>
  <c r="X4861" i="2"/>
  <c r="X542" i="2"/>
  <c r="X1190" i="2"/>
  <c r="X2486" i="2"/>
  <c r="X3134" i="2"/>
  <c r="X2415" i="2"/>
  <c r="X3747" i="2"/>
  <c r="X4467" i="2"/>
  <c r="X1012" i="2"/>
  <c r="X1660" i="2"/>
  <c r="X3640" i="2"/>
  <c r="X4324" i="2"/>
  <c r="X905" i="2"/>
  <c r="X1553" i="2"/>
  <c r="X2201" i="2"/>
  <c r="X2849" i="2"/>
  <c r="X870" i="2"/>
  <c r="X2166" i="2"/>
  <c r="X3534" i="2"/>
  <c r="S3623" i="2"/>
  <c r="Z3623" i="2" s="1"/>
  <c r="X3623" i="2"/>
  <c r="S1196" i="2"/>
  <c r="Z1196" i="2" s="1"/>
  <c r="X1196" i="2"/>
  <c r="X1916" i="2"/>
  <c r="S2313" i="2"/>
  <c r="Z2313" i="2" s="1"/>
  <c r="X2313" i="2"/>
  <c r="S3213" i="2"/>
  <c r="Z3213" i="2" s="1"/>
  <c r="X3213" i="2"/>
  <c r="S4735" i="2"/>
  <c r="Z4735" i="2" s="1"/>
  <c r="X4735" i="2"/>
  <c r="S1019" i="2"/>
  <c r="Z1019" i="2" s="1"/>
  <c r="X1019" i="2"/>
  <c r="X1159" i="2"/>
  <c r="X4003" i="2"/>
  <c r="X4723" i="2"/>
  <c r="S2708" i="2"/>
  <c r="Z2708" i="2" s="1"/>
  <c r="X2708" i="2"/>
  <c r="X4364" i="2"/>
  <c r="S1882" i="2"/>
  <c r="Z1882" i="2" s="1"/>
  <c r="X1882" i="2"/>
  <c r="S3070" i="2"/>
  <c r="Z3070" i="2" s="1"/>
  <c r="X3070" i="2"/>
  <c r="X970" i="2"/>
  <c r="X1618" i="2"/>
  <c r="X2266" i="2"/>
  <c r="X2914" i="2"/>
  <c r="X3347" i="2"/>
  <c r="X4031" i="2"/>
  <c r="X4715" i="2"/>
  <c r="X1188" i="2"/>
  <c r="X1836" i="2"/>
  <c r="X4500" i="2"/>
  <c r="X217" i="2"/>
  <c r="X865" i="2"/>
  <c r="X1513" i="2"/>
  <c r="X2845" i="2"/>
  <c r="X4897" i="2"/>
  <c r="X578" i="2"/>
  <c r="X1226" i="2"/>
  <c r="X2522" i="2"/>
  <c r="X2451" i="2"/>
  <c r="X3783" i="2"/>
  <c r="X4503" i="2"/>
  <c r="X1048" i="2"/>
  <c r="X1696" i="2"/>
  <c r="X3676" i="2"/>
  <c r="X4360" i="2"/>
  <c r="X941" i="2"/>
  <c r="X1589" i="2"/>
  <c r="X2237" i="2"/>
  <c r="X906" i="2"/>
  <c r="X1554" i="2"/>
  <c r="X2202" i="2"/>
  <c r="X3570" i="2"/>
  <c r="X4254" i="2"/>
  <c r="S1195" i="2"/>
  <c r="Z1195" i="2" s="1"/>
  <c r="X1195" i="2"/>
  <c r="X2599" i="2"/>
  <c r="S2744" i="2"/>
  <c r="Z2744" i="2" s="1"/>
  <c r="X2744" i="2"/>
  <c r="X3536" i="2"/>
  <c r="S4400" i="2"/>
  <c r="Z4400" i="2" s="1"/>
  <c r="X4400" i="2"/>
  <c r="X1449" i="2"/>
  <c r="S3285" i="2"/>
  <c r="Z3285" i="2" s="1"/>
  <c r="X3285" i="2"/>
  <c r="S1918" i="2"/>
  <c r="Z1918" i="2" s="1"/>
  <c r="X1918" i="2"/>
  <c r="X3598" i="2"/>
  <c r="X4282" i="2"/>
  <c r="X1403" i="2"/>
  <c r="X2051" i="2"/>
  <c r="X2699" i="2"/>
  <c r="X2520" i="2"/>
  <c r="X3168" i="2"/>
  <c r="X3852" i="2"/>
  <c r="X2197" i="2"/>
  <c r="X3529" i="2"/>
  <c r="X4213" i="2"/>
  <c r="S3000" i="2"/>
  <c r="Z3000" i="2" s="1"/>
  <c r="X3000" i="2"/>
  <c r="X3854" i="2"/>
  <c r="X4538" i="2"/>
  <c r="X1155" i="2"/>
  <c r="X1803" i="2"/>
  <c r="X2380" i="2"/>
  <c r="X3569" i="2"/>
  <c r="X4253" i="2"/>
  <c r="X2886" i="2"/>
  <c r="X1915" i="2"/>
  <c r="X4039" i="2"/>
  <c r="X4759" i="2"/>
  <c r="S512" i="2"/>
  <c r="Z512" i="2" s="1"/>
  <c r="X512" i="2"/>
  <c r="S2780" i="2"/>
  <c r="Z2780" i="2" s="1"/>
  <c r="X2780" i="2"/>
  <c r="S3572" i="2"/>
  <c r="Z3572" i="2" s="1"/>
  <c r="X3572" i="2"/>
  <c r="X3106" i="2"/>
  <c r="S2937" i="2"/>
  <c r="Z2937" i="2" s="1"/>
  <c r="X2937" i="2"/>
  <c r="X3888" i="2"/>
  <c r="S548" i="2"/>
  <c r="Z548" i="2" s="1"/>
  <c r="X548" i="2"/>
  <c r="S3542" i="2"/>
  <c r="Z3542" i="2" s="1"/>
  <c r="X3542" i="2"/>
  <c r="X4289" i="2"/>
  <c r="X4973" i="2"/>
  <c r="X2922" i="2"/>
  <c r="X4326" i="2"/>
  <c r="X1951" i="2"/>
  <c r="X4075" i="2"/>
  <c r="S4472" i="2"/>
  <c r="Z4472" i="2" s="1"/>
  <c r="X4472" i="2"/>
  <c r="S4008" i="2"/>
  <c r="Z4008" i="2" s="1"/>
  <c r="X4008" i="2"/>
  <c r="S3178" i="2"/>
  <c r="Z3178" i="2" s="1"/>
  <c r="X3178" i="2"/>
  <c r="S4366" i="2"/>
  <c r="Z4366" i="2" s="1"/>
  <c r="X4366" i="2"/>
  <c r="X1042" i="2"/>
  <c r="X1690" i="2"/>
  <c r="X2338" i="2"/>
  <c r="X2986" i="2"/>
  <c r="S3905" i="2"/>
  <c r="Z3905" i="2" s="1"/>
  <c r="X3905" i="2"/>
  <c r="X3419" i="2"/>
  <c r="X1260" i="2"/>
  <c r="X1908" i="2"/>
  <c r="X3924" i="2"/>
  <c r="X289" i="2"/>
  <c r="X937" i="2"/>
  <c r="X1585" i="2"/>
  <c r="X2917" i="2"/>
  <c r="X3601" i="2"/>
  <c r="X4969" i="2"/>
  <c r="S4655" i="2"/>
  <c r="Z4655" i="2" s="1"/>
  <c r="X4655" i="2"/>
  <c r="X1298" i="2"/>
  <c r="X1946" i="2"/>
  <c r="X2594" i="2"/>
  <c r="X4610" i="2"/>
  <c r="X2523" i="2"/>
  <c r="X3207" i="2"/>
  <c r="X3855" i="2"/>
  <c r="X4575" i="2"/>
  <c r="X1120" i="2"/>
  <c r="X1768" i="2"/>
  <c r="X3748" i="2"/>
  <c r="X4432" i="2"/>
  <c r="X1013" i="2"/>
  <c r="X1661" i="2"/>
  <c r="X2309" i="2"/>
  <c r="X2957" i="2"/>
  <c r="X3641" i="2"/>
  <c r="X978" i="2"/>
  <c r="X1626" i="2"/>
  <c r="X2274" i="2"/>
  <c r="X3642" i="2"/>
  <c r="X1267" i="2"/>
  <c r="X2671" i="2"/>
  <c r="X3391" i="2"/>
  <c r="S4831" i="2"/>
  <c r="Z4831" i="2" s="1"/>
  <c r="X4831" i="2"/>
  <c r="X584" i="2"/>
  <c r="X2024" i="2"/>
  <c r="S1557" i="2"/>
  <c r="Z1557" i="2" s="1"/>
  <c r="X1557" i="2"/>
  <c r="S2457" i="2"/>
  <c r="Z2457" i="2" s="1"/>
  <c r="X2457" i="2"/>
  <c r="X4437" i="2"/>
  <c r="S3214" i="2"/>
  <c r="Z3214" i="2" s="1"/>
  <c r="X3214" i="2"/>
  <c r="S3324" i="2"/>
  <c r="Z3324" i="2" s="1"/>
  <c r="X3324" i="2"/>
  <c r="S1635" i="2"/>
  <c r="Z1635" i="2" s="1"/>
  <c r="X1635" i="2"/>
  <c r="S1135" i="2"/>
  <c r="Z1135" i="2" s="1"/>
  <c r="X1135" i="2"/>
  <c r="S2431" i="2"/>
  <c r="Z2431" i="2" s="1"/>
  <c r="X2431" i="2"/>
  <c r="S4268" i="2"/>
  <c r="Z4268" i="2" s="1"/>
  <c r="X4268" i="2"/>
  <c r="S3678" i="2"/>
  <c r="Z3678" i="2" s="1"/>
  <c r="X3678" i="2"/>
  <c r="S2060" i="2"/>
  <c r="Z2060" i="2" s="1"/>
  <c r="X2060" i="2"/>
  <c r="S4473" i="2"/>
  <c r="Z4473" i="2" s="1"/>
  <c r="X4473" i="2"/>
  <c r="S1992" i="2"/>
  <c r="Z1992" i="2" s="1"/>
  <c r="X1992" i="2"/>
  <c r="S4263" i="2"/>
  <c r="Z4263" i="2" s="1"/>
  <c r="X4263" i="2"/>
  <c r="X1217" i="2"/>
  <c r="X1865" i="2"/>
  <c r="X2513" i="2"/>
  <c r="X3161" i="2"/>
  <c r="X3845" i="2"/>
  <c r="X4529" i="2"/>
  <c r="X750" i="2"/>
  <c r="X1398" i="2"/>
  <c r="X2046" i="2"/>
  <c r="X4062" i="2"/>
  <c r="X3668" i="2"/>
  <c r="X4352" i="2"/>
  <c r="S2897" i="2"/>
  <c r="Z2897" i="2" s="1"/>
  <c r="X2897" i="2"/>
  <c r="X3093" i="2"/>
  <c r="X3777" i="2"/>
  <c r="X1078" i="2"/>
  <c r="X1726" i="2"/>
  <c r="X2374" i="2"/>
  <c r="X3022" i="2"/>
  <c r="S4631" i="2"/>
  <c r="Z4631" i="2" s="1"/>
  <c r="X4631" i="2"/>
  <c r="X3455" i="2"/>
  <c r="X1296" i="2"/>
  <c r="X1944" i="2"/>
  <c r="X3960" i="2"/>
  <c r="X4608" i="2"/>
  <c r="X325" i="2"/>
  <c r="X973" i="2"/>
  <c r="X1621" i="2"/>
  <c r="X2953" i="2"/>
  <c r="X3637" i="2"/>
  <c r="X38" i="2"/>
  <c r="X686" i="2"/>
  <c r="X1334" i="2"/>
  <c r="X1982" i="2"/>
  <c r="X2630" i="2"/>
  <c r="X4646" i="2"/>
  <c r="X2559" i="2"/>
  <c r="X3243" i="2"/>
  <c r="X3891" i="2"/>
  <c r="X4611" i="2"/>
  <c r="X1156" i="2"/>
  <c r="X1804" i="2"/>
  <c r="X4468" i="2"/>
  <c r="X1049" i="2"/>
  <c r="X1697" i="2"/>
  <c r="X2345" i="2"/>
  <c r="X2993" i="2"/>
  <c r="X3677" i="2"/>
  <c r="X1014" i="2"/>
  <c r="X1662" i="2"/>
  <c r="X2310" i="2"/>
  <c r="S2994" i="2"/>
  <c r="Z2994" i="2" s="1"/>
  <c r="X2994" i="2"/>
  <c r="X1303" i="2"/>
  <c r="X2707" i="2"/>
  <c r="X3427" i="2"/>
  <c r="X4867" i="2"/>
  <c r="X1340" i="2"/>
  <c r="S2096" i="2"/>
  <c r="Z2096" i="2" s="1"/>
  <c r="X2096" i="2"/>
  <c r="X3680" i="2"/>
  <c r="X4544" i="2"/>
  <c r="X2493" i="2"/>
  <c r="S959" i="2"/>
  <c r="Z959" i="2" s="1"/>
  <c r="X959" i="2"/>
  <c r="S2255" i="2"/>
  <c r="Z2255" i="2" s="1"/>
  <c r="X2255" i="2"/>
  <c r="X1216" i="2"/>
  <c r="X1864" i="2"/>
  <c r="X3160" i="2"/>
  <c r="X2730" i="2"/>
  <c r="X3414" i="2"/>
  <c r="X4782" i="2"/>
  <c r="X3559" i="2"/>
  <c r="X4279" i="2"/>
  <c r="S4979" i="2"/>
  <c r="Z4979" i="2" s="1"/>
  <c r="X4979" i="2"/>
  <c r="X3927" i="2"/>
  <c r="X3714" i="2"/>
  <c r="X2023" i="2"/>
  <c r="S3463" i="2"/>
  <c r="Z3463" i="2" s="1"/>
  <c r="X3463" i="2"/>
  <c r="X4183" i="2"/>
  <c r="S4939" i="2"/>
  <c r="Z4939" i="2" s="1"/>
  <c r="X4939" i="2"/>
  <c r="S2132" i="2"/>
  <c r="Z2132" i="2" s="1"/>
  <c r="X2132" i="2"/>
  <c r="X2888" i="2"/>
  <c r="S3465" i="2"/>
  <c r="Z3465" i="2" s="1"/>
  <c r="X3465" i="2"/>
  <c r="S2134" i="2"/>
  <c r="Z2134" i="2" s="1"/>
  <c r="X2134" i="2"/>
  <c r="S4474" i="2"/>
  <c r="Z4474" i="2" s="1"/>
  <c r="X4474" i="2"/>
  <c r="X1253" i="2"/>
  <c r="X1901" i="2"/>
  <c r="X2549" i="2"/>
  <c r="X3197" i="2"/>
  <c r="X3881" i="2"/>
  <c r="X4565" i="2"/>
  <c r="X786" i="2"/>
  <c r="X1434" i="2"/>
  <c r="X2082" i="2"/>
  <c r="X4098" i="2"/>
  <c r="X4388" i="2"/>
  <c r="X3129" i="2"/>
  <c r="X3813" i="2"/>
  <c r="X1114" i="2"/>
  <c r="X1762" i="2"/>
  <c r="X2410" i="2"/>
  <c r="X3058" i="2"/>
  <c r="X4426" i="2"/>
  <c r="X3491" i="2"/>
  <c r="X1332" i="2"/>
  <c r="X1980" i="2"/>
  <c r="X3996" i="2"/>
  <c r="X4644" i="2"/>
  <c r="X361" i="2"/>
  <c r="X1009" i="2"/>
  <c r="X1657" i="2"/>
  <c r="X2989" i="2"/>
  <c r="X3673" i="2"/>
  <c r="X74" i="2"/>
  <c r="X722" i="2"/>
  <c r="X1370" i="2"/>
  <c r="X2018" i="2"/>
  <c r="X2666" i="2"/>
  <c r="X4682" i="2"/>
  <c r="X2595" i="2"/>
  <c r="X3279" i="2"/>
  <c r="X4647" i="2"/>
  <c r="X1192" i="2"/>
  <c r="X1840" i="2"/>
  <c r="X4504" i="2"/>
  <c r="X1085" i="2"/>
  <c r="X1733" i="2"/>
  <c r="X2381" i="2"/>
  <c r="X3029" i="2"/>
  <c r="X3713" i="2"/>
  <c r="X1050" i="2"/>
  <c r="X1698" i="2"/>
  <c r="X2346" i="2"/>
  <c r="X3030" i="2"/>
  <c r="X1339" i="2"/>
  <c r="X2743" i="2"/>
  <c r="X1376" i="2"/>
  <c r="X4580" i="2"/>
  <c r="S1665" i="2"/>
  <c r="Z1665" i="2" s="1"/>
  <c r="X1665" i="2"/>
  <c r="S3537" i="2"/>
  <c r="Z3537" i="2" s="1"/>
  <c r="X3537" i="2"/>
  <c r="S4510" i="2"/>
  <c r="Z4510" i="2" s="1"/>
  <c r="X4510" i="2"/>
  <c r="S3543" i="2"/>
  <c r="Z3543" i="2" s="1"/>
  <c r="X3543" i="2"/>
  <c r="X1126" i="2"/>
  <c r="S1451" i="2"/>
  <c r="Z1451" i="2" s="1"/>
  <c r="X1451" i="2"/>
  <c r="X4980" i="2"/>
  <c r="S3906" i="2"/>
  <c r="Z3906" i="2" s="1"/>
  <c r="X3906" i="2"/>
  <c r="S2815" i="2"/>
  <c r="Z2815" i="2" s="1"/>
  <c r="X2815" i="2"/>
  <c r="S1448" i="2"/>
  <c r="Z1448" i="2" s="1"/>
  <c r="X1448" i="2"/>
  <c r="S3430" i="2"/>
  <c r="Z3430" i="2" s="1"/>
  <c r="X3430" i="2"/>
  <c r="S4192" i="2"/>
  <c r="Z4192" i="2" s="1"/>
  <c r="X4192" i="2"/>
  <c r="X1325" i="2"/>
  <c r="X1973" i="2"/>
  <c r="X2621" i="2"/>
  <c r="X3269" i="2"/>
  <c r="X3953" i="2"/>
  <c r="X4637" i="2"/>
  <c r="X858" i="2"/>
  <c r="X1506" i="2"/>
  <c r="X2154" i="2"/>
  <c r="X4460" i="2"/>
  <c r="X2553" i="2"/>
  <c r="X3201" i="2"/>
  <c r="X3885" i="2"/>
  <c r="X4569" i="2"/>
  <c r="X538" i="2"/>
  <c r="X1834" i="2"/>
  <c r="X2482" i="2"/>
  <c r="X3130" i="2"/>
  <c r="X4498" i="2"/>
  <c r="X3563" i="2"/>
  <c r="X4283" i="2"/>
  <c r="S4269" i="2"/>
  <c r="Z4269" i="2" s="1"/>
  <c r="X4269" i="2"/>
  <c r="X1404" i="2"/>
  <c r="X2052" i="2"/>
  <c r="X4068" i="2"/>
  <c r="X4716" i="2"/>
  <c r="X433" i="2"/>
  <c r="X1081" i="2"/>
  <c r="X1729" i="2"/>
  <c r="X3061" i="2"/>
  <c r="X146" i="2"/>
  <c r="X794" i="2"/>
  <c r="X1442" i="2"/>
  <c r="X2090" i="2"/>
  <c r="X2738" i="2"/>
  <c r="X4754" i="2"/>
  <c r="X2667" i="2"/>
  <c r="X4719" i="2"/>
  <c r="X1264" i="2"/>
  <c r="X1912" i="2"/>
  <c r="X3928" i="2"/>
  <c r="X4576" i="2"/>
  <c r="X1157" i="2"/>
  <c r="X1805" i="2"/>
  <c r="X2453" i="2"/>
  <c r="X3101" i="2"/>
  <c r="X1122" i="2"/>
  <c r="X1770" i="2"/>
  <c r="X2418" i="2"/>
  <c r="X3102" i="2"/>
  <c r="X4506" i="2"/>
  <c r="X1411" i="2"/>
  <c r="X2851" i="2"/>
  <c r="X4291" i="2"/>
  <c r="X728" i="2"/>
  <c r="S1484" i="2"/>
  <c r="Z1484" i="2" s="1"/>
  <c r="X1484" i="2"/>
  <c r="X3860" i="2"/>
  <c r="X4652" i="2"/>
  <c r="X1162" i="2"/>
  <c r="S3612" i="2"/>
  <c r="Z3612" i="2" s="1"/>
  <c r="X3612" i="2"/>
  <c r="S1528" i="2"/>
  <c r="Z1528" i="2" s="1"/>
  <c r="X1528" i="2"/>
  <c r="S2824" i="2"/>
  <c r="Z2824" i="2" s="1"/>
  <c r="X2824" i="2"/>
  <c r="S413" i="2"/>
  <c r="Z413" i="2" s="1"/>
  <c r="X413" i="2"/>
  <c r="S1709" i="2"/>
  <c r="Z1709" i="2" s="1"/>
  <c r="X1709" i="2"/>
  <c r="S4373" i="2"/>
  <c r="Z4373" i="2" s="1"/>
  <c r="X4373" i="2"/>
  <c r="X2838" i="2"/>
  <c r="X3522" i="2"/>
  <c r="X4206" i="2"/>
  <c r="X4890" i="2"/>
  <c r="X3667" i="2"/>
  <c r="X1184" i="2"/>
  <c r="X3814" i="2"/>
  <c r="X1619" i="2"/>
  <c r="X2267" i="2"/>
  <c r="X2915" i="2"/>
  <c r="S4632" i="2"/>
  <c r="Z4632" i="2" s="1"/>
  <c r="X4632" i="2"/>
  <c r="X3422" i="2"/>
  <c r="X2240" i="2"/>
  <c r="S4688" i="2"/>
  <c r="Z4688" i="2" s="1"/>
  <c r="X4688" i="2"/>
  <c r="S909" i="2"/>
  <c r="Z909" i="2" s="1"/>
  <c r="X909" i="2"/>
  <c r="S984" i="2"/>
  <c r="Z984" i="2" s="1"/>
  <c r="X984" i="2"/>
  <c r="S2280" i="2"/>
  <c r="Z2280" i="2" s="1"/>
  <c r="X2280" i="2"/>
  <c r="S3153" i="2"/>
  <c r="Z3153" i="2" s="1"/>
  <c r="X3153" i="2"/>
  <c r="X713" i="2"/>
  <c r="X1361" i="2"/>
  <c r="X2009" i="2"/>
  <c r="X2657" i="2"/>
  <c r="X3305" i="2"/>
  <c r="X3989" i="2"/>
  <c r="X894" i="2"/>
  <c r="X1542" i="2"/>
  <c r="X2190" i="2"/>
  <c r="S3503" i="2"/>
  <c r="Z3503" i="2" s="1"/>
  <c r="X3503" i="2"/>
  <c r="X2589" i="2"/>
  <c r="X3237" i="2"/>
  <c r="X3921" i="2"/>
  <c r="X4605" i="2"/>
  <c r="X574" i="2"/>
  <c r="X1222" i="2"/>
  <c r="X1870" i="2"/>
  <c r="X2518" i="2"/>
  <c r="X3166" i="2"/>
  <c r="X3599" i="2"/>
  <c r="X4319" i="2"/>
  <c r="X1440" i="2"/>
  <c r="X2088" i="2"/>
  <c r="X4104" i="2"/>
  <c r="X4752" i="2"/>
  <c r="X469" i="2"/>
  <c r="X1117" i="2"/>
  <c r="X1765" i="2"/>
  <c r="X3097" i="2"/>
  <c r="X4465" i="2"/>
  <c r="X182" i="2"/>
  <c r="X830" i="2"/>
  <c r="X1478" i="2"/>
  <c r="X2774" i="2"/>
  <c r="X4790" i="2"/>
  <c r="X2703" i="2"/>
  <c r="X3387" i="2"/>
  <c r="X4755" i="2"/>
  <c r="X1300" i="2"/>
  <c r="X1948" i="2"/>
  <c r="X3964" i="2"/>
  <c r="X1193" i="2"/>
  <c r="X1841" i="2"/>
  <c r="X2489" i="2"/>
  <c r="X3137" i="2"/>
  <c r="X1158" i="2"/>
  <c r="X1806" i="2"/>
  <c r="X2454" i="2"/>
  <c r="X3138" i="2"/>
  <c r="X4542" i="2"/>
  <c r="X1447" i="2"/>
  <c r="S2167" i="2"/>
  <c r="Z2167" i="2" s="1"/>
  <c r="X2167" i="2"/>
  <c r="X4327" i="2"/>
  <c r="X764" i="2"/>
  <c r="X1520" i="2"/>
  <c r="S3032" i="2"/>
  <c r="Z3032" i="2" s="1"/>
  <c r="X3032" i="2"/>
  <c r="X3896" i="2"/>
  <c r="S4724" i="2"/>
  <c r="Z4724" i="2" s="1"/>
  <c r="X4724" i="2"/>
  <c r="S1809" i="2"/>
  <c r="Z1809" i="2" s="1"/>
  <c r="X1809" i="2"/>
  <c r="X3753" i="2"/>
  <c r="S2747" i="2"/>
  <c r="Z2747" i="2" s="1"/>
  <c r="X2747" i="2"/>
  <c r="S1821" i="2"/>
  <c r="Z1821" i="2" s="1"/>
  <c r="X1821" i="2"/>
  <c r="S3866" i="2"/>
  <c r="Z3866" i="2" s="1"/>
  <c r="X3866" i="2"/>
  <c r="S2203" i="2"/>
  <c r="Z2203" i="2" s="1"/>
  <c r="X2203" i="2"/>
  <c r="S800" i="2"/>
  <c r="Z800" i="2" s="1"/>
  <c r="X800" i="2"/>
  <c r="S4760" i="2"/>
  <c r="Z4760" i="2" s="1"/>
  <c r="X4760" i="2"/>
  <c r="S1234" i="2"/>
  <c r="Z1234" i="2" s="1"/>
  <c r="X1234" i="2"/>
  <c r="S2422" i="2"/>
  <c r="Z2422" i="2" s="1"/>
  <c r="X2422" i="2"/>
  <c r="X749" i="2"/>
  <c r="X1397" i="2"/>
  <c r="X2045" i="2"/>
  <c r="X2693" i="2"/>
  <c r="X4025" i="2"/>
  <c r="X930" i="2"/>
  <c r="X1578" i="2"/>
  <c r="X2226" i="2"/>
  <c r="X3739" i="2"/>
  <c r="S4229" i="2"/>
  <c r="Z4229" i="2" s="1"/>
  <c r="X4229" i="2"/>
  <c r="X3884" i="2"/>
  <c r="X4532" i="2"/>
  <c r="X3273" i="2"/>
  <c r="X3957" i="2"/>
  <c r="X4641" i="2"/>
  <c r="X610" i="2"/>
  <c r="X1258" i="2"/>
  <c r="X1906" i="2"/>
  <c r="X2554" i="2"/>
  <c r="X3635" i="2"/>
  <c r="X828" i="2"/>
  <c r="X1476" i="2"/>
  <c r="X2124" i="2"/>
  <c r="X3456" i="2"/>
  <c r="X4140" i="2"/>
  <c r="X505" i="2"/>
  <c r="X1153" i="2"/>
  <c r="X2485" i="2"/>
  <c r="X3133" i="2"/>
  <c r="X4501" i="2"/>
  <c r="X866" i="2"/>
  <c r="X1514" i="2"/>
  <c r="X2162" i="2"/>
  <c r="X4142" i="2"/>
  <c r="X4826" i="2"/>
  <c r="X2739" i="2"/>
  <c r="X3423" i="2"/>
  <c r="X4791" i="2"/>
  <c r="X1336" i="2"/>
  <c r="X1984" i="2"/>
  <c r="X4000" i="2"/>
  <c r="X1229" i="2"/>
  <c r="X1877" i="2"/>
  <c r="X2525" i="2"/>
  <c r="X3173" i="2"/>
  <c r="X1842" i="2"/>
  <c r="X3174" i="2"/>
  <c r="X4578" i="2"/>
  <c r="S3643" i="2"/>
  <c r="Z3643" i="2" s="1"/>
  <c r="X3643" i="2"/>
  <c r="S836" i="2"/>
  <c r="Z836" i="2" s="1"/>
  <c r="X836" i="2"/>
  <c r="S4796" i="2"/>
  <c r="Z4796" i="2" s="1"/>
  <c r="X4796" i="2"/>
  <c r="X3789" i="2"/>
  <c r="S1270" i="2"/>
  <c r="Z1270" i="2" s="1"/>
  <c r="X1270" i="2"/>
  <c r="S4592" i="2"/>
  <c r="Z4592" i="2" s="1"/>
  <c r="X4592" i="2"/>
  <c r="X3894" i="2"/>
  <c r="S1519" i="2"/>
  <c r="Z1519" i="2" s="1"/>
  <c r="X1519" i="2"/>
  <c r="X2239" i="2"/>
  <c r="X2959" i="2"/>
  <c r="X2312" i="2"/>
  <c r="S3104" i="2"/>
  <c r="Z3104" i="2" s="1"/>
  <c r="X3104" i="2"/>
  <c r="X3968" i="2"/>
  <c r="S1017" i="2"/>
  <c r="Z1017" i="2" s="1"/>
  <c r="X1017" i="2"/>
  <c r="X2458" i="2"/>
  <c r="S4079" i="2"/>
  <c r="Z4079" i="2" s="1"/>
  <c r="X4079" i="2"/>
  <c r="X2081" i="2"/>
  <c r="X2729" i="2"/>
  <c r="X4061" i="2"/>
  <c r="X966" i="2"/>
  <c r="X2262" i="2"/>
  <c r="X4998" i="2"/>
  <c r="X3775" i="2"/>
  <c r="S4942" i="2"/>
  <c r="Z4942" i="2" s="1"/>
  <c r="X4942" i="2"/>
  <c r="X3920" i="2"/>
  <c r="X4568" i="2"/>
  <c r="X2661" i="2"/>
  <c r="X3309" i="2"/>
  <c r="X3993" i="2"/>
  <c r="X4677" i="2"/>
  <c r="X646" i="2"/>
  <c r="X1294" i="2"/>
  <c r="X1942" i="2"/>
  <c r="X2590" i="2"/>
  <c r="X3671" i="2"/>
  <c r="X4391" i="2"/>
  <c r="X864" i="2"/>
  <c r="X1512" i="2"/>
  <c r="X2160" i="2"/>
  <c r="X3492" i="2"/>
  <c r="X4176" i="2"/>
  <c r="X541" i="2"/>
  <c r="X1189" i="2"/>
  <c r="X2521" i="2"/>
  <c r="X3169" i="2"/>
  <c r="X4537" i="2"/>
  <c r="X254" i="2"/>
  <c r="X902" i="2"/>
  <c r="X1550" i="2"/>
  <c r="X2846" i="2"/>
  <c r="X4862" i="2"/>
  <c r="X2775" i="2"/>
  <c r="X3459" i="2"/>
  <c r="X4143" i="2"/>
  <c r="X1372" i="2"/>
  <c r="X2020" i="2"/>
  <c r="X4036" i="2"/>
  <c r="X4684" i="2"/>
  <c r="X1265" i="2"/>
  <c r="X1913" i="2"/>
  <c r="X2561" i="2"/>
  <c r="X3209" i="2"/>
  <c r="X1230" i="2"/>
  <c r="X1878" i="2"/>
  <c r="X2526" i="2"/>
  <c r="X3210" i="2"/>
  <c r="S1555" i="2"/>
  <c r="Z1555" i="2" s="1"/>
  <c r="X1555" i="2"/>
  <c r="X3679" i="2"/>
  <c r="X4399" i="2"/>
  <c r="S2817" i="2"/>
  <c r="Z2817" i="2" s="1"/>
  <c r="X2817" i="2"/>
  <c r="X3861" i="2"/>
  <c r="S1342" i="2"/>
  <c r="Z1342" i="2" s="1"/>
  <c r="X1342" i="2"/>
  <c r="S4801" i="2"/>
  <c r="Z4801" i="2" s="1"/>
  <c r="X4801" i="2"/>
  <c r="S3582" i="2"/>
  <c r="Z3582" i="2" s="1"/>
  <c r="X3582" i="2"/>
  <c r="X1479" i="2"/>
  <c r="X4863" i="2"/>
  <c r="X2704" i="2"/>
  <c r="X3352" i="2"/>
  <c r="X3929" i="2"/>
  <c r="X4577" i="2"/>
  <c r="X3930" i="2"/>
  <c r="X4650" i="2"/>
  <c r="X2275" i="2"/>
  <c r="X2348" i="2"/>
  <c r="X4004" i="2"/>
  <c r="X4868" i="2"/>
  <c r="S2530" i="2"/>
  <c r="Z2530" i="2" s="1"/>
  <c r="X2530" i="2"/>
  <c r="S3718" i="2"/>
  <c r="Z3718" i="2" s="1"/>
  <c r="X3718" i="2"/>
  <c r="S3433" i="2"/>
  <c r="Z3433" i="2" s="1"/>
  <c r="X3433" i="2"/>
  <c r="X2697" i="2"/>
  <c r="X3345" i="2"/>
  <c r="X4029" i="2"/>
  <c r="X682" i="2"/>
  <c r="X1330" i="2"/>
  <c r="X1978" i="2"/>
  <c r="X2626" i="2"/>
  <c r="X3707" i="2"/>
  <c r="X4427" i="2"/>
  <c r="X900" i="2"/>
  <c r="X1548" i="2"/>
  <c r="X2196" i="2"/>
  <c r="X3528" i="2"/>
  <c r="X577" i="2"/>
  <c r="X1225" i="2"/>
  <c r="X2557" i="2"/>
  <c r="X3205" i="2"/>
  <c r="X290" i="2"/>
  <c r="X938" i="2"/>
  <c r="X1586" i="2"/>
  <c r="X2234" i="2"/>
  <c r="X2882" i="2"/>
  <c r="S3945" i="2"/>
  <c r="Z3945" i="2" s="1"/>
  <c r="X3945" i="2"/>
  <c r="X4613" i="2"/>
  <c r="S2384" i="2"/>
  <c r="Z2384" i="2" s="1"/>
  <c r="X2384" i="2"/>
  <c r="X4904" i="2"/>
  <c r="S2566" i="2"/>
  <c r="Z2566" i="2" s="1"/>
  <c r="X2566" i="2"/>
  <c r="S1248" i="2"/>
  <c r="Z1248" i="2" s="1"/>
  <c r="X1248" i="2"/>
  <c r="X2764" i="2"/>
  <c r="X2982" i="2"/>
  <c r="X3847" i="2"/>
  <c r="S2977" i="2"/>
  <c r="Z2977" i="2" s="1"/>
  <c r="X2977" i="2"/>
  <c r="S4308" i="2"/>
  <c r="Z4308" i="2" s="1"/>
  <c r="X4308" i="2"/>
  <c r="X3965" i="2"/>
  <c r="X3966" i="2"/>
  <c r="X4686" i="2"/>
  <c r="S3825" i="2"/>
  <c r="Z3825" i="2" s="1"/>
  <c r="X3825" i="2"/>
  <c r="X857" i="2"/>
  <c r="X1505" i="2"/>
  <c r="X2801" i="2"/>
  <c r="X4133" i="2"/>
  <c r="X1038" i="2"/>
  <c r="X1686" i="2"/>
  <c r="X2334" i="2"/>
  <c r="X4386" i="2"/>
  <c r="X3992" i="2"/>
  <c r="X4640" i="2"/>
  <c r="X2733" i="2"/>
  <c r="X4065" i="2"/>
  <c r="X718" i="2"/>
  <c r="X1366" i="2"/>
  <c r="X2014" i="2"/>
  <c r="X2662" i="2"/>
  <c r="X3095" i="2"/>
  <c r="X4463" i="2"/>
  <c r="X936" i="2"/>
  <c r="X1584" i="2"/>
  <c r="X2232" i="2"/>
  <c r="X4248" i="2"/>
  <c r="X613" i="2"/>
  <c r="X1261" i="2"/>
  <c r="X2593" i="2"/>
  <c r="X3241" i="2"/>
  <c r="X326" i="2"/>
  <c r="X974" i="2"/>
  <c r="X1622" i="2"/>
  <c r="X2270" i="2"/>
  <c r="X2918" i="2"/>
  <c r="X4934" i="2"/>
  <c r="X2847" i="2"/>
  <c r="X3531" i="2"/>
  <c r="X4215" i="2"/>
  <c r="X1444" i="2"/>
  <c r="X2092" i="2"/>
  <c r="X4108" i="2"/>
  <c r="X4756" i="2"/>
  <c r="X1337" i="2"/>
  <c r="X1985" i="2"/>
  <c r="X2633" i="2"/>
  <c r="X3281" i="2"/>
  <c r="X4649" i="2"/>
  <c r="X1302" i="2"/>
  <c r="X1950" i="2"/>
  <c r="X2598" i="2"/>
  <c r="S4002" i="2"/>
  <c r="Z4002" i="2" s="1"/>
  <c r="X4002" i="2"/>
  <c r="S3622" i="2"/>
  <c r="Z3622" i="2" s="1"/>
  <c r="X3622" i="2"/>
  <c r="X1627" i="2"/>
  <c r="X3751" i="2"/>
  <c r="X944" i="2"/>
  <c r="X1664" i="2"/>
  <c r="X3212" i="2"/>
  <c r="X4940" i="2"/>
  <c r="X1125" i="2"/>
  <c r="S3180" i="2"/>
  <c r="Z3180" i="2" s="1"/>
  <c r="X3180" i="2"/>
  <c r="S987" i="2"/>
  <c r="Z987" i="2" s="1"/>
  <c r="X987" i="2"/>
  <c r="S1783" i="2"/>
  <c r="Z1783" i="2" s="1"/>
  <c r="X1783" i="2"/>
  <c r="S3079" i="2"/>
  <c r="Z3079" i="2" s="1"/>
  <c r="X3079" i="2"/>
  <c r="X3140" i="2"/>
  <c r="X4508" i="2"/>
  <c r="X3033" i="2"/>
  <c r="X3717" i="2"/>
  <c r="X1090" i="2"/>
  <c r="X1738" i="2"/>
  <c r="X2386" i="2"/>
  <c r="X3034" i="2"/>
  <c r="X3682" i="2"/>
  <c r="X4330" i="2"/>
  <c r="X1307" i="2"/>
  <c r="X1955" i="2"/>
  <c r="X2603" i="2"/>
  <c r="X3251" i="2"/>
  <c r="X3935" i="2"/>
  <c r="X4619" i="2"/>
  <c r="X3721" i="2"/>
  <c r="X770" i="2"/>
  <c r="X1418" i="2"/>
  <c r="X1461" i="2"/>
  <c r="X2109" i="2"/>
  <c r="X2757" i="2"/>
  <c r="X3441" i="2"/>
  <c r="X4125" i="2"/>
  <c r="X4809" i="2"/>
  <c r="X4882" i="2"/>
  <c r="X1247" i="2"/>
  <c r="X1895" i="2"/>
  <c r="X2543" i="2"/>
  <c r="X3191" i="2"/>
  <c r="X888" i="2"/>
  <c r="X2868" i="2"/>
  <c r="X3552" i="2"/>
  <c r="X4200" i="2"/>
  <c r="X4920" i="2"/>
  <c r="X2437" i="2"/>
  <c r="X3769" i="2"/>
  <c r="X4489" i="2"/>
  <c r="X1343" i="2"/>
  <c r="X1991" i="2"/>
  <c r="X2639" i="2"/>
  <c r="X3287" i="2"/>
  <c r="X3971" i="2"/>
  <c r="X3757" i="2"/>
  <c r="X806" i="2"/>
  <c r="X1454" i="2"/>
  <c r="X2138" i="2"/>
  <c r="X2786" i="2"/>
  <c r="X3434" i="2"/>
  <c r="X4802" i="2"/>
  <c r="X1959" i="2"/>
  <c r="X2607" i="2"/>
  <c r="X3255" i="2"/>
  <c r="X3148" i="2"/>
  <c r="X3832" i="2"/>
  <c r="X3329" i="2"/>
  <c r="X4013" i="2"/>
  <c r="X594" i="2"/>
  <c r="X1242" i="2"/>
  <c r="X1890" i="2"/>
  <c r="X1141" i="2"/>
  <c r="X1789" i="2"/>
  <c r="X890" i="2"/>
  <c r="X1538" i="2"/>
  <c r="X2186" i="2"/>
  <c r="X2834" i="2"/>
  <c r="X3482" i="2"/>
  <c r="X4130" i="2"/>
  <c r="X4778" i="2"/>
  <c r="X4623" i="2"/>
  <c r="X1204" i="2"/>
  <c r="X1852" i="2"/>
  <c r="X89" i="2"/>
  <c r="X1497" i="2"/>
  <c r="X2145" i="2"/>
  <c r="X2793" i="2"/>
  <c r="X4918" i="2"/>
  <c r="X1283" i="2"/>
  <c r="X1931" i="2"/>
  <c r="X2579" i="2"/>
  <c r="X4733" i="2"/>
  <c r="X958" i="2"/>
  <c r="X1606" i="2"/>
  <c r="X2254" i="2"/>
  <c r="X2902" i="2"/>
  <c r="X3550" i="2"/>
  <c r="X4270" i="2"/>
  <c r="X3947" i="2"/>
  <c r="X4595" i="2"/>
  <c r="X1608" i="2"/>
  <c r="X2256" i="2"/>
  <c r="X1177" i="2"/>
  <c r="X1825" i="2"/>
  <c r="X926" i="2"/>
  <c r="X1574" i="2"/>
  <c r="X2222" i="2"/>
  <c r="X2870" i="2"/>
  <c r="X3518" i="2"/>
  <c r="X4166" i="2"/>
  <c r="X4814" i="2"/>
  <c r="X3972" i="2"/>
  <c r="X4692" i="2"/>
  <c r="X4513" i="2"/>
  <c r="X4190" i="2"/>
  <c r="X699" i="2"/>
  <c r="X1347" i="2"/>
  <c r="X3975" i="2"/>
  <c r="X4659" i="2"/>
  <c r="X1240" i="2"/>
  <c r="X1888" i="2"/>
  <c r="X2536" i="2"/>
  <c r="X3220" i="2"/>
  <c r="X125" i="2"/>
  <c r="X773" i="2"/>
  <c r="X1421" i="2"/>
  <c r="X2069" i="2"/>
  <c r="X2717" i="2"/>
  <c r="X3942" i="2"/>
  <c r="X1495" i="2"/>
  <c r="X2143" i="2"/>
  <c r="X2791" i="2"/>
  <c r="X3439" i="2"/>
  <c r="X4807" i="2"/>
  <c r="X3260" i="2"/>
  <c r="X1533" i="2"/>
  <c r="X2181" i="2"/>
  <c r="X3513" i="2"/>
  <c r="X4197" i="2"/>
  <c r="X4881" i="2"/>
  <c r="X4954" i="2"/>
  <c r="X1319" i="2"/>
  <c r="X1967" i="2"/>
  <c r="X2615" i="2"/>
  <c r="X3263" i="2"/>
  <c r="X960" i="2"/>
  <c r="X3624" i="2"/>
  <c r="X4272" i="2"/>
  <c r="X4992" i="2"/>
  <c r="X2509" i="2"/>
  <c r="X3193" i="2"/>
  <c r="X3841" i="2"/>
  <c r="X4561" i="2"/>
  <c r="X4044" i="2"/>
  <c r="X914" i="2"/>
  <c r="X1562" i="2"/>
  <c r="X2246" i="2"/>
  <c r="X2894" i="2"/>
  <c r="X4910" i="2"/>
  <c r="X2067" i="2"/>
  <c r="X2715" i="2"/>
  <c r="X3363" i="2"/>
  <c r="X4731" i="2"/>
  <c r="X3940" i="2"/>
  <c r="X4660" i="2"/>
  <c r="X3437" i="2"/>
  <c r="X4805" i="2"/>
  <c r="X54" i="2"/>
  <c r="X702" i="2"/>
  <c r="X1350" i="2"/>
  <c r="X1998" i="2"/>
  <c r="X2646" i="2"/>
  <c r="X3294" i="2"/>
  <c r="X4662" i="2"/>
  <c r="X4159" i="2"/>
  <c r="X704" i="2"/>
  <c r="X1352" i="2"/>
  <c r="X2000" i="2"/>
  <c r="X2648" i="2"/>
  <c r="X3980" i="2"/>
  <c r="X1030" i="2"/>
  <c r="X1678" i="2"/>
  <c r="X2326" i="2"/>
  <c r="X4342" i="2"/>
  <c r="X4019" i="2"/>
  <c r="X2328" i="2"/>
  <c r="X4344" i="2"/>
  <c r="X1249" i="2"/>
  <c r="X1897" i="2"/>
  <c r="X998" i="2"/>
  <c r="X1646" i="2"/>
  <c r="X2294" i="2"/>
  <c r="X2942" i="2"/>
  <c r="X3590" i="2"/>
  <c r="X4238" i="2"/>
  <c r="X4886" i="2"/>
  <c r="X1487" i="2"/>
  <c r="X2135" i="2"/>
  <c r="X2783" i="2"/>
  <c r="X4115" i="2"/>
  <c r="X950" i="2"/>
  <c r="X1598" i="2"/>
  <c r="X2282" i="2"/>
  <c r="X2930" i="2"/>
  <c r="X4946" i="2"/>
  <c r="X2751" i="2"/>
  <c r="X3399" i="2"/>
  <c r="X4767" i="2"/>
  <c r="X3976" i="2"/>
  <c r="X4696" i="2"/>
  <c r="X3473" i="2"/>
  <c r="X4157" i="2"/>
  <c r="X4841" i="2"/>
  <c r="X738" i="2"/>
  <c r="X1386" i="2"/>
  <c r="X2034" i="2"/>
  <c r="X2682" i="2"/>
  <c r="X3330" i="2"/>
  <c r="X4050" i="2"/>
  <c r="X4698" i="2"/>
  <c r="X4195" i="2"/>
  <c r="X740" i="2"/>
  <c r="X1388" i="2"/>
  <c r="X2036" i="2"/>
  <c r="X2684" i="2"/>
  <c r="X4016" i="2"/>
  <c r="X4305" i="2"/>
  <c r="X1066" i="2"/>
  <c r="X1714" i="2"/>
  <c r="X2362" i="2"/>
  <c r="X4378" i="2"/>
  <c r="X4055" i="2"/>
  <c r="X1716" i="2"/>
  <c r="X2364" i="2"/>
  <c r="X4380" i="2"/>
  <c r="X1285" i="2"/>
  <c r="X1933" i="2"/>
  <c r="X1034" i="2"/>
  <c r="X1682" i="2"/>
  <c r="X2330" i="2"/>
  <c r="X2978" i="2"/>
  <c r="X3626" i="2"/>
  <c r="X4274" i="2"/>
  <c r="X4922" i="2"/>
  <c r="X3249" i="2"/>
  <c r="X1306" i="2"/>
  <c r="X1954" i="2"/>
  <c r="X2602" i="2"/>
  <c r="X3250" i="2"/>
  <c r="X3898" i="2"/>
  <c r="X4546" i="2"/>
  <c r="X1523" i="2"/>
  <c r="X2171" i="2"/>
  <c r="X2819" i="2"/>
  <c r="X4151" i="2"/>
  <c r="X4116" i="2"/>
  <c r="X986" i="2"/>
  <c r="X2318" i="2"/>
  <c r="X2966" i="2"/>
  <c r="X4982" i="2"/>
  <c r="X2139" i="2"/>
  <c r="X2787" i="2"/>
  <c r="X3435" i="2"/>
  <c r="X4803" i="2"/>
  <c r="X4012" i="2"/>
  <c r="X4732" i="2"/>
  <c r="X3509" i="2"/>
  <c r="X4193" i="2"/>
  <c r="X4877" i="2"/>
  <c r="X126" i="2"/>
  <c r="X774" i="2"/>
  <c r="X1422" i="2"/>
  <c r="X2070" i="2"/>
  <c r="X2718" i="2"/>
  <c r="X3366" i="2"/>
  <c r="X4086" i="2"/>
  <c r="X4734" i="2"/>
  <c r="X4231" i="2"/>
  <c r="X776" i="2"/>
  <c r="X1424" i="2"/>
  <c r="X2072" i="2"/>
  <c r="X2720" i="2"/>
  <c r="X4052" i="2"/>
  <c r="X4772" i="2"/>
  <c r="X2973" i="2"/>
  <c r="X4341" i="2"/>
  <c r="X1102" i="2"/>
  <c r="X2398" i="2"/>
  <c r="X3046" i="2"/>
  <c r="X4414" i="2"/>
  <c r="X1752" i="2"/>
  <c r="X2400" i="2"/>
  <c r="X4416" i="2"/>
  <c r="X1321" i="2"/>
  <c r="X1969" i="2"/>
  <c r="X1070" i="2"/>
  <c r="X1718" i="2"/>
  <c r="X2366" i="2"/>
  <c r="X3014" i="2"/>
  <c r="X3662" i="2"/>
  <c r="X4310" i="2"/>
  <c r="X4958" i="2"/>
  <c r="X4048" i="2"/>
  <c r="X4452" i="2"/>
  <c r="X1990" i="2"/>
  <c r="X2638" i="2"/>
  <c r="X3286" i="2"/>
  <c r="X3934" i="2"/>
  <c r="X4582" i="2"/>
  <c r="X1559" i="2"/>
  <c r="X2207" i="2"/>
  <c r="X2855" i="2"/>
  <c r="X3539" i="2"/>
  <c r="X4187" i="2"/>
  <c r="X4152" i="2"/>
  <c r="X4009" i="2"/>
  <c r="X1022" i="2"/>
  <c r="X2354" i="2"/>
  <c r="X3002" i="2"/>
  <c r="X3686" i="2"/>
  <c r="X2175" i="2"/>
  <c r="X2823" i="2"/>
  <c r="X3471" i="2"/>
  <c r="X4839" i="2"/>
  <c r="X3400" i="2"/>
  <c r="X3545" i="2"/>
  <c r="X4913" i="2"/>
  <c r="X162" i="2"/>
  <c r="X810" i="2"/>
  <c r="X1458" i="2"/>
  <c r="X2106" i="2"/>
  <c r="X2754" i="2"/>
  <c r="X3402" i="2"/>
  <c r="X4770" i="2"/>
  <c r="X4267" i="2"/>
  <c r="X812" i="2"/>
  <c r="X1460" i="2"/>
  <c r="X2108" i="2"/>
  <c r="X2756" i="2"/>
  <c r="X3440" i="2"/>
  <c r="X4088" i="2"/>
  <c r="X4808" i="2"/>
  <c r="X3009" i="2"/>
  <c r="X4377" i="2"/>
  <c r="X1138" i="2"/>
  <c r="X1786" i="2"/>
  <c r="X2434" i="2"/>
  <c r="X3082" i="2"/>
  <c r="X3766" i="2"/>
  <c r="X4450" i="2"/>
  <c r="X4811" i="2"/>
  <c r="X1788" i="2"/>
  <c r="X2436" i="2"/>
  <c r="X1357" i="2"/>
  <c r="X2005" i="2"/>
  <c r="X4021" i="2"/>
  <c r="X1106" i="2"/>
  <c r="X1754" i="2"/>
  <c r="X2402" i="2"/>
  <c r="X3050" i="2"/>
  <c r="X3698" i="2"/>
  <c r="X4346" i="2"/>
  <c r="X4994" i="2"/>
  <c r="X3321" i="2"/>
  <c r="X4689" i="2"/>
  <c r="X1378" i="2"/>
  <c r="X2026" i="2"/>
  <c r="X2674" i="2"/>
  <c r="X3322" i="2"/>
  <c r="X3970" i="2"/>
  <c r="X4618" i="2"/>
  <c r="X1595" i="2"/>
  <c r="X2243" i="2"/>
  <c r="X2891" i="2"/>
  <c r="X3575" i="2"/>
  <c r="X4223" i="2"/>
  <c r="X4045" i="2"/>
  <c r="X1058" i="2"/>
  <c r="X2390" i="2"/>
  <c r="X3722" i="2"/>
  <c r="X2211" i="2"/>
  <c r="X2859" i="2"/>
  <c r="X3507" i="2"/>
  <c r="X4875" i="2"/>
  <c r="X3436" i="2"/>
  <c r="X4804" i="2"/>
  <c r="X2933" i="2"/>
  <c r="X3581" i="2"/>
  <c r="X4949" i="2"/>
  <c r="X198" i="2"/>
  <c r="X846" i="2"/>
  <c r="X1494" i="2"/>
  <c r="X2142" i="2"/>
  <c r="X2790" i="2"/>
  <c r="X3438" i="2"/>
  <c r="X4158" i="2"/>
  <c r="X4806" i="2"/>
  <c r="X3655" i="2"/>
  <c r="X4303" i="2"/>
  <c r="X848" i="2"/>
  <c r="X1496" i="2"/>
  <c r="X2144" i="2"/>
  <c r="X2792" i="2"/>
  <c r="X4124" i="2"/>
  <c r="X4844" i="2"/>
  <c r="X4413" i="2"/>
  <c r="X1174" i="2"/>
  <c r="X1822" i="2"/>
  <c r="X2470" i="2"/>
  <c r="X3118" i="2"/>
  <c r="X3802" i="2"/>
  <c r="X4486" i="2"/>
  <c r="X4163" i="2"/>
  <c r="X4847" i="2"/>
  <c r="X1824" i="2"/>
  <c r="X2472" i="2"/>
  <c r="X1393" i="2"/>
  <c r="X2041" i="2"/>
  <c r="X4057" i="2"/>
  <c r="X1142" i="2"/>
  <c r="X1790" i="2"/>
  <c r="X2438" i="2"/>
  <c r="X3086" i="2"/>
  <c r="X3734" i="2"/>
  <c r="X4382" i="2"/>
  <c r="X4911" i="2"/>
  <c r="X3472" i="2"/>
  <c r="X4840" i="2"/>
  <c r="X3617" i="2"/>
  <c r="X4985" i="2"/>
  <c r="X234" i="2"/>
  <c r="X882" i="2"/>
  <c r="X1530" i="2"/>
  <c r="X2178" i="2"/>
  <c r="X2826" i="2"/>
  <c r="X3474" i="2"/>
  <c r="X4194" i="2"/>
  <c r="X4842" i="2"/>
  <c r="X4339" i="2"/>
  <c r="X884" i="2"/>
  <c r="X1532" i="2"/>
  <c r="X2180" i="2"/>
  <c r="X2828" i="2"/>
  <c r="X3512" i="2"/>
  <c r="X4160" i="2"/>
  <c r="X4880" i="2"/>
  <c r="X4449" i="2"/>
  <c r="X1210" i="2"/>
  <c r="X1858" i="2"/>
  <c r="X2506" i="2"/>
  <c r="X3154" i="2"/>
  <c r="X3838" i="2"/>
  <c r="X4522" i="2"/>
  <c r="X3515" i="2"/>
  <c r="X4199" i="2"/>
  <c r="X4883" i="2"/>
  <c r="X1860" i="2"/>
  <c r="X2508" i="2"/>
  <c r="X1429" i="2"/>
  <c r="X2077" i="2"/>
  <c r="X1178" i="2"/>
  <c r="X1826" i="2"/>
  <c r="X2474" i="2"/>
  <c r="X3770" i="2"/>
  <c r="X4418" i="2"/>
  <c r="X983" i="2"/>
  <c r="X948" i="2"/>
  <c r="X1596" i="2"/>
  <c r="X2244" i="2"/>
  <c r="X3576" i="2"/>
  <c r="X4260" i="2"/>
  <c r="X4944" i="2"/>
  <c r="X3397" i="2"/>
  <c r="X4765" i="2"/>
  <c r="X1778" i="2"/>
  <c r="X4442" i="2"/>
  <c r="X951" i="2"/>
  <c r="X3579" i="2"/>
  <c r="X4129" i="2"/>
  <c r="X817" i="2"/>
  <c r="X1465" i="2"/>
  <c r="X2113" i="2"/>
  <c r="X4849" i="2"/>
  <c r="X1214" i="2"/>
  <c r="X1862" i="2"/>
  <c r="X2510" i="2"/>
  <c r="X3158" i="2"/>
  <c r="X3806" i="2"/>
  <c r="X4454" i="2"/>
  <c r="X4411" i="2"/>
  <c r="X4078" i="2"/>
  <c r="X4726" i="2"/>
  <c r="X1703" i="2"/>
  <c r="X2351" i="2"/>
  <c r="X2999" i="2"/>
  <c r="X3683" i="2"/>
  <c r="X4153" i="2"/>
  <c r="X518" i="2"/>
  <c r="X1166" i="2"/>
  <c r="X2498" i="2"/>
  <c r="X3146" i="2"/>
  <c r="X3830" i="2"/>
  <c r="X2319" i="2"/>
  <c r="X2967" i="2"/>
  <c r="X4983" i="2"/>
  <c r="X3544" i="2"/>
  <c r="X4912" i="2"/>
  <c r="X3041" i="2"/>
  <c r="X3689" i="2"/>
  <c r="X306" i="2"/>
  <c r="X954" i="2"/>
  <c r="X1602" i="2"/>
  <c r="X2250" i="2"/>
  <c r="X2898" i="2"/>
  <c r="X3546" i="2"/>
  <c r="X4266" i="2"/>
  <c r="X4914" i="2"/>
  <c r="X3763" i="2"/>
  <c r="X956" i="2"/>
  <c r="X1604" i="2"/>
  <c r="X2252" i="2"/>
  <c r="X2900" i="2"/>
  <c r="X3584" i="2"/>
  <c r="X4232" i="2"/>
  <c r="X4521" i="2"/>
  <c r="X1282" i="2"/>
  <c r="X1930" i="2"/>
  <c r="X2578" i="2"/>
  <c r="X3587" i="2"/>
  <c r="X4271" i="2"/>
  <c r="X4955" i="2"/>
  <c r="X1932" i="2"/>
  <c r="X853" i="2"/>
  <c r="X1501" i="2"/>
  <c r="X2149" i="2"/>
  <c r="X4885" i="2"/>
  <c r="X1250" i="2"/>
  <c r="X1898" i="2"/>
  <c r="X2546" i="2"/>
  <c r="X3194" i="2"/>
  <c r="X3842" i="2"/>
  <c r="X4490" i="2"/>
  <c r="X1055" i="2"/>
  <c r="X4367" i="2"/>
  <c r="X1668" i="2"/>
  <c r="X2316" i="2"/>
  <c r="X2964" i="2"/>
  <c r="X3648" i="2"/>
  <c r="X3469" i="2"/>
  <c r="X4837" i="2"/>
  <c r="X1850" i="2"/>
  <c r="X4514" i="2"/>
  <c r="X1023" i="2"/>
  <c r="X1671" i="2"/>
  <c r="X3651" i="2"/>
  <c r="X4299" i="2"/>
  <c r="X916" i="2"/>
  <c r="X1564" i="2"/>
  <c r="X2212" i="2"/>
  <c r="X2860" i="2"/>
  <c r="X449" i="2"/>
  <c r="X1097" i="2"/>
  <c r="X1745" i="2"/>
  <c r="X2393" i="2"/>
  <c r="X4409" i="2"/>
  <c r="X1171" i="2"/>
  <c r="X1819" i="2"/>
  <c r="X2467" i="2"/>
  <c r="X3115" i="2"/>
  <c r="X4447" i="2"/>
  <c r="X1209" i="2"/>
  <c r="X1857" i="2"/>
  <c r="X2505" i="2"/>
  <c r="X3189" i="2"/>
  <c r="X3837" i="2"/>
  <c r="X4833" i="2"/>
  <c r="X874" i="2"/>
  <c r="X1522" i="2"/>
  <c r="X2170" i="2"/>
  <c r="X2818" i="2"/>
  <c r="X3466" i="2"/>
  <c r="X4114" i="2"/>
  <c r="X4762" i="2"/>
  <c r="X1739" i="2"/>
  <c r="X2387" i="2"/>
  <c r="X3035" i="2"/>
  <c r="X3719" i="2"/>
  <c r="X4368" i="2"/>
  <c r="X554" i="2"/>
  <c r="X1202" i="2"/>
  <c r="X2534" i="2"/>
  <c r="X3182" i="2"/>
  <c r="X2355" i="2"/>
  <c r="X3003" i="2"/>
  <c r="X3580" i="2"/>
  <c r="X4264" i="2"/>
  <c r="X3077" i="2"/>
  <c r="X342" i="2"/>
  <c r="X990" i="2"/>
  <c r="X1638" i="2"/>
  <c r="X2286" i="2"/>
  <c r="X2934" i="2"/>
  <c r="X4302" i="2"/>
  <c r="X4950" i="2"/>
  <c r="X3799" i="2"/>
  <c r="X992" i="2"/>
  <c r="X1640" i="2"/>
  <c r="X2288" i="2"/>
  <c r="X2936" i="2"/>
  <c r="X3620" i="2"/>
  <c r="X4988" i="2"/>
  <c r="X4557" i="2"/>
  <c r="X1318" i="2"/>
  <c r="X1966" i="2"/>
  <c r="X2614" i="2"/>
  <c r="X3262" i="2"/>
  <c r="X4630" i="2"/>
  <c r="X4307" i="2"/>
  <c r="X4991" i="2"/>
  <c r="X1968" i="2"/>
  <c r="X3300" i="2"/>
  <c r="X4668" i="2"/>
  <c r="X889" i="2"/>
  <c r="X1537" i="2"/>
  <c r="X2185" i="2"/>
  <c r="X4921" i="2"/>
  <c r="X1286" i="2"/>
  <c r="X1934" i="2"/>
  <c r="X3230" i="2"/>
  <c r="X3878" i="2"/>
  <c r="X4526" i="2"/>
  <c r="X1091" i="2"/>
  <c r="X1056" i="2"/>
  <c r="X1704" i="2"/>
  <c r="X2352" i="2"/>
  <c r="X3684" i="2"/>
  <c r="X3505" i="2"/>
  <c r="X4225" i="2"/>
  <c r="X4873" i="2"/>
  <c r="X1886" i="2"/>
  <c r="X3902" i="2"/>
  <c r="X4550" i="2"/>
  <c r="X1059" i="2"/>
  <c r="X3687" i="2"/>
  <c r="X2221" i="2"/>
  <c r="X4371" i="2"/>
  <c r="X1573" i="2"/>
  <c r="X4957" i="2"/>
  <c r="X1322" i="2"/>
  <c r="X1970" i="2"/>
  <c r="X2618" i="2"/>
  <c r="X3266" i="2"/>
  <c r="X3914" i="2"/>
  <c r="X4562" i="2"/>
  <c r="X1127" i="2"/>
  <c r="X4439" i="2"/>
  <c r="X1092" i="2"/>
  <c r="X1740" i="2"/>
  <c r="X2388" i="2"/>
  <c r="X3720" i="2"/>
  <c r="X3541" i="2"/>
  <c r="X4261" i="2"/>
  <c r="X4909" i="2"/>
  <c r="X1922" i="2"/>
  <c r="X4586" i="2"/>
  <c r="X1095" i="2"/>
  <c r="X1743" i="2"/>
  <c r="X3723" i="2"/>
  <c r="X988" i="2"/>
  <c r="X1636" i="2"/>
  <c r="X2284" i="2"/>
  <c r="X2932" i="2"/>
  <c r="X521" i="2"/>
  <c r="X1169" i="2"/>
  <c r="X1817" i="2"/>
  <c r="X2465" i="2"/>
  <c r="X3797" i="2"/>
  <c r="X4481" i="2"/>
  <c r="X3654" i="2"/>
  <c r="X1243" i="2"/>
  <c r="X1891" i="2"/>
  <c r="X2539" i="2"/>
  <c r="X3187" i="2"/>
  <c r="X4519" i="2"/>
  <c r="X4340" i="2"/>
  <c r="X1281" i="2"/>
  <c r="X1929" i="2"/>
  <c r="X2577" i="2"/>
  <c r="X3261" i="2"/>
  <c r="X3909" i="2"/>
  <c r="X4018" i="2"/>
  <c r="X1067" i="2"/>
  <c r="X1715" i="2"/>
  <c r="X2363" i="2"/>
  <c r="X3011" i="2"/>
  <c r="X3695" i="2"/>
  <c r="X1356" i="2"/>
  <c r="X2688" i="2"/>
  <c r="X2889" i="2"/>
  <c r="X4905" i="2"/>
  <c r="X946" i="2"/>
  <c r="X2242" i="2"/>
  <c r="X2890" i="2"/>
  <c r="X3538" i="2"/>
  <c r="X4186" i="2"/>
  <c r="X4834" i="2"/>
  <c r="X1811" i="2"/>
  <c r="X4379" i="2"/>
  <c r="X2040" i="2"/>
  <c r="X3372" i="2"/>
  <c r="X4740" i="2"/>
  <c r="X961" i="2"/>
  <c r="X1609" i="2"/>
  <c r="X4993" i="2"/>
  <c r="X1358" i="2"/>
  <c r="X2006" i="2"/>
  <c r="X2654" i="2"/>
  <c r="X3302" i="2"/>
  <c r="X3950" i="2"/>
  <c r="X4598" i="2"/>
  <c r="X4475" i="2"/>
  <c r="X1128" i="2"/>
  <c r="X1776" i="2"/>
  <c r="X2424" i="2"/>
  <c r="X3756" i="2"/>
  <c r="X3577" i="2"/>
  <c r="X4297" i="2"/>
  <c r="X4945" i="2"/>
  <c r="X1958" i="2"/>
  <c r="X3974" i="2"/>
  <c r="X4622" i="2"/>
  <c r="X1131" i="2"/>
  <c r="X1779" i="2"/>
  <c r="X3759" i="2"/>
  <c r="X1024" i="2"/>
  <c r="X1672" i="2"/>
  <c r="X2320" i="2"/>
  <c r="X2968" i="2"/>
  <c r="X4372" i="2"/>
  <c r="X557" i="2"/>
  <c r="X1205" i="2"/>
  <c r="X1853" i="2"/>
  <c r="X2501" i="2"/>
  <c r="X3833" i="2"/>
  <c r="X4517" i="2"/>
  <c r="X3690" i="2"/>
  <c r="X1279" i="2"/>
  <c r="X1927" i="2"/>
  <c r="X2575" i="2"/>
  <c r="X3223" i="2"/>
  <c r="X4555" i="2"/>
  <c r="X4376" i="2"/>
  <c r="X1317" i="2"/>
  <c r="X1965" i="2"/>
  <c r="X2613" i="2"/>
  <c r="X3297" i="2"/>
  <c r="X4054" i="2"/>
  <c r="X1103" i="2"/>
  <c r="X1751" i="2"/>
  <c r="X2399" i="2"/>
  <c r="X3047" i="2"/>
  <c r="X3731" i="2"/>
  <c r="X1392" i="2"/>
  <c r="X2724" i="2"/>
  <c r="X4056" i="2"/>
  <c r="X2293" i="2"/>
  <c r="X2941" i="2"/>
  <c r="X3625" i="2"/>
  <c r="X2925" i="2"/>
  <c r="X982" i="2"/>
  <c r="X2278" i="2"/>
  <c r="X2926" i="2"/>
  <c r="X3574" i="2"/>
  <c r="X4870" i="2"/>
  <c r="X1847" i="2"/>
  <c r="X2495" i="2"/>
  <c r="X3143" i="2"/>
  <c r="X3827" i="2"/>
  <c r="X3108" i="2"/>
  <c r="X4476" i="2"/>
  <c r="X662" i="2"/>
  <c r="X1310" i="2"/>
  <c r="X2642" i="2"/>
  <c r="X3290" i="2"/>
  <c r="X2463" i="2"/>
  <c r="X3111" i="2"/>
  <c r="X4443" i="2"/>
  <c r="X3688" i="2"/>
  <c r="X3185" i="2"/>
  <c r="X450" i="2"/>
  <c r="X1746" i="2"/>
  <c r="X2394" i="2"/>
  <c r="X3042" i="2"/>
  <c r="X3726" i="2"/>
  <c r="X3907" i="2"/>
  <c r="X1100" i="2"/>
  <c r="X1748" i="2"/>
  <c r="X3044" i="2"/>
  <c r="X4412" i="2"/>
  <c r="X3981" i="2"/>
  <c r="X4665" i="2"/>
  <c r="X778" i="2"/>
  <c r="X1426" i="2"/>
  <c r="X2074" i="2"/>
  <c r="X2722" i="2"/>
  <c r="X3370" i="2"/>
  <c r="X4090" i="2"/>
  <c r="X4738" i="2"/>
  <c r="X3767" i="2"/>
  <c r="X4415" i="2"/>
  <c r="X2076" i="2"/>
  <c r="X3408" i="2"/>
  <c r="X4776" i="2"/>
  <c r="X997" i="2"/>
  <c r="X1645" i="2"/>
  <c r="X4345" i="2"/>
  <c r="X1394" i="2"/>
  <c r="X2042" i="2"/>
  <c r="X2690" i="2"/>
  <c r="X3338" i="2"/>
  <c r="X3986" i="2"/>
  <c r="X4634" i="2"/>
  <c r="X3716" i="2"/>
  <c r="X1629" i="2"/>
  <c r="X2277" i="2"/>
  <c r="X3609" i="2"/>
  <c r="X4293" i="2"/>
  <c r="X1199" i="2"/>
  <c r="X1164" i="2"/>
  <c r="X1812" i="2"/>
  <c r="X2460" i="2"/>
  <c r="X3792" i="2"/>
  <c r="X3613" i="2"/>
  <c r="X4333" i="2"/>
  <c r="X4981" i="2"/>
  <c r="X1994" i="2"/>
  <c r="X4010" i="2"/>
  <c r="X4658" i="2"/>
  <c r="X1167" i="2"/>
  <c r="X1815" i="2"/>
  <c r="X3795" i="2"/>
  <c r="X1060" i="2"/>
  <c r="X1708" i="2"/>
  <c r="X2356" i="2"/>
  <c r="X3004" i="2"/>
  <c r="X4408" i="2"/>
  <c r="X593" i="2"/>
  <c r="X1241" i="2"/>
  <c r="X1889" i="2"/>
  <c r="X2537" i="2"/>
  <c r="X3869" i="2"/>
  <c r="X4553" i="2"/>
  <c r="X1315" i="2"/>
  <c r="X1963" i="2"/>
  <c r="X1353" i="2"/>
  <c r="X1139" i="2"/>
  <c r="X1787" i="2"/>
  <c r="X2435" i="2"/>
  <c r="X3943" i="2"/>
  <c r="X4627" i="2"/>
  <c r="X488" i="2"/>
  <c r="X1136" i="2"/>
  <c r="X1784" i="2"/>
  <c r="X2432" i="2"/>
  <c r="X3080" i="2"/>
  <c r="X3764" i="2"/>
  <c r="X4448" i="2"/>
  <c r="X4017" i="2"/>
  <c r="X4701" i="2"/>
  <c r="X814" i="2"/>
  <c r="X1462" i="2"/>
  <c r="X3406" i="2"/>
  <c r="X4126" i="2"/>
  <c r="X3803" i="2"/>
  <c r="X4451" i="2"/>
  <c r="X1464" i="2"/>
  <c r="X2112" i="2"/>
  <c r="X4812" i="2"/>
  <c r="X1033" i="2"/>
  <c r="X1681" i="2"/>
  <c r="X3013" i="2"/>
  <c r="X4381" i="2"/>
  <c r="X1430" i="2"/>
  <c r="X2078" i="2"/>
  <c r="X2726" i="2"/>
  <c r="X3374" i="2"/>
  <c r="X4022" i="2"/>
  <c r="X4670" i="2"/>
  <c r="X4329" i="2"/>
  <c r="X1200" i="2"/>
  <c r="X1848" i="2"/>
  <c r="X2496" i="2"/>
  <c r="X3828" i="2"/>
  <c r="X4548" i="2"/>
  <c r="X3649" i="2"/>
  <c r="X4369" i="2"/>
  <c r="X4046" i="2"/>
  <c r="X555" i="2"/>
  <c r="X1203" i="2"/>
  <c r="X1389" i="2"/>
  <c r="X4810" i="2"/>
  <c r="X1175" i="2"/>
  <c r="X1823" i="2"/>
  <c r="X2471" i="2"/>
  <c r="X2796" i="2"/>
  <c r="X3480" i="2"/>
  <c r="X4848" i="2"/>
  <c r="X2365" i="2"/>
  <c r="X3697" i="2"/>
  <c r="X2997" i="2"/>
  <c r="X3681" i="2"/>
  <c r="X1054" i="2"/>
  <c r="X1702" i="2"/>
  <c r="X2350" i="2"/>
  <c r="X2998" i="2"/>
  <c r="X3646" i="2"/>
  <c r="X4294" i="2"/>
  <c r="X1919" i="2"/>
  <c r="X2567" i="2"/>
  <c r="X3215" i="2"/>
  <c r="X3899" i="2"/>
  <c r="X4583" i="2"/>
  <c r="X3685" i="2"/>
  <c r="X734" i="2"/>
  <c r="X2066" i="2"/>
  <c r="X2714" i="2"/>
  <c r="X3362" i="2"/>
  <c r="X2535" i="2"/>
  <c r="X3183" i="2"/>
  <c r="X4515" i="2"/>
  <c r="X3076" i="2"/>
  <c r="X3760" i="2"/>
  <c r="X3257" i="2"/>
  <c r="X522" i="2"/>
  <c r="X1818" i="2"/>
  <c r="X2466" i="2"/>
  <c r="X3114" i="2"/>
  <c r="X3798" i="2"/>
  <c r="X4482" i="2"/>
  <c r="X3979" i="2"/>
  <c r="X4663" i="2"/>
  <c r="X524" i="2"/>
  <c r="X1172" i="2"/>
  <c r="X1820" i="2"/>
  <c r="X2468" i="2"/>
  <c r="X3116" i="2"/>
  <c r="X3800" i="2"/>
  <c r="X4484" i="2"/>
  <c r="X4053" i="2"/>
  <c r="X4737" i="2"/>
  <c r="X850" i="2"/>
  <c r="X1498" i="2"/>
  <c r="X2146" i="2"/>
  <c r="X2794" i="2"/>
  <c r="X3442" i="2"/>
  <c r="X3839" i="2"/>
  <c r="X4487" i="2"/>
  <c r="X1500" i="2"/>
  <c r="X2148" i="2"/>
  <c r="X1069" i="2"/>
  <c r="X1717" i="2"/>
  <c r="X3049" i="2"/>
  <c r="X4417" i="2"/>
  <c r="X1466" i="2"/>
  <c r="X2114" i="2"/>
  <c r="X2762" i="2"/>
  <c r="X3410" i="2"/>
  <c r="X4058" i="2"/>
  <c r="X4706" i="2"/>
  <c r="X4089" i="2"/>
  <c r="X4453" i="2"/>
  <c r="M4" i="4"/>
  <c r="AJ4" i="4" s="1"/>
  <c r="M2" i="4"/>
  <c r="AJ2" i="4" s="1"/>
  <c r="M7" i="4"/>
  <c r="AJ7" i="4" s="1"/>
  <c r="M5" i="4"/>
  <c r="C15" i="3" s="1"/>
  <c r="M3" i="4"/>
  <c r="AJ3" i="4" s="1"/>
  <c r="M6" i="4"/>
  <c r="AJ6" i="4" s="1"/>
  <c r="C12" i="3"/>
  <c r="C13" i="3" s="1"/>
  <c r="AA6" i="4"/>
  <c r="AA5" i="4"/>
  <c r="AA4" i="4"/>
  <c r="AA3" i="4"/>
  <c r="AA2" i="4"/>
  <c r="AA7" i="4"/>
  <c r="AC3132" i="2" l="1"/>
  <c r="X45" i="2"/>
  <c r="AC4466" i="2"/>
  <c r="X3122" i="2"/>
  <c r="AB1807" i="2"/>
  <c r="X2969" i="2"/>
  <c r="X4768" i="2"/>
  <c r="X4091" i="2"/>
  <c r="X50" i="2"/>
  <c r="AB2571" i="2"/>
  <c r="X1680" i="2"/>
  <c r="X3939" i="2"/>
  <c r="X4250" i="2"/>
  <c r="X242" i="2"/>
  <c r="X1867" i="2"/>
  <c r="AB1064" i="2"/>
  <c r="X4355" i="2"/>
  <c r="X2342" i="2"/>
  <c r="X84" i="2"/>
  <c r="X150" i="2"/>
  <c r="Y3788" i="2"/>
  <c r="AD3788" i="2" s="1"/>
  <c r="X1750" i="2"/>
  <c r="X650" i="2"/>
  <c r="X4218" i="2"/>
  <c r="X308" i="2"/>
  <c r="X2264" i="2"/>
  <c r="X4403" i="2"/>
  <c r="X2940" i="2"/>
  <c r="X398" i="2"/>
  <c r="X2767" i="2"/>
  <c r="X4948" i="2"/>
  <c r="X838" i="2"/>
  <c r="X4607" i="2"/>
  <c r="X46" i="2"/>
  <c r="X2983" i="2"/>
  <c r="Y2631" i="2"/>
  <c r="AD2631" i="2" s="1"/>
  <c r="Y2820" i="2"/>
  <c r="AD2820" i="2" s="1"/>
  <c r="AB1791" i="2"/>
  <c r="X1594" i="2"/>
  <c r="X4398" i="2"/>
  <c r="X1518" i="2"/>
  <c r="AB3788" i="2"/>
  <c r="X1630" i="2"/>
  <c r="X2490" i="2"/>
  <c r="X1186" i="2"/>
  <c r="X4858" i="2"/>
  <c r="X535" i="2"/>
  <c r="X2841" i="2"/>
  <c r="X523" i="2"/>
  <c r="Y3704" i="2"/>
  <c r="AD3704" i="2" s="1"/>
  <c r="Y1006" i="2"/>
  <c r="AD1006" i="2" s="1"/>
  <c r="AB1567" i="2"/>
  <c r="X2758" i="2"/>
  <c r="X1194" i="2"/>
  <c r="X1721" i="2"/>
  <c r="X526" i="2"/>
  <c r="X677" i="2"/>
  <c r="AB4590" i="2"/>
  <c r="X2110" i="2"/>
  <c r="X1614" i="2"/>
  <c r="X4572" i="2"/>
  <c r="X4966" i="2"/>
  <c r="X2533" i="2"/>
  <c r="X4964" i="2"/>
  <c r="X2103" i="2"/>
  <c r="X4178" i="2"/>
  <c r="X971" i="2"/>
  <c r="X514" i="2"/>
  <c r="X2187" i="2"/>
  <c r="AC1039" i="2"/>
  <c r="X3479" i="2"/>
  <c r="X4648" i="2"/>
  <c r="AB3292" i="2"/>
  <c r="AB2807" i="2"/>
  <c r="Y1560" i="2"/>
  <c r="AD1560" i="2" s="1"/>
  <c r="AB1873" i="2"/>
  <c r="X2198" i="2"/>
  <c r="X83" i="2"/>
  <c r="Y575" i="2"/>
  <c r="AD575" i="2" s="1"/>
  <c r="AB3409" i="2"/>
  <c r="AB3006" i="2"/>
  <c r="X2512" i="2"/>
  <c r="X344" i="2"/>
  <c r="X904" i="2"/>
  <c r="AB3819" i="2"/>
  <c r="X2396" i="2"/>
  <c r="X3941" i="2"/>
  <c r="X4937" i="2"/>
  <c r="X3903" i="2"/>
  <c r="AB2663" i="2"/>
  <c r="X4121" i="2"/>
  <c r="X473" i="2"/>
  <c r="AB1006" i="2"/>
  <c r="X4977" i="2"/>
  <c r="Y212" i="2"/>
  <c r="AD212" i="2" s="1"/>
  <c r="AB3657" i="2"/>
  <c r="AB3418" i="2"/>
  <c r="X4573" i="2"/>
  <c r="X4496" i="2"/>
  <c r="X2805" i="2"/>
  <c r="X478" i="2"/>
  <c r="X121" i="2"/>
  <c r="X3019" i="2"/>
  <c r="X1020" i="2"/>
  <c r="AB1351" i="2"/>
  <c r="AB575" i="2"/>
  <c r="AB1612" i="2"/>
  <c r="X3691" i="2"/>
  <c r="X3045" i="2"/>
  <c r="X226" i="2"/>
  <c r="AB255" i="2"/>
  <c r="X4730" i="2"/>
  <c r="X3010" i="2"/>
  <c r="X3429" i="2"/>
  <c r="X3568" i="2"/>
  <c r="X297" i="2"/>
  <c r="X981" i="2"/>
  <c r="X4122" i="2"/>
  <c r="X2153" i="2"/>
  <c r="X2892" i="2"/>
  <c r="X3476" i="2"/>
  <c r="AB2820" i="2"/>
  <c r="Y2910" i="2"/>
  <c r="AD2910" i="2" s="1"/>
  <c r="X4635" i="2"/>
  <c r="X580" i="2"/>
  <c r="X2300" i="2"/>
  <c r="AB1168" i="2"/>
  <c r="AB3057" i="2"/>
  <c r="X1382" i="2"/>
  <c r="X872" i="2"/>
  <c r="X4614" i="2"/>
  <c r="X2414" i="2"/>
  <c r="X407" i="2"/>
  <c r="X416" i="2"/>
  <c r="X373" i="2"/>
  <c r="X178" i="2"/>
  <c r="Y1062" i="2"/>
  <c r="AD1062" i="2" s="1"/>
  <c r="AB1560" i="2"/>
  <c r="X4162" i="2"/>
  <c r="X620" i="2"/>
  <c r="X3135" i="2"/>
  <c r="X3557" i="2"/>
  <c r="X444" i="2"/>
  <c r="X2047" i="2"/>
  <c r="X19" i="2"/>
  <c r="X4081" i="2"/>
  <c r="AB4081" i="2"/>
  <c r="X590" i="2"/>
  <c r="AB590" i="2"/>
  <c r="X186" i="2"/>
  <c r="AB186" i="2"/>
  <c r="X4667" i="2"/>
  <c r="AB4667" i="2"/>
  <c r="X1524" i="2"/>
  <c r="AB1524" i="2"/>
  <c r="X3496" i="2"/>
  <c r="AB3496" i="2"/>
  <c r="X4461" i="2"/>
  <c r="AB4461" i="2"/>
  <c r="X4906" i="2"/>
  <c r="AB4906" i="2"/>
  <c r="X4974" i="2"/>
  <c r="AB4974" i="2"/>
  <c r="X3211" i="2"/>
  <c r="AB3211" i="2"/>
  <c r="X2123" i="2"/>
  <c r="AB2123" i="2"/>
  <c r="X2713" i="2"/>
  <c r="AB2713" i="2"/>
  <c r="X3901" i="2"/>
  <c r="AB3901" i="2"/>
  <c r="X4972" i="2"/>
  <c r="AB4972" i="2"/>
  <c r="X3227" i="2"/>
  <c r="AB3227" i="2"/>
  <c r="X2200" i="2"/>
  <c r="AB2200" i="2"/>
  <c r="Y2253" i="2"/>
  <c r="AD2253" i="2" s="1"/>
  <c r="AC2253" i="2"/>
  <c r="X3043" i="2"/>
  <c r="AB3043" i="2"/>
  <c r="X4117" i="2"/>
  <c r="AB4117" i="2"/>
  <c r="X3670" i="2"/>
  <c r="AB3670" i="2"/>
  <c r="X949" i="2"/>
  <c r="AB949" i="2"/>
  <c r="X2856" i="2"/>
  <c r="AB2856" i="2"/>
  <c r="X3532" i="2"/>
  <c r="AB3532" i="2"/>
  <c r="AC4493" i="2"/>
  <c r="Y4493" i="2"/>
  <c r="AD4493" i="2" s="1"/>
  <c r="X1747" i="2"/>
  <c r="AB1747" i="2"/>
  <c r="X3497" i="2"/>
  <c r="AB3497" i="2"/>
  <c r="X4602" i="2"/>
  <c r="AB4602" i="2"/>
  <c r="X4669" i="2"/>
  <c r="AB4669" i="2"/>
  <c r="X2236" i="2"/>
  <c r="AB2236" i="2"/>
  <c r="X4666" i="2"/>
  <c r="AB4666" i="2"/>
  <c r="X4690" i="2"/>
  <c r="AB4690" i="2"/>
  <c r="X2199" i="2"/>
  <c r="AB2199" i="2"/>
  <c r="AC3818" i="2"/>
  <c r="Y3818" i="2"/>
  <c r="AD3818" i="2" s="1"/>
  <c r="X3072" i="2"/>
  <c r="AB3072" i="2"/>
  <c r="X2165" i="2"/>
  <c r="AB2165" i="2"/>
  <c r="X1093" i="2"/>
  <c r="AB1093" i="2"/>
  <c r="X2015" i="2"/>
  <c r="AB2015" i="2"/>
  <c r="X2899" i="2"/>
  <c r="AB2899" i="2"/>
  <c r="X626" i="2"/>
  <c r="AB626" i="2"/>
  <c r="X3229" i="2"/>
  <c r="AB3229" i="2"/>
  <c r="X4410" i="2"/>
  <c r="AB4410" i="2"/>
  <c r="X3234" i="2"/>
  <c r="AB3234" i="2"/>
  <c r="X352" i="2"/>
  <c r="AB352" i="2"/>
  <c r="X2098" i="2"/>
  <c r="AB2098" i="2"/>
  <c r="X3710" i="2"/>
  <c r="AB3710" i="2"/>
  <c r="X869" i="2"/>
  <c r="AB869" i="2"/>
  <c r="X516" i="2"/>
  <c r="AB516" i="2"/>
  <c r="X1603" i="2"/>
  <c r="AB1603" i="2"/>
  <c r="X3937" i="2"/>
  <c r="AB3937" i="2"/>
  <c r="X3868" i="2"/>
  <c r="AB3868" i="2"/>
  <c r="Y285" i="2"/>
  <c r="AD285" i="2" s="1"/>
  <c r="AC285" i="2"/>
  <c r="X3246" i="2"/>
  <c r="AB3246" i="2"/>
  <c r="X1854" i="2"/>
  <c r="AB1854" i="2"/>
  <c r="X4691" i="2"/>
  <c r="AB4691" i="2"/>
  <c r="X645" i="2"/>
  <c r="AB645" i="2"/>
  <c r="X3200" i="2"/>
  <c r="AB3200" i="2"/>
  <c r="X4446" i="2"/>
  <c r="AB4446" i="2"/>
  <c r="X1797" i="2"/>
  <c r="AB1797" i="2"/>
  <c r="X652" i="2"/>
  <c r="AB652" i="2"/>
  <c r="X355" i="2"/>
  <c r="AB355" i="2"/>
  <c r="X4919" i="2"/>
  <c r="AB4919" i="2"/>
  <c r="X558" i="2"/>
  <c r="AB558" i="2"/>
  <c r="X2416" i="2"/>
  <c r="AB2416" i="2"/>
  <c r="X3998" i="2"/>
  <c r="AB3998" i="2"/>
  <c r="X3585" i="2"/>
  <c r="AB3585" i="2"/>
  <c r="Y1168" i="2"/>
  <c r="AD1168" i="2" s="1"/>
  <c r="AC1168" i="2"/>
  <c r="X2314" i="2"/>
  <c r="AB2314" i="2"/>
  <c r="X2480" i="2"/>
  <c r="AB2480" i="2"/>
  <c r="X474" i="2"/>
  <c r="AB474" i="2"/>
  <c r="X2963" i="2"/>
  <c r="AB2963" i="2"/>
  <c r="Y2305" i="2"/>
  <c r="AD2305" i="2" s="1"/>
  <c r="AC2305" i="2"/>
  <c r="X3348" i="2"/>
  <c r="AB3348" i="2"/>
  <c r="X1861" i="2"/>
  <c r="AB1861" i="2"/>
  <c r="X1710" i="2"/>
  <c r="AB1710" i="2"/>
  <c r="X4703" i="2"/>
  <c r="AB4703" i="2"/>
  <c r="X4024" i="2"/>
  <c r="AB4024" i="2"/>
  <c r="X4119" i="2"/>
  <c r="AB4119" i="2"/>
  <c r="X316" i="2"/>
  <c r="AB316" i="2"/>
  <c r="AC993" i="2"/>
  <c r="Y993" i="2"/>
  <c r="AD993" i="2" s="1"/>
  <c r="X2147" i="2"/>
  <c r="AB2147" i="2"/>
  <c r="X1637" i="2"/>
  <c r="AB1637" i="2"/>
  <c r="AB2360" i="2"/>
  <c r="X4139" i="2"/>
  <c r="AB4139" i="2"/>
  <c r="X2728" i="2"/>
  <c r="AB2728" i="2"/>
  <c r="X487" i="2"/>
  <c r="AB487" i="2"/>
  <c r="X921" i="2"/>
  <c r="AB921" i="2"/>
  <c r="X2600" i="2"/>
  <c r="AB2600" i="2"/>
  <c r="X2053" i="2"/>
  <c r="AB2053" i="2"/>
  <c r="X3933" i="2"/>
  <c r="AB3933" i="2"/>
  <c r="X1119" i="2"/>
  <c r="AB1119" i="2"/>
  <c r="X4423" i="2"/>
  <c r="AB4423" i="2"/>
  <c r="X3071" i="2"/>
  <c r="AB3071" i="2"/>
  <c r="X975" i="2"/>
  <c r="AB975" i="2"/>
  <c r="X1903" i="2"/>
  <c r="AB1903" i="2"/>
  <c r="X3904" i="2"/>
  <c r="AB3904" i="2"/>
  <c r="X2636" i="2"/>
  <c r="AB2636" i="2"/>
  <c r="X3692" i="2"/>
  <c r="AB3692" i="2"/>
  <c r="X1455" i="2"/>
  <c r="AB1455" i="2"/>
  <c r="X706" i="2"/>
  <c r="AB706" i="2"/>
  <c r="X4120" i="2"/>
  <c r="AB4120" i="2"/>
  <c r="X318" i="2"/>
  <c r="AB318" i="2"/>
  <c r="X4745" i="2"/>
  <c r="AB4745" i="2"/>
  <c r="X4739" i="2"/>
  <c r="AB4739" i="2"/>
  <c r="X2789" i="2"/>
  <c r="AB2789" i="2"/>
  <c r="X3782" i="2"/>
  <c r="AB3782" i="2"/>
  <c r="X3270" i="2"/>
  <c r="AB3270" i="2"/>
  <c r="X4702" i="2"/>
  <c r="AB4702" i="2"/>
  <c r="X2324" i="2"/>
  <c r="AB2324" i="2"/>
  <c r="X4579" i="2"/>
  <c r="AB4579" i="2"/>
  <c r="X3096" i="2"/>
  <c r="AB3096" i="2"/>
  <c r="Y1396" i="2"/>
  <c r="AD1396" i="2" s="1"/>
  <c r="AC1396" i="2"/>
  <c r="X439" i="2"/>
  <c r="AB439" i="2"/>
  <c r="X2680" i="2"/>
  <c r="AB2680" i="2"/>
  <c r="X1197" i="2"/>
  <c r="AB1197" i="2"/>
  <c r="X2119" i="2"/>
  <c r="AB2119" i="2"/>
  <c r="X821" i="2"/>
  <c r="AB821" i="2"/>
  <c r="X3628" i="2"/>
  <c r="AB3628" i="2"/>
  <c r="X1493" i="2"/>
  <c r="AB1493" i="2"/>
  <c r="X2450" i="2"/>
  <c r="AB2450" i="2"/>
  <c r="X388" i="2"/>
  <c r="AB388" i="2"/>
  <c r="X4155" i="2"/>
  <c r="AB4155" i="2"/>
  <c r="X4615" i="2"/>
  <c r="AB4615" i="2"/>
  <c r="X1028" i="2"/>
  <c r="AB1028" i="2"/>
  <c r="X2816" i="2"/>
  <c r="AB2816" i="2"/>
  <c r="X2010" i="2"/>
  <c r="AB2010" i="2"/>
  <c r="X571" i="2"/>
  <c r="AB571" i="2"/>
  <c r="AC1945" i="2"/>
  <c r="Y1945" i="2"/>
  <c r="AD1945" i="2" s="1"/>
  <c r="X3175" i="2"/>
  <c r="AB3175" i="2"/>
  <c r="X4895" i="2"/>
  <c r="AB4895" i="2"/>
  <c r="X2677" i="2"/>
  <c r="AB2677" i="2"/>
  <c r="X4633" i="2"/>
  <c r="AB4633" i="2"/>
  <c r="X4859" i="2"/>
  <c r="AB4859" i="2"/>
  <c r="X1575" i="2"/>
  <c r="AB1575" i="2"/>
  <c r="X4335" i="2"/>
  <c r="AB4335" i="2"/>
  <c r="X714" i="2"/>
  <c r="AB714" i="2"/>
  <c r="X1905" i="2"/>
  <c r="AB1905" i="2"/>
  <c r="X1084" i="2"/>
  <c r="AB1084" i="2"/>
  <c r="X3298" i="2"/>
  <c r="AB3298" i="2"/>
  <c r="X1053" i="2"/>
  <c r="AB1053" i="2"/>
  <c r="X4434" i="2"/>
  <c r="AB4434" i="2"/>
  <c r="X3383" i="2"/>
  <c r="AB3383" i="2"/>
  <c r="X196" i="2"/>
  <c r="AB196" i="2"/>
  <c r="X3610" i="2"/>
  <c r="AB3610" i="2"/>
  <c r="X4795" i="2"/>
  <c r="AB4795" i="2"/>
  <c r="X3737" i="2"/>
  <c r="AB3737" i="2"/>
  <c r="X2002" i="2"/>
  <c r="AB2002" i="2"/>
  <c r="AC793" i="2"/>
  <c r="Y793" i="2"/>
  <c r="AD793" i="2" s="1"/>
  <c r="X4060" i="2"/>
  <c r="AB4060" i="2"/>
  <c r="X562" i="2"/>
  <c r="AB562" i="2"/>
  <c r="X3621" i="2"/>
  <c r="AB3621" i="2"/>
  <c r="X2087" i="2"/>
  <c r="AB2087" i="2"/>
  <c r="X1531" i="2"/>
  <c r="AB1531" i="2"/>
  <c r="X3829" i="2"/>
  <c r="AB3829" i="2"/>
  <c r="X2569" i="2"/>
  <c r="AB2569" i="2"/>
  <c r="X3908" i="2"/>
  <c r="AB3908" i="2"/>
  <c r="X3355" i="2"/>
  <c r="AB3355" i="2"/>
  <c r="X63" i="2"/>
  <c r="AB63" i="2"/>
  <c r="X4900" i="2"/>
  <c r="AB4900" i="2"/>
  <c r="X4191" i="2"/>
  <c r="AB4191" i="2"/>
  <c r="X2672" i="2"/>
  <c r="AB2672" i="2"/>
  <c r="X345" i="2"/>
  <c r="AB345" i="2"/>
  <c r="X957" i="2"/>
  <c r="AB957" i="2"/>
  <c r="X3066" i="2"/>
  <c r="AB3066" i="2"/>
  <c r="X3634" i="2"/>
  <c r="AB3634" i="2"/>
  <c r="X730" i="2"/>
  <c r="AB730" i="2"/>
  <c r="X4374" i="2"/>
  <c r="AB4374" i="2"/>
  <c r="X1949" i="2"/>
  <c r="AB1949" i="2"/>
  <c r="X877" i="2"/>
  <c r="AB877" i="2"/>
  <c r="AC4857" i="2"/>
  <c r="Y4857" i="2"/>
  <c r="AD4857" i="2" s="1"/>
  <c r="X2540" i="2"/>
  <c r="AB2540" i="2"/>
  <c r="X3312" i="2"/>
  <c r="AB3312" i="2"/>
  <c r="X4204" i="2"/>
  <c r="AB4204" i="2"/>
  <c r="X4654" i="2"/>
  <c r="AB4654" i="2"/>
  <c r="AB4818" i="2"/>
  <c r="X3319" i="2"/>
  <c r="AB3319" i="2"/>
  <c r="X4931" i="2"/>
  <c r="AB4931" i="2"/>
  <c r="X4383" i="2"/>
  <c r="AB4383" i="2"/>
  <c r="X189" i="2"/>
  <c r="AB189" i="2"/>
  <c r="AC3052" i="2"/>
  <c r="Y3052" i="2"/>
  <c r="AD3052" i="2" s="1"/>
  <c r="X1244" i="2"/>
  <c r="AB1244" i="2"/>
  <c r="X4722" i="2"/>
  <c r="AB4722" i="2"/>
  <c r="X4680" i="2"/>
  <c r="AB4680" i="2"/>
  <c r="X4823" i="2"/>
  <c r="AB4823" i="2"/>
  <c r="X796" i="2"/>
  <c r="AB796" i="2"/>
  <c r="AC1579" i="2"/>
  <c r="Y1579" i="2"/>
  <c r="AD1579" i="2" s="1"/>
  <c r="AC1863" i="2"/>
  <c r="Y1863" i="2"/>
  <c r="AD1863" i="2" s="1"/>
  <c r="AC1675" i="2"/>
  <c r="Y1675" i="2"/>
  <c r="AD1675" i="2" s="1"/>
  <c r="AC4590" i="2"/>
  <c r="Y4590" i="2"/>
  <c r="AD4590" i="2" s="1"/>
  <c r="X1272" i="2"/>
  <c r="AB1272" i="2"/>
  <c r="X4748" i="2"/>
  <c r="AB4748" i="2"/>
  <c r="X792" i="2"/>
  <c r="AB792" i="2"/>
  <c r="AC1005" i="2"/>
  <c r="Y1005" i="2"/>
  <c r="AD1005" i="2" s="1"/>
  <c r="Y4059" i="2"/>
  <c r="AD4059" i="2" s="1"/>
  <c r="AC4059" i="2"/>
  <c r="Y4990" i="2"/>
  <c r="AD4990" i="2" s="1"/>
  <c r="AC4990" i="2"/>
  <c r="X4080" i="2"/>
  <c r="X112" i="2"/>
  <c r="X545" i="2"/>
  <c r="X262" i="2"/>
  <c r="X3073" i="2"/>
  <c r="X4864" i="2"/>
  <c r="AB4864" i="2"/>
  <c r="X1670" i="2"/>
  <c r="AB1670" i="2"/>
  <c r="X3280" i="2"/>
  <c r="AB3280" i="2"/>
  <c r="X752" i="2"/>
  <c r="AB752" i="2"/>
  <c r="X33" i="2"/>
  <c r="AB33" i="2"/>
  <c r="X2008" i="2"/>
  <c r="AB2008" i="2"/>
  <c r="AC1977" i="2"/>
  <c r="Y1977" i="2"/>
  <c r="AD1977" i="2" s="1"/>
  <c r="AC1837" i="2"/>
  <c r="Y1837" i="2"/>
  <c r="AD1837" i="2" s="1"/>
  <c r="AC4480" i="2"/>
  <c r="Y4480" i="2"/>
  <c r="AD4480" i="2" s="1"/>
  <c r="X873" i="2"/>
  <c r="AB873" i="2"/>
  <c r="AC3308" i="2"/>
  <c r="Y3308" i="2"/>
  <c r="AD3308" i="2" s="1"/>
  <c r="X1947" i="2"/>
  <c r="AB1947" i="2"/>
  <c r="X2012" i="2"/>
  <c r="AB2012" i="2"/>
  <c r="AC1683" i="2"/>
  <c r="Y1683" i="2"/>
  <c r="AD1683" i="2" s="1"/>
  <c r="AC1527" i="2"/>
  <c r="Y1527" i="2"/>
  <c r="AD1527" i="2" s="1"/>
  <c r="AC1791" i="2"/>
  <c r="Y1791" i="2"/>
  <c r="AD1791" i="2" s="1"/>
  <c r="AC4643" i="2"/>
  <c r="Y4643" i="2"/>
  <c r="AD4643" i="2" s="1"/>
  <c r="Y3254" i="2"/>
  <c r="AD3254" i="2" s="1"/>
  <c r="AC3254" i="2"/>
  <c r="AC4678" i="2"/>
  <c r="Y4678" i="2"/>
  <c r="AD4678" i="2" s="1"/>
  <c r="AC3486" i="2"/>
  <c r="Y3486" i="2"/>
  <c r="AD3486" i="2" s="1"/>
  <c r="X3619" i="2"/>
  <c r="X1663" i="2"/>
  <c r="AB1663" i="2"/>
  <c r="X4935" i="2"/>
  <c r="AB4935" i="2"/>
  <c r="X1471" i="2"/>
  <c r="AB1471" i="2"/>
  <c r="Y2427" i="2"/>
  <c r="AD2427" i="2" s="1"/>
  <c r="AC2427" i="2"/>
  <c r="AC698" i="2"/>
  <c r="Y698" i="2"/>
  <c r="AD698" i="2" s="1"/>
  <c r="AC635" i="2"/>
  <c r="Y635" i="2"/>
  <c r="AD635" i="2" s="1"/>
  <c r="AC2971" i="2"/>
  <c r="Y2971" i="2"/>
  <c r="AD2971" i="2" s="1"/>
  <c r="X324" i="2"/>
  <c r="X2353" i="2"/>
  <c r="AB2353" i="2"/>
  <c r="Y4527" i="2"/>
  <c r="AD4527" i="2" s="1"/>
  <c r="AC4527" i="2"/>
  <c r="X1679" i="2"/>
  <c r="AB1679" i="2"/>
  <c r="X4438" i="2"/>
  <c r="AB4438" i="2"/>
  <c r="X716" i="2"/>
  <c r="AB716" i="2"/>
  <c r="X827" i="2"/>
  <c r="AB827" i="2"/>
  <c r="Y2861" i="2"/>
  <c r="AD2861" i="2" s="1"/>
  <c r="AC2861" i="2"/>
  <c r="AC1208" i="2"/>
  <c r="Y1208" i="2"/>
  <c r="AD1208" i="2" s="1"/>
  <c r="Y4301" i="2"/>
  <c r="AD4301" i="2" s="1"/>
  <c r="AC4301" i="2"/>
  <c r="AC395" i="2"/>
  <c r="Y395" i="2"/>
  <c r="AD395" i="2" s="1"/>
  <c r="AC4818" i="2"/>
  <c r="Y4818" i="2"/>
  <c r="AD4818" i="2" s="1"/>
  <c r="AC2863" i="2"/>
  <c r="Y2863" i="2"/>
  <c r="AD2863" i="2" s="1"/>
  <c r="X1254" i="2"/>
  <c r="X1972" i="2"/>
  <c r="AB1972" i="2"/>
  <c r="X3405" i="2"/>
  <c r="AB3405" i="2"/>
  <c r="X1275" i="2"/>
  <c r="AB1275" i="2"/>
  <c r="X4469" i="2"/>
  <c r="AB4469" i="2"/>
  <c r="X3910" i="2"/>
  <c r="AB3910" i="2"/>
  <c r="AC2555" i="2"/>
  <c r="Y2555" i="2"/>
  <c r="AD2555" i="2" s="1"/>
  <c r="Y2107" i="2"/>
  <c r="AD2107" i="2" s="1"/>
  <c r="AC2107" i="2"/>
  <c r="X4387" i="2"/>
  <c r="X2229" i="2"/>
  <c r="X3105" i="2"/>
  <c r="AC2004" i="2"/>
  <c r="Y2004" i="2"/>
  <c r="AD2004" i="2" s="1"/>
  <c r="X1846" i="2"/>
  <c r="AB1846" i="2"/>
  <c r="X3458" i="2"/>
  <c r="AB3458" i="2"/>
  <c r="X3883" i="2"/>
  <c r="AB3883" i="2"/>
  <c r="AC4971" i="2"/>
  <c r="Y4971" i="2"/>
  <c r="AD4971" i="2" s="1"/>
  <c r="AC1567" i="2"/>
  <c r="Y1567" i="2"/>
  <c r="AD1567" i="2" s="1"/>
  <c r="AC3672" i="2"/>
  <c r="Y3672" i="2"/>
  <c r="AD3672" i="2" s="1"/>
  <c r="AC465" i="2"/>
  <c r="Y465" i="2"/>
  <c r="AD465" i="2" s="1"/>
  <c r="AC2685" i="2"/>
  <c r="Y2685" i="2"/>
  <c r="AD2685" i="2" s="1"/>
  <c r="X2037" i="2"/>
  <c r="AB2037" i="2"/>
  <c r="X3065" i="2"/>
  <c r="AB3065" i="2"/>
  <c r="X323" i="2"/>
  <c r="AB323" i="2"/>
  <c r="X2905" i="2"/>
  <c r="AB2905" i="2"/>
  <c r="X4898" i="2"/>
  <c r="AB4898" i="2"/>
  <c r="X419" i="2"/>
  <c r="AB419" i="2"/>
  <c r="X2542" i="2"/>
  <c r="AB2542" i="2"/>
  <c r="X771" i="2"/>
  <c r="AB771" i="2"/>
  <c r="Y2391" i="2"/>
  <c r="AD2391" i="2" s="1"/>
  <c r="AC2391" i="2"/>
  <c r="Y815" i="2"/>
  <c r="AD815" i="2" s="1"/>
  <c r="AC815" i="2"/>
  <c r="AC377" i="2"/>
  <c r="Y377" i="2"/>
  <c r="AD377" i="2" s="1"/>
  <c r="AB3340" i="2"/>
  <c r="X3616" i="2"/>
  <c r="AB3616" i="2"/>
  <c r="X3357" i="2"/>
  <c r="AB3357" i="2"/>
  <c r="AC3549" i="2"/>
  <c r="Y3549" i="2"/>
  <c r="AD3549" i="2" s="1"/>
  <c r="AC1045" i="2"/>
  <c r="Y1045" i="2"/>
  <c r="AD1045" i="2" s="1"/>
  <c r="Y2753" i="2"/>
  <c r="AD2753" i="2" s="1"/>
  <c r="AC2753" i="2"/>
  <c r="Y3951" i="2"/>
  <c r="AD3951" i="2" s="1"/>
  <c r="AC3951" i="2"/>
  <c r="X2906" i="2"/>
  <c r="AB2906" i="2"/>
  <c r="X1706" i="2"/>
  <c r="AB1706" i="2"/>
  <c r="X4720" i="2"/>
  <c r="AB4720" i="2"/>
  <c r="X1308" i="2"/>
  <c r="AB1308" i="2"/>
  <c r="X1937" i="2"/>
  <c r="AB1937" i="2"/>
  <c r="X4549" i="2"/>
  <c r="AB4549" i="2"/>
  <c r="X1051" i="2"/>
  <c r="AB1051" i="2"/>
  <c r="X104" i="2"/>
  <c r="AB104" i="2"/>
  <c r="AC165" i="2"/>
  <c r="Y165" i="2"/>
  <c r="AD165" i="2" s="1"/>
  <c r="AC1420" i="2"/>
  <c r="Y1420" i="2"/>
  <c r="AD1420" i="2" s="1"/>
  <c r="X218" i="2"/>
  <c r="X3028" i="2"/>
  <c r="X4015" i="2"/>
  <c r="AB4015" i="2"/>
  <c r="X2025" i="2"/>
  <c r="AB2025" i="2"/>
  <c r="X4609" i="2"/>
  <c r="AB4609" i="2"/>
  <c r="Y3403" i="2"/>
  <c r="AD3403" i="2" s="1"/>
  <c r="AC3403" i="2"/>
  <c r="AC1220" i="2"/>
  <c r="Y1220" i="2"/>
  <c r="AD1220" i="2" s="1"/>
  <c r="AC4245" i="2"/>
  <c r="Y4245" i="2"/>
  <c r="AD4245" i="2" s="1"/>
  <c r="AC605" i="2"/>
  <c r="Y605" i="2"/>
  <c r="AD605" i="2" s="1"/>
  <c r="AC2935" i="2"/>
  <c r="Y2935" i="2"/>
  <c r="AD2935" i="2" s="1"/>
  <c r="AC3334" i="2"/>
  <c r="Y3334" i="2"/>
  <c r="AD3334" i="2" s="1"/>
  <c r="X4222" i="2"/>
  <c r="X3725" i="2"/>
  <c r="AC3725" i="2" s="1"/>
  <c r="X4612" i="2"/>
  <c r="X3031" i="2"/>
  <c r="AB3031" i="2"/>
  <c r="X1610" i="2"/>
  <c r="AB1610" i="2"/>
  <c r="X2976" i="2"/>
  <c r="AB2976" i="2"/>
  <c r="X3772" i="2"/>
  <c r="AB3772" i="2"/>
  <c r="X274" i="2"/>
  <c r="AB274" i="2"/>
  <c r="AC4642" i="2"/>
  <c r="Y4642" i="2"/>
  <c r="AD4642" i="2" s="1"/>
  <c r="AC3709" i="2"/>
  <c r="Y3709" i="2"/>
  <c r="AD3709" i="2" s="1"/>
  <c r="Y3728" i="2"/>
  <c r="AD3728" i="2" s="1"/>
  <c r="AC3728" i="2"/>
  <c r="X4093" i="2"/>
  <c r="X1723" i="2"/>
  <c r="Y1545" i="2"/>
  <c r="AD1545" i="2" s="1"/>
  <c r="X3333" i="2"/>
  <c r="AB3333" i="2"/>
  <c r="X729" i="2"/>
  <c r="AB729" i="2"/>
  <c r="AC1639" i="2"/>
  <c r="Y1639" i="2"/>
  <c r="AD1639" i="2" s="1"/>
  <c r="AC1755" i="2"/>
  <c r="Y1755" i="2"/>
  <c r="AD1755" i="2" s="1"/>
  <c r="Y999" i="2"/>
  <c r="AD999" i="2" s="1"/>
  <c r="AC999" i="2"/>
  <c r="AC3218" i="2"/>
  <c r="Y3218" i="2"/>
  <c r="AD3218" i="2" s="1"/>
  <c r="AC3293" i="2"/>
  <c r="Y3293" i="2"/>
  <c r="AD3293" i="2" s="1"/>
  <c r="X1838" i="2"/>
  <c r="X788" i="2"/>
  <c r="AB788" i="2"/>
  <c r="X1644" i="2"/>
  <c r="AB1644" i="2"/>
  <c r="X4645" i="2"/>
  <c r="AB4645" i="2"/>
  <c r="X2476" i="2"/>
  <c r="AB2476" i="2"/>
  <c r="X21" i="2"/>
  <c r="AB21" i="2"/>
  <c r="X3504" i="2"/>
  <c r="AB3504" i="2"/>
  <c r="X3780" i="2"/>
  <c r="AB3780" i="2"/>
  <c r="AC2827" i="2"/>
  <c r="Y2827" i="2"/>
  <c r="AD2827" i="2" s="1"/>
  <c r="Y3018" i="2"/>
  <c r="AD3018" i="2" s="1"/>
  <c r="AC3018" i="2"/>
  <c r="X3561" i="2"/>
  <c r="X3867" i="2"/>
  <c r="AB3867" i="2"/>
  <c r="X238" i="2"/>
  <c r="AB238" i="2"/>
  <c r="AC897" i="2"/>
  <c r="Y897" i="2"/>
  <c r="AD897" i="2" s="1"/>
  <c r="AC592" i="2"/>
  <c r="Y592" i="2"/>
  <c r="AD592" i="2" s="1"/>
  <c r="Y1112" i="2"/>
  <c r="AD1112" i="2" s="1"/>
  <c r="AC1112" i="2"/>
  <c r="Y2104" i="2"/>
  <c r="AD2104" i="2" s="1"/>
  <c r="AC2104" i="2"/>
  <c r="AC1801" i="2"/>
  <c r="Y1801" i="2"/>
  <c r="AD1801" i="2" s="1"/>
  <c r="AC1724" i="2"/>
  <c r="X3955" i="2"/>
  <c r="AB3955" i="2"/>
  <c r="X4879" i="2"/>
  <c r="AB4879" i="2"/>
  <c r="X840" i="2"/>
  <c r="AB840" i="2"/>
  <c r="AC3327" i="2"/>
  <c r="Y3327" i="2"/>
  <c r="AD3327" i="2" s="1"/>
  <c r="Y1546" i="2"/>
  <c r="AD1546" i="2" s="1"/>
  <c r="AC1546" i="2"/>
  <c r="X3938" i="2"/>
  <c r="X360" i="2"/>
  <c r="AB2975" i="2"/>
  <c r="AB9" i="2"/>
  <c r="X192" i="2"/>
  <c r="AB192" i="2"/>
  <c r="AC3530" i="2"/>
  <c r="Y3530" i="2"/>
  <c r="AD3530" i="2" s="1"/>
  <c r="AC2055" i="2"/>
  <c r="Y2055" i="2"/>
  <c r="AD2055" i="2" s="1"/>
  <c r="X4255" i="2"/>
  <c r="AB4255" i="2"/>
  <c r="Y1647" i="2"/>
  <c r="AD1647" i="2" s="1"/>
  <c r="AC1647" i="2"/>
  <c r="AC1491" i="2"/>
  <c r="Y1491" i="2"/>
  <c r="AD1491" i="2" s="1"/>
  <c r="AC818" i="2"/>
  <c r="Y818" i="2"/>
  <c r="AD818" i="2" s="1"/>
  <c r="AC4889" i="2"/>
  <c r="Y4889" i="2"/>
  <c r="AD4889" i="2" s="1"/>
  <c r="AC4494" i="2"/>
  <c r="Y4494" i="2"/>
  <c r="AD4494" i="2" s="1"/>
  <c r="X4020" i="2"/>
  <c r="X4952" i="2"/>
  <c r="X322" i="2"/>
  <c r="AB1724" i="2"/>
  <c r="X4536" i="2"/>
  <c r="AB4536" i="2"/>
  <c r="X2647" i="2"/>
  <c r="AB2647" i="2"/>
  <c r="Y310" i="2"/>
  <c r="AD310" i="2" s="1"/>
  <c r="AC310" i="2"/>
  <c r="X3393" i="2"/>
  <c r="AB3393" i="2"/>
  <c r="X2880" i="2"/>
  <c r="AB2880" i="2"/>
  <c r="X2655" i="2"/>
  <c r="AB2655" i="2"/>
  <c r="AC2938" i="2"/>
  <c r="Y2938" i="2"/>
  <c r="AD2938" i="2" s="1"/>
  <c r="X4986" i="2"/>
  <c r="AB4986" i="2"/>
  <c r="Y2663" i="2"/>
  <c r="AD2663" i="2" s="1"/>
  <c r="AC2663" i="2"/>
  <c r="AC485" i="2"/>
  <c r="Y485" i="2"/>
  <c r="AD485" i="2" s="1"/>
  <c r="X2974" i="2"/>
  <c r="X425" i="2"/>
  <c r="X4749" i="2"/>
  <c r="AB4749" i="2"/>
  <c r="AC1693" i="2"/>
  <c r="Y1693" i="2"/>
  <c r="AD1693" i="2" s="1"/>
  <c r="X2779" i="2"/>
  <c r="AB2779" i="2"/>
  <c r="AC4892" i="2"/>
  <c r="Y4892" i="2"/>
  <c r="AD4892" i="2" s="1"/>
  <c r="Y4884" i="2"/>
  <c r="AD4884" i="2" s="1"/>
  <c r="AC4884" i="2"/>
  <c r="AC2725" i="2"/>
  <c r="Y2725" i="2"/>
  <c r="AD2725" i="2" s="1"/>
  <c r="AC1976" i="2"/>
  <c r="Y1976" i="2"/>
  <c r="AD1976" i="2" s="1"/>
  <c r="X2347" i="2"/>
  <c r="AB2347" i="2"/>
  <c r="X453" i="2"/>
  <c r="AB453" i="2"/>
  <c r="X3379" i="2"/>
  <c r="AB3379" i="2"/>
  <c r="X2061" i="2"/>
  <c r="AB2061" i="2"/>
  <c r="X1359" i="2"/>
  <c r="AB1359" i="2"/>
  <c r="Y2019" i="2"/>
  <c r="AD2019" i="2" s="1"/>
  <c r="AC2019" i="2"/>
  <c r="X2315" i="2"/>
  <c r="AB2315" i="2"/>
  <c r="X1367" i="2"/>
  <c r="AB1367" i="2"/>
  <c r="AC1674" i="2"/>
  <c r="Y1674" i="2"/>
  <c r="AD1674" i="2" s="1"/>
  <c r="AC1384" i="2"/>
  <c r="Y1384" i="2"/>
  <c r="AD1384" i="2" s="1"/>
  <c r="X2317" i="2"/>
  <c r="X90" i="2"/>
  <c r="X2126" i="2"/>
  <c r="X181" i="2"/>
  <c r="X2777" i="2"/>
  <c r="AB2583" i="2"/>
  <c r="AC4554" i="2"/>
  <c r="Y4554" i="2"/>
  <c r="AD4554" i="2" s="1"/>
  <c r="X4370" i="2"/>
  <c r="AB4370" i="2"/>
  <c r="X1483" i="2"/>
  <c r="AB1483" i="2"/>
  <c r="Y3310" i="2"/>
  <c r="AD3310" i="2" s="1"/>
  <c r="AC3310" i="2"/>
  <c r="AC2825" i="2"/>
  <c r="Y2825" i="2"/>
  <c r="AD2825" i="2" s="1"/>
  <c r="Y4956" i="2"/>
  <c r="AD4956" i="2" s="1"/>
  <c r="AC4956" i="2"/>
  <c r="AC1742" i="2"/>
  <c r="Y1742" i="2"/>
  <c r="AD1742" i="2" s="1"/>
  <c r="AC4516" i="2"/>
  <c r="Y4516" i="2"/>
  <c r="AD4516" i="2" s="1"/>
  <c r="AC3341" i="2"/>
  <c r="Y3341" i="2"/>
  <c r="AD3341" i="2" s="1"/>
  <c r="X3526" i="2"/>
  <c r="AB3526" i="2"/>
  <c r="X1769" i="2"/>
  <c r="AB1769" i="2"/>
  <c r="X4277" i="2"/>
  <c r="AC105" i="2"/>
  <c r="X4315" i="2"/>
  <c r="AB4315" i="2"/>
  <c r="AC1115" i="2"/>
  <c r="Y1115" i="2"/>
  <c r="AD1115" i="2" s="1"/>
  <c r="X3012" i="2"/>
  <c r="AB3012" i="2"/>
  <c r="X4869" i="2"/>
  <c r="AB4869" i="2"/>
  <c r="X2248" i="2"/>
  <c r="AB2248" i="2"/>
  <c r="X765" i="2"/>
  <c r="AB765" i="2"/>
  <c r="X483" i="2"/>
  <c r="AB483" i="2"/>
  <c r="AC2360" i="2"/>
  <c r="Y2360" i="2"/>
  <c r="AD2360" i="2" s="1"/>
  <c r="AC1492" i="2"/>
  <c r="Y1492" i="2"/>
  <c r="AD1492" i="2" s="1"/>
  <c r="AC4989" i="2"/>
  <c r="Y4989" i="2"/>
  <c r="AD4989" i="2" s="1"/>
  <c r="X3494" i="2"/>
  <c r="AB3494" i="2"/>
  <c r="AC4230" i="2"/>
  <c r="Y4230" i="2"/>
  <c r="AD4230" i="2" s="1"/>
  <c r="AC2445" i="2"/>
  <c r="Y2445" i="2"/>
  <c r="AD2445" i="2" s="1"/>
  <c r="AC3275" i="2"/>
  <c r="Y3275" i="2"/>
  <c r="AD3275" i="2" s="1"/>
  <c r="Y4265" i="2"/>
  <c r="AD4265" i="2" s="1"/>
  <c r="AC4265" i="2"/>
  <c r="AC3988" i="2"/>
  <c r="Y3988" i="2"/>
  <c r="AD3988" i="2" s="1"/>
  <c r="AC4933" i="2"/>
  <c r="Y4933" i="2"/>
  <c r="AD4933" i="2" s="1"/>
  <c r="Y1502" i="2"/>
  <c r="AD1502" i="2" s="1"/>
  <c r="AC1502" i="2"/>
  <c r="X2604" i="2"/>
  <c r="AB2604" i="2"/>
  <c r="X3170" i="2"/>
  <c r="X3669" i="2"/>
  <c r="X4681" i="2"/>
  <c r="AB4681" i="2"/>
  <c r="X952" i="2"/>
  <c r="AB952" i="2"/>
  <c r="X4182" i="2"/>
  <c r="AB4182" i="2"/>
  <c r="X661" i="2"/>
  <c r="AB661" i="2"/>
  <c r="AC424" i="2"/>
  <c r="Y424" i="2"/>
  <c r="AD424" i="2" s="1"/>
  <c r="X4006" i="2"/>
  <c r="AB4006" i="2"/>
  <c r="AC3291" i="2"/>
  <c r="Y3291" i="2"/>
  <c r="AD3291" i="2" s="1"/>
  <c r="AC4429" i="2"/>
  <c r="Y4429" i="2"/>
  <c r="AD4429" i="2" s="1"/>
  <c r="Y1026" i="2"/>
  <c r="AD1026" i="2" s="1"/>
  <c r="AC1026" i="2"/>
  <c r="X4314" i="2"/>
  <c r="AB4314" i="2"/>
  <c r="AC4928" i="2"/>
  <c r="Y4928" i="2"/>
  <c r="AD4928" i="2" s="1"/>
  <c r="X4797" i="2"/>
  <c r="AB105" i="2"/>
  <c r="X2958" i="2"/>
  <c r="AB2958" i="2"/>
  <c r="AC3272" i="2"/>
  <c r="Y3272" i="2"/>
  <c r="AD3272" i="2" s="1"/>
  <c r="X2869" i="2"/>
  <c r="AB2869" i="2"/>
  <c r="X1482" i="2"/>
  <c r="AB1482" i="2"/>
  <c r="Y1799" i="2"/>
  <c r="AD1799" i="2" s="1"/>
  <c r="AC1799" i="2"/>
  <c r="AC1839" i="2"/>
  <c r="Y1839" i="2"/>
  <c r="AD1839" i="2" s="1"/>
  <c r="AC3636" i="2"/>
  <c r="Y3636" i="2"/>
  <c r="AD3636" i="2" s="1"/>
  <c r="AC431" i="2"/>
  <c r="Y431" i="2"/>
  <c r="AD431" i="2" s="1"/>
  <c r="Y2721" i="2"/>
  <c r="AD2721" i="2" s="1"/>
  <c r="AC2721" i="2"/>
  <c r="AC2071" i="2"/>
  <c r="Y2071" i="2"/>
  <c r="AD2071" i="2" s="1"/>
  <c r="Y273" i="2"/>
  <c r="AD273" i="2" s="1"/>
  <c r="AC273" i="2"/>
  <c r="X4202" i="2"/>
  <c r="AB4202" i="2"/>
  <c r="X1874" i="2"/>
  <c r="Y1874" i="2" s="1"/>
  <c r="AD1874" i="2" s="1"/>
  <c r="X1649" i="2"/>
  <c r="X3424" i="2"/>
  <c r="AB3424" i="2"/>
  <c r="X26" i="2"/>
  <c r="AB26" i="2"/>
  <c r="Y4874" i="2"/>
  <c r="AD4874" i="2" s="1"/>
  <c r="AC4874" i="2"/>
  <c r="X2097" i="2"/>
  <c r="AB2097" i="2"/>
  <c r="X3808" i="2"/>
  <c r="AB3808" i="2"/>
  <c r="X2814" i="2"/>
  <c r="AB2814" i="2"/>
  <c r="AC1896" i="2"/>
  <c r="Y1896" i="2"/>
  <c r="AD1896" i="2" s="1"/>
  <c r="X2033" i="2"/>
  <c r="AB2033" i="2"/>
  <c r="X2710" i="2"/>
  <c r="AB2710" i="2"/>
  <c r="X2812" i="2"/>
  <c r="AB2812" i="2"/>
  <c r="AC2644" i="2"/>
  <c r="Y2644" i="2"/>
  <c r="AD2644" i="2" s="1"/>
  <c r="AC4084" i="2"/>
  <c r="Y4084" i="2"/>
  <c r="AD4084" i="2" s="1"/>
  <c r="X3351" i="2"/>
  <c r="X1170" i="2"/>
  <c r="X795" i="2"/>
  <c r="AB795" i="2"/>
  <c r="X4397" i="2"/>
  <c r="AB4397" i="2"/>
  <c r="X447" i="2"/>
  <c r="AB447" i="2"/>
  <c r="AC2650" i="2"/>
  <c r="Y2650" i="2"/>
  <c r="AD2650" i="2" s="1"/>
  <c r="AC4856" i="2"/>
  <c r="Y4856" i="2"/>
  <c r="AD4856" i="2" s="1"/>
  <c r="AC3450" i="2"/>
  <c r="Y3450" i="2"/>
  <c r="AD3450" i="2" s="1"/>
  <c r="AC1211" i="2"/>
  <c r="Y1211" i="2"/>
  <c r="AD1211" i="2" s="1"/>
  <c r="X4709" i="2"/>
  <c r="AB4709" i="2"/>
  <c r="X1993" i="2"/>
  <c r="AC1993" i="2" s="1"/>
  <c r="AB638" i="2"/>
  <c r="AB1545" i="2"/>
  <c r="X4825" i="2"/>
  <c r="AB4825" i="2"/>
  <c r="X1909" i="2"/>
  <c r="AB1909" i="2"/>
  <c r="X801" i="2"/>
  <c r="AB801" i="2"/>
  <c r="X1509" i="2"/>
  <c r="AB1509" i="2"/>
  <c r="X737" i="2"/>
  <c r="AB737" i="2"/>
  <c r="AC4323" i="2"/>
  <c r="Y4323" i="2"/>
  <c r="AD4323" i="2" s="1"/>
  <c r="X2876" i="2"/>
  <c r="AB2876" i="2"/>
  <c r="AC1246" i="2"/>
  <c r="Y1246" i="2"/>
  <c r="AD1246" i="2" s="1"/>
  <c r="Y3776" i="2"/>
  <c r="AD3776" i="2" s="1"/>
  <c r="AC3776" i="2"/>
  <c r="X1453" i="2"/>
  <c r="AB1453" i="2"/>
  <c r="X1615" i="2"/>
  <c r="Y3233" i="2"/>
  <c r="AD3233" i="2" s="1"/>
  <c r="AC3233" i="2"/>
  <c r="AC3445" i="2"/>
  <c r="Y3445" i="2"/>
  <c r="AD3445" i="2" s="1"/>
  <c r="X2101" i="2"/>
  <c r="AB2101" i="2"/>
  <c r="AC3495" i="2"/>
  <c r="Y3495" i="2"/>
  <c r="AD3495" i="2" s="1"/>
  <c r="AC641" i="2"/>
  <c r="Y641" i="2"/>
  <c r="AD641" i="2" s="1"/>
  <c r="AC3915" i="2"/>
  <c r="Y3915" i="2"/>
  <c r="AD3915" i="2" s="1"/>
  <c r="AC175" i="2"/>
  <c r="Y175" i="2"/>
  <c r="AD175" i="2" s="1"/>
  <c r="AC1612" i="2"/>
  <c r="Y1612" i="2"/>
  <c r="AD1612" i="2" s="1"/>
  <c r="X4558" i="2"/>
  <c r="AB4558" i="2"/>
  <c r="X3752" i="2"/>
  <c r="AB3752" i="2"/>
  <c r="X3369" i="2"/>
  <c r="AB3369" i="2"/>
  <c r="X1239" i="2"/>
  <c r="AB1239" i="2"/>
  <c r="X4433" i="2"/>
  <c r="AB4433" i="2"/>
  <c r="X4784" i="2"/>
  <c r="AB4784" i="2"/>
  <c r="AC1983" i="2"/>
  <c r="Y1983" i="2"/>
  <c r="AD1983" i="2" s="1"/>
  <c r="X4624" i="2"/>
  <c r="AB4624" i="2"/>
  <c r="X1580" i="2"/>
  <c r="AB1580" i="2"/>
  <c r="AC1569" i="2"/>
  <c r="Y1569" i="2"/>
  <c r="AD1569" i="2" s="1"/>
  <c r="Y2548" i="2"/>
  <c r="AD2548" i="2" s="1"/>
  <c r="AC2548" i="2"/>
  <c r="Y1259" i="2"/>
  <c r="AD1259" i="2" s="1"/>
  <c r="AC1259" i="2"/>
  <c r="X1669" i="2"/>
  <c r="X3038" i="2"/>
  <c r="X1098" i="2"/>
  <c r="X2625" i="2"/>
  <c r="X4967" i="2"/>
  <c r="AB4967" i="2"/>
  <c r="X3936" i="2"/>
  <c r="AB3936" i="2"/>
  <c r="X442" i="2"/>
  <c r="AB442" i="2"/>
  <c r="AC1871" i="2"/>
  <c r="Y1871" i="2"/>
  <c r="AD1871" i="2" s="1"/>
  <c r="AC1251" i="2"/>
  <c r="Y1251" i="2"/>
  <c r="AD1251" i="2" s="1"/>
  <c r="AC3912" i="2"/>
  <c r="Y3912" i="2"/>
  <c r="AD3912" i="2" s="1"/>
  <c r="AC201" i="2"/>
  <c r="Y201" i="2"/>
  <c r="AD201" i="2" s="1"/>
  <c r="X2829" i="2"/>
  <c r="X2701" i="2"/>
  <c r="Y2420" i="2"/>
  <c r="AD2420" i="2" s="1"/>
  <c r="AC2420" i="2"/>
  <c r="X2916" i="2"/>
  <c r="AB2916" i="2"/>
  <c r="X2001" i="2"/>
  <c r="AB2001" i="2"/>
  <c r="X4406" i="2"/>
  <c r="AB4406" i="2"/>
  <c r="X3344" i="2"/>
  <c r="AB3344" i="2"/>
  <c r="AC3164" i="2"/>
  <c r="Y3164" i="2"/>
  <c r="AD3164" i="2" s="1"/>
  <c r="X3112" i="2"/>
  <c r="AB3112" i="2"/>
  <c r="X1593" i="2"/>
  <c r="AB1593" i="2"/>
  <c r="X1515" i="2"/>
  <c r="AB1515" i="2"/>
  <c r="AC4375" i="2"/>
  <c r="Y4375" i="2"/>
  <c r="AD4375" i="2" s="1"/>
  <c r="Y4585" i="2"/>
  <c r="AD4585" i="2" s="1"/>
  <c r="AC4585" i="2"/>
  <c r="AC707" i="2"/>
  <c r="Y707" i="2"/>
  <c r="AD707" i="2" s="1"/>
  <c r="AC3566" i="2"/>
  <c r="Y3566" i="2"/>
  <c r="AD3566" i="2" s="1"/>
  <c r="X2611" i="2"/>
  <c r="AB2611" i="2"/>
  <c r="X4753" i="2"/>
  <c r="AB4753" i="2"/>
  <c r="X4563" i="2"/>
  <c r="AB4563" i="2"/>
  <c r="AC4593" i="2"/>
  <c r="Y4593" i="2"/>
  <c r="AD4593" i="2" s="1"/>
  <c r="Y1213" i="2"/>
  <c r="AD1213" i="2" s="1"/>
  <c r="AC1213" i="2"/>
  <c r="X2568" i="2"/>
  <c r="AB2568" i="2"/>
  <c r="X1473" i="2"/>
  <c r="AB1473" i="2"/>
  <c r="X4600" i="2"/>
  <c r="AB4600" i="2"/>
  <c r="AC1899" i="2"/>
  <c r="Y1899" i="2"/>
  <c r="AD1899" i="2" s="1"/>
  <c r="AC1866" i="2"/>
  <c r="Y1866" i="2"/>
  <c r="AD1866" i="2" s="1"/>
  <c r="Y2140" i="2"/>
  <c r="AD2140" i="2" s="1"/>
  <c r="AC2140" i="2"/>
  <c r="AC1064" i="2"/>
  <c r="Y1064" i="2"/>
  <c r="AD1064" i="2" s="1"/>
  <c r="Y4926" i="2"/>
  <c r="AD4926" i="2" s="1"/>
  <c r="AC4926" i="2"/>
  <c r="AC879" i="2"/>
  <c r="Y879" i="2"/>
  <c r="AD879" i="2" s="1"/>
  <c r="Y4161" i="2"/>
  <c r="AD4161" i="2" s="1"/>
  <c r="AC4161" i="2"/>
  <c r="X1235" i="2"/>
  <c r="X3633" i="2"/>
  <c r="X188" i="2"/>
  <c r="X2245" i="2"/>
  <c r="AB2245" i="2"/>
  <c r="X4916" i="2"/>
  <c r="AB4916" i="2"/>
  <c r="X2048" i="2"/>
  <c r="AB2048" i="2"/>
  <c r="X1780" i="2"/>
  <c r="AB1780" i="2"/>
  <c r="AC4394" i="2"/>
  <c r="Y4394" i="2"/>
  <c r="AD4394" i="2" s="1"/>
  <c r="AC4066" i="2"/>
  <c r="Y4066" i="2"/>
  <c r="AD4066" i="2" s="1"/>
  <c r="Y4587" i="2"/>
  <c r="AD4587" i="2" s="1"/>
  <c r="AC4587" i="2"/>
  <c r="AC3057" i="2"/>
  <c r="Y3057" i="2"/>
  <c r="AD3057" i="2" s="1"/>
  <c r="X3556" i="2"/>
  <c r="AB3556" i="2"/>
  <c r="AC3023" i="2"/>
  <c r="Y3023" i="2"/>
  <c r="AD3023" i="2" s="1"/>
  <c r="Y2874" i="2"/>
  <c r="AD2874" i="2" s="1"/>
  <c r="AC2874" i="2"/>
  <c r="Y4214" i="2"/>
  <c r="AD4214" i="2" s="1"/>
  <c r="AC4214" i="2"/>
  <c r="AC3184" i="2"/>
  <c r="Y3184" i="2"/>
  <c r="AD3184" i="2" s="1"/>
  <c r="Y1565" i="2"/>
  <c r="AD1565" i="2" s="1"/>
  <c r="AC1565" i="2"/>
  <c r="Y3875" i="2"/>
  <c r="AD3875" i="2" s="1"/>
  <c r="AC3875" i="2"/>
  <c r="X4520" i="2"/>
  <c r="AB4520" i="2"/>
  <c r="X4082" i="2"/>
  <c r="AB4082" i="2"/>
  <c r="X1659" i="2"/>
  <c r="AB1659" i="2"/>
  <c r="X2481" i="2"/>
  <c r="AB2481" i="2"/>
  <c r="X80" i="2"/>
  <c r="AB80" i="2"/>
  <c r="AC4629" i="2"/>
  <c r="Y4629" i="2"/>
  <c r="AD4629" i="2" s="1"/>
  <c r="AC4777" i="2"/>
  <c r="Y4777" i="2"/>
  <c r="AD4777" i="2" s="1"/>
  <c r="Y4588" i="2"/>
  <c r="AD4588" i="2" s="1"/>
  <c r="AC4588" i="2"/>
  <c r="X4976" i="2"/>
  <c r="AB4976" i="2"/>
  <c r="X964" i="2"/>
  <c r="AB964" i="2"/>
  <c r="Y510" i="2"/>
  <c r="AD510" i="2" s="1"/>
  <c r="AC510" i="2"/>
  <c r="Y1148" i="2"/>
  <c r="AD1148" i="2" s="1"/>
  <c r="AC1148" i="2"/>
  <c r="Y1154" i="2"/>
  <c r="AD1154" i="2" s="1"/>
  <c r="AC1154" i="2"/>
  <c r="AC2884" i="2"/>
  <c r="Y2884" i="2"/>
  <c r="AD2884" i="2" s="1"/>
  <c r="AC4845" i="2"/>
  <c r="Y4845" i="2"/>
  <c r="AD4845" i="2" s="1"/>
  <c r="X2678" i="2"/>
  <c r="AB2678" i="2"/>
  <c r="X1185" i="2"/>
  <c r="AB1185" i="2"/>
  <c r="AC3421" i="2"/>
  <c r="Y3421" i="2"/>
  <c r="AD3421" i="2" s="1"/>
  <c r="AC3897" i="2"/>
  <c r="Y3897" i="2"/>
  <c r="AD3897" i="2" s="1"/>
  <c r="AC3165" i="2"/>
  <c r="Y3165" i="2"/>
  <c r="AD3165" i="2" s="1"/>
  <c r="X1785" i="2"/>
  <c r="AB1785" i="2"/>
  <c r="X2664" i="2"/>
  <c r="AB2664" i="2"/>
  <c r="AC1094" i="2"/>
  <c r="Y1094" i="2"/>
  <c r="AD1094" i="2" s="1"/>
  <c r="AC4673" i="2"/>
  <c r="Y4673" i="2"/>
  <c r="AD4673" i="2" s="1"/>
  <c r="AC2624" i="2"/>
  <c r="Y2624" i="2"/>
  <c r="AD2624" i="2" s="1"/>
  <c r="AC2507" i="2"/>
  <c r="Y2507" i="2"/>
  <c r="AD2507" i="2" s="1"/>
  <c r="AC2637" i="2"/>
  <c r="Y2637" i="2"/>
  <c r="AD2637" i="2" s="1"/>
  <c r="Y3276" i="2"/>
  <c r="AD3276" i="2" s="1"/>
  <c r="AC3276" i="2"/>
  <c r="Y1873" i="2"/>
  <c r="AD1873" i="2" s="1"/>
  <c r="AC1873" i="2"/>
  <c r="Y4094" i="2"/>
  <c r="AD4094" i="2" s="1"/>
  <c r="AC4094" i="2"/>
  <c r="X3304" i="2"/>
  <c r="AB3304" i="2"/>
  <c r="X3314" i="2"/>
  <c r="AB3314" i="2"/>
  <c r="X4664" i="2"/>
  <c r="AB4664" i="2"/>
  <c r="AC3036" i="2"/>
  <c r="Y3036" i="2"/>
  <c r="AD3036" i="2" s="1"/>
  <c r="AC1941" i="2"/>
  <c r="Y1941" i="2"/>
  <c r="AD1941" i="2" s="1"/>
  <c r="AC2260" i="2"/>
  <c r="Y2260" i="2"/>
  <c r="AD2260" i="2" s="1"/>
  <c r="X2301" i="2"/>
  <c r="AB2301" i="2"/>
  <c r="X1831" i="2"/>
  <c r="AB1831" i="2"/>
  <c r="AC4076" i="2"/>
  <c r="Y4076" i="2"/>
  <c r="AD4076" i="2" s="1"/>
  <c r="X4693" i="2"/>
  <c r="AB4693" i="2"/>
  <c r="X3020" i="2"/>
  <c r="AB3020" i="2"/>
  <c r="Y1543" i="2"/>
  <c r="AD1543" i="2" s="1"/>
  <c r="AC1543" i="2"/>
  <c r="AC871" i="2"/>
  <c r="Y871" i="2"/>
  <c r="AD871" i="2" s="1"/>
  <c r="AC1083" i="2"/>
  <c r="Y1083" i="2"/>
  <c r="AD1083" i="2" s="1"/>
  <c r="AC3268" i="2"/>
  <c r="Y3268" i="2"/>
  <c r="AD3268" i="2" s="1"/>
  <c r="X3188" i="2"/>
  <c r="AB3188" i="2"/>
  <c r="X3361" i="2"/>
  <c r="AB3361" i="2"/>
  <c r="X1143" i="2"/>
  <c r="AB1143" i="2"/>
  <c r="AC4530" i="2"/>
  <c r="Y4530" i="2"/>
  <c r="AD4530" i="2" s="1"/>
  <c r="AC783" i="2"/>
  <c r="Y783" i="2"/>
  <c r="AD783" i="2" s="1"/>
  <c r="X761" i="2"/>
  <c r="AB761" i="2"/>
  <c r="AC2016" i="2"/>
  <c r="Y2016" i="2"/>
  <c r="AD2016" i="2" s="1"/>
  <c r="Y1655" i="2"/>
  <c r="AD1655" i="2" s="1"/>
  <c r="AC1655" i="2"/>
  <c r="X3949" i="2"/>
  <c r="AB3949" i="2"/>
  <c r="X991" i="2"/>
  <c r="AB991" i="2"/>
  <c r="AC1364" i="2"/>
  <c r="Y1364" i="2"/>
  <c r="AD1364" i="2" s="1"/>
  <c r="Y2287" i="2"/>
  <c r="AD2287" i="2" s="1"/>
  <c r="AC2287" i="2"/>
  <c r="AC1137" i="2"/>
  <c r="Y1137" i="2"/>
  <c r="AD1137" i="2" s="1"/>
  <c r="X1892" i="2"/>
  <c r="AB1892" i="2"/>
  <c r="X2813" i="2"/>
  <c r="AB2813" i="2"/>
  <c r="AC4817" i="2"/>
  <c r="Y4817" i="2"/>
  <c r="AD4817" i="2" s="1"/>
  <c r="AC1312" i="2"/>
  <c r="Y1312" i="2"/>
  <c r="AD1312" i="2" s="1"/>
  <c r="AC1684" i="2"/>
  <c r="Y1684" i="2"/>
  <c r="AD1684" i="2" s="1"/>
  <c r="AC4347" i="2"/>
  <c r="Y4347" i="2"/>
  <c r="AD4347" i="2" s="1"/>
  <c r="X2581" i="2"/>
  <c r="AB2581" i="2"/>
  <c r="X3762" i="2"/>
  <c r="AB3762" i="2"/>
  <c r="AC25" i="2"/>
  <c r="Y25" i="2"/>
  <c r="AD25" i="2" s="1"/>
  <c r="Y3006" i="2"/>
  <c r="AD3006" i="2" s="1"/>
  <c r="AC3006" i="2"/>
  <c r="Y4226" i="2"/>
  <c r="AD4226" i="2" s="1"/>
  <c r="AC4226" i="2"/>
  <c r="X2395" i="2"/>
  <c r="AB2395" i="2"/>
  <c r="X1517" i="2"/>
  <c r="AB1517" i="2"/>
  <c r="X409" i="2"/>
  <c r="AB409" i="2"/>
  <c r="AC4011" i="2"/>
  <c r="Y4011" i="2"/>
  <c r="AD4011" i="2" s="1"/>
  <c r="Y3903" i="2"/>
  <c r="AD3903" i="2" s="1"/>
  <c r="AC3903" i="2"/>
  <c r="X4984" i="2"/>
  <c r="AB4984" i="2"/>
  <c r="X1179" i="2"/>
  <c r="AB1179" i="2"/>
  <c r="X4150" i="2"/>
  <c r="AB4150" i="2"/>
  <c r="Y4164" i="2"/>
  <c r="AD4164" i="2" s="1"/>
  <c r="AC4164" i="2"/>
  <c r="X4435" i="2"/>
  <c r="AB4435" i="2"/>
  <c r="X3870" i="2"/>
  <c r="AB3870" i="2"/>
  <c r="AC2956" i="2"/>
  <c r="Y2956" i="2"/>
  <c r="AD2956" i="2" s="1"/>
  <c r="AC3055" i="2"/>
  <c r="Y3055" i="2"/>
  <c r="AD3055" i="2" s="1"/>
  <c r="X2335" i="2"/>
  <c r="AB2335" i="2"/>
  <c r="X1558" i="2"/>
  <c r="AB1558" i="2"/>
  <c r="AC4357" i="2"/>
  <c r="Y4357" i="2"/>
  <c r="AD4357" i="2" s="1"/>
  <c r="AC2408" i="2"/>
  <c r="Y2408" i="2"/>
  <c r="AD2408" i="2" s="1"/>
  <c r="AC3418" i="2"/>
  <c r="Y3418" i="2"/>
  <c r="AD3418" i="2" s="1"/>
  <c r="X144" i="2"/>
  <c r="X4717" i="2"/>
  <c r="AB4717" i="2"/>
  <c r="X2502" i="2"/>
  <c r="AB2502" i="2"/>
  <c r="X3064" i="2"/>
  <c r="AB3064" i="2"/>
  <c r="Y1884" i="2"/>
  <c r="AD1884" i="2" s="1"/>
  <c r="AC1884" i="2"/>
  <c r="AC4932" i="2"/>
  <c r="Y4932" i="2"/>
  <c r="AD4932" i="2" s="1"/>
  <c r="AC3163" i="2"/>
  <c r="Y3163" i="2"/>
  <c r="AD3163" i="2" s="1"/>
  <c r="AC338" i="2"/>
  <c r="Y338" i="2"/>
  <c r="AD338" i="2" s="1"/>
  <c r="X4783" i="2"/>
  <c r="AB4783" i="2"/>
  <c r="X2652" i="2"/>
  <c r="AB2652" i="2"/>
  <c r="Y4962" i="2"/>
  <c r="AD4962" i="2" s="1"/>
  <c r="AC4962" i="2"/>
  <c r="Y2970" i="2"/>
  <c r="AD2970" i="2" s="1"/>
  <c r="AC2970" i="2"/>
  <c r="AC1011" i="2"/>
  <c r="Y1011" i="2"/>
  <c r="AD1011" i="2" s="1"/>
  <c r="X3109" i="2"/>
  <c r="AB3109" i="2"/>
  <c r="X1206" i="2"/>
  <c r="AB1206" i="2"/>
  <c r="X4258" i="2"/>
  <c r="AB4258" i="2"/>
  <c r="X1732" i="2"/>
  <c r="AB1732" i="2"/>
  <c r="X1293" i="2"/>
  <c r="AB1293" i="2"/>
  <c r="AC4041" i="2"/>
  <c r="Y4041" i="2"/>
  <c r="AD4041" i="2" s="1"/>
  <c r="X1003" i="2"/>
  <c r="AB1003" i="2"/>
  <c r="AC2766" i="2"/>
  <c r="Y2766" i="2"/>
  <c r="AD2766" i="2" s="1"/>
  <c r="Y2649" i="2"/>
  <c r="AD2649" i="2" s="1"/>
  <c r="AC2649" i="2"/>
  <c r="X1737" i="2"/>
  <c r="AB1737" i="2"/>
  <c r="X4744" i="2"/>
  <c r="AB4744" i="2"/>
  <c r="X301" i="2"/>
  <c r="AB301" i="2"/>
  <c r="Y4304" i="2"/>
  <c r="AD4304" i="2" s="1"/>
  <c r="AC4304" i="2"/>
  <c r="X4128" i="2"/>
  <c r="AB4128" i="2"/>
  <c r="X1666" i="2"/>
  <c r="AB1666" i="2"/>
  <c r="X581" i="2"/>
  <c r="AB581" i="2"/>
  <c r="AC3932" i="2"/>
  <c r="Y3932" i="2"/>
  <c r="AD3932" i="2" s="1"/>
  <c r="AC4781" i="2"/>
  <c r="Y4781" i="2"/>
  <c r="AD4781" i="2" s="1"/>
  <c r="AC1673" i="2"/>
  <c r="Y1673" i="2"/>
  <c r="AD1673" i="2" s="1"/>
  <c r="X4316" i="2"/>
  <c r="X410" i="2"/>
  <c r="Y1341" i="2"/>
  <c r="AD1341" i="2" s="1"/>
  <c r="AC1341" i="2"/>
  <c r="X350" i="2"/>
  <c r="AB350" i="2"/>
  <c r="X2177" i="2"/>
  <c r="AB2177" i="2"/>
  <c r="X1224" i="2"/>
  <c r="AB1224" i="2"/>
  <c r="X3448" i="2"/>
  <c r="AB3448" i="2"/>
  <c r="AC2080" i="2"/>
  <c r="Y2080" i="2"/>
  <c r="AD2080" i="2" s="1"/>
  <c r="AC1304" i="2"/>
  <c r="Y1304" i="2"/>
  <c r="AD1304" i="2" s="1"/>
  <c r="X4927" i="2"/>
  <c r="X4208" i="2"/>
  <c r="X2749" i="2"/>
  <c r="X1616" i="2"/>
  <c r="X4564" i="2"/>
  <c r="AB4564" i="2"/>
  <c r="X2760" i="2"/>
  <c r="AB2760" i="2"/>
  <c r="X4581" i="2"/>
  <c r="AB4581" i="2"/>
  <c r="X3171" i="2"/>
  <c r="AB3171" i="2"/>
  <c r="X148" i="2"/>
  <c r="AB148" i="2"/>
  <c r="Y2017" i="2"/>
  <c r="AD2017" i="2" s="1"/>
  <c r="AC2017" i="2"/>
  <c r="AC1124" i="2"/>
  <c r="Y1124" i="2"/>
  <c r="AD1124" i="2" s="1"/>
  <c r="X711" i="2"/>
  <c r="AB711" i="2"/>
  <c r="AC2552" i="2"/>
  <c r="Y2552" i="2"/>
  <c r="AD2552" i="2" s="1"/>
  <c r="X2908" i="2"/>
  <c r="AB2908" i="2"/>
  <c r="Y1807" i="2"/>
  <c r="AD1807" i="2" s="1"/>
  <c r="AC1807" i="2"/>
  <c r="X456" i="2"/>
  <c r="AB456" i="2"/>
  <c r="X2687" i="2"/>
  <c r="AB2687" i="2"/>
  <c r="X881" i="2"/>
  <c r="AB881" i="2"/>
  <c r="X3858" i="2"/>
  <c r="AB3858" i="2"/>
  <c r="X2152" i="2"/>
  <c r="AB2152" i="2"/>
  <c r="Y4334" i="2"/>
  <c r="AD4334" i="2" s="1"/>
  <c r="AC4334" i="2"/>
  <c r="X625" i="2"/>
  <c r="AB625" i="2"/>
  <c r="X2285" i="2"/>
  <c r="AB2285" i="2"/>
  <c r="X1845" i="2"/>
  <c r="AB1845" i="2"/>
  <c r="X1767" i="2"/>
  <c r="AB1767" i="2"/>
  <c r="AC1414" i="2"/>
  <c r="Y1414" i="2"/>
  <c r="AD1414" i="2" s="1"/>
  <c r="X206" i="2"/>
  <c r="AB206" i="2"/>
  <c r="Y4259" i="2"/>
  <c r="AD4259" i="2" s="1"/>
  <c r="AC4259" i="2"/>
  <c r="AC4899" i="2"/>
  <c r="Y4899" i="2"/>
  <c r="AD4899" i="2" s="1"/>
  <c r="AC935" i="2"/>
  <c r="Y935" i="2"/>
  <c r="AD935" i="2" s="1"/>
  <c r="X1391" i="2"/>
  <c r="AB1391" i="2"/>
  <c r="X2331" i="2"/>
  <c r="AB2331" i="2"/>
  <c r="AC2333" i="2"/>
  <c r="Y2333" i="2"/>
  <c r="AD2333" i="2" s="1"/>
  <c r="X989" i="2"/>
  <c r="AB989" i="2"/>
  <c r="AC1540" i="2"/>
  <c r="Y1540" i="2"/>
  <c r="AD1540" i="2" s="1"/>
  <c r="AC9" i="2"/>
  <c r="Y9" i="2"/>
  <c r="AD9" i="2" s="1"/>
  <c r="AC854" i="2"/>
  <c r="Y854" i="2"/>
  <c r="AD854" i="2" s="1"/>
  <c r="AC2727" i="2"/>
  <c r="Y2727" i="2"/>
  <c r="AD2727" i="2" s="1"/>
  <c r="X2686" i="2"/>
  <c r="AB2686" i="2"/>
  <c r="X1511" i="2"/>
  <c r="AB1511" i="2"/>
  <c r="X1035" i="2"/>
  <c r="AB1035" i="2"/>
  <c r="Y1029" i="2"/>
  <c r="AD1029" i="2" s="1"/>
  <c r="AC1029" i="2"/>
  <c r="X257" i="2"/>
  <c r="AB257" i="2"/>
  <c r="X2795" i="2"/>
  <c r="AB2795" i="2"/>
  <c r="X4876" i="2"/>
  <c r="AB4876" i="2"/>
  <c r="X3464" i="2"/>
  <c r="AB3464" i="2"/>
  <c r="X3278" i="2"/>
  <c r="AB3278" i="2"/>
  <c r="AC1981" i="2"/>
  <c r="Y1981" i="2"/>
  <c r="AD1981" i="2" s="1"/>
  <c r="Y1456" i="2"/>
  <c r="AD1456" i="2" s="1"/>
  <c r="AC1456" i="2"/>
  <c r="Y2571" i="2"/>
  <c r="AD2571" i="2" s="1"/>
  <c r="AC2571" i="2"/>
  <c r="X3447" i="2"/>
  <c r="X319" i="2"/>
  <c r="AB319" i="2"/>
  <c r="X1390" i="2"/>
  <c r="AB1390" i="2"/>
  <c r="X1924" i="2"/>
  <c r="AB1924" i="2"/>
  <c r="X4109" i="2"/>
  <c r="AB4109" i="2"/>
  <c r="X4462" i="2"/>
  <c r="AB4462" i="2"/>
  <c r="X159" i="2"/>
  <c r="AB159" i="2"/>
  <c r="X1499" i="2"/>
  <c r="AB1499" i="2"/>
  <c r="X2168" i="2"/>
  <c r="AB2168" i="2"/>
  <c r="AC4168" i="2"/>
  <c r="Y4168" i="2"/>
  <c r="AD4168" i="2" s="1"/>
  <c r="AC4824" i="2"/>
  <c r="Y4824" i="2"/>
  <c r="AD4824" i="2" s="1"/>
  <c r="Y4035" i="2"/>
  <c r="AD4035" i="2" s="1"/>
  <c r="AC4035" i="2"/>
  <c r="AC4073" i="2"/>
  <c r="Y4073" i="2"/>
  <c r="AD4073" i="2" s="1"/>
  <c r="AC1763" i="2"/>
  <c r="Y1763" i="2"/>
  <c r="AD1763" i="2" s="1"/>
  <c r="AC3226" i="2"/>
  <c r="Y3226" i="2"/>
  <c r="AD3226" i="2" s="1"/>
  <c r="X1741" i="2"/>
  <c r="AB1741" i="2"/>
  <c r="Y4750" i="2"/>
  <c r="AD4750" i="2" s="1"/>
  <c r="AC4750" i="2"/>
  <c r="AC3956" i="2"/>
  <c r="Y3956" i="2"/>
  <c r="AD3956" i="2" s="1"/>
  <c r="X140" i="2"/>
  <c r="X286" i="2"/>
  <c r="X1215" i="2"/>
  <c r="AB1215" i="2"/>
  <c r="X4234" i="2"/>
  <c r="AB4234" i="2"/>
  <c r="X2032" i="2"/>
  <c r="AB2032" i="2"/>
  <c r="AC4239" i="2"/>
  <c r="Y4239" i="2"/>
  <c r="AD4239" i="2" s="1"/>
  <c r="Y3952" i="2"/>
  <c r="AD3952" i="2" s="1"/>
  <c r="AC3952" i="2"/>
  <c r="AC4107" i="2"/>
  <c r="Y4107" i="2"/>
  <c r="AD4107" i="2" s="1"/>
  <c r="AC2558" i="2"/>
  <c r="Y2558" i="2"/>
  <c r="AD2558" i="2" s="1"/>
  <c r="AC2516" i="2"/>
  <c r="Y2516" i="2"/>
  <c r="AD2516" i="2" s="1"/>
  <c r="X859" i="2"/>
  <c r="AB859" i="2"/>
  <c r="X349" i="2"/>
  <c r="AB349" i="2"/>
  <c r="Y4455" i="2"/>
  <c r="AD4455" i="2" s="1"/>
  <c r="AC4455" i="2"/>
  <c r="X2247" i="2"/>
  <c r="AB2247" i="2"/>
  <c r="X4251" i="2"/>
  <c r="AB4251" i="2"/>
  <c r="Y4908" i="2"/>
  <c r="AD4908" i="2" s="1"/>
  <c r="AC4908" i="2"/>
  <c r="AC4165" i="2"/>
  <c r="Y4165" i="2"/>
  <c r="AD4165" i="2" s="1"/>
  <c r="X736" i="2"/>
  <c r="AB736" i="2"/>
  <c r="X4852" i="2"/>
  <c r="AB4852" i="2"/>
  <c r="AC3384" i="2"/>
  <c r="Y3384" i="2"/>
  <c r="AD3384" i="2" s="1"/>
  <c r="Y1256" i="2"/>
  <c r="AD1256" i="2" s="1"/>
  <c r="AC1256" i="2"/>
  <c r="AC1043" i="2"/>
  <c r="Y1043" i="2"/>
  <c r="AD1043" i="2" s="1"/>
  <c r="X15" i="2"/>
  <c r="AB15" i="2"/>
  <c r="AC4040" i="2"/>
  <c r="Y4040" i="2"/>
  <c r="AD4040" i="2" s="1"/>
  <c r="X1677" i="2"/>
  <c r="AB1677" i="2"/>
  <c r="X915" i="2"/>
  <c r="AB915" i="2"/>
  <c r="X154" i="2"/>
  <c r="AB154" i="2"/>
  <c r="AC780" i="2"/>
  <c r="Y780" i="2"/>
  <c r="AD780" i="2" s="1"/>
  <c r="AC2179" i="2"/>
  <c r="Y2179" i="2"/>
  <c r="AD2179" i="2" s="1"/>
  <c r="AC23" i="2"/>
  <c r="Y23" i="2"/>
  <c r="AD23" i="2" s="1"/>
  <c r="X583" i="2"/>
  <c r="X511" i="2"/>
  <c r="X193" i="2"/>
  <c r="AC193" i="2" s="1"/>
  <c r="X128" i="2"/>
  <c r="X2857" i="2"/>
  <c r="X2079" i="2"/>
  <c r="X32" i="2"/>
  <c r="X799" i="2"/>
  <c r="X4280" i="2"/>
  <c r="X855" i="2"/>
  <c r="X92" i="2"/>
  <c r="X385" i="2"/>
  <c r="X531" i="2"/>
  <c r="X3705" i="2"/>
  <c r="X2810" i="2"/>
  <c r="X2785" i="2"/>
  <c r="X149" i="2"/>
  <c r="X636" i="2"/>
  <c r="X263" i="2"/>
  <c r="X798" i="2"/>
  <c r="X615" i="2"/>
  <c r="X2209" i="2"/>
  <c r="X4628" i="2"/>
  <c r="X438" i="2"/>
  <c r="AC438" i="2" s="1"/>
  <c r="X101" i="2"/>
  <c r="X2622" i="2"/>
  <c r="X1508" i="2"/>
  <c r="X2582" i="2"/>
  <c r="X4127" i="2"/>
  <c r="X1445" i="2"/>
  <c r="X394" i="2"/>
  <c r="X4674" i="2"/>
  <c r="AB4674" i="2"/>
  <c r="X2839" i="2"/>
  <c r="AC2839" i="2" s="1"/>
  <c r="X51" i="2"/>
  <c r="X2694" i="2"/>
  <c r="AB2694" i="2"/>
  <c r="X1345" i="2"/>
  <c r="X252" i="2"/>
  <c r="X1399" i="2"/>
  <c r="AB1399" i="2"/>
  <c r="X759" i="2"/>
  <c r="X4675" i="2"/>
  <c r="AB4675" i="2"/>
  <c r="X3001" i="2"/>
  <c r="AB3001" i="2"/>
  <c r="X2011" i="2"/>
  <c r="AB2011" i="2"/>
  <c r="X98" i="2"/>
  <c r="X2227" i="2"/>
  <c r="AB2227" i="2"/>
  <c r="X4393" i="2"/>
  <c r="AB4393" i="2"/>
  <c r="X2531" i="2"/>
  <c r="AB2531" i="2"/>
  <c r="X727" i="2"/>
  <c r="AB727" i="2"/>
  <c r="AC3444" i="2"/>
  <c r="Y3444" i="2"/>
  <c r="AD3444" i="2" s="1"/>
  <c r="AC3836" i="2"/>
  <c r="Y3836" i="2"/>
  <c r="AD3836" i="2" s="1"/>
  <c r="X2323" i="2"/>
  <c r="AB2323" i="2"/>
  <c r="X3037" i="2"/>
  <c r="AB3037" i="2"/>
  <c r="X4995" i="2"/>
  <c r="AB4995" i="2"/>
  <c r="AC4639" i="2"/>
  <c r="Y4639" i="2"/>
  <c r="AD4639" i="2" s="1"/>
  <c r="X2265" i="2"/>
  <c r="AB2265" i="2"/>
  <c r="X2768" i="2"/>
  <c r="AB2768" i="2"/>
  <c r="X687" i="2"/>
  <c r="AB687" i="2"/>
  <c r="X356" i="2"/>
  <c r="AB356" i="2"/>
  <c r="X4832" i="2"/>
  <c r="AB4832" i="2"/>
  <c r="Y4924" i="2"/>
  <c r="AD4924" i="2" s="1"/>
  <c r="AC4924" i="2"/>
  <c r="AC3340" i="2"/>
  <c r="Y3340" i="2"/>
  <c r="AD3340" i="2" s="1"/>
  <c r="AC4705" i="2"/>
  <c r="Y4705" i="2"/>
  <c r="AD4705" i="2" s="1"/>
  <c r="AC599" i="2"/>
  <c r="Y599" i="2"/>
  <c r="AD599" i="2" s="1"/>
  <c r="X528" i="2"/>
  <c r="AB528" i="2"/>
  <c r="X3591" i="2"/>
  <c r="AB3591" i="2"/>
  <c r="Y1753" i="2"/>
  <c r="AD1753" i="2" s="1"/>
  <c r="AC1753" i="2"/>
  <c r="X2527" i="2"/>
  <c r="AB2527" i="2"/>
  <c r="X4570" i="2"/>
  <c r="AB4570" i="2"/>
  <c r="Y1872" i="2"/>
  <c r="AD1872" i="2" s="1"/>
  <c r="AC1872" i="2"/>
  <c r="AC3265" i="2"/>
  <c r="Y3265" i="2"/>
  <c r="AD3265" i="2" s="1"/>
  <c r="X3063" i="2"/>
  <c r="AB3063" i="2"/>
  <c r="X77" i="2"/>
  <c r="AB77" i="2"/>
  <c r="AC2895" i="2"/>
  <c r="Y2895" i="2"/>
  <c r="AD2895" i="2" s="1"/>
  <c r="X969" i="2"/>
  <c r="AB969" i="2"/>
  <c r="X85" i="2"/>
  <c r="AB85" i="2"/>
  <c r="X1472" i="2"/>
  <c r="AB1472" i="2"/>
  <c r="X1257" i="2"/>
  <c r="AB1257" i="2"/>
  <c r="X3931" i="2"/>
  <c r="AB3931" i="2"/>
  <c r="AC3696" i="2"/>
  <c r="Y3696" i="2"/>
  <c r="AD3696" i="2" s="1"/>
  <c r="AC2257" i="2"/>
  <c r="Y2257" i="2"/>
  <c r="AD2257" i="2" s="1"/>
  <c r="AC4704" i="2"/>
  <c r="Y4704" i="2"/>
  <c r="AD4704" i="2" s="1"/>
  <c r="X4092" i="2"/>
  <c r="AB4092" i="2"/>
  <c r="X1291" i="2"/>
  <c r="AB1291" i="2"/>
  <c r="X58" i="2"/>
  <c r="AB58" i="2"/>
  <c r="X726" i="2"/>
  <c r="AB726" i="2"/>
  <c r="AC4896" i="2"/>
  <c r="Y4896" i="2"/>
  <c r="AD4896" i="2" s="1"/>
  <c r="AC2429" i="2"/>
  <c r="Y2429" i="2"/>
  <c r="AD2429" i="2" s="1"/>
  <c r="AC3075" i="2"/>
  <c r="Y3075" i="2"/>
  <c r="AD3075" i="2" s="1"/>
  <c r="AC824" i="2"/>
  <c r="Y824" i="2"/>
  <c r="AD824" i="2" s="1"/>
  <c r="Y1551" i="2"/>
  <c r="AD1551" i="2" s="1"/>
  <c r="AC1551" i="2"/>
  <c r="X1134" i="2"/>
  <c r="AB1134" i="2"/>
  <c r="X4285" i="2"/>
  <c r="AB4285" i="2"/>
  <c r="AC2191" i="2"/>
  <c r="Y2191" i="2"/>
  <c r="AD2191" i="2" s="1"/>
  <c r="X4556" i="2"/>
  <c r="AB4556" i="2"/>
  <c r="AC2844" i="2"/>
  <c r="Y2844" i="2"/>
  <c r="AD2844" i="2" s="1"/>
  <c r="X2605" i="2"/>
  <c r="AB2605" i="2"/>
  <c r="X1231" i="2"/>
  <c r="AB1231" i="2"/>
  <c r="X2367" i="2"/>
  <c r="AB2367" i="2"/>
  <c r="Y315" i="2"/>
  <c r="AD315" i="2" s="1"/>
  <c r="AC315" i="2"/>
  <c r="AC3062" i="2"/>
  <c r="Y3062" i="2"/>
  <c r="AD3062" i="2" s="1"/>
  <c r="AC779" i="2"/>
  <c r="Y779" i="2"/>
  <c r="AD779" i="2" s="1"/>
  <c r="AC4067" i="2"/>
  <c r="Y4067" i="2"/>
  <c r="AD4067" i="2" s="1"/>
  <c r="X380" i="2"/>
  <c r="AB380" i="2"/>
  <c r="X221" i="2"/>
  <c r="AB221" i="2"/>
  <c r="X2007" i="2"/>
  <c r="AB2007" i="2"/>
  <c r="X639" i="2"/>
  <c r="AB639" i="2"/>
  <c r="AC2623" i="2"/>
  <c r="Y2623" i="2"/>
  <c r="AD2623" i="2" s="1"/>
  <c r="X931" i="2"/>
  <c r="AB931" i="2"/>
  <c r="AC3292" i="2"/>
  <c r="Y3292" i="2"/>
  <c r="AD3292" i="2" s="1"/>
  <c r="AC3350" i="2"/>
  <c r="Y3350" i="2"/>
  <c r="AD3350" i="2" s="1"/>
  <c r="AC825" i="2"/>
  <c r="Y825" i="2"/>
  <c r="AD825" i="2" s="1"/>
  <c r="AC746" i="2"/>
  <c r="Y746" i="2"/>
  <c r="AD746" i="2" s="1"/>
  <c r="X3092" i="2"/>
  <c r="AB3092" i="2"/>
  <c r="AC1611" i="2"/>
  <c r="Y1611" i="2"/>
  <c r="AD1611" i="2" s="1"/>
  <c r="X3810" i="2"/>
  <c r="AB3810" i="2"/>
  <c r="X168" i="2"/>
  <c r="AB168" i="2"/>
  <c r="X678" i="2"/>
  <c r="AB678" i="2"/>
  <c r="AC2547" i="2"/>
  <c r="Y2547" i="2"/>
  <c r="AD2547" i="2" s="1"/>
  <c r="X693" i="2"/>
  <c r="AB693" i="2"/>
  <c r="X3702" i="2"/>
  <c r="AB3702" i="2"/>
  <c r="X1731" i="2"/>
  <c r="AB1731" i="2"/>
  <c r="X3595" i="2"/>
  <c r="AB3595" i="2"/>
  <c r="Y789" i="2"/>
  <c r="AD789" i="2" s="1"/>
  <c r="AC789" i="2"/>
  <c r="X281" i="2"/>
  <c r="AB281" i="2"/>
  <c r="X3555" i="2"/>
  <c r="AB3555" i="2"/>
  <c r="AC4714" i="2"/>
  <c r="Y4714" i="2"/>
  <c r="AD4714" i="2" s="1"/>
  <c r="Y2054" i="2"/>
  <c r="AD2054" i="2" s="1"/>
  <c r="AC2054" i="2"/>
  <c r="Y3811" i="2"/>
  <c r="AD3811" i="2" s="1"/>
  <c r="AC3811" i="2"/>
  <c r="AC2692" i="2"/>
  <c r="Y2692" i="2"/>
  <c r="AD2692" i="2" s="1"/>
  <c r="AC1207" i="2"/>
  <c r="Y1207" i="2"/>
  <c r="AD1207" i="2" s="1"/>
  <c r="AC1072" i="2"/>
  <c r="Y1072" i="2"/>
  <c r="AD1072" i="2" s="1"/>
  <c r="X2759" i="2"/>
  <c r="AB2759" i="2"/>
  <c r="X917" i="2"/>
  <c r="AB917" i="2"/>
  <c r="X927" i="2"/>
  <c r="AB927" i="2"/>
  <c r="X834" i="2"/>
  <c r="AB834" i="2"/>
  <c r="X2298" i="2"/>
  <c r="AB2298" i="2"/>
  <c r="X2592" i="2"/>
  <c r="AB2592" i="2"/>
  <c r="X3484" i="2"/>
  <c r="AB3484" i="2"/>
  <c r="X3206" i="2"/>
  <c r="AB3206" i="2"/>
  <c r="X337" i="2"/>
  <c r="AB337" i="2"/>
  <c r="X1749" i="2"/>
  <c r="AB1749" i="2"/>
  <c r="AC967" i="2"/>
  <c r="Y967" i="2"/>
  <c r="AD967" i="2" s="1"/>
  <c r="X1463" i="2"/>
  <c r="AB1463" i="2"/>
  <c r="X4198" i="2"/>
  <c r="AB4198" i="2"/>
  <c r="X62" i="2"/>
  <c r="AB62" i="2"/>
  <c r="X4959" i="2"/>
  <c r="AB4959" i="2"/>
  <c r="AC2583" i="2"/>
  <c r="Y2583" i="2"/>
  <c r="AD2583" i="2" s="1"/>
  <c r="Y2085" i="2"/>
  <c r="AD2085" i="2" s="1"/>
  <c r="AC2085" i="2"/>
  <c r="AC3150" i="2"/>
  <c r="Y3150" i="2"/>
  <c r="AD3150" i="2" s="1"/>
  <c r="X3843" i="2"/>
  <c r="AB3843" i="2"/>
  <c r="AC3693" i="2"/>
  <c r="Y3693" i="2"/>
  <c r="AD3693" i="2" s="1"/>
  <c r="X3328" i="2"/>
  <c r="AB3328" i="2"/>
  <c r="X2843" i="2"/>
  <c r="AB2843" i="2"/>
  <c r="X4545" i="2"/>
  <c r="AB4545" i="2"/>
  <c r="X4097" i="2"/>
  <c r="AB4097" i="2"/>
  <c r="X1960" i="2"/>
  <c r="AB1960" i="2"/>
  <c r="X4747" i="2"/>
  <c r="AB4747" i="2"/>
  <c r="X1002" i="2"/>
  <c r="AB1002" i="2"/>
  <c r="AC3416" i="2"/>
  <c r="Y3416" i="2"/>
  <c r="AD3416" i="2" s="1"/>
  <c r="X1910" i="2"/>
  <c r="AB1910" i="2"/>
  <c r="X4385" i="2"/>
  <c r="AB4385" i="2"/>
  <c r="X2992" i="2"/>
  <c r="AB2992" i="2"/>
  <c r="X190" i="2"/>
  <c r="AB190" i="2"/>
  <c r="X2617" i="2"/>
  <c r="AB2617" i="2"/>
  <c r="AC207" i="2"/>
  <c r="Y207" i="2"/>
  <c r="AD207" i="2" s="1"/>
  <c r="X4485" i="2"/>
  <c r="AB4485" i="2"/>
  <c r="Y3119" i="2"/>
  <c r="AD3119" i="2" s="1"/>
  <c r="AC3119" i="2"/>
  <c r="X458" i="2"/>
  <c r="AB458" i="2"/>
  <c r="AC4483" i="2"/>
  <c r="Y4483" i="2"/>
  <c r="AD4483" i="2" s="1"/>
  <c r="Z6" i="4"/>
  <c r="X187" i="2"/>
  <c r="AB187" i="2"/>
  <c r="X2223" i="2"/>
  <c r="AB2223" i="2"/>
  <c r="X603" i="2"/>
  <c r="AB603" i="2"/>
  <c r="AC1151" i="2"/>
  <c r="Y1151" i="2"/>
  <c r="AD1151" i="2" s="1"/>
  <c r="X664" i="2"/>
  <c r="AB664" i="2"/>
  <c r="X134" i="2"/>
  <c r="AB134" i="2"/>
  <c r="AC459" i="2"/>
  <c r="Y459" i="2"/>
  <c r="AD459" i="2" s="1"/>
  <c r="Y4322" i="2"/>
  <c r="AD4322" i="2" s="1"/>
  <c r="AC4322" i="2"/>
  <c r="X2283" i="2"/>
  <c r="AB2283" i="2"/>
  <c r="AC3021" i="2"/>
  <c r="Y3021" i="2"/>
  <c r="AD3021" i="2" s="1"/>
  <c r="X3141" i="2"/>
  <c r="AB3141" i="2"/>
  <c r="X56" i="2"/>
  <c r="AB56" i="2"/>
  <c r="X4965" i="2"/>
  <c r="AB4965" i="2"/>
  <c r="X132" i="2"/>
  <c r="AB132" i="2"/>
  <c r="X278" i="2"/>
  <c r="AB278" i="2"/>
  <c r="X1996" i="2"/>
  <c r="AB1996" i="2"/>
  <c r="X2359" i="2"/>
  <c r="AB2359" i="2"/>
  <c r="X3307" i="2"/>
  <c r="AB3307" i="2"/>
  <c r="X723" i="2"/>
  <c r="AB723" i="2"/>
  <c r="Y899" i="2"/>
  <c r="AD899" i="2" s="1"/>
  <c r="AC899" i="2"/>
  <c r="X614" i="2"/>
  <c r="AB614" i="2"/>
  <c r="X2981" i="2"/>
  <c r="AB2981" i="2"/>
  <c r="X1027" i="2"/>
  <c r="AB1027" i="2"/>
  <c r="X437" i="2"/>
  <c r="AB437" i="2"/>
  <c r="AC3299" i="2"/>
  <c r="Y3299" i="2"/>
  <c r="AD3299" i="2" s="1"/>
  <c r="Y2975" i="2"/>
  <c r="AD2975" i="2" s="1"/>
  <c r="AC2975" i="2"/>
  <c r="X2137" i="2"/>
  <c r="X856" i="2"/>
  <c r="AB856" i="2"/>
  <c r="X462" i="2"/>
  <c r="AB462" i="2"/>
  <c r="X700" i="2"/>
  <c r="AB700" i="2"/>
  <c r="X204" i="2"/>
  <c r="AB204" i="2"/>
  <c r="AC1351" i="2"/>
  <c r="Y1351" i="2"/>
  <c r="AD1351" i="2" s="1"/>
  <c r="AC1036" i="2"/>
  <c r="Y1036" i="2"/>
  <c r="AD1036" i="2" s="1"/>
  <c r="AC4431" i="2"/>
  <c r="Y4431" i="2"/>
  <c r="AD4431" i="2" s="1"/>
  <c r="AC1650" i="2"/>
  <c r="Y1650" i="2"/>
  <c r="AD1650" i="2" s="1"/>
  <c r="AC4815" i="2"/>
  <c r="Y4815" i="2"/>
  <c r="AD4815" i="2" s="1"/>
  <c r="X4118" i="2"/>
  <c r="AB4118" i="2"/>
  <c r="X4743" i="2"/>
  <c r="AB4743" i="2"/>
  <c r="X384" i="2"/>
  <c r="AB384" i="2"/>
  <c r="X3738" i="2"/>
  <c r="AB3738" i="2"/>
  <c r="X4492" i="2"/>
  <c r="AB4492" i="2"/>
  <c r="Y3779" i="2"/>
  <c r="AD3779" i="2" s="1"/>
  <c r="AC3779" i="2"/>
  <c r="AC91" i="2"/>
  <c r="Y91" i="2"/>
  <c r="AD91" i="2" s="1"/>
  <c r="X4321" i="2"/>
  <c r="AB4321" i="2"/>
  <c r="X1685" i="2"/>
  <c r="AB1685" i="2"/>
  <c r="X2430" i="2"/>
  <c r="AB2430" i="2"/>
  <c r="X4780" i="2"/>
  <c r="AB4780" i="2"/>
  <c r="AC1099" i="2"/>
  <c r="Y1099" i="2"/>
  <c r="AD1099" i="2" s="1"/>
  <c r="Y2217" i="2"/>
  <c r="AD2217" i="2" s="1"/>
  <c r="AC2217" i="2"/>
  <c r="Y1407" i="2"/>
  <c r="AD1407" i="2" s="1"/>
  <c r="AC1407" i="2"/>
  <c r="X94" i="2"/>
  <c r="AB94" i="2"/>
  <c r="AC2771" i="2"/>
  <c r="Y2771" i="2"/>
  <c r="AD2771" i="2" s="1"/>
  <c r="X1381" i="2"/>
  <c r="AB1381" i="2"/>
  <c r="X2732" i="2"/>
  <c r="AB2732" i="2"/>
  <c r="X3834" i="2"/>
  <c r="AB3834" i="2"/>
  <c r="X849" i="2"/>
  <c r="AB849" i="2"/>
  <c r="Y3409" i="2"/>
  <c r="AD3409" i="2" s="1"/>
  <c r="AC3409" i="2"/>
  <c r="X4459" i="2"/>
  <c r="AB4459" i="2"/>
  <c r="X3415" i="2"/>
  <c r="AB3415" i="2"/>
  <c r="X448" i="2"/>
  <c r="AB448" i="2"/>
  <c r="X3196" i="2"/>
  <c r="AB3196" i="2"/>
  <c r="AC3664" i="2"/>
  <c r="Y3664" i="2"/>
  <c r="AD3664" i="2" s="1"/>
  <c r="AC1925" i="2"/>
  <c r="Y1925" i="2"/>
  <c r="AD1925" i="2" s="1"/>
  <c r="X2249" i="2"/>
  <c r="AB2249" i="2"/>
  <c r="X4816" i="2"/>
  <c r="AB4816" i="2"/>
  <c r="X2881" i="2"/>
  <c r="AB2881" i="2"/>
  <c r="AC3589" i="2"/>
  <c r="Y3589" i="2"/>
  <c r="AD3589" i="2" s="1"/>
  <c r="Y3872" i="2"/>
  <c r="AD3872" i="2" s="1"/>
  <c r="AC3872" i="2"/>
  <c r="AC4318" i="2"/>
  <c r="Y4318" i="2"/>
  <c r="AD4318" i="2" s="1"/>
  <c r="X2965" i="2"/>
  <c r="AB2965" i="2"/>
  <c r="X2373" i="2"/>
  <c r="AB2373" i="2"/>
  <c r="Y4999" i="2"/>
  <c r="AD4999" i="2" s="1"/>
  <c r="AC4999" i="2"/>
  <c r="X1549" i="2"/>
  <c r="AB1549" i="2"/>
  <c r="AC2120" i="2"/>
  <c r="Y2120" i="2"/>
  <c r="AD2120" i="2" s="1"/>
  <c r="X1041" i="2"/>
  <c r="AB1041" i="2"/>
  <c r="X180" i="2"/>
  <c r="AB180" i="2"/>
  <c r="X651" i="2"/>
  <c r="AB651" i="2"/>
  <c r="X2695" i="2"/>
  <c r="AB2695" i="2"/>
  <c r="X567" i="2"/>
  <c r="AB567" i="2"/>
  <c r="X1900" i="2"/>
  <c r="AB1900" i="2"/>
  <c r="X4032" i="2"/>
  <c r="AB4032" i="2"/>
  <c r="X3520" i="2"/>
  <c r="AB3520" i="2"/>
  <c r="X2213" i="2"/>
  <c r="AB2213" i="2"/>
  <c r="Y4672" i="2"/>
  <c r="AD4672" i="2" s="1"/>
  <c r="AC4672" i="2"/>
  <c r="Y3819" i="2"/>
  <c r="AD3819" i="2" s="1"/>
  <c r="AC3819" i="2"/>
  <c r="AC1263" i="2"/>
  <c r="Y1263" i="2"/>
  <c r="AD1263" i="2" s="1"/>
  <c r="X2912" i="2"/>
  <c r="AB2912" i="2"/>
  <c r="X1436" i="2"/>
  <c r="AB1436" i="2"/>
  <c r="X2044" i="2"/>
  <c r="AB2044" i="2"/>
  <c r="AC3977" i="2"/>
  <c r="Y3977" i="2"/>
  <c r="AD3977" i="2" s="1"/>
  <c r="Y4788" i="2"/>
  <c r="AD4788" i="2" s="1"/>
  <c r="AC4788" i="2"/>
  <c r="AC3039" i="2"/>
  <c r="Y3039" i="2"/>
  <c r="AD3039" i="2" s="1"/>
  <c r="Y2864" i="2"/>
  <c r="AD2864" i="2" s="1"/>
  <c r="AC2864" i="2"/>
  <c r="AC638" i="2"/>
  <c r="Y638" i="2"/>
  <c r="AD638" i="2" s="1"/>
  <c r="AC3657" i="2"/>
  <c r="Y3657" i="2"/>
  <c r="AD3657" i="2" s="1"/>
  <c r="X3863" i="2"/>
  <c r="AB3863" i="2"/>
  <c r="X2765" i="2"/>
  <c r="AB2765" i="2"/>
  <c r="X4456" i="2"/>
  <c r="AB4456" i="2"/>
  <c r="X2173" i="2"/>
  <c r="AB2173" i="2"/>
  <c r="X170" i="2"/>
  <c r="AB170" i="2"/>
  <c r="X3411" i="2"/>
  <c r="AB3411" i="2"/>
  <c r="Y4683" i="2"/>
  <c r="AD4683" i="2" s="1"/>
  <c r="AC4683" i="2"/>
  <c r="X2628" i="2"/>
  <c r="AB2628" i="2"/>
  <c r="X2224" i="2"/>
  <c r="AB2224" i="2"/>
  <c r="Y255" i="2"/>
  <c r="AD255" i="2" s="1"/>
  <c r="AC255" i="2"/>
  <c r="AC3301" i="2"/>
  <c r="Y3301" i="2"/>
  <c r="AD3301" i="2" s="1"/>
  <c r="X3056" i="2"/>
  <c r="AB3056" i="2"/>
  <c r="AC2807" i="2"/>
  <c r="Y2807" i="2"/>
  <c r="AD2807" i="2" s="1"/>
  <c r="AC1284" i="2"/>
  <c r="Y1284" i="2"/>
  <c r="AD1284" i="2" s="1"/>
  <c r="X534" i="2"/>
  <c r="X1469" i="2"/>
  <c r="AB1469" i="2"/>
  <c r="AC3815" i="2"/>
  <c r="Y3815" i="2"/>
  <c r="AD3815" i="2" s="1"/>
  <c r="Y3547" i="2"/>
  <c r="AD3547" i="2" s="1"/>
  <c r="AC3547" i="2"/>
  <c r="Y4242" i="2"/>
  <c r="AD4242" i="2" s="1"/>
  <c r="AC4242" i="2"/>
  <c r="AC2811" i="2"/>
  <c r="Y2811" i="2"/>
  <c r="AD2811" i="2" s="1"/>
  <c r="AC2576" i="2"/>
  <c r="Y2576" i="2"/>
  <c r="AD2576" i="2" s="1"/>
  <c r="AC1432" i="2"/>
  <c r="Y1432" i="2"/>
  <c r="AD1432" i="2" s="1"/>
  <c r="X2403" i="2"/>
  <c r="AB2403" i="2"/>
  <c r="X1163" i="2"/>
  <c r="AB1163" i="2"/>
  <c r="X2562" i="2"/>
  <c r="AB2562" i="2"/>
  <c r="X261" i="2"/>
  <c r="AB261" i="2"/>
  <c r="AC4249" i="2"/>
  <c r="Y4249" i="2"/>
  <c r="AD4249" i="2" s="1"/>
  <c r="AC1599" i="2"/>
  <c r="Y1599" i="2"/>
  <c r="AD1599" i="2" s="1"/>
  <c r="Y4606" i="2"/>
  <c r="AD4606" i="2" s="1"/>
  <c r="AC4606" i="2"/>
  <c r="X928" i="2"/>
  <c r="AB928" i="2"/>
  <c r="X1547" i="2"/>
  <c r="AB1547" i="2"/>
  <c r="AC171" i="2"/>
  <c r="Y171" i="2"/>
  <c r="AD171" i="2" s="1"/>
  <c r="AC1587" i="2"/>
  <c r="Y1587" i="2"/>
  <c r="AD1587" i="2" s="1"/>
  <c r="AC4354" i="2"/>
  <c r="Y4354" i="2"/>
  <c r="AD4354" i="2" s="1"/>
  <c r="X2696" i="2"/>
  <c r="AB2696" i="2"/>
  <c r="AC2627" i="2"/>
  <c r="Y2627" i="2"/>
  <c r="AD2627" i="2" s="1"/>
  <c r="X293" i="2"/>
  <c r="AB293" i="2"/>
  <c r="X1346" i="2"/>
  <c r="AB1346" i="2"/>
  <c r="Y1007" i="2"/>
  <c r="AD1007" i="2" s="1"/>
  <c r="AC1007" i="2"/>
  <c r="X953" i="2"/>
  <c r="AB953" i="2"/>
  <c r="AC1796" i="2"/>
  <c r="Y1796" i="2"/>
  <c r="AD1796" i="2" s="1"/>
  <c r="X1063" i="2"/>
  <c r="AB1063" i="2"/>
  <c r="X152" i="2"/>
  <c r="AB152" i="2"/>
  <c r="X1266" i="2"/>
  <c r="AB1266" i="2"/>
  <c r="X4528" i="2"/>
  <c r="AB4528" i="2"/>
  <c r="AC2251" i="2"/>
  <c r="Y2251" i="2"/>
  <c r="AD2251" i="2" s="1"/>
  <c r="X1107" i="2"/>
  <c r="AB1107" i="2"/>
  <c r="X4729" i="2"/>
  <c r="AB4729" i="2"/>
  <c r="AC3376" i="2"/>
  <c r="Y3376" i="2"/>
  <c r="AD3376" i="2" s="1"/>
  <c r="Y3367" i="2"/>
  <c r="AD3367" i="2" s="1"/>
  <c r="AC3367" i="2"/>
  <c r="X1856" i="2"/>
  <c r="AB1856" i="2"/>
  <c r="AC743" i="2"/>
  <c r="Y743" i="2"/>
  <c r="AD743" i="2" s="1"/>
  <c r="Y2985" i="2"/>
  <c r="AD2985" i="2" s="1"/>
  <c r="AC2985" i="2"/>
  <c r="Y1299" i="2"/>
  <c r="AD1299" i="2" s="1"/>
  <c r="AC1299" i="2"/>
  <c r="X4968" i="2"/>
  <c r="AB4968" i="2"/>
  <c r="X1400" i="2"/>
  <c r="AB1400" i="2"/>
  <c r="AC4174" i="2"/>
  <c r="Y4174" i="2"/>
  <c r="AD4174" i="2" s="1"/>
  <c r="X831" i="2"/>
  <c r="AB831" i="2"/>
  <c r="AC2483" i="2"/>
  <c r="Y2483" i="2"/>
  <c r="AD2483" i="2" s="1"/>
  <c r="AC133" i="2"/>
  <c r="Y133" i="2"/>
  <c r="AD133" i="2" s="1"/>
  <c r="Y3781" i="2"/>
  <c r="AD3781" i="2" s="1"/>
  <c r="AC3781" i="2"/>
  <c r="AC2656" i="2"/>
  <c r="Y2656" i="2"/>
  <c r="AD2656" i="2" s="1"/>
  <c r="X253" i="2"/>
  <c r="AB253" i="2"/>
  <c r="AC2084" i="2"/>
  <c r="Y2084" i="2"/>
  <c r="AD2084" i="2" s="1"/>
  <c r="X4509" i="2"/>
  <c r="AB4509" i="2"/>
  <c r="X3771" i="2"/>
  <c r="AB3771" i="2"/>
  <c r="X1320" i="2"/>
  <c r="AB1320" i="2"/>
  <c r="X4181" i="2"/>
  <c r="AB4181" i="2"/>
  <c r="X4855" i="2"/>
  <c r="AB4855" i="2"/>
  <c r="X2929" i="2"/>
  <c r="AB2929" i="2"/>
  <c r="X3232" i="2"/>
  <c r="AB3232" i="2"/>
  <c r="X49" i="2"/>
  <c r="AB49" i="2"/>
  <c r="Y4083" i="2"/>
  <c r="AD4083" i="2" s="1"/>
  <c r="AC4083" i="2"/>
  <c r="Y3256" i="2"/>
  <c r="AD3256" i="2" s="1"/>
  <c r="AC3256" i="2"/>
  <c r="X2879" i="2"/>
  <c r="AB2879" i="2"/>
  <c r="X1221" i="2"/>
  <c r="AB1221" i="2"/>
  <c r="AC4071" i="2"/>
  <c r="Y4071" i="2"/>
  <c r="AD4071" i="2" s="1"/>
  <c r="X2653" i="2"/>
  <c r="AB2653" i="2"/>
  <c r="AC2835" i="2"/>
  <c r="Y2835" i="2"/>
  <c r="AD2835" i="2" s="1"/>
  <c r="X1561" i="2"/>
  <c r="AB1561" i="2"/>
  <c r="X3630" i="2"/>
  <c r="AB3630" i="2"/>
  <c r="X230" i="2"/>
  <c r="AB230" i="2"/>
  <c r="AC2681" i="2"/>
  <c r="Y2681" i="2"/>
  <c r="AD2681" i="2" s="1"/>
  <c r="AC2479" i="2"/>
  <c r="Y2479" i="2"/>
  <c r="AD2479" i="2" s="1"/>
  <c r="AC2377" i="2"/>
  <c r="Y2377" i="2"/>
  <c r="AD2377" i="2" s="1"/>
  <c r="AC421" i="2"/>
  <c r="Y421" i="2"/>
  <c r="AD421" i="2" s="1"/>
  <c r="AC1147" i="2"/>
  <c r="Y1147" i="2"/>
  <c r="AD1147" i="2" s="1"/>
  <c r="Y2361" i="2"/>
  <c r="AD2361" i="2" s="1"/>
  <c r="AC2361" i="2"/>
  <c r="X1427" i="2"/>
  <c r="AB1427" i="2"/>
  <c r="AC130" i="2"/>
  <c r="Y130" i="2"/>
  <c r="AD130" i="2" s="1"/>
  <c r="X1773" i="2"/>
  <c r="AB1773" i="2"/>
  <c r="X1071" i="2"/>
  <c r="AB1071" i="2"/>
  <c r="X4154" i="2"/>
  <c r="AB4154" i="2"/>
  <c r="X142" i="2"/>
  <c r="AB142" i="2"/>
  <c r="X3375" i="2"/>
  <c r="AB3375" i="2"/>
  <c r="X1936" i="2"/>
  <c r="AB1936" i="2"/>
  <c r="X2723" i="2"/>
  <c r="AB2723" i="2"/>
  <c r="AC3925" i="2"/>
  <c r="Y3925" i="2"/>
  <c r="AD3925" i="2" s="1"/>
  <c r="Y3380" i="2"/>
  <c r="AD3380" i="2" s="1"/>
  <c r="AC3380" i="2"/>
  <c r="X1583" i="2"/>
  <c r="AB1583" i="2"/>
  <c r="X1849" i="2"/>
  <c r="AB1849" i="2"/>
  <c r="X1760" i="2"/>
  <c r="AB1760" i="2"/>
  <c r="AC1940" i="2"/>
  <c r="Y1940" i="2"/>
  <c r="AD1940" i="2" s="1"/>
  <c r="X2188" i="2"/>
  <c r="AB2188" i="2"/>
  <c r="AC1187" i="2"/>
  <c r="Y1187" i="2"/>
  <c r="AD1187" i="2" s="1"/>
  <c r="AC996" i="2"/>
  <c r="Y996" i="2"/>
  <c r="AD996" i="2" s="1"/>
  <c r="Y3732" i="2"/>
  <c r="AD3732" i="2" s="1"/>
  <c r="AC3732" i="2"/>
  <c r="Y1887" i="2"/>
  <c r="AD1887" i="2" s="1"/>
  <c r="AC1887" i="2"/>
  <c r="AC3259" i="2"/>
  <c r="Y3259" i="2"/>
  <c r="AD3259" i="2" s="1"/>
  <c r="AC2073" i="2"/>
  <c r="Y2073" i="2"/>
  <c r="AD2073" i="2" s="1"/>
  <c r="X587" i="2"/>
  <c r="AB587" i="2"/>
  <c r="X2750" i="2"/>
  <c r="AB2750" i="2"/>
  <c r="X4420" i="2"/>
  <c r="AB4420" i="2"/>
  <c r="AC2519" i="2"/>
  <c r="Y2519" i="2"/>
  <c r="AD2519" i="2" s="1"/>
  <c r="X4923" i="2"/>
  <c r="AB4923" i="2"/>
  <c r="X657" i="2"/>
  <c r="AB657" i="2"/>
  <c r="Y3879" i="2"/>
  <c r="AD3879" i="2" s="1"/>
  <c r="AC3879" i="2"/>
  <c r="X3117" i="2"/>
  <c r="AB3117" i="2"/>
  <c r="X3094" i="2"/>
  <c r="AB3094" i="2"/>
  <c r="X4539" i="2"/>
  <c r="AB4539" i="2"/>
  <c r="X1713" i="2"/>
  <c r="AB1713" i="2"/>
  <c r="AC3128" i="2"/>
  <c r="Y3128" i="2"/>
  <c r="AD3128" i="2" s="1"/>
  <c r="X1813" i="2"/>
  <c r="AB1813" i="2"/>
  <c r="AC4103" i="2"/>
  <c r="Y4103" i="2"/>
  <c r="AD4103" i="2" s="1"/>
  <c r="AC65" i="2"/>
  <c r="Y65" i="2"/>
  <c r="AD65" i="2" s="1"/>
  <c r="X3124" i="2"/>
  <c r="AB3124" i="2"/>
  <c r="X4821" i="2"/>
  <c r="AB4821" i="2"/>
  <c r="Y1140" i="2"/>
  <c r="AD1140" i="2" s="1"/>
  <c r="AC1140" i="2"/>
  <c r="AC303" i="2"/>
  <c r="Y303" i="2"/>
  <c r="AD303" i="2" s="1"/>
  <c r="AC3919" i="2"/>
  <c r="Y3919" i="2"/>
  <c r="AD3919" i="2" s="1"/>
  <c r="AC4358" i="2"/>
  <c r="Y4358" i="2"/>
  <c r="AD4358" i="2" s="1"/>
  <c r="X116" i="2"/>
  <c r="AB116" i="2"/>
  <c r="X3325" i="2"/>
  <c r="AB3325" i="2"/>
  <c r="X13" i="2"/>
  <c r="AB13" i="2"/>
  <c r="Y4917" i="2"/>
  <c r="AD4917" i="2" s="1"/>
  <c r="AC4917" i="2"/>
  <c r="Y4063" i="2"/>
  <c r="AD4063" i="2" s="1"/>
  <c r="AC4063" i="2"/>
  <c r="AC495" i="2"/>
  <c r="Y495" i="2"/>
  <c r="AD495" i="2" s="1"/>
  <c r="X2563" i="2"/>
  <c r="AB2563" i="2"/>
  <c r="X1798" i="2"/>
  <c r="AB1798" i="2"/>
  <c r="X2586" i="2"/>
  <c r="AB2586" i="2"/>
  <c r="Y3511" i="2"/>
  <c r="AD3511" i="2" s="1"/>
  <c r="AC3511" i="2"/>
  <c r="AC3553" i="2"/>
  <c r="Y3553" i="2"/>
  <c r="AD3553" i="2" s="1"/>
  <c r="AC2946" i="2"/>
  <c r="Y2946" i="2"/>
  <c r="AD2946" i="2" s="1"/>
  <c r="AC1832" i="2"/>
  <c r="Y1832" i="2"/>
  <c r="AD1832" i="2" s="1"/>
  <c r="AC491" i="2"/>
  <c r="Y491" i="2"/>
  <c r="AD491" i="2" s="1"/>
  <c r="X819" i="2"/>
  <c r="AB819" i="2"/>
  <c r="X621" i="2"/>
  <c r="AB621" i="2"/>
  <c r="X560" i="2"/>
  <c r="AB560" i="2"/>
  <c r="Y2862" i="2"/>
  <c r="AD2862" i="2" s="1"/>
  <c r="AC2862" i="2"/>
  <c r="X3152" i="2"/>
  <c r="AB3152" i="2"/>
  <c r="AC4636" i="2"/>
  <c r="Y4636" i="2"/>
  <c r="AD4636" i="2" s="1"/>
  <c r="AC4771" i="2"/>
  <c r="Y4771" i="2"/>
  <c r="AD4771" i="2" s="1"/>
  <c r="X4396" i="2"/>
  <c r="AB4396" i="2"/>
  <c r="X76" i="2"/>
  <c r="AB76" i="2"/>
  <c r="X3600" i="2"/>
  <c r="AB3600" i="2"/>
  <c r="X2043" i="2"/>
  <c r="AB2043" i="2"/>
  <c r="Y4963" i="2"/>
  <c r="AD4963" i="2" s="1"/>
  <c r="AC4963" i="2"/>
  <c r="AC4894" i="2"/>
  <c r="Y4894" i="2"/>
  <c r="AD4894" i="2" s="1"/>
  <c r="AC1032" i="2"/>
  <c r="Y1032" i="2"/>
  <c r="AD1032" i="2" s="1"/>
  <c r="X2115" i="2"/>
  <c r="AB2115" i="2"/>
  <c r="X4172" i="2"/>
  <c r="AB4172" i="2"/>
  <c r="AC1387" i="2"/>
  <c r="Y1387" i="2"/>
  <c r="AD1387" i="2" s="1"/>
  <c r="X502" i="2"/>
  <c r="AB502" i="2"/>
  <c r="X4313" i="2"/>
  <c r="AB4313" i="2"/>
  <c r="AC4424" i="2"/>
  <c r="Y4424" i="2"/>
  <c r="AD4424" i="2" s="1"/>
  <c r="AC536" i="2"/>
  <c r="Y536" i="2"/>
  <c r="AD536" i="2" s="1"/>
  <c r="X422" i="2"/>
  <c r="AB422" i="2"/>
  <c r="AC1787" i="2"/>
  <c r="Y1787" i="2"/>
  <c r="AD1787" i="2" s="1"/>
  <c r="AC3839" i="2"/>
  <c r="Y3839" i="2"/>
  <c r="AD3839" i="2" s="1"/>
  <c r="AC1139" i="2"/>
  <c r="Y1139" i="2"/>
  <c r="AD1139" i="2" s="1"/>
  <c r="AC3688" i="2"/>
  <c r="Y3688" i="2"/>
  <c r="AD3688" i="2" s="1"/>
  <c r="AC4519" i="2"/>
  <c r="Y4519" i="2"/>
  <c r="AD4519" i="2" s="1"/>
  <c r="Y4162" i="2"/>
  <c r="AD4162" i="2" s="1"/>
  <c r="AC4162" i="2"/>
  <c r="Y4329" i="2"/>
  <c r="AD4329" i="2" s="1"/>
  <c r="AC4329" i="2"/>
  <c r="AC3442" i="2"/>
  <c r="Y3442" i="2"/>
  <c r="AD3442" i="2" s="1"/>
  <c r="AC3685" i="2"/>
  <c r="Y3685" i="2"/>
  <c r="AD3685" i="2" s="1"/>
  <c r="AC4670" i="2"/>
  <c r="Y4670" i="2"/>
  <c r="AD4670" i="2" s="1"/>
  <c r="AC1963" i="2"/>
  <c r="Y1963" i="2"/>
  <c r="AD1963" i="2" s="1"/>
  <c r="Y3338" i="2"/>
  <c r="AD3338" i="2" s="1"/>
  <c r="AC3338" i="2"/>
  <c r="Y3111" i="2"/>
  <c r="AD3111" i="2" s="1"/>
  <c r="AC3111" i="2"/>
  <c r="AC4376" i="2"/>
  <c r="Y4376" i="2"/>
  <c r="AD4376" i="2" s="1"/>
  <c r="Y2006" i="2"/>
  <c r="AD2006" i="2" s="1"/>
  <c r="AC2006" i="2"/>
  <c r="AC2539" i="2"/>
  <c r="Y2539" i="2"/>
  <c r="AD2539" i="2" s="1"/>
  <c r="AC3914" i="2"/>
  <c r="Y3914" i="2"/>
  <c r="AD3914" i="2" s="1"/>
  <c r="AC4991" i="2"/>
  <c r="Y4991" i="2"/>
  <c r="AD4991" i="2" s="1"/>
  <c r="AC1739" i="2"/>
  <c r="Y1739" i="2"/>
  <c r="AD1739" i="2" s="1"/>
  <c r="Y3469" i="2"/>
  <c r="AD3469" i="2" s="1"/>
  <c r="AC3469" i="2"/>
  <c r="AC3546" i="2"/>
  <c r="Y3546" i="2"/>
  <c r="AD3546" i="2" s="1"/>
  <c r="Y4129" i="2"/>
  <c r="AD4129" i="2" s="1"/>
  <c r="AC4129" i="2"/>
  <c r="Y4880" i="2"/>
  <c r="AD4880" i="2" s="1"/>
  <c r="AC4880" i="2"/>
  <c r="Y3479" i="2"/>
  <c r="AD3479" i="2" s="1"/>
  <c r="AC3479" i="2"/>
  <c r="AC3038" i="2"/>
  <c r="Y3038" i="2"/>
  <c r="AD3038" i="2" s="1"/>
  <c r="AC1138" i="2"/>
  <c r="Y1138" i="2"/>
  <c r="AD1138" i="2" s="1"/>
  <c r="AC2855" i="2"/>
  <c r="Y2855" i="2"/>
  <c r="AD2855" i="2" s="1"/>
  <c r="AC4231" i="2"/>
  <c r="Y4231" i="2"/>
  <c r="AD4231" i="2" s="1"/>
  <c r="Y3626" i="2"/>
  <c r="AD3626" i="2" s="1"/>
  <c r="AC3626" i="2"/>
  <c r="Y4767" i="2"/>
  <c r="AD4767" i="2" s="1"/>
  <c r="AC4767" i="2"/>
  <c r="AC704" i="2"/>
  <c r="Y704" i="2"/>
  <c r="AD704" i="2" s="1"/>
  <c r="AC1319" i="2"/>
  <c r="Y1319" i="2"/>
  <c r="AD1319" i="2" s="1"/>
  <c r="AC2870" i="2"/>
  <c r="Y2870" i="2"/>
  <c r="AD2870" i="2" s="1"/>
  <c r="AC1789" i="2"/>
  <c r="Y1789" i="2"/>
  <c r="AD1789" i="2" s="1"/>
  <c r="AC4882" i="2"/>
  <c r="Y4882" i="2"/>
  <c r="AD4882" i="2" s="1"/>
  <c r="Y3212" i="2"/>
  <c r="AD3212" i="2" s="1"/>
  <c r="AC3212" i="2"/>
  <c r="Y1584" i="2"/>
  <c r="AD1584" i="2" s="1"/>
  <c r="AC1584" i="2"/>
  <c r="Y2566" i="2"/>
  <c r="AD2566" i="2" s="1"/>
  <c r="AC2566" i="2"/>
  <c r="Y4868" i="2"/>
  <c r="AD4868" i="2" s="1"/>
  <c r="AC4868" i="2"/>
  <c r="Y4684" i="2"/>
  <c r="AD4684" i="2" s="1"/>
  <c r="AC4684" i="2"/>
  <c r="Y4942" i="2"/>
  <c r="AD4942" i="2" s="1"/>
  <c r="AC4942" i="2"/>
  <c r="Y4578" i="2"/>
  <c r="AD4578" i="2" s="1"/>
  <c r="AC4578" i="2"/>
  <c r="Y1906" i="2"/>
  <c r="AD1906" i="2" s="1"/>
  <c r="AC1906" i="2"/>
  <c r="AC3753" i="2"/>
  <c r="Y3753" i="2"/>
  <c r="AD3753" i="2" s="1"/>
  <c r="AC4465" i="2"/>
  <c r="Y4465" i="2"/>
  <c r="AD4465" i="2" s="1"/>
  <c r="AC984" i="2"/>
  <c r="Y984" i="2"/>
  <c r="AD984" i="2" s="1"/>
  <c r="AC3860" i="2"/>
  <c r="Y3860" i="2"/>
  <c r="AD3860" i="2" s="1"/>
  <c r="Y1404" i="2"/>
  <c r="AD1404" i="2" s="1"/>
  <c r="AC1404" i="2"/>
  <c r="AC1451" i="2"/>
  <c r="Y1451" i="2"/>
  <c r="AD1451" i="2" s="1"/>
  <c r="AC3673" i="2"/>
  <c r="Y3673" i="2"/>
  <c r="AD3673" i="2" s="1"/>
  <c r="AC2707" i="2"/>
  <c r="Y2707" i="2"/>
  <c r="AD2707" i="2" s="1"/>
  <c r="AC4610" i="2"/>
  <c r="Y4610" i="2"/>
  <c r="AD4610" i="2" s="1"/>
  <c r="Y4973" i="2"/>
  <c r="AD4973" i="2" s="1"/>
  <c r="AC4973" i="2"/>
  <c r="AC2520" i="2"/>
  <c r="Y2520" i="2"/>
  <c r="AD2520" i="2" s="1"/>
  <c r="Y3170" i="2"/>
  <c r="AD3170" i="2" s="1"/>
  <c r="AC3170" i="2"/>
  <c r="AC1152" i="2"/>
  <c r="Y1152" i="2"/>
  <c r="AD1152" i="2" s="1"/>
  <c r="AC1843" i="2"/>
  <c r="Y1843" i="2"/>
  <c r="AD1843" i="2" s="1"/>
  <c r="AC2272" i="2"/>
  <c r="Y2272" i="2"/>
  <c r="AD2272" i="2" s="1"/>
  <c r="AC2296" i="2"/>
  <c r="Y2296" i="2"/>
  <c r="AD2296" i="2" s="1"/>
  <c r="AC2129" i="2"/>
  <c r="Y2129" i="2"/>
  <c r="AD2129" i="2" s="1"/>
  <c r="AC4277" i="2"/>
  <c r="Y4277" i="2"/>
  <c r="AD4277" i="2" s="1"/>
  <c r="AC4216" i="2"/>
  <c r="Y4216" i="2"/>
  <c r="AD4216" i="2" s="1"/>
  <c r="AC2528" i="2"/>
  <c r="Y2528" i="2"/>
  <c r="AD2528" i="2" s="1"/>
  <c r="AC2086" i="2"/>
  <c r="Y2086" i="2"/>
  <c r="AD2086" i="2" s="1"/>
  <c r="AC136" i="2"/>
  <c r="Y136" i="2"/>
  <c r="AD136" i="2" s="1"/>
  <c r="AC583" i="2"/>
  <c r="Y583" i="2"/>
  <c r="AD583" i="2" s="1"/>
  <c r="AC511" i="2"/>
  <c r="Y511" i="2"/>
  <c r="AD511" i="2" s="1"/>
  <c r="Y1723" i="2"/>
  <c r="AD1723" i="2" s="1"/>
  <c r="AC1723" i="2"/>
  <c r="Y576" i="2"/>
  <c r="AD576" i="2" s="1"/>
  <c r="AC576" i="2"/>
  <c r="AC128" i="2"/>
  <c r="Y128" i="2"/>
  <c r="AD128" i="2" s="1"/>
  <c r="AC140" i="2"/>
  <c r="Y140" i="2"/>
  <c r="AD140" i="2" s="1"/>
  <c r="AC1507" i="2"/>
  <c r="Y1507" i="2"/>
  <c r="AD1507" i="2" s="1"/>
  <c r="AC4135" i="2"/>
  <c r="Y4135" i="2"/>
  <c r="AD4135" i="2" s="1"/>
  <c r="AC188" i="2"/>
  <c r="Y188" i="2"/>
  <c r="AD188" i="2" s="1"/>
  <c r="AC334" i="2"/>
  <c r="Y334" i="2"/>
  <c r="AD334" i="2" s="1"/>
  <c r="Y12" i="2"/>
  <c r="AD12" i="2" s="1"/>
  <c r="AC12" i="2"/>
  <c r="AC3181" i="2"/>
  <c r="Y3181" i="2"/>
  <c r="AD3181" i="2" s="1"/>
  <c r="Y588" i="2"/>
  <c r="AD588" i="2" s="1"/>
  <c r="AC588" i="2"/>
  <c r="Y2947" i="2"/>
  <c r="AD2947" i="2" s="1"/>
  <c r="AC2947" i="2"/>
  <c r="AC667" i="2"/>
  <c r="Y667" i="2"/>
  <c r="AD667" i="2" s="1"/>
  <c r="AC1165" i="2"/>
  <c r="Y1165" i="2"/>
  <c r="AD1165" i="2" s="1"/>
  <c r="AC4992" i="2"/>
  <c r="Y4992" i="2"/>
  <c r="AD4992" i="2" s="1"/>
  <c r="AC2394" i="2"/>
  <c r="Y2394" i="2"/>
  <c r="AD2394" i="2" s="1"/>
  <c r="AC497" i="2"/>
  <c r="Y497" i="2"/>
  <c r="AD497" i="2" s="1"/>
  <c r="AC1528" i="2"/>
  <c r="Y1528" i="2"/>
  <c r="AD1528" i="2" s="1"/>
  <c r="AC4475" i="2"/>
  <c r="Y4475" i="2"/>
  <c r="AD4475" i="2" s="1"/>
  <c r="Y1848" i="2"/>
  <c r="AD1848" i="2" s="1"/>
  <c r="AC1848" i="2"/>
  <c r="Y433" i="2"/>
  <c r="AD433" i="2" s="1"/>
  <c r="AC433" i="2"/>
  <c r="AC1200" i="2"/>
  <c r="Y1200" i="2"/>
  <c r="AD1200" i="2" s="1"/>
  <c r="Y4307" i="2"/>
  <c r="AD4307" i="2" s="1"/>
  <c r="AC4307" i="2"/>
  <c r="Y4160" i="2"/>
  <c r="AD4160" i="2" s="1"/>
  <c r="AC4160" i="2"/>
  <c r="AC4377" i="2"/>
  <c r="Y4377" i="2"/>
  <c r="AD4377" i="2" s="1"/>
  <c r="AC4734" i="2"/>
  <c r="Y4734" i="2"/>
  <c r="AD4734" i="2" s="1"/>
  <c r="AC2978" i="2"/>
  <c r="Y2978" i="2"/>
  <c r="AD2978" i="2" s="1"/>
  <c r="AC4159" i="2"/>
  <c r="Y4159" i="2"/>
  <c r="AD4159" i="2" s="1"/>
  <c r="Y4954" i="2"/>
  <c r="AD4954" i="2" s="1"/>
  <c r="AC4954" i="2"/>
  <c r="AC2222" i="2"/>
  <c r="Y2222" i="2"/>
  <c r="AD2222" i="2" s="1"/>
  <c r="AC1141" i="2"/>
  <c r="Y1141" i="2"/>
  <c r="AD1141" i="2" s="1"/>
  <c r="AC4809" i="2"/>
  <c r="Y4809" i="2"/>
  <c r="AD4809" i="2" s="1"/>
  <c r="Y1664" i="2"/>
  <c r="AD1664" i="2" s="1"/>
  <c r="AC1664" i="2"/>
  <c r="Y936" i="2"/>
  <c r="AD936" i="2" s="1"/>
  <c r="AC936" i="2"/>
  <c r="AC4004" i="2"/>
  <c r="Y4004" i="2"/>
  <c r="AD4004" i="2" s="1"/>
  <c r="AC4036" i="2"/>
  <c r="Y4036" i="2"/>
  <c r="AD4036" i="2" s="1"/>
  <c r="Y3174" i="2"/>
  <c r="AD3174" i="2" s="1"/>
  <c r="AC3174" i="2"/>
  <c r="Y1258" i="2"/>
  <c r="AD1258" i="2" s="1"/>
  <c r="AC1258" i="2"/>
  <c r="AC1809" i="2"/>
  <c r="Y1809" i="2"/>
  <c r="AD1809" i="2" s="1"/>
  <c r="AC3097" i="2"/>
  <c r="Y3097" i="2"/>
  <c r="AD3097" i="2" s="1"/>
  <c r="AC1484" i="2"/>
  <c r="Y1484" i="2"/>
  <c r="AD1484" i="2" s="1"/>
  <c r="Y4269" i="2"/>
  <c r="AD4269" i="2" s="1"/>
  <c r="AC4269" i="2"/>
  <c r="AC2989" i="2"/>
  <c r="Y2989" i="2"/>
  <c r="AD2989" i="2" s="1"/>
  <c r="Y4939" i="2"/>
  <c r="AD4939" i="2" s="1"/>
  <c r="AC4939" i="2"/>
  <c r="AC1303" i="2"/>
  <c r="Y1303" i="2"/>
  <c r="AD1303" i="2" s="1"/>
  <c r="AC3022" i="2"/>
  <c r="Y3022" i="2"/>
  <c r="AD3022" i="2" s="1"/>
  <c r="AC1635" i="2"/>
  <c r="Y1635" i="2"/>
  <c r="AD1635" i="2" s="1"/>
  <c r="AC2594" i="2"/>
  <c r="Y2594" i="2"/>
  <c r="AD2594" i="2" s="1"/>
  <c r="Y4289" i="2"/>
  <c r="AD4289" i="2" s="1"/>
  <c r="AC4289" i="2"/>
  <c r="AC2699" i="2"/>
  <c r="Y2699" i="2"/>
  <c r="AD2699" i="2" s="1"/>
  <c r="AC2522" i="2"/>
  <c r="Y2522" i="2"/>
  <c r="AD2522" i="2" s="1"/>
  <c r="AC2313" i="2"/>
  <c r="Y2313" i="2"/>
  <c r="AD2313" i="2" s="1"/>
  <c r="AC4679" i="2"/>
  <c r="Y4679" i="2"/>
  <c r="AD4679" i="2" s="1"/>
  <c r="AC4395" i="2"/>
  <c r="Y4395" i="2"/>
  <c r="AD4395" i="2" s="1"/>
  <c r="AC1648" i="2"/>
  <c r="Y1648" i="2"/>
  <c r="AD1648" i="2" s="1"/>
  <c r="AC1481" i="2"/>
  <c r="Y1481" i="2"/>
  <c r="AD1481" i="2" s="1"/>
  <c r="Y3629" i="2"/>
  <c r="AD3629" i="2" s="1"/>
  <c r="AC3629" i="2"/>
  <c r="AC1552" i="2"/>
  <c r="Y1552" i="2"/>
  <c r="AD1552" i="2" s="1"/>
  <c r="AC1736" i="2"/>
  <c r="Y1736" i="2"/>
  <c r="AD1736" i="2" s="1"/>
  <c r="AC1438" i="2"/>
  <c r="Y1438" i="2"/>
  <c r="AD1438" i="2" s="1"/>
  <c r="Y4653" i="2"/>
  <c r="AD4653" i="2" s="1"/>
  <c r="AC4653" i="2"/>
  <c r="AC709" i="2"/>
  <c r="Y709" i="2"/>
  <c r="AD709" i="2" s="1"/>
  <c r="AC671" i="2"/>
  <c r="Y671" i="2"/>
  <c r="AD671" i="2" s="1"/>
  <c r="AC1040" i="2"/>
  <c r="Y1040" i="2"/>
  <c r="AD1040" i="2" s="1"/>
  <c r="AC2634" i="2"/>
  <c r="Y2634" i="2"/>
  <c r="AD2634" i="2" s="1"/>
  <c r="AC461" i="2"/>
  <c r="Y461" i="2"/>
  <c r="AD461" i="2" s="1"/>
  <c r="Y719" i="2"/>
  <c r="AD719" i="2" s="1"/>
  <c r="AC719" i="2"/>
  <c r="AC2979" i="2"/>
  <c r="Y2979" i="2"/>
  <c r="AD2979" i="2" s="1"/>
  <c r="AC386" i="2"/>
  <c r="Y386" i="2"/>
  <c r="AD386" i="2" s="1"/>
  <c r="AC379" i="2"/>
  <c r="Y379" i="2"/>
  <c r="AD379" i="2" s="1"/>
  <c r="AC2371" i="2"/>
  <c r="Y2371" i="2"/>
  <c r="AD2371" i="2" s="1"/>
  <c r="AC823" i="2"/>
  <c r="Y823" i="2"/>
  <c r="AD823" i="2" s="1"/>
  <c r="AC1362" i="2"/>
  <c r="Y1362" i="2"/>
  <c r="AD1362" i="2" s="1"/>
  <c r="AC402" i="2"/>
  <c r="Y402" i="2"/>
  <c r="AD402" i="2" s="1"/>
  <c r="AC405" i="2"/>
  <c r="Y405" i="2"/>
  <c r="AD405" i="2" s="1"/>
  <c r="AC83" i="2"/>
  <c r="Y83" i="2"/>
  <c r="AD83" i="2" s="1"/>
  <c r="AC696" i="2"/>
  <c r="Y696" i="2"/>
  <c r="AD696" i="2" s="1"/>
  <c r="AC1077" i="2"/>
  <c r="Y1077" i="2"/>
  <c r="AD1077" i="2" s="1"/>
  <c r="AC1146" i="2"/>
  <c r="Y1146" i="2"/>
  <c r="AD1146" i="2" s="1"/>
  <c r="AC754" i="2"/>
  <c r="Y754" i="2"/>
  <c r="AD754" i="2" s="1"/>
  <c r="Y225" i="2"/>
  <c r="AD225" i="2" s="1"/>
  <c r="AC225" i="2"/>
  <c r="AC244" i="2"/>
  <c r="Y244" i="2"/>
  <c r="AD244" i="2" s="1"/>
  <c r="Y19" i="2"/>
  <c r="AD19" i="2" s="1"/>
  <c r="AC19" i="2"/>
  <c r="AC81" i="2"/>
  <c r="Y81" i="2"/>
  <c r="AD81" i="2" s="1"/>
  <c r="AC2556" i="2"/>
  <c r="Y2556" i="2"/>
  <c r="AD2556" i="2" s="1"/>
  <c r="AC4086" i="2"/>
  <c r="Y4086" i="2"/>
  <c r="AD4086" i="2" s="1"/>
  <c r="Y3542" i="2"/>
  <c r="AD3542" i="2" s="1"/>
  <c r="AC3542" i="2"/>
  <c r="Y2051" i="2"/>
  <c r="AD2051" i="2" s="1"/>
  <c r="AC2051" i="2"/>
  <c r="AC3995" i="2"/>
  <c r="Y3995" i="2"/>
  <c r="AD3995" i="2" s="1"/>
  <c r="Y4210" i="2"/>
  <c r="AD4210" i="2" s="1"/>
  <c r="AC4210" i="2"/>
  <c r="AC3027" i="2"/>
  <c r="Y3027" i="2"/>
  <c r="AD3027" i="2" s="1"/>
  <c r="AC1000" i="2"/>
  <c r="Y1000" i="2"/>
  <c r="AD1000" i="2" s="1"/>
  <c r="AC833" i="2"/>
  <c r="Y833" i="2"/>
  <c r="AD833" i="2" s="1"/>
  <c r="Y2945" i="2"/>
  <c r="AD2945" i="2" s="1"/>
  <c r="AC2945" i="2"/>
  <c r="Y4309" i="2"/>
  <c r="AD4309" i="2" s="1"/>
  <c r="AC4309" i="2"/>
  <c r="Y1016" i="2"/>
  <c r="AD1016" i="2" s="1"/>
  <c r="AC1016" i="2"/>
  <c r="AC790" i="2"/>
  <c r="Y790" i="2"/>
  <c r="AD790" i="2" s="1"/>
  <c r="Y344" i="2"/>
  <c r="AD344" i="2" s="1"/>
  <c r="AC344" i="2"/>
  <c r="AC1761" i="2"/>
  <c r="Y1761" i="2"/>
  <c r="AD1761" i="2" s="1"/>
  <c r="AC712" i="2"/>
  <c r="Y712" i="2"/>
  <c r="AD712" i="2" s="1"/>
  <c r="AC35" i="2"/>
  <c r="Y35" i="2"/>
  <c r="AD35" i="2" s="1"/>
  <c r="AC457" i="2"/>
  <c r="Y457" i="2"/>
  <c r="AD457" i="2" s="1"/>
  <c r="Y347" i="2"/>
  <c r="AD347" i="2" s="1"/>
  <c r="AC347" i="2"/>
  <c r="AC317" i="2"/>
  <c r="Y317" i="2"/>
  <c r="AD317" i="2" s="1"/>
  <c r="AC139" i="2"/>
  <c r="Y139" i="2"/>
  <c r="AD139" i="2" s="1"/>
  <c r="AC3521" i="2"/>
  <c r="Y3521" i="2"/>
  <c r="AD3521" i="2" s="1"/>
  <c r="AC545" i="2"/>
  <c r="Y545" i="2"/>
  <c r="AD545" i="2" s="1"/>
  <c r="AC724" i="2"/>
  <c r="Y724" i="2"/>
  <c r="AD724" i="2" s="1"/>
  <c r="AC298" i="2"/>
  <c r="Y298" i="2"/>
  <c r="AD298" i="2" s="1"/>
  <c r="AC1777" i="2"/>
  <c r="Y1777" i="2"/>
  <c r="AD1777" i="2" s="1"/>
  <c r="AC4676" i="2"/>
  <c r="Y4676" i="2"/>
  <c r="AD4676" i="2" s="1"/>
  <c r="AC763" i="2"/>
  <c r="Y763" i="2"/>
  <c r="AD763" i="2" s="1"/>
  <c r="AC798" i="2"/>
  <c r="Y798" i="2"/>
  <c r="AD798" i="2" s="1"/>
  <c r="AC3183" i="2"/>
  <c r="Y3183" i="2"/>
  <c r="AD3183" i="2" s="1"/>
  <c r="Y4293" i="2"/>
  <c r="AD4293" i="2" s="1"/>
  <c r="AC4293" i="2"/>
  <c r="AC2424" i="2"/>
  <c r="Y2424" i="2"/>
  <c r="AD2424" i="2" s="1"/>
  <c r="Y3182" i="2"/>
  <c r="AD3182" i="2" s="1"/>
  <c r="AC3182" i="2"/>
  <c r="AC3515" i="2"/>
  <c r="Y3515" i="2"/>
  <c r="AD3515" i="2" s="1"/>
  <c r="AC1386" i="2"/>
  <c r="Y1386" i="2"/>
  <c r="AD1386" i="2" s="1"/>
  <c r="Y1783" i="2"/>
  <c r="AD1783" i="2" s="1"/>
  <c r="AC1783" i="2"/>
  <c r="AC4250" i="2"/>
  <c r="Y4250" i="2"/>
  <c r="AD4250" i="2" s="1"/>
  <c r="AC3210" i="2"/>
  <c r="Y3210" i="2"/>
  <c r="AD3210" i="2" s="1"/>
  <c r="AC4140" i="2"/>
  <c r="Y4140" i="2"/>
  <c r="AD4140" i="2" s="1"/>
  <c r="AC3387" i="2"/>
  <c r="Y3387" i="2"/>
  <c r="AD3387" i="2" s="1"/>
  <c r="Y2824" i="2"/>
  <c r="AD2824" i="2" s="1"/>
  <c r="AC2824" i="2"/>
  <c r="Y4474" i="2"/>
  <c r="AD4474" i="2" s="1"/>
  <c r="AC4474" i="2"/>
  <c r="Y4723" i="2"/>
  <c r="AD4723" i="2" s="1"/>
  <c r="AC4723" i="2"/>
  <c r="AC3271" i="2"/>
  <c r="Y3271" i="2"/>
  <c r="AD3271" i="2" s="1"/>
  <c r="Y3362" i="2"/>
  <c r="AD3362" i="2" s="1"/>
  <c r="AC3362" i="2"/>
  <c r="Y2496" i="2"/>
  <c r="AD2496" i="2" s="1"/>
  <c r="AC2496" i="2"/>
  <c r="Y3943" i="2"/>
  <c r="AD3943" i="2" s="1"/>
  <c r="AC3943" i="2"/>
  <c r="AC1629" i="2"/>
  <c r="Y1629" i="2"/>
  <c r="AD1629" i="2" s="1"/>
  <c r="AC4054" i="2"/>
  <c r="Y4054" i="2"/>
  <c r="AD4054" i="2" s="1"/>
  <c r="AC1929" i="2"/>
  <c r="Y1929" i="2"/>
  <c r="AD1929" i="2" s="1"/>
  <c r="AC1537" i="2"/>
  <c r="Y1537" i="2"/>
  <c r="AD1537" i="2" s="1"/>
  <c r="AC1671" i="2"/>
  <c r="Y1671" i="2"/>
  <c r="AD1671" i="2" s="1"/>
  <c r="Y1214" i="2"/>
  <c r="AD1214" i="2" s="1"/>
  <c r="AC1214" i="2"/>
  <c r="Y4875" i="2"/>
  <c r="AD4875" i="2" s="1"/>
  <c r="AC4875" i="2"/>
  <c r="AC1022" i="2"/>
  <c r="Y1022" i="2"/>
  <c r="AD1022" i="2" s="1"/>
  <c r="AC1954" i="2"/>
  <c r="Y1954" i="2"/>
  <c r="AD1954" i="2" s="1"/>
  <c r="Y1030" i="2"/>
  <c r="AD1030" i="2" s="1"/>
  <c r="AC1030" i="2"/>
  <c r="Y4692" i="2"/>
  <c r="AD4692" i="2" s="1"/>
  <c r="AC4692" i="2"/>
  <c r="Y3847" i="2"/>
  <c r="AD3847" i="2" s="1"/>
  <c r="AC3847" i="2"/>
  <c r="Y1230" i="2"/>
  <c r="AD1230" i="2" s="1"/>
  <c r="AC1230" i="2"/>
  <c r="AC1120" i="2"/>
  <c r="Y1120" i="2"/>
  <c r="AD1120" i="2" s="1"/>
  <c r="Y1500" i="2"/>
  <c r="AD1500" i="2" s="1"/>
  <c r="AC1500" i="2"/>
  <c r="S4" i="4"/>
  <c r="AC889" i="2"/>
  <c r="Y889" i="2"/>
  <c r="AD889" i="2" s="1"/>
  <c r="AC1023" i="2"/>
  <c r="Y1023" i="2"/>
  <c r="AD1023" i="2" s="1"/>
  <c r="AC956" i="2"/>
  <c r="Y956" i="2"/>
  <c r="AD956" i="2" s="1"/>
  <c r="AC4849" i="2"/>
  <c r="Y4849" i="2"/>
  <c r="AD4849" i="2" s="1"/>
  <c r="AC2506" i="2"/>
  <c r="Y2506" i="2"/>
  <c r="AD2506" i="2" s="1"/>
  <c r="AC2472" i="2"/>
  <c r="Y2472" i="2"/>
  <c r="AD2472" i="2" s="1"/>
  <c r="Y3507" i="2"/>
  <c r="AD3507" i="2" s="1"/>
  <c r="AC3507" i="2"/>
  <c r="AC3766" i="2"/>
  <c r="Y3766" i="2"/>
  <c r="AD3766" i="2" s="1"/>
  <c r="AC4009" i="2"/>
  <c r="Y4009" i="2"/>
  <c r="AD4009" i="2" s="1"/>
  <c r="AC2720" i="2"/>
  <c r="Y2720" i="2"/>
  <c r="AD2720" i="2" s="1"/>
  <c r="AC1306" i="2"/>
  <c r="Y1306" i="2"/>
  <c r="AD1306" i="2" s="1"/>
  <c r="Y4157" i="2"/>
  <c r="AD4157" i="2" s="1"/>
  <c r="AC4157" i="2"/>
  <c r="AC3980" i="2"/>
  <c r="Y3980" i="2"/>
  <c r="AD3980" i="2" s="1"/>
  <c r="AC960" i="2"/>
  <c r="Y960" i="2"/>
  <c r="AD960" i="2" s="1"/>
  <c r="AC3972" i="2"/>
  <c r="Y3972" i="2"/>
  <c r="AD3972" i="2" s="1"/>
  <c r="Y2834" i="2"/>
  <c r="AD2834" i="2" s="1"/>
  <c r="AC2834" i="2"/>
  <c r="AC3191" i="2"/>
  <c r="Y3191" i="2"/>
  <c r="AD3191" i="2" s="1"/>
  <c r="Y3180" i="2"/>
  <c r="AD3180" i="2" s="1"/>
  <c r="AC3180" i="2"/>
  <c r="AC1261" i="2"/>
  <c r="Y1261" i="2"/>
  <c r="AD1261" i="2" s="1"/>
  <c r="AC2982" i="2"/>
  <c r="Y2982" i="2"/>
  <c r="AD2982" i="2" s="1"/>
  <c r="AC3209" i="2"/>
  <c r="Y3209" i="2"/>
  <c r="AD3209" i="2" s="1"/>
  <c r="AC3309" i="2"/>
  <c r="Y3309" i="2"/>
  <c r="AD3309" i="2" s="1"/>
  <c r="Y828" i="2"/>
  <c r="AD828" i="2" s="1"/>
  <c r="AC828" i="2"/>
  <c r="AC1821" i="2"/>
  <c r="Y1821" i="2"/>
  <c r="AD1821" i="2" s="1"/>
  <c r="Y2126" i="2"/>
  <c r="AD2126" i="2" s="1"/>
  <c r="AC2126" i="2"/>
  <c r="AC3153" i="2"/>
  <c r="Y3153" i="2"/>
  <c r="AD3153" i="2" s="1"/>
  <c r="Y3612" i="2"/>
  <c r="AD3612" i="2" s="1"/>
  <c r="AC3612" i="2"/>
  <c r="AC2018" i="2"/>
  <c r="Y2018" i="2"/>
  <c r="AD2018" i="2" s="1"/>
  <c r="Y3465" i="2"/>
  <c r="AD3465" i="2" s="1"/>
  <c r="AC3465" i="2"/>
  <c r="AC1340" i="2"/>
  <c r="Y1340" i="2"/>
  <c r="AD1340" i="2" s="1"/>
  <c r="AC1944" i="2"/>
  <c r="Y1944" i="2"/>
  <c r="AD1944" i="2" s="1"/>
  <c r="AC4575" i="2"/>
  <c r="Y4575" i="2"/>
  <c r="AD4575" i="2" s="1"/>
  <c r="AC4075" i="2"/>
  <c r="Y4075" i="2"/>
  <c r="AD4075" i="2" s="1"/>
  <c r="AC3529" i="2"/>
  <c r="Y3529" i="2"/>
  <c r="AD3529" i="2" s="1"/>
  <c r="Y4503" i="2"/>
  <c r="AD4503" i="2" s="1"/>
  <c r="AC4503" i="2"/>
  <c r="AC829" i="2"/>
  <c r="Y829" i="2"/>
  <c r="AD829" i="2" s="1"/>
  <c r="Y4145" i="2"/>
  <c r="AD4145" i="2" s="1"/>
  <c r="AC4145" i="2"/>
  <c r="AC4888" i="2"/>
  <c r="Y4888" i="2"/>
  <c r="AD4888" i="2" s="1"/>
  <c r="AC1446" i="2"/>
  <c r="Y1446" i="2"/>
  <c r="AD1446" i="2" s="1"/>
  <c r="Y2478" i="2"/>
  <c r="AD2478" i="2" s="1"/>
  <c r="AC2478" i="2"/>
  <c r="AC2093" i="2"/>
  <c r="Y2093" i="2"/>
  <c r="AD2093" i="2" s="1"/>
  <c r="Y4535" i="2"/>
  <c r="AD4535" i="2" s="1"/>
  <c r="AC4535" i="2"/>
  <c r="AC816" i="2"/>
  <c r="Y816" i="2"/>
  <c r="AD816" i="2" s="1"/>
  <c r="Y471" i="2"/>
  <c r="AD471" i="2" s="1"/>
  <c r="AC471" i="2"/>
  <c r="AC87" i="2"/>
  <c r="Y87" i="2"/>
  <c r="AD87" i="2" s="1"/>
  <c r="Y4487" i="2"/>
  <c r="AD4487" i="2" s="1"/>
  <c r="AC4487" i="2"/>
  <c r="AC3185" i="2"/>
  <c r="Y3185" i="2"/>
  <c r="AD3185" i="2" s="1"/>
  <c r="AC1235" i="2"/>
  <c r="Y1235" i="2"/>
  <c r="AD1235" i="2" s="1"/>
  <c r="Y1965" i="2"/>
  <c r="AD1965" i="2" s="1"/>
  <c r="AC1965" i="2"/>
  <c r="Z7" i="4"/>
  <c r="Y734" i="2"/>
  <c r="AD734" i="2" s="1"/>
  <c r="AC734" i="2"/>
  <c r="AC3986" i="2"/>
  <c r="Y3986" i="2"/>
  <c r="AD3986" i="2" s="1"/>
  <c r="Z2" i="4"/>
  <c r="Z3" i="4"/>
  <c r="AC2794" i="2"/>
  <c r="Y2794" i="2"/>
  <c r="AD2794" i="2" s="1"/>
  <c r="Y4583" i="2"/>
  <c r="AD4583" i="2" s="1"/>
  <c r="AC4583" i="2"/>
  <c r="Y4022" i="2"/>
  <c r="AD4022" i="2" s="1"/>
  <c r="AC4022" i="2"/>
  <c r="Y1315" i="2"/>
  <c r="AD1315" i="2" s="1"/>
  <c r="AC1315" i="2"/>
  <c r="AC2690" i="2"/>
  <c r="Y2690" i="2"/>
  <c r="AD2690" i="2" s="1"/>
  <c r="AC2463" i="2"/>
  <c r="Y2463" i="2"/>
  <c r="AD2463" i="2" s="1"/>
  <c r="AC4555" i="2"/>
  <c r="Y4555" i="2"/>
  <c r="AD4555" i="2" s="1"/>
  <c r="AC1358" i="2"/>
  <c r="Y1358" i="2"/>
  <c r="AD1358" i="2" s="1"/>
  <c r="AC1891" i="2"/>
  <c r="Y1891" i="2"/>
  <c r="AD1891" i="2" s="1"/>
  <c r="Y3266" i="2"/>
  <c r="AD3266" i="2" s="1"/>
  <c r="AC3266" i="2"/>
  <c r="Y4762" i="2"/>
  <c r="AD4762" i="2" s="1"/>
  <c r="AC4762" i="2"/>
  <c r="Y3648" i="2"/>
  <c r="AD3648" i="2" s="1"/>
  <c r="AC3648" i="2"/>
  <c r="AC2898" i="2"/>
  <c r="Y2898" i="2"/>
  <c r="AD2898" i="2" s="1"/>
  <c r="Y3579" i="2"/>
  <c r="AD3579" i="2" s="1"/>
  <c r="AC3579" i="2"/>
  <c r="AC4486" i="2"/>
  <c r="Y4486" i="2"/>
  <c r="AD4486" i="2" s="1"/>
  <c r="AC2390" i="2"/>
  <c r="Y2390" i="2"/>
  <c r="AD2390" i="2" s="1"/>
  <c r="AC2207" i="2"/>
  <c r="Y2207" i="2"/>
  <c r="AD2207" i="2" s="1"/>
  <c r="Y3399" i="2"/>
  <c r="AD3399" i="2" s="1"/>
  <c r="AC3399" i="2"/>
  <c r="Z4" i="4"/>
  <c r="AC2146" i="2"/>
  <c r="Y2146" i="2"/>
  <c r="AD2146" i="2" s="1"/>
  <c r="AC3899" i="2"/>
  <c r="Y3899" i="2"/>
  <c r="AD3899" i="2" s="1"/>
  <c r="AC3374" i="2"/>
  <c r="Y3374" i="2"/>
  <c r="AD3374" i="2" s="1"/>
  <c r="AC4553" i="2"/>
  <c r="Y4553" i="2"/>
  <c r="AD4553" i="2" s="1"/>
  <c r="AC2042" i="2"/>
  <c r="Y2042" i="2"/>
  <c r="AD2042" i="2" s="1"/>
  <c r="AC3290" i="2"/>
  <c r="Y3290" i="2"/>
  <c r="AD3290" i="2" s="1"/>
  <c r="AC3223" i="2"/>
  <c r="Y3223" i="2"/>
  <c r="AD3223" i="2" s="1"/>
  <c r="AC4993" i="2"/>
  <c r="Y4993" i="2"/>
  <c r="AD4993" i="2" s="1"/>
  <c r="AC1243" i="2"/>
  <c r="Y1243" i="2"/>
  <c r="AD1243" i="2" s="1"/>
  <c r="Y2618" i="2"/>
  <c r="AD2618" i="2" s="1"/>
  <c r="AC2618" i="2"/>
  <c r="Y4630" i="2"/>
  <c r="AD4630" i="2" s="1"/>
  <c r="AC4630" i="2"/>
  <c r="AC4114" i="2"/>
  <c r="Y4114" i="2"/>
  <c r="AD4114" i="2" s="1"/>
  <c r="AC2964" i="2"/>
  <c r="Y2964" i="2"/>
  <c r="AD2964" i="2" s="1"/>
  <c r="AC2250" i="2"/>
  <c r="Y2250" i="2"/>
  <c r="AD2250" i="2" s="1"/>
  <c r="AC951" i="2"/>
  <c r="Y951" i="2"/>
  <c r="AD951" i="2" s="1"/>
  <c r="AC3512" i="2"/>
  <c r="Y3512" i="2"/>
  <c r="AD3512" i="2" s="1"/>
  <c r="Y3802" i="2"/>
  <c r="AD3802" i="2" s="1"/>
  <c r="AC3802" i="2"/>
  <c r="AC1058" i="2"/>
  <c r="Y1058" i="2"/>
  <c r="AD1058" i="2" s="1"/>
  <c r="AC3009" i="2"/>
  <c r="Y3009" i="2"/>
  <c r="AD3009" i="2" s="1"/>
  <c r="AC1559" i="2"/>
  <c r="Y1559" i="2"/>
  <c r="AD1559" i="2" s="1"/>
  <c r="AC2330" i="2"/>
  <c r="Y2330" i="2"/>
  <c r="AD2330" i="2" s="1"/>
  <c r="AC2751" i="2"/>
  <c r="Y2751" i="2"/>
  <c r="AD2751" i="2" s="1"/>
  <c r="Y4662" i="2"/>
  <c r="AD4662" i="2" s="1"/>
  <c r="AC4662" i="2"/>
  <c r="AC4881" i="2"/>
  <c r="Y4881" i="2"/>
  <c r="AD4881" i="2" s="1"/>
  <c r="Y1574" i="2"/>
  <c r="AD1574" i="2" s="1"/>
  <c r="AC1574" i="2"/>
  <c r="AC1890" i="2"/>
  <c r="Y1890" i="2"/>
  <c r="AD1890" i="2" s="1"/>
  <c r="AC4125" i="2"/>
  <c r="Y4125" i="2"/>
  <c r="AD4125" i="2" s="1"/>
  <c r="AC944" i="2"/>
  <c r="Y944" i="2"/>
  <c r="AD944" i="2" s="1"/>
  <c r="Y4463" i="2"/>
  <c r="AD4463" i="2" s="1"/>
  <c r="AC4463" i="2"/>
  <c r="Y4904" i="2"/>
  <c r="AD4904" i="2" s="1"/>
  <c r="AC4904" i="2"/>
  <c r="AC2348" i="2"/>
  <c r="Y2348" i="2"/>
  <c r="AD2348" i="2" s="1"/>
  <c r="AC2020" i="2"/>
  <c r="Y2020" i="2"/>
  <c r="AD2020" i="2" s="1"/>
  <c r="AC3775" i="2"/>
  <c r="Y3775" i="2"/>
  <c r="AD3775" i="2" s="1"/>
  <c r="AC2490" i="2"/>
  <c r="Y2490" i="2"/>
  <c r="AD2490" i="2" s="1"/>
  <c r="Y610" i="2"/>
  <c r="AD610" i="2" s="1"/>
  <c r="AC610" i="2"/>
  <c r="AC1765" i="2"/>
  <c r="Y1765" i="2"/>
  <c r="AD1765" i="2" s="1"/>
  <c r="AC909" i="2"/>
  <c r="Y909" i="2"/>
  <c r="AD909" i="2" s="1"/>
  <c r="AC1126" i="2"/>
  <c r="Y1126" i="2"/>
  <c r="AD1126" i="2" s="1"/>
  <c r="AC1657" i="2"/>
  <c r="Y1657" i="2"/>
  <c r="AD1657" i="2" s="1"/>
  <c r="Y2994" i="2"/>
  <c r="AD2994" i="2" s="1"/>
  <c r="AC2994" i="2"/>
  <c r="Y2374" i="2"/>
  <c r="AD2374" i="2" s="1"/>
  <c r="AC2374" i="2"/>
  <c r="AC1946" i="2"/>
  <c r="Y1946" i="2"/>
  <c r="AD1946" i="2" s="1"/>
  <c r="Z5" i="4"/>
  <c r="Y1498" i="2"/>
  <c r="AD1498" i="2" s="1"/>
  <c r="AC1498" i="2"/>
  <c r="Y3215" i="2"/>
  <c r="AD3215" i="2" s="1"/>
  <c r="AC3215" i="2"/>
  <c r="AC2726" i="2"/>
  <c r="Y2726" i="2"/>
  <c r="AD2726" i="2" s="1"/>
  <c r="Y3869" i="2"/>
  <c r="AD3869" i="2" s="1"/>
  <c r="AC3869" i="2"/>
  <c r="AC1394" i="2"/>
  <c r="Y1394" i="2"/>
  <c r="AD1394" i="2" s="1"/>
  <c r="AC2642" i="2"/>
  <c r="Y2642" i="2"/>
  <c r="AD2642" i="2" s="1"/>
  <c r="AC2575" i="2"/>
  <c r="Y2575" i="2"/>
  <c r="AD2575" i="2" s="1"/>
  <c r="Y1609" i="2"/>
  <c r="AD1609" i="2" s="1"/>
  <c r="AC1609" i="2"/>
  <c r="Y3654" i="2"/>
  <c r="AD3654" i="2" s="1"/>
  <c r="AC3654" i="2"/>
  <c r="AC1970" i="2"/>
  <c r="Y1970" i="2"/>
  <c r="AD1970" i="2" s="1"/>
  <c r="AC3262" i="2"/>
  <c r="Y3262" i="2"/>
  <c r="AD3262" i="2" s="1"/>
  <c r="Y3466" i="2"/>
  <c r="AD3466" i="2" s="1"/>
  <c r="AC3466" i="2"/>
  <c r="AC2316" i="2"/>
  <c r="Y2316" i="2"/>
  <c r="AD2316" i="2" s="1"/>
  <c r="AC1602" i="2"/>
  <c r="Y1602" i="2"/>
  <c r="AD1602" i="2" s="1"/>
  <c r="AC4442" i="2"/>
  <c r="Y4442" i="2"/>
  <c r="AD4442" i="2" s="1"/>
  <c r="AC2828" i="2"/>
  <c r="Y2828" i="2"/>
  <c r="AD2828" i="2" s="1"/>
  <c r="Y3118" i="2"/>
  <c r="AD3118" i="2" s="1"/>
  <c r="AC3118" i="2"/>
  <c r="AC4045" i="2"/>
  <c r="Y4045" i="2"/>
  <c r="AD4045" i="2" s="1"/>
  <c r="AC4808" i="2"/>
  <c r="Y4808" i="2"/>
  <c r="AD4808" i="2" s="1"/>
  <c r="Y4582" i="2"/>
  <c r="AD4582" i="2" s="1"/>
  <c r="AC4582" i="2"/>
  <c r="AC3366" i="2"/>
  <c r="Y3366" i="2"/>
  <c r="AD3366" i="2" s="1"/>
  <c r="Y1682" i="2"/>
  <c r="AD1682" i="2" s="1"/>
  <c r="AC1682" i="2"/>
  <c r="AC2103" i="2"/>
  <c r="Y2103" i="2"/>
  <c r="AD2103" i="2" s="1"/>
  <c r="AC3294" i="2"/>
  <c r="Y3294" i="2"/>
  <c r="AD3294" i="2" s="1"/>
  <c r="AC4197" i="2"/>
  <c r="Y4197" i="2"/>
  <c r="AD4197" i="2" s="1"/>
  <c r="AC926" i="2"/>
  <c r="Y926" i="2"/>
  <c r="AD926" i="2" s="1"/>
  <c r="AC1242" i="2"/>
  <c r="Y1242" i="2"/>
  <c r="AD1242" i="2" s="1"/>
  <c r="Y3441" i="2"/>
  <c r="AD3441" i="2" s="1"/>
  <c r="AC3441" i="2"/>
  <c r="AC3751" i="2"/>
  <c r="Y3751" i="2"/>
  <c r="AD3751" i="2" s="1"/>
  <c r="Y3095" i="2"/>
  <c r="AD3095" i="2" s="1"/>
  <c r="AC3095" i="2"/>
  <c r="AC2384" i="2"/>
  <c r="Y2384" i="2"/>
  <c r="AD2384" i="2" s="1"/>
  <c r="AC2275" i="2"/>
  <c r="Y2275" i="2"/>
  <c r="AD2275" i="2" s="1"/>
  <c r="AC1372" i="2"/>
  <c r="Y1372" i="2"/>
  <c r="AD1372" i="2" s="1"/>
  <c r="AC4998" i="2"/>
  <c r="Y4998" i="2"/>
  <c r="AD4998" i="2" s="1"/>
  <c r="AC1842" i="2"/>
  <c r="Y1842" i="2"/>
  <c r="AD1842" i="2" s="1"/>
  <c r="AC4641" i="2"/>
  <c r="Y4641" i="2"/>
  <c r="AD4641" i="2" s="1"/>
  <c r="Y4724" i="2"/>
  <c r="AD4724" i="2" s="1"/>
  <c r="AC4724" i="2"/>
  <c r="Y1117" i="2"/>
  <c r="AD1117" i="2" s="1"/>
  <c r="AC1117" i="2"/>
  <c r="AC728" i="2"/>
  <c r="Y728" i="2"/>
  <c r="AD728" i="2" s="1"/>
  <c r="AC4283" i="2"/>
  <c r="Y4283" i="2"/>
  <c r="AD4283" i="2" s="1"/>
  <c r="Y3543" i="2"/>
  <c r="AD3543" i="2" s="1"/>
  <c r="AC3543" i="2"/>
  <c r="AC1009" i="2"/>
  <c r="Y1009" i="2"/>
  <c r="AD1009" i="2" s="1"/>
  <c r="AC4183" i="2"/>
  <c r="Y4183" i="2"/>
  <c r="AD4183" i="2" s="1"/>
  <c r="AC1726" i="2"/>
  <c r="Y1726" i="2"/>
  <c r="AD1726" i="2" s="1"/>
  <c r="AC3324" i="2"/>
  <c r="Y3324" i="2"/>
  <c r="AD3324" i="2" s="1"/>
  <c r="AC1298" i="2"/>
  <c r="Y1298" i="2"/>
  <c r="AD1298" i="2" s="1"/>
  <c r="Y1403" i="2"/>
  <c r="AD1403" i="2" s="1"/>
  <c r="AC1403" i="2"/>
  <c r="AC1226" i="2"/>
  <c r="Y1226" i="2"/>
  <c r="AD1226" i="2" s="1"/>
  <c r="AC1916" i="2"/>
  <c r="Y1916" i="2"/>
  <c r="AD1916" i="2" s="1"/>
  <c r="AC3311" i="2"/>
  <c r="Y3311" i="2"/>
  <c r="AD3311" i="2" s="1"/>
  <c r="AC2469" i="2"/>
  <c r="Y2469" i="2"/>
  <c r="AD2469" i="2" s="1"/>
  <c r="AC2343" i="2"/>
  <c r="Y2343" i="2"/>
  <c r="AD2343" i="2" s="1"/>
  <c r="AC4635" i="2"/>
  <c r="Y4635" i="2"/>
  <c r="AD4635" i="2" s="1"/>
  <c r="Y4252" i="2"/>
  <c r="AD4252" i="2" s="1"/>
  <c r="AC4252" i="2"/>
  <c r="Y2297" i="2"/>
  <c r="AD2297" i="2" s="1"/>
  <c r="AC2297" i="2"/>
  <c r="Y1699" i="2"/>
  <c r="AD1699" i="2" s="1"/>
  <c r="AC1699" i="2"/>
  <c r="Y4137" i="2"/>
  <c r="AD4137" i="2" s="1"/>
  <c r="AC4137" i="2"/>
  <c r="AC3865" i="2"/>
  <c r="Y3865" i="2"/>
  <c r="AD3865" i="2" s="1"/>
  <c r="Y595" i="2"/>
  <c r="AD595" i="2" s="1"/>
  <c r="AC595" i="2"/>
  <c r="AC3054" i="2"/>
  <c r="Y3054" i="2"/>
  <c r="AD3054" i="2" s="1"/>
  <c r="AC1338" i="2"/>
  <c r="Y1338" i="2"/>
  <c r="AD1338" i="2" s="1"/>
  <c r="AC28" i="2"/>
  <c r="Y28" i="2"/>
  <c r="AD28" i="2" s="1"/>
  <c r="Y284" i="2"/>
  <c r="AD284" i="2" s="1"/>
  <c r="AC284" i="2"/>
  <c r="AC1539" i="2"/>
  <c r="Y1539" i="2"/>
  <c r="AD1539" i="2" s="1"/>
  <c r="AC670" i="2"/>
  <c r="Y670" i="2"/>
  <c r="AD670" i="2" s="1"/>
  <c r="Y1700" i="2"/>
  <c r="AD1700" i="2" s="1"/>
  <c r="AC1700" i="2"/>
  <c r="Y568" i="2"/>
  <c r="AD568" i="2" s="1"/>
  <c r="AC568" i="2"/>
  <c r="AC747" i="2"/>
  <c r="Y747" i="2"/>
  <c r="AD747" i="2" s="1"/>
  <c r="AC40" i="2"/>
  <c r="Y40" i="2"/>
  <c r="AD40" i="2" s="1"/>
  <c r="AC4" i="2"/>
  <c r="Y4" i="2"/>
  <c r="AD4" i="2" s="1"/>
  <c r="AC369" i="2"/>
  <c r="Y369" i="2"/>
  <c r="AD369" i="2" s="1"/>
  <c r="Y965" i="2"/>
  <c r="AD965" i="2" s="1"/>
  <c r="AC965" i="2"/>
  <c r="Y4317" i="2"/>
  <c r="AD4317" i="2" s="1"/>
  <c r="AC4317" i="2"/>
  <c r="AC150" i="2"/>
  <c r="Y150" i="2"/>
  <c r="AD150" i="2" s="1"/>
  <c r="AC2629" i="2"/>
  <c r="Y2629" i="2"/>
  <c r="AD2629" i="2" s="1"/>
  <c r="AC851" i="2"/>
  <c r="Y851" i="2"/>
  <c r="AD851" i="2" s="1"/>
  <c r="AC185" i="2"/>
  <c r="Y185" i="2"/>
  <c r="AD185" i="2" s="1"/>
  <c r="Y4200" i="2"/>
  <c r="AD4200" i="2" s="1"/>
  <c r="AC4200" i="2"/>
  <c r="AC179" i="2"/>
  <c r="Y179" i="2"/>
  <c r="AD179" i="2" s="1"/>
  <c r="Y2096" i="2"/>
  <c r="AD2096" i="2" s="1"/>
  <c r="AC2096" i="2"/>
  <c r="AC2148" i="2"/>
  <c r="Y2148" i="2"/>
  <c r="AD2148" i="2" s="1"/>
  <c r="AC836" i="2"/>
  <c r="Y836" i="2"/>
  <c r="AD836" i="2" s="1"/>
  <c r="AC850" i="2"/>
  <c r="Y850" i="2"/>
  <c r="AD850" i="2" s="1"/>
  <c r="AC2537" i="2"/>
  <c r="Y2537" i="2"/>
  <c r="AD2537" i="2" s="1"/>
  <c r="AC1310" i="2"/>
  <c r="Y1310" i="2"/>
  <c r="AD1310" i="2" s="1"/>
  <c r="AC1927" i="2"/>
  <c r="Y1927" i="2"/>
  <c r="AD1927" i="2" s="1"/>
  <c r="AC961" i="2"/>
  <c r="Y961" i="2"/>
  <c r="AD961" i="2" s="1"/>
  <c r="AC1322" i="2"/>
  <c r="Y1322" i="2"/>
  <c r="AD1322" i="2" s="1"/>
  <c r="Y2614" i="2"/>
  <c r="AD2614" i="2" s="1"/>
  <c r="AC2614" i="2"/>
  <c r="Y2818" i="2"/>
  <c r="AD2818" i="2" s="1"/>
  <c r="AC2818" i="2"/>
  <c r="Y1668" i="2"/>
  <c r="AD1668" i="2" s="1"/>
  <c r="AC1668" i="2"/>
  <c r="AC954" i="2"/>
  <c r="Y954" i="2"/>
  <c r="AD954" i="2" s="1"/>
  <c r="Y1778" i="2"/>
  <c r="AD1778" i="2" s="1"/>
  <c r="AC1778" i="2"/>
  <c r="Y2180" i="2"/>
  <c r="AD2180" i="2" s="1"/>
  <c r="AC2180" i="2"/>
  <c r="AC2470" i="2"/>
  <c r="Y2470" i="2"/>
  <c r="AD2470" i="2" s="1"/>
  <c r="AC4223" i="2"/>
  <c r="Y4223" i="2"/>
  <c r="AD4223" i="2" s="1"/>
  <c r="Y4088" i="2"/>
  <c r="AD4088" i="2" s="1"/>
  <c r="AC4088" i="2"/>
  <c r="AC3934" i="2"/>
  <c r="Y3934" i="2"/>
  <c r="AD3934" i="2" s="1"/>
  <c r="AC2718" i="2"/>
  <c r="Y2718" i="2"/>
  <c r="AD2718" i="2" s="1"/>
  <c r="AC1034" i="2"/>
  <c r="Y1034" i="2"/>
  <c r="AD1034" i="2" s="1"/>
  <c r="Y4946" i="2"/>
  <c r="AD4946" i="2" s="1"/>
  <c r="AC4946" i="2"/>
  <c r="AC2646" i="2"/>
  <c r="Y2646" i="2"/>
  <c r="AD2646" i="2" s="1"/>
  <c r="AC3513" i="2"/>
  <c r="Y3513" i="2"/>
  <c r="AD3513" i="2" s="1"/>
  <c r="AC1825" i="2"/>
  <c r="Y1825" i="2"/>
  <c r="AD1825" i="2" s="1"/>
  <c r="AC594" i="2"/>
  <c r="Y594" i="2"/>
  <c r="AD594" i="2" s="1"/>
  <c r="Y2757" i="2"/>
  <c r="AD2757" i="2" s="1"/>
  <c r="AC2757" i="2"/>
  <c r="AC1627" i="2"/>
  <c r="Y1627" i="2"/>
  <c r="AD1627" i="2" s="1"/>
  <c r="Y2662" i="2"/>
  <c r="AD2662" i="2" s="1"/>
  <c r="AC2662" i="2"/>
  <c r="Y4650" i="2"/>
  <c r="AD4650" i="2" s="1"/>
  <c r="AC4650" i="2"/>
  <c r="AC4143" i="2"/>
  <c r="Y4143" i="2"/>
  <c r="AD4143" i="2" s="1"/>
  <c r="AC2262" i="2"/>
  <c r="Y2262" i="2"/>
  <c r="AD2262" i="2" s="1"/>
  <c r="Y1194" i="2"/>
  <c r="AD1194" i="2" s="1"/>
  <c r="AC1194" i="2"/>
  <c r="Y3957" i="2"/>
  <c r="AD3957" i="2" s="1"/>
  <c r="AC3957" i="2"/>
  <c r="AC469" i="2"/>
  <c r="Y469" i="2"/>
  <c r="AD469" i="2" s="1"/>
  <c r="Y4688" i="2"/>
  <c r="AD4688" i="2" s="1"/>
  <c r="AC4688" i="2"/>
  <c r="Y4291" i="2"/>
  <c r="AD4291" i="2" s="1"/>
  <c r="AC4291" i="2"/>
  <c r="AC3563" i="2"/>
  <c r="Y3563" i="2"/>
  <c r="AD3563" i="2" s="1"/>
  <c r="AC361" i="2"/>
  <c r="Y361" i="2"/>
  <c r="AD361" i="2" s="1"/>
  <c r="Y3463" i="2"/>
  <c r="AD3463" i="2" s="1"/>
  <c r="AC3463" i="2"/>
  <c r="AC2310" i="2"/>
  <c r="Y2310" i="2"/>
  <c r="AD2310" i="2" s="1"/>
  <c r="Y1078" i="2"/>
  <c r="AD1078" i="2" s="1"/>
  <c r="AC1078" i="2"/>
  <c r="AC650" i="2"/>
  <c r="Y650" i="2"/>
  <c r="AD650" i="2" s="1"/>
  <c r="AC548" i="2"/>
  <c r="Y548" i="2"/>
  <c r="AD548" i="2" s="1"/>
  <c r="AC4282" i="2"/>
  <c r="Y4282" i="2"/>
  <c r="AD4282" i="2" s="1"/>
  <c r="Y578" i="2"/>
  <c r="AD578" i="2" s="1"/>
  <c r="AC578" i="2"/>
  <c r="AC1196" i="2"/>
  <c r="Y1196" i="2"/>
  <c r="AD1196" i="2" s="1"/>
  <c r="AC4930" i="2"/>
  <c r="Y4930" i="2"/>
  <c r="AD4930" i="2" s="1"/>
  <c r="AC1695" i="2"/>
  <c r="Y1695" i="2"/>
  <c r="AD1695" i="2" s="1"/>
  <c r="AC3987" i="2"/>
  <c r="Y3987" i="2"/>
  <c r="AD3987" i="2" s="1"/>
  <c r="AC1588" i="2"/>
  <c r="Y1588" i="2"/>
  <c r="AD1588" i="2" s="1"/>
  <c r="AC1649" i="2"/>
  <c r="Y1649" i="2"/>
  <c r="AD1649" i="2" s="1"/>
  <c r="AC3639" i="2"/>
  <c r="Y3639" i="2"/>
  <c r="AD3639" i="2" s="1"/>
  <c r="AC979" i="2"/>
  <c r="Y979" i="2"/>
  <c r="AD979" i="2" s="1"/>
  <c r="AC2805" i="2"/>
  <c r="Y2805" i="2"/>
  <c r="AD2805" i="2" s="1"/>
  <c r="AC2268" i="2"/>
  <c r="Y2268" i="2"/>
  <c r="AD2268" i="2" s="1"/>
  <c r="AC4280" i="2"/>
  <c r="Y4280" i="2"/>
  <c r="AD4280" i="2" s="1"/>
  <c r="Y708" i="2"/>
  <c r="AD708" i="2" s="1"/>
  <c r="AC708" i="2"/>
  <c r="AC2515" i="2"/>
  <c r="Y2515" i="2"/>
  <c r="AD2515" i="2" s="1"/>
  <c r="AC855" i="2"/>
  <c r="Y855" i="2"/>
  <c r="AD855" i="2" s="1"/>
  <c r="AC598" i="2"/>
  <c r="Y598" i="2"/>
  <c r="AD598" i="2" s="1"/>
  <c r="AC99" i="2"/>
  <c r="Y99" i="2"/>
  <c r="AD99" i="2" s="1"/>
  <c r="AC1181" i="2"/>
  <c r="Y1181" i="2"/>
  <c r="AD1181" i="2" s="1"/>
  <c r="AC183" i="2"/>
  <c r="Y183" i="2"/>
  <c r="AD183" i="2" s="1"/>
  <c r="AC473" i="2"/>
  <c r="Y473" i="2"/>
  <c r="AD473" i="2" s="1"/>
  <c r="Y47" i="2"/>
  <c r="AD47" i="2" s="1"/>
  <c r="AC47" i="2"/>
  <c r="AC1792" i="2"/>
  <c r="Y1792" i="2"/>
  <c r="AD1792" i="2" s="1"/>
  <c r="Y2336" i="2"/>
  <c r="AD2336" i="2" s="1"/>
  <c r="AC2336" i="2"/>
  <c r="AC508" i="2"/>
  <c r="Y508" i="2"/>
  <c r="AD508" i="2" s="1"/>
  <c r="AC615" i="2"/>
  <c r="Y615" i="2"/>
  <c r="AD615" i="2" s="1"/>
  <c r="AC916" i="2"/>
  <c r="Y916" i="2"/>
  <c r="AD916" i="2" s="1"/>
  <c r="AC4057" i="2"/>
  <c r="Y4057" i="2"/>
  <c r="AD4057" i="2" s="1"/>
  <c r="S7" i="4"/>
  <c r="Y3866" i="2"/>
  <c r="AD3866" i="2" s="1"/>
  <c r="AC3866" i="2"/>
  <c r="AC1393" i="2"/>
  <c r="Y1393" i="2"/>
  <c r="AD1393" i="2" s="1"/>
  <c r="AC3297" i="2"/>
  <c r="Y3297" i="2"/>
  <c r="AD3297" i="2" s="1"/>
  <c r="Y3718" i="2"/>
  <c r="AD3718" i="2" s="1"/>
  <c r="AC3718" i="2"/>
  <c r="AC2567" i="2"/>
  <c r="Y2567" i="2"/>
  <c r="AD2567" i="2" s="1"/>
  <c r="AC2078" i="2"/>
  <c r="Y2078" i="2"/>
  <c r="AD2078" i="2" s="1"/>
  <c r="AC4345" i="2"/>
  <c r="Y4345" i="2"/>
  <c r="AD4345" i="2" s="1"/>
  <c r="Y4481" i="2"/>
  <c r="AD4481" i="2" s="1"/>
  <c r="AC4481" i="2"/>
  <c r="Y4737" i="2"/>
  <c r="AD4737" i="2" s="1"/>
  <c r="AC4737" i="2"/>
  <c r="AC1919" i="2"/>
  <c r="Y1919" i="2"/>
  <c r="AD1919" i="2" s="1"/>
  <c r="Y1430" i="2"/>
  <c r="AD1430" i="2" s="1"/>
  <c r="AC1430" i="2"/>
  <c r="AC1889" i="2"/>
  <c r="Y1889" i="2"/>
  <c r="AD1889" i="2" s="1"/>
  <c r="AC1645" i="2"/>
  <c r="Y1645" i="2"/>
  <c r="AD1645" i="2" s="1"/>
  <c r="AC662" i="2"/>
  <c r="Y662" i="2"/>
  <c r="AD662" i="2" s="1"/>
  <c r="AC1279" i="2"/>
  <c r="Y1279" i="2"/>
  <c r="AD1279" i="2" s="1"/>
  <c r="AC4740" i="2"/>
  <c r="Y4740" i="2"/>
  <c r="AD4740" i="2" s="1"/>
  <c r="Y3797" i="2"/>
  <c r="AD3797" i="2" s="1"/>
  <c r="AC3797" i="2"/>
  <c r="Y4957" i="2"/>
  <c r="AD4957" i="2" s="1"/>
  <c r="AC4957" i="2"/>
  <c r="AC1966" i="2"/>
  <c r="Y1966" i="2"/>
  <c r="AD1966" i="2" s="1"/>
  <c r="AC2170" i="2"/>
  <c r="Y2170" i="2"/>
  <c r="AD2170" i="2" s="1"/>
  <c r="AC1020" i="2"/>
  <c r="Y1020" i="2"/>
  <c r="AD1020" i="2" s="1"/>
  <c r="AC306" i="2"/>
  <c r="Y306" i="2"/>
  <c r="AD306" i="2" s="1"/>
  <c r="Y4765" i="2"/>
  <c r="AD4765" i="2" s="1"/>
  <c r="AC4765" i="2"/>
  <c r="AC1532" i="2"/>
  <c r="Y1532" i="2"/>
  <c r="AD1532" i="2" s="1"/>
  <c r="Y1822" i="2"/>
  <c r="AD1822" i="2" s="1"/>
  <c r="AC1822" i="2"/>
  <c r="Y3575" i="2"/>
  <c r="AD3575" i="2" s="1"/>
  <c r="AC3575" i="2"/>
  <c r="Y3440" i="2"/>
  <c r="AD3440" i="2" s="1"/>
  <c r="AC3440" i="2"/>
  <c r="Y3286" i="2"/>
  <c r="AD3286" i="2" s="1"/>
  <c r="AC3286" i="2"/>
  <c r="AC2070" i="2"/>
  <c r="Y2070" i="2"/>
  <c r="AD2070" i="2" s="1"/>
  <c r="AC1933" i="2"/>
  <c r="Y1933" i="2"/>
  <c r="AD1933" i="2" s="1"/>
  <c r="AC2930" i="2"/>
  <c r="Y2930" i="2"/>
  <c r="AD2930" i="2" s="1"/>
  <c r="AC1998" i="2"/>
  <c r="Y1998" i="2"/>
  <c r="AD1998" i="2" s="1"/>
  <c r="Y2829" i="2"/>
  <c r="AD2829" i="2" s="1"/>
  <c r="AC2829" i="2"/>
  <c r="AC1177" i="2"/>
  <c r="Y1177" i="2"/>
  <c r="AD1177" i="2" s="1"/>
  <c r="AC4013" i="2"/>
  <c r="Y4013" i="2"/>
  <c r="AD4013" i="2" s="1"/>
  <c r="AC2109" i="2"/>
  <c r="Y2109" i="2"/>
  <c r="AD2109" i="2" s="1"/>
  <c r="AC3622" i="2"/>
  <c r="Y3622" i="2"/>
  <c r="AD3622" i="2" s="1"/>
  <c r="AC2014" i="2"/>
  <c r="Y2014" i="2"/>
  <c r="AD2014" i="2" s="1"/>
  <c r="Y4613" i="2"/>
  <c r="AD4613" i="2" s="1"/>
  <c r="AC4613" i="2"/>
  <c r="AC3930" i="2"/>
  <c r="Y3930" i="2"/>
  <c r="AD3930" i="2" s="1"/>
  <c r="AC3459" i="2"/>
  <c r="Y3459" i="2"/>
  <c r="AD3459" i="2" s="1"/>
  <c r="AC1614" i="2"/>
  <c r="Y1614" i="2"/>
  <c r="AD1614" i="2" s="1"/>
  <c r="AC3173" i="2"/>
  <c r="Y3173" i="2"/>
  <c r="AD3173" i="2" s="1"/>
  <c r="AC3273" i="2"/>
  <c r="Y3273" i="2"/>
  <c r="AD3273" i="2" s="1"/>
  <c r="AC3896" i="2"/>
  <c r="Y3896" i="2"/>
  <c r="AD3896" i="2" s="1"/>
  <c r="Y4752" i="2"/>
  <c r="AD4752" i="2" s="1"/>
  <c r="AC4752" i="2"/>
  <c r="AC2851" i="2"/>
  <c r="Y2851" i="2"/>
  <c r="AD2851" i="2" s="1"/>
  <c r="AC4498" i="2"/>
  <c r="Y4498" i="2"/>
  <c r="AD4498" i="2" s="1"/>
  <c r="AC4510" i="2"/>
  <c r="Y4510" i="2"/>
  <c r="AD4510" i="2" s="1"/>
  <c r="AC4644" i="2"/>
  <c r="Y4644" i="2"/>
  <c r="AD4644" i="2" s="1"/>
  <c r="Y1662" i="2"/>
  <c r="AD1662" i="2" s="1"/>
  <c r="AC1662" i="2"/>
  <c r="Y3777" i="2"/>
  <c r="AD3777" i="2" s="1"/>
  <c r="AC3777" i="2"/>
  <c r="AC3214" i="2"/>
  <c r="Y3214" i="2"/>
  <c r="AD3214" i="2" s="1"/>
  <c r="Y4655" i="2"/>
  <c r="AD4655" i="2" s="1"/>
  <c r="AC4655" i="2"/>
  <c r="Y3598" i="2"/>
  <c r="AD3598" i="2" s="1"/>
  <c r="AC3598" i="2"/>
  <c r="AC4897" i="2"/>
  <c r="Y4897" i="2"/>
  <c r="AD4897" i="2" s="1"/>
  <c r="AC2878" i="2"/>
  <c r="Y2878" i="2"/>
  <c r="AD2878" i="2" s="1"/>
  <c r="Y1173" i="2"/>
  <c r="AD1173" i="2" s="1"/>
  <c r="AC1173" i="2"/>
  <c r="AC1047" i="2"/>
  <c r="Y1047" i="2"/>
  <c r="AD1047" i="2" s="1"/>
  <c r="Y2619" i="2"/>
  <c r="AD2619" i="2" s="1"/>
  <c r="AC2619" i="2"/>
  <c r="AC940" i="2"/>
  <c r="Y940" i="2"/>
  <c r="AD940" i="2" s="1"/>
  <c r="AC1001" i="2"/>
  <c r="Y1001" i="2"/>
  <c r="AD1001" i="2" s="1"/>
  <c r="Y3026" i="2"/>
  <c r="AD3026" i="2" s="1"/>
  <c r="AC3026" i="2"/>
  <c r="AC4064" i="2"/>
  <c r="Y4064" i="2"/>
  <c r="AD4064" i="2" s="1"/>
  <c r="Y4552" i="2"/>
  <c r="AD4552" i="2" s="1"/>
  <c r="AC4552" i="2"/>
  <c r="AC3451" i="2"/>
  <c r="Y3451" i="2"/>
  <c r="AD3451" i="2" s="1"/>
  <c r="AC408" i="2"/>
  <c r="Y408" i="2"/>
  <c r="AD408" i="2" s="1"/>
  <c r="Y4574" i="2"/>
  <c r="AD4574" i="2" s="1"/>
  <c r="AC4574" i="2"/>
  <c r="AC3145" i="2"/>
  <c r="Y3145" i="2"/>
  <c r="AD3145" i="2" s="1"/>
  <c r="AC1687" i="2"/>
  <c r="Y1687" i="2"/>
  <c r="AD1687" i="2" s="1"/>
  <c r="AC2533" i="2"/>
  <c r="Y2533" i="2"/>
  <c r="AD2533" i="2" s="1"/>
  <c r="AC309" i="2"/>
  <c r="Y309" i="2"/>
  <c r="AD309" i="2" s="1"/>
  <c r="Y3501" i="2"/>
  <c r="AD3501" i="2" s="1"/>
  <c r="AC3501" i="2"/>
  <c r="Y92" i="2"/>
  <c r="AD92" i="2" s="1"/>
  <c r="AC92" i="2"/>
  <c r="AC314" i="2"/>
  <c r="Y314" i="2"/>
  <c r="AD314" i="2" s="1"/>
  <c r="AC2079" i="2"/>
  <c r="Y2079" i="2"/>
  <c r="AD2079" i="2" s="1"/>
  <c r="AC219" i="2"/>
  <c r="Y219" i="2"/>
  <c r="AD219" i="2" s="1"/>
  <c r="AC324" i="2"/>
  <c r="Y324" i="2"/>
  <c r="AD324" i="2" s="1"/>
  <c r="AC688" i="2"/>
  <c r="Y688" i="2"/>
  <c r="AD688" i="2" s="1"/>
  <c r="AC262" i="2"/>
  <c r="Y262" i="2"/>
  <c r="AD262" i="2" s="1"/>
  <c r="Y376" i="2"/>
  <c r="AD376" i="2" s="1"/>
  <c r="AC376" i="2"/>
  <c r="AC3519" i="2"/>
  <c r="Y3519" i="2"/>
  <c r="AD3519" i="2" s="1"/>
  <c r="Y3" i="2"/>
  <c r="AD3" i="2" s="1"/>
  <c r="AC3" i="2"/>
  <c r="AC1297" i="2"/>
  <c r="Y1297" i="2"/>
  <c r="AD1297" i="2" s="1"/>
  <c r="AC756" i="2"/>
  <c r="Y756" i="2"/>
  <c r="AD756" i="2" s="1"/>
  <c r="AC2802" i="2"/>
  <c r="Y2802" i="2"/>
  <c r="AD2802" i="2" s="1"/>
  <c r="AC1127" i="2"/>
  <c r="Y1127" i="2"/>
  <c r="AD1127" i="2" s="1"/>
  <c r="AC4796" i="2"/>
  <c r="Y4796" i="2"/>
  <c r="AD4796" i="2" s="1"/>
  <c r="Y4598" i="2"/>
  <c r="AD4598" i="2" s="1"/>
  <c r="AC4598" i="2"/>
  <c r="AC112" i="2"/>
  <c r="Y112" i="2"/>
  <c r="AD112" i="2" s="1"/>
  <c r="AC4381" i="2"/>
  <c r="Y4381" i="2"/>
  <c r="AD4381" i="2" s="1"/>
  <c r="Y4476" i="2"/>
  <c r="AD4476" i="2" s="1"/>
  <c r="AC4476" i="2"/>
  <c r="AC3690" i="2"/>
  <c r="Y3690" i="2"/>
  <c r="AD3690" i="2" s="1"/>
  <c r="AC2465" i="2"/>
  <c r="Y2465" i="2"/>
  <c r="AD2465" i="2" s="1"/>
  <c r="AC1573" i="2"/>
  <c r="Y1573" i="2"/>
  <c r="AD1573" i="2" s="1"/>
  <c r="AC1318" i="2"/>
  <c r="Y1318" i="2"/>
  <c r="AD1318" i="2" s="1"/>
  <c r="AC1522" i="2"/>
  <c r="Y1522" i="2"/>
  <c r="AD1522" i="2" s="1"/>
  <c r="Y4367" i="2"/>
  <c r="AD4367" i="2" s="1"/>
  <c r="AC4367" i="2"/>
  <c r="AC3689" i="2"/>
  <c r="Y3689" i="2"/>
  <c r="AD3689" i="2" s="1"/>
  <c r="Y3397" i="2"/>
  <c r="AD3397" i="2" s="1"/>
  <c r="AC3397" i="2"/>
  <c r="Y884" i="2"/>
  <c r="AD884" i="2" s="1"/>
  <c r="AC884" i="2"/>
  <c r="AC1174" i="2"/>
  <c r="Y1174" i="2"/>
  <c r="AD1174" i="2" s="1"/>
  <c r="AC2891" i="2"/>
  <c r="Y2891" i="2"/>
  <c r="AD2891" i="2" s="1"/>
  <c r="AC2756" i="2"/>
  <c r="Y2756" i="2"/>
  <c r="AD2756" i="2" s="1"/>
  <c r="AC2638" i="2"/>
  <c r="Y2638" i="2"/>
  <c r="AD2638" i="2" s="1"/>
  <c r="AC1422" i="2"/>
  <c r="Y1422" i="2"/>
  <c r="AD1422" i="2" s="1"/>
  <c r="AC1285" i="2"/>
  <c r="Y1285" i="2"/>
  <c r="AD1285" i="2" s="1"/>
  <c r="Y2282" i="2"/>
  <c r="AD2282" i="2" s="1"/>
  <c r="AC2282" i="2"/>
  <c r="Y1350" i="2"/>
  <c r="AD1350" i="2" s="1"/>
  <c r="AC1350" i="2"/>
  <c r="AC2181" i="2"/>
  <c r="Y2181" i="2"/>
  <c r="AD2181" i="2" s="1"/>
  <c r="AC2256" i="2"/>
  <c r="Y2256" i="2"/>
  <c r="AD2256" i="2" s="1"/>
  <c r="AC3329" i="2"/>
  <c r="Y3329" i="2"/>
  <c r="AD3329" i="2" s="1"/>
  <c r="AC1461" i="2"/>
  <c r="Y1461" i="2"/>
  <c r="AD1461" i="2" s="1"/>
  <c r="Y1366" i="2"/>
  <c r="AD1366" i="2" s="1"/>
  <c r="AC1366" i="2"/>
  <c r="Y3945" i="2"/>
  <c r="AD3945" i="2" s="1"/>
  <c r="AC3945" i="2"/>
  <c r="Y4577" i="2"/>
  <c r="AD4577" i="2" s="1"/>
  <c r="AC4577" i="2"/>
  <c r="AC2775" i="2"/>
  <c r="Y2775" i="2"/>
  <c r="AD2775" i="2" s="1"/>
  <c r="Y966" i="2"/>
  <c r="AD966" i="2" s="1"/>
  <c r="AC966" i="2"/>
  <c r="AC2525" i="2"/>
  <c r="Y2525" i="2"/>
  <c r="AD2525" i="2" s="1"/>
  <c r="Y2625" i="2"/>
  <c r="AD2625" i="2" s="1"/>
  <c r="AC2625" i="2"/>
  <c r="Y3032" i="2"/>
  <c r="AD3032" i="2" s="1"/>
  <c r="AC3032" i="2"/>
  <c r="AC4104" i="2"/>
  <c r="Y4104" i="2"/>
  <c r="AD4104" i="2" s="1"/>
  <c r="Y2240" i="2"/>
  <c r="AD2240" i="2" s="1"/>
  <c r="AC2240" i="2"/>
  <c r="Y1411" i="2"/>
  <c r="AD1411" i="2" s="1"/>
  <c r="AC1411" i="2"/>
  <c r="AC3130" i="2"/>
  <c r="Y3130" i="2"/>
  <c r="AD3130" i="2" s="1"/>
  <c r="Y3996" i="2"/>
  <c r="AD3996" i="2" s="1"/>
  <c r="AC3996" i="2"/>
  <c r="AC2023" i="2"/>
  <c r="Y2023" i="2"/>
  <c r="AD2023" i="2" s="1"/>
  <c r="AC1014" i="2"/>
  <c r="Y1014" i="2"/>
  <c r="AD1014" i="2" s="1"/>
  <c r="AC3093" i="2"/>
  <c r="Y3093" i="2"/>
  <c r="AD3093" i="2" s="1"/>
  <c r="AC3888" i="2"/>
  <c r="Y3888" i="2"/>
  <c r="AD3888" i="2" s="1"/>
  <c r="AC1918" i="2"/>
  <c r="Y1918" i="2"/>
  <c r="AD1918" i="2" s="1"/>
  <c r="AC2845" i="2"/>
  <c r="Y2845" i="2"/>
  <c r="AD2845" i="2" s="1"/>
  <c r="AC3623" i="2"/>
  <c r="Y3623" i="2"/>
  <c r="AD3623" i="2" s="1"/>
  <c r="AC2230" i="2"/>
  <c r="Y2230" i="2"/>
  <c r="AD2230" i="2" s="1"/>
  <c r="AC4430" i="2"/>
  <c r="Y4430" i="2"/>
  <c r="AD4430" i="2" s="1"/>
  <c r="AC2357" i="2"/>
  <c r="Y2357" i="2"/>
  <c r="AD2357" i="2" s="1"/>
  <c r="AC3675" i="2"/>
  <c r="Y3675" i="2"/>
  <c r="AD3675" i="2" s="1"/>
  <c r="AC3267" i="2"/>
  <c r="Y3267" i="2"/>
  <c r="AD3267" i="2" s="1"/>
  <c r="AC2378" i="2"/>
  <c r="Y2378" i="2"/>
  <c r="AD2378" i="2" s="1"/>
  <c r="AC4074" i="2"/>
  <c r="Y4074" i="2"/>
  <c r="AD4074" i="2" s="1"/>
  <c r="AC4591" i="2"/>
  <c r="Y4591" i="2"/>
  <c r="AD4591" i="2" s="1"/>
  <c r="AC972" i="2"/>
  <c r="Y972" i="2"/>
  <c r="AD972" i="2" s="1"/>
  <c r="AC2837" i="2"/>
  <c r="Y2837" i="2"/>
  <c r="AD2837" i="2" s="1"/>
  <c r="Y425" i="2"/>
  <c r="AD425" i="2" s="1"/>
  <c r="AC425" i="2"/>
  <c r="AC264" i="2"/>
  <c r="Y264" i="2"/>
  <c r="AD264" i="2" s="1"/>
  <c r="AC2669" i="2"/>
  <c r="Y2669" i="2"/>
  <c r="AD2669" i="2" s="1"/>
  <c r="Y343" i="2"/>
  <c r="AD343" i="2" s="1"/>
  <c r="AC343" i="2"/>
  <c r="AC385" i="2"/>
  <c r="Y385" i="2"/>
  <c r="AD385" i="2" s="1"/>
  <c r="AC628" i="2"/>
  <c r="Y628" i="2"/>
  <c r="AD628" i="2" s="1"/>
  <c r="AC286" i="2"/>
  <c r="Y286" i="2"/>
  <c r="AD286" i="2" s="1"/>
  <c r="AC333" i="2"/>
  <c r="Y333" i="2"/>
  <c r="AD333" i="2" s="1"/>
  <c r="Y3342" i="2"/>
  <c r="AD3342" i="2" s="1"/>
  <c r="AC3342" i="2"/>
  <c r="Y144" i="2"/>
  <c r="AD144" i="2" s="1"/>
  <c r="AC144" i="2"/>
  <c r="Y36" i="2"/>
  <c r="AD36" i="2" s="1"/>
  <c r="AC36" i="2"/>
  <c r="AC3158" i="2"/>
  <c r="Y3158" i="2"/>
  <c r="AD3158" i="2" s="1"/>
  <c r="AC2534" i="2"/>
  <c r="Y2534" i="2"/>
  <c r="AD2534" i="2" s="1"/>
  <c r="AC3131" i="2"/>
  <c r="Y3131" i="2"/>
  <c r="AD3131" i="2" s="1"/>
  <c r="AC2602" i="2"/>
  <c r="Y2602" i="2"/>
  <c r="AD2602" i="2" s="1"/>
  <c r="AC2714" i="2"/>
  <c r="Y2714" i="2"/>
  <c r="AD2714" i="2" s="1"/>
  <c r="AC1616" i="2"/>
  <c r="Y1616" i="2"/>
  <c r="AD1616" i="2" s="1"/>
  <c r="AC4053" i="2"/>
  <c r="Y4053" i="2"/>
  <c r="AD4053" i="2" s="1"/>
  <c r="Y1241" i="2"/>
  <c r="AD1241" i="2" s="1"/>
  <c r="AC1241" i="2"/>
  <c r="AC3372" i="2"/>
  <c r="Y3372" i="2"/>
  <c r="AD3372" i="2" s="1"/>
  <c r="AC4484" i="2"/>
  <c r="Y4484" i="2"/>
  <c r="AD4484" i="2" s="1"/>
  <c r="Y3646" i="2"/>
  <c r="AD3646" i="2" s="1"/>
  <c r="AC3646" i="2"/>
  <c r="AC3013" i="2"/>
  <c r="Y3013" i="2"/>
  <c r="AD3013" i="2" s="1"/>
  <c r="AC593" i="2"/>
  <c r="Y593" i="2"/>
  <c r="AD593" i="2" s="1"/>
  <c r="AC4776" i="2"/>
  <c r="Y4776" i="2"/>
  <c r="AD4776" i="2" s="1"/>
  <c r="Y3108" i="2"/>
  <c r="AD3108" i="2" s="1"/>
  <c r="AC3108" i="2"/>
  <c r="AC4517" i="2"/>
  <c r="Y4517" i="2"/>
  <c r="AD4517" i="2" s="1"/>
  <c r="AC2040" i="2"/>
  <c r="Y2040" i="2"/>
  <c r="AD2040" i="2" s="1"/>
  <c r="AC1817" i="2"/>
  <c r="Y1817" i="2"/>
  <c r="AD1817" i="2" s="1"/>
  <c r="Y4371" i="2"/>
  <c r="AD4371" i="2" s="1"/>
  <c r="AC4371" i="2"/>
  <c r="AC4557" i="2"/>
  <c r="Y4557" i="2"/>
  <c r="AD4557" i="2" s="1"/>
  <c r="AC874" i="2"/>
  <c r="Y874" i="2"/>
  <c r="AD874" i="2" s="1"/>
  <c r="AC1055" i="2"/>
  <c r="Y1055" i="2"/>
  <c r="AD1055" i="2" s="1"/>
  <c r="Y3041" i="2"/>
  <c r="AD3041" i="2" s="1"/>
  <c r="AC3041" i="2"/>
  <c r="Y4944" i="2"/>
  <c r="AD4944" i="2" s="1"/>
  <c r="AC4944" i="2"/>
  <c r="AC4339" i="2"/>
  <c r="Y4339" i="2"/>
  <c r="AD4339" i="2" s="1"/>
  <c r="Y4413" i="2"/>
  <c r="AD4413" i="2" s="1"/>
  <c r="AC4413" i="2"/>
  <c r="AC2243" i="2"/>
  <c r="Y2243" i="2"/>
  <c r="AD2243" i="2" s="1"/>
  <c r="AC2108" i="2"/>
  <c r="Y2108" i="2"/>
  <c r="AD2108" i="2" s="1"/>
  <c r="AC1990" i="2"/>
  <c r="Y1990" i="2"/>
  <c r="AD1990" i="2" s="1"/>
  <c r="AC774" i="2"/>
  <c r="Y774" i="2"/>
  <c r="AD774" i="2" s="1"/>
  <c r="AC4380" i="2"/>
  <c r="Y4380" i="2"/>
  <c r="AD4380" i="2" s="1"/>
  <c r="AC1598" i="2"/>
  <c r="Y1598" i="2"/>
  <c r="AD1598" i="2" s="1"/>
  <c r="AC702" i="2"/>
  <c r="Y702" i="2"/>
  <c r="AD702" i="2" s="1"/>
  <c r="AC1533" i="2"/>
  <c r="Y1533" i="2"/>
  <c r="AD1533" i="2" s="1"/>
  <c r="AC1608" i="2"/>
  <c r="Y1608" i="2"/>
  <c r="AD1608" i="2" s="1"/>
  <c r="Y3832" i="2"/>
  <c r="AD3832" i="2" s="1"/>
  <c r="AC3832" i="2"/>
  <c r="AC1418" i="2"/>
  <c r="Y1418" i="2"/>
  <c r="AD1418" i="2" s="1"/>
  <c r="AC4002" i="2"/>
  <c r="Y4002" i="2"/>
  <c r="AD4002" i="2" s="1"/>
  <c r="AC718" i="2"/>
  <c r="Y718" i="2"/>
  <c r="AD718" i="2" s="1"/>
  <c r="AC3929" i="2"/>
  <c r="Y3929" i="2"/>
  <c r="AD3929" i="2" s="1"/>
  <c r="Y4862" i="2"/>
  <c r="AD4862" i="2" s="1"/>
  <c r="AC4862" i="2"/>
  <c r="Y4061" i="2"/>
  <c r="AD4061" i="2" s="1"/>
  <c r="AC4061" i="2"/>
  <c r="AC1877" i="2"/>
  <c r="Y1877" i="2"/>
  <c r="AD1877" i="2" s="1"/>
  <c r="AC4532" i="2"/>
  <c r="Y4532" i="2"/>
  <c r="AD4532" i="2" s="1"/>
  <c r="AC2088" i="2"/>
  <c r="Y2088" i="2"/>
  <c r="AD2088" i="2" s="1"/>
  <c r="Y3422" i="2"/>
  <c r="AD3422" i="2" s="1"/>
  <c r="AC3422" i="2"/>
  <c r="Y4506" i="2"/>
  <c r="AD4506" i="2" s="1"/>
  <c r="AC4506" i="2"/>
  <c r="AC2482" i="2"/>
  <c r="Y2482" i="2"/>
  <c r="AD2482" i="2" s="1"/>
  <c r="Y3537" i="2"/>
  <c r="AD3537" i="2" s="1"/>
  <c r="AC3537" i="2"/>
  <c r="Y1980" i="2"/>
  <c r="AD1980" i="2" s="1"/>
  <c r="AC1980" i="2"/>
  <c r="Y4398" i="2"/>
  <c r="AD4398" i="2" s="1"/>
  <c r="AC4398" i="2"/>
  <c r="Y3677" i="2"/>
  <c r="AD3677" i="2" s="1"/>
  <c r="AC3677" i="2"/>
  <c r="AC2897" i="2"/>
  <c r="Y2897" i="2"/>
  <c r="AD2897" i="2" s="1"/>
  <c r="Y4437" i="2"/>
  <c r="AD4437" i="2" s="1"/>
  <c r="AC4437" i="2"/>
  <c r="Y4969" i="2"/>
  <c r="AD4969" i="2" s="1"/>
  <c r="AC4969" i="2"/>
  <c r="AC2937" i="2"/>
  <c r="Y2937" i="2"/>
  <c r="AD2937" i="2" s="1"/>
  <c r="AC1513" i="2"/>
  <c r="Y1513" i="2"/>
  <c r="AD1513" i="2" s="1"/>
  <c r="AC1582" i="2"/>
  <c r="Y1582" i="2"/>
  <c r="AD1582" i="2" s="1"/>
  <c r="AC4221" i="2"/>
  <c r="Y4221" i="2"/>
  <c r="AD4221" i="2" s="1"/>
  <c r="Y3746" i="2"/>
  <c r="AD3746" i="2" s="1"/>
  <c r="AC3746" i="2"/>
  <c r="Y2414" i="2"/>
  <c r="AD2414" i="2" s="1"/>
  <c r="AC2414" i="2"/>
  <c r="Y1814" i="2"/>
  <c r="AD1814" i="2" s="1"/>
  <c r="AC1814" i="2"/>
  <c r="Y1730" i="2"/>
  <c r="AD1730" i="2" s="1"/>
  <c r="AC1730" i="2"/>
  <c r="AC2022" i="2"/>
  <c r="Y2022" i="2"/>
  <c r="AD2022" i="2" s="1"/>
  <c r="Y3615" i="2"/>
  <c r="AD3615" i="2" s="1"/>
  <c r="AC3615" i="2"/>
  <c r="Y428" i="2"/>
  <c r="AD428" i="2" s="1"/>
  <c r="AC428" i="2"/>
  <c r="AC3123" i="2"/>
  <c r="Y3123" i="2"/>
  <c r="AD3123" i="2" s="1"/>
  <c r="AC3848" i="2"/>
  <c r="Y3848" i="2"/>
  <c r="AD3848" i="2" s="1"/>
  <c r="AC676" i="2"/>
  <c r="Y676" i="2"/>
  <c r="AD676" i="2" s="1"/>
  <c r="AC299" i="2"/>
  <c r="Y299" i="2"/>
  <c r="AD299" i="2" s="1"/>
  <c r="Y4551" i="2"/>
  <c r="AD4551" i="2" s="1"/>
  <c r="AC4551" i="2"/>
  <c r="Y151" i="2"/>
  <c r="AD151" i="2" s="1"/>
  <c r="AC151" i="2"/>
  <c r="AC492" i="2"/>
  <c r="Y492" i="2"/>
  <c r="AD492" i="2" s="1"/>
  <c r="AC50" i="2"/>
  <c r="Y50" i="2"/>
  <c r="AD50" i="2" s="1"/>
  <c r="Y503" i="2"/>
  <c r="AD503" i="2" s="1"/>
  <c r="AC503" i="2"/>
  <c r="AC32" i="2"/>
  <c r="Y32" i="2"/>
  <c r="AD32" i="2" s="1"/>
  <c r="AC867" i="2"/>
  <c r="Y867" i="2"/>
  <c r="AD867" i="2" s="1"/>
  <c r="AC111" i="2"/>
  <c r="Y111" i="2"/>
  <c r="AD111" i="2" s="1"/>
  <c r="AC3073" i="2"/>
  <c r="Y3073" i="2"/>
  <c r="AD3073" i="2" s="1"/>
  <c r="AC589" i="2"/>
  <c r="Y589" i="2"/>
  <c r="AD589" i="2" s="1"/>
  <c r="AC1074" i="2"/>
  <c r="Y1074" i="2"/>
  <c r="AD1074" i="2" s="1"/>
  <c r="AC106" i="2"/>
  <c r="Y106" i="2"/>
  <c r="AD106" i="2" s="1"/>
  <c r="AC2264" i="2"/>
  <c r="Y2264" i="2"/>
  <c r="AD2264" i="2" s="1"/>
  <c r="Y500" i="2"/>
  <c r="AD500" i="2" s="1"/>
  <c r="AC500" i="2"/>
  <c r="AC3838" i="2"/>
  <c r="Y3838" i="2"/>
  <c r="AD3838" i="2" s="1"/>
  <c r="AC4294" i="2"/>
  <c r="Y4294" i="2"/>
  <c r="AD4294" i="2" s="1"/>
  <c r="AC997" i="2"/>
  <c r="Y997" i="2"/>
  <c r="AD997" i="2" s="1"/>
  <c r="Y3800" i="2"/>
  <c r="AD3800" i="2" s="1"/>
  <c r="AC3800" i="2"/>
  <c r="AC2998" i="2"/>
  <c r="Y2998" i="2"/>
  <c r="AD2998" i="2" s="1"/>
  <c r="AC1681" i="2"/>
  <c r="Y1681" i="2"/>
  <c r="AD1681" i="2" s="1"/>
  <c r="Y4408" i="2"/>
  <c r="AD4408" i="2" s="1"/>
  <c r="AC4408" i="2"/>
  <c r="AC3408" i="2"/>
  <c r="Y3408" i="2"/>
  <c r="AD3408" i="2" s="1"/>
  <c r="Y3827" i="2"/>
  <c r="AD3827" i="2" s="1"/>
  <c r="AC3827" i="2"/>
  <c r="AC3833" i="2"/>
  <c r="Y3833" i="2"/>
  <c r="AD3833" i="2" s="1"/>
  <c r="AC4379" i="2"/>
  <c r="Y4379" i="2"/>
  <c r="AD4379" i="2" s="1"/>
  <c r="Y1169" i="2"/>
  <c r="AD1169" i="2" s="1"/>
  <c r="AC1169" i="2"/>
  <c r="AC2221" i="2"/>
  <c r="Y2221" i="2"/>
  <c r="AD2221" i="2" s="1"/>
  <c r="Y4988" i="2"/>
  <c r="AD4988" i="2" s="1"/>
  <c r="AC4988" i="2"/>
  <c r="Y4833" i="2"/>
  <c r="AD4833" i="2" s="1"/>
  <c r="AC4833" i="2"/>
  <c r="AC4490" i="2"/>
  <c r="Y4490" i="2"/>
  <c r="AD4490" i="2" s="1"/>
  <c r="Y4912" i="2"/>
  <c r="AD4912" i="2" s="1"/>
  <c r="AC4912" i="2"/>
  <c r="AC4260" i="2"/>
  <c r="Y4260" i="2"/>
  <c r="AD4260" i="2" s="1"/>
  <c r="AC3691" i="2"/>
  <c r="Y3691" i="2"/>
  <c r="AD3691" i="2" s="1"/>
  <c r="AC3045" i="2"/>
  <c r="Y3045" i="2"/>
  <c r="AD3045" i="2" s="1"/>
  <c r="Y1595" i="2"/>
  <c r="AD1595" i="2" s="1"/>
  <c r="AC1595" i="2"/>
  <c r="AC1460" i="2"/>
  <c r="Y1460" i="2"/>
  <c r="AD1460" i="2" s="1"/>
  <c r="Y4452" i="2"/>
  <c r="AD4452" i="2" s="1"/>
  <c r="AC4452" i="2"/>
  <c r="Y126" i="2"/>
  <c r="AD126" i="2" s="1"/>
  <c r="AC126" i="2"/>
  <c r="AC2364" i="2"/>
  <c r="Y2364" i="2"/>
  <c r="AD2364" i="2" s="1"/>
  <c r="AC950" i="2"/>
  <c r="Y950" i="2"/>
  <c r="AD950" i="2" s="1"/>
  <c r="Y54" i="2"/>
  <c r="AD54" i="2" s="1"/>
  <c r="AC54" i="2"/>
  <c r="AC4628" i="2"/>
  <c r="Y4628" i="2"/>
  <c r="AD4628" i="2" s="1"/>
  <c r="AC4595" i="2"/>
  <c r="Y4595" i="2"/>
  <c r="AD4595" i="2" s="1"/>
  <c r="AC3148" i="2"/>
  <c r="Y3148" i="2"/>
  <c r="AD3148" i="2" s="1"/>
  <c r="AC770" i="2"/>
  <c r="Y770" i="2"/>
  <c r="AD770" i="2" s="1"/>
  <c r="AC4065" i="2"/>
  <c r="Y4065" i="2"/>
  <c r="AD4065" i="2" s="1"/>
  <c r="AC2882" i="2"/>
  <c r="Y2882" i="2"/>
  <c r="AD2882" i="2" s="1"/>
  <c r="AC3352" i="2"/>
  <c r="Y3352" i="2"/>
  <c r="AD3352" i="2" s="1"/>
  <c r="AC4178" i="2"/>
  <c r="Y4178" i="2"/>
  <c r="AD4178" i="2" s="1"/>
  <c r="AC2729" i="2"/>
  <c r="Y2729" i="2"/>
  <c r="AD2729" i="2" s="1"/>
  <c r="AC1229" i="2"/>
  <c r="Y1229" i="2"/>
  <c r="AD1229" i="2" s="1"/>
  <c r="Y3884" i="2"/>
  <c r="AD3884" i="2" s="1"/>
  <c r="AC3884" i="2"/>
  <c r="AC1520" i="2"/>
  <c r="Y1520" i="2"/>
  <c r="AD1520" i="2" s="1"/>
  <c r="Y1440" i="2"/>
  <c r="AD1440" i="2" s="1"/>
  <c r="AC1440" i="2"/>
  <c r="AC4632" i="2"/>
  <c r="Y4632" i="2"/>
  <c r="AD4632" i="2" s="1"/>
  <c r="AC3102" i="2"/>
  <c r="Y3102" i="2"/>
  <c r="AD3102" i="2" s="1"/>
  <c r="AC1834" i="2"/>
  <c r="Y1834" i="2"/>
  <c r="AD1834" i="2" s="1"/>
  <c r="Y1332" i="2"/>
  <c r="AD1332" i="2" s="1"/>
  <c r="AC1332" i="2"/>
  <c r="AC3714" i="2"/>
  <c r="Y3714" i="2"/>
  <c r="AD3714" i="2" s="1"/>
  <c r="AC2993" i="2"/>
  <c r="Y2993" i="2"/>
  <c r="AD2993" i="2" s="1"/>
  <c r="AC2457" i="2"/>
  <c r="Y2457" i="2"/>
  <c r="AD2457" i="2" s="1"/>
  <c r="Y3601" i="2"/>
  <c r="AD3601" i="2" s="1"/>
  <c r="AC3601" i="2"/>
  <c r="AC838" i="2"/>
  <c r="Y838" i="2"/>
  <c r="AD838" i="2" s="1"/>
  <c r="Y865" i="2"/>
  <c r="AD865" i="2" s="1"/>
  <c r="AC865" i="2"/>
  <c r="Y4218" i="2"/>
  <c r="AD4218" i="2" s="1"/>
  <c r="AC4218" i="2"/>
  <c r="AC934" i="2"/>
  <c r="Y934" i="2"/>
  <c r="AD934" i="2" s="1"/>
  <c r="AC4105" i="2"/>
  <c r="Y4105" i="2"/>
  <c r="AD4105" i="2" s="1"/>
  <c r="AC1061" i="2"/>
  <c r="Y1061" i="2"/>
  <c r="AD1061" i="2" s="1"/>
  <c r="AC1766" i="2"/>
  <c r="Y1766" i="2"/>
  <c r="AD1766" i="2" s="1"/>
  <c r="Y1082" i="2"/>
  <c r="AD1082" i="2" s="1"/>
  <c r="AC1082" i="2"/>
  <c r="AC1374" i="2"/>
  <c r="Y1374" i="2"/>
  <c r="AD1374" i="2" s="1"/>
  <c r="Y4458" i="2"/>
  <c r="AD4458" i="2" s="1"/>
  <c r="AC4458" i="2"/>
  <c r="AC3126" i="2"/>
  <c r="Y3126" i="2"/>
  <c r="AD3126" i="2" s="1"/>
  <c r="Y4131" i="2"/>
  <c r="AD4131" i="2" s="1"/>
  <c r="AC4131" i="2"/>
  <c r="AC3567" i="2"/>
  <c r="Y3567" i="2"/>
  <c r="AD3567" i="2" s="1"/>
  <c r="AC2155" i="2"/>
  <c r="Y2155" i="2"/>
  <c r="AD2155" i="2" s="1"/>
  <c r="AC514" i="2"/>
  <c r="Y514" i="2"/>
  <c r="AD514" i="2" s="1"/>
  <c r="Y1373" i="2"/>
  <c r="AD1373" i="2" s="1"/>
  <c r="AC1373" i="2"/>
  <c r="AC311" i="2"/>
  <c r="Y311" i="2"/>
  <c r="AD311" i="2" s="1"/>
  <c r="AC885" i="2"/>
  <c r="Y885" i="2"/>
  <c r="AD885" i="2" s="1"/>
  <c r="AC2317" i="2"/>
  <c r="Y2317" i="2"/>
  <c r="AD2317" i="2" s="1"/>
  <c r="AC177" i="2"/>
  <c r="Y177" i="2"/>
  <c r="AD177" i="2" s="1"/>
  <c r="AC31" i="2"/>
  <c r="Y31" i="2"/>
  <c r="AD31" i="2" s="1"/>
  <c r="Y252" i="2"/>
  <c r="AD252" i="2" s="1"/>
  <c r="AC252" i="2"/>
  <c r="AC1345" i="2"/>
  <c r="Y1345" i="2"/>
  <c r="AD1345" i="2" s="1"/>
  <c r="AC659" i="2"/>
  <c r="Y659" i="2"/>
  <c r="AD659" i="2" s="1"/>
  <c r="AC2983" i="2"/>
  <c r="Y2983" i="2"/>
  <c r="AD2983" i="2" s="1"/>
  <c r="AC4422" i="2"/>
  <c r="Y4422" i="2"/>
  <c r="AD4422" i="2" s="1"/>
  <c r="AC1867" i="2"/>
  <c r="Y1867" i="2"/>
  <c r="AD1867" i="2" s="1"/>
  <c r="Y4513" i="2"/>
  <c r="AD4513" i="2" s="1"/>
  <c r="AC4513" i="2"/>
  <c r="AC547" i="2"/>
  <c r="Y547" i="2"/>
  <c r="AD547" i="2" s="1"/>
  <c r="AC2350" i="2"/>
  <c r="Y2350" i="2"/>
  <c r="AD2350" i="2" s="1"/>
  <c r="AC1033" i="2"/>
  <c r="Y1033" i="2"/>
  <c r="AD1033" i="2" s="1"/>
  <c r="Y3004" i="2"/>
  <c r="AD3004" i="2" s="1"/>
  <c r="AC3004" i="2"/>
  <c r="AC2076" i="2"/>
  <c r="Y2076" i="2"/>
  <c r="AD2076" i="2" s="1"/>
  <c r="AC3143" i="2"/>
  <c r="Y3143" i="2"/>
  <c r="AD3143" i="2" s="1"/>
  <c r="Y2501" i="2"/>
  <c r="AD2501" i="2" s="1"/>
  <c r="AC2501" i="2"/>
  <c r="AC1811" i="2"/>
  <c r="Y1811" i="2"/>
  <c r="AD1811" i="2" s="1"/>
  <c r="AC521" i="2"/>
  <c r="Y521" i="2"/>
  <c r="AD521" i="2" s="1"/>
  <c r="AC3687" i="2"/>
  <c r="Y3687" i="2"/>
  <c r="AD3687" i="2" s="1"/>
  <c r="AC3620" i="2"/>
  <c r="Y3620" i="2"/>
  <c r="AD3620" i="2" s="1"/>
  <c r="AC3837" i="2"/>
  <c r="Y3837" i="2"/>
  <c r="AD3837" i="2" s="1"/>
  <c r="AC3842" i="2"/>
  <c r="Y3842" i="2"/>
  <c r="AD3842" i="2" s="1"/>
  <c r="Y3544" i="2"/>
  <c r="AD3544" i="2" s="1"/>
  <c r="AC3544" i="2"/>
  <c r="Y3576" i="2"/>
  <c r="AD3576" i="2" s="1"/>
  <c r="AC3576" i="2"/>
  <c r="AC4842" i="2"/>
  <c r="Y4842" i="2"/>
  <c r="AD4842" i="2" s="1"/>
  <c r="AC4844" i="2"/>
  <c r="Y4844" i="2"/>
  <c r="AD4844" i="2" s="1"/>
  <c r="Y4618" i="2"/>
  <c r="AD4618" i="2" s="1"/>
  <c r="AC4618" i="2"/>
  <c r="Y812" i="2"/>
  <c r="AD812" i="2" s="1"/>
  <c r="AC812" i="2"/>
  <c r="AC4048" i="2"/>
  <c r="Y4048" i="2"/>
  <c r="AD4048" i="2" s="1"/>
  <c r="Y4877" i="2"/>
  <c r="AD4877" i="2" s="1"/>
  <c r="AC4877" i="2"/>
  <c r="AC1716" i="2"/>
  <c r="Y1716" i="2"/>
  <c r="AD1716" i="2" s="1"/>
  <c r="AC4080" i="2"/>
  <c r="Y4080" i="2"/>
  <c r="AD4080" i="2" s="1"/>
  <c r="AC4805" i="2"/>
  <c r="Y4805" i="2"/>
  <c r="AD4805" i="2" s="1"/>
  <c r="AC3260" i="2"/>
  <c r="Y3260" i="2"/>
  <c r="AD3260" i="2" s="1"/>
  <c r="Y3947" i="2"/>
  <c r="AD3947" i="2" s="1"/>
  <c r="AC3947" i="2"/>
  <c r="AC3255" i="2"/>
  <c r="Y3255" i="2"/>
  <c r="AD3255" i="2" s="1"/>
  <c r="AC3721" i="2"/>
  <c r="Y3721" i="2"/>
  <c r="AD3721" i="2" s="1"/>
  <c r="AC2598" i="2"/>
  <c r="Y2598" i="2"/>
  <c r="AD2598" i="2" s="1"/>
  <c r="AC2733" i="2"/>
  <c r="Y2733" i="2"/>
  <c r="AD2733" i="2" s="1"/>
  <c r="Y2234" i="2"/>
  <c r="AD2234" i="2" s="1"/>
  <c r="AC2234" i="2"/>
  <c r="AC2704" i="2"/>
  <c r="Y2704" i="2"/>
  <c r="AD2704" i="2" s="1"/>
  <c r="AC2846" i="2"/>
  <c r="Y2846" i="2"/>
  <c r="AD2846" i="2" s="1"/>
  <c r="Y2081" i="2"/>
  <c r="AD2081" i="2" s="1"/>
  <c r="AC2081" i="2"/>
  <c r="Y4648" i="2"/>
  <c r="AD4648" i="2" s="1"/>
  <c r="AC4648" i="2"/>
  <c r="Y4229" i="2"/>
  <c r="AD4229" i="2" s="1"/>
  <c r="AC4229" i="2"/>
  <c r="AC764" i="2"/>
  <c r="Y764" i="2"/>
  <c r="AD764" i="2" s="1"/>
  <c r="AC4319" i="2"/>
  <c r="Y4319" i="2"/>
  <c r="AD4319" i="2" s="1"/>
  <c r="AC2418" i="2"/>
  <c r="Y2418" i="2"/>
  <c r="AD2418" i="2" s="1"/>
  <c r="AC1186" i="2"/>
  <c r="Y1186" i="2"/>
  <c r="AD1186" i="2" s="1"/>
  <c r="AC1665" i="2"/>
  <c r="Y1665" i="2"/>
  <c r="AD1665" i="2" s="1"/>
  <c r="AC3491" i="2"/>
  <c r="Y3491" i="2"/>
  <c r="AD3491" i="2" s="1"/>
  <c r="AC3927" i="2"/>
  <c r="Y3927" i="2"/>
  <c r="AD3927" i="2" s="1"/>
  <c r="AC2345" i="2"/>
  <c r="Y2345" i="2"/>
  <c r="AD2345" i="2" s="1"/>
  <c r="AC4352" i="2"/>
  <c r="Y4352" i="2"/>
  <c r="AD4352" i="2" s="1"/>
  <c r="AC2917" i="2"/>
  <c r="Y2917" i="2"/>
  <c r="AD2917" i="2" s="1"/>
  <c r="Y3106" i="2"/>
  <c r="AD3106" i="2" s="1"/>
  <c r="AC3106" i="2"/>
  <c r="Y3285" i="2"/>
  <c r="AD3285" i="2" s="1"/>
  <c r="AC3285" i="2"/>
  <c r="AC217" i="2"/>
  <c r="Y217" i="2"/>
  <c r="AD217" i="2" s="1"/>
  <c r="AC3534" i="2"/>
  <c r="Y3534" i="2"/>
  <c r="AD3534" i="2" s="1"/>
  <c r="AC4281" i="2"/>
  <c r="Y4281" i="2"/>
  <c r="AD4281" i="2" s="1"/>
  <c r="Y4695" i="2"/>
  <c r="AD4695" i="2" s="1"/>
  <c r="AC4695" i="2"/>
  <c r="AC2089" i="2"/>
  <c r="Y2089" i="2"/>
  <c r="AD2089" i="2" s="1"/>
  <c r="AC1118" i="2"/>
  <c r="Y1118" i="2"/>
  <c r="AD1118" i="2" s="1"/>
  <c r="AC4296" i="2"/>
  <c r="Y4296" i="2"/>
  <c r="AD4296" i="2" s="1"/>
  <c r="AC434" i="2"/>
  <c r="Y434" i="2"/>
  <c r="AD434" i="2" s="1"/>
  <c r="Y4721" i="2"/>
  <c r="AD4721" i="2" s="1"/>
  <c r="AC4721" i="2"/>
  <c r="Y3090" i="2"/>
  <c r="AD3090" i="2" s="1"/>
  <c r="AC3090" i="2"/>
  <c r="Y4792" i="2"/>
  <c r="AD4792" i="2" s="1"/>
  <c r="AC4792" i="2"/>
  <c r="AC3231" i="2"/>
  <c r="Y3231" i="2"/>
  <c r="AD3231" i="2" s="1"/>
  <c r="AC1057" i="2"/>
  <c r="Y1057" i="2"/>
  <c r="AD1057" i="2" s="1"/>
  <c r="AC41" i="2"/>
  <c r="Y41" i="2"/>
  <c r="AD41" i="2" s="1"/>
  <c r="Y368" i="2"/>
  <c r="AD368" i="2" s="1"/>
  <c r="AC368" i="2"/>
  <c r="AC411" i="2"/>
  <c r="Y411" i="2"/>
  <c r="AD411" i="2" s="1"/>
  <c r="AC237" i="2"/>
  <c r="Y237" i="2"/>
  <c r="AD237" i="2" s="1"/>
  <c r="AC1525" i="2"/>
  <c r="Y1525" i="2"/>
  <c r="AD1525" i="2" s="1"/>
  <c r="Y1435" i="2"/>
  <c r="AD1435" i="2" s="1"/>
  <c r="AC1435" i="2"/>
  <c r="Y138" i="2"/>
  <c r="AD138" i="2" s="1"/>
  <c r="AC138" i="2"/>
  <c r="Y147" i="2"/>
  <c r="AD147" i="2" s="1"/>
  <c r="AC147" i="2"/>
  <c r="AC214" i="2"/>
  <c r="Y214" i="2"/>
  <c r="AD214" i="2" s="1"/>
  <c r="Y660" i="2"/>
  <c r="AD660" i="2" s="1"/>
  <c r="AC660" i="2"/>
  <c r="AC44" i="2"/>
  <c r="Y44" i="2"/>
  <c r="AD44" i="2" s="1"/>
  <c r="AC3089" i="2"/>
  <c r="Y3089" i="2"/>
  <c r="AD3089" i="2" s="1"/>
  <c r="AC1975" i="2"/>
  <c r="Y1975" i="2"/>
  <c r="AD1975" i="2" s="1"/>
  <c r="AC534" i="2"/>
  <c r="Y534" i="2"/>
  <c r="AD534" i="2" s="1"/>
  <c r="AC3939" i="2"/>
  <c r="Y3939" i="2"/>
  <c r="AD3939" i="2" s="1"/>
  <c r="AC586" i="2"/>
  <c r="Y586" i="2"/>
  <c r="AD586" i="2" s="1"/>
  <c r="AC3828" i="2"/>
  <c r="Y3828" i="2"/>
  <c r="AD3828" i="2" s="1"/>
  <c r="AC4682" i="2"/>
  <c r="Y4682" i="2"/>
  <c r="AD4682" i="2" s="1"/>
  <c r="Y981" i="2"/>
  <c r="AD981" i="2" s="1"/>
  <c r="AC981" i="2"/>
  <c r="AC427" i="2"/>
  <c r="Y427" i="2"/>
  <c r="AD427" i="2" s="1"/>
  <c r="AC1702" i="2"/>
  <c r="Y1702" i="2"/>
  <c r="AD1702" i="2" s="1"/>
  <c r="Y4834" i="2"/>
  <c r="AD4834" i="2" s="1"/>
  <c r="AC4834" i="2"/>
  <c r="AC2932" i="2"/>
  <c r="Y2932" i="2"/>
  <c r="AD2932" i="2" s="1"/>
  <c r="AC1059" i="2"/>
  <c r="Y1059" i="2"/>
  <c r="AD1059" i="2" s="1"/>
  <c r="AC2936" i="2"/>
  <c r="Y2936" i="2"/>
  <c r="AD2936" i="2" s="1"/>
  <c r="AC3189" i="2"/>
  <c r="Y3189" i="2"/>
  <c r="AD3189" i="2" s="1"/>
  <c r="AC3194" i="2"/>
  <c r="Y3194" i="2"/>
  <c r="AD3194" i="2" s="1"/>
  <c r="Y4983" i="2"/>
  <c r="AD4983" i="2" s="1"/>
  <c r="AC4983" i="2"/>
  <c r="Y2892" i="2"/>
  <c r="AD2892" i="2" s="1"/>
  <c r="AC2892" i="2"/>
  <c r="Y4194" i="2"/>
  <c r="AD4194" i="2" s="1"/>
  <c r="AC4194" i="2"/>
  <c r="AC4124" i="2"/>
  <c r="Y4124" i="2"/>
  <c r="AD4124" i="2" s="1"/>
  <c r="AC3970" i="2"/>
  <c r="Y3970" i="2"/>
  <c r="AD3970" i="2" s="1"/>
  <c r="Y4267" i="2"/>
  <c r="AD4267" i="2" s="1"/>
  <c r="AC4267" i="2"/>
  <c r="AC4958" i="2"/>
  <c r="Y4958" i="2"/>
  <c r="AD4958" i="2" s="1"/>
  <c r="Y4193" i="2"/>
  <c r="AD4193" i="2" s="1"/>
  <c r="AC4193" i="2"/>
  <c r="AC4055" i="2"/>
  <c r="Y4055" i="2"/>
  <c r="AD4055" i="2" s="1"/>
  <c r="AC4115" i="2"/>
  <c r="Y4115" i="2"/>
  <c r="AD4115" i="2" s="1"/>
  <c r="AC4121" i="2"/>
  <c r="Y4121" i="2"/>
  <c r="AD4121" i="2" s="1"/>
  <c r="AC4807" i="2"/>
  <c r="Y4807" i="2"/>
  <c r="AD4807" i="2" s="1"/>
  <c r="AC4270" i="2"/>
  <c r="Y4270" i="2"/>
  <c r="AD4270" i="2" s="1"/>
  <c r="AC2607" i="2"/>
  <c r="Y2607" i="2"/>
  <c r="AD2607" i="2" s="1"/>
  <c r="Y4619" i="2"/>
  <c r="AD4619" i="2" s="1"/>
  <c r="AC4619" i="2"/>
  <c r="AC1950" i="2"/>
  <c r="Y1950" i="2"/>
  <c r="AD1950" i="2" s="1"/>
  <c r="Y4640" i="2"/>
  <c r="AD4640" i="2" s="1"/>
  <c r="AC4640" i="2"/>
  <c r="AC1586" i="2"/>
  <c r="Y1586" i="2"/>
  <c r="AD1586" i="2" s="1"/>
  <c r="AC4863" i="2"/>
  <c r="Y4863" i="2"/>
  <c r="AD4863" i="2" s="1"/>
  <c r="Y2198" i="2"/>
  <c r="AD2198" i="2" s="1"/>
  <c r="AC2198" i="2"/>
  <c r="Y4079" i="2"/>
  <c r="AD4079" i="2" s="1"/>
  <c r="AC4079" i="2"/>
  <c r="Y4000" i="2"/>
  <c r="AD4000" i="2" s="1"/>
  <c r="AC4000" i="2"/>
  <c r="AC4327" i="2"/>
  <c r="Y4327" i="2"/>
  <c r="AD4327" i="2" s="1"/>
  <c r="AC3599" i="2"/>
  <c r="Y3599" i="2"/>
  <c r="AD3599" i="2" s="1"/>
  <c r="AC2915" i="2"/>
  <c r="Y2915" i="2"/>
  <c r="AD2915" i="2" s="1"/>
  <c r="AC1770" i="2"/>
  <c r="Y1770" i="2"/>
  <c r="AD1770" i="2" s="1"/>
  <c r="AC538" i="2"/>
  <c r="Y538" i="2"/>
  <c r="AD538" i="2" s="1"/>
  <c r="AC4426" i="2"/>
  <c r="Y4426" i="2"/>
  <c r="AD4426" i="2" s="1"/>
  <c r="Y4979" i="2"/>
  <c r="AD4979" i="2" s="1"/>
  <c r="AC4979" i="2"/>
  <c r="AC1697" i="2"/>
  <c r="Y1697" i="2"/>
  <c r="AD1697" i="2" s="1"/>
  <c r="AC3668" i="2"/>
  <c r="Y3668" i="2"/>
  <c r="AD3668" i="2" s="1"/>
  <c r="AC1557" i="2"/>
  <c r="Y1557" i="2"/>
  <c r="AD1557" i="2" s="1"/>
  <c r="AC1585" i="2"/>
  <c r="Y1585" i="2"/>
  <c r="AD1585" i="2" s="1"/>
  <c r="Y3572" i="2"/>
  <c r="AD3572" i="2" s="1"/>
  <c r="AC3572" i="2"/>
  <c r="AC4500" i="2"/>
  <c r="Y4500" i="2"/>
  <c r="AD4500" i="2" s="1"/>
  <c r="AC2166" i="2"/>
  <c r="Y2166" i="2"/>
  <c r="AD2166" i="2" s="1"/>
  <c r="AC3633" i="2"/>
  <c r="Y3633" i="2"/>
  <c r="AD3633" i="2" s="1"/>
  <c r="AC3744" i="2"/>
  <c r="Y3744" i="2"/>
  <c r="AD3744" i="2" s="1"/>
  <c r="AC2176" i="2"/>
  <c r="Y2176" i="2"/>
  <c r="AD2176" i="2" s="1"/>
  <c r="AC470" i="2"/>
  <c r="Y470" i="2"/>
  <c r="AD470" i="2" s="1"/>
  <c r="Y3349" i="2"/>
  <c r="AD3349" i="2" s="1"/>
  <c r="AC3349" i="2"/>
  <c r="Y3353" i="2"/>
  <c r="AD3353" i="2" s="1"/>
  <c r="AC3353" i="2"/>
  <c r="AC2406" i="2"/>
  <c r="Y2406" i="2"/>
  <c r="AD2406" i="2" s="1"/>
  <c r="Y1938" i="2"/>
  <c r="AD1938" i="2" s="1"/>
  <c r="AC1938" i="2"/>
  <c r="AC4244" i="2"/>
  <c r="Y4244" i="2"/>
  <c r="AD4244" i="2" s="1"/>
  <c r="AC672" i="2"/>
  <c r="Y672" i="2"/>
  <c r="AD672" i="2" s="1"/>
  <c r="AC725" i="2"/>
  <c r="Y725" i="2"/>
  <c r="AD725" i="2" s="1"/>
  <c r="AC3705" i="2"/>
  <c r="Y3705" i="2"/>
  <c r="AD3705" i="2" s="1"/>
  <c r="X4779" i="2"/>
  <c r="AB4779" i="2"/>
  <c r="AC115" i="2"/>
  <c r="Y115" i="2"/>
  <c r="AD115" i="2" s="1"/>
  <c r="AC769" i="2"/>
  <c r="Y769" i="2"/>
  <c r="AD769" i="2" s="1"/>
  <c r="AC751" i="2"/>
  <c r="Y751" i="2"/>
  <c r="AD751" i="2" s="1"/>
  <c r="AC209" i="2"/>
  <c r="Y209" i="2"/>
  <c r="AD209" i="2" s="1"/>
  <c r="Y288" i="2"/>
  <c r="AD288" i="2" s="1"/>
  <c r="AC288" i="2"/>
  <c r="AC643" i="2"/>
  <c r="Y643" i="2"/>
  <c r="AD643" i="2" s="1"/>
  <c r="Y644" i="2"/>
  <c r="AD644" i="2" s="1"/>
  <c r="AC644" i="2"/>
  <c r="AC893" i="2"/>
  <c r="Y893" i="2"/>
  <c r="AD893" i="2" s="1"/>
  <c r="AC1219" i="2"/>
  <c r="Y1219" i="2"/>
  <c r="AD1219" i="2" s="1"/>
  <c r="Y785" i="2"/>
  <c r="AD785" i="2" s="1"/>
  <c r="AC785" i="2"/>
  <c r="AC980" i="2"/>
  <c r="Y980" i="2"/>
  <c r="AD980" i="2" s="1"/>
  <c r="AC387" i="2"/>
  <c r="Y387" i="2"/>
  <c r="AD387" i="2" s="1"/>
  <c r="AC1788" i="2"/>
  <c r="Y1788" i="2"/>
  <c r="AD1788" i="2" s="1"/>
  <c r="Y2124" i="2"/>
  <c r="AD2124" i="2" s="1"/>
  <c r="AC2124" i="2"/>
  <c r="AC637" i="2"/>
  <c r="Y637" i="2"/>
  <c r="AD637" i="2" s="1"/>
  <c r="AC1205" i="2"/>
  <c r="Y1205" i="2"/>
  <c r="AD1205" i="2" s="1"/>
  <c r="AC2284" i="2"/>
  <c r="Y2284" i="2"/>
  <c r="AD2284" i="2" s="1"/>
  <c r="Y4550" i="2"/>
  <c r="AD4550" i="2" s="1"/>
  <c r="AC4550" i="2"/>
  <c r="AC2288" i="2"/>
  <c r="Y2288" i="2"/>
  <c r="AD2288" i="2" s="1"/>
  <c r="AC2505" i="2"/>
  <c r="Y2505" i="2"/>
  <c r="AD2505" i="2" s="1"/>
  <c r="Y2546" i="2"/>
  <c r="AD2546" i="2" s="1"/>
  <c r="AC2546" i="2"/>
  <c r="Y2967" i="2"/>
  <c r="AD2967" i="2" s="1"/>
  <c r="AC2967" i="2"/>
  <c r="AC2244" i="2"/>
  <c r="Y2244" i="2"/>
  <c r="AD2244" i="2" s="1"/>
  <c r="Y3474" i="2"/>
  <c r="AD3474" i="2" s="1"/>
  <c r="AC3474" i="2"/>
  <c r="Y3476" i="2"/>
  <c r="AD3476" i="2" s="1"/>
  <c r="AC3476" i="2"/>
  <c r="Y3322" i="2"/>
  <c r="AD3322" i="2" s="1"/>
  <c r="AC3322" i="2"/>
  <c r="AC3619" i="2"/>
  <c r="Y3619" i="2"/>
  <c r="AD3619" i="2" s="1"/>
  <c r="Y4310" i="2"/>
  <c r="AD4310" i="2" s="1"/>
  <c r="AC4310" i="2"/>
  <c r="AC3509" i="2"/>
  <c r="Y3509" i="2"/>
  <c r="AD3509" i="2" s="1"/>
  <c r="AC4378" i="2"/>
  <c r="Y4378" i="2"/>
  <c r="AD4378" i="2" s="1"/>
  <c r="AC2783" i="2"/>
  <c r="Y2783" i="2"/>
  <c r="AD2783" i="2" s="1"/>
  <c r="Y3437" i="2"/>
  <c r="AD3437" i="2" s="1"/>
  <c r="AC3437" i="2"/>
  <c r="Y3439" i="2"/>
  <c r="AD3439" i="2" s="1"/>
  <c r="AC3439" i="2"/>
  <c r="Y3550" i="2"/>
  <c r="AD3550" i="2" s="1"/>
  <c r="AC3550" i="2"/>
  <c r="AC1959" i="2"/>
  <c r="Y1959" i="2"/>
  <c r="AD1959" i="2" s="1"/>
  <c r="AC3935" i="2"/>
  <c r="Y3935" i="2"/>
  <c r="AD3935" i="2" s="1"/>
  <c r="AC1302" i="2"/>
  <c r="Y1302" i="2"/>
  <c r="AD1302" i="2" s="1"/>
  <c r="Y3992" i="2"/>
  <c r="AD3992" i="2" s="1"/>
  <c r="AC3992" i="2"/>
  <c r="Y938" i="2"/>
  <c r="AD938" i="2" s="1"/>
  <c r="AC938" i="2"/>
  <c r="AC1479" i="2"/>
  <c r="Y1479" i="2"/>
  <c r="AD1479" i="2" s="1"/>
  <c r="AC1550" i="2"/>
  <c r="Y1550" i="2"/>
  <c r="AD1550" i="2" s="1"/>
  <c r="AC1984" i="2"/>
  <c r="Y1984" i="2"/>
  <c r="AD1984" i="2" s="1"/>
  <c r="Y3739" i="2"/>
  <c r="AD3739" i="2" s="1"/>
  <c r="AC3739" i="2"/>
  <c r="AC2167" i="2"/>
  <c r="Y2167" i="2"/>
  <c r="AD2167" i="2" s="1"/>
  <c r="AC3166" i="2"/>
  <c r="Y3166" i="2"/>
  <c r="AD3166" i="2" s="1"/>
  <c r="AC2267" i="2"/>
  <c r="Y2267" i="2"/>
  <c r="AD2267" i="2" s="1"/>
  <c r="Y1122" i="2"/>
  <c r="AD1122" i="2" s="1"/>
  <c r="AC1122" i="2"/>
  <c r="AC4569" i="2"/>
  <c r="Y4569" i="2"/>
  <c r="AD4569" i="2" s="1"/>
  <c r="Y4580" i="2"/>
  <c r="AD4580" i="2" s="1"/>
  <c r="AC4580" i="2"/>
  <c r="Y3058" i="2"/>
  <c r="AD3058" i="2" s="1"/>
  <c r="AC3058" i="2"/>
  <c r="AC1049" i="2"/>
  <c r="Y1049" i="2"/>
  <c r="AD1049" i="2" s="1"/>
  <c r="Y4062" i="2"/>
  <c r="AD4062" i="2" s="1"/>
  <c r="AC4062" i="2"/>
  <c r="AC937" i="2"/>
  <c r="Y937" i="2"/>
  <c r="AD937" i="2" s="1"/>
  <c r="AC1449" i="2"/>
  <c r="Y1449" i="2"/>
  <c r="AD1449" i="2" s="1"/>
  <c r="AC1836" i="2"/>
  <c r="Y1836" i="2"/>
  <c r="AD1836" i="2" s="1"/>
  <c r="AC1518" i="2"/>
  <c r="Y1518" i="2"/>
  <c r="AD1518" i="2" s="1"/>
  <c r="AC2949" i="2"/>
  <c r="Y2949" i="2"/>
  <c r="AD2949" i="2" s="1"/>
  <c r="Y3801" i="2"/>
  <c r="AD3801" i="2" s="1"/>
  <c r="AC3801" i="2"/>
  <c r="AC3060" i="2"/>
  <c r="Y3060" i="2"/>
  <c r="AD3060" i="2" s="1"/>
  <c r="AC3385" i="2"/>
  <c r="Y3385" i="2"/>
  <c r="AD3385" i="2" s="1"/>
  <c r="Y3356" i="2"/>
  <c r="AD3356" i="2" s="1"/>
  <c r="AC3356" i="2"/>
  <c r="Y2701" i="2"/>
  <c r="AD2701" i="2" s="1"/>
  <c r="AC2701" i="2"/>
  <c r="Y2705" i="2"/>
  <c r="AD2705" i="2" s="1"/>
  <c r="AC2705" i="2"/>
  <c r="AC1758" i="2"/>
  <c r="Y1758" i="2"/>
  <c r="AD1758" i="2" s="1"/>
  <c r="AC4101" i="2"/>
  <c r="Y4101" i="2"/>
  <c r="AD4101" i="2" s="1"/>
  <c r="Y1757" i="2"/>
  <c r="AD1757" i="2" s="1"/>
  <c r="AC1757" i="2"/>
  <c r="Y88" i="2"/>
  <c r="AD88" i="2" s="1"/>
  <c r="AC88" i="2"/>
  <c r="AC1004" i="2"/>
  <c r="Y1004" i="2"/>
  <c r="AD1004" i="2" s="1"/>
  <c r="Y2587" i="2"/>
  <c r="AD2587" i="2" s="1"/>
  <c r="AC2587" i="2"/>
  <c r="AC320" i="2"/>
  <c r="Y320" i="2"/>
  <c r="AD320" i="2" s="1"/>
  <c r="AC200" i="2"/>
  <c r="Y200" i="2"/>
  <c r="AD200" i="2" s="1"/>
  <c r="AC904" i="2"/>
  <c r="Y904" i="2"/>
  <c r="AD904" i="2" s="1"/>
  <c r="AC2658" i="2"/>
  <c r="Y2658" i="2"/>
  <c r="AD2658" i="2" s="1"/>
  <c r="AC3985" i="2"/>
  <c r="Y3985" i="2"/>
  <c r="AD3985" i="2" s="1"/>
  <c r="AC275" i="2"/>
  <c r="Y275" i="2"/>
  <c r="AD275" i="2" s="1"/>
  <c r="Y84" i="2"/>
  <c r="AD84" i="2" s="1"/>
  <c r="AC84" i="2"/>
  <c r="AC67" i="2"/>
  <c r="Y67" i="2"/>
  <c r="AD67" i="2" s="1"/>
  <c r="AC277" i="2"/>
  <c r="Y277" i="2"/>
  <c r="AD277" i="2" s="1"/>
  <c r="AC250" i="2"/>
  <c r="Y250" i="2"/>
  <c r="AD250" i="2" s="1"/>
  <c r="AC66" i="2"/>
  <c r="Y66" i="2"/>
  <c r="AD66" i="2" s="1"/>
  <c r="Y759" i="2"/>
  <c r="AD759" i="2" s="1"/>
  <c r="AC759" i="2"/>
  <c r="AC535" i="2"/>
  <c r="Y535" i="2"/>
  <c r="AD535" i="2" s="1"/>
  <c r="AC602" i="2"/>
  <c r="Y602" i="2"/>
  <c r="AD602" i="2" s="1"/>
  <c r="Y2933" i="2"/>
  <c r="AD2933" i="2" s="1"/>
  <c r="AC2933" i="2"/>
  <c r="AC2900" i="2"/>
  <c r="Y2900" i="2"/>
  <c r="AD2900" i="2" s="1"/>
  <c r="AC267" i="2"/>
  <c r="Y267" i="2"/>
  <c r="AD267" i="2" s="1"/>
  <c r="AC90" i="2"/>
  <c r="Y90" i="2"/>
  <c r="AD90" i="2" s="1"/>
  <c r="Y2943" i="2"/>
  <c r="AD2943" i="2" s="1"/>
  <c r="AC2943" i="2"/>
  <c r="Y4415" i="2"/>
  <c r="AD4415" i="2" s="1"/>
  <c r="AC4415" i="2"/>
  <c r="AC557" i="2"/>
  <c r="Y557" i="2"/>
  <c r="AD557" i="2" s="1"/>
  <c r="AC3902" i="2"/>
  <c r="Y3902" i="2"/>
  <c r="AD3902" i="2" s="1"/>
  <c r="Y1640" i="2"/>
  <c r="AD1640" i="2" s="1"/>
  <c r="AC1640" i="2"/>
  <c r="AC1857" i="2"/>
  <c r="Y1857" i="2"/>
  <c r="AD1857" i="2" s="1"/>
  <c r="AC1898" i="2"/>
  <c r="Y1898" i="2"/>
  <c r="AD1898" i="2" s="1"/>
  <c r="Y2319" i="2"/>
  <c r="AD2319" i="2" s="1"/>
  <c r="AC2319" i="2"/>
  <c r="AC1596" i="2"/>
  <c r="Y1596" i="2"/>
  <c r="AD1596" i="2" s="1"/>
  <c r="AC2826" i="2"/>
  <c r="Y2826" i="2"/>
  <c r="AD2826" i="2" s="1"/>
  <c r="AC2792" i="2"/>
  <c r="Y2792" i="2"/>
  <c r="AD2792" i="2" s="1"/>
  <c r="AC2674" i="2"/>
  <c r="Y2674" i="2"/>
  <c r="AD2674" i="2" s="1"/>
  <c r="Y4770" i="2"/>
  <c r="AD4770" i="2" s="1"/>
  <c r="AC4770" i="2"/>
  <c r="Y3662" i="2"/>
  <c r="AD3662" i="2" s="1"/>
  <c r="AC3662" i="2"/>
  <c r="Y4732" i="2"/>
  <c r="AD4732" i="2" s="1"/>
  <c r="AC4732" i="2"/>
  <c r="AC3010" i="2"/>
  <c r="Y3010" i="2"/>
  <c r="AD3010" i="2" s="1"/>
  <c r="Y2135" i="2"/>
  <c r="AD2135" i="2" s="1"/>
  <c r="AC2135" i="2"/>
  <c r="AC4660" i="2"/>
  <c r="Y4660" i="2"/>
  <c r="AD4660" i="2" s="1"/>
  <c r="AC2791" i="2"/>
  <c r="Y2791" i="2"/>
  <c r="AD2791" i="2" s="1"/>
  <c r="AC2902" i="2"/>
  <c r="Y2902" i="2"/>
  <c r="AD2902" i="2" s="1"/>
  <c r="AC4802" i="2"/>
  <c r="Y4802" i="2"/>
  <c r="AD4802" i="2" s="1"/>
  <c r="Y3251" i="2"/>
  <c r="AD3251" i="2" s="1"/>
  <c r="AC3251" i="2"/>
  <c r="Y4649" i="2"/>
  <c r="AD4649" i="2" s="1"/>
  <c r="AC4649" i="2"/>
  <c r="AC4386" i="2"/>
  <c r="Y4386" i="2"/>
  <c r="AD4386" i="2" s="1"/>
  <c r="AC290" i="2"/>
  <c r="Y290" i="2"/>
  <c r="AD290" i="2" s="1"/>
  <c r="Y3582" i="2"/>
  <c r="AD3582" i="2" s="1"/>
  <c r="AC3582" i="2"/>
  <c r="AC902" i="2"/>
  <c r="Y902" i="2"/>
  <c r="AD902" i="2" s="1"/>
  <c r="AC2458" i="2"/>
  <c r="Y2458" i="2"/>
  <c r="AD2458" i="2" s="1"/>
  <c r="AC1336" i="2"/>
  <c r="Y1336" i="2"/>
  <c r="AD1336" i="2" s="1"/>
  <c r="AC2226" i="2"/>
  <c r="Y2226" i="2"/>
  <c r="AD2226" i="2" s="1"/>
  <c r="Y2518" i="2"/>
  <c r="AD2518" i="2" s="1"/>
  <c r="AC2518" i="2"/>
  <c r="AC1619" i="2"/>
  <c r="Y1619" i="2"/>
  <c r="AD1619" i="2" s="1"/>
  <c r="Y3101" i="2"/>
  <c r="AD3101" i="2" s="1"/>
  <c r="AC3101" i="2"/>
  <c r="Y3885" i="2"/>
  <c r="AD3885" i="2" s="1"/>
  <c r="AC3885" i="2"/>
  <c r="AC1376" i="2"/>
  <c r="Y1376" i="2"/>
  <c r="AD1376" i="2" s="1"/>
  <c r="Y2410" i="2"/>
  <c r="AD2410" i="2" s="1"/>
  <c r="AC2410" i="2"/>
  <c r="Y4927" i="2"/>
  <c r="AD4927" i="2" s="1"/>
  <c r="AC4927" i="2"/>
  <c r="Y4468" i="2"/>
  <c r="AD4468" i="2" s="1"/>
  <c r="AC4468" i="2"/>
  <c r="Y2046" i="2"/>
  <c r="AD2046" i="2" s="1"/>
  <c r="AC2046" i="2"/>
  <c r="AC2024" i="2"/>
  <c r="Y2024" i="2"/>
  <c r="AD2024" i="2" s="1"/>
  <c r="AC289" i="2"/>
  <c r="Y289" i="2"/>
  <c r="AD289" i="2" s="1"/>
  <c r="Y2780" i="2"/>
  <c r="AD2780" i="2" s="1"/>
  <c r="AC2780" i="2"/>
  <c r="Y4400" i="2"/>
  <c r="AD4400" i="2" s="1"/>
  <c r="AC4400" i="2"/>
  <c r="Y1188" i="2"/>
  <c r="AD1188" i="2" s="1"/>
  <c r="AC1188" i="2"/>
  <c r="Y870" i="2"/>
  <c r="AD870" i="2" s="1"/>
  <c r="AC870" i="2"/>
  <c r="Y4208" i="2"/>
  <c r="AD4208" i="2" s="1"/>
  <c r="AC4208" i="2"/>
  <c r="AC2412" i="2"/>
  <c r="Y2412" i="2"/>
  <c r="AD2412" i="2" s="1"/>
  <c r="AC880" i="2"/>
  <c r="Y880" i="2"/>
  <c r="AD880" i="2" s="1"/>
  <c r="AC2737" i="2"/>
  <c r="Y2737" i="2"/>
  <c r="AD2737" i="2" s="1"/>
  <c r="Y1369" i="2"/>
  <c r="AD1369" i="2" s="1"/>
  <c r="AC1369" i="2"/>
  <c r="AC2057" i="2"/>
  <c r="Y2057" i="2"/>
  <c r="AD2057" i="2" s="1"/>
  <c r="AC1110" i="2"/>
  <c r="Y1110" i="2"/>
  <c r="AD1110" i="2" s="1"/>
  <c r="AC2404" i="2"/>
  <c r="Y2404" i="2"/>
  <c r="AD2404" i="2" s="1"/>
  <c r="Y446" i="2"/>
  <c r="AD446" i="2" s="1"/>
  <c r="AC446" i="2"/>
  <c r="AC1468" i="2"/>
  <c r="Y1468" i="2"/>
  <c r="AD1468" i="2" s="1"/>
  <c r="AC2769" i="2"/>
  <c r="Y2769" i="2"/>
  <c r="AD2769" i="2" s="1"/>
  <c r="AC451" i="2"/>
  <c r="Y451" i="2"/>
  <c r="AD451" i="2" s="1"/>
  <c r="Y399" i="2"/>
  <c r="AD399" i="2" s="1"/>
  <c r="AC399" i="2"/>
  <c r="AC2477" i="2"/>
  <c r="Y2477" i="2"/>
  <c r="AD2477" i="2" s="1"/>
  <c r="AC1688" i="2"/>
  <c r="Y1688" i="2"/>
  <c r="AD1688" i="2" s="1"/>
  <c r="AC155" i="2"/>
  <c r="Y155" i="2"/>
  <c r="AD155" i="2" s="1"/>
  <c r="AC490" i="2"/>
  <c r="Y490" i="2"/>
  <c r="AD490" i="2" s="1"/>
  <c r="AC679" i="2"/>
  <c r="Y679" i="2"/>
  <c r="AD679" i="2" s="1"/>
  <c r="Y137" i="2"/>
  <c r="AD137" i="2" s="1"/>
  <c r="AC137" i="2"/>
  <c r="Y11" i="2"/>
  <c r="AD11" i="2" s="1"/>
  <c r="AC11" i="2"/>
  <c r="AC359" i="2"/>
  <c r="Y359" i="2"/>
  <c r="AD359" i="2" s="1"/>
  <c r="AC4384" i="2"/>
  <c r="Y4384" i="2"/>
  <c r="AD4384" i="2" s="1"/>
  <c r="Y642" i="2"/>
  <c r="AD642" i="2" s="1"/>
  <c r="AC642" i="2"/>
  <c r="AC232" i="2"/>
  <c r="Y232" i="2"/>
  <c r="AD232" i="2" s="1"/>
  <c r="AC4290" i="2"/>
  <c r="Y4290" i="2"/>
  <c r="AD4290" i="2" s="1"/>
  <c r="AC745" i="2"/>
  <c r="Y745" i="2"/>
  <c r="AD745" i="2" s="1"/>
  <c r="AC524" i="2"/>
  <c r="Y524" i="2"/>
  <c r="AD524" i="2" s="1"/>
  <c r="Y2997" i="2"/>
  <c r="AD2997" i="2" s="1"/>
  <c r="AC2997" i="2"/>
  <c r="Y4451" i="2"/>
  <c r="AD4451" i="2" s="1"/>
  <c r="AC4451" i="2"/>
  <c r="AC3795" i="2"/>
  <c r="Y3795" i="2"/>
  <c r="AD3795" i="2" s="1"/>
  <c r="Y4090" i="2"/>
  <c r="AD4090" i="2" s="1"/>
  <c r="AC4090" i="2"/>
  <c r="AC4222" i="2"/>
  <c r="Y4222" i="2"/>
  <c r="AD4222" i="2" s="1"/>
  <c r="AC4372" i="2"/>
  <c r="Y4372" i="2"/>
  <c r="AD4372" i="2" s="1"/>
  <c r="AC2890" i="2"/>
  <c r="Y2890" i="2"/>
  <c r="AD2890" i="2" s="1"/>
  <c r="AC988" i="2"/>
  <c r="Y988" i="2"/>
  <c r="AD988" i="2" s="1"/>
  <c r="AC1886" i="2"/>
  <c r="Y1886" i="2"/>
  <c r="AD1886" i="2" s="1"/>
  <c r="AC992" i="2"/>
  <c r="Y992" i="2"/>
  <c r="AD992" i="2" s="1"/>
  <c r="AC1209" i="2"/>
  <c r="Y1209" i="2"/>
  <c r="AD1209" i="2" s="1"/>
  <c r="AC1250" i="2"/>
  <c r="Y1250" i="2"/>
  <c r="AD1250" i="2" s="1"/>
  <c r="AC3830" i="2"/>
  <c r="Y3830" i="2"/>
  <c r="AD3830" i="2" s="1"/>
  <c r="Y948" i="2"/>
  <c r="AD948" i="2" s="1"/>
  <c r="AC948" i="2"/>
  <c r="AC2178" i="2"/>
  <c r="Y2178" i="2"/>
  <c r="AD2178" i="2" s="1"/>
  <c r="AC2144" i="2"/>
  <c r="Y2144" i="2"/>
  <c r="AD2144" i="2" s="1"/>
  <c r="Y2026" i="2"/>
  <c r="AD2026" i="2" s="1"/>
  <c r="AC2026" i="2"/>
  <c r="AC4122" i="2"/>
  <c r="Y4122" i="2"/>
  <c r="AD4122" i="2" s="1"/>
  <c r="AC3014" i="2"/>
  <c r="Y3014" i="2"/>
  <c r="AD3014" i="2" s="1"/>
  <c r="Y4012" i="2"/>
  <c r="AD4012" i="2" s="1"/>
  <c r="AC4012" i="2"/>
  <c r="AC2362" i="2"/>
  <c r="Y2362" i="2"/>
  <c r="AD2362" i="2" s="1"/>
  <c r="AC1487" i="2"/>
  <c r="Y1487" i="2"/>
  <c r="AD1487" i="2" s="1"/>
  <c r="Y3940" i="2"/>
  <c r="AD3940" i="2" s="1"/>
  <c r="AC3940" i="2"/>
  <c r="AC2143" i="2"/>
  <c r="Y2143" i="2"/>
  <c r="AD2143" i="2" s="1"/>
  <c r="AC2254" i="2"/>
  <c r="Y2254" i="2"/>
  <c r="AD2254" i="2" s="1"/>
  <c r="Y3434" i="2"/>
  <c r="AD3434" i="2" s="1"/>
  <c r="AC3434" i="2"/>
  <c r="AC2603" i="2"/>
  <c r="Y2603" i="2"/>
  <c r="AD2603" i="2" s="1"/>
  <c r="Y3281" i="2"/>
  <c r="AD3281" i="2" s="1"/>
  <c r="AC3281" i="2"/>
  <c r="AC2334" i="2"/>
  <c r="Y2334" i="2"/>
  <c r="AD2334" i="2" s="1"/>
  <c r="AC3205" i="2"/>
  <c r="Y3205" i="2"/>
  <c r="AD3205" i="2" s="1"/>
  <c r="AC254" i="2"/>
  <c r="Y254" i="2"/>
  <c r="AD254" i="2" s="1"/>
  <c r="AC1017" i="2"/>
  <c r="Y1017" i="2"/>
  <c r="AD1017" i="2" s="1"/>
  <c r="Y4791" i="2"/>
  <c r="AD4791" i="2" s="1"/>
  <c r="AC4791" i="2"/>
  <c r="AC1578" i="2"/>
  <c r="Y1578" i="2"/>
  <c r="AD1578" i="2" s="1"/>
  <c r="Y1447" i="2"/>
  <c r="AD1447" i="2" s="1"/>
  <c r="AC1447" i="2"/>
  <c r="AC1870" i="2"/>
  <c r="Y1870" i="2"/>
  <c r="AD1870" i="2" s="1"/>
  <c r="AC971" i="2"/>
  <c r="Y971" i="2"/>
  <c r="AD971" i="2" s="1"/>
  <c r="Y2453" i="2"/>
  <c r="AD2453" i="2" s="1"/>
  <c r="AC2453" i="2"/>
  <c r="AC3201" i="2"/>
  <c r="Y3201" i="2"/>
  <c r="AD3201" i="2" s="1"/>
  <c r="Y2743" i="2"/>
  <c r="AD2743" i="2" s="1"/>
  <c r="AC2743" i="2"/>
  <c r="Y1762" i="2"/>
  <c r="AD1762" i="2" s="1"/>
  <c r="AC1762" i="2"/>
  <c r="AC4279" i="2"/>
  <c r="Y4279" i="2"/>
  <c r="AD4279" i="2" s="1"/>
  <c r="AC1804" i="2"/>
  <c r="Y1804" i="2"/>
  <c r="AD1804" i="2" s="1"/>
  <c r="Y1398" i="2"/>
  <c r="AD1398" i="2" s="1"/>
  <c r="AC1398" i="2"/>
  <c r="AC584" i="2"/>
  <c r="Y584" i="2"/>
  <c r="AD584" i="2" s="1"/>
  <c r="AC4572" i="2"/>
  <c r="Y4572" i="2"/>
  <c r="AD4572" i="2" s="1"/>
  <c r="Y4715" i="2"/>
  <c r="AD4715" i="2" s="1"/>
  <c r="AC4715" i="2"/>
  <c r="Y2849" i="2"/>
  <c r="AD2849" i="2" s="1"/>
  <c r="AC2849" i="2"/>
  <c r="AC4099" i="2"/>
  <c r="Y4099" i="2"/>
  <c r="AD4099" i="2" s="1"/>
  <c r="AC2928" i="2"/>
  <c r="Y2928" i="2"/>
  <c r="AD2928" i="2" s="1"/>
  <c r="AC2591" i="2"/>
  <c r="Y2591" i="2"/>
  <c r="AD2591" i="2" s="1"/>
  <c r="AC1405" i="2"/>
  <c r="Y1405" i="2"/>
  <c r="AD1405" i="2" s="1"/>
  <c r="AC1808" i="2"/>
  <c r="Y1808" i="2"/>
  <c r="AD1808" i="2" s="1"/>
  <c r="AC721" i="2"/>
  <c r="Y721" i="2"/>
  <c r="AD721" i="2" s="1"/>
  <c r="Y1409" i="2"/>
  <c r="AD1409" i="2" s="1"/>
  <c r="AC1409" i="2"/>
  <c r="Y4205" i="2"/>
  <c r="AD4205" i="2" s="1"/>
  <c r="AC4205" i="2"/>
  <c r="Y4316" i="2"/>
  <c r="AD4316" i="2" s="1"/>
  <c r="AC4316" i="2"/>
  <c r="Y124" i="2"/>
  <c r="AD124" i="2" s="1"/>
  <c r="AC124" i="2"/>
  <c r="AC1885" i="2"/>
  <c r="Y1885" i="2"/>
  <c r="AD1885" i="2" s="1"/>
  <c r="Y4095" i="2"/>
  <c r="AD4095" i="2" s="1"/>
  <c r="AC4095" i="2"/>
  <c r="AC3787" i="2"/>
  <c r="Y3787" i="2"/>
  <c r="AD3787" i="2" s="1"/>
  <c r="AC455" i="2"/>
  <c r="Y455" i="2"/>
  <c r="AD455" i="2" s="1"/>
  <c r="AC540" i="2"/>
  <c r="Y540" i="2"/>
  <c r="AD540" i="2" s="1"/>
  <c r="AC2187" i="2"/>
  <c r="Y2187" i="2"/>
  <c r="AD2187" i="2" s="1"/>
  <c r="AC3277" i="2"/>
  <c r="Y3277" i="2"/>
  <c r="AD3277" i="2" s="1"/>
  <c r="AC370" i="2"/>
  <c r="Y370" i="2"/>
  <c r="AD370" i="2" s="1"/>
  <c r="AC460" i="2"/>
  <c r="Y460" i="2"/>
  <c r="AD460" i="2" s="1"/>
  <c r="AC129" i="2"/>
  <c r="Y129" i="2"/>
  <c r="AD129" i="2" s="1"/>
  <c r="Y102" i="2"/>
  <c r="AD102" i="2" s="1"/>
  <c r="AC102" i="2"/>
  <c r="AC205" i="2"/>
  <c r="Y205" i="2"/>
  <c r="AD205" i="2" s="1"/>
  <c r="AC226" i="2"/>
  <c r="Y226" i="2"/>
  <c r="AD226" i="2" s="1"/>
  <c r="AC484" i="2"/>
  <c r="Y484" i="2"/>
  <c r="AD484" i="2" s="1"/>
  <c r="AC3447" i="2"/>
  <c r="Y3447" i="2"/>
  <c r="AD3447" i="2" s="1"/>
  <c r="Y677" i="2"/>
  <c r="AD677" i="2" s="1"/>
  <c r="AC677" i="2"/>
  <c r="AC2461" i="2"/>
  <c r="Y2461" i="2"/>
  <c r="AD2461" i="2" s="1"/>
  <c r="AC1764" i="2"/>
  <c r="Y1764" i="2"/>
  <c r="AD1764" i="2" s="1"/>
  <c r="AC3898" i="2"/>
  <c r="Y3898" i="2"/>
  <c r="AD3898" i="2" s="1"/>
  <c r="AC3261" i="2"/>
  <c r="Y3261" i="2"/>
  <c r="AD3261" i="2" s="1"/>
  <c r="AC1678" i="2"/>
  <c r="Y1678" i="2"/>
  <c r="AD1678" i="2" s="1"/>
  <c r="AC2407" i="2"/>
  <c r="Y2407" i="2"/>
  <c r="AD2407" i="2" s="1"/>
  <c r="AC3116" i="2"/>
  <c r="Y3116" i="2"/>
  <c r="AD3116" i="2" s="1"/>
  <c r="AC4812" i="2"/>
  <c r="Y4812" i="2"/>
  <c r="AD4812" i="2" s="1"/>
  <c r="AC1054" i="2"/>
  <c r="Y1054" i="2"/>
  <c r="AD1054" i="2" s="1"/>
  <c r="Y4186" i="2"/>
  <c r="AD4186" i="2" s="1"/>
  <c r="AC4186" i="2"/>
  <c r="AC1172" i="2"/>
  <c r="Y1172" i="2"/>
  <c r="AD1172" i="2" s="1"/>
  <c r="AC4663" i="2"/>
  <c r="Y4663" i="2"/>
  <c r="AD4663" i="2" s="1"/>
  <c r="Y2968" i="2"/>
  <c r="AD2968" i="2" s="1"/>
  <c r="AC2968" i="2"/>
  <c r="Y3799" i="2"/>
  <c r="AD3799" i="2" s="1"/>
  <c r="AC3799" i="2"/>
  <c r="AC4447" i="2"/>
  <c r="Y4447" i="2"/>
  <c r="AD4447" i="2" s="1"/>
  <c r="AC4885" i="2"/>
  <c r="Y4885" i="2"/>
  <c r="AD4885" i="2" s="1"/>
  <c r="AC3146" i="2"/>
  <c r="Y3146" i="2"/>
  <c r="AD3146" i="2" s="1"/>
  <c r="AC983" i="2"/>
  <c r="Y983" i="2"/>
  <c r="AD983" i="2" s="1"/>
  <c r="Y1530" i="2"/>
  <c r="AD1530" i="2" s="1"/>
  <c r="AC1530" i="2"/>
  <c r="AC1496" i="2"/>
  <c r="Y1496" i="2"/>
  <c r="AD1496" i="2" s="1"/>
  <c r="AC1378" i="2"/>
  <c r="Y1378" i="2"/>
  <c r="AD1378" i="2" s="1"/>
  <c r="Y3402" i="2"/>
  <c r="AD3402" i="2" s="1"/>
  <c r="AC3402" i="2"/>
  <c r="AC2366" i="2"/>
  <c r="Y2366" i="2"/>
  <c r="AD2366" i="2" s="1"/>
  <c r="AC4803" i="2"/>
  <c r="Y4803" i="2"/>
  <c r="AD4803" i="2" s="1"/>
  <c r="AC1714" i="2"/>
  <c r="Y1714" i="2"/>
  <c r="AD1714" i="2" s="1"/>
  <c r="AC4886" i="2"/>
  <c r="Y4886" i="2"/>
  <c r="AD4886" i="2" s="1"/>
  <c r="Y4731" i="2"/>
  <c r="AD4731" i="2" s="1"/>
  <c r="AC4731" i="2"/>
  <c r="AC1495" i="2"/>
  <c r="Y1495" i="2"/>
  <c r="AD1495" i="2" s="1"/>
  <c r="AC1606" i="2"/>
  <c r="Y1606" i="2"/>
  <c r="AD1606" i="2" s="1"/>
  <c r="AC2786" i="2"/>
  <c r="Y2786" i="2"/>
  <c r="AD2786" i="2" s="1"/>
  <c r="AC1955" i="2"/>
  <c r="Y1955" i="2"/>
  <c r="AD1955" i="2" s="1"/>
  <c r="AC2633" i="2"/>
  <c r="Y2633" i="2"/>
  <c r="AD2633" i="2" s="1"/>
  <c r="AC1686" i="2"/>
  <c r="Y1686" i="2"/>
  <c r="AD1686" i="2" s="1"/>
  <c r="AC2557" i="2"/>
  <c r="Y2557" i="2"/>
  <c r="AD2557" i="2" s="1"/>
  <c r="AC4573" i="2"/>
  <c r="Y4573" i="2"/>
  <c r="AD4573" i="2" s="1"/>
  <c r="AC4537" i="2"/>
  <c r="Y4537" i="2"/>
  <c r="AD4537" i="2" s="1"/>
  <c r="Y3423" i="2"/>
  <c r="AD3423" i="2" s="1"/>
  <c r="AC3423" i="2"/>
  <c r="AC930" i="2"/>
  <c r="Y930" i="2"/>
  <c r="AD930" i="2" s="1"/>
  <c r="Y4542" i="2"/>
  <c r="AD4542" i="2" s="1"/>
  <c r="AC4542" i="2"/>
  <c r="Y1222" i="2"/>
  <c r="AD1222" i="2" s="1"/>
  <c r="AC1222" i="2"/>
  <c r="AC3814" i="2"/>
  <c r="Y3814" i="2"/>
  <c r="AD3814" i="2" s="1"/>
  <c r="AC1805" i="2"/>
  <c r="Y1805" i="2"/>
  <c r="AD1805" i="2" s="1"/>
  <c r="Y2553" i="2"/>
  <c r="AD2553" i="2" s="1"/>
  <c r="AC2553" i="2"/>
  <c r="AC1339" i="2"/>
  <c r="Y1339" i="2"/>
  <c r="AD1339" i="2" s="1"/>
  <c r="Y1114" i="2"/>
  <c r="AD1114" i="2" s="1"/>
  <c r="AC1114" i="2"/>
  <c r="AC3559" i="2"/>
  <c r="Y3559" i="2"/>
  <c r="AD3559" i="2" s="1"/>
  <c r="Y1156" i="2"/>
  <c r="AD1156" i="2" s="1"/>
  <c r="AC1156" i="2"/>
  <c r="AC750" i="2"/>
  <c r="Y750" i="2"/>
  <c r="AD750" i="2" s="1"/>
  <c r="Y4831" i="2"/>
  <c r="AD4831" i="2" s="1"/>
  <c r="AC4831" i="2"/>
  <c r="AC3924" i="2"/>
  <c r="Y3924" i="2"/>
  <c r="AD3924" i="2" s="1"/>
  <c r="AC512" i="2"/>
  <c r="Y512" i="2"/>
  <c r="AD512" i="2" s="1"/>
  <c r="AC3536" i="2"/>
  <c r="Y3536" i="2"/>
  <c r="AD3536" i="2" s="1"/>
  <c r="AC4031" i="2"/>
  <c r="Y4031" i="2"/>
  <c r="AD4031" i="2" s="1"/>
  <c r="AC2201" i="2"/>
  <c r="Y2201" i="2"/>
  <c r="AD2201" i="2" s="1"/>
  <c r="AC2550" i="2"/>
  <c r="Y2550" i="2"/>
  <c r="AD2550" i="2" s="1"/>
  <c r="Y1943" i="2"/>
  <c r="AD1943" i="2" s="1"/>
  <c r="AC1943" i="2"/>
  <c r="Y4478" i="2"/>
  <c r="AD4478" i="2" s="1"/>
  <c r="AC4478" i="2"/>
  <c r="AC757" i="2"/>
  <c r="Y757" i="2"/>
  <c r="AD757" i="2" s="1"/>
  <c r="Y73" i="2"/>
  <c r="AD73" i="2" s="1"/>
  <c r="AC73" i="2"/>
  <c r="Y4180" i="2"/>
  <c r="AD4180" i="2" s="1"/>
  <c r="AC4180" i="2"/>
  <c r="AC3557" i="2"/>
  <c r="Y3557" i="2"/>
  <c r="AD3557" i="2" s="1"/>
  <c r="AC3487" i="2"/>
  <c r="Y3487" i="2"/>
  <c r="AD3487" i="2" s="1"/>
  <c r="AC443" i="2"/>
  <c r="Y443" i="2"/>
  <c r="AD443" i="2" s="1"/>
  <c r="AC3159" i="2"/>
  <c r="Y3159" i="2"/>
  <c r="AD3159" i="2" s="1"/>
  <c r="AC2984" i="2"/>
  <c r="Y2984" i="2"/>
  <c r="AD2984" i="2" s="1"/>
  <c r="AC4100" i="2"/>
  <c r="Y4100" i="2"/>
  <c r="AD4100" i="2" s="1"/>
  <c r="AC357" i="2"/>
  <c r="Y357" i="2"/>
  <c r="AD357" i="2" s="1"/>
  <c r="AC1503" i="2"/>
  <c r="Y1503" i="2"/>
  <c r="AD1503" i="2" s="1"/>
  <c r="AC2409" i="2"/>
  <c r="Y2409" i="2"/>
  <c r="AD2409" i="2" s="1"/>
  <c r="AC3593" i="2"/>
  <c r="Y3593" i="2"/>
  <c r="AD3593" i="2" s="1"/>
  <c r="Y441" i="2"/>
  <c r="AD441" i="2" s="1"/>
  <c r="AC441" i="2"/>
  <c r="AC675" i="2"/>
  <c r="Y675" i="2"/>
  <c r="AD675" i="2" s="1"/>
  <c r="AC235" i="2"/>
  <c r="Y235" i="2"/>
  <c r="AD235" i="2" s="1"/>
  <c r="AC173" i="2"/>
  <c r="Y173" i="2"/>
  <c r="AD173" i="2" s="1"/>
  <c r="AC312" i="2"/>
  <c r="Y312" i="2"/>
  <c r="AD312" i="2" s="1"/>
  <c r="AC297" i="2"/>
  <c r="Y297" i="2"/>
  <c r="AD297" i="2" s="1"/>
  <c r="AC304" i="2"/>
  <c r="Y304" i="2"/>
  <c r="AD304" i="2" s="1"/>
  <c r="AC29" i="2"/>
  <c r="Y29" i="2"/>
  <c r="AD29" i="2" s="1"/>
  <c r="AC51" i="2"/>
  <c r="Y51" i="2"/>
  <c r="AD51" i="2" s="1"/>
  <c r="AC4169" i="2"/>
  <c r="Y4169" i="2"/>
  <c r="AD4169" i="2" s="1"/>
  <c r="AC3979" i="2"/>
  <c r="Y3979" i="2"/>
  <c r="AD3979" i="2" s="1"/>
  <c r="AC2365" i="2"/>
  <c r="Y2365" i="2"/>
  <c r="AD2365" i="2" s="1"/>
  <c r="AC4126" i="2"/>
  <c r="Y4126" i="2"/>
  <c r="AD4126" i="2" s="1"/>
  <c r="AC1167" i="2"/>
  <c r="Y1167" i="2"/>
  <c r="AD1167" i="2" s="1"/>
  <c r="AC2722" i="2"/>
  <c r="Y2722" i="2"/>
  <c r="AD2722" i="2" s="1"/>
  <c r="Y2926" i="2"/>
  <c r="AD2926" i="2" s="1"/>
  <c r="AC2926" i="2"/>
  <c r="AC2320" i="2"/>
  <c r="Y2320" i="2"/>
  <c r="AD2320" i="2" s="1"/>
  <c r="Y1594" i="2"/>
  <c r="AD1594" i="2" s="1"/>
  <c r="AC1594" i="2"/>
  <c r="AC1743" i="2"/>
  <c r="Y1743" i="2"/>
  <c r="AD1743" i="2" s="1"/>
  <c r="Y4225" i="2"/>
  <c r="AD4225" i="2" s="1"/>
  <c r="AC4225" i="2"/>
  <c r="Y4950" i="2"/>
  <c r="AD4950" i="2" s="1"/>
  <c r="AC4950" i="2"/>
  <c r="AC3115" i="2"/>
  <c r="Y3115" i="2"/>
  <c r="AD3115" i="2" s="1"/>
  <c r="Y2149" i="2"/>
  <c r="AD2149" i="2" s="1"/>
  <c r="AC2149" i="2"/>
  <c r="AC2498" i="2"/>
  <c r="Y2498" i="2"/>
  <c r="AD2498" i="2" s="1"/>
  <c r="AC4418" i="2"/>
  <c r="Y4418" i="2"/>
  <c r="AD4418" i="2" s="1"/>
  <c r="AC882" i="2"/>
  <c r="Y882" i="2"/>
  <c r="AD882" i="2" s="1"/>
  <c r="AC848" i="2"/>
  <c r="Y848" i="2"/>
  <c r="AD848" i="2" s="1"/>
  <c r="Y4689" i="2"/>
  <c r="AD4689" i="2" s="1"/>
  <c r="AC4689" i="2"/>
  <c r="AC2754" i="2"/>
  <c r="Y2754" i="2"/>
  <c r="AD2754" i="2" s="1"/>
  <c r="AC1718" i="2"/>
  <c r="Y1718" i="2"/>
  <c r="AD1718" i="2" s="1"/>
  <c r="AC3435" i="2"/>
  <c r="Y3435" i="2"/>
  <c r="AD3435" i="2" s="1"/>
  <c r="AC1066" i="2"/>
  <c r="Y1066" i="2"/>
  <c r="AD1066" i="2" s="1"/>
  <c r="Y4238" i="2"/>
  <c r="AD4238" i="2" s="1"/>
  <c r="AC4238" i="2"/>
  <c r="Y3363" i="2"/>
  <c r="AD3363" i="2" s="1"/>
  <c r="AC3363" i="2"/>
  <c r="Y3942" i="2"/>
  <c r="AD3942" i="2" s="1"/>
  <c r="AC3942" i="2"/>
  <c r="AC958" i="2"/>
  <c r="Y958" i="2"/>
  <c r="AD958" i="2" s="1"/>
  <c r="AC2138" i="2"/>
  <c r="Y2138" i="2"/>
  <c r="AD2138" i="2" s="1"/>
  <c r="AC1307" i="2"/>
  <c r="Y1307" i="2"/>
  <c r="AD1307" i="2" s="1"/>
  <c r="AC1985" i="2"/>
  <c r="Y1985" i="2"/>
  <c r="AD1985" i="2" s="1"/>
  <c r="AC1038" i="2"/>
  <c r="Y1038" i="2"/>
  <c r="AD1038" i="2" s="1"/>
  <c r="Y1225" i="2"/>
  <c r="AD1225" i="2" s="1"/>
  <c r="AC1225" i="2"/>
  <c r="Y4801" i="2"/>
  <c r="AD4801" i="2" s="1"/>
  <c r="AC4801" i="2"/>
  <c r="AC3169" i="2"/>
  <c r="Y3169" i="2"/>
  <c r="AD3169" i="2" s="1"/>
  <c r="AC3968" i="2"/>
  <c r="Y3968" i="2"/>
  <c r="AD3968" i="2" s="1"/>
  <c r="AC2739" i="2"/>
  <c r="Y2739" i="2"/>
  <c r="AD2739" i="2" s="1"/>
  <c r="Y4025" i="2"/>
  <c r="AD4025" i="2" s="1"/>
  <c r="AC4025" i="2"/>
  <c r="Y3138" i="2"/>
  <c r="AD3138" i="2" s="1"/>
  <c r="AC3138" i="2"/>
  <c r="AC574" i="2"/>
  <c r="Y574" i="2"/>
  <c r="AD574" i="2" s="1"/>
  <c r="Y1184" i="2"/>
  <c r="AD1184" i="2" s="1"/>
  <c r="AC1184" i="2"/>
  <c r="Y1157" i="2"/>
  <c r="AD1157" i="2" s="1"/>
  <c r="AC1157" i="2"/>
  <c r="Y4460" i="2"/>
  <c r="AD4460" i="2" s="1"/>
  <c r="AC4460" i="2"/>
  <c r="AC3030" i="2"/>
  <c r="Y3030" i="2"/>
  <c r="AD3030" i="2" s="1"/>
  <c r="AC3813" i="2"/>
  <c r="Y3813" i="2"/>
  <c r="AD3813" i="2" s="1"/>
  <c r="AC4782" i="2"/>
  <c r="Y4782" i="2"/>
  <c r="AD4782" i="2" s="1"/>
  <c r="AC4611" i="2"/>
  <c r="Y4611" i="2"/>
  <c r="AD4611" i="2" s="1"/>
  <c r="AC4529" i="2"/>
  <c r="Y4529" i="2"/>
  <c r="AD4529" i="2" s="1"/>
  <c r="AC1908" i="2"/>
  <c r="Y1908" i="2"/>
  <c r="AD1908" i="2" s="1"/>
  <c r="AC2744" i="2"/>
  <c r="Y2744" i="2"/>
  <c r="AD2744" i="2" s="1"/>
  <c r="AC3347" i="2"/>
  <c r="Y3347" i="2"/>
  <c r="AD3347" i="2" s="1"/>
  <c r="AC1553" i="2"/>
  <c r="Y1553" i="2"/>
  <c r="AD1553" i="2" s="1"/>
  <c r="AC1902" i="2"/>
  <c r="Y1902" i="2"/>
  <c r="AD1902" i="2" s="1"/>
  <c r="AC1632" i="2"/>
  <c r="Y1632" i="2"/>
  <c r="AD1632" i="2" s="1"/>
  <c r="AC1295" i="2"/>
  <c r="Y1295" i="2"/>
  <c r="AD1295" i="2" s="1"/>
  <c r="AC109" i="2"/>
  <c r="Y109" i="2"/>
  <c r="AD109" i="2" s="1"/>
  <c r="Y3081" i="2"/>
  <c r="AD3081" i="2" s="1"/>
  <c r="AC3081" i="2"/>
  <c r="AC4356" i="2"/>
  <c r="Y4356" i="2"/>
  <c r="AD4356" i="2" s="1"/>
  <c r="AC1516" i="2"/>
  <c r="Y1516" i="2"/>
  <c r="AD1516" i="2" s="1"/>
  <c r="AC2873" i="2"/>
  <c r="Y2873" i="2"/>
  <c r="AD2873" i="2" s="1"/>
  <c r="AC2909" i="2"/>
  <c r="Y2909" i="2"/>
  <c r="AD2909" i="2" s="1"/>
  <c r="Y2749" i="2"/>
  <c r="AD2749" i="2" s="1"/>
  <c r="AC2749" i="2"/>
  <c r="AC658" i="2"/>
  <c r="Y658" i="2"/>
  <c r="AD658" i="2" s="1"/>
  <c r="Y3954" i="2"/>
  <c r="AD3954" i="2" s="1"/>
  <c r="AC3954" i="2"/>
  <c r="AC248" i="2"/>
  <c r="Y248" i="2"/>
  <c r="AD248" i="2" s="1"/>
  <c r="Y4903" i="2"/>
  <c r="AD4903" i="2" s="1"/>
  <c r="AC4903" i="2"/>
  <c r="Y649" i="2"/>
  <c r="AD649" i="2" s="1"/>
  <c r="AC649" i="2"/>
  <c r="Y27" i="2"/>
  <c r="AD27" i="2" s="1"/>
  <c r="AC27" i="2"/>
  <c r="Y2883" i="2"/>
  <c r="AD2883" i="2" s="1"/>
  <c r="AC2883" i="2"/>
  <c r="AC241" i="2"/>
  <c r="Y241" i="2"/>
  <c r="AD241" i="2" s="1"/>
  <c r="AC418" i="2"/>
  <c r="Y418" i="2"/>
  <c r="AD418" i="2" s="1"/>
  <c r="AC222" i="2"/>
  <c r="Y222" i="2"/>
  <c r="AD222" i="2" s="1"/>
  <c r="AC531" i="2"/>
  <c r="Y531" i="2"/>
  <c r="AD531" i="2" s="1"/>
  <c r="AC623" i="2"/>
  <c r="Y623" i="2"/>
  <c r="AD623" i="2" s="1"/>
  <c r="AC97" i="2"/>
  <c r="Y97" i="2"/>
  <c r="AD97" i="2" s="1"/>
  <c r="AC96" i="2"/>
  <c r="Y96" i="2"/>
  <c r="AD96" i="2" s="1"/>
  <c r="AC2233" i="2"/>
  <c r="Y2233" i="2"/>
  <c r="AD2233" i="2" s="1"/>
  <c r="AC4482" i="2"/>
  <c r="Y4482" i="2"/>
  <c r="AD4482" i="2" s="1"/>
  <c r="AC4848" i="2"/>
  <c r="Y4848" i="2"/>
  <c r="AD4848" i="2" s="1"/>
  <c r="AC3406" i="2"/>
  <c r="Y3406" i="2"/>
  <c r="AD3406" i="2" s="1"/>
  <c r="AC4658" i="2"/>
  <c r="Y4658" i="2"/>
  <c r="AD4658" i="2" s="1"/>
  <c r="Y2074" i="2"/>
  <c r="AD2074" i="2" s="1"/>
  <c r="AC2074" i="2"/>
  <c r="Y2278" i="2"/>
  <c r="AD2278" i="2" s="1"/>
  <c r="AC2278" i="2"/>
  <c r="AC1672" i="2"/>
  <c r="Y1672" i="2"/>
  <c r="AD1672" i="2" s="1"/>
  <c r="Y946" i="2"/>
  <c r="AD946" i="2" s="1"/>
  <c r="AC946" i="2"/>
  <c r="AC1095" i="2"/>
  <c r="Y1095" i="2"/>
  <c r="AD1095" i="2" s="1"/>
  <c r="Y3505" i="2"/>
  <c r="AD3505" i="2" s="1"/>
  <c r="AC3505" i="2"/>
  <c r="Y4302" i="2"/>
  <c r="AD4302" i="2" s="1"/>
  <c r="AC4302" i="2"/>
  <c r="AC2467" i="2"/>
  <c r="Y2467" i="2"/>
  <c r="AD2467" i="2" s="1"/>
  <c r="AC1501" i="2"/>
  <c r="Y1501" i="2"/>
  <c r="AD1501" i="2" s="1"/>
  <c r="Y1166" i="2"/>
  <c r="AD1166" i="2" s="1"/>
  <c r="AC1166" i="2"/>
  <c r="AC3770" i="2"/>
  <c r="Y3770" i="2"/>
  <c r="AD3770" i="2" s="1"/>
  <c r="AC234" i="2"/>
  <c r="Y234" i="2"/>
  <c r="AD234" i="2" s="1"/>
  <c r="Y4303" i="2"/>
  <c r="AD4303" i="2" s="1"/>
  <c r="AC4303" i="2"/>
  <c r="AC3321" i="2"/>
  <c r="Y3321" i="2"/>
  <c r="AD3321" i="2" s="1"/>
  <c r="AC2106" i="2"/>
  <c r="Y2106" i="2"/>
  <c r="AD2106" i="2" s="1"/>
  <c r="AC1070" i="2"/>
  <c r="Y1070" i="2"/>
  <c r="AD1070" i="2" s="1"/>
  <c r="AC2787" i="2"/>
  <c r="Y2787" i="2"/>
  <c r="AD2787" i="2" s="1"/>
  <c r="Y4305" i="2"/>
  <c r="AD4305" i="2" s="1"/>
  <c r="AC4305" i="2"/>
  <c r="Y3590" i="2"/>
  <c r="AD3590" i="2" s="1"/>
  <c r="AC3590" i="2"/>
  <c r="AC2715" i="2"/>
  <c r="Y2715" i="2"/>
  <c r="AD2715" i="2" s="1"/>
  <c r="AC2717" i="2"/>
  <c r="Y2717" i="2"/>
  <c r="AD2717" i="2" s="1"/>
  <c r="Y4733" i="2"/>
  <c r="AD4733" i="2" s="1"/>
  <c r="AC4733" i="2"/>
  <c r="AC1454" i="2"/>
  <c r="Y1454" i="2"/>
  <c r="AD1454" i="2" s="1"/>
  <c r="Y4330" i="2"/>
  <c r="AD4330" i="2" s="1"/>
  <c r="AC4330" i="2"/>
  <c r="AC1337" i="2"/>
  <c r="Y1337" i="2"/>
  <c r="AD1337" i="2" s="1"/>
  <c r="Y4133" i="2"/>
  <c r="AD4133" i="2" s="1"/>
  <c r="AC4133" i="2"/>
  <c r="Y577" i="2"/>
  <c r="AD577" i="2" s="1"/>
  <c r="AC577" i="2"/>
  <c r="Y2521" i="2"/>
  <c r="AD2521" i="2" s="1"/>
  <c r="AC2521" i="2"/>
  <c r="Y3104" i="2"/>
  <c r="AD3104" i="2" s="1"/>
  <c r="AC3104" i="2"/>
  <c r="Y4826" i="2"/>
  <c r="AD4826" i="2" s="1"/>
  <c r="AC4826" i="2"/>
  <c r="AC2693" i="2"/>
  <c r="Y2693" i="2"/>
  <c r="AD2693" i="2" s="1"/>
  <c r="Y2454" i="2"/>
  <c r="AD2454" i="2" s="1"/>
  <c r="AC2454" i="2"/>
  <c r="Y4605" i="2"/>
  <c r="AD4605" i="2" s="1"/>
  <c r="AC4605" i="2"/>
  <c r="AC4387" i="2"/>
  <c r="Y4387" i="2"/>
  <c r="AD4387" i="2" s="1"/>
  <c r="Y4576" i="2"/>
  <c r="AD4576" i="2" s="1"/>
  <c r="AC4576" i="2"/>
  <c r="AC2154" i="2"/>
  <c r="Y2154" i="2"/>
  <c r="AD2154" i="2" s="1"/>
  <c r="AC2346" i="2"/>
  <c r="Y2346" i="2"/>
  <c r="AD2346" i="2" s="1"/>
  <c r="AC3129" i="2"/>
  <c r="Y3129" i="2"/>
  <c r="AD3129" i="2" s="1"/>
  <c r="AC3414" i="2"/>
  <c r="Y3414" i="2"/>
  <c r="AD3414" i="2" s="1"/>
  <c r="AC3891" i="2"/>
  <c r="Y3891" i="2"/>
  <c r="AD3891" i="2" s="1"/>
  <c r="AC3845" i="2"/>
  <c r="Y3845" i="2"/>
  <c r="AD3845" i="2" s="1"/>
  <c r="Y3391" i="2"/>
  <c r="AD3391" i="2" s="1"/>
  <c r="AC3391" i="2"/>
  <c r="AC1260" i="2"/>
  <c r="Y1260" i="2"/>
  <c r="AD1260" i="2" s="1"/>
  <c r="Y4759" i="2"/>
  <c r="AD4759" i="2" s="1"/>
  <c r="AC4759" i="2"/>
  <c r="Y4966" i="2"/>
  <c r="AD4966" i="2" s="1"/>
  <c r="AC4966" i="2"/>
  <c r="AC905" i="2"/>
  <c r="Y905" i="2"/>
  <c r="AD905" i="2" s="1"/>
  <c r="Y1254" i="2"/>
  <c r="AD1254" i="2" s="1"/>
  <c r="AC1254" i="2"/>
  <c r="AC3490" i="2"/>
  <c r="Y3490" i="2"/>
  <c r="AD3490" i="2" s="1"/>
  <c r="AC2099" i="2"/>
  <c r="Y2099" i="2"/>
  <c r="AD2099" i="2" s="1"/>
  <c r="AC4392" i="2"/>
  <c r="Y4392" i="2"/>
  <c r="AD4392" i="2" s="1"/>
  <c r="Y1692" i="2"/>
  <c r="AD1692" i="2" s="1"/>
  <c r="AC1692" i="2"/>
  <c r="AC3583" i="2"/>
  <c r="Y3583" i="2"/>
  <c r="AD3583" i="2" s="1"/>
  <c r="AC2225" i="2"/>
  <c r="Y2225" i="2"/>
  <c r="AD2225" i="2" s="1"/>
  <c r="AC373" i="2"/>
  <c r="Y373" i="2"/>
  <c r="AD373" i="2" s="1"/>
  <c r="AC10" i="2"/>
  <c r="Y10" i="2"/>
  <c r="AD10" i="2" s="1"/>
  <c r="AC52" i="2"/>
  <c r="Y52" i="2"/>
  <c r="AD52" i="2" s="1"/>
  <c r="AC968" i="2"/>
  <c r="Y968" i="2"/>
  <c r="AD968" i="2" s="1"/>
  <c r="AC1722" i="2"/>
  <c r="Y1722" i="2"/>
  <c r="AD1722" i="2" s="1"/>
  <c r="Y4941" i="2"/>
  <c r="AD4941" i="2" s="1"/>
  <c r="AC4941" i="2"/>
  <c r="Y4964" i="2"/>
  <c r="AD4964" i="2" s="1"/>
  <c r="AC4964" i="2"/>
  <c r="AC3461" i="2"/>
  <c r="Y3461" i="2"/>
  <c r="AD3461" i="2" s="1"/>
  <c r="Y760" i="2"/>
  <c r="AD760" i="2" s="1"/>
  <c r="AC760" i="2"/>
  <c r="AC242" i="2"/>
  <c r="Y242" i="2"/>
  <c r="AD242" i="2" s="1"/>
  <c r="Y454" i="2"/>
  <c r="AD454" i="2" s="1"/>
  <c r="AC454" i="2"/>
  <c r="AC57" i="2"/>
  <c r="Y57" i="2"/>
  <c r="AD57" i="2" s="1"/>
  <c r="Y365" i="2"/>
  <c r="AD365" i="2" s="1"/>
  <c r="AC365" i="2"/>
  <c r="AC782" i="2"/>
  <c r="Y782" i="2"/>
  <c r="AD782" i="2" s="1"/>
  <c r="AC1237" i="2"/>
  <c r="Y1237" i="2"/>
  <c r="AD1237" i="2" s="1"/>
  <c r="AC4189" i="2"/>
  <c r="Y4189" i="2"/>
  <c r="AD4189" i="2" s="1"/>
  <c r="AC202" i="2"/>
  <c r="Y202" i="2"/>
  <c r="AD202" i="2" s="1"/>
  <c r="Y3798" i="2"/>
  <c r="AD3798" i="2" s="1"/>
  <c r="AC3798" i="2"/>
  <c r="AC3480" i="2"/>
  <c r="Y3480" i="2"/>
  <c r="AD3480" i="2" s="1"/>
  <c r="AC2758" i="2"/>
  <c r="Y2758" i="2"/>
  <c r="AD2758" i="2" s="1"/>
  <c r="Y4010" i="2"/>
  <c r="AD4010" i="2" s="1"/>
  <c r="AC4010" i="2"/>
  <c r="AC1426" i="2"/>
  <c r="Y1426" i="2"/>
  <c r="AD1426" i="2" s="1"/>
  <c r="AC1630" i="2"/>
  <c r="Y1630" i="2"/>
  <c r="AD1630" i="2" s="1"/>
  <c r="AC1024" i="2"/>
  <c r="Y1024" i="2"/>
  <c r="AD1024" i="2" s="1"/>
  <c r="Y4905" i="2"/>
  <c r="AD4905" i="2" s="1"/>
  <c r="AC4905" i="2"/>
  <c r="AC4586" i="2"/>
  <c r="Y4586" i="2"/>
  <c r="AD4586" i="2" s="1"/>
  <c r="AC3684" i="2"/>
  <c r="Y3684" i="2"/>
  <c r="AD3684" i="2" s="1"/>
  <c r="AC2934" i="2"/>
  <c r="Y2934" i="2"/>
  <c r="AD2934" i="2" s="1"/>
  <c r="AC1819" i="2"/>
  <c r="Y1819" i="2"/>
  <c r="AD1819" i="2" s="1"/>
  <c r="AC853" i="2"/>
  <c r="Y853" i="2"/>
  <c r="AD853" i="2" s="1"/>
  <c r="Y518" i="2"/>
  <c r="AD518" i="2" s="1"/>
  <c r="AC518" i="2"/>
  <c r="AC3122" i="2"/>
  <c r="Y3122" i="2"/>
  <c r="AD3122" i="2" s="1"/>
  <c r="Y4985" i="2"/>
  <c r="AD4985" i="2" s="1"/>
  <c r="AC4985" i="2"/>
  <c r="Y3655" i="2"/>
  <c r="AD3655" i="2" s="1"/>
  <c r="AC3655" i="2"/>
  <c r="AC4994" i="2"/>
  <c r="Y4994" i="2"/>
  <c r="AD4994" i="2" s="1"/>
  <c r="AC1458" i="2"/>
  <c r="Y1458" i="2"/>
  <c r="AD1458" i="2" s="1"/>
  <c r="AC1969" i="2"/>
  <c r="Y1969" i="2"/>
  <c r="AD1969" i="2" s="1"/>
  <c r="AC2139" i="2"/>
  <c r="Y2139" i="2"/>
  <c r="AD2139" i="2" s="1"/>
  <c r="Y4016" i="2"/>
  <c r="AD4016" i="2" s="1"/>
  <c r="AC4016" i="2"/>
  <c r="AC2942" i="2"/>
  <c r="Y2942" i="2"/>
  <c r="AD2942" i="2" s="1"/>
  <c r="Y2067" i="2"/>
  <c r="AD2067" i="2" s="1"/>
  <c r="AC2067" i="2"/>
  <c r="AC2069" i="2"/>
  <c r="Y2069" i="2"/>
  <c r="AD2069" i="2" s="1"/>
  <c r="AC2579" i="2"/>
  <c r="Y2579" i="2"/>
  <c r="AD2579" i="2" s="1"/>
  <c r="AC806" i="2"/>
  <c r="Y806" i="2"/>
  <c r="AD806" i="2" s="1"/>
  <c r="AC3682" i="2"/>
  <c r="Y3682" i="2"/>
  <c r="AD3682" i="2" s="1"/>
  <c r="Y4756" i="2"/>
  <c r="AD4756" i="2" s="1"/>
  <c r="AC4756" i="2"/>
  <c r="AC2801" i="2"/>
  <c r="Y2801" i="2"/>
  <c r="AD2801" i="2" s="1"/>
  <c r="AC3528" i="2"/>
  <c r="Y3528" i="2"/>
  <c r="AD3528" i="2" s="1"/>
  <c r="AC1342" i="2"/>
  <c r="Y1342" i="2"/>
  <c r="AD1342" i="2" s="1"/>
  <c r="AC1189" i="2"/>
  <c r="Y1189" i="2"/>
  <c r="AD1189" i="2" s="1"/>
  <c r="AC4142" i="2"/>
  <c r="Y4142" i="2"/>
  <c r="AD4142" i="2" s="1"/>
  <c r="AC2045" i="2"/>
  <c r="Y2045" i="2"/>
  <c r="AD2045" i="2" s="1"/>
  <c r="AC1806" i="2"/>
  <c r="Y1806" i="2"/>
  <c r="AD1806" i="2" s="1"/>
  <c r="AC3921" i="2"/>
  <c r="Y3921" i="2"/>
  <c r="AD3921" i="2" s="1"/>
  <c r="AC3667" i="2"/>
  <c r="Y3667" i="2"/>
  <c r="AD3667" i="2" s="1"/>
  <c r="AC3928" i="2"/>
  <c r="Y3928" i="2"/>
  <c r="AD3928" i="2" s="1"/>
  <c r="Y1506" i="2"/>
  <c r="AD1506" i="2" s="1"/>
  <c r="AC1506" i="2"/>
  <c r="AC1698" i="2"/>
  <c r="Y1698" i="2"/>
  <c r="AD1698" i="2" s="1"/>
  <c r="AC4388" i="2"/>
  <c r="Y4388" i="2"/>
  <c r="AD4388" i="2" s="1"/>
  <c r="AC2730" i="2"/>
  <c r="Y2730" i="2"/>
  <c r="AD2730" i="2" s="1"/>
  <c r="AC3243" i="2"/>
  <c r="Y3243" i="2"/>
  <c r="AD3243" i="2" s="1"/>
  <c r="AC3161" i="2"/>
  <c r="Y3161" i="2"/>
  <c r="AD3161" i="2" s="1"/>
  <c r="AC2671" i="2"/>
  <c r="Y2671" i="2"/>
  <c r="AD2671" i="2" s="1"/>
  <c r="AC3419" i="2"/>
  <c r="Y3419" i="2"/>
  <c r="AD3419" i="2" s="1"/>
  <c r="AC4039" i="2"/>
  <c r="Y4039" i="2"/>
  <c r="AD4039" i="2" s="1"/>
  <c r="AC2599" i="2"/>
  <c r="Y2599" i="2"/>
  <c r="AD2599" i="2" s="1"/>
  <c r="AC2914" i="2"/>
  <c r="Y2914" i="2"/>
  <c r="AD2914" i="2" s="1"/>
  <c r="Y4324" i="2"/>
  <c r="AD4324" i="2" s="1"/>
  <c r="AC4324" i="2"/>
  <c r="AC3701" i="2"/>
  <c r="Y3701" i="2"/>
  <c r="AD3701" i="2" s="1"/>
  <c r="Y3359" i="2"/>
  <c r="AD3359" i="2" s="1"/>
  <c r="AC3359" i="2"/>
  <c r="AC4929" i="2"/>
  <c r="Y4929" i="2"/>
  <c r="AD4929" i="2" s="1"/>
  <c r="AC1728" i="2"/>
  <c r="Y1728" i="2"/>
  <c r="AD1728" i="2" s="1"/>
  <c r="Y4773" i="2"/>
  <c r="AD4773" i="2" s="1"/>
  <c r="AC4773" i="2"/>
  <c r="AC1044" i="2"/>
  <c r="Y1044" i="2"/>
  <c r="AD1044" i="2" s="1"/>
  <c r="Y1577" i="2"/>
  <c r="AD1577" i="2" s="1"/>
  <c r="AC1577" i="2"/>
  <c r="AC4167" i="2"/>
  <c r="Y4167" i="2"/>
  <c r="AD4167" i="2" s="1"/>
  <c r="AC444" i="2"/>
  <c r="Y444" i="2"/>
  <c r="AD444" i="2" s="1"/>
  <c r="AC6" i="2"/>
  <c r="Y6" i="2"/>
  <c r="AD6" i="2" s="1"/>
  <c r="AC410" i="2"/>
  <c r="Y410" i="2"/>
  <c r="AD410" i="2" s="1"/>
  <c r="AC3990" i="2"/>
  <c r="Y3990" i="2"/>
  <c r="AD3990" i="2" s="1"/>
  <c r="AC1615" i="2"/>
  <c r="Y1615" i="2"/>
  <c r="AD1615" i="2" s="1"/>
  <c r="Y194" i="2"/>
  <c r="AD194" i="2" s="1"/>
  <c r="AC194" i="2"/>
  <c r="Y3669" i="2"/>
  <c r="AD3669" i="2" s="1"/>
  <c r="AC3669" i="2"/>
  <c r="Y4207" i="2"/>
  <c r="AD4207" i="2" s="1"/>
  <c r="AC4207" i="2"/>
  <c r="AC360" i="2"/>
  <c r="Y360" i="2"/>
  <c r="AD360" i="2" s="1"/>
  <c r="Y313" i="2"/>
  <c r="AD313" i="2" s="1"/>
  <c r="AC313" i="2"/>
  <c r="Y2442" i="2"/>
  <c r="AD2442" i="2" s="1"/>
  <c r="AC2442" i="2"/>
  <c r="AC93" i="2"/>
  <c r="Y93" i="2"/>
  <c r="AD93" i="2" s="1"/>
  <c r="Y580" i="2"/>
  <c r="AD580" i="2" s="1"/>
  <c r="AC580" i="2"/>
  <c r="Y98" i="2"/>
  <c r="AD98" i="2" s="1"/>
  <c r="AC98" i="2"/>
  <c r="Y3019" i="2"/>
  <c r="AD3019" i="2" s="1"/>
  <c r="AC3019" i="2"/>
  <c r="AC452" i="2"/>
  <c r="Y452" i="2"/>
  <c r="AD452" i="2" s="1"/>
  <c r="AC481" i="2"/>
  <c r="Y481" i="2"/>
  <c r="AD481" i="2" s="1"/>
  <c r="AC525" i="2"/>
  <c r="Y525" i="2"/>
  <c r="AD525" i="2" s="1"/>
  <c r="Y2448" i="2"/>
  <c r="AD2448" i="2" s="1"/>
  <c r="AC2448" i="2"/>
  <c r="Y1294" i="2"/>
  <c r="AD1294" i="2" s="1"/>
  <c r="AC1294" i="2"/>
  <c r="Y738" i="2"/>
  <c r="AD738" i="2" s="1"/>
  <c r="AC738" i="2"/>
  <c r="AC3378" i="2"/>
  <c r="Y3378" i="2"/>
  <c r="AD3378" i="2" s="1"/>
  <c r="AC1069" i="2"/>
  <c r="Y1069" i="2"/>
  <c r="AD1069" i="2" s="1"/>
  <c r="AC550" i="2"/>
  <c r="Y550" i="2"/>
  <c r="AD550" i="2" s="1"/>
  <c r="AC1853" i="2"/>
  <c r="Y1853" i="2"/>
  <c r="AD1853" i="2" s="1"/>
  <c r="AC2112" i="2"/>
  <c r="Y2112" i="2"/>
  <c r="AD2112" i="2" s="1"/>
  <c r="AC3767" i="2"/>
  <c r="Y3767" i="2"/>
  <c r="AD3767" i="2" s="1"/>
  <c r="AC3681" i="2"/>
  <c r="Y3681" i="2"/>
  <c r="AD3681" i="2" s="1"/>
  <c r="AC4738" i="2"/>
  <c r="Y4738" i="2"/>
  <c r="AD4738" i="2" s="1"/>
  <c r="Y3538" i="2"/>
  <c r="AD3538" i="2" s="1"/>
  <c r="AC3538" i="2"/>
  <c r="AC1815" i="2"/>
  <c r="Y1815" i="2"/>
  <c r="AD1815" i="2" s="1"/>
  <c r="AC2242" i="2"/>
  <c r="Y2242" i="2"/>
  <c r="AD2242" i="2" s="1"/>
  <c r="AC2796" i="2"/>
  <c r="Y2796" i="2"/>
  <c r="AD2796" i="2" s="1"/>
  <c r="AC2889" i="2"/>
  <c r="Y2889" i="2"/>
  <c r="AD2889" i="2" s="1"/>
  <c r="AC2352" i="2"/>
  <c r="Y2352" i="2"/>
  <c r="AD2352" i="2" s="1"/>
  <c r="AC1171" i="2"/>
  <c r="Y1171" i="2"/>
  <c r="AD1171" i="2" s="1"/>
  <c r="AC1932" i="2"/>
  <c r="Y1932" i="2"/>
  <c r="AD1932" i="2" s="1"/>
  <c r="AC4153" i="2"/>
  <c r="Y4153" i="2"/>
  <c r="AD4153" i="2" s="1"/>
  <c r="Y2474" i="2"/>
  <c r="AD2474" i="2" s="1"/>
  <c r="AC2474" i="2"/>
  <c r="Y3617" i="2"/>
  <c r="AD3617" i="2" s="1"/>
  <c r="AC3617" i="2"/>
  <c r="AC4806" i="2"/>
  <c r="Y4806" i="2"/>
  <c r="AD4806" i="2" s="1"/>
  <c r="Y4346" i="2"/>
  <c r="AD4346" i="2" s="1"/>
  <c r="AC4346" i="2"/>
  <c r="Y810" i="2"/>
  <c r="AD810" i="2" s="1"/>
  <c r="AC810" i="2"/>
  <c r="AC1321" i="2"/>
  <c r="Y1321" i="2"/>
  <c r="AD1321" i="2" s="1"/>
  <c r="Y4982" i="2"/>
  <c r="AD4982" i="2" s="1"/>
  <c r="AC4982" i="2"/>
  <c r="AC2684" i="2"/>
  <c r="Y2684" i="2"/>
  <c r="AD2684" i="2" s="1"/>
  <c r="AC2294" i="2"/>
  <c r="Y2294" i="2"/>
  <c r="AD2294" i="2" s="1"/>
  <c r="Y4910" i="2"/>
  <c r="AD4910" i="2" s="1"/>
  <c r="AC4910" i="2"/>
  <c r="AC1421" i="2"/>
  <c r="Y1421" i="2"/>
  <c r="AD1421" i="2" s="1"/>
  <c r="AC1931" i="2"/>
  <c r="Y1931" i="2"/>
  <c r="AD1931" i="2" s="1"/>
  <c r="Y3757" i="2"/>
  <c r="AD3757" i="2" s="1"/>
  <c r="AC3757" i="2"/>
  <c r="Y3034" i="2"/>
  <c r="AD3034" i="2" s="1"/>
  <c r="AC3034" i="2"/>
  <c r="Y4108" i="2"/>
  <c r="AD4108" i="2" s="1"/>
  <c r="AC4108" i="2"/>
  <c r="AC2153" i="2"/>
  <c r="Y2153" i="2"/>
  <c r="AD2153" i="2" s="1"/>
  <c r="AC2196" i="2"/>
  <c r="Y2196" i="2"/>
  <c r="AD2196" i="2" s="1"/>
  <c r="AC541" i="2"/>
  <c r="Y541" i="2"/>
  <c r="AD541" i="2" s="1"/>
  <c r="AC2312" i="2"/>
  <c r="Y2312" i="2"/>
  <c r="AD2312" i="2" s="1"/>
  <c r="AC2810" i="2"/>
  <c r="Y2810" i="2"/>
  <c r="AD2810" i="2" s="1"/>
  <c r="AC1397" i="2"/>
  <c r="Y1397" i="2"/>
  <c r="AD1397" i="2" s="1"/>
  <c r="AC1158" i="2"/>
  <c r="Y1158" i="2"/>
  <c r="AD1158" i="2" s="1"/>
  <c r="AC3237" i="2"/>
  <c r="Y3237" i="2"/>
  <c r="AD3237" i="2" s="1"/>
  <c r="AC4890" i="2"/>
  <c r="Y4890" i="2"/>
  <c r="AD4890" i="2" s="1"/>
  <c r="AC1912" i="2"/>
  <c r="Y1912" i="2"/>
  <c r="AD1912" i="2" s="1"/>
  <c r="AC858" i="2"/>
  <c r="Y858" i="2"/>
  <c r="AD858" i="2" s="1"/>
  <c r="AC1050" i="2"/>
  <c r="Y1050" i="2"/>
  <c r="AD1050" i="2" s="1"/>
  <c r="Y4098" i="2"/>
  <c r="AD4098" i="2" s="1"/>
  <c r="AC4098" i="2"/>
  <c r="AC3160" i="2"/>
  <c r="Y3160" i="2"/>
  <c r="AD3160" i="2" s="1"/>
  <c r="AC2559" i="2"/>
  <c r="Y2559" i="2"/>
  <c r="AD2559" i="2" s="1"/>
  <c r="AC2513" i="2"/>
  <c r="Y2513" i="2"/>
  <c r="AD2513" i="2" s="1"/>
  <c r="AC1267" i="2"/>
  <c r="Y1267" i="2"/>
  <c r="AD1267" i="2" s="1"/>
  <c r="AC3905" i="2"/>
  <c r="Y3905" i="2"/>
  <c r="AD3905" i="2" s="1"/>
  <c r="AC1915" i="2"/>
  <c r="Y1915" i="2"/>
  <c r="AD1915" i="2" s="1"/>
  <c r="AC1195" i="2"/>
  <c r="Y1195" i="2"/>
  <c r="AD1195" i="2" s="1"/>
  <c r="AC2266" i="2"/>
  <c r="Y2266" i="2"/>
  <c r="AD2266" i="2" s="1"/>
  <c r="AC3640" i="2"/>
  <c r="Y3640" i="2"/>
  <c r="AD3640" i="2" s="1"/>
  <c r="AC3017" i="2"/>
  <c r="Y3017" i="2"/>
  <c r="AD3017" i="2" s="1"/>
  <c r="AC2229" i="2"/>
  <c r="Y2229" i="2"/>
  <c r="AD2229" i="2" s="1"/>
  <c r="AC4149" i="2"/>
  <c r="Y4149" i="2"/>
  <c r="AD4149" i="2" s="1"/>
  <c r="Y1080" i="2"/>
  <c r="AD1080" i="2" s="1"/>
  <c r="AC1080" i="2"/>
  <c r="AC4571" i="2"/>
  <c r="Y4571" i="2"/>
  <c r="AD4571" i="2" s="1"/>
  <c r="Y3603" i="2"/>
  <c r="AD3603" i="2" s="1"/>
  <c r="AC3603" i="2"/>
  <c r="AC929" i="2"/>
  <c r="Y929" i="2"/>
  <c r="AD929" i="2" s="1"/>
  <c r="AC2439" i="2"/>
  <c r="Y2439" i="2"/>
  <c r="AD2439" i="2" s="1"/>
  <c r="AC45" i="2"/>
  <c r="Y45" i="2"/>
  <c r="AD45" i="2" s="1"/>
  <c r="Y364" i="2"/>
  <c r="AD364" i="2" s="1"/>
  <c r="AC364" i="2"/>
  <c r="AC372" i="2"/>
  <c r="Y372" i="2"/>
  <c r="AD372" i="2" s="1"/>
  <c r="AC1794" i="2"/>
  <c r="Y1794" i="2"/>
  <c r="AD1794" i="2" s="1"/>
  <c r="AC2745" i="2"/>
  <c r="Y2745" i="2"/>
  <c r="AD2745" i="2" s="1"/>
  <c r="AC3015" i="2"/>
  <c r="Y3015" i="2"/>
  <c r="AD3015" i="2" s="1"/>
  <c r="AC389" i="2"/>
  <c r="Y389" i="2"/>
  <c r="AD389" i="2" s="1"/>
  <c r="AC228" i="2"/>
  <c r="Y228" i="2"/>
  <c r="AD228" i="2" s="1"/>
  <c r="AC4243" i="2"/>
  <c r="Y4243" i="2"/>
  <c r="AD4243" i="2" s="1"/>
  <c r="AC4707" i="2"/>
  <c r="Y4707" i="2"/>
  <c r="AD4707" i="2" s="1"/>
  <c r="AC291" i="2"/>
  <c r="Y291" i="2"/>
  <c r="AD291" i="2" s="1"/>
  <c r="AC322" i="2"/>
  <c r="Y322" i="2"/>
  <c r="AD322" i="2" s="1"/>
  <c r="AC420" i="2"/>
  <c r="Y420" i="2"/>
  <c r="AD420" i="2" s="1"/>
  <c r="AC199" i="2"/>
  <c r="Y199" i="2"/>
  <c r="AD199" i="2" s="1"/>
  <c r="Y811" i="2"/>
  <c r="AD811" i="2" s="1"/>
  <c r="AC811" i="2"/>
  <c r="AC75" i="2"/>
  <c r="Y75" i="2"/>
  <c r="AD75" i="2" s="1"/>
  <c r="AC346" i="2"/>
  <c r="Y346" i="2"/>
  <c r="AD346" i="2" s="1"/>
  <c r="AC2" i="2"/>
  <c r="Y2" i="2"/>
  <c r="AC703" i="2"/>
  <c r="Y703" i="2"/>
  <c r="AD703" i="2" s="1"/>
  <c r="Y551" i="2"/>
  <c r="AD551" i="2" s="1"/>
  <c r="AC551" i="2"/>
  <c r="AC2857" i="2"/>
  <c r="Y2857" i="2"/>
  <c r="AD2857" i="2" s="1"/>
  <c r="Y4209" i="2"/>
  <c r="AD4209" i="2" s="1"/>
  <c r="AC4209" i="2"/>
  <c r="AC3370" i="2"/>
  <c r="Y3370" i="2"/>
  <c r="AD3370" i="2" s="1"/>
  <c r="Y3723" i="2"/>
  <c r="AD3723" i="2" s="1"/>
  <c r="AC3723" i="2"/>
  <c r="Y2471" i="2"/>
  <c r="AD2471" i="2" s="1"/>
  <c r="AC2471" i="2"/>
  <c r="AC2969" i="2"/>
  <c r="Y2969" i="2"/>
  <c r="AD2969" i="2" s="1"/>
  <c r="AC2036" i="2"/>
  <c r="Y2036" i="2"/>
  <c r="AD2036" i="2" s="1"/>
  <c r="AC2894" i="2"/>
  <c r="Y2894" i="2"/>
  <c r="AD2894" i="2" s="1"/>
  <c r="Y773" i="2"/>
  <c r="AD773" i="2" s="1"/>
  <c r="AC773" i="2"/>
  <c r="AC1283" i="2"/>
  <c r="Y1283" i="2"/>
  <c r="AD1283" i="2" s="1"/>
  <c r="AC2386" i="2"/>
  <c r="Y2386" i="2"/>
  <c r="AD2386" i="2" s="1"/>
  <c r="AC2092" i="2"/>
  <c r="Y2092" i="2"/>
  <c r="AD2092" i="2" s="1"/>
  <c r="AC1505" i="2"/>
  <c r="Y1505" i="2"/>
  <c r="AD1505" i="2" s="1"/>
  <c r="Y1548" i="2"/>
  <c r="AD1548" i="2" s="1"/>
  <c r="AC1548" i="2"/>
  <c r="Y4797" i="2"/>
  <c r="AD4797" i="2" s="1"/>
  <c r="AC4797" i="2"/>
  <c r="AC4176" i="2"/>
  <c r="Y4176" i="2"/>
  <c r="AD4176" i="2" s="1"/>
  <c r="AC2959" i="2"/>
  <c r="Y2959" i="2"/>
  <c r="AD2959" i="2" s="1"/>
  <c r="AC2162" i="2"/>
  <c r="Y2162" i="2"/>
  <c r="AD2162" i="2" s="1"/>
  <c r="AC749" i="2"/>
  <c r="Y749" i="2"/>
  <c r="AD749" i="2" s="1"/>
  <c r="AC3137" i="2"/>
  <c r="Y3137" i="2"/>
  <c r="AD3137" i="2" s="1"/>
  <c r="Y2589" i="2"/>
  <c r="AD2589" i="2" s="1"/>
  <c r="AC2589" i="2"/>
  <c r="Y4206" i="2"/>
  <c r="AD4206" i="2" s="1"/>
  <c r="AC4206" i="2"/>
  <c r="AC1264" i="2"/>
  <c r="Y1264" i="2"/>
  <c r="AD1264" i="2" s="1"/>
  <c r="Y4637" i="2"/>
  <c r="AD4637" i="2" s="1"/>
  <c r="AC4637" i="2"/>
  <c r="AC3713" i="2"/>
  <c r="Y3713" i="2"/>
  <c r="AD3713" i="2" s="1"/>
  <c r="AC2082" i="2"/>
  <c r="Y2082" i="2"/>
  <c r="AD2082" i="2" s="1"/>
  <c r="Y2512" i="2"/>
  <c r="AD2512" i="2" s="1"/>
  <c r="AC2512" i="2"/>
  <c r="AC4646" i="2"/>
  <c r="Y4646" i="2"/>
  <c r="AD4646" i="2" s="1"/>
  <c r="AC1865" i="2"/>
  <c r="Y1865" i="2"/>
  <c r="AD1865" i="2" s="1"/>
  <c r="AC3642" i="2"/>
  <c r="Y3642" i="2"/>
  <c r="AD3642" i="2" s="1"/>
  <c r="Y2886" i="2"/>
  <c r="AD2886" i="2" s="1"/>
  <c r="AC2886" i="2"/>
  <c r="AC1618" i="2"/>
  <c r="Y1618" i="2"/>
  <c r="AD1618" i="2" s="1"/>
  <c r="AC1660" i="2"/>
  <c r="Y1660" i="2"/>
  <c r="AD1660" i="2" s="1"/>
  <c r="AC2369" i="2"/>
  <c r="Y2369" i="2"/>
  <c r="AD2369" i="2" s="1"/>
  <c r="AC1774" i="2"/>
  <c r="Y1774" i="2"/>
  <c r="AD1774" i="2" s="1"/>
  <c r="Y1581" i="2"/>
  <c r="AD1581" i="2" s="1"/>
  <c r="AC1581" i="2"/>
  <c r="AC3105" i="2"/>
  <c r="Y3105" i="2"/>
  <c r="AD3105" i="2" s="1"/>
  <c r="Y4607" i="2"/>
  <c r="AD4607" i="2" s="1"/>
  <c r="AC4607" i="2"/>
  <c r="AC4113" i="2"/>
  <c r="Y4113" i="2"/>
  <c r="AD4113" i="2" s="1"/>
  <c r="Y3887" i="2"/>
  <c r="AD3887" i="2" s="1"/>
  <c r="AC3887" i="2"/>
  <c r="AC2990" i="2"/>
  <c r="Y2990" i="2"/>
  <c r="AD2990" i="2" s="1"/>
  <c r="AC3195" i="2"/>
  <c r="Y3195" i="2"/>
  <c r="AD3195" i="2" s="1"/>
  <c r="AC482" i="2"/>
  <c r="Y482" i="2"/>
  <c r="AD482" i="2" s="1"/>
  <c r="AC762" i="2"/>
  <c r="Y762" i="2"/>
  <c r="AD762" i="2" s="1"/>
  <c r="AC543" i="2"/>
  <c r="Y543" i="2"/>
  <c r="AD543" i="2" s="1"/>
  <c r="AC407" i="2"/>
  <c r="Y407" i="2"/>
  <c r="AD407" i="2" s="1"/>
  <c r="AC640" i="2"/>
  <c r="Y640" i="2"/>
  <c r="AD640" i="2" s="1"/>
  <c r="AC68" i="2"/>
  <c r="Y68" i="2"/>
  <c r="AD68" i="2" s="1"/>
  <c r="AC813" i="2"/>
  <c r="Y813" i="2"/>
  <c r="AD813" i="2" s="1"/>
  <c r="AC2261" i="2"/>
  <c r="Y2261" i="2"/>
  <c r="AD2261" i="2" s="1"/>
  <c r="AC1986" i="2"/>
  <c r="Y1986" i="2"/>
  <c r="AD1986" i="2" s="1"/>
  <c r="AC163" i="2"/>
  <c r="Y163" i="2"/>
  <c r="AD163" i="2" s="1"/>
  <c r="AC216" i="2"/>
  <c r="Y216" i="2"/>
  <c r="AD216" i="2" s="1"/>
  <c r="AC669" i="2"/>
  <c r="Y669" i="2"/>
  <c r="AD669" i="2" s="1"/>
  <c r="W5" i="4"/>
  <c r="C27" i="3" s="1"/>
  <c r="C28" i="3" s="1"/>
  <c r="AC55" i="2"/>
  <c r="Y55" i="2"/>
  <c r="AD55" i="2" s="1"/>
  <c r="AC766" i="2"/>
  <c r="Y766" i="2"/>
  <c r="AD766" i="2" s="1"/>
  <c r="AC153" i="2"/>
  <c r="Y153" i="2"/>
  <c r="AD153" i="2" s="1"/>
  <c r="AC2375" i="2"/>
  <c r="Y2375" i="2"/>
  <c r="AD2375" i="2" s="1"/>
  <c r="AC2399" i="2"/>
  <c r="Y2399" i="2"/>
  <c r="AD2399" i="2" s="1"/>
  <c r="AC1597" i="2"/>
  <c r="Y1597" i="2"/>
  <c r="AD1597" i="2" s="1"/>
  <c r="AC2868" i="2"/>
  <c r="Y2868" i="2"/>
  <c r="AD2868" i="2" s="1"/>
  <c r="Y2435" i="2"/>
  <c r="AD2435" i="2" s="1"/>
  <c r="AC2435" i="2"/>
  <c r="AC468" i="2"/>
  <c r="Y468" i="2"/>
  <c r="AD468" i="2" s="1"/>
  <c r="AC2356" i="2"/>
  <c r="Y2356" i="2"/>
  <c r="AD2356" i="2" s="1"/>
  <c r="AC1820" i="2"/>
  <c r="Y1820" i="2"/>
  <c r="AD1820" i="2" s="1"/>
  <c r="AC1847" i="2"/>
  <c r="Y1847" i="2"/>
  <c r="AD1847" i="2" s="1"/>
  <c r="AC1060" i="2"/>
  <c r="Y1060" i="2"/>
  <c r="AD1060" i="2" s="1"/>
  <c r="Y4870" i="2"/>
  <c r="AD4870" i="2" s="1"/>
  <c r="AC4870" i="2"/>
  <c r="Y3803" i="2"/>
  <c r="AD3803" i="2" s="1"/>
  <c r="AC3803" i="2"/>
  <c r="Y4873" i="2"/>
  <c r="AD4873" i="2" s="1"/>
  <c r="AC4873" i="2"/>
  <c r="Y4089" i="2"/>
  <c r="AD4089" i="2" s="1"/>
  <c r="AC4089" i="2"/>
  <c r="AC1444" i="2"/>
  <c r="Y1444" i="2"/>
  <c r="AD1444" i="2" s="1"/>
  <c r="AC3029" i="2"/>
  <c r="Y3029" i="2"/>
  <c r="AD3029" i="2" s="1"/>
  <c r="Y1434" i="2"/>
  <c r="AD1434" i="2" s="1"/>
  <c r="AC1434" i="2"/>
  <c r="AC2630" i="2"/>
  <c r="Y2630" i="2"/>
  <c r="AD2630" i="2" s="1"/>
  <c r="Y1217" i="2"/>
  <c r="AD1217" i="2" s="1"/>
  <c r="AC1217" i="2"/>
  <c r="Y2274" i="2"/>
  <c r="AD2274" i="2" s="1"/>
  <c r="AC2274" i="2"/>
  <c r="AC2986" i="2"/>
  <c r="Y2986" i="2"/>
  <c r="AD2986" i="2" s="1"/>
  <c r="Y4937" i="2"/>
  <c r="AD4937" i="2" s="1"/>
  <c r="AC4937" i="2"/>
  <c r="Y4254" i="2"/>
  <c r="AD4254" i="2" s="1"/>
  <c r="AC4254" i="2"/>
  <c r="AC970" i="2"/>
  <c r="Y970" i="2"/>
  <c r="AD970" i="2" s="1"/>
  <c r="AC1012" i="2"/>
  <c r="Y1012" i="2"/>
  <c r="AD1012" i="2" s="1"/>
  <c r="AC1721" i="2"/>
  <c r="Y1721" i="2"/>
  <c r="AD1721" i="2" s="1"/>
  <c r="AC933" i="2"/>
  <c r="Y933" i="2"/>
  <c r="AD933" i="2" s="1"/>
  <c r="Y4256" i="2"/>
  <c r="AD4256" i="2" s="1"/>
  <c r="AC4256" i="2"/>
  <c r="AC3923" i="2"/>
  <c r="Y3923" i="2"/>
  <c r="AD3923" i="2" s="1"/>
  <c r="Y3069" i="2"/>
  <c r="AD3069" i="2" s="1"/>
  <c r="AC3069" i="2"/>
  <c r="AC3203" i="2"/>
  <c r="Y3203" i="2"/>
  <c r="AD3203" i="2" s="1"/>
  <c r="AC2342" i="2"/>
  <c r="Y2342" i="2"/>
  <c r="AD2342" i="2" s="1"/>
  <c r="AC2670" i="2"/>
  <c r="Y2670" i="2"/>
  <c r="AD2670" i="2" s="1"/>
  <c r="Y2785" i="2"/>
  <c r="AD2785" i="2" s="1"/>
  <c r="AC2785" i="2"/>
  <c r="AC149" i="2"/>
  <c r="Y149" i="2"/>
  <c r="AD149" i="2" s="1"/>
  <c r="AC684" i="2"/>
  <c r="Y684" i="2"/>
  <c r="AD684" i="2" s="1"/>
  <c r="AC622" i="2"/>
  <c r="Y622" i="2"/>
  <c r="AD622" i="2" s="1"/>
  <c r="Y4211" i="2"/>
  <c r="AD4211" i="2" s="1"/>
  <c r="AC4211" i="2"/>
  <c r="Y1541" i="2"/>
  <c r="AD1541" i="2" s="1"/>
  <c r="AC1541" i="2"/>
  <c r="AC393" i="2"/>
  <c r="Y393" i="2"/>
  <c r="AD393" i="2" s="1"/>
  <c r="AC636" i="2"/>
  <c r="Y636" i="2"/>
  <c r="AD636" i="2" s="1"/>
  <c r="AC263" i="2"/>
  <c r="Y263" i="2"/>
  <c r="AD263" i="2" s="1"/>
  <c r="AC2622" i="2"/>
  <c r="Y2622" i="2"/>
  <c r="AD2622" i="2" s="1"/>
  <c r="AC2871" i="2"/>
  <c r="Y2871" i="2"/>
  <c r="AD2871" i="2" s="1"/>
  <c r="AC532" i="2"/>
  <c r="Y532" i="2"/>
  <c r="AD532" i="2" s="1"/>
  <c r="Y2263" i="2"/>
  <c r="AD2263" i="2" s="1"/>
  <c r="AC2263" i="2"/>
  <c r="AC7" i="2"/>
  <c r="Y7" i="2"/>
  <c r="AD7" i="2" s="1"/>
  <c r="AC923" i="2"/>
  <c r="Y923" i="2"/>
  <c r="AD923" i="2" s="1"/>
  <c r="AC178" i="2"/>
  <c r="Y178" i="2"/>
  <c r="AD178" i="2" s="1"/>
  <c r="Y907" i="2"/>
  <c r="AD907" i="2" s="1"/>
  <c r="AC907" i="2"/>
  <c r="W7" i="4"/>
  <c r="Y799" i="2"/>
  <c r="AD799" i="2" s="1"/>
  <c r="AC799" i="2"/>
  <c r="AC118" i="2"/>
  <c r="Y118" i="2"/>
  <c r="AD118" i="2" s="1"/>
  <c r="AC3049" i="2"/>
  <c r="Y3049" i="2"/>
  <c r="AD3049" i="2" s="1"/>
  <c r="Y3649" i="2"/>
  <c r="AD3649" i="2" s="1"/>
  <c r="AC3649" i="2"/>
  <c r="AC3042" i="2"/>
  <c r="Y3042" i="2"/>
  <c r="AD3042" i="2" s="1"/>
  <c r="AC3909" i="2"/>
  <c r="Y3909" i="2"/>
  <c r="AD3909" i="2" s="1"/>
  <c r="AC3584" i="2"/>
  <c r="Y3584" i="2"/>
  <c r="AD3584" i="2" s="1"/>
  <c r="AC4341" i="2"/>
  <c r="Y4341" i="2"/>
  <c r="AD4341" i="2" s="1"/>
  <c r="AC699" i="2"/>
  <c r="Y699" i="2"/>
  <c r="AD699" i="2" s="1"/>
  <c r="AC974" i="2"/>
  <c r="Y974" i="2"/>
  <c r="AD974" i="2" s="1"/>
  <c r="AC3345" i="2"/>
  <c r="Y3345" i="2"/>
  <c r="AD3345" i="2" s="1"/>
  <c r="Y2203" i="2"/>
  <c r="AD2203" i="2" s="1"/>
  <c r="AC2203" i="2"/>
  <c r="AC2657" i="2"/>
  <c r="Y2657" i="2"/>
  <c r="AD2657" i="2" s="1"/>
  <c r="Y146" i="2"/>
  <c r="AD146" i="2" s="1"/>
  <c r="AC146" i="2"/>
  <c r="AC3279" i="2"/>
  <c r="Y3279" i="2"/>
  <c r="AD3279" i="2" s="1"/>
  <c r="Y4544" i="2"/>
  <c r="AD4544" i="2" s="1"/>
  <c r="AC4544" i="2"/>
  <c r="Y973" i="2"/>
  <c r="AD973" i="2" s="1"/>
  <c r="AC973" i="2"/>
  <c r="Y4432" i="2"/>
  <c r="AD4432" i="2" s="1"/>
  <c r="AC4432" i="2"/>
  <c r="AC4008" i="2"/>
  <c r="Y4008" i="2"/>
  <c r="AD4008" i="2" s="1"/>
  <c r="AC3854" i="2"/>
  <c r="Y3854" i="2"/>
  <c r="AD3854" i="2" s="1"/>
  <c r="Y4360" i="2"/>
  <c r="AD4360" i="2" s="1"/>
  <c r="AC4360" i="2"/>
  <c r="AC542" i="2"/>
  <c r="Y542" i="2"/>
  <c r="AD542" i="2" s="1"/>
  <c r="AC3177" i="2"/>
  <c r="Y3177" i="2"/>
  <c r="AD3177" i="2" s="1"/>
  <c r="AC1087" i="2"/>
  <c r="Y1087" i="2"/>
  <c r="AD1087" i="2" s="1"/>
  <c r="AC3343" i="2"/>
  <c r="Y3343" i="2"/>
  <c r="AD3343" i="2" s="1"/>
  <c r="AC1410" i="2"/>
  <c r="Y1410" i="2"/>
  <c r="AD1410" i="2" s="1"/>
  <c r="AC2841" i="2"/>
  <c r="Y2841" i="2"/>
  <c r="AD2841" i="2" s="1"/>
  <c r="AC37" i="2"/>
  <c r="Y37" i="2"/>
  <c r="AD37" i="2" s="1"/>
  <c r="AC400" i="2"/>
  <c r="Y400" i="2"/>
  <c r="AD400" i="2" s="1"/>
  <c r="AC391" i="2"/>
  <c r="Y391" i="2"/>
  <c r="AD391" i="2" s="1"/>
  <c r="AC308" i="2"/>
  <c r="Y308" i="2"/>
  <c r="AD308" i="2" s="1"/>
  <c r="AC1759" i="2"/>
  <c r="Y1759" i="2"/>
  <c r="AD1759" i="2" s="1"/>
  <c r="AC371" i="2"/>
  <c r="Y371" i="2"/>
  <c r="AD371" i="2" s="1"/>
  <c r="AC985" i="2"/>
  <c r="Y985" i="2"/>
  <c r="AD985" i="2" s="1"/>
  <c r="AC4970" i="2"/>
  <c r="Y4970" i="2"/>
  <c r="AD4970" i="2" s="1"/>
  <c r="Y4028" i="2"/>
  <c r="AD4028" i="2" s="1"/>
  <c r="AC4028" i="2"/>
  <c r="Y466" i="2"/>
  <c r="AD466" i="2" s="1"/>
  <c r="AC466" i="2"/>
  <c r="AC2389" i="2"/>
  <c r="Y2389" i="2"/>
  <c r="AD2389" i="2" s="1"/>
  <c r="AC513" i="2"/>
  <c r="Y513" i="2"/>
  <c r="AD513" i="2" s="1"/>
  <c r="Y396" i="2"/>
  <c r="AD396" i="2" s="1"/>
  <c r="AC396" i="2"/>
  <c r="AC4284" i="2"/>
  <c r="Y4284" i="2"/>
  <c r="AD4284" i="2" s="1"/>
  <c r="AC1717" i="2"/>
  <c r="Y1717" i="2"/>
  <c r="AD1717" i="2" s="1"/>
  <c r="AC3609" i="2"/>
  <c r="Y3609" i="2"/>
  <c r="AD3609" i="2" s="1"/>
  <c r="Y1776" i="2"/>
  <c r="AD1776" i="2" s="1"/>
  <c r="AC1776" i="2"/>
  <c r="AC4299" i="2"/>
  <c r="Y4299" i="2"/>
  <c r="AD4299" i="2" s="1"/>
  <c r="AC2510" i="2"/>
  <c r="Y2510" i="2"/>
  <c r="AD2510" i="2" s="1"/>
  <c r="AC4522" i="2"/>
  <c r="Y4522" i="2"/>
  <c r="AD4522" i="2" s="1"/>
  <c r="AC4804" i="2"/>
  <c r="Y4804" i="2"/>
  <c r="AD4804" i="2" s="1"/>
  <c r="Y4811" i="2"/>
  <c r="AD4811" i="2" s="1"/>
  <c r="AC4811" i="2"/>
  <c r="AC3002" i="2"/>
  <c r="Y3002" i="2"/>
  <c r="AD3002" i="2" s="1"/>
  <c r="AC2973" i="2"/>
  <c r="Y2973" i="2"/>
  <c r="AD2973" i="2" s="1"/>
  <c r="AC3250" i="2"/>
  <c r="Y3250" i="2"/>
  <c r="AD3250" i="2" s="1"/>
  <c r="AC2326" i="2"/>
  <c r="Y2326" i="2"/>
  <c r="AD2326" i="2" s="1"/>
  <c r="AC4272" i="2"/>
  <c r="Y4272" i="2"/>
  <c r="AD4272" i="2" s="1"/>
  <c r="AC4190" i="2"/>
  <c r="Y4190" i="2"/>
  <c r="AD4190" i="2" s="1"/>
  <c r="AC4778" i="2"/>
  <c r="Y4778" i="2"/>
  <c r="AD4778" i="2" s="1"/>
  <c r="Y3552" i="2"/>
  <c r="AD3552" i="2" s="1"/>
  <c r="AC3552" i="2"/>
  <c r="AC326" i="2"/>
  <c r="Y326" i="2"/>
  <c r="AD326" i="2" s="1"/>
  <c r="AC2977" i="2"/>
  <c r="Y2977" i="2"/>
  <c r="AD2977" i="2" s="1"/>
  <c r="AC2697" i="2"/>
  <c r="Y2697" i="2"/>
  <c r="AD2697" i="2" s="1"/>
  <c r="AC2526" i="2"/>
  <c r="Y2526" i="2"/>
  <c r="AD2526" i="2" s="1"/>
  <c r="AC646" i="2"/>
  <c r="Y646" i="2"/>
  <c r="AD646" i="2" s="1"/>
  <c r="AC3789" i="2"/>
  <c r="Y3789" i="2"/>
  <c r="AD3789" i="2" s="1"/>
  <c r="AC3456" i="2"/>
  <c r="Y3456" i="2"/>
  <c r="AD3456" i="2" s="1"/>
  <c r="AC2703" i="2"/>
  <c r="Y2703" i="2"/>
  <c r="AD2703" i="2" s="1"/>
  <c r="Y2009" i="2"/>
  <c r="AD2009" i="2" s="1"/>
  <c r="AC2009" i="2"/>
  <c r="Y3061" i="2"/>
  <c r="AD3061" i="2" s="1"/>
  <c r="AC3061" i="2"/>
  <c r="AC1448" i="2"/>
  <c r="Y1448" i="2"/>
  <c r="AD1448" i="2" s="1"/>
  <c r="AC2595" i="2"/>
  <c r="Y2595" i="2"/>
  <c r="AD2595" i="2" s="1"/>
  <c r="AC3680" i="2"/>
  <c r="Y3680" i="2"/>
  <c r="AD3680" i="2" s="1"/>
  <c r="Y325" i="2"/>
  <c r="AD325" i="2" s="1"/>
  <c r="AC325" i="2"/>
  <c r="AC3678" i="2"/>
  <c r="Y3678" i="2"/>
  <c r="AD3678" i="2" s="1"/>
  <c r="AC3748" i="2"/>
  <c r="Y3748" i="2"/>
  <c r="AD3748" i="2" s="1"/>
  <c r="Y3000" i="2"/>
  <c r="AD3000" i="2" s="1"/>
  <c r="AC3000" i="2"/>
  <c r="AC3676" i="2"/>
  <c r="Y3676" i="2"/>
  <c r="AD3676" i="2" s="1"/>
  <c r="AC4003" i="2"/>
  <c r="Y4003" i="2"/>
  <c r="AD4003" i="2" s="1"/>
  <c r="AC4861" i="2"/>
  <c r="Y4861" i="2"/>
  <c r="AD4861" i="2" s="1"/>
  <c r="AC2778" i="2"/>
  <c r="Y2778" i="2"/>
  <c r="AD2778" i="2" s="1"/>
  <c r="AC4566" i="2"/>
  <c r="Y4566" i="2"/>
  <c r="AD4566" i="2" s="1"/>
  <c r="AC1771" i="2"/>
  <c r="Y1771" i="2"/>
  <c r="AD1771" i="2" s="1"/>
  <c r="AC3561" i="2"/>
  <c r="Y3561" i="2"/>
  <c r="AD3561" i="2" s="1"/>
  <c r="Y4757" i="2"/>
  <c r="AD4757" i="2" s="1"/>
  <c r="AC4757" i="2"/>
  <c r="AC2782" i="2"/>
  <c r="Y2782" i="2"/>
  <c r="AD2782" i="2" s="1"/>
  <c r="AC4320" i="2"/>
  <c r="Y4320" i="2"/>
  <c r="AD4320" i="2" s="1"/>
  <c r="AC1607" i="2"/>
  <c r="Y1607" i="2"/>
  <c r="AD1607" i="2" s="1"/>
  <c r="AC498" i="2"/>
  <c r="Y498" i="2"/>
  <c r="AD498" i="2" s="1"/>
  <c r="AC559" i="2"/>
  <c r="Y559" i="2"/>
  <c r="AD559" i="2" s="1"/>
  <c r="AC2300" i="2"/>
  <c r="Y2300" i="2"/>
  <c r="AD2300" i="2" s="1"/>
  <c r="Y4730" i="2"/>
  <c r="AD4730" i="2" s="1"/>
  <c r="AC4730" i="2"/>
  <c r="AC4627" i="2"/>
  <c r="Y4627" i="2"/>
  <c r="AD4627" i="2" s="1"/>
  <c r="Y2277" i="2"/>
  <c r="AD2277" i="2" s="1"/>
  <c r="AC2277" i="2"/>
  <c r="AC1746" i="2"/>
  <c r="Y1746" i="2"/>
  <c r="AD1746" i="2" s="1"/>
  <c r="AC1103" i="2"/>
  <c r="Y1103" i="2"/>
  <c r="AD1103" i="2" s="1"/>
  <c r="Y1128" i="2"/>
  <c r="AD1128" i="2" s="1"/>
  <c r="AC1128" i="2"/>
  <c r="AC2577" i="2"/>
  <c r="Y2577" i="2"/>
  <c r="AD2577" i="2" s="1"/>
  <c r="AC2185" i="2"/>
  <c r="Y2185" i="2"/>
  <c r="AD2185" i="2" s="1"/>
  <c r="AC1202" i="2"/>
  <c r="Y1202" i="2"/>
  <c r="AD1202" i="2" s="1"/>
  <c r="Y3651" i="2"/>
  <c r="AD3651" i="2" s="1"/>
  <c r="AC3651" i="2"/>
  <c r="AC2252" i="2"/>
  <c r="Y2252" i="2"/>
  <c r="AD2252" i="2" s="1"/>
  <c r="AC1862" i="2"/>
  <c r="Y1862" i="2"/>
  <c r="AD1862" i="2" s="1"/>
  <c r="Y3436" i="2"/>
  <c r="AD3436" i="2" s="1"/>
  <c r="AC3436" i="2"/>
  <c r="Y4772" i="2"/>
  <c r="AD4772" i="2" s="1"/>
  <c r="AC4772" i="2"/>
  <c r="Y3624" i="2"/>
  <c r="AD3624" i="2" s="1"/>
  <c r="AC3624" i="2"/>
  <c r="AC4130" i="2"/>
  <c r="Y4130" i="2"/>
  <c r="AD4130" i="2" s="1"/>
  <c r="AC987" i="2"/>
  <c r="Y987" i="2"/>
  <c r="AD987" i="2" s="1"/>
  <c r="Y1878" i="2"/>
  <c r="AD1878" i="2" s="1"/>
  <c r="AC1878" i="2"/>
  <c r="S2" i="4"/>
  <c r="AC554" i="2"/>
  <c r="Y554" i="2"/>
  <c r="AD554" i="2" s="1"/>
  <c r="AC1604" i="2"/>
  <c r="Y1604" i="2"/>
  <c r="AD1604" i="2" s="1"/>
  <c r="AC3154" i="2"/>
  <c r="Y3154" i="2"/>
  <c r="AD3154" i="2" s="1"/>
  <c r="Y4450" i="2"/>
  <c r="AD4450" i="2" s="1"/>
  <c r="AC4450" i="2"/>
  <c r="AC4052" i="2"/>
  <c r="Y4052" i="2"/>
  <c r="AD4052" i="2" s="1"/>
  <c r="AC4841" i="2"/>
  <c r="Y4841" i="2"/>
  <c r="AD4841" i="2" s="1"/>
  <c r="AC2940" i="2"/>
  <c r="Y2940" i="2"/>
  <c r="AD2940" i="2" s="1"/>
  <c r="AC888" i="2"/>
  <c r="Y888" i="2"/>
  <c r="AD888" i="2" s="1"/>
  <c r="AC2593" i="2"/>
  <c r="Y2593" i="2"/>
  <c r="AD2593" i="2" s="1"/>
  <c r="AC3993" i="2"/>
  <c r="Y3993" i="2"/>
  <c r="AD3993" i="2" s="1"/>
  <c r="AC2774" i="2"/>
  <c r="Y2774" i="2"/>
  <c r="AD2774" i="2" s="1"/>
  <c r="Y3960" i="2"/>
  <c r="AD3960" i="2" s="1"/>
  <c r="AC3960" i="2"/>
  <c r="Y3114" i="2"/>
  <c r="AD3114" i="2" s="1"/>
  <c r="AC3114" i="2"/>
  <c r="AC2110" i="2"/>
  <c r="Y2110" i="2"/>
  <c r="AD2110" i="2" s="1"/>
  <c r="AC1994" i="2"/>
  <c r="Y1994" i="2"/>
  <c r="AD1994" i="2" s="1"/>
  <c r="Y778" i="2"/>
  <c r="AD778" i="2" s="1"/>
  <c r="AC778" i="2"/>
  <c r="AC982" i="2"/>
  <c r="Y982" i="2"/>
  <c r="AD982" i="2" s="1"/>
  <c r="AC3759" i="2"/>
  <c r="Y3759" i="2"/>
  <c r="AD3759" i="2" s="1"/>
  <c r="AC3938" i="2"/>
  <c r="Y3938" i="2"/>
  <c r="AD3938" i="2" s="1"/>
  <c r="AC2286" i="2"/>
  <c r="Y2286" i="2"/>
  <c r="AD2286" i="2" s="1"/>
  <c r="Y4453" i="2"/>
  <c r="AD4453" i="2" s="1"/>
  <c r="AC4453" i="2"/>
  <c r="AC2466" i="2"/>
  <c r="Y2466" i="2"/>
  <c r="AD2466" i="2" s="1"/>
  <c r="AC1462" i="2"/>
  <c r="Y1462" i="2"/>
  <c r="AD1462" i="2" s="1"/>
  <c r="Y4981" i="2"/>
  <c r="AD4981" i="2" s="1"/>
  <c r="AC4981" i="2"/>
  <c r="AC4665" i="2"/>
  <c r="Y4665" i="2"/>
  <c r="AD4665" i="2" s="1"/>
  <c r="AC2925" i="2"/>
  <c r="Y2925" i="2"/>
  <c r="AD2925" i="2" s="1"/>
  <c r="Y1779" i="2"/>
  <c r="AD1779" i="2" s="1"/>
  <c r="AC1779" i="2"/>
  <c r="Y4020" i="2"/>
  <c r="AD4020" i="2" s="1"/>
  <c r="AC4020" i="2"/>
  <c r="AC1922" i="2"/>
  <c r="Y1922" i="2"/>
  <c r="AD1922" i="2" s="1"/>
  <c r="AC1704" i="2"/>
  <c r="Y1704" i="2"/>
  <c r="AD1704" i="2" s="1"/>
  <c r="AC1638" i="2"/>
  <c r="Y1638" i="2"/>
  <c r="AD1638" i="2" s="1"/>
  <c r="AC4409" i="2"/>
  <c r="Y4409" i="2"/>
  <c r="AD4409" i="2" s="1"/>
  <c r="Y4955" i="2"/>
  <c r="AD4955" i="2" s="1"/>
  <c r="AC4955" i="2"/>
  <c r="AC3683" i="2"/>
  <c r="Y3683" i="2"/>
  <c r="AD3683" i="2" s="1"/>
  <c r="AC1826" i="2"/>
  <c r="Y1826" i="2"/>
  <c r="AD1826" i="2" s="1"/>
  <c r="Y4158" i="2"/>
  <c r="AD4158" i="2" s="1"/>
  <c r="AC4158" i="2"/>
  <c r="Y3698" i="2"/>
  <c r="AD3698" i="2" s="1"/>
  <c r="AC3698" i="2"/>
  <c r="AC162" i="2"/>
  <c r="Y162" i="2"/>
  <c r="AD162" i="2" s="1"/>
  <c r="Y4416" i="2"/>
  <c r="AD4416" i="2" s="1"/>
  <c r="AC4416" i="2"/>
  <c r="AC2966" i="2"/>
  <c r="Y2966" i="2"/>
  <c r="AD2966" i="2" s="1"/>
  <c r="AC1646" i="2"/>
  <c r="Y1646" i="2"/>
  <c r="AD1646" i="2" s="1"/>
  <c r="AC3971" i="2"/>
  <c r="Y3971" i="2"/>
  <c r="AD3971" i="2" s="1"/>
  <c r="AC1818" i="2"/>
  <c r="Y1818" i="2"/>
  <c r="AD1818" i="2" s="1"/>
  <c r="Y1823" i="2"/>
  <c r="AD1823" i="2" s="1"/>
  <c r="AC1823" i="2"/>
  <c r="AC814" i="2"/>
  <c r="Y814" i="2"/>
  <c r="AD814" i="2" s="1"/>
  <c r="AC4333" i="2"/>
  <c r="Y4333" i="2"/>
  <c r="AD4333" i="2" s="1"/>
  <c r="AC3981" i="2"/>
  <c r="Y3981" i="2"/>
  <c r="AD3981" i="2" s="1"/>
  <c r="AC3625" i="2"/>
  <c r="Y3625" i="2"/>
  <c r="AD3625" i="2" s="1"/>
  <c r="AC1131" i="2"/>
  <c r="Y1131" i="2"/>
  <c r="AD1131" i="2" s="1"/>
  <c r="AC2688" i="2"/>
  <c r="Y2688" i="2"/>
  <c r="AD2688" i="2" s="1"/>
  <c r="Y4909" i="2"/>
  <c r="AD4909" i="2" s="1"/>
  <c r="AC4909" i="2"/>
  <c r="Y1056" i="2"/>
  <c r="AD1056" i="2" s="1"/>
  <c r="AC1056" i="2"/>
  <c r="Y990" i="2"/>
  <c r="AD990" i="2" s="1"/>
  <c r="AC990" i="2"/>
  <c r="AC4271" i="2"/>
  <c r="Y4271" i="2"/>
  <c r="AD4271" i="2" s="1"/>
  <c r="AC2999" i="2"/>
  <c r="Y2999" i="2"/>
  <c r="AD2999" i="2" s="1"/>
  <c r="AC1178" i="2"/>
  <c r="Y1178" i="2"/>
  <c r="AD1178" i="2" s="1"/>
  <c r="AC4840" i="2"/>
  <c r="Y4840" i="2"/>
  <c r="AD4840" i="2" s="1"/>
  <c r="AC3438" i="2"/>
  <c r="Y3438" i="2"/>
  <c r="AD3438" i="2" s="1"/>
  <c r="AC3050" i="2"/>
  <c r="Y3050" i="2"/>
  <c r="AD3050" i="2" s="1"/>
  <c r="Y4913" i="2"/>
  <c r="AD4913" i="2" s="1"/>
  <c r="AC4913" i="2"/>
  <c r="AC2400" i="2"/>
  <c r="Y2400" i="2"/>
  <c r="AD2400" i="2" s="1"/>
  <c r="AC2318" i="2"/>
  <c r="Y2318" i="2"/>
  <c r="AD2318" i="2" s="1"/>
  <c r="Y1388" i="2"/>
  <c r="AD1388" i="2" s="1"/>
  <c r="AC1388" i="2"/>
  <c r="AC998" i="2"/>
  <c r="Y998" i="2"/>
  <c r="AD998" i="2" s="1"/>
  <c r="AC2246" i="2"/>
  <c r="Y2246" i="2"/>
  <c r="AD2246" i="2" s="1"/>
  <c r="Y125" i="2"/>
  <c r="AD125" i="2" s="1"/>
  <c r="AC125" i="2"/>
  <c r="Y4918" i="2"/>
  <c r="AD4918" i="2" s="1"/>
  <c r="AC4918" i="2"/>
  <c r="AC3287" i="2"/>
  <c r="Y3287" i="2"/>
  <c r="AD3287" i="2" s="1"/>
  <c r="AC1738" i="2"/>
  <c r="Y1738" i="2"/>
  <c r="AD1738" i="2" s="1"/>
  <c r="AC857" i="2"/>
  <c r="Y857" i="2"/>
  <c r="AD857" i="2" s="1"/>
  <c r="AC900" i="2"/>
  <c r="Y900" i="2"/>
  <c r="AD900" i="2" s="1"/>
  <c r="AC3861" i="2"/>
  <c r="Y3861" i="2"/>
  <c r="AD3861" i="2" s="1"/>
  <c r="AC3492" i="2"/>
  <c r="Y3492" i="2"/>
  <c r="AD3492" i="2" s="1"/>
  <c r="AC2239" i="2"/>
  <c r="Y2239" i="2"/>
  <c r="AD2239" i="2" s="1"/>
  <c r="AC1514" i="2"/>
  <c r="Y1514" i="2"/>
  <c r="AD1514" i="2" s="1"/>
  <c r="AC2422" i="2"/>
  <c r="Y2422" i="2"/>
  <c r="AD2422" i="2" s="1"/>
  <c r="AC2489" i="2"/>
  <c r="Y2489" i="2"/>
  <c r="AD2489" i="2" s="1"/>
  <c r="AC4496" i="2"/>
  <c r="Y4496" i="2"/>
  <c r="AD4496" i="2" s="1"/>
  <c r="Y3522" i="2"/>
  <c r="AD3522" i="2" s="1"/>
  <c r="AC3522" i="2"/>
  <c r="AC4719" i="2"/>
  <c r="Y4719" i="2"/>
  <c r="AD4719" i="2" s="1"/>
  <c r="Y3953" i="2"/>
  <c r="AD3953" i="2" s="1"/>
  <c r="AC3953" i="2"/>
  <c r="AC1864" i="2"/>
  <c r="Y1864" i="2"/>
  <c r="AD1864" i="2" s="1"/>
  <c r="AC4706" i="2"/>
  <c r="Y4706" i="2"/>
  <c r="AD4706" i="2" s="1"/>
  <c r="Y1170" i="2"/>
  <c r="AD1170" i="2" s="1"/>
  <c r="AC1170" i="2"/>
  <c r="AC1175" i="2"/>
  <c r="Y1175" i="2"/>
  <c r="AD1175" i="2" s="1"/>
  <c r="AC4701" i="2"/>
  <c r="Y4701" i="2"/>
  <c r="AD4701" i="2" s="1"/>
  <c r="AC3613" i="2"/>
  <c r="Y3613" i="2"/>
  <c r="AD3613" i="2" s="1"/>
  <c r="Y4412" i="2"/>
  <c r="AD4412" i="2" s="1"/>
  <c r="AC4412" i="2"/>
  <c r="Y2941" i="2"/>
  <c r="AD2941" i="2" s="1"/>
  <c r="AC2941" i="2"/>
  <c r="Y4622" i="2"/>
  <c r="AD4622" i="2" s="1"/>
  <c r="AC4622" i="2"/>
  <c r="AC1356" i="2"/>
  <c r="Y1356" i="2"/>
  <c r="AD1356" i="2" s="1"/>
  <c r="AC4261" i="2"/>
  <c r="Y4261" i="2"/>
  <c r="AD4261" i="2" s="1"/>
  <c r="Y4403" i="2"/>
  <c r="AD4403" i="2" s="1"/>
  <c r="AC4403" i="2"/>
  <c r="AC342" i="2"/>
  <c r="Y342" i="2"/>
  <c r="AD342" i="2" s="1"/>
  <c r="AC2393" i="2"/>
  <c r="Y2393" i="2"/>
  <c r="AD2393" i="2" s="1"/>
  <c r="AC3587" i="2"/>
  <c r="Y3587" i="2"/>
  <c r="AD3587" i="2" s="1"/>
  <c r="AC2351" i="2"/>
  <c r="Y2351" i="2"/>
  <c r="AD2351" i="2" s="1"/>
  <c r="Y4093" i="2"/>
  <c r="AD4093" i="2" s="1"/>
  <c r="AC4093" i="2"/>
  <c r="AC3472" i="2"/>
  <c r="Y3472" i="2"/>
  <c r="AD3472" i="2" s="1"/>
  <c r="Y2790" i="2"/>
  <c r="AD2790" i="2" s="1"/>
  <c r="AC2790" i="2"/>
  <c r="AC2402" i="2"/>
  <c r="Y2402" i="2"/>
  <c r="AD2402" i="2" s="1"/>
  <c r="Y3545" i="2"/>
  <c r="AD3545" i="2" s="1"/>
  <c r="AC3545" i="2"/>
  <c r="Y1752" i="2"/>
  <c r="AD1752" i="2" s="1"/>
  <c r="AC1752" i="2"/>
  <c r="Y986" i="2"/>
  <c r="AD986" i="2" s="1"/>
  <c r="AC986" i="2"/>
  <c r="AC740" i="2"/>
  <c r="Y740" i="2"/>
  <c r="AD740" i="2" s="1"/>
  <c r="AC1897" i="2"/>
  <c r="Y1897" i="2"/>
  <c r="AD1897" i="2" s="1"/>
  <c r="AC1562" i="2"/>
  <c r="Y1562" i="2"/>
  <c r="AD1562" i="2" s="1"/>
  <c r="Y3220" i="2"/>
  <c r="AD3220" i="2" s="1"/>
  <c r="AC3220" i="2"/>
  <c r="AC2793" i="2"/>
  <c r="Y2793" i="2"/>
  <c r="AD2793" i="2" s="1"/>
  <c r="Y2639" i="2"/>
  <c r="AD2639" i="2" s="1"/>
  <c r="AC2639" i="2"/>
  <c r="Y1090" i="2"/>
  <c r="AD1090" i="2" s="1"/>
  <c r="AC1090" i="2"/>
  <c r="AC4215" i="2"/>
  <c r="Y4215" i="2"/>
  <c r="AD4215" i="2" s="1"/>
  <c r="AC3825" i="2"/>
  <c r="Y3825" i="2"/>
  <c r="AD3825" i="2" s="1"/>
  <c r="AC4427" i="2"/>
  <c r="Y4427" i="2"/>
  <c r="AD4427" i="2" s="1"/>
  <c r="Y2817" i="2"/>
  <c r="AD2817" i="2" s="1"/>
  <c r="AC2817" i="2"/>
  <c r="AC2160" i="2"/>
  <c r="Y2160" i="2"/>
  <c r="AD2160" i="2" s="1"/>
  <c r="AC1519" i="2"/>
  <c r="Y1519" i="2"/>
  <c r="AD1519" i="2" s="1"/>
  <c r="AC866" i="2"/>
  <c r="Y866" i="2"/>
  <c r="AD866" i="2" s="1"/>
  <c r="AC1841" i="2"/>
  <c r="Y1841" i="2"/>
  <c r="AD1841" i="2" s="1"/>
  <c r="AC3503" i="2"/>
  <c r="Y3503" i="2"/>
  <c r="AD3503" i="2" s="1"/>
  <c r="AC2838" i="2"/>
  <c r="Y2838" i="2"/>
  <c r="AD2838" i="2" s="1"/>
  <c r="AC3351" i="2"/>
  <c r="Y3351" i="2"/>
  <c r="AD3351" i="2" s="1"/>
  <c r="AC3269" i="2"/>
  <c r="Y3269" i="2"/>
  <c r="AD3269" i="2" s="1"/>
  <c r="AC2381" i="2"/>
  <c r="Y2381" i="2"/>
  <c r="AD2381" i="2" s="1"/>
  <c r="AC786" i="2"/>
  <c r="Y786" i="2"/>
  <c r="AD786" i="2" s="1"/>
  <c r="AC1216" i="2"/>
  <c r="Y1216" i="2"/>
  <c r="AD1216" i="2" s="1"/>
  <c r="Y1982" i="2"/>
  <c r="AD1982" i="2" s="1"/>
  <c r="AC1982" i="2"/>
  <c r="Y4263" i="2"/>
  <c r="AD4263" i="2" s="1"/>
  <c r="AC4263" i="2"/>
  <c r="AC1626" i="2"/>
  <c r="Y1626" i="2"/>
  <c r="AD1626" i="2" s="1"/>
  <c r="AC2338" i="2"/>
  <c r="Y2338" i="2"/>
  <c r="AD2338" i="2" s="1"/>
  <c r="AC4253" i="2"/>
  <c r="Y4253" i="2"/>
  <c r="AD4253" i="2" s="1"/>
  <c r="Y3570" i="2"/>
  <c r="AD3570" i="2" s="1"/>
  <c r="AC3570" i="2"/>
  <c r="AC3070" i="2"/>
  <c r="Y3070" i="2"/>
  <c r="AD3070" i="2" s="1"/>
  <c r="AC4467" i="2"/>
  <c r="Y4467" i="2"/>
  <c r="AD4467" i="2" s="1"/>
  <c r="AC1073" i="2"/>
  <c r="Y1073" i="2"/>
  <c r="AD1073" i="2" s="1"/>
  <c r="AC2205" i="2"/>
  <c r="Y2205" i="2"/>
  <c r="AD2205" i="2" s="1"/>
  <c r="AC4820" i="2"/>
  <c r="Y4820" i="2"/>
  <c r="AD4820" i="2" s="1"/>
  <c r="Y3392" i="2"/>
  <c r="AD3392" i="2" s="1"/>
  <c r="AC3392" i="2"/>
  <c r="Y3239" i="2"/>
  <c r="AD3239" i="2" s="1"/>
  <c r="AC3239" i="2"/>
  <c r="AC4220" i="2"/>
  <c r="Y4220" i="2"/>
  <c r="AD4220" i="2" s="1"/>
  <c r="Y4822" i="2"/>
  <c r="AD4822" i="2" s="1"/>
  <c r="AC4822" i="2"/>
  <c r="AC1694" i="2"/>
  <c r="Y1694" i="2"/>
  <c r="AD1694" i="2" s="1"/>
  <c r="AC1921" i="2"/>
  <c r="Y1921" i="2"/>
  <c r="AD1921" i="2" s="1"/>
  <c r="AC579" i="2"/>
  <c r="Y579" i="2"/>
  <c r="AD579" i="2" s="1"/>
  <c r="AC143" i="2"/>
  <c r="Y143" i="2"/>
  <c r="AD143" i="2" s="1"/>
  <c r="AC328" i="2"/>
  <c r="Y328" i="2"/>
  <c r="AD328" i="2" s="1"/>
  <c r="Y164" i="2"/>
  <c r="AD164" i="2" s="1"/>
  <c r="AC164" i="2"/>
  <c r="AC478" i="2"/>
  <c r="Y478" i="2"/>
  <c r="AD478" i="2" s="1"/>
  <c r="AC2441" i="2"/>
  <c r="Y2441" i="2"/>
  <c r="AD2441" i="2" s="1"/>
  <c r="Y174" i="2"/>
  <c r="AD174" i="2" s="1"/>
  <c r="AC174" i="2"/>
  <c r="AC167" i="2"/>
  <c r="Y167" i="2"/>
  <c r="AD167" i="2" s="1"/>
  <c r="AC3699" i="2"/>
  <c r="Y3699" i="2"/>
  <c r="AD3699" i="2" s="1"/>
  <c r="AC2370" i="2"/>
  <c r="Y2370" i="2"/>
  <c r="AD2370" i="2" s="1"/>
  <c r="AC2047" i="2"/>
  <c r="Y2047" i="2"/>
  <c r="AD2047" i="2" s="1"/>
  <c r="Y2456" i="2"/>
  <c r="AD2456" i="2" s="1"/>
  <c r="AC2456" i="2"/>
  <c r="W2" i="4"/>
  <c r="Y4685" i="2"/>
  <c r="AD4685" i="2" s="1"/>
  <c r="AC4685" i="2"/>
  <c r="AC2281" i="2"/>
  <c r="Y2281" i="2"/>
  <c r="AD2281" i="2" s="1"/>
  <c r="AC892" i="2"/>
  <c r="Y892" i="2"/>
  <c r="AD892" i="2" s="1"/>
  <c r="AC3922" i="2"/>
  <c r="Y3922" i="2"/>
  <c r="AD3922" i="2" s="1"/>
  <c r="AC1010" i="2"/>
  <c r="Y1010" i="2"/>
  <c r="AD1010" i="2" s="1"/>
  <c r="AC2468" i="2"/>
  <c r="Y2468" i="2"/>
  <c r="AD2468" i="2" s="1"/>
  <c r="AC2495" i="2"/>
  <c r="Y2495" i="2"/>
  <c r="AD2495" i="2" s="1"/>
  <c r="AC1708" i="2"/>
  <c r="Y1708" i="2"/>
  <c r="AD1708" i="2" s="1"/>
  <c r="AC1464" i="2"/>
  <c r="Y1464" i="2"/>
  <c r="AD1464" i="2" s="1"/>
  <c r="Y1636" i="2"/>
  <c r="AD1636" i="2" s="1"/>
  <c r="AC1636" i="2"/>
  <c r="AC3697" i="2"/>
  <c r="Y3697" i="2"/>
  <c r="AD3697" i="2" s="1"/>
  <c r="Y3574" i="2"/>
  <c r="AD3574" i="2" s="1"/>
  <c r="AC3574" i="2"/>
  <c r="AC4058" i="2"/>
  <c r="Y4058" i="2"/>
  <c r="AD4058" i="2" s="1"/>
  <c r="AC522" i="2"/>
  <c r="Y522" i="2"/>
  <c r="AD522" i="2" s="1"/>
  <c r="Y4810" i="2"/>
  <c r="AD4810" i="2" s="1"/>
  <c r="AC4810" i="2"/>
  <c r="Y4017" i="2"/>
  <c r="AD4017" i="2" s="1"/>
  <c r="AC4017" i="2"/>
  <c r="Y3792" i="2"/>
  <c r="AD3792" i="2" s="1"/>
  <c r="AC3792" i="2"/>
  <c r="AC3044" i="2"/>
  <c r="Y3044" i="2"/>
  <c r="AD3044" i="2" s="1"/>
  <c r="AC2293" i="2"/>
  <c r="Y2293" i="2"/>
  <c r="AD2293" i="2" s="1"/>
  <c r="Y3974" i="2"/>
  <c r="AD3974" i="2" s="1"/>
  <c r="AC3974" i="2"/>
  <c r="AC3695" i="2"/>
  <c r="Y3695" i="2"/>
  <c r="AD3695" i="2" s="1"/>
  <c r="Y3541" i="2"/>
  <c r="AD3541" i="2" s="1"/>
  <c r="AC3541" i="2"/>
  <c r="AC1091" i="2"/>
  <c r="Y1091" i="2"/>
  <c r="AD1091" i="2" s="1"/>
  <c r="AC3077" i="2"/>
  <c r="Y3077" i="2"/>
  <c r="AD3077" i="2" s="1"/>
  <c r="AC1745" i="2"/>
  <c r="Y1745" i="2"/>
  <c r="AD1745" i="2" s="1"/>
  <c r="AC2578" i="2"/>
  <c r="Y2578" i="2"/>
  <c r="AD2578" i="2" s="1"/>
  <c r="AC1703" i="2"/>
  <c r="Y1703" i="2"/>
  <c r="AD1703" i="2" s="1"/>
  <c r="AC2077" i="2"/>
  <c r="Y2077" i="2"/>
  <c r="AD2077" i="2" s="1"/>
  <c r="Y4911" i="2"/>
  <c r="AD4911" i="2" s="1"/>
  <c r="AC4911" i="2"/>
  <c r="Y2142" i="2"/>
  <c r="AD2142" i="2" s="1"/>
  <c r="AC2142" i="2"/>
  <c r="Y1754" i="2"/>
  <c r="AD1754" i="2" s="1"/>
  <c r="AC1754" i="2"/>
  <c r="Y4768" i="2"/>
  <c r="AD4768" i="2" s="1"/>
  <c r="AC4768" i="2"/>
  <c r="Y4091" i="2"/>
  <c r="AD4091" i="2" s="1"/>
  <c r="AC4091" i="2"/>
  <c r="AC4116" i="2"/>
  <c r="Y4116" i="2"/>
  <c r="AD4116" i="2" s="1"/>
  <c r="Y4195" i="2"/>
  <c r="AD4195" i="2" s="1"/>
  <c r="AC4195" i="2"/>
  <c r="Y1249" i="2"/>
  <c r="AD1249" i="2" s="1"/>
  <c r="AC1249" i="2"/>
  <c r="AC914" i="2"/>
  <c r="Y914" i="2"/>
  <c r="AD914" i="2" s="1"/>
  <c r="AC2536" i="2"/>
  <c r="Y2536" i="2"/>
  <c r="AD2536" i="2" s="1"/>
  <c r="AC2145" i="2"/>
  <c r="Y2145" i="2"/>
  <c r="AD2145" i="2" s="1"/>
  <c r="Y1991" i="2"/>
  <c r="AD1991" i="2" s="1"/>
  <c r="AC1991" i="2"/>
  <c r="AC3717" i="2"/>
  <c r="Y3717" i="2"/>
  <c r="AD3717" i="2" s="1"/>
  <c r="AC3531" i="2"/>
  <c r="Y3531" i="2"/>
  <c r="AD3531" i="2" s="1"/>
  <c r="AC3707" i="2"/>
  <c r="Y3707" i="2"/>
  <c r="AD3707" i="2" s="1"/>
  <c r="AC1512" i="2"/>
  <c r="Y1512" i="2"/>
  <c r="AD1512" i="2" s="1"/>
  <c r="AC218" i="2"/>
  <c r="Y218" i="2"/>
  <c r="AD218" i="2" s="1"/>
  <c r="Y1234" i="2"/>
  <c r="AD1234" i="2" s="1"/>
  <c r="AC1234" i="2"/>
  <c r="AC1193" i="2"/>
  <c r="Y1193" i="2"/>
  <c r="AD1193" i="2" s="1"/>
  <c r="AC4373" i="2"/>
  <c r="Y4373" i="2"/>
  <c r="AD4373" i="2" s="1"/>
  <c r="AC2667" i="2"/>
  <c r="Y2667" i="2"/>
  <c r="AD2667" i="2" s="1"/>
  <c r="Y2621" i="2"/>
  <c r="AD2621" i="2" s="1"/>
  <c r="AC2621" i="2"/>
  <c r="AC1733" i="2"/>
  <c r="Y1733" i="2"/>
  <c r="AD1733" i="2" s="1"/>
  <c r="AC4565" i="2"/>
  <c r="Y4565" i="2"/>
  <c r="AD4565" i="2" s="1"/>
  <c r="AC2255" i="2"/>
  <c r="Y2255" i="2"/>
  <c r="AD2255" i="2" s="1"/>
  <c r="AC1334" i="2"/>
  <c r="Y1334" i="2"/>
  <c r="AD1334" i="2" s="1"/>
  <c r="AC978" i="2"/>
  <c r="Y978" i="2"/>
  <c r="AD978" i="2" s="1"/>
  <c r="AC1690" i="2"/>
  <c r="Y1690" i="2"/>
  <c r="AD1690" i="2" s="1"/>
  <c r="AC3569" i="2"/>
  <c r="Y3569" i="2"/>
  <c r="AD3569" i="2" s="1"/>
  <c r="AC2202" i="2"/>
  <c r="Y2202" i="2"/>
  <c r="AD2202" i="2" s="1"/>
  <c r="AC3747" i="2"/>
  <c r="Y3747" i="2"/>
  <c r="AD3747" i="2" s="1"/>
  <c r="Y4960" i="2"/>
  <c r="AD4960" i="2" s="1"/>
  <c r="AC4960" i="2"/>
  <c r="AC3452" i="2"/>
  <c r="Y3452" i="2"/>
  <c r="AD3452" i="2" s="1"/>
  <c r="Y4858" i="2"/>
  <c r="AD4858" i="2" s="1"/>
  <c r="AC4858" i="2"/>
  <c r="AC3320" i="2"/>
  <c r="Y3320" i="2"/>
  <c r="AD3320" i="2" s="1"/>
  <c r="AC4102" i="2"/>
  <c r="Y4102" i="2"/>
  <c r="AD4102" i="2" s="1"/>
  <c r="AC1046" i="2"/>
  <c r="Y1046" i="2"/>
  <c r="AD1046" i="2" s="1"/>
  <c r="Y3040" i="2"/>
  <c r="AD3040" i="2" s="1"/>
  <c r="AC3040" i="2"/>
  <c r="AC480" i="2"/>
  <c r="Y480" i="2"/>
  <c r="AD480" i="2" s="1"/>
  <c r="AC1075" i="2"/>
  <c r="Y1075" i="2"/>
  <c r="AD1075" i="2" s="1"/>
  <c r="AC1613" i="2"/>
  <c r="Y1613" i="2"/>
  <c r="AD1613" i="2" s="1"/>
  <c r="AC4851" i="2"/>
  <c r="Y4851" i="2"/>
  <c r="AD4851" i="2" s="1"/>
  <c r="AC1651" i="2"/>
  <c r="Y1651" i="2"/>
  <c r="AD1651" i="2" s="1"/>
  <c r="AC415" i="2"/>
  <c r="Y415" i="2"/>
  <c r="AD415" i="2" s="1"/>
  <c r="AC332" i="2"/>
  <c r="Y332" i="2"/>
  <c r="AD332" i="2" s="1"/>
  <c r="Y2151" i="2"/>
  <c r="AD2151" i="2" s="1"/>
  <c r="AC2151" i="2"/>
  <c r="AC3824" i="2"/>
  <c r="Y3824" i="2"/>
  <c r="AD3824" i="2" s="1"/>
  <c r="AC86" i="2"/>
  <c r="Y86" i="2"/>
  <c r="AD86" i="2" s="1"/>
  <c r="Y245" i="2"/>
  <c r="AD245" i="2" s="1"/>
  <c r="AC245" i="2"/>
  <c r="Y3632" i="2"/>
  <c r="AD3632" i="2" s="1"/>
  <c r="AC3632" i="2"/>
  <c r="AC4499" i="2"/>
  <c r="Y4499" i="2"/>
  <c r="AD4499" i="2" s="1"/>
  <c r="Y607" i="2"/>
  <c r="AD607" i="2" s="1"/>
  <c r="AC607" i="2"/>
  <c r="W4" i="4"/>
  <c r="AC3410" i="2"/>
  <c r="Y3410" i="2"/>
  <c r="AD3410" i="2" s="1"/>
  <c r="Y3941" i="2"/>
  <c r="AD3941" i="2" s="1"/>
  <c r="AC3941" i="2"/>
  <c r="AC1389" i="2"/>
  <c r="Y1389" i="2"/>
  <c r="AD1389" i="2" s="1"/>
  <c r="Y4448" i="2"/>
  <c r="AD4448" i="2" s="1"/>
  <c r="AC4448" i="2"/>
  <c r="Y2460" i="2"/>
  <c r="AD2460" i="2" s="1"/>
  <c r="AC2460" i="2"/>
  <c r="AC2396" i="2"/>
  <c r="Y2396" i="2"/>
  <c r="AD2396" i="2" s="1"/>
  <c r="AC4056" i="2"/>
  <c r="Y4056" i="2"/>
  <c r="AD4056" i="2" s="1"/>
  <c r="AC1958" i="2"/>
  <c r="Y1958" i="2"/>
  <c r="AD1958" i="2" s="1"/>
  <c r="AC3011" i="2"/>
  <c r="Y3011" i="2"/>
  <c r="AD3011" i="2" s="1"/>
  <c r="Y3720" i="2"/>
  <c r="AD3720" i="2" s="1"/>
  <c r="AC3720" i="2"/>
  <c r="AC4526" i="2"/>
  <c r="Y4526" i="2"/>
  <c r="AD4526" i="2" s="1"/>
  <c r="Y4948" i="2"/>
  <c r="AD4948" i="2" s="1"/>
  <c r="AC4948" i="2"/>
  <c r="Y1097" i="2"/>
  <c r="AD1097" i="2" s="1"/>
  <c r="AC1097" i="2"/>
  <c r="AC1930" i="2"/>
  <c r="Y1930" i="2"/>
  <c r="AD1930" i="2" s="1"/>
  <c r="Y4726" i="2"/>
  <c r="AD4726" i="2" s="1"/>
  <c r="AC4726" i="2"/>
  <c r="AC1429" i="2"/>
  <c r="Y1429" i="2"/>
  <c r="AD1429" i="2" s="1"/>
  <c r="AC4382" i="2"/>
  <c r="Y4382" i="2"/>
  <c r="AD4382" i="2" s="1"/>
  <c r="AC1494" i="2"/>
  <c r="Y1494" i="2"/>
  <c r="AD1494" i="2" s="1"/>
  <c r="AC1106" i="2"/>
  <c r="Y1106" i="2"/>
  <c r="AD1106" i="2" s="1"/>
  <c r="Y3400" i="2"/>
  <c r="AD3400" i="2" s="1"/>
  <c r="AC3400" i="2"/>
  <c r="Y4414" i="2"/>
  <c r="AD4414" i="2" s="1"/>
  <c r="AC4414" i="2"/>
  <c r="AC4151" i="2"/>
  <c r="Y4151" i="2"/>
  <c r="AD4151" i="2" s="1"/>
  <c r="Y4698" i="2"/>
  <c r="AD4698" i="2" s="1"/>
  <c r="AC4698" i="2"/>
  <c r="AC4344" i="2"/>
  <c r="Y4344" i="2"/>
  <c r="AD4344" i="2" s="1"/>
  <c r="Y4044" i="2"/>
  <c r="AD4044" i="2" s="1"/>
  <c r="AC4044" i="2"/>
  <c r="Y1888" i="2"/>
  <c r="AD1888" i="2" s="1"/>
  <c r="AC1888" i="2"/>
  <c r="Y1497" i="2"/>
  <c r="AD1497" i="2" s="1"/>
  <c r="AC1497" i="2"/>
  <c r="Y1343" i="2"/>
  <c r="AD1343" i="2" s="1"/>
  <c r="AC1343" i="2"/>
  <c r="AC3033" i="2"/>
  <c r="Y3033" i="2"/>
  <c r="AD3033" i="2" s="1"/>
  <c r="Y2847" i="2"/>
  <c r="AD2847" i="2" s="1"/>
  <c r="AC2847" i="2"/>
  <c r="Y4686" i="2"/>
  <c r="AD4686" i="2" s="1"/>
  <c r="AC4686" i="2"/>
  <c r="AC2626" i="2"/>
  <c r="Y2626" i="2"/>
  <c r="AD2626" i="2" s="1"/>
  <c r="Y872" i="2"/>
  <c r="AD872" i="2" s="1"/>
  <c r="AC872" i="2"/>
  <c r="AC864" i="2"/>
  <c r="Y864" i="2"/>
  <c r="AD864" i="2" s="1"/>
  <c r="Y4614" i="2"/>
  <c r="AD4614" i="2" s="1"/>
  <c r="AC4614" i="2"/>
  <c r="Y4501" i="2"/>
  <c r="AD4501" i="2" s="1"/>
  <c r="AC4501" i="2"/>
  <c r="Y4612" i="2"/>
  <c r="AD4612" i="2" s="1"/>
  <c r="AC4612" i="2"/>
  <c r="AC2190" i="2"/>
  <c r="Y2190" i="2"/>
  <c r="AD2190" i="2" s="1"/>
  <c r="AC4754" i="2"/>
  <c r="Y4754" i="2"/>
  <c r="AD4754" i="2" s="1"/>
  <c r="AC1973" i="2"/>
  <c r="Y1973" i="2"/>
  <c r="AD1973" i="2" s="1"/>
  <c r="AC1085" i="2"/>
  <c r="Y1085" i="2"/>
  <c r="AD1085" i="2" s="1"/>
  <c r="Y3881" i="2"/>
  <c r="AD3881" i="2" s="1"/>
  <c r="AC3881" i="2"/>
  <c r="Y686" i="2"/>
  <c r="AD686" i="2" s="1"/>
  <c r="AC686" i="2"/>
  <c r="AC1992" i="2"/>
  <c r="Y1992" i="2"/>
  <c r="AD1992" i="2" s="1"/>
  <c r="AC3641" i="2"/>
  <c r="Y3641" i="2"/>
  <c r="AD3641" i="2" s="1"/>
  <c r="AC1042" i="2"/>
  <c r="Y1042" i="2"/>
  <c r="AD1042" i="2" s="1"/>
  <c r="AC3028" i="2"/>
  <c r="Y3028" i="2"/>
  <c r="AD3028" i="2" s="1"/>
  <c r="AC1554" i="2"/>
  <c r="Y1554" i="2"/>
  <c r="AD1554" i="2" s="1"/>
  <c r="AC1882" i="2"/>
  <c r="Y1882" i="2"/>
  <c r="AD1882" i="2" s="1"/>
  <c r="AC2415" i="2"/>
  <c r="Y2415" i="2"/>
  <c r="AD2415" i="2" s="1"/>
  <c r="AC2580" i="2"/>
  <c r="Y2580" i="2"/>
  <c r="AD2580" i="2" s="1"/>
  <c r="Y4292" i="2"/>
  <c r="AD4292" i="2" s="1"/>
  <c r="AC4292" i="2"/>
  <c r="AC2804" i="2"/>
  <c r="Y2804" i="2"/>
  <c r="AD2804" i="2" s="1"/>
  <c r="AC1844" i="2"/>
  <c r="Y1844" i="2"/>
  <c r="AD1844" i="2" s="1"/>
  <c r="AC4138" i="2"/>
  <c r="Y4138" i="2"/>
  <c r="AD4138" i="2" s="1"/>
  <c r="AC2564" i="2"/>
  <c r="Y2564" i="2"/>
  <c r="AD2564" i="2" s="1"/>
  <c r="AC2770" i="2"/>
  <c r="Y2770" i="2"/>
  <c r="AD2770" i="2" s="1"/>
  <c r="Y398" i="2"/>
  <c r="AD398" i="2" s="1"/>
  <c r="AC398" i="2"/>
  <c r="AC720" i="2"/>
  <c r="Y720" i="2"/>
  <c r="AD720" i="2" s="1"/>
  <c r="Y507" i="2"/>
  <c r="AD507" i="2" s="1"/>
  <c r="AC507" i="2"/>
  <c r="AC22" i="2"/>
  <c r="Y22" i="2"/>
  <c r="AD22" i="2" s="1"/>
  <c r="AC295" i="2"/>
  <c r="Y295" i="2"/>
  <c r="AD295" i="2" s="1"/>
  <c r="AC1467" i="2"/>
  <c r="Y1467" i="2"/>
  <c r="AD1467" i="2" s="1"/>
  <c r="AC526" i="2"/>
  <c r="Y526" i="2"/>
  <c r="AD526" i="2" s="1"/>
  <c r="Y4746" i="2"/>
  <c r="AD4746" i="2" s="1"/>
  <c r="AC4746" i="2"/>
  <c r="AC715" i="2"/>
  <c r="Y715" i="2"/>
  <c r="AD715" i="2" s="1"/>
  <c r="AC2189" i="2"/>
  <c r="Y2189" i="2"/>
  <c r="AD2189" i="2" s="1"/>
  <c r="AC30" i="2"/>
  <c r="Y30" i="2"/>
  <c r="AD30" i="2" s="1"/>
  <c r="AC2954" i="2"/>
  <c r="Y2954" i="2"/>
  <c r="AD2954" i="2" s="1"/>
  <c r="W6" i="4"/>
  <c r="AC4241" i="2"/>
  <c r="Y4241" i="2"/>
  <c r="AD4241" i="2" s="1"/>
  <c r="AC114" i="2"/>
  <c r="Y114" i="2"/>
  <c r="AD114" i="2" s="1"/>
  <c r="AC445" i="2"/>
  <c r="Y445" i="2"/>
  <c r="AD445" i="2" s="1"/>
  <c r="Y1136" i="2"/>
  <c r="AD1136" i="2" s="1"/>
  <c r="AC1136" i="2"/>
  <c r="S5" i="4"/>
  <c r="AC2762" i="2"/>
  <c r="Y2762" i="2"/>
  <c r="AD2762" i="2" s="1"/>
  <c r="AC3257" i="2"/>
  <c r="Y3257" i="2"/>
  <c r="AD3257" i="2" s="1"/>
  <c r="AC1203" i="2"/>
  <c r="Y1203" i="2"/>
  <c r="AD1203" i="2" s="1"/>
  <c r="AC3764" i="2"/>
  <c r="Y3764" i="2"/>
  <c r="AD3764" i="2" s="1"/>
  <c r="AC1812" i="2"/>
  <c r="Y1812" i="2"/>
  <c r="AD1812" i="2" s="1"/>
  <c r="AC1748" i="2"/>
  <c r="Y1748" i="2"/>
  <c r="AD1748" i="2" s="1"/>
  <c r="AC2724" i="2"/>
  <c r="Y2724" i="2"/>
  <c r="AD2724" i="2" s="1"/>
  <c r="Y4945" i="2"/>
  <c r="AD4945" i="2" s="1"/>
  <c r="AC4945" i="2"/>
  <c r="AC2363" i="2"/>
  <c r="Y2363" i="2"/>
  <c r="AD2363" i="2" s="1"/>
  <c r="AC2388" i="2"/>
  <c r="Y2388" i="2"/>
  <c r="AD2388" i="2" s="1"/>
  <c r="Y3878" i="2"/>
  <c r="AD3878" i="2" s="1"/>
  <c r="AC3878" i="2"/>
  <c r="Y4264" i="2"/>
  <c r="AD4264" i="2" s="1"/>
  <c r="AC4264" i="2"/>
  <c r="AC449" i="2"/>
  <c r="Y449" i="2"/>
  <c r="AD449" i="2" s="1"/>
  <c r="AC1282" i="2"/>
  <c r="Y1282" i="2"/>
  <c r="AD1282" i="2" s="1"/>
  <c r="AC4078" i="2"/>
  <c r="Y4078" i="2"/>
  <c r="AD4078" i="2" s="1"/>
  <c r="AC2508" i="2"/>
  <c r="Y2508" i="2"/>
  <c r="AD2508" i="2" s="1"/>
  <c r="AC3734" i="2"/>
  <c r="Y3734" i="2"/>
  <c r="AD3734" i="2" s="1"/>
  <c r="AC846" i="2"/>
  <c r="Y846" i="2"/>
  <c r="AD846" i="2" s="1"/>
  <c r="Y4021" i="2"/>
  <c r="AD4021" i="2" s="1"/>
  <c r="AC4021" i="2"/>
  <c r="AC4839" i="2"/>
  <c r="Y4839" i="2"/>
  <c r="AD4839" i="2" s="1"/>
  <c r="AC3046" i="2"/>
  <c r="Y3046" i="2"/>
  <c r="AD3046" i="2" s="1"/>
  <c r="AC2819" i="2"/>
  <c r="Y2819" i="2"/>
  <c r="AD2819" i="2" s="1"/>
  <c r="AC4050" i="2"/>
  <c r="Y4050" i="2"/>
  <c r="AD4050" i="2" s="1"/>
  <c r="AC2328" i="2"/>
  <c r="Y2328" i="2"/>
  <c r="AD2328" i="2" s="1"/>
  <c r="Y4561" i="2"/>
  <c r="AD4561" i="2" s="1"/>
  <c r="AC4561" i="2"/>
  <c r="Y1240" i="2"/>
  <c r="AD1240" i="2" s="1"/>
  <c r="AC1240" i="2"/>
  <c r="AC89" i="2"/>
  <c r="Y89" i="2"/>
  <c r="AD89" i="2" s="1"/>
  <c r="AC4489" i="2"/>
  <c r="Y4489" i="2"/>
  <c r="AD4489" i="2" s="1"/>
  <c r="Y4508" i="2"/>
  <c r="AD4508" i="2" s="1"/>
  <c r="AC4508" i="2"/>
  <c r="AC4934" i="2"/>
  <c r="Y4934" i="2"/>
  <c r="AD4934" i="2" s="1"/>
  <c r="AC3966" i="2"/>
  <c r="Y3966" i="2"/>
  <c r="AD3966" i="2" s="1"/>
  <c r="AC1978" i="2"/>
  <c r="Y1978" i="2"/>
  <c r="AD1978" i="2" s="1"/>
  <c r="Y4399" i="2"/>
  <c r="AD4399" i="2" s="1"/>
  <c r="AC4399" i="2"/>
  <c r="AC4391" i="2"/>
  <c r="Y4391" i="2"/>
  <c r="AD4391" i="2" s="1"/>
  <c r="Y3894" i="2"/>
  <c r="AD3894" i="2" s="1"/>
  <c r="AC3894" i="2"/>
  <c r="AC3133" i="2"/>
  <c r="Y3133" i="2"/>
  <c r="AD3133" i="2" s="1"/>
  <c r="Y4760" i="2"/>
  <c r="AD4760" i="2" s="1"/>
  <c r="AC4760" i="2"/>
  <c r="AC3964" i="2"/>
  <c r="Y3964" i="2"/>
  <c r="AD3964" i="2" s="1"/>
  <c r="AC1542" i="2"/>
  <c r="Y1542" i="2"/>
  <c r="AD1542" i="2" s="1"/>
  <c r="Y1709" i="2"/>
  <c r="AD1709" i="2" s="1"/>
  <c r="AC1709" i="2"/>
  <c r="AC2738" i="2"/>
  <c r="Y2738" i="2"/>
  <c r="AD2738" i="2" s="1"/>
  <c r="AC1325" i="2"/>
  <c r="Y1325" i="2"/>
  <c r="AD1325" i="2" s="1"/>
  <c r="Y4504" i="2"/>
  <c r="AD4504" i="2" s="1"/>
  <c r="AC4504" i="2"/>
  <c r="AC3197" i="2"/>
  <c r="Y3197" i="2"/>
  <c r="AD3197" i="2" s="1"/>
  <c r="AC959" i="2"/>
  <c r="Y959" i="2"/>
  <c r="AD959" i="2" s="1"/>
  <c r="Y38" i="2"/>
  <c r="AD38" i="2" s="1"/>
  <c r="AC38" i="2"/>
  <c r="AC2957" i="2"/>
  <c r="Y2957" i="2"/>
  <c r="AD2957" i="2" s="1"/>
  <c r="AC4366" i="2"/>
  <c r="Y4366" i="2"/>
  <c r="AD4366" i="2" s="1"/>
  <c r="AC2380" i="2"/>
  <c r="Y2380" i="2"/>
  <c r="AD2380" i="2" s="1"/>
  <c r="AC906" i="2"/>
  <c r="Y906" i="2"/>
  <c r="AD906" i="2" s="1"/>
  <c r="AC3134" i="2"/>
  <c r="Y3134" i="2"/>
  <c r="AD3134" i="2" s="1"/>
  <c r="AC2156" i="2"/>
  <c r="Y2156" i="2"/>
  <c r="AD2156" i="2" s="1"/>
  <c r="AC2806" i="2"/>
  <c r="Y2806" i="2"/>
  <c r="AD2806" i="2" s="1"/>
  <c r="AC1052" i="2"/>
  <c r="Y1052" i="2"/>
  <c r="AD1052" i="2" s="1"/>
  <c r="AC2122" i="2"/>
  <c r="Y2122" i="2"/>
  <c r="AD2122" i="2" s="1"/>
  <c r="AC3313" i="2"/>
  <c r="Y3313" i="2"/>
  <c r="AD3313" i="2" s="1"/>
  <c r="AC2919" i="2"/>
  <c r="Y2919" i="2"/>
  <c r="AD2919" i="2" s="1"/>
  <c r="AC479" i="2"/>
  <c r="Y479" i="2"/>
  <c r="AD479" i="2" s="1"/>
  <c r="Y863" i="2"/>
  <c r="AD863" i="2" s="1"/>
  <c r="AC863" i="2"/>
  <c r="AC533" i="2"/>
  <c r="Y533" i="2"/>
  <c r="AD533" i="2" s="1"/>
  <c r="AC648" i="2"/>
  <c r="Y648" i="2"/>
  <c r="AD648" i="2" s="1"/>
  <c r="AC16" i="2"/>
  <c r="Y16" i="2"/>
  <c r="AD16" i="2" s="1"/>
  <c r="AC3051" i="2"/>
  <c r="Y3051" i="2"/>
  <c r="AD3051" i="2" s="1"/>
  <c r="AC2698" i="2"/>
  <c r="Y2698" i="2"/>
  <c r="AD2698" i="2" s="1"/>
  <c r="Y868" i="2"/>
  <c r="AD868" i="2" s="1"/>
  <c r="AC868" i="2"/>
  <c r="AC4188" i="2"/>
  <c r="Y4188" i="2"/>
  <c r="AD4188" i="2" s="1"/>
  <c r="AC122" i="2"/>
  <c r="Y122" i="2"/>
  <c r="AD122" i="2" s="1"/>
  <c r="AC805" i="2"/>
  <c r="Y805" i="2"/>
  <c r="AD805" i="2" s="1"/>
  <c r="Y271" i="2"/>
  <c r="AD271" i="2" s="1"/>
  <c r="AC271" i="2"/>
  <c r="AC4425" i="2"/>
  <c r="Y4425" i="2"/>
  <c r="AD4425" i="2" s="1"/>
  <c r="AC101" i="2"/>
  <c r="Y101" i="2"/>
  <c r="AD101" i="2" s="1"/>
  <c r="W3" i="4"/>
  <c r="AC472" i="2"/>
  <c r="Y472" i="2"/>
  <c r="AD472" i="2" s="1"/>
  <c r="AC3627" i="2"/>
  <c r="Y3627" i="2"/>
  <c r="AD3627" i="2" s="1"/>
  <c r="AC2114" i="2"/>
  <c r="Y2114" i="2"/>
  <c r="AD2114" i="2" s="1"/>
  <c r="AC3760" i="2"/>
  <c r="Y3760" i="2"/>
  <c r="AD3760" i="2" s="1"/>
  <c r="AC555" i="2"/>
  <c r="Y555" i="2"/>
  <c r="AD555" i="2" s="1"/>
  <c r="AC3080" i="2"/>
  <c r="Y3080" i="2"/>
  <c r="AD3080" i="2" s="1"/>
  <c r="AC1164" i="2"/>
  <c r="Y1164" i="2"/>
  <c r="AD1164" i="2" s="1"/>
  <c r="AC1100" i="2"/>
  <c r="Y1100" i="2"/>
  <c r="AD1100" i="2" s="1"/>
  <c r="AC1392" i="2"/>
  <c r="Y1392" i="2"/>
  <c r="AD1392" i="2" s="1"/>
  <c r="AC4297" i="2"/>
  <c r="Y4297" i="2"/>
  <c r="AD4297" i="2" s="1"/>
  <c r="AC1715" i="2"/>
  <c r="Y1715" i="2"/>
  <c r="AD1715" i="2" s="1"/>
  <c r="AC1740" i="2"/>
  <c r="Y1740" i="2"/>
  <c r="AD1740" i="2" s="1"/>
  <c r="AC3230" i="2"/>
  <c r="Y3230" i="2"/>
  <c r="AD3230" i="2" s="1"/>
  <c r="Y3580" i="2"/>
  <c r="AD3580" i="2" s="1"/>
  <c r="AC3580" i="2"/>
  <c r="Y2860" i="2"/>
  <c r="AD2860" i="2" s="1"/>
  <c r="AC2860" i="2"/>
  <c r="AC4521" i="2"/>
  <c r="Y4521" i="2"/>
  <c r="AD4521" i="2" s="1"/>
  <c r="Y4411" i="2"/>
  <c r="AD4411" i="2" s="1"/>
  <c r="AC4411" i="2"/>
  <c r="AC1860" i="2"/>
  <c r="Y1860" i="2"/>
  <c r="AD1860" i="2" s="1"/>
  <c r="AC3086" i="2"/>
  <c r="Y3086" i="2"/>
  <c r="AD3086" i="2" s="1"/>
  <c r="AC198" i="2"/>
  <c r="Y198" i="2"/>
  <c r="AD198" i="2" s="1"/>
  <c r="Y2005" i="2"/>
  <c r="AD2005" i="2" s="1"/>
  <c r="AC2005" i="2"/>
  <c r="Y3471" i="2"/>
  <c r="AD3471" i="2" s="1"/>
  <c r="AC3471" i="2"/>
  <c r="AC2398" i="2"/>
  <c r="Y2398" i="2"/>
  <c r="AD2398" i="2" s="1"/>
  <c r="AC2171" i="2"/>
  <c r="Y2171" i="2"/>
  <c r="AD2171" i="2" s="1"/>
  <c r="Y3330" i="2"/>
  <c r="AD3330" i="2" s="1"/>
  <c r="AC3330" i="2"/>
  <c r="AC1680" i="2"/>
  <c r="Y1680" i="2"/>
  <c r="AD1680" i="2" s="1"/>
  <c r="AC3841" i="2"/>
  <c r="Y3841" i="2"/>
  <c r="AD3841" i="2" s="1"/>
  <c r="AC4659" i="2"/>
  <c r="Y4659" i="2"/>
  <c r="AD4659" i="2" s="1"/>
  <c r="AC1852" i="2"/>
  <c r="Y1852" i="2"/>
  <c r="AD1852" i="2" s="1"/>
  <c r="AC3769" i="2"/>
  <c r="Y3769" i="2"/>
  <c r="AD3769" i="2" s="1"/>
  <c r="AC3140" i="2"/>
  <c r="Y3140" i="2"/>
  <c r="AD3140" i="2" s="1"/>
  <c r="Y2918" i="2"/>
  <c r="AD2918" i="2" s="1"/>
  <c r="AC2918" i="2"/>
  <c r="AC3965" i="2"/>
  <c r="Y3965" i="2"/>
  <c r="AD3965" i="2" s="1"/>
  <c r="AC1330" i="2"/>
  <c r="Y1330" i="2"/>
  <c r="AD1330" i="2" s="1"/>
  <c r="AC3679" i="2"/>
  <c r="Y3679" i="2"/>
  <c r="AD3679" i="2" s="1"/>
  <c r="AC3671" i="2"/>
  <c r="Y3671" i="2"/>
  <c r="AD3671" i="2" s="1"/>
  <c r="AC4592" i="2"/>
  <c r="Y4592" i="2"/>
  <c r="AD4592" i="2" s="1"/>
  <c r="Y2485" i="2"/>
  <c r="AD2485" i="2" s="1"/>
  <c r="AC2485" i="2"/>
  <c r="Y1948" i="2"/>
  <c r="AD1948" i="2" s="1"/>
  <c r="AC1948" i="2"/>
  <c r="AC894" i="2"/>
  <c r="Y894" i="2"/>
  <c r="AD894" i="2" s="1"/>
  <c r="AC2090" i="2"/>
  <c r="Y2090" i="2"/>
  <c r="AD2090" i="2" s="1"/>
  <c r="AC4192" i="2"/>
  <c r="Y4192" i="2"/>
  <c r="AD4192" i="2" s="1"/>
  <c r="AC1840" i="2"/>
  <c r="Y1840" i="2"/>
  <c r="AD1840" i="2" s="1"/>
  <c r="AC2549" i="2"/>
  <c r="Y2549" i="2"/>
  <c r="AD2549" i="2" s="1"/>
  <c r="AC3637" i="2"/>
  <c r="Y3637" i="2"/>
  <c r="AD3637" i="2" s="1"/>
  <c r="Y4473" i="2"/>
  <c r="AD4473" i="2" s="1"/>
  <c r="AC4473" i="2"/>
  <c r="AC2309" i="2"/>
  <c r="Y2309" i="2"/>
  <c r="AD2309" i="2" s="1"/>
  <c r="Y1803" i="2"/>
  <c r="AD1803" i="2" s="1"/>
  <c r="AC1803" i="2"/>
  <c r="AC2237" i="2"/>
  <c r="Y2237" i="2"/>
  <c r="AD2237" i="2" s="1"/>
  <c r="AC4364" i="2"/>
  <c r="Y4364" i="2"/>
  <c r="AD4364" i="2" s="1"/>
  <c r="Y2486" i="2"/>
  <c r="AD2486" i="2" s="1"/>
  <c r="AC2486" i="2"/>
  <c r="Y4727" i="2"/>
  <c r="AD4727" i="2" s="1"/>
  <c r="AC4727" i="2"/>
  <c r="Y3428" i="2"/>
  <c r="AD3428" i="2" s="1"/>
  <c r="AC3428" i="2"/>
  <c r="AC1508" i="2"/>
  <c r="Y1508" i="2"/>
  <c r="AD1508" i="2" s="1"/>
  <c r="AC1088" i="2"/>
  <c r="Y1088" i="2"/>
  <c r="AD1088" i="2" s="1"/>
  <c r="Y2158" i="2"/>
  <c r="AD2158" i="2" s="1"/>
  <c r="AC2158" i="2"/>
  <c r="AC1735" i="2"/>
  <c r="Y1735" i="2"/>
  <c r="AD1735" i="2" s="1"/>
  <c r="AC1474" i="2"/>
  <c r="Y1474" i="2"/>
  <c r="AD1474" i="2" s="1"/>
  <c r="AC2665" i="2"/>
  <c r="Y2665" i="2"/>
  <c r="AD2665" i="2" s="1"/>
  <c r="AC4228" i="2"/>
  <c r="Y4228" i="2"/>
  <c r="AD4228" i="2" s="1"/>
  <c r="Y694" i="2"/>
  <c r="AD694" i="2" s="1"/>
  <c r="AC694" i="2"/>
  <c r="Y537" i="2"/>
  <c r="AD537" i="2" s="1"/>
  <c r="AC537" i="2"/>
  <c r="Y784" i="2"/>
  <c r="AD784" i="2" s="1"/>
  <c r="AC784" i="2"/>
  <c r="AC791" i="2"/>
  <c r="Y791" i="2"/>
  <c r="AD791" i="2" s="1"/>
  <c r="AC374" i="2"/>
  <c r="Y374" i="2"/>
  <c r="AD374" i="2" s="1"/>
  <c r="AC331" i="2"/>
  <c r="Y331" i="2"/>
  <c r="AD331" i="2" s="1"/>
  <c r="AC363" i="2"/>
  <c r="Y363" i="2"/>
  <c r="AD363" i="2" s="1"/>
  <c r="AC841" i="2"/>
  <c r="Y841" i="2"/>
  <c r="AD841" i="2" s="1"/>
  <c r="X43" i="2"/>
  <c r="AC1326" i="2"/>
  <c r="Y1326" i="2"/>
  <c r="AD1326" i="2" s="1"/>
  <c r="AC3596" i="2"/>
  <c r="Y3596" i="2"/>
  <c r="AD3596" i="2" s="1"/>
  <c r="AC520" i="2"/>
  <c r="Y520" i="2"/>
  <c r="AD520" i="2" s="1"/>
  <c r="AC169" i="2"/>
  <c r="Y169" i="2"/>
  <c r="AD169" i="2" s="1"/>
  <c r="AC1658" i="2"/>
  <c r="Y1658" i="2"/>
  <c r="AD1658" i="2" s="1"/>
  <c r="Y3317" i="2"/>
  <c r="AD3317" i="2" s="1"/>
  <c r="AC3317" i="2"/>
  <c r="AC268" i="2"/>
  <c r="Y268" i="2"/>
  <c r="AD268" i="2" s="1"/>
  <c r="Y108" i="2"/>
  <c r="AD108" i="2" s="1"/>
  <c r="AC108" i="2"/>
  <c r="AC570" i="2"/>
  <c r="Y570" i="2"/>
  <c r="AD570" i="2" s="1"/>
  <c r="Y3493" i="2"/>
  <c r="AD3493" i="2" s="1"/>
  <c r="AC3493" i="2"/>
  <c r="AC412" i="2"/>
  <c r="Y412" i="2"/>
  <c r="AD412" i="2" s="1"/>
  <c r="Y1466" i="2"/>
  <c r="AD1466" i="2" s="1"/>
  <c r="AC1466" i="2"/>
  <c r="Y3076" i="2"/>
  <c r="AD3076" i="2" s="1"/>
  <c r="AC3076" i="2"/>
  <c r="AC4046" i="2"/>
  <c r="Y4046" i="2"/>
  <c r="AD4046" i="2" s="1"/>
  <c r="Y2432" i="2"/>
  <c r="AD2432" i="2" s="1"/>
  <c r="AC2432" i="2"/>
  <c r="AC1199" i="2"/>
  <c r="Y1199" i="2"/>
  <c r="AD1199" i="2" s="1"/>
  <c r="AC3907" i="2"/>
  <c r="Y3907" i="2"/>
  <c r="AD3907" i="2" s="1"/>
  <c r="AC3731" i="2"/>
  <c r="Y3731" i="2"/>
  <c r="AD3731" i="2" s="1"/>
  <c r="Y3577" i="2"/>
  <c r="AD3577" i="2" s="1"/>
  <c r="AC3577" i="2"/>
  <c r="Y1067" i="2"/>
  <c r="AD1067" i="2" s="1"/>
  <c r="AC1067" i="2"/>
  <c r="AC1092" i="2"/>
  <c r="Y1092" i="2"/>
  <c r="AD1092" i="2" s="1"/>
  <c r="AC2582" i="2"/>
  <c r="Y2582" i="2"/>
  <c r="AD2582" i="2" s="1"/>
  <c r="AC3003" i="2"/>
  <c r="Y3003" i="2"/>
  <c r="AD3003" i="2" s="1"/>
  <c r="AC2212" i="2"/>
  <c r="Y2212" i="2"/>
  <c r="AD2212" i="2" s="1"/>
  <c r="Y4952" i="2"/>
  <c r="AD4952" i="2" s="1"/>
  <c r="AC4952" i="2"/>
  <c r="Y4454" i="2"/>
  <c r="AD4454" i="2" s="1"/>
  <c r="AC4454" i="2"/>
  <c r="AC4883" i="2"/>
  <c r="Y4883" i="2"/>
  <c r="AD4883" i="2" s="1"/>
  <c r="AC2438" i="2"/>
  <c r="Y2438" i="2"/>
  <c r="AD2438" i="2" s="1"/>
  <c r="Y4949" i="2"/>
  <c r="AD4949" i="2" s="1"/>
  <c r="AC4949" i="2"/>
  <c r="Y1357" i="2"/>
  <c r="AD1357" i="2" s="1"/>
  <c r="AC1357" i="2"/>
  <c r="AC2823" i="2"/>
  <c r="Y2823" i="2"/>
  <c r="AD2823" i="2" s="1"/>
  <c r="AC1750" i="2"/>
  <c r="Y1750" i="2"/>
  <c r="AD1750" i="2" s="1"/>
  <c r="AC1523" i="2"/>
  <c r="Y1523" i="2"/>
  <c r="AD1523" i="2" s="1"/>
  <c r="AC2682" i="2"/>
  <c r="Y2682" i="2"/>
  <c r="AD2682" i="2" s="1"/>
  <c r="Y4019" i="2"/>
  <c r="AD4019" i="2" s="1"/>
  <c r="AC4019" i="2"/>
  <c r="Y3193" i="2"/>
  <c r="AD3193" i="2" s="1"/>
  <c r="AC3193" i="2"/>
  <c r="AC3975" i="2"/>
  <c r="Y3975" i="2"/>
  <c r="AD3975" i="2" s="1"/>
  <c r="Y1204" i="2"/>
  <c r="AD1204" i="2" s="1"/>
  <c r="AC1204" i="2"/>
  <c r="AC2437" i="2"/>
  <c r="Y2437" i="2"/>
  <c r="AD2437" i="2" s="1"/>
  <c r="Y3079" i="2"/>
  <c r="AD3079" i="2" s="1"/>
  <c r="AC3079" i="2"/>
  <c r="AC2270" i="2"/>
  <c r="Y2270" i="2"/>
  <c r="AD2270" i="2" s="1"/>
  <c r="AC4308" i="2"/>
  <c r="Y4308" i="2"/>
  <c r="AD4308" i="2" s="1"/>
  <c r="AC682" i="2"/>
  <c r="Y682" i="2"/>
  <c r="AD682" i="2" s="1"/>
  <c r="AC1555" i="2"/>
  <c r="Y1555" i="2"/>
  <c r="AD1555" i="2" s="1"/>
  <c r="AC2590" i="2"/>
  <c r="Y2590" i="2"/>
  <c r="AD2590" i="2" s="1"/>
  <c r="AC1153" i="2"/>
  <c r="Y1153" i="2"/>
  <c r="AD1153" i="2" s="1"/>
  <c r="AC800" i="2"/>
  <c r="Y800" i="2"/>
  <c r="AD800" i="2" s="1"/>
  <c r="AC1300" i="2"/>
  <c r="Y1300" i="2"/>
  <c r="AD1300" i="2" s="1"/>
  <c r="Y3989" i="2"/>
  <c r="AD3989" i="2" s="1"/>
  <c r="AC3989" i="2"/>
  <c r="AC413" i="2"/>
  <c r="Y413" i="2"/>
  <c r="AD413" i="2" s="1"/>
  <c r="Y1442" i="2"/>
  <c r="AD1442" i="2" s="1"/>
  <c r="AC1442" i="2"/>
  <c r="AC1192" i="2"/>
  <c r="Y1192" i="2"/>
  <c r="AD1192" i="2" s="1"/>
  <c r="AC1901" i="2"/>
  <c r="Y1901" i="2"/>
  <c r="AD1901" i="2" s="1"/>
  <c r="Y3429" i="2"/>
  <c r="AD3429" i="2" s="1"/>
  <c r="AC3429" i="2"/>
  <c r="Y2953" i="2"/>
  <c r="AD2953" i="2" s="1"/>
  <c r="AC2953" i="2"/>
  <c r="Y1661" i="2"/>
  <c r="AD1661" i="2" s="1"/>
  <c r="AC1661" i="2"/>
  <c r="Y3178" i="2"/>
  <c r="AD3178" i="2" s="1"/>
  <c r="AC3178" i="2"/>
  <c r="AC1155" i="2"/>
  <c r="Y1155" i="2"/>
  <c r="AD1155" i="2" s="1"/>
  <c r="AC1589" i="2"/>
  <c r="Y1589" i="2"/>
  <c r="AD1589" i="2" s="1"/>
  <c r="AC2708" i="2"/>
  <c r="Y2708" i="2"/>
  <c r="AD2708" i="2" s="1"/>
  <c r="AC1838" i="2"/>
  <c r="Y1838" i="2"/>
  <c r="AD1838" i="2" s="1"/>
  <c r="Y860" i="2"/>
  <c r="AD860" i="2" s="1"/>
  <c r="AC860" i="2"/>
  <c r="AC3895" i="2"/>
  <c r="Y3895" i="2"/>
  <c r="AD3895" i="2" s="1"/>
  <c r="AC1510" i="2"/>
  <c r="Y1510" i="2"/>
  <c r="AD1510" i="2" s="1"/>
  <c r="Y4110" i="2"/>
  <c r="AD4110" i="2" s="1"/>
  <c r="AC4110" i="2"/>
  <c r="AC826" i="2"/>
  <c r="Y826" i="2"/>
  <c r="AD826" i="2" s="1"/>
  <c r="AC1333" i="2"/>
  <c r="Y1333" i="2"/>
  <c r="AD1333" i="2" s="1"/>
  <c r="AC46" i="2"/>
  <c r="Y46" i="2"/>
  <c r="AD46" i="2" s="1"/>
  <c r="AC464" i="2"/>
  <c r="Y464" i="2"/>
  <c r="AD464" i="2" s="1"/>
  <c r="AC100" i="2"/>
  <c r="Y100" i="2"/>
  <c r="AD100" i="2" s="1"/>
  <c r="Y107" i="2"/>
  <c r="AD107" i="2" s="1"/>
  <c r="AC107" i="2"/>
  <c r="AC1021" i="2"/>
  <c r="Y1021" i="2"/>
  <c r="AD1021" i="2" s="1"/>
  <c r="AC891" i="2"/>
  <c r="Y891" i="2"/>
  <c r="AD891" i="2" s="1"/>
  <c r="AC3826" i="2"/>
  <c r="Y3826" i="2"/>
  <c r="AD3826" i="2" s="1"/>
  <c r="AC1402" i="2"/>
  <c r="Y1402" i="2"/>
  <c r="AD1402" i="2" s="1"/>
  <c r="AC504" i="2"/>
  <c r="Y504" i="2"/>
  <c r="AD504" i="2" s="1"/>
  <c r="AC158" i="2"/>
  <c r="Y158" i="2"/>
  <c r="AD158" i="2" s="1"/>
  <c r="AC121" i="2"/>
  <c r="Y121" i="2"/>
  <c r="AD121" i="2" s="1"/>
  <c r="AC120" i="2"/>
  <c r="Y120" i="2"/>
  <c r="AD120" i="2" s="1"/>
  <c r="AC1480" i="2"/>
  <c r="Y1480" i="2"/>
  <c r="AD1480" i="2" s="1"/>
  <c r="AC1145" i="2"/>
  <c r="Y1145" i="2"/>
  <c r="AD1145" i="2" s="1"/>
  <c r="AC1290" i="2"/>
  <c r="Y1290" i="2"/>
  <c r="AD1290" i="2" s="1"/>
  <c r="AC1113" i="2"/>
  <c r="Y1113" i="2"/>
  <c r="AD1113" i="2" s="1"/>
  <c r="AC276" i="2"/>
  <c r="Y276" i="2"/>
  <c r="AD276" i="2" s="1"/>
  <c r="AC2948" i="2"/>
  <c r="Y2948" i="2"/>
  <c r="AD2948" i="2" s="1"/>
  <c r="Y4417" i="2"/>
  <c r="AD4417" i="2" s="1"/>
  <c r="AC4417" i="2"/>
  <c r="AC4515" i="2"/>
  <c r="Y4515" i="2"/>
  <c r="AD4515" i="2" s="1"/>
  <c r="AC4369" i="2"/>
  <c r="Y4369" i="2"/>
  <c r="AD4369" i="2" s="1"/>
  <c r="AC1784" i="2"/>
  <c r="Y1784" i="2"/>
  <c r="AD1784" i="2" s="1"/>
  <c r="Y4977" i="2"/>
  <c r="AD4977" i="2" s="1"/>
  <c r="AC4977" i="2"/>
  <c r="Y3726" i="2"/>
  <c r="AD3726" i="2" s="1"/>
  <c r="AC3726" i="2"/>
  <c r="AC3047" i="2"/>
  <c r="Y3047" i="2"/>
  <c r="AD3047" i="2" s="1"/>
  <c r="Y3756" i="2"/>
  <c r="AD3756" i="2" s="1"/>
  <c r="AC3756" i="2"/>
  <c r="Y4018" i="2"/>
  <c r="AD4018" i="2" s="1"/>
  <c r="AC4018" i="2"/>
  <c r="Y4439" i="2"/>
  <c r="AD4439" i="2" s="1"/>
  <c r="AC4439" i="2"/>
  <c r="AC1934" i="2"/>
  <c r="Y1934" i="2"/>
  <c r="AD1934" i="2" s="1"/>
  <c r="AC2355" i="2"/>
  <c r="Y2355" i="2"/>
  <c r="AD2355" i="2" s="1"/>
  <c r="AC1564" i="2"/>
  <c r="Y1564" i="2"/>
  <c r="AD1564" i="2" s="1"/>
  <c r="AC4232" i="2"/>
  <c r="Y4232" i="2"/>
  <c r="AD4232" i="2" s="1"/>
  <c r="Y3806" i="2"/>
  <c r="AD3806" i="2" s="1"/>
  <c r="AC3806" i="2"/>
  <c r="Y4199" i="2"/>
  <c r="AD4199" i="2" s="1"/>
  <c r="AC4199" i="2"/>
  <c r="AC1790" i="2"/>
  <c r="Y1790" i="2"/>
  <c r="AD1790" i="2" s="1"/>
  <c r="Y3581" i="2"/>
  <c r="AD3581" i="2" s="1"/>
  <c r="AC3581" i="2"/>
  <c r="AC2436" i="2"/>
  <c r="Y2436" i="2"/>
  <c r="AD2436" i="2" s="1"/>
  <c r="AC2175" i="2"/>
  <c r="Y2175" i="2"/>
  <c r="AD2175" i="2" s="1"/>
  <c r="AC1102" i="2"/>
  <c r="Y1102" i="2"/>
  <c r="AD1102" i="2" s="1"/>
  <c r="Y4546" i="2"/>
  <c r="AD4546" i="2" s="1"/>
  <c r="AC4546" i="2"/>
  <c r="AC2034" i="2"/>
  <c r="Y2034" i="2"/>
  <c r="AD2034" i="2" s="1"/>
  <c r="Y4342" i="2"/>
  <c r="AD4342" i="2" s="1"/>
  <c r="AC4342" i="2"/>
  <c r="AC2509" i="2"/>
  <c r="Y2509" i="2"/>
  <c r="AD2509" i="2" s="1"/>
  <c r="AC1347" i="2"/>
  <c r="Y1347" i="2"/>
  <c r="AD1347" i="2" s="1"/>
  <c r="AC4623" i="2"/>
  <c r="Y4623" i="2"/>
  <c r="AD4623" i="2" s="1"/>
  <c r="Y4920" i="2"/>
  <c r="AD4920" i="2" s="1"/>
  <c r="AC4920" i="2"/>
  <c r="Y1622" i="2"/>
  <c r="AD1622" i="2" s="1"/>
  <c r="AC1622" i="2"/>
  <c r="AC4029" i="2"/>
  <c r="Y4029" i="2"/>
  <c r="AD4029" i="2" s="1"/>
  <c r="AC1942" i="2"/>
  <c r="Y1942" i="2"/>
  <c r="AD1942" i="2" s="1"/>
  <c r="AC1270" i="2"/>
  <c r="Y1270" i="2"/>
  <c r="AD1270" i="2" s="1"/>
  <c r="AC505" i="2"/>
  <c r="Y505" i="2"/>
  <c r="AD505" i="2" s="1"/>
  <c r="AC4755" i="2"/>
  <c r="Y4755" i="2"/>
  <c r="AD4755" i="2" s="1"/>
  <c r="AC3305" i="2"/>
  <c r="Y3305" i="2"/>
  <c r="AD3305" i="2" s="1"/>
  <c r="AC794" i="2"/>
  <c r="Y794" i="2"/>
  <c r="AD794" i="2" s="1"/>
  <c r="Y3430" i="2"/>
  <c r="AD3430" i="2" s="1"/>
  <c r="AC3430" i="2"/>
  <c r="AC4647" i="2"/>
  <c r="Y4647" i="2"/>
  <c r="AD4647" i="2" s="1"/>
  <c r="AC1253" i="2"/>
  <c r="Y1253" i="2"/>
  <c r="AD1253" i="2" s="1"/>
  <c r="AC2493" i="2"/>
  <c r="Y2493" i="2"/>
  <c r="AD2493" i="2" s="1"/>
  <c r="Y1621" i="2"/>
  <c r="AD1621" i="2" s="1"/>
  <c r="AC1621" i="2"/>
  <c r="Y2060" i="2"/>
  <c r="AD2060" i="2" s="1"/>
  <c r="AC2060" i="2"/>
  <c r="AC1013" i="2"/>
  <c r="Y1013" i="2"/>
  <c r="AD1013" i="2" s="1"/>
  <c r="AC4538" i="2"/>
  <c r="Y4538" i="2"/>
  <c r="AD4538" i="2" s="1"/>
  <c r="AC941" i="2"/>
  <c r="Y941" i="2"/>
  <c r="AD941" i="2" s="1"/>
  <c r="Y1190" i="2"/>
  <c r="AD1190" i="2" s="1"/>
  <c r="AC1190" i="2"/>
  <c r="AC1810" i="2"/>
  <c r="Y1810" i="2"/>
  <c r="AD1810" i="2" s="1"/>
  <c r="Y4651" i="2"/>
  <c r="AD4651" i="2" s="1"/>
  <c r="AC4651" i="2"/>
  <c r="AC4711" i="2"/>
  <c r="Y4711" i="2"/>
  <c r="AD4711" i="2" s="1"/>
  <c r="AC2491" i="2"/>
  <c r="Y2491" i="2"/>
  <c r="AD2491" i="2" s="1"/>
  <c r="Y862" i="2"/>
  <c r="AD862" i="2" s="1"/>
  <c r="AC862" i="2"/>
  <c r="AC2058" i="2"/>
  <c r="Y2058" i="2"/>
  <c r="AD2058" i="2" s="1"/>
  <c r="AC4173" i="2"/>
  <c r="Y4173" i="2"/>
  <c r="AD4173" i="2" s="1"/>
  <c r="Y685" i="2"/>
  <c r="AD685" i="2" s="1"/>
  <c r="AC685" i="2"/>
  <c r="AC2903" i="2"/>
  <c r="Y2903" i="2"/>
  <c r="AD2903" i="2" s="1"/>
  <c r="AC42" i="2"/>
  <c r="Y42" i="2"/>
  <c r="AD42" i="2" s="1"/>
  <c r="AC2767" i="2"/>
  <c r="Y2767" i="2"/>
  <c r="AD2767" i="2" s="1"/>
  <c r="AC673" i="2"/>
  <c r="Y673" i="2"/>
  <c r="AD673" i="2" s="1"/>
  <c r="AC392" i="2"/>
  <c r="Y392" i="2"/>
  <c r="AD392" i="2" s="1"/>
  <c r="Y336" i="2"/>
  <c r="AD336" i="2" s="1"/>
  <c r="AC336" i="2"/>
  <c r="AC519" i="2"/>
  <c r="Y519" i="2"/>
  <c r="AD519" i="2" s="1"/>
  <c r="Y647" i="2"/>
  <c r="AD647" i="2" s="1"/>
  <c r="AC647" i="2"/>
  <c r="AC156" i="2"/>
  <c r="Y156" i="2"/>
  <c r="AD156" i="2" s="1"/>
  <c r="Y3735" i="2"/>
  <c r="AD3735" i="2" s="1"/>
  <c r="AC3735" i="2"/>
  <c r="AC1109" i="2"/>
  <c r="Y1109" i="2"/>
  <c r="AD1109" i="2" s="1"/>
  <c r="AC3253" i="2"/>
  <c r="Y3253" i="2"/>
  <c r="AD3253" i="2" s="1"/>
  <c r="AC382" i="2"/>
  <c r="Y382" i="2"/>
  <c r="AD382" i="2" s="1"/>
  <c r="Y362" i="2"/>
  <c r="AD362" i="2" s="1"/>
  <c r="AC362" i="2"/>
  <c r="AC2021" i="2"/>
  <c r="Y2021" i="2"/>
  <c r="AD2021" i="2" s="1"/>
  <c r="Y251" i="2"/>
  <c r="AD251" i="2" s="1"/>
  <c r="AC251" i="2"/>
  <c r="AC3523" i="2"/>
  <c r="Y3523" i="2"/>
  <c r="AD3523" i="2" s="1"/>
  <c r="Y70" i="2"/>
  <c r="AD70" i="2" s="1"/>
  <c r="AC70" i="2"/>
  <c r="AC2911" i="2"/>
  <c r="Y2911" i="2"/>
  <c r="AD2911" i="2" s="1"/>
  <c r="AC2440" i="2"/>
  <c r="Y2440" i="2"/>
  <c r="AD2440" i="2" s="1"/>
  <c r="AC3631" i="2"/>
  <c r="Y3631" i="2"/>
  <c r="AD3631" i="2" s="1"/>
  <c r="AC1142" i="2"/>
  <c r="Y1142" i="2"/>
  <c r="AD1142" i="2" s="1"/>
  <c r="AC4921" i="2"/>
  <c r="Y4921" i="2"/>
  <c r="AD4921" i="2" s="1"/>
  <c r="AC1323" i="2"/>
  <c r="Y1323" i="2"/>
  <c r="AD1323" i="2" s="1"/>
  <c r="AC2354" i="2"/>
  <c r="Y2354" i="2"/>
  <c r="AD2354" i="2" s="1"/>
  <c r="Y3433" i="2"/>
  <c r="AD3433" i="2" s="1"/>
  <c r="AC3433" i="2"/>
  <c r="Y4790" i="2"/>
  <c r="AD4790" i="2" s="1"/>
  <c r="AC4790" i="2"/>
  <c r="AC1361" i="2"/>
  <c r="Y1361" i="2"/>
  <c r="AD1361" i="2" s="1"/>
  <c r="Y1729" i="2"/>
  <c r="AD1729" i="2" s="1"/>
  <c r="AC1729" i="2"/>
  <c r="Y2134" i="2"/>
  <c r="AD2134" i="2" s="1"/>
  <c r="AC2134" i="2"/>
  <c r="AC4608" i="2"/>
  <c r="Y4608" i="2"/>
  <c r="AD4608" i="2" s="1"/>
  <c r="AC1768" i="2"/>
  <c r="Y1768" i="2"/>
  <c r="AD1768" i="2" s="1"/>
  <c r="Y4472" i="2"/>
  <c r="AD4472" i="2" s="1"/>
  <c r="AC4472" i="2"/>
  <c r="AC1696" i="2"/>
  <c r="Y1696" i="2"/>
  <c r="AD1696" i="2" s="1"/>
  <c r="AC1159" i="2"/>
  <c r="Y1159" i="2"/>
  <c r="AD1159" i="2" s="1"/>
  <c r="Y2809" i="2"/>
  <c r="AD2809" i="2" s="1"/>
  <c r="AC2809" i="2"/>
  <c r="Y4328" i="2"/>
  <c r="AD4328" i="2" s="1"/>
  <c r="AC4328" i="2"/>
  <c r="AC4332" i="2"/>
  <c r="Y4332" i="2"/>
  <c r="AD4332" i="2" s="1"/>
  <c r="AC3846" i="2"/>
  <c r="Y3846" i="2"/>
  <c r="AD3846" i="2" s="1"/>
  <c r="AC4146" i="2"/>
  <c r="Y4146" i="2"/>
  <c r="AD4146" i="2" s="1"/>
  <c r="AC2877" i="2"/>
  <c r="Y2877" i="2"/>
  <c r="AD2877" i="2" s="1"/>
  <c r="Y3389" i="2"/>
  <c r="AD3389" i="2" s="1"/>
  <c r="AC3389" i="2"/>
  <c r="AC1656" i="2"/>
  <c r="Y1656" i="2"/>
  <c r="AD1656" i="2" s="1"/>
  <c r="AC2803" i="2"/>
  <c r="Y2803" i="2"/>
  <c r="AD2803" i="2" s="1"/>
  <c r="Y351" i="2"/>
  <c r="AD351" i="2" s="1"/>
  <c r="AC351" i="2"/>
  <c r="AC302" i="2"/>
  <c r="Y302" i="2"/>
  <c r="AD302" i="2" s="1"/>
  <c r="AC748" i="2"/>
  <c r="Y748" i="2"/>
  <c r="AD748" i="2" s="1"/>
  <c r="AC440" i="2"/>
  <c r="Y440" i="2"/>
  <c r="AD440" i="2" s="1"/>
  <c r="AC300" i="2"/>
  <c r="Y300" i="2"/>
  <c r="AD300" i="2" s="1"/>
  <c r="AC2306" i="2"/>
  <c r="Y2306" i="2"/>
  <c r="AD2306" i="2" s="1"/>
  <c r="AC1433" i="2"/>
  <c r="Y1433" i="2"/>
  <c r="AD1433" i="2" s="1"/>
  <c r="AC832" i="2"/>
  <c r="Y832" i="2"/>
  <c r="AD832" i="2" s="1"/>
  <c r="AC260" i="2"/>
  <c r="Y260" i="2"/>
  <c r="AD260" i="2" s="1"/>
  <c r="AC358" i="2"/>
  <c r="Y358" i="2"/>
  <c r="AD358" i="2" s="1"/>
  <c r="AC1620" i="2"/>
  <c r="Y1620" i="2"/>
  <c r="AD1620" i="2" s="1"/>
  <c r="AC14" i="2"/>
  <c r="Y14" i="2"/>
  <c r="AD14" i="2" s="1"/>
  <c r="Y2137" i="2"/>
  <c r="AD2137" i="2" s="1"/>
  <c r="AC2137" i="2"/>
  <c r="AC127" i="2"/>
  <c r="Y127" i="2"/>
  <c r="AD127" i="2" s="1"/>
  <c r="Y4819" i="2"/>
  <c r="AD4819" i="2" s="1"/>
  <c r="AC4819" i="2"/>
  <c r="AC1939" i="2"/>
  <c r="Y1939" i="2"/>
  <c r="AD1939" i="2" s="1"/>
  <c r="AC3462" i="2"/>
  <c r="Y3462" i="2"/>
  <c r="AD3462" i="2" s="1"/>
  <c r="AC1286" i="2"/>
  <c r="Y1286" i="2"/>
  <c r="AD1286" i="2" s="1"/>
  <c r="AC1751" i="2"/>
  <c r="Y1751" i="2"/>
  <c r="AD1751" i="2" s="1"/>
  <c r="AC775" i="2"/>
  <c r="Y775" i="2"/>
  <c r="AD775" i="2" s="1"/>
  <c r="AC2041" i="2"/>
  <c r="Y2041" i="2"/>
  <c r="AD2041" i="2" s="1"/>
  <c r="AC1098" i="2"/>
  <c r="Y1098" i="2"/>
  <c r="AD1098" i="2" s="1"/>
  <c r="AC3482" i="2"/>
  <c r="Y3482" i="2"/>
  <c r="AD3482" i="2" s="1"/>
  <c r="AC1476" i="2"/>
  <c r="Y1476" i="2"/>
  <c r="AD1476" i="2" s="1"/>
  <c r="AC713" i="2"/>
  <c r="Y713" i="2"/>
  <c r="AD713" i="2" s="1"/>
  <c r="AC1081" i="2"/>
  <c r="Y1081" i="2"/>
  <c r="AD1081" i="2" s="1"/>
  <c r="AC2815" i="2"/>
  <c r="Y2815" i="2"/>
  <c r="AD2815" i="2" s="1"/>
  <c r="Y2666" i="2"/>
  <c r="AD2666" i="2" s="1"/>
  <c r="AC2666" i="2"/>
  <c r="Y4268" i="2"/>
  <c r="AD4268" i="2" s="1"/>
  <c r="AC4268" i="2"/>
  <c r="AC4213" i="2"/>
  <c r="Y4213" i="2"/>
  <c r="AD4213" i="2" s="1"/>
  <c r="AC1048" i="2"/>
  <c r="Y1048" i="2"/>
  <c r="AD1048" i="2" s="1"/>
  <c r="AC1019" i="2"/>
  <c r="Y1019" i="2"/>
  <c r="AD1019" i="2" s="1"/>
  <c r="Y1477" i="2"/>
  <c r="AD1477" i="2" s="1"/>
  <c r="AC1477" i="2"/>
  <c r="Y1160" i="2"/>
  <c r="AD1160" i="2" s="1"/>
  <c r="AC1160" i="2"/>
  <c r="AC3198" i="2"/>
  <c r="Y3198" i="2"/>
  <c r="AD3198" i="2" s="1"/>
  <c r="AC2094" i="2"/>
  <c r="Y2094" i="2"/>
  <c r="AD2094" i="2" s="1"/>
  <c r="AC4136" i="2"/>
  <c r="Y4136" i="2"/>
  <c r="AD4136" i="2" s="1"/>
  <c r="AC2741" i="2"/>
  <c r="Y2741" i="2"/>
  <c r="AD2741" i="2" s="1"/>
  <c r="Y4331" i="2"/>
  <c r="AD4331" i="2" s="1"/>
  <c r="AC4331" i="2"/>
  <c r="AC1008" i="2"/>
  <c r="Y1008" i="2"/>
  <c r="AD1008" i="2" s="1"/>
  <c r="AC731" i="2"/>
  <c r="Y731" i="2"/>
  <c r="AD731" i="2" s="1"/>
  <c r="AC1111" i="2"/>
  <c r="Y1111" i="2"/>
  <c r="AD1111" i="2" s="1"/>
  <c r="AC566" i="2"/>
  <c r="Y566" i="2"/>
  <c r="AD566" i="2" s="1"/>
  <c r="AC64" i="2"/>
  <c r="Y64" i="2"/>
  <c r="AD64" i="2" s="1"/>
  <c r="AC797" i="2"/>
  <c r="Y797" i="2"/>
  <c r="AD797" i="2" s="1"/>
  <c r="AC335" i="2"/>
  <c r="Y335" i="2"/>
  <c r="AD335" i="2" s="1"/>
  <c r="AC176" i="2"/>
  <c r="Y176" i="2"/>
  <c r="AD176" i="2" s="1"/>
  <c r="AC327" i="2"/>
  <c r="Y327" i="2"/>
  <c r="AD327" i="2" s="1"/>
  <c r="AC617" i="2"/>
  <c r="Y617" i="2"/>
  <c r="AD617" i="2" s="1"/>
  <c r="AC1161" i="2"/>
  <c r="Y1161" i="2"/>
  <c r="AD1161" i="2" s="1"/>
  <c r="AC1489" i="2"/>
  <c r="Y1489" i="2"/>
  <c r="AD1489" i="2" s="1"/>
  <c r="Y231" i="2"/>
  <c r="AD231" i="2" s="1"/>
  <c r="AC231" i="2"/>
  <c r="AC3560" i="2"/>
  <c r="Y3560" i="2"/>
  <c r="AD3560" i="2" s="1"/>
  <c r="AC401" i="2"/>
  <c r="Y401" i="2"/>
  <c r="AD401" i="2" s="1"/>
  <c r="AC2640" i="2"/>
  <c r="Y2640" i="2"/>
  <c r="AD2640" i="2" s="1"/>
  <c r="Y329" i="2"/>
  <c r="AD329" i="2" s="1"/>
  <c r="AC329" i="2"/>
  <c r="Y4311" i="2"/>
  <c r="AD4311" i="2" s="1"/>
  <c r="AC4311" i="2"/>
  <c r="AC1183" i="2"/>
  <c r="Y1183" i="2"/>
  <c r="AD1183" i="2" s="1"/>
  <c r="AC1180" i="2"/>
  <c r="Y1180" i="2"/>
  <c r="AD1180" i="2" s="1"/>
  <c r="AC4853" i="2"/>
  <c r="Y4853" i="2"/>
  <c r="AD4853" i="2" s="1"/>
  <c r="AC499" i="2"/>
  <c r="Y499" i="2"/>
  <c r="AD499" i="2" s="1"/>
  <c r="Y4203" i="2"/>
  <c r="AD4203" i="2" s="1"/>
  <c r="AC4203" i="2"/>
  <c r="Y3686" i="2"/>
  <c r="AD3686" i="2" s="1"/>
  <c r="AC3686" i="2"/>
  <c r="Y4548" i="2"/>
  <c r="AD4548" i="2" s="1"/>
  <c r="AC4548" i="2"/>
  <c r="AC3241" i="2"/>
  <c r="Y3241" i="2"/>
  <c r="AD3241" i="2" s="1"/>
  <c r="AC450" i="2"/>
  <c r="Y450" i="2"/>
  <c r="AD450" i="2" s="1"/>
  <c r="AC3289" i="2"/>
  <c r="Y3289" i="2"/>
  <c r="AD3289" i="2" s="1"/>
  <c r="AC2066" i="2"/>
  <c r="Y2066" i="2"/>
  <c r="AD2066" i="2" s="1"/>
  <c r="AC2613" i="2"/>
  <c r="Y2613" i="2"/>
  <c r="AD2613" i="2" s="1"/>
  <c r="Y3950" i="2"/>
  <c r="AD3950" i="2" s="1"/>
  <c r="AC3950" i="2"/>
  <c r="AC4340" i="2"/>
  <c r="Y4340" i="2"/>
  <c r="AD4340" i="2" s="1"/>
  <c r="S6" i="4"/>
  <c r="AC4668" i="2"/>
  <c r="Y4668" i="2"/>
  <c r="AD4668" i="2" s="1"/>
  <c r="Y3719" i="2"/>
  <c r="AD3719" i="2" s="1"/>
  <c r="AC3719" i="2"/>
  <c r="AC4514" i="2"/>
  <c r="Y4514" i="2"/>
  <c r="AD4514" i="2" s="1"/>
  <c r="AC3763" i="2"/>
  <c r="Y3763" i="2"/>
  <c r="AD3763" i="2" s="1"/>
  <c r="AC2113" i="2"/>
  <c r="Y2113" i="2"/>
  <c r="AD2113" i="2" s="1"/>
  <c r="AC1858" i="2"/>
  <c r="Y1858" i="2"/>
  <c r="AD1858" i="2" s="1"/>
  <c r="AC1824" i="2"/>
  <c r="Y1824" i="2"/>
  <c r="AD1824" i="2" s="1"/>
  <c r="AC2859" i="2"/>
  <c r="Y2859" i="2"/>
  <c r="AD2859" i="2" s="1"/>
  <c r="AC3082" i="2"/>
  <c r="Y3082" i="2"/>
  <c r="AD3082" i="2" s="1"/>
  <c r="Y4152" i="2"/>
  <c r="AD4152" i="2" s="1"/>
  <c r="AC4152" i="2"/>
  <c r="AC2072" i="2"/>
  <c r="Y2072" i="2"/>
  <c r="AD2072" i="2" s="1"/>
  <c r="Y3249" i="2"/>
  <c r="AD3249" i="2" s="1"/>
  <c r="AC3249" i="2"/>
  <c r="Y3473" i="2"/>
  <c r="AD3473" i="2" s="1"/>
  <c r="AC3473" i="2"/>
  <c r="Y2648" i="2"/>
  <c r="AD2648" i="2" s="1"/>
  <c r="AC2648" i="2"/>
  <c r="AC3263" i="2"/>
  <c r="Y3263" i="2"/>
  <c r="AD3263" i="2" s="1"/>
  <c r="AC4814" i="2"/>
  <c r="Y4814" i="2"/>
  <c r="AD4814" i="2" s="1"/>
  <c r="AC2186" i="2"/>
  <c r="Y2186" i="2"/>
  <c r="AD2186" i="2" s="1"/>
  <c r="AC2543" i="2"/>
  <c r="Y2543" i="2"/>
  <c r="AD2543" i="2" s="1"/>
  <c r="AC613" i="2"/>
  <c r="Y613" i="2"/>
  <c r="AD613" i="2" s="1"/>
  <c r="AC2764" i="2"/>
  <c r="Y2764" i="2"/>
  <c r="AD2764" i="2" s="1"/>
  <c r="AC2561" i="2"/>
  <c r="Y2561" i="2"/>
  <c r="AD2561" i="2" s="1"/>
  <c r="AC2661" i="2"/>
  <c r="Y2661" i="2"/>
  <c r="AD2661" i="2" s="1"/>
  <c r="AC4355" i="2"/>
  <c r="Y4355" i="2"/>
  <c r="AD4355" i="2" s="1"/>
  <c r="AC1478" i="2"/>
  <c r="Y1478" i="2"/>
  <c r="AD1478" i="2" s="1"/>
  <c r="AC4716" i="2"/>
  <c r="Y4716" i="2"/>
  <c r="AD4716" i="2" s="1"/>
  <c r="AC3906" i="2"/>
  <c r="Y3906" i="2"/>
  <c r="AD3906" i="2" s="1"/>
  <c r="Y1370" i="2"/>
  <c r="AD1370" i="2" s="1"/>
  <c r="AC1370" i="2"/>
  <c r="Y620" i="2"/>
  <c r="AD620" i="2" s="1"/>
  <c r="AC620" i="2"/>
  <c r="AC1296" i="2"/>
  <c r="Y1296" i="2"/>
  <c r="AD1296" i="2" s="1"/>
  <c r="Y2431" i="2"/>
  <c r="AD2431" i="2" s="1"/>
  <c r="AC2431" i="2"/>
  <c r="Y3855" i="2"/>
  <c r="AD3855" i="2" s="1"/>
  <c r="AC3855" i="2"/>
  <c r="Y1951" i="2"/>
  <c r="AD1951" i="2" s="1"/>
  <c r="AC1951" i="2"/>
  <c r="AC2197" i="2"/>
  <c r="Y2197" i="2"/>
  <c r="AD2197" i="2" s="1"/>
  <c r="AC3783" i="2"/>
  <c r="Y3783" i="2"/>
  <c r="AD3783" i="2" s="1"/>
  <c r="Y4735" i="2"/>
  <c r="AD4735" i="2" s="1"/>
  <c r="AC4735" i="2"/>
  <c r="Y181" i="2"/>
  <c r="AD181" i="2" s="1"/>
  <c r="AC181" i="2"/>
  <c r="AC3121" i="2"/>
  <c r="Y3121" i="2"/>
  <c r="AD3121" i="2" s="1"/>
  <c r="Y4936" i="2"/>
  <c r="AD4936" i="2" s="1"/>
  <c r="AC4936" i="2"/>
  <c r="AC4240" i="2"/>
  <c r="Y4240" i="2"/>
  <c r="AD4240" i="2" s="1"/>
  <c r="Y4793" i="2"/>
  <c r="AD4793" i="2" s="1"/>
  <c r="AC4793" i="2"/>
  <c r="AC1830" i="2"/>
  <c r="Y1830" i="2"/>
  <c r="AD1830" i="2" s="1"/>
  <c r="AC1445" i="2"/>
  <c r="Y1445" i="2"/>
  <c r="AD1445" i="2" s="1"/>
  <c r="Y3946" i="2"/>
  <c r="AD3946" i="2" s="1"/>
  <c r="AC3946" i="2"/>
  <c r="AC3167" i="2"/>
  <c r="Y3167" i="2"/>
  <c r="AD3167" i="2" s="1"/>
  <c r="AC3862" i="2"/>
  <c r="Y3862" i="2"/>
  <c r="AD3862" i="2" s="1"/>
  <c r="AC60" i="2"/>
  <c r="Y60" i="2"/>
  <c r="AD60" i="2" s="1"/>
  <c r="Y1486" i="2"/>
  <c r="AD1486" i="2" s="1"/>
  <c r="AC1486" i="2"/>
  <c r="AC744" i="2"/>
  <c r="Y744" i="2"/>
  <c r="AD744" i="2" s="1"/>
  <c r="AC612" i="2"/>
  <c r="Y612" i="2"/>
  <c r="AD612" i="2" s="1"/>
  <c r="AC404" i="2"/>
  <c r="Y404" i="2"/>
  <c r="AD404" i="2" s="1"/>
  <c r="AC2497" i="2"/>
  <c r="Y2497" i="2"/>
  <c r="AD2497" i="2" s="1"/>
  <c r="AC353" i="2"/>
  <c r="Y353" i="2"/>
  <c r="AD353" i="2" s="1"/>
  <c r="AC432" i="2"/>
  <c r="Y432" i="2"/>
  <c r="AD432" i="2" s="1"/>
  <c r="Y4144" i="2"/>
  <c r="AD4144" i="2" s="1"/>
  <c r="AC4144" i="2"/>
  <c r="Y3736" i="2"/>
  <c r="AD3736" i="2" s="1"/>
  <c r="AC3736" i="2"/>
  <c r="AC733" i="2"/>
  <c r="Y733" i="2"/>
  <c r="AD733" i="2" s="1"/>
  <c r="AC2209" i="2"/>
  <c r="Y2209" i="2"/>
  <c r="AD2209" i="2" s="1"/>
  <c r="AC1971" i="2"/>
  <c r="Y1971" i="2"/>
  <c r="AD1971" i="2" s="1"/>
  <c r="AC616" i="2"/>
  <c r="Y616" i="2"/>
  <c r="AD616" i="2" s="1"/>
  <c r="AC1344" i="2"/>
  <c r="Y1344" i="2"/>
  <c r="AD1344" i="2" s="1"/>
  <c r="AC240" i="2"/>
  <c r="Y240" i="2"/>
  <c r="AD240" i="2" s="1"/>
  <c r="AC2029" i="2"/>
  <c r="Y2029" i="2"/>
  <c r="AD2029" i="2" s="1"/>
  <c r="AC606" i="2"/>
  <c r="Y606" i="2"/>
  <c r="AD606" i="2" s="1"/>
  <c r="AC2487" i="2"/>
  <c r="Y2487" i="2"/>
  <c r="AD2487" i="2" s="1"/>
  <c r="AC3586" i="2"/>
  <c r="Y3586" i="2"/>
  <c r="AD3586" i="2" s="1"/>
  <c r="AC2974" i="2"/>
  <c r="Y2974" i="2"/>
  <c r="AD2974" i="2" s="1"/>
  <c r="AC2535" i="2"/>
  <c r="Y2535" i="2"/>
  <c r="AD2535" i="2" s="1"/>
  <c r="AC321" i="2"/>
  <c r="Y321" i="2"/>
  <c r="AD321" i="2" s="1"/>
  <c r="AC4677" i="2"/>
  <c r="Y4677" i="2"/>
  <c r="AD4677" i="2" s="1"/>
  <c r="AC4368" i="2"/>
  <c r="Y4368" i="2"/>
  <c r="AD4368" i="2" s="1"/>
  <c r="Y4634" i="2"/>
  <c r="AD4634" i="2" s="1"/>
  <c r="AC4634" i="2"/>
  <c r="AC3302" i="2"/>
  <c r="Y3302" i="2"/>
  <c r="AD3302" i="2" s="1"/>
  <c r="S3" i="4"/>
  <c r="AC3300" i="2"/>
  <c r="Y3300" i="2"/>
  <c r="AD3300" i="2" s="1"/>
  <c r="AC3035" i="2"/>
  <c r="Y3035" i="2"/>
  <c r="AD3035" i="2" s="1"/>
  <c r="AC1850" i="2"/>
  <c r="Y1850" i="2"/>
  <c r="AD1850" i="2" s="1"/>
  <c r="Y4914" i="2"/>
  <c r="AD4914" i="2" s="1"/>
  <c r="AC4914" i="2"/>
  <c r="AC1465" i="2"/>
  <c r="Y1465" i="2"/>
  <c r="AD1465" i="2" s="1"/>
  <c r="AC1210" i="2"/>
  <c r="Y1210" i="2"/>
  <c r="AD1210" i="2" s="1"/>
  <c r="AC4847" i="2"/>
  <c r="Y4847" i="2"/>
  <c r="AD4847" i="2" s="1"/>
  <c r="AC2211" i="2"/>
  <c r="Y2211" i="2"/>
  <c r="AD2211" i="2" s="1"/>
  <c r="AC2434" i="2"/>
  <c r="Y2434" i="2"/>
  <c r="AD2434" i="2" s="1"/>
  <c r="AC4187" i="2"/>
  <c r="Y4187" i="2"/>
  <c r="AD4187" i="2" s="1"/>
  <c r="AC1424" i="2"/>
  <c r="Y1424" i="2"/>
  <c r="AD1424" i="2" s="1"/>
  <c r="AC4922" i="2"/>
  <c r="Y4922" i="2"/>
  <c r="AD4922" i="2" s="1"/>
  <c r="Y4696" i="2"/>
  <c r="AD4696" i="2" s="1"/>
  <c r="AC4696" i="2"/>
  <c r="AC2000" i="2"/>
  <c r="Y2000" i="2"/>
  <c r="AD2000" i="2" s="1"/>
  <c r="AC2615" i="2"/>
  <c r="Y2615" i="2"/>
  <c r="AD2615" i="2" s="1"/>
  <c r="AC4166" i="2"/>
  <c r="Y4166" i="2"/>
  <c r="AD4166" i="2" s="1"/>
  <c r="AC1538" i="2"/>
  <c r="Y1538" i="2"/>
  <c r="AD1538" i="2" s="1"/>
  <c r="AC1895" i="2"/>
  <c r="Y1895" i="2"/>
  <c r="AD1895" i="2" s="1"/>
  <c r="AC1125" i="2"/>
  <c r="Y1125" i="2"/>
  <c r="AD1125" i="2" s="1"/>
  <c r="AC4248" i="2"/>
  <c r="Y4248" i="2"/>
  <c r="AD4248" i="2" s="1"/>
  <c r="Y1248" i="2"/>
  <c r="AD1248" i="2" s="1"/>
  <c r="AC1248" i="2"/>
  <c r="AC2530" i="2"/>
  <c r="Y2530" i="2"/>
  <c r="AD2530" i="2" s="1"/>
  <c r="Y1913" i="2"/>
  <c r="AD1913" i="2" s="1"/>
  <c r="AC1913" i="2"/>
  <c r="AC4568" i="2"/>
  <c r="Y4568" i="2"/>
  <c r="AD4568" i="2" s="1"/>
  <c r="AC3643" i="2"/>
  <c r="Y3643" i="2"/>
  <c r="AD3643" i="2" s="1"/>
  <c r="Y3635" i="2"/>
  <c r="AD3635" i="2" s="1"/>
  <c r="AC3635" i="2"/>
  <c r="AC2747" i="2"/>
  <c r="Y2747" i="2"/>
  <c r="AD2747" i="2" s="1"/>
  <c r="Y830" i="2"/>
  <c r="AD830" i="2" s="1"/>
  <c r="AC830" i="2"/>
  <c r="AC2280" i="2"/>
  <c r="Y2280" i="2"/>
  <c r="AD2280" i="2" s="1"/>
  <c r="AC1162" i="2"/>
  <c r="Y1162" i="2"/>
  <c r="AD1162" i="2" s="1"/>
  <c r="AC4068" i="2"/>
  <c r="Y4068" i="2"/>
  <c r="AD4068" i="2" s="1"/>
  <c r="AC722" i="2"/>
  <c r="Y722" i="2"/>
  <c r="AD722" i="2" s="1"/>
  <c r="AC2888" i="2"/>
  <c r="Y2888" i="2"/>
  <c r="AD2888" i="2" s="1"/>
  <c r="Y4867" i="2"/>
  <c r="AD4867" i="2" s="1"/>
  <c r="AC4867" i="2"/>
  <c r="AC3455" i="2"/>
  <c r="Y3455" i="2"/>
  <c r="AD3455" i="2" s="1"/>
  <c r="AC3207" i="2"/>
  <c r="Y3207" i="2"/>
  <c r="AD3207" i="2" s="1"/>
  <c r="Y4326" i="2"/>
  <c r="AD4326" i="2" s="1"/>
  <c r="AC4326" i="2"/>
  <c r="AC3852" i="2"/>
  <c r="Y3852" i="2"/>
  <c r="AD3852" i="2" s="1"/>
  <c r="Y3135" i="2"/>
  <c r="AD3135" i="2" s="1"/>
  <c r="AC3135" i="2"/>
  <c r="AC4464" i="2"/>
  <c r="Y4464" i="2"/>
  <c r="AD4464" i="2" s="1"/>
  <c r="Y3568" i="2"/>
  <c r="AD3568" i="2" s="1"/>
  <c r="AC3568" i="2"/>
  <c r="Y3592" i="2"/>
  <c r="AD3592" i="2" s="1"/>
  <c r="AC3592" i="2"/>
  <c r="AC3425" i="2"/>
  <c r="Y3425" i="2"/>
  <c r="AD3425" i="2" s="1"/>
  <c r="AC1182" i="2"/>
  <c r="Y1182" i="2"/>
  <c r="AD1182" i="2" s="1"/>
  <c r="Y4694" i="2"/>
  <c r="AD4694" i="2" s="1"/>
  <c r="AC4694" i="2"/>
  <c r="AC4786" i="2"/>
  <c r="Y4786" i="2"/>
  <c r="AD4786" i="2" s="1"/>
  <c r="AC569" i="2"/>
  <c r="Y569" i="2"/>
  <c r="AD569" i="2" s="1"/>
  <c r="AC166" i="2"/>
  <c r="Y166" i="2"/>
  <c r="AD166" i="2" s="1"/>
  <c r="AC272" i="2"/>
  <c r="Y272" i="2"/>
  <c r="AD272" i="2" s="1"/>
  <c r="Y755" i="2"/>
  <c r="AD755" i="2" s="1"/>
  <c r="AC755" i="2"/>
  <c r="AC5" i="2"/>
  <c r="Y5" i="2"/>
  <c r="AD5" i="2" s="1"/>
  <c r="AC3741" i="2"/>
  <c r="Y3741" i="2"/>
  <c r="AD3741" i="2" s="1"/>
  <c r="AC1669" i="2"/>
  <c r="Y1669" i="2"/>
  <c r="AD1669" i="2" s="1"/>
  <c r="AC604" i="2"/>
  <c r="Y604" i="2"/>
  <c r="AD604" i="2" s="1"/>
  <c r="AC430" i="2"/>
  <c r="Y430" i="2"/>
  <c r="AD430" i="2" s="1"/>
  <c r="AC394" i="2"/>
  <c r="Y394" i="2"/>
  <c r="AD394" i="2" s="1"/>
  <c r="AC1144" i="2"/>
  <c r="Y1144" i="2"/>
  <c r="AD1144" i="2" s="1"/>
  <c r="AC48" i="2"/>
  <c r="Y48" i="2"/>
  <c r="AD48" i="2" s="1"/>
  <c r="AC697" i="2"/>
  <c r="Y697" i="2"/>
  <c r="AD697" i="2" s="1"/>
  <c r="AC1273" i="2"/>
  <c r="Y1273" i="2"/>
  <c r="AD1273" i="2" s="1"/>
  <c r="AC287" i="2"/>
  <c r="Y287" i="2"/>
  <c r="AD287" i="2" s="1"/>
  <c r="AC208" i="2"/>
  <c r="Y208" i="2"/>
  <c r="AD208" i="2" s="1"/>
  <c r="AC3339" i="2"/>
  <c r="Y3339" i="2"/>
  <c r="AD3339" i="2" s="1"/>
  <c r="AC488" i="2"/>
  <c r="Y488" i="2"/>
  <c r="AD488" i="2" s="1"/>
  <c r="AC4127" i="2"/>
  <c r="Y4127" i="2"/>
  <c r="AD4127" i="2" s="1"/>
  <c r="AC1281" i="2"/>
  <c r="Y1281" i="2"/>
  <c r="AD1281" i="2" s="1"/>
  <c r="AC1828" i="2"/>
  <c r="Y1828" i="2"/>
  <c r="AD1828" i="2" s="1"/>
  <c r="Y3716" i="2"/>
  <c r="AD3716" i="2" s="1"/>
  <c r="AC3716" i="2"/>
  <c r="AC1382" i="2"/>
  <c r="Y1382" i="2"/>
  <c r="AD1382" i="2" s="1"/>
  <c r="AC1353" i="2"/>
  <c r="Y1353" i="2"/>
  <c r="AD1353" i="2" s="1"/>
  <c r="AC4443" i="2"/>
  <c r="Y4443" i="2"/>
  <c r="AD4443" i="2" s="1"/>
  <c r="AC1317" i="2"/>
  <c r="Y1317" i="2"/>
  <c r="AD1317" i="2" s="1"/>
  <c r="AC2654" i="2"/>
  <c r="Y2654" i="2"/>
  <c r="AD2654" i="2" s="1"/>
  <c r="AC3187" i="2"/>
  <c r="Y3187" i="2"/>
  <c r="AD3187" i="2" s="1"/>
  <c r="AC4562" i="2"/>
  <c r="Y4562" i="2"/>
  <c r="AD4562" i="2" s="1"/>
  <c r="AC1968" i="2"/>
  <c r="Y1968" i="2"/>
  <c r="AD1968" i="2" s="1"/>
  <c r="Y2387" i="2"/>
  <c r="AD2387" i="2" s="1"/>
  <c r="AC2387" i="2"/>
  <c r="Y4837" i="2"/>
  <c r="AD4837" i="2" s="1"/>
  <c r="AC4837" i="2"/>
  <c r="AC4266" i="2"/>
  <c r="Y4266" i="2"/>
  <c r="AD4266" i="2" s="1"/>
  <c r="Y817" i="2"/>
  <c r="AD817" i="2" s="1"/>
  <c r="AC817" i="2"/>
  <c r="Y4449" i="2"/>
  <c r="AD4449" i="2" s="1"/>
  <c r="AC4449" i="2"/>
  <c r="Y4163" i="2"/>
  <c r="AD4163" i="2" s="1"/>
  <c r="AC4163" i="2"/>
  <c r="Y3722" i="2"/>
  <c r="AD3722" i="2" s="1"/>
  <c r="AC3722" i="2"/>
  <c r="AC1786" i="2"/>
  <c r="Y1786" i="2"/>
  <c r="AD1786" i="2" s="1"/>
  <c r="Y3539" i="2"/>
  <c r="AD3539" i="2" s="1"/>
  <c r="AC3539" i="2"/>
  <c r="AC776" i="2"/>
  <c r="Y776" i="2"/>
  <c r="AD776" i="2" s="1"/>
  <c r="AC4274" i="2"/>
  <c r="Y4274" i="2"/>
  <c r="AD4274" i="2" s="1"/>
  <c r="AC3976" i="2"/>
  <c r="Y3976" i="2"/>
  <c r="AD3976" i="2" s="1"/>
  <c r="AC1352" i="2"/>
  <c r="Y1352" i="2"/>
  <c r="AD1352" i="2" s="1"/>
  <c r="AC1967" i="2"/>
  <c r="Y1967" i="2"/>
  <c r="AD1967" i="2" s="1"/>
  <c r="AC3518" i="2"/>
  <c r="Y3518" i="2"/>
  <c r="AD3518" i="2" s="1"/>
  <c r="Y890" i="2"/>
  <c r="AD890" i="2" s="1"/>
  <c r="AC890" i="2"/>
  <c r="AC1247" i="2"/>
  <c r="Y1247" i="2"/>
  <c r="AD1247" i="2" s="1"/>
  <c r="Y4940" i="2"/>
  <c r="AD4940" i="2" s="1"/>
  <c r="AC4940" i="2"/>
  <c r="Y2232" i="2"/>
  <c r="AD2232" i="2" s="1"/>
  <c r="AC2232" i="2"/>
  <c r="AC1265" i="2"/>
  <c r="Y1265" i="2"/>
  <c r="AD1265" i="2" s="1"/>
  <c r="AC3920" i="2"/>
  <c r="Y3920" i="2"/>
  <c r="AD3920" i="2" s="1"/>
  <c r="Y2554" i="2"/>
  <c r="AD2554" i="2" s="1"/>
  <c r="AC2554" i="2"/>
  <c r="AC182" i="2"/>
  <c r="Y182" i="2"/>
  <c r="AD182" i="2" s="1"/>
  <c r="Y4652" i="2"/>
  <c r="AD4652" i="2" s="1"/>
  <c r="AC4652" i="2"/>
  <c r="AC2052" i="2"/>
  <c r="Y2052" i="2"/>
  <c r="AD2052" i="2" s="1"/>
  <c r="Y4980" i="2"/>
  <c r="AD4980" i="2" s="1"/>
  <c r="AC4980" i="2"/>
  <c r="AC74" i="2"/>
  <c r="Y74" i="2"/>
  <c r="AD74" i="2" s="1"/>
  <c r="AC2132" i="2"/>
  <c r="Y2132" i="2"/>
  <c r="AD2132" i="2" s="1"/>
  <c r="Y3427" i="2"/>
  <c r="AD3427" i="2" s="1"/>
  <c r="AC3427" i="2"/>
  <c r="AC4631" i="2"/>
  <c r="Y4631" i="2"/>
  <c r="AD4631" i="2" s="1"/>
  <c r="AC1135" i="2"/>
  <c r="Y1135" i="2"/>
  <c r="AD1135" i="2" s="1"/>
  <c r="Y2523" i="2"/>
  <c r="AD2523" i="2" s="1"/>
  <c r="AC2523" i="2"/>
  <c r="AC2922" i="2"/>
  <c r="Y2922" i="2"/>
  <c r="AD2922" i="2" s="1"/>
  <c r="AC3168" i="2"/>
  <c r="Y3168" i="2"/>
  <c r="AD3168" i="2" s="1"/>
  <c r="AC2451" i="2"/>
  <c r="Y2451" i="2"/>
  <c r="AD2451" i="2" s="1"/>
  <c r="AC3213" i="2"/>
  <c r="Y3213" i="2"/>
  <c r="AD3213" i="2" s="1"/>
  <c r="AC1800" i="2"/>
  <c r="Y1800" i="2"/>
  <c r="AD1800" i="2" s="1"/>
  <c r="AC3967" i="2"/>
  <c r="Y3967" i="2"/>
  <c r="AD3967" i="2" s="1"/>
  <c r="AC2920" i="2"/>
  <c r="Y2920" i="2"/>
  <c r="AD2920" i="2" s="1"/>
  <c r="AC2944" i="2"/>
  <c r="Y2944" i="2"/>
  <c r="AD2944" i="2" s="1"/>
  <c r="AC2777" i="2"/>
  <c r="Y2777" i="2"/>
  <c r="AD2777" i="2" s="1"/>
  <c r="AC4997" i="2"/>
  <c r="Y4997" i="2"/>
  <c r="AD4997" i="2" s="1"/>
  <c r="AC3284" i="2"/>
  <c r="Y3284" i="2"/>
  <c r="AD3284" i="2" s="1"/>
  <c r="AC2734" i="2"/>
  <c r="Y2734" i="2"/>
  <c r="AD2734" i="2" s="1"/>
  <c r="AC2492" i="2"/>
  <c r="Y2492" i="2"/>
  <c r="AD2492" i="2" s="1"/>
  <c r="AC820" i="2"/>
  <c r="Y820" i="2"/>
  <c r="AD820" i="2" s="1"/>
  <c r="AC489" i="2"/>
  <c r="Y489" i="2"/>
  <c r="AD489" i="2" s="1"/>
  <c r="AC4038" i="2"/>
  <c r="Y4038" i="2"/>
  <c r="AD4038" i="2" s="1"/>
  <c r="Y523" i="2"/>
  <c r="AD523" i="2" s="1"/>
  <c r="AC523" i="2"/>
  <c r="AC71" i="2"/>
  <c r="Y71" i="2"/>
  <c r="AD71" i="2" s="1"/>
  <c r="AC435" i="2"/>
  <c r="Y435" i="2"/>
  <c r="AD435" i="2" s="1"/>
  <c r="Y4961" i="2"/>
  <c r="AD4961" i="2" s="1"/>
  <c r="AC4961" i="2"/>
  <c r="Y913" i="2"/>
  <c r="AD913" i="2" s="1"/>
  <c r="AC913" i="2"/>
  <c r="AC634" i="2"/>
  <c r="Y634" i="2"/>
  <c r="AD634" i="2" s="1"/>
  <c r="AC249" i="2"/>
  <c r="Y249" i="2"/>
  <c r="AD249" i="2" s="1"/>
  <c r="AC2337" i="2"/>
  <c r="Y2337" i="2"/>
  <c r="AD2337" i="2" s="1"/>
  <c r="AC2763" i="2"/>
  <c r="Y2763" i="2"/>
  <c r="AD2763" i="2" s="1"/>
  <c r="AC119" i="2"/>
  <c r="Y119" i="2"/>
  <c r="AD119" i="2" s="1"/>
  <c r="AC195" i="2"/>
  <c r="Y195" i="2"/>
  <c r="AD195" i="2" s="1"/>
  <c r="AC2659" i="2"/>
  <c r="Y2659" i="2"/>
  <c r="AD2659" i="2" s="1"/>
  <c r="X4891" i="2"/>
  <c r="AC2050" i="2"/>
  <c r="Y2050" i="2"/>
  <c r="AD2050" i="2" s="1"/>
  <c r="AC517" i="2"/>
  <c r="Y517" i="2"/>
  <c r="AD517" i="2" s="1"/>
  <c r="AC416" i="2"/>
  <c r="Y416" i="2"/>
  <c r="AD416" i="2" s="1"/>
  <c r="AC2341" i="2"/>
  <c r="Y2341" i="2"/>
  <c r="AD2341" i="2" s="1"/>
  <c r="C17" i="3"/>
  <c r="AJ5" i="4"/>
  <c r="AC3066" i="2" l="1"/>
  <c r="Y3066" i="2"/>
  <c r="AD3066" i="2" s="1"/>
  <c r="Y3737" i="2"/>
  <c r="AD3737" i="2" s="1"/>
  <c r="AC3737" i="2"/>
  <c r="Y4579" i="2"/>
  <c r="AD4579" i="2" s="1"/>
  <c r="AC4579" i="2"/>
  <c r="Y4423" i="2"/>
  <c r="AD4423" i="2" s="1"/>
  <c r="AC4423" i="2"/>
  <c r="Y4722" i="2"/>
  <c r="AD4722" i="2" s="1"/>
  <c r="AC4722" i="2"/>
  <c r="AC3348" i="2"/>
  <c r="Y3348" i="2"/>
  <c r="AD3348" i="2" s="1"/>
  <c r="Y4691" i="2"/>
  <c r="AD4691" i="2" s="1"/>
  <c r="AC4691" i="2"/>
  <c r="AC1093" i="2"/>
  <c r="Y1093" i="2"/>
  <c r="AD1093" i="2" s="1"/>
  <c r="AC3043" i="2"/>
  <c r="Y3043" i="2"/>
  <c r="AD3043" i="2" s="1"/>
  <c r="AC957" i="2"/>
  <c r="Y957" i="2"/>
  <c r="AD957" i="2" s="1"/>
  <c r="Y4795" i="2"/>
  <c r="AD4795" i="2" s="1"/>
  <c r="AC4795" i="2"/>
  <c r="AC571" i="2"/>
  <c r="Y571" i="2"/>
  <c r="AD571" i="2" s="1"/>
  <c r="AC2324" i="2"/>
  <c r="Y2324" i="2"/>
  <c r="AD2324" i="2" s="1"/>
  <c r="AC1119" i="2"/>
  <c r="Y1119" i="2"/>
  <c r="AD1119" i="2" s="1"/>
  <c r="AC1244" i="2"/>
  <c r="Y1244" i="2"/>
  <c r="AD1244" i="2" s="1"/>
  <c r="Y1854" i="2"/>
  <c r="AD1854" i="2" s="1"/>
  <c r="AC1854" i="2"/>
  <c r="AC2165" i="2"/>
  <c r="Y2165" i="2"/>
  <c r="AD2165" i="2" s="1"/>
  <c r="Y345" i="2"/>
  <c r="AD345" i="2" s="1"/>
  <c r="AC345" i="2"/>
  <c r="Y3610" i="2"/>
  <c r="AD3610" i="2" s="1"/>
  <c r="AC3610" i="2"/>
  <c r="AC2010" i="2"/>
  <c r="Y2010" i="2"/>
  <c r="AD2010" i="2" s="1"/>
  <c r="AC4702" i="2"/>
  <c r="Y4702" i="2"/>
  <c r="AD4702" i="2" s="1"/>
  <c r="AC3933" i="2"/>
  <c r="Y3933" i="2"/>
  <c r="AD3933" i="2" s="1"/>
  <c r="Y438" i="2"/>
  <c r="AD438" i="2" s="1"/>
  <c r="AC2963" i="2"/>
  <c r="Y2963" i="2"/>
  <c r="AD2963" i="2" s="1"/>
  <c r="AC3246" i="2"/>
  <c r="Y3246" i="2"/>
  <c r="AD3246" i="2" s="1"/>
  <c r="AC3072" i="2"/>
  <c r="Y3072" i="2"/>
  <c r="AD3072" i="2" s="1"/>
  <c r="AC2200" i="2"/>
  <c r="Y2200" i="2"/>
  <c r="AD2200" i="2" s="1"/>
  <c r="AC2672" i="2"/>
  <c r="Y2672" i="2"/>
  <c r="AD2672" i="2" s="1"/>
  <c r="AC196" i="2"/>
  <c r="Y196" i="2"/>
  <c r="AD196" i="2" s="1"/>
  <c r="AC2816" i="2"/>
  <c r="Y2816" i="2"/>
  <c r="AD2816" i="2" s="1"/>
  <c r="Y3270" i="2"/>
  <c r="AD3270" i="2" s="1"/>
  <c r="AC3270" i="2"/>
  <c r="AC2053" i="2"/>
  <c r="Y2053" i="2"/>
  <c r="AD2053" i="2" s="1"/>
  <c r="AC189" i="2"/>
  <c r="Y189" i="2"/>
  <c r="AD189" i="2" s="1"/>
  <c r="Y474" i="2"/>
  <c r="AD474" i="2" s="1"/>
  <c r="AC474" i="2"/>
  <c r="AC3227" i="2"/>
  <c r="Y3227" i="2"/>
  <c r="AD3227" i="2" s="1"/>
  <c r="AC1874" i="2"/>
  <c r="Y4191" i="2"/>
  <c r="AD4191" i="2" s="1"/>
  <c r="AC4191" i="2"/>
  <c r="AC3383" i="2"/>
  <c r="Y3383" i="2"/>
  <c r="AD3383" i="2" s="1"/>
  <c r="AC1028" i="2"/>
  <c r="Y1028" i="2"/>
  <c r="AD1028" i="2" s="1"/>
  <c r="AC3782" i="2"/>
  <c r="Y3782" i="2"/>
  <c r="AD3782" i="2" s="1"/>
  <c r="Y2600" i="2"/>
  <c r="AD2600" i="2" s="1"/>
  <c r="AC2600" i="2"/>
  <c r="AC4383" i="2"/>
  <c r="Y4383" i="2"/>
  <c r="AD4383" i="2" s="1"/>
  <c r="AC2480" i="2"/>
  <c r="Y2480" i="2"/>
  <c r="AD2480" i="2" s="1"/>
  <c r="Y3868" i="2"/>
  <c r="AD3868" i="2" s="1"/>
  <c r="AC3868" i="2"/>
  <c r="AC2199" i="2"/>
  <c r="Y2199" i="2"/>
  <c r="AD2199" i="2" s="1"/>
  <c r="Y4972" i="2"/>
  <c r="AD4972" i="2" s="1"/>
  <c r="AC4972" i="2"/>
  <c r="Y4900" i="2"/>
  <c r="AD4900" i="2" s="1"/>
  <c r="AC4900" i="2"/>
  <c r="Y4434" i="2"/>
  <c r="AD4434" i="2" s="1"/>
  <c r="AC4434" i="2"/>
  <c r="Y4615" i="2"/>
  <c r="AD4615" i="2" s="1"/>
  <c r="AC4615" i="2"/>
  <c r="AC2789" i="2"/>
  <c r="Y2789" i="2"/>
  <c r="AD2789" i="2" s="1"/>
  <c r="AC921" i="2"/>
  <c r="Y921" i="2"/>
  <c r="AD921" i="2" s="1"/>
  <c r="AC4931" i="2"/>
  <c r="Y4931" i="2"/>
  <c r="AD4931" i="2" s="1"/>
  <c r="Y2314" i="2"/>
  <c r="AD2314" i="2" s="1"/>
  <c r="AC2314" i="2"/>
  <c r="AC3937" i="2"/>
  <c r="Y3937" i="2"/>
  <c r="AD3937" i="2" s="1"/>
  <c r="Y4690" i="2"/>
  <c r="AD4690" i="2" s="1"/>
  <c r="AC4690" i="2"/>
  <c r="AC3901" i="2"/>
  <c r="Y3901" i="2"/>
  <c r="AD3901" i="2" s="1"/>
  <c r="AC63" i="2"/>
  <c r="Y63" i="2"/>
  <c r="AD63" i="2" s="1"/>
  <c r="AC1053" i="2"/>
  <c r="Y1053" i="2"/>
  <c r="AD1053" i="2" s="1"/>
  <c r="Y4155" i="2"/>
  <c r="AD4155" i="2" s="1"/>
  <c r="AC4155" i="2"/>
  <c r="AC4739" i="2"/>
  <c r="Y4739" i="2"/>
  <c r="AD4739" i="2" s="1"/>
  <c r="AC487" i="2"/>
  <c r="Y487" i="2"/>
  <c r="AD487" i="2" s="1"/>
  <c r="Y3319" i="2"/>
  <c r="AD3319" i="2" s="1"/>
  <c r="AC3319" i="2"/>
  <c r="AC1603" i="2"/>
  <c r="Y1603" i="2"/>
  <c r="AD1603" i="2" s="1"/>
  <c r="Y4666" i="2"/>
  <c r="AD4666" i="2" s="1"/>
  <c r="AC4666" i="2"/>
  <c r="AC2713" i="2"/>
  <c r="Y2713" i="2"/>
  <c r="AD2713" i="2" s="1"/>
  <c r="Y3355" i="2"/>
  <c r="AD3355" i="2" s="1"/>
  <c r="AC3355" i="2"/>
  <c r="AC3298" i="2"/>
  <c r="Y3298" i="2"/>
  <c r="AD3298" i="2" s="1"/>
  <c r="AC388" i="2"/>
  <c r="Y388" i="2"/>
  <c r="AD388" i="2" s="1"/>
  <c r="Y4745" i="2"/>
  <c r="AD4745" i="2" s="1"/>
  <c r="AC4745" i="2"/>
  <c r="AC2728" i="2"/>
  <c r="Y2728" i="2"/>
  <c r="AD2728" i="2" s="1"/>
  <c r="Y3585" i="2"/>
  <c r="AD3585" i="2" s="1"/>
  <c r="AC3585" i="2"/>
  <c r="AC516" i="2"/>
  <c r="Y516" i="2"/>
  <c r="AD516" i="2" s="1"/>
  <c r="AC2236" i="2"/>
  <c r="Y2236" i="2"/>
  <c r="AD2236" i="2" s="1"/>
  <c r="AC2123" i="2"/>
  <c r="Y2123" i="2"/>
  <c r="AD2123" i="2" s="1"/>
  <c r="AC4654" i="2"/>
  <c r="Y4654" i="2"/>
  <c r="AD4654" i="2" s="1"/>
  <c r="AC3908" i="2"/>
  <c r="Y3908" i="2"/>
  <c r="AD3908" i="2" s="1"/>
  <c r="AC1084" i="2"/>
  <c r="Y1084" i="2"/>
  <c r="AD1084" i="2" s="1"/>
  <c r="Y2450" i="2"/>
  <c r="AD2450" i="2" s="1"/>
  <c r="AC2450" i="2"/>
  <c r="AC318" i="2"/>
  <c r="Y318" i="2"/>
  <c r="AD318" i="2" s="1"/>
  <c r="Y4139" i="2"/>
  <c r="AD4139" i="2" s="1"/>
  <c r="AC4139" i="2"/>
  <c r="AC3998" i="2"/>
  <c r="Y3998" i="2"/>
  <c r="AD3998" i="2" s="1"/>
  <c r="AC869" i="2"/>
  <c r="Y869" i="2"/>
  <c r="AD869" i="2" s="1"/>
  <c r="AC4669" i="2"/>
  <c r="Y4669" i="2"/>
  <c r="AD4669" i="2" s="1"/>
  <c r="Y3211" i="2"/>
  <c r="AD3211" i="2" s="1"/>
  <c r="AC3211" i="2"/>
  <c r="Y4204" i="2"/>
  <c r="AD4204" i="2" s="1"/>
  <c r="AC4204" i="2"/>
  <c r="AC2569" i="2"/>
  <c r="Y2569" i="2"/>
  <c r="AD2569" i="2" s="1"/>
  <c r="Y1905" i="2"/>
  <c r="AD1905" i="2" s="1"/>
  <c r="AC1905" i="2"/>
  <c r="Y1493" i="2"/>
  <c r="AD1493" i="2" s="1"/>
  <c r="AC1493" i="2"/>
  <c r="AC4120" i="2"/>
  <c r="Y4120" i="2"/>
  <c r="AD4120" i="2" s="1"/>
  <c r="AC1637" i="2"/>
  <c r="Y1637" i="2"/>
  <c r="AD1637" i="2" s="1"/>
  <c r="Y2416" i="2"/>
  <c r="AD2416" i="2" s="1"/>
  <c r="AC2416" i="2"/>
  <c r="AC3710" i="2"/>
  <c r="Y3710" i="2"/>
  <c r="AD3710" i="2" s="1"/>
  <c r="Y4602" i="2"/>
  <c r="AD4602" i="2" s="1"/>
  <c r="AC4602" i="2"/>
  <c r="Y4974" i="2"/>
  <c r="AD4974" i="2" s="1"/>
  <c r="AC4974" i="2"/>
  <c r="AC3312" i="2"/>
  <c r="Y3312" i="2"/>
  <c r="AD3312" i="2" s="1"/>
  <c r="Y3829" i="2"/>
  <c r="AD3829" i="2" s="1"/>
  <c r="AC3829" i="2"/>
  <c r="AC714" i="2"/>
  <c r="Y714" i="2"/>
  <c r="AD714" i="2" s="1"/>
  <c r="Y3628" i="2"/>
  <c r="AD3628" i="2" s="1"/>
  <c r="AC3628" i="2"/>
  <c r="AC706" i="2"/>
  <c r="Y706" i="2"/>
  <c r="AD706" i="2" s="1"/>
  <c r="AC2147" i="2"/>
  <c r="Y2147" i="2"/>
  <c r="AD2147" i="2" s="1"/>
  <c r="AC558" i="2"/>
  <c r="Y558" i="2"/>
  <c r="AD558" i="2" s="1"/>
  <c r="AC2098" i="2"/>
  <c r="Y2098" i="2"/>
  <c r="AD2098" i="2" s="1"/>
  <c r="AC3497" i="2"/>
  <c r="Y3497" i="2"/>
  <c r="AD3497" i="2" s="1"/>
  <c r="Y4906" i="2"/>
  <c r="AD4906" i="2" s="1"/>
  <c r="AC4906" i="2"/>
  <c r="AC2540" i="2"/>
  <c r="Y2540" i="2"/>
  <c r="AD2540" i="2" s="1"/>
  <c r="AC1531" i="2"/>
  <c r="Y1531" i="2"/>
  <c r="AD1531" i="2" s="1"/>
  <c r="AC4335" i="2"/>
  <c r="Y4335" i="2"/>
  <c r="AD4335" i="2" s="1"/>
  <c r="AC821" i="2"/>
  <c r="Y821" i="2"/>
  <c r="AD821" i="2" s="1"/>
  <c r="AC1455" i="2"/>
  <c r="Y1455" i="2"/>
  <c r="AD1455" i="2" s="1"/>
  <c r="Y4919" i="2"/>
  <c r="AD4919" i="2" s="1"/>
  <c r="AC4919" i="2"/>
  <c r="Y352" i="2"/>
  <c r="AD352" i="2" s="1"/>
  <c r="AC352" i="2"/>
  <c r="AC1747" i="2"/>
  <c r="Y1747" i="2"/>
  <c r="AD1747" i="2" s="1"/>
  <c r="Y4461" i="2"/>
  <c r="AD4461" i="2" s="1"/>
  <c r="AC4461" i="2"/>
  <c r="AC2087" i="2"/>
  <c r="Y2087" i="2"/>
  <c r="AD2087" i="2" s="1"/>
  <c r="AC1575" i="2"/>
  <c r="Y1575" i="2"/>
  <c r="AD1575" i="2" s="1"/>
  <c r="AC2119" i="2"/>
  <c r="Y2119" i="2"/>
  <c r="AD2119" i="2" s="1"/>
  <c r="Y3692" i="2"/>
  <c r="AD3692" i="2" s="1"/>
  <c r="AC3692" i="2"/>
  <c r="AC316" i="2"/>
  <c r="Y316" i="2"/>
  <c r="AD316" i="2" s="1"/>
  <c r="AC355" i="2"/>
  <c r="Y355" i="2"/>
  <c r="AD355" i="2" s="1"/>
  <c r="AC3234" i="2"/>
  <c r="Y3234" i="2"/>
  <c r="AD3234" i="2" s="1"/>
  <c r="Y3496" i="2"/>
  <c r="AD3496" i="2" s="1"/>
  <c r="AC3496" i="2"/>
  <c r="AC877" i="2"/>
  <c r="Y877" i="2"/>
  <c r="AD877" i="2" s="1"/>
  <c r="AC3621" i="2"/>
  <c r="Y3621" i="2"/>
  <c r="AD3621" i="2" s="1"/>
  <c r="Y4859" i="2"/>
  <c r="AD4859" i="2" s="1"/>
  <c r="AC4859" i="2"/>
  <c r="AC1197" i="2"/>
  <c r="Y1197" i="2"/>
  <c r="AD1197" i="2" s="1"/>
  <c r="AC2636" i="2"/>
  <c r="Y2636" i="2"/>
  <c r="AD2636" i="2" s="1"/>
  <c r="AC4119" i="2"/>
  <c r="Y4119" i="2"/>
  <c r="AD4119" i="2" s="1"/>
  <c r="AC652" i="2"/>
  <c r="Y652" i="2"/>
  <c r="AD652" i="2" s="1"/>
  <c r="AC4410" i="2"/>
  <c r="Y4410" i="2"/>
  <c r="AD4410" i="2" s="1"/>
  <c r="AC3532" i="2"/>
  <c r="Y3532" i="2"/>
  <c r="AD3532" i="2" s="1"/>
  <c r="AC1524" i="2"/>
  <c r="Y1524" i="2"/>
  <c r="AD1524" i="2" s="1"/>
  <c r="AC1949" i="2"/>
  <c r="Y1949" i="2"/>
  <c r="AD1949" i="2" s="1"/>
  <c r="AC562" i="2"/>
  <c r="Y562" i="2"/>
  <c r="AD562" i="2" s="1"/>
  <c r="AC4633" i="2"/>
  <c r="Y4633" i="2"/>
  <c r="AD4633" i="2" s="1"/>
  <c r="AC2680" i="2"/>
  <c r="Y2680" i="2"/>
  <c r="AD2680" i="2" s="1"/>
  <c r="Y3904" i="2"/>
  <c r="AD3904" i="2" s="1"/>
  <c r="AC3904" i="2"/>
  <c r="Y4024" i="2"/>
  <c r="AD4024" i="2" s="1"/>
  <c r="AC4024" i="2"/>
  <c r="AC1797" i="2"/>
  <c r="Y1797" i="2"/>
  <c r="AD1797" i="2" s="1"/>
  <c r="AC3229" i="2"/>
  <c r="Y3229" i="2"/>
  <c r="AD3229" i="2" s="1"/>
  <c r="AC2856" i="2"/>
  <c r="Y2856" i="2"/>
  <c r="AD2856" i="2" s="1"/>
  <c r="AC4667" i="2"/>
  <c r="Y4667" i="2"/>
  <c r="AD4667" i="2" s="1"/>
  <c r="AC4374" i="2"/>
  <c r="Y4374" i="2"/>
  <c r="AD4374" i="2" s="1"/>
  <c r="Y4060" i="2"/>
  <c r="AD4060" i="2" s="1"/>
  <c r="AC4060" i="2"/>
  <c r="AC2677" i="2"/>
  <c r="Y2677" i="2"/>
  <c r="AD2677" i="2" s="1"/>
  <c r="AC439" i="2"/>
  <c r="Y439" i="2"/>
  <c r="AD439" i="2" s="1"/>
  <c r="AC1903" i="2"/>
  <c r="Y1903" i="2"/>
  <c r="AD1903" i="2" s="1"/>
  <c r="AC796" i="2"/>
  <c r="Y796" i="2"/>
  <c r="AD796" i="2" s="1"/>
  <c r="AC4703" i="2"/>
  <c r="Y4703" i="2"/>
  <c r="AD4703" i="2" s="1"/>
  <c r="AC4446" i="2"/>
  <c r="Y4446" i="2"/>
  <c r="AD4446" i="2" s="1"/>
  <c r="AC626" i="2"/>
  <c r="Y626" i="2"/>
  <c r="AD626" i="2" s="1"/>
  <c r="AC949" i="2"/>
  <c r="Y949" i="2"/>
  <c r="AD949" i="2" s="1"/>
  <c r="AC186" i="2"/>
  <c r="Y186" i="2"/>
  <c r="AD186" i="2" s="1"/>
  <c r="AC730" i="2"/>
  <c r="Y730" i="2"/>
  <c r="AD730" i="2" s="1"/>
  <c r="AC4895" i="2"/>
  <c r="Y4895" i="2"/>
  <c r="AD4895" i="2" s="1"/>
  <c r="AC975" i="2"/>
  <c r="Y975" i="2"/>
  <c r="AD975" i="2" s="1"/>
  <c r="Y4823" i="2"/>
  <c r="AD4823" i="2" s="1"/>
  <c r="AC4823" i="2"/>
  <c r="AC1710" i="2"/>
  <c r="Y1710" i="2"/>
  <c r="AD1710" i="2" s="1"/>
  <c r="AC3200" i="2"/>
  <c r="Y3200" i="2"/>
  <c r="AD3200" i="2" s="1"/>
  <c r="AC2899" i="2"/>
  <c r="Y2899" i="2"/>
  <c r="AD2899" i="2" s="1"/>
  <c r="AC3670" i="2"/>
  <c r="Y3670" i="2"/>
  <c r="AD3670" i="2" s="1"/>
  <c r="AC590" i="2"/>
  <c r="Y590" i="2"/>
  <c r="AD590" i="2" s="1"/>
  <c r="Y3634" i="2"/>
  <c r="AD3634" i="2" s="1"/>
  <c r="AC3634" i="2"/>
  <c r="AC2002" i="2"/>
  <c r="Y2002" i="2"/>
  <c r="AD2002" i="2" s="1"/>
  <c r="Y3175" i="2"/>
  <c r="AD3175" i="2" s="1"/>
  <c r="AC3175" i="2"/>
  <c r="AC3096" i="2"/>
  <c r="Y3096" i="2"/>
  <c r="AD3096" i="2" s="1"/>
  <c r="Y3071" i="2"/>
  <c r="AD3071" i="2" s="1"/>
  <c r="AC3071" i="2"/>
  <c r="AC4680" i="2"/>
  <c r="Y4680" i="2"/>
  <c r="AD4680" i="2" s="1"/>
  <c r="AC1861" i="2"/>
  <c r="Y1861" i="2"/>
  <c r="AD1861" i="2" s="1"/>
  <c r="AC645" i="2"/>
  <c r="Y645" i="2"/>
  <c r="AD645" i="2" s="1"/>
  <c r="AC2015" i="2"/>
  <c r="Y2015" i="2"/>
  <c r="AD2015" i="2" s="1"/>
  <c r="AC4117" i="2"/>
  <c r="Y4117" i="2"/>
  <c r="AD4117" i="2" s="1"/>
  <c r="AC4081" i="2"/>
  <c r="Y4081" i="2"/>
  <c r="AD4081" i="2" s="1"/>
  <c r="AC2245" i="2"/>
  <c r="Y2245" i="2"/>
  <c r="AD2245" i="2" s="1"/>
  <c r="Y4720" i="2"/>
  <c r="AD4720" i="2" s="1"/>
  <c r="AC4720" i="2"/>
  <c r="Y3405" i="2"/>
  <c r="AD3405" i="2" s="1"/>
  <c r="AC3405" i="2"/>
  <c r="AC323" i="2"/>
  <c r="Y323" i="2"/>
  <c r="AD323" i="2" s="1"/>
  <c r="AC3936" i="2"/>
  <c r="Y3936" i="2"/>
  <c r="AD3936" i="2" s="1"/>
  <c r="AC4709" i="2"/>
  <c r="Y4709" i="2"/>
  <c r="AD4709" i="2" s="1"/>
  <c r="Y4314" i="2"/>
  <c r="AD4314" i="2" s="1"/>
  <c r="AC4314" i="2"/>
  <c r="AC2347" i="2"/>
  <c r="Y2347" i="2"/>
  <c r="AD2347" i="2" s="1"/>
  <c r="AC4536" i="2"/>
  <c r="Y4536" i="2"/>
  <c r="AD4536" i="2" s="1"/>
  <c r="Y3955" i="2"/>
  <c r="AD3955" i="2" s="1"/>
  <c r="AC3955" i="2"/>
  <c r="AC3065" i="2"/>
  <c r="Y3065" i="2"/>
  <c r="AD3065" i="2" s="1"/>
  <c r="AC2008" i="2"/>
  <c r="Y2008" i="2"/>
  <c r="AD2008" i="2" s="1"/>
  <c r="AC442" i="2"/>
  <c r="Y442" i="2"/>
  <c r="AD442" i="2" s="1"/>
  <c r="AC2097" i="2"/>
  <c r="Y2097" i="2"/>
  <c r="AD2097" i="2" s="1"/>
  <c r="Y453" i="2"/>
  <c r="AD453" i="2" s="1"/>
  <c r="AC453" i="2"/>
  <c r="Y2647" i="2"/>
  <c r="AD2647" i="2" s="1"/>
  <c r="AC2647" i="2"/>
  <c r="Y4879" i="2"/>
  <c r="AD4879" i="2" s="1"/>
  <c r="AC4879" i="2"/>
  <c r="AC788" i="2"/>
  <c r="Y788" i="2"/>
  <c r="AD788" i="2" s="1"/>
  <c r="Y1706" i="2"/>
  <c r="AD1706" i="2" s="1"/>
  <c r="AC1706" i="2"/>
  <c r="AC1972" i="2"/>
  <c r="Y1972" i="2"/>
  <c r="AD1972" i="2" s="1"/>
  <c r="Y1471" i="2"/>
  <c r="AD1471" i="2" s="1"/>
  <c r="AC1471" i="2"/>
  <c r="Y4967" i="2"/>
  <c r="AD4967" i="2" s="1"/>
  <c r="AC4967" i="2"/>
  <c r="AC26" i="2"/>
  <c r="Y26" i="2"/>
  <c r="AD26" i="2" s="1"/>
  <c r="AC3494" i="2"/>
  <c r="Y3494" i="2"/>
  <c r="AD3494" i="2" s="1"/>
  <c r="AC2037" i="2"/>
  <c r="Y2037" i="2"/>
  <c r="AD2037" i="2" s="1"/>
  <c r="Y33" i="2"/>
  <c r="AD33" i="2" s="1"/>
  <c r="AC33" i="2"/>
  <c r="AC2906" i="2"/>
  <c r="Y2906" i="2"/>
  <c r="AD2906" i="2" s="1"/>
  <c r="AC4935" i="2"/>
  <c r="Y4935" i="2"/>
  <c r="AD4935" i="2" s="1"/>
  <c r="AC3424" i="2"/>
  <c r="Y3424" i="2"/>
  <c r="AD3424" i="2" s="1"/>
  <c r="Y752" i="2"/>
  <c r="AD752" i="2" s="1"/>
  <c r="AC752" i="2"/>
  <c r="AC1663" i="2"/>
  <c r="Y1663" i="2"/>
  <c r="AD1663" i="2" s="1"/>
  <c r="AC1515" i="2"/>
  <c r="Y1515" i="2"/>
  <c r="AD1515" i="2" s="1"/>
  <c r="AC2101" i="2"/>
  <c r="Y2101" i="2"/>
  <c r="AD2101" i="2" s="1"/>
  <c r="AC1483" i="2"/>
  <c r="Y1483" i="2"/>
  <c r="AD1483" i="2" s="1"/>
  <c r="Y3280" i="2"/>
  <c r="AD3280" i="2" s="1"/>
  <c r="AC3280" i="2"/>
  <c r="AC1593" i="2"/>
  <c r="Y1593" i="2"/>
  <c r="AD1593" i="2" s="1"/>
  <c r="Y4202" i="2"/>
  <c r="AD4202" i="2" s="1"/>
  <c r="AC4202" i="2"/>
  <c r="AC4006" i="2"/>
  <c r="Y4006" i="2"/>
  <c r="AD4006" i="2" s="1"/>
  <c r="AC4370" i="2"/>
  <c r="Y4370" i="2"/>
  <c r="AD4370" i="2" s="1"/>
  <c r="AC1670" i="2"/>
  <c r="Y1670" i="2"/>
  <c r="AD1670" i="2" s="1"/>
  <c r="AC3112" i="2"/>
  <c r="Y3112" i="2"/>
  <c r="AD3112" i="2" s="1"/>
  <c r="Y447" i="2"/>
  <c r="AD447" i="2" s="1"/>
  <c r="AC447" i="2"/>
  <c r="AC483" i="2"/>
  <c r="Y483" i="2"/>
  <c r="AD483" i="2" s="1"/>
  <c r="AC2779" i="2"/>
  <c r="Y2779" i="2"/>
  <c r="AD2779" i="2" s="1"/>
  <c r="Y4864" i="2"/>
  <c r="AD4864" i="2" s="1"/>
  <c r="AC4864" i="2"/>
  <c r="AC729" i="2"/>
  <c r="Y729" i="2"/>
  <c r="AD729" i="2" s="1"/>
  <c r="Y4397" i="2"/>
  <c r="AD4397" i="2" s="1"/>
  <c r="AC4397" i="2"/>
  <c r="Y661" i="2"/>
  <c r="AD661" i="2" s="1"/>
  <c r="AC661" i="2"/>
  <c r="AC765" i="2"/>
  <c r="Y765" i="2"/>
  <c r="AD765" i="2" s="1"/>
  <c r="AC1453" i="2"/>
  <c r="Y1453" i="2"/>
  <c r="AD1453" i="2" s="1"/>
  <c r="AC238" i="2"/>
  <c r="Y238" i="2"/>
  <c r="AD238" i="2" s="1"/>
  <c r="Y3333" i="2"/>
  <c r="AD3333" i="2" s="1"/>
  <c r="AC3333" i="2"/>
  <c r="AC4609" i="2"/>
  <c r="Y4609" i="2"/>
  <c r="AD4609" i="2" s="1"/>
  <c r="AC3357" i="2"/>
  <c r="Y3357" i="2"/>
  <c r="AD3357" i="2" s="1"/>
  <c r="AC3344" i="2"/>
  <c r="Y3344" i="2"/>
  <c r="AD3344" i="2" s="1"/>
  <c r="AC1580" i="2"/>
  <c r="Y1580" i="2"/>
  <c r="AD1580" i="2" s="1"/>
  <c r="AC795" i="2"/>
  <c r="Y795" i="2"/>
  <c r="AD795" i="2" s="1"/>
  <c r="Y4182" i="2"/>
  <c r="AD4182" i="2" s="1"/>
  <c r="AC4182" i="2"/>
  <c r="Y2248" i="2"/>
  <c r="AD2248" i="2" s="1"/>
  <c r="AC2248" i="2"/>
  <c r="Y4749" i="2"/>
  <c r="AD4749" i="2" s="1"/>
  <c r="AC4749" i="2"/>
  <c r="Y3883" i="2"/>
  <c r="AD3883" i="2" s="1"/>
  <c r="AC3883" i="2"/>
  <c r="Y3867" i="2"/>
  <c r="AD3867" i="2" s="1"/>
  <c r="AC3867" i="2"/>
  <c r="AC2025" i="2"/>
  <c r="Y2025" i="2"/>
  <c r="AD2025" i="2" s="1"/>
  <c r="AC3616" i="2"/>
  <c r="Y3616" i="2"/>
  <c r="AD3616" i="2" s="1"/>
  <c r="AC4406" i="2"/>
  <c r="Y4406" i="2"/>
  <c r="AD4406" i="2" s="1"/>
  <c r="Y4624" i="2"/>
  <c r="AD4624" i="2" s="1"/>
  <c r="AC4624" i="2"/>
  <c r="AC952" i="2"/>
  <c r="Y952" i="2"/>
  <c r="AD952" i="2" s="1"/>
  <c r="Y4869" i="2"/>
  <c r="AD4869" i="2" s="1"/>
  <c r="AC4869" i="2"/>
  <c r="Y4255" i="2"/>
  <c r="AD4255" i="2" s="1"/>
  <c r="AC4255" i="2"/>
  <c r="AC3458" i="2"/>
  <c r="Y3458" i="2"/>
  <c r="AD3458" i="2" s="1"/>
  <c r="AC827" i="2"/>
  <c r="Y827" i="2"/>
  <c r="AD827" i="2" s="1"/>
  <c r="Y4015" i="2"/>
  <c r="AD4015" i="2" s="1"/>
  <c r="AC4015" i="2"/>
  <c r="Y4600" i="2"/>
  <c r="AD4600" i="2" s="1"/>
  <c r="AC4600" i="2"/>
  <c r="AC2001" i="2"/>
  <c r="Y2001" i="2"/>
  <c r="AD2001" i="2" s="1"/>
  <c r="AC4681" i="2"/>
  <c r="Y4681" i="2"/>
  <c r="AD4681" i="2" s="1"/>
  <c r="Y3012" i="2"/>
  <c r="AD3012" i="2" s="1"/>
  <c r="AC3012" i="2"/>
  <c r="AC1846" i="2"/>
  <c r="Y1846" i="2"/>
  <c r="AD1846" i="2" s="1"/>
  <c r="AC716" i="2"/>
  <c r="Y716" i="2"/>
  <c r="AD716" i="2" s="1"/>
  <c r="AC2876" i="2"/>
  <c r="Y2876" i="2"/>
  <c r="AD2876" i="2" s="1"/>
  <c r="Y1473" i="2"/>
  <c r="AD1473" i="2" s="1"/>
  <c r="AC1473" i="2"/>
  <c r="AC2916" i="2"/>
  <c r="Y2916" i="2"/>
  <c r="AD2916" i="2" s="1"/>
  <c r="AC4784" i="2"/>
  <c r="Y4784" i="2"/>
  <c r="AD4784" i="2" s="1"/>
  <c r="AC4438" i="2"/>
  <c r="Y4438" i="2"/>
  <c r="AD4438" i="2" s="1"/>
  <c r="AC2568" i="2"/>
  <c r="Y2568" i="2"/>
  <c r="AD2568" i="2" s="1"/>
  <c r="Y4433" i="2"/>
  <c r="AD4433" i="2" s="1"/>
  <c r="AC4433" i="2"/>
  <c r="Y2812" i="2"/>
  <c r="AD2812" i="2" s="1"/>
  <c r="AC2812" i="2"/>
  <c r="AC2604" i="2"/>
  <c r="Y2604" i="2"/>
  <c r="AD2604" i="2" s="1"/>
  <c r="Y4315" i="2"/>
  <c r="AD4315" i="2" s="1"/>
  <c r="AC4315" i="2"/>
  <c r="AC1367" i="2"/>
  <c r="Y1367" i="2"/>
  <c r="AD1367" i="2" s="1"/>
  <c r="Y4986" i="2"/>
  <c r="AD4986" i="2" s="1"/>
  <c r="AC4986" i="2"/>
  <c r="AC192" i="2"/>
  <c r="Y192" i="2"/>
  <c r="AD192" i="2" s="1"/>
  <c r="Y3780" i="2"/>
  <c r="AD3780" i="2" s="1"/>
  <c r="AC3780" i="2"/>
  <c r="Y1679" i="2"/>
  <c r="AD1679" i="2" s="1"/>
  <c r="AC1679" i="2"/>
  <c r="AC2012" i="2"/>
  <c r="Y2012" i="2"/>
  <c r="AD2012" i="2" s="1"/>
  <c r="AC737" i="2"/>
  <c r="Y737" i="2"/>
  <c r="AD737" i="2" s="1"/>
  <c r="AC792" i="2"/>
  <c r="Y792" i="2"/>
  <c r="AD792" i="2" s="1"/>
  <c r="AC1239" i="2"/>
  <c r="Y1239" i="2"/>
  <c r="AD1239" i="2" s="1"/>
  <c r="AC2710" i="2"/>
  <c r="Y2710" i="2"/>
  <c r="AD2710" i="2" s="1"/>
  <c r="AC1482" i="2"/>
  <c r="Y1482" i="2"/>
  <c r="AD1482" i="2" s="1"/>
  <c r="AC2315" i="2"/>
  <c r="Y2315" i="2"/>
  <c r="AD2315" i="2" s="1"/>
  <c r="Y3504" i="2"/>
  <c r="AD3504" i="2" s="1"/>
  <c r="AC3504" i="2"/>
  <c r="Y274" i="2"/>
  <c r="AD274" i="2" s="1"/>
  <c r="AC274" i="2"/>
  <c r="AC771" i="2"/>
  <c r="Y771" i="2"/>
  <c r="AD771" i="2" s="1"/>
  <c r="AC1947" i="2"/>
  <c r="Y1947" i="2"/>
  <c r="AD1947" i="2" s="1"/>
  <c r="Y3725" i="2"/>
  <c r="AD3725" i="2" s="1"/>
  <c r="AC1509" i="2"/>
  <c r="Y1509" i="2"/>
  <c r="AD1509" i="2" s="1"/>
  <c r="AC104" i="2"/>
  <c r="Y104" i="2"/>
  <c r="AD104" i="2" s="1"/>
  <c r="AC4748" i="2"/>
  <c r="Y4748" i="2"/>
  <c r="AD4748" i="2" s="1"/>
  <c r="AC3369" i="2"/>
  <c r="Y3369" i="2"/>
  <c r="AD3369" i="2" s="1"/>
  <c r="AC2033" i="2"/>
  <c r="Y2033" i="2"/>
  <c r="AD2033" i="2" s="1"/>
  <c r="AC2869" i="2"/>
  <c r="Y2869" i="2"/>
  <c r="AD2869" i="2" s="1"/>
  <c r="AC1769" i="2"/>
  <c r="Y1769" i="2"/>
  <c r="AD1769" i="2" s="1"/>
  <c r="AC2655" i="2"/>
  <c r="Y2655" i="2"/>
  <c r="AD2655" i="2" s="1"/>
  <c r="AC21" i="2"/>
  <c r="Y21" i="2"/>
  <c r="AD21" i="2" s="1"/>
  <c r="AC3772" i="2"/>
  <c r="Y3772" i="2"/>
  <c r="AD3772" i="2" s="1"/>
  <c r="AC2542" i="2"/>
  <c r="Y2542" i="2"/>
  <c r="AD2542" i="2" s="1"/>
  <c r="Y2353" i="2"/>
  <c r="AD2353" i="2" s="1"/>
  <c r="AC2353" i="2"/>
  <c r="AC801" i="2"/>
  <c r="Y801" i="2"/>
  <c r="AD801" i="2" s="1"/>
  <c r="AC1051" i="2"/>
  <c r="Y1051" i="2"/>
  <c r="AD1051" i="2" s="1"/>
  <c r="AC1272" i="2"/>
  <c r="Y1272" i="2"/>
  <c r="AD1272" i="2" s="1"/>
  <c r="AC4563" i="2"/>
  <c r="Y4563" i="2"/>
  <c r="AD4563" i="2" s="1"/>
  <c r="AC3752" i="2"/>
  <c r="Y3752" i="2"/>
  <c r="AD3752" i="2" s="1"/>
  <c r="AC3526" i="2"/>
  <c r="Y3526" i="2"/>
  <c r="AD3526" i="2" s="1"/>
  <c r="AC1359" i="2"/>
  <c r="Y1359" i="2"/>
  <c r="AD1359" i="2" s="1"/>
  <c r="AC2880" i="2"/>
  <c r="Y2880" i="2"/>
  <c r="AD2880" i="2" s="1"/>
  <c r="AC2476" i="2"/>
  <c r="Y2476" i="2"/>
  <c r="AD2476" i="2" s="1"/>
  <c r="AC2976" i="2"/>
  <c r="Y2976" i="2"/>
  <c r="AD2976" i="2" s="1"/>
  <c r="AC419" i="2"/>
  <c r="Y419" i="2"/>
  <c r="AD419" i="2" s="1"/>
  <c r="AC873" i="2"/>
  <c r="Y873" i="2"/>
  <c r="AD873" i="2" s="1"/>
  <c r="Y1993" i="2"/>
  <c r="AD1993" i="2" s="1"/>
  <c r="Y1780" i="2"/>
  <c r="AD1780" i="2" s="1"/>
  <c r="AC1780" i="2"/>
  <c r="Y1909" i="2"/>
  <c r="AD1909" i="2" s="1"/>
  <c r="AC1909" i="2"/>
  <c r="Y4549" i="2"/>
  <c r="AD4549" i="2" s="1"/>
  <c r="AC4549" i="2"/>
  <c r="AC3910" i="2"/>
  <c r="Y3910" i="2"/>
  <c r="AD3910" i="2" s="1"/>
  <c r="AC4753" i="2"/>
  <c r="Y4753" i="2"/>
  <c r="AD4753" i="2" s="1"/>
  <c r="Y4558" i="2"/>
  <c r="AD4558" i="2" s="1"/>
  <c r="AC4558" i="2"/>
  <c r="AC2814" i="2"/>
  <c r="Y2814" i="2"/>
  <c r="AD2814" i="2" s="1"/>
  <c r="Y2958" i="2"/>
  <c r="AD2958" i="2" s="1"/>
  <c r="AC2958" i="2"/>
  <c r="AC2061" i="2"/>
  <c r="Y2061" i="2"/>
  <c r="AD2061" i="2" s="1"/>
  <c r="Y3393" i="2"/>
  <c r="AD3393" i="2" s="1"/>
  <c r="AC3393" i="2"/>
  <c r="AC4645" i="2"/>
  <c r="Y4645" i="2"/>
  <c r="AD4645" i="2" s="1"/>
  <c r="AC1610" i="2"/>
  <c r="Y1610" i="2"/>
  <c r="AD1610" i="2" s="1"/>
  <c r="AC4898" i="2"/>
  <c r="Y4898" i="2"/>
  <c r="AD4898" i="2" s="1"/>
  <c r="AC2048" i="2"/>
  <c r="Y2048" i="2"/>
  <c r="AD2048" i="2" s="1"/>
  <c r="AC4825" i="2"/>
  <c r="Y4825" i="2"/>
  <c r="AD4825" i="2" s="1"/>
  <c r="AC1937" i="2"/>
  <c r="Y1937" i="2"/>
  <c r="AD1937" i="2" s="1"/>
  <c r="Y4469" i="2"/>
  <c r="AD4469" i="2" s="1"/>
  <c r="AC4469" i="2"/>
  <c r="Y2611" i="2"/>
  <c r="AD2611" i="2" s="1"/>
  <c r="AC2611" i="2"/>
  <c r="AC3808" i="2"/>
  <c r="Y3808" i="2"/>
  <c r="AD3808" i="2" s="1"/>
  <c r="Y3379" i="2"/>
  <c r="AD3379" i="2" s="1"/>
  <c r="AC3379" i="2"/>
  <c r="AC840" i="2"/>
  <c r="Y840" i="2"/>
  <c r="AD840" i="2" s="1"/>
  <c r="AC1644" i="2"/>
  <c r="Y1644" i="2"/>
  <c r="AD1644" i="2" s="1"/>
  <c r="AC3031" i="2"/>
  <c r="Y3031" i="2"/>
  <c r="AD3031" i="2" s="1"/>
  <c r="Y2905" i="2"/>
  <c r="AD2905" i="2" s="1"/>
  <c r="AC2905" i="2"/>
  <c r="Y4916" i="2"/>
  <c r="AD4916" i="2" s="1"/>
  <c r="AC4916" i="2"/>
  <c r="AC1308" i="2"/>
  <c r="Y1308" i="2"/>
  <c r="AD1308" i="2" s="1"/>
  <c r="Y1275" i="2"/>
  <c r="AD1275" i="2" s="1"/>
  <c r="AC1275" i="2"/>
  <c r="AC1391" i="2"/>
  <c r="Y1391" i="2"/>
  <c r="AD1391" i="2" s="1"/>
  <c r="AC1206" i="2"/>
  <c r="Y1206" i="2"/>
  <c r="AD1206" i="2" s="1"/>
  <c r="AC736" i="2"/>
  <c r="Y736" i="2"/>
  <c r="AD736" i="2" s="1"/>
  <c r="AC2335" i="2"/>
  <c r="Y2335" i="2"/>
  <c r="AD2335" i="2" s="1"/>
  <c r="AC2581" i="2"/>
  <c r="Y2581" i="2"/>
  <c r="AD2581" i="2" s="1"/>
  <c r="AC3361" i="2"/>
  <c r="Y3361" i="2"/>
  <c r="AD3361" i="2" s="1"/>
  <c r="AC711" i="2"/>
  <c r="Y711" i="2"/>
  <c r="AD711" i="2" s="1"/>
  <c r="Y3109" i="2"/>
  <c r="AD3109" i="2" s="1"/>
  <c r="AC3109" i="2"/>
  <c r="AC1741" i="2"/>
  <c r="Y1741" i="2"/>
  <c r="AD1741" i="2" s="1"/>
  <c r="AC3188" i="2"/>
  <c r="Y3188" i="2"/>
  <c r="AD3188" i="2" s="1"/>
  <c r="Y964" i="2"/>
  <c r="AD964" i="2" s="1"/>
  <c r="AC964" i="2"/>
  <c r="Y3278" i="2"/>
  <c r="AD3278" i="2" s="1"/>
  <c r="AC3278" i="2"/>
  <c r="Y4976" i="2"/>
  <c r="AD4976" i="2" s="1"/>
  <c r="AC4976" i="2"/>
  <c r="Y3464" i="2"/>
  <c r="AD3464" i="2" s="1"/>
  <c r="AC3464" i="2"/>
  <c r="Y4251" i="2"/>
  <c r="AD4251" i="2" s="1"/>
  <c r="AC4251" i="2"/>
  <c r="Y3870" i="2"/>
  <c r="AD3870" i="2" s="1"/>
  <c r="AC3870" i="2"/>
  <c r="Y4876" i="2"/>
  <c r="AD4876" i="2" s="1"/>
  <c r="AC4876" i="2"/>
  <c r="Y206" i="2"/>
  <c r="AD206" i="2" s="1"/>
  <c r="AC206" i="2"/>
  <c r="AC148" i="2"/>
  <c r="Y148" i="2"/>
  <c r="AD148" i="2" s="1"/>
  <c r="AC581" i="2"/>
  <c r="Y581" i="2"/>
  <c r="AD581" i="2" s="1"/>
  <c r="Y2247" i="2"/>
  <c r="AD2247" i="2" s="1"/>
  <c r="AC2247" i="2"/>
  <c r="Y4435" i="2"/>
  <c r="AD4435" i="2" s="1"/>
  <c r="AC4435" i="2"/>
  <c r="Y2795" i="2"/>
  <c r="AD2795" i="2" s="1"/>
  <c r="AC2795" i="2"/>
  <c r="Y3171" i="2"/>
  <c r="AD3171" i="2" s="1"/>
  <c r="AC3171" i="2"/>
  <c r="AC1666" i="2"/>
  <c r="Y1666" i="2"/>
  <c r="AD1666" i="2" s="1"/>
  <c r="AC2652" i="2"/>
  <c r="Y2652" i="2"/>
  <c r="AD2652" i="2" s="1"/>
  <c r="Y2813" i="2"/>
  <c r="AD2813" i="2" s="1"/>
  <c r="AC2813" i="2"/>
  <c r="Y257" i="2"/>
  <c r="AD257" i="2" s="1"/>
  <c r="AC257" i="2"/>
  <c r="AC1767" i="2"/>
  <c r="Y1767" i="2"/>
  <c r="AD1767" i="2" s="1"/>
  <c r="Y4581" i="2"/>
  <c r="AD4581" i="2" s="1"/>
  <c r="AC4581" i="2"/>
  <c r="AC4128" i="2"/>
  <c r="Y4128" i="2"/>
  <c r="AD4128" i="2" s="1"/>
  <c r="Y4783" i="2"/>
  <c r="AD4783" i="2" s="1"/>
  <c r="AC4783" i="2"/>
  <c r="Y349" i="2"/>
  <c r="AD349" i="2" s="1"/>
  <c r="AC349" i="2"/>
  <c r="AC4150" i="2"/>
  <c r="Y4150" i="2"/>
  <c r="AD4150" i="2" s="1"/>
  <c r="AC1892" i="2"/>
  <c r="Y1892" i="2"/>
  <c r="AD1892" i="2" s="1"/>
  <c r="AC3020" i="2"/>
  <c r="Y3020" i="2"/>
  <c r="AD3020" i="2" s="1"/>
  <c r="AC80" i="2"/>
  <c r="Y80" i="2"/>
  <c r="AD80" i="2" s="1"/>
  <c r="AC1845" i="2"/>
  <c r="Y1845" i="2"/>
  <c r="AD1845" i="2" s="1"/>
  <c r="AC2760" i="2"/>
  <c r="Y2760" i="2"/>
  <c r="AD2760" i="2" s="1"/>
  <c r="Y859" i="2"/>
  <c r="AD859" i="2" s="1"/>
  <c r="AC859" i="2"/>
  <c r="AC1179" i="2"/>
  <c r="Y1179" i="2"/>
  <c r="AD1179" i="2" s="1"/>
  <c r="Y4693" i="2"/>
  <c r="AD4693" i="2" s="1"/>
  <c r="AC4693" i="2"/>
  <c r="Y2664" i="2"/>
  <c r="AD2664" i="2" s="1"/>
  <c r="AC2664" i="2"/>
  <c r="AC2481" i="2"/>
  <c r="Y2481" i="2"/>
  <c r="AD2481" i="2" s="1"/>
  <c r="Y2839" i="2"/>
  <c r="AD2839" i="2" s="1"/>
  <c r="Y1035" i="2"/>
  <c r="AD1035" i="2" s="1"/>
  <c r="AC1035" i="2"/>
  <c r="AC2285" i="2"/>
  <c r="Y2285" i="2"/>
  <c r="AD2285" i="2" s="1"/>
  <c r="AC4564" i="2"/>
  <c r="Y4564" i="2"/>
  <c r="AD4564" i="2" s="1"/>
  <c r="Y301" i="2"/>
  <c r="AD301" i="2" s="1"/>
  <c r="AC301" i="2"/>
  <c r="Y2168" i="2"/>
  <c r="AD2168" i="2" s="1"/>
  <c r="AC2168" i="2"/>
  <c r="Y4984" i="2"/>
  <c r="AD4984" i="2" s="1"/>
  <c r="AC4984" i="2"/>
  <c r="AC1785" i="2"/>
  <c r="Y1785" i="2"/>
  <c r="AD1785" i="2" s="1"/>
  <c r="AC1659" i="2"/>
  <c r="Y1659" i="2"/>
  <c r="AD1659" i="2" s="1"/>
  <c r="AC1511" i="2"/>
  <c r="Y1511" i="2"/>
  <c r="AD1511" i="2" s="1"/>
  <c r="AC625" i="2"/>
  <c r="Y625" i="2"/>
  <c r="AD625" i="2" s="1"/>
  <c r="Y4744" i="2"/>
  <c r="AD4744" i="2" s="1"/>
  <c r="AC4744" i="2"/>
  <c r="Y154" i="2"/>
  <c r="AD154" i="2" s="1"/>
  <c r="AC154" i="2"/>
  <c r="AC1499" i="2"/>
  <c r="Y1499" i="2"/>
  <c r="AD1499" i="2" s="1"/>
  <c r="Y1831" i="2"/>
  <c r="AD1831" i="2" s="1"/>
  <c r="AC1831" i="2"/>
  <c r="AC4082" i="2"/>
  <c r="Y4082" i="2"/>
  <c r="AD4082" i="2" s="1"/>
  <c r="AC2686" i="2"/>
  <c r="Y2686" i="2"/>
  <c r="AD2686" i="2" s="1"/>
  <c r="AC1737" i="2"/>
  <c r="Y1737" i="2"/>
  <c r="AD1737" i="2" s="1"/>
  <c r="Y193" i="2"/>
  <c r="AD193" i="2" s="1"/>
  <c r="AC915" i="2"/>
  <c r="Y915" i="2"/>
  <c r="AD915" i="2" s="1"/>
  <c r="AC159" i="2"/>
  <c r="Y159" i="2"/>
  <c r="AD159" i="2" s="1"/>
  <c r="AC991" i="2"/>
  <c r="Y991" i="2"/>
  <c r="AD991" i="2" s="1"/>
  <c r="AC2301" i="2"/>
  <c r="Y2301" i="2"/>
  <c r="AD2301" i="2" s="1"/>
  <c r="Y4520" i="2"/>
  <c r="AD4520" i="2" s="1"/>
  <c r="AC4520" i="2"/>
  <c r="Y2152" i="2"/>
  <c r="AD2152" i="2" s="1"/>
  <c r="AC2152" i="2"/>
  <c r="AC3064" i="2"/>
  <c r="Y3064" i="2"/>
  <c r="AD3064" i="2" s="1"/>
  <c r="AC1677" i="2"/>
  <c r="Y1677" i="2"/>
  <c r="AD1677" i="2" s="1"/>
  <c r="Y4462" i="2"/>
  <c r="AD4462" i="2" s="1"/>
  <c r="AC4462" i="2"/>
  <c r="AC409" i="2"/>
  <c r="Y409" i="2"/>
  <c r="AD409" i="2" s="1"/>
  <c r="Y3949" i="2"/>
  <c r="AD3949" i="2" s="1"/>
  <c r="AC3949" i="2"/>
  <c r="AC3858" i="2"/>
  <c r="Y3858" i="2"/>
  <c r="AD3858" i="2" s="1"/>
  <c r="AC2502" i="2"/>
  <c r="Y2502" i="2"/>
  <c r="AD2502" i="2" s="1"/>
  <c r="AC4109" i="2"/>
  <c r="Y4109" i="2"/>
  <c r="AD4109" i="2" s="1"/>
  <c r="AC1517" i="2"/>
  <c r="Y1517" i="2"/>
  <c r="AD1517" i="2" s="1"/>
  <c r="Y1185" i="2"/>
  <c r="AD1185" i="2" s="1"/>
  <c r="AC1185" i="2"/>
  <c r="AC881" i="2"/>
  <c r="Y881" i="2"/>
  <c r="AD881" i="2" s="1"/>
  <c r="AC3448" i="2"/>
  <c r="Y3448" i="2"/>
  <c r="AD3448" i="2" s="1"/>
  <c r="Y1003" i="2"/>
  <c r="AD1003" i="2" s="1"/>
  <c r="AC1003" i="2"/>
  <c r="AC4717" i="2"/>
  <c r="Y4717" i="2"/>
  <c r="AD4717" i="2" s="1"/>
  <c r="AC15" i="2"/>
  <c r="Y15" i="2"/>
  <c r="AD15" i="2" s="1"/>
  <c r="Y2032" i="2"/>
  <c r="AD2032" i="2" s="1"/>
  <c r="AC2032" i="2"/>
  <c r="AC1924" i="2"/>
  <c r="Y1924" i="2"/>
  <c r="AD1924" i="2" s="1"/>
  <c r="AC2395" i="2"/>
  <c r="Y2395" i="2"/>
  <c r="AD2395" i="2" s="1"/>
  <c r="Y2678" i="2"/>
  <c r="AD2678" i="2" s="1"/>
  <c r="AC2678" i="2"/>
  <c r="AC2687" i="2"/>
  <c r="Y2687" i="2"/>
  <c r="AD2687" i="2" s="1"/>
  <c r="AC1224" i="2"/>
  <c r="Y1224" i="2"/>
  <c r="AD1224" i="2" s="1"/>
  <c r="AC4234" i="2"/>
  <c r="Y4234" i="2"/>
  <c r="AD4234" i="2" s="1"/>
  <c r="AC1390" i="2"/>
  <c r="Y1390" i="2"/>
  <c r="AD1390" i="2" s="1"/>
  <c r="AC761" i="2"/>
  <c r="Y761" i="2"/>
  <c r="AD761" i="2" s="1"/>
  <c r="AC4664" i="2"/>
  <c r="Y4664" i="2"/>
  <c r="AD4664" i="2" s="1"/>
  <c r="AC989" i="2"/>
  <c r="Y989" i="2"/>
  <c r="AD989" i="2" s="1"/>
  <c r="AC456" i="2"/>
  <c r="Y456" i="2"/>
  <c r="AD456" i="2" s="1"/>
  <c r="Y2177" i="2"/>
  <c r="AD2177" i="2" s="1"/>
  <c r="AC2177" i="2"/>
  <c r="AC1293" i="2"/>
  <c r="Y1293" i="2"/>
  <c r="AD1293" i="2" s="1"/>
  <c r="AC1215" i="2"/>
  <c r="Y1215" i="2"/>
  <c r="AD1215" i="2" s="1"/>
  <c r="AC319" i="2"/>
  <c r="Y319" i="2"/>
  <c r="AD319" i="2" s="1"/>
  <c r="AC3314" i="2"/>
  <c r="Y3314" i="2"/>
  <c r="AD3314" i="2" s="1"/>
  <c r="AC350" i="2"/>
  <c r="Y350" i="2"/>
  <c r="AD350" i="2" s="1"/>
  <c r="Y1732" i="2"/>
  <c r="AD1732" i="2" s="1"/>
  <c r="AC1732" i="2"/>
  <c r="AC3304" i="2"/>
  <c r="Y3304" i="2"/>
  <c r="AD3304" i="2" s="1"/>
  <c r="AC2331" i="2"/>
  <c r="Y2331" i="2"/>
  <c r="AD2331" i="2" s="1"/>
  <c r="Y2908" i="2"/>
  <c r="AD2908" i="2" s="1"/>
  <c r="AC2908" i="2"/>
  <c r="AC4258" i="2"/>
  <c r="Y4258" i="2"/>
  <c r="AD4258" i="2" s="1"/>
  <c r="AC4852" i="2"/>
  <c r="Y4852" i="2"/>
  <c r="AD4852" i="2" s="1"/>
  <c r="Y1558" i="2"/>
  <c r="AD1558" i="2" s="1"/>
  <c r="AC1558" i="2"/>
  <c r="AC3762" i="2"/>
  <c r="Y3762" i="2"/>
  <c r="AD3762" i="2" s="1"/>
  <c r="AC1143" i="2"/>
  <c r="Y1143" i="2"/>
  <c r="AD1143" i="2" s="1"/>
  <c r="AC3556" i="2"/>
  <c r="Y3556" i="2"/>
  <c r="AD3556" i="2" s="1"/>
  <c r="AC2011" i="2"/>
  <c r="Y2011" i="2"/>
  <c r="AD2011" i="2" s="1"/>
  <c r="AC3001" i="2"/>
  <c r="Y3001" i="2"/>
  <c r="AD3001" i="2" s="1"/>
  <c r="AC4675" i="2"/>
  <c r="Y4675" i="2"/>
  <c r="AD4675" i="2" s="1"/>
  <c r="AC1399" i="2"/>
  <c r="Y1399" i="2"/>
  <c r="AD1399" i="2" s="1"/>
  <c r="Y2694" i="2"/>
  <c r="AD2694" i="2" s="1"/>
  <c r="AC2694" i="2"/>
  <c r="Y4674" i="2"/>
  <c r="AD4674" i="2" s="1"/>
  <c r="AC4674" i="2"/>
  <c r="AC4118" i="2"/>
  <c r="Y4118" i="2"/>
  <c r="AD4118" i="2" s="1"/>
  <c r="AC2732" i="2"/>
  <c r="Y2732" i="2"/>
  <c r="AD2732" i="2" s="1"/>
  <c r="Y917" i="2"/>
  <c r="AD917" i="2" s="1"/>
  <c r="AC917" i="2"/>
  <c r="Y3810" i="2"/>
  <c r="AD3810" i="2" s="1"/>
  <c r="AC3810" i="2"/>
  <c r="AC1231" i="2"/>
  <c r="Y1231" i="2"/>
  <c r="AD1231" i="2" s="1"/>
  <c r="AC1798" i="2"/>
  <c r="Y1798" i="2"/>
  <c r="AD1798" i="2" s="1"/>
  <c r="Y1713" i="2"/>
  <c r="AD1713" i="2" s="1"/>
  <c r="AC1713" i="2"/>
  <c r="AC1320" i="2"/>
  <c r="Y1320" i="2"/>
  <c r="AD1320" i="2" s="1"/>
  <c r="AC1547" i="2"/>
  <c r="Y1547" i="2"/>
  <c r="AD1547" i="2" s="1"/>
  <c r="AC2359" i="2"/>
  <c r="Y2359" i="2"/>
  <c r="AD2359" i="2" s="1"/>
  <c r="Y3056" i="2"/>
  <c r="AD3056" i="2" s="1"/>
  <c r="AC3056" i="2"/>
  <c r="AC2044" i="2"/>
  <c r="Y2044" i="2"/>
  <c r="AD2044" i="2" s="1"/>
  <c r="Y2373" i="2"/>
  <c r="AD2373" i="2" s="1"/>
  <c r="AC2373" i="2"/>
  <c r="AC1381" i="2"/>
  <c r="Y1381" i="2"/>
  <c r="AD1381" i="2" s="1"/>
  <c r="AC458" i="2"/>
  <c r="Y458" i="2"/>
  <c r="AD458" i="2" s="1"/>
  <c r="Y3843" i="2"/>
  <c r="AD3843" i="2" s="1"/>
  <c r="AC3843" i="2"/>
  <c r="AC2759" i="2"/>
  <c r="Y2759" i="2"/>
  <c r="AD2759" i="2" s="1"/>
  <c r="Y2605" i="2"/>
  <c r="AD2605" i="2" s="1"/>
  <c r="AC2605" i="2"/>
  <c r="AC3931" i="2"/>
  <c r="Y3931" i="2"/>
  <c r="AD3931" i="2" s="1"/>
  <c r="AC1549" i="2"/>
  <c r="Y1549" i="2"/>
  <c r="AD1549" i="2" s="1"/>
  <c r="AC2043" i="2"/>
  <c r="Y2043" i="2"/>
  <c r="AD2043" i="2" s="1"/>
  <c r="AC2563" i="2"/>
  <c r="Y2563" i="2"/>
  <c r="AD2563" i="2" s="1"/>
  <c r="AC4539" i="2"/>
  <c r="Y4539" i="2"/>
  <c r="AD4539" i="2" s="1"/>
  <c r="AC1760" i="2"/>
  <c r="Y1760" i="2"/>
  <c r="AD1760" i="2" s="1"/>
  <c r="AC3771" i="2"/>
  <c r="Y3771" i="2"/>
  <c r="AD3771" i="2" s="1"/>
  <c r="Y4729" i="2"/>
  <c r="AD4729" i="2" s="1"/>
  <c r="AC4729" i="2"/>
  <c r="Y928" i="2"/>
  <c r="AD928" i="2" s="1"/>
  <c r="AC928" i="2"/>
  <c r="AC1996" i="2"/>
  <c r="Y1996" i="2"/>
  <c r="AD1996" i="2" s="1"/>
  <c r="AC3834" i="2"/>
  <c r="Y3834" i="2"/>
  <c r="AD3834" i="2" s="1"/>
  <c r="AC1436" i="2"/>
  <c r="Y1436" i="2"/>
  <c r="AD1436" i="2" s="1"/>
  <c r="AC2965" i="2"/>
  <c r="Y2965" i="2"/>
  <c r="AD2965" i="2" s="1"/>
  <c r="AC3092" i="2"/>
  <c r="Y3092" i="2"/>
  <c r="AD3092" i="2" s="1"/>
  <c r="AC1257" i="2"/>
  <c r="Y1257" i="2"/>
  <c r="AD1257" i="2" s="1"/>
  <c r="AC3600" i="2"/>
  <c r="Y3600" i="2"/>
  <c r="AD3600" i="2" s="1"/>
  <c r="AC3094" i="2"/>
  <c r="Y3094" i="2"/>
  <c r="AD3094" i="2" s="1"/>
  <c r="Y1849" i="2"/>
  <c r="AD1849" i="2" s="1"/>
  <c r="AC1849" i="2"/>
  <c r="Y4509" i="2"/>
  <c r="AD4509" i="2" s="1"/>
  <c r="AC4509" i="2"/>
  <c r="AC1107" i="2"/>
  <c r="Y1107" i="2"/>
  <c r="AD1107" i="2" s="1"/>
  <c r="AC278" i="2"/>
  <c r="Y278" i="2"/>
  <c r="AD278" i="2" s="1"/>
  <c r="Y2912" i="2"/>
  <c r="AD2912" i="2" s="1"/>
  <c r="AC2912" i="2"/>
  <c r="AC94" i="2"/>
  <c r="Y94" i="2"/>
  <c r="AD94" i="2" s="1"/>
  <c r="Y4485" i="2"/>
  <c r="AD4485" i="2" s="1"/>
  <c r="AC4485" i="2"/>
  <c r="AC4556" i="2"/>
  <c r="Y4556" i="2"/>
  <c r="AD4556" i="2" s="1"/>
  <c r="AC1472" i="2"/>
  <c r="Y1472" i="2"/>
  <c r="AD1472" i="2" s="1"/>
  <c r="Y4832" i="2"/>
  <c r="AD4832" i="2" s="1"/>
  <c r="AC4832" i="2"/>
  <c r="AC76" i="2"/>
  <c r="Y76" i="2"/>
  <c r="AD76" i="2" s="1"/>
  <c r="AC3117" i="2"/>
  <c r="Y3117" i="2"/>
  <c r="AD3117" i="2" s="1"/>
  <c r="Y1583" i="2"/>
  <c r="AD1583" i="2" s="1"/>
  <c r="AC1583" i="2"/>
  <c r="AC230" i="2"/>
  <c r="Y230" i="2"/>
  <c r="AD230" i="2" s="1"/>
  <c r="AC132" i="2"/>
  <c r="Y132" i="2"/>
  <c r="AD132" i="2" s="1"/>
  <c r="AC2224" i="2"/>
  <c r="Y2224" i="2"/>
  <c r="AD2224" i="2" s="1"/>
  <c r="AC85" i="2"/>
  <c r="Y85" i="2"/>
  <c r="AD85" i="2" s="1"/>
  <c r="AC356" i="2"/>
  <c r="Y356" i="2"/>
  <c r="AD356" i="2" s="1"/>
  <c r="Y4396" i="2"/>
  <c r="AD4396" i="2" s="1"/>
  <c r="AC4396" i="2"/>
  <c r="AC3630" i="2"/>
  <c r="Y3630" i="2"/>
  <c r="AD3630" i="2" s="1"/>
  <c r="Y253" i="2"/>
  <c r="AD253" i="2" s="1"/>
  <c r="AC253" i="2"/>
  <c r="AC4528" i="2"/>
  <c r="Y4528" i="2"/>
  <c r="AD4528" i="2" s="1"/>
  <c r="Y4965" i="2"/>
  <c r="AD4965" i="2" s="1"/>
  <c r="AC4965" i="2"/>
  <c r="Y2628" i="2"/>
  <c r="AD2628" i="2" s="1"/>
  <c r="AC2628" i="2"/>
  <c r="AC204" i="2"/>
  <c r="Y204" i="2"/>
  <c r="AD204" i="2" s="1"/>
  <c r="AC2617" i="2"/>
  <c r="Y2617" i="2"/>
  <c r="AD2617" i="2" s="1"/>
  <c r="AC4959" i="2"/>
  <c r="Y4959" i="2"/>
  <c r="AD4959" i="2" s="1"/>
  <c r="Y4285" i="2"/>
  <c r="AD4285" i="2" s="1"/>
  <c r="AC4285" i="2"/>
  <c r="AC969" i="2"/>
  <c r="Y969" i="2"/>
  <c r="AD969" i="2" s="1"/>
  <c r="AC687" i="2"/>
  <c r="Y687" i="2"/>
  <c r="AD687" i="2" s="1"/>
  <c r="AC13" i="2"/>
  <c r="Y13" i="2"/>
  <c r="AD13" i="2" s="1"/>
  <c r="AC657" i="2"/>
  <c r="Y657" i="2"/>
  <c r="AD657" i="2" s="1"/>
  <c r="Y1561" i="2"/>
  <c r="AD1561" i="2" s="1"/>
  <c r="AC1561" i="2"/>
  <c r="AC1266" i="2"/>
  <c r="Y1266" i="2"/>
  <c r="AD1266" i="2" s="1"/>
  <c r="AC261" i="2"/>
  <c r="Y261" i="2"/>
  <c r="AD261" i="2" s="1"/>
  <c r="AC56" i="2"/>
  <c r="Y56" i="2"/>
  <c r="AD56" i="2" s="1"/>
  <c r="AC2881" i="2"/>
  <c r="Y2881" i="2"/>
  <c r="AD2881" i="2" s="1"/>
  <c r="AC700" i="2"/>
  <c r="Y700" i="2"/>
  <c r="AD700" i="2" s="1"/>
  <c r="Y190" i="2"/>
  <c r="AD190" i="2" s="1"/>
  <c r="AC190" i="2"/>
  <c r="AC62" i="2"/>
  <c r="Y62" i="2"/>
  <c r="AD62" i="2" s="1"/>
  <c r="Y1134" i="2"/>
  <c r="AD1134" i="2" s="1"/>
  <c r="AC1134" i="2"/>
  <c r="AC2768" i="2"/>
  <c r="Y2768" i="2"/>
  <c r="AD2768" i="2" s="1"/>
  <c r="Y3325" i="2"/>
  <c r="AD3325" i="2" s="1"/>
  <c r="AC3325" i="2"/>
  <c r="Y4923" i="2"/>
  <c r="AD4923" i="2" s="1"/>
  <c r="AC4923" i="2"/>
  <c r="AC2723" i="2"/>
  <c r="Y2723" i="2"/>
  <c r="AD2723" i="2" s="1"/>
  <c r="AC152" i="2"/>
  <c r="Y152" i="2"/>
  <c r="AD152" i="2" s="1"/>
  <c r="AC2562" i="2"/>
  <c r="Y2562" i="2"/>
  <c r="AD2562" i="2" s="1"/>
  <c r="Y3141" i="2"/>
  <c r="AD3141" i="2" s="1"/>
  <c r="AC3141" i="2"/>
  <c r="AC3411" i="2"/>
  <c r="Y3411" i="2"/>
  <c r="AD3411" i="2" s="1"/>
  <c r="Y2213" i="2"/>
  <c r="AD2213" i="2" s="1"/>
  <c r="AC2213" i="2"/>
  <c r="Y4816" i="2"/>
  <c r="AD4816" i="2" s="1"/>
  <c r="AC4816" i="2"/>
  <c r="AC4780" i="2"/>
  <c r="Y4780" i="2"/>
  <c r="AD4780" i="2" s="1"/>
  <c r="Y462" i="2"/>
  <c r="AD462" i="2" s="1"/>
  <c r="AC462" i="2"/>
  <c r="AC2992" i="2"/>
  <c r="Y2992" i="2"/>
  <c r="AD2992" i="2" s="1"/>
  <c r="Y4198" i="2"/>
  <c r="AD4198" i="2" s="1"/>
  <c r="AC4198" i="2"/>
  <c r="Y931" i="2"/>
  <c r="AD931" i="2" s="1"/>
  <c r="AC931" i="2"/>
  <c r="AC77" i="2"/>
  <c r="Y77" i="2"/>
  <c r="AD77" i="2" s="1"/>
  <c r="AC2265" i="2"/>
  <c r="Y2265" i="2"/>
  <c r="AD2265" i="2" s="1"/>
  <c r="AC3152" i="2"/>
  <c r="Y3152" i="2"/>
  <c r="AD3152" i="2" s="1"/>
  <c r="AC116" i="2"/>
  <c r="Y116" i="2"/>
  <c r="AD116" i="2" s="1"/>
  <c r="Y1936" i="2"/>
  <c r="AD1936" i="2" s="1"/>
  <c r="AC1936" i="2"/>
  <c r="AC2653" i="2"/>
  <c r="Y2653" i="2"/>
  <c r="AD2653" i="2" s="1"/>
  <c r="AC1063" i="2"/>
  <c r="Y1063" i="2"/>
  <c r="AD1063" i="2" s="1"/>
  <c r="Y1163" i="2"/>
  <c r="AD1163" i="2" s="1"/>
  <c r="AC1163" i="2"/>
  <c r="Y170" i="2"/>
  <c r="AD170" i="2" s="1"/>
  <c r="AC170" i="2"/>
  <c r="AC3520" i="2"/>
  <c r="Y3520" i="2"/>
  <c r="AD3520" i="2" s="1"/>
  <c r="AC2249" i="2"/>
  <c r="Y2249" i="2"/>
  <c r="AD2249" i="2" s="1"/>
  <c r="Y2430" i="2"/>
  <c r="AD2430" i="2" s="1"/>
  <c r="AC2430" i="2"/>
  <c r="AC856" i="2"/>
  <c r="Y856" i="2"/>
  <c r="AD856" i="2" s="1"/>
  <c r="AC4385" i="2"/>
  <c r="Y4385" i="2"/>
  <c r="AD4385" i="2" s="1"/>
  <c r="AC1463" i="2"/>
  <c r="Y1463" i="2"/>
  <c r="AD1463" i="2" s="1"/>
  <c r="Y3555" i="2"/>
  <c r="AD3555" i="2" s="1"/>
  <c r="AC3555" i="2"/>
  <c r="AC422" i="2"/>
  <c r="Y422" i="2"/>
  <c r="AD422" i="2" s="1"/>
  <c r="AC4420" i="2"/>
  <c r="Y4420" i="2"/>
  <c r="AD4420" i="2" s="1"/>
  <c r="AC3375" i="2"/>
  <c r="Y3375" i="2"/>
  <c r="AD3375" i="2" s="1"/>
  <c r="AC2403" i="2"/>
  <c r="Y2403" i="2"/>
  <c r="AD2403" i="2" s="1"/>
  <c r="AC2283" i="2"/>
  <c r="Y2283" i="2"/>
  <c r="AD2283" i="2" s="1"/>
  <c r="AC2173" i="2"/>
  <c r="Y2173" i="2"/>
  <c r="AD2173" i="2" s="1"/>
  <c r="AC4032" i="2"/>
  <c r="Y4032" i="2"/>
  <c r="AD4032" i="2" s="1"/>
  <c r="AC1685" i="2"/>
  <c r="Y1685" i="2"/>
  <c r="AD1685" i="2" s="1"/>
  <c r="AC1910" i="2"/>
  <c r="Y1910" i="2"/>
  <c r="AD1910" i="2" s="1"/>
  <c r="Y281" i="2"/>
  <c r="AD281" i="2" s="1"/>
  <c r="AC281" i="2"/>
  <c r="AC639" i="2"/>
  <c r="Y639" i="2"/>
  <c r="AD639" i="2" s="1"/>
  <c r="AC3063" i="2"/>
  <c r="Y3063" i="2"/>
  <c r="AD3063" i="2" s="1"/>
  <c r="AC4995" i="2"/>
  <c r="Y4995" i="2"/>
  <c r="AD4995" i="2" s="1"/>
  <c r="Y560" i="2"/>
  <c r="AD560" i="2" s="1"/>
  <c r="AC560" i="2"/>
  <c r="AC2750" i="2"/>
  <c r="Y2750" i="2"/>
  <c r="AD2750" i="2" s="1"/>
  <c r="Y142" i="2"/>
  <c r="AD142" i="2" s="1"/>
  <c r="AC142" i="2"/>
  <c r="AC1221" i="2"/>
  <c r="Y1221" i="2"/>
  <c r="AD1221" i="2" s="1"/>
  <c r="AC831" i="2"/>
  <c r="Y831" i="2"/>
  <c r="AD831" i="2" s="1"/>
  <c r="AC953" i="2"/>
  <c r="Y953" i="2"/>
  <c r="AD953" i="2" s="1"/>
  <c r="AC4456" i="2"/>
  <c r="Y4456" i="2"/>
  <c r="AD4456" i="2" s="1"/>
  <c r="AC1900" i="2"/>
  <c r="Y1900" i="2"/>
  <c r="AD1900" i="2" s="1"/>
  <c r="AC4321" i="2"/>
  <c r="Y4321" i="2"/>
  <c r="AD4321" i="2" s="1"/>
  <c r="AC1749" i="2"/>
  <c r="Y1749" i="2"/>
  <c r="AD1749" i="2" s="1"/>
  <c r="AC2007" i="2"/>
  <c r="Y2007" i="2"/>
  <c r="AD2007" i="2" s="1"/>
  <c r="AC3037" i="2"/>
  <c r="Y3037" i="2"/>
  <c r="AD3037" i="2" s="1"/>
  <c r="AC621" i="2"/>
  <c r="Y621" i="2"/>
  <c r="AD621" i="2" s="1"/>
  <c r="AC587" i="2"/>
  <c r="Y587" i="2"/>
  <c r="AD587" i="2" s="1"/>
  <c r="AC4154" i="2"/>
  <c r="Y4154" i="2"/>
  <c r="AD4154" i="2" s="1"/>
  <c r="AC2879" i="2"/>
  <c r="Y2879" i="2"/>
  <c r="AD2879" i="2" s="1"/>
  <c r="AC2765" i="2"/>
  <c r="Y2765" i="2"/>
  <c r="AD2765" i="2" s="1"/>
  <c r="AC567" i="2"/>
  <c r="Y567" i="2"/>
  <c r="AD567" i="2" s="1"/>
  <c r="AC3196" i="2"/>
  <c r="Y3196" i="2"/>
  <c r="AD3196" i="2" s="1"/>
  <c r="AC1002" i="2"/>
  <c r="Y1002" i="2"/>
  <c r="AD1002" i="2" s="1"/>
  <c r="AC337" i="2"/>
  <c r="Y337" i="2"/>
  <c r="AD337" i="2" s="1"/>
  <c r="Y3595" i="2"/>
  <c r="AD3595" i="2" s="1"/>
  <c r="AC3595" i="2"/>
  <c r="Y221" i="2"/>
  <c r="AD221" i="2" s="1"/>
  <c r="AC221" i="2"/>
  <c r="AC2323" i="2"/>
  <c r="Y2323" i="2"/>
  <c r="AD2323" i="2" s="1"/>
  <c r="Y4313" i="2"/>
  <c r="AD4313" i="2" s="1"/>
  <c r="AC4313" i="2"/>
  <c r="AC819" i="2"/>
  <c r="Y819" i="2"/>
  <c r="AD819" i="2" s="1"/>
  <c r="AC1071" i="2"/>
  <c r="Y1071" i="2"/>
  <c r="AD1071" i="2" s="1"/>
  <c r="AC1400" i="2"/>
  <c r="Y1400" i="2"/>
  <c r="AD1400" i="2" s="1"/>
  <c r="AC1346" i="2"/>
  <c r="Y1346" i="2"/>
  <c r="AD1346" i="2" s="1"/>
  <c r="AC437" i="2"/>
  <c r="Y437" i="2"/>
  <c r="AD437" i="2" s="1"/>
  <c r="AC134" i="2"/>
  <c r="Y134" i="2"/>
  <c r="AD134" i="2" s="1"/>
  <c r="AC3863" i="2"/>
  <c r="Y3863" i="2"/>
  <c r="AD3863" i="2" s="1"/>
  <c r="Y2695" i="2"/>
  <c r="AD2695" i="2" s="1"/>
  <c r="AC2695" i="2"/>
  <c r="AC448" i="2"/>
  <c r="Y448" i="2"/>
  <c r="AD448" i="2" s="1"/>
  <c r="Y4747" i="2"/>
  <c r="AD4747" i="2" s="1"/>
  <c r="AC4747" i="2"/>
  <c r="AC3206" i="2"/>
  <c r="Y3206" i="2"/>
  <c r="AD3206" i="2" s="1"/>
  <c r="AC1731" i="2"/>
  <c r="Y1731" i="2"/>
  <c r="AD1731" i="2" s="1"/>
  <c r="AC380" i="2"/>
  <c r="Y380" i="2"/>
  <c r="AD380" i="2" s="1"/>
  <c r="AC726" i="2"/>
  <c r="Y726" i="2"/>
  <c r="AD726" i="2" s="1"/>
  <c r="AC4570" i="2"/>
  <c r="Y4570" i="2"/>
  <c r="AD4570" i="2" s="1"/>
  <c r="AC502" i="2"/>
  <c r="Y502" i="2"/>
  <c r="AD502" i="2" s="1"/>
  <c r="AC4821" i="2"/>
  <c r="Y4821" i="2"/>
  <c r="AD4821" i="2" s="1"/>
  <c r="Y1773" i="2"/>
  <c r="AD1773" i="2" s="1"/>
  <c r="AC1773" i="2"/>
  <c r="Y4968" i="2"/>
  <c r="AD4968" i="2" s="1"/>
  <c r="AC4968" i="2"/>
  <c r="AC293" i="2"/>
  <c r="Y293" i="2"/>
  <c r="AD293" i="2" s="1"/>
  <c r="Y1027" i="2"/>
  <c r="AD1027" i="2" s="1"/>
  <c r="AC1027" i="2"/>
  <c r="AC664" i="2"/>
  <c r="Y664" i="2"/>
  <c r="AD664" i="2" s="1"/>
  <c r="AC651" i="2"/>
  <c r="Y651" i="2"/>
  <c r="AD651" i="2" s="1"/>
  <c r="AC3415" i="2"/>
  <c r="Y3415" i="2"/>
  <c r="AD3415" i="2" s="1"/>
  <c r="AC4492" i="2"/>
  <c r="Y4492" i="2"/>
  <c r="AD4492" i="2" s="1"/>
  <c r="AC1960" i="2"/>
  <c r="Y1960" i="2"/>
  <c r="AD1960" i="2" s="1"/>
  <c r="AC3484" i="2"/>
  <c r="Y3484" i="2"/>
  <c r="AD3484" i="2" s="1"/>
  <c r="AC3702" i="2"/>
  <c r="Y3702" i="2"/>
  <c r="AD3702" i="2" s="1"/>
  <c r="Y58" i="2"/>
  <c r="AD58" i="2" s="1"/>
  <c r="AC58" i="2"/>
  <c r="AC2527" i="2"/>
  <c r="Y2527" i="2"/>
  <c r="AD2527" i="2" s="1"/>
  <c r="AC3124" i="2"/>
  <c r="Y3124" i="2"/>
  <c r="AD3124" i="2" s="1"/>
  <c r="AC49" i="2"/>
  <c r="Y49" i="2"/>
  <c r="AD49" i="2" s="1"/>
  <c r="AC2981" i="2"/>
  <c r="Y2981" i="2"/>
  <c r="AD2981" i="2" s="1"/>
  <c r="AC180" i="2"/>
  <c r="Y180" i="2"/>
  <c r="AD180" i="2" s="1"/>
  <c r="Y4459" i="2"/>
  <c r="AD4459" i="2" s="1"/>
  <c r="AC4459" i="2"/>
  <c r="AC3738" i="2"/>
  <c r="Y3738" i="2"/>
  <c r="AD3738" i="2" s="1"/>
  <c r="Y4097" i="2"/>
  <c r="AD4097" i="2" s="1"/>
  <c r="AC4097" i="2"/>
  <c r="AC2592" i="2"/>
  <c r="Y2592" i="2"/>
  <c r="AD2592" i="2" s="1"/>
  <c r="AC693" i="2"/>
  <c r="Y693" i="2"/>
  <c r="AD693" i="2" s="1"/>
  <c r="Y1291" i="2"/>
  <c r="AD1291" i="2" s="1"/>
  <c r="AC1291" i="2"/>
  <c r="Y727" i="2"/>
  <c r="AD727" i="2" s="1"/>
  <c r="AC727" i="2"/>
  <c r="AC4172" i="2"/>
  <c r="Y4172" i="2"/>
  <c r="AD4172" i="2" s="1"/>
  <c r="AC1427" i="2"/>
  <c r="Y1427" i="2"/>
  <c r="AD1427" i="2" s="1"/>
  <c r="AC3232" i="2"/>
  <c r="Y3232" i="2"/>
  <c r="AD3232" i="2" s="1"/>
  <c r="AC2696" i="2"/>
  <c r="Y2696" i="2"/>
  <c r="AD2696" i="2" s="1"/>
  <c r="AC614" i="2"/>
  <c r="Y614" i="2"/>
  <c r="AD614" i="2" s="1"/>
  <c r="Y603" i="2"/>
  <c r="AD603" i="2" s="1"/>
  <c r="AC603" i="2"/>
  <c r="AC1041" i="2"/>
  <c r="Y1041" i="2"/>
  <c r="AD1041" i="2" s="1"/>
  <c r="AC384" i="2"/>
  <c r="Y384" i="2"/>
  <c r="AD384" i="2" s="1"/>
  <c r="Y4545" i="2"/>
  <c r="AD4545" i="2" s="1"/>
  <c r="AC4545" i="2"/>
  <c r="Y2298" i="2"/>
  <c r="AD2298" i="2" s="1"/>
  <c r="AC2298" i="2"/>
  <c r="Y4092" i="2"/>
  <c r="AD4092" i="2" s="1"/>
  <c r="AC4092" i="2"/>
  <c r="AC3591" i="2"/>
  <c r="Y3591" i="2"/>
  <c r="AD3591" i="2" s="1"/>
  <c r="Y2531" i="2"/>
  <c r="AD2531" i="2" s="1"/>
  <c r="AC2531" i="2"/>
  <c r="AC2115" i="2"/>
  <c r="Y2115" i="2"/>
  <c r="AD2115" i="2" s="1"/>
  <c r="AC2929" i="2"/>
  <c r="Y2929" i="2"/>
  <c r="AD2929" i="2" s="1"/>
  <c r="AC1469" i="2"/>
  <c r="Y1469" i="2"/>
  <c r="AD1469" i="2" s="1"/>
  <c r="AC2223" i="2"/>
  <c r="Y2223" i="2"/>
  <c r="AD2223" i="2" s="1"/>
  <c r="AC849" i="2"/>
  <c r="Y849" i="2"/>
  <c r="AD849" i="2" s="1"/>
  <c r="Y4743" i="2"/>
  <c r="AD4743" i="2" s="1"/>
  <c r="AC4743" i="2"/>
  <c r="AC2843" i="2"/>
  <c r="Y2843" i="2"/>
  <c r="AD2843" i="2" s="1"/>
  <c r="AC834" i="2"/>
  <c r="Y834" i="2"/>
  <c r="AD834" i="2" s="1"/>
  <c r="AC678" i="2"/>
  <c r="Y678" i="2"/>
  <c r="AD678" i="2" s="1"/>
  <c r="AC528" i="2"/>
  <c r="Y528" i="2"/>
  <c r="AD528" i="2" s="1"/>
  <c r="Y4393" i="2"/>
  <c r="AD4393" i="2" s="1"/>
  <c r="AC4393" i="2"/>
  <c r="AC1813" i="2"/>
  <c r="Y1813" i="2"/>
  <c r="AD1813" i="2" s="1"/>
  <c r="AC4855" i="2"/>
  <c r="Y4855" i="2"/>
  <c r="AD4855" i="2" s="1"/>
  <c r="AC1856" i="2"/>
  <c r="Y1856" i="2"/>
  <c r="AD1856" i="2" s="1"/>
  <c r="AC723" i="2"/>
  <c r="Y723" i="2"/>
  <c r="AD723" i="2" s="1"/>
  <c r="AC187" i="2"/>
  <c r="Y187" i="2"/>
  <c r="AD187" i="2" s="1"/>
  <c r="Y3328" i="2"/>
  <c r="AD3328" i="2" s="1"/>
  <c r="AC3328" i="2"/>
  <c r="AC927" i="2"/>
  <c r="Y927" i="2"/>
  <c r="AD927" i="2" s="1"/>
  <c r="AC168" i="2"/>
  <c r="Y168" i="2"/>
  <c r="AD168" i="2" s="1"/>
  <c r="Y2367" i="2"/>
  <c r="AD2367" i="2" s="1"/>
  <c r="AC2367" i="2"/>
  <c r="Y2227" i="2"/>
  <c r="AD2227" i="2" s="1"/>
  <c r="AC2227" i="2"/>
  <c r="AC2586" i="2"/>
  <c r="Y2586" i="2"/>
  <c r="AD2586" i="2" s="1"/>
  <c r="Y2188" i="2"/>
  <c r="AD2188" i="2" s="1"/>
  <c r="AC2188" i="2"/>
  <c r="Y4181" i="2"/>
  <c r="AD4181" i="2" s="1"/>
  <c r="AC4181" i="2"/>
  <c r="AC3307" i="2"/>
  <c r="Y3307" i="2"/>
  <c r="AD3307" i="2" s="1"/>
  <c r="Y4779" i="2"/>
  <c r="AD4779" i="2" s="1"/>
  <c r="AC4779" i="2"/>
  <c r="AB5" i="4"/>
  <c r="AB4" i="4"/>
  <c r="AB3" i="4"/>
  <c r="AB2" i="4"/>
  <c r="AB7" i="4"/>
  <c r="AB6" i="4"/>
  <c r="AC43" i="2"/>
  <c r="Y43" i="2"/>
  <c r="AD43" i="2" s="1"/>
  <c r="AD2" i="2"/>
  <c r="X5" i="4"/>
  <c r="X7" i="4"/>
  <c r="X2" i="4"/>
  <c r="X4" i="4"/>
  <c r="AC4891" i="2"/>
  <c r="Y4891" i="2"/>
  <c r="AD4891" i="2" s="1"/>
  <c r="X6" i="4"/>
  <c r="X3" i="4"/>
  <c r="F28" i="3"/>
  <c r="F27" i="3"/>
  <c r="F25" i="3"/>
  <c r="F21" i="3"/>
  <c r="F19" i="3"/>
  <c r="B29" i="3"/>
  <c r="F29" i="3" s="1"/>
  <c r="AC3" i="4" l="1"/>
  <c r="AC5" i="4"/>
  <c r="AC4" i="4"/>
  <c r="Y6" i="4"/>
  <c r="Y2" i="4"/>
  <c r="Y3" i="4"/>
  <c r="Y5" i="4"/>
  <c r="Y7" i="4"/>
  <c r="AC6" i="4"/>
  <c r="Y4" i="4"/>
  <c r="AC2" i="4"/>
  <c r="AC7" i="4"/>
  <c r="AD6" i="4"/>
  <c r="AD5" i="4"/>
  <c r="AD4" i="4"/>
  <c r="AD3" i="4"/>
  <c r="AD2" i="4"/>
  <c r="AD7" i="4"/>
  <c r="F23" i="3"/>
</calcChain>
</file>

<file path=xl/sharedStrings.xml><?xml version="1.0" encoding="utf-8"?>
<sst xmlns="http://schemas.openxmlformats.org/spreadsheetml/2006/main" count="99" uniqueCount="83">
  <si>
    <t>Run</t>
  </si>
  <si>
    <t>All changes</t>
  </si>
  <si>
    <t>Baseline run</t>
  </si>
  <si>
    <t>BupProv</t>
  </si>
  <si>
    <t>Nx Kits</t>
  </si>
  <si>
    <t>NxRx AllBup Fent</t>
  </si>
  <si>
    <t>NxRx AllBup MMT</t>
  </si>
  <si>
    <t>NxRx AllBup MMT Viv</t>
  </si>
  <si>
    <t>NxRx AllBup</t>
  </si>
  <si>
    <t>NxRx Bup Prov</t>
  </si>
  <si>
    <t>Opioid Rx</t>
  </si>
  <si>
    <t>Base estimate  of OODS as of 2019</t>
  </si>
  <si>
    <t>Base estimate  of OODs after accounting for lives saved from increased Nx Kits</t>
  </si>
  <si>
    <t>Lives saved due to Nx Kits</t>
  </si>
  <si>
    <t>Base estimate of OODs after accounting for lives saved from reduced opioid prescribing</t>
  </si>
  <si>
    <t xml:space="preserve">Lives saved due to opioid prescribing </t>
  </si>
  <si>
    <t>Base estimate  of OODs after accounting for lives saved from additional buprenorphine-waivered providers</t>
  </si>
  <si>
    <t>Lives saved due to bup-waivered providers</t>
  </si>
  <si>
    <t>Base estimate of OODs after accounting for lives saved from Nx,Rx,BupProv (but not addl bup receipt)</t>
  </si>
  <si>
    <t>Lives saved due to NxRxBupProv</t>
  </si>
  <si>
    <t>Base estimate of OODs after accounting for lives saved from manual adjustment to match increase in bup receipt</t>
  </si>
  <si>
    <t>Lives saved due to NxRxAllBup</t>
  </si>
  <si>
    <t>Lives saved due to additional bup receipt</t>
  </si>
  <si>
    <t>Excess OODs</t>
  </si>
  <si>
    <t>Base estimate of OODs after accounting for lives saved from NxRxAllBup plus deaths from reduced MMT</t>
  </si>
  <si>
    <t xml:space="preserve">Deaths added when including 2020 MMT </t>
  </si>
  <si>
    <t>Base estimate of OODs after accounting for lives saved from NxRxAllBup plus deaths from reduced MMT and Viv</t>
  </si>
  <si>
    <t xml:space="preserve">Deaths added when including 2020 Viv </t>
  </si>
  <si>
    <t>Deaths added when including Viv and MMT</t>
  </si>
  <si>
    <t>Base estimate of OODs after accounting NxRxAllBup plus Fent but excluding MMT &amp; Viv</t>
  </si>
  <si>
    <t>Deaths added when including Fent but not Viv or MMT 2020</t>
  </si>
  <si>
    <t>Base estimate of OODs after accounting for all changes including interaction between MMT, Viv, and Fent</t>
  </si>
  <si>
    <t>Deaths added from interaction between MMT, Viv, and Fent</t>
  </si>
  <si>
    <t>Total accounted for</t>
  </si>
  <si>
    <t>Total unexplained</t>
  </si>
  <si>
    <t>Percent excess OODs attributable to MMT &amp; XR-NTX</t>
  </si>
  <si>
    <t>Percent excess OODs attributable to  Fent</t>
  </si>
  <si>
    <t>Percent excess OODs attributable to  interaction MMT,XR-NTX, and Fent</t>
  </si>
  <si>
    <t>Percent excess OODs accounted for</t>
  </si>
  <si>
    <t>Percent excess OODs unexplained</t>
  </si>
  <si>
    <t>Model error</t>
  </si>
  <si>
    <t>Deaths added when including Viv &amp; MMT</t>
  </si>
  <si>
    <t>CDC reported deaths</t>
  </si>
  <si>
    <t>Gap between model estimate and CDC report</t>
  </si>
  <si>
    <t>percent of gap</t>
  </si>
  <si>
    <t>Gap+NxRxBupProv</t>
  </si>
  <si>
    <t>Gap+ NxRxBupProv+ bup receipt</t>
  </si>
  <si>
    <t>Max</t>
  </si>
  <si>
    <t>Min</t>
  </si>
  <si>
    <t>Average</t>
  </si>
  <si>
    <t>Median</t>
  </si>
  <si>
    <t>97.5th percentile</t>
  </si>
  <si>
    <t>2.5th percentile</t>
  </si>
  <si>
    <t>Median base estimate of OODs (people)</t>
  </si>
  <si>
    <t>Difference (people)</t>
  </si>
  <si>
    <t>CDC NVSS 2020 reported deaths</t>
  </si>
  <si>
    <t>Base estimate as of 2019</t>
  </si>
  <si>
    <t>Gap between 2019 estimate and 2020 actual ie "excess"</t>
  </si>
  <si>
    <t>Base estimate after accounting for lives saved from increased Nx Kits</t>
  </si>
  <si>
    <t>Base estimate after accounting for lives saved from reduced opioid prescribing</t>
  </si>
  <si>
    <t>Lives saved due to opioid prescribing</t>
  </si>
  <si>
    <t>Base estimate after accounting for lives saved from additional buprenorphine-waivered providers</t>
  </si>
  <si>
    <t>Lives saved due to buprenorphine-waivered providers</t>
  </si>
  <si>
    <t>Base estimate after accounting for lives saved from Nx,Rx,BupProv (but not addl bup receipt)</t>
  </si>
  <si>
    <t>Lives saved due to Nx,Rx,BupProv</t>
  </si>
  <si>
    <t>Excess OODs after accounting for Nx, Rx, BupProv</t>
  </si>
  <si>
    <t>Base estimate with 6.5% drop in bup decay (see setup tab) to match increase in bup receipt plus Nx,Rx,BupProv (NxRxAllBup)</t>
  </si>
  <si>
    <t>Lives saved due to Nx,Rx,BupProv plus additional bup receipt  (NxRxAllBup)</t>
  </si>
  <si>
    <t>Gap between 2019 estimate and 2020 excess after accounting for remainder of Increase in Bup Receipt &amp; Nx, Rx, BupProv</t>
  </si>
  <si>
    <t>Percent</t>
  </si>
  <si>
    <t>Base estimate when including 2020 MMT</t>
  </si>
  <si>
    <t>Base estimate when including 2020 MMT &amp; Viv</t>
  </si>
  <si>
    <t>Deaths added from MMT &amp; Viv combined</t>
  </si>
  <si>
    <t>Fraction of deaths added from MMT &amp; Viv that are from MMT</t>
  </si>
  <si>
    <t>Base estimate when including 2020 Fent but excluding MMT &amp; Viv</t>
  </si>
  <si>
    <t>Deaths added when including 2020 Fent but excluding MMT &amp; Viv</t>
  </si>
  <si>
    <t>Base estimate when including all changes including interaction between MMT, Viv, and Fent</t>
  </si>
  <si>
    <t>Deaths added when including interaction between MMT, Viv, and Fent</t>
  </si>
  <si>
    <t>Deaths accounted for</t>
  </si>
  <si>
    <t>Deaths not accounted for</t>
  </si>
  <si>
    <t>Model error/residual</t>
  </si>
  <si>
    <t>Initial submission</t>
  </si>
  <si>
    <t>Unspecified deaths distributed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</si>
</sst>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162"/>
      <scheme val="minor"/>
    </font>
    <font>
      <sz val="12"/>
      <name val="Calibri"/>
      <family val="2"/>
      <charset val="16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35">
    <xf numFmtId="0" fontId="0" fillId="0" borderId="0" xfId="0"/>
    <xf numFmtId="0" fontId="3" fillId="0" borderId="0" xfId="3" applyAlignment="1">
      <alignment wrapText="1"/>
    </xf>
    <xf numFmtId="0" fontId="3" fillId="0" borderId="0" xfId="3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0" xfId="3" applyFont="1" applyAlignment="1">
      <alignment wrapText="1"/>
    </xf>
    <xf numFmtId="0" fontId="5" fillId="0" borderId="0" xfId="3" applyFont="1" applyAlignment="1">
      <alignment vertical="center" wrapText="1"/>
    </xf>
    <xf numFmtId="0" fontId="6" fillId="0" borderId="0" xfId="3" applyFont="1" applyAlignment="1">
      <alignment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 wrapText="1"/>
    </xf>
    <xf numFmtId="164" fontId="0" fillId="0" borderId="0" xfId="1" applyNumberFormat="1" applyFont="1"/>
    <xf numFmtId="1" fontId="0" fillId="0" borderId="0" xfId="0" applyNumberFormat="1"/>
    <xf numFmtId="165" fontId="6" fillId="0" borderId="0" xfId="2" applyNumberFormat="1" applyFont="1" applyAlignment="1">
      <alignment vertical="center" wrapText="1"/>
    </xf>
    <xf numFmtId="165" fontId="0" fillId="0" borderId="0" xfId="2" applyNumberFormat="1" applyFont="1"/>
    <xf numFmtId="0" fontId="7" fillId="0" borderId="0" xfId="3" applyFont="1"/>
    <xf numFmtId="1" fontId="3" fillId="0" borderId="0" xfId="3" applyNumberFormat="1"/>
    <xf numFmtId="164" fontId="3" fillId="0" borderId="0" xfId="1" applyNumberFormat="1" applyFont="1"/>
    <xf numFmtId="165" fontId="3" fillId="0" borderId="0" xfId="2" applyNumberFormat="1" applyFont="1"/>
    <xf numFmtId="9" fontId="3" fillId="0" borderId="0" xfId="2" applyFont="1"/>
    <xf numFmtId="0" fontId="6" fillId="0" borderId="0" xfId="3" applyFont="1" applyAlignment="1">
      <alignment vertical="center"/>
    </xf>
    <xf numFmtId="0" fontId="6" fillId="0" borderId="0" xfId="3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horizontal="left" inden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 applyAlignment="1">
      <alignment horizontal="left" indent="1"/>
    </xf>
    <xf numFmtId="0" fontId="0" fillId="0" borderId="0" xfId="0" applyAlignment="1">
      <alignment horizontal="left" vertical="center" indent="1"/>
    </xf>
    <xf numFmtId="0" fontId="10" fillId="2" borderId="0" xfId="0" applyFont="1" applyFill="1" applyAlignment="1">
      <alignment horizontal="left" indent="1"/>
    </xf>
    <xf numFmtId="0" fontId="2" fillId="0" borderId="0" xfId="0" applyFont="1" applyAlignment="1">
      <alignment horizontal="left"/>
    </xf>
    <xf numFmtId="164" fontId="0" fillId="0" borderId="0" xfId="0" applyNumberFormat="1"/>
    <xf numFmtId="43" fontId="0" fillId="0" borderId="0" xfId="0" applyNumberFormat="1"/>
    <xf numFmtId="1" fontId="0" fillId="2" borderId="0" xfId="0" applyNumberFormat="1" applyFill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0" fontId="0" fillId="0" borderId="0" xfId="2" applyNumberFormat="1" applyFont="1"/>
    <xf numFmtId="10" fontId="0" fillId="0" borderId="0" xfId="2" applyNumberFormat="1" applyFont="1" applyFill="1"/>
  </cellXfs>
  <cellStyles count="4">
    <cellStyle name="Comma" xfId="1" builtinId="3"/>
    <cellStyle name="Normal" xfId="0" builtinId="0"/>
    <cellStyle name="Normal 2" xfId="3" xr:uid="{4D78DA66-626F-4350-941A-A10BB609168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h096/Desktop/covid%20sensitivity/Enumerating%20contribution%20of%20fentanyls%20and%20other%20factors%20to%20ODs%202020%20analysis%20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 in SOURCE_FENT_COVID"/>
      <sheetName val="Vensim output from .cin files"/>
      <sheetName val="Estimates from .cin run in .mdl"/>
      <sheetName val="MCMC runs"/>
      <sheetName val="MCMC stats"/>
      <sheetName val="Estimates from MCMC"/>
    </sheetNames>
    <sheetDataSet>
      <sheetData sheetId="0"/>
      <sheetData sheetId="1"/>
      <sheetData sheetId="2"/>
      <sheetData sheetId="3">
        <row r="1">
          <cell r="C1" t="str">
            <v>Base estimate  of OODS as of 2019</v>
          </cell>
          <cell r="D1" t="str">
            <v>Base estimate  of OODs after accounting for lives saved from increased Nx Kits</v>
          </cell>
          <cell r="E1" t="str">
            <v>Lives saved due to Nx Kits</v>
          </cell>
          <cell r="F1" t="str">
            <v>Base estimate of OODs after accounting for lives saved from reduced opioid prescribing</v>
          </cell>
          <cell r="G1" t="str">
            <v xml:space="preserve">Lives saved due to opioid prescribing </v>
          </cell>
          <cell r="H1" t="str">
            <v>Base estimate  of OODs after accounting for lives saved from additional buprenorphine-waivered providers</v>
          </cell>
          <cell r="I1" t="str">
            <v>Lives saved due to bup-waivered providers</v>
          </cell>
          <cell r="J1" t="str">
            <v>Base estimate of OODs after accounting for lives saved from Nx,Rx,BupProv (but not addl bup receipt)</v>
          </cell>
          <cell r="K1" t="str">
            <v>Lives saved due to NxRxBupProv</v>
          </cell>
          <cell r="L1" t="str">
            <v>Base estimate of OODs after accounting for lives saved from manual adjustment to match increase in bup receipt</v>
          </cell>
          <cell r="M1" t="str">
            <v>Lives saved due to NxRxAllBup</v>
          </cell>
          <cell r="P1" t="str">
            <v>Base estimate of OODs after accounting for lives saved from NxRxAllBup plus deaths from reduced MMT</v>
          </cell>
          <cell r="Q1" t="str">
            <v xml:space="preserve">Deaths added when including 2020 MMT </v>
          </cell>
          <cell r="R1" t="str">
            <v>Base estimate of OODs after accounting for lives saved from NxRxAllBup plus deaths from reduced MMT and Viv</v>
          </cell>
          <cell r="S1" t="str">
            <v xml:space="preserve">Deaths added when including 2020 Viv </v>
          </cell>
          <cell r="U1" t="str">
            <v>Base estimate of OODs after accounting NxRxAllBup plus Fent but excluding MMT &amp; Viv</v>
          </cell>
          <cell r="V1" t="str">
            <v>Deaths added when including Fent but not Viv or MMT 2020</v>
          </cell>
          <cell r="W1" t="str">
            <v>Base estimate of OODs after accounting for all changes including interaction between MMT, Viv, and Fent</v>
          </cell>
          <cell r="X1" t="str">
            <v>Deaths added from interaction between MMT, Viv, and Fent</v>
          </cell>
          <cell r="Y1" t="str">
            <v>Total accounted for</v>
          </cell>
          <cell r="Z1" t="str">
            <v>Total unexplained</v>
          </cell>
          <cell r="AA1" t="str">
            <v>Percent excess OODs attributable to MMT &amp; XR-NTX</v>
          </cell>
          <cell r="AB1" t="str">
            <v>Percent excess OODs attributable to  Fent</v>
          </cell>
          <cell r="AC1" t="str">
            <v>Percent excess OODs attributable to  interaction MMT,XR-NTX, and Fent</v>
          </cell>
          <cell r="AD1" t="str">
            <v>Percent excess OODs accounted for</v>
          </cell>
          <cell r="AE1" t="str">
            <v>Percent excess OODs unexplained</v>
          </cell>
          <cell r="AF1" t="str">
            <v>Model error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B5CB4-C7F1-4E8E-80F0-E3B5FBC753F1}">
  <dimension ref="A1:K5000"/>
  <sheetViews>
    <sheetView workbookViewId="0">
      <selection activeCell="J2" sqref="J2"/>
    </sheetView>
  </sheetViews>
  <sheetFormatPr defaultRowHeight="14.4" x14ac:dyDescent="0.3"/>
  <cols>
    <col min="2" max="7" width="19.44140625" customWidth="1"/>
    <col min="8" max="8" width="20.109375" customWidth="1"/>
    <col min="9" max="11" width="19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66357.417810384301</v>
      </c>
      <c r="C2">
        <v>58834.766552883797</v>
      </c>
      <c r="D2">
        <v>58736.593967067201</v>
      </c>
      <c r="E2">
        <v>57720.2130697354</v>
      </c>
      <c r="F2">
        <v>64744.8080773451</v>
      </c>
      <c r="G2">
        <v>58243.730843424499</v>
      </c>
      <c r="H2">
        <v>58278.792494744397</v>
      </c>
      <c r="I2">
        <v>56914.032542398803</v>
      </c>
      <c r="J2">
        <v>57556.003526356399</v>
      </c>
      <c r="K2">
        <v>58768.264742414001</v>
      </c>
    </row>
    <row r="3" spans="1:11" x14ac:dyDescent="0.3">
      <c r="A3">
        <v>2</v>
      </c>
      <c r="B3">
        <v>64830.231383550599</v>
      </c>
      <c r="C3">
        <v>57629.954030460904</v>
      </c>
      <c r="D3">
        <v>57533.162750376803</v>
      </c>
      <c r="E3">
        <v>56550.984772140502</v>
      </c>
      <c r="F3">
        <v>63246.306476555001</v>
      </c>
      <c r="G3">
        <v>57065.982359532602</v>
      </c>
      <c r="H3">
        <v>57100.5954817737</v>
      </c>
      <c r="I3">
        <v>55755.240167491502</v>
      </c>
      <c r="J3">
        <v>56388.334854888402</v>
      </c>
      <c r="K3">
        <v>57563.638048050503</v>
      </c>
    </row>
    <row r="4" spans="1:11" x14ac:dyDescent="0.3">
      <c r="A4">
        <v>3</v>
      </c>
      <c r="B4">
        <v>65606.912254498005</v>
      </c>
      <c r="C4">
        <v>58134.777827271297</v>
      </c>
      <c r="D4">
        <v>58036.5908960706</v>
      </c>
      <c r="E4">
        <v>56973.839571191304</v>
      </c>
      <c r="F4">
        <v>64006.257227859198</v>
      </c>
      <c r="G4">
        <v>57493.371509659897</v>
      </c>
      <c r="H4">
        <v>57528.719769522097</v>
      </c>
      <c r="I4">
        <v>56174.8417465085</v>
      </c>
      <c r="J4">
        <v>56816.077441387599</v>
      </c>
      <c r="K4">
        <v>58074.666194315498</v>
      </c>
    </row>
    <row r="5" spans="1:11" x14ac:dyDescent="0.3">
      <c r="A5">
        <v>4</v>
      </c>
      <c r="B5">
        <v>66297.171298723595</v>
      </c>
      <c r="C5">
        <v>58826.313019362002</v>
      </c>
      <c r="D5">
        <v>58732.6936782185</v>
      </c>
      <c r="E5">
        <v>57668.156230816297</v>
      </c>
      <c r="F5">
        <v>64770.5969967235</v>
      </c>
      <c r="G5">
        <v>58149.521290111203</v>
      </c>
      <c r="H5">
        <v>58183.177635192602</v>
      </c>
      <c r="I5">
        <v>56891.827787986898</v>
      </c>
      <c r="J5">
        <v>57503.546321306101</v>
      </c>
      <c r="K5">
        <v>58754.592579845303</v>
      </c>
    </row>
    <row r="6" spans="1:11" x14ac:dyDescent="0.3">
      <c r="A6">
        <v>5</v>
      </c>
      <c r="B6">
        <v>64921.550198914803</v>
      </c>
      <c r="C6">
        <v>57348.712144138997</v>
      </c>
      <c r="D6">
        <v>57245.439121417301</v>
      </c>
      <c r="E6">
        <v>56222.678941001701</v>
      </c>
      <c r="F6">
        <v>63207.826514941204</v>
      </c>
      <c r="G6">
        <v>56788.721759989101</v>
      </c>
      <c r="H6">
        <v>56825.227557618098</v>
      </c>
      <c r="I6">
        <v>55379.131004867799</v>
      </c>
      <c r="J6">
        <v>56053.723020290701</v>
      </c>
      <c r="K6">
        <v>57282.434481934899</v>
      </c>
    </row>
    <row r="7" spans="1:11" x14ac:dyDescent="0.3">
      <c r="A7">
        <v>6</v>
      </c>
      <c r="B7">
        <v>65166.021830858197</v>
      </c>
      <c r="C7">
        <v>57692.3075091789</v>
      </c>
      <c r="D7">
        <v>57593.120159828701</v>
      </c>
      <c r="E7">
        <v>56598.537224091902</v>
      </c>
      <c r="F7">
        <v>63537.181906573802</v>
      </c>
      <c r="G7">
        <v>57125.069394082697</v>
      </c>
      <c r="H7">
        <v>57160.5159878099</v>
      </c>
      <c r="I7">
        <v>55782.467779924598</v>
      </c>
      <c r="J7">
        <v>56430.975582853003</v>
      </c>
      <c r="K7">
        <v>57623.231341735504</v>
      </c>
    </row>
    <row r="8" spans="1:11" x14ac:dyDescent="0.3">
      <c r="A8">
        <v>7</v>
      </c>
      <c r="B8">
        <v>66472.908393777805</v>
      </c>
      <c r="C8">
        <v>58737.853615777502</v>
      </c>
      <c r="D8">
        <v>58637.215489458598</v>
      </c>
      <c r="E8">
        <v>57573.684722801801</v>
      </c>
      <c r="F8">
        <v>64822.873203486997</v>
      </c>
      <c r="G8">
        <v>58108.831603800601</v>
      </c>
      <c r="H8">
        <v>58144.915344699897</v>
      </c>
      <c r="I8">
        <v>56752.573219723497</v>
      </c>
      <c r="J8">
        <v>57410.038052805998</v>
      </c>
      <c r="K8">
        <v>58674.120635986503</v>
      </c>
    </row>
    <row r="9" spans="1:11" x14ac:dyDescent="0.3">
      <c r="A9">
        <v>8</v>
      </c>
      <c r="B9">
        <v>64992.610852671402</v>
      </c>
      <c r="C9">
        <v>57865.208572340802</v>
      </c>
      <c r="D9">
        <v>57770.562013955103</v>
      </c>
      <c r="E9">
        <v>56732.376448295399</v>
      </c>
      <c r="F9">
        <v>63450.533308501697</v>
      </c>
      <c r="G9">
        <v>57226.506009815799</v>
      </c>
      <c r="H9">
        <v>57260.392047364898</v>
      </c>
      <c r="I9">
        <v>55949.3314093105</v>
      </c>
      <c r="J9">
        <v>56567.844072238397</v>
      </c>
      <c r="K9">
        <v>57794.717361827403</v>
      </c>
    </row>
    <row r="10" spans="1:11" x14ac:dyDescent="0.3">
      <c r="A10">
        <v>9</v>
      </c>
      <c r="B10">
        <v>65858.621017611207</v>
      </c>
      <c r="C10">
        <v>58394.7669570976</v>
      </c>
      <c r="D10">
        <v>58297.518825190004</v>
      </c>
      <c r="E10">
        <v>57253.083490611098</v>
      </c>
      <c r="F10">
        <v>64270.169438669698</v>
      </c>
      <c r="G10">
        <v>57756.626215983699</v>
      </c>
      <c r="H10">
        <v>57791.509637203999</v>
      </c>
      <c r="I10">
        <v>56446.612398553902</v>
      </c>
      <c r="J10">
        <v>57082.148431223097</v>
      </c>
      <c r="K10">
        <v>58320.232443977096</v>
      </c>
    </row>
    <row r="11" spans="1:11" x14ac:dyDescent="0.3">
      <c r="A11">
        <v>10</v>
      </c>
      <c r="B11">
        <v>65239.9573451494</v>
      </c>
      <c r="C11">
        <v>57690.732437345701</v>
      </c>
      <c r="D11">
        <v>57594.037181230102</v>
      </c>
      <c r="E11">
        <v>56590.007943163801</v>
      </c>
      <c r="F11">
        <v>63646.160015490299</v>
      </c>
      <c r="G11">
        <v>57094.778092234497</v>
      </c>
      <c r="H11">
        <v>57129.2063449587</v>
      </c>
      <c r="I11">
        <v>55784.489263846299</v>
      </c>
      <c r="J11">
        <v>56416.742917766402</v>
      </c>
      <c r="K11">
        <v>57613.324161060104</v>
      </c>
    </row>
    <row r="12" spans="1:11" x14ac:dyDescent="0.3">
      <c r="A12">
        <v>11</v>
      </c>
      <c r="B12">
        <v>65080.238357066199</v>
      </c>
      <c r="C12">
        <v>57648.471261131301</v>
      </c>
      <c r="D12">
        <v>57551.255335911701</v>
      </c>
      <c r="E12">
        <v>56562.462076105003</v>
      </c>
      <c r="F12">
        <v>63469.463574496403</v>
      </c>
      <c r="G12">
        <v>57067.819723622699</v>
      </c>
      <c r="H12">
        <v>57102.137310366001</v>
      </c>
      <c r="I12">
        <v>55741.711756859797</v>
      </c>
      <c r="J12">
        <v>56377.437167774602</v>
      </c>
      <c r="K12">
        <v>57559.459699159197</v>
      </c>
    </row>
    <row r="13" spans="1:11" x14ac:dyDescent="0.3">
      <c r="A13">
        <v>12</v>
      </c>
      <c r="B13">
        <v>65598.729541774199</v>
      </c>
      <c r="C13">
        <v>58098.554706984702</v>
      </c>
      <c r="D13">
        <v>58001.110463493598</v>
      </c>
      <c r="E13">
        <v>57040.030187544398</v>
      </c>
      <c r="F13">
        <v>64004.744157946501</v>
      </c>
      <c r="G13">
        <v>57540.654047395401</v>
      </c>
      <c r="H13">
        <v>57575.638310059403</v>
      </c>
      <c r="I13">
        <v>56225.564038784898</v>
      </c>
      <c r="J13">
        <v>56863.280216260297</v>
      </c>
      <c r="K13">
        <v>58018.290333080797</v>
      </c>
    </row>
    <row r="14" spans="1:11" x14ac:dyDescent="0.3">
      <c r="A14">
        <v>13</v>
      </c>
      <c r="B14">
        <v>66256.029868425598</v>
      </c>
      <c r="C14">
        <v>58500.384910616602</v>
      </c>
      <c r="D14">
        <v>58401.886882346596</v>
      </c>
      <c r="E14">
        <v>57340.926590871597</v>
      </c>
      <c r="F14">
        <v>64631.979847882401</v>
      </c>
      <c r="G14">
        <v>57863.453447435197</v>
      </c>
      <c r="H14">
        <v>57898.631135962802</v>
      </c>
      <c r="I14">
        <v>56531.599453359697</v>
      </c>
      <c r="J14">
        <v>57175.068879933497</v>
      </c>
      <c r="K14">
        <v>58432.347230464802</v>
      </c>
    </row>
    <row r="15" spans="1:11" x14ac:dyDescent="0.3">
      <c r="A15">
        <v>14</v>
      </c>
      <c r="B15">
        <v>65853.600020776299</v>
      </c>
      <c r="C15">
        <v>58403.888802832</v>
      </c>
      <c r="D15">
        <v>58304.186383532302</v>
      </c>
      <c r="E15">
        <v>57301.812118258997</v>
      </c>
      <c r="F15">
        <v>64218.385077914201</v>
      </c>
      <c r="G15">
        <v>57844.178165262398</v>
      </c>
      <c r="H15">
        <v>57879.792190547203</v>
      </c>
      <c r="I15">
        <v>56492.699191892199</v>
      </c>
      <c r="J15">
        <v>57144.767400341298</v>
      </c>
      <c r="K15">
        <v>58346.220899575303</v>
      </c>
    </row>
    <row r="16" spans="1:11" x14ac:dyDescent="0.3">
      <c r="A16">
        <v>15</v>
      </c>
      <c r="B16">
        <v>65617.121615752898</v>
      </c>
      <c r="C16">
        <v>58082.670165994197</v>
      </c>
      <c r="D16">
        <v>57982.207343749797</v>
      </c>
      <c r="E16">
        <v>56943.148288325297</v>
      </c>
      <c r="F16">
        <v>63974.598077351002</v>
      </c>
      <c r="G16">
        <v>57478.913963866798</v>
      </c>
      <c r="H16">
        <v>57514.989188613603</v>
      </c>
      <c r="I16">
        <v>56125.290035395497</v>
      </c>
      <c r="J16">
        <v>56781.789239075202</v>
      </c>
      <c r="K16">
        <v>58021.325513597003</v>
      </c>
    </row>
    <row r="17" spans="1:11" x14ac:dyDescent="0.3">
      <c r="A17">
        <v>16</v>
      </c>
      <c r="B17">
        <v>66066.001725772498</v>
      </c>
      <c r="C17">
        <v>58472.775006305601</v>
      </c>
      <c r="D17">
        <v>58375.973164502502</v>
      </c>
      <c r="E17">
        <v>57337.802065890901</v>
      </c>
      <c r="F17">
        <v>64468.418230629097</v>
      </c>
      <c r="G17">
        <v>57851.196353579202</v>
      </c>
      <c r="H17">
        <v>57885.460754956097</v>
      </c>
      <c r="I17">
        <v>56536.168611067798</v>
      </c>
      <c r="J17">
        <v>57169.043245537301</v>
      </c>
      <c r="K17">
        <v>58400.013672471599</v>
      </c>
    </row>
    <row r="18" spans="1:11" x14ac:dyDescent="0.3">
      <c r="A18">
        <v>17</v>
      </c>
      <c r="B18">
        <v>65613.255076615096</v>
      </c>
      <c r="C18">
        <v>58120.241756998497</v>
      </c>
      <c r="D18">
        <v>58024.245279385897</v>
      </c>
      <c r="E18">
        <v>57009.204029379798</v>
      </c>
      <c r="F18">
        <v>64044.857071051403</v>
      </c>
      <c r="G18">
        <v>57503.922741926501</v>
      </c>
      <c r="H18">
        <v>57538.454152812301</v>
      </c>
      <c r="I18">
        <v>56213.437546126501</v>
      </c>
      <c r="J18">
        <v>56841.210290488903</v>
      </c>
      <c r="K18">
        <v>58047.677691770303</v>
      </c>
    </row>
    <row r="19" spans="1:11" x14ac:dyDescent="0.3">
      <c r="A19">
        <v>18</v>
      </c>
      <c r="B19">
        <v>65465.7063602095</v>
      </c>
      <c r="C19">
        <v>58026.473073773399</v>
      </c>
      <c r="D19">
        <v>57927.503735801802</v>
      </c>
      <c r="E19">
        <v>56912.321521054699</v>
      </c>
      <c r="F19">
        <v>63845.590803176601</v>
      </c>
      <c r="G19">
        <v>57446.710564814603</v>
      </c>
      <c r="H19">
        <v>57482.094980454298</v>
      </c>
      <c r="I19">
        <v>56108.499893856897</v>
      </c>
      <c r="J19">
        <v>56755.5455920284</v>
      </c>
      <c r="K19">
        <v>57968.2278131645</v>
      </c>
    </row>
    <row r="20" spans="1:11" x14ac:dyDescent="0.3">
      <c r="A20">
        <v>19</v>
      </c>
      <c r="B20">
        <v>64935.6807255202</v>
      </c>
      <c r="C20">
        <v>57685.671873854502</v>
      </c>
      <c r="D20">
        <v>57589.595418885801</v>
      </c>
      <c r="E20">
        <v>56532.461574793102</v>
      </c>
      <c r="F20">
        <v>63377.238031147703</v>
      </c>
      <c r="G20">
        <v>57032.327086974001</v>
      </c>
      <c r="H20">
        <v>57067.066979347597</v>
      </c>
      <c r="I20">
        <v>55746.046092281402</v>
      </c>
      <c r="J20">
        <v>56373.422345400199</v>
      </c>
      <c r="K20">
        <v>57622.123075339499</v>
      </c>
    </row>
    <row r="21" spans="1:11" x14ac:dyDescent="0.3">
      <c r="A21">
        <v>20</v>
      </c>
      <c r="B21">
        <v>65525.017339385202</v>
      </c>
      <c r="C21">
        <v>57828.935851038499</v>
      </c>
      <c r="D21">
        <v>57730.985480005897</v>
      </c>
      <c r="E21">
        <v>56758.823340224902</v>
      </c>
      <c r="F21">
        <v>63906.919294861502</v>
      </c>
      <c r="G21">
        <v>57274.687848422298</v>
      </c>
      <c r="H21">
        <v>57309.621747598001</v>
      </c>
      <c r="I21">
        <v>55946.0591243042</v>
      </c>
      <c r="J21">
        <v>56586.8811926626</v>
      </c>
      <c r="K21">
        <v>57754.227069827699</v>
      </c>
    </row>
    <row r="22" spans="1:11" x14ac:dyDescent="0.3">
      <c r="A22">
        <v>21</v>
      </c>
      <c r="B22">
        <v>65725.609537928598</v>
      </c>
      <c r="C22">
        <v>58181.784121697601</v>
      </c>
      <c r="D22">
        <v>58086.579386192199</v>
      </c>
      <c r="E22">
        <v>57040.961039324502</v>
      </c>
      <c r="F22">
        <v>64157.137518553704</v>
      </c>
      <c r="G22">
        <v>57531.397324743499</v>
      </c>
      <c r="H22">
        <v>57565.261384122197</v>
      </c>
      <c r="I22">
        <v>56242.478095725899</v>
      </c>
      <c r="J22">
        <v>56864.604881656502</v>
      </c>
      <c r="K22">
        <v>58099.728510945999</v>
      </c>
    </row>
    <row r="23" spans="1:11" x14ac:dyDescent="0.3">
      <c r="A23">
        <v>22</v>
      </c>
      <c r="B23">
        <v>65434.096590874702</v>
      </c>
      <c r="C23">
        <v>57952.987876660103</v>
      </c>
      <c r="D23">
        <v>57854.418351319699</v>
      </c>
      <c r="E23">
        <v>56810.838888566097</v>
      </c>
      <c r="F23">
        <v>63808.588092810802</v>
      </c>
      <c r="G23">
        <v>57338.425357245098</v>
      </c>
      <c r="H23">
        <v>57373.484637668</v>
      </c>
      <c r="I23">
        <v>56000.666572088303</v>
      </c>
      <c r="J23">
        <v>56644.465393427803</v>
      </c>
      <c r="K23">
        <v>57884.513862166401</v>
      </c>
    </row>
    <row r="24" spans="1:11" x14ac:dyDescent="0.3">
      <c r="A24">
        <v>23</v>
      </c>
      <c r="B24">
        <v>66014.8732207336</v>
      </c>
      <c r="C24">
        <v>58350.275391302901</v>
      </c>
      <c r="D24">
        <v>58250.930856753301</v>
      </c>
      <c r="E24">
        <v>57177.032045383799</v>
      </c>
      <c r="F24">
        <v>64378.400604898598</v>
      </c>
      <c r="G24">
        <v>57704.198869966996</v>
      </c>
      <c r="H24">
        <v>57739.586079038701</v>
      </c>
      <c r="I24">
        <v>56359.6175892217</v>
      </c>
      <c r="J24">
        <v>57008.464543252798</v>
      </c>
      <c r="K24">
        <v>58280.410254903603</v>
      </c>
    </row>
    <row r="25" spans="1:11" x14ac:dyDescent="0.3">
      <c r="A25">
        <v>24</v>
      </c>
      <c r="B25">
        <v>65283.519965792802</v>
      </c>
      <c r="C25">
        <v>57816.1983167047</v>
      </c>
      <c r="D25">
        <v>57717.642869837298</v>
      </c>
      <c r="E25">
        <v>56698.650457664698</v>
      </c>
      <c r="F25">
        <v>63659.4428994962</v>
      </c>
      <c r="G25">
        <v>57225.160488703899</v>
      </c>
      <c r="H25">
        <v>57260.1616460816</v>
      </c>
      <c r="I25">
        <v>55886.515437530201</v>
      </c>
      <c r="J25">
        <v>56530.758566678101</v>
      </c>
      <c r="K25">
        <v>57746.149928527702</v>
      </c>
    </row>
    <row r="26" spans="1:11" x14ac:dyDescent="0.3">
      <c r="A26">
        <v>25</v>
      </c>
      <c r="B26">
        <v>64837.041021230099</v>
      </c>
      <c r="C26">
        <v>57438.409880703701</v>
      </c>
      <c r="D26">
        <v>57342.470774900801</v>
      </c>
      <c r="E26">
        <v>56302.943172452397</v>
      </c>
      <c r="F26">
        <v>63257.742492702499</v>
      </c>
      <c r="G26">
        <v>56796.875453329099</v>
      </c>
      <c r="H26">
        <v>56830.866627520998</v>
      </c>
      <c r="I26">
        <v>55495.725898705801</v>
      </c>
      <c r="J26">
        <v>56122.4819554524</v>
      </c>
      <c r="K26">
        <v>57352.9394584533</v>
      </c>
    </row>
    <row r="27" spans="1:11" x14ac:dyDescent="0.3">
      <c r="A27">
        <v>26</v>
      </c>
      <c r="B27">
        <v>65937.705580466107</v>
      </c>
      <c r="C27">
        <v>58427.762784498402</v>
      </c>
      <c r="D27">
        <v>58330.955861424904</v>
      </c>
      <c r="E27">
        <v>57274.442670583201</v>
      </c>
      <c r="F27">
        <v>64363.0023782887</v>
      </c>
      <c r="G27">
        <v>57764.307359497703</v>
      </c>
      <c r="H27">
        <v>57799.289171117998</v>
      </c>
      <c r="I27">
        <v>56467.837666645901</v>
      </c>
      <c r="J27">
        <v>57100.341774942601</v>
      </c>
      <c r="K27">
        <v>58349.905003043699</v>
      </c>
    </row>
    <row r="28" spans="1:11" x14ac:dyDescent="0.3">
      <c r="A28">
        <v>27</v>
      </c>
      <c r="B28">
        <v>65526.128717501997</v>
      </c>
      <c r="C28">
        <v>58007.164519203499</v>
      </c>
      <c r="D28">
        <v>57911.687718731002</v>
      </c>
      <c r="E28">
        <v>56890.293845656401</v>
      </c>
      <c r="F28">
        <v>63972.505210010902</v>
      </c>
      <c r="G28">
        <v>57369.997189981601</v>
      </c>
      <c r="H28">
        <v>57404.509921811303</v>
      </c>
      <c r="I28">
        <v>56091.238575888201</v>
      </c>
      <c r="J28">
        <v>56715.372844623897</v>
      </c>
      <c r="K28">
        <v>57926.8868171824</v>
      </c>
    </row>
    <row r="29" spans="1:11" x14ac:dyDescent="0.3">
      <c r="A29">
        <v>28</v>
      </c>
      <c r="B29">
        <v>65682.434697537305</v>
      </c>
      <c r="C29">
        <v>58180.700780445601</v>
      </c>
      <c r="D29">
        <v>58083.309898744003</v>
      </c>
      <c r="E29">
        <v>57049.221364816098</v>
      </c>
      <c r="F29">
        <v>64083.6352571877</v>
      </c>
      <c r="G29">
        <v>57563.976465342501</v>
      </c>
      <c r="H29">
        <v>57598.634674602501</v>
      </c>
      <c r="I29">
        <v>56244.917276004402</v>
      </c>
      <c r="J29">
        <v>56881.306919533301</v>
      </c>
      <c r="K29">
        <v>58109.360667198802</v>
      </c>
    </row>
    <row r="30" spans="1:11" x14ac:dyDescent="0.3">
      <c r="A30">
        <v>29</v>
      </c>
      <c r="B30">
        <v>66010.679732387405</v>
      </c>
      <c r="C30">
        <v>58374.668092494598</v>
      </c>
      <c r="D30">
        <v>58275.3200139607</v>
      </c>
      <c r="E30">
        <v>57277.230432451397</v>
      </c>
      <c r="F30">
        <v>64379.0275850174</v>
      </c>
      <c r="G30">
        <v>57795.571423936599</v>
      </c>
      <c r="H30">
        <v>57831.205673687902</v>
      </c>
      <c r="I30">
        <v>56453.999348857302</v>
      </c>
      <c r="J30">
        <v>57103.742541222098</v>
      </c>
      <c r="K30">
        <v>58299.668055759903</v>
      </c>
    </row>
    <row r="31" spans="1:11" x14ac:dyDescent="0.3">
      <c r="A31">
        <v>30</v>
      </c>
      <c r="B31">
        <v>65996.940433637501</v>
      </c>
      <c r="C31">
        <v>58541.015311796502</v>
      </c>
      <c r="D31">
        <v>58440.7639133419</v>
      </c>
      <c r="E31">
        <v>57405.5573807154</v>
      </c>
      <c r="F31">
        <v>64348.280203423899</v>
      </c>
      <c r="G31">
        <v>57944.479135912603</v>
      </c>
      <c r="H31">
        <v>57980.091462180702</v>
      </c>
      <c r="I31">
        <v>56583.016455664198</v>
      </c>
      <c r="J31">
        <v>57238.256543634699</v>
      </c>
      <c r="K31">
        <v>58473.309580928697</v>
      </c>
    </row>
    <row r="32" spans="1:11" x14ac:dyDescent="0.3">
      <c r="A32">
        <v>31</v>
      </c>
      <c r="B32">
        <v>65090.135350228098</v>
      </c>
      <c r="C32">
        <v>57810.292943867498</v>
      </c>
      <c r="D32">
        <v>57713.733288065203</v>
      </c>
      <c r="E32">
        <v>56657.325321377102</v>
      </c>
      <c r="F32">
        <v>63521.4761492408</v>
      </c>
      <c r="G32">
        <v>57157.629345360001</v>
      </c>
      <c r="H32">
        <v>57192.397412417296</v>
      </c>
      <c r="I32">
        <v>55861.427456134399</v>
      </c>
      <c r="J32">
        <v>56492.284825895498</v>
      </c>
      <c r="K32">
        <v>57741.159105715997</v>
      </c>
    </row>
    <row r="33" spans="1:11" x14ac:dyDescent="0.3">
      <c r="A33">
        <v>32</v>
      </c>
      <c r="B33">
        <v>65257.073409803103</v>
      </c>
      <c r="C33">
        <v>57913.229584783403</v>
      </c>
      <c r="D33">
        <v>57816.727213135397</v>
      </c>
      <c r="E33">
        <v>56824.684901493303</v>
      </c>
      <c r="F33">
        <v>63679.009582974097</v>
      </c>
      <c r="G33">
        <v>57338.3091871738</v>
      </c>
      <c r="H33">
        <v>57372.871698138297</v>
      </c>
      <c r="I33">
        <v>56033.620551685301</v>
      </c>
      <c r="J33">
        <v>56664.893798503901</v>
      </c>
      <c r="K33">
        <v>57849.501836438001</v>
      </c>
    </row>
    <row r="34" spans="1:11" x14ac:dyDescent="0.3">
      <c r="A34">
        <v>33</v>
      </c>
      <c r="B34">
        <v>65336.511919511497</v>
      </c>
      <c r="C34">
        <v>57983.762326974298</v>
      </c>
      <c r="D34">
        <v>57886.748902978899</v>
      </c>
      <c r="E34">
        <v>56876.384343029596</v>
      </c>
      <c r="F34">
        <v>63739.435195824801</v>
      </c>
      <c r="G34">
        <v>57385.770904895602</v>
      </c>
      <c r="H34">
        <v>57420.162611655403</v>
      </c>
      <c r="I34">
        <v>56066.383846946199</v>
      </c>
      <c r="J34">
        <v>56700.657275675003</v>
      </c>
      <c r="K34">
        <v>57904.372975404498</v>
      </c>
    </row>
    <row r="35" spans="1:11" x14ac:dyDescent="0.3">
      <c r="A35">
        <v>34</v>
      </c>
      <c r="B35">
        <v>65553.3747080053</v>
      </c>
      <c r="C35">
        <v>58019.421716471697</v>
      </c>
      <c r="D35">
        <v>57920.824905929403</v>
      </c>
      <c r="E35">
        <v>56888.697187301703</v>
      </c>
      <c r="F35">
        <v>63934.748224843199</v>
      </c>
      <c r="G35">
        <v>57411.233577229999</v>
      </c>
      <c r="H35">
        <v>57446.509586988701</v>
      </c>
      <c r="I35">
        <v>56079.0672271972</v>
      </c>
      <c r="J35">
        <v>56723.462784574702</v>
      </c>
      <c r="K35">
        <v>57952.1722199469</v>
      </c>
    </row>
    <row r="36" spans="1:11" x14ac:dyDescent="0.3">
      <c r="A36">
        <v>35</v>
      </c>
      <c r="B36">
        <v>65532.750508649799</v>
      </c>
      <c r="C36">
        <v>58028.296645381801</v>
      </c>
      <c r="D36">
        <v>57932.305549370103</v>
      </c>
      <c r="E36">
        <v>56929.4771011751</v>
      </c>
      <c r="F36">
        <v>63973.790973367497</v>
      </c>
      <c r="G36">
        <v>57401.597326971598</v>
      </c>
      <c r="H36">
        <v>57436.396470203799</v>
      </c>
      <c r="I36">
        <v>56118.775525667501</v>
      </c>
      <c r="J36">
        <v>56746.650059858897</v>
      </c>
      <c r="K36">
        <v>57940.459961206601</v>
      </c>
    </row>
    <row r="37" spans="1:11" x14ac:dyDescent="0.3">
      <c r="A37">
        <v>36</v>
      </c>
      <c r="B37">
        <v>66126.436399393599</v>
      </c>
      <c r="C37">
        <v>58610.529414554498</v>
      </c>
      <c r="D37">
        <v>58515.1312941793</v>
      </c>
      <c r="E37">
        <v>57455.923061560898</v>
      </c>
      <c r="F37">
        <v>64572.241808933402</v>
      </c>
      <c r="G37">
        <v>57952.194947873599</v>
      </c>
      <c r="H37">
        <v>57986.558186274902</v>
      </c>
      <c r="I37">
        <v>56671.889229195098</v>
      </c>
      <c r="J37">
        <v>57295.236678150999</v>
      </c>
      <c r="K37">
        <v>58544.6256939347</v>
      </c>
    </row>
    <row r="38" spans="1:11" x14ac:dyDescent="0.3">
      <c r="A38">
        <v>37</v>
      </c>
      <c r="B38">
        <v>65661.762748610199</v>
      </c>
      <c r="C38">
        <v>58083.0292477572</v>
      </c>
      <c r="D38">
        <v>57983.4084708148</v>
      </c>
      <c r="E38">
        <v>56938.213775734002</v>
      </c>
      <c r="F38">
        <v>64032.264003013501</v>
      </c>
      <c r="G38">
        <v>57464.766168953502</v>
      </c>
      <c r="H38">
        <v>57500.642439880299</v>
      </c>
      <c r="I38">
        <v>56124.757051639797</v>
      </c>
      <c r="J38">
        <v>56775.633755975497</v>
      </c>
      <c r="K38">
        <v>58019.506327856798</v>
      </c>
    </row>
    <row r="39" spans="1:11" x14ac:dyDescent="0.3">
      <c r="A39">
        <v>38</v>
      </c>
      <c r="B39">
        <v>66495.222577755601</v>
      </c>
      <c r="C39">
        <v>58880.3206312685</v>
      </c>
      <c r="D39">
        <v>58782.825728174299</v>
      </c>
      <c r="E39">
        <v>57741.117685396501</v>
      </c>
      <c r="F39">
        <v>64898.644772687898</v>
      </c>
      <c r="G39">
        <v>58245.214748011596</v>
      </c>
      <c r="H39">
        <v>58280.160356994602</v>
      </c>
      <c r="I39">
        <v>56930.929125220697</v>
      </c>
      <c r="J39">
        <v>57568.2499457351</v>
      </c>
      <c r="K39">
        <v>58804.320708984204</v>
      </c>
    </row>
    <row r="40" spans="1:11" x14ac:dyDescent="0.3">
      <c r="A40">
        <v>39</v>
      </c>
      <c r="B40">
        <v>65481.028928977401</v>
      </c>
      <c r="C40">
        <v>57934.226030044898</v>
      </c>
      <c r="D40">
        <v>57837.783450870098</v>
      </c>
      <c r="E40">
        <v>56829.767127926098</v>
      </c>
      <c r="F40">
        <v>63898.253080201102</v>
      </c>
      <c r="G40">
        <v>57331.459210127599</v>
      </c>
      <c r="H40">
        <v>57366.094517352802</v>
      </c>
      <c r="I40">
        <v>56030.178712688401</v>
      </c>
      <c r="J40">
        <v>56660.769362601401</v>
      </c>
      <c r="K40">
        <v>57861.023344452602</v>
      </c>
    </row>
    <row r="41" spans="1:11" x14ac:dyDescent="0.3">
      <c r="A41">
        <v>40</v>
      </c>
      <c r="B41">
        <v>65998.928320235893</v>
      </c>
      <c r="C41">
        <v>58558.270663433002</v>
      </c>
      <c r="D41">
        <v>58462.318434563203</v>
      </c>
      <c r="E41">
        <v>57432.769668770998</v>
      </c>
      <c r="F41">
        <v>64426.719218572602</v>
      </c>
      <c r="G41">
        <v>57942.178407731102</v>
      </c>
      <c r="H41">
        <v>57976.431288518601</v>
      </c>
      <c r="I41">
        <v>56644.564730742197</v>
      </c>
      <c r="J41">
        <v>57271.804562759098</v>
      </c>
      <c r="K41">
        <v>58492.594870526802</v>
      </c>
    </row>
    <row r="42" spans="1:11" x14ac:dyDescent="0.3">
      <c r="A42">
        <v>41</v>
      </c>
      <c r="B42">
        <v>66028.228506949803</v>
      </c>
      <c r="C42">
        <v>58409.529962054301</v>
      </c>
      <c r="D42">
        <v>58311.516650865902</v>
      </c>
      <c r="E42">
        <v>57306.550511317502</v>
      </c>
      <c r="F42">
        <v>64424.559029996301</v>
      </c>
      <c r="G42">
        <v>57819.2973006498</v>
      </c>
      <c r="H42">
        <v>57854.435178782202</v>
      </c>
      <c r="I42">
        <v>56497.3677465828</v>
      </c>
      <c r="J42">
        <v>57138.456926009501</v>
      </c>
      <c r="K42">
        <v>58338.960689133797</v>
      </c>
    </row>
    <row r="43" spans="1:11" x14ac:dyDescent="0.3">
      <c r="A43">
        <v>42</v>
      </c>
      <c r="B43">
        <v>65098.049983476099</v>
      </c>
      <c r="C43">
        <v>57674.092451943099</v>
      </c>
      <c r="D43">
        <v>57575.094442333502</v>
      </c>
      <c r="E43">
        <v>56578.443975291899</v>
      </c>
      <c r="F43">
        <v>63454.109043411598</v>
      </c>
      <c r="G43">
        <v>57129.472665203</v>
      </c>
      <c r="H43">
        <v>57164.377990938403</v>
      </c>
      <c r="I43">
        <v>55774.227923595798</v>
      </c>
      <c r="J43">
        <v>56421.341104258499</v>
      </c>
      <c r="K43">
        <v>57615.395271343899</v>
      </c>
    </row>
    <row r="44" spans="1:11" x14ac:dyDescent="0.3">
      <c r="A44">
        <v>43</v>
      </c>
      <c r="B44">
        <v>66299.966450694294</v>
      </c>
      <c r="C44">
        <v>58647.950587213803</v>
      </c>
      <c r="D44">
        <v>58552.916324229198</v>
      </c>
      <c r="E44">
        <v>57535.319312037602</v>
      </c>
      <c r="F44">
        <v>64739.330444400497</v>
      </c>
      <c r="G44">
        <v>58023.407761638999</v>
      </c>
      <c r="H44">
        <v>58057.390670332497</v>
      </c>
      <c r="I44">
        <v>56740.3692547682</v>
      </c>
      <c r="J44">
        <v>57361.895573529502</v>
      </c>
      <c r="K44">
        <v>58568.787343087199</v>
      </c>
    </row>
    <row r="45" spans="1:11" x14ac:dyDescent="0.3">
      <c r="A45">
        <v>44</v>
      </c>
      <c r="B45">
        <v>65476.1974047857</v>
      </c>
      <c r="C45">
        <v>58022.474608013901</v>
      </c>
      <c r="D45">
        <v>57924.807351120602</v>
      </c>
      <c r="E45">
        <v>56876.415192177701</v>
      </c>
      <c r="F45">
        <v>63869.8446111546</v>
      </c>
      <c r="G45">
        <v>57383.355735537902</v>
      </c>
      <c r="H45">
        <v>57418.018284215599</v>
      </c>
      <c r="I45">
        <v>56059.608331958203</v>
      </c>
      <c r="J45">
        <v>56697.566245125403</v>
      </c>
      <c r="K45">
        <v>57940.422886748398</v>
      </c>
    </row>
    <row r="46" spans="1:11" x14ac:dyDescent="0.3">
      <c r="A46">
        <v>45</v>
      </c>
      <c r="B46">
        <v>66252.386646488594</v>
      </c>
      <c r="C46">
        <v>58733.158308289298</v>
      </c>
      <c r="D46">
        <v>58637.018530463502</v>
      </c>
      <c r="E46">
        <v>57568.966443410798</v>
      </c>
      <c r="F46">
        <v>64683.791629643099</v>
      </c>
      <c r="G46">
        <v>58068.903039746998</v>
      </c>
      <c r="H46">
        <v>58103.3447879573</v>
      </c>
      <c r="I46">
        <v>56774.552666152696</v>
      </c>
      <c r="J46">
        <v>57402.707010852901</v>
      </c>
      <c r="K46">
        <v>58662.3867235656</v>
      </c>
    </row>
    <row r="47" spans="1:11" x14ac:dyDescent="0.3">
      <c r="A47">
        <v>46</v>
      </c>
      <c r="B47">
        <v>65315.294192157598</v>
      </c>
      <c r="C47">
        <v>58035.652719010002</v>
      </c>
      <c r="D47">
        <v>57938.973253322103</v>
      </c>
      <c r="E47">
        <v>56946.606006939503</v>
      </c>
      <c r="F47">
        <v>63736.219244523199</v>
      </c>
      <c r="G47">
        <v>57457.919266101999</v>
      </c>
      <c r="H47">
        <v>57492.503112576102</v>
      </c>
      <c r="I47">
        <v>56150.7772712265</v>
      </c>
      <c r="J47">
        <v>56783.287331509397</v>
      </c>
      <c r="K47">
        <v>57968.459776480398</v>
      </c>
    </row>
    <row r="48" spans="1:11" x14ac:dyDescent="0.3">
      <c r="A48">
        <v>47</v>
      </c>
      <c r="B48">
        <v>65414.793749880097</v>
      </c>
      <c r="C48">
        <v>58178.621568012801</v>
      </c>
      <c r="D48">
        <v>58083.8786491184</v>
      </c>
      <c r="E48">
        <v>56995.740127633399</v>
      </c>
      <c r="F48">
        <v>63874.982727879302</v>
      </c>
      <c r="G48">
        <v>57491.504307848103</v>
      </c>
      <c r="H48">
        <v>57525.5120736834</v>
      </c>
      <c r="I48">
        <v>56219.291672286497</v>
      </c>
      <c r="J48">
        <v>56837.899189700598</v>
      </c>
      <c r="K48">
        <v>58115.033047240198</v>
      </c>
    </row>
    <row r="49" spans="1:11" x14ac:dyDescent="0.3">
      <c r="A49">
        <v>48</v>
      </c>
      <c r="B49">
        <v>64629.451438091601</v>
      </c>
      <c r="C49">
        <v>57344.126332023799</v>
      </c>
      <c r="D49">
        <v>57246.422034144198</v>
      </c>
      <c r="E49">
        <v>56230.844638117102</v>
      </c>
      <c r="F49">
        <v>63028.439200386099</v>
      </c>
      <c r="G49">
        <v>56754.581007250301</v>
      </c>
      <c r="H49">
        <v>56789.302967708703</v>
      </c>
      <c r="I49">
        <v>55429.951594167098</v>
      </c>
      <c r="J49">
        <v>56068.717010369801</v>
      </c>
      <c r="K49">
        <v>57279.258652896002</v>
      </c>
    </row>
    <row r="50" spans="1:11" x14ac:dyDescent="0.3">
      <c r="A50">
        <v>49</v>
      </c>
      <c r="B50">
        <v>66136.238076296897</v>
      </c>
      <c r="C50">
        <v>58470.446818680197</v>
      </c>
      <c r="D50">
        <v>58371.690711890398</v>
      </c>
      <c r="E50">
        <v>57321.606830205303</v>
      </c>
      <c r="F50">
        <v>64515.891066315497</v>
      </c>
      <c r="G50">
        <v>57850.060669803497</v>
      </c>
      <c r="H50">
        <v>57885.421242276803</v>
      </c>
      <c r="I50">
        <v>56517.0788425766</v>
      </c>
      <c r="J50">
        <v>57162.430245027099</v>
      </c>
      <c r="K50">
        <v>58409.562379074901</v>
      </c>
    </row>
    <row r="51" spans="1:11" x14ac:dyDescent="0.3">
      <c r="A51">
        <v>50</v>
      </c>
      <c r="B51">
        <v>66711.746472280895</v>
      </c>
      <c r="C51">
        <v>59087.630401528397</v>
      </c>
      <c r="D51">
        <v>58990.7928571499</v>
      </c>
      <c r="E51">
        <v>57911.968338592902</v>
      </c>
      <c r="F51">
        <v>65124.398393157702</v>
      </c>
      <c r="G51">
        <v>58419.210087004998</v>
      </c>
      <c r="H51">
        <v>58453.800052938401</v>
      </c>
      <c r="I51">
        <v>57112.2354837944</v>
      </c>
      <c r="J51">
        <v>57744.762224717997</v>
      </c>
      <c r="K51">
        <v>59016.476654002799</v>
      </c>
    </row>
    <row r="52" spans="1:11" x14ac:dyDescent="0.3">
      <c r="A52">
        <v>51</v>
      </c>
      <c r="B52">
        <v>66217.4040684832</v>
      </c>
      <c r="C52">
        <v>58678.594611490102</v>
      </c>
      <c r="D52">
        <v>58582.334392489902</v>
      </c>
      <c r="E52">
        <v>57506.266403042602</v>
      </c>
      <c r="F52">
        <v>64646.149929473999</v>
      </c>
      <c r="G52">
        <v>58001.882434310501</v>
      </c>
      <c r="H52">
        <v>58036.390473665197</v>
      </c>
      <c r="I52">
        <v>56707.186032441401</v>
      </c>
      <c r="J52">
        <v>57336.137029361002</v>
      </c>
      <c r="K52">
        <v>58603.781611468599</v>
      </c>
    </row>
    <row r="53" spans="1:11" x14ac:dyDescent="0.3">
      <c r="A53">
        <v>52</v>
      </c>
      <c r="B53">
        <v>65869.293151920603</v>
      </c>
      <c r="C53">
        <v>58282.723748240598</v>
      </c>
      <c r="D53">
        <v>58182.706951447501</v>
      </c>
      <c r="E53">
        <v>57034.021240545801</v>
      </c>
      <c r="F53">
        <v>64238.514818641197</v>
      </c>
      <c r="G53">
        <v>57569.352799648303</v>
      </c>
      <c r="H53">
        <v>57605.3319922804</v>
      </c>
      <c r="I53">
        <v>56228.450545477201</v>
      </c>
      <c r="J53">
        <v>56880.535673141203</v>
      </c>
      <c r="K53">
        <v>58228.8434488805</v>
      </c>
    </row>
    <row r="54" spans="1:11" x14ac:dyDescent="0.3">
      <c r="A54">
        <v>53</v>
      </c>
      <c r="B54">
        <v>65359.558020034703</v>
      </c>
      <c r="C54">
        <v>57922.790984105101</v>
      </c>
      <c r="D54">
        <v>57826.035146769602</v>
      </c>
      <c r="E54">
        <v>56790.755431000398</v>
      </c>
      <c r="F54">
        <v>63784.907665895</v>
      </c>
      <c r="G54">
        <v>57286.609190426898</v>
      </c>
      <c r="H54">
        <v>57321.546019052301</v>
      </c>
      <c r="I54">
        <v>55989.0593196509</v>
      </c>
      <c r="J54">
        <v>56621.371451192703</v>
      </c>
      <c r="K54">
        <v>57849.713799293597</v>
      </c>
    </row>
    <row r="55" spans="1:11" x14ac:dyDescent="0.3">
      <c r="A55">
        <v>54</v>
      </c>
      <c r="B55">
        <v>65097.959997131402</v>
      </c>
      <c r="C55">
        <v>57727.107968871598</v>
      </c>
      <c r="D55">
        <v>57630.200500236802</v>
      </c>
      <c r="E55">
        <v>56610.754220293602</v>
      </c>
      <c r="F55">
        <v>63513.129876960702</v>
      </c>
      <c r="G55">
        <v>57118.0805771132</v>
      </c>
      <c r="H55">
        <v>57152.832688944203</v>
      </c>
      <c r="I55">
        <v>55811.204239281004</v>
      </c>
      <c r="J55">
        <v>56444.486223515203</v>
      </c>
      <c r="K55">
        <v>57657.025696928598</v>
      </c>
    </row>
    <row r="56" spans="1:11" x14ac:dyDescent="0.3">
      <c r="A56">
        <v>55</v>
      </c>
      <c r="B56">
        <v>65819.009306147098</v>
      </c>
      <c r="C56">
        <v>58157.869306072404</v>
      </c>
      <c r="D56">
        <v>58058.316225748102</v>
      </c>
      <c r="E56">
        <v>57054.914790402203</v>
      </c>
      <c r="F56">
        <v>64177.768166289898</v>
      </c>
      <c r="G56">
        <v>57575.092326416598</v>
      </c>
      <c r="H56">
        <v>57610.610440832002</v>
      </c>
      <c r="I56">
        <v>56227.259061121396</v>
      </c>
      <c r="J56">
        <v>56878.283370863399</v>
      </c>
      <c r="K56">
        <v>58079.815557759102</v>
      </c>
    </row>
    <row r="57" spans="1:11" x14ac:dyDescent="0.3">
      <c r="A57">
        <v>56</v>
      </c>
      <c r="B57">
        <v>66235.655011192604</v>
      </c>
      <c r="C57">
        <v>58861.046034459301</v>
      </c>
      <c r="D57">
        <v>58765.782421360498</v>
      </c>
      <c r="E57">
        <v>57775.435015268398</v>
      </c>
      <c r="F57">
        <v>64688.158398009698</v>
      </c>
      <c r="G57">
        <v>58269.751729672302</v>
      </c>
      <c r="H57">
        <v>58304.097543272503</v>
      </c>
      <c r="I57">
        <v>56988.965529139299</v>
      </c>
      <c r="J57">
        <v>57612.396161535798</v>
      </c>
      <c r="K57">
        <v>58792.766421362903</v>
      </c>
    </row>
    <row r="58" spans="1:11" x14ac:dyDescent="0.3">
      <c r="A58">
        <v>57</v>
      </c>
      <c r="B58">
        <v>66394.138269166593</v>
      </c>
      <c r="C58">
        <v>58842.103835042297</v>
      </c>
      <c r="D58">
        <v>58744.465497581397</v>
      </c>
      <c r="E58">
        <v>57737.8036111978</v>
      </c>
      <c r="F58">
        <v>64794.455197521303</v>
      </c>
      <c r="G58">
        <v>58257.439536677499</v>
      </c>
      <c r="H58">
        <v>58292.499021629097</v>
      </c>
      <c r="I58">
        <v>56939.308208464499</v>
      </c>
      <c r="J58">
        <v>57577.746285160298</v>
      </c>
      <c r="K58">
        <v>58779.047639353397</v>
      </c>
    </row>
    <row r="59" spans="1:11" x14ac:dyDescent="0.3">
      <c r="A59">
        <v>58</v>
      </c>
      <c r="B59">
        <v>66710.090848640102</v>
      </c>
      <c r="C59">
        <v>59034.185048519903</v>
      </c>
      <c r="D59">
        <v>58935.305733107103</v>
      </c>
      <c r="E59">
        <v>57882.245675013903</v>
      </c>
      <c r="F59">
        <v>65088.817666807801</v>
      </c>
      <c r="G59">
        <v>58414.022496276601</v>
      </c>
      <c r="H59">
        <v>58449.4519025349</v>
      </c>
      <c r="I59">
        <v>57079.400953755998</v>
      </c>
      <c r="J59">
        <v>57725.5036102296</v>
      </c>
      <c r="K59">
        <v>58975.859977834501</v>
      </c>
    </row>
    <row r="60" spans="1:11" x14ac:dyDescent="0.3">
      <c r="A60">
        <v>59</v>
      </c>
      <c r="B60">
        <v>65419.944574564499</v>
      </c>
      <c r="C60">
        <v>57887.612335912701</v>
      </c>
      <c r="D60">
        <v>57789.413586252304</v>
      </c>
      <c r="E60">
        <v>56749.207001682997</v>
      </c>
      <c r="F60">
        <v>63800.617085111902</v>
      </c>
      <c r="G60">
        <v>57267.343984342901</v>
      </c>
      <c r="H60">
        <v>57302.262159334699</v>
      </c>
      <c r="I60">
        <v>55935.433793081298</v>
      </c>
      <c r="J60">
        <v>56577.056853333401</v>
      </c>
      <c r="K60">
        <v>57812.838924455602</v>
      </c>
    </row>
    <row r="61" spans="1:11" x14ac:dyDescent="0.3">
      <c r="A61">
        <v>60</v>
      </c>
      <c r="B61">
        <v>65995.564290390103</v>
      </c>
      <c r="C61">
        <v>58229.681561035199</v>
      </c>
      <c r="D61">
        <v>58132.747347607503</v>
      </c>
      <c r="E61">
        <v>57112.281089840901</v>
      </c>
      <c r="F61">
        <v>64407.564507509203</v>
      </c>
      <c r="G61">
        <v>57620.764333393301</v>
      </c>
      <c r="H61">
        <v>57655.702308627697</v>
      </c>
      <c r="I61">
        <v>56317.950517799902</v>
      </c>
      <c r="J61">
        <v>56951.663176026697</v>
      </c>
      <c r="K61">
        <v>58165.5800219472</v>
      </c>
    </row>
    <row r="62" spans="1:11" x14ac:dyDescent="0.3">
      <c r="A62">
        <v>61</v>
      </c>
      <c r="B62">
        <v>65833.339388581502</v>
      </c>
      <c r="C62">
        <v>58244.016460986502</v>
      </c>
      <c r="D62">
        <v>58143.332900148001</v>
      </c>
      <c r="E62">
        <v>57082.896040421903</v>
      </c>
      <c r="F62">
        <v>64181.661410831803</v>
      </c>
      <c r="G62">
        <v>57623.067828591098</v>
      </c>
      <c r="H62">
        <v>57659.121008130802</v>
      </c>
      <c r="I62">
        <v>56264.271986030697</v>
      </c>
      <c r="J62">
        <v>56921.858961427002</v>
      </c>
      <c r="K62">
        <v>58183.170412800697</v>
      </c>
    </row>
    <row r="63" spans="1:11" x14ac:dyDescent="0.3">
      <c r="A63">
        <v>62</v>
      </c>
      <c r="B63">
        <v>65105.297520366097</v>
      </c>
      <c r="C63">
        <v>57681.126187649497</v>
      </c>
      <c r="D63">
        <v>57583.967485904897</v>
      </c>
      <c r="E63">
        <v>56572.369285123299</v>
      </c>
      <c r="F63">
        <v>63517.110231618397</v>
      </c>
      <c r="G63">
        <v>57076.230988691997</v>
      </c>
      <c r="H63">
        <v>57110.998864135901</v>
      </c>
      <c r="I63">
        <v>55765.439851070201</v>
      </c>
      <c r="J63">
        <v>56400.631799619201</v>
      </c>
      <c r="K63">
        <v>57605.871462770498</v>
      </c>
    </row>
    <row r="64" spans="1:11" x14ac:dyDescent="0.3">
      <c r="A64">
        <v>63</v>
      </c>
      <c r="B64">
        <v>66330.494042846694</v>
      </c>
      <c r="C64">
        <v>58736.1987692478</v>
      </c>
      <c r="D64">
        <v>58638.3470831667</v>
      </c>
      <c r="E64">
        <v>57607.589742714197</v>
      </c>
      <c r="F64">
        <v>64725.5888299945</v>
      </c>
      <c r="G64">
        <v>58117.636235160098</v>
      </c>
      <c r="H64">
        <v>58152.5635941644</v>
      </c>
      <c r="I64">
        <v>56795.5321460696</v>
      </c>
      <c r="J64">
        <v>57435.349079009</v>
      </c>
      <c r="K64">
        <v>58660.829761548302</v>
      </c>
    </row>
    <row r="65" spans="1:11" x14ac:dyDescent="0.3">
      <c r="A65">
        <v>64</v>
      </c>
      <c r="B65">
        <v>65967.084326734897</v>
      </c>
      <c r="C65">
        <v>58310.800590586899</v>
      </c>
      <c r="D65">
        <v>58209.533502602098</v>
      </c>
      <c r="E65">
        <v>57218.286675180199</v>
      </c>
      <c r="F65">
        <v>64308.347279068803</v>
      </c>
      <c r="G65">
        <v>57759.612746040999</v>
      </c>
      <c r="H65">
        <v>57795.958974999397</v>
      </c>
      <c r="I65">
        <v>56392.979254775099</v>
      </c>
      <c r="J65">
        <v>57055.402118350001</v>
      </c>
      <c r="K65">
        <v>58248.751081679402</v>
      </c>
    </row>
    <row r="66" spans="1:11" x14ac:dyDescent="0.3">
      <c r="A66">
        <v>65</v>
      </c>
      <c r="B66">
        <v>65100.653733549501</v>
      </c>
      <c r="C66">
        <v>57670.511605444299</v>
      </c>
      <c r="D66">
        <v>57571.382192225799</v>
      </c>
      <c r="E66">
        <v>56544.599641305002</v>
      </c>
      <c r="F66">
        <v>63479.742084616497</v>
      </c>
      <c r="G66">
        <v>57072.395899151001</v>
      </c>
      <c r="H66">
        <v>57107.933484488698</v>
      </c>
      <c r="I66">
        <v>55735.041731352103</v>
      </c>
      <c r="J66">
        <v>56382.784212094601</v>
      </c>
      <c r="K66">
        <v>57607.295566985602</v>
      </c>
    </row>
    <row r="67" spans="1:11" x14ac:dyDescent="0.3">
      <c r="A67">
        <v>66</v>
      </c>
      <c r="B67">
        <v>65930.431844165403</v>
      </c>
      <c r="C67">
        <v>58383.297110264401</v>
      </c>
      <c r="D67">
        <v>58287.402888770797</v>
      </c>
      <c r="E67">
        <v>57246.703933030498</v>
      </c>
      <c r="F67">
        <v>64345.241230760003</v>
      </c>
      <c r="G67">
        <v>57746.654599249698</v>
      </c>
      <c r="H67">
        <v>57780.664491220203</v>
      </c>
      <c r="I67">
        <v>56444.211672325197</v>
      </c>
      <c r="J67">
        <v>57070.891651805898</v>
      </c>
      <c r="K67">
        <v>58302.328642418797</v>
      </c>
    </row>
    <row r="68" spans="1:11" x14ac:dyDescent="0.3">
      <c r="A68">
        <v>67</v>
      </c>
      <c r="B68">
        <v>65424.764779600999</v>
      </c>
      <c r="C68">
        <v>58103.252759301598</v>
      </c>
      <c r="D68">
        <v>58007.482710409298</v>
      </c>
      <c r="E68">
        <v>56985.314926412</v>
      </c>
      <c r="F68">
        <v>63872.1004569574</v>
      </c>
      <c r="G68">
        <v>57469.768875278802</v>
      </c>
      <c r="H68">
        <v>57504.322444568097</v>
      </c>
      <c r="I68">
        <v>56186.071455876503</v>
      </c>
      <c r="J68">
        <v>56812.326838756497</v>
      </c>
      <c r="K68">
        <v>58025.197053744901</v>
      </c>
    </row>
    <row r="69" spans="1:11" x14ac:dyDescent="0.3">
      <c r="A69">
        <v>68</v>
      </c>
      <c r="B69">
        <v>65056.2063351342</v>
      </c>
      <c r="C69">
        <v>57547.575437313601</v>
      </c>
      <c r="D69">
        <v>57449.143631735998</v>
      </c>
      <c r="E69">
        <v>56376.4768224402</v>
      </c>
      <c r="F69">
        <v>63438.677532580899</v>
      </c>
      <c r="G69">
        <v>56897.000103289698</v>
      </c>
      <c r="H69">
        <v>56932.144622770997</v>
      </c>
      <c r="I69">
        <v>55567.662644982302</v>
      </c>
      <c r="J69">
        <v>56210.244388508698</v>
      </c>
      <c r="K69">
        <v>57479.065193356299</v>
      </c>
    </row>
    <row r="70" spans="1:11" x14ac:dyDescent="0.3">
      <c r="A70">
        <v>69</v>
      </c>
      <c r="B70">
        <v>65419.691375279603</v>
      </c>
      <c r="C70">
        <v>58046.317403687302</v>
      </c>
      <c r="D70">
        <v>57949.805141021301</v>
      </c>
      <c r="E70">
        <v>56898.187047688101</v>
      </c>
      <c r="F70">
        <v>63836.5100913305</v>
      </c>
      <c r="G70">
        <v>57407.283966659503</v>
      </c>
      <c r="H70">
        <v>57441.709108544703</v>
      </c>
      <c r="I70">
        <v>56101.9197671191</v>
      </c>
      <c r="J70">
        <v>56732.364725577303</v>
      </c>
      <c r="K70">
        <v>57976.455441693201</v>
      </c>
    </row>
    <row r="71" spans="1:11" x14ac:dyDescent="0.3">
      <c r="A71">
        <v>70</v>
      </c>
      <c r="B71">
        <v>66267.350482436304</v>
      </c>
      <c r="C71">
        <v>58715.857193853903</v>
      </c>
      <c r="D71">
        <v>58620.528845747598</v>
      </c>
      <c r="E71">
        <v>57592.701462503501</v>
      </c>
      <c r="F71">
        <v>64711.851458349898</v>
      </c>
      <c r="G71">
        <v>58072.489307499302</v>
      </c>
      <c r="H71">
        <v>58106.724190148903</v>
      </c>
      <c r="I71">
        <v>56791.285733271303</v>
      </c>
      <c r="J71">
        <v>57414.767394263399</v>
      </c>
      <c r="K71">
        <v>58632.4624039099</v>
      </c>
    </row>
    <row r="72" spans="1:11" x14ac:dyDescent="0.3">
      <c r="A72">
        <v>71</v>
      </c>
      <c r="B72">
        <v>65553.395399188303</v>
      </c>
      <c r="C72">
        <v>58064.283458928803</v>
      </c>
      <c r="D72">
        <v>57968.510409501403</v>
      </c>
      <c r="E72">
        <v>56930.773172380599</v>
      </c>
      <c r="F72">
        <v>63987.911017300801</v>
      </c>
      <c r="G72">
        <v>57421.182983625797</v>
      </c>
      <c r="H72">
        <v>57455.640148159902</v>
      </c>
      <c r="I72">
        <v>56134.139941252201</v>
      </c>
      <c r="J72">
        <v>56759.898935163998</v>
      </c>
      <c r="K72">
        <v>57988.416762437802</v>
      </c>
    </row>
    <row r="73" spans="1:11" x14ac:dyDescent="0.3">
      <c r="A73">
        <v>72</v>
      </c>
      <c r="B73">
        <v>66325.491802527802</v>
      </c>
      <c r="C73">
        <v>58603.771441906203</v>
      </c>
      <c r="D73">
        <v>58504.954524083099</v>
      </c>
      <c r="E73">
        <v>57474.7201079187</v>
      </c>
      <c r="F73">
        <v>64706.047676662303</v>
      </c>
      <c r="G73">
        <v>57985.878570677603</v>
      </c>
      <c r="H73">
        <v>58021.2191997263</v>
      </c>
      <c r="I73">
        <v>56652.990008101398</v>
      </c>
      <c r="J73">
        <v>57299.072762897697</v>
      </c>
      <c r="K73">
        <v>58526.178521501402</v>
      </c>
    </row>
    <row r="74" spans="1:11" x14ac:dyDescent="0.3">
      <c r="A74">
        <v>73</v>
      </c>
      <c r="B74">
        <v>65291.799513083497</v>
      </c>
      <c r="C74">
        <v>57863.501666231197</v>
      </c>
      <c r="D74">
        <v>57766.695729788902</v>
      </c>
      <c r="E74">
        <v>56730.077255661599</v>
      </c>
      <c r="F74">
        <v>63694.369366891602</v>
      </c>
      <c r="G74">
        <v>57230.584996776</v>
      </c>
      <c r="H74">
        <v>57264.876997999003</v>
      </c>
      <c r="I74">
        <v>55915.528194687002</v>
      </c>
      <c r="J74">
        <v>56547.892741112497</v>
      </c>
      <c r="K74">
        <v>57777.037284010599</v>
      </c>
    </row>
    <row r="75" spans="1:11" x14ac:dyDescent="0.3">
      <c r="A75">
        <v>74</v>
      </c>
      <c r="B75">
        <v>65482.412727141003</v>
      </c>
      <c r="C75">
        <v>57983.710844423302</v>
      </c>
      <c r="D75">
        <v>57884.524513086399</v>
      </c>
      <c r="E75">
        <v>56829.640171319901</v>
      </c>
      <c r="F75">
        <v>63851.418391275904</v>
      </c>
      <c r="G75">
        <v>57345.465082807597</v>
      </c>
      <c r="H75">
        <v>57380.843594775703</v>
      </c>
      <c r="I75">
        <v>56003.754085199202</v>
      </c>
      <c r="J75">
        <v>56651.499532812602</v>
      </c>
      <c r="K75">
        <v>57903.8375508682</v>
      </c>
    </row>
    <row r="76" spans="1:11" x14ac:dyDescent="0.3">
      <c r="A76">
        <v>75</v>
      </c>
      <c r="B76">
        <v>66181.591714057096</v>
      </c>
      <c r="C76">
        <v>58552.194510083304</v>
      </c>
      <c r="D76">
        <v>58453.132710555001</v>
      </c>
      <c r="E76">
        <v>57378.874820914301</v>
      </c>
      <c r="F76">
        <v>64559.589759205002</v>
      </c>
      <c r="G76">
        <v>57900.7566794296</v>
      </c>
      <c r="H76">
        <v>57936.266548722298</v>
      </c>
      <c r="I76">
        <v>56566.685392252097</v>
      </c>
      <c r="J76">
        <v>57213.527425704902</v>
      </c>
      <c r="K76">
        <v>58485.200034257403</v>
      </c>
    </row>
    <row r="77" spans="1:11" x14ac:dyDescent="0.3">
      <c r="A77">
        <v>76</v>
      </c>
      <c r="B77">
        <v>65900.818288825496</v>
      </c>
      <c r="C77">
        <v>58493.363463355803</v>
      </c>
      <c r="D77">
        <v>58396.470643061199</v>
      </c>
      <c r="E77">
        <v>57363.913446128201</v>
      </c>
      <c r="F77">
        <v>64320.199327247603</v>
      </c>
      <c r="G77">
        <v>57882.125110462701</v>
      </c>
      <c r="H77">
        <v>57916.861267526299</v>
      </c>
      <c r="I77">
        <v>56574.765577308601</v>
      </c>
      <c r="J77">
        <v>57208.151245053697</v>
      </c>
      <c r="K77">
        <v>58434.078122968902</v>
      </c>
    </row>
    <row r="78" spans="1:11" x14ac:dyDescent="0.3">
      <c r="A78">
        <v>77</v>
      </c>
      <c r="B78">
        <v>65079.471106454701</v>
      </c>
      <c r="C78">
        <v>57736.064819001404</v>
      </c>
      <c r="D78">
        <v>57638.382026925203</v>
      </c>
      <c r="E78">
        <v>56635.123743524098</v>
      </c>
      <c r="F78">
        <v>63476.823907493301</v>
      </c>
      <c r="G78">
        <v>57155.710616999502</v>
      </c>
      <c r="H78">
        <v>57190.5770992252</v>
      </c>
      <c r="I78">
        <v>55832.819156619298</v>
      </c>
      <c r="J78">
        <v>56471.366912227197</v>
      </c>
      <c r="K78">
        <v>57669.359827623099</v>
      </c>
    </row>
    <row r="79" spans="1:11" x14ac:dyDescent="0.3">
      <c r="A79">
        <v>78</v>
      </c>
      <c r="B79">
        <v>65062.340915687797</v>
      </c>
      <c r="C79">
        <v>57838.1097263802</v>
      </c>
      <c r="D79">
        <v>57744.574767801198</v>
      </c>
      <c r="E79">
        <v>56688.6804995536</v>
      </c>
      <c r="F79">
        <v>63541.617685042198</v>
      </c>
      <c r="G79">
        <v>57168.414595528098</v>
      </c>
      <c r="H79">
        <v>57202.099081912202</v>
      </c>
      <c r="I79">
        <v>55913.286940979997</v>
      </c>
      <c r="J79">
        <v>56524.161407211701</v>
      </c>
      <c r="K79">
        <v>57766.531098864201</v>
      </c>
    </row>
    <row r="80" spans="1:11" x14ac:dyDescent="0.3">
      <c r="A80">
        <v>79</v>
      </c>
      <c r="B80">
        <v>65063.512747762099</v>
      </c>
      <c r="C80">
        <v>57883.262481440601</v>
      </c>
      <c r="D80">
        <v>57788.377976908603</v>
      </c>
      <c r="E80">
        <v>56764.555730817898</v>
      </c>
      <c r="F80">
        <v>63520.481285331203</v>
      </c>
      <c r="G80">
        <v>57255.169802055498</v>
      </c>
      <c r="H80">
        <v>57289.254460732998</v>
      </c>
      <c r="I80">
        <v>55978.404401895597</v>
      </c>
      <c r="J80">
        <v>56598.667733730297</v>
      </c>
      <c r="K80">
        <v>57811.5996384643</v>
      </c>
    </row>
    <row r="81" spans="1:11" x14ac:dyDescent="0.3">
      <c r="A81">
        <v>80</v>
      </c>
      <c r="B81">
        <v>65734.503705337294</v>
      </c>
      <c r="C81">
        <v>58259.145298204101</v>
      </c>
      <c r="D81">
        <v>58158.191647410102</v>
      </c>
      <c r="E81">
        <v>57098.039495137098</v>
      </c>
      <c r="F81">
        <v>64079.667298486202</v>
      </c>
      <c r="G81">
        <v>57621.711523660197</v>
      </c>
      <c r="H81">
        <v>57657.791351001397</v>
      </c>
      <c r="I81">
        <v>56258.595473853202</v>
      </c>
      <c r="J81">
        <v>56917.9817665316</v>
      </c>
      <c r="K81">
        <v>58179.078147979599</v>
      </c>
    </row>
    <row r="82" spans="1:11" x14ac:dyDescent="0.3">
      <c r="A82">
        <v>81</v>
      </c>
      <c r="B82">
        <v>65356.719129458703</v>
      </c>
      <c r="C82">
        <v>58009.156895450498</v>
      </c>
      <c r="D82">
        <v>57912.449856482701</v>
      </c>
      <c r="E82">
        <v>56815.488094230299</v>
      </c>
      <c r="F82">
        <v>63769.699354092198</v>
      </c>
      <c r="G82">
        <v>57324.968479294199</v>
      </c>
      <c r="H82">
        <v>57359.4077003809</v>
      </c>
      <c r="I82">
        <v>56017.653310428701</v>
      </c>
      <c r="J82">
        <v>56648.465304296398</v>
      </c>
      <c r="K82">
        <v>57937.904700001498</v>
      </c>
    </row>
    <row r="83" spans="1:11" x14ac:dyDescent="0.3">
      <c r="A83">
        <v>82</v>
      </c>
      <c r="B83">
        <v>66247.637411108401</v>
      </c>
      <c r="C83">
        <v>58624.1687648882</v>
      </c>
      <c r="D83">
        <v>58529.234985106399</v>
      </c>
      <c r="E83">
        <v>57440.033237089003</v>
      </c>
      <c r="F83">
        <v>64689.407242895402</v>
      </c>
      <c r="G83">
        <v>57948.684970006201</v>
      </c>
      <c r="H83">
        <v>57982.593110447597</v>
      </c>
      <c r="I83">
        <v>56667.596746879499</v>
      </c>
      <c r="J83">
        <v>57287.487940680498</v>
      </c>
      <c r="K83">
        <v>58566.046199802397</v>
      </c>
    </row>
    <row r="84" spans="1:11" x14ac:dyDescent="0.3">
      <c r="A84">
        <v>83</v>
      </c>
      <c r="B84">
        <v>66486.401372200693</v>
      </c>
      <c r="C84">
        <v>58871.149958812101</v>
      </c>
      <c r="D84">
        <v>58771.895782931802</v>
      </c>
      <c r="E84">
        <v>57679.4983599404</v>
      </c>
      <c r="F84">
        <v>64852.132333521098</v>
      </c>
      <c r="G84">
        <v>58210.081557060199</v>
      </c>
      <c r="H84">
        <v>58245.356703523001</v>
      </c>
      <c r="I84">
        <v>56865.464728974999</v>
      </c>
      <c r="J84">
        <v>57513.586335059597</v>
      </c>
      <c r="K84">
        <v>58803.879350319097</v>
      </c>
    </row>
    <row r="85" spans="1:11" x14ac:dyDescent="0.3">
      <c r="A85">
        <v>84</v>
      </c>
      <c r="B85">
        <v>65611.235771609194</v>
      </c>
      <c r="C85">
        <v>58198.714016074802</v>
      </c>
      <c r="D85">
        <v>58100.563691750998</v>
      </c>
      <c r="E85">
        <v>57068.6468786443</v>
      </c>
      <c r="F85">
        <v>64011.760659897998</v>
      </c>
      <c r="G85">
        <v>57573.505398152804</v>
      </c>
      <c r="H85">
        <v>57608.856682940102</v>
      </c>
      <c r="I85">
        <v>56254.761039033503</v>
      </c>
      <c r="J85">
        <v>56896.106614551703</v>
      </c>
      <c r="K85">
        <v>58123.562274888303</v>
      </c>
    </row>
    <row r="86" spans="1:11" x14ac:dyDescent="0.3">
      <c r="A86">
        <v>85</v>
      </c>
      <c r="B86">
        <v>65427.0263776992</v>
      </c>
      <c r="C86">
        <v>57957.672627195898</v>
      </c>
      <c r="D86">
        <v>57857.786515801803</v>
      </c>
      <c r="E86">
        <v>56803.763009273498</v>
      </c>
      <c r="F86">
        <v>63793.611166730603</v>
      </c>
      <c r="G86">
        <v>57333.9617822168</v>
      </c>
      <c r="H86">
        <v>57369.786057917299</v>
      </c>
      <c r="I86">
        <v>55987.813900300403</v>
      </c>
      <c r="J86">
        <v>56640.127298024199</v>
      </c>
      <c r="K86">
        <v>57893.296163488798</v>
      </c>
    </row>
    <row r="87" spans="1:11" x14ac:dyDescent="0.3">
      <c r="A87">
        <v>86</v>
      </c>
      <c r="B87">
        <v>66723.624203180501</v>
      </c>
      <c r="C87">
        <v>58933.109848898799</v>
      </c>
      <c r="D87">
        <v>58834.508781463301</v>
      </c>
      <c r="E87">
        <v>57792.0989430099</v>
      </c>
      <c r="F87">
        <v>65214.473314085102</v>
      </c>
      <c r="G87">
        <v>58311.358933052798</v>
      </c>
      <c r="H87">
        <v>58345.274721404101</v>
      </c>
      <c r="I87">
        <v>57069.126162039502</v>
      </c>
      <c r="J87">
        <v>57618.755171800898</v>
      </c>
      <c r="K87">
        <v>58857.521546245902</v>
      </c>
    </row>
    <row r="88" spans="1:11" x14ac:dyDescent="0.3">
      <c r="A88">
        <v>87</v>
      </c>
      <c r="B88">
        <v>65807.922026201195</v>
      </c>
      <c r="C88">
        <v>58168.012737436104</v>
      </c>
      <c r="D88">
        <v>58065.430374396798</v>
      </c>
      <c r="E88">
        <v>57006.384373026398</v>
      </c>
      <c r="F88">
        <v>64125.840887260099</v>
      </c>
      <c r="G88">
        <v>57561.391845832499</v>
      </c>
      <c r="H88">
        <v>57598.170603774401</v>
      </c>
      <c r="I88">
        <v>56177.256740594901</v>
      </c>
      <c r="J88">
        <v>56847.212846256203</v>
      </c>
      <c r="K88">
        <v>58111.117557999802</v>
      </c>
    </row>
    <row r="89" spans="1:11" x14ac:dyDescent="0.3">
      <c r="A89">
        <v>88</v>
      </c>
      <c r="B89">
        <v>65592.638265454894</v>
      </c>
      <c r="C89">
        <v>58083.641647869597</v>
      </c>
      <c r="D89">
        <v>57986.112180107702</v>
      </c>
      <c r="E89">
        <v>56901.807440607299</v>
      </c>
      <c r="F89">
        <v>63998.335573816803</v>
      </c>
      <c r="G89">
        <v>57417.926627783003</v>
      </c>
      <c r="H89">
        <v>57452.909026925103</v>
      </c>
      <c r="I89">
        <v>56106.064358282099</v>
      </c>
      <c r="J89">
        <v>56742.914478833402</v>
      </c>
      <c r="K89">
        <v>58021.708698404997</v>
      </c>
    </row>
    <row r="90" spans="1:11" x14ac:dyDescent="0.3">
      <c r="A90">
        <v>89</v>
      </c>
      <c r="B90">
        <v>64996.298223046702</v>
      </c>
      <c r="C90">
        <v>57673.835928359003</v>
      </c>
      <c r="D90">
        <v>57578.684702455997</v>
      </c>
      <c r="E90">
        <v>56538.4519577479</v>
      </c>
      <c r="F90">
        <v>63445.848149990801</v>
      </c>
      <c r="G90">
        <v>57041.317931584599</v>
      </c>
      <c r="H90">
        <v>57075.606857614403</v>
      </c>
      <c r="I90">
        <v>55763.048490314497</v>
      </c>
      <c r="J90">
        <v>56384.611937120098</v>
      </c>
      <c r="K90">
        <v>57614.730001544202</v>
      </c>
    </row>
    <row r="91" spans="1:11" x14ac:dyDescent="0.3">
      <c r="A91">
        <v>90</v>
      </c>
      <c r="B91">
        <v>65696.781591224993</v>
      </c>
      <c r="C91">
        <v>58241.733126512801</v>
      </c>
      <c r="D91">
        <v>58142.857312991502</v>
      </c>
      <c r="E91">
        <v>57135.907914085699</v>
      </c>
      <c r="F91">
        <v>64080.8133430241</v>
      </c>
      <c r="G91">
        <v>57658.830667712202</v>
      </c>
      <c r="H91">
        <v>57694.3022040785</v>
      </c>
      <c r="I91">
        <v>56324.763338235804</v>
      </c>
      <c r="J91">
        <v>56971.313238472503</v>
      </c>
      <c r="K91">
        <v>58175.452989481702</v>
      </c>
    </row>
    <row r="92" spans="1:11" x14ac:dyDescent="0.3">
      <c r="A92">
        <v>91</v>
      </c>
      <c r="B92">
        <v>66501.249606195095</v>
      </c>
      <c r="C92">
        <v>58827.836000672003</v>
      </c>
      <c r="D92">
        <v>58730.169263702403</v>
      </c>
      <c r="E92">
        <v>57672.613843281099</v>
      </c>
      <c r="F92">
        <v>64901.7084040478</v>
      </c>
      <c r="G92">
        <v>58184.432790957399</v>
      </c>
      <c r="H92">
        <v>58219.486471190699</v>
      </c>
      <c r="I92">
        <v>56869.490449094403</v>
      </c>
      <c r="J92">
        <v>57507.581350789398</v>
      </c>
      <c r="K92">
        <v>58759.788289931203</v>
      </c>
    </row>
    <row r="93" spans="1:11" x14ac:dyDescent="0.3">
      <c r="A93">
        <v>92</v>
      </c>
      <c r="B93">
        <v>65375.248968656</v>
      </c>
      <c r="C93">
        <v>58092.520773857999</v>
      </c>
      <c r="D93">
        <v>57996.951259162997</v>
      </c>
      <c r="E93">
        <v>56942.243020967697</v>
      </c>
      <c r="F93">
        <v>63819.885777319803</v>
      </c>
      <c r="G93">
        <v>57444.751794898199</v>
      </c>
      <c r="H93">
        <v>57479.0402236152</v>
      </c>
      <c r="I93">
        <v>56158.799127439597</v>
      </c>
      <c r="J93">
        <v>56783.413215968198</v>
      </c>
      <c r="K93">
        <v>58028.687210666598</v>
      </c>
    </row>
    <row r="94" spans="1:11" x14ac:dyDescent="0.3">
      <c r="A94">
        <v>93</v>
      </c>
      <c r="B94">
        <v>65638.0052135156</v>
      </c>
      <c r="C94">
        <v>58065.141954164203</v>
      </c>
      <c r="D94">
        <v>57965.117124698998</v>
      </c>
      <c r="E94">
        <v>56954.459567071201</v>
      </c>
      <c r="F94">
        <v>63999.235892797697</v>
      </c>
      <c r="G94">
        <v>57473.986152248697</v>
      </c>
      <c r="H94">
        <v>57509.880559731602</v>
      </c>
      <c r="I94">
        <v>56125.375768672799</v>
      </c>
      <c r="J94">
        <v>56779.385636993</v>
      </c>
      <c r="K94">
        <v>57989.387641637601</v>
      </c>
    </row>
    <row r="95" spans="1:11" x14ac:dyDescent="0.3">
      <c r="A95">
        <v>94</v>
      </c>
      <c r="B95">
        <v>64626.150586974902</v>
      </c>
      <c r="C95">
        <v>57553.523006097799</v>
      </c>
      <c r="D95">
        <v>57459.000518992099</v>
      </c>
      <c r="E95">
        <v>56409.6458181036</v>
      </c>
      <c r="F95">
        <v>63180.837580371503</v>
      </c>
      <c r="G95">
        <v>56910.656320478498</v>
      </c>
      <c r="H95">
        <v>56944.430147874104</v>
      </c>
      <c r="I95">
        <v>55709.448163428598</v>
      </c>
      <c r="J95">
        <v>56251.809103165899</v>
      </c>
      <c r="K95">
        <v>57489.590688664699</v>
      </c>
    </row>
    <row r="96" spans="1:11" x14ac:dyDescent="0.3">
      <c r="A96">
        <v>95</v>
      </c>
      <c r="B96">
        <v>65953.062513842699</v>
      </c>
      <c r="C96">
        <v>58464.020081247203</v>
      </c>
      <c r="D96">
        <v>58367.595364291701</v>
      </c>
      <c r="E96">
        <v>57263.9483256065</v>
      </c>
      <c r="F96">
        <v>64375.868060598099</v>
      </c>
      <c r="G96">
        <v>57764.397064198798</v>
      </c>
      <c r="H96">
        <v>57798.841203049102</v>
      </c>
      <c r="I96">
        <v>56465.228556884402</v>
      </c>
      <c r="J96">
        <v>57094.751670577803</v>
      </c>
      <c r="K96">
        <v>58390.267098061398</v>
      </c>
    </row>
    <row r="97" spans="1:11" x14ac:dyDescent="0.3">
      <c r="A97">
        <v>96</v>
      </c>
      <c r="B97">
        <v>64705.282810756296</v>
      </c>
      <c r="C97">
        <v>57403.5033870837</v>
      </c>
      <c r="D97">
        <v>57305.485058565602</v>
      </c>
      <c r="E97">
        <v>56218.0609706373</v>
      </c>
      <c r="F97">
        <v>63094.403005089698</v>
      </c>
      <c r="G97">
        <v>56729.487448748703</v>
      </c>
      <c r="H97">
        <v>56764.336201983599</v>
      </c>
      <c r="I97">
        <v>55402.639048060002</v>
      </c>
      <c r="J97">
        <v>56042.138904804502</v>
      </c>
      <c r="K97">
        <v>57324.642796557899</v>
      </c>
    </row>
    <row r="98" spans="1:11" x14ac:dyDescent="0.3">
      <c r="A98">
        <v>97</v>
      </c>
      <c r="B98">
        <v>66130.176409081905</v>
      </c>
      <c r="C98">
        <v>58432.908268301297</v>
      </c>
      <c r="D98">
        <v>58333.7003792705</v>
      </c>
      <c r="E98">
        <v>57272.849385131398</v>
      </c>
      <c r="F98">
        <v>64497.573236589102</v>
      </c>
      <c r="G98">
        <v>57783.553224488598</v>
      </c>
      <c r="H98">
        <v>57818.7691552588</v>
      </c>
      <c r="I98">
        <v>56440.449846071897</v>
      </c>
      <c r="J98">
        <v>57088.766108539101</v>
      </c>
      <c r="K98">
        <v>58346.990020458601</v>
      </c>
    </row>
    <row r="99" spans="1:11" x14ac:dyDescent="0.3">
      <c r="A99">
        <v>98</v>
      </c>
      <c r="B99">
        <v>66038.651399107694</v>
      </c>
      <c r="C99">
        <v>58478.440712161901</v>
      </c>
      <c r="D99">
        <v>58380.7399671768</v>
      </c>
      <c r="E99">
        <v>57336.820187073397</v>
      </c>
      <c r="F99">
        <v>64435.300156785597</v>
      </c>
      <c r="G99">
        <v>57847.691298839003</v>
      </c>
      <c r="H99">
        <v>57882.562044730301</v>
      </c>
      <c r="I99">
        <v>56527.337001989101</v>
      </c>
      <c r="J99">
        <v>57166.0525466166</v>
      </c>
      <c r="K99">
        <v>58404.817624028001</v>
      </c>
    </row>
    <row r="100" spans="1:11" x14ac:dyDescent="0.3">
      <c r="A100">
        <v>99</v>
      </c>
      <c r="B100">
        <v>65544.027614443694</v>
      </c>
      <c r="C100">
        <v>58180.931055624598</v>
      </c>
      <c r="D100">
        <v>58084.953739304598</v>
      </c>
      <c r="E100">
        <v>57000.4931577764</v>
      </c>
      <c r="F100">
        <v>63978.320154125002</v>
      </c>
      <c r="G100">
        <v>57500.378923830198</v>
      </c>
      <c r="H100">
        <v>57534.747780692604</v>
      </c>
      <c r="I100">
        <v>56208.664430753903</v>
      </c>
      <c r="J100">
        <v>56835.343711118199</v>
      </c>
      <c r="K100">
        <v>58111.097976848003</v>
      </c>
    </row>
    <row r="101" spans="1:11" x14ac:dyDescent="0.3">
      <c r="A101">
        <v>100</v>
      </c>
      <c r="B101">
        <v>67122.502188516199</v>
      </c>
      <c r="C101">
        <v>59344.734450522301</v>
      </c>
      <c r="D101">
        <v>59248.8822530213</v>
      </c>
      <c r="E101">
        <v>58188.705857852998</v>
      </c>
      <c r="F101">
        <v>65554.054081035298</v>
      </c>
      <c r="G101">
        <v>58679.166856314601</v>
      </c>
      <c r="H101">
        <v>58713.6815780576</v>
      </c>
      <c r="I101">
        <v>57392.404450688802</v>
      </c>
      <c r="J101">
        <v>58018.846544472901</v>
      </c>
      <c r="K101">
        <v>59270.049631935603</v>
      </c>
    </row>
    <row r="102" spans="1:11" x14ac:dyDescent="0.3">
      <c r="A102">
        <v>101</v>
      </c>
      <c r="B102">
        <v>65911.022484387096</v>
      </c>
      <c r="C102">
        <v>58307.358332528704</v>
      </c>
      <c r="D102">
        <v>58214.424278894097</v>
      </c>
      <c r="E102">
        <v>57155.953816441797</v>
      </c>
      <c r="F102">
        <v>64393.605677320702</v>
      </c>
      <c r="G102">
        <v>57623.987835734297</v>
      </c>
      <c r="H102">
        <v>57657.448891868997</v>
      </c>
      <c r="I102">
        <v>56377.211488613299</v>
      </c>
      <c r="J102">
        <v>56984.406031569699</v>
      </c>
      <c r="K102">
        <v>58227.931618178001</v>
      </c>
    </row>
    <row r="103" spans="1:11" x14ac:dyDescent="0.3">
      <c r="A103">
        <v>102</v>
      </c>
      <c r="B103">
        <v>65360.253193250101</v>
      </c>
      <c r="C103">
        <v>57857.1735334607</v>
      </c>
      <c r="D103">
        <v>57761.366510633401</v>
      </c>
      <c r="E103">
        <v>56743.063408162801</v>
      </c>
      <c r="F103">
        <v>63785.380600105302</v>
      </c>
      <c r="G103">
        <v>57243.694484413601</v>
      </c>
      <c r="H103">
        <v>57277.887962539397</v>
      </c>
      <c r="I103">
        <v>55948.220553393599</v>
      </c>
      <c r="J103">
        <v>56574.506339393898</v>
      </c>
      <c r="K103">
        <v>57783.580895703897</v>
      </c>
    </row>
    <row r="104" spans="1:11" x14ac:dyDescent="0.3">
      <c r="A104">
        <v>103</v>
      </c>
      <c r="B104">
        <v>66200.695744265598</v>
      </c>
      <c r="C104">
        <v>58622.2866653194</v>
      </c>
      <c r="D104">
        <v>58526.575905622798</v>
      </c>
      <c r="E104">
        <v>57470.947569881202</v>
      </c>
      <c r="F104">
        <v>64631.815405461399</v>
      </c>
      <c r="G104">
        <v>57969.728203794497</v>
      </c>
      <c r="H104">
        <v>58003.9608436044</v>
      </c>
      <c r="I104">
        <v>56679.163454343703</v>
      </c>
      <c r="J104">
        <v>57304.665696563301</v>
      </c>
      <c r="K104">
        <v>58551.119836676196</v>
      </c>
    </row>
    <row r="105" spans="1:11" x14ac:dyDescent="0.3">
      <c r="A105">
        <v>104</v>
      </c>
      <c r="B105">
        <v>66286.211763242201</v>
      </c>
      <c r="C105">
        <v>58694.463947869801</v>
      </c>
      <c r="D105">
        <v>58598.272301686397</v>
      </c>
      <c r="E105">
        <v>57509.039966076103</v>
      </c>
      <c r="F105">
        <v>64721.154296580396</v>
      </c>
      <c r="G105">
        <v>58005.841507853896</v>
      </c>
      <c r="H105">
        <v>58040.463477796402</v>
      </c>
      <c r="I105">
        <v>56717.035894316097</v>
      </c>
      <c r="J105">
        <v>57345.351139163999</v>
      </c>
      <c r="K105">
        <v>58626.458757283202</v>
      </c>
    </row>
    <row r="106" spans="1:11" x14ac:dyDescent="0.3">
      <c r="A106">
        <v>105</v>
      </c>
      <c r="B106">
        <v>66642.456563645304</v>
      </c>
      <c r="C106">
        <v>59071.049471592101</v>
      </c>
      <c r="D106">
        <v>58972.214359454803</v>
      </c>
      <c r="E106">
        <v>57923.922027215798</v>
      </c>
      <c r="F106">
        <v>65017.146901473003</v>
      </c>
      <c r="G106">
        <v>58442.5527522759</v>
      </c>
      <c r="H106">
        <v>58477.775409535803</v>
      </c>
      <c r="I106">
        <v>57104.431994229199</v>
      </c>
      <c r="J106">
        <v>57750.3944406667</v>
      </c>
      <c r="K106">
        <v>58995.413388804598</v>
      </c>
    </row>
    <row r="107" spans="1:11" x14ac:dyDescent="0.3">
      <c r="A107">
        <v>106</v>
      </c>
      <c r="B107">
        <v>65781.2286391081</v>
      </c>
      <c r="C107">
        <v>58359.296055617699</v>
      </c>
      <c r="D107">
        <v>58264.4098572437</v>
      </c>
      <c r="E107">
        <v>57244.163550243196</v>
      </c>
      <c r="F107">
        <v>64241.575443886701</v>
      </c>
      <c r="G107">
        <v>57722.165472061002</v>
      </c>
      <c r="H107">
        <v>57756.442463883403</v>
      </c>
      <c r="I107">
        <v>56451.745864721503</v>
      </c>
      <c r="J107">
        <v>57072.360122173202</v>
      </c>
      <c r="K107">
        <v>58281.711190763403</v>
      </c>
    </row>
    <row r="108" spans="1:11" x14ac:dyDescent="0.3">
      <c r="A108">
        <v>107</v>
      </c>
      <c r="B108">
        <v>65868.292514029803</v>
      </c>
      <c r="C108">
        <v>58359.292255820903</v>
      </c>
      <c r="D108">
        <v>58261.424110702603</v>
      </c>
      <c r="E108">
        <v>57223.047687866601</v>
      </c>
      <c r="F108">
        <v>64259.6789737906</v>
      </c>
      <c r="G108">
        <v>57746.623405873899</v>
      </c>
      <c r="H108">
        <v>57781.4530152808</v>
      </c>
      <c r="I108">
        <v>56420.024459945002</v>
      </c>
      <c r="J108">
        <v>57059.748464606397</v>
      </c>
      <c r="K108">
        <v>58293.229457737703</v>
      </c>
    </row>
    <row r="109" spans="1:11" x14ac:dyDescent="0.3">
      <c r="A109">
        <v>108</v>
      </c>
      <c r="B109">
        <v>64353.4848717274</v>
      </c>
      <c r="C109">
        <v>57180.109289163804</v>
      </c>
      <c r="D109">
        <v>57086.3456486961</v>
      </c>
      <c r="E109">
        <v>56044.024106817204</v>
      </c>
      <c r="F109">
        <v>62833.410673591497</v>
      </c>
      <c r="G109">
        <v>56515.536261603003</v>
      </c>
      <c r="H109">
        <v>56549.328647542599</v>
      </c>
      <c r="I109">
        <v>55259.973267632697</v>
      </c>
      <c r="J109">
        <v>55872.522906137099</v>
      </c>
      <c r="K109">
        <v>57101.303876969498</v>
      </c>
    </row>
    <row r="110" spans="1:11" x14ac:dyDescent="0.3">
      <c r="A110">
        <v>109</v>
      </c>
      <c r="B110">
        <v>65288.777059626897</v>
      </c>
      <c r="C110">
        <v>57848.415200055897</v>
      </c>
      <c r="D110">
        <v>57750.9814840408</v>
      </c>
      <c r="E110">
        <v>56733.7743515947</v>
      </c>
      <c r="F110">
        <v>63689.705640356697</v>
      </c>
      <c r="G110">
        <v>57250.392280972701</v>
      </c>
      <c r="H110">
        <v>57285.218133919298</v>
      </c>
      <c r="I110">
        <v>55932.689640934201</v>
      </c>
      <c r="J110">
        <v>56569.564010601003</v>
      </c>
      <c r="K110">
        <v>57781.024273413299</v>
      </c>
    </row>
    <row r="111" spans="1:11" x14ac:dyDescent="0.3">
      <c r="A111">
        <v>110</v>
      </c>
      <c r="B111">
        <v>66981.608155002294</v>
      </c>
      <c r="C111">
        <v>59351.992627834603</v>
      </c>
      <c r="D111">
        <v>59254.560022367499</v>
      </c>
      <c r="E111">
        <v>58180.698797067002</v>
      </c>
      <c r="F111">
        <v>65387.516425801099</v>
      </c>
      <c r="G111">
        <v>58699.906916213004</v>
      </c>
      <c r="H111">
        <v>58734.806475568002</v>
      </c>
      <c r="I111">
        <v>57386.653850671399</v>
      </c>
      <c r="J111">
        <v>58023.1987669749</v>
      </c>
      <c r="K111">
        <v>59291.336148472903</v>
      </c>
    </row>
    <row r="112" spans="1:11" x14ac:dyDescent="0.3">
      <c r="A112">
        <v>111</v>
      </c>
      <c r="B112">
        <v>65778.198219344806</v>
      </c>
      <c r="C112">
        <v>58305.310384584402</v>
      </c>
      <c r="D112">
        <v>58208.030132336702</v>
      </c>
      <c r="E112">
        <v>57145.345372141703</v>
      </c>
      <c r="F112">
        <v>64185.532614915101</v>
      </c>
      <c r="G112">
        <v>57653.691069128698</v>
      </c>
      <c r="H112">
        <v>57688.493674277903</v>
      </c>
      <c r="I112">
        <v>56341.199550159603</v>
      </c>
      <c r="J112">
        <v>56976.714026491602</v>
      </c>
      <c r="K112">
        <v>58233.457116233301</v>
      </c>
    </row>
    <row r="113" spans="1:11" x14ac:dyDescent="0.3">
      <c r="A113">
        <v>112</v>
      </c>
      <c r="B113">
        <v>66319.985296143903</v>
      </c>
      <c r="C113">
        <v>58657.260405146102</v>
      </c>
      <c r="D113">
        <v>58559.427679676497</v>
      </c>
      <c r="E113">
        <v>57481.216930324801</v>
      </c>
      <c r="F113">
        <v>64703.737013505597</v>
      </c>
      <c r="G113">
        <v>57987.029729641697</v>
      </c>
      <c r="H113">
        <v>58021.618599573601</v>
      </c>
      <c r="I113">
        <v>56659.099121081999</v>
      </c>
      <c r="J113">
        <v>57298.003608926301</v>
      </c>
      <c r="K113">
        <v>58570.871878042002</v>
      </c>
    </row>
    <row r="114" spans="1:11" x14ac:dyDescent="0.3">
      <c r="A114">
        <v>113</v>
      </c>
      <c r="B114">
        <v>65869.850972094195</v>
      </c>
      <c r="C114">
        <v>58111.082600757203</v>
      </c>
      <c r="D114">
        <v>58009.999621484698</v>
      </c>
      <c r="E114">
        <v>56996.562900488199</v>
      </c>
      <c r="F114">
        <v>64196.868459879799</v>
      </c>
      <c r="G114">
        <v>57536.145418613902</v>
      </c>
      <c r="H114">
        <v>57571.995204385297</v>
      </c>
      <c r="I114">
        <v>56162.475657863302</v>
      </c>
      <c r="J114">
        <v>56823.2546149306</v>
      </c>
      <c r="K114">
        <v>58038.1490688474</v>
      </c>
    </row>
    <row r="115" spans="1:11" x14ac:dyDescent="0.3">
      <c r="A115">
        <v>114</v>
      </c>
      <c r="B115">
        <v>65176.115882982202</v>
      </c>
      <c r="C115">
        <v>57817.604438766699</v>
      </c>
      <c r="D115">
        <v>57723.487537467001</v>
      </c>
      <c r="E115">
        <v>56695.382603927501</v>
      </c>
      <c r="F115">
        <v>63640.901045468097</v>
      </c>
      <c r="G115">
        <v>57176.510932068799</v>
      </c>
      <c r="H115">
        <v>57210.412593448098</v>
      </c>
      <c r="I115">
        <v>55912.665574926803</v>
      </c>
      <c r="J115">
        <v>56527.664013945498</v>
      </c>
      <c r="K115">
        <v>57743.128632823304</v>
      </c>
    </row>
    <row r="116" spans="1:11" x14ac:dyDescent="0.3">
      <c r="A116">
        <v>115</v>
      </c>
      <c r="B116">
        <v>65935.3813624295</v>
      </c>
      <c r="C116">
        <v>58362.0714719526</v>
      </c>
      <c r="D116">
        <v>58261.746039583501</v>
      </c>
      <c r="E116">
        <v>57206.096362780598</v>
      </c>
      <c r="F116">
        <v>64283.281847211001</v>
      </c>
      <c r="G116">
        <v>57733.713415976199</v>
      </c>
      <c r="H116">
        <v>57769.405917225602</v>
      </c>
      <c r="I116">
        <v>56374.524567933302</v>
      </c>
      <c r="J116">
        <v>57029.812106864403</v>
      </c>
      <c r="K116">
        <v>58285.215912446503</v>
      </c>
    </row>
    <row r="117" spans="1:11" x14ac:dyDescent="0.3">
      <c r="A117">
        <v>116</v>
      </c>
      <c r="B117">
        <v>65769.503811360002</v>
      </c>
      <c r="C117">
        <v>58317.811904588903</v>
      </c>
      <c r="D117">
        <v>58220.500798812602</v>
      </c>
      <c r="E117">
        <v>57147.182468884203</v>
      </c>
      <c r="F117">
        <v>64168.919121624298</v>
      </c>
      <c r="G117">
        <v>57668.221545875902</v>
      </c>
      <c r="H117">
        <v>57702.757918040901</v>
      </c>
      <c r="I117">
        <v>56348.999003636702</v>
      </c>
      <c r="J117">
        <v>56984.781215951698</v>
      </c>
      <c r="K117">
        <v>58252.172970912703</v>
      </c>
    </row>
    <row r="118" spans="1:11" x14ac:dyDescent="0.3">
      <c r="A118">
        <v>117</v>
      </c>
      <c r="B118">
        <v>65873.310156258303</v>
      </c>
      <c r="C118">
        <v>58270.931891125503</v>
      </c>
      <c r="D118">
        <v>58176.971742547401</v>
      </c>
      <c r="E118">
        <v>57076.274732043901</v>
      </c>
      <c r="F118">
        <v>64332.579080254603</v>
      </c>
      <c r="G118">
        <v>57543.071965533702</v>
      </c>
      <c r="H118">
        <v>57576.6915020948</v>
      </c>
      <c r="I118">
        <v>56279.770046455997</v>
      </c>
      <c r="J118">
        <v>56893.002033377103</v>
      </c>
      <c r="K118">
        <v>58180.319710351701</v>
      </c>
    </row>
    <row r="119" spans="1:11" x14ac:dyDescent="0.3">
      <c r="A119">
        <v>118</v>
      </c>
      <c r="B119">
        <v>65534.984439799897</v>
      </c>
      <c r="C119">
        <v>58096.971597157601</v>
      </c>
      <c r="D119">
        <v>58002.914645758901</v>
      </c>
      <c r="E119">
        <v>56984.7502291938</v>
      </c>
      <c r="F119">
        <v>64011.260503400801</v>
      </c>
      <c r="G119">
        <v>57457.717432459001</v>
      </c>
      <c r="H119">
        <v>57491.663737841402</v>
      </c>
      <c r="I119">
        <v>56199.790532580402</v>
      </c>
      <c r="J119">
        <v>56815.118401303502</v>
      </c>
      <c r="K119">
        <v>58020.825585497303</v>
      </c>
    </row>
    <row r="120" spans="1:11" x14ac:dyDescent="0.3">
      <c r="A120">
        <v>119</v>
      </c>
      <c r="B120">
        <v>64672.5299179059</v>
      </c>
      <c r="C120">
        <v>57386.998480866503</v>
      </c>
      <c r="D120">
        <v>57291.098230691801</v>
      </c>
      <c r="E120">
        <v>56243.833326538799</v>
      </c>
      <c r="F120">
        <v>63105.107665315503</v>
      </c>
      <c r="G120">
        <v>56741.747749407201</v>
      </c>
      <c r="H120">
        <v>56776.066175055901</v>
      </c>
      <c r="I120">
        <v>55448.6745525769</v>
      </c>
      <c r="J120">
        <v>56074.966432695801</v>
      </c>
      <c r="K120">
        <v>57313.357820753903</v>
      </c>
    </row>
    <row r="121" spans="1:11" x14ac:dyDescent="0.3">
      <c r="A121">
        <v>120</v>
      </c>
      <c r="B121">
        <v>65631.809239012102</v>
      </c>
      <c r="C121">
        <v>58126.549726548998</v>
      </c>
      <c r="D121">
        <v>58028.6031705317</v>
      </c>
      <c r="E121">
        <v>56974.703504116602</v>
      </c>
      <c r="F121">
        <v>64010.8571238816</v>
      </c>
      <c r="G121">
        <v>57492.943172833802</v>
      </c>
      <c r="H121">
        <v>57527.443052545401</v>
      </c>
      <c r="I121">
        <v>56158.112028898497</v>
      </c>
      <c r="J121">
        <v>56797.964593863602</v>
      </c>
      <c r="K121">
        <v>58046.749220330603</v>
      </c>
    </row>
    <row r="122" spans="1:11" x14ac:dyDescent="0.3">
      <c r="A122">
        <v>121</v>
      </c>
      <c r="B122">
        <v>65574.730748206304</v>
      </c>
      <c r="C122">
        <v>58120.637860823597</v>
      </c>
      <c r="D122">
        <v>58023.899584166298</v>
      </c>
      <c r="E122">
        <v>57014.240792183802</v>
      </c>
      <c r="F122">
        <v>63983.3616926916</v>
      </c>
      <c r="G122">
        <v>57537.687787638097</v>
      </c>
      <c r="H122">
        <v>57572.070474553599</v>
      </c>
      <c r="I122">
        <v>56223.732342711999</v>
      </c>
      <c r="J122">
        <v>56856.360049402399</v>
      </c>
      <c r="K122">
        <v>58059.141911885803</v>
      </c>
    </row>
    <row r="123" spans="1:11" x14ac:dyDescent="0.3">
      <c r="A123">
        <v>122</v>
      </c>
      <c r="B123">
        <v>66117.384223380606</v>
      </c>
      <c r="C123">
        <v>58689.487094996002</v>
      </c>
      <c r="D123">
        <v>58590.711851851498</v>
      </c>
      <c r="E123">
        <v>57535.256697355901</v>
      </c>
      <c r="F123">
        <v>64498.759195680097</v>
      </c>
      <c r="G123">
        <v>58053.217410058904</v>
      </c>
      <c r="H123">
        <v>58088.396180068397</v>
      </c>
      <c r="I123">
        <v>56716.045436412103</v>
      </c>
      <c r="J123">
        <v>57361.296707629197</v>
      </c>
      <c r="K123">
        <v>58613.351993758297</v>
      </c>
    </row>
    <row r="124" spans="1:11" x14ac:dyDescent="0.3">
      <c r="A124">
        <v>123</v>
      </c>
      <c r="B124">
        <v>66106.311971903502</v>
      </c>
      <c r="C124">
        <v>58611.0489882576</v>
      </c>
      <c r="D124">
        <v>58513.607436375198</v>
      </c>
      <c r="E124">
        <v>57500.782817694599</v>
      </c>
      <c r="F124">
        <v>64513.0576491951</v>
      </c>
      <c r="G124">
        <v>58029.7608351909</v>
      </c>
      <c r="H124">
        <v>58064.753338865899</v>
      </c>
      <c r="I124">
        <v>56714.412282571997</v>
      </c>
      <c r="J124">
        <v>57351.604783536903</v>
      </c>
      <c r="K124">
        <v>58559.112246057797</v>
      </c>
    </row>
    <row r="125" spans="1:11" x14ac:dyDescent="0.3">
      <c r="A125">
        <v>124</v>
      </c>
      <c r="B125">
        <v>65252.273858037297</v>
      </c>
      <c r="C125">
        <v>57805.0814655137</v>
      </c>
      <c r="D125">
        <v>57709.785882100303</v>
      </c>
      <c r="E125">
        <v>56701.023377404803</v>
      </c>
      <c r="F125">
        <v>63690.556582087003</v>
      </c>
      <c r="G125">
        <v>57207.678560501503</v>
      </c>
      <c r="H125">
        <v>57241.734706956202</v>
      </c>
      <c r="I125">
        <v>55919.228433561002</v>
      </c>
      <c r="J125">
        <v>56542.268488395901</v>
      </c>
      <c r="K125">
        <v>57741.165134971001</v>
      </c>
    </row>
    <row r="126" spans="1:11" x14ac:dyDescent="0.3">
      <c r="A126">
        <v>125</v>
      </c>
      <c r="B126">
        <v>65291.274052975699</v>
      </c>
      <c r="C126">
        <v>57820.9562271049</v>
      </c>
      <c r="D126">
        <v>57723.995783108599</v>
      </c>
      <c r="E126">
        <v>56690.0470720351</v>
      </c>
      <c r="F126">
        <v>63698.870296770699</v>
      </c>
      <c r="G126">
        <v>57195.648385332097</v>
      </c>
      <c r="H126">
        <v>57230.121722270502</v>
      </c>
      <c r="I126">
        <v>55883.085034922697</v>
      </c>
      <c r="J126">
        <v>56516.787369905796</v>
      </c>
      <c r="K126">
        <v>57743.679271700901</v>
      </c>
    </row>
    <row r="127" spans="1:11" x14ac:dyDescent="0.3">
      <c r="A127">
        <v>126</v>
      </c>
      <c r="B127">
        <v>65800.870381599205</v>
      </c>
      <c r="C127">
        <v>58332.0435182531</v>
      </c>
      <c r="D127">
        <v>58231.839888963303</v>
      </c>
      <c r="E127">
        <v>57173.793357305804</v>
      </c>
      <c r="F127">
        <v>64164.425439317398</v>
      </c>
      <c r="G127">
        <v>57692.721608272703</v>
      </c>
      <c r="H127">
        <v>57728.644152730099</v>
      </c>
      <c r="I127">
        <v>56343.171379965403</v>
      </c>
      <c r="J127">
        <v>56997.735807689598</v>
      </c>
      <c r="K127">
        <v>58255.359187786802</v>
      </c>
    </row>
    <row r="128" spans="1:11" x14ac:dyDescent="0.3">
      <c r="A128">
        <v>127</v>
      </c>
      <c r="B128">
        <v>65643.746422441094</v>
      </c>
      <c r="C128">
        <v>58145.156698930099</v>
      </c>
      <c r="D128">
        <v>58048.016107224001</v>
      </c>
      <c r="E128">
        <v>57015.938890455</v>
      </c>
      <c r="F128">
        <v>64048.728644853203</v>
      </c>
      <c r="G128">
        <v>57522.282071650501</v>
      </c>
      <c r="H128">
        <v>57556.933582198602</v>
      </c>
      <c r="I128">
        <v>56208.835209767203</v>
      </c>
      <c r="J128">
        <v>56843.691145118697</v>
      </c>
      <c r="K128">
        <v>58069.294953512399</v>
      </c>
    </row>
    <row r="129" spans="1:11" x14ac:dyDescent="0.3">
      <c r="A129">
        <v>128</v>
      </c>
      <c r="B129">
        <v>65428.040681017701</v>
      </c>
      <c r="C129">
        <v>57832.3249252936</v>
      </c>
      <c r="D129">
        <v>57733.276012126596</v>
      </c>
      <c r="E129">
        <v>56678.801383960898</v>
      </c>
      <c r="F129">
        <v>63790.486246956498</v>
      </c>
      <c r="G129">
        <v>57207.447568192998</v>
      </c>
      <c r="H129">
        <v>57242.5427707048</v>
      </c>
      <c r="I129">
        <v>55861.914188152201</v>
      </c>
      <c r="J129">
        <v>56508.797718226298</v>
      </c>
      <c r="K129">
        <v>57760.530238363601</v>
      </c>
    </row>
    <row r="130" spans="1:11" x14ac:dyDescent="0.3">
      <c r="A130">
        <v>129</v>
      </c>
      <c r="B130">
        <v>65618.269941870705</v>
      </c>
      <c r="C130">
        <v>58160.9655108566</v>
      </c>
      <c r="D130">
        <v>58064.866872595499</v>
      </c>
      <c r="E130">
        <v>57004.5760474126</v>
      </c>
      <c r="F130">
        <v>64048.875752841697</v>
      </c>
      <c r="G130">
        <v>57498.226330244703</v>
      </c>
      <c r="H130">
        <v>57532.668521774001</v>
      </c>
      <c r="I130">
        <v>56204.857936158201</v>
      </c>
      <c r="J130">
        <v>56832.772068478102</v>
      </c>
      <c r="K130">
        <v>58084.568907634799</v>
      </c>
    </row>
    <row r="131" spans="1:11" x14ac:dyDescent="0.3">
      <c r="A131">
        <v>130</v>
      </c>
      <c r="B131">
        <v>66030.188991188101</v>
      </c>
      <c r="C131">
        <v>58642.933779124804</v>
      </c>
      <c r="D131">
        <v>58547.175132971402</v>
      </c>
      <c r="E131">
        <v>57489.1738214543</v>
      </c>
      <c r="F131">
        <v>64462.606960620302</v>
      </c>
      <c r="G131">
        <v>57982.220665464898</v>
      </c>
      <c r="H131">
        <v>58016.4492877265</v>
      </c>
      <c r="I131">
        <v>56689.193398955598</v>
      </c>
      <c r="J131">
        <v>57314.922554617202</v>
      </c>
      <c r="K131">
        <v>58563.670525914298</v>
      </c>
    </row>
    <row r="132" spans="1:11" x14ac:dyDescent="0.3">
      <c r="A132">
        <v>131</v>
      </c>
      <c r="B132">
        <v>65812.011709134196</v>
      </c>
      <c r="C132">
        <v>58234.932863217298</v>
      </c>
      <c r="D132">
        <v>58134.529807808998</v>
      </c>
      <c r="E132">
        <v>57151.011300954699</v>
      </c>
      <c r="F132">
        <v>64157.592795065502</v>
      </c>
      <c r="G132">
        <v>57687.357870301603</v>
      </c>
      <c r="H132">
        <v>57723.137777149197</v>
      </c>
      <c r="I132">
        <v>56324.481707127197</v>
      </c>
      <c r="J132">
        <v>56981.237163447797</v>
      </c>
      <c r="K132">
        <v>58164.767347062203</v>
      </c>
    </row>
    <row r="133" spans="1:11" x14ac:dyDescent="0.3">
      <c r="A133">
        <v>132</v>
      </c>
      <c r="B133">
        <v>65727.269680112106</v>
      </c>
      <c r="C133">
        <v>58354.201377079997</v>
      </c>
      <c r="D133">
        <v>58256.983533691302</v>
      </c>
      <c r="E133">
        <v>57167.4592460649</v>
      </c>
      <c r="F133">
        <v>64133.661760524999</v>
      </c>
      <c r="G133">
        <v>57691.495285582401</v>
      </c>
      <c r="H133">
        <v>57726.068996989401</v>
      </c>
      <c r="I133">
        <v>56374.945526917603</v>
      </c>
      <c r="J133">
        <v>57009.611962427502</v>
      </c>
      <c r="K133">
        <v>58292.988643792603</v>
      </c>
    </row>
    <row r="134" spans="1:11" x14ac:dyDescent="0.3">
      <c r="A134">
        <v>133</v>
      </c>
      <c r="B134">
        <v>66834.203763996702</v>
      </c>
      <c r="C134">
        <v>59179.974146461696</v>
      </c>
      <c r="D134">
        <v>59082.931596438197</v>
      </c>
      <c r="E134">
        <v>58000.231618357</v>
      </c>
      <c r="F134">
        <v>65256.693668787397</v>
      </c>
      <c r="G134">
        <v>58505.867608149303</v>
      </c>
      <c r="H134">
        <v>58540.927439429601</v>
      </c>
      <c r="I134">
        <v>57206.6422126334</v>
      </c>
      <c r="J134">
        <v>57840.610358801903</v>
      </c>
      <c r="K134">
        <v>59116.879763562698</v>
      </c>
    </row>
    <row r="135" spans="1:11" x14ac:dyDescent="0.3">
      <c r="A135">
        <v>134</v>
      </c>
      <c r="B135">
        <v>65039.254827151497</v>
      </c>
      <c r="C135">
        <v>57787.490952551103</v>
      </c>
      <c r="D135">
        <v>57690.030618037497</v>
      </c>
      <c r="E135">
        <v>56631.304700357599</v>
      </c>
      <c r="F135">
        <v>63450.258199977099</v>
      </c>
      <c r="G135">
        <v>57149.444295255002</v>
      </c>
      <c r="H135">
        <v>57184.430761958203</v>
      </c>
      <c r="I135">
        <v>55836.615228666698</v>
      </c>
      <c r="J135">
        <v>56472.937213787402</v>
      </c>
      <c r="K135">
        <v>57726.062564788801</v>
      </c>
    </row>
    <row r="136" spans="1:11" x14ac:dyDescent="0.3">
      <c r="A136">
        <v>135</v>
      </c>
      <c r="B136">
        <v>64314.171784540398</v>
      </c>
      <c r="C136">
        <v>56893.388996055503</v>
      </c>
      <c r="D136">
        <v>56795.9060956416</v>
      </c>
      <c r="E136">
        <v>55749.224631189303</v>
      </c>
      <c r="F136">
        <v>62710.383639948399</v>
      </c>
      <c r="G136">
        <v>56259.218114093703</v>
      </c>
      <c r="H136">
        <v>56294.017848810799</v>
      </c>
      <c r="I136">
        <v>54942.229054834897</v>
      </c>
      <c r="J136">
        <v>55578.769817980297</v>
      </c>
      <c r="K136">
        <v>56819.701860415502</v>
      </c>
    </row>
    <row r="137" spans="1:11" x14ac:dyDescent="0.3">
      <c r="A137">
        <v>136</v>
      </c>
      <c r="B137">
        <v>65772.667891552497</v>
      </c>
      <c r="C137">
        <v>58218.959175297103</v>
      </c>
      <c r="D137">
        <v>58122.304130992699</v>
      </c>
      <c r="E137">
        <v>57117.372913357503</v>
      </c>
      <c r="F137">
        <v>64197.762147572401</v>
      </c>
      <c r="G137">
        <v>57605.962071939699</v>
      </c>
      <c r="H137">
        <v>57640.838352028397</v>
      </c>
      <c r="I137">
        <v>56309.0959802582</v>
      </c>
      <c r="J137">
        <v>56941.286536026899</v>
      </c>
      <c r="K137">
        <v>58138.854480314898</v>
      </c>
    </row>
    <row r="138" spans="1:11" x14ac:dyDescent="0.3">
      <c r="A138">
        <v>137</v>
      </c>
      <c r="B138">
        <v>65531.031649815202</v>
      </c>
      <c r="C138">
        <v>57999.409679000099</v>
      </c>
      <c r="D138">
        <v>57900.0380371055</v>
      </c>
      <c r="E138">
        <v>56827.500890887197</v>
      </c>
      <c r="F138">
        <v>63903.034266265196</v>
      </c>
      <c r="G138">
        <v>57353.094015909497</v>
      </c>
      <c r="H138">
        <v>57388.663131462097</v>
      </c>
      <c r="I138">
        <v>56013.6898826463</v>
      </c>
      <c r="J138">
        <v>56662.550681051202</v>
      </c>
      <c r="K138">
        <v>57933.068882659201</v>
      </c>
    </row>
    <row r="139" spans="1:11" x14ac:dyDescent="0.3">
      <c r="A139">
        <v>138</v>
      </c>
      <c r="B139">
        <v>65565.633984572996</v>
      </c>
      <c r="C139">
        <v>57984.106098553799</v>
      </c>
      <c r="D139">
        <v>57884.875941417296</v>
      </c>
      <c r="E139">
        <v>56794.395731899902</v>
      </c>
      <c r="F139">
        <v>63944.280570621297</v>
      </c>
      <c r="G139">
        <v>57309.172193988299</v>
      </c>
      <c r="H139">
        <v>57344.806212328702</v>
      </c>
      <c r="I139">
        <v>55976.7348669399</v>
      </c>
      <c r="J139">
        <v>56624.6009267314</v>
      </c>
      <c r="K139">
        <v>57912.914630459803</v>
      </c>
    </row>
    <row r="140" spans="1:11" x14ac:dyDescent="0.3">
      <c r="A140">
        <v>139</v>
      </c>
      <c r="B140">
        <v>65585.691653735106</v>
      </c>
      <c r="C140">
        <v>58049.001798965503</v>
      </c>
      <c r="D140">
        <v>57950.7422544078</v>
      </c>
      <c r="E140">
        <v>56932.143734781501</v>
      </c>
      <c r="F140">
        <v>63968.607912943997</v>
      </c>
      <c r="G140">
        <v>57443.991191658199</v>
      </c>
      <c r="H140">
        <v>57478.942469490998</v>
      </c>
      <c r="I140">
        <v>56112.152576527697</v>
      </c>
      <c r="J140">
        <v>56754.374518330304</v>
      </c>
      <c r="K140">
        <v>57968.561999701698</v>
      </c>
    </row>
    <row r="141" spans="1:11" x14ac:dyDescent="0.3">
      <c r="A141">
        <v>140</v>
      </c>
      <c r="B141">
        <v>66205.526846377004</v>
      </c>
      <c r="C141">
        <v>58811.236926701502</v>
      </c>
      <c r="D141">
        <v>58713.431744457201</v>
      </c>
      <c r="E141">
        <v>57673.953177065101</v>
      </c>
      <c r="F141">
        <v>64603.110085057597</v>
      </c>
      <c r="G141">
        <v>58178.5641617582</v>
      </c>
      <c r="H141">
        <v>58213.501607869403</v>
      </c>
      <c r="I141">
        <v>56856.610264021598</v>
      </c>
      <c r="J141">
        <v>57495.694863247903</v>
      </c>
      <c r="K141">
        <v>58729.842674754102</v>
      </c>
    </row>
    <row r="142" spans="1:11" x14ac:dyDescent="0.3">
      <c r="A142">
        <v>141</v>
      </c>
      <c r="B142">
        <v>65786.083292428797</v>
      </c>
      <c r="C142">
        <v>58329.272275200601</v>
      </c>
      <c r="D142">
        <v>58230.959226149302</v>
      </c>
      <c r="E142">
        <v>57150.621537043</v>
      </c>
      <c r="F142">
        <v>64170.650378131002</v>
      </c>
      <c r="G142">
        <v>57661.451082284897</v>
      </c>
      <c r="H142">
        <v>57696.464550069199</v>
      </c>
      <c r="I142">
        <v>56331.539648249898</v>
      </c>
      <c r="J142">
        <v>56973.3655237762</v>
      </c>
      <c r="K142">
        <v>58249.361012586</v>
      </c>
    </row>
    <row r="143" spans="1:11" x14ac:dyDescent="0.3">
      <c r="A143">
        <v>142</v>
      </c>
      <c r="B143">
        <v>65404.4998456303</v>
      </c>
      <c r="C143">
        <v>57998.0451860713</v>
      </c>
      <c r="D143">
        <v>57901.8232615831</v>
      </c>
      <c r="E143">
        <v>56907.323251753303</v>
      </c>
      <c r="F143">
        <v>63829.990693681902</v>
      </c>
      <c r="G143">
        <v>57401.4480549972</v>
      </c>
      <c r="H143">
        <v>57435.930634902899</v>
      </c>
      <c r="I143">
        <v>56103.1023103884</v>
      </c>
      <c r="J143">
        <v>56732.372204167703</v>
      </c>
      <c r="K143">
        <v>57918.299357940101</v>
      </c>
    </row>
    <row r="144" spans="1:11" x14ac:dyDescent="0.3">
      <c r="A144">
        <v>143</v>
      </c>
      <c r="B144">
        <v>64918.401321302699</v>
      </c>
      <c r="C144">
        <v>57732.577908703999</v>
      </c>
      <c r="D144">
        <v>57638.9897351666</v>
      </c>
      <c r="E144">
        <v>56572.796587807803</v>
      </c>
      <c r="F144">
        <v>63406.692304488402</v>
      </c>
      <c r="G144">
        <v>57051.143735754304</v>
      </c>
      <c r="H144">
        <v>57085.059905780297</v>
      </c>
      <c r="I144">
        <v>55801.942348383003</v>
      </c>
      <c r="J144">
        <v>56413.218876195897</v>
      </c>
      <c r="K144">
        <v>57666.007981237199</v>
      </c>
    </row>
    <row r="145" spans="1:11" x14ac:dyDescent="0.3">
      <c r="A145">
        <v>144</v>
      </c>
      <c r="B145">
        <v>66482.006350860407</v>
      </c>
      <c r="C145">
        <v>58830.705449753499</v>
      </c>
      <c r="D145">
        <v>58731.550544920799</v>
      </c>
      <c r="E145">
        <v>57679.226158472302</v>
      </c>
      <c r="F145">
        <v>64860.085551258599</v>
      </c>
      <c r="G145">
        <v>58203.094025992003</v>
      </c>
      <c r="H145">
        <v>58238.721245505898</v>
      </c>
      <c r="I145">
        <v>56868.160764741697</v>
      </c>
      <c r="J145">
        <v>57516.041909159598</v>
      </c>
      <c r="K145">
        <v>58766.067564707497</v>
      </c>
    </row>
    <row r="146" spans="1:11" x14ac:dyDescent="0.3">
      <c r="A146">
        <v>145</v>
      </c>
      <c r="B146">
        <v>66073.0201176064</v>
      </c>
      <c r="C146">
        <v>58439.939030473601</v>
      </c>
      <c r="D146">
        <v>58344.146221553499</v>
      </c>
      <c r="E146">
        <v>57312.412625739402</v>
      </c>
      <c r="F146">
        <v>64507.911933873802</v>
      </c>
      <c r="G146">
        <v>57812.651217139297</v>
      </c>
      <c r="H146">
        <v>57847.256579039298</v>
      </c>
      <c r="I146">
        <v>56527.3493555635</v>
      </c>
      <c r="J146">
        <v>57153.4421878469</v>
      </c>
      <c r="K146">
        <v>58376.163198407397</v>
      </c>
    </row>
    <row r="147" spans="1:11" x14ac:dyDescent="0.3">
      <c r="A147">
        <v>146</v>
      </c>
      <c r="B147">
        <v>65921.588750164403</v>
      </c>
      <c r="C147">
        <v>58485.314938588497</v>
      </c>
      <c r="D147">
        <v>58389.7826181501</v>
      </c>
      <c r="E147">
        <v>57339.856144830897</v>
      </c>
      <c r="F147">
        <v>64374.8252480913</v>
      </c>
      <c r="G147">
        <v>57830.653079648298</v>
      </c>
      <c r="H147">
        <v>57865.199227756399</v>
      </c>
      <c r="I147">
        <v>56553.5323474291</v>
      </c>
      <c r="J147">
        <v>57178.058215411504</v>
      </c>
      <c r="K147">
        <v>58418.587019370301</v>
      </c>
    </row>
    <row r="148" spans="1:11" x14ac:dyDescent="0.3">
      <c r="A148">
        <v>147</v>
      </c>
      <c r="B148">
        <v>64605.845193679503</v>
      </c>
      <c r="C148">
        <v>57184.0880776466</v>
      </c>
      <c r="D148">
        <v>57088.015215020401</v>
      </c>
      <c r="E148">
        <v>56063.556196191101</v>
      </c>
      <c r="F148">
        <v>63029.742170879297</v>
      </c>
      <c r="G148">
        <v>56564.749116780797</v>
      </c>
      <c r="H148">
        <v>56599.193853240497</v>
      </c>
      <c r="I148">
        <v>55268.751282026002</v>
      </c>
      <c r="J148">
        <v>55896.451559360699</v>
      </c>
      <c r="K148">
        <v>57112.437089618703</v>
      </c>
    </row>
    <row r="149" spans="1:11" x14ac:dyDescent="0.3">
      <c r="A149">
        <v>148</v>
      </c>
      <c r="B149">
        <v>65446.453779177398</v>
      </c>
      <c r="C149">
        <v>58011.272050850501</v>
      </c>
      <c r="D149">
        <v>57912.884686890597</v>
      </c>
      <c r="E149">
        <v>56886.363562046798</v>
      </c>
      <c r="F149">
        <v>63829.976399288797</v>
      </c>
      <c r="G149">
        <v>57409.550460312603</v>
      </c>
      <c r="H149">
        <v>57444.708544593697</v>
      </c>
      <c r="I149">
        <v>56078.112919740903</v>
      </c>
      <c r="J149">
        <v>56721.050589083898</v>
      </c>
      <c r="K149">
        <v>57943.624742670698</v>
      </c>
    </row>
    <row r="150" spans="1:11" x14ac:dyDescent="0.3">
      <c r="A150">
        <v>149</v>
      </c>
      <c r="B150">
        <v>64855.709548680803</v>
      </c>
      <c r="C150">
        <v>57806.675798422097</v>
      </c>
      <c r="D150">
        <v>57714.124883999502</v>
      </c>
      <c r="E150">
        <v>56646.375083690102</v>
      </c>
      <c r="F150">
        <v>63352.611888414998</v>
      </c>
      <c r="G150">
        <v>57119.972577533401</v>
      </c>
      <c r="H150">
        <v>57153.126623542703</v>
      </c>
      <c r="I150">
        <v>55874.831010748901</v>
      </c>
      <c r="J150">
        <v>56479.295896147203</v>
      </c>
      <c r="K150">
        <v>57731.447998170501</v>
      </c>
    </row>
    <row r="151" spans="1:11" x14ac:dyDescent="0.3">
      <c r="A151">
        <v>150</v>
      </c>
      <c r="B151">
        <v>64490.541632317501</v>
      </c>
      <c r="C151">
        <v>57305.125361832797</v>
      </c>
      <c r="D151">
        <v>57209.288478687798</v>
      </c>
      <c r="E151">
        <v>56216.538451203298</v>
      </c>
      <c r="F151">
        <v>62911.713197275101</v>
      </c>
      <c r="G151">
        <v>56729.725192818303</v>
      </c>
      <c r="H151">
        <v>56763.725213163299</v>
      </c>
      <c r="I151">
        <v>55425.1455227806</v>
      </c>
      <c r="J151">
        <v>56051.599581589398</v>
      </c>
      <c r="K151">
        <v>57235.394277991698</v>
      </c>
    </row>
    <row r="152" spans="1:11" x14ac:dyDescent="0.3">
      <c r="A152">
        <v>151</v>
      </c>
      <c r="B152">
        <v>66176.767007438306</v>
      </c>
      <c r="C152">
        <v>58601.057244249103</v>
      </c>
      <c r="D152">
        <v>58503.575160273504</v>
      </c>
      <c r="E152">
        <v>57447.063861824703</v>
      </c>
      <c r="F152">
        <v>64581.062456851301</v>
      </c>
      <c r="G152">
        <v>57961.604986960803</v>
      </c>
      <c r="H152">
        <v>57996.477900379097</v>
      </c>
      <c r="I152">
        <v>56647.086874730201</v>
      </c>
      <c r="J152">
        <v>57284.288799651797</v>
      </c>
      <c r="K152">
        <v>58535.218617823099</v>
      </c>
    </row>
    <row r="153" spans="1:11" x14ac:dyDescent="0.3">
      <c r="A153">
        <v>152</v>
      </c>
      <c r="B153">
        <v>66526.178561908702</v>
      </c>
      <c r="C153">
        <v>58790.228902383496</v>
      </c>
      <c r="D153">
        <v>58692.412916319001</v>
      </c>
      <c r="E153">
        <v>57677.978710998301</v>
      </c>
      <c r="F153">
        <v>64918.7413289049</v>
      </c>
      <c r="G153">
        <v>58187.358439711199</v>
      </c>
      <c r="H153">
        <v>58222.339496531298</v>
      </c>
      <c r="I153">
        <v>56866.160570310501</v>
      </c>
      <c r="J153">
        <v>57505.874833813403</v>
      </c>
      <c r="K153">
        <v>58715.124042281597</v>
      </c>
    </row>
    <row r="154" spans="1:11" x14ac:dyDescent="0.3">
      <c r="A154">
        <v>153</v>
      </c>
      <c r="B154">
        <v>65362.740592583599</v>
      </c>
      <c r="C154">
        <v>58001.2858859587</v>
      </c>
      <c r="D154">
        <v>57902.018371877602</v>
      </c>
      <c r="E154">
        <v>56847.6150706349</v>
      </c>
      <c r="F154">
        <v>63745.432571712598</v>
      </c>
      <c r="G154">
        <v>57356.212465812401</v>
      </c>
      <c r="H154">
        <v>57391.835174375497</v>
      </c>
      <c r="I154">
        <v>56020.864303005699</v>
      </c>
      <c r="J154">
        <v>56669.253010492503</v>
      </c>
      <c r="K154">
        <v>57921.137254743997</v>
      </c>
    </row>
    <row r="155" spans="1:11" x14ac:dyDescent="0.3">
      <c r="A155">
        <v>154</v>
      </c>
      <c r="B155">
        <v>65067.306587045998</v>
      </c>
      <c r="C155">
        <v>57820.076524168697</v>
      </c>
      <c r="D155">
        <v>57724.073470145202</v>
      </c>
      <c r="E155">
        <v>56639.199622847598</v>
      </c>
      <c r="F155">
        <v>63504.960229710901</v>
      </c>
      <c r="G155">
        <v>57140.306284424798</v>
      </c>
      <c r="H155">
        <v>57174.6827221313</v>
      </c>
      <c r="I155">
        <v>55848.557934041397</v>
      </c>
      <c r="J155">
        <v>56475.379680104001</v>
      </c>
      <c r="K155">
        <v>57751.6897077799</v>
      </c>
    </row>
    <row r="156" spans="1:11" x14ac:dyDescent="0.3">
      <c r="A156">
        <v>155</v>
      </c>
      <c r="B156">
        <v>65969.387328640005</v>
      </c>
      <c r="C156">
        <v>58309.9434367824</v>
      </c>
      <c r="D156">
        <v>58212.3252188568</v>
      </c>
      <c r="E156">
        <v>57156.9760968111</v>
      </c>
      <c r="F156">
        <v>64364.696223396997</v>
      </c>
      <c r="G156">
        <v>57660.043126239703</v>
      </c>
      <c r="H156">
        <v>57694.868388993396</v>
      </c>
      <c r="I156">
        <v>56342.086412130499</v>
      </c>
      <c r="J156">
        <v>56979.799427465499</v>
      </c>
      <c r="K156">
        <v>58229.338175389297</v>
      </c>
    </row>
    <row r="157" spans="1:11" x14ac:dyDescent="0.3">
      <c r="A157">
        <v>156</v>
      </c>
      <c r="B157">
        <v>65483.104761516901</v>
      </c>
      <c r="C157">
        <v>58015.8632681296</v>
      </c>
      <c r="D157">
        <v>57917.786481315401</v>
      </c>
      <c r="E157">
        <v>56864.661592477198</v>
      </c>
      <c r="F157">
        <v>63874.055759396702</v>
      </c>
      <c r="G157">
        <v>57378.731569790099</v>
      </c>
      <c r="H157">
        <v>57413.871181882503</v>
      </c>
      <c r="I157">
        <v>56055.710386462699</v>
      </c>
      <c r="J157">
        <v>56696.197135510003</v>
      </c>
      <c r="K157">
        <v>57944.624947794597</v>
      </c>
    </row>
    <row r="158" spans="1:11" x14ac:dyDescent="0.3">
      <c r="A158">
        <v>157</v>
      </c>
      <c r="B158">
        <v>66067.204098860006</v>
      </c>
      <c r="C158">
        <v>58473.147825845299</v>
      </c>
      <c r="D158">
        <v>58372.751021440497</v>
      </c>
      <c r="E158">
        <v>57340.264064687399</v>
      </c>
      <c r="F158">
        <v>64420.151222970599</v>
      </c>
      <c r="G158">
        <v>57881.988207025599</v>
      </c>
      <c r="H158">
        <v>57917.904677637802</v>
      </c>
      <c r="I158">
        <v>56524.677108092503</v>
      </c>
      <c r="J158">
        <v>57180.881345497903</v>
      </c>
      <c r="K158">
        <v>58413.717528856803</v>
      </c>
    </row>
    <row r="159" spans="1:11" x14ac:dyDescent="0.3">
      <c r="A159">
        <v>158</v>
      </c>
      <c r="B159">
        <v>64284.111827636902</v>
      </c>
      <c r="C159">
        <v>56843.599566515099</v>
      </c>
      <c r="D159">
        <v>56742.803124226899</v>
      </c>
      <c r="E159">
        <v>55730.696334202403</v>
      </c>
      <c r="F159">
        <v>62615.900935911901</v>
      </c>
      <c r="G159">
        <v>56269.635395866797</v>
      </c>
      <c r="H159">
        <v>56305.381752491601</v>
      </c>
      <c r="I159">
        <v>54898.173462880797</v>
      </c>
      <c r="J159">
        <v>55556.662301536096</v>
      </c>
      <c r="K159">
        <v>56769.596961155403</v>
      </c>
    </row>
    <row r="160" spans="1:11" x14ac:dyDescent="0.3">
      <c r="A160">
        <v>159</v>
      </c>
      <c r="B160">
        <v>66554.190872160107</v>
      </c>
      <c r="C160">
        <v>58696.657457495901</v>
      </c>
      <c r="D160">
        <v>58596.527520009899</v>
      </c>
      <c r="E160">
        <v>57566.964517764798</v>
      </c>
      <c r="F160">
        <v>64909.422068386302</v>
      </c>
      <c r="G160">
        <v>58095.520985558898</v>
      </c>
      <c r="H160">
        <v>58131.495253036301</v>
      </c>
      <c r="I160">
        <v>56745.481895793302</v>
      </c>
      <c r="J160">
        <v>57400.109528568602</v>
      </c>
      <c r="K160">
        <v>58629.360200835399</v>
      </c>
    </row>
    <row r="161" spans="1:11" x14ac:dyDescent="0.3">
      <c r="A161">
        <v>160</v>
      </c>
      <c r="B161">
        <v>66053.943069736502</v>
      </c>
      <c r="C161">
        <v>58370.992938998497</v>
      </c>
      <c r="D161">
        <v>58274.304784378801</v>
      </c>
      <c r="E161">
        <v>57202.648779015297</v>
      </c>
      <c r="F161">
        <v>64601.056535211297</v>
      </c>
      <c r="G161">
        <v>57713.341212448198</v>
      </c>
      <c r="H161">
        <v>57746.995609111</v>
      </c>
      <c r="I161">
        <v>56517.924764652897</v>
      </c>
      <c r="J161">
        <v>57041.729651661997</v>
      </c>
      <c r="K161">
        <v>58306.220958104801</v>
      </c>
    </row>
    <row r="162" spans="1:11" x14ac:dyDescent="0.3">
      <c r="A162">
        <v>161</v>
      </c>
      <c r="B162">
        <v>65583.204012602393</v>
      </c>
      <c r="C162">
        <v>58089.283922357201</v>
      </c>
      <c r="D162">
        <v>57991.849310066398</v>
      </c>
      <c r="E162">
        <v>56929.920189017503</v>
      </c>
      <c r="F162">
        <v>63978.703679633203</v>
      </c>
      <c r="G162">
        <v>57447.236410261998</v>
      </c>
      <c r="H162">
        <v>57481.867295016498</v>
      </c>
      <c r="I162">
        <v>56126.498222069698</v>
      </c>
      <c r="J162">
        <v>56762.889253101901</v>
      </c>
      <c r="K162">
        <v>58019.067002698503</v>
      </c>
    </row>
    <row r="163" spans="1:11" x14ac:dyDescent="0.3">
      <c r="A163">
        <v>162</v>
      </c>
      <c r="B163">
        <v>66443.737795360707</v>
      </c>
      <c r="C163">
        <v>58317.771420068202</v>
      </c>
      <c r="D163">
        <v>58263.957607212396</v>
      </c>
      <c r="E163">
        <v>57199.8439235853</v>
      </c>
      <c r="F163">
        <v>65050.871999595001</v>
      </c>
      <c r="G163">
        <v>58165.941755348897</v>
      </c>
      <c r="H163">
        <v>58196.254126284301</v>
      </c>
      <c r="I163">
        <v>57020.102701684802</v>
      </c>
      <c r="J163">
        <v>57071.156332799997</v>
      </c>
      <c r="K163">
        <v>58245.146947146299</v>
      </c>
    </row>
    <row r="164" spans="1:11" x14ac:dyDescent="0.3">
      <c r="A164">
        <v>163</v>
      </c>
      <c r="B164">
        <v>65493.705140116297</v>
      </c>
      <c r="C164">
        <v>58068.996925223</v>
      </c>
      <c r="D164">
        <v>57974.833137413902</v>
      </c>
      <c r="E164">
        <v>56941.428152730798</v>
      </c>
      <c r="F164">
        <v>63955.262680959298</v>
      </c>
      <c r="G164">
        <v>57422.265213226798</v>
      </c>
      <c r="H164">
        <v>57455.914104599899</v>
      </c>
      <c r="I164">
        <v>56153.415071006297</v>
      </c>
      <c r="J164">
        <v>56769.001202295498</v>
      </c>
      <c r="K164">
        <v>57990.079570652699</v>
      </c>
    </row>
    <row r="165" spans="1:11" x14ac:dyDescent="0.3">
      <c r="A165">
        <v>164</v>
      </c>
      <c r="B165">
        <v>65239.624552211499</v>
      </c>
      <c r="C165">
        <v>57758.770144363298</v>
      </c>
      <c r="D165">
        <v>57665.393830708599</v>
      </c>
      <c r="E165">
        <v>56630.0375569034</v>
      </c>
      <c r="F165">
        <v>63706.291219986502</v>
      </c>
      <c r="G165">
        <v>57114.753952970001</v>
      </c>
      <c r="H165">
        <v>57148.091085829597</v>
      </c>
      <c r="I165">
        <v>55853.4543580557</v>
      </c>
      <c r="J165">
        <v>56463.521012801102</v>
      </c>
      <c r="K165">
        <v>57684.839432288703</v>
      </c>
    </row>
    <row r="166" spans="1:11" x14ac:dyDescent="0.3">
      <c r="A166">
        <v>165</v>
      </c>
      <c r="B166">
        <v>65235.137730527596</v>
      </c>
      <c r="C166">
        <v>57795.662217224701</v>
      </c>
      <c r="D166">
        <v>57702.373469480401</v>
      </c>
      <c r="E166">
        <v>56660.529096042002</v>
      </c>
      <c r="F166">
        <v>63723.497014204499</v>
      </c>
      <c r="G166">
        <v>57126.245980983702</v>
      </c>
      <c r="H166">
        <v>57160.146594572099</v>
      </c>
      <c r="I166">
        <v>55881.672685552403</v>
      </c>
      <c r="J166">
        <v>56491.186053751597</v>
      </c>
      <c r="K166">
        <v>57718.893395237901</v>
      </c>
    </row>
    <row r="167" spans="1:11" x14ac:dyDescent="0.3">
      <c r="A167">
        <v>166</v>
      </c>
      <c r="B167">
        <v>65673.8797885534</v>
      </c>
      <c r="C167">
        <v>58388.568552285702</v>
      </c>
      <c r="D167">
        <v>58294.015833945603</v>
      </c>
      <c r="E167">
        <v>57311.897765332898</v>
      </c>
      <c r="F167">
        <v>64124.224847584002</v>
      </c>
      <c r="G167">
        <v>57822.199855301398</v>
      </c>
      <c r="H167">
        <v>57855.8928810793</v>
      </c>
      <c r="I167">
        <v>56538.557561989001</v>
      </c>
      <c r="J167">
        <v>57157.1522476994</v>
      </c>
      <c r="K167">
        <v>58327.948631222702</v>
      </c>
    </row>
    <row r="168" spans="1:11" x14ac:dyDescent="0.3">
      <c r="A168">
        <v>167</v>
      </c>
      <c r="B168">
        <v>65076.324409225497</v>
      </c>
      <c r="C168">
        <v>57779.891707078401</v>
      </c>
      <c r="D168">
        <v>57686.115696096997</v>
      </c>
      <c r="E168">
        <v>56696.154756002703</v>
      </c>
      <c r="F168">
        <v>63548.8032075675</v>
      </c>
      <c r="G168">
        <v>57179.514158111699</v>
      </c>
      <c r="H168">
        <v>57213.290820237002</v>
      </c>
      <c r="I168">
        <v>55918.440023216201</v>
      </c>
      <c r="J168">
        <v>56531.796643755297</v>
      </c>
      <c r="K168">
        <v>57708.746971860397</v>
      </c>
    </row>
    <row r="169" spans="1:11" x14ac:dyDescent="0.3">
      <c r="A169">
        <v>168</v>
      </c>
      <c r="B169">
        <v>65659.707094236204</v>
      </c>
      <c r="C169">
        <v>58143.771252364997</v>
      </c>
      <c r="D169">
        <v>58045.8665046604</v>
      </c>
      <c r="E169">
        <v>57007.6249740848</v>
      </c>
      <c r="F169">
        <v>64052.894690885798</v>
      </c>
      <c r="G169">
        <v>57518.855957089101</v>
      </c>
      <c r="H169">
        <v>57553.769460712698</v>
      </c>
      <c r="I169">
        <v>56195.279556140602</v>
      </c>
      <c r="J169">
        <v>56835.007975475397</v>
      </c>
      <c r="K169">
        <v>58068.385158326098</v>
      </c>
    </row>
    <row r="170" spans="1:11" x14ac:dyDescent="0.3">
      <c r="A170">
        <v>169</v>
      </c>
      <c r="B170">
        <v>65372.280800434099</v>
      </c>
      <c r="C170">
        <v>57929.598914620998</v>
      </c>
      <c r="D170">
        <v>57832.150878494896</v>
      </c>
      <c r="E170">
        <v>56775.441460279697</v>
      </c>
      <c r="F170">
        <v>63775.7438220513</v>
      </c>
      <c r="G170">
        <v>57282.816324021303</v>
      </c>
      <c r="H170">
        <v>57317.736238311903</v>
      </c>
      <c r="I170">
        <v>55969.095159150202</v>
      </c>
      <c r="J170">
        <v>56605.539850817397</v>
      </c>
      <c r="K170">
        <v>57856.3947634828</v>
      </c>
    </row>
    <row r="171" spans="1:11" x14ac:dyDescent="0.3">
      <c r="A171">
        <v>170</v>
      </c>
      <c r="B171">
        <v>65605.900924429996</v>
      </c>
      <c r="C171">
        <v>58231.929580188204</v>
      </c>
      <c r="D171">
        <v>58137.354012064498</v>
      </c>
      <c r="E171">
        <v>57113.685772901998</v>
      </c>
      <c r="F171">
        <v>64064.635656587903</v>
      </c>
      <c r="G171">
        <v>57603.991629206699</v>
      </c>
      <c r="H171">
        <v>57638.024022387603</v>
      </c>
      <c r="I171">
        <v>56331.993704195898</v>
      </c>
      <c r="J171">
        <v>56950.244297959202</v>
      </c>
      <c r="K171">
        <v>58162.437182960202</v>
      </c>
    </row>
    <row r="172" spans="1:11" x14ac:dyDescent="0.3">
      <c r="A172">
        <v>171</v>
      </c>
      <c r="B172">
        <v>65307.9462665748</v>
      </c>
      <c r="C172">
        <v>57904.364906964598</v>
      </c>
      <c r="D172">
        <v>57805.883259260401</v>
      </c>
      <c r="E172">
        <v>56827.5182631875</v>
      </c>
      <c r="F172">
        <v>63687.886496571104</v>
      </c>
      <c r="G172">
        <v>57354.389364795803</v>
      </c>
      <c r="H172">
        <v>57389.548120300002</v>
      </c>
      <c r="I172">
        <v>56018.570566279101</v>
      </c>
      <c r="J172">
        <v>56662.618951152901</v>
      </c>
      <c r="K172">
        <v>57837.257516069199</v>
      </c>
    </row>
    <row r="173" spans="1:11" x14ac:dyDescent="0.3">
      <c r="A173">
        <v>172</v>
      </c>
      <c r="B173">
        <v>65757.211004275799</v>
      </c>
      <c r="C173">
        <v>58240.392791190803</v>
      </c>
      <c r="D173">
        <v>58144.860898183702</v>
      </c>
      <c r="E173">
        <v>57099.405524836802</v>
      </c>
      <c r="F173">
        <v>64192.1531726799</v>
      </c>
      <c r="G173">
        <v>57598.280902661201</v>
      </c>
      <c r="H173">
        <v>57632.495960103101</v>
      </c>
      <c r="I173">
        <v>56310.649509307099</v>
      </c>
      <c r="J173">
        <v>56934.836614442102</v>
      </c>
      <c r="K173">
        <v>58170.571255564602</v>
      </c>
    </row>
    <row r="174" spans="1:11" x14ac:dyDescent="0.3">
      <c r="A174">
        <v>173</v>
      </c>
      <c r="B174">
        <v>64540.761421658397</v>
      </c>
      <c r="C174">
        <v>57390.626781062201</v>
      </c>
      <c r="D174">
        <v>57298.746174387903</v>
      </c>
      <c r="E174">
        <v>56306.493328163298</v>
      </c>
      <c r="F174">
        <v>63039.226392429402</v>
      </c>
      <c r="G174">
        <v>56776.841875921302</v>
      </c>
      <c r="H174">
        <v>56809.672403148499</v>
      </c>
      <c r="I174">
        <v>55536.488534309799</v>
      </c>
      <c r="J174">
        <v>56137.302838709402</v>
      </c>
      <c r="K174">
        <v>57312.7626233876</v>
      </c>
    </row>
    <row r="175" spans="1:11" x14ac:dyDescent="0.3">
      <c r="A175">
        <v>174</v>
      </c>
      <c r="B175">
        <v>65091.319576150701</v>
      </c>
      <c r="C175">
        <v>57611.022430517798</v>
      </c>
      <c r="D175">
        <v>57513.983164871999</v>
      </c>
      <c r="E175">
        <v>56499.6893923803</v>
      </c>
      <c r="F175">
        <v>63492.489651542797</v>
      </c>
      <c r="G175">
        <v>57008.0080122094</v>
      </c>
      <c r="H175">
        <v>57042.668838382502</v>
      </c>
      <c r="I175">
        <v>55694.3502987881</v>
      </c>
      <c r="J175">
        <v>56328.446401852598</v>
      </c>
      <c r="K175">
        <v>57536.104929237503</v>
      </c>
    </row>
    <row r="176" spans="1:11" x14ac:dyDescent="0.3">
      <c r="A176">
        <v>175</v>
      </c>
      <c r="B176">
        <v>65025.257229199502</v>
      </c>
      <c r="C176">
        <v>57666.719274690797</v>
      </c>
      <c r="D176">
        <v>57567.749732140299</v>
      </c>
      <c r="E176">
        <v>56509.355618394999</v>
      </c>
      <c r="F176">
        <v>63398.838779227997</v>
      </c>
      <c r="G176">
        <v>57028.734684438903</v>
      </c>
      <c r="H176">
        <v>57063.960980947399</v>
      </c>
      <c r="I176">
        <v>55688.488200270098</v>
      </c>
      <c r="J176">
        <v>56334.539570995199</v>
      </c>
      <c r="K176">
        <v>57589.728289881299</v>
      </c>
    </row>
    <row r="177" spans="1:11" x14ac:dyDescent="0.3">
      <c r="A177">
        <v>176</v>
      </c>
      <c r="B177">
        <v>64482.8214564886</v>
      </c>
      <c r="C177">
        <v>57242.1334194601</v>
      </c>
      <c r="D177">
        <v>57146.699351246898</v>
      </c>
      <c r="E177">
        <v>56116.297593143703</v>
      </c>
      <c r="F177">
        <v>62911.020291533998</v>
      </c>
      <c r="G177">
        <v>56607.421847467798</v>
      </c>
      <c r="H177">
        <v>56641.230945480398</v>
      </c>
      <c r="I177">
        <v>55311.663133364404</v>
      </c>
      <c r="J177">
        <v>55934.940454606898</v>
      </c>
      <c r="K177">
        <v>57155.143826001498</v>
      </c>
    </row>
    <row r="178" spans="1:11" x14ac:dyDescent="0.3">
      <c r="A178">
        <v>177</v>
      </c>
      <c r="B178">
        <v>65763.942778874101</v>
      </c>
      <c r="C178">
        <v>58282.048913901097</v>
      </c>
      <c r="D178">
        <v>58185.1118007408</v>
      </c>
      <c r="E178">
        <v>57154.951327383897</v>
      </c>
      <c r="F178">
        <v>64193.196239265802</v>
      </c>
      <c r="G178">
        <v>57651.861146221097</v>
      </c>
      <c r="H178">
        <v>57686.998488849997</v>
      </c>
      <c r="I178">
        <v>56355.959718617603</v>
      </c>
      <c r="J178">
        <v>56989.651417667497</v>
      </c>
      <c r="K178">
        <v>58213.070242992602</v>
      </c>
    </row>
    <row r="179" spans="1:11" x14ac:dyDescent="0.3">
      <c r="A179">
        <v>178</v>
      </c>
      <c r="B179">
        <v>65899.240715407999</v>
      </c>
      <c r="C179">
        <v>58327.782157643996</v>
      </c>
      <c r="D179">
        <v>58230.761887869601</v>
      </c>
      <c r="E179">
        <v>57152.787064187301</v>
      </c>
      <c r="F179">
        <v>64306.284151111198</v>
      </c>
      <c r="G179">
        <v>57667.721227070499</v>
      </c>
      <c r="H179">
        <v>57702.317505269799</v>
      </c>
      <c r="I179">
        <v>56357.415440839301</v>
      </c>
      <c r="J179">
        <v>56990.865303792198</v>
      </c>
      <c r="K179">
        <v>58262.147623319099</v>
      </c>
    </row>
    <row r="180" spans="1:11" x14ac:dyDescent="0.3">
      <c r="A180">
        <v>179</v>
      </c>
      <c r="B180">
        <v>66253.274251590497</v>
      </c>
      <c r="C180">
        <v>58784.936405053202</v>
      </c>
      <c r="D180">
        <v>58687.349921711699</v>
      </c>
      <c r="E180">
        <v>57666.706795719598</v>
      </c>
      <c r="F180">
        <v>64666.437348245599</v>
      </c>
      <c r="G180">
        <v>58177.563142858897</v>
      </c>
      <c r="H180">
        <v>58212.777469848901</v>
      </c>
      <c r="I180">
        <v>56866.839819290399</v>
      </c>
      <c r="J180">
        <v>57504.959550588297</v>
      </c>
      <c r="K180">
        <v>58720.183018098702</v>
      </c>
    </row>
    <row r="181" spans="1:11" x14ac:dyDescent="0.3">
      <c r="A181">
        <v>180</v>
      </c>
      <c r="B181">
        <v>65655.828258128196</v>
      </c>
      <c r="C181">
        <v>58183.850673158602</v>
      </c>
      <c r="D181">
        <v>58084.640715777699</v>
      </c>
      <c r="E181">
        <v>57025.892020771702</v>
      </c>
      <c r="F181">
        <v>64022.610364743603</v>
      </c>
      <c r="G181">
        <v>57552.345989573303</v>
      </c>
      <c r="H181">
        <v>57587.564585420398</v>
      </c>
      <c r="I181">
        <v>56206.794116270299</v>
      </c>
      <c r="J181">
        <v>56854.780318203899</v>
      </c>
      <c r="K181">
        <v>58111.137045846001</v>
      </c>
    </row>
    <row r="182" spans="1:11" x14ac:dyDescent="0.3">
      <c r="A182">
        <v>181</v>
      </c>
      <c r="B182">
        <v>65795.766713611796</v>
      </c>
      <c r="C182">
        <v>58301.145155156402</v>
      </c>
      <c r="D182">
        <v>58206.181928509599</v>
      </c>
      <c r="E182">
        <v>57227.619171973703</v>
      </c>
      <c r="F182">
        <v>64239.617580711398</v>
      </c>
      <c r="G182">
        <v>57719.923717119702</v>
      </c>
      <c r="H182">
        <v>57753.872444537701</v>
      </c>
      <c r="I182">
        <v>56436.225103547898</v>
      </c>
      <c r="J182">
        <v>57057.583545857</v>
      </c>
      <c r="K182">
        <v>58225.179286974701</v>
      </c>
    </row>
    <row r="183" spans="1:11" x14ac:dyDescent="0.3">
      <c r="A183">
        <v>182</v>
      </c>
      <c r="B183">
        <v>64509.569672515703</v>
      </c>
      <c r="C183">
        <v>57147.215319804403</v>
      </c>
      <c r="D183">
        <v>57051.879318903601</v>
      </c>
      <c r="E183">
        <v>56028.689936762101</v>
      </c>
      <c r="F183">
        <v>62955.751123470603</v>
      </c>
      <c r="G183">
        <v>56509.994487037096</v>
      </c>
      <c r="H183">
        <v>56544.220613365404</v>
      </c>
      <c r="I183">
        <v>55229.579356667302</v>
      </c>
      <c r="J183">
        <v>55852.845538817797</v>
      </c>
      <c r="K183">
        <v>57066.206115423702</v>
      </c>
    </row>
    <row r="184" spans="1:11" x14ac:dyDescent="0.3">
      <c r="A184">
        <v>183</v>
      </c>
      <c r="B184">
        <v>65035.139316574598</v>
      </c>
      <c r="C184">
        <v>57591.680154654103</v>
      </c>
      <c r="D184">
        <v>57492.476052693397</v>
      </c>
      <c r="E184">
        <v>56511.706105854901</v>
      </c>
      <c r="F184">
        <v>63413.3187230693</v>
      </c>
      <c r="G184">
        <v>57036.0032866201</v>
      </c>
      <c r="H184">
        <v>57071.773184172802</v>
      </c>
      <c r="I184">
        <v>55699.816961626901</v>
      </c>
      <c r="J184">
        <v>56348.566818389198</v>
      </c>
      <c r="K184">
        <v>57527.274525316599</v>
      </c>
    </row>
    <row r="185" spans="1:11" x14ac:dyDescent="0.3">
      <c r="A185">
        <v>184</v>
      </c>
      <c r="B185">
        <v>65154.738651535503</v>
      </c>
      <c r="C185">
        <v>57633.018563927602</v>
      </c>
      <c r="D185">
        <v>57533.557207351601</v>
      </c>
      <c r="E185">
        <v>56492.445506157703</v>
      </c>
      <c r="F185">
        <v>63513.780750312901</v>
      </c>
      <c r="G185">
        <v>57005.115100857402</v>
      </c>
      <c r="H185">
        <v>57040.485409335903</v>
      </c>
      <c r="I185">
        <v>55656.972930524702</v>
      </c>
      <c r="J185">
        <v>56306.607466011097</v>
      </c>
      <c r="K185">
        <v>57545.568241434303</v>
      </c>
    </row>
    <row r="186" spans="1:11" x14ac:dyDescent="0.3">
      <c r="A186">
        <v>185</v>
      </c>
      <c r="B186">
        <v>65464.208380679898</v>
      </c>
      <c r="C186">
        <v>57965.947501561699</v>
      </c>
      <c r="D186">
        <v>57865.377537593602</v>
      </c>
      <c r="E186">
        <v>56836.911270529403</v>
      </c>
      <c r="F186">
        <v>63812.875706125</v>
      </c>
      <c r="G186">
        <v>57376.690767562497</v>
      </c>
      <c r="H186">
        <v>57412.590986285097</v>
      </c>
      <c r="I186">
        <v>56015.115893862901</v>
      </c>
      <c r="J186">
        <v>56672.3874820981</v>
      </c>
      <c r="K186">
        <v>57901.452853557603</v>
      </c>
    </row>
    <row r="187" spans="1:11" x14ac:dyDescent="0.3">
      <c r="A187">
        <v>186</v>
      </c>
      <c r="B187">
        <v>65275.898854537903</v>
      </c>
      <c r="C187">
        <v>57865.3893291161</v>
      </c>
      <c r="D187">
        <v>57766.533696905397</v>
      </c>
      <c r="E187">
        <v>56726.367144631397</v>
      </c>
      <c r="F187">
        <v>63648.245702793203</v>
      </c>
      <c r="G187">
        <v>57258.493545023499</v>
      </c>
      <c r="H187">
        <v>57293.664237208097</v>
      </c>
      <c r="I187">
        <v>55916.534127108003</v>
      </c>
      <c r="J187">
        <v>56562.339153234498</v>
      </c>
      <c r="K187">
        <v>57799.536789220401</v>
      </c>
    </row>
    <row r="188" spans="1:11" x14ac:dyDescent="0.3">
      <c r="A188">
        <v>187</v>
      </c>
      <c r="B188">
        <v>65137.396202004602</v>
      </c>
      <c r="C188">
        <v>57690.837793385203</v>
      </c>
      <c r="D188">
        <v>57591.364189555497</v>
      </c>
      <c r="E188">
        <v>56537.674971917302</v>
      </c>
      <c r="F188">
        <v>63507.418719294801</v>
      </c>
      <c r="G188">
        <v>57065.195247195603</v>
      </c>
      <c r="H188">
        <v>57100.7769744631</v>
      </c>
      <c r="I188">
        <v>55722.721554830197</v>
      </c>
      <c r="J188">
        <v>56372.348089282998</v>
      </c>
      <c r="K188">
        <v>57624.251917076697</v>
      </c>
    </row>
    <row r="189" spans="1:11" x14ac:dyDescent="0.3">
      <c r="A189">
        <v>188</v>
      </c>
      <c r="B189">
        <v>65943.934923964407</v>
      </c>
      <c r="C189">
        <v>58293.008835704299</v>
      </c>
      <c r="D189">
        <v>58195.911794283697</v>
      </c>
      <c r="E189">
        <v>57149.792632174598</v>
      </c>
      <c r="F189">
        <v>64346.809957887999</v>
      </c>
      <c r="G189">
        <v>57656.515564743</v>
      </c>
      <c r="H189">
        <v>57691.195746703997</v>
      </c>
      <c r="I189">
        <v>56345.118185522202</v>
      </c>
      <c r="J189">
        <v>56979.563648093703</v>
      </c>
      <c r="K189">
        <v>58219.089403191203</v>
      </c>
    </row>
    <row r="190" spans="1:11" x14ac:dyDescent="0.3">
      <c r="A190">
        <v>189</v>
      </c>
      <c r="B190">
        <v>66178.132113921296</v>
      </c>
      <c r="C190">
        <v>58655.622300801399</v>
      </c>
      <c r="D190">
        <v>58560.208319336401</v>
      </c>
      <c r="E190">
        <v>57480.5779352916</v>
      </c>
      <c r="F190">
        <v>64614.4897775766</v>
      </c>
      <c r="G190">
        <v>57975.434569871803</v>
      </c>
      <c r="H190">
        <v>58009.443191342303</v>
      </c>
      <c r="I190">
        <v>56688.053947444198</v>
      </c>
      <c r="J190">
        <v>57311.340998086198</v>
      </c>
      <c r="K190">
        <v>58580.934245515098</v>
      </c>
    </row>
    <row r="191" spans="1:11" x14ac:dyDescent="0.3">
      <c r="A191">
        <v>190</v>
      </c>
      <c r="B191">
        <v>64875.464334406002</v>
      </c>
      <c r="C191">
        <v>57542.642281202003</v>
      </c>
      <c r="D191">
        <v>57444.112684922598</v>
      </c>
      <c r="E191">
        <v>56391.811862569702</v>
      </c>
      <c r="F191">
        <v>63266.201526813602</v>
      </c>
      <c r="G191">
        <v>56911.302247790401</v>
      </c>
      <c r="H191">
        <v>56946.642192802399</v>
      </c>
      <c r="I191">
        <v>55583.795000983497</v>
      </c>
      <c r="J191">
        <v>56227.127638193997</v>
      </c>
      <c r="K191">
        <v>57475.841117969103</v>
      </c>
    </row>
    <row r="192" spans="1:11" x14ac:dyDescent="0.3">
      <c r="A192">
        <v>191</v>
      </c>
      <c r="B192">
        <v>66073.344453599595</v>
      </c>
      <c r="C192">
        <v>58573.537022781697</v>
      </c>
      <c r="D192">
        <v>58475.364572699698</v>
      </c>
      <c r="E192">
        <v>57428.734464713998</v>
      </c>
      <c r="F192">
        <v>64466.893187260801</v>
      </c>
      <c r="G192">
        <v>57940.713543449303</v>
      </c>
      <c r="H192">
        <v>57975.8943823628</v>
      </c>
      <c r="I192">
        <v>56616.917232150299</v>
      </c>
      <c r="J192">
        <v>57258.333971636799</v>
      </c>
      <c r="K192">
        <v>58500.522233103096</v>
      </c>
    </row>
    <row r="193" spans="1:11" x14ac:dyDescent="0.3">
      <c r="A193">
        <v>192</v>
      </c>
      <c r="B193">
        <v>65811.785129663898</v>
      </c>
      <c r="C193">
        <v>58195.666294032701</v>
      </c>
      <c r="D193">
        <v>58097.747216897202</v>
      </c>
      <c r="E193">
        <v>57024.080796708004</v>
      </c>
      <c r="F193">
        <v>64199.904701437597</v>
      </c>
      <c r="G193">
        <v>57533.222508011197</v>
      </c>
      <c r="H193">
        <v>57567.968208050297</v>
      </c>
      <c r="I193">
        <v>56208.016348029501</v>
      </c>
      <c r="J193">
        <v>56847.429023247802</v>
      </c>
      <c r="K193">
        <v>58115.966652415198</v>
      </c>
    </row>
    <row r="194" spans="1:11" x14ac:dyDescent="0.3">
      <c r="A194">
        <v>193</v>
      </c>
      <c r="B194">
        <v>65022.261857737103</v>
      </c>
      <c r="C194">
        <v>57576.842390432001</v>
      </c>
      <c r="D194">
        <v>57479.355510325702</v>
      </c>
      <c r="E194">
        <v>56429.835251304998</v>
      </c>
      <c r="F194">
        <v>63419.769452745</v>
      </c>
      <c r="G194">
        <v>56934.459670047101</v>
      </c>
      <c r="H194">
        <v>56969.151645091697</v>
      </c>
      <c r="I194">
        <v>55615.877023900597</v>
      </c>
      <c r="J194">
        <v>56252.725098262497</v>
      </c>
      <c r="K194">
        <v>57496.143813961899</v>
      </c>
    </row>
    <row r="195" spans="1:11" x14ac:dyDescent="0.3">
      <c r="A195">
        <v>194</v>
      </c>
      <c r="B195">
        <v>65510.6986604958</v>
      </c>
      <c r="C195">
        <v>57988.104458662099</v>
      </c>
      <c r="D195">
        <v>57889.364142209102</v>
      </c>
      <c r="E195">
        <v>56814.482646923403</v>
      </c>
      <c r="F195">
        <v>63889.808555969503</v>
      </c>
      <c r="G195">
        <v>57343.976317479901</v>
      </c>
      <c r="H195">
        <v>57379.265140148302</v>
      </c>
      <c r="I195">
        <v>56010.471686319099</v>
      </c>
      <c r="J195">
        <v>56655.0956823499</v>
      </c>
      <c r="K195">
        <v>57926.876752524498</v>
      </c>
    </row>
    <row r="196" spans="1:11" x14ac:dyDescent="0.3">
      <c r="A196">
        <v>195</v>
      </c>
      <c r="B196">
        <v>66216.687929296299</v>
      </c>
      <c r="C196">
        <v>58488.2336948909</v>
      </c>
      <c r="D196">
        <v>58389.797697272603</v>
      </c>
      <c r="E196">
        <v>57360.571268041902</v>
      </c>
      <c r="F196">
        <v>64602.946482750602</v>
      </c>
      <c r="G196">
        <v>57870.307166895502</v>
      </c>
      <c r="H196">
        <v>57905.569114798796</v>
      </c>
      <c r="I196">
        <v>56543.506759940101</v>
      </c>
      <c r="J196">
        <v>57187.200642265998</v>
      </c>
      <c r="K196">
        <v>58412.753072525396</v>
      </c>
    </row>
    <row r="197" spans="1:11" x14ac:dyDescent="0.3">
      <c r="A197">
        <v>196</v>
      </c>
      <c r="B197">
        <v>65995.564290390103</v>
      </c>
      <c r="C197">
        <v>58229.681561035199</v>
      </c>
      <c r="D197">
        <v>58132.747347607503</v>
      </c>
      <c r="E197">
        <v>57112.281089840901</v>
      </c>
      <c r="F197">
        <v>64407.564507509203</v>
      </c>
      <c r="G197">
        <v>57620.764333393301</v>
      </c>
      <c r="H197">
        <v>57655.702308627697</v>
      </c>
      <c r="I197">
        <v>56317.950517799902</v>
      </c>
      <c r="J197">
        <v>56951.663176026697</v>
      </c>
      <c r="K197">
        <v>58165.5800219472</v>
      </c>
    </row>
    <row r="198" spans="1:11" x14ac:dyDescent="0.3">
      <c r="A198">
        <v>197</v>
      </c>
      <c r="B198">
        <v>64906.977191095699</v>
      </c>
      <c r="C198">
        <v>57565.226181792503</v>
      </c>
      <c r="D198">
        <v>57467.681861393103</v>
      </c>
      <c r="E198">
        <v>56438.681780559098</v>
      </c>
      <c r="F198">
        <v>63313.601230296103</v>
      </c>
      <c r="G198">
        <v>56946.456223834</v>
      </c>
      <c r="H198">
        <v>56981.475763314098</v>
      </c>
      <c r="I198">
        <v>55632.721382866599</v>
      </c>
      <c r="J198">
        <v>56270.134047795698</v>
      </c>
      <c r="K198">
        <v>57493.535276593298</v>
      </c>
    </row>
    <row r="199" spans="1:11" x14ac:dyDescent="0.3">
      <c r="A199">
        <v>198</v>
      </c>
      <c r="B199">
        <v>65193.091382189203</v>
      </c>
      <c r="C199">
        <v>57949.127330620999</v>
      </c>
      <c r="D199">
        <v>57851.423117721897</v>
      </c>
      <c r="E199">
        <v>56792.722615045299</v>
      </c>
      <c r="F199">
        <v>63607.635724648302</v>
      </c>
      <c r="G199">
        <v>57297.116628658303</v>
      </c>
      <c r="H199">
        <v>57332.333327720196</v>
      </c>
      <c r="I199">
        <v>55986.009515064099</v>
      </c>
      <c r="J199">
        <v>56624.2817458594</v>
      </c>
      <c r="K199">
        <v>57877.776301644801</v>
      </c>
    </row>
    <row r="200" spans="1:11" x14ac:dyDescent="0.3">
      <c r="A200">
        <v>199</v>
      </c>
      <c r="B200">
        <v>65070.9774809023</v>
      </c>
      <c r="C200">
        <v>57750.027169675101</v>
      </c>
      <c r="D200">
        <v>57655.423186694803</v>
      </c>
      <c r="E200">
        <v>56629.887526748702</v>
      </c>
      <c r="F200">
        <v>63529.845529307902</v>
      </c>
      <c r="G200">
        <v>57106.013410152504</v>
      </c>
      <c r="H200">
        <v>57139.9881600472</v>
      </c>
      <c r="I200">
        <v>55834.432701872</v>
      </c>
      <c r="J200">
        <v>56452.737173874601</v>
      </c>
      <c r="K200">
        <v>57666.3884548231</v>
      </c>
    </row>
    <row r="201" spans="1:11" x14ac:dyDescent="0.3">
      <c r="A201">
        <v>200</v>
      </c>
      <c r="B201">
        <v>66071.770645325698</v>
      </c>
      <c r="C201">
        <v>58388.355377726301</v>
      </c>
      <c r="D201">
        <v>58286.581912429901</v>
      </c>
      <c r="E201">
        <v>57275.847392900498</v>
      </c>
      <c r="F201">
        <v>64392.130735380102</v>
      </c>
      <c r="G201">
        <v>57821.657220818</v>
      </c>
      <c r="H201">
        <v>57857.775271393002</v>
      </c>
      <c r="I201">
        <v>56438.614912592799</v>
      </c>
      <c r="J201">
        <v>57104.176640189398</v>
      </c>
      <c r="K201">
        <v>58317.818054471798</v>
      </c>
    </row>
    <row r="202" spans="1:11" x14ac:dyDescent="0.3">
      <c r="A202">
        <v>201</v>
      </c>
      <c r="B202">
        <v>65998.717795388395</v>
      </c>
      <c r="C202">
        <v>58444.736101540999</v>
      </c>
      <c r="D202">
        <v>58348.785527081898</v>
      </c>
      <c r="E202">
        <v>57286.474190278597</v>
      </c>
      <c r="F202">
        <v>64430.5702051853</v>
      </c>
      <c r="G202">
        <v>57786.674522548703</v>
      </c>
      <c r="H202">
        <v>57821.137692332202</v>
      </c>
      <c r="I202">
        <v>56496.763617562399</v>
      </c>
      <c r="J202">
        <v>57123.589166912599</v>
      </c>
      <c r="K202">
        <v>58377.112236650501</v>
      </c>
    </row>
    <row r="203" spans="1:11" x14ac:dyDescent="0.3">
      <c r="A203">
        <v>202</v>
      </c>
      <c r="B203">
        <v>65846.195594951496</v>
      </c>
      <c r="C203">
        <v>58249.045437117697</v>
      </c>
      <c r="D203">
        <v>58152.539290862696</v>
      </c>
      <c r="E203">
        <v>57096.438533819601</v>
      </c>
      <c r="F203">
        <v>64266.532967668798</v>
      </c>
      <c r="G203">
        <v>57596.9174854456</v>
      </c>
      <c r="H203">
        <v>57631.584789656801</v>
      </c>
      <c r="I203">
        <v>56298.7951757677</v>
      </c>
      <c r="J203">
        <v>56929.3097623168</v>
      </c>
      <c r="K203">
        <v>58177.816739661197</v>
      </c>
    </row>
    <row r="204" spans="1:11" x14ac:dyDescent="0.3">
      <c r="A204">
        <v>203</v>
      </c>
      <c r="B204">
        <v>66074.900052711193</v>
      </c>
      <c r="C204">
        <v>58533.988312406502</v>
      </c>
      <c r="D204">
        <v>58438.862487609898</v>
      </c>
      <c r="E204">
        <v>57380.7620671646</v>
      </c>
      <c r="F204">
        <v>64530.0855227254</v>
      </c>
      <c r="G204">
        <v>57853.179651091203</v>
      </c>
      <c r="H204">
        <v>57887.559599084001</v>
      </c>
      <c r="I204">
        <v>56581.698266150597</v>
      </c>
      <c r="J204">
        <v>57203.377426997198</v>
      </c>
      <c r="K204">
        <v>58450.752588323703</v>
      </c>
    </row>
    <row r="205" spans="1:11" x14ac:dyDescent="0.3">
      <c r="A205">
        <v>204</v>
      </c>
      <c r="B205">
        <v>66687.934610120501</v>
      </c>
      <c r="C205">
        <v>59038.801111337401</v>
      </c>
      <c r="D205">
        <v>58940.088153607903</v>
      </c>
      <c r="E205">
        <v>57843.306530163703</v>
      </c>
      <c r="F205">
        <v>65068.609255738404</v>
      </c>
      <c r="G205">
        <v>58368.006251343002</v>
      </c>
      <c r="H205">
        <v>58403.239968923997</v>
      </c>
      <c r="I205">
        <v>57034.949424023303</v>
      </c>
      <c r="J205">
        <v>57679.618840794399</v>
      </c>
      <c r="K205">
        <v>58973.169893942002</v>
      </c>
    </row>
    <row r="206" spans="1:11" x14ac:dyDescent="0.3">
      <c r="A206">
        <v>205</v>
      </c>
      <c r="B206">
        <v>65952.514654025304</v>
      </c>
      <c r="C206">
        <v>58315.0881305761</v>
      </c>
      <c r="D206">
        <v>58216.715108493801</v>
      </c>
      <c r="E206">
        <v>57143.657433543798</v>
      </c>
      <c r="F206">
        <v>64329.285710828997</v>
      </c>
      <c r="G206">
        <v>57666.200262229897</v>
      </c>
      <c r="H206">
        <v>57701.139998710802</v>
      </c>
      <c r="I206">
        <v>56332.559973280397</v>
      </c>
      <c r="J206">
        <v>56974.872151079602</v>
      </c>
      <c r="K206">
        <v>58243.707334611099</v>
      </c>
    </row>
    <row r="207" spans="1:11" x14ac:dyDescent="0.3">
      <c r="A207">
        <v>206</v>
      </c>
      <c r="B207">
        <v>64534.137047031902</v>
      </c>
      <c r="C207">
        <v>57245.680216986802</v>
      </c>
      <c r="D207">
        <v>57148.375081838502</v>
      </c>
      <c r="E207">
        <v>56118.302988770498</v>
      </c>
      <c r="F207">
        <v>62948.119860469102</v>
      </c>
      <c r="G207">
        <v>56620.136125818099</v>
      </c>
      <c r="H207">
        <v>56655.0934814477</v>
      </c>
      <c r="I207">
        <v>55310.905536441103</v>
      </c>
      <c r="J207">
        <v>55946.5707238291</v>
      </c>
      <c r="K207">
        <v>57170.505603627498</v>
      </c>
    </row>
    <row r="208" spans="1:11" x14ac:dyDescent="0.3">
      <c r="A208">
        <v>207</v>
      </c>
      <c r="B208">
        <v>65872.812139317903</v>
      </c>
      <c r="C208">
        <v>58323.740917438801</v>
      </c>
      <c r="D208">
        <v>58226.688522843899</v>
      </c>
      <c r="E208">
        <v>57188.211590227598</v>
      </c>
      <c r="F208">
        <v>64263.231006438502</v>
      </c>
      <c r="G208">
        <v>57690.961359552297</v>
      </c>
      <c r="H208">
        <v>57725.2076112707</v>
      </c>
      <c r="I208">
        <v>56367.976906772303</v>
      </c>
      <c r="J208">
        <v>57002.020925117402</v>
      </c>
      <c r="K208">
        <v>58233.326811061997</v>
      </c>
    </row>
    <row r="209" spans="1:11" x14ac:dyDescent="0.3">
      <c r="A209">
        <v>208</v>
      </c>
      <c r="B209">
        <v>65373.992981163901</v>
      </c>
      <c r="C209">
        <v>57912.879440025397</v>
      </c>
      <c r="D209">
        <v>57816.235470519699</v>
      </c>
      <c r="E209">
        <v>56757.6178593695</v>
      </c>
      <c r="F209">
        <v>63794.986803789703</v>
      </c>
      <c r="G209">
        <v>57246.296662042303</v>
      </c>
      <c r="H209">
        <v>57280.9285829164</v>
      </c>
      <c r="I209">
        <v>55946.220770283697</v>
      </c>
      <c r="J209">
        <v>56577.493513201</v>
      </c>
      <c r="K209">
        <v>57828.685147579999</v>
      </c>
    </row>
    <row r="210" spans="1:11" x14ac:dyDescent="0.3">
      <c r="A210">
        <v>209</v>
      </c>
      <c r="B210">
        <v>67169.552134188896</v>
      </c>
      <c r="C210">
        <v>59324.989883287497</v>
      </c>
      <c r="D210">
        <v>59222.862372735297</v>
      </c>
      <c r="E210">
        <v>58193.123761210198</v>
      </c>
      <c r="F210">
        <v>65484.218394997602</v>
      </c>
      <c r="G210">
        <v>58752.279845039302</v>
      </c>
      <c r="H210">
        <v>58788.665638400598</v>
      </c>
      <c r="I210">
        <v>57366.754938990998</v>
      </c>
      <c r="J210">
        <v>58034.600201399902</v>
      </c>
      <c r="K210">
        <v>59268.200559472498</v>
      </c>
    </row>
    <row r="211" spans="1:11" x14ac:dyDescent="0.3">
      <c r="A211">
        <v>210</v>
      </c>
      <c r="B211">
        <v>65817.403676759495</v>
      </c>
      <c r="C211">
        <v>58395.077117700799</v>
      </c>
      <c r="D211">
        <v>58300.580466797401</v>
      </c>
      <c r="E211">
        <v>57235.586146673697</v>
      </c>
      <c r="F211">
        <v>64273.107700562803</v>
      </c>
      <c r="G211">
        <v>57737.265478859503</v>
      </c>
      <c r="H211">
        <v>57771.122175314697</v>
      </c>
      <c r="I211">
        <v>56463.6657161396</v>
      </c>
      <c r="J211">
        <v>57080.860647598798</v>
      </c>
      <c r="K211">
        <v>58334.284446418496</v>
      </c>
    </row>
    <row r="212" spans="1:11" x14ac:dyDescent="0.3">
      <c r="A212">
        <v>211</v>
      </c>
      <c r="B212">
        <v>65835.489168317494</v>
      </c>
      <c r="C212">
        <v>58358.971614026901</v>
      </c>
      <c r="D212">
        <v>58261.707473003597</v>
      </c>
      <c r="E212">
        <v>57241.768419976797</v>
      </c>
      <c r="F212">
        <v>64237.936806586302</v>
      </c>
      <c r="G212">
        <v>57752.9975329632</v>
      </c>
      <c r="H212">
        <v>57787.647753428297</v>
      </c>
      <c r="I212">
        <v>56434.823147258503</v>
      </c>
      <c r="J212">
        <v>57070.7350110322</v>
      </c>
      <c r="K212">
        <v>58284.510135580298</v>
      </c>
    </row>
    <row r="213" spans="1:11" x14ac:dyDescent="0.3">
      <c r="A213">
        <v>212</v>
      </c>
      <c r="B213">
        <v>66530.092088881298</v>
      </c>
      <c r="C213">
        <v>58901.861893470101</v>
      </c>
      <c r="D213">
        <v>58803.249371247897</v>
      </c>
      <c r="E213">
        <v>57747.803773853899</v>
      </c>
      <c r="F213">
        <v>64908.589258044398</v>
      </c>
      <c r="G213">
        <v>58280.4342625434</v>
      </c>
      <c r="H213">
        <v>58315.529355919403</v>
      </c>
      <c r="I213">
        <v>56944.409138061797</v>
      </c>
      <c r="J213">
        <v>57588.782609241302</v>
      </c>
      <c r="K213">
        <v>58841.023867652097</v>
      </c>
    </row>
    <row r="214" spans="1:11" x14ac:dyDescent="0.3">
      <c r="A214">
        <v>213</v>
      </c>
      <c r="B214">
        <v>65137.886999963201</v>
      </c>
      <c r="C214">
        <v>57702.075904417899</v>
      </c>
      <c r="D214">
        <v>57603.322070520902</v>
      </c>
      <c r="E214">
        <v>56505.7165304261</v>
      </c>
      <c r="F214">
        <v>63517.007989703503</v>
      </c>
      <c r="G214">
        <v>57024.214675969699</v>
      </c>
      <c r="H214">
        <v>57059.393296763999</v>
      </c>
      <c r="I214">
        <v>55690.913875363898</v>
      </c>
      <c r="J214">
        <v>56335.412605281701</v>
      </c>
      <c r="K214">
        <v>57629.580266135497</v>
      </c>
    </row>
    <row r="215" spans="1:11" x14ac:dyDescent="0.3">
      <c r="A215">
        <v>214</v>
      </c>
      <c r="B215">
        <v>65920.478813766196</v>
      </c>
      <c r="C215">
        <v>58312.8160430192</v>
      </c>
      <c r="D215">
        <v>58214.474185598097</v>
      </c>
      <c r="E215">
        <v>57154.755730140198</v>
      </c>
      <c r="F215">
        <v>64311.074531458602</v>
      </c>
      <c r="G215">
        <v>57658.351871663399</v>
      </c>
      <c r="H215">
        <v>57693.662691216698</v>
      </c>
      <c r="I215">
        <v>56335.654926030802</v>
      </c>
      <c r="J215">
        <v>56978.082316747801</v>
      </c>
      <c r="K215">
        <v>58233.654984038403</v>
      </c>
    </row>
    <row r="216" spans="1:11" x14ac:dyDescent="0.3">
      <c r="A216">
        <v>215</v>
      </c>
      <c r="B216">
        <v>64746.465045766003</v>
      </c>
      <c r="C216">
        <v>57547.1059159875</v>
      </c>
      <c r="D216">
        <v>57453.5500296354</v>
      </c>
      <c r="E216">
        <v>56428.003150087097</v>
      </c>
      <c r="F216">
        <v>63230.933512711701</v>
      </c>
      <c r="G216">
        <v>56909.0687457042</v>
      </c>
      <c r="H216">
        <v>56942.838992334997</v>
      </c>
      <c r="I216">
        <v>55655.584758960002</v>
      </c>
      <c r="J216">
        <v>56267.134857629397</v>
      </c>
      <c r="K216">
        <v>57479.105826123101</v>
      </c>
    </row>
    <row r="217" spans="1:11" x14ac:dyDescent="0.3">
      <c r="A217">
        <v>216</v>
      </c>
      <c r="B217">
        <v>65836.538150350098</v>
      </c>
      <c r="C217">
        <v>58276.513083036501</v>
      </c>
      <c r="D217">
        <v>58178.219425679701</v>
      </c>
      <c r="E217">
        <v>57107.723119976901</v>
      </c>
      <c r="F217">
        <v>64218.877079133097</v>
      </c>
      <c r="G217">
        <v>57631.710146874</v>
      </c>
      <c r="H217">
        <v>57666.689108857601</v>
      </c>
      <c r="I217">
        <v>56300.900037769199</v>
      </c>
      <c r="J217">
        <v>56942.883670265001</v>
      </c>
      <c r="K217">
        <v>58209.3388961577</v>
      </c>
    </row>
    <row r="218" spans="1:11" x14ac:dyDescent="0.3">
      <c r="A218">
        <v>217</v>
      </c>
      <c r="B218">
        <v>65575.870564231707</v>
      </c>
      <c r="C218">
        <v>58254.573004662197</v>
      </c>
      <c r="D218">
        <v>58159.903403520002</v>
      </c>
      <c r="E218">
        <v>57130.518503632498</v>
      </c>
      <c r="F218">
        <v>64033.4439264916</v>
      </c>
      <c r="G218">
        <v>57614.186944827699</v>
      </c>
      <c r="H218">
        <v>57648.235656941702</v>
      </c>
      <c r="I218">
        <v>56341.300272706299</v>
      </c>
      <c r="J218">
        <v>56960.076421057303</v>
      </c>
      <c r="K218">
        <v>58178.002868374497</v>
      </c>
    </row>
    <row r="219" spans="1:11" x14ac:dyDescent="0.3">
      <c r="A219">
        <v>218</v>
      </c>
      <c r="B219">
        <v>66317.920211947698</v>
      </c>
      <c r="C219">
        <v>58884.1388780817</v>
      </c>
      <c r="D219">
        <v>58789.542609659999</v>
      </c>
      <c r="E219">
        <v>57754.442924544601</v>
      </c>
      <c r="F219">
        <v>64778.184004576702</v>
      </c>
      <c r="G219">
        <v>58255.3334218768</v>
      </c>
      <c r="H219">
        <v>58289.373499169997</v>
      </c>
      <c r="I219">
        <v>56983.041386637997</v>
      </c>
      <c r="J219">
        <v>57601.519501055402</v>
      </c>
      <c r="K219">
        <v>58825.485629825802</v>
      </c>
    </row>
    <row r="220" spans="1:11" x14ac:dyDescent="0.3">
      <c r="A220">
        <v>219</v>
      </c>
      <c r="B220">
        <v>65698.008804406694</v>
      </c>
      <c r="C220">
        <v>58157.379079532002</v>
      </c>
      <c r="D220">
        <v>58059.582353432197</v>
      </c>
      <c r="E220">
        <v>57002.7796049268</v>
      </c>
      <c r="F220">
        <v>64087.281450526003</v>
      </c>
      <c r="G220">
        <v>57514.611399457397</v>
      </c>
      <c r="H220">
        <v>57549.371286446098</v>
      </c>
      <c r="I220">
        <v>56189.8371174489</v>
      </c>
      <c r="J220">
        <v>56828.617539781902</v>
      </c>
      <c r="K220">
        <v>58080.247826783503</v>
      </c>
    </row>
    <row r="221" spans="1:11" x14ac:dyDescent="0.3">
      <c r="A221">
        <v>220</v>
      </c>
      <c r="B221">
        <v>66199.432203395598</v>
      </c>
      <c r="C221">
        <v>58554.806490449402</v>
      </c>
      <c r="D221">
        <v>58457.442239919401</v>
      </c>
      <c r="E221">
        <v>57402.549311237803</v>
      </c>
      <c r="F221">
        <v>64612.8808143102</v>
      </c>
      <c r="G221">
        <v>57919.261132748201</v>
      </c>
      <c r="H221">
        <v>57954.396675812699</v>
      </c>
      <c r="I221">
        <v>56613.530261036001</v>
      </c>
      <c r="J221">
        <v>57249.746994854999</v>
      </c>
      <c r="K221">
        <v>58498.945431294997</v>
      </c>
    </row>
    <row r="222" spans="1:11" x14ac:dyDescent="0.3">
      <c r="A222">
        <v>221</v>
      </c>
      <c r="B222">
        <v>65885.803616745194</v>
      </c>
      <c r="C222">
        <v>58285.0666823149</v>
      </c>
      <c r="D222">
        <v>58187.631738794502</v>
      </c>
      <c r="E222">
        <v>57145.972620303299</v>
      </c>
      <c r="F222">
        <v>64291.406704871697</v>
      </c>
      <c r="G222">
        <v>57654.651603585698</v>
      </c>
      <c r="H222">
        <v>57689.657451896499</v>
      </c>
      <c r="I222">
        <v>56342.949017092396</v>
      </c>
      <c r="J222">
        <v>56979.645700113797</v>
      </c>
      <c r="K222">
        <v>58215.5294854163</v>
      </c>
    </row>
    <row r="223" spans="1:11" x14ac:dyDescent="0.3">
      <c r="A223">
        <v>222</v>
      </c>
      <c r="B223">
        <v>65985.950919878102</v>
      </c>
      <c r="C223">
        <v>58468.882052638699</v>
      </c>
      <c r="D223">
        <v>58374.8202824295</v>
      </c>
      <c r="E223">
        <v>57299.756951951</v>
      </c>
      <c r="F223">
        <v>64443.234499450897</v>
      </c>
      <c r="G223">
        <v>57772.967693587503</v>
      </c>
      <c r="H223">
        <v>57806.4850356725</v>
      </c>
      <c r="I223">
        <v>56503.829612049398</v>
      </c>
      <c r="J223">
        <v>57118.235842155897</v>
      </c>
      <c r="K223">
        <v>58380.324615392798</v>
      </c>
    </row>
    <row r="224" spans="1:11" x14ac:dyDescent="0.3">
      <c r="A224">
        <v>223</v>
      </c>
      <c r="B224">
        <v>65848.203272655403</v>
      </c>
      <c r="C224">
        <v>58193.361415033098</v>
      </c>
      <c r="D224">
        <v>58096.077029070599</v>
      </c>
      <c r="E224">
        <v>57051.472042522</v>
      </c>
      <c r="F224">
        <v>64245.503310320499</v>
      </c>
      <c r="G224">
        <v>57562.735016742903</v>
      </c>
      <c r="H224">
        <v>57597.408688862401</v>
      </c>
      <c r="I224">
        <v>56247.166478240601</v>
      </c>
      <c r="J224">
        <v>56882.866056880601</v>
      </c>
      <c r="K224">
        <v>58121.242884327803</v>
      </c>
    </row>
    <row r="225" spans="1:11" x14ac:dyDescent="0.3">
      <c r="A225">
        <v>224</v>
      </c>
      <c r="B225">
        <v>65467.335559849504</v>
      </c>
      <c r="C225">
        <v>57968.002307491202</v>
      </c>
      <c r="D225">
        <v>57869.094714350802</v>
      </c>
      <c r="E225">
        <v>56833.503534664203</v>
      </c>
      <c r="F225">
        <v>63836.782481570801</v>
      </c>
      <c r="G225">
        <v>57366.6590526816</v>
      </c>
      <c r="H225">
        <v>57401.828010649602</v>
      </c>
      <c r="I225">
        <v>56023.158705904803</v>
      </c>
      <c r="J225">
        <v>56669.460866057903</v>
      </c>
      <c r="K225">
        <v>57902.083056439697</v>
      </c>
    </row>
    <row r="226" spans="1:11" x14ac:dyDescent="0.3">
      <c r="A226">
        <v>225</v>
      </c>
      <c r="B226">
        <v>65391.121574872101</v>
      </c>
      <c r="C226">
        <v>57862.473420351998</v>
      </c>
      <c r="D226">
        <v>57762.082316050299</v>
      </c>
      <c r="E226">
        <v>56783.9039420318</v>
      </c>
      <c r="F226">
        <v>63738.461080952402</v>
      </c>
      <c r="G226">
        <v>57316.753746630697</v>
      </c>
      <c r="H226">
        <v>57352.5891291644</v>
      </c>
      <c r="I226">
        <v>55954.412488385802</v>
      </c>
      <c r="J226">
        <v>56610.9357844716</v>
      </c>
      <c r="K226">
        <v>57788.891335012602</v>
      </c>
    </row>
    <row r="227" spans="1:11" x14ac:dyDescent="0.3">
      <c r="A227">
        <v>226</v>
      </c>
      <c r="B227">
        <v>65707.737261852802</v>
      </c>
      <c r="C227">
        <v>58142.713179593702</v>
      </c>
      <c r="D227">
        <v>58043.865314124901</v>
      </c>
      <c r="E227">
        <v>56995.804709154501</v>
      </c>
      <c r="F227">
        <v>64085.435487173701</v>
      </c>
      <c r="G227">
        <v>57516.959355869403</v>
      </c>
      <c r="H227">
        <v>57552.243065839997</v>
      </c>
      <c r="I227">
        <v>56181.645897134302</v>
      </c>
      <c r="J227">
        <v>56827.446330122999</v>
      </c>
      <c r="K227">
        <v>58072.366563042997</v>
      </c>
    </row>
    <row r="228" spans="1:11" x14ac:dyDescent="0.3">
      <c r="A228">
        <v>227</v>
      </c>
      <c r="B228">
        <v>66041.445985928804</v>
      </c>
      <c r="C228">
        <v>58261.914951506202</v>
      </c>
      <c r="D228">
        <v>58160.873952337199</v>
      </c>
      <c r="E228">
        <v>57094.668041197299</v>
      </c>
      <c r="F228">
        <v>64370.182572259502</v>
      </c>
      <c r="G228">
        <v>57634.886363583901</v>
      </c>
      <c r="H228">
        <v>57670.709000766597</v>
      </c>
      <c r="I228">
        <v>56263.462881890402</v>
      </c>
      <c r="J228">
        <v>56923.409520578301</v>
      </c>
      <c r="K228">
        <v>58190.932075139601</v>
      </c>
    </row>
    <row r="229" spans="1:11" x14ac:dyDescent="0.3">
      <c r="A229">
        <v>228</v>
      </c>
      <c r="B229">
        <v>65922.530712969296</v>
      </c>
      <c r="C229">
        <v>58330.484859201199</v>
      </c>
      <c r="D229">
        <v>58233.839334612399</v>
      </c>
      <c r="E229">
        <v>57145.0030942335</v>
      </c>
      <c r="F229">
        <v>64343.795241983898</v>
      </c>
      <c r="G229">
        <v>57645.835333011397</v>
      </c>
      <c r="H229">
        <v>57680.515922163002</v>
      </c>
      <c r="I229">
        <v>56347.313625541799</v>
      </c>
      <c r="J229">
        <v>56978.319236584102</v>
      </c>
      <c r="K229">
        <v>58259.833183090799</v>
      </c>
    </row>
    <row r="230" spans="1:11" x14ac:dyDescent="0.3">
      <c r="A230">
        <v>229</v>
      </c>
      <c r="B230">
        <v>65182.259755769803</v>
      </c>
      <c r="C230">
        <v>57621.141985737799</v>
      </c>
      <c r="D230">
        <v>57523.658946285301</v>
      </c>
      <c r="E230">
        <v>56508.276882880098</v>
      </c>
      <c r="F230">
        <v>63563.517200247603</v>
      </c>
      <c r="G230">
        <v>57027.430048747199</v>
      </c>
      <c r="H230">
        <v>57061.913125872197</v>
      </c>
      <c r="I230">
        <v>55697.752030463402</v>
      </c>
      <c r="J230">
        <v>56334.729368637803</v>
      </c>
      <c r="K230">
        <v>57544.1458428775</v>
      </c>
    </row>
    <row r="231" spans="1:11" x14ac:dyDescent="0.3">
      <c r="A231">
        <v>230</v>
      </c>
      <c r="B231">
        <v>65650.507644639205</v>
      </c>
      <c r="C231">
        <v>58246.765234478</v>
      </c>
      <c r="D231">
        <v>58149.6943323827</v>
      </c>
      <c r="E231">
        <v>57083.537890881002</v>
      </c>
      <c r="F231">
        <v>64057.2673876345</v>
      </c>
      <c r="G231">
        <v>57598.601924069801</v>
      </c>
      <c r="H231">
        <v>57633.132691692401</v>
      </c>
      <c r="I231">
        <v>56284.725938905598</v>
      </c>
      <c r="J231">
        <v>56918.662248905297</v>
      </c>
      <c r="K231">
        <v>58178.248558225503</v>
      </c>
    </row>
    <row r="232" spans="1:11" x14ac:dyDescent="0.3">
      <c r="A232">
        <v>231</v>
      </c>
      <c r="B232">
        <v>65179.394265169503</v>
      </c>
      <c r="C232">
        <v>57671.604758900299</v>
      </c>
      <c r="D232">
        <v>57575.609962572402</v>
      </c>
      <c r="E232">
        <v>56579.164165885399</v>
      </c>
      <c r="F232">
        <v>63609.794140435901</v>
      </c>
      <c r="G232">
        <v>57080.377834576102</v>
      </c>
      <c r="H232">
        <v>57114.924199312802</v>
      </c>
      <c r="I232">
        <v>55788.172194890198</v>
      </c>
      <c r="J232">
        <v>56415.789342528398</v>
      </c>
      <c r="K232">
        <v>57603.840341823998</v>
      </c>
    </row>
    <row r="233" spans="1:11" x14ac:dyDescent="0.3">
      <c r="A233">
        <v>232</v>
      </c>
      <c r="B233">
        <v>65322.561581019399</v>
      </c>
      <c r="C233">
        <v>57833.298643483002</v>
      </c>
      <c r="D233">
        <v>57738.386368868203</v>
      </c>
      <c r="E233">
        <v>56746.583754127401</v>
      </c>
      <c r="F233">
        <v>63763.424991006097</v>
      </c>
      <c r="G233">
        <v>57241.840799691199</v>
      </c>
      <c r="H233">
        <v>57275.743225352999</v>
      </c>
      <c r="I233">
        <v>55958.228675819199</v>
      </c>
      <c r="J233">
        <v>56578.930158570904</v>
      </c>
      <c r="K233">
        <v>57759.768841949102</v>
      </c>
    </row>
    <row r="234" spans="1:11" x14ac:dyDescent="0.3">
      <c r="A234">
        <v>233</v>
      </c>
      <c r="B234">
        <v>64800.776349812397</v>
      </c>
      <c r="C234">
        <v>57584.116059579203</v>
      </c>
      <c r="D234">
        <v>57490.679061847302</v>
      </c>
      <c r="E234">
        <v>56462.507977490197</v>
      </c>
      <c r="F234">
        <v>63272.813267760699</v>
      </c>
      <c r="G234">
        <v>56934.4738095149</v>
      </c>
      <c r="H234">
        <v>56967.850683474797</v>
      </c>
      <c r="I234">
        <v>55673.250524990297</v>
      </c>
      <c r="J234">
        <v>56283.741912139601</v>
      </c>
      <c r="K234">
        <v>57498.019856473598</v>
      </c>
    </row>
    <row r="235" spans="1:11" x14ac:dyDescent="0.3">
      <c r="A235">
        <v>234</v>
      </c>
      <c r="B235">
        <v>65797.709676157596</v>
      </c>
      <c r="C235">
        <v>58132.279513329799</v>
      </c>
      <c r="D235">
        <v>58032.797778247703</v>
      </c>
      <c r="E235">
        <v>57020.986211395801</v>
      </c>
      <c r="F235">
        <v>64153.440453946299</v>
      </c>
      <c r="G235">
        <v>57553.675972826699</v>
      </c>
      <c r="H235">
        <v>57589.149668272898</v>
      </c>
      <c r="I235">
        <v>56204.642826520103</v>
      </c>
      <c r="J235">
        <v>56854.666884231301</v>
      </c>
      <c r="K235">
        <v>58064.530556170001</v>
      </c>
    </row>
    <row r="236" spans="1:11" x14ac:dyDescent="0.3">
      <c r="A236">
        <v>235</v>
      </c>
      <c r="B236">
        <v>65538.161076599397</v>
      </c>
      <c r="C236">
        <v>58072.502370948801</v>
      </c>
      <c r="D236">
        <v>57977.482878877097</v>
      </c>
      <c r="E236">
        <v>56965.331534691497</v>
      </c>
      <c r="F236">
        <v>63983.084363096903</v>
      </c>
      <c r="G236">
        <v>57457.742330770401</v>
      </c>
      <c r="H236">
        <v>57491.811533432803</v>
      </c>
      <c r="I236">
        <v>56176.740618914999</v>
      </c>
      <c r="J236">
        <v>56798.029800295502</v>
      </c>
      <c r="K236">
        <v>57999.496024777101</v>
      </c>
    </row>
    <row r="237" spans="1:11" x14ac:dyDescent="0.3">
      <c r="A237">
        <v>236</v>
      </c>
      <c r="B237">
        <v>65802.463888453902</v>
      </c>
      <c r="C237">
        <v>58216.270288143904</v>
      </c>
      <c r="D237">
        <v>58116.715916555499</v>
      </c>
      <c r="E237">
        <v>57076.905435797598</v>
      </c>
      <c r="F237">
        <v>64173.186233415603</v>
      </c>
      <c r="G237">
        <v>57602.467985849697</v>
      </c>
      <c r="H237">
        <v>57638.224958930397</v>
      </c>
      <c r="I237">
        <v>56261.284773206899</v>
      </c>
      <c r="J237">
        <v>56911.761049826302</v>
      </c>
      <c r="K237">
        <v>58150.054307082297</v>
      </c>
    </row>
    <row r="238" spans="1:11" x14ac:dyDescent="0.3">
      <c r="A238">
        <v>237</v>
      </c>
      <c r="B238">
        <v>64789.360904189198</v>
      </c>
      <c r="C238">
        <v>57726.075397989101</v>
      </c>
      <c r="D238">
        <v>57634.861889329099</v>
      </c>
      <c r="E238">
        <v>56603.415095928998</v>
      </c>
      <c r="F238">
        <v>63313.039996944302</v>
      </c>
      <c r="G238">
        <v>57071.354525903502</v>
      </c>
      <c r="H238">
        <v>57104.167786849001</v>
      </c>
      <c r="I238">
        <v>55847.435566755397</v>
      </c>
      <c r="J238">
        <v>56443.675087629003</v>
      </c>
      <c r="K238">
        <v>57657.136658792399</v>
      </c>
    </row>
    <row r="239" spans="1:11" x14ac:dyDescent="0.3">
      <c r="A239">
        <v>238</v>
      </c>
      <c r="B239">
        <v>66044.369667573003</v>
      </c>
      <c r="C239">
        <v>58896.073665077201</v>
      </c>
      <c r="D239">
        <v>58801.748980147</v>
      </c>
      <c r="E239">
        <v>57700.513620578</v>
      </c>
      <c r="F239">
        <v>64514.926567684299</v>
      </c>
      <c r="G239">
        <v>58193.493948087198</v>
      </c>
      <c r="H239">
        <v>58227.291978779504</v>
      </c>
      <c r="I239">
        <v>56924.574963297397</v>
      </c>
      <c r="J239">
        <v>57540.5016080266</v>
      </c>
      <c r="K239">
        <v>58829.831715289503</v>
      </c>
    </row>
    <row r="240" spans="1:11" x14ac:dyDescent="0.3">
      <c r="A240">
        <v>239</v>
      </c>
      <c r="B240">
        <v>65172.036556160601</v>
      </c>
      <c r="C240">
        <v>57886.279642300302</v>
      </c>
      <c r="D240">
        <v>57788.453374721001</v>
      </c>
      <c r="E240">
        <v>56736.351610062797</v>
      </c>
      <c r="F240">
        <v>63573.516143560497</v>
      </c>
      <c r="G240">
        <v>57244.033432972501</v>
      </c>
      <c r="H240">
        <v>57278.924865320099</v>
      </c>
      <c r="I240">
        <v>55922.697759298499</v>
      </c>
      <c r="J240">
        <v>56561.784970173503</v>
      </c>
      <c r="K240">
        <v>57808.733690028101</v>
      </c>
    </row>
    <row r="241" spans="1:11" x14ac:dyDescent="0.3">
      <c r="A241">
        <v>240</v>
      </c>
      <c r="B241">
        <v>65787.136748958495</v>
      </c>
      <c r="C241">
        <v>58194.109765228197</v>
      </c>
      <c r="D241">
        <v>58094.224856767003</v>
      </c>
      <c r="E241">
        <v>57088.535588478298</v>
      </c>
      <c r="F241">
        <v>64140.3672001101</v>
      </c>
      <c r="G241">
        <v>57626.667845840799</v>
      </c>
      <c r="H241">
        <v>57662.2398615481</v>
      </c>
      <c r="I241">
        <v>56270.6243800784</v>
      </c>
      <c r="J241">
        <v>56923.670656643597</v>
      </c>
      <c r="K241">
        <v>58128.505179671403</v>
      </c>
    </row>
    <row r="242" spans="1:11" x14ac:dyDescent="0.3">
      <c r="A242">
        <v>241</v>
      </c>
      <c r="B242">
        <v>64502.399184861897</v>
      </c>
      <c r="C242">
        <v>57173.980328885002</v>
      </c>
      <c r="D242">
        <v>57077.084737051198</v>
      </c>
      <c r="E242">
        <v>56084.579936741</v>
      </c>
      <c r="F242">
        <v>62915.285652728002</v>
      </c>
      <c r="G242">
        <v>56591.473589157897</v>
      </c>
      <c r="H242">
        <v>56626.175858633702</v>
      </c>
      <c r="I242">
        <v>55282.5350140386</v>
      </c>
      <c r="J242">
        <v>55916.056943883799</v>
      </c>
      <c r="K242">
        <v>57101.623907513298</v>
      </c>
    </row>
    <row r="243" spans="1:11" x14ac:dyDescent="0.3">
      <c r="A243">
        <v>242</v>
      </c>
      <c r="B243">
        <v>64780.413759812203</v>
      </c>
      <c r="C243">
        <v>57566.610174024398</v>
      </c>
      <c r="D243">
        <v>57468.533189973503</v>
      </c>
      <c r="E243">
        <v>56434.044407057998</v>
      </c>
      <c r="F243">
        <v>63170.822826881798</v>
      </c>
      <c r="G243">
        <v>56958.6762953777</v>
      </c>
      <c r="H243">
        <v>56993.541109655198</v>
      </c>
      <c r="I243">
        <v>55627.696960419198</v>
      </c>
      <c r="J243">
        <v>56268.467681207199</v>
      </c>
      <c r="K243">
        <v>57498.363569356203</v>
      </c>
    </row>
    <row r="244" spans="1:11" x14ac:dyDescent="0.3">
      <c r="A244">
        <v>243</v>
      </c>
      <c r="B244">
        <v>64561.1137097787</v>
      </c>
      <c r="C244">
        <v>57308.935825304201</v>
      </c>
      <c r="D244">
        <v>57215.808169840697</v>
      </c>
      <c r="E244">
        <v>56212.037787408197</v>
      </c>
      <c r="F244">
        <v>63044.136489264602</v>
      </c>
      <c r="G244">
        <v>56685.644509603597</v>
      </c>
      <c r="H244">
        <v>56719.2780049664</v>
      </c>
      <c r="I244">
        <v>55435.610870870303</v>
      </c>
      <c r="J244">
        <v>56044.282036621902</v>
      </c>
      <c r="K244">
        <v>57233.635275449597</v>
      </c>
    </row>
    <row r="245" spans="1:11" x14ac:dyDescent="0.3">
      <c r="A245">
        <v>244</v>
      </c>
      <c r="B245">
        <v>65432.122269066502</v>
      </c>
      <c r="C245">
        <v>57944.988277297904</v>
      </c>
      <c r="D245">
        <v>57844.972775912</v>
      </c>
      <c r="E245">
        <v>56770.361303692102</v>
      </c>
      <c r="F245">
        <v>63796.906311575898</v>
      </c>
      <c r="G245">
        <v>57299.871376776398</v>
      </c>
      <c r="H245">
        <v>57335.815540031603</v>
      </c>
      <c r="I245">
        <v>55954.541038641102</v>
      </c>
      <c r="J245">
        <v>56607.394496083798</v>
      </c>
      <c r="K245">
        <v>57881.366527316903</v>
      </c>
    </row>
    <row r="246" spans="1:11" x14ac:dyDescent="0.3">
      <c r="A246">
        <v>245</v>
      </c>
      <c r="B246">
        <v>65811.231322671607</v>
      </c>
      <c r="C246">
        <v>58310.2826891527</v>
      </c>
      <c r="D246">
        <v>58211.083121765703</v>
      </c>
      <c r="E246">
        <v>57212.763320314501</v>
      </c>
      <c r="F246">
        <v>64182.037853837697</v>
      </c>
      <c r="G246">
        <v>57753.7536214676</v>
      </c>
      <c r="H246">
        <v>57789.101431308904</v>
      </c>
      <c r="I246">
        <v>56407.393678452601</v>
      </c>
      <c r="J246">
        <v>57056.215772245203</v>
      </c>
      <c r="K246">
        <v>58252.491478670403</v>
      </c>
    </row>
    <row r="247" spans="1:11" x14ac:dyDescent="0.3">
      <c r="A247">
        <v>246</v>
      </c>
      <c r="B247">
        <v>65172.3301775769</v>
      </c>
      <c r="C247">
        <v>57746.784879249899</v>
      </c>
      <c r="D247">
        <v>57648.681761143896</v>
      </c>
      <c r="E247">
        <v>56603.773936756297</v>
      </c>
      <c r="F247">
        <v>63560.193207878998</v>
      </c>
      <c r="G247">
        <v>57116.151414318498</v>
      </c>
      <c r="H247">
        <v>57151.083018246303</v>
      </c>
      <c r="I247">
        <v>55788.061492285902</v>
      </c>
      <c r="J247">
        <v>56428.930479074101</v>
      </c>
      <c r="K247">
        <v>57669.148033977697</v>
      </c>
    </row>
    <row r="248" spans="1:11" x14ac:dyDescent="0.3">
      <c r="A248">
        <v>247</v>
      </c>
      <c r="B248">
        <v>65519.032185256001</v>
      </c>
      <c r="C248">
        <v>58062.988667895297</v>
      </c>
      <c r="D248">
        <v>57969.018287930703</v>
      </c>
      <c r="E248">
        <v>56924.291318606498</v>
      </c>
      <c r="F248">
        <v>63982.584689674499</v>
      </c>
      <c r="G248">
        <v>57418.760826865102</v>
      </c>
      <c r="H248">
        <v>57452.488213354904</v>
      </c>
      <c r="I248">
        <v>56153.392243234601</v>
      </c>
      <c r="J248">
        <v>56767.329072072498</v>
      </c>
      <c r="K248">
        <v>57999.432319547901</v>
      </c>
    </row>
    <row r="249" spans="1:11" x14ac:dyDescent="0.3">
      <c r="A249">
        <v>248</v>
      </c>
      <c r="B249">
        <v>65971.497243709106</v>
      </c>
      <c r="C249">
        <v>58414.461745762899</v>
      </c>
      <c r="D249">
        <v>58314.623932267197</v>
      </c>
      <c r="E249">
        <v>57252.374759298502</v>
      </c>
      <c r="F249">
        <v>64344.889693883903</v>
      </c>
      <c r="G249">
        <v>57778.298026156299</v>
      </c>
      <c r="H249">
        <v>57814.250494890199</v>
      </c>
      <c r="I249">
        <v>56437.912604336299</v>
      </c>
      <c r="J249">
        <v>57090.085707844999</v>
      </c>
      <c r="K249">
        <v>58351.540725181003</v>
      </c>
    </row>
    <row r="250" spans="1:11" x14ac:dyDescent="0.3">
      <c r="A250">
        <v>249</v>
      </c>
      <c r="B250">
        <v>65930.048630529302</v>
      </c>
      <c r="C250">
        <v>58354.348953903602</v>
      </c>
      <c r="D250">
        <v>58256.859766642898</v>
      </c>
      <c r="E250">
        <v>57243.7494824151</v>
      </c>
      <c r="F250">
        <v>64340.489116614903</v>
      </c>
      <c r="G250">
        <v>57756.378138170097</v>
      </c>
      <c r="H250">
        <v>57791.649945182297</v>
      </c>
      <c r="I250">
        <v>56448.226674311503</v>
      </c>
      <c r="J250">
        <v>57085.732297203802</v>
      </c>
      <c r="K250">
        <v>58293.518797652898</v>
      </c>
    </row>
    <row r="251" spans="1:11" x14ac:dyDescent="0.3">
      <c r="A251">
        <v>250</v>
      </c>
      <c r="B251">
        <v>65306.657518520697</v>
      </c>
      <c r="C251">
        <v>57894.7825975331</v>
      </c>
      <c r="D251">
        <v>57798.3645250845</v>
      </c>
      <c r="E251">
        <v>56763.857321427997</v>
      </c>
      <c r="F251">
        <v>63728.495868336802</v>
      </c>
      <c r="G251">
        <v>57257.0603789413</v>
      </c>
      <c r="H251">
        <v>57291.654424453402</v>
      </c>
      <c r="I251">
        <v>55958.210007141002</v>
      </c>
      <c r="J251">
        <v>56588.248126434097</v>
      </c>
      <c r="K251">
        <v>57814.850810377699</v>
      </c>
    </row>
    <row r="252" spans="1:11" x14ac:dyDescent="0.3">
      <c r="A252">
        <v>251</v>
      </c>
      <c r="B252">
        <v>65301.836248033898</v>
      </c>
      <c r="C252">
        <v>57883.336326000499</v>
      </c>
      <c r="D252">
        <v>57786.1149262045</v>
      </c>
      <c r="E252">
        <v>56732.332207939697</v>
      </c>
      <c r="F252">
        <v>63697.889620317801</v>
      </c>
      <c r="G252">
        <v>57250.003079085203</v>
      </c>
      <c r="H252">
        <v>57284.345694369797</v>
      </c>
      <c r="I252">
        <v>55927.481618880003</v>
      </c>
      <c r="J252">
        <v>56562.567013424698</v>
      </c>
      <c r="K252">
        <v>57810.036706632498</v>
      </c>
    </row>
    <row r="253" spans="1:11" x14ac:dyDescent="0.3">
      <c r="A253">
        <v>252</v>
      </c>
      <c r="B253">
        <v>65341.727834706202</v>
      </c>
      <c r="C253">
        <v>57808.806809031201</v>
      </c>
      <c r="D253">
        <v>57712.697052724798</v>
      </c>
      <c r="E253">
        <v>56685.260558943497</v>
      </c>
      <c r="F253">
        <v>63744.273887547803</v>
      </c>
      <c r="G253">
        <v>57186.9929302979</v>
      </c>
      <c r="H253">
        <v>57220.783276993898</v>
      </c>
      <c r="I253">
        <v>55875.187748997203</v>
      </c>
      <c r="J253">
        <v>56503.2523637962</v>
      </c>
      <c r="K253">
        <v>57721.910118405503</v>
      </c>
    </row>
    <row r="254" spans="1:11" x14ac:dyDescent="0.3">
      <c r="A254">
        <v>253</v>
      </c>
      <c r="B254">
        <v>65269.572026165799</v>
      </c>
      <c r="C254">
        <v>57708.612667520101</v>
      </c>
      <c r="D254">
        <v>57612.781568400897</v>
      </c>
      <c r="E254">
        <v>56581.666901149001</v>
      </c>
      <c r="F254">
        <v>63706.402331292302</v>
      </c>
      <c r="G254">
        <v>57067.133853159197</v>
      </c>
      <c r="H254">
        <v>57101.621026793699</v>
      </c>
      <c r="I254">
        <v>55781.331046779596</v>
      </c>
      <c r="J254">
        <v>56407.647139279499</v>
      </c>
      <c r="K254">
        <v>57629.846290515503</v>
      </c>
    </row>
    <row r="255" spans="1:11" x14ac:dyDescent="0.3">
      <c r="A255">
        <v>254</v>
      </c>
      <c r="B255">
        <v>66139.777185747502</v>
      </c>
      <c r="C255">
        <v>58588.018240516001</v>
      </c>
      <c r="D255">
        <v>58489.053078954697</v>
      </c>
      <c r="E255">
        <v>57420.813510072003</v>
      </c>
      <c r="F255">
        <v>64506.243320252397</v>
      </c>
      <c r="G255">
        <v>57956.935268421897</v>
      </c>
      <c r="H255">
        <v>57991.998194756401</v>
      </c>
      <c r="I255">
        <v>56611.533928398101</v>
      </c>
      <c r="J255">
        <v>57257.911789401602</v>
      </c>
      <c r="K255">
        <v>58523.425962725501</v>
      </c>
    </row>
    <row r="256" spans="1:11" x14ac:dyDescent="0.3">
      <c r="A256">
        <v>255</v>
      </c>
      <c r="B256">
        <v>66251.573290992106</v>
      </c>
      <c r="C256">
        <v>58579.320461502699</v>
      </c>
      <c r="D256">
        <v>58481.610203639299</v>
      </c>
      <c r="E256">
        <v>57473.236478291401</v>
      </c>
      <c r="F256">
        <v>64642.732160972402</v>
      </c>
      <c r="G256">
        <v>57993.603536013703</v>
      </c>
      <c r="H256">
        <v>58028.351378552899</v>
      </c>
      <c r="I256">
        <v>56668.298937400301</v>
      </c>
      <c r="J256">
        <v>57307.484170570002</v>
      </c>
      <c r="K256">
        <v>58510.692957033702</v>
      </c>
    </row>
    <row r="257" spans="1:11" x14ac:dyDescent="0.3">
      <c r="A257">
        <v>256</v>
      </c>
      <c r="B257">
        <v>66802.683408678102</v>
      </c>
      <c r="C257">
        <v>59020.201162879297</v>
      </c>
      <c r="D257">
        <v>58919.455560416398</v>
      </c>
      <c r="E257">
        <v>57816.914436303399</v>
      </c>
      <c r="F257">
        <v>65144.314096021</v>
      </c>
      <c r="G257">
        <v>58360.623320973304</v>
      </c>
      <c r="H257">
        <v>58396.525605415103</v>
      </c>
      <c r="I257">
        <v>56998.488679994902</v>
      </c>
      <c r="J257">
        <v>57656.089309726704</v>
      </c>
      <c r="K257">
        <v>58959.382542111198</v>
      </c>
    </row>
    <row r="258" spans="1:11" x14ac:dyDescent="0.3">
      <c r="A258">
        <v>257</v>
      </c>
      <c r="B258">
        <v>65230.254827507102</v>
      </c>
      <c r="C258">
        <v>57833.7732451962</v>
      </c>
      <c r="D258">
        <v>57734.963135380298</v>
      </c>
      <c r="E258">
        <v>56673.075304018901</v>
      </c>
      <c r="F258">
        <v>63613.543729098601</v>
      </c>
      <c r="G258">
        <v>57195.915153729198</v>
      </c>
      <c r="H258">
        <v>57231.168820328203</v>
      </c>
      <c r="I258">
        <v>55861.680335791199</v>
      </c>
      <c r="J258">
        <v>56507.163898506296</v>
      </c>
      <c r="K258">
        <v>57765.916596701303</v>
      </c>
    </row>
    <row r="259" spans="1:11" x14ac:dyDescent="0.3">
      <c r="A259">
        <v>258</v>
      </c>
      <c r="B259">
        <v>64531.726387831397</v>
      </c>
      <c r="C259">
        <v>57263.699667879599</v>
      </c>
      <c r="D259">
        <v>57166.787004191501</v>
      </c>
      <c r="E259">
        <v>56176.7773937405</v>
      </c>
      <c r="F259">
        <v>62952.860579103202</v>
      </c>
      <c r="G259">
        <v>56678.506711091402</v>
      </c>
      <c r="H259">
        <v>56713.379100899299</v>
      </c>
      <c r="I259">
        <v>55374.342259073499</v>
      </c>
      <c r="J259">
        <v>56008.112969804199</v>
      </c>
      <c r="K259">
        <v>57191.401455307598</v>
      </c>
    </row>
    <row r="260" spans="1:11" x14ac:dyDescent="0.3">
      <c r="A260">
        <v>259</v>
      </c>
      <c r="B260">
        <v>65686.036527180098</v>
      </c>
      <c r="C260">
        <v>58234.508039201297</v>
      </c>
      <c r="D260">
        <v>58135.607953642</v>
      </c>
      <c r="E260">
        <v>57092.347580114103</v>
      </c>
      <c r="F260">
        <v>64058.455879205503</v>
      </c>
      <c r="G260">
        <v>57629.580674781697</v>
      </c>
      <c r="H260">
        <v>57664.749340125403</v>
      </c>
      <c r="I260">
        <v>56286.890733300999</v>
      </c>
      <c r="J260">
        <v>56933.092408111501</v>
      </c>
      <c r="K260">
        <v>58173.639731869</v>
      </c>
    </row>
    <row r="261" spans="1:11" x14ac:dyDescent="0.3">
      <c r="A261">
        <v>260</v>
      </c>
      <c r="B261">
        <v>65048.5214608647</v>
      </c>
      <c r="C261">
        <v>57558.601406099297</v>
      </c>
      <c r="D261">
        <v>57460.055161655502</v>
      </c>
      <c r="E261">
        <v>56431.357583762103</v>
      </c>
      <c r="F261">
        <v>63421.579328491804</v>
      </c>
      <c r="G261">
        <v>56962.375152008099</v>
      </c>
      <c r="H261">
        <v>56997.359795714001</v>
      </c>
      <c r="I261">
        <v>55623.952602575897</v>
      </c>
      <c r="J261">
        <v>56267.700859810902</v>
      </c>
      <c r="K261">
        <v>57492.870192194903</v>
      </c>
    </row>
    <row r="262" spans="1:11" x14ac:dyDescent="0.3">
      <c r="A262">
        <v>261</v>
      </c>
      <c r="B262">
        <v>65237.452379138798</v>
      </c>
      <c r="C262">
        <v>57890.778691974097</v>
      </c>
      <c r="D262">
        <v>57794.316735698201</v>
      </c>
      <c r="E262">
        <v>56813.583031559603</v>
      </c>
      <c r="F262">
        <v>63657.181839371602</v>
      </c>
      <c r="G262">
        <v>57331.802930835802</v>
      </c>
      <c r="H262">
        <v>57366.3389528275</v>
      </c>
      <c r="I262">
        <v>56025.847118453799</v>
      </c>
      <c r="J262">
        <v>56656.969140820103</v>
      </c>
      <c r="K262">
        <v>57830.235367426198</v>
      </c>
    </row>
    <row r="263" spans="1:11" x14ac:dyDescent="0.3">
      <c r="A263">
        <v>262</v>
      </c>
      <c r="B263">
        <v>66542.135686998707</v>
      </c>
      <c r="C263">
        <v>58869.516391534198</v>
      </c>
      <c r="D263">
        <v>58770.1514904223</v>
      </c>
      <c r="E263">
        <v>57678.702111042097</v>
      </c>
      <c r="F263">
        <v>64910.926321483697</v>
      </c>
      <c r="G263">
        <v>58196.354157344598</v>
      </c>
      <c r="H263">
        <v>58231.7280070345</v>
      </c>
      <c r="I263">
        <v>56853.952033974499</v>
      </c>
      <c r="J263">
        <v>57502.843022037698</v>
      </c>
      <c r="K263">
        <v>58792.102905279397</v>
      </c>
    </row>
    <row r="264" spans="1:11" x14ac:dyDescent="0.3">
      <c r="A264">
        <v>263</v>
      </c>
      <c r="B264">
        <v>65539.187324096303</v>
      </c>
      <c r="C264">
        <v>58251.909229046098</v>
      </c>
      <c r="D264">
        <v>58154.807008049604</v>
      </c>
      <c r="E264">
        <v>57114.243588666002</v>
      </c>
      <c r="F264">
        <v>63949.808042415898</v>
      </c>
      <c r="G264">
        <v>57630.828619527398</v>
      </c>
      <c r="H264">
        <v>57665.4187947846</v>
      </c>
      <c r="I264">
        <v>56316.284825413197</v>
      </c>
      <c r="J264">
        <v>56950.788205176403</v>
      </c>
      <c r="K264">
        <v>58184.910450731397</v>
      </c>
    </row>
    <row r="265" spans="1:11" x14ac:dyDescent="0.3">
      <c r="A265">
        <v>264</v>
      </c>
      <c r="B265">
        <v>65185.284769144397</v>
      </c>
      <c r="C265">
        <v>57877.398407914799</v>
      </c>
      <c r="D265">
        <v>57780.118668352101</v>
      </c>
      <c r="E265">
        <v>56733.361336908602</v>
      </c>
      <c r="F265">
        <v>63603.595599775203</v>
      </c>
      <c r="G265">
        <v>57232.029101273001</v>
      </c>
      <c r="H265">
        <v>57267.131382075902</v>
      </c>
      <c r="I265">
        <v>55927.478156117402</v>
      </c>
      <c r="J265">
        <v>56562.834500952202</v>
      </c>
      <c r="K265">
        <v>57803.422422943702</v>
      </c>
    </row>
    <row r="266" spans="1:11" x14ac:dyDescent="0.3">
      <c r="A266">
        <v>265</v>
      </c>
      <c r="B266">
        <v>65277.861208622402</v>
      </c>
      <c r="C266">
        <v>58029.216612129399</v>
      </c>
      <c r="D266">
        <v>57935.498002869601</v>
      </c>
      <c r="E266">
        <v>56864.700319403099</v>
      </c>
      <c r="F266">
        <v>63758.190536529197</v>
      </c>
      <c r="G266">
        <v>57342.830531424297</v>
      </c>
      <c r="H266">
        <v>57376.615580026599</v>
      </c>
      <c r="I266">
        <v>56087.5872964718</v>
      </c>
      <c r="J266">
        <v>56699.719044605103</v>
      </c>
      <c r="K266">
        <v>57957.4892240298</v>
      </c>
    </row>
    <row r="267" spans="1:11" x14ac:dyDescent="0.3">
      <c r="A267">
        <v>266</v>
      </c>
      <c r="B267">
        <v>64604.944603664</v>
      </c>
      <c r="C267">
        <v>57336.1108076116</v>
      </c>
      <c r="D267">
        <v>57240.784063631902</v>
      </c>
      <c r="E267">
        <v>56203.1611627362</v>
      </c>
      <c r="F267">
        <v>63043.234065730801</v>
      </c>
      <c r="G267">
        <v>56692.655095239999</v>
      </c>
      <c r="H267">
        <v>56726.761075318696</v>
      </c>
      <c r="I267">
        <v>55406.108650214301</v>
      </c>
      <c r="J267">
        <v>56028.816719773298</v>
      </c>
      <c r="K267">
        <v>57256.257226349502</v>
      </c>
    </row>
    <row r="268" spans="1:11" x14ac:dyDescent="0.3">
      <c r="A268">
        <v>267</v>
      </c>
      <c r="B268">
        <v>65214.936752960697</v>
      </c>
      <c r="C268">
        <v>57575.309547387798</v>
      </c>
      <c r="D268">
        <v>57474.898994456198</v>
      </c>
      <c r="E268">
        <v>56465.290043109198</v>
      </c>
      <c r="F268">
        <v>63562.966791217499</v>
      </c>
      <c r="G268">
        <v>56993.847052486402</v>
      </c>
      <c r="H268">
        <v>57029.743396952799</v>
      </c>
      <c r="I268">
        <v>55636.391544370003</v>
      </c>
      <c r="J268">
        <v>56292.780407854501</v>
      </c>
      <c r="K268">
        <v>57502.558924367499</v>
      </c>
    </row>
    <row r="269" spans="1:11" x14ac:dyDescent="0.3">
      <c r="A269">
        <v>268</v>
      </c>
      <c r="B269">
        <v>65661.890472375802</v>
      </c>
      <c r="C269">
        <v>58047.302176485202</v>
      </c>
      <c r="D269">
        <v>57953.685972182502</v>
      </c>
      <c r="E269">
        <v>56979.2642646237</v>
      </c>
      <c r="F269">
        <v>64132.354054072901</v>
      </c>
      <c r="G269">
        <v>57451.368106850503</v>
      </c>
      <c r="H269">
        <v>57485.098052609203</v>
      </c>
      <c r="I269">
        <v>56194.0962245095</v>
      </c>
      <c r="J269">
        <v>56806.880533223302</v>
      </c>
      <c r="K269">
        <v>57967.854926410997</v>
      </c>
    </row>
    <row r="270" spans="1:11" x14ac:dyDescent="0.3">
      <c r="A270">
        <v>269</v>
      </c>
      <c r="B270">
        <v>65717.585360933401</v>
      </c>
      <c r="C270">
        <v>58392.057776435598</v>
      </c>
      <c r="D270">
        <v>58294.867699824703</v>
      </c>
      <c r="E270">
        <v>57282.202588225802</v>
      </c>
      <c r="F270">
        <v>64137.375392741596</v>
      </c>
      <c r="G270">
        <v>57790.4610795232</v>
      </c>
      <c r="H270">
        <v>57825.492977262998</v>
      </c>
      <c r="I270">
        <v>56483.707195277202</v>
      </c>
      <c r="J270">
        <v>57119.292317928703</v>
      </c>
      <c r="K270">
        <v>58325.805385076303</v>
      </c>
    </row>
    <row r="271" spans="1:11" x14ac:dyDescent="0.3">
      <c r="A271">
        <v>270</v>
      </c>
      <c r="B271">
        <v>66535.297388276507</v>
      </c>
      <c r="C271">
        <v>58884.336862951699</v>
      </c>
      <c r="D271">
        <v>58784.462924771702</v>
      </c>
      <c r="E271">
        <v>57739.084022322502</v>
      </c>
      <c r="F271">
        <v>64897.773147037202</v>
      </c>
      <c r="G271">
        <v>58281.144755748697</v>
      </c>
      <c r="H271">
        <v>58316.865567426001</v>
      </c>
      <c r="I271">
        <v>56931.589249266799</v>
      </c>
      <c r="J271">
        <v>57584.445387568798</v>
      </c>
      <c r="K271">
        <v>58829.1795396866</v>
      </c>
    </row>
    <row r="272" spans="1:11" x14ac:dyDescent="0.3">
      <c r="A272">
        <v>271</v>
      </c>
      <c r="B272">
        <v>66340.808551800597</v>
      </c>
      <c r="C272">
        <v>58663.448623625001</v>
      </c>
      <c r="D272">
        <v>58564.071441823202</v>
      </c>
      <c r="E272">
        <v>57495.165076529098</v>
      </c>
      <c r="F272">
        <v>64705.853234698203</v>
      </c>
      <c r="G272">
        <v>58035.3810937538</v>
      </c>
      <c r="H272">
        <v>58070.753464448797</v>
      </c>
      <c r="I272">
        <v>56690.1264650351</v>
      </c>
      <c r="J272">
        <v>57339.409854563499</v>
      </c>
      <c r="K272">
        <v>58606.702243270098</v>
      </c>
    </row>
    <row r="273" spans="1:11" x14ac:dyDescent="0.3">
      <c r="A273">
        <v>272</v>
      </c>
      <c r="B273">
        <v>65190.413374091302</v>
      </c>
      <c r="C273">
        <v>57894.690848968203</v>
      </c>
      <c r="D273">
        <v>57800.076832000901</v>
      </c>
      <c r="E273">
        <v>56733.194940236703</v>
      </c>
      <c r="F273">
        <v>63654.367342541002</v>
      </c>
      <c r="G273">
        <v>57216.844447069598</v>
      </c>
      <c r="H273">
        <v>57250.940312361403</v>
      </c>
      <c r="I273">
        <v>55949.189082429402</v>
      </c>
      <c r="J273">
        <v>56567.203754209098</v>
      </c>
      <c r="K273">
        <v>57822.559662032203</v>
      </c>
    </row>
    <row r="274" spans="1:11" x14ac:dyDescent="0.3">
      <c r="A274">
        <v>273</v>
      </c>
      <c r="B274">
        <v>65884.099151797796</v>
      </c>
      <c r="C274">
        <v>58198.293448816003</v>
      </c>
      <c r="D274">
        <v>58100.619791858597</v>
      </c>
      <c r="E274">
        <v>57033.927911490202</v>
      </c>
      <c r="F274">
        <v>64262.791117730798</v>
      </c>
      <c r="G274">
        <v>57537.355256392402</v>
      </c>
      <c r="H274">
        <v>57571.619360462202</v>
      </c>
      <c r="I274">
        <v>56205.9069274672</v>
      </c>
      <c r="J274">
        <v>56843.8978612266</v>
      </c>
      <c r="K274">
        <v>58104.503576105701</v>
      </c>
    </row>
    <row r="275" spans="1:11" x14ac:dyDescent="0.3">
      <c r="A275">
        <v>274</v>
      </c>
      <c r="B275">
        <v>65850.637102388602</v>
      </c>
      <c r="C275">
        <v>58413.270083247997</v>
      </c>
      <c r="D275">
        <v>58316.158799016703</v>
      </c>
      <c r="E275">
        <v>57297.224241341297</v>
      </c>
      <c r="F275">
        <v>64271.378515603297</v>
      </c>
      <c r="G275">
        <v>57808.190427093999</v>
      </c>
      <c r="H275">
        <v>57843.242935966198</v>
      </c>
      <c r="I275">
        <v>56504.250696952098</v>
      </c>
      <c r="J275">
        <v>57139.211563369601</v>
      </c>
      <c r="K275">
        <v>58351.835955870403</v>
      </c>
    </row>
    <row r="276" spans="1:11" x14ac:dyDescent="0.3">
      <c r="A276">
        <v>275</v>
      </c>
      <c r="B276">
        <v>65537.423695573205</v>
      </c>
      <c r="C276">
        <v>58075.517365579297</v>
      </c>
      <c r="D276">
        <v>57977.1984254954</v>
      </c>
      <c r="E276">
        <v>56923.740659151503</v>
      </c>
      <c r="F276">
        <v>63919.081152668303</v>
      </c>
      <c r="G276">
        <v>57458.549213000399</v>
      </c>
      <c r="H276">
        <v>57493.475266820402</v>
      </c>
      <c r="I276">
        <v>56123.8379478918</v>
      </c>
      <c r="J276">
        <v>56766.039799313003</v>
      </c>
      <c r="K276">
        <v>58015.712481536</v>
      </c>
    </row>
    <row r="277" spans="1:11" x14ac:dyDescent="0.3">
      <c r="A277">
        <v>276</v>
      </c>
      <c r="B277">
        <v>64976.665078620397</v>
      </c>
      <c r="C277">
        <v>57561.156573948901</v>
      </c>
      <c r="D277">
        <v>57462.313278286303</v>
      </c>
      <c r="E277">
        <v>56462.357942432398</v>
      </c>
      <c r="F277">
        <v>63348.070270565702</v>
      </c>
      <c r="G277">
        <v>56990.896164461898</v>
      </c>
      <c r="H277">
        <v>57025.976912304097</v>
      </c>
      <c r="I277">
        <v>55647.0463639148</v>
      </c>
      <c r="J277">
        <v>56293.306596078903</v>
      </c>
      <c r="K277">
        <v>57490.199544900701</v>
      </c>
    </row>
    <row r="278" spans="1:11" x14ac:dyDescent="0.3">
      <c r="A278">
        <v>277</v>
      </c>
      <c r="B278">
        <v>66567.001722040601</v>
      </c>
      <c r="C278">
        <v>58856.133388410897</v>
      </c>
      <c r="D278">
        <v>58756.823381347604</v>
      </c>
      <c r="E278">
        <v>57686.053923418403</v>
      </c>
      <c r="F278">
        <v>64939.6556172399</v>
      </c>
      <c r="G278">
        <v>58206.344072244501</v>
      </c>
      <c r="H278">
        <v>58241.859584055303</v>
      </c>
      <c r="I278">
        <v>56867.312364664504</v>
      </c>
      <c r="J278">
        <v>57516.2172794695</v>
      </c>
      <c r="K278">
        <v>58784.838256180999</v>
      </c>
    </row>
    <row r="279" spans="1:11" x14ac:dyDescent="0.3">
      <c r="A279">
        <v>278</v>
      </c>
      <c r="B279">
        <v>65564.432244204101</v>
      </c>
      <c r="C279">
        <v>58032.156003946198</v>
      </c>
      <c r="D279">
        <v>57935.176305886198</v>
      </c>
      <c r="E279">
        <v>56903.472623825597</v>
      </c>
      <c r="F279">
        <v>63978.168239154002</v>
      </c>
      <c r="G279">
        <v>57402.503416510001</v>
      </c>
      <c r="H279">
        <v>57437.262433850497</v>
      </c>
      <c r="I279">
        <v>56096.265886349101</v>
      </c>
      <c r="J279">
        <v>56730.078595821098</v>
      </c>
      <c r="K279">
        <v>57955.1102542507</v>
      </c>
    </row>
    <row r="280" spans="1:11" x14ac:dyDescent="0.3">
      <c r="A280">
        <v>279</v>
      </c>
      <c r="B280">
        <v>67017.991919031294</v>
      </c>
      <c r="C280">
        <v>59254.468544049603</v>
      </c>
      <c r="D280">
        <v>59156.0825054698</v>
      </c>
      <c r="E280">
        <v>58120.292817223897</v>
      </c>
      <c r="F280">
        <v>65399.5843889678</v>
      </c>
      <c r="G280">
        <v>58657.557575177198</v>
      </c>
      <c r="H280">
        <v>58692.737132025803</v>
      </c>
      <c r="I280">
        <v>57326.2545480759</v>
      </c>
      <c r="J280">
        <v>57969.421638311302</v>
      </c>
      <c r="K280">
        <v>59201.696886175603</v>
      </c>
    </row>
    <row r="281" spans="1:11" x14ac:dyDescent="0.3">
      <c r="A281">
        <v>280</v>
      </c>
      <c r="B281">
        <v>65858.030260378902</v>
      </c>
      <c r="C281">
        <v>58342.853835939597</v>
      </c>
      <c r="D281">
        <v>58247.472012501297</v>
      </c>
      <c r="E281">
        <v>57199.5873592805</v>
      </c>
      <c r="F281">
        <v>64301.776788984302</v>
      </c>
      <c r="G281">
        <v>57692.107000597098</v>
      </c>
      <c r="H281">
        <v>57726.378737159597</v>
      </c>
      <c r="I281">
        <v>56409.895581348697</v>
      </c>
      <c r="J281">
        <v>57033.253122389397</v>
      </c>
      <c r="K281">
        <v>58271.159516079599</v>
      </c>
    </row>
    <row r="282" spans="1:11" x14ac:dyDescent="0.3">
      <c r="A282">
        <v>281</v>
      </c>
      <c r="B282">
        <v>65875.971002691003</v>
      </c>
      <c r="C282">
        <v>58514.854991127002</v>
      </c>
      <c r="D282">
        <v>58419.522653541499</v>
      </c>
      <c r="E282">
        <v>57379.539663117001</v>
      </c>
      <c r="F282">
        <v>64319.296898242501</v>
      </c>
      <c r="G282">
        <v>57878.5522642215</v>
      </c>
      <c r="H282">
        <v>57912.747545442799</v>
      </c>
      <c r="I282">
        <v>56593.688187767199</v>
      </c>
      <c r="J282">
        <v>57216.692841110002</v>
      </c>
      <c r="K282">
        <v>58446.648148601897</v>
      </c>
    </row>
    <row r="283" spans="1:11" x14ac:dyDescent="0.3">
      <c r="A283">
        <v>282</v>
      </c>
      <c r="B283">
        <v>65965.777707119501</v>
      </c>
      <c r="C283">
        <v>58330.450175538303</v>
      </c>
      <c r="D283">
        <v>58231.438300507398</v>
      </c>
      <c r="E283">
        <v>57184.693182519397</v>
      </c>
      <c r="F283">
        <v>64338.780441261697</v>
      </c>
      <c r="G283">
        <v>57712.748084347797</v>
      </c>
      <c r="H283">
        <v>57748.1785599785</v>
      </c>
      <c r="I283">
        <v>56375.072640341503</v>
      </c>
      <c r="J283">
        <v>57021.918625633502</v>
      </c>
      <c r="K283">
        <v>58266.030707494901</v>
      </c>
    </row>
    <row r="284" spans="1:11" x14ac:dyDescent="0.3">
      <c r="A284">
        <v>283</v>
      </c>
      <c r="B284">
        <v>65113.516117120103</v>
      </c>
      <c r="C284">
        <v>57655.814356008203</v>
      </c>
      <c r="D284">
        <v>57557.8535670458</v>
      </c>
      <c r="E284">
        <v>56523.932405647698</v>
      </c>
      <c r="F284">
        <v>63495.272090739098</v>
      </c>
      <c r="G284">
        <v>57031.672266663001</v>
      </c>
      <c r="H284">
        <v>57066.370336929802</v>
      </c>
      <c r="I284">
        <v>55700.598212360797</v>
      </c>
      <c r="J284">
        <v>56340.650024466297</v>
      </c>
      <c r="K284">
        <v>57569.5089917062</v>
      </c>
    </row>
    <row r="285" spans="1:11" x14ac:dyDescent="0.3">
      <c r="A285">
        <v>284</v>
      </c>
      <c r="B285">
        <v>66111.936204072204</v>
      </c>
      <c r="C285">
        <v>58472.824502511598</v>
      </c>
      <c r="D285">
        <v>58375.8568915219</v>
      </c>
      <c r="E285">
        <v>57303.843927278198</v>
      </c>
      <c r="F285">
        <v>64523.488938345901</v>
      </c>
      <c r="G285">
        <v>57813.533750566603</v>
      </c>
      <c r="H285">
        <v>57848.334988676099</v>
      </c>
      <c r="I285">
        <v>56509.005203784101</v>
      </c>
      <c r="J285">
        <v>57142.2641558307</v>
      </c>
      <c r="K285">
        <v>58407.674877918602</v>
      </c>
    </row>
    <row r="286" spans="1:11" x14ac:dyDescent="0.3">
      <c r="A286">
        <v>285</v>
      </c>
      <c r="B286">
        <v>65366.563517505099</v>
      </c>
      <c r="C286">
        <v>57880.347692319403</v>
      </c>
      <c r="D286">
        <v>57786.117168901801</v>
      </c>
      <c r="E286">
        <v>56776.751212535797</v>
      </c>
      <c r="F286">
        <v>63827.947090309899</v>
      </c>
      <c r="G286">
        <v>57265.133771146597</v>
      </c>
      <c r="H286">
        <v>57299.110776843299</v>
      </c>
      <c r="I286">
        <v>55999.630479200801</v>
      </c>
      <c r="J286">
        <v>56615.815313202897</v>
      </c>
      <c r="K286">
        <v>57813.002803961303</v>
      </c>
    </row>
    <row r="287" spans="1:11" x14ac:dyDescent="0.3">
      <c r="A287">
        <v>286</v>
      </c>
      <c r="B287">
        <v>65818.579926563703</v>
      </c>
      <c r="C287">
        <v>58337.937513072102</v>
      </c>
      <c r="D287">
        <v>58241.445312310803</v>
      </c>
      <c r="E287">
        <v>57209.356111385401</v>
      </c>
      <c r="F287">
        <v>64228.146232173502</v>
      </c>
      <c r="G287">
        <v>57714.075002649603</v>
      </c>
      <c r="H287">
        <v>57748.201444044498</v>
      </c>
      <c r="I287">
        <v>56402.633496822702</v>
      </c>
      <c r="J287">
        <v>57033.423203702201</v>
      </c>
      <c r="K287">
        <v>58257.614649784198</v>
      </c>
    </row>
    <row r="288" spans="1:11" x14ac:dyDescent="0.3">
      <c r="A288">
        <v>287</v>
      </c>
      <c r="B288">
        <v>65379.498423524798</v>
      </c>
      <c r="C288">
        <v>57902.708288152702</v>
      </c>
      <c r="D288">
        <v>57802.364295809501</v>
      </c>
      <c r="E288">
        <v>56769.633823701202</v>
      </c>
      <c r="F288">
        <v>63726.390663874299</v>
      </c>
      <c r="G288">
        <v>57314.259401437797</v>
      </c>
      <c r="H288">
        <v>57349.888612136601</v>
      </c>
      <c r="I288">
        <v>55951.158434969599</v>
      </c>
      <c r="J288">
        <v>56606.854155823297</v>
      </c>
      <c r="K288">
        <v>57839.737191585002</v>
      </c>
    </row>
    <row r="289" spans="1:11" x14ac:dyDescent="0.3">
      <c r="A289">
        <v>288</v>
      </c>
      <c r="B289">
        <v>66158.409924970896</v>
      </c>
      <c r="C289">
        <v>58576.070401332101</v>
      </c>
      <c r="D289">
        <v>58480.965025182697</v>
      </c>
      <c r="E289">
        <v>57442.726379699598</v>
      </c>
      <c r="F289">
        <v>64601.157990558597</v>
      </c>
      <c r="G289">
        <v>57919.256092929798</v>
      </c>
      <c r="H289">
        <v>57953.354709275001</v>
      </c>
      <c r="I289">
        <v>56638.220764928701</v>
      </c>
      <c r="J289">
        <v>57259.743898977802</v>
      </c>
      <c r="K289">
        <v>58486.920826219401</v>
      </c>
    </row>
    <row r="290" spans="1:11" x14ac:dyDescent="0.3">
      <c r="A290">
        <v>289</v>
      </c>
      <c r="B290">
        <v>65362.061808654697</v>
      </c>
      <c r="C290">
        <v>57977.480309197999</v>
      </c>
      <c r="D290">
        <v>57882.638854584002</v>
      </c>
      <c r="E290">
        <v>56837.132687598903</v>
      </c>
      <c r="F290">
        <v>63813.298877375899</v>
      </c>
      <c r="G290">
        <v>57319.173752183196</v>
      </c>
      <c r="H290">
        <v>57353.146784632801</v>
      </c>
      <c r="I290">
        <v>56042.452461635701</v>
      </c>
      <c r="J290">
        <v>56662.121460481801</v>
      </c>
      <c r="K290">
        <v>57896.439040061603</v>
      </c>
    </row>
    <row r="291" spans="1:11" x14ac:dyDescent="0.3">
      <c r="A291">
        <v>290</v>
      </c>
      <c r="B291">
        <v>65145.0170837599</v>
      </c>
      <c r="C291">
        <v>57934.022540546197</v>
      </c>
      <c r="D291">
        <v>57836.546652204903</v>
      </c>
      <c r="E291">
        <v>56802.462422302997</v>
      </c>
      <c r="F291">
        <v>63572.892070053698</v>
      </c>
      <c r="G291">
        <v>57321.5412516945</v>
      </c>
      <c r="H291">
        <v>57356.323132018297</v>
      </c>
      <c r="I291">
        <v>56018.429027717902</v>
      </c>
      <c r="J291">
        <v>56639.112430349298</v>
      </c>
      <c r="K291">
        <v>57867.549523699003</v>
      </c>
    </row>
    <row r="292" spans="1:11" x14ac:dyDescent="0.3">
      <c r="A292">
        <v>291</v>
      </c>
      <c r="B292">
        <v>67134.464393571005</v>
      </c>
      <c r="C292">
        <v>59300.507672380802</v>
      </c>
      <c r="D292">
        <v>59201.620838090203</v>
      </c>
      <c r="E292">
        <v>58141.629548544297</v>
      </c>
      <c r="F292">
        <v>65507.674916067903</v>
      </c>
      <c r="G292">
        <v>58662.111612363296</v>
      </c>
      <c r="H292">
        <v>58697.382549969298</v>
      </c>
      <c r="I292">
        <v>57325.451330085903</v>
      </c>
      <c r="J292">
        <v>57971.6630189957</v>
      </c>
      <c r="K292">
        <v>59228.674334032898</v>
      </c>
    </row>
    <row r="293" spans="1:11" x14ac:dyDescent="0.3">
      <c r="A293">
        <v>292</v>
      </c>
      <c r="B293">
        <v>64807.767206682103</v>
      </c>
      <c r="C293">
        <v>57503.063833576904</v>
      </c>
      <c r="D293">
        <v>57407.087235964798</v>
      </c>
      <c r="E293">
        <v>56345.218623481996</v>
      </c>
      <c r="F293">
        <v>63234.575204693603</v>
      </c>
      <c r="G293">
        <v>56857.071420867498</v>
      </c>
      <c r="H293">
        <v>56891.353955569102</v>
      </c>
      <c r="I293">
        <v>55560.032383064499</v>
      </c>
      <c r="J293">
        <v>56186.567469381</v>
      </c>
      <c r="K293">
        <v>57439.7744844224</v>
      </c>
    </row>
    <row r="294" spans="1:11" x14ac:dyDescent="0.3">
      <c r="A294">
        <v>293</v>
      </c>
      <c r="B294">
        <v>65500.698102941598</v>
      </c>
      <c r="C294">
        <v>57960.689802164699</v>
      </c>
      <c r="D294">
        <v>57863.179200668303</v>
      </c>
      <c r="E294">
        <v>56821.609157554602</v>
      </c>
      <c r="F294">
        <v>63895.370368735203</v>
      </c>
      <c r="G294">
        <v>57331.137166794797</v>
      </c>
      <c r="H294">
        <v>57365.7936844414</v>
      </c>
      <c r="I294">
        <v>56010.074741926001</v>
      </c>
      <c r="J294">
        <v>56647.055699672499</v>
      </c>
      <c r="K294">
        <v>57882.871713550601</v>
      </c>
    </row>
    <row r="295" spans="1:11" x14ac:dyDescent="0.3">
      <c r="A295">
        <v>294</v>
      </c>
      <c r="B295">
        <v>65739.456568636801</v>
      </c>
      <c r="C295">
        <v>58408.600478114102</v>
      </c>
      <c r="D295">
        <v>58316.170086234801</v>
      </c>
      <c r="E295">
        <v>57220.179375347201</v>
      </c>
      <c r="F295">
        <v>64397.541485133297</v>
      </c>
      <c r="G295">
        <v>57771.138942520098</v>
      </c>
      <c r="H295">
        <v>57801.244372311303</v>
      </c>
      <c r="I295">
        <v>56661.012862984302</v>
      </c>
      <c r="J295">
        <v>57069.7864639002</v>
      </c>
      <c r="K295">
        <v>58350.104103181598</v>
      </c>
    </row>
    <row r="296" spans="1:11" x14ac:dyDescent="0.3">
      <c r="A296">
        <v>295</v>
      </c>
      <c r="B296">
        <v>64838.825755960897</v>
      </c>
      <c r="C296">
        <v>57511.361212959098</v>
      </c>
      <c r="D296">
        <v>57412.842792478201</v>
      </c>
      <c r="E296">
        <v>56415.292794422603</v>
      </c>
      <c r="F296">
        <v>63215.451366695102</v>
      </c>
      <c r="G296">
        <v>56941.076147221</v>
      </c>
      <c r="H296">
        <v>56976.028173897903</v>
      </c>
      <c r="I296">
        <v>55600.891592958003</v>
      </c>
      <c r="J296">
        <v>56244.973355873</v>
      </c>
      <c r="K296">
        <v>57438.762083073801</v>
      </c>
    </row>
    <row r="297" spans="1:11" x14ac:dyDescent="0.3">
      <c r="A297">
        <v>296</v>
      </c>
      <c r="B297">
        <v>66613.716884613503</v>
      </c>
      <c r="C297">
        <v>58908.007553998199</v>
      </c>
      <c r="D297">
        <v>58809.676143418597</v>
      </c>
      <c r="E297">
        <v>57738.072759527997</v>
      </c>
      <c r="F297">
        <v>65002.992786455798</v>
      </c>
      <c r="G297">
        <v>58258.926780543799</v>
      </c>
      <c r="H297">
        <v>58293.987244412303</v>
      </c>
      <c r="I297">
        <v>56932.267189165897</v>
      </c>
      <c r="J297">
        <v>57572.401973071399</v>
      </c>
      <c r="K297">
        <v>58840.016665396201</v>
      </c>
    </row>
    <row r="298" spans="1:11" x14ac:dyDescent="0.3">
      <c r="A298">
        <v>297</v>
      </c>
      <c r="B298">
        <v>65891.182119146994</v>
      </c>
      <c r="C298">
        <v>58424.192294027198</v>
      </c>
      <c r="D298">
        <v>58325.502738081203</v>
      </c>
      <c r="E298">
        <v>57276.889881257099</v>
      </c>
      <c r="F298">
        <v>64269.083802692199</v>
      </c>
      <c r="G298">
        <v>57798.4418270768</v>
      </c>
      <c r="H298">
        <v>57833.505283589897</v>
      </c>
      <c r="I298">
        <v>56460.0907573039</v>
      </c>
      <c r="J298">
        <v>57104.910848170999</v>
      </c>
      <c r="K298">
        <v>58349.9731456066</v>
      </c>
    </row>
    <row r="299" spans="1:11" x14ac:dyDescent="0.3">
      <c r="A299">
        <v>298</v>
      </c>
      <c r="B299">
        <v>64549.545270516101</v>
      </c>
      <c r="C299">
        <v>57186.808871928602</v>
      </c>
      <c r="D299">
        <v>57084.159683149897</v>
      </c>
      <c r="E299">
        <v>56031.851031727703</v>
      </c>
      <c r="F299">
        <v>62859.643203416897</v>
      </c>
      <c r="G299">
        <v>56578.650638844803</v>
      </c>
      <c r="H299">
        <v>56615.109513129901</v>
      </c>
      <c r="I299">
        <v>55185.472476044</v>
      </c>
      <c r="J299">
        <v>55855.570672292597</v>
      </c>
      <c r="K299">
        <v>57112.296512296998</v>
      </c>
    </row>
    <row r="300" spans="1:11" x14ac:dyDescent="0.3">
      <c r="A300">
        <v>299</v>
      </c>
      <c r="B300">
        <v>65416.5133879001</v>
      </c>
      <c r="C300">
        <v>57938.107703620997</v>
      </c>
      <c r="D300">
        <v>57841.236439780601</v>
      </c>
      <c r="E300">
        <v>56801.016253811598</v>
      </c>
      <c r="F300">
        <v>63838.335739340502</v>
      </c>
      <c r="G300">
        <v>57309.036210870203</v>
      </c>
      <c r="H300">
        <v>57343.9790085938</v>
      </c>
      <c r="I300">
        <v>56008.865892189999</v>
      </c>
      <c r="J300">
        <v>56641.8370128674</v>
      </c>
      <c r="K300">
        <v>57875.396320341897</v>
      </c>
    </row>
    <row r="301" spans="1:11" x14ac:dyDescent="0.3">
      <c r="A301">
        <v>300</v>
      </c>
      <c r="B301">
        <v>65423.523252013998</v>
      </c>
      <c r="C301">
        <v>57758.479667821099</v>
      </c>
      <c r="D301">
        <v>57659.142196456298</v>
      </c>
      <c r="E301">
        <v>56686.4664368827</v>
      </c>
      <c r="F301">
        <v>63883.381028379903</v>
      </c>
      <c r="G301">
        <v>57202.842164944101</v>
      </c>
      <c r="H301">
        <v>57238.065071578298</v>
      </c>
      <c r="I301">
        <v>55933.272512584903</v>
      </c>
      <c r="J301">
        <v>56501.595776520699</v>
      </c>
      <c r="K301">
        <v>57671.914912671498</v>
      </c>
    </row>
    <row r="302" spans="1:11" x14ac:dyDescent="0.3">
      <c r="A302">
        <v>301</v>
      </c>
      <c r="B302">
        <v>65896.673159380502</v>
      </c>
      <c r="C302">
        <v>58381.1665091205</v>
      </c>
      <c r="D302">
        <v>58286.931358766298</v>
      </c>
      <c r="E302">
        <v>57204.762443965301</v>
      </c>
      <c r="F302">
        <v>64347.248347083798</v>
      </c>
      <c r="G302">
        <v>57685.853676658502</v>
      </c>
      <c r="H302">
        <v>57719.314121120697</v>
      </c>
      <c r="I302">
        <v>56411.154509921696</v>
      </c>
      <c r="J302">
        <v>57026.524610417902</v>
      </c>
      <c r="K302">
        <v>58296.074880432199</v>
      </c>
    </row>
    <row r="303" spans="1:11" x14ac:dyDescent="0.3">
      <c r="A303">
        <v>302</v>
      </c>
      <c r="B303">
        <v>65899.001111967606</v>
      </c>
      <c r="C303">
        <v>58287.537058366797</v>
      </c>
      <c r="D303">
        <v>58189.039081428302</v>
      </c>
      <c r="E303">
        <v>57148.378531555303</v>
      </c>
      <c r="F303">
        <v>64278.3150940052</v>
      </c>
      <c r="G303">
        <v>57670.265658060802</v>
      </c>
      <c r="H303">
        <v>57705.329846478999</v>
      </c>
      <c r="I303">
        <v>56336.458297696401</v>
      </c>
      <c r="J303">
        <v>56980.2839041431</v>
      </c>
      <c r="K303">
        <v>58217.2529129022</v>
      </c>
    </row>
    <row r="304" spans="1:11" x14ac:dyDescent="0.3">
      <c r="A304">
        <v>303</v>
      </c>
      <c r="B304">
        <v>65972.7461771987</v>
      </c>
      <c r="C304">
        <v>58458.259846852299</v>
      </c>
      <c r="D304">
        <v>58361.170142886302</v>
      </c>
      <c r="E304">
        <v>57222.171198306198</v>
      </c>
      <c r="F304">
        <v>64382.201511476298</v>
      </c>
      <c r="G304">
        <v>57726.144202673</v>
      </c>
      <c r="H304">
        <v>57760.784431943597</v>
      </c>
      <c r="I304">
        <v>56418.059479204399</v>
      </c>
      <c r="J304">
        <v>57051.409609812697</v>
      </c>
      <c r="K304">
        <v>58383.904921030597</v>
      </c>
    </row>
    <row r="305" spans="1:11" x14ac:dyDescent="0.3">
      <c r="A305">
        <v>304</v>
      </c>
      <c r="B305">
        <v>65857.066592654606</v>
      </c>
      <c r="C305">
        <v>58306.440304559801</v>
      </c>
      <c r="D305">
        <v>58208.372436969097</v>
      </c>
      <c r="E305">
        <v>57185.0317303665</v>
      </c>
      <c r="F305">
        <v>64251.356604549801</v>
      </c>
      <c r="G305">
        <v>57671.835981927703</v>
      </c>
      <c r="H305">
        <v>57706.912350676001</v>
      </c>
      <c r="I305">
        <v>56350.264770406597</v>
      </c>
      <c r="J305">
        <v>56991.450119795903</v>
      </c>
      <c r="K305">
        <v>58209.508831723302</v>
      </c>
    </row>
    <row r="306" spans="1:11" x14ac:dyDescent="0.3">
      <c r="A306">
        <v>305</v>
      </c>
      <c r="B306">
        <v>65339.414062275398</v>
      </c>
      <c r="C306">
        <v>57752.718004737901</v>
      </c>
      <c r="D306">
        <v>57651.2292421413</v>
      </c>
      <c r="E306">
        <v>56643.726280197203</v>
      </c>
      <c r="F306">
        <v>63663.924554937403</v>
      </c>
      <c r="G306">
        <v>57198.556576892297</v>
      </c>
      <c r="H306">
        <v>57234.652885709598</v>
      </c>
      <c r="I306">
        <v>55819.023971939299</v>
      </c>
      <c r="J306">
        <v>56482.377126498199</v>
      </c>
      <c r="K306">
        <v>57692.404947944502</v>
      </c>
    </row>
    <row r="307" spans="1:11" x14ac:dyDescent="0.3">
      <c r="A307">
        <v>306</v>
      </c>
      <c r="B307">
        <v>65731.551603593398</v>
      </c>
      <c r="C307">
        <v>58202.404828497303</v>
      </c>
      <c r="D307">
        <v>58108.382147823402</v>
      </c>
      <c r="E307">
        <v>57117.523522367097</v>
      </c>
      <c r="F307">
        <v>64192.669506292797</v>
      </c>
      <c r="G307">
        <v>57597.483786186902</v>
      </c>
      <c r="H307">
        <v>57631.259802483502</v>
      </c>
      <c r="I307">
        <v>56330.982659757203</v>
      </c>
      <c r="J307">
        <v>56946.033723406603</v>
      </c>
      <c r="K307">
        <v>58124.204593789997</v>
      </c>
    </row>
    <row r="308" spans="1:11" x14ac:dyDescent="0.3">
      <c r="A308">
        <v>307</v>
      </c>
      <c r="B308">
        <v>65277.436610947101</v>
      </c>
      <c r="C308">
        <v>57812.048940075001</v>
      </c>
      <c r="D308">
        <v>57715.5354847532</v>
      </c>
      <c r="E308">
        <v>56704.312166323303</v>
      </c>
      <c r="F308">
        <v>63692.336850365697</v>
      </c>
      <c r="G308">
        <v>57209.177901629002</v>
      </c>
      <c r="H308">
        <v>57243.619920417397</v>
      </c>
      <c r="I308">
        <v>55903.4698574129</v>
      </c>
      <c r="J308">
        <v>56534.458233830599</v>
      </c>
      <c r="K308">
        <v>57737.942426929003</v>
      </c>
    </row>
    <row r="309" spans="1:11" x14ac:dyDescent="0.3">
      <c r="A309">
        <v>308</v>
      </c>
      <c r="B309">
        <v>65487.527171244503</v>
      </c>
      <c r="C309">
        <v>57984.7222466198</v>
      </c>
      <c r="D309">
        <v>57887.4167990309</v>
      </c>
      <c r="E309">
        <v>56783.535472107404</v>
      </c>
      <c r="F309">
        <v>63898.261814491801</v>
      </c>
      <c r="G309">
        <v>57277.318102940902</v>
      </c>
      <c r="H309">
        <v>57312.1108791523</v>
      </c>
      <c r="I309">
        <v>55969.094813158001</v>
      </c>
      <c r="J309">
        <v>56604.128001354002</v>
      </c>
      <c r="K309">
        <v>57901.755765002898</v>
      </c>
    </row>
    <row r="310" spans="1:11" x14ac:dyDescent="0.3">
      <c r="A310">
        <v>309</v>
      </c>
      <c r="B310">
        <v>65251.577286717002</v>
      </c>
      <c r="C310">
        <v>57870.8179349817</v>
      </c>
      <c r="D310">
        <v>57772.3971879397</v>
      </c>
      <c r="E310">
        <v>56787.414183321198</v>
      </c>
      <c r="F310">
        <v>63641.597782615398</v>
      </c>
      <c r="G310">
        <v>57300.272437861597</v>
      </c>
      <c r="H310">
        <v>57335.566283377397</v>
      </c>
      <c r="I310">
        <v>55971.712585942798</v>
      </c>
      <c r="J310">
        <v>56615.466563944501</v>
      </c>
      <c r="K310">
        <v>57796.719973806197</v>
      </c>
    </row>
    <row r="311" spans="1:11" x14ac:dyDescent="0.3">
      <c r="A311">
        <v>310</v>
      </c>
      <c r="B311">
        <v>65027.243610658697</v>
      </c>
      <c r="C311">
        <v>57642.756185379098</v>
      </c>
      <c r="D311">
        <v>57548.275999082798</v>
      </c>
      <c r="E311">
        <v>56496.448031334498</v>
      </c>
      <c r="F311">
        <v>63497.007653721099</v>
      </c>
      <c r="G311">
        <v>56963.314181111899</v>
      </c>
      <c r="H311">
        <v>56997.600061284204</v>
      </c>
      <c r="I311">
        <v>55703.408139935796</v>
      </c>
      <c r="J311">
        <v>56320.606836396</v>
      </c>
      <c r="K311">
        <v>57560.552671378697</v>
      </c>
    </row>
    <row r="312" spans="1:11" x14ac:dyDescent="0.3">
      <c r="A312">
        <v>311</v>
      </c>
      <c r="B312">
        <v>65107.338665100702</v>
      </c>
      <c r="C312">
        <v>57713.713733730299</v>
      </c>
      <c r="D312">
        <v>57615.805228372803</v>
      </c>
      <c r="E312">
        <v>56604.9468295447</v>
      </c>
      <c r="F312">
        <v>63496.521296607803</v>
      </c>
      <c r="G312">
        <v>57123.389678211002</v>
      </c>
      <c r="H312">
        <v>57158.223151202699</v>
      </c>
      <c r="I312">
        <v>55794.989293439299</v>
      </c>
      <c r="J312">
        <v>56435.139681925197</v>
      </c>
      <c r="K312">
        <v>57641.346605630002</v>
      </c>
    </row>
    <row r="313" spans="1:11" x14ac:dyDescent="0.3">
      <c r="A313">
        <v>312</v>
      </c>
      <c r="B313">
        <v>66346.342986004194</v>
      </c>
      <c r="C313">
        <v>58779.628678015702</v>
      </c>
      <c r="D313">
        <v>58682.830493140202</v>
      </c>
      <c r="E313">
        <v>57657.395177595601</v>
      </c>
      <c r="F313">
        <v>64759.003875221199</v>
      </c>
      <c r="G313">
        <v>58165.076153635498</v>
      </c>
      <c r="H313">
        <v>58199.675275358102</v>
      </c>
      <c r="I313">
        <v>56857.8103409502</v>
      </c>
      <c r="J313">
        <v>57490.71573561</v>
      </c>
      <c r="K313">
        <v>58708.978848496401</v>
      </c>
    </row>
    <row r="314" spans="1:11" x14ac:dyDescent="0.3">
      <c r="A314">
        <v>313</v>
      </c>
      <c r="B314">
        <v>65321.641922715702</v>
      </c>
      <c r="C314">
        <v>57936.638447866797</v>
      </c>
      <c r="D314">
        <v>57842.290561714697</v>
      </c>
      <c r="E314">
        <v>56814.846401356299</v>
      </c>
      <c r="F314">
        <v>63785.777276613902</v>
      </c>
      <c r="G314">
        <v>57298.731670387802</v>
      </c>
      <c r="H314">
        <v>57332.731027824302</v>
      </c>
      <c r="I314">
        <v>56031.904825464902</v>
      </c>
      <c r="J314">
        <v>56648.6185064686</v>
      </c>
      <c r="K314">
        <v>57864.062353478301</v>
      </c>
    </row>
    <row r="315" spans="1:11" x14ac:dyDescent="0.3">
      <c r="A315">
        <v>314</v>
      </c>
      <c r="B315">
        <v>65919.985877304498</v>
      </c>
      <c r="C315">
        <v>58437.718120905301</v>
      </c>
      <c r="D315">
        <v>58340.339330323099</v>
      </c>
      <c r="E315">
        <v>57245.073068684302</v>
      </c>
      <c r="F315">
        <v>64326.524147067903</v>
      </c>
      <c r="G315">
        <v>57738.489424747502</v>
      </c>
      <c r="H315">
        <v>57773.279276322697</v>
      </c>
      <c r="I315">
        <v>56427.1879194836</v>
      </c>
      <c r="J315">
        <v>57062.791384466902</v>
      </c>
      <c r="K315">
        <v>58351.457482130398</v>
      </c>
    </row>
    <row r="316" spans="1:11" x14ac:dyDescent="0.3">
      <c r="A316">
        <v>315</v>
      </c>
      <c r="B316">
        <v>65560.571228573695</v>
      </c>
      <c r="C316">
        <v>58181.983863824098</v>
      </c>
      <c r="D316">
        <v>58081.796417346202</v>
      </c>
      <c r="E316">
        <v>57064.821645042299</v>
      </c>
      <c r="F316">
        <v>63918.170284303204</v>
      </c>
      <c r="G316">
        <v>57602.332311018297</v>
      </c>
      <c r="H316">
        <v>57638.013859738698</v>
      </c>
      <c r="I316">
        <v>56243.745718258397</v>
      </c>
      <c r="J316">
        <v>56898.692258146199</v>
      </c>
      <c r="K316">
        <v>58115.410619440401</v>
      </c>
    </row>
    <row r="317" spans="1:11" x14ac:dyDescent="0.3">
      <c r="A317">
        <v>316</v>
      </c>
      <c r="B317">
        <v>66364.977787935699</v>
      </c>
      <c r="C317">
        <v>58433.243959957697</v>
      </c>
      <c r="D317">
        <v>58336.085191332197</v>
      </c>
      <c r="E317">
        <v>57309.8034385137</v>
      </c>
      <c r="F317">
        <v>64975.374343529103</v>
      </c>
      <c r="G317">
        <v>58066.604923065199</v>
      </c>
      <c r="H317">
        <v>58096.663410387097</v>
      </c>
      <c r="I317">
        <v>56926.546193276801</v>
      </c>
      <c r="J317">
        <v>57130.137352165002</v>
      </c>
      <c r="K317">
        <v>58349.691478613997</v>
      </c>
    </row>
    <row r="318" spans="1:11" x14ac:dyDescent="0.3">
      <c r="A318">
        <v>317</v>
      </c>
      <c r="B318">
        <v>65299.115597764197</v>
      </c>
      <c r="C318">
        <v>57893.2555763821</v>
      </c>
      <c r="D318">
        <v>57796.514072613703</v>
      </c>
      <c r="E318">
        <v>56763.286447401297</v>
      </c>
      <c r="F318">
        <v>63714.475829131501</v>
      </c>
      <c r="G318">
        <v>57270.287651713399</v>
      </c>
      <c r="H318">
        <v>57304.873366695501</v>
      </c>
      <c r="I318">
        <v>55964.271603113702</v>
      </c>
      <c r="J318">
        <v>56596.400568213503</v>
      </c>
      <c r="K318">
        <v>57822.442978473999</v>
      </c>
    </row>
    <row r="319" spans="1:11" x14ac:dyDescent="0.3">
      <c r="A319">
        <v>318</v>
      </c>
      <c r="B319">
        <v>65126.204399402202</v>
      </c>
      <c r="C319">
        <v>57703.7324255282</v>
      </c>
      <c r="D319">
        <v>57607.555693948598</v>
      </c>
      <c r="E319">
        <v>56551.280064302897</v>
      </c>
      <c r="F319">
        <v>63556.455314597602</v>
      </c>
      <c r="G319">
        <v>57046.1843768459</v>
      </c>
      <c r="H319">
        <v>57080.697296627499</v>
      </c>
      <c r="I319">
        <v>55753.315450244198</v>
      </c>
      <c r="J319">
        <v>56381.496610016999</v>
      </c>
      <c r="K319">
        <v>57629.604036331999</v>
      </c>
    </row>
    <row r="320" spans="1:11" x14ac:dyDescent="0.3">
      <c r="A320">
        <v>319</v>
      </c>
      <c r="B320">
        <v>66731.092304689606</v>
      </c>
      <c r="C320">
        <v>59220.876578175499</v>
      </c>
      <c r="D320">
        <v>59122.737350001902</v>
      </c>
      <c r="E320">
        <v>58077.803828809803</v>
      </c>
      <c r="F320">
        <v>65128.097597256303</v>
      </c>
      <c r="G320">
        <v>58602.860457322298</v>
      </c>
      <c r="H320">
        <v>58638.0400697777</v>
      </c>
      <c r="I320">
        <v>57279.007170952602</v>
      </c>
      <c r="J320">
        <v>57920.386951830202</v>
      </c>
      <c r="K320">
        <v>59161.004254140898</v>
      </c>
    </row>
    <row r="321" spans="1:11" x14ac:dyDescent="0.3">
      <c r="A321">
        <v>320</v>
      </c>
      <c r="B321">
        <v>66609.889637859698</v>
      </c>
      <c r="C321">
        <v>58932.9423232759</v>
      </c>
      <c r="D321">
        <v>58834.355392567297</v>
      </c>
      <c r="E321">
        <v>57796.820095795199</v>
      </c>
      <c r="F321">
        <v>64992.741911104204</v>
      </c>
      <c r="G321">
        <v>58319.986437027801</v>
      </c>
      <c r="H321">
        <v>58355.297593079697</v>
      </c>
      <c r="I321">
        <v>56989.229596493802</v>
      </c>
      <c r="J321">
        <v>57633.582568140999</v>
      </c>
      <c r="K321">
        <v>58867.610711636102</v>
      </c>
    </row>
    <row r="322" spans="1:11" x14ac:dyDescent="0.3">
      <c r="A322">
        <v>321</v>
      </c>
      <c r="B322">
        <v>65606.084306376506</v>
      </c>
      <c r="C322">
        <v>58063.946263464</v>
      </c>
      <c r="D322">
        <v>57966.349333968501</v>
      </c>
      <c r="E322">
        <v>56963.095824200202</v>
      </c>
      <c r="F322">
        <v>63999.429188725902</v>
      </c>
      <c r="G322">
        <v>57471.912359176502</v>
      </c>
      <c r="H322">
        <v>57506.592304203601</v>
      </c>
      <c r="I322">
        <v>56148.228799977602</v>
      </c>
      <c r="J322">
        <v>56786.4609460305</v>
      </c>
      <c r="K322">
        <v>57984.041401788301</v>
      </c>
    </row>
    <row r="323" spans="1:11" x14ac:dyDescent="0.3">
      <c r="A323">
        <v>322</v>
      </c>
      <c r="B323">
        <v>66355.434264126205</v>
      </c>
      <c r="C323">
        <v>58628.349580976603</v>
      </c>
      <c r="D323">
        <v>58530.910631435101</v>
      </c>
      <c r="E323">
        <v>57455.979069539302</v>
      </c>
      <c r="F323">
        <v>64750.859483084903</v>
      </c>
      <c r="G323">
        <v>57963.764174486598</v>
      </c>
      <c r="H323">
        <v>57998.4527178731</v>
      </c>
      <c r="I323">
        <v>56646.6186476769</v>
      </c>
      <c r="J323">
        <v>57283.267466857404</v>
      </c>
      <c r="K323">
        <v>58552.474270560597</v>
      </c>
    </row>
    <row r="324" spans="1:11" x14ac:dyDescent="0.3">
      <c r="A324">
        <v>323</v>
      </c>
      <c r="B324">
        <v>66341.055905282003</v>
      </c>
      <c r="C324">
        <v>58807.469100411297</v>
      </c>
      <c r="D324">
        <v>58712.052281464901</v>
      </c>
      <c r="E324">
        <v>57667.804633478903</v>
      </c>
      <c r="F324">
        <v>64767.260915037397</v>
      </c>
      <c r="G324">
        <v>58176.538878101899</v>
      </c>
      <c r="H324">
        <v>58210.514130210802</v>
      </c>
      <c r="I324">
        <v>56882.615730823003</v>
      </c>
      <c r="J324">
        <v>57506.134378124203</v>
      </c>
      <c r="K324">
        <v>58740.468648497903</v>
      </c>
    </row>
    <row r="325" spans="1:11" x14ac:dyDescent="0.3">
      <c r="A325">
        <v>324</v>
      </c>
      <c r="B325">
        <v>66041.123438501701</v>
      </c>
      <c r="C325">
        <v>58316.472052468802</v>
      </c>
      <c r="D325">
        <v>58214.583413338201</v>
      </c>
      <c r="E325">
        <v>57191.495151628798</v>
      </c>
      <c r="F325">
        <v>64365.8401888562</v>
      </c>
      <c r="G325">
        <v>57737.884403745302</v>
      </c>
      <c r="H325">
        <v>57774.319955533603</v>
      </c>
      <c r="I325">
        <v>56360.346502381697</v>
      </c>
      <c r="J325">
        <v>57026.316396528397</v>
      </c>
      <c r="K325">
        <v>58252.4599085433</v>
      </c>
    </row>
    <row r="326" spans="1:11" x14ac:dyDescent="0.3">
      <c r="A326">
        <v>325</v>
      </c>
      <c r="B326">
        <v>65683.465099126901</v>
      </c>
      <c r="C326">
        <v>58263.514660651701</v>
      </c>
      <c r="D326">
        <v>58166.1713196649</v>
      </c>
      <c r="E326">
        <v>57132.256629484596</v>
      </c>
      <c r="F326">
        <v>64100.351725939698</v>
      </c>
      <c r="G326">
        <v>57645.867744240102</v>
      </c>
      <c r="H326">
        <v>57680.933405074</v>
      </c>
      <c r="I326">
        <v>56338.223831077397</v>
      </c>
      <c r="J326">
        <v>56974.483513077299</v>
      </c>
      <c r="K326">
        <v>58202.618419071398</v>
      </c>
    </row>
    <row r="327" spans="1:11" x14ac:dyDescent="0.3">
      <c r="A327">
        <v>326</v>
      </c>
      <c r="B327">
        <v>66418.063545628102</v>
      </c>
      <c r="C327">
        <v>58803.455228182298</v>
      </c>
      <c r="D327">
        <v>58705.041504860797</v>
      </c>
      <c r="E327">
        <v>57646.017248452801</v>
      </c>
      <c r="F327">
        <v>64809.615128177902</v>
      </c>
      <c r="G327">
        <v>58169.145950219099</v>
      </c>
      <c r="H327">
        <v>58204.467290367102</v>
      </c>
      <c r="I327">
        <v>56843.638565856701</v>
      </c>
      <c r="J327">
        <v>57486.677124546302</v>
      </c>
      <c r="K327">
        <v>58741.971838007499</v>
      </c>
    </row>
    <row r="328" spans="1:11" x14ac:dyDescent="0.3">
      <c r="A328">
        <v>327</v>
      </c>
      <c r="B328">
        <v>65357.740721203299</v>
      </c>
      <c r="C328">
        <v>57852.548936407002</v>
      </c>
      <c r="D328">
        <v>57753.302328590296</v>
      </c>
      <c r="E328">
        <v>56722.587452404397</v>
      </c>
      <c r="F328">
        <v>63725.037157354702</v>
      </c>
      <c r="G328">
        <v>57242.159940942998</v>
      </c>
      <c r="H328">
        <v>57277.486850329398</v>
      </c>
      <c r="I328">
        <v>55897.663859570901</v>
      </c>
      <c r="J328">
        <v>56546.318496281303</v>
      </c>
      <c r="K328">
        <v>57774.7421694406</v>
      </c>
    </row>
    <row r="329" spans="1:11" x14ac:dyDescent="0.3">
      <c r="A329">
        <v>328</v>
      </c>
      <c r="B329">
        <v>65671.454645570397</v>
      </c>
      <c r="C329">
        <v>58099.5189820546</v>
      </c>
      <c r="D329">
        <v>57999.6836379741</v>
      </c>
      <c r="E329">
        <v>56968.696398228101</v>
      </c>
      <c r="F329">
        <v>64026.801091551002</v>
      </c>
      <c r="G329">
        <v>57509.752955686599</v>
      </c>
      <c r="H329">
        <v>57545.367180130597</v>
      </c>
      <c r="I329">
        <v>56156.138595131903</v>
      </c>
      <c r="J329">
        <v>56808.387733789699</v>
      </c>
      <c r="K329">
        <v>58038.459204068698</v>
      </c>
    </row>
    <row r="330" spans="1:11" x14ac:dyDescent="0.3">
      <c r="A330">
        <v>329</v>
      </c>
      <c r="B330">
        <v>66184.456605242594</v>
      </c>
      <c r="C330">
        <v>58446.600196200503</v>
      </c>
      <c r="D330">
        <v>58347.4161424591</v>
      </c>
      <c r="E330">
        <v>57355.572121886697</v>
      </c>
      <c r="F330">
        <v>64544.547865649103</v>
      </c>
      <c r="G330">
        <v>57886.5864820309</v>
      </c>
      <c r="H330">
        <v>57921.787436912098</v>
      </c>
      <c r="I330">
        <v>56538.257471338897</v>
      </c>
      <c r="J330">
        <v>57187.125731589898</v>
      </c>
      <c r="K330">
        <v>58376.554526335101</v>
      </c>
    </row>
    <row r="331" spans="1:11" x14ac:dyDescent="0.3">
      <c r="A331">
        <v>330</v>
      </c>
      <c r="B331">
        <v>64722.397063544697</v>
      </c>
      <c r="C331">
        <v>57498.317695455502</v>
      </c>
      <c r="D331">
        <v>57398.166019240103</v>
      </c>
      <c r="E331">
        <v>56392.819213883799</v>
      </c>
      <c r="F331">
        <v>63076.170186392497</v>
      </c>
      <c r="G331">
        <v>56929.011097628798</v>
      </c>
      <c r="H331">
        <v>56964.536233956802</v>
      </c>
      <c r="I331">
        <v>55566.285054728804</v>
      </c>
      <c r="J331">
        <v>56220.985043890098</v>
      </c>
      <c r="K331">
        <v>57425.932268462202</v>
      </c>
    </row>
    <row r="332" spans="1:11" x14ac:dyDescent="0.3">
      <c r="A332">
        <v>331</v>
      </c>
      <c r="B332">
        <v>65304.383956431899</v>
      </c>
      <c r="C332">
        <v>57869.313576348803</v>
      </c>
      <c r="D332">
        <v>57774.342801846302</v>
      </c>
      <c r="E332">
        <v>56751.769317734797</v>
      </c>
      <c r="F332">
        <v>63759.315391976001</v>
      </c>
      <c r="G332">
        <v>57234.129780252901</v>
      </c>
      <c r="H332">
        <v>57268.379294489503</v>
      </c>
      <c r="I332">
        <v>55960.752790995597</v>
      </c>
      <c r="J332">
        <v>56581.7661797658</v>
      </c>
      <c r="K332">
        <v>57793.652014547901</v>
      </c>
    </row>
    <row r="333" spans="1:11" x14ac:dyDescent="0.3">
      <c r="A333">
        <v>332</v>
      </c>
      <c r="B333">
        <v>65289.844358855204</v>
      </c>
      <c r="C333">
        <v>57919.016748058297</v>
      </c>
      <c r="D333">
        <v>57821.778625169303</v>
      </c>
      <c r="E333">
        <v>56714.604975959897</v>
      </c>
      <c r="F333">
        <v>63712.414316959097</v>
      </c>
      <c r="G333">
        <v>57226.995070187601</v>
      </c>
      <c r="H333">
        <v>57262.156586260302</v>
      </c>
      <c r="I333">
        <v>55926.713319262097</v>
      </c>
      <c r="J333">
        <v>56561.156439945902</v>
      </c>
      <c r="K333">
        <v>57862.450422805901</v>
      </c>
    </row>
    <row r="334" spans="1:11" x14ac:dyDescent="0.3">
      <c r="A334">
        <v>333</v>
      </c>
      <c r="B334">
        <v>65673.0767789737</v>
      </c>
      <c r="C334">
        <v>58001.348258765298</v>
      </c>
      <c r="D334">
        <v>57903.886015677897</v>
      </c>
      <c r="E334">
        <v>56879.144166841499</v>
      </c>
      <c r="F334">
        <v>64068.003951308201</v>
      </c>
      <c r="G334">
        <v>57384.424910734197</v>
      </c>
      <c r="H334">
        <v>57419.122217538803</v>
      </c>
      <c r="I334">
        <v>56066.105190959999</v>
      </c>
      <c r="J334">
        <v>56703.140663437996</v>
      </c>
      <c r="K334">
        <v>57922.005845420797</v>
      </c>
    </row>
    <row r="335" spans="1:11" x14ac:dyDescent="0.3">
      <c r="A335">
        <v>334</v>
      </c>
      <c r="B335">
        <v>66257.938958059603</v>
      </c>
      <c r="C335">
        <v>58787.591617949103</v>
      </c>
      <c r="D335">
        <v>58689.149438278902</v>
      </c>
      <c r="E335">
        <v>57612.723408400401</v>
      </c>
      <c r="F335">
        <v>64648.890515223597</v>
      </c>
      <c r="G335">
        <v>58130.328913423502</v>
      </c>
      <c r="H335">
        <v>58165.558926090198</v>
      </c>
      <c r="I335">
        <v>56803.090289968401</v>
      </c>
      <c r="J335">
        <v>57446.173694975303</v>
      </c>
      <c r="K335">
        <v>58718.761673175497</v>
      </c>
    </row>
    <row r="336" spans="1:11" x14ac:dyDescent="0.3">
      <c r="A336">
        <v>335</v>
      </c>
      <c r="B336">
        <v>65302.996717980801</v>
      </c>
      <c r="C336">
        <v>57919.327578224802</v>
      </c>
      <c r="D336">
        <v>57819.965505112603</v>
      </c>
      <c r="E336">
        <v>56755.986992584199</v>
      </c>
      <c r="F336">
        <v>63682.899799158797</v>
      </c>
      <c r="G336">
        <v>57280.101350739598</v>
      </c>
      <c r="H336">
        <v>57315.748887339498</v>
      </c>
      <c r="I336">
        <v>55942.640053925403</v>
      </c>
      <c r="J336">
        <v>56591.578239811803</v>
      </c>
      <c r="K336">
        <v>57853.749567317602</v>
      </c>
    </row>
    <row r="337" spans="1:11" x14ac:dyDescent="0.3">
      <c r="A337">
        <v>336</v>
      </c>
      <c r="B337">
        <v>65658.594050093903</v>
      </c>
      <c r="C337">
        <v>58167.083902162398</v>
      </c>
      <c r="D337">
        <v>58069.996610182097</v>
      </c>
      <c r="E337">
        <v>57070.725309252302</v>
      </c>
      <c r="F337">
        <v>64066.577649343199</v>
      </c>
      <c r="G337">
        <v>57586.152563492498</v>
      </c>
      <c r="H337">
        <v>57620.8707756371</v>
      </c>
      <c r="I337">
        <v>56273.5056753674</v>
      </c>
      <c r="J337">
        <v>56908.481934329902</v>
      </c>
      <c r="K337">
        <v>58101.469227815898</v>
      </c>
    </row>
    <row r="338" spans="1:11" x14ac:dyDescent="0.3">
      <c r="A338">
        <v>337</v>
      </c>
      <c r="B338">
        <v>66970.946304400903</v>
      </c>
      <c r="C338">
        <v>59125.065414409597</v>
      </c>
      <c r="D338">
        <v>59023.638136174603</v>
      </c>
      <c r="E338">
        <v>57981.587808621902</v>
      </c>
      <c r="F338">
        <v>65281.336627773497</v>
      </c>
      <c r="G338">
        <v>58543.756617790699</v>
      </c>
      <c r="H338">
        <v>58579.430126875202</v>
      </c>
      <c r="I338">
        <v>57154.528897796299</v>
      </c>
      <c r="J338">
        <v>57817.495717756399</v>
      </c>
      <c r="K338">
        <v>59061.959538337003</v>
      </c>
    </row>
    <row r="339" spans="1:11" x14ac:dyDescent="0.3">
      <c r="A339">
        <v>338</v>
      </c>
      <c r="B339">
        <v>64644.892301835302</v>
      </c>
      <c r="C339">
        <v>57333.980639725203</v>
      </c>
      <c r="D339">
        <v>57237.152104558998</v>
      </c>
      <c r="E339">
        <v>56193.319793106297</v>
      </c>
      <c r="F339">
        <v>63063.418625865103</v>
      </c>
      <c r="G339">
        <v>56683.058503336899</v>
      </c>
      <c r="H339">
        <v>56717.748358839803</v>
      </c>
      <c r="I339">
        <v>55379.551331761999</v>
      </c>
      <c r="J339">
        <v>56012.043300647099</v>
      </c>
      <c r="K339">
        <v>57248.620938705797</v>
      </c>
    </row>
    <row r="340" spans="1:11" x14ac:dyDescent="0.3">
      <c r="A340">
        <v>339</v>
      </c>
      <c r="B340">
        <v>66623.738281898099</v>
      </c>
      <c r="C340">
        <v>58755.704135625398</v>
      </c>
      <c r="D340">
        <v>58655.742346544903</v>
      </c>
      <c r="E340">
        <v>57615.801567303999</v>
      </c>
      <c r="F340">
        <v>64981.330124016997</v>
      </c>
      <c r="G340">
        <v>58153.757952078602</v>
      </c>
      <c r="H340">
        <v>58189.610354627301</v>
      </c>
      <c r="I340">
        <v>56805.382237544203</v>
      </c>
      <c r="J340">
        <v>57458.636353235903</v>
      </c>
      <c r="K340">
        <v>58698.123727284197</v>
      </c>
    </row>
    <row r="341" spans="1:11" x14ac:dyDescent="0.3">
      <c r="A341">
        <v>340</v>
      </c>
      <c r="B341">
        <v>64787.592488226102</v>
      </c>
      <c r="C341">
        <v>57544.448909341103</v>
      </c>
      <c r="D341">
        <v>57451.116853154199</v>
      </c>
      <c r="E341">
        <v>56465.163601971602</v>
      </c>
      <c r="F341">
        <v>63257.094716536703</v>
      </c>
      <c r="G341">
        <v>56952.488499539199</v>
      </c>
      <c r="H341">
        <v>56985.837134362002</v>
      </c>
      <c r="I341">
        <v>55689.433848578999</v>
      </c>
      <c r="J341">
        <v>56299.723573705902</v>
      </c>
      <c r="K341">
        <v>57471.736767665403</v>
      </c>
    </row>
    <row r="342" spans="1:11" x14ac:dyDescent="0.3">
      <c r="A342">
        <v>341</v>
      </c>
      <c r="B342">
        <v>64999.582270348903</v>
      </c>
      <c r="C342">
        <v>57669.837939958597</v>
      </c>
      <c r="D342">
        <v>57575.909933524403</v>
      </c>
      <c r="E342">
        <v>56563.175937744898</v>
      </c>
      <c r="F342">
        <v>63459.778612007503</v>
      </c>
      <c r="G342">
        <v>57042.263819214502</v>
      </c>
      <c r="H342">
        <v>57075.736039848802</v>
      </c>
      <c r="I342">
        <v>55772.123000340704</v>
      </c>
      <c r="J342">
        <v>56386.380878043303</v>
      </c>
      <c r="K342">
        <v>57586.107118921202</v>
      </c>
    </row>
    <row r="343" spans="1:11" x14ac:dyDescent="0.3">
      <c r="A343">
        <v>342</v>
      </c>
      <c r="B343">
        <v>66730.603115116697</v>
      </c>
      <c r="C343">
        <v>59067.342778271501</v>
      </c>
      <c r="D343">
        <v>58971.089281304899</v>
      </c>
      <c r="E343">
        <v>57955.080863917101</v>
      </c>
      <c r="F343">
        <v>65149.190011855302</v>
      </c>
      <c r="G343">
        <v>58461.260674642297</v>
      </c>
      <c r="H343">
        <v>58495.7418312515</v>
      </c>
      <c r="I343">
        <v>57161.131355885198</v>
      </c>
      <c r="J343">
        <v>57790.637658304302</v>
      </c>
      <c r="K343">
        <v>58998.412552842601</v>
      </c>
    </row>
    <row r="344" spans="1:11" x14ac:dyDescent="0.3">
      <c r="A344">
        <v>343</v>
      </c>
      <c r="B344">
        <v>65664.045857615303</v>
      </c>
      <c r="C344">
        <v>58156.372272872999</v>
      </c>
      <c r="D344">
        <v>58058.811937405997</v>
      </c>
      <c r="E344">
        <v>57043.237321762303</v>
      </c>
      <c r="F344">
        <v>64063.445866287897</v>
      </c>
      <c r="G344">
        <v>57558.062350575201</v>
      </c>
      <c r="H344">
        <v>57592.941647252497</v>
      </c>
      <c r="I344">
        <v>56239.810885679399</v>
      </c>
      <c r="J344">
        <v>56877.767286754497</v>
      </c>
      <c r="K344">
        <v>58087.767422712997</v>
      </c>
    </row>
    <row r="345" spans="1:11" x14ac:dyDescent="0.3">
      <c r="A345">
        <v>344</v>
      </c>
      <c r="B345">
        <v>66977.229294490695</v>
      </c>
      <c r="C345">
        <v>59239.787694232</v>
      </c>
      <c r="D345">
        <v>59142.359696532301</v>
      </c>
      <c r="E345">
        <v>58073.471750846104</v>
      </c>
      <c r="F345">
        <v>65373.167961966603</v>
      </c>
      <c r="G345">
        <v>58606.864587367199</v>
      </c>
      <c r="H345">
        <v>58641.458672304303</v>
      </c>
      <c r="I345">
        <v>57285.902925397102</v>
      </c>
      <c r="J345">
        <v>57922.701021841604</v>
      </c>
      <c r="K345">
        <v>59186.062036370502</v>
      </c>
    </row>
    <row r="346" spans="1:11" x14ac:dyDescent="0.3">
      <c r="A346">
        <v>345</v>
      </c>
      <c r="B346">
        <v>65158.804602264703</v>
      </c>
      <c r="C346">
        <v>57827.707243453398</v>
      </c>
      <c r="D346">
        <v>57733.665492134001</v>
      </c>
      <c r="E346">
        <v>56725.366050956</v>
      </c>
      <c r="F346">
        <v>63626.371026246699</v>
      </c>
      <c r="G346">
        <v>57201.177648915902</v>
      </c>
      <c r="H346">
        <v>57234.978745030203</v>
      </c>
      <c r="I346">
        <v>55936.986481964297</v>
      </c>
      <c r="J346">
        <v>56552.042899265303</v>
      </c>
      <c r="K346">
        <v>57747.842560397497</v>
      </c>
    </row>
    <row r="347" spans="1:11" x14ac:dyDescent="0.3">
      <c r="A347">
        <v>346</v>
      </c>
      <c r="B347">
        <v>66866.066514905295</v>
      </c>
      <c r="C347">
        <v>59222.310074469096</v>
      </c>
      <c r="D347">
        <v>59124.651027923202</v>
      </c>
      <c r="E347">
        <v>58083.813483352104</v>
      </c>
      <c r="F347">
        <v>65263.388977167298</v>
      </c>
      <c r="G347">
        <v>58603.392629091803</v>
      </c>
      <c r="H347">
        <v>58638.243373666803</v>
      </c>
      <c r="I347">
        <v>57283.206370649503</v>
      </c>
      <c r="J347">
        <v>57921.647942625903</v>
      </c>
      <c r="K347">
        <v>59157.134818437196</v>
      </c>
    </row>
    <row r="348" spans="1:11" x14ac:dyDescent="0.3">
      <c r="A348">
        <v>347</v>
      </c>
      <c r="B348">
        <v>65570.372426495407</v>
      </c>
      <c r="C348">
        <v>58136.632185586801</v>
      </c>
      <c r="D348">
        <v>58041.663044483998</v>
      </c>
      <c r="E348">
        <v>57026.056910174499</v>
      </c>
      <c r="F348">
        <v>64031.340081442897</v>
      </c>
      <c r="G348">
        <v>57509.708274999997</v>
      </c>
      <c r="H348">
        <v>57544.149645445199</v>
      </c>
      <c r="I348">
        <v>56240.698643255797</v>
      </c>
      <c r="J348">
        <v>56861.735411086796</v>
      </c>
      <c r="K348">
        <v>58066.810348521401</v>
      </c>
    </row>
    <row r="349" spans="1:11" x14ac:dyDescent="0.3">
      <c r="A349">
        <v>348</v>
      </c>
      <c r="B349">
        <v>65346.173113707497</v>
      </c>
      <c r="C349">
        <v>57912.9113504989</v>
      </c>
      <c r="D349">
        <v>57814.600195244398</v>
      </c>
      <c r="E349">
        <v>56814.588841008903</v>
      </c>
      <c r="F349">
        <v>63727.755920958502</v>
      </c>
      <c r="G349">
        <v>57333.783866272199</v>
      </c>
      <c r="H349">
        <v>57368.773524903299</v>
      </c>
      <c r="I349">
        <v>55999.257954689303</v>
      </c>
      <c r="J349">
        <v>56642.099494193499</v>
      </c>
      <c r="K349">
        <v>57837.859815889002</v>
      </c>
    </row>
    <row r="350" spans="1:11" x14ac:dyDescent="0.3">
      <c r="A350">
        <v>349</v>
      </c>
      <c r="B350">
        <v>66114.658934614403</v>
      </c>
      <c r="C350">
        <v>58606.925674745296</v>
      </c>
      <c r="D350">
        <v>58508.7019577108</v>
      </c>
      <c r="E350">
        <v>57431.940746075401</v>
      </c>
      <c r="F350">
        <v>64501.544943960798</v>
      </c>
      <c r="G350">
        <v>57939.869347965301</v>
      </c>
      <c r="H350">
        <v>57974.823171898897</v>
      </c>
      <c r="I350">
        <v>56611.659527877797</v>
      </c>
      <c r="J350">
        <v>57253.152146913802</v>
      </c>
      <c r="K350">
        <v>58525.3154425885</v>
      </c>
    </row>
    <row r="351" spans="1:11" x14ac:dyDescent="0.3">
      <c r="A351">
        <v>350</v>
      </c>
      <c r="B351">
        <v>65415.082690384101</v>
      </c>
      <c r="C351">
        <v>57789.538347839698</v>
      </c>
      <c r="D351">
        <v>57689.045399855597</v>
      </c>
      <c r="E351">
        <v>56675.413133993599</v>
      </c>
      <c r="F351">
        <v>63751.630849751302</v>
      </c>
      <c r="G351">
        <v>57218.598985586897</v>
      </c>
      <c r="H351">
        <v>57254.268059556103</v>
      </c>
      <c r="I351">
        <v>55851.801257939798</v>
      </c>
      <c r="J351">
        <v>56508.476407034599</v>
      </c>
      <c r="K351">
        <v>57722.352851708798</v>
      </c>
    </row>
    <row r="352" spans="1:11" x14ac:dyDescent="0.3">
      <c r="A352">
        <v>351</v>
      </c>
      <c r="B352">
        <v>65523.5344305377</v>
      </c>
      <c r="C352">
        <v>58080.4439009618</v>
      </c>
      <c r="D352">
        <v>57985.1290997947</v>
      </c>
      <c r="E352">
        <v>56973.018831520603</v>
      </c>
      <c r="F352">
        <v>63962.750252931401</v>
      </c>
      <c r="G352">
        <v>57483.541861329599</v>
      </c>
      <c r="H352">
        <v>57517.597527708698</v>
      </c>
      <c r="I352">
        <v>56195.233198994298</v>
      </c>
      <c r="J352">
        <v>56818.473173178798</v>
      </c>
      <c r="K352">
        <v>58020.706170885103</v>
      </c>
    </row>
    <row r="353" spans="1:11" x14ac:dyDescent="0.3">
      <c r="A353">
        <v>352</v>
      </c>
      <c r="B353">
        <v>64674.813411165298</v>
      </c>
      <c r="C353">
        <v>57444.357036804802</v>
      </c>
      <c r="D353">
        <v>57347.1318539895</v>
      </c>
      <c r="E353">
        <v>56334.282000766601</v>
      </c>
      <c r="F353">
        <v>63087.615344231599</v>
      </c>
      <c r="G353">
        <v>56844.778833274999</v>
      </c>
      <c r="H353">
        <v>56879.659913008902</v>
      </c>
      <c r="I353">
        <v>55533.493500123397</v>
      </c>
      <c r="J353">
        <v>56168.884079118601</v>
      </c>
      <c r="K353">
        <v>57375.679380939</v>
      </c>
    </row>
    <row r="354" spans="1:11" x14ac:dyDescent="0.3">
      <c r="A354">
        <v>353</v>
      </c>
      <c r="B354">
        <v>66977.229294490695</v>
      </c>
      <c r="C354">
        <v>59239.787694232</v>
      </c>
      <c r="D354">
        <v>59142.359696532301</v>
      </c>
      <c r="E354">
        <v>58073.471750846104</v>
      </c>
      <c r="F354">
        <v>65373.167961966603</v>
      </c>
      <c r="G354">
        <v>58606.864587367199</v>
      </c>
      <c r="H354">
        <v>58641.458672304303</v>
      </c>
      <c r="I354">
        <v>57285.902925397102</v>
      </c>
      <c r="J354">
        <v>57922.701021841604</v>
      </c>
      <c r="K354">
        <v>59186.062036370502</v>
      </c>
    </row>
    <row r="355" spans="1:11" x14ac:dyDescent="0.3">
      <c r="A355">
        <v>354</v>
      </c>
      <c r="B355">
        <v>66216.022659198003</v>
      </c>
      <c r="C355">
        <v>58580.172928224201</v>
      </c>
      <c r="D355">
        <v>58480.844111531696</v>
      </c>
      <c r="E355">
        <v>57420.289772411903</v>
      </c>
      <c r="F355">
        <v>64600.361513700198</v>
      </c>
      <c r="G355">
        <v>57929.086104493101</v>
      </c>
      <c r="H355">
        <v>57965.073711573103</v>
      </c>
      <c r="I355">
        <v>56600.505157949803</v>
      </c>
      <c r="J355">
        <v>57249.389390513999</v>
      </c>
      <c r="K355">
        <v>58507.9251656345</v>
      </c>
    </row>
    <row r="356" spans="1:11" x14ac:dyDescent="0.3">
      <c r="A356">
        <v>355</v>
      </c>
      <c r="B356">
        <v>65962.697236444394</v>
      </c>
      <c r="C356">
        <v>58465.858874144898</v>
      </c>
      <c r="D356">
        <v>58370.002615829399</v>
      </c>
      <c r="E356">
        <v>57393.892447928301</v>
      </c>
      <c r="F356">
        <v>64408.863019960598</v>
      </c>
      <c r="G356">
        <v>57883.636458427602</v>
      </c>
      <c r="H356">
        <v>57918.444846456499</v>
      </c>
      <c r="I356">
        <v>56601.476456099197</v>
      </c>
      <c r="J356">
        <v>57228.894749681604</v>
      </c>
      <c r="K356">
        <v>58396.165499133298</v>
      </c>
    </row>
    <row r="357" spans="1:11" x14ac:dyDescent="0.3">
      <c r="A357">
        <v>356</v>
      </c>
      <c r="B357">
        <v>66499.855720968699</v>
      </c>
      <c r="C357">
        <v>59021.8059685259</v>
      </c>
      <c r="D357">
        <v>58929.0428808211</v>
      </c>
      <c r="E357">
        <v>57845.168021219899</v>
      </c>
      <c r="F357">
        <v>64985.709744172302</v>
      </c>
      <c r="G357">
        <v>58312.7941604726</v>
      </c>
      <c r="H357">
        <v>58346.043491150602</v>
      </c>
      <c r="I357">
        <v>57065.984399066001</v>
      </c>
      <c r="J357">
        <v>57672.010159173296</v>
      </c>
      <c r="K357">
        <v>58940.552050133898</v>
      </c>
    </row>
    <row r="358" spans="1:11" x14ac:dyDescent="0.3">
      <c r="A358">
        <v>357</v>
      </c>
      <c r="B358">
        <v>64862.420990457103</v>
      </c>
      <c r="C358">
        <v>57446.780009330803</v>
      </c>
      <c r="D358">
        <v>57349.0291451757</v>
      </c>
      <c r="E358">
        <v>56307.338471075404</v>
      </c>
      <c r="F358">
        <v>63254.730532340203</v>
      </c>
      <c r="G358">
        <v>56822.8993219779</v>
      </c>
      <c r="H358">
        <v>56857.728775758398</v>
      </c>
      <c r="I358">
        <v>55499.771984434999</v>
      </c>
      <c r="J358">
        <v>56138.120228050997</v>
      </c>
      <c r="K358">
        <v>57374.546279390597</v>
      </c>
    </row>
    <row r="359" spans="1:11" x14ac:dyDescent="0.3">
      <c r="A359">
        <v>358</v>
      </c>
      <c r="B359">
        <v>65416.952452101999</v>
      </c>
      <c r="C359">
        <v>57966.203953321099</v>
      </c>
      <c r="D359">
        <v>57865.359823253202</v>
      </c>
      <c r="E359">
        <v>56858.530983461897</v>
      </c>
      <c r="F359">
        <v>63755.8762905146</v>
      </c>
      <c r="G359">
        <v>57401.193503190203</v>
      </c>
      <c r="H359">
        <v>57437.0520757829</v>
      </c>
      <c r="I359">
        <v>56030.094730239798</v>
      </c>
      <c r="J359">
        <v>56689.413116037002</v>
      </c>
      <c r="K359">
        <v>57897.266451393603</v>
      </c>
    </row>
    <row r="360" spans="1:11" x14ac:dyDescent="0.3">
      <c r="A360">
        <v>359</v>
      </c>
      <c r="B360">
        <v>65630.150714063304</v>
      </c>
      <c r="C360">
        <v>58315.086978295702</v>
      </c>
      <c r="D360">
        <v>58217.251896340698</v>
      </c>
      <c r="E360">
        <v>57178.534529569697</v>
      </c>
      <c r="F360">
        <v>64047.5093519816</v>
      </c>
      <c r="G360">
        <v>57684.448201539497</v>
      </c>
      <c r="H360">
        <v>57719.871248948402</v>
      </c>
      <c r="I360">
        <v>56374.780032395</v>
      </c>
      <c r="J360">
        <v>57014.259929590902</v>
      </c>
      <c r="K360">
        <v>58248.085748061501</v>
      </c>
    </row>
    <row r="361" spans="1:11" x14ac:dyDescent="0.3">
      <c r="A361">
        <v>360</v>
      </c>
      <c r="B361">
        <v>65228.899757072599</v>
      </c>
      <c r="C361">
        <v>57768.625666077402</v>
      </c>
      <c r="D361">
        <v>57672.6114293766</v>
      </c>
      <c r="E361">
        <v>56660.678409835898</v>
      </c>
      <c r="F361">
        <v>63663.218534898799</v>
      </c>
      <c r="G361">
        <v>57160.612597815903</v>
      </c>
      <c r="H361">
        <v>57195.226634200597</v>
      </c>
      <c r="I361">
        <v>55871.3237803335</v>
      </c>
      <c r="J361">
        <v>56499.097375749698</v>
      </c>
      <c r="K361">
        <v>57702.395784104301</v>
      </c>
    </row>
    <row r="362" spans="1:11" x14ac:dyDescent="0.3">
      <c r="A362">
        <v>361</v>
      </c>
      <c r="B362">
        <v>65411.6970669562</v>
      </c>
      <c r="C362">
        <v>57833.550700776701</v>
      </c>
      <c r="D362">
        <v>57732.348962901699</v>
      </c>
      <c r="E362">
        <v>56724.419818117502</v>
      </c>
      <c r="F362">
        <v>63758.348838550002</v>
      </c>
      <c r="G362">
        <v>57256.415349991599</v>
      </c>
      <c r="H362">
        <v>57292.822650946502</v>
      </c>
      <c r="I362">
        <v>55894.298169574096</v>
      </c>
      <c r="J362">
        <v>56556.185298894903</v>
      </c>
      <c r="K362">
        <v>57766.100283418498</v>
      </c>
    </row>
    <row r="363" spans="1:11" x14ac:dyDescent="0.3">
      <c r="A363">
        <v>362</v>
      </c>
      <c r="B363">
        <v>65272.464175148598</v>
      </c>
      <c r="C363">
        <v>57798.750852147597</v>
      </c>
      <c r="D363">
        <v>57703.221009295798</v>
      </c>
      <c r="E363">
        <v>56666.062169113698</v>
      </c>
      <c r="F363">
        <v>63715.916414371401</v>
      </c>
      <c r="G363">
        <v>57153.584047926903</v>
      </c>
      <c r="H363">
        <v>57188.105181604296</v>
      </c>
      <c r="I363">
        <v>55873.660369052297</v>
      </c>
      <c r="J363">
        <v>56497.708918124197</v>
      </c>
      <c r="K363">
        <v>57725.087572958299</v>
      </c>
    </row>
    <row r="364" spans="1:11" x14ac:dyDescent="0.3">
      <c r="A364">
        <v>363</v>
      </c>
      <c r="B364">
        <v>65850.329252156502</v>
      </c>
      <c r="C364">
        <v>58427.016502393199</v>
      </c>
      <c r="D364">
        <v>58332.713143433699</v>
      </c>
      <c r="E364">
        <v>57287.947522377101</v>
      </c>
      <c r="F364">
        <v>64301.910001240198</v>
      </c>
      <c r="G364">
        <v>57771.502059640799</v>
      </c>
      <c r="H364">
        <v>57804.980136565602</v>
      </c>
      <c r="I364">
        <v>56494.396663534797</v>
      </c>
      <c r="J364">
        <v>57110.781154094897</v>
      </c>
      <c r="K364">
        <v>58343.145497644102</v>
      </c>
    </row>
    <row r="365" spans="1:11" x14ac:dyDescent="0.3">
      <c r="A365">
        <v>364</v>
      </c>
      <c r="B365">
        <v>65524.942827298299</v>
      </c>
      <c r="C365">
        <v>57944.016791259797</v>
      </c>
      <c r="D365">
        <v>57845.9469553702</v>
      </c>
      <c r="E365">
        <v>56768.004548202101</v>
      </c>
      <c r="F365">
        <v>63907.929481828804</v>
      </c>
      <c r="G365">
        <v>57281.067731619798</v>
      </c>
      <c r="H365">
        <v>57315.839926107903</v>
      </c>
      <c r="I365">
        <v>55952.212549753203</v>
      </c>
      <c r="J365">
        <v>56592.5305664685</v>
      </c>
      <c r="K365">
        <v>57865.924339995698</v>
      </c>
    </row>
    <row r="366" spans="1:11" x14ac:dyDescent="0.3">
      <c r="A366">
        <v>365</v>
      </c>
      <c r="B366">
        <v>65472.367807561597</v>
      </c>
      <c r="C366">
        <v>57950.651937357397</v>
      </c>
      <c r="D366">
        <v>57854.605980255197</v>
      </c>
      <c r="E366">
        <v>56871.346792344099</v>
      </c>
      <c r="F366">
        <v>63899.996987288803</v>
      </c>
      <c r="G366">
        <v>57364.93921371</v>
      </c>
      <c r="H366">
        <v>57399.365321987701</v>
      </c>
      <c r="I366">
        <v>56069.849004465497</v>
      </c>
      <c r="J366">
        <v>56698.349657572202</v>
      </c>
      <c r="K366">
        <v>57872.908666535302</v>
      </c>
    </row>
    <row r="367" spans="1:11" x14ac:dyDescent="0.3">
      <c r="A367">
        <v>366</v>
      </c>
      <c r="B367">
        <v>65811.922009076894</v>
      </c>
      <c r="C367">
        <v>58456.825097268898</v>
      </c>
      <c r="D367">
        <v>58359.800950454097</v>
      </c>
      <c r="E367">
        <v>57291.662306907601</v>
      </c>
      <c r="F367">
        <v>64229.856074998701</v>
      </c>
      <c r="G367">
        <v>57806.421208423897</v>
      </c>
      <c r="H367">
        <v>57841.181965203599</v>
      </c>
      <c r="I367">
        <v>56498.953064023903</v>
      </c>
      <c r="J367">
        <v>57132.662567044899</v>
      </c>
      <c r="K367">
        <v>58394.351591117702</v>
      </c>
    </row>
    <row r="368" spans="1:11" x14ac:dyDescent="0.3">
      <c r="A368">
        <v>367</v>
      </c>
      <c r="B368">
        <v>64998.727083025202</v>
      </c>
      <c r="C368">
        <v>57644.532737938702</v>
      </c>
      <c r="D368">
        <v>57546.923915511303</v>
      </c>
      <c r="E368">
        <v>56467.942494488998</v>
      </c>
      <c r="F368">
        <v>63404.176780194401</v>
      </c>
      <c r="G368">
        <v>56971.112372769698</v>
      </c>
      <c r="H368">
        <v>57006.075379182803</v>
      </c>
      <c r="I368">
        <v>55657.228074803301</v>
      </c>
      <c r="J368">
        <v>56294.364876170599</v>
      </c>
      <c r="K368">
        <v>57567.652794987902</v>
      </c>
    </row>
    <row r="369" spans="1:11" x14ac:dyDescent="0.3">
      <c r="A369">
        <v>368</v>
      </c>
      <c r="B369">
        <v>66185.652750158799</v>
      </c>
      <c r="C369">
        <v>58652.314598775098</v>
      </c>
      <c r="D369">
        <v>58559.492219184896</v>
      </c>
      <c r="E369">
        <v>57510.906021264404</v>
      </c>
      <c r="F369">
        <v>64676.014736697798</v>
      </c>
      <c r="G369">
        <v>57978.264670136203</v>
      </c>
      <c r="H369">
        <v>58011.772770491902</v>
      </c>
      <c r="I369">
        <v>56735.259502135101</v>
      </c>
      <c r="J369">
        <v>57341.884996899098</v>
      </c>
      <c r="K369">
        <v>58575.337520440902</v>
      </c>
    </row>
    <row r="370" spans="1:11" x14ac:dyDescent="0.3">
      <c r="A370">
        <v>369</v>
      </c>
      <c r="B370">
        <v>66673.476750644099</v>
      </c>
      <c r="C370">
        <v>59043.273466297003</v>
      </c>
      <c r="D370">
        <v>58946.933056806702</v>
      </c>
      <c r="E370">
        <v>57867.491235682603</v>
      </c>
      <c r="F370">
        <v>65090.139785285901</v>
      </c>
      <c r="G370">
        <v>58372.758555356697</v>
      </c>
      <c r="H370">
        <v>58407.0880891735</v>
      </c>
      <c r="I370">
        <v>57070.312518906598</v>
      </c>
      <c r="J370">
        <v>57699.649749181801</v>
      </c>
      <c r="K370">
        <v>58970.928466403901</v>
      </c>
    </row>
    <row r="371" spans="1:11" x14ac:dyDescent="0.3">
      <c r="A371">
        <v>370</v>
      </c>
      <c r="B371">
        <v>66001.141145830494</v>
      </c>
      <c r="C371">
        <v>58540.3286717261</v>
      </c>
      <c r="D371">
        <v>58446.766814444403</v>
      </c>
      <c r="E371">
        <v>57416.300460319697</v>
      </c>
      <c r="F371">
        <v>64471.860174219597</v>
      </c>
      <c r="G371">
        <v>57898.845970929702</v>
      </c>
      <c r="H371">
        <v>57932.327797074999</v>
      </c>
      <c r="I371">
        <v>56637.647094967098</v>
      </c>
      <c r="J371">
        <v>57249.342657685404</v>
      </c>
      <c r="K371">
        <v>58466.074675082396</v>
      </c>
    </row>
    <row r="372" spans="1:11" x14ac:dyDescent="0.3">
      <c r="A372">
        <v>371</v>
      </c>
      <c r="B372">
        <v>65469.371496781998</v>
      </c>
      <c r="C372">
        <v>57884.732243616803</v>
      </c>
      <c r="D372">
        <v>57786.863823045198</v>
      </c>
      <c r="E372">
        <v>56780.149794650701</v>
      </c>
      <c r="F372">
        <v>63849.975570321803</v>
      </c>
      <c r="G372">
        <v>57305.533728811701</v>
      </c>
      <c r="H372">
        <v>57340.062840277402</v>
      </c>
      <c r="I372">
        <v>55970.902990103699</v>
      </c>
      <c r="J372">
        <v>56609.965961742302</v>
      </c>
      <c r="K372">
        <v>57811.760107222799</v>
      </c>
    </row>
    <row r="373" spans="1:11" x14ac:dyDescent="0.3">
      <c r="A373">
        <v>372</v>
      </c>
      <c r="B373">
        <v>64963.084247651001</v>
      </c>
      <c r="C373">
        <v>57503.416183540103</v>
      </c>
      <c r="D373">
        <v>57405.2511671225</v>
      </c>
      <c r="E373">
        <v>56418.002920396197</v>
      </c>
      <c r="F373">
        <v>63344.409198886497</v>
      </c>
      <c r="G373">
        <v>56934.464545520197</v>
      </c>
      <c r="H373">
        <v>56969.405988661703</v>
      </c>
      <c r="I373">
        <v>55601.776718301597</v>
      </c>
      <c r="J373">
        <v>56243.617427216697</v>
      </c>
      <c r="K373">
        <v>57426.240006602296</v>
      </c>
    </row>
    <row r="374" spans="1:11" x14ac:dyDescent="0.3">
      <c r="A374">
        <v>373</v>
      </c>
      <c r="B374">
        <v>64875.578554848202</v>
      </c>
      <c r="C374">
        <v>57557.1079750723</v>
      </c>
      <c r="D374">
        <v>57462.199573861602</v>
      </c>
      <c r="E374">
        <v>56453.363046117898</v>
      </c>
      <c r="F374">
        <v>63320.059411778901</v>
      </c>
      <c r="G374">
        <v>56945.03335582</v>
      </c>
      <c r="H374">
        <v>56978.947506113996</v>
      </c>
      <c r="I374">
        <v>55662.746965794096</v>
      </c>
      <c r="J374">
        <v>56282.972288330398</v>
      </c>
      <c r="K374">
        <v>57481.013244151</v>
      </c>
    </row>
    <row r="375" spans="1:11" x14ac:dyDescent="0.3">
      <c r="A375">
        <v>374</v>
      </c>
      <c r="B375">
        <v>65409.122213617098</v>
      </c>
      <c r="C375">
        <v>57825.593208525097</v>
      </c>
      <c r="D375">
        <v>57727.539053199303</v>
      </c>
      <c r="E375">
        <v>56696.672789114898</v>
      </c>
      <c r="F375">
        <v>63794.654717679499</v>
      </c>
      <c r="G375">
        <v>57210.407212883503</v>
      </c>
      <c r="H375">
        <v>57245.356288716801</v>
      </c>
      <c r="I375">
        <v>55883.417927136703</v>
      </c>
      <c r="J375">
        <v>56524.108567585303</v>
      </c>
      <c r="K375">
        <v>57750.4108396296</v>
      </c>
    </row>
    <row r="376" spans="1:11" x14ac:dyDescent="0.3">
      <c r="A376">
        <v>375</v>
      </c>
      <c r="B376">
        <v>64978.746742529802</v>
      </c>
      <c r="C376">
        <v>57579.648957974699</v>
      </c>
      <c r="D376">
        <v>57480.319877353701</v>
      </c>
      <c r="E376">
        <v>56404.931132583297</v>
      </c>
      <c r="F376">
        <v>63337.885134256299</v>
      </c>
      <c r="G376">
        <v>56939.247210113303</v>
      </c>
      <c r="H376">
        <v>56974.3801744511</v>
      </c>
      <c r="I376">
        <v>55588.131111670999</v>
      </c>
      <c r="J376">
        <v>56236.449087945002</v>
      </c>
      <c r="K376">
        <v>57509.704467914104</v>
      </c>
    </row>
    <row r="377" spans="1:11" x14ac:dyDescent="0.3">
      <c r="A377">
        <v>376</v>
      </c>
      <c r="B377">
        <v>65875.390147877304</v>
      </c>
      <c r="C377">
        <v>58410.762063636401</v>
      </c>
      <c r="D377">
        <v>58316.438567171601</v>
      </c>
      <c r="E377">
        <v>57288.764859739698</v>
      </c>
      <c r="F377">
        <v>64336.3850439343</v>
      </c>
      <c r="G377">
        <v>57778.865763059803</v>
      </c>
      <c r="H377">
        <v>57812.813807211904</v>
      </c>
      <c r="I377">
        <v>56510.389036116198</v>
      </c>
      <c r="J377">
        <v>57126.974332496298</v>
      </c>
      <c r="K377">
        <v>58342.628775440098</v>
      </c>
    </row>
    <row r="378" spans="1:11" x14ac:dyDescent="0.3">
      <c r="A378">
        <v>377</v>
      </c>
      <c r="B378">
        <v>66423.7675547197</v>
      </c>
      <c r="C378">
        <v>58755.3522921166</v>
      </c>
      <c r="D378">
        <v>58655.090518570098</v>
      </c>
      <c r="E378">
        <v>57643.568092079302</v>
      </c>
      <c r="F378">
        <v>64778.364153770599</v>
      </c>
      <c r="G378">
        <v>58173.752309924603</v>
      </c>
      <c r="H378">
        <v>58209.605437092498</v>
      </c>
      <c r="I378">
        <v>56818.814846343397</v>
      </c>
      <c r="J378">
        <v>57474.757953551401</v>
      </c>
      <c r="K378">
        <v>58686.131691757197</v>
      </c>
    </row>
    <row r="379" spans="1:11" x14ac:dyDescent="0.3">
      <c r="A379">
        <v>378</v>
      </c>
      <c r="B379">
        <v>66271.173756900302</v>
      </c>
      <c r="C379">
        <v>58606.078993673502</v>
      </c>
      <c r="D379">
        <v>58509.308764150701</v>
      </c>
      <c r="E379">
        <v>57415.035592314503</v>
      </c>
      <c r="F379">
        <v>64673.730241387297</v>
      </c>
      <c r="G379">
        <v>57914.113149106503</v>
      </c>
      <c r="H379">
        <v>57948.399854216099</v>
      </c>
      <c r="I379">
        <v>56602.436923705798</v>
      </c>
      <c r="J379">
        <v>57234.299033826203</v>
      </c>
      <c r="K379">
        <v>58521.083156684101</v>
      </c>
    </row>
    <row r="380" spans="1:11" x14ac:dyDescent="0.3">
      <c r="A380">
        <v>379</v>
      </c>
      <c r="B380">
        <v>65793.9734194833</v>
      </c>
      <c r="C380">
        <v>58344.402346915398</v>
      </c>
      <c r="D380">
        <v>58250.163617432998</v>
      </c>
      <c r="E380">
        <v>57208.6658907409</v>
      </c>
      <c r="F380">
        <v>64262.370912123202</v>
      </c>
      <c r="G380">
        <v>57690.730688858697</v>
      </c>
      <c r="H380">
        <v>57724.671723116502</v>
      </c>
      <c r="I380">
        <v>56427.700200282801</v>
      </c>
      <c r="J380">
        <v>57043.711423832698</v>
      </c>
      <c r="K380">
        <v>58272.994916151598</v>
      </c>
    </row>
    <row r="381" spans="1:11" x14ac:dyDescent="0.3">
      <c r="A381">
        <v>380</v>
      </c>
      <c r="B381">
        <v>65479.474057645697</v>
      </c>
      <c r="C381">
        <v>57901.856884937501</v>
      </c>
      <c r="D381">
        <v>57803.676818227897</v>
      </c>
      <c r="E381">
        <v>56786.550359311397</v>
      </c>
      <c r="F381">
        <v>63860.804030922904</v>
      </c>
      <c r="G381">
        <v>57314.705404685097</v>
      </c>
      <c r="H381">
        <v>57349.553184023702</v>
      </c>
      <c r="I381">
        <v>55981.228632541402</v>
      </c>
      <c r="J381">
        <v>56623.123249622098</v>
      </c>
      <c r="K381">
        <v>57836.046515619098</v>
      </c>
    </row>
    <row r="382" spans="1:11" x14ac:dyDescent="0.3">
      <c r="A382">
        <v>381</v>
      </c>
      <c r="B382">
        <v>65113.137021488401</v>
      </c>
      <c r="C382">
        <v>57754.133851862702</v>
      </c>
      <c r="D382">
        <v>57657.706221605098</v>
      </c>
      <c r="E382">
        <v>56630.166796466103</v>
      </c>
      <c r="F382">
        <v>63536.376483656401</v>
      </c>
      <c r="G382">
        <v>57132.344490811898</v>
      </c>
      <c r="H382">
        <v>57166.805782123301</v>
      </c>
      <c r="I382">
        <v>55830.472611769103</v>
      </c>
      <c r="J382">
        <v>56460.806480008403</v>
      </c>
      <c r="K382">
        <v>57680.491509990803</v>
      </c>
    </row>
    <row r="383" spans="1:11" x14ac:dyDescent="0.3">
      <c r="A383">
        <v>382</v>
      </c>
      <c r="B383">
        <v>64814.748250460201</v>
      </c>
      <c r="C383">
        <v>57452.7489688395</v>
      </c>
      <c r="D383">
        <v>57352.786068170797</v>
      </c>
      <c r="E383">
        <v>56306.898132229602</v>
      </c>
      <c r="F383">
        <v>63167.842524651103</v>
      </c>
      <c r="G383">
        <v>56833.606796068801</v>
      </c>
      <c r="H383">
        <v>56869.1369368335</v>
      </c>
      <c r="I383">
        <v>55477.4094842337</v>
      </c>
      <c r="J383">
        <v>56130.133239923198</v>
      </c>
      <c r="K383">
        <v>57375.073355367596</v>
      </c>
    </row>
    <row r="384" spans="1:11" x14ac:dyDescent="0.3">
      <c r="A384">
        <v>383</v>
      </c>
      <c r="B384">
        <v>66355.890302807995</v>
      </c>
      <c r="C384">
        <v>58574.728599045702</v>
      </c>
      <c r="D384">
        <v>58476.174452719402</v>
      </c>
      <c r="E384">
        <v>57459.955835136701</v>
      </c>
      <c r="F384">
        <v>64727.561656250502</v>
      </c>
      <c r="G384">
        <v>57976.984413553502</v>
      </c>
      <c r="H384">
        <v>58012.037386829201</v>
      </c>
      <c r="I384">
        <v>56640.276165837196</v>
      </c>
      <c r="J384">
        <v>57284.650781864599</v>
      </c>
      <c r="K384">
        <v>58497.125047475201</v>
      </c>
    </row>
    <row r="385" spans="1:11" x14ac:dyDescent="0.3">
      <c r="A385">
        <v>384</v>
      </c>
      <c r="B385">
        <v>65496.763754299303</v>
      </c>
      <c r="C385">
        <v>57869.198150798402</v>
      </c>
      <c r="D385">
        <v>57771.367931872497</v>
      </c>
      <c r="E385">
        <v>56755.499414668499</v>
      </c>
      <c r="F385">
        <v>63893.199810255901</v>
      </c>
      <c r="G385">
        <v>57270.146291791803</v>
      </c>
      <c r="H385">
        <v>57305.255704815703</v>
      </c>
      <c r="I385">
        <v>55951.495065638002</v>
      </c>
      <c r="J385">
        <v>56591.155540225198</v>
      </c>
      <c r="K385">
        <v>57802.202776617203</v>
      </c>
    </row>
    <row r="386" spans="1:11" x14ac:dyDescent="0.3">
      <c r="A386">
        <v>385</v>
      </c>
      <c r="B386">
        <v>65286.149833547097</v>
      </c>
      <c r="C386">
        <v>57990.872226660103</v>
      </c>
      <c r="D386">
        <v>57897.789414590603</v>
      </c>
      <c r="E386">
        <v>56875.136719374597</v>
      </c>
      <c r="F386">
        <v>63768.949944225496</v>
      </c>
      <c r="G386">
        <v>57354.838583051504</v>
      </c>
      <c r="H386">
        <v>57388.338513809998</v>
      </c>
      <c r="I386">
        <v>56102.762752352799</v>
      </c>
      <c r="J386">
        <v>56711.222918818297</v>
      </c>
      <c r="K386">
        <v>57919.420010678899</v>
      </c>
    </row>
    <row r="387" spans="1:11" x14ac:dyDescent="0.3">
      <c r="A387">
        <v>386</v>
      </c>
      <c r="B387">
        <v>66085.789916580601</v>
      </c>
      <c r="C387">
        <v>58572.895148624899</v>
      </c>
      <c r="D387">
        <v>58475.467928986698</v>
      </c>
      <c r="E387">
        <v>57456.2350742544</v>
      </c>
      <c r="F387">
        <v>64501.604468855803</v>
      </c>
      <c r="G387">
        <v>57965.120022462499</v>
      </c>
      <c r="H387">
        <v>58000.321257434101</v>
      </c>
      <c r="I387">
        <v>56658.425994870202</v>
      </c>
      <c r="J387">
        <v>57295.569586834899</v>
      </c>
      <c r="K387">
        <v>58509.295601868398</v>
      </c>
    </row>
    <row r="388" spans="1:11" x14ac:dyDescent="0.3">
      <c r="A388">
        <v>387</v>
      </c>
      <c r="B388">
        <v>67402.588588949598</v>
      </c>
      <c r="C388">
        <v>59593.434483729703</v>
      </c>
      <c r="D388">
        <v>59493.804395191401</v>
      </c>
      <c r="E388">
        <v>58459.8259115537</v>
      </c>
      <c r="F388">
        <v>65774.013916732496</v>
      </c>
      <c r="G388">
        <v>58986.5790713768</v>
      </c>
      <c r="H388">
        <v>59022.424149694998</v>
      </c>
      <c r="I388">
        <v>57646.001579986798</v>
      </c>
      <c r="J388">
        <v>58297.516589877501</v>
      </c>
      <c r="K388">
        <v>59530.162167163697</v>
      </c>
    </row>
    <row r="389" spans="1:11" x14ac:dyDescent="0.3">
      <c r="A389">
        <v>388</v>
      </c>
      <c r="B389">
        <v>65990.421124010594</v>
      </c>
      <c r="C389">
        <v>58558.554138806503</v>
      </c>
      <c r="D389">
        <v>58462.000674552801</v>
      </c>
      <c r="E389">
        <v>57386.924658603901</v>
      </c>
      <c r="F389">
        <v>64405.406881714996</v>
      </c>
      <c r="G389">
        <v>57894.828329126001</v>
      </c>
      <c r="H389">
        <v>57929.218750876702</v>
      </c>
      <c r="I389">
        <v>56588.850727986297</v>
      </c>
      <c r="J389">
        <v>57219.4681365422</v>
      </c>
      <c r="K389">
        <v>58487.000007733703</v>
      </c>
    </row>
    <row r="390" spans="1:11" x14ac:dyDescent="0.3">
      <c r="A390">
        <v>389</v>
      </c>
      <c r="B390">
        <v>66745.313856663706</v>
      </c>
      <c r="C390">
        <v>59007.020890373802</v>
      </c>
      <c r="D390">
        <v>58909.8293438209</v>
      </c>
      <c r="E390">
        <v>57896.539839200501</v>
      </c>
      <c r="F390">
        <v>65157.288063114698</v>
      </c>
      <c r="G390">
        <v>58399.129579119603</v>
      </c>
      <c r="H390">
        <v>58434.1465202084</v>
      </c>
      <c r="I390">
        <v>57092.749043420299</v>
      </c>
      <c r="J390">
        <v>57728.606154551999</v>
      </c>
      <c r="K390">
        <v>58935.810220526597</v>
      </c>
    </row>
    <row r="391" spans="1:11" x14ac:dyDescent="0.3">
      <c r="A391">
        <v>390</v>
      </c>
      <c r="B391">
        <v>66114.987988519904</v>
      </c>
      <c r="C391">
        <v>58450.289751165801</v>
      </c>
      <c r="D391">
        <v>58351.269500160597</v>
      </c>
      <c r="E391">
        <v>57351.4503696877</v>
      </c>
      <c r="F391">
        <v>64482.375163358003</v>
      </c>
      <c r="G391">
        <v>57874.113689359503</v>
      </c>
      <c r="H391">
        <v>57909.435514977202</v>
      </c>
      <c r="I391">
        <v>56531.429188765796</v>
      </c>
      <c r="J391">
        <v>57179.023305275099</v>
      </c>
      <c r="K391">
        <v>58376.042039771201</v>
      </c>
    </row>
    <row r="392" spans="1:11" x14ac:dyDescent="0.3">
      <c r="A392">
        <v>391</v>
      </c>
      <c r="B392">
        <v>64973.670432307998</v>
      </c>
      <c r="C392">
        <v>57671.296689400901</v>
      </c>
      <c r="D392">
        <v>57577.003262384002</v>
      </c>
      <c r="E392">
        <v>56496.971827566202</v>
      </c>
      <c r="F392">
        <v>63438.565243062003</v>
      </c>
      <c r="G392">
        <v>56984.741961193802</v>
      </c>
      <c r="H392">
        <v>57018.671418635699</v>
      </c>
      <c r="I392">
        <v>55720.000441509997</v>
      </c>
      <c r="J392">
        <v>56335.526249680901</v>
      </c>
      <c r="K392">
        <v>57603.5775426154</v>
      </c>
    </row>
    <row r="393" spans="1:11" x14ac:dyDescent="0.3">
      <c r="A393">
        <v>392</v>
      </c>
      <c r="B393">
        <v>65509.2625923175</v>
      </c>
      <c r="C393">
        <v>58080.019014884201</v>
      </c>
      <c r="D393">
        <v>57980.494175005399</v>
      </c>
      <c r="E393">
        <v>56882.714918024198</v>
      </c>
      <c r="F393">
        <v>63882.666492951699</v>
      </c>
      <c r="G393">
        <v>57415.856365134503</v>
      </c>
      <c r="H393">
        <v>57451.5645221007</v>
      </c>
      <c r="I393">
        <v>56075.7382475747</v>
      </c>
      <c r="J393">
        <v>56725.085689642903</v>
      </c>
      <c r="K393">
        <v>58021.489435249103</v>
      </c>
    </row>
    <row r="394" spans="1:11" x14ac:dyDescent="0.3">
      <c r="A394">
        <v>393</v>
      </c>
      <c r="B394">
        <v>66333.147765467394</v>
      </c>
      <c r="C394">
        <v>58665.294936644903</v>
      </c>
      <c r="D394">
        <v>58567.0786888039</v>
      </c>
      <c r="E394">
        <v>57575.360327743503</v>
      </c>
      <c r="F394">
        <v>64724.4200371181</v>
      </c>
      <c r="G394">
        <v>58089.351060063003</v>
      </c>
      <c r="H394">
        <v>58124.614114238197</v>
      </c>
      <c r="I394">
        <v>56764.743873760701</v>
      </c>
      <c r="J394">
        <v>57407.226905018098</v>
      </c>
      <c r="K394">
        <v>58594.685064492303</v>
      </c>
    </row>
    <row r="395" spans="1:11" x14ac:dyDescent="0.3">
      <c r="A395">
        <v>394</v>
      </c>
      <c r="B395">
        <v>66316.364886207899</v>
      </c>
      <c r="C395">
        <v>58711.386715768502</v>
      </c>
      <c r="D395">
        <v>58613.536436893803</v>
      </c>
      <c r="E395">
        <v>57582.945615496603</v>
      </c>
      <c r="F395">
        <v>64706.619854176497</v>
      </c>
      <c r="G395">
        <v>58105.037883776502</v>
      </c>
      <c r="H395">
        <v>58139.957310523001</v>
      </c>
      <c r="I395">
        <v>56780.271274020801</v>
      </c>
      <c r="J395">
        <v>57419.813813447901</v>
      </c>
      <c r="K395">
        <v>58645.358135623603</v>
      </c>
    </row>
    <row r="396" spans="1:11" x14ac:dyDescent="0.3">
      <c r="A396">
        <v>395</v>
      </c>
      <c r="B396">
        <v>66853.025853064406</v>
      </c>
      <c r="C396">
        <v>59161.137454869502</v>
      </c>
      <c r="D396">
        <v>59062.548686869297</v>
      </c>
      <c r="E396">
        <v>57988.143174923498</v>
      </c>
      <c r="F396">
        <v>65224.033163644803</v>
      </c>
      <c r="G396">
        <v>58521.684135278403</v>
      </c>
      <c r="H396">
        <v>58556.561159162899</v>
      </c>
      <c r="I396">
        <v>57180.902544057899</v>
      </c>
      <c r="J396">
        <v>57824.988743170703</v>
      </c>
      <c r="K396">
        <v>59095.957281908297</v>
      </c>
    </row>
    <row r="397" spans="1:11" x14ac:dyDescent="0.3">
      <c r="A397">
        <v>396</v>
      </c>
      <c r="B397">
        <v>66042.205311463505</v>
      </c>
      <c r="C397">
        <v>58457.8207067478</v>
      </c>
      <c r="D397">
        <v>58357.143072252999</v>
      </c>
      <c r="E397">
        <v>57326.974237521397</v>
      </c>
      <c r="F397">
        <v>64399.722586607197</v>
      </c>
      <c r="G397">
        <v>57866.854339244797</v>
      </c>
      <c r="H397">
        <v>57903.159390217501</v>
      </c>
      <c r="I397">
        <v>56513.472969447997</v>
      </c>
      <c r="J397">
        <v>57171.560885472398</v>
      </c>
      <c r="K397">
        <v>58402.778187998803</v>
      </c>
    </row>
    <row r="398" spans="1:11" x14ac:dyDescent="0.3">
      <c r="A398">
        <v>397</v>
      </c>
      <c r="B398">
        <v>65428.5896217974</v>
      </c>
      <c r="C398">
        <v>57910.295490931603</v>
      </c>
      <c r="D398">
        <v>57810.201132481197</v>
      </c>
      <c r="E398">
        <v>56769.828153394003</v>
      </c>
      <c r="F398">
        <v>63794.281977188097</v>
      </c>
      <c r="G398">
        <v>57300.476552863598</v>
      </c>
      <c r="H398">
        <v>57336.462171543499</v>
      </c>
      <c r="I398">
        <v>55954.045701709401</v>
      </c>
      <c r="J398">
        <v>56608.059357271202</v>
      </c>
      <c r="K398">
        <v>57848.207329833502</v>
      </c>
    </row>
    <row r="399" spans="1:11" x14ac:dyDescent="0.3">
      <c r="A399">
        <v>398</v>
      </c>
      <c r="B399">
        <v>65356.127628214199</v>
      </c>
      <c r="C399">
        <v>57991.209027269098</v>
      </c>
      <c r="D399">
        <v>57895.214102969498</v>
      </c>
      <c r="E399">
        <v>56832.258910407698</v>
      </c>
      <c r="F399">
        <v>63781.314212503603</v>
      </c>
      <c r="G399">
        <v>57344.772368308397</v>
      </c>
      <c r="H399">
        <v>57378.941885596403</v>
      </c>
      <c r="I399">
        <v>56045.295026208798</v>
      </c>
      <c r="J399">
        <v>56672.321282314697</v>
      </c>
      <c r="K399">
        <v>57926.6430565107</v>
      </c>
    </row>
    <row r="400" spans="1:11" x14ac:dyDescent="0.3">
      <c r="A400">
        <v>399</v>
      </c>
      <c r="B400">
        <v>66128.825205097193</v>
      </c>
      <c r="C400">
        <v>58575.476611535203</v>
      </c>
      <c r="D400">
        <v>58479.650217601302</v>
      </c>
      <c r="E400">
        <v>57470.881411782997</v>
      </c>
      <c r="F400">
        <v>64565.3692773683</v>
      </c>
      <c r="G400">
        <v>57971.552216707998</v>
      </c>
      <c r="H400">
        <v>58006.135771532201</v>
      </c>
      <c r="I400">
        <v>56684.016911313804</v>
      </c>
      <c r="J400">
        <v>57310.7008474432</v>
      </c>
      <c r="K400">
        <v>58510.546527613697</v>
      </c>
    </row>
    <row r="401" spans="1:11" x14ac:dyDescent="0.3">
      <c r="A401">
        <v>400</v>
      </c>
      <c r="B401">
        <v>65631.588334119806</v>
      </c>
      <c r="C401">
        <v>58141.5008267374</v>
      </c>
      <c r="D401">
        <v>58046.690736543998</v>
      </c>
      <c r="E401">
        <v>57019.047507378702</v>
      </c>
      <c r="F401">
        <v>64097.978834019297</v>
      </c>
      <c r="G401">
        <v>57500.1741007698</v>
      </c>
      <c r="H401">
        <v>57534.698908551298</v>
      </c>
      <c r="I401">
        <v>56236.864098473299</v>
      </c>
      <c r="J401">
        <v>56856.636538174302</v>
      </c>
      <c r="K401">
        <v>58073.461850040803</v>
      </c>
    </row>
    <row r="402" spans="1:11" x14ac:dyDescent="0.3">
      <c r="A402">
        <v>401</v>
      </c>
      <c r="B402">
        <v>65042.963323038901</v>
      </c>
      <c r="C402">
        <v>57803.502244554198</v>
      </c>
      <c r="D402">
        <v>57708.263285114997</v>
      </c>
      <c r="E402">
        <v>56691.4438333242</v>
      </c>
      <c r="F402">
        <v>63485.294436938399</v>
      </c>
      <c r="G402">
        <v>57193.710731012201</v>
      </c>
      <c r="H402">
        <v>57227.731332294497</v>
      </c>
      <c r="I402">
        <v>55905.963884091601</v>
      </c>
      <c r="J402">
        <v>56528.385638085398</v>
      </c>
      <c r="K402">
        <v>57735.054992310797</v>
      </c>
    </row>
    <row r="403" spans="1:11" x14ac:dyDescent="0.3">
      <c r="A403">
        <v>402</v>
      </c>
      <c r="B403">
        <v>65418.130086291203</v>
      </c>
      <c r="C403">
        <v>57923.720458933902</v>
      </c>
      <c r="D403">
        <v>57823.551798736502</v>
      </c>
      <c r="E403">
        <v>56769.1839411209</v>
      </c>
      <c r="F403">
        <v>63765.715397532302</v>
      </c>
      <c r="G403">
        <v>57316.707565873599</v>
      </c>
      <c r="H403">
        <v>57352.282703297598</v>
      </c>
      <c r="I403">
        <v>55956.106325094901</v>
      </c>
      <c r="J403">
        <v>56610.357857691</v>
      </c>
      <c r="K403">
        <v>57864.414449872798</v>
      </c>
    </row>
    <row r="404" spans="1:11" x14ac:dyDescent="0.3">
      <c r="A404">
        <v>403</v>
      </c>
      <c r="B404">
        <v>66170.978000878895</v>
      </c>
      <c r="C404">
        <v>58722.575758229999</v>
      </c>
      <c r="D404">
        <v>58627.100282663203</v>
      </c>
      <c r="E404">
        <v>57590.217991272199</v>
      </c>
      <c r="F404">
        <v>64614.183445486597</v>
      </c>
      <c r="G404">
        <v>58085.457083570298</v>
      </c>
      <c r="H404">
        <v>58119.768589623804</v>
      </c>
      <c r="I404">
        <v>56800.774439725799</v>
      </c>
      <c r="J404">
        <v>57424.817041389397</v>
      </c>
      <c r="K404">
        <v>58651.992688353399</v>
      </c>
    </row>
    <row r="405" spans="1:11" x14ac:dyDescent="0.3">
      <c r="A405">
        <v>404</v>
      </c>
      <c r="B405">
        <v>65016.216800447597</v>
      </c>
      <c r="C405">
        <v>57513.895283261903</v>
      </c>
      <c r="D405">
        <v>57415.073002729703</v>
      </c>
      <c r="E405">
        <v>56385.840447750197</v>
      </c>
      <c r="F405">
        <v>63398.534639069301</v>
      </c>
      <c r="G405">
        <v>56914.372197490004</v>
      </c>
      <c r="H405">
        <v>56949.902264123601</v>
      </c>
      <c r="I405">
        <v>55583.702045567297</v>
      </c>
      <c r="J405">
        <v>56229.327519157501</v>
      </c>
      <c r="K405">
        <v>57455.733051036899</v>
      </c>
    </row>
    <row r="406" spans="1:11" x14ac:dyDescent="0.3">
      <c r="A406">
        <v>405</v>
      </c>
      <c r="B406">
        <v>67032.378486731497</v>
      </c>
      <c r="C406">
        <v>59401.618377256302</v>
      </c>
      <c r="D406">
        <v>59304.3619628819</v>
      </c>
      <c r="E406">
        <v>58195.265690963897</v>
      </c>
      <c r="F406">
        <v>65443.474961929998</v>
      </c>
      <c r="G406">
        <v>58692.572933070303</v>
      </c>
      <c r="H406">
        <v>58727.535608743499</v>
      </c>
      <c r="I406">
        <v>57386.458299117003</v>
      </c>
      <c r="J406">
        <v>58021.346524305802</v>
      </c>
      <c r="K406">
        <v>59324.111179943196</v>
      </c>
    </row>
    <row r="407" spans="1:11" x14ac:dyDescent="0.3">
      <c r="A407">
        <v>406</v>
      </c>
      <c r="B407">
        <v>65986.621528468095</v>
      </c>
      <c r="C407">
        <v>58333.231810060097</v>
      </c>
      <c r="D407">
        <v>58232.254959698497</v>
      </c>
      <c r="E407">
        <v>57151.160083005401</v>
      </c>
      <c r="F407">
        <v>64323.190557205497</v>
      </c>
      <c r="G407">
        <v>57704.8311427343</v>
      </c>
      <c r="H407">
        <v>57740.8533549399</v>
      </c>
      <c r="I407">
        <v>56337.877697367403</v>
      </c>
      <c r="J407">
        <v>56996.871832653203</v>
      </c>
      <c r="K407">
        <v>58279.344217770602</v>
      </c>
    </row>
    <row r="408" spans="1:11" x14ac:dyDescent="0.3">
      <c r="A408">
        <v>407</v>
      </c>
      <c r="B408">
        <v>65522.596549849601</v>
      </c>
      <c r="C408">
        <v>58068.801879181097</v>
      </c>
      <c r="D408">
        <v>57969.815661518602</v>
      </c>
      <c r="E408">
        <v>56921.4601186246</v>
      </c>
      <c r="F408">
        <v>63900.153974396198</v>
      </c>
      <c r="G408">
        <v>57467.522202670501</v>
      </c>
      <c r="H408">
        <v>57502.959110657503</v>
      </c>
      <c r="I408">
        <v>56129.477689155698</v>
      </c>
      <c r="J408">
        <v>56776.111725313902</v>
      </c>
      <c r="K408">
        <v>58022.345967512498</v>
      </c>
    </row>
    <row r="409" spans="1:11" x14ac:dyDescent="0.3">
      <c r="A409">
        <v>408</v>
      </c>
      <c r="B409">
        <v>65166.209298268499</v>
      </c>
      <c r="C409">
        <v>57605.325339018702</v>
      </c>
      <c r="D409">
        <v>57503.887965493101</v>
      </c>
      <c r="E409">
        <v>56474.433014297698</v>
      </c>
      <c r="F409">
        <v>63486.314704673103</v>
      </c>
      <c r="G409">
        <v>57030.3814081378</v>
      </c>
      <c r="H409">
        <v>57066.308918629104</v>
      </c>
      <c r="I409">
        <v>55648.920340713099</v>
      </c>
      <c r="J409">
        <v>56311.412581952201</v>
      </c>
      <c r="K409">
        <v>57542.983541646703</v>
      </c>
    </row>
    <row r="410" spans="1:11" x14ac:dyDescent="0.3">
      <c r="A410">
        <v>409</v>
      </c>
      <c r="B410">
        <v>65464.169501829303</v>
      </c>
      <c r="C410">
        <v>58074.418845545297</v>
      </c>
      <c r="D410">
        <v>57977.949239030997</v>
      </c>
      <c r="E410">
        <v>56889.972820048999</v>
      </c>
      <c r="F410">
        <v>63894.621479068599</v>
      </c>
      <c r="G410">
        <v>57391.742652119799</v>
      </c>
      <c r="H410">
        <v>57426.4425540261</v>
      </c>
      <c r="I410">
        <v>56097.493735404001</v>
      </c>
      <c r="J410">
        <v>56727.2453282645</v>
      </c>
      <c r="K410">
        <v>58007.472900322202</v>
      </c>
    </row>
    <row r="411" spans="1:11" x14ac:dyDescent="0.3">
      <c r="A411">
        <v>410</v>
      </c>
      <c r="B411">
        <v>65359.405678185904</v>
      </c>
      <c r="C411">
        <v>57837.337012840602</v>
      </c>
      <c r="D411">
        <v>57740.740245041699</v>
      </c>
      <c r="E411">
        <v>56706.045538887403</v>
      </c>
      <c r="F411">
        <v>63773.0646376847</v>
      </c>
      <c r="G411">
        <v>57211.800940868299</v>
      </c>
      <c r="H411">
        <v>57246.332740840196</v>
      </c>
      <c r="I411">
        <v>55907.393931173901</v>
      </c>
      <c r="J411">
        <v>56538.644038406099</v>
      </c>
      <c r="K411">
        <v>57765.801604346903</v>
      </c>
    </row>
    <row r="412" spans="1:11" x14ac:dyDescent="0.3">
      <c r="A412">
        <v>411</v>
      </c>
      <c r="B412">
        <v>64675.001529833702</v>
      </c>
      <c r="C412">
        <v>57194.029195260002</v>
      </c>
      <c r="D412">
        <v>57096.296673288001</v>
      </c>
      <c r="E412">
        <v>56083.765800372399</v>
      </c>
      <c r="F412">
        <v>63076.3914374589</v>
      </c>
      <c r="G412">
        <v>56596.921353359503</v>
      </c>
      <c r="H412">
        <v>56632.1069352958</v>
      </c>
      <c r="I412">
        <v>55282.761285716799</v>
      </c>
      <c r="J412">
        <v>55921.464046708301</v>
      </c>
      <c r="K412">
        <v>57128.907829088101</v>
      </c>
    </row>
    <row r="413" spans="1:11" x14ac:dyDescent="0.3">
      <c r="A413">
        <v>412</v>
      </c>
      <c r="B413">
        <v>66371.191201543799</v>
      </c>
      <c r="C413">
        <v>58695.160998452899</v>
      </c>
      <c r="D413">
        <v>58596.819139847299</v>
      </c>
      <c r="E413">
        <v>57559.035652441897</v>
      </c>
      <c r="F413">
        <v>64762.022584061597</v>
      </c>
      <c r="G413">
        <v>58074.178588708201</v>
      </c>
      <c r="H413">
        <v>58109.498672665803</v>
      </c>
      <c r="I413">
        <v>56750.770635689398</v>
      </c>
      <c r="J413">
        <v>57393.534955932802</v>
      </c>
      <c r="K413">
        <v>58627.369842811197</v>
      </c>
    </row>
    <row r="414" spans="1:11" x14ac:dyDescent="0.3">
      <c r="A414">
        <v>413</v>
      </c>
      <c r="B414">
        <v>66215.185253303294</v>
      </c>
      <c r="C414">
        <v>58564.669598182998</v>
      </c>
      <c r="D414">
        <v>58465.655116132897</v>
      </c>
      <c r="E414">
        <v>57464.505015473304</v>
      </c>
      <c r="F414">
        <v>64579.902838162801</v>
      </c>
      <c r="G414">
        <v>57998.659055546203</v>
      </c>
      <c r="H414">
        <v>58033.795543601598</v>
      </c>
      <c r="I414">
        <v>56651.647476826904</v>
      </c>
      <c r="J414">
        <v>57299.204623650701</v>
      </c>
      <c r="K414">
        <v>58497.789119041401</v>
      </c>
    </row>
    <row r="415" spans="1:11" x14ac:dyDescent="0.3">
      <c r="A415">
        <v>414</v>
      </c>
      <c r="B415">
        <v>64547.9964595727</v>
      </c>
      <c r="C415">
        <v>57169.064986589503</v>
      </c>
      <c r="D415">
        <v>57073.671458719</v>
      </c>
      <c r="E415">
        <v>56052.919710348098</v>
      </c>
      <c r="F415">
        <v>62976.747490142101</v>
      </c>
      <c r="G415">
        <v>56551.879964112501</v>
      </c>
      <c r="H415">
        <v>56585.722690043498</v>
      </c>
      <c r="I415">
        <v>55257.998145469501</v>
      </c>
      <c r="J415">
        <v>55881.311813813001</v>
      </c>
      <c r="K415">
        <v>57092.147513964497</v>
      </c>
    </row>
    <row r="416" spans="1:11" x14ac:dyDescent="0.3">
      <c r="A416">
        <v>415</v>
      </c>
      <c r="B416">
        <v>66189.543919289499</v>
      </c>
      <c r="C416">
        <v>58521.384300172896</v>
      </c>
      <c r="D416">
        <v>58425.245888910802</v>
      </c>
      <c r="E416">
        <v>57373.157371861504</v>
      </c>
      <c r="F416">
        <v>64618.4639556119</v>
      </c>
      <c r="G416">
        <v>57870.7219967212</v>
      </c>
      <c r="H416">
        <v>57905.257037426301</v>
      </c>
      <c r="I416">
        <v>56578.4669802075</v>
      </c>
      <c r="J416">
        <v>57206.681087960802</v>
      </c>
      <c r="K416">
        <v>58450.370924308401</v>
      </c>
    </row>
    <row r="417" spans="1:11" x14ac:dyDescent="0.3">
      <c r="A417">
        <v>416</v>
      </c>
      <c r="B417">
        <v>66211.243338767294</v>
      </c>
      <c r="C417">
        <v>58589.350175601503</v>
      </c>
      <c r="D417">
        <v>58490.742008916299</v>
      </c>
      <c r="E417">
        <v>57416.196721936198</v>
      </c>
      <c r="F417">
        <v>64602.360209277998</v>
      </c>
      <c r="G417">
        <v>57929.542047684001</v>
      </c>
      <c r="H417">
        <v>57965.047148235797</v>
      </c>
      <c r="I417">
        <v>56606.495747021101</v>
      </c>
      <c r="J417">
        <v>57250.671395864498</v>
      </c>
      <c r="K417">
        <v>58522.011330675101</v>
      </c>
    </row>
    <row r="418" spans="1:11" x14ac:dyDescent="0.3">
      <c r="A418">
        <v>417</v>
      </c>
      <c r="B418">
        <v>65786.191562292894</v>
      </c>
      <c r="C418">
        <v>58065.097884779301</v>
      </c>
      <c r="D418">
        <v>57965.800759404097</v>
      </c>
      <c r="E418">
        <v>56973.696937479297</v>
      </c>
      <c r="F418">
        <v>64141.393365922799</v>
      </c>
      <c r="G418">
        <v>57500.248207022203</v>
      </c>
      <c r="H418">
        <v>57535.472223879602</v>
      </c>
      <c r="I418">
        <v>56149.497934011102</v>
      </c>
      <c r="J418">
        <v>56798.9797719864</v>
      </c>
      <c r="K418">
        <v>57988.960664370497</v>
      </c>
    </row>
    <row r="419" spans="1:11" x14ac:dyDescent="0.3">
      <c r="A419">
        <v>418</v>
      </c>
      <c r="B419">
        <v>66187.860950014903</v>
      </c>
      <c r="C419">
        <v>58549.042600280402</v>
      </c>
      <c r="D419">
        <v>58448.700638353097</v>
      </c>
      <c r="E419">
        <v>57429.372588067097</v>
      </c>
      <c r="F419">
        <v>64529.949654158903</v>
      </c>
      <c r="G419">
        <v>57969.063281669703</v>
      </c>
      <c r="H419">
        <v>58004.583583534797</v>
      </c>
      <c r="I419">
        <v>56603.307135635099</v>
      </c>
      <c r="J419">
        <v>57259.214387203603</v>
      </c>
      <c r="K419">
        <v>58478.660031625397</v>
      </c>
    </row>
    <row r="420" spans="1:11" x14ac:dyDescent="0.3">
      <c r="A420">
        <v>419</v>
      </c>
      <c r="B420">
        <v>65801.842781245403</v>
      </c>
      <c r="C420">
        <v>58060.174221189598</v>
      </c>
      <c r="D420">
        <v>57959.259550379997</v>
      </c>
      <c r="E420">
        <v>56977.588094828097</v>
      </c>
      <c r="F420">
        <v>64138.568823874899</v>
      </c>
      <c r="G420">
        <v>57516.040408369699</v>
      </c>
      <c r="H420">
        <v>57552.195068176799</v>
      </c>
      <c r="I420">
        <v>56151.041671477004</v>
      </c>
      <c r="J420">
        <v>56811.207738335303</v>
      </c>
      <c r="K420">
        <v>57994.085079103199</v>
      </c>
    </row>
    <row r="421" spans="1:11" x14ac:dyDescent="0.3">
      <c r="A421">
        <v>420</v>
      </c>
      <c r="B421">
        <v>64903.339808149598</v>
      </c>
      <c r="C421">
        <v>57438.693461989998</v>
      </c>
      <c r="D421">
        <v>57343.153399308801</v>
      </c>
      <c r="E421">
        <v>56380.597571551203</v>
      </c>
      <c r="F421">
        <v>63348.776431514198</v>
      </c>
      <c r="G421">
        <v>56868.5385793319</v>
      </c>
      <c r="H421">
        <v>56903.150887554701</v>
      </c>
      <c r="I421">
        <v>55588.021674016702</v>
      </c>
      <c r="J421">
        <v>56213.154740959297</v>
      </c>
      <c r="K421">
        <v>57366.200297436</v>
      </c>
    </row>
    <row r="422" spans="1:11" x14ac:dyDescent="0.3">
      <c r="A422">
        <v>421</v>
      </c>
      <c r="B422">
        <v>65163.869975927402</v>
      </c>
      <c r="C422">
        <v>57700.205175400901</v>
      </c>
      <c r="D422">
        <v>57602.446955189502</v>
      </c>
      <c r="E422">
        <v>56581.480078488203</v>
      </c>
      <c r="F422">
        <v>63556.8158633977</v>
      </c>
      <c r="G422">
        <v>57086.111172587298</v>
      </c>
      <c r="H422">
        <v>57120.826743353602</v>
      </c>
      <c r="I422">
        <v>55761.417992228802</v>
      </c>
      <c r="J422">
        <v>56400.304377808097</v>
      </c>
      <c r="K422">
        <v>57615.973556290097</v>
      </c>
    </row>
    <row r="423" spans="1:11" x14ac:dyDescent="0.3">
      <c r="A423">
        <v>422</v>
      </c>
      <c r="B423">
        <v>66694.294987146204</v>
      </c>
      <c r="C423">
        <v>59013.442161685998</v>
      </c>
      <c r="D423">
        <v>58912.675154789198</v>
      </c>
      <c r="E423">
        <v>57879.318678917603</v>
      </c>
      <c r="F423">
        <v>65040.793268321002</v>
      </c>
      <c r="G423">
        <v>58419.903801940301</v>
      </c>
      <c r="H423">
        <v>58455.959576633897</v>
      </c>
      <c r="I423">
        <v>57057.602795899897</v>
      </c>
      <c r="J423">
        <v>57716.215239807098</v>
      </c>
      <c r="K423">
        <v>58950.470485978301</v>
      </c>
    </row>
    <row r="424" spans="1:11" x14ac:dyDescent="0.3">
      <c r="A424">
        <v>423</v>
      </c>
      <c r="B424">
        <v>66183.652757543299</v>
      </c>
      <c r="C424">
        <v>58593.770572468798</v>
      </c>
      <c r="D424">
        <v>58497.285946284603</v>
      </c>
      <c r="E424">
        <v>57439.592946477504</v>
      </c>
      <c r="F424">
        <v>64782.087395755298</v>
      </c>
      <c r="G424">
        <v>58034.475799098502</v>
      </c>
      <c r="H424">
        <v>58065.270828742498</v>
      </c>
      <c r="I424">
        <v>56879.1805894227</v>
      </c>
      <c r="J424">
        <v>57284.481714495298</v>
      </c>
      <c r="K424">
        <v>58534.820710105203</v>
      </c>
    </row>
    <row r="425" spans="1:11" x14ac:dyDescent="0.3">
      <c r="A425">
        <v>424</v>
      </c>
      <c r="B425">
        <v>66125.114442838501</v>
      </c>
      <c r="C425">
        <v>58657.794396708203</v>
      </c>
      <c r="D425">
        <v>58560.5982614811</v>
      </c>
      <c r="E425">
        <v>57510.866640076703</v>
      </c>
      <c r="F425">
        <v>64530.415576301697</v>
      </c>
      <c r="G425">
        <v>58040.846900967299</v>
      </c>
      <c r="H425">
        <v>58075.416246865199</v>
      </c>
      <c r="I425">
        <v>56723.452428167802</v>
      </c>
      <c r="J425">
        <v>57358.653220546898</v>
      </c>
      <c r="K425">
        <v>58602.253375780398</v>
      </c>
    </row>
    <row r="426" spans="1:11" x14ac:dyDescent="0.3">
      <c r="A426">
        <v>425</v>
      </c>
      <c r="B426">
        <v>64918.172220509303</v>
      </c>
      <c r="C426">
        <v>57557.361004095001</v>
      </c>
      <c r="D426">
        <v>57461.113196336701</v>
      </c>
      <c r="E426">
        <v>56427.984211534102</v>
      </c>
      <c r="F426">
        <v>63345.6175184573</v>
      </c>
      <c r="G426">
        <v>56924.093418398799</v>
      </c>
      <c r="H426">
        <v>56958.572597387203</v>
      </c>
      <c r="I426">
        <v>55627.551118925403</v>
      </c>
      <c r="J426">
        <v>56256.484334231602</v>
      </c>
      <c r="K426">
        <v>57481.617900749101</v>
      </c>
    </row>
    <row r="427" spans="1:11" x14ac:dyDescent="0.3">
      <c r="A427">
        <v>426</v>
      </c>
      <c r="B427">
        <v>64175.942555772199</v>
      </c>
      <c r="C427">
        <v>56826.078574650703</v>
      </c>
      <c r="D427">
        <v>56725.991405484499</v>
      </c>
      <c r="E427">
        <v>55709.737157516902</v>
      </c>
      <c r="F427">
        <v>62518.675297085501</v>
      </c>
      <c r="G427">
        <v>56247.818447151403</v>
      </c>
      <c r="H427">
        <v>56283.076513164997</v>
      </c>
      <c r="I427">
        <v>54881.517222754097</v>
      </c>
      <c r="J427">
        <v>55535.334604182302</v>
      </c>
      <c r="K427">
        <v>56750.852144665099</v>
      </c>
    </row>
    <row r="428" spans="1:11" x14ac:dyDescent="0.3">
      <c r="A428">
        <v>427</v>
      </c>
      <c r="B428">
        <v>65854.169859968504</v>
      </c>
      <c r="C428">
        <v>58215.5659409461</v>
      </c>
      <c r="D428">
        <v>58117.538552233498</v>
      </c>
      <c r="E428">
        <v>57105.122467376197</v>
      </c>
      <c r="F428">
        <v>64250.364203961602</v>
      </c>
      <c r="G428">
        <v>57615.484568866101</v>
      </c>
      <c r="H428">
        <v>57650.7725913381</v>
      </c>
      <c r="I428">
        <v>56296.466722272402</v>
      </c>
      <c r="J428">
        <v>56937.435072193301</v>
      </c>
      <c r="K428">
        <v>58145.287679169101</v>
      </c>
    </row>
    <row r="429" spans="1:11" x14ac:dyDescent="0.3">
      <c r="A429">
        <v>428</v>
      </c>
      <c r="B429">
        <v>65033.806488966897</v>
      </c>
      <c r="C429">
        <v>57655.312507483599</v>
      </c>
      <c r="D429">
        <v>57554.017266061601</v>
      </c>
      <c r="E429">
        <v>56507.667149920599</v>
      </c>
      <c r="F429">
        <v>63375.585302374697</v>
      </c>
      <c r="G429">
        <v>57053.651398627597</v>
      </c>
      <c r="H429">
        <v>57089.922821636697</v>
      </c>
      <c r="I429">
        <v>55685.647209058603</v>
      </c>
      <c r="J429">
        <v>56347.172706842299</v>
      </c>
      <c r="K429">
        <v>57595.566739319198</v>
      </c>
    </row>
    <row r="430" spans="1:11" x14ac:dyDescent="0.3">
      <c r="A430">
        <v>429</v>
      </c>
      <c r="B430">
        <v>65487.527171244503</v>
      </c>
      <c r="C430">
        <v>57984.7222466198</v>
      </c>
      <c r="D430">
        <v>57887.4167990309</v>
      </c>
      <c r="E430">
        <v>56783.535472107404</v>
      </c>
      <c r="F430">
        <v>63898.261814491801</v>
      </c>
      <c r="G430">
        <v>57277.318102940902</v>
      </c>
      <c r="H430">
        <v>57312.1108791523</v>
      </c>
      <c r="I430">
        <v>55969.094813158001</v>
      </c>
      <c r="J430">
        <v>56604.128001354002</v>
      </c>
      <c r="K430">
        <v>57901.755765002898</v>
      </c>
    </row>
    <row r="431" spans="1:11" x14ac:dyDescent="0.3">
      <c r="A431">
        <v>430</v>
      </c>
      <c r="B431">
        <v>66163.811417579695</v>
      </c>
      <c r="C431">
        <v>58455.1725052318</v>
      </c>
      <c r="D431">
        <v>58355.742493282698</v>
      </c>
      <c r="E431">
        <v>57323.993725625303</v>
      </c>
      <c r="F431">
        <v>64524.399801728701</v>
      </c>
      <c r="G431">
        <v>57862.583599416597</v>
      </c>
      <c r="H431">
        <v>57897.966671049297</v>
      </c>
      <c r="I431">
        <v>56513.799557421</v>
      </c>
      <c r="J431">
        <v>57163.649936870403</v>
      </c>
      <c r="K431">
        <v>58393.692719248298</v>
      </c>
    </row>
    <row r="432" spans="1:11" x14ac:dyDescent="0.3">
      <c r="A432">
        <v>431</v>
      </c>
      <c r="B432">
        <v>65573.403615104602</v>
      </c>
      <c r="C432">
        <v>58265.938247219201</v>
      </c>
      <c r="D432">
        <v>58170.621685665101</v>
      </c>
      <c r="E432">
        <v>57153.751816964599</v>
      </c>
      <c r="F432">
        <v>64013.121381968303</v>
      </c>
      <c r="G432">
        <v>57639.885332920298</v>
      </c>
      <c r="H432">
        <v>57673.8877626299</v>
      </c>
      <c r="I432">
        <v>56350.748417352101</v>
      </c>
      <c r="J432">
        <v>56973.8153259928</v>
      </c>
      <c r="K432">
        <v>58180.309388212103</v>
      </c>
    </row>
    <row r="433" spans="1:11" x14ac:dyDescent="0.3">
      <c r="A433">
        <v>432</v>
      </c>
      <c r="B433">
        <v>65421.926373901202</v>
      </c>
      <c r="C433">
        <v>58132.621734499902</v>
      </c>
      <c r="D433">
        <v>58038.270080041897</v>
      </c>
      <c r="E433">
        <v>57001.046696351499</v>
      </c>
      <c r="F433">
        <v>63883.083837231999</v>
      </c>
      <c r="G433">
        <v>57486.581529489697</v>
      </c>
      <c r="H433">
        <v>57520.484391447098</v>
      </c>
      <c r="I433">
        <v>56216.378622069999</v>
      </c>
      <c r="J433">
        <v>56832.835333128904</v>
      </c>
      <c r="K433">
        <v>58057.968545452102</v>
      </c>
    </row>
    <row r="434" spans="1:11" x14ac:dyDescent="0.3">
      <c r="A434">
        <v>433</v>
      </c>
      <c r="B434">
        <v>65922.111630717394</v>
      </c>
      <c r="C434">
        <v>58299.537682053597</v>
      </c>
      <c r="D434">
        <v>58200.074788592399</v>
      </c>
      <c r="E434">
        <v>57154.676068600798</v>
      </c>
      <c r="F434">
        <v>64283.784625162101</v>
      </c>
      <c r="G434">
        <v>57678.584144733803</v>
      </c>
      <c r="H434">
        <v>57714.028315294498</v>
      </c>
      <c r="I434">
        <v>56332.324657104102</v>
      </c>
      <c r="J434">
        <v>56981.976189350702</v>
      </c>
      <c r="K434">
        <v>58225.349058714201</v>
      </c>
    </row>
    <row r="435" spans="1:11" x14ac:dyDescent="0.3">
      <c r="A435">
        <v>434</v>
      </c>
      <c r="B435">
        <v>65270.106166951802</v>
      </c>
      <c r="C435">
        <v>57906.120135716701</v>
      </c>
      <c r="D435">
        <v>57809.6320038146</v>
      </c>
      <c r="E435">
        <v>56786.030582269799</v>
      </c>
      <c r="F435">
        <v>63681.219530264803</v>
      </c>
      <c r="G435">
        <v>57287.468400469501</v>
      </c>
      <c r="H435">
        <v>57321.603704894398</v>
      </c>
      <c r="I435">
        <v>55975.8317381659</v>
      </c>
      <c r="J435">
        <v>56606.4181933937</v>
      </c>
      <c r="K435">
        <v>57822.097001626396</v>
      </c>
    </row>
    <row r="436" spans="1:11" x14ac:dyDescent="0.3">
      <c r="A436">
        <v>435</v>
      </c>
      <c r="B436">
        <v>66713.454407983707</v>
      </c>
      <c r="C436">
        <v>59045.785104679198</v>
      </c>
      <c r="D436">
        <v>58951.594177092004</v>
      </c>
      <c r="E436">
        <v>57954.844716377098</v>
      </c>
      <c r="F436">
        <v>65172.593511304302</v>
      </c>
      <c r="G436">
        <v>58446.037383384202</v>
      </c>
      <c r="H436">
        <v>58479.934306572497</v>
      </c>
      <c r="I436">
        <v>57178.251977599801</v>
      </c>
      <c r="J436">
        <v>57794.5873286184</v>
      </c>
      <c r="K436">
        <v>58979.268099809597</v>
      </c>
    </row>
    <row r="437" spans="1:11" x14ac:dyDescent="0.3">
      <c r="A437">
        <v>436</v>
      </c>
      <c r="B437">
        <v>66179.005988444696</v>
      </c>
      <c r="C437">
        <v>58496.092930645696</v>
      </c>
      <c r="D437">
        <v>58397.288235938198</v>
      </c>
      <c r="E437">
        <v>57382.163273079401</v>
      </c>
      <c r="F437">
        <v>64550.274917542098</v>
      </c>
      <c r="G437">
        <v>57917.406944663999</v>
      </c>
      <c r="H437">
        <v>57952.527524019599</v>
      </c>
      <c r="I437">
        <v>56576.261926112304</v>
      </c>
      <c r="J437">
        <v>57222.373019673403</v>
      </c>
      <c r="K437">
        <v>58434.704864424501</v>
      </c>
    </row>
    <row r="438" spans="1:11" x14ac:dyDescent="0.3">
      <c r="A438">
        <v>437</v>
      </c>
      <c r="B438">
        <v>64489.565918255103</v>
      </c>
      <c r="C438">
        <v>57179.286332695301</v>
      </c>
      <c r="D438">
        <v>57083.875471007399</v>
      </c>
      <c r="E438">
        <v>56056.955307855998</v>
      </c>
      <c r="F438">
        <v>62918.586323440599</v>
      </c>
      <c r="G438">
        <v>56556.9798709401</v>
      </c>
      <c r="H438">
        <v>56590.941616095799</v>
      </c>
      <c r="I438">
        <v>55264.090360814502</v>
      </c>
      <c r="J438">
        <v>55887.292116804398</v>
      </c>
      <c r="K438">
        <v>57104.207114204102</v>
      </c>
    </row>
    <row r="439" spans="1:11" x14ac:dyDescent="0.3">
      <c r="A439">
        <v>438</v>
      </c>
      <c r="B439">
        <v>65239.274881547703</v>
      </c>
      <c r="C439">
        <v>57776.633053775498</v>
      </c>
      <c r="D439">
        <v>57678.061817174799</v>
      </c>
      <c r="E439">
        <v>56710.5684889517</v>
      </c>
      <c r="F439">
        <v>63630.235172096502</v>
      </c>
      <c r="G439">
        <v>57217.176938962803</v>
      </c>
      <c r="H439">
        <v>57252.697309314397</v>
      </c>
      <c r="I439">
        <v>55889.856768814097</v>
      </c>
      <c r="J439">
        <v>56534.903386045597</v>
      </c>
      <c r="K439">
        <v>57698.833797204199</v>
      </c>
    </row>
    <row r="440" spans="1:11" x14ac:dyDescent="0.3">
      <c r="A440">
        <v>439</v>
      </c>
      <c r="B440">
        <v>65785.638507029493</v>
      </c>
      <c r="C440">
        <v>58337.717246795</v>
      </c>
      <c r="D440">
        <v>58238.987799911702</v>
      </c>
      <c r="E440">
        <v>57212.655563277098</v>
      </c>
      <c r="F440">
        <v>64165.352776696098</v>
      </c>
      <c r="G440">
        <v>57741.619216744199</v>
      </c>
      <c r="H440">
        <v>57776.8627302104</v>
      </c>
      <c r="I440">
        <v>56405.278669250998</v>
      </c>
      <c r="J440">
        <v>57050.506274890802</v>
      </c>
      <c r="K440">
        <v>58273.7494908644</v>
      </c>
    </row>
    <row r="441" spans="1:11" x14ac:dyDescent="0.3">
      <c r="A441">
        <v>440</v>
      </c>
      <c r="B441">
        <v>64636.968646891401</v>
      </c>
      <c r="C441">
        <v>57498.047010369402</v>
      </c>
      <c r="D441">
        <v>57403.938914143102</v>
      </c>
      <c r="E441">
        <v>56408.781191359303</v>
      </c>
      <c r="F441">
        <v>63113.131996870601</v>
      </c>
      <c r="G441">
        <v>56892.0056422544</v>
      </c>
      <c r="H441">
        <v>56926.050511322697</v>
      </c>
      <c r="I441">
        <v>55630.6406330307</v>
      </c>
      <c r="J441">
        <v>56245.981034247001</v>
      </c>
      <c r="K441">
        <v>57428.759490676603</v>
      </c>
    </row>
    <row r="442" spans="1:11" x14ac:dyDescent="0.3">
      <c r="A442">
        <v>441</v>
      </c>
      <c r="B442">
        <v>66602.310202780107</v>
      </c>
      <c r="C442">
        <v>58957.9421494778</v>
      </c>
      <c r="D442">
        <v>58859.213531387497</v>
      </c>
      <c r="E442">
        <v>57845.893073898398</v>
      </c>
      <c r="F442">
        <v>64980.104287934599</v>
      </c>
      <c r="G442">
        <v>58370.270604311998</v>
      </c>
      <c r="H442">
        <v>58405.539846450098</v>
      </c>
      <c r="I442">
        <v>57034.034056379598</v>
      </c>
      <c r="J442">
        <v>57679.663680231599</v>
      </c>
      <c r="K442">
        <v>58889.622117272796</v>
      </c>
    </row>
    <row r="443" spans="1:11" x14ac:dyDescent="0.3">
      <c r="A443">
        <v>442</v>
      </c>
      <c r="B443">
        <v>64807.599255747496</v>
      </c>
      <c r="C443">
        <v>57614.270159804997</v>
      </c>
      <c r="D443">
        <v>57520.953471128101</v>
      </c>
      <c r="E443">
        <v>56456.776612298097</v>
      </c>
      <c r="F443">
        <v>63292.139792641698</v>
      </c>
      <c r="G443">
        <v>56937.389773015901</v>
      </c>
      <c r="H443">
        <v>56970.975510488999</v>
      </c>
      <c r="I443">
        <v>55685.563954012199</v>
      </c>
      <c r="J443">
        <v>56295.0108594876</v>
      </c>
      <c r="K443">
        <v>57545.110534089799</v>
      </c>
    </row>
    <row r="444" spans="1:11" x14ac:dyDescent="0.3">
      <c r="A444">
        <v>443</v>
      </c>
      <c r="B444">
        <v>65225.125835239203</v>
      </c>
      <c r="C444">
        <v>57743.758328122101</v>
      </c>
      <c r="D444">
        <v>57644.1401840299</v>
      </c>
      <c r="E444">
        <v>56658.903631462003</v>
      </c>
      <c r="F444">
        <v>63584.624024479897</v>
      </c>
      <c r="G444">
        <v>57202.868791998299</v>
      </c>
      <c r="H444">
        <v>57238.360607289898</v>
      </c>
      <c r="I444">
        <v>55850.175749877199</v>
      </c>
      <c r="J444">
        <v>56501.619102287797</v>
      </c>
      <c r="K444">
        <v>57685.6537564709</v>
      </c>
    </row>
    <row r="445" spans="1:11" x14ac:dyDescent="0.3">
      <c r="A445">
        <v>444</v>
      </c>
      <c r="B445">
        <v>65297.849746606204</v>
      </c>
      <c r="C445">
        <v>57786.332892368002</v>
      </c>
      <c r="D445">
        <v>57686.751810252899</v>
      </c>
      <c r="E445">
        <v>56630.822291531404</v>
      </c>
      <c r="F445">
        <v>63655.631649258903</v>
      </c>
      <c r="G445">
        <v>57154.482552817397</v>
      </c>
      <c r="H445">
        <v>57189.858059818202</v>
      </c>
      <c r="I445">
        <v>55804.082982535503</v>
      </c>
      <c r="J445">
        <v>56454.322037790997</v>
      </c>
      <c r="K445">
        <v>57708.619888128502</v>
      </c>
    </row>
    <row r="446" spans="1:11" x14ac:dyDescent="0.3">
      <c r="A446">
        <v>445</v>
      </c>
      <c r="B446">
        <v>65113.893831493398</v>
      </c>
      <c r="C446">
        <v>57827.5072307214</v>
      </c>
      <c r="D446">
        <v>57731.630663321397</v>
      </c>
      <c r="E446">
        <v>56671.668946555401</v>
      </c>
      <c r="F446">
        <v>63561.553338154197</v>
      </c>
      <c r="G446">
        <v>57170.414700238798</v>
      </c>
      <c r="H446">
        <v>57205.147626722297</v>
      </c>
      <c r="I446">
        <v>55888.324595725797</v>
      </c>
      <c r="J446">
        <v>56514.458916366297</v>
      </c>
      <c r="K446">
        <v>57765.807520013099</v>
      </c>
    </row>
    <row r="447" spans="1:11" x14ac:dyDescent="0.3">
      <c r="A447">
        <v>446</v>
      </c>
      <c r="B447">
        <v>65169.114524742698</v>
      </c>
      <c r="C447">
        <v>57801.242442939998</v>
      </c>
      <c r="D447">
        <v>57703.354705421203</v>
      </c>
      <c r="E447">
        <v>56625.884855956901</v>
      </c>
      <c r="F447">
        <v>63569.726540404503</v>
      </c>
      <c r="G447">
        <v>57146.170430319398</v>
      </c>
      <c r="H447">
        <v>57181.219997063701</v>
      </c>
      <c r="I447">
        <v>55826.786536737302</v>
      </c>
      <c r="J447">
        <v>56465.720030360702</v>
      </c>
      <c r="K447">
        <v>57738.466006789102</v>
      </c>
    </row>
    <row r="448" spans="1:11" x14ac:dyDescent="0.3">
      <c r="A448">
        <v>447</v>
      </c>
      <c r="B448">
        <v>65310.097780319702</v>
      </c>
      <c r="C448">
        <v>57856.1369468517</v>
      </c>
      <c r="D448">
        <v>57761.359692390899</v>
      </c>
      <c r="E448">
        <v>56763.053464742297</v>
      </c>
      <c r="F448">
        <v>63756.339450721098</v>
      </c>
      <c r="G448">
        <v>57249.085365817198</v>
      </c>
      <c r="H448">
        <v>57282.935384874203</v>
      </c>
      <c r="I448">
        <v>55968.867057648102</v>
      </c>
      <c r="J448">
        <v>56588.863110199702</v>
      </c>
      <c r="K448">
        <v>57776.088859356401</v>
      </c>
    </row>
    <row r="449" spans="1:11" x14ac:dyDescent="0.3">
      <c r="A449">
        <v>448</v>
      </c>
      <c r="B449">
        <v>65179.2831216626</v>
      </c>
      <c r="C449">
        <v>57720.613804258501</v>
      </c>
      <c r="D449">
        <v>57623.477209614699</v>
      </c>
      <c r="E449">
        <v>56597.758246496298</v>
      </c>
      <c r="F449">
        <v>63580.974874637701</v>
      </c>
      <c r="G449">
        <v>57107.348349904401</v>
      </c>
      <c r="H449">
        <v>57141.949833094201</v>
      </c>
      <c r="I449">
        <v>55791.620050627898</v>
      </c>
      <c r="J449">
        <v>56426.526506308699</v>
      </c>
      <c r="K449">
        <v>57645.881418195102</v>
      </c>
    </row>
    <row r="450" spans="1:11" x14ac:dyDescent="0.3">
      <c r="A450">
        <v>449</v>
      </c>
      <c r="B450">
        <v>65230.729606835601</v>
      </c>
      <c r="C450">
        <v>57758.117763520902</v>
      </c>
      <c r="D450">
        <v>57663.755047667299</v>
      </c>
      <c r="E450">
        <v>56634.671663865003</v>
      </c>
      <c r="F450">
        <v>63686.976981797299</v>
      </c>
      <c r="G450">
        <v>57113.9176304672</v>
      </c>
      <c r="H450">
        <v>57147.689403780103</v>
      </c>
      <c r="I450">
        <v>55843.607977402797</v>
      </c>
      <c r="J450">
        <v>56460.372567614999</v>
      </c>
      <c r="K450">
        <v>57677.522587332001</v>
      </c>
    </row>
    <row r="451" spans="1:11" x14ac:dyDescent="0.3">
      <c r="A451">
        <v>450</v>
      </c>
      <c r="B451">
        <v>65618.873298127801</v>
      </c>
      <c r="C451">
        <v>58082.412151545497</v>
      </c>
      <c r="D451">
        <v>57985.855162316198</v>
      </c>
      <c r="E451">
        <v>56943.7005437634</v>
      </c>
      <c r="F451">
        <v>64032.164413840597</v>
      </c>
      <c r="G451">
        <v>57445.7956050879</v>
      </c>
      <c r="H451">
        <v>57480.163536216103</v>
      </c>
      <c r="I451">
        <v>56139.326234600798</v>
      </c>
      <c r="J451">
        <v>56770.240266695298</v>
      </c>
      <c r="K451">
        <v>58004.711669248099</v>
      </c>
    </row>
    <row r="452" spans="1:11" x14ac:dyDescent="0.3">
      <c r="A452">
        <v>451</v>
      </c>
      <c r="B452">
        <v>65604.332901891394</v>
      </c>
      <c r="C452">
        <v>58071.765834563499</v>
      </c>
      <c r="D452">
        <v>57972.2702045568</v>
      </c>
      <c r="E452">
        <v>56941.284033798402</v>
      </c>
      <c r="F452">
        <v>63964.042315929502</v>
      </c>
      <c r="G452">
        <v>57469.432527942001</v>
      </c>
      <c r="H452">
        <v>57504.803856986502</v>
      </c>
      <c r="I452">
        <v>56118.577075080502</v>
      </c>
      <c r="J452">
        <v>56768.733329841802</v>
      </c>
      <c r="K452">
        <v>57997.932947715301</v>
      </c>
    </row>
    <row r="453" spans="1:11" x14ac:dyDescent="0.3">
      <c r="A453">
        <v>452</v>
      </c>
      <c r="B453">
        <v>65540.044807093</v>
      </c>
      <c r="C453">
        <v>58197.682182500503</v>
      </c>
      <c r="D453">
        <v>58103.642483227602</v>
      </c>
      <c r="E453">
        <v>57074.739301590802</v>
      </c>
      <c r="F453">
        <v>64005.9080784896</v>
      </c>
      <c r="G453">
        <v>57561.214464156001</v>
      </c>
      <c r="H453">
        <v>57595.000713828696</v>
      </c>
      <c r="I453">
        <v>56295.471524907698</v>
      </c>
      <c r="J453">
        <v>56910.1282013405</v>
      </c>
      <c r="K453">
        <v>58126.187480073197</v>
      </c>
    </row>
    <row r="454" spans="1:11" x14ac:dyDescent="0.3">
      <c r="A454">
        <v>453</v>
      </c>
      <c r="B454">
        <v>65320.167830031904</v>
      </c>
      <c r="C454">
        <v>57776.702156619598</v>
      </c>
      <c r="D454">
        <v>57679.2916690317</v>
      </c>
      <c r="E454">
        <v>56675.521144655402</v>
      </c>
      <c r="F454">
        <v>63716.623839355103</v>
      </c>
      <c r="G454">
        <v>57190.770390887199</v>
      </c>
      <c r="H454">
        <v>57225.482416398198</v>
      </c>
      <c r="I454">
        <v>55871.349552686697</v>
      </c>
      <c r="J454">
        <v>56508.375054757002</v>
      </c>
      <c r="K454">
        <v>57706.310447363503</v>
      </c>
    </row>
    <row r="455" spans="1:11" x14ac:dyDescent="0.3">
      <c r="A455">
        <v>454</v>
      </c>
      <c r="B455">
        <v>66141.999064751406</v>
      </c>
      <c r="C455">
        <v>58527.781180488601</v>
      </c>
      <c r="D455">
        <v>58428.842440867702</v>
      </c>
      <c r="E455">
        <v>57421.074618705497</v>
      </c>
      <c r="F455">
        <v>64508.954524549503</v>
      </c>
      <c r="G455">
        <v>57950.664204601497</v>
      </c>
      <c r="H455">
        <v>57985.753197450496</v>
      </c>
      <c r="I455">
        <v>56605.0360332364</v>
      </c>
      <c r="J455">
        <v>57252.120358855202</v>
      </c>
      <c r="K455">
        <v>58456.970428125504</v>
      </c>
    </row>
    <row r="456" spans="1:11" x14ac:dyDescent="0.3">
      <c r="A456">
        <v>455</v>
      </c>
      <c r="B456">
        <v>65147.642959552802</v>
      </c>
      <c r="C456">
        <v>57709.4337183557</v>
      </c>
      <c r="D456">
        <v>57613.032285713802</v>
      </c>
      <c r="E456">
        <v>56551.640059457</v>
      </c>
      <c r="F456">
        <v>63564.046863580901</v>
      </c>
      <c r="G456">
        <v>57048.860872680198</v>
      </c>
      <c r="H456">
        <v>57083.113511491603</v>
      </c>
      <c r="I456">
        <v>55744.418609024702</v>
      </c>
      <c r="J456">
        <v>56374.103205191401</v>
      </c>
      <c r="K456">
        <v>57627.441825535898</v>
      </c>
    </row>
    <row r="457" spans="1:11" x14ac:dyDescent="0.3">
      <c r="A457">
        <v>456</v>
      </c>
      <c r="B457">
        <v>64678.045409673803</v>
      </c>
      <c r="C457">
        <v>57443.065333528401</v>
      </c>
      <c r="D457">
        <v>57349.568741789699</v>
      </c>
      <c r="E457">
        <v>56310.919906425202</v>
      </c>
      <c r="F457">
        <v>63165.316951201297</v>
      </c>
      <c r="G457">
        <v>56781.970207128797</v>
      </c>
      <c r="H457">
        <v>56815.952563296501</v>
      </c>
      <c r="I457">
        <v>55534.342519777703</v>
      </c>
      <c r="J457">
        <v>56144.889555878101</v>
      </c>
      <c r="K457">
        <v>57369.775934614598</v>
      </c>
    </row>
    <row r="458" spans="1:11" x14ac:dyDescent="0.3">
      <c r="A458">
        <v>457</v>
      </c>
      <c r="B458">
        <v>65967.071166519294</v>
      </c>
      <c r="C458">
        <v>58442.326210474101</v>
      </c>
      <c r="D458">
        <v>58344.779200336401</v>
      </c>
      <c r="E458">
        <v>57323.749322970201</v>
      </c>
      <c r="F458">
        <v>64375.360089536298</v>
      </c>
      <c r="G458">
        <v>57830.343516084104</v>
      </c>
      <c r="H458">
        <v>57865.463683332098</v>
      </c>
      <c r="I458">
        <v>56518.335942095997</v>
      </c>
      <c r="J458">
        <v>57156.146152333698</v>
      </c>
      <c r="K458">
        <v>58371.678306112903</v>
      </c>
    </row>
    <row r="459" spans="1:11" x14ac:dyDescent="0.3">
      <c r="A459">
        <v>458</v>
      </c>
      <c r="B459">
        <v>64706.770719059001</v>
      </c>
      <c r="C459">
        <v>57310.8545508311</v>
      </c>
      <c r="D459">
        <v>57211.615848904599</v>
      </c>
      <c r="E459">
        <v>56176.514922635797</v>
      </c>
      <c r="F459">
        <v>63072.601934257902</v>
      </c>
      <c r="G459">
        <v>56701.504683565603</v>
      </c>
      <c r="H459">
        <v>56736.7358328755</v>
      </c>
      <c r="I459">
        <v>55354.903113203298</v>
      </c>
      <c r="J459">
        <v>56003.213036257301</v>
      </c>
      <c r="K459">
        <v>57236.319777180099</v>
      </c>
    </row>
    <row r="460" spans="1:11" x14ac:dyDescent="0.3">
      <c r="A460">
        <v>459</v>
      </c>
      <c r="B460">
        <v>65834.397418627297</v>
      </c>
      <c r="C460">
        <v>58148.917717681899</v>
      </c>
      <c r="D460">
        <v>58049.3124675176</v>
      </c>
      <c r="E460">
        <v>57042.804728155497</v>
      </c>
      <c r="F460">
        <v>64195.148315605198</v>
      </c>
      <c r="G460">
        <v>57570.981698931202</v>
      </c>
      <c r="H460">
        <v>57606.583327230102</v>
      </c>
      <c r="I460">
        <v>56223.495398976404</v>
      </c>
      <c r="J460">
        <v>56874.7055022735</v>
      </c>
      <c r="K460">
        <v>58079.863673264401</v>
      </c>
    </row>
    <row r="461" spans="1:11" x14ac:dyDescent="0.3">
      <c r="A461">
        <v>460</v>
      </c>
      <c r="B461">
        <v>64642.830541932897</v>
      </c>
      <c r="C461">
        <v>57311.3657458909</v>
      </c>
      <c r="D461">
        <v>57209.711685143702</v>
      </c>
      <c r="E461">
        <v>56173.556035370202</v>
      </c>
      <c r="F461">
        <v>62968.133408542199</v>
      </c>
      <c r="G461">
        <v>56719.972405034103</v>
      </c>
      <c r="H461">
        <v>56756.039915196401</v>
      </c>
      <c r="I461">
        <v>55338.540679170503</v>
      </c>
      <c r="J461">
        <v>56002.5503718412</v>
      </c>
      <c r="K461">
        <v>57241.266280081902</v>
      </c>
    </row>
    <row r="462" spans="1:11" x14ac:dyDescent="0.3">
      <c r="A462">
        <v>461</v>
      </c>
      <c r="B462">
        <v>65665.548185142994</v>
      </c>
      <c r="C462">
        <v>58117.8597021276</v>
      </c>
      <c r="D462">
        <v>58018.115320213401</v>
      </c>
      <c r="E462">
        <v>56998.583854134602</v>
      </c>
      <c r="F462">
        <v>64026.803047482499</v>
      </c>
      <c r="G462">
        <v>57512.1034482002</v>
      </c>
      <c r="H462">
        <v>57547.587885937297</v>
      </c>
      <c r="I462">
        <v>56161.604108256499</v>
      </c>
      <c r="J462">
        <v>56813.552081195201</v>
      </c>
      <c r="K462">
        <v>58031.599019491201</v>
      </c>
    </row>
    <row r="463" spans="1:11" x14ac:dyDescent="0.3">
      <c r="A463">
        <v>462</v>
      </c>
      <c r="B463">
        <v>65889.050873247601</v>
      </c>
      <c r="C463">
        <v>58377.409733309403</v>
      </c>
      <c r="D463">
        <v>58279.379973367497</v>
      </c>
      <c r="E463">
        <v>57249.922231891498</v>
      </c>
      <c r="F463">
        <v>64286.897176454702</v>
      </c>
      <c r="G463">
        <v>57770.761350864901</v>
      </c>
      <c r="H463">
        <v>57805.933462904803</v>
      </c>
      <c r="I463">
        <v>56448.981193387503</v>
      </c>
      <c r="J463">
        <v>57089.746339255398</v>
      </c>
      <c r="K463">
        <v>58314.852909072302</v>
      </c>
    </row>
    <row r="464" spans="1:11" x14ac:dyDescent="0.3">
      <c r="A464">
        <v>463</v>
      </c>
      <c r="B464">
        <v>64963.445501125898</v>
      </c>
      <c r="C464">
        <v>57653.771538014997</v>
      </c>
      <c r="D464">
        <v>57554.013068562803</v>
      </c>
      <c r="E464">
        <v>56475.645733247999</v>
      </c>
      <c r="F464">
        <v>63324.252766688202</v>
      </c>
      <c r="G464">
        <v>57011.2096192811</v>
      </c>
      <c r="H464">
        <v>57046.630103123898</v>
      </c>
      <c r="I464">
        <v>55657.924142768403</v>
      </c>
      <c r="J464">
        <v>56309.081643395199</v>
      </c>
      <c r="K464">
        <v>57586.404309175698</v>
      </c>
    </row>
    <row r="465" spans="1:11" x14ac:dyDescent="0.3">
      <c r="A465">
        <v>464</v>
      </c>
      <c r="B465">
        <v>66180.103976455095</v>
      </c>
      <c r="C465">
        <v>58349.5023544133</v>
      </c>
      <c r="D465">
        <v>58250.0579737605</v>
      </c>
      <c r="E465">
        <v>57258.631707842003</v>
      </c>
      <c r="F465">
        <v>64732.128940968098</v>
      </c>
      <c r="G465">
        <v>57884.894481229399</v>
      </c>
      <c r="H465">
        <v>57916.355023393102</v>
      </c>
      <c r="I465">
        <v>56694.8709899405</v>
      </c>
      <c r="J465">
        <v>57085.596356568902</v>
      </c>
      <c r="K465">
        <v>58275.099098932398</v>
      </c>
    </row>
    <row r="466" spans="1:11" x14ac:dyDescent="0.3">
      <c r="A466">
        <v>465</v>
      </c>
      <c r="B466">
        <v>65345.539010242101</v>
      </c>
      <c r="C466">
        <v>58032.881527857302</v>
      </c>
      <c r="D466">
        <v>57935.666180136097</v>
      </c>
      <c r="E466">
        <v>56914.812460567897</v>
      </c>
      <c r="F466">
        <v>63748.226692550998</v>
      </c>
      <c r="G466">
        <v>57427.201119718899</v>
      </c>
      <c r="H466">
        <v>57461.696183712404</v>
      </c>
      <c r="I466">
        <v>56106.9810423128</v>
      </c>
      <c r="J466">
        <v>56742.4531915232</v>
      </c>
      <c r="K466">
        <v>57956.978756313401</v>
      </c>
    </row>
    <row r="467" spans="1:11" x14ac:dyDescent="0.3">
      <c r="A467">
        <v>466</v>
      </c>
      <c r="B467">
        <v>66124.160853681096</v>
      </c>
      <c r="C467">
        <v>58515.626789882299</v>
      </c>
      <c r="D467">
        <v>58418.1841987472</v>
      </c>
      <c r="E467">
        <v>57402.768944203402</v>
      </c>
      <c r="F467">
        <v>64514.639751879702</v>
      </c>
      <c r="G467">
        <v>57911.6147485853</v>
      </c>
      <c r="H467">
        <v>57946.321269182503</v>
      </c>
      <c r="I467">
        <v>56590.135394357698</v>
      </c>
      <c r="J467">
        <v>57227.097188942404</v>
      </c>
      <c r="K467">
        <v>58436.363028184001</v>
      </c>
    </row>
    <row r="468" spans="1:11" x14ac:dyDescent="0.3">
      <c r="A468">
        <v>467</v>
      </c>
      <c r="B468">
        <v>65539.659617257101</v>
      </c>
      <c r="C468">
        <v>57958.1090606586</v>
      </c>
      <c r="D468">
        <v>57859.491697045902</v>
      </c>
      <c r="E468">
        <v>56840.865732420003</v>
      </c>
      <c r="F468">
        <v>63925.859420373403</v>
      </c>
      <c r="G468">
        <v>57346.0746184292</v>
      </c>
      <c r="H468">
        <v>57381.507826376197</v>
      </c>
      <c r="I468">
        <v>56019.370425250199</v>
      </c>
      <c r="J468">
        <v>56664.074934577096</v>
      </c>
      <c r="K468">
        <v>57879.001176501901</v>
      </c>
    </row>
    <row r="469" spans="1:11" x14ac:dyDescent="0.3">
      <c r="A469">
        <v>468</v>
      </c>
      <c r="B469">
        <v>65628.944738720995</v>
      </c>
      <c r="C469">
        <v>58207.091508183199</v>
      </c>
      <c r="D469">
        <v>58108.491818100098</v>
      </c>
      <c r="E469">
        <v>57061.866510461397</v>
      </c>
      <c r="F469">
        <v>64013.320852397599</v>
      </c>
      <c r="G469">
        <v>57590.181753978002</v>
      </c>
      <c r="H469">
        <v>57625.359135143502</v>
      </c>
      <c r="I469">
        <v>56256.092996681196</v>
      </c>
      <c r="J469">
        <v>56900.290463911901</v>
      </c>
      <c r="K469">
        <v>58143.6045904895</v>
      </c>
    </row>
    <row r="470" spans="1:11" x14ac:dyDescent="0.3">
      <c r="A470">
        <v>469</v>
      </c>
      <c r="B470">
        <v>65669.309567162301</v>
      </c>
      <c r="C470">
        <v>58289.454635089103</v>
      </c>
      <c r="D470">
        <v>58192.897508071801</v>
      </c>
      <c r="E470">
        <v>57180.281726953697</v>
      </c>
      <c r="F470">
        <v>64084.998428788997</v>
      </c>
      <c r="G470">
        <v>57699.302048737904</v>
      </c>
      <c r="H470">
        <v>57733.722240107498</v>
      </c>
      <c r="I470">
        <v>56391.094912519897</v>
      </c>
      <c r="J470">
        <v>57022.4661976602</v>
      </c>
      <c r="K470">
        <v>58227.726444433501</v>
      </c>
    </row>
    <row r="471" spans="1:11" x14ac:dyDescent="0.3">
      <c r="A471">
        <v>470</v>
      </c>
      <c r="B471">
        <v>65110.784676130097</v>
      </c>
      <c r="C471">
        <v>57629.971709277597</v>
      </c>
      <c r="D471">
        <v>57531.9352426029</v>
      </c>
      <c r="E471">
        <v>56481.301781058501</v>
      </c>
      <c r="F471">
        <v>63507.044260909403</v>
      </c>
      <c r="G471">
        <v>56989.5373115939</v>
      </c>
      <c r="H471">
        <v>57024.733776994697</v>
      </c>
      <c r="I471">
        <v>55671.018515422402</v>
      </c>
      <c r="J471">
        <v>56311.3636803845</v>
      </c>
      <c r="K471">
        <v>57557.241838640497</v>
      </c>
    </row>
    <row r="472" spans="1:11" x14ac:dyDescent="0.3">
      <c r="A472">
        <v>471</v>
      </c>
      <c r="B472">
        <v>64519.597634748199</v>
      </c>
      <c r="C472">
        <v>57260.562214115598</v>
      </c>
      <c r="D472">
        <v>57167.943373758499</v>
      </c>
      <c r="E472">
        <v>56196.563359911401</v>
      </c>
      <c r="F472">
        <v>63015.009096218899</v>
      </c>
      <c r="G472">
        <v>56666.151464248702</v>
      </c>
      <c r="H472">
        <v>56699.624549023101</v>
      </c>
      <c r="I472">
        <v>55423.554579374199</v>
      </c>
      <c r="J472">
        <v>56029.559824412201</v>
      </c>
      <c r="K472">
        <v>57185.553443985598</v>
      </c>
    </row>
    <row r="473" spans="1:11" x14ac:dyDescent="0.3">
      <c r="A473">
        <v>472</v>
      </c>
      <c r="B473">
        <v>65612.183849451001</v>
      </c>
      <c r="C473">
        <v>57844.517101441197</v>
      </c>
      <c r="D473">
        <v>57744.481839318301</v>
      </c>
      <c r="E473">
        <v>56780.488192585799</v>
      </c>
      <c r="F473">
        <v>64173.103153163298</v>
      </c>
      <c r="G473">
        <v>57507.987001045702</v>
      </c>
      <c r="H473">
        <v>57539.0862772529</v>
      </c>
      <c r="I473">
        <v>56324.732087235097</v>
      </c>
      <c r="J473">
        <v>56623.401044919498</v>
      </c>
      <c r="K473">
        <v>57787.029671701101</v>
      </c>
    </row>
    <row r="474" spans="1:11" x14ac:dyDescent="0.3">
      <c r="A474">
        <v>473</v>
      </c>
      <c r="B474">
        <v>66220.520930665705</v>
      </c>
      <c r="C474">
        <v>58240.687837627098</v>
      </c>
      <c r="D474">
        <v>58142.713632595398</v>
      </c>
      <c r="E474">
        <v>57126.687352687703</v>
      </c>
      <c r="F474">
        <v>64809.307193622903</v>
      </c>
      <c r="G474">
        <v>57855.060023118203</v>
      </c>
      <c r="H474">
        <v>57885.119852804601</v>
      </c>
      <c r="I474">
        <v>56697.538455244598</v>
      </c>
      <c r="J474">
        <v>56943.053209518803</v>
      </c>
      <c r="K474">
        <v>58153.954084078199</v>
      </c>
    </row>
    <row r="475" spans="1:11" x14ac:dyDescent="0.3">
      <c r="A475">
        <v>474</v>
      </c>
      <c r="B475">
        <v>65410.816588223002</v>
      </c>
      <c r="C475">
        <v>57897.094820127299</v>
      </c>
      <c r="D475">
        <v>57802.576808618403</v>
      </c>
      <c r="E475">
        <v>56769.824407516397</v>
      </c>
      <c r="F475">
        <v>63871.461024230499</v>
      </c>
      <c r="G475">
        <v>57255.817421503998</v>
      </c>
      <c r="H475">
        <v>57289.870803333797</v>
      </c>
      <c r="I475">
        <v>55988.615352977598</v>
      </c>
      <c r="J475">
        <v>56606.607516340802</v>
      </c>
      <c r="K475">
        <v>57827.776311519199</v>
      </c>
    </row>
    <row r="476" spans="1:11" x14ac:dyDescent="0.3">
      <c r="A476">
        <v>475</v>
      </c>
      <c r="B476">
        <v>64342.549798301203</v>
      </c>
      <c r="C476">
        <v>57151.081288118898</v>
      </c>
      <c r="D476">
        <v>57055.592603808502</v>
      </c>
      <c r="E476">
        <v>56046.817414433703</v>
      </c>
      <c r="F476">
        <v>62793.313513915004</v>
      </c>
      <c r="G476">
        <v>56524.55875145</v>
      </c>
      <c r="H476">
        <v>56559.005608036103</v>
      </c>
      <c r="I476">
        <v>55244.589617218102</v>
      </c>
      <c r="J476">
        <v>55868.679025126599</v>
      </c>
      <c r="K476">
        <v>57067.409587270697</v>
      </c>
    </row>
    <row r="477" spans="1:11" x14ac:dyDescent="0.3">
      <c r="A477">
        <v>476</v>
      </c>
      <c r="B477">
        <v>66074.632011751804</v>
      </c>
      <c r="C477">
        <v>58465.458752894097</v>
      </c>
      <c r="D477">
        <v>58367.097300554</v>
      </c>
      <c r="E477">
        <v>57366.580916462197</v>
      </c>
      <c r="F477">
        <v>64454.996017875397</v>
      </c>
      <c r="G477">
        <v>57897.867115836103</v>
      </c>
      <c r="H477">
        <v>57932.938139337697</v>
      </c>
      <c r="I477">
        <v>56564.064380475</v>
      </c>
      <c r="J477">
        <v>57207.496819222302</v>
      </c>
      <c r="K477">
        <v>58404.425313080697</v>
      </c>
    </row>
    <row r="478" spans="1:11" x14ac:dyDescent="0.3">
      <c r="A478">
        <v>477</v>
      </c>
      <c r="B478">
        <v>65099.677734674602</v>
      </c>
      <c r="C478">
        <v>57790.193011506199</v>
      </c>
      <c r="D478">
        <v>57696.252698652002</v>
      </c>
      <c r="E478">
        <v>56612.661673614901</v>
      </c>
      <c r="F478">
        <v>63565.113804013701</v>
      </c>
      <c r="G478">
        <v>57101.628386422097</v>
      </c>
      <c r="H478">
        <v>57135.230053925297</v>
      </c>
      <c r="I478">
        <v>55836.302324003402</v>
      </c>
      <c r="J478">
        <v>56449.6023479043</v>
      </c>
      <c r="K478">
        <v>57720.590830376401</v>
      </c>
    </row>
    <row r="479" spans="1:11" x14ac:dyDescent="0.3">
      <c r="A479">
        <v>478</v>
      </c>
      <c r="B479">
        <v>66574.383387379901</v>
      </c>
      <c r="C479">
        <v>58812.114643845103</v>
      </c>
      <c r="D479">
        <v>58712.779198121403</v>
      </c>
      <c r="E479">
        <v>57655.263000100298</v>
      </c>
      <c r="F479">
        <v>64944.967458069303</v>
      </c>
      <c r="G479">
        <v>58167.640424474499</v>
      </c>
      <c r="H479">
        <v>58203.221865139603</v>
      </c>
      <c r="I479">
        <v>56829.3630135442</v>
      </c>
      <c r="J479">
        <v>57478.505572971102</v>
      </c>
      <c r="K479">
        <v>58733.7303115752</v>
      </c>
    </row>
    <row r="480" spans="1:11" x14ac:dyDescent="0.3">
      <c r="A480">
        <v>479</v>
      </c>
      <c r="B480">
        <v>66951.280897815494</v>
      </c>
      <c r="C480">
        <v>59241.890543497298</v>
      </c>
      <c r="D480">
        <v>59144.855834964401</v>
      </c>
      <c r="E480">
        <v>58125.992336630698</v>
      </c>
      <c r="F480">
        <v>65355.189550155999</v>
      </c>
      <c r="G480">
        <v>58652.788448050502</v>
      </c>
      <c r="H480">
        <v>58687.420410054699</v>
      </c>
      <c r="I480">
        <v>57338.342708703203</v>
      </c>
      <c r="J480">
        <v>57972.759549706097</v>
      </c>
      <c r="K480">
        <v>59185.0423242658</v>
      </c>
    </row>
    <row r="481" spans="1:11" x14ac:dyDescent="0.3">
      <c r="A481">
        <v>480</v>
      </c>
      <c r="B481">
        <v>66045.337846053997</v>
      </c>
      <c r="C481">
        <v>58374.351484247403</v>
      </c>
      <c r="D481">
        <v>58275.263806908399</v>
      </c>
      <c r="E481">
        <v>57247.666875603201</v>
      </c>
      <c r="F481">
        <v>64401.4573899276</v>
      </c>
      <c r="G481">
        <v>57785.354407605497</v>
      </c>
      <c r="H481">
        <v>57820.315803773199</v>
      </c>
      <c r="I481">
        <v>56433.334530081796</v>
      </c>
      <c r="J481">
        <v>57080.940000832001</v>
      </c>
      <c r="K481">
        <v>58306.100565835703</v>
      </c>
    </row>
    <row r="482" spans="1:11" x14ac:dyDescent="0.3">
      <c r="A482">
        <v>481</v>
      </c>
      <c r="B482">
        <v>65292.837276288803</v>
      </c>
      <c r="C482">
        <v>57945.377528242701</v>
      </c>
      <c r="D482">
        <v>57848.513269260402</v>
      </c>
      <c r="E482">
        <v>56804.047025287597</v>
      </c>
      <c r="F482">
        <v>63700.954861645099</v>
      </c>
      <c r="G482">
        <v>57325.630760131899</v>
      </c>
      <c r="H482">
        <v>57360.057585719398</v>
      </c>
      <c r="I482">
        <v>56011.340529890898</v>
      </c>
      <c r="J482">
        <v>56644.098974773799</v>
      </c>
      <c r="K482">
        <v>57881.794429836198</v>
      </c>
    </row>
    <row r="483" spans="1:11" x14ac:dyDescent="0.3">
      <c r="A483">
        <v>482</v>
      </c>
      <c r="B483">
        <v>64485.151948069899</v>
      </c>
      <c r="C483">
        <v>57185.447582310502</v>
      </c>
      <c r="D483">
        <v>57089.763828474002</v>
      </c>
      <c r="E483">
        <v>56062.1803620024</v>
      </c>
      <c r="F483">
        <v>62931.658485246298</v>
      </c>
      <c r="G483">
        <v>56562.586623679097</v>
      </c>
      <c r="H483">
        <v>56597.232267854197</v>
      </c>
      <c r="I483">
        <v>55281.220636972299</v>
      </c>
      <c r="J483">
        <v>55906.345942614404</v>
      </c>
      <c r="K483">
        <v>57124.871242339897</v>
      </c>
    </row>
    <row r="484" spans="1:11" x14ac:dyDescent="0.3">
      <c r="A484">
        <v>483</v>
      </c>
      <c r="B484">
        <v>66319.241427666901</v>
      </c>
      <c r="C484">
        <v>58677.800898619796</v>
      </c>
      <c r="D484">
        <v>58578.0527287449</v>
      </c>
      <c r="E484">
        <v>57586.308916993301</v>
      </c>
      <c r="F484">
        <v>64680.613339020099</v>
      </c>
      <c r="G484">
        <v>58125.760247168902</v>
      </c>
      <c r="H484">
        <v>58161.484122262402</v>
      </c>
      <c r="I484">
        <v>56775.712330779803</v>
      </c>
      <c r="J484">
        <v>57428.293993033403</v>
      </c>
      <c r="K484">
        <v>58619.204211538701</v>
      </c>
    </row>
    <row r="485" spans="1:11" x14ac:dyDescent="0.3">
      <c r="A485">
        <v>484</v>
      </c>
      <c r="B485">
        <v>65255.2393488753</v>
      </c>
      <c r="C485">
        <v>57883.433623781399</v>
      </c>
      <c r="D485">
        <v>57785.985340941501</v>
      </c>
      <c r="E485">
        <v>56755.490696171597</v>
      </c>
      <c r="F485">
        <v>63662.900391488998</v>
      </c>
      <c r="G485">
        <v>57269.113029387401</v>
      </c>
      <c r="H485">
        <v>57304.028396821697</v>
      </c>
      <c r="I485">
        <v>55954.828166732099</v>
      </c>
      <c r="J485">
        <v>56591.729280198597</v>
      </c>
      <c r="K485">
        <v>57816.462131666201</v>
      </c>
    </row>
    <row r="486" spans="1:11" x14ac:dyDescent="0.3">
      <c r="A486">
        <v>485</v>
      </c>
      <c r="B486">
        <v>66300.621046591899</v>
      </c>
      <c r="C486">
        <v>58661.452371632397</v>
      </c>
      <c r="D486">
        <v>58562.076366112698</v>
      </c>
      <c r="E486">
        <v>57527.392262961599</v>
      </c>
      <c r="F486">
        <v>64668.491425193701</v>
      </c>
      <c r="G486">
        <v>58062.666001671103</v>
      </c>
      <c r="H486">
        <v>58098.159942414997</v>
      </c>
      <c r="I486">
        <v>56717.960224489099</v>
      </c>
      <c r="J486">
        <v>57367.587076969903</v>
      </c>
      <c r="K486">
        <v>58600.598636147901</v>
      </c>
    </row>
    <row r="487" spans="1:11" x14ac:dyDescent="0.3">
      <c r="A487">
        <v>486</v>
      </c>
      <c r="B487">
        <v>66506.120085494404</v>
      </c>
      <c r="C487">
        <v>58667.727069517598</v>
      </c>
      <c r="D487">
        <v>58567.630944056902</v>
      </c>
      <c r="E487">
        <v>57537.493025271702</v>
      </c>
      <c r="F487">
        <v>64945.5113884651</v>
      </c>
      <c r="G487">
        <v>58067.492661786899</v>
      </c>
      <c r="H487">
        <v>58103.314877908502</v>
      </c>
      <c r="I487">
        <v>56782.349768345899</v>
      </c>
      <c r="J487">
        <v>57369.317302359203</v>
      </c>
      <c r="K487">
        <v>58598.923993534903</v>
      </c>
    </row>
    <row r="488" spans="1:11" x14ac:dyDescent="0.3">
      <c r="A488">
        <v>487</v>
      </c>
      <c r="B488">
        <v>65310.6342541224</v>
      </c>
      <c r="C488">
        <v>58088.768336865498</v>
      </c>
      <c r="D488">
        <v>57990.228588902799</v>
      </c>
      <c r="E488">
        <v>56931.843822845498</v>
      </c>
      <c r="F488">
        <v>63708.270292496498</v>
      </c>
      <c r="G488">
        <v>57463.1964018941</v>
      </c>
      <c r="H488">
        <v>57498.253292301401</v>
      </c>
      <c r="I488">
        <v>56134.4056693198</v>
      </c>
      <c r="J488">
        <v>56771.878644985401</v>
      </c>
      <c r="K488">
        <v>58026.756672505297</v>
      </c>
    </row>
    <row r="489" spans="1:11" x14ac:dyDescent="0.3">
      <c r="A489">
        <v>488</v>
      </c>
      <c r="B489">
        <v>65937.347059806401</v>
      </c>
      <c r="C489">
        <v>58452.653789255302</v>
      </c>
      <c r="D489">
        <v>58356.282252166297</v>
      </c>
      <c r="E489">
        <v>57295.709585858502</v>
      </c>
      <c r="F489">
        <v>64357.916173641897</v>
      </c>
      <c r="G489">
        <v>57793.564149992802</v>
      </c>
      <c r="H489">
        <v>57827.958721326002</v>
      </c>
      <c r="I489">
        <v>56492.942073626204</v>
      </c>
      <c r="J489">
        <v>57122.637360384797</v>
      </c>
      <c r="K489">
        <v>58375.084026237702</v>
      </c>
    </row>
    <row r="490" spans="1:11" x14ac:dyDescent="0.3">
      <c r="A490">
        <v>489</v>
      </c>
      <c r="B490">
        <v>65666.726312569095</v>
      </c>
      <c r="C490">
        <v>58290.4687842368</v>
      </c>
      <c r="D490">
        <v>58195.610363776999</v>
      </c>
      <c r="E490">
        <v>57119.477314169701</v>
      </c>
      <c r="F490">
        <v>64123.080616232699</v>
      </c>
      <c r="G490">
        <v>57608.591817615699</v>
      </c>
      <c r="H490">
        <v>57642.750248040902</v>
      </c>
      <c r="I490">
        <v>56336.015784302603</v>
      </c>
      <c r="J490">
        <v>56955.470040911699</v>
      </c>
      <c r="K490">
        <v>58220.644598201601</v>
      </c>
    </row>
    <row r="491" spans="1:11" x14ac:dyDescent="0.3">
      <c r="A491">
        <v>490</v>
      </c>
      <c r="B491">
        <v>64376.944078114197</v>
      </c>
      <c r="C491">
        <v>57030.031162065803</v>
      </c>
      <c r="D491">
        <v>56932.822262195499</v>
      </c>
      <c r="E491">
        <v>55957.848677093498</v>
      </c>
      <c r="F491">
        <v>62781.268510105903</v>
      </c>
      <c r="G491">
        <v>56466.540443487604</v>
      </c>
      <c r="H491">
        <v>56501.309553342297</v>
      </c>
      <c r="I491">
        <v>55150.852514196296</v>
      </c>
      <c r="J491">
        <v>55786.541896524403</v>
      </c>
      <c r="K491">
        <v>56955.299195751802</v>
      </c>
    </row>
    <row r="492" spans="1:11" x14ac:dyDescent="0.3">
      <c r="A492">
        <v>491</v>
      </c>
      <c r="B492">
        <v>64119.6129934364</v>
      </c>
      <c r="C492">
        <v>56877.688557345798</v>
      </c>
      <c r="D492">
        <v>56784.109450435099</v>
      </c>
      <c r="E492">
        <v>55868.975106561098</v>
      </c>
      <c r="F492">
        <v>62591.680207964098</v>
      </c>
      <c r="G492">
        <v>56351.692870766798</v>
      </c>
      <c r="H492">
        <v>56385.374460965402</v>
      </c>
      <c r="I492">
        <v>55089.856716148701</v>
      </c>
      <c r="J492">
        <v>55702.697111016903</v>
      </c>
      <c r="K492">
        <v>56804.419632387202</v>
      </c>
    </row>
    <row r="493" spans="1:11" x14ac:dyDescent="0.3">
      <c r="A493">
        <v>492</v>
      </c>
      <c r="B493">
        <v>64863.852921633603</v>
      </c>
      <c r="C493">
        <v>57509.405663657497</v>
      </c>
      <c r="D493">
        <v>57412.108352992502</v>
      </c>
      <c r="E493">
        <v>56393.399874999399</v>
      </c>
      <c r="F493">
        <v>63283.560310211898</v>
      </c>
      <c r="G493">
        <v>56900.8570712457</v>
      </c>
      <c r="H493">
        <v>56935.958671235298</v>
      </c>
      <c r="I493">
        <v>55595.623540479297</v>
      </c>
      <c r="J493">
        <v>56231.656249094303</v>
      </c>
      <c r="K493">
        <v>57444.496483081202</v>
      </c>
    </row>
    <row r="494" spans="1:11" x14ac:dyDescent="0.3">
      <c r="A494">
        <v>493</v>
      </c>
      <c r="B494">
        <v>65124.579567151297</v>
      </c>
      <c r="C494">
        <v>57870.886415430003</v>
      </c>
      <c r="D494">
        <v>57773.423182391904</v>
      </c>
      <c r="E494">
        <v>56704.8662111675</v>
      </c>
      <c r="F494">
        <v>63529.037271194902</v>
      </c>
      <c r="G494">
        <v>57217.4520948383</v>
      </c>
      <c r="H494">
        <v>57252.186543345197</v>
      </c>
      <c r="I494">
        <v>55899.399712783103</v>
      </c>
      <c r="J494">
        <v>56535.733501481103</v>
      </c>
      <c r="K494">
        <v>57798.328056381302</v>
      </c>
    </row>
    <row r="495" spans="1:11" x14ac:dyDescent="0.3">
      <c r="A495">
        <v>494</v>
      </c>
      <c r="B495">
        <v>66331.907301589104</v>
      </c>
      <c r="C495">
        <v>58582.667703484098</v>
      </c>
      <c r="D495">
        <v>58483.631724248196</v>
      </c>
      <c r="E495">
        <v>57449.895400818299</v>
      </c>
      <c r="F495">
        <v>64702.574346237801</v>
      </c>
      <c r="G495">
        <v>57971.776897292999</v>
      </c>
      <c r="H495">
        <v>58007.103730729003</v>
      </c>
      <c r="I495">
        <v>56632.545827752998</v>
      </c>
      <c r="J495">
        <v>57279.991533540197</v>
      </c>
      <c r="K495">
        <v>58510.991860264498</v>
      </c>
    </row>
    <row r="496" spans="1:11" x14ac:dyDescent="0.3">
      <c r="A496">
        <v>495</v>
      </c>
      <c r="B496">
        <v>65797.292206048805</v>
      </c>
      <c r="C496">
        <v>58458.3547409764</v>
      </c>
      <c r="D496">
        <v>58364.183415191299</v>
      </c>
      <c r="E496">
        <v>57293.1494832717</v>
      </c>
      <c r="F496">
        <v>64256.112095762299</v>
      </c>
      <c r="G496">
        <v>57784.649233402502</v>
      </c>
      <c r="H496">
        <v>57818.2410935281</v>
      </c>
      <c r="I496">
        <v>56513.0152557857</v>
      </c>
      <c r="J496">
        <v>57128.066030153197</v>
      </c>
      <c r="K496">
        <v>58386.628579401702</v>
      </c>
    </row>
    <row r="497" spans="1:11" x14ac:dyDescent="0.3">
      <c r="A497">
        <v>496</v>
      </c>
      <c r="B497">
        <v>65626.3616472875</v>
      </c>
      <c r="C497">
        <v>58065.153025631698</v>
      </c>
      <c r="D497">
        <v>57965.5823042704</v>
      </c>
      <c r="E497">
        <v>56928.236997789703</v>
      </c>
      <c r="F497">
        <v>63985.513668662898</v>
      </c>
      <c r="G497">
        <v>57460.7064297826</v>
      </c>
      <c r="H497">
        <v>57496.1749602075</v>
      </c>
      <c r="I497">
        <v>56111.234514112301</v>
      </c>
      <c r="J497">
        <v>56761.808952716798</v>
      </c>
      <c r="K497">
        <v>57997.621704091303</v>
      </c>
    </row>
    <row r="498" spans="1:11" x14ac:dyDescent="0.3">
      <c r="A498">
        <v>497</v>
      </c>
      <c r="B498">
        <v>65206.333872360898</v>
      </c>
      <c r="C498">
        <v>57782.743238785901</v>
      </c>
      <c r="D498">
        <v>57687.045123423901</v>
      </c>
      <c r="E498">
        <v>56646.466980530698</v>
      </c>
      <c r="F498">
        <v>63634.54373659</v>
      </c>
      <c r="G498">
        <v>57154.9449242099</v>
      </c>
      <c r="H498">
        <v>57189.053049013797</v>
      </c>
      <c r="I498">
        <v>55860.262105300601</v>
      </c>
      <c r="J498">
        <v>56485.542907572402</v>
      </c>
      <c r="K498">
        <v>57717.035242401696</v>
      </c>
    </row>
    <row r="499" spans="1:11" x14ac:dyDescent="0.3">
      <c r="A499">
        <v>498</v>
      </c>
      <c r="B499">
        <v>66204.797989759099</v>
      </c>
      <c r="C499">
        <v>58517.394542370203</v>
      </c>
      <c r="D499">
        <v>58417.906344423704</v>
      </c>
      <c r="E499">
        <v>57378.725737547597</v>
      </c>
      <c r="F499">
        <v>64571.853877437898</v>
      </c>
      <c r="G499">
        <v>57912.257686262303</v>
      </c>
      <c r="H499">
        <v>57947.972414156102</v>
      </c>
      <c r="I499">
        <v>56570.7771034494</v>
      </c>
      <c r="J499">
        <v>57220.874409281401</v>
      </c>
      <c r="K499">
        <v>58458.507175888299</v>
      </c>
    </row>
    <row r="500" spans="1:11" x14ac:dyDescent="0.3">
      <c r="A500">
        <v>499</v>
      </c>
      <c r="B500">
        <v>65785.681686804703</v>
      </c>
      <c r="C500">
        <v>58225.866655372003</v>
      </c>
      <c r="D500">
        <v>58127.412277021998</v>
      </c>
      <c r="E500">
        <v>57054.070366910302</v>
      </c>
      <c r="F500">
        <v>64175.564213040598</v>
      </c>
      <c r="G500">
        <v>57571.558371006802</v>
      </c>
      <c r="H500">
        <v>57606.888221535002</v>
      </c>
      <c r="I500">
        <v>56247.080595686697</v>
      </c>
      <c r="J500">
        <v>56890.043069378902</v>
      </c>
      <c r="K500">
        <v>58159.630023158003</v>
      </c>
    </row>
    <row r="501" spans="1:11" x14ac:dyDescent="0.3">
      <c r="A501">
        <v>500</v>
      </c>
      <c r="B501">
        <v>64121.693493342696</v>
      </c>
      <c r="C501">
        <v>56851.4686961724</v>
      </c>
      <c r="D501">
        <v>56751.623150542</v>
      </c>
      <c r="E501">
        <v>55732.816491129801</v>
      </c>
      <c r="F501">
        <v>62465.163813273597</v>
      </c>
      <c r="G501">
        <v>56283.206844884502</v>
      </c>
      <c r="H501">
        <v>56318.355277533199</v>
      </c>
      <c r="I501">
        <v>54916.612814845597</v>
      </c>
      <c r="J501">
        <v>55568.749663043403</v>
      </c>
      <c r="K501">
        <v>56786.474713131603</v>
      </c>
    </row>
    <row r="502" spans="1:11" x14ac:dyDescent="0.3">
      <c r="A502">
        <v>501</v>
      </c>
      <c r="B502">
        <v>66490.542293250197</v>
      </c>
      <c r="C502">
        <v>58730.755637121198</v>
      </c>
      <c r="D502">
        <v>58631.652374264602</v>
      </c>
      <c r="E502">
        <v>57633.777938023697</v>
      </c>
      <c r="F502">
        <v>64868.072573096302</v>
      </c>
      <c r="G502">
        <v>58158.478642033901</v>
      </c>
      <c r="H502">
        <v>58193.867965292397</v>
      </c>
      <c r="I502">
        <v>56824.525084221903</v>
      </c>
      <c r="J502">
        <v>57463.289580980003</v>
      </c>
      <c r="K502">
        <v>58658.511127948601</v>
      </c>
    </row>
    <row r="503" spans="1:11" x14ac:dyDescent="0.3">
      <c r="A503">
        <v>502</v>
      </c>
      <c r="B503">
        <v>65621.804608844599</v>
      </c>
      <c r="C503">
        <v>58205.682058093502</v>
      </c>
      <c r="D503">
        <v>58111.529294992797</v>
      </c>
      <c r="E503">
        <v>57035.466218232403</v>
      </c>
      <c r="F503">
        <v>64085.2137965945</v>
      </c>
      <c r="G503">
        <v>57526.127530431397</v>
      </c>
      <c r="H503">
        <v>57559.953491479799</v>
      </c>
      <c r="I503">
        <v>56260.547585782399</v>
      </c>
      <c r="J503">
        <v>56875.436917040599</v>
      </c>
      <c r="K503">
        <v>58139.237256681001</v>
      </c>
    </row>
    <row r="504" spans="1:11" x14ac:dyDescent="0.3">
      <c r="A504">
        <v>503</v>
      </c>
      <c r="B504">
        <v>66492.474327079995</v>
      </c>
      <c r="C504">
        <v>58856.616927786301</v>
      </c>
      <c r="D504">
        <v>58760.246035732998</v>
      </c>
      <c r="E504">
        <v>57729.193853153898</v>
      </c>
      <c r="F504">
        <v>64920.567999950297</v>
      </c>
      <c r="G504">
        <v>58239.626157379702</v>
      </c>
      <c r="H504">
        <v>58274.383955182297</v>
      </c>
      <c r="I504">
        <v>56945.253246873603</v>
      </c>
      <c r="J504">
        <v>57575.352060163801</v>
      </c>
      <c r="K504">
        <v>58798.816981483702</v>
      </c>
    </row>
    <row r="505" spans="1:11" x14ac:dyDescent="0.3">
      <c r="A505">
        <v>504</v>
      </c>
      <c r="B505">
        <v>66268.620745270397</v>
      </c>
      <c r="C505">
        <v>58561.907850044401</v>
      </c>
      <c r="D505">
        <v>58462.816475846499</v>
      </c>
      <c r="E505">
        <v>57432.891488689602</v>
      </c>
      <c r="F505">
        <v>64642.907679801203</v>
      </c>
      <c r="G505">
        <v>57960.759205576498</v>
      </c>
      <c r="H505">
        <v>57996.333464397598</v>
      </c>
      <c r="I505">
        <v>56624.742518619802</v>
      </c>
      <c r="J505">
        <v>57272.413703636201</v>
      </c>
      <c r="K505">
        <v>58500.0254163219</v>
      </c>
    </row>
    <row r="506" spans="1:11" x14ac:dyDescent="0.3">
      <c r="A506">
        <v>505</v>
      </c>
      <c r="B506">
        <v>64419.861865639003</v>
      </c>
      <c r="C506">
        <v>57111.397090472397</v>
      </c>
      <c r="D506">
        <v>57014.001007484003</v>
      </c>
      <c r="E506">
        <v>56023.516521903701</v>
      </c>
      <c r="F506">
        <v>62831.511553879398</v>
      </c>
      <c r="G506">
        <v>56526.600883163897</v>
      </c>
      <c r="H506">
        <v>56561.636775893101</v>
      </c>
      <c r="I506">
        <v>55215.931634547102</v>
      </c>
      <c r="J506">
        <v>55852.722433885298</v>
      </c>
      <c r="K506">
        <v>57037.350694696499</v>
      </c>
    </row>
    <row r="507" spans="1:11" x14ac:dyDescent="0.3">
      <c r="A507">
        <v>506</v>
      </c>
      <c r="B507">
        <v>64861.604292924203</v>
      </c>
      <c r="C507">
        <v>57331.7800855487</v>
      </c>
      <c r="D507">
        <v>57232.460955923299</v>
      </c>
      <c r="E507">
        <v>56220.337486932003</v>
      </c>
      <c r="F507">
        <v>63222.290924964502</v>
      </c>
      <c r="G507">
        <v>56739.7750362234</v>
      </c>
      <c r="H507">
        <v>56775.117250253999</v>
      </c>
      <c r="I507">
        <v>55393.129720232799</v>
      </c>
      <c r="J507">
        <v>56042.092789106202</v>
      </c>
      <c r="K507">
        <v>57252.020155465398</v>
      </c>
    </row>
    <row r="508" spans="1:11" x14ac:dyDescent="0.3">
      <c r="A508">
        <v>507</v>
      </c>
      <c r="B508">
        <v>67031.712585455301</v>
      </c>
      <c r="C508">
        <v>59211.726880555398</v>
      </c>
      <c r="D508">
        <v>59111.469517295802</v>
      </c>
      <c r="E508">
        <v>58052.277661241998</v>
      </c>
      <c r="F508">
        <v>65378.482466515401</v>
      </c>
      <c r="G508">
        <v>58594.688621780901</v>
      </c>
      <c r="H508">
        <v>58630.405474236897</v>
      </c>
      <c r="I508">
        <v>57236.203311917197</v>
      </c>
      <c r="J508">
        <v>57891.439473144601</v>
      </c>
      <c r="K508">
        <v>59150.642601561703</v>
      </c>
    </row>
    <row r="509" spans="1:11" x14ac:dyDescent="0.3">
      <c r="A509">
        <v>508</v>
      </c>
      <c r="B509">
        <v>66099.712047104404</v>
      </c>
      <c r="C509">
        <v>58370.844793218901</v>
      </c>
      <c r="D509">
        <v>58270.133475341099</v>
      </c>
      <c r="E509">
        <v>57278.123969650602</v>
      </c>
      <c r="F509">
        <v>64434.812726851102</v>
      </c>
      <c r="G509">
        <v>57826.015452664396</v>
      </c>
      <c r="H509">
        <v>57861.9081182515</v>
      </c>
      <c r="I509">
        <v>56457.5870958421</v>
      </c>
      <c r="J509">
        <v>57116.296745729203</v>
      </c>
      <c r="K509">
        <v>58309.283474846103</v>
      </c>
    </row>
    <row r="510" spans="1:11" x14ac:dyDescent="0.3">
      <c r="A510">
        <v>509</v>
      </c>
      <c r="B510">
        <v>65662.718632404794</v>
      </c>
      <c r="C510">
        <v>58246.223924526901</v>
      </c>
      <c r="D510">
        <v>58146.446700597597</v>
      </c>
      <c r="E510">
        <v>57072.785229488902</v>
      </c>
      <c r="F510">
        <v>64160.703541452902</v>
      </c>
      <c r="G510">
        <v>57611.206899135301</v>
      </c>
      <c r="H510">
        <v>57645.529455941003</v>
      </c>
      <c r="I510">
        <v>56369.765186754703</v>
      </c>
      <c r="J510">
        <v>56905.380779354702</v>
      </c>
      <c r="K510">
        <v>58178.004753884998</v>
      </c>
    </row>
    <row r="511" spans="1:11" x14ac:dyDescent="0.3">
      <c r="A511">
        <v>510</v>
      </c>
      <c r="B511">
        <v>66303.553548066004</v>
      </c>
      <c r="C511">
        <v>58705.787946491197</v>
      </c>
      <c r="D511">
        <v>58606.102133837601</v>
      </c>
      <c r="E511">
        <v>57570.155063729799</v>
      </c>
      <c r="F511">
        <v>64662.715138303603</v>
      </c>
      <c r="G511">
        <v>58105.356733931003</v>
      </c>
      <c r="H511">
        <v>58140.825422234397</v>
      </c>
      <c r="I511">
        <v>56753.1857106811</v>
      </c>
      <c r="J511">
        <v>57404.788400223297</v>
      </c>
      <c r="K511">
        <v>58639.513294001401</v>
      </c>
    </row>
    <row r="512" spans="1:11" x14ac:dyDescent="0.3">
      <c r="A512">
        <v>511</v>
      </c>
      <c r="B512">
        <v>65308.429771378796</v>
      </c>
      <c r="C512">
        <v>57976.409712485402</v>
      </c>
      <c r="D512">
        <v>57880.724223188299</v>
      </c>
      <c r="E512">
        <v>56850.616487192099</v>
      </c>
      <c r="F512">
        <v>63750.891447915397</v>
      </c>
      <c r="G512">
        <v>57346.241320590503</v>
      </c>
      <c r="H512">
        <v>57380.649552694304</v>
      </c>
      <c r="I512">
        <v>56060.040626939102</v>
      </c>
      <c r="J512">
        <v>56685.342829478701</v>
      </c>
      <c r="K512">
        <v>57906.060691974701</v>
      </c>
    </row>
    <row r="513" spans="1:11" x14ac:dyDescent="0.3">
      <c r="A513">
        <v>512</v>
      </c>
      <c r="B513">
        <v>66030.408870570696</v>
      </c>
      <c r="C513">
        <v>58425.4658058848</v>
      </c>
      <c r="D513">
        <v>58327.884692326901</v>
      </c>
      <c r="E513">
        <v>57299.3704847228</v>
      </c>
      <c r="F513">
        <v>64431.4905154605</v>
      </c>
      <c r="G513">
        <v>57804.976680295898</v>
      </c>
      <c r="H513">
        <v>57840.028350381901</v>
      </c>
      <c r="I513">
        <v>56490.2739822351</v>
      </c>
      <c r="J513">
        <v>57128.091803778298</v>
      </c>
      <c r="K513">
        <v>58350.995006207901</v>
      </c>
    </row>
    <row r="514" spans="1:11" x14ac:dyDescent="0.3">
      <c r="A514">
        <v>513</v>
      </c>
      <c r="B514">
        <v>65822.908298001494</v>
      </c>
      <c r="C514">
        <v>58415.8294707881</v>
      </c>
      <c r="D514">
        <v>58320.939776898696</v>
      </c>
      <c r="E514">
        <v>57234.387205416002</v>
      </c>
      <c r="F514">
        <v>64286.076794050503</v>
      </c>
      <c r="G514">
        <v>57727.716611114804</v>
      </c>
      <c r="H514">
        <v>57762.148325385599</v>
      </c>
      <c r="I514">
        <v>56460.481393572503</v>
      </c>
      <c r="J514">
        <v>57080.018948070501</v>
      </c>
      <c r="K514">
        <v>58355.965994211299</v>
      </c>
    </row>
    <row r="515" spans="1:11" x14ac:dyDescent="0.3">
      <c r="A515">
        <v>514</v>
      </c>
      <c r="B515">
        <v>65305.676903583801</v>
      </c>
      <c r="C515">
        <v>57997.288686866101</v>
      </c>
      <c r="D515">
        <v>57899.341117855998</v>
      </c>
      <c r="E515">
        <v>56883.154197715303</v>
      </c>
      <c r="F515">
        <v>63693.106967999702</v>
      </c>
      <c r="G515">
        <v>57418.886320637197</v>
      </c>
      <c r="H515">
        <v>57453.687108992301</v>
      </c>
      <c r="I515">
        <v>56087.349383642402</v>
      </c>
      <c r="J515">
        <v>56727.497610076403</v>
      </c>
      <c r="K515">
        <v>57938.9427142282</v>
      </c>
    </row>
    <row r="516" spans="1:11" x14ac:dyDescent="0.3">
      <c r="A516">
        <v>515</v>
      </c>
      <c r="B516">
        <v>64841.963462280401</v>
      </c>
      <c r="C516">
        <v>57582.9113668313</v>
      </c>
      <c r="D516">
        <v>57488.098868188899</v>
      </c>
      <c r="E516">
        <v>56403.205674238401</v>
      </c>
      <c r="F516">
        <v>63296.145691715399</v>
      </c>
      <c r="G516">
        <v>56898.314017299199</v>
      </c>
      <c r="H516">
        <v>56932.255206275797</v>
      </c>
      <c r="I516">
        <v>55622.735038242201</v>
      </c>
      <c r="J516">
        <v>56241.759087657403</v>
      </c>
      <c r="K516">
        <v>57515.797890728601</v>
      </c>
    </row>
    <row r="517" spans="1:11" x14ac:dyDescent="0.3">
      <c r="A517">
        <v>516</v>
      </c>
      <c r="B517">
        <v>65126.744867986199</v>
      </c>
      <c r="C517">
        <v>57611.621700047799</v>
      </c>
      <c r="D517">
        <v>57513.745958066997</v>
      </c>
      <c r="E517">
        <v>56480.665527808902</v>
      </c>
      <c r="F517">
        <v>63525.016583724799</v>
      </c>
      <c r="G517">
        <v>56992.966224588199</v>
      </c>
      <c r="H517">
        <v>57028.189260674197</v>
      </c>
      <c r="I517">
        <v>55676.332837252899</v>
      </c>
      <c r="J517">
        <v>56315.8371030501</v>
      </c>
      <c r="K517">
        <v>57544.0854531351</v>
      </c>
    </row>
    <row r="518" spans="1:11" x14ac:dyDescent="0.3">
      <c r="A518">
        <v>517</v>
      </c>
      <c r="B518">
        <v>65853.934967124005</v>
      </c>
      <c r="C518">
        <v>58153.671974414799</v>
      </c>
      <c r="D518">
        <v>58053.392617330101</v>
      </c>
      <c r="E518">
        <v>56998.556751145697</v>
      </c>
      <c r="F518">
        <v>64193.927198177102</v>
      </c>
      <c r="G518">
        <v>57531.246767626202</v>
      </c>
      <c r="H518">
        <v>57566.745385639202</v>
      </c>
      <c r="I518">
        <v>56168.486518702703</v>
      </c>
      <c r="J518">
        <v>56823.520522090897</v>
      </c>
      <c r="K518">
        <v>58078.119347889398</v>
      </c>
    </row>
    <row r="519" spans="1:11" x14ac:dyDescent="0.3">
      <c r="A519">
        <v>518</v>
      </c>
      <c r="B519">
        <v>67220.179198661106</v>
      </c>
      <c r="C519">
        <v>59364.418260030499</v>
      </c>
      <c r="D519">
        <v>59263.439250768199</v>
      </c>
      <c r="E519">
        <v>58226.2230890344</v>
      </c>
      <c r="F519">
        <v>65550.820166279693</v>
      </c>
      <c r="G519">
        <v>58767.907463285097</v>
      </c>
      <c r="H519">
        <v>58803.728915952997</v>
      </c>
      <c r="I519">
        <v>57394.972982218998</v>
      </c>
      <c r="J519">
        <v>58055.309958823898</v>
      </c>
      <c r="K519">
        <v>59293.799373703798</v>
      </c>
    </row>
    <row r="520" spans="1:11" x14ac:dyDescent="0.3">
      <c r="A520">
        <v>519</v>
      </c>
      <c r="B520">
        <v>65711.584188871901</v>
      </c>
      <c r="C520">
        <v>58157.879032283498</v>
      </c>
      <c r="D520">
        <v>58059.306009377797</v>
      </c>
      <c r="E520">
        <v>57049.712822913301</v>
      </c>
      <c r="F520">
        <v>64089.315323081697</v>
      </c>
      <c r="G520">
        <v>57572.632209857402</v>
      </c>
      <c r="H520">
        <v>57607.876256199197</v>
      </c>
      <c r="I520">
        <v>56238.276820671599</v>
      </c>
      <c r="J520">
        <v>56882.640164522301</v>
      </c>
      <c r="K520">
        <v>58088.691230656797</v>
      </c>
    </row>
    <row r="521" spans="1:11" x14ac:dyDescent="0.3">
      <c r="A521">
        <v>520</v>
      </c>
      <c r="B521">
        <v>66129.263555498095</v>
      </c>
      <c r="C521">
        <v>58508.310041664503</v>
      </c>
      <c r="D521">
        <v>58412.1763640797</v>
      </c>
      <c r="E521">
        <v>57398.600242882101</v>
      </c>
      <c r="F521">
        <v>64557.245639149201</v>
      </c>
      <c r="G521">
        <v>57895.279277767302</v>
      </c>
      <c r="H521">
        <v>57929.7846464873</v>
      </c>
      <c r="I521">
        <v>56601.034320529398</v>
      </c>
      <c r="J521">
        <v>57229.857353472798</v>
      </c>
      <c r="K521">
        <v>58435.103975746802</v>
      </c>
    </row>
    <row r="522" spans="1:11" x14ac:dyDescent="0.3">
      <c r="A522">
        <v>521</v>
      </c>
      <c r="B522">
        <v>66885.744365395905</v>
      </c>
      <c r="C522">
        <v>59087.294231006301</v>
      </c>
      <c r="D522">
        <v>58989.810182676199</v>
      </c>
      <c r="E522">
        <v>57949.4769335772</v>
      </c>
      <c r="F522">
        <v>65295.764005230303</v>
      </c>
      <c r="G522">
        <v>58461.767982085999</v>
      </c>
      <c r="H522">
        <v>58496.929587407598</v>
      </c>
      <c r="I522">
        <v>57154.3333139967</v>
      </c>
      <c r="J522">
        <v>57791.727403203098</v>
      </c>
      <c r="K522">
        <v>59026.460341350801</v>
      </c>
    </row>
    <row r="523" spans="1:11" x14ac:dyDescent="0.3">
      <c r="A523">
        <v>522</v>
      </c>
      <c r="B523">
        <v>65174.684924520399</v>
      </c>
      <c r="C523">
        <v>57679.673748086199</v>
      </c>
      <c r="D523">
        <v>57580.133519172399</v>
      </c>
      <c r="E523">
        <v>56539.291818539998</v>
      </c>
      <c r="F523">
        <v>63540.331636184601</v>
      </c>
      <c r="G523">
        <v>57070.619868902497</v>
      </c>
      <c r="H523">
        <v>57106.162829808098</v>
      </c>
      <c r="I523">
        <v>55725.073591360699</v>
      </c>
      <c r="J523">
        <v>56375.398423612802</v>
      </c>
      <c r="K523">
        <v>57614.798281682997</v>
      </c>
    </row>
    <row r="524" spans="1:11" x14ac:dyDescent="0.3">
      <c r="A524">
        <v>523</v>
      </c>
      <c r="B524">
        <v>65503.685113494699</v>
      </c>
      <c r="C524">
        <v>58137.1180605435</v>
      </c>
      <c r="D524">
        <v>58038.661585747701</v>
      </c>
      <c r="E524">
        <v>56977.948417153297</v>
      </c>
      <c r="F524">
        <v>63893.370851579901</v>
      </c>
      <c r="G524">
        <v>57511.675511087102</v>
      </c>
      <c r="H524">
        <v>57546.884039862001</v>
      </c>
      <c r="I524">
        <v>56181.211943401999</v>
      </c>
      <c r="J524">
        <v>56824.180865226801</v>
      </c>
      <c r="K524">
        <v>58081.399078495</v>
      </c>
    </row>
    <row r="525" spans="1:11" x14ac:dyDescent="0.3">
      <c r="A525">
        <v>524</v>
      </c>
      <c r="B525">
        <v>65888.074517709407</v>
      </c>
      <c r="C525">
        <v>58423.470459382501</v>
      </c>
      <c r="D525">
        <v>58327.773564122399</v>
      </c>
      <c r="E525">
        <v>57244.844328187202</v>
      </c>
      <c r="F525">
        <v>64323.526609284898</v>
      </c>
      <c r="G525">
        <v>57738.4435273489</v>
      </c>
      <c r="H525">
        <v>57772.679939081201</v>
      </c>
      <c r="I525">
        <v>56449.286212644598</v>
      </c>
      <c r="J525">
        <v>57074.038518651403</v>
      </c>
      <c r="K525">
        <v>58347.392622355503</v>
      </c>
    </row>
    <row r="526" spans="1:11" x14ac:dyDescent="0.3">
      <c r="A526">
        <v>525</v>
      </c>
      <c r="B526">
        <v>66260.077654182707</v>
      </c>
      <c r="C526">
        <v>58754.322008408497</v>
      </c>
      <c r="D526">
        <v>58657.918581727099</v>
      </c>
      <c r="E526">
        <v>57674.443093232498</v>
      </c>
      <c r="F526">
        <v>64696.509473334598</v>
      </c>
      <c r="G526">
        <v>58166.912547578897</v>
      </c>
      <c r="H526">
        <v>58201.8151311326</v>
      </c>
      <c r="I526">
        <v>56874.832891625199</v>
      </c>
      <c r="J526">
        <v>57505.932459325297</v>
      </c>
      <c r="K526">
        <v>58681.715587585102</v>
      </c>
    </row>
    <row r="527" spans="1:11" x14ac:dyDescent="0.3">
      <c r="A527">
        <v>526</v>
      </c>
      <c r="B527">
        <v>65959.745475442207</v>
      </c>
      <c r="C527">
        <v>58511.096516725498</v>
      </c>
      <c r="D527">
        <v>58414.725935327202</v>
      </c>
      <c r="E527">
        <v>57390.382741368703</v>
      </c>
      <c r="F527">
        <v>64385.985749232197</v>
      </c>
      <c r="G527">
        <v>57904.496289711802</v>
      </c>
      <c r="H527">
        <v>57939.160385326002</v>
      </c>
      <c r="I527">
        <v>56606.5667406496</v>
      </c>
      <c r="J527">
        <v>57236.363180488297</v>
      </c>
      <c r="K527">
        <v>58453.077311601999</v>
      </c>
    </row>
    <row r="528" spans="1:11" x14ac:dyDescent="0.3">
      <c r="A528">
        <v>527</v>
      </c>
      <c r="B528">
        <v>65525.608803644303</v>
      </c>
      <c r="C528">
        <v>58026.820327959598</v>
      </c>
      <c r="D528">
        <v>57928.241751175803</v>
      </c>
      <c r="E528">
        <v>56920.4390220973</v>
      </c>
      <c r="F528">
        <v>63915.895435721803</v>
      </c>
      <c r="G528">
        <v>57424.704269105001</v>
      </c>
      <c r="H528">
        <v>57460.108874057303</v>
      </c>
      <c r="I528">
        <v>56097.621981960401</v>
      </c>
      <c r="J528">
        <v>56742.121942515303</v>
      </c>
      <c r="K528">
        <v>57946.198745208603</v>
      </c>
    </row>
    <row r="529" spans="1:11" x14ac:dyDescent="0.3">
      <c r="A529">
        <v>528</v>
      </c>
      <c r="B529">
        <v>65493.812390176899</v>
      </c>
      <c r="C529">
        <v>57974.163418508098</v>
      </c>
      <c r="D529">
        <v>57878.513764801799</v>
      </c>
      <c r="E529">
        <v>56883.970864816103</v>
      </c>
      <c r="F529">
        <v>63927.617535243196</v>
      </c>
      <c r="G529">
        <v>57378.961138470302</v>
      </c>
      <c r="H529">
        <v>57413.3155308735</v>
      </c>
      <c r="I529">
        <v>56090.474958073501</v>
      </c>
      <c r="J529">
        <v>56716.294739084398</v>
      </c>
      <c r="K529">
        <v>57901.725155803899</v>
      </c>
    </row>
    <row r="530" spans="1:11" x14ac:dyDescent="0.3">
      <c r="A530">
        <v>529</v>
      </c>
      <c r="B530">
        <v>65611.742960724907</v>
      </c>
      <c r="C530">
        <v>58320.469518641999</v>
      </c>
      <c r="D530">
        <v>58224.929717153696</v>
      </c>
      <c r="E530">
        <v>57164.966212501902</v>
      </c>
      <c r="F530">
        <v>64055.020170233802</v>
      </c>
      <c r="G530">
        <v>57666.367529413299</v>
      </c>
      <c r="H530">
        <v>57700.567801995501</v>
      </c>
      <c r="I530">
        <v>56378.699204523597</v>
      </c>
      <c r="J530">
        <v>57003.020012229303</v>
      </c>
      <c r="K530">
        <v>58253.600065863102</v>
      </c>
    </row>
    <row r="531" spans="1:11" x14ac:dyDescent="0.3">
      <c r="A531">
        <v>530</v>
      </c>
      <c r="B531">
        <v>66092.803303513807</v>
      </c>
      <c r="C531">
        <v>58411.915317840998</v>
      </c>
      <c r="D531">
        <v>58314.002302012697</v>
      </c>
      <c r="E531">
        <v>57315.549702729397</v>
      </c>
      <c r="F531">
        <v>64660.611530966802</v>
      </c>
      <c r="G531">
        <v>57901.149525165398</v>
      </c>
      <c r="H531">
        <v>57932.807936526297</v>
      </c>
      <c r="I531">
        <v>56721.253126576499</v>
      </c>
      <c r="J531">
        <v>57153.5330512324</v>
      </c>
      <c r="K531">
        <v>58347.408193424802</v>
      </c>
    </row>
    <row r="532" spans="1:11" x14ac:dyDescent="0.3">
      <c r="A532">
        <v>531</v>
      </c>
      <c r="B532">
        <v>65641.503133511302</v>
      </c>
      <c r="C532">
        <v>58219.8694358703</v>
      </c>
      <c r="D532">
        <v>58125.128146896197</v>
      </c>
      <c r="E532">
        <v>57113.310571362701</v>
      </c>
      <c r="F532">
        <v>64102.9321104263</v>
      </c>
      <c r="G532">
        <v>57598.389669023898</v>
      </c>
      <c r="H532">
        <v>57632.664421443696</v>
      </c>
      <c r="I532">
        <v>56329.136262576598</v>
      </c>
      <c r="J532">
        <v>56948.6225776055</v>
      </c>
      <c r="K532">
        <v>58149.253880297903</v>
      </c>
    </row>
    <row r="533" spans="1:11" x14ac:dyDescent="0.3">
      <c r="A533">
        <v>532</v>
      </c>
      <c r="B533">
        <v>65700.713660520807</v>
      </c>
      <c r="C533">
        <v>58171.810124728501</v>
      </c>
      <c r="D533">
        <v>58073.409476867899</v>
      </c>
      <c r="E533">
        <v>57042.922921653699</v>
      </c>
      <c r="F533">
        <v>64079.545900738303</v>
      </c>
      <c r="G533">
        <v>57560.985227245299</v>
      </c>
      <c r="H533">
        <v>57595.976261947399</v>
      </c>
      <c r="I533">
        <v>56226.331342065903</v>
      </c>
      <c r="J533">
        <v>56869.376340114897</v>
      </c>
      <c r="K533">
        <v>58095.700498906801</v>
      </c>
    </row>
    <row r="534" spans="1:11" x14ac:dyDescent="0.3">
      <c r="A534">
        <v>533</v>
      </c>
      <c r="B534">
        <v>65860.018701379304</v>
      </c>
      <c r="C534">
        <v>58396.6164261745</v>
      </c>
      <c r="D534">
        <v>58302.153927526902</v>
      </c>
      <c r="E534">
        <v>57290.266660327899</v>
      </c>
      <c r="F534">
        <v>64317.493632133301</v>
      </c>
      <c r="G534">
        <v>57795.022783221903</v>
      </c>
      <c r="H534">
        <v>57828.966111842601</v>
      </c>
      <c r="I534">
        <v>56522.1450462746</v>
      </c>
      <c r="J534">
        <v>57139.908894200402</v>
      </c>
      <c r="K534">
        <v>58340.440695573903</v>
      </c>
    </row>
    <row r="535" spans="1:11" x14ac:dyDescent="0.3">
      <c r="A535">
        <v>534</v>
      </c>
      <c r="B535">
        <v>64685.779848122504</v>
      </c>
      <c r="C535">
        <v>57247.715342579599</v>
      </c>
      <c r="D535">
        <v>57151.895893774701</v>
      </c>
      <c r="E535">
        <v>56129.062513276702</v>
      </c>
      <c r="F535">
        <v>63112.194516760697</v>
      </c>
      <c r="G535">
        <v>56628.580125120701</v>
      </c>
      <c r="H535">
        <v>56662.738075805697</v>
      </c>
      <c r="I535">
        <v>55332.817094971397</v>
      </c>
      <c r="J535">
        <v>55959.099088882802</v>
      </c>
      <c r="K535">
        <v>57172.793227597198</v>
      </c>
    </row>
    <row r="536" spans="1:11" x14ac:dyDescent="0.3">
      <c r="A536">
        <v>535</v>
      </c>
      <c r="B536">
        <v>64830.542789372499</v>
      </c>
      <c r="C536">
        <v>57532.585379611497</v>
      </c>
      <c r="D536">
        <v>57435.418803269102</v>
      </c>
      <c r="E536">
        <v>56397.215877350398</v>
      </c>
      <c r="F536">
        <v>63239.1065065984</v>
      </c>
      <c r="G536">
        <v>56901.410035352797</v>
      </c>
      <c r="H536">
        <v>56936.090787604699</v>
      </c>
      <c r="I536">
        <v>55587.749831851601</v>
      </c>
      <c r="J536">
        <v>56222.630562113802</v>
      </c>
      <c r="K536">
        <v>57454.319703614499</v>
      </c>
    </row>
    <row r="537" spans="1:11" x14ac:dyDescent="0.3">
      <c r="A537">
        <v>536</v>
      </c>
      <c r="B537">
        <v>66927.662212023497</v>
      </c>
      <c r="C537">
        <v>59158.515990571897</v>
      </c>
      <c r="D537">
        <v>59058.5186451052</v>
      </c>
      <c r="E537">
        <v>57968.5728148013</v>
      </c>
      <c r="F537">
        <v>65286.017215617903</v>
      </c>
      <c r="G537">
        <v>58506.4165728847</v>
      </c>
      <c r="H537">
        <v>58542.120958780899</v>
      </c>
      <c r="I537">
        <v>57156.262882322997</v>
      </c>
      <c r="J537">
        <v>57809.426663381899</v>
      </c>
      <c r="K537">
        <v>59098.931635612498</v>
      </c>
    </row>
    <row r="538" spans="1:11" x14ac:dyDescent="0.3">
      <c r="A538">
        <v>537</v>
      </c>
      <c r="B538">
        <v>66146.840303438395</v>
      </c>
      <c r="C538">
        <v>58478.598360568198</v>
      </c>
      <c r="D538">
        <v>58379.9056031289</v>
      </c>
      <c r="E538">
        <v>57352.046710214199</v>
      </c>
      <c r="F538">
        <v>64535.486343364901</v>
      </c>
      <c r="G538">
        <v>57867.392232116101</v>
      </c>
      <c r="H538">
        <v>57903.008211059801</v>
      </c>
      <c r="I538">
        <v>56542.730194035299</v>
      </c>
      <c r="J538">
        <v>57187.920252182499</v>
      </c>
      <c r="K538">
        <v>58412.647024428901</v>
      </c>
    </row>
    <row r="539" spans="1:11" x14ac:dyDescent="0.3">
      <c r="A539">
        <v>538</v>
      </c>
      <c r="B539">
        <v>66567.984271556197</v>
      </c>
      <c r="C539">
        <v>58849.390558847299</v>
      </c>
      <c r="D539">
        <v>58753.252317090002</v>
      </c>
      <c r="E539">
        <v>57706.268535211297</v>
      </c>
      <c r="F539">
        <v>64976.278512379002</v>
      </c>
      <c r="G539">
        <v>58215.966238850298</v>
      </c>
      <c r="H539">
        <v>58249.986847186701</v>
      </c>
      <c r="I539">
        <v>56908.712884026601</v>
      </c>
      <c r="J539">
        <v>57537.158444147499</v>
      </c>
      <c r="K539">
        <v>58775.673369828597</v>
      </c>
    </row>
    <row r="540" spans="1:11" x14ac:dyDescent="0.3">
      <c r="A540">
        <v>539</v>
      </c>
      <c r="B540">
        <v>65955.708235834201</v>
      </c>
      <c r="C540">
        <v>58322.156117573199</v>
      </c>
      <c r="D540">
        <v>58226.259563175001</v>
      </c>
      <c r="E540">
        <v>57180.921730560403</v>
      </c>
      <c r="F540">
        <v>64380.869334967698</v>
      </c>
      <c r="G540">
        <v>57672.808788881397</v>
      </c>
      <c r="H540">
        <v>57707.061925153102</v>
      </c>
      <c r="I540">
        <v>56379.046642871799</v>
      </c>
      <c r="J540">
        <v>57005.776710366903</v>
      </c>
      <c r="K540">
        <v>58242.059951131603</v>
      </c>
    </row>
    <row r="541" spans="1:11" x14ac:dyDescent="0.3">
      <c r="A541">
        <v>540</v>
      </c>
      <c r="B541">
        <v>66433.597542025498</v>
      </c>
      <c r="C541">
        <v>58836.330351997298</v>
      </c>
      <c r="D541">
        <v>58737.253164047797</v>
      </c>
      <c r="E541">
        <v>57705.115850704999</v>
      </c>
      <c r="F541">
        <v>64809.460969334403</v>
      </c>
      <c r="G541">
        <v>58231.0819965263</v>
      </c>
      <c r="H541">
        <v>58266.550707952003</v>
      </c>
      <c r="I541">
        <v>56892.776126070501</v>
      </c>
      <c r="J541">
        <v>57540.450635141802</v>
      </c>
      <c r="K541">
        <v>58770.096410424703</v>
      </c>
    </row>
    <row r="542" spans="1:11" x14ac:dyDescent="0.3">
      <c r="A542">
        <v>541</v>
      </c>
      <c r="B542">
        <v>66067.814305195207</v>
      </c>
      <c r="C542">
        <v>58290.639517090502</v>
      </c>
      <c r="D542">
        <v>58191.4660649625</v>
      </c>
      <c r="E542">
        <v>57125.587402849203</v>
      </c>
      <c r="F542">
        <v>64443.286095075899</v>
      </c>
      <c r="G542">
        <v>57639.091034386198</v>
      </c>
      <c r="H542">
        <v>57674.618115913501</v>
      </c>
      <c r="I542">
        <v>56305.554634135398</v>
      </c>
      <c r="J542">
        <v>56953.4966421852</v>
      </c>
      <c r="K542">
        <v>58216.933645600999</v>
      </c>
    </row>
    <row r="543" spans="1:11" x14ac:dyDescent="0.3">
      <c r="A543">
        <v>542</v>
      </c>
      <c r="B543">
        <v>66558.306748625793</v>
      </c>
      <c r="C543">
        <v>58846.808971160302</v>
      </c>
      <c r="D543">
        <v>58747.753094432999</v>
      </c>
      <c r="E543">
        <v>57725.845175831702</v>
      </c>
      <c r="F543">
        <v>64932.462349527399</v>
      </c>
      <c r="G543">
        <v>58255.363565044798</v>
      </c>
      <c r="H543">
        <v>58290.838154367499</v>
      </c>
      <c r="I543">
        <v>56917.624664963703</v>
      </c>
      <c r="J543">
        <v>57565.269721693599</v>
      </c>
      <c r="K543">
        <v>58784.743805426297</v>
      </c>
    </row>
    <row r="544" spans="1:11" x14ac:dyDescent="0.3">
      <c r="A544">
        <v>543</v>
      </c>
      <c r="B544">
        <v>66151.881558629306</v>
      </c>
      <c r="C544">
        <v>58481.2801949114</v>
      </c>
      <c r="D544">
        <v>58381.377006743998</v>
      </c>
      <c r="E544">
        <v>57327.253711364203</v>
      </c>
      <c r="F544">
        <v>64498.613903260499</v>
      </c>
      <c r="G544">
        <v>57863.674502899303</v>
      </c>
      <c r="H544">
        <v>57899.046986140202</v>
      </c>
      <c r="I544">
        <v>56505.023202971897</v>
      </c>
      <c r="J544">
        <v>57157.5990051107</v>
      </c>
      <c r="K544">
        <v>58410.667924242996</v>
      </c>
    </row>
    <row r="545" spans="1:11" x14ac:dyDescent="0.3">
      <c r="A545">
        <v>544</v>
      </c>
      <c r="B545">
        <v>64837.771583006397</v>
      </c>
      <c r="C545">
        <v>57371.865655669098</v>
      </c>
      <c r="D545">
        <v>57273.731441006901</v>
      </c>
      <c r="E545">
        <v>56267.299449003702</v>
      </c>
      <c r="F545">
        <v>63216.142812412298</v>
      </c>
      <c r="G545">
        <v>56781.173160503902</v>
      </c>
      <c r="H545">
        <v>56815.922010408402</v>
      </c>
      <c r="I545">
        <v>55446.074135323397</v>
      </c>
      <c r="J545">
        <v>56087.465739332903</v>
      </c>
      <c r="K545">
        <v>57289.164158345899</v>
      </c>
    </row>
    <row r="546" spans="1:11" x14ac:dyDescent="0.3">
      <c r="A546">
        <v>545</v>
      </c>
      <c r="B546">
        <v>66325.2777218056</v>
      </c>
      <c r="C546">
        <v>58776.864804774399</v>
      </c>
      <c r="D546">
        <v>58678.773116036202</v>
      </c>
      <c r="E546">
        <v>57627.279595283901</v>
      </c>
      <c r="F546">
        <v>64712.242666952901</v>
      </c>
      <c r="G546">
        <v>58167.262344519098</v>
      </c>
      <c r="H546">
        <v>58202.252149363798</v>
      </c>
      <c r="I546">
        <v>56838.440895961299</v>
      </c>
      <c r="J546">
        <v>57479.349424077103</v>
      </c>
      <c r="K546">
        <v>58726.571100556197</v>
      </c>
    </row>
    <row r="547" spans="1:11" x14ac:dyDescent="0.3">
      <c r="A547">
        <v>546</v>
      </c>
      <c r="B547">
        <v>66083.510340286201</v>
      </c>
      <c r="C547">
        <v>58539.880442489899</v>
      </c>
      <c r="D547">
        <v>58444.1405338615</v>
      </c>
      <c r="E547">
        <v>57388.098225769703</v>
      </c>
      <c r="F547">
        <v>64523.2209354031</v>
      </c>
      <c r="G547">
        <v>57869.5228460211</v>
      </c>
      <c r="H547">
        <v>57903.878359460097</v>
      </c>
      <c r="I547">
        <v>56584.073898547998</v>
      </c>
      <c r="J547">
        <v>57209.812458731198</v>
      </c>
      <c r="K547">
        <v>58456.440561067902</v>
      </c>
    </row>
    <row r="548" spans="1:11" x14ac:dyDescent="0.3">
      <c r="A548">
        <v>547</v>
      </c>
      <c r="B548">
        <v>64774.261662492303</v>
      </c>
      <c r="C548">
        <v>57447.3805723107</v>
      </c>
      <c r="D548">
        <v>57351.3701881382</v>
      </c>
      <c r="E548">
        <v>56308.157356046497</v>
      </c>
      <c r="F548">
        <v>63200.474734336502</v>
      </c>
      <c r="G548">
        <v>56806.569443772503</v>
      </c>
      <c r="H548">
        <v>56840.893763331202</v>
      </c>
      <c r="I548">
        <v>55510.771980379897</v>
      </c>
      <c r="J548">
        <v>56137.798654408303</v>
      </c>
      <c r="K548">
        <v>57372.149856611097</v>
      </c>
    </row>
    <row r="549" spans="1:11" x14ac:dyDescent="0.3">
      <c r="A549">
        <v>548</v>
      </c>
      <c r="B549">
        <v>65248.141610614897</v>
      </c>
      <c r="C549">
        <v>57847.537190093899</v>
      </c>
      <c r="D549">
        <v>57751.972661866101</v>
      </c>
      <c r="E549">
        <v>56730.685014391303</v>
      </c>
      <c r="F549">
        <v>63695.917382623302</v>
      </c>
      <c r="G549">
        <v>57220.729131945598</v>
      </c>
      <c r="H549">
        <v>57255.261006574197</v>
      </c>
      <c r="I549">
        <v>55940.8532676576</v>
      </c>
      <c r="J549">
        <v>56565.600307341498</v>
      </c>
      <c r="K549">
        <v>57777.435504232701</v>
      </c>
    </row>
    <row r="550" spans="1:11" x14ac:dyDescent="0.3">
      <c r="A550">
        <v>549</v>
      </c>
      <c r="B550">
        <v>65237.538943369102</v>
      </c>
      <c r="C550">
        <v>57837.3831483385</v>
      </c>
      <c r="D550">
        <v>57742.5379896101</v>
      </c>
      <c r="E550">
        <v>56724.969340193202</v>
      </c>
      <c r="F550">
        <v>63700.013993680397</v>
      </c>
      <c r="G550">
        <v>57217.444388746102</v>
      </c>
      <c r="H550">
        <v>57251.901839163802</v>
      </c>
      <c r="I550">
        <v>55949.987347200899</v>
      </c>
      <c r="J550">
        <v>56569.919357744497</v>
      </c>
      <c r="K550">
        <v>57776.784285864203</v>
      </c>
    </row>
    <row r="551" spans="1:11" x14ac:dyDescent="0.3">
      <c r="A551">
        <v>550</v>
      </c>
      <c r="B551">
        <v>65745.8162969923</v>
      </c>
      <c r="C551">
        <v>58238.5953129794</v>
      </c>
      <c r="D551">
        <v>58142.8154119311</v>
      </c>
      <c r="E551">
        <v>57147.071470755101</v>
      </c>
      <c r="F551">
        <v>64176.117020794401</v>
      </c>
      <c r="G551">
        <v>57652.262554925197</v>
      </c>
      <c r="H551">
        <v>57686.606376613097</v>
      </c>
      <c r="I551">
        <v>56359.4654750759</v>
      </c>
      <c r="J551">
        <v>56985.944377773703</v>
      </c>
      <c r="K551">
        <v>58172.641277092102</v>
      </c>
    </row>
    <row r="552" spans="1:11" x14ac:dyDescent="0.3">
      <c r="A552">
        <v>551</v>
      </c>
      <c r="B552">
        <v>66039.469231178198</v>
      </c>
      <c r="C552">
        <v>58542.5231687138</v>
      </c>
      <c r="D552">
        <v>58446.230992497098</v>
      </c>
      <c r="E552">
        <v>57397.61184772</v>
      </c>
      <c r="F552">
        <v>64468.961747118003</v>
      </c>
      <c r="G552">
        <v>57897.271896224498</v>
      </c>
      <c r="H552">
        <v>57931.9234130267</v>
      </c>
      <c r="I552">
        <v>56603.611756513703</v>
      </c>
      <c r="J552">
        <v>57232.922447979799</v>
      </c>
      <c r="K552">
        <v>58473.4724294099</v>
      </c>
    </row>
    <row r="553" spans="1:11" x14ac:dyDescent="0.3">
      <c r="A553">
        <v>552</v>
      </c>
      <c r="B553">
        <v>65597.358922912201</v>
      </c>
      <c r="C553">
        <v>57962.7280194302</v>
      </c>
      <c r="D553">
        <v>57863.118284939599</v>
      </c>
      <c r="E553">
        <v>56856.043093233297</v>
      </c>
      <c r="F553">
        <v>63955.043836757999</v>
      </c>
      <c r="G553">
        <v>57386.883026337797</v>
      </c>
      <c r="H553">
        <v>57422.423528359701</v>
      </c>
      <c r="I553">
        <v>56037.142635607001</v>
      </c>
      <c r="J553">
        <v>56688.318154947097</v>
      </c>
      <c r="K553">
        <v>57893.979764810698</v>
      </c>
    </row>
    <row r="554" spans="1:11" x14ac:dyDescent="0.3">
      <c r="A554">
        <v>553</v>
      </c>
      <c r="B554">
        <v>66207.289637161797</v>
      </c>
      <c r="C554">
        <v>58662.323402220798</v>
      </c>
      <c r="D554">
        <v>58564.226192982103</v>
      </c>
      <c r="E554">
        <v>57552.761339937897</v>
      </c>
      <c r="F554">
        <v>64601.801070478403</v>
      </c>
      <c r="G554">
        <v>58078.266171093797</v>
      </c>
      <c r="H554">
        <v>58113.4641811361</v>
      </c>
      <c r="I554">
        <v>56753.4862638673</v>
      </c>
      <c r="J554">
        <v>57394.988952931402</v>
      </c>
      <c r="K554">
        <v>58602.187767920397</v>
      </c>
    </row>
    <row r="555" spans="1:11" x14ac:dyDescent="0.3">
      <c r="A555">
        <v>554</v>
      </c>
      <c r="B555">
        <v>66398.125161021104</v>
      </c>
      <c r="C555">
        <v>58656.750380239202</v>
      </c>
      <c r="D555">
        <v>58558.492770446202</v>
      </c>
      <c r="E555">
        <v>57493.361183867702</v>
      </c>
      <c r="F555">
        <v>64786.770005048304</v>
      </c>
      <c r="G555">
        <v>58008.457205065002</v>
      </c>
      <c r="H555">
        <v>58043.726196183401</v>
      </c>
      <c r="I555">
        <v>56685.866070086697</v>
      </c>
      <c r="J555">
        <v>57327.654557653703</v>
      </c>
      <c r="K555">
        <v>58588.6145171631</v>
      </c>
    </row>
    <row r="556" spans="1:11" x14ac:dyDescent="0.3">
      <c r="A556">
        <v>555</v>
      </c>
      <c r="B556">
        <v>65852.883159153105</v>
      </c>
      <c r="C556">
        <v>58381.442439395702</v>
      </c>
      <c r="D556">
        <v>58283.236741341403</v>
      </c>
      <c r="E556">
        <v>57294.9620387467</v>
      </c>
      <c r="F556">
        <v>64243.270600693701</v>
      </c>
      <c r="G556">
        <v>57812.798081435903</v>
      </c>
      <c r="H556">
        <v>57847.996178840302</v>
      </c>
      <c r="I556">
        <v>56485.668596571399</v>
      </c>
      <c r="J556">
        <v>57127.986577318698</v>
      </c>
      <c r="K556">
        <v>58312.0904580489</v>
      </c>
    </row>
    <row r="557" spans="1:11" x14ac:dyDescent="0.3">
      <c r="A557">
        <v>556</v>
      </c>
      <c r="B557">
        <v>66245.590182954504</v>
      </c>
      <c r="C557">
        <v>58653.1795802579</v>
      </c>
      <c r="D557">
        <v>58554.206842882901</v>
      </c>
      <c r="E557">
        <v>57468.621135351597</v>
      </c>
      <c r="F557">
        <v>64633.488808681497</v>
      </c>
      <c r="G557">
        <v>57994.8777516384</v>
      </c>
      <c r="H557">
        <v>58030.532157259498</v>
      </c>
      <c r="I557">
        <v>56666.755488857598</v>
      </c>
      <c r="J557">
        <v>57313.146381434199</v>
      </c>
      <c r="K557">
        <v>58596.2621334102</v>
      </c>
    </row>
    <row r="558" spans="1:11" x14ac:dyDescent="0.3">
      <c r="A558">
        <v>557</v>
      </c>
      <c r="B558">
        <v>65889.047215041704</v>
      </c>
      <c r="C558">
        <v>58329.243729823102</v>
      </c>
      <c r="D558">
        <v>58233.178103391903</v>
      </c>
      <c r="E558">
        <v>57225.181841422404</v>
      </c>
      <c r="F558">
        <v>64313.4637803964</v>
      </c>
      <c r="G558">
        <v>57721.808466815899</v>
      </c>
      <c r="H558">
        <v>57756.232187222697</v>
      </c>
      <c r="I558">
        <v>56425.833026125103</v>
      </c>
      <c r="J558">
        <v>57054.096462590998</v>
      </c>
      <c r="K558">
        <v>58253.509877837503</v>
      </c>
    </row>
    <row r="559" spans="1:11" x14ac:dyDescent="0.3">
      <c r="A559">
        <v>558</v>
      </c>
      <c r="B559">
        <v>65433.766300388401</v>
      </c>
      <c r="C559">
        <v>57973.863633514899</v>
      </c>
      <c r="D559">
        <v>57877.430583551897</v>
      </c>
      <c r="E559">
        <v>56861.7532256247</v>
      </c>
      <c r="F559">
        <v>63920.805563337897</v>
      </c>
      <c r="G559">
        <v>57356.256727995104</v>
      </c>
      <c r="H559">
        <v>57390.639951205798</v>
      </c>
      <c r="I559">
        <v>56105.954677112197</v>
      </c>
      <c r="J559">
        <v>56684.000994823502</v>
      </c>
      <c r="K559">
        <v>57891.669362033703</v>
      </c>
    </row>
    <row r="560" spans="1:11" x14ac:dyDescent="0.3">
      <c r="A560">
        <v>559</v>
      </c>
      <c r="B560">
        <v>65474.403620765501</v>
      </c>
      <c r="C560">
        <v>58041.849657784704</v>
      </c>
      <c r="D560">
        <v>57944.3191081025</v>
      </c>
      <c r="E560">
        <v>56898.5139885471</v>
      </c>
      <c r="F560">
        <v>63861.091530639897</v>
      </c>
      <c r="G560">
        <v>57416.679775056698</v>
      </c>
      <c r="H560">
        <v>57451.104132456101</v>
      </c>
      <c r="I560">
        <v>56086.8040268943</v>
      </c>
      <c r="J560">
        <v>56724.100557817699</v>
      </c>
      <c r="K560">
        <v>57963.998508655503</v>
      </c>
    </row>
    <row r="561" spans="1:11" x14ac:dyDescent="0.3">
      <c r="A561">
        <v>560</v>
      </c>
      <c r="B561">
        <v>65620.838624672106</v>
      </c>
      <c r="C561">
        <v>57996.796162657301</v>
      </c>
      <c r="D561">
        <v>57901.1566292887</v>
      </c>
      <c r="E561">
        <v>56830.106847115501</v>
      </c>
      <c r="F561">
        <v>64059.579695683104</v>
      </c>
      <c r="G561">
        <v>57313.779085152899</v>
      </c>
      <c r="H561">
        <v>57348.181063042299</v>
      </c>
      <c r="I561">
        <v>56031.928342859697</v>
      </c>
      <c r="J561">
        <v>56656.6867969335</v>
      </c>
      <c r="K561">
        <v>57918.104682329002</v>
      </c>
    </row>
    <row r="562" spans="1:11" x14ac:dyDescent="0.3">
      <c r="A562">
        <v>561</v>
      </c>
      <c r="B562">
        <v>66024.423210897803</v>
      </c>
      <c r="C562">
        <v>58519.989827660997</v>
      </c>
      <c r="D562">
        <v>58423.294506090802</v>
      </c>
      <c r="E562">
        <v>57354.705144176602</v>
      </c>
      <c r="F562">
        <v>64446.906159042599</v>
      </c>
      <c r="G562">
        <v>57862.569631752602</v>
      </c>
      <c r="H562">
        <v>57897.347201593497</v>
      </c>
      <c r="I562">
        <v>56562.9586418654</v>
      </c>
      <c r="J562">
        <v>57194.487417385797</v>
      </c>
      <c r="K562">
        <v>58455.805351017603</v>
      </c>
    </row>
    <row r="563" spans="1:11" x14ac:dyDescent="0.3">
      <c r="A563">
        <v>562</v>
      </c>
      <c r="B563">
        <v>67061.027541171003</v>
      </c>
      <c r="C563">
        <v>59230.382946446502</v>
      </c>
      <c r="D563">
        <v>59129.129838772104</v>
      </c>
      <c r="E563">
        <v>58115.917198385301</v>
      </c>
      <c r="F563">
        <v>65389.424246718299</v>
      </c>
      <c r="G563">
        <v>58656.388319758298</v>
      </c>
      <c r="H563">
        <v>58692.394059539103</v>
      </c>
      <c r="I563">
        <v>57281.319061047499</v>
      </c>
      <c r="J563">
        <v>57943.700370664301</v>
      </c>
      <c r="K563">
        <v>59158.709640955203</v>
      </c>
    </row>
    <row r="564" spans="1:11" x14ac:dyDescent="0.3">
      <c r="A564">
        <v>563</v>
      </c>
      <c r="B564">
        <v>64693.561205880003</v>
      </c>
      <c r="C564">
        <v>57431.817478673402</v>
      </c>
      <c r="D564">
        <v>57335.949201363997</v>
      </c>
      <c r="E564">
        <v>56336.2299610337</v>
      </c>
      <c r="F564">
        <v>63120.710048524998</v>
      </c>
      <c r="G564">
        <v>56846.106901603998</v>
      </c>
      <c r="H564">
        <v>56880.229002662498</v>
      </c>
      <c r="I564">
        <v>55545.704872897601</v>
      </c>
      <c r="J564">
        <v>56172.415026929397</v>
      </c>
      <c r="K564">
        <v>57363.338131278302</v>
      </c>
    </row>
    <row r="565" spans="1:11" x14ac:dyDescent="0.3">
      <c r="A565">
        <v>564</v>
      </c>
      <c r="B565">
        <v>67447.040246951205</v>
      </c>
      <c r="C565">
        <v>59804.180400789701</v>
      </c>
      <c r="D565">
        <v>59707.846087829101</v>
      </c>
      <c r="E565">
        <v>58618.069995759797</v>
      </c>
      <c r="F565">
        <v>65875.924019308397</v>
      </c>
      <c r="G565">
        <v>59116.1127087001</v>
      </c>
      <c r="H565">
        <v>59150.702934320601</v>
      </c>
      <c r="I565">
        <v>57821.4085432188</v>
      </c>
      <c r="J565">
        <v>58450.73708916</v>
      </c>
      <c r="K565">
        <v>59732.499655366599</v>
      </c>
    </row>
    <row r="566" spans="1:11" x14ac:dyDescent="0.3">
      <c r="A566">
        <v>565</v>
      </c>
      <c r="B566">
        <v>65331.035222971703</v>
      </c>
      <c r="C566">
        <v>58026.873299320701</v>
      </c>
      <c r="D566">
        <v>57931.989163276703</v>
      </c>
      <c r="E566">
        <v>56889.917050997501</v>
      </c>
      <c r="F566">
        <v>63771.964657610799</v>
      </c>
      <c r="G566">
        <v>57389.332972671997</v>
      </c>
      <c r="H566">
        <v>57423.148259177004</v>
      </c>
      <c r="I566">
        <v>56104.224891407801</v>
      </c>
      <c r="J566">
        <v>56724.0896881183</v>
      </c>
      <c r="K566">
        <v>57955.154435245</v>
      </c>
    </row>
    <row r="567" spans="1:11" x14ac:dyDescent="0.3">
      <c r="A567">
        <v>566</v>
      </c>
      <c r="B567">
        <v>65175.493932917998</v>
      </c>
      <c r="C567">
        <v>57839.191392321998</v>
      </c>
      <c r="D567">
        <v>57740.871435574598</v>
      </c>
      <c r="E567">
        <v>56671.422655128103</v>
      </c>
      <c r="F567">
        <v>63572.312920911303</v>
      </c>
      <c r="G567">
        <v>57171.360535558801</v>
      </c>
      <c r="H567">
        <v>57206.581474358303</v>
      </c>
      <c r="I567">
        <v>55848.341097115801</v>
      </c>
      <c r="J567">
        <v>56490.352190931699</v>
      </c>
      <c r="K567">
        <v>57755.443247251504</v>
      </c>
    </row>
    <row r="568" spans="1:11" x14ac:dyDescent="0.3">
      <c r="A568">
        <v>567</v>
      </c>
      <c r="B568">
        <v>66673.802439320702</v>
      </c>
      <c r="C568">
        <v>58994.665999954501</v>
      </c>
      <c r="D568">
        <v>58896.606260242901</v>
      </c>
      <c r="E568">
        <v>57794.107533551898</v>
      </c>
      <c r="F568">
        <v>65073.6715560343</v>
      </c>
      <c r="G568">
        <v>58318.198034872497</v>
      </c>
      <c r="H568">
        <v>58353.436228003498</v>
      </c>
      <c r="I568">
        <v>57000.964150503598</v>
      </c>
      <c r="J568">
        <v>57641.299006099602</v>
      </c>
      <c r="K568">
        <v>58939.646011486999</v>
      </c>
    </row>
    <row r="569" spans="1:11" x14ac:dyDescent="0.3">
      <c r="A569">
        <v>568</v>
      </c>
      <c r="B569">
        <v>66120.5430439997</v>
      </c>
      <c r="C569">
        <v>58503.904493109199</v>
      </c>
      <c r="D569">
        <v>58403.794382161199</v>
      </c>
      <c r="E569">
        <v>57352.142005320798</v>
      </c>
      <c r="F569">
        <v>64481.172919576602</v>
      </c>
      <c r="G569">
        <v>57881.924391114197</v>
      </c>
      <c r="H569">
        <v>57917.777293044397</v>
      </c>
      <c r="I569">
        <v>56531.809448722503</v>
      </c>
      <c r="J569">
        <v>57186.158809409702</v>
      </c>
      <c r="K569">
        <v>58437.526238671897</v>
      </c>
    </row>
    <row r="570" spans="1:11" x14ac:dyDescent="0.3">
      <c r="A570">
        <v>569</v>
      </c>
      <c r="B570">
        <v>64705.514259282398</v>
      </c>
      <c r="C570">
        <v>57423.673900000504</v>
      </c>
      <c r="D570">
        <v>57328.526429990503</v>
      </c>
      <c r="E570">
        <v>56273.224376686303</v>
      </c>
      <c r="F570">
        <v>63136.259877188102</v>
      </c>
      <c r="G570">
        <v>56778.0360789021</v>
      </c>
      <c r="H570">
        <v>56811.754962926098</v>
      </c>
      <c r="I570">
        <v>55484.945020273699</v>
      </c>
      <c r="J570">
        <v>56106.206657144598</v>
      </c>
      <c r="K570">
        <v>57351.129931732401</v>
      </c>
    </row>
    <row r="571" spans="1:11" x14ac:dyDescent="0.3">
      <c r="A571">
        <v>570</v>
      </c>
      <c r="B571">
        <v>66716.123101740901</v>
      </c>
      <c r="C571">
        <v>58924.330445948501</v>
      </c>
      <c r="D571">
        <v>58825.308983399802</v>
      </c>
      <c r="E571">
        <v>57764.938215659997</v>
      </c>
      <c r="F571">
        <v>65071.074685532403</v>
      </c>
      <c r="G571">
        <v>58290.440520134704</v>
      </c>
      <c r="H571">
        <v>58325.279471918897</v>
      </c>
      <c r="I571">
        <v>56938.811789648302</v>
      </c>
      <c r="J571">
        <v>57585.661095284697</v>
      </c>
      <c r="K571">
        <v>58842.886346970401</v>
      </c>
    </row>
    <row r="572" spans="1:11" x14ac:dyDescent="0.3">
      <c r="A572">
        <v>571</v>
      </c>
      <c r="B572">
        <v>65249.442899925903</v>
      </c>
      <c r="C572">
        <v>57879.222553598003</v>
      </c>
      <c r="D572">
        <v>57784.360403685503</v>
      </c>
      <c r="E572">
        <v>56761.663296748004</v>
      </c>
      <c r="F572">
        <v>63707.4377476105</v>
      </c>
      <c r="G572">
        <v>57252.798701475302</v>
      </c>
      <c r="H572">
        <v>57287.061337474697</v>
      </c>
      <c r="I572">
        <v>55980.421859428097</v>
      </c>
      <c r="J572">
        <v>56600.457825526697</v>
      </c>
      <c r="K572">
        <v>57812.397788078197</v>
      </c>
    </row>
    <row r="573" spans="1:11" x14ac:dyDescent="0.3">
      <c r="A573">
        <v>572</v>
      </c>
      <c r="B573">
        <v>66029.237516372203</v>
      </c>
      <c r="C573">
        <v>58532.772344622397</v>
      </c>
      <c r="D573">
        <v>58435.928147180399</v>
      </c>
      <c r="E573">
        <v>57344.671554588997</v>
      </c>
      <c r="F573">
        <v>64452.488083523</v>
      </c>
      <c r="G573">
        <v>57862.024959029499</v>
      </c>
      <c r="H573">
        <v>57896.823504444503</v>
      </c>
      <c r="I573">
        <v>56561.078097522899</v>
      </c>
      <c r="J573">
        <v>57193.470178509902</v>
      </c>
      <c r="K573">
        <v>58478.134030404901</v>
      </c>
    </row>
    <row r="574" spans="1:11" x14ac:dyDescent="0.3">
      <c r="A574">
        <v>573</v>
      </c>
      <c r="B574">
        <v>65362.751976853797</v>
      </c>
      <c r="C574">
        <v>57841.747279340903</v>
      </c>
      <c r="D574">
        <v>57743.757440239096</v>
      </c>
      <c r="E574">
        <v>56698.019072726798</v>
      </c>
      <c r="F574">
        <v>63769.569977310901</v>
      </c>
      <c r="G574">
        <v>57200.960616079603</v>
      </c>
      <c r="H574">
        <v>57236.374921303002</v>
      </c>
      <c r="I574">
        <v>55889.632080565803</v>
      </c>
      <c r="J574">
        <v>56530.0101510311</v>
      </c>
      <c r="K574">
        <v>57771.174972352397</v>
      </c>
    </row>
    <row r="575" spans="1:11" x14ac:dyDescent="0.3">
      <c r="A575">
        <v>574</v>
      </c>
      <c r="B575">
        <v>65937.430810080303</v>
      </c>
      <c r="C575">
        <v>58518.594334650799</v>
      </c>
      <c r="D575">
        <v>58420.611486378497</v>
      </c>
      <c r="E575">
        <v>57369.798314727297</v>
      </c>
      <c r="F575">
        <v>64338.787806333698</v>
      </c>
      <c r="G575">
        <v>57882.362180605203</v>
      </c>
      <c r="H575">
        <v>57917.496248764401</v>
      </c>
      <c r="I575">
        <v>56562.714798905203</v>
      </c>
      <c r="J575">
        <v>57203.092704008901</v>
      </c>
      <c r="K575">
        <v>58449.228500361001</v>
      </c>
    </row>
    <row r="576" spans="1:11" x14ac:dyDescent="0.3">
      <c r="A576">
        <v>575</v>
      </c>
      <c r="B576">
        <v>65539.534837248502</v>
      </c>
      <c r="C576">
        <v>58132.517192843799</v>
      </c>
      <c r="D576">
        <v>58035.111045364203</v>
      </c>
      <c r="E576">
        <v>56983.829926582497</v>
      </c>
      <c r="F576">
        <v>63950.493409685201</v>
      </c>
      <c r="G576">
        <v>57484.963946115</v>
      </c>
      <c r="H576">
        <v>57519.854931072303</v>
      </c>
      <c r="I576">
        <v>56173.008964560198</v>
      </c>
      <c r="J576">
        <v>56809.629589808603</v>
      </c>
      <c r="K576">
        <v>58054.795420802198</v>
      </c>
    </row>
    <row r="577" spans="1:11" x14ac:dyDescent="0.3">
      <c r="A577">
        <v>576</v>
      </c>
      <c r="B577">
        <v>66136.591122115293</v>
      </c>
      <c r="C577">
        <v>58599.135158949401</v>
      </c>
      <c r="D577">
        <v>58501.648004049697</v>
      </c>
      <c r="E577">
        <v>57454.550612114203</v>
      </c>
      <c r="F577">
        <v>64527.094415527099</v>
      </c>
      <c r="G577">
        <v>57973.583360560202</v>
      </c>
      <c r="H577">
        <v>58008.029275719098</v>
      </c>
      <c r="I577">
        <v>56646.609192219898</v>
      </c>
      <c r="J577">
        <v>57283.594361091702</v>
      </c>
      <c r="K577">
        <v>58524.811157928802</v>
      </c>
    </row>
    <row r="578" spans="1:11" x14ac:dyDescent="0.3">
      <c r="A578">
        <v>577</v>
      </c>
      <c r="B578">
        <v>65339.507528684</v>
      </c>
      <c r="C578">
        <v>57907.55839608</v>
      </c>
      <c r="D578">
        <v>57810.397331264699</v>
      </c>
      <c r="E578">
        <v>56797.227340467398</v>
      </c>
      <c r="F578">
        <v>63744.390875445701</v>
      </c>
      <c r="G578">
        <v>57305.568769945101</v>
      </c>
      <c r="H578">
        <v>57340.167038983403</v>
      </c>
      <c r="I578">
        <v>55989.728966551404</v>
      </c>
      <c r="J578">
        <v>56625.0411450088</v>
      </c>
      <c r="K578">
        <v>57831.936466151703</v>
      </c>
    </row>
    <row r="579" spans="1:11" x14ac:dyDescent="0.3">
      <c r="A579">
        <v>578</v>
      </c>
      <c r="B579">
        <v>65796.189972156804</v>
      </c>
      <c r="C579">
        <v>58380.614762509002</v>
      </c>
      <c r="D579">
        <v>58287.057955011798</v>
      </c>
      <c r="E579">
        <v>57197.135684957699</v>
      </c>
      <c r="F579">
        <v>64270.568552419703</v>
      </c>
      <c r="G579">
        <v>57681.966514722997</v>
      </c>
      <c r="H579">
        <v>57715.547226780604</v>
      </c>
      <c r="I579">
        <v>56424.361377420501</v>
      </c>
      <c r="J579">
        <v>57035.207560035298</v>
      </c>
      <c r="K579">
        <v>58311.605043848504</v>
      </c>
    </row>
    <row r="580" spans="1:11" x14ac:dyDescent="0.3">
      <c r="A580">
        <v>579</v>
      </c>
      <c r="B580">
        <v>65015.249286848899</v>
      </c>
      <c r="C580">
        <v>57685.1495113977</v>
      </c>
      <c r="D580">
        <v>57591.727734305001</v>
      </c>
      <c r="E580">
        <v>56625.900094515797</v>
      </c>
      <c r="F580">
        <v>63531.433573555303</v>
      </c>
      <c r="G580">
        <v>57101.539380745002</v>
      </c>
      <c r="H580">
        <v>57135.400889187498</v>
      </c>
      <c r="I580">
        <v>55873.990938599003</v>
      </c>
      <c r="J580">
        <v>56460.5380222362</v>
      </c>
      <c r="K580">
        <v>57612.657081154</v>
      </c>
    </row>
    <row r="581" spans="1:11" x14ac:dyDescent="0.3">
      <c r="A581">
        <v>580</v>
      </c>
      <c r="B581">
        <v>66636.819557751194</v>
      </c>
      <c r="C581">
        <v>58948.247423611101</v>
      </c>
      <c r="D581">
        <v>58852.034856461702</v>
      </c>
      <c r="E581">
        <v>57796.279591601698</v>
      </c>
      <c r="F581">
        <v>65067.257359393101</v>
      </c>
      <c r="G581">
        <v>58290.924776315704</v>
      </c>
      <c r="H581">
        <v>58325.487900534099</v>
      </c>
      <c r="I581">
        <v>56998.9128127847</v>
      </c>
      <c r="J581">
        <v>57627.848064025296</v>
      </c>
      <c r="K581">
        <v>58875.323276130097</v>
      </c>
    </row>
    <row r="582" spans="1:11" x14ac:dyDescent="0.3">
      <c r="A582">
        <v>581</v>
      </c>
      <c r="B582">
        <v>65988.195987771498</v>
      </c>
      <c r="C582">
        <v>58391.518235570496</v>
      </c>
      <c r="D582">
        <v>58296.190220387398</v>
      </c>
      <c r="E582">
        <v>57262.162949364501</v>
      </c>
      <c r="F582">
        <v>64427.787657424997</v>
      </c>
      <c r="G582">
        <v>57751.306705557203</v>
      </c>
      <c r="H582">
        <v>57785.5455776339</v>
      </c>
      <c r="I582">
        <v>56469.207888810699</v>
      </c>
      <c r="J582">
        <v>57092.393463146</v>
      </c>
      <c r="K582">
        <v>58316.546446614302</v>
      </c>
    </row>
    <row r="583" spans="1:11" x14ac:dyDescent="0.3">
      <c r="A583">
        <v>582</v>
      </c>
      <c r="B583">
        <v>66207.905857001693</v>
      </c>
      <c r="C583">
        <v>58616.807436443698</v>
      </c>
      <c r="D583">
        <v>58521.974501318196</v>
      </c>
      <c r="E583">
        <v>57495.875010803</v>
      </c>
      <c r="F583">
        <v>64651.7875115188</v>
      </c>
      <c r="G583">
        <v>57984.015122238598</v>
      </c>
      <c r="H583">
        <v>58017.8868368412</v>
      </c>
      <c r="I583">
        <v>56703.305766354199</v>
      </c>
      <c r="J583">
        <v>57323.380595554299</v>
      </c>
      <c r="K583">
        <v>58538.516673509497</v>
      </c>
    </row>
    <row r="584" spans="1:11" x14ac:dyDescent="0.3">
      <c r="A584">
        <v>583</v>
      </c>
      <c r="B584">
        <v>65737.915620160697</v>
      </c>
      <c r="C584">
        <v>58279.822648351801</v>
      </c>
      <c r="D584">
        <v>58183.099426237997</v>
      </c>
      <c r="E584">
        <v>57127.679739580497</v>
      </c>
      <c r="F584">
        <v>64157.731999173797</v>
      </c>
      <c r="G584">
        <v>57645.451018800799</v>
      </c>
      <c r="H584">
        <v>57680.183523703701</v>
      </c>
      <c r="I584">
        <v>56343.116228110397</v>
      </c>
      <c r="J584">
        <v>56974.930633005497</v>
      </c>
      <c r="K584">
        <v>58223.378303799604</v>
      </c>
    </row>
    <row r="585" spans="1:11" x14ac:dyDescent="0.3">
      <c r="A585">
        <v>584</v>
      </c>
      <c r="B585">
        <v>65455.9324535095</v>
      </c>
      <c r="C585">
        <v>58185.039036711802</v>
      </c>
      <c r="D585">
        <v>58091.5556381977</v>
      </c>
      <c r="E585">
        <v>57083.643744923502</v>
      </c>
      <c r="F585">
        <v>63942.764940022302</v>
      </c>
      <c r="G585">
        <v>57567.018417785999</v>
      </c>
      <c r="H585">
        <v>57600.827985925702</v>
      </c>
      <c r="I585">
        <v>56313.968107442</v>
      </c>
      <c r="J585">
        <v>56925.431810626404</v>
      </c>
      <c r="K585">
        <v>58119.863515472498</v>
      </c>
    </row>
    <row r="586" spans="1:11" x14ac:dyDescent="0.3">
      <c r="A586">
        <v>585</v>
      </c>
      <c r="B586">
        <v>65113.805287185904</v>
      </c>
      <c r="C586">
        <v>57822.260345112903</v>
      </c>
      <c r="D586">
        <v>57729.655460919101</v>
      </c>
      <c r="E586">
        <v>56681.629507195001</v>
      </c>
      <c r="F586">
        <v>63609.006035698098</v>
      </c>
      <c r="G586">
        <v>57154.583164312899</v>
      </c>
      <c r="H586">
        <v>57188.0316861678</v>
      </c>
      <c r="I586">
        <v>55913.571628119797</v>
      </c>
      <c r="J586">
        <v>56518.451027511102</v>
      </c>
      <c r="K586">
        <v>57751.165559688299</v>
      </c>
    </row>
    <row r="587" spans="1:11" x14ac:dyDescent="0.3">
      <c r="A587">
        <v>586</v>
      </c>
      <c r="B587">
        <v>65832.934065352107</v>
      </c>
      <c r="C587">
        <v>58345.603530193002</v>
      </c>
      <c r="D587">
        <v>58248.303736107999</v>
      </c>
      <c r="E587">
        <v>57191.8298275669</v>
      </c>
      <c r="F587">
        <v>64238.1472965797</v>
      </c>
      <c r="G587">
        <v>57708.054941557901</v>
      </c>
      <c r="H587">
        <v>57742.846485826303</v>
      </c>
      <c r="I587">
        <v>56394.260569335303</v>
      </c>
      <c r="J587">
        <v>57029.865005218096</v>
      </c>
      <c r="K587">
        <v>58280.314932038098</v>
      </c>
    </row>
    <row r="588" spans="1:11" x14ac:dyDescent="0.3">
      <c r="A588">
        <v>587</v>
      </c>
      <c r="B588">
        <v>66087.174816205094</v>
      </c>
      <c r="C588">
        <v>58587.031722345702</v>
      </c>
      <c r="D588">
        <v>58491.004598930696</v>
      </c>
      <c r="E588">
        <v>57463.820013793003</v>
      </c>
      <c r="F588">
        <v>64513.392744779703</v>
      </c>
      <c r="G588">
        <v>57969.674455500397</v>
      </c>
      <c r="H588">
        <v>58004.025272095503</v>
      </c>
      <c r="I588">
        <v>56672.851635642903</v>
      </c>
      <c r="J588">
        <v>57300.648365610301</v>
      </c>
      <c r="K588">
        <v>58519.23287077</v>
      </c>
    </row>
    <row r="589" spans="1:11" x14ac:dyDescent="0.3">
      <c r="A589">
        <v>588</v>
      </c>
      <c r="B589">
        <v>65329.716331095296</v>
      </c>
      <c r="C589">
        <v>57924.934537006702</v>
      </c>
      <c r="D589">
        <v>57827.0659309849</v>
      </c>
      <c r="E589">
        <v>56794.601981353298</v>
      </c>
      <c r="F589">
        <v>63735.124972641403</v>
      </c>
      <c r="G589">
        <v>57305.8332500037</v>
      </c>
      <c r="H589">
        <v>57341.138838840001</v>
      </c>
      <c r="I589">
        <v>55991.6524299905</v>
      </c>
      <c r="J589">
        <v>56631.175527025604</v>
      </c>
      <c r="K589">
        <v>57858.791470246797</v>
      </c>
    </row>
    <row r="590" spans="1:11" x14ac:dyDescent="0.3">
      <c r="A590">
        <v>589</v>
      </c>
      <c r="B590">
        <v>65459.707049921701</v>
      </c>
      <c r="C590">
        <v>57928.453931735203</v>
      </c>
      <c r="D590">
        <v>57830.526089836603</v>
      </c>
      <c r="E590">
        <v>56812.204727352197</v>
      </c>
      <c r="F590">
        <v>63857.074614250698</v>
      </c>
      <c r="G590">
        <v>57313.504756845097</v>
      </c>
      <c r="H590">
        <v>57348.668891026398</v>
      </c>
      <c r="I590">
        <v>55995.326526645098</v>
      </c>
      <c r="J590">
        <v>56635.4603038274</v>
      </c>
      <c r="K590">
        <v>57848.823465478097</v>
      </c>
    </row>
    <row r="591" spans="1:11" x14ac:dyDescent="0.3">
      <c r="A591">
        <v>590</v>
      </c>
      <c r="B591">
        <v>65054.6927607076</v>
      </c>
      <c r="C591">
        <v>57677.064879269798</v>
      </c>
      <c r="D591">
        <v>57582.543024154103</v>
      </c>
      <c r="E591">
        <v>56590.644250096098</v>
      </c>
      <c r="F591">
        <v>63506.379439650802</v>
      </c>
      <c r="G591">
        <v>57076.088952119302</v>
      </c>
      <c r="H591">
        <v>57109.958785967698</v>
      </c>
      <c r="I591">
        <v>55800.874000638003</v>
      </c>
      <c r="J591">
        <v>56418.904918672299</v>
      </c>
      <c r="K591">
        <v>57599.251569259999</v>
      </c>
    </row>
    <row r="592" spans="1:11" x14ac:dyDescent="0.3">
      <c r="A592">
        <v>591</v>
      </c>
      <c r="B592">
        <v>66961.3110358595</v>
      </c>
      <c r="C592">
        <v>59212.6357221055</v>
      </c>
      <c r="D592">
        <v>59113.219737666601</v>
      </c>
      <c r="E592">
        <v>58057.954078806099</v>
      </c>
      <c r="F592">
        <v>65326.751066674602</v>
      </c>
      <c r="G592">
        <v>58588.8332406685</v>
      </c>
      <c r="H592">
        <v>58624.320677942997</v>
      </c>
      <c r="I592">
        <v>57244.097389264702</v>
      </c>
      <c r="J592">
        <v>57893.786713574402</v>
      </c>
      <c r="K592">
        <v>59147.235365845903</v>
      </c>
    </row>
    <row r="593" spans="1:11" x14ac:dyDescent="0.3">
      <c r="A593">
        <v>592</v>
      </c>
      <c r="B593">
        <v>65145.0170837599</v>
      </c>
      <c r="C593">
        <v>57934.022540546197</v>
      </c>
      <c r="D593">
        <v>57836.546652204903</v>
      </c>
      <c r="E593">
        <v>56802.462422302997</v>
      </c>
      <c r="F593">
        <v>63572.892070053698</v>
      </c>
      <c r="G593">
        <v>57321.5412516945</v>
      </c>
      <c r="H593">
        <v>57356.323132018297</v>
      </c>
      <c r="I593">
        <v>56018.429027717902</v>
      </c>
      <c r="J593">
        <v>56639.112430349298</v>
      </c>
      <c r="K593">
        <v>57867.549523699003</v>
      </c>
    </row>
    <row r="594" spans="1:11" x14ac:dyDescent="0.3">
      <c r="A594">
        <v>593</v>
      </c>
      <c r="B594">
        <v>65714.861034407499</v>
      </c>
      <c r="C594">
        <v>58174.774287733897</v>
      </c>
      <c r="D594">
        <v>58079.665814010797</v>
      </c>
      <c r="E594">
        <v>57061.067489777502</v>
      </c>
      <c r="F594">
        <v>64156.149733664002</v>
      </c>
      <c r="G594">
        <v>57561.471033726397</v>
      </c>
      <c r="H594">
        <v>57595.524198185602</v>
      </c>
      <c r="I594">
        <v>56278.723824594097</v>
      </c>
      <c r="J594">
        <v>56900.501617936803</v>
      </c>
      <c r="K594">
        <v>58108.683725564697</v>
      </c>
    </row>
    <row r="595" spans="1:11" x14ac:dyDescent="0.3">
      <c r="A595">
        <v>594</v>
      </c>
      <c r="B595">
        <v>65466.674132013301</v>
      </c>
      <c r="C595">
        <v>58009.968328649898</v>
      </c>
      <c r="D595">
        <v>57912.828155050098</v>
      </c>
      <c r="E595">
        <v>56867.483392989197</v>
      </c>
      <c r="F595">
        <v>63879.668027860498</v>
      </c>
      <c r="G595">
        <v>57377.401681126801</v>
      </c>
      <c r="H595">
        <v>57412.331587338398</v>
      </c>
      <c r="I595">
        <v>56070.541753154597</v>
      </c>
      <c r="J595">
        <v>56705.307413559502</v>
      </c>
      <c r="K595">
        <v>57944.512286343299</v>
      </c>
    </row>
    <row r="596" spans="1:11" x14ac:dyDescent="0.3">
      <c r="A596">
        <v>595</v>
      </c>
      <c r="B596">
        <v>65592.056019024298</v>
      </c>
      <c r="C596">
        <v>58261.113683776603</v>
      </c>
      <c r="D596">
        <v>58165.306898982497</v>
      </c>
      <c r="E596">
        <v>57106.188266576202</v>
      </c>
      <c r="F596">
        <v>64027.2848300814</v>
      </c>
      <c r="G596">
        <v>57609.774598788201</v>
      </c>
      <c r="H596">
        <v>57644.0388588735</v>
      </c>
      <c r="I596">
        <v>56317.106302791202</v>
      </c>
      <c r="J596">
        <v>56942.875673750197</v>
      </c>
      <c r="K596">
        <v>58193.079525507797</v>
      </c>
    </row>
    <row r="597" spans="1:11" x14ac:dyDescent="0.3">
      <c r="A597">
        <v>596</v>
      </c>
      <c r="B597">
        <v>64976.456415674103</v>
      </c>
      <c r="C597">
        <v>57727.868328750199</v>
      </c>
      <c r="D597">
        <v>57633.841389804104</v>
      </c>
      <c r="E597">
        <v>56606.585219658104</v>
      </c>
      <c r="F597">
        <v>63439.771275801097</v>
      </c>
      <c r="G597">
        <v>57096.318969368498</v>
      </c>
      <c r="H597">
        <v>57129.9418787709</v>
      </c>
      <c r="I597">
        <v>55827.231952592301</v>
      </c>
      <c r="J597">
        <v>56441.640653468101</v>
      </c>
      <c r="K597">
        <v>57656.2620825294</v>
      </c>
    </row>
    <row r="598" spans="1:11" x14ac:dyDescent="0.3">
      <c r="A598">
        <v>597</v>
      </c>
      <c r="B598">
        <v>66784.923851931802</v>
      </c>
      <c r="C598">
        <v>59151.705065658898</v>
      </c>
      <c r="D598">
        <v>59053.165565228002</v>
      </c>
      <c r="E598">
        <v>57976.7543268683</v>
      </c>
      <c r="F598">
        <v>65170.080471965703</v>
      </c>
      <c r="G598">
        <v>58485.505019568896</v>
      </c>
      <c r="H598">
        <v>58520.705871102902</v>
      </c>
      <c r="I598">
        <v>57155.734720983099</v>
      </c>
      <c r="J598">
        <v>57799.268900147603</v>
      </c>
      <c r="K598">
        <v>59071.921843964097</v>
      </c>
    </row>
    <row r="599" spans="1:11" x14ac:dyDescent="0.3">
      <c r="A599">
        <v>598</v>
      </c>
      <c r="B599">
        <v>64264.192131500502</v>
      </c>
      <c r="C599">
        <v>57100.231483081399</v>
      </c>
      <c r="D599">
        <v>57008.957732909199</v>
      </c>
      <c r="E599">
        <v>55998.905494205101</v>
      </c>
      <c r="F599">
        <v>62770.8045745614</v>
      </c>
      <c r="G599">
        <v>56469.3893301731</v>
      </c>
      <c r="H599">
        <v>56502.034046066103</v>
      </c>
      <c r="I599">
        <v>55237.318365777901</v>
      </c>
      <c r="J599">
        <v>55833.8332313016</v>
      </c>
      <c r="K599">
        <v>57025.715553134702</v>
      </c>
    </row>
    <row r="600" spans="1:11" x14ac:dyDescent="0.3">
      <c r="A600">
        <v>599</v>
      </c>
      <c r="B600">
        <v>64854.395989570097</v>
      </c>
      <c r="C600">
        <v>57517.706228176598</v>
      </c>
      <c r="D600">
        <v>57420.915761449003</v>
      </c>
      <c r="E600">
        <v>56400.620363285503</v>
      </c>
      <c r="F600">
        <v>63265.1233739897</v>
      </c>
      <c r="G600">
        <v>56913.656972507197</v>
      </c>
      <c r="H600">
        <v>56948.139160236198</v>
      </c>
      <c r="I600">
        <v>55602.4368929743</v>
      </c>
      <c r="J600">
        <v>56234.873365224303</v>
      </c>
      <c r="K600">
        <v>57448.0049569654</v>
      </c>
    </row>
    <row r="601" spans="1:11" x14ac:dyDescent="0.3">
      <c r="A601">
        <v>600</v>
      </c>
      <c r="B601">
        <v>66582.896394159994</v>
      </c>
      <c r="C601">
        <v>58892.7895892468</v>
      </c>
      <c r="D601">
        <v>58793.6096316654</v>
      </c>
      <c r="E601">
        <v>57742.048704825502</v>
      </c>
      <c r="F601">
        <v>64993.044405801898</v>
      </c>
      <c r="G601">
        <v>58268.982435953003</v>
      </c>
      <c r="H601">
        <v>58304.146983311199</v>
      </c>
      <c r="I601">
        <v>56956.718735417198</v>
      </c>
      <c r="J601">
        <v>57569.679152018798</v>
      </c>
      <c r="K601">
        <v>58818.7124223797</v>
      </c>
    </row>
    <row r="602" spans="1:11" x14ac:dyDescent="0.3">
      <c r="A602">
        <v>601</v>
      </c>
      <c r="B602">
        <v>65318.039526776403</v>
      </c>
      <c r="C602">
        <v>57818.861037632698</v>
      </c>
      <c r="D602">
        <v>57722.928437281997</v>
      </c>
      <c r="E602">
        <v>56658.929984251998</v>
      </c>
      <c r="F602">
        <v>63722.384292405201</v>
      </c>
      <c r="G602">
        <v>57162.041072785003</v>
      </c>
      <c r="H602">
        <v>57195.5345130551</v>
      </c>
      <c r="I602">
        <v>55849.025221264397</v>
      </c>
      <c r="J602">
        <v>56475.530115717302</v>
      </c>
      <c r="K602">
        <v>57730.1158879746</v>
      </c>
    </row>
    <row r="603" spans="1:11" x14ac:dyDescent="0.3">
      <c r="A603">
        <v>602</v>
      </c>
      <c r="B603">
        <v>64942.5015614105</v>
      </c>
      <c r="C603">
        <v>57627.257885860898</v>
      </c>
      <c r="D603">
        <v>57530.979883310501</v>
      </c>
      <c r="E603">
        <v>56481.9208407033</v>
      </c>
      <c r="F603">
        <v>63371.887849428997</v>
      </c>
      <c r="G603">
        <v>56983.242966792997</v>
      </c>
      <c r="H603">
        <v>57017.734282782199</v>
      </c>
      <c r="I603">
        <v>55686.890565379603</v>
      </c>
      <c r="J603">
        <v>56315.8075390386</v>
      </c>
      <c r="K603">
        <v>57556.908324092903</v>
      </c>
    </row>
    <row r="604" spans="1:11" x14ac:dyDescent="0.3">
      <c r="A604">
        <v>603</v>
      </c>
      <c r="B604">
        <v>66167.799453541695</v>
      </c>
      <c r="C604">
        <v>58663.8686410429</v>
      </c>
      <c r="D604">
        <v>58568.614558386202</v>
      </c>
      <c r="E604">
        <v>57487.049135171597</v>
      </c>
      <c r="F604">
        <v>64625.716029813499</v>
      </c>
      <c r="G604">
        <v>57962.627174691603</v>
      </c>
      <c r="H604">
        <v>57997.158374368002</v>
      </c>
      <c r="I604">
        <v>56692.994105471997</v>
      </c>
      <c r="J604">
        <v>57315.199375854703</v>
      </c>
      <c r="K604">
        <v>58586.645341868898</v>
      </c>
    </row>
    <row r="605" spans="1:11" x14ac:dyDescent="0.3">
      <c r="A605">
        <v>604</v>
      </c>
      <c r="B605">
        <v>66366.135683612301</v>
      </c>
      <c r="C605">
        <v>58746.896865389099</v>
      </c>
      <c r="D605">
        <v>58650.070740769697</v>
      </c>
      <c r="E605">
        <v>57593.650390479197</v>
      </c>
      <c r="F605">
        <v>64775.8948431303</v>
      </c>
      <c r="G605">
        <v>58106.813557635804</v>
      </c>
      <c r="H605">
        <v>58141.387947347997</v>
      </c>
      <c r="I605">
        <v>56798.539307560401</v>
      </c>
      <c r="J605">
        <v>57431.349936619903</v>
      </c>
      <c r="K605">
        <v>58680.632255952798</v>
      </c>
    </row>
    <row r="606" spans="1:11" x14ac:dyDescent="0.3">
      <c r="A606">
        <v>605</v>
      </c>
      <c r="B606">
        <v>65801.229267768402</v>
      </c>
      <c r="C606">
        <v>58241.004987056302</v>
      </c>
      <c r="D606">
        <v>58146.7312882033</v>
      </c>
      <c r="E606">
        <v>57091.455389295101</v>
      </c>
      <c r="F606">
        <v>64257.583687523598</v>
      </c>
      <c r="G606">
        <v>57572.049827917603</v>
      </c>
      <c r="H606">
        <v>57605.768974247301</v>
      </c>
      <c r="I606">
        <v>56302.936126513698</v>
      </c>
      <c r="J606">
        <v>56919.032242888803</v>
      </c>
      <c r="K606">
        <v>58162.087610431998</v>
      </c>
    </row>
    <row r="607" spans="1:11" x14ac:dyDescent="0.3">
      <c r="A607">
        <v>606</v>
      </c>
      <c r="B607">
        <v>66187.180221397794</v>
      </c>
      <c r="C607">
        <v>58458.5469050186</v>
      </c>
      <c r="D607">
        <v>58357.968581699599</v>
      </c>
      <c r="E607">
        <v>57327.7503901413</v>
      </c>
      <c r="F607">
        <v>64521.027874801999</v>
      </c>
      <c r="G607">
        <v>57855.821156750302</v>
      </c>
      <c r="H607">
        <v>57891.3567505803</v>
      </c>
      <c r="I607">
        <v>56486.461423179098</v>
      </c>
      <c r="J607">
        <v>57143.853141164902</v>
      </c>
      <c r="K607">
        <v>58374.277926864903</v>
      </c>
    </row>
    <row r="608" spans="1:11" x14ac:dyDescent="0.3">
      <c r="A608">
        <v>607</v>
      </c>
      <c r="B608">
        <v>64598.574989726803</v>
      </c>
      <c r="C608">
        <v>57367.626236374803</v>
      </c>
      <c r="D608">
        <v>57272.841223308802</v>
      </c>
      <c r="E608">
        <v>56176.842335629102</v>
      </c>
      <c r="F608">
        <v>63041.120014019798</v>
      </c>
      <c r="G608">
        <v>56683.289764689398</v>
      </c>
      <c r="H608">
        <v>56716.959023085903</v>
      </c>
      <c r="I608">
        <v>55399.410331683903</v>
      </c>
      <c r="J608">
        <v>56017.8550538606</v>
      </c>
      <c r="K608">
        <v>57302.830625438801</v>
      </c>
    </row>
    <row r="609" spans="1:11" x14ac:dyDescent="0.3">
      <c r="A609">
        <v>608</v>
      </c>
      <c r="B609">
        <v>66824.793776407401</v>
      </c>
      <c r="C609">
        <v>59034.024354024601</v>
      </c>
      <c r="D609">
        <v>58936.252956328201</v>
      </c>
      <c r="E609">
        <v>57880.095867725402</v>
      </c>
      <c r="F609">
        <v>65405.468354538403</v>
      </c>
      <c r="G609">
        <v>58477.766487736299</v>
      </c>
      <c r="H609">
        <v>58509.0748749087</v>
      </c>
      <c r="I609">
        <v>57308.853304978402</v>
      </c>
      <c r="J609">
        <v>57724.437804435198</v>
      </c>
      <c r="K609">
        <v>58975.712218106499</v>
      </c>
    </row>
    <row r="610" spans="1:11" x14ac:dyDescent="0.3">
      <c r="A610">
        <v>609</v>
      </c>
      <c r="B610">
        <v>65920.615315265401</v>
      </c>
      <c r="C610">
        <v>58319.543618268501</v>
      </c>
      <c r="D610">
        <v>58223.407854929697</v>
      </c>
      <c r="E610">
        <v>57168.150093389202</v>
      </c>
      <c r="F610">
        <v>64347.2176124908</v>
      </c>
      <c r="G610">
        <v>57675.306736711602</v>
      </c>
      <c r="H610">
        <v>57709.8380385087</v>
      </c>
      <c r="I610">
        <v>56382.096303030201</v>
      </c>
      <c r="J610">
        <v>57010.248645466301</v>
      </c>
      <c r="K610">
        <v>58257.287707559903</v>
      </c>
    </row>
    <row r="611" spans="1:11" x14ac:dyDescent="0.3">
      <c r="A611">
        <v>610</v>
      </c>
      <c r="B611">
        <v>65605.583404384495</v>
      </c>
      <c r="C611">
        <v>58213.027663747001</v>
      </c>
      <c r="D611">
        <v>58118.939606271299</v>
      </c>
      <c r="E611">
        <v>57124.773944016597</v>
      </c>
      <c r="F611">
        <v>64062.152828511098</v>
      </c>
      <c r="G611">
        <v>57622.505301467798</v>
      </c>
      <c r="H611">
        <v>57656.152513061599</v>
      </c>
      <c r="I611">
        <v>56349.488026163199</v>
      </c>
      <c r="J611">
        <v>56964.806876966402</v>
      </c>
      <c r="K611">
        <v>58146.551754575601</v>
      </c>
    </row>
    <row r="612" spans="1:11" x14ac:dyDescent="0.3">
      <c r="A612">
        <v>611</v>
      </c>
      <c r="B612">
        <v>65682.210756198896</v>
      </c>
      <c r="C612">
        <v>58309.784434653098</v>
      </c>
      <c r="D612">
        <v>58215.292625498398</v>
      </c>
      <c r="E612">
        <v>57179.205774701601</v>
      </c>
      <c r="F612">
        <v>64144.525382188702</v>
      </c>
      <c r="G612">
        <v>57672.854752438499</v>
      </c>
      <c r="H612">
        <v>57706.836561407203</v>
      </c>
      <c r="I612">
        <v>56402.922690370302</v>
      </c>
      <c r="J612">
        <v>57020.574458117</v>
      </c>
      <c r="K612">
        <v>58245.1737965988</v>
      </c>
    </row>
    <row r="613" spans="1:11" x14ac:dyDescent="0.3">
      <c r="A613">
        <v>612</v>
      </c>
      <c r="B613">
        <v>65593.3653043261</v>
      </c>
      <c r="C613">
        <v>58186.981312345502</v>
      </c>
      <c r="D613">
        <v>58091.969626728998</v>
      </c>
      <c r="E613">
        <v>57007.103464468797</v>
      </c>
      <c r="F613">
        <v>64050.440033922801</v>
      </c>
      <c r="G613">
        <v>57491.150850619299</v>
      </c>
      <c r="H613">
        <v>57525.467010439497</v>
      </c>
      <c r="I613">
        <v>56220.216033003198</v>
      </c>
      <c r="J613">
        <v>56840.546441225903</v>
      </c>
      <c r="K613">
        <v>58114.740941822398</v>
      </c>
    </row>
    <row r="614" spans="1:11" x14ac:dyDescent="0.3">
      <c r="A614">
        <v>613</v>
      </c>
      <c r="B614">
        <v>64886.233582002496</v>
      </c>
      <c r="C614">
        <v>57548.114071019801</v>
      </c>
      <c r="D614">
        <v>57449.413128849199</v>
      </c>
      <c r="E614">
        <v>56367.524609339802</v>
      </c>
      <c r="F614">
        <v>63274.875293233701</v>
      </c>
      <c r="G614">
        <v>56887.906996649297</v>
      </c>
      <c r="H614">
        <v>56923.281632857703</v>
      </c>
      <c r="I614">
        <v>55558.849172691902</v>
      </c>
      <c r="J614">
        <v>56203.162185696601</v>
      </c>
      <c r="K614">
        <v>57482.002909316099</v>
      </c>
    </row>
    <row r="615" spans="1:11" x14ac:dyDescent="0.3">
      <c r="A615">
        <v>614</v>
      </c>
      <c r="B615">
        <v>64891.541147064003</v>
      </c>
      <c r="C615">
        <v>57601.738642695003</v>
      </c>
      <c r="D615">
        <v>57507.489993028801</v>
      </c>
      <c r="E615">
        <v>56478.787339392497</v>
      </c>
      <c r="F615">
        <v>63357.8843444741</v>
      </c>
      <c r="G615">
        <v>56965.542528400198</v>
      </c>
      <c r="H615">
        <v>56999.496666821498</v>
      </c>
      <c r="I615">
        <v>55699.979036233002</v>
      </c>
      <c r="J615">
        <v>56315.847421124803</v>
      </c>
      <c r="K615">
        <v>57532.376206448404</v>
      </c>
    </row>
    <row r="616" spans="1:11" x14ac:dyDescent="0.3">
      <c r="A616">
        <v>615</v>
      </c>
      <c r="B616">
        <v>66232.777674177807</v>
      </c>
      <c r="C616">
        <v>58522.388782857801</v>
      </c>
      <c r="D616">
        <v>58421.636795140199</v>
      </c>
      <c r="E616">
        <v>57381.182334635603</v>
      </c>
      <c r="F616">
        <v>64573.818637462398</v>
      </c>
      <c r="G616">
        <v>57907.274211981101</v>
      </c>
      <c r="H616">
        <v>57943.208864038497</v>
      </c>
      <c r="I616">
        <v>56544.215950467398</v>
      </c>
      <c r="J616">
        <v>57202.811548779297</v>
      </c>
      <c r="K616">
        <v>58444.030968176397</v>
      </c>
    </row>
    <row r="617" spans="1:11" x14ac:dyDescent="0.3">
      <c r="A617">
        <v>616</v>
      </c>
      <c r="B617">
        <v>67359.271567682896</v>
      </c>
      <c r="C617">
        <v>59435.885464564199</v>
      </c>
      <c r="D617">
        <v>59336.316583547399</v>
      </c>
      <c r="E617">
        <v>58308.522788071503</v>
      </c>
      <c r="F617">
        <v>65727.377036584701</v>
      </c>
      <c r="G617">
        <v>58849.697754166802</v>
      </c>
      <c r="H617">
        <v>58885.522088015503</v>
      </c>
      <c r="I617">
        <v>57508.645480240302</v>
      </c>
      <c r="J617">
        <v>58159.801637236596</v>
      </c>
      <c r="K617">
        <v>59386.451429590903</v>
      </c>
    </row>
    <row r="618" spans="1:11" x14ac:dyDescent="0.3">
      <c r="A618">
        <v>617</v>
      </c>
      <c r="B618">
        <v>65639.090452343095</v>
      </c>
      <c r="C618">
        <v>57938.954759726301</v>
      </c>
      <c r="D618">
        <v>57840.7552075321</v>
      </c>
      <c r="E618">
        <v>56801.412509748203</v>
      </c>
      <c r="F618">
        <v>64025.429486691297</v>
      </c>
      <c r="G618">
        <v>57323.508135675598</v>
      </c>
      <c r="H618">
        <v>57358.645493646</v>
      </c>
      <c r="I618">
        <v>55998.255524145497</v>
      </c>
      <c r="J618">
        <v>56640.061096765603</v>
      </c>
      <c r="K618">
        <v>57875.195984954502</v>
      </c>
    </row>
    <row r="619" spans="1:11" x14ac:dyDescent="0.3">
      <c r="A619">
        <v>618</v>
      </c>
      <c r="B619">
        <v>64470.946659105699</v>
      </c>
      <c r="C619">
        <v>57189.805270493402</v>
      </c>
      <c r="D619">
        <v>57092.486582854101</v>
      </c>
      <c r="E619">
        <v>56097.865796971797</v>
      </c>
      <c r="F619">
        <v>62876.421262240998</v>
      </c>
      <c r="G619">
        <v>56611.825796775804</v>
      </c>
      <c r="H619">
        <v>56646.6047442364</v>
      </c>
      <c r="I619">
        <v>55295.093636768703</v>
      </c>
      <c r="J619">
        <v>55931.291306971201</v>
      </c>
      <c r="K619">
        <v>57119.842219824997</v>
      </c>
    </row>
    <row r="620" spans="1:11" x14ac:dyDescent="0.3">
      <c r="A620">
        <v>619</v>
      </c>
      <c r="B620">
        <v>64919.956729131998</v>
      </c>
      <c r="C620">
        <v>57706.158246551298</v>
      </c>
      <c r="D620">
        <v>57614.246706787897</v>
      </c>
      <c r="E620">
        <v>56624.271717511103</v>
      </c>
      <c r="F620">
        <v>63436.735311654098</v>
      </c>
      <c r="G620">
        <v>57095.660641680901</v>
      </c>
      <c r="H620">
        <v>57129.1125499236</v>
      </c>
      <c r="I620">
        <v>55868.949946233399</v>
      </c>
      <c r="J620">
        <v>56469.999999891799</v>
      </c>
      <c r="K620">
        <v>57643.285264790997</v>
      </c>
    </row>
    <row r="621" spans="1:11" x14ac:dyDescent="0.3">
      <c r="A621">
        <v>620</v>
      </c>
      <c r="B621">
        <v>64817.359400590103</v>
      </c>
      <c r="C621">
        <v>57524.6661586919</v>
      </c>
      <c r="D621">
        <v>57430.3956619936</v>
      </c>
      <c r="E621">
        <v>56373.132869645196</v>
      </c>
      <c r="F621">
        <v>63288.486665842298</v>
      </c>
      <c r="G621">
        <v>56860.702221666899</v>
      </c>
      <c r="H621">
        <v>56894.753522331303</v>
      </c>
      <c r="I621">
        <v>55599.045212044002</v>
      </c>
      <c r="J621">
        <v>56214.7190474854</v>
      </c>
      <c r="K621">
        <v>57460.1316918999</v>
      </c>
    </row>
    <row r="622" spans="1:11" x14ac:dyDescent="0.3">
      <c r="A622">
        <v>621</v>
      </c>
      <c r="B622">
        <v>65916.851427425398</v>
      </c>
      <c r="C622">
        <v>58347.977494197803</v>
      </c>
      <c r="D622">
        <v>58251.497677500702</v>
      </c>
      <c r="E622">
        <v>57172.325796807701</v>
      </c>
      <c r="F622">
        <v>64335.966843888797</v>
      </c>
      <c r="G622">
        <v>57673.703132879098</v>
      </c>
      <c r="H622">
        <v>57708.195060583901</v>
      </c>
      <c r="I622">
        <v>56374.129296536303</v>
      </c>
      <c r="J622">
        <v>57004.194901231996</v>
      </c>
      <c r="K622">
        <v>58275.356785668402</v>
      </c>
    </row>
    <row r="623" spans="1:11" x14ac:dyDescent="0.3">
      <c r="A623">
        <v>622</v>
      </c>
      <c r="B623">
        <v>66513.428781859402</v>
      </c>
      <c r="C623">
        <v>58876.688471740999</v>
      </c>
      <c r="D623">
        <v>58776.302465178604</v>
      </c>
      <c r="E623">
        <v>57723.718142637699</v>
      </c>
      <c r="F623">
        <v>64868.294307995602</v>
      </c>
      <c r="G623">
        <v>58251.159383182297</v>
      </c>
      <c r="H623">
        <v>58287.062745262599</v>
      </c>
      <c r="I623">
        <v>56896.612808671802</v>
      </c>
      <c r="J623">
        <v>57552.809536499197</v>
      </c>
      <c r="K623">
        <v>58805.426019231403</v>
      </c>
    </row>
    <row r="624" spans="1:11" x14ac:dyDescent="0.3">
      <c r="A624">
        <v>623</v>
      </c>
      <c r="B624">
        <v>64674.934477282302</v>
      </c>
      <c r="C624">
        <v>57337.276285954496</v>
      </c>
      <c r="D624">
        <v>57240.477624197098</v>
      </c>
      <c r="E624">
        <v>56202.344783066699</v>
      </c>
      <c r="F624">
        <v>63072.383453916198</v>
      </c>
      <c r="G624">
        <v>56716.362089356699</v>
      </c>
      <c r="H624">
        <v>56750.501002658501</v>
      </c>
      <c r="I624">
        <v>55396.429477825099</v>
      </c>
      <c r="J624">
        <v>56028.683572283102</v>
      </c>
      <c r="K624">
        <v>57259.517241897302</v>
      </c>
    </row>
    <row r="625" spans="1:11" x14ac:dyDescent="0.3">
      <c r="A625">
        <v>624</v>
      </c>
      <c r="B625">
        <v>66527.269942541694</v>
      </c>
      <c r="C625">
        <v>58864.087976604897</v>
      </c>
      <c r="D625">
        <v>58767.586614781503</v>
      </c>
      <c r="E625">
        <v>57717.517790844999</v>
      </c>
      <c r="F625">
        <v>64949.158410684598</v>
      </c>
      <c r="G625">
        <v>58212.700027645398</v>
      </c>
      <c r="H625">
        <v>58247.457925804898</v>
      </c>
      <c r="I625">
        <v>56916.3993858139</v>
      </c>
      <c r="J625">
        <v>57547.086432517601</v>
      </c>
      <c r="K625">
        <v>58789.407797744701</v>
      </c>
    </row>
    <row r="626" spans="1:11" x14ac:dyDescent="0.3">
      <c r="A626">
        <v>625</v>
      </c>
      <c r="B626">
        <v>65174.282580855303</v>
      </c>
      <c r="C626">
        <v>57815.429073209503</v>
      </c>
      <c r="D626">
        <v>57720.468931850701</v>
      </c>
      <c r="E626">
        <v>56682.819968532101</v>
      </c>
      <c r="F626">
        <v>63627.247958665801</v>
      </c>
      <c r="G626">
        <v>57171.550403286499</v>
      </c>
      <c r="H626">
        <v>57205.755371054802</v>
      </c>
      <c r="I626">
        <v>55896.575999124798</v>
      </c>
      <c r="J626">
        <v>56517.046876333501</v>
      </c>
      <c r="K626">
        <v>57743.954821235297</v>
      </c>
    </row>
    <row r="627" spans="1:11" x14ac:dyDescent="0.3">
      <c r="A627">
        <v>626</v>
      </c>
      <c r="B627">
        <v>65068.261486371201</v>
      </c>
      <c r="C627">
        <v>57874.121988658102</v>
      </c>
      <c r="D627">
        <v>57780.021663890402</v>
      </c>
      <c r="E627">
        <v>56711.922276584701</v>
      </c>
      <c r="F627">
        <v>63541.503149054297</v>
      </c>
      <c r="G627">
        <v>57206.628972690298</v>
      </c>
      <c r="H627">
        <v>57240.583436396199</v>
      </c>
      <c r="I627">
        <v>55945.229083369901</v>
      </c>
      <c r="J627">
        <v>56559.762432178497</v>
      </c>
      <c r="K627">
        <v>57815.6910725575</v>
      </c>
    </row>
    <row r="628" spans="1:11" x14ac:dyDescent="0.3">
      <c r="A628">
        <v>627</v>
      </c>
      <c r="B628">
        <v>65134.988332286703</v>
      </c>
      <c r="C628">
        <v>57726.236925650403</v>
      </c>
      <c r="D628">
        <v>57625.682862239002</v>
      </c>
      <c r="E628">
        <v>56655.907551374003</v>
      </c>
      <c r="F628">
        <v>63485.710869702998</v>
      </c>
      <c r="G628">
        <v>57198.130744309397</v>
      </c>
      <c r="H628">
        <v>57234.145058548696</v>
      </c>
      <c r="I628">
        <v>55836.0037903177</v>
      </c>
      <c r="J628">
        <v>56493.781989893403</v>
      </c>
      <c r="K628">
        <v>57664.201228594597</v>
      </c>
    </row>
    <row r="629" spans="1:11" x14ac:dyDescent="0.3">
      <c r="A629">
        <v>628</v>
      </c>
      <c r="B629">
        <v>66288.314113327899</v>
      </c>
      <c r="C629">
        <v>58810.145351963001</v>
      </c>
      <c r="D629">
        <v>58713.294589103803</v>
      </c>
      <c r="E629">
        <v>57601.055877047002</v>
      </c>
      <c r="F629">
        <v>64716.3862187388</v>
      </c>
      <c r="G629">
        <v>58082.377432994399</v>
      </c>
      <c r="H629">
        <v>58117.396656241202</v>
      </c>
      <c r="I629">
        <v>56788.963428554896</v>
      </c>
      <c r="J629">
        <v>57421.102579493003</v>
      </c>
      <c r="K629">
        <v>58726.144462103803</v>
      </c>
    </row>
    <row r="630" spans="1:11" x14ac:dyDescent="0.3">
      <c r="A630">
        <v>629</v>
      </c>
      <c r="B630">
        <v>65707.4114925748</v>
      </c>
      <c r="C630">
        <v>58335.159096469499</v>
      </c>
      <c r="D630">
        <v>58239.413058385799</v>
      </c>
      <c r="E630">
        <v>57235.928841971298</v>
      </c>
      <c r="F630">
        <v>64131.537161809698</v>
      </c>
      <c r="G630">
        <v>57746.4583483186</v>
      </c>
      <c r="H630">
        <v>57780.561948558003</v>
      </c>
      <c r="I630">
        <v>56445.714862950401</v>
      </c>
      <c r="J630">
        <v>57071.584085942603</v>
      </c>
      <c r="K630">
        <v>58265.832292463201</v>
      </c>
    </row>
    <row r="631" spans="1:11" x14ac:dyDescent="0.3">
      <c r="A631">
        <v>630</v>
      </c>
      <c r="B631">
        <v>66107.797859053593</v>
      </c>
      <c r="C631">
        <v>58619.613240508697</v>
      </c>
      <c r="D631">
        <v>58524.619873725103</v>
      </c>
      <c r="E631">
        <v>57506.947506404998</v>
      </c>
      <c r="F631">
        <v>64542.809480162497</v>
      </c>
      <c r="G631">
        <v>57998.014823087098</v>
      </c>
      <c r="H631">
        <v>58031.753558691496</v>
      </c>
      <c r="I631">
        <v>56708.843307685303</v>
      </c>
      <c r="J631">
        <v>57329.957698870901</v>
      </c>
      <c r="K631">
        <v>58536.528481832996</v>
      </c>
    </row>
    <row r="632" spans="1:11" x14ac:dyDescent="0.3">
      <c r="A632">
        <v>631</v>
      </c>
      <c r="B632">
        <v>65416.952452101999</v>
      </c>
      <c r="C632">
        <v>57966.203953321099</v>
      </c>
      <c r="D632">
        <v>57865.359823253202</v>
      </c>
      <c r="E632">
        <v>56858.530983461897</v>
      </c>
      <c r="F632">
        <v>63755.8762905146</v>
      </c>
      <c r="G632">
        <v>57401.193503190203</v>
      </c>
      <c r="H632">
        <v>57437.0520757829</v>
      </c>
      <c r="I632">
        <v>56030.094730239798</v>
      </c>
      <c r="J632">
        <v>56689.413116037002</v>
      </c>
      <c r="K632">
        <v>57897.266451393603</v>
      </c>
    </row>
    <row r="633" spans="1:11" x14ac:dyDescent="0.3">
      <c r="A633">
        <v>632</v>
      </c>
      <c r="B633">
        <v>65421.9262124542</v>
      </c>
      <c r="C633">
        <v>57986.433993377803</v>
      </c>
      <c r="D633">
        <v>57889.890150938802</v>
      </c>
      <c r="E633">
        <v>56830.2689318505</v>
      </c>
      <c r="F633">
        <v>63843.945755105196</v>
      </c>
      <c r="G633">
        <v>57346.254698746598</v>
      </c>
      <c r="H633">
        <v>57380.8784832776</v>
      </c>
      <c r="I633">
        <v>56046.0069560884</v>
      </c>
      <c r="J633">
        <v>56676.493581833398</v>
      </c>
      <c r="K633">
        <v>57928.753461890803</v>
      </c>
    </row>
    <row r="634" spans="1:11" x14ac:dyDescent="0.3">
      <c r="A634">
        <v>633</v>
      </c>
      <c r="B634">
        <v>66673.476750644099</v>
      </c>
      <c r="C634">
        <v>59043.273466297003</v>
      </c>
      <c r="D634">
        <v>58946.933056806702</v>
      </c>
      <c r="E634">
        <v>57867.491235682603</v>
      </c>
      <c r="F634">
        <v>65090.139785285901</v>
      </c>
      <c r="G634">
        <v>58372.758555356697</v>
      </c>
      <c r="H634">
        <v>58407.0880891735</v>
      </c>
      <c r="I634">
        <v>57070.312518906598</v>
      </c>
      <c r="J634">
        <v>57699.649749181801</v>
      </c>
      <c r="K634">
        <v>58970.928466403901</v>
      </c>
    </row>
    <row r="635" spans="1:11" x14ac:dyDescent="0.3">
      <c r="A635">
        <v>634</v>
      </c>
      <c r="B635">
        <v>66089.0251655928</v>
      </c>
      <c r="C635">
        <v>58563.107120582703</v>
      </c>
      <c r="D635">
        <v>58466.680072872099</v>
      </c>
      <c r="E635">
        <v>57465.8460976309</v>
      </c>
      <c r="F635">
        <v>64493.5806283247</v>
      </c>
      <c r="G635">
        <v>57976.688428023597</v>
      </c>
      <c r="H635">
        <v>58010.790908203002</v>
      </c>
      <c r="I635">
        <v>56662.117927696803</v>
      </c>
      <c r="J635">
        <v>57292.990917045499</v>
      </c>
      <c r="K635">
        <v>58485.849968168397</v>
      </c>
    </row>
    <row r="636" spans="1:11" x14ac:dyDescent="0.3">
      <c r="A636">
        <v>635</v>
      </c>
      <c r="B636">
        <v>64910.8589074345</v>
      </c>
      <c r="C636">
        <v>57497.5282105976</v>
      </c>
      <c r="D636">
        <v>57396.706483069</v>
      </c>
      <c r="E636">
        <v>56396.846089440798</v>
      </c>
      <c r="F636">
        <v>63244.681887193699</v>
      </c>
      <c r="G636">
        <v>56932.9796676431</v>
      </c>
      <c r="H636">
        <v>56968.741620895998</v>
      </c>
      <c r="I636">
        <v>55560.584214782299</v>
      </c>
      <c r="J636">
        <v>56219.573203550499</v>
      </c>
      <c r="K636">
        <v>57420.203587881202</v>
      </c>
    </row>
    <row r="637" spans="1:11" x14ac:dyDescent="0.3">
      <c r="A637">
        <v>636</v>
      </c>
      <c r="B637">
        <v>65675.390763061398</v>
      </c>
      <c r="C637">
        <v>58210.012589092497</v>
      </c>
      <c r="D637">
        <v>58115.023398592202</v>
      </c>
      <c r="E637">
        <v>57062.8342295775</v>
      </c>
      <c r="F637">
        <v>64119.6589530399</v>
      </c>
      <c r="G637">
        <v>57566.558501449697</v>
      </c>
      <c r="H637">
        <v>57600.575683657502</v>
      </c>
      <c r="I637">
        <v>56285.087814712999</v>
      </c>
      <c r="J637">
        <v>56905.612090224102</v>
      </c>
      <c r="K637">
        <v>58147.222445784202</v>
      </c>
    </row>
    <row r="638" spans="1:11" x14ac:dyDescent="0.3">
      <c r="A638">
        <v>637</v>
      </c>
      <c r="B638">
        <v>65971.042783257493</v>
      </c>
      <c r="C638">
        <v>58458.560098088601</v>
      </c>
      <c r="D638">
        <v>58363.373575054502</v>
      </c>
      <c r="E638">
        <v>57304.6977905764</v>
      </c>
      <c r="F638">
        <v>64414.875066899003</v>
      </c>
      <c r="G638">
        <v>57802.9363278276</v>
      </c>
      <c r="H638">
        <v>57836.962194102103</v>
      </c>
      <c r="I638">
        <v>56520.4043236652</v>
      </c>
      <c r="J638">
        <v>57142.310938163297</v>
      </c>
      <c r="K638">
        <v>58390.752009079399</v>
      </c>
    </row>
    <row r="639" spans="1:11" x14ac:dyDescent="0.3">
      <c r="A639">
        <v>638</v>
      </c>
      <c r="B639">
        <v>65838.390509734396</v>
      </c>
      <c r="C639">
        <v>58274.344748303403</v>
      </c>
      <c r="D639">
        <v>58177.7896220927</v>
      </c>
      <c r="E639">
        <v>57142.784870947697</v>
      </c>
      <c r="F639">
        <v>64245.092622859898</v>
      </c>
      <c r="G639">
        <v>57646.102995603003</v>
      </c>
      <c r="H639">
        <v>57680.268448895396</v>
      </c>
      <c r="I639">
        <v>56334.764649683799</v>
      </c>
      <c r="J639">
        <v>56965.933620137403</v>
      </c>
      <c r="K639">
        <v>58193.224895314503</v>
      </c>
    </row>
    <row r="640" spans="1:11" x14ac:dyDescent="0.3">
      <c r="A640">
        <v>639</v>
      </c>
      <c r="B640">
        <v>66761.502627384296</v>
      </c>
      <c r="C640">
        <v>59119.413739848103</v>
      </c>
      <c r="D640">
        <v>59025.616498952302</v>
      </c>
      <c r="E640">
        <v>57964.859111509802</v>
      </c>
      <c r="F640">
        <v>65227.589695314098</v>
      </c>
      <c r="G640">
        <v>58455.3660717639</v>
      </c>
      <c r="H640">
        <v>58489.072101345701</v>
      </c>
      <c r="I640">
        <v>57194.177710452503</v>
      </c>
      <c r="J640">
        <v>57806.977602759704</v>
      </c>
      <c r="K640">
        <v>59054.690865422199</v>
      </c>
    </row>
    <row r="641" spans="1:11" x14ac:dyDescent="0.3">
      <c r="A641">
        <v>640</v>
      </c>
      <c r="B641">
        <v>65342.264161626597</v>
      </c>
      <c r="C641">
        <v>57848.1399108798</v>
      </c>
      <c r="D641">
        <v>57751.376860167999</v>
      </c>
      <c r="E641">
        <v>56727.695767755496</v>
      </c>
      <c r="F641">
        <v>63756.726301642797</v>
      </c>
      <c r="G641">
        <v>57235.627734845002</v>
      </c>
      <c r="H641">
        <v>57270.2590880961</v>
      </c>
      <c r="I641">
        <v>55930.067543138503</v>
      </c>
      <c r="J641">
        <v>56562.523288370299</v>
      </c>
      <c r="K641">
        <v>57779.152381759799</v>
      </c>
    </row>
    <row r="642" spans="1:11" x14ac:dyDescent="0.3">
      <c r="A642">
        <v>641</v>
      </c>
      <c r="B642">
        <v>65133.045249332201</v>
      </c>
      <c r="C642">
        <v>57747.959740270497</v>
      </c>
      <c r="D642">
        <v>57652.690518357696</v>
      </c>
      <c r="E642">
        <v>56645.092851711299</v>
      </c>
      <c r="F642">
        <v>63571.8787207325</v>
      </c>
      <c r="G642">
        <v>57152.792616695202</v>
      </c>
      <c r="H642">
        <v>57186.917732021597</v>
      </c>
      <c r="I642">
        <v>55866.208705910198</v>
      </c>
      <c r="J642">
        <v>56488.959238093303</v>
      </c>
      <c r="K642">
        <v>57686.586013108499</v>
      </c>
    </row>
    <row r="643" spans="1:11" x14ac:dyDescent="0.3">
      <c r="A643">
        <v>642</v>
      </c>
      <c r="B643">
        <v>65208.9650451462</v>
      </c>
      <c r="C643">
        <v>57790.837992836801</v>
      </c>
      <c r="D643">
        <v>57693.358788368903</v>
      </c>
      <c r="E643">
        <v>56680.568253570797</v>
      </c>
      <c r="F643">
        <v>63618.687480783803</v>
      </c>
      <c r="G643">
        <v>57182.341581943103</v>
      </c>
      <c r="H643">
        <v>57217.414666337398</v>
      </c>
      <c r="I643">
        <v>55871.036651048496</v>
      </c>
      <c r="J643">
        <v>56508.386504809103</v>
      </c>
      <c r="K643">
        <v>57715.405988707404</v>
      </c>
    </row>
    <row r="644" spans="1:11" x14ac:dyDescent="0.3">
      <c r="A644">
        <v>643</v>
      </c>
      <c r="B644">
        <v>66117.872069586505</v>
      </c>
      <c r="C644">
        <v>58297.121978272298</v>
      </c>
      <c r="D644">
        <v>58198.805876647799</v>
      </c>
      <c r="E644">
        <v>57139.9793222062</v>
      </c>
      <c r="F644">
        <v>64503.718611360899</v>
      </c>
      <c r="G644">
        <v>57659.349232951099</v>
      </c>
      <c r="H644">
        <v>57694.6331001406</v>
      </c>
      <c r="I644">
        <v>56336.704030239896</v>
      </c>
      <c r="J644">
        <v>56979.0751585162</v>
      </c>
      <c r="K644">
        <v>58233.971983701696</v>
      </c>
    </row>
    <row r="645" spans="1:11" x14ac:dyDescent="0.3">
      <c r="A645">
        <v>644</v>
      </c>
      <c r="B645">
        <v>63880.027398211401</v>
      </c>
      <c r="C645">
        <v>56749.113918322502</v>
      </c>
      <c r="D645">
        <v>56657.493264480603</v>
      </c>
      <c r="E645">
        <v>55690.272159607703</v>
      </c>
      <c r="F645">
        <v>62387.304832189402</v>
      </c>
      <c r="G645">
        <v>56160.914755682803</v>
      </c>
      <c r="H645">
        <v>56193.8519741204</v>
      </c>
      <c r="I645">
        <v>54927.354242978799</v>
      </c>
      <c r="J645">
        <v>55526.613617608302</v>
      </c>
      <c r="K645">
        <v>56676.387354174098</v>
      </c>
    </row>
    <row r="646" spans="1:11" x14ac:dyDescent="0.3">
      <c r="A646">
        <v>645</v>
      </c>
      <c r="B646">
        <v>66156.233987470798</v>
      </c>
      <c r="C646">
        <v>58518.393937976201</v>
      </c>
      <c r="D646">
        <v>58419.764902556599</v>
      </c>
      <c r="E646">
        <v>57370.998327005102</v>
      </c>
      <c r="F646">
        <v>64540.6818627459</v>
      </c>
      <c r="G646">
        <v>57888.087201372196</v>
      </c>
      <c r="H646">
        <v>57923.436164413702</v>
      </c>
      <c r="I646">
        <v>56559.2718816173</v>
      </c>
      <c r="J646">
        <v>57203.803162737298</v>
      </c>
      <c r="K646">
        <v>58449.190290297898</v>
      </c>
    </row>
    <row r="647" spans="1:11" x14ac:dyDescent="0.3">
      <c r="A647">
        <v>646</v>
      </c>
      <c r="B647">
        <v>66528.6993851031</v>
      </c>
      <c r="C647">
        <v>58777.467429354401</v>
      </c>
      <c r="D647">
        <v>58678.9933368618</v>
      </c>
      <c r="E647">
        <v>57611.439050694302</v>
      </c>
      <c r="F647">
        <v>64909.8823216655</v>
      </c>
      <c r="G647">
        <v>58128.2811816186</v>
      </c>
      <c r="H647">
        <v>58163.506626993098</v>
      </c>
      <c r="I647">
        <v>56799.596776475999</v>
      </c>
      <c r="J647">
        <v>57442.912746824397</v>
      </c>
      <c r="K647">
        <v>58706.693022254498</v>
      </c>
    </row>
    <row r="648" spans="1:11" x14ac:dyDescent="0.3">
      <c r="A648">
        <v>647</v>
      </c>
      <c r="B648">
        <v>65096.031941489098</v>
      </c>
      <c r="C648">
        <v>57654.577362546399</v>
      </c>
      <c r="D648">
        <v>57555.185212460499</v>
      </c>
      <c r="E648">
        <v>56543.2305585508</v>
      </c>
      <c r="F648">
        <v>63450.592422426598</v>
      </c>
      <c r="G648">
        <v>57080.787407588301</v>
      </c>
      <c r="H648">
        <v>57115.896465711201</v>
      </c>
      <c r="I648">
        <v>55724.019154003799</v>
      </c>
      <c r="J648">
        <v>56373.655641198602</v>
      </c>
      <c r="K648">
        <v>57583.6585038743</v>
      </c>
    </row>
    <row r="649" spans="1:11" x14ac:dyDescent="0.3">
      <c r="A649">
        <v>648</v>
      </c>
      <c r="B649">
        <v>64858.229436421803</v>
      </c>
      <c r="C649">
        <v>57521.626951180901</v>
      </c>
      <c r="D649">
        <v>57425.505030952103</v>
      </c>
      <c r="E649">
        <v>56433.048110016702</v>
      </c>
      <c r="F649">
        <v>63289.494768397097</v>
      </c>
      <c r="G649">
        <v>56936.888118359799</v>
      </c>
      <c r="H649">
        <v>56971.460426127996</v>
      </c>
      <c r="I649">
        <v>55642.997707949202</v>
      </c>
      <c r="J649">
        <v>56271.525156132899</v>
      </c>
      <c r="K649">
        <v>57455.608551072102</v>
      </c>
    </row>
    <row r="650" spans="1:11" x14ac:dyDescent="0.3">
      <c r="A650">
        <v>649</v>
      </c>
      <c r="B650">
        <v>65295.802213405499</v>
      </c>
      <c r="C650">
        <v>57735.064228219802</v>
      </c>
      <c r="D650">
        <v>57635.529091019103</v>
      </c>
      <c r="E650">
        <v>56626.536353464799</v>
      </c>
      <c r="F650">
        <v>63656.012469931797</v>
      </c>
      <c r="G650">
        <v>57157.890846092399</v>
      </c>
      <c r="H650">
        <v>57193.370748105903</v>
      </c>
      <c r="I650">
        <v>55808.753294919698</v>
      </c>
      <c r="J650">
        <v>56459.3436969881</v>
      </c>
      <c r="K650">
        <v>57666.716474632201</v>
      </c>
    </row>
    <row r="651" spans="1:11" x14ac:dyDescent="0.3">
      <c r="A651">
        <v>650</v>
      </c>
      <c r="B651">
        <v>64489.623104874598</v>
      </c>
      <c r="C651">
        <v>57390.512928128897</v>
      </c>
      <c r="D651">
        <v>57293.585321562903</v>
      </c>
      <c r="E651">
        <v>56212.345799455201</v>
      </c>
      <c r="F651">
        <v>62907.881231933701</v>
      </c>
      <c r="G651">
        <v>56738.363359631701</v>
      </c>
      <c r="H651">
        <v>56772.996088923399</v>
      </c>
      <c r="I651">
        <v>55429.498752910098</v>
      </c>
      <c r="J651">
        <v>56062.0551568218</v>
      </c>
      <c r="K651">
        <v>57336.693588620699</v>
      </c>
    </row>
    <row r="652" spans="1:11" x14ac:dyDescent="0.3">
      <c r="A652">
        <v>651</v>
      </c>
      <c r="B652">
        <v>65324.243762261904</v>
      </c>
      <c r="C652">
        <v>57851.5186207691</v>
      </c>
      <c r="D652">
        <v>57755.925374128798</v>
      </c>
      <c r="E652">
        <v>56745.365941432799</v>
      </c>
      <c r="F652">
        <v>63762.120345358802</v>
      </c>
      <c r="G652">
        <v>57238.898148828099</v>
      </c>
      <c r="H652">
        <v>57273.274356195798</v>
      </c>
      <c r="I652">
        <v>55953.062187451796</v>
      </c>
      <c r="J652">
        <v>56578.019642570798</v>
      </c>
      <c r="K652">
        <v>57778.972055861501</v>
      </c>
    </row>
    <row r="653" spans="1:11" x14ac:dyDescent="0.3">
      <c r="A653">
        <v>652</v>
      </c>
      <c r="B653">
        <v>65487.668479926797</v>
      </c>
      <c r="C653">
        <v>58227.564627697699</v>
      </c>
      <c r="D653">
        <v>58132.788781714997</v>
      </c>
      <c r="E653">
        <v>57057.279016656401</v>
      </c>
      <c r="F653">
        <v>63942.178937868899</v>
      </c>
      <c r="G653">
        <v>57554.772021655197</v>
      </c>
      <c r="H653">
        <v>57588.758069179101</v>
      </c>
      <c r="I653">
        <v>56277.753344158999</v>
      </c>
      <c r="J653">
        <v>56896.566496882398</v>
      </c>
      <c r="K653">
        <v>58161.020799710801</v>
      </c>
    </row>
    <row r="654" spans="1:11" x14ac:dyDescent="0.3">
      <c r="A654">
        <v>653</v>
      </c>
      <c r="B654">
        <v>66339.6220034242</v>
      </c>
      <c r="C654">
        <v>58863.545906165797</v>
      </c>
      <c r="D654">
        <v>58770.548681808701</v>
      </c>
      <c r="E654">
        <v>57678.746426134203</v>
      </c>
      <c r="F654">
        <v>64830.190318618901</v>
      </c>
      <c r="G654">
        <v>58148.917296132699</v>
      </c>
      <c r="H654">
        <v>58182.4174623078</v>
      </c>
      <c r="I654">
        <v>56904.911300560801</v>
      </c>
      <c r="J654">
        <v>57512.490003206301</v>
      </c>
      <c r="K654">
        <v>58789.652936747101</v>
      </c>
    </row>
    <row r="655" spans="1:11" x14ac:dyDescent="0.3">
      <c r="A655">
        <v>654</v>
      </c>
      <c r="B655">
        <v>66534.728069566001</v>
      </c>
      <c r="C655">
        <v>58845.781927890297</v>
      </c>
      <c r="D655">
        <v>58745.799726545098</v>
      </c>
      <c r="E655">
        <v>57680.968771719599</v>
      </c>
      <c r="F655">
        <v>64891.749609161299</v>
      </c>
      <c r="G655">
        <v>58214.853610235397</v>
      </c>
      <c r="H655">
        <v>58250.5923441286</v>
      </c>
      <c r="I655">
        <v>56863.879003346497</v>
      </c>
      <c r="J655">
        <v>57516.866262704403</v>
      </c>
      <c r="K655">
        <v>58781.114278292102</v>
      </c>
    </row>
    <row r="656" spans="1:11" x14ac:dyDescent="0.3">
      <c r="A656">
        <v>655</v>
      </c>
      <c r="B656">
        <v>66483.288584384907</v>
      </c>
      <c r="C656">
        <v>58850.005034869901</v>
      </c>
      <c r="D656">
        <v>58750.837160823103</v>
      </c>
      <c r="E656">
        <v>57697.843619710096</v>
      </c>
      <c r="F656">
        <v>64845.550646540403</v>
      </c>
      <c r="G656">
        <v>58240.820253107602</v>
      </c>
      <c r="H656">
        <v>58276.022744327704</v>
      </c>
      <c r="I656">
        <v>56893.0423200402</v>
      </c>
      <c r="J656">
        <v>57540.901334505201</v>
      </c>
      <c r="K656">
        <v>58791.623216961903</v>
      </c>
    </row>
    <row r="657" spans="1:11" x14ac:dyDescent="0.3">
      <c r="A657">
        <v>656</v>
      </c>
      <c r="B657">
        <v>64740.893938583104</v>
      </c>
      <c r="C657">
        <v>57409.5753539262</v>
      </c>
      <c r="D657">
        <v>57314.134296621502</v>
      </c>
      <c r="E657">
        <v>56279.978367281903</v>
      </c>
      <c r="F657">
        <v>63186.854537414103</v>
      </c>
      <c r="G657">
        <v>56779.993684270397</v>
      </c>
      <c r="H657">
        <v>56814.457148177302</v>
      </c>
      <c r="I657">
        <v>55498.649258807003</v>
      </c>
      <c r="J657">
        <v>56122.133928009003</v>
      </c>
      <c r="K657">
        <v>57346.741705097702</v>
      </c>
    </row>
    <row r="658" spans="1:11" x14ac:dyDescent="0.3">
      <c r="A658">
        <v>657</v>
      </c>
      <c r="B658">
        <v>65407.668150154401</v>
      </c>
      <c r="C658">
        <v>57866.967154897902</v>
      </c>
      <c r="D658">
        <v>57768.800276702001</v>
      </c>
      <c r="E658">
        <v>56756.9638053987</v>
      </c>
      <c r="F658">
        <v>63790.295590566697</v>
      </c>
      <c r="G658">
        <v>57278.726143397602</v>
      </c>
      <c r="H658">
        <v>57313.649421985603</v>
      </c>
      <c r="I658">
        <v>55946.861510975803</v>
      </c>
      <c r="J658">
        <v>56588.5286950398</v>
      </c>
      <c r="K658">
        <v>57795.8721433256</v>
      </c>
    </row>
    <row r="659" spans="1:11" x14ac:dyDescent="0.3">
      <c r="A659">
        <v>658</v>
      </c>
      <c r="B659">
        <v>64379.908339199501</v>
      </c>
      <c r="C659">
        <v>57225.049849769202</v>
      </c>
      <c r="D659">
        <v>57131.619004095897</v>
      </c>
      <c r="E659">
        <v>56138.917845403703</v>
      </c>
      <c r="F659">
        <v>62857.640183195901</v>
      </c>
      <c r="G659">
        <v>56620.937732418897</v>
      </c>
      <c r="H659">
        <v>56654.522390887898</v>
      </c>
      <c r="I659">
        <v>55363.028654166803</v>
      </c>
      <c r="J659">
        <v>55973.9138152179</v>
      </c>
      <c r="K659">
        <v>57152.947830588302</v>
      </c>
    </row>
    <row r="660" spans="1:11" x14ac:dyDescent="0.3">
      <c r="A660">
        <v>659</v>
      </c>
      <c r="B660">
        <v>66030.627606602502</v>
      </c>
      <c r="C660">
        <v>58581.15449126</v>
      </c>
      <c r="D660">
        <v>58485.606723411402</v>
      </c>
      <c r="E660">
        <v>57478.6014702959</v>
      </c>
      <c r="F660">
        <v>64467.894738497402</v>
      </c>
      <c r="G660">
        <v>57986.276497083803</v>
      </c>
      <c r="H660">
        <v>58020.556528578098</v>
      </c>
      <c r="I660">
        <v>56696.3452761511</v>
      </c>
      <c r="J660">
        <v>57321.112162907302</v>
      </c>
      <c r="K660">
        <v>58518.645192861302</v>
      </c>
    </row>
    <row r="661" spans="1:11" x14ac:dyDescent="0.3">
      <c r="A661">
        <v>660</v>
      </c>
      <c r="B661">
        <v>64884.354004954897</v>
      </c>
      <c r="C661">
        <v>57492.500310305899</v>
      </c>
      <c r="D661">
        <v>57397.273583572904</v>
      </c>
      <c r="E661">
        <v>56409.226301485403</v>
      </c>
      <c r="F661">
        <v>63340.771717038697</v>
      </c>
      <c r="G661">
        <v>56889.941225668903</v>
      </c>
      <c r="H661">
        <v>56924.480423671397</v>
      </c>
      <c r="I661">
        <v>55616.680557630803</v>
      </c>
      <c r="J661">
        <v>56239.492536721598</v>
      </c>
      <c r="K661">
        <v>57417.371287580398</v>
      </c>
    </row>
    <row r="662" spans="1:11" x14ac:dyDescent="0.3">
      <c r="A662">
        <v>661</v>
      </c>
      <c r="B662">
        <v>65612.077147193297</v>
      </c>
      <c r="C662">
        <v>58034.116197923999</v>
      </c>
      <c r="D662">
        <v>57938.712853220801</v>
      </c>
      <c r="E662">
        <v>56897.218131191097</v>
      </c>
      <c r="F662">
        <v>64040.503962428898</v>
      </c>
      <c r="G662">
        <v>57376.820103642996</v>
      </c>
      <c r="H662">
        <v>57410.7300239826</v>
      </c>
      <c r="I662">
        <v>56086.329363904697</v>
      </c>
      <c r="J662">
        <v>56709.817441460596</v>
      </c>
      <c r="K662">
        <v>57941.2499036874</v>
      </c>
    </row>
    <row r="663" spans="1:11" x14ac:dyDescent="0.3">
      <c r="A663">
        <v>662</v>
      </c>
      <c r="B663">
        <v>66344.188422445703</v>
      </c>
      <c r="C663">
        <v>58748.862559361398</v>
      </c>
      <c r="D663">
        <v>58650.694265939397</v>
      </c>
      <c r="E663">
        <v>57592.364743186699</v>
      </c>
      <c r="F663">
        <v>64735.137309759099</v>
      </c>
      <c r="G663">
        <v>58107.643645160002</v>
      </c>
      <c r="H663">
        <v>58142.756005734402</v>
      </c>
      <c r="I663">
        <v>56783.303709408203</v>
      </c>
      <c r="J663">
        <v>57424.7474401461</v>
      </c>
      <c r="K663">
        <v>58678.664722103596</v>
      </c>
    </row>
    <row r="664" spans="1:11" x14ac:dyDescent="0.3">
      <c r="A664">
        <v>663</v>
      </c>
      <c r="B664">
        <v>67015.771856457694</v>
      </c>
      <c r="C664">
        <v>59259.5771842338</v>
      </c>
      <c r="D664">
        <v>59161.530610963797</v>
      </c>
      <c r="E664">
        <v>58078.198275690796</v>
      </c>
      <c r="F664">
        <v>65413.553917750098</v>
      </c>
      <c r="G664">
        <v>58591.410986363197</v>
      </c>
      <c r="H664">
        <v>58626.630252750001</v>
      </c>
      <c r="I664">
        <v>57273.4503786719</v>
      </c>
      <c r="J664">
        <v>57914.135304070202</v>
      </c>
      <c r="K664">
        <v>59192.949980505997</v>
      </c>
    </row>
    <row r="665" spans="1:11" x14ac:dyDescent="0.3">
      <c r="A665">
        <v>664</v>
      </c>
      <c r="B665">
        <v>65794.084484821899</v>
      </c>
      <c r="C665">
        <v>58258.212662660197</v>
      </c>
      <c r="D665">
        <v>58159.303430686799</v>
      </c>
      <c r="E665">
        <v>57122.918572457798</v>
      </c>
      <c r="F665">
        <v>64167.565466603701</v>
      </c>
      <c r="G665">
        <v>57648.029989098701</v>
      </c>
      <c r="H665">
        <v>57683.319246989202</v>
      </c>
      <c r="I665">
        <v>56308.875462725999</v>
      </c>
      <c r="J665">
        <v>56955.119214413702</v>
      </c>
      <c r="K665">
        <v>58188.657540155204</v>
      </c>
    </row>
    <row r="666" spans="1:11" x14ac:dyDescent="0.3">
      <c r="A666">
        <v>665</v>
      </c>
      <c r="B666">
        <v>65072.147073122702</v>
      </c>
      <c r="C666">
        <v>57629.0327299282</v>
      </c>
      <c r="D666">
        <v>57532.676067257198</v>
      </c>
      <c r="E666">
        <v>56516.330962602296</v>
      </c>
      <c r="F666">
        <v>63493.507395080997</v>
      </c>
      <c r="G666">
        <v>57010.398311678902</v>
      </c>
      <c r="H666">
        <v>57044.969330598899</v>
      </c>
      <c r="I666">
        <v>55711.376964477298</v>
      </c>
      <c r="J666">
        <v>56341.020882226898</v>
      </c>
      <c r="K666">
        <v>57549.127264035502</v>
      </c>
    </row>
    <row r="667" spans="1:11" x14ac:dyDescent="0.3">
      <c r="A667">
        <v>666</v>
      </c>
      <c r="B667">
        <v>67244.040273323801</v>
      </c>
      <c r="C667">
        <v>59294.498963456099</v>
      </c>
      <c r="D667">
        <v>59195.0224630144</v>
      </c>
      <c r="E667">
        <v>58195.729029195099</v>
      </c>
      <c r="F667">
        <v>65603.849009740894</v>
      </c>
      <c r="G667">
        <v>58723.793092328902</v>
      </c>
      <c r="H667">
        <v>58759.314198447501</v>
      </c>
      <c r="I667">
        <v>57377.168345551698</v>
      </c>
      <c r="J667">
        <v>58028.255408350102</v>
      </c>
      <c r="K667">
        <v>59225.905662207297</v>
      </c>
    </row>
    <row r="668" spans="1:11" x14ac:dyDescent="0.3">
      <c r="A668">
        <v>667</v>
      </c>
      <c r="B668">
        <v>65960.927537997399</v>
      </c>
      <c r="C668">
        <v>58445.920125900499</v>
      </c>
      <c r="D668">
        <v>58352.274284408602</v>
      </c>
      <c r="E668">
        <v>57290.447233548599</v>
      </c>
      <c r="F668">
        <v>64426.900172979003</v>
      </c>
      <c r="G668">
        <v>57776.978307834703</v>
      </c>
      <c r="H668">
        <v>57810.552639747599</v>
      </c>
      <c r="I668">
        <v>56516.381786544902</v>
      </c>
      <c r="J668">
        <v>57128.132511801297</v>
      </c>
      <c r="K668">
        <v>58376.597721872902</v>
      </c>
    </row>
    <row r="669" spans="1:11" x14ac:dyDescent="0.3">
      <c r="A669">
        <v>668</v>
      </c>
      <c r="B669">
        <v>65663.734576958203</v>
      </c>
      <c r="C669">
        <v>58120.817062909897</v>
      </c>
      <c r="D669">
        <v>58020.8055602717</v>
      </c>
      <c r="E669">
        <v>56943.175340823698</v>
      </c>
      <c r="F669">
        <v>64020.311775483198</v>
      </c>
      <c r="G669">
        <v>57484.626072817002</v>
      </c>
      <c r="H669">
        <v>57520.340027174301</v>
      </c>
      <c r="I669">
        <v>56132.356586942296</v>
      </c>
      <c r="J669">
        <v>56785.168277563404</v>
      </c>
      <c r="K669">
        <v>58062.409296863902</v>
      </c>
    </row>
    <row r="670" spans="1:11" x14ac:dyDescent="0.3">
      <c r="A670">
        <v>669</v>
      </c>
      <c r="B670">
        <v>64779.903564568303</v>
      </c>
      <c r="C670">
        <v>57487.977773863597</v>
      </c>
      <c r="D670">
        <v>57390.395613159897</v>
      </c>
      <c r="E670">
        <v>56356.460162460004</v>
      </c>
      <c r="F670">
        <v>63188.959114279998</v>
      </c>
      <c r="G670">
        <v>56872.010477822798</v>
      </c>
      <c r="H670">
        <v>56907.0389598533</v>
      </c>
      <c r="I670">
        <v>55558.044611826903</v>
      </c>
      <c r="J670">
        <v>56195.557972727103</v>
      </c>
      <c r="K670">
        <v>57424.095883106398</v>
      </c>
    </row>
    <row r="671" spans="1:11" x14ac:dyDescent="0.3">
      <c r="A671">
        <v>670</v>
      </c>
      <c r="B671">
        <v>65915.362393979594</v>
      </c>
      <c r="C671">
        <v>58357.2870117981</v>
      </c>
      <c r="D671">
        <v>58260.992717475798</v>
      </c>
      <c r="E671">
        <v>57190.761001960702</v>
      </c>
      <c r="F671">
        <v>64333.704835220698</v>
      </c>
      <c r="G671">
        <v>57687.308433036596</v>
      </c>
      <c r="H671">
        <v>57721.660859797703</v>
      </c>
      <c r="I671">
        <v>56386.554622222298</v>
      </c>
      <c r="J671">
        <v>57015.570937485601</v>
      </c>
      <c r="K671">
        <v>58277.554993265898</v>
      </c>
    </row>
    <row r="672" spans="1:11" x14ac:dyDescent="0.3">
      <c r="A672">
        <v>671</v>
      </c>
      <c r="B672">
        <v>66285.429703747694</v>
      </c>
      <c r="C672">
        <v>58685.323322267199</v>
      </c>
      <c r="D672">
        <v>58586.337850378099</v>
      </c>
      <c r="E672">
        <v>57538.368591821803</v>
      </c>
      <c r="F672">
        <v>64656.698801812498</v>
      </c>
      <c r="G672">
        <v>58057.028678045601</v>
      </c>
      <c r="H672">
        <v>58092.282602127198</v>
      </c>
      <c r="I672">
        <v>56716.5470156624</v>
      </c>
      <c r="J672">
        <v>57363.377013007303</v>
      </c>
      <c r="K672">
        <v>58608.366424894797</v>
      </c>
    </row>
    <row r="673" spans="1:11" x14ac:dyDescent="0.3">
      <c r="A673">
        <v>672</v>
      </c>
      <c r="B673">
        <v>65725.448978692395</v>
      </c>
      <c r="C673">
        <v>58243.930156463997</v>
      </c>
      <c r="D673">
        <v>58144.925690170799</v>
      </c>
      <c r="E673">
        <v>57064.599669365198</v>
      </c>
      <c r="F673">
        <v>64103.266806685097</v>
      </c>
      <c r="G673">
        <v>57591.881960011</v>
      </c>
      <c r="H673">
        <v>57627.2787153588</v>
      </c>
      <c r="I673">
        <v>56255.4873168751</v>
      </c>
      <c r="J673">
        <v>56901.944057593297</v>
      </c>
      <c r="K673">
        <v>58179.803817649699</v>
      </c>
    </row>
    <row r="674" spans="1:11" x14ac:dyDescent="0.3">
      <c r="A674">
        <v>673</v>
      </c>
      <c r="B674">
        <v>64453.6094235501</v>
      </c>
      <c r="C674">
        <v>57338.243628021199</v>
      </c>
      <c r="D674">
        <v>57242.716782059397</v>
      </c>
      <c r="E674">
        <v>56184.428507115699</v>
      </c>
      <c r="F674">
        <v>62896.728458013698</v>
      </c>
      <c r="G674">
        <v>56678.538157484101</v>
      </c>
      <c r="H674">
        <v>56712.705747483102</v>
      </c>
      <c r="I674">
        <v>55390.713578178002</v>
      </c>
      <c r="J674">
        <v>56014.474328065597</v>
      </c>
      <c r="K674">
        <v>57263.088117944098</v>
      </c>
    </row>
    <row r="675" spans="1:11" x14ac:dyDescent="0.3">
      <c r="A675">
        <v>674</v>
      </c>
      <c r="B675">
        <v>65932.069280086798</v>
      </c>
      <c r="C675">
        <v>58463.912457821098</v>
      </c>
      <c r="D675">
        <v>58366.694468783797</v>
      </c>
      <c r="E675">
        <v>57289.849251522901</v>
      </c>
      <c r="F675">
        <v>64343.121131207299</v>
      </c>
      <c r="G675">
        <v>57781.879066007401</v>
      </c>
      <c r="H675">
        <v>57816.702752812402</v>
      </c>
      <c r="I675">
        <v>56474.4386823327</v>
      </c>
      <c r="J675">
        <v>57109.2249947772</v>
      </c>
      <c r="K675">
        <v>58379.274930538297</v>
      </c>
    </row>
    <row r="676" spans="1:11" x14ac:dyDescent="0.3">
      <c r="A676">
        <v>675</v>
      </c>
      <c r="B676">
        <v>66483.864615154496</v>
      </c>
      <c r="C676">
        <v>58786.906240153898</v>
      </c>
      <c r="D676">
        <v>58689.460410403801</v>
      </c>
      <c r="E676">
        <v>57668.852762806702</v>
      </c>
      <c r="F676">
        <v>64877.511354937698</v>
      </c>
      <c r="G676">
        <v>58184.488109531303</v>
      </c>
      <c r="H676">
        <v>58219.107935947002</v>
      </c>
      <c r="I676">
        <v>56862.0845796297</v>
      </c>
      <c r="J676">
        <v>57499.414794855198</v>
      </c>
      <c r="K676">
        <v>58714.257294552597</v>
      </c>
    </row>
    <row r="677" spans="1:11" x14ac:dyDescent="0.3">
      <c r="A677">
        <v>676</v>
      </c>
      <c r="B677">
        <v>66045.393808417401</v>
      </c>
      <c r="C677">
        <v>58380.879626210801</v>
      </c>
      <c r="D677">
        <v>58282.555398622302</v>
      </c>
      <c r="E677">
        <v>57244.403132065301</v>
      </c>
      <c r="F677">
        <v>64418.398462777601</v>
      </c>
      <c r="G677">
        <v>57769.109826630098</v>
      </c>
      <c r="H677">
        <v>57804.060913837202</v>
      </c>
      <c r="I677">
        <v>56433.439738912297</v>
      </c>
      <c r="J677">
        <v>57075.759363363803</v>
      </c>
      <c r="K677">
        <v>58309.633926355396</v>
      </c>
    </row>
    <row r="678" spans="1:11" x14ac:dyDescent="0.3">
      <c r="A678">
        <v>677</v>
      </c>
      <c r="B678">
        <v>65215.681943435797</v>
      </c>
      <c r="C678">
        <v>57753.192952323901</v>
      </c>
      <c r="D678">
        <v>57654.870539624499</v>
      </c>
      <c r="E678">
        <v>56619.9185558143</v>
      </c>
      <c r="F678">
        <v>63593.392468710001</v>
      </c>
      <c r="G678">
        <v>57149.464865661801</v>
      </c>
      <c r="H678">
        <v>57184.3688072894</v>
      </c>
      <c r="I678">
        <v>55813.924627357803</v>
      </c>
      <c r="J678">
        <v>56456.242194760802</v>
      </c>
      <c r="K678">
        <v>57687.131485121397</v>
      </c>
    </row>
    <row r="679" spans="1:11" x14ac:dyDescent="0.3">
      <c r="A679">
        <v>678</v>
      </c>
      <c r="B679">
        <v>65968.802214078503</v>
      </c>
      <c r="C679">
        <v>58498.478470094597</v>
      </c>
      <c r="D679">
        <v>58401.662859863602</v>
      </c>
      <c r="E679">
        <v>57371.409646482702</v>
      </c>
      <c r="F679">
        <v>64378.8549134899</v>
      </c>
      <c r="G679">
        <v>57868.710921353399</v>
      </c>
      <c r="H679">
        <v>57903.2100264244</v>
      </c>
      <c r="I679">
        <v>56558.271660391103</v>
      </c>
      <c r="J679">
        <v>57191.138362626698</v>
      </c>
      <c r="K679">
        <v>58414.016721200402</v>
      </c>
    </row>
    <row r="680" spans="1:11" x14ac:dyDescent="0.3">
      <c r="A680">
        <v>679</v>
      </c>
      <c r="B680">
        <v>65412.3351504128</v>
      </c>
      <c r="C680">
        <v>57858.901033626898</v>
      </c>
      <c r="D680">
        <v>57760.460072699403</v>
      </c>
      <c r="E680">
        <v>56723.6580379433</v>
      </c>
      <c r="F680">
        <v>63787.749233420298</v>
      </c>
      <c r="G680">
        <v>57238.346269016001</v>
      </c>
      <c r="H680">
        <v>57273.282004313602</v>
      </c>
      <c r="I680">
        <v>55902.777765191102</v>
      </c>
      <c r="J680">
        <v>56545.885601781003</v>
      </c>
      <c r="K680">
        <v>57778.6301588922</v>
      </c>
    </row>
    <row r="681" spans="1:11" x14ac:dyDescent="0.3">
      <c r="A681">
        <v>680</v>
      </c>
      <c r="B681">
        <v>65641.162694550498</v>
      </c>
      <c r="C681">
        <v>58126.549051161302</v>
      </c>
      <c r="D681">
        <v>58029.463953459701</v>
      </c>
      <c r="E681">
        <v>57040.059215287998</v>
      </c>
      <c r="F681">
        <v>64048.762543229401</v>
      </c>
      <c r="G681">
        <v>57549.863478876097</v>
      </c>
      <c r="H681">
        <v>57584.639540240802</v>
      </c>
      <c r="I681">
        <v>56237.5471915831</v>
      </c>
      <c r="J681">
        <v>56872.468371021103</v>
      </c>
      <c r="K681">
        <v>58055.394887828203</v>
      </c>
    </row>
    <row r="682" spans="1:11" x14ac:dyDescent="0.3">
      <c r="A682">
        <v>681</v>
      </c>
      <c r="B682">
        <v>65998.642017842401</v>
      </c>
      <c r="C682">
        <v>58398.2158543564</v>
      </c>
      <c r="D682">
        <v>58299.806011598397</v>
      </c>
      <c r="E682">
        <v>57209.792658621896</v>
      </c>
      <c r="F682">
        <v>64375.789691750797</v>
      </c>
      <c r="G682">
        <v>57739.711588749502</v>
      </c>
      <c r="H682">
        <v>57774.619494374499</v>
      </c>
      <c r="I682">
        <v>56404.597011783801</v>
      </c>
      <c r="J682">
        <v>57046.952667634701</v>
      </c>
      <c r="K682">
        <v>58333.1951525451</v>
      </c>
    </row>
    <row r="683" spans="1:11" x14ac:dyDescent="0.3">
      <c r="A683">
        <v>682</v>
      </c>
      <c r="B683">
        <v>65840.627153716399</v>
      </c>
      <c r="C683">
        <v>58406.388449335398</v>
      </c>
      <c r="D683">
        <v>58311.849874246298</v>
      </c>
      <c r="E683">
        <v>57216.535105589399</v>
      </c>
      <c r="F683">
        <v>64306.315684012399</v>
      </c>
      <c r="G683">
        <v>57695.389009608603</v>
      </c>
      <c r="H683">
        <v>57729.611504132597</v>
      </c>
      <c r="I683">
        <v>56432.232828890199</v>
      </c>
      <c r="J683">
        <v>57049.447902388303</v>
      </c>
      <c r="K683">
        <v>58333.1859980054</v>
      </c>
    </row>
    <row r="684" spans="1:11" x14ac:dyDescent="0.3">
      <c r="A684">
        <v>683</v>
      </c>
      <c r="B684">
        <v>65548.497519638695</v>
      </c>
      <c r="C684">
        <v>58072.768508408502</v>
      </c>
      <c r="D684">
        <v>57976.9458670733</v>
      </c>
      <c r="E684">
        <v>56927.806839636803</v>
      </c>
      <c r="F684">
        <v>63976.661534918603</v>
      </c>
      <c r="G684">
        <v>57418.070785608499</v>
      </c>
      <c r="H684">
        <v>57452.2786835636</v>
      </c>
      <c r="I684">
        <v>56124.201076352001</v>
      </c>
      <c r="J684">
        <v>56750.279913749997</v>
      </c>
      <c r="K684">
        <v>57990.129598503299</v>
      </c>
    </row>
    <row r="685" spans="1:11" x14ac:dyDescent="0.3">
      <c r="A685">
        <v>684</v>
      </c>
      <c r="B685">
        <v>65801.873139406103</v>
      </c>
      <c r="C685">
        <v>58275.021157852301</v>
      </c>
      <c r="D685">
        <v>58176.911888732102</v>
      </c>
      <c r="E685">
        <v>57112.942337125802</v>
      </c>
      <c r="F685">
        <v>64197.2124579015</v>
      </c>
      <c r="G685">
        <v>57627.739336050603</v>
      </c>
      <c r="H685">
        <v>57662.8794926224</v>
      </c>
      <c r="I685">
        <v>56306.202013372902</v>
      </c>
      <c r="J685">
        <v>56947.209481885096</v>
      </c>
      <c r="K685">
        <v>58206.807227400401</v>
      </c>
    </row>
    <row r="686" spans="1:11" x14ac:dyDescent="0.3">
      <c r="A686">
        <v>685</v>
      </c>
      <c r="B686">
        <v>67120.397892699897</v>
      </c>
      <c r="C686">
        <v>59476.534368070999</v>
      </c>
      <c r="D686">
        <v>59380.840539851502</v>
      </c>
      <c r="E686">
        <v>58248.427108224998</v>
      </c>
      <c r="F686">
        <v>65560.398928086404</v>
      </c>
      <c r="G686">
        <v>58742.488623011501</v>
      </c>
      <c r="H686">
        <v>58776.825824185296</v>
      </c>
      <c r="I686">
        <v>57458.654841940697</v>
      </c>
      <c r="J686">
        <v>58083.454612363799</v>
      </c>
      <c r="K686">
        <v>59406.545391031301</v>
      </c>
    </row>
    <row r="687" spans="1:11" x14ac:dyDescent="0.3">
      <c r="A687">
        <v>686</v>
      </c>
      <c r="B687">
        <v>65680.887659073094</v>
      </c>
      <c r="C687">
        <v>58319.1848198402</v>
      </c>
      <c r="D687">
        <v>58221.414118419598</v>
      </c>
      <c r="E687">
        <v>57168.2485081165</v>
      </c>
      <c r="F687">
        <v>64087.370407768998</v>
      </c>
      <c r="G687">
        <v>57678.806759076899</v>
      </c>
      <c r="H687">
        <v>57713.918970399602</v>
      </c>
      <c r="I687">
        <v>56363.051819287197</v>
      </c>
      <c r="J687">
        <v>57001.7829914678</v>
      </c>
      <c r="K687">
        <v>58249.929514973999</v>
      </c>
    </row>
    <row r="688" spans="1:11" x14ac:dyDescent="0.3">
      <c r="A688">
        <v>687</v>
      </c>
      <c r="B688">
        <v>65067.298540719697</v>
      </c>
      <c r="C688">
        <v>57735.847976192003</v>
      </c>
      <c r="D688">
        <v>57637.321286438098</v>
      </c>
      <c r="E688">
        <v>56618.809868233897</v>
      </c>
      <c r="F688">
        <v>63453.6534234352</v>
      </c>
      <c r="G688">
        <v>57150.996962564503</v>
      </c>
      <c r="H688">
        <v>57186.196125030801</v>
      </c>
      <c r="I688">
        <v>55817.936662431901</v>
      </c>
      <c r="J688">
        <v>56461.894164042402</v>
      </c>
      <c r="K688">
        <v>57676.923086129398</v>
      </c>
    </row>
    <row r="689" spans="1:11" x14ac:dyDescent="0.3">
      <c r="A689">
        <v>688</v>
      </c>
      <c r="B689">
        <v>66203.552223318402</v>
      </c>
      <c r="C689">
        <v>58505.600459255103</v>
      </c>
      <c r="D689">
        <v>58408.9271574347</v>
      </c>
      <c r="E689">
        <v>57367.807659629703</v>
      </c>
      <c r="F689">
        <v>64791.760411386596</v>
      </c>
      <c r="G689">
        <v>57962.788291036799</v>
      </c>
      <c r="H689">
        <v>57993.592644362798</v>
      </c>
      <c r="I689">
        <v>56801.062553370401</v>
      </c>
      <c r="J689">
        <v>57211.253041517601</v>
      </c>
      <c r="K689">
        <v>58445.174924268002</v>
      </c>
    </row>
    <row r="690" spans="1:11" x14ac:dyDescent="0.3">
      <c r="A690">
        <v>689</v>
      </c>
      <c r="B690">
        <v>65796.493345168899</v>
      </c>
      <c r="C690">
        <v>58284.765527420001</v>
      </c>
      <c r="D690">
        <v>58186.270045083897</v>
      </c>
      <c r="E690">
        <v>57128.565757419201</v>
      </c>
      <c r="F690">
        <v>64180.0244920552</v>
      </c>
      <c r="G690">
        <v>57657.472669920397</v>
      </c>
      <c r="H690">
        <v>57692.672895165597</v>
      </c>
      <c r="I690">
        <v>56326.737200476797</v>
      </c>
      <c r="J690">
        <v>56970.1249626075</v>
      </c>
      <c r="K690">
        <v>58224.276618242402</v>
      </c>
    </row>
    <row r="691" spans="1:11" x14ac:dyDescent="0.3">
      <c r="A691">
        <v>690</v>
      </c>
      <c r="B691">
        <v>64863.263060744503</v>
      </c>
      <c r="C691">
        <v>57544.839016702899</v>
      </c>
      <c r="D691">
        <v>57446.634316653202</v>
      </c>
      <c r="E691">
        <v>56414.043978440997</v>
      </c>
      <c r="F691">
        <v>63250.382116494002</v>
      </c>
      <c r="G691">
        <v>56935.039320943499</v>
      </c>
      <c r="H691">
        <v>56970.108815656997</v>
      </c>
      <c r="I691">
        <v>55605.586898914698</v>
      </c>
      <c r="J691">
        <v>56247.035281356402</v>
      </c>
      <c r="K691">
        <v>57475.254618015402</v>
      </c>
    </row>
    <row r="692" spans="1:11" x14ac:dyDescent="0.3">
      <c r="A692">
        <v>691</v>
      </c>
      <c r="B692">
        <v>66782.128016768693</v>
      </c>
      <c r="C692">
        <v>58855.952237100297</v>
      </c>
      <c r="D692">
        <v>58756.648306091403</v>
      </c>
      <c r="E692">
        <v>57676.351028427001</v>
      </c>
      <c r="F692">
        <v>65148.821852628702</v>
      </c>
      <c r="G692">
        <v>58211.2601809806</v>
      </c>
      <c r="H692">
        <v>58246.9258595192</v>
      </c>
      <c r="I692">
        <v>56874.0116533783</v>
      </c>
      <c r="J692">
        <v>57522.5387535138</v>
      </c>
      <c r="K692">
        <v>58801.109198174898</v>
      </c>
    </row>
    <row r="693" spans="1:11" x14ac:dyDescent="0.3">
      <c r="A693">
        <v>692</v>
      </c>
      <c r="B693">
        <v>64558.590471410796</v>
      </c>
      <c r="C693">
        <v>57300.119547907401</v>
      </c>
      <c r="D693">
        <v>57205.730892347798</v>
      </c>
      <c r="E693">
        <v>56104.027120542203</v>
      </c>
      <c r="F693">
        <v>63012.419809986997</v>
      </c>
      <c r="G693">
        <v>56590.232226513697</v>
      </c>
      <c r="H693">
        <v>56623.747509832603</v>
      </c>
      <c r="I693">
        <v>55314.890642032296</v>
      </c>
      <c r="J693">
        <v>55930.931268727101</v>
      </c>
      <c r="K693">
        <v>57220.637548987201</v>
      </c>
    </row>
    <row r="694" spans="1:11" x14ac:dyDescent="0.3">
      <c r="A694">
        <v>693</v>
      </c>
      <c r="B694">
        <v>66576.786407944193</v>
      </c>
      <c r="C694">
        <v>58844.707297688597</v>
      </c>
      <c r="D694">
        <v>58748.263750374303</v>
      </c>
      <c r="E694">
        <v>57681.948138199703</v>
      </c>
      <c r="F694">
        <v>64986.718056398298</v>
      </c>
      <c r="G694">
        <v>58194.108917298399</v>
      </c>
      <c r="H694">
        <v>58228.431699753703</v>
      </c>
      <c r="I694">
        <v>56888.601241497403</v>
      </c>
      <c r="J694">
        <v>57518.621329106201</v>
      </c>
      <c r="K694">
        <v>58777.090015269103</v>
      </c>
    </row>
    <row r="695" spans="1:11" x14ac:dyDescent="0.3">
      <c r="A695">
        <v>694</v>
      </c>
      <c r="B695">
        <v>66073.793339263895</v>
      </c>
      <c r="C695">
        <v>58581.403563888001</v>
      </c>
      <c r="D695">
        <v>58486.163637089798</v>
      </c>
      <c r="E695">
        <v>57476.228160443403</v>
      </c>
      <c r="F695">
        <v>64516.804280901997</v>
      </c>
      <c r="G695">
        <v>57968.255910308697</v>
      </c>
      <c r="H695">
        <v>58002.408801740799</v>
      </c>
      <c r="I695">
        <v>56684.3529009017</v>
      </c>
      <c r="J695">
        <v>57307.240079430398</v>
      </c>
      <c r="K695">
        <v>58506.878086651501</v>
      </c>
    </row>
    <row r="696" spans="1:11" x14ac:dyDescent="0.3">
      <c r="A696">
        <v>695</v>
      </c>
      <c r="B696">
        <v>65446.5837545045</v>
      </c>
      <c r="C696">
        <v>58135.496896235702</v>
      </c>
      <c r="D696">
        <v>58039.440796410803</v>
      </c>
      <c r="E696">
        <v>56967.931337825001</v>
      </c>
      <c r="F696">
        <v>63875.785646654702</v>
      </c>
      <c r="G696">
        <v>57470.925790600602</v>
      </c>
      <c r="H696">
        <v>57505.131671681302</v>
      </c>
      <c r="I696">
        <v>56172.9346443588</v>
      </c>
      <c r="J696">
        <v>56800.173341202601</v>
      </c>
      <c r="K696">
        <v>58063.003525859</v>
      </c>
    </row>
    <row r="697" spans="1:11" x14ac:dyDescent="0.3">
      <c r="A697">
        <v>696</v>
      </c>
      <c r="B697">
        <v>64756.604405591199</v>
      </c>
      <c r="C697">
        <v>57602.730815258903</v>
      </c>
      <c r="D697">
        <v>57507.951891951299</v>
      </c>
      <c r="E697">
        <v>56475.3981880063</v>
      </c>
      <c r="F697">
        <v>63214.956699849798</v>
      </c>
      <c r="G697">
        <v>56966.581647570303</v>
      </c>
      <c r="H697">
        <v>57000.600149037396</v>
      </c>
      <c r="I697">
        <v>55690.698417249703</v>
      </c>
      <c r="J697">
        <v>56310.029447825</v>
      </c>
      <c r="K697">
        <v>57531.614918180603</v>
      </c>
    </row>
    <row r="698" spans="1:11" x14ac:dyDescent="0.3">
      <c r="A698">
        <v>697</v>
      </c>
      <c r="B698">
        <v>66300.898965440807</v>
      </c>
      <c r="C698">
        <v>58808.284282204499</v>
      </c>
      <c r="D698">
        <v>58711.070716141199</v>
      </c>
      <c r="E698">
        <v>57603.153601690901</v>
      </c>
      <c r="F698">
        <v>64715.9835074941</v>
      </c>
      <c r="G698">
        <v>58116.440494771101</v>
      </c>
      <c r="H698">
        <v>58151.204346712599</v>
      </c>
      <c r="I698">
        <v>56808.212279164603</v>
      </c>
      <c r="J698">
        <v>57443.040122986102</v>
      </c>
      <c r="K698">
        <v>58744.905703949502</v>
      </c>
    </row>
    <row r="699" spans="1:11" x14ac:dyDescent="0.3">
      <c r="A699">
        <v>698</v>
      </c>
      <c r="B699">
        <v>65724.784567834096</v>
      </c>
      <c r="C699">
        <v>58074.489954183497</v>
      </c>
      <c r="D699">
        <v>57978.029592574298</v>
      </c>
      <c r="E699">
        <v>56928.485578784101</v>
      </c>
      <c r="F699">
        <v>64142.580664087502</v>
      </c>
      <c r="G699">
        <v>57420.453145838503</v>
      </c>
      <c r="H699">
        <v>57455.054905417099</v>
      </c>
      <c r="I699">
        <v>56122.406303839198</v>
      </c>
      <c r="J699">
        <v>56752.598830220697</v>
      </c>
      <c r="K699">
        <v>57994.070671643502</v>
      </c>
    </row>
    <row r="700" spans="1:11" x14ac:dyDescent="0.3">
      <c r="A700">
        <v>699</v>
      </c>
      <c r="B700">
        <v>64984.421034970503</v>
      </c>
      <c r="C700">
        <v>57623.8837936977</v>
      </c>
      <c r="D700">
        <v>57525.235256162901</v>
      </c>
      <c r="E700">
        <v>56412.240570996102</v>
      </c>
      <c r="F700">
        <v>63361.8823514045</v>
      </c>
      <c r="G700">
        <v>56945.301935886302</v>
      </c>
      <c r="H700">
        <v>56980.341456916998</v>
      </c>
      <c r="I700">
        <v>55609.235875900398</v>
      </c>
      <c r="J700">
        <v>56252.605519049102</v>
      </c>
      <c r="K700">
        <v>57562.332033833904</v>
      </c>
    </row>
    <row r="701" spans="1:11" x14ac:dyDescent="0.3">
      <c r="A701">
        <v>700</v>
      </c>
      <c r="B701">
        <v>64880.452640615498</v>
      </c>
      <c r="C701">
        <v>57620.835681527002</v>
      </c>
      <c r="D701">
        <v>57525.497588469698</v>
      </c>
      <c r="E701">
        <v>56525.9490370864</v>
      </c>
      <c r="F701">
        <v>63310.682770790503</v>
      </c>
      <c r="G701">
        <v>57013.340636450499</v>
      </c>
      <c r="H701">
        <v>57047.123250306402</v>
      </c>
      <c r="I701">
        <v>55717.662264511899</v>
      </c>
      <c r="J701">
        <v>56340.8869026885</v>
      </c>
      <c r="K701">
        <v>57530.0425428448</v>
      </c>
    </row>
    <row r="702" spans="1:11" x14ac:dyDescent="0.3">
      <c r="A702">
        <v>701</v>
      </c>
      <c r="B702">
        <v>65618.522584803402</v>
      </c>
      <c r="C702">
        <v>58103.420294146599</v>
      </c>
      <c r="D702">
        <v>58005.631884289498</v>
      </c>
      <c r="E702">
        <v>56959.6533477302</v>
      </c>
      <c r="F702">
        <v>64105.066599181999</v>
      </c>
      <c r="G702">
        <v>57478.111634115703</v>
      </c>
      <c r="H702">
        <v>57512.756441957303</v>
      </c>
      <c r="I702">
        <v>56228.126626642697</v>
      </c>
      <c r="J702">
        <v>56788.397490108502</v>
      </c>
      <c r="K702">
        <v>58029.039018037001</v>
      </c>
    </row>
    <row r="703" spans="1:11" x14ac:dyDescent="0.3">
      <c r="A703">
        <v>702</v>
      </c>
      <c r="B703">
        <v>65219.483211105202</v>
      </c>
      <c r="C703">
        <v>57891.067672578698</v>
      </c>
      <c r="D703">
        <v>57795.230855808899</v>
      </c>
      <c r="E703">
        <v>56707.556745349997</v>
      </c>
      <c r="F703">
        <v>63652.725661831399</v>
      </c>
      <c r="G703">
        <v>57206.698166715003</v>
      </c>
      <c r="H703">
        <v>57240.965891161002</v>
      </c>
      <c r="I703">
        <v>55915.469314002701</v>
      </c>
      <c r="J703">
        <v>56540.955212692897</v>
      </c>
      <c r="K703">
        <v>57819.432126178399</v>
      </c>
    </row>
    <row r="704" spans="1:11" x14ac:dyDescent="0.3">
      <c r="A704">
        <v>703</v>
      </c>
      <c r="B704">
        <v>66389.358573072095</v>
      </c>
      <c r="C704">
        <v>58610.804338711598</v>
      </c>
      <c r="D704">
        <v>58508.033853796398</v>
      </c>
      <c r="E704">
        <v>57528.400706552697</v>
      </c>
      <c r="F704">
        <v>64690.031997710401</v>
      </c>
      <c r="G704">
        <v>58087.168268691399</v>
      </c>
      <c r="H704">
        <v>58123.7434293927</v>
      </c>
      <c r="I704">
        <v>56689.074408625202</v>
      </c>
      <c r="J704">
        <v>57361.382472712801</v>
      </c>
      <c r="K704">
        <v>58546.035833641698</v>
      </c>
    </row>
    <row r="705" spans="1:11" x14ac:dyDescent="0.3">
      <c r="A705">
        <v>704</v>
      </c>
      <c r="B705">
        <v>66152.422021406601</v>
      </c>
      <c r="C705">
        <v>58565.711106667099</v>
      </c>
      <c r="D705">
        <v>58465.843826784301</v>
      </c>
      <c r="E705">
        <v>57392.977389989901</v>
      </c>
      <c r="F705">
        <v>64520.412734085701</v>
      </c>
      <c r="G705">
        <v>57940.595510249397</v>
      </c>
      <c r="H705">
        <v>57976.4786693407</v>
      </c>
      <c r="I705">
        <v>56595.4003395615</v>
      </c>
      <c r="J705">
        <v>57247.619502557398</v>
      </c>
      <c r="K705">
        <v>58519.896121348698</v>
      </c>
    </row>
    <row r="706" spans="1:11" x14ac:dyDescent="0.3">
      <c r="A706">
        <v>705</v>
      </c>
      <c r="B706">
        <v>65023.989746901003</v>
      </c>
      <c r="C706">
        <v>57740.747212104303</v>
      </c>
      <c r="D706">
        <v>57645.985662237603</v>
      </c>
      <c r="E706">
        <v>56647.798385733302</v>
      </c>
      <c r="F706">
        <v>63482.153986527199</v>
      </c>
      <c r="G706">
        <v>57127.402938303698</v>
      </c>
      <c r="H706">
        <v>57161.640566783099</v>
      </c>
      <c r="I706">
        <v>55856.1201731615</v>
      </c>
      <c r="J706">
        <v>56475.664880019402</v>
      </c>
      <c r="K706">
        <v>57662.736930941901</v>
      </c>
    </row>
    <row r="707" spans="1:11" x14ac:dyDescent="0.3">
      <c r="A707">
        <v>706</v>
      </c>
      <c r="B707">
        <v>65905.124933308398</v>
      </c>
      <c r="C707">
        <v>58413.937452895698</v>
      </c>
      <c r="D707">
        <v>58319.881491948501</v>
      </c>
      <c r="E707">
        <v>57315.621831690703</v>
      </c>
      <c r="F707">
        <v>64364.775997209399</v>
      </c>
      <c r="G707">
        <v>57809.767240813999</v>
      </c>
      <c r="H707">
        <v>57843.448558507203</v>
      </c>
      <c r="I707">
        <v>56540.026644880498</v>
      </c>
      <c r="J707">
        <v>57155.183107735102</v>
      </c>
      <c r="K707">
        <v>58347.023998872501</v>
      </c>
    </row>
    <row r="708" spans="1:11" x14ac:dyDescent="0.3">
      <c r="A708">
        <v>707</v>
      </c>
      <c r="B708">
        <v>65896.295081065997</v>
      </c>
      <c r="C708">
        <v>58410.921196627402</v>
      </c>
      <c r="D708">
        <v>58315.239247714897</v>
      </c>
      <c r="E708">
        <v>57267.3529389713</v>
      </c>
      <c r="F708">
        <v>64334.9784954887</v>
      </c>
      <c r="G708">
        <v>57759.305085292101</v>
      </c>
      <c r="H708">
        <v>57793.743123408502</v>
      </c>
      <c r="I708">
        <v>56473.933376265202</v>
      </c>
      <c r="J708">
        <v>57099.040930358598</v>
      </c>
      <c r="K708">
        <v>58337.458146623998</v>
      </c>
    </row>
    <row r="709" spans="1:11" x14ac:dyDescent="0.3">
      <c r="A709">
        <v>708</v>
      </c>
      <c r="B709">
        <v>64831.300978702602</v>
      </c>
      <c r="C709">
        <v>57529.9150958678</v>
      </c>
      <c r="D709">
        <v>57433.9972197799</v>
      </c>
      <c r="E709">
        <v>56401.331913471302</v>
      </c>
      <c r="F709">
        <v>63256.107835136398</v>
      </c>
      <c r="G709">
        <v>56892.469941473799</v>
      </c>
      <c r="H709">
        <v>56926.620253508998</v>
      </c>
      <c r="I709">
        <v>55594.189214412203</v>
      </c>
      <c r="J709">
        <v>56220.814959579999</v>
      </c>
      <c r="K709">
        <v>57444.294206060098</v>
      </c>
    </row>
    <row r="710" spans="1:11" x14ac:dyDescent="0.3">
      <c r="A710">
        <v>709</v>
      </c>
      <c r="B710">
        <v>66048.511315081196</v>
      </c>
      <c r="C710">
        <v>58279.689485204799</v>
      </c>
      <c r="D710">
        <v>58181.4573149637</v>
      </c>
      <c r="E710">
        <v>57188.854003917397</v>
      </c>
      <c r="F710">
        <v>64427.0151563373</v>
      </c>
      <c r="G710">
        <v>57705.333915976698</v>
      </c>
      <c r="H710">
        <v>57740.3035641932</v>
      </c>
      <c r="I710">
        <v>56373.530837443599</v>
      </c>
      <c r="J710">
        <v>57016.175039699003</v>
      </c>
      <c r="K710">
        <v>58204.5839754849</v>
      </c>
    </row>
    <row r="711" spans="1:11" x14ac:dyDescent="0.3">
      <c r="A711">
        <v>710</v>
      </c>
      <c r="B711">
        <v>64927.076287731703</v>
      </c>
      <c r="C711">
        <v>57695.733821924798</v>
      </c>
      <c r="D711">
        <v>57603.494559630599</v>
      </c>
      <c r="E711">
        <v>56574.733918904698</v>
      </c>
      <c r="F711">
        <v>63435.949595193</v>
      </c>
      <c r="G711">
        <v>57039.161774567001</v>
      </c>
      <c r="H711">
        <v>57072.530668048901</v>
      </c>
      <c r="I711">
        <v>55806.810563761101</v>
      </c>
      <c r="J711">
        <v>56409.776789846597</v>
      </c>
      <c r="K711">
        <v>57622.318098544303</v>
      </c>
    </row>
    <row r="712" spans="1:11" x14ac:dyDescent="0.3">
      <c r="A712">
        <v>711</v>
      </c>
      <c r="B712">
        <v>64289.209158948397</v>
      </c>
      <c r="C712">
        <v>56982.776027439999</v>
      </c>
      <c r="D712">
        <v>56882.498320805003</v>
      </c>
      <c r="E712">
        <v>55820.285406981398</v>
      </c>
      <c r="F712">
        <v>62639.5980250875</v>
      </c>
      <c r="G712">
        <v>56346.205953054203</v>
      </c>
      <c r="H712">
        <v>56381.704552528601</v>
      </c>
      <c r="I712">
        <v>54984.9431236499</v>
      </c>
      <c r="J712">
        <v>55639.660848297703</v>
      </c>
      <c r="K712">
        <v>56901.588747111899</v>
      </c>
    </row>
    <row r="713" spans="1:11" x14ac:dyDescent="0.3">
      <c r="A713">
        <v>712</v>
      </c>
      <c r="B713">
        <v>66207.5292572279</v>
      </c>
      <c r="C713">
        <v>58618.096601363199</v>
      </c>
      <c r="D713">
        <v>58521.268939635796</v>
      </c>
      <c r="E713">
        <v>57479.322090506597</v>
      </c>
      <c r="F713">
        <v>64746.435823681401</v>
      </c>
      <c r="G713">
        <v>57983.961902690098</v>
      </c>
      <c r="H713">
        <v>58017.3934466051</v>
      </c>
      <c r="I713">
        <v>56778.8146815769</v>
      </c>
      <c r="J713">
        <v>57302.319244073798</v>
      </c>
      <c r="K713">
        <v>58536.963212725699</v>
      </c>
    </row>
    <row r="714" spans="1:11" x14ac:dyDescent="0.3">
      <c r="A714">
        <v>713</v>
      </c>
      <c r="B714">
        <v>64762.620466155</v>
      </c>
      <c r="C714">
        <v>57615.819378618799</v>
      </c>
      <c r="D714">
        <v>57521.6737156448</v>
      </c>
      <c r="E714">
        <v>56500.801573896599</v>
      </c>
      <c r="F714">
        <v>63231.041439151297</v>
      </c>
      <c r="G714">
        <v>56988.170884614898</v>
      </c>
      <c r="H714">
        <v>57022.035612212603</v>
      </c>
      <c r="I714">
        <v>55721.488486338203</v>
      </c>
      <c r="J714">
        <v>56336.774695419903</v>
      </c>
      <c r="K714">
        <v>57545.326138912496</v>
      </c>
    </row>
    <row r="715" spans="1:11" x14ac:dyDescent="0.3">
      <c r="A715">
        <v>714</v>
      </c>
      <c r="B715">
        <v>65928.950396987697</v>
      </c>
      <c r="C715">
        <v>58383.9282476304</v>
      </c>
      <c r="D715">
        <v>58290.328777105598</v>
      </c>
      <c r="E715">
        <v>57240.286034537698</v>
      </c>
      <c r="F715">
        <v>64392.888051354697</v>
      </c>
      <c r="G715">
        <v>57721.152949870797</v>
      </c>
      <c r="H715">
        <v>57754.511681785203</v>
      </c>
      <c r="I715">
        <v>56457.374689873599</v>
      </c>
      <c r="J715">
        <v>57069.115284472202</v>
      </c>
      <c r="K715">
        <v>58305.578776461101</v>
      </c>
    </row>
    <row r="716" spans="1:11" x14ac:dyDescent="0.3">
      <c r="A716">
        <v>715</v>
      </c>
      <c r="B716">
        <v>65609.906094738806</v>
      </c>
      <c r="C716">
        <v>58056.314701508301</v>
      </c>
      <c r="D716">
        <v>57959.191560882202</v>
      </c>
      <c r="E716">
        <v>56906.2013520904</v>
      </c>
      <c r="F716">
        <v>64028.018589785199</v>
      </c>
      <c r="G716">
        <v>57415.075018800097</v>
      </c>
      <c r="H716">
        <v>57450.134658224</v>
      </c>
      <c r="I716">
        <v>56113.444257319301</v>
      </c>
      <c r="J716">
        <v>56748.037568725798</v>
      </c>
      <c r="K716">
        <v>57994.813505535101</v>
      </c>
    </row>
    <row r="717" spans="1:11" x14ac:dyDescent="0.3">
      <c r="A717">
        <v>716</v>
      </c>
      <c r="B717">
        <v>65545.6358702945</v>
      </c>
      <c r="C717">
        <v>58279.063334685197</v>
      </c>
      <c r="D717">
        <v>58183.052643220202</v>
      </c>
      <c r="E717">
        <v>57146.877612804601</v>
      </c>
      <c r="F717">
        <v>63984.614594665603</v>
      </c>
      <c r="G717">
        <v>57644.868670124699</v>
      </c>
      <c r="H717">
        <v>57679.343769290303</v>
      </c>
      <c r="I717">
        <v>56352.430739736097</v>
      </c>
      <c r="J717">
        <v>56979.970062987901</v>
      </c>
      <c r="K717">
        <v>58207.516307308899</v>
      </c>
    </row>
    <row r="718" spans="1:11" x14ac:dyDescent="0.3">
      <c r="A718">
        <v>717</v>
      </c>
      <c r="B718">
        <v>65019.3362742811</v>
      </c>
      <c r="C718">
        <v>57669.5817326572</v>
      </c>
      <c r="D718">
        <v>57571.839195066197</v>
      </c>
      <c r="E718">
        <v>56499.230985588503</v>
      </c>
      <c r="F718">
        <v>63412.809519649403</v>
      </c>
      <c r="G718">
        <v>57029.139258305899</v>
      </c>
      <c r="H718">
        <v>57063.861047821498</v>
      </c>
      <c r="I718">
        <v>55703.9462234323</v>
      </c>
      <c r="J718">
        <v>56341.981739040202</v>
      </c>
      <c r="K718">
        <v>57609.524318272001</v>
      </c>
    </row>
    <row r="719" spans="1:11" x14ac:dyDescent="0.3">
      <c r="A719">
        <v>718</v>
      </c>
      <c r="B719">
        <v>65654.857849736305</v>
      </c>
      <c r="C719">
        <v>58021.283467138797</v>
      </c>
      <c r="D719">
        <v>57921.027826614103</v>
      </c>
      <c r="E719">
        <v>56904.4387608654</v>
      </c>
      <c r="F719">
        <v>64014.695707931598</v>
      </c>
      <c r="G719">
        <v>57438.320239402703</v>
      </c>
      <c r="H719">
        <v>57474.3377959715</v>
      </c>
      <c r="I719">
        <v>56088.178328189897</v>
      </c>
      <c r="J719">
        <v>56743.675875958397</v>
      </c>
      <c r="K719">
        <v>57960.361970283499</v>
      </c>
    </row>
    <row r="720" spans="1:11" x14ac:dyDescent="0.3">
      <c r="A720">
        <v>719</v>
      </c>
      <c r="B720">
        <v>64998.071218266603</v>
      </c>
      <c r="C720">
        <v>57690.3677915191</v>
      </c>
      <c r="D720">
        <v>57592.614384082997</v>
      </c>
      <c r="E720">
        <v>56605.943932873401</v>
      </c>
      <c r="F720">
        <v>63402.944234696603</v>
      </c>
      <c r="G720">
        <v>57115.248655321397</v>
      </c>
      <c r="H720">
        <v>57150.417792504602</v>
      </c>
      <c r="I720">
        <v>55798.300413799901</v>
      </c>
      <c r="J720">
        <v>56437.487368010698</v>
      </c>
      <c r="K720">
        <v>57618.985950787399</v>
      </c>
    </row>
    <row r="721" spans="1:11" x14ac:dyDescent="0.3">
      <c r="A721">
        <v>720</v>
      </c>
      <c r="B721">
        <v>65657.341824492105</v>
      </c>
      <c r="C721">
        <v>58124.678114758397</v>
      </c>
      <c r="D721">
        <v>58027.718926603702</v>
      </c>
      <c r="E721">
        <v>56956.186027399403</v>
      </c>
      <c r="F721">
        <v>64075.872854096102</v>
      </c>
      <c r="G721">
        <v>57458.401775391903</v>
      </c>
      <c r="H721">
        <v>57493.2865339403</v>
      </c>
      <c r="I721">
        <v>56156.862040450702</v>
      </c>
      <c r="J721">
        <v>56790.066146293597</v>
      </c>
      <c r="K721">
        <v>58054.941928107</v>
      </c>
    </row>
    <row r="722" spans="1:11" x14ac:dyDescent="0.3">
      <c r="A722">
        <v>721</v>
      </c>
      <c r="B722">
        <v>66304.834808551197</v>
      </c>
      <c r="C722">
        <v>58647.302199758298</v>
      </c>
      <c r="D722">
        <v>58549.717114093299</v>
      </c>
      <c r="E722">
        <v>57539.279245090504</v>
      </c>
      <c r="F722">
        <v>64712.8993330456</v>
      </c>
      <c r="G722">
        <v>58057.075021890203</v>
      </c>
      <c r="H722">
        <v>58092.323012029003</v>
      </c>
      <c r="I722">
        <v>56747.066987384598</v>
      </c>
      <c r="J722">
        <v>57385.319967482501</v>
      </c>
      <c r="K722">
        <v>58590.513620542501</v>
      </c>
    </row>
    <row r="723" spans="1:11" x14ac:dyDescent="0.3">
      <c r="A723">
        <v>722</v>
      </c>
      <c r="B723">
        <v>65218.966839842702</v>
      </c>
      <c r="C723">
        <v>57686.327264947402</v>
      </c>
      <c r="D723">
        <v>57586.705078343002</v>
      </c>
      <c r="E723">
        <v>56532.114032322301</v>
      </c>
      <c r="F723">
        <v>63576.578730304602</v>
      </c>
      <c r="G723">
        <v>57065.028599572601</v>
      </c>
      <c r="H723">
        <v>57100.472110144801</v>
      </c>
      <c r="I723">
        <v>55714.814535979</v>
      </c>
      <c r="J723">
        <v>56365.300135030702</v>
      </c>
      <c r="K723">
        <v>57618.328778329203</v>
      </c>
    </row>
    <row r="724" spans="1:11" x14ac:dyDescent="0.3">
      <c r="A724">
        <v>723</v>
      </c>
      <c r="B724">
        <v>65523.119814777398</v>
      </c>
      <c r="C724">
        <v>58006.174878246398</v>
      </c>
      <c r="D724">
        <v>57910.289631883497</v>
      </c>
      <c r="E724">
        <v>56863.634581750201</v>
      </c>
      <c r="F724">
        <v>63961.441514088998</v>
      </c>
      <c r="G724">
        <v>57350.181597318697</v>
      </c>
      <c r="H724">
        <v>57384.815788954598</v>
      </c>
      <c r="I724">
        <v>56066.034719622097</v>
      </c>
      <c r="J724">
        <v>56692.565084513903</v>
      </c>
      <c r="K724">
        <v>57930.300431939897</v>
      </c>
    </row>
    <row r="725" spans="1:11" x14ac:dyDescent="0.3">
      <c r="A725">
        <v>724</v>
      </c>
      <c r="B725">
        <v>65214.778013873103</v>
      </c>
      <c r="C725">
        <v>57739.524331206798</v>
      </c>
      <c r="D725">
        <v>57639.594620901997</v>
      </c>
      <c r="E725">
        <v>56614.1608312467</v>
      </c>
      <c r="F725">
        <v>63573.792931968703</v>
      </c>
      <c r="G725">
        <v>57139.559063915898</v>
      </c>
      <c r="H725">
        <v>57175.308197210201</v>
      </c>
      <c r="I725">
        <v>55789.1130644355</v>
      </c>
      <c r="J725">
        <v>56442.096316862102</v>
      </c>
      <c r="K725">
        <v>57666.673093538302</v>
      </c>
    </row>
    <row r="726" spans="1:11" x14ac:dyDescent="0.3">
      <c r="A726">
        <v>725</v>
      </c>
      <c r="B726">
        <v>66509.585922840895</v>
      </c>
      <c r="C726">
        <v>58725.355776246397</v>
      </c>
      <c r="D726">
        <v>58627.039735562699</v>
      </c>
      <c r="E726">
        <v>57657.271322250599</v>
      </c>
      <c r="F726">
        <v>64891.489838041402</v>
      </c>
      <c r="G726">
        <v>58176.125112129899</v>
      </c>
      <c r="H726">
        <v>58211.353726679001</v>
      </c>
      <c r="I726">
        <v>56846.665160501201</v>
      </c>
      <c r="J726">
        <v>57490.131805933997</v>
      </c>
      <c r="K726">
        <v>58655.8445494607</v>
      </c>
    </row>
    <row r="727" spans="1:11" x14ac:dyDescent="0.3">
      <c r="A727">
        <v>726</v>
      </c>
      <c r="B727">
        <v>65782.349370409007</v>
      </c>
      <c r="C727">
        <v>58211.215807349203</v>
      </c>
      <c r="D727">
        <v>58111.883170391098</v>
      </c>
      <c r="E727">
        <v>57068.977484811803</v>
      </c>
      <c r="F727">
        <v>64150.674948759202</v>
      </c>
      <c r="G727">
        <v>57592.551108423402</v>
      </c>
      <c r="H727">
        <v>57628.010621461501</v>
      </c>
      <c r="I727">
        <v>56250.0183369226</v>
      </c>
      <c r="J727">
        <v>56899.064766430303</v>
      </c>
      <c r="K727">
        <v>58139.796450473797</v>
      </c>
    </row>
    <row r="728" spans="1:11" x14ac:dyDescent="0.3">
      <c r="A728">
        <v>727</v>
      </c>
      <c r="B728">
        <v>64993.7882437566</v>
      </c>
      <c r="C728">
        <v>57636.714254507897</v>
      </c>
      <c r="D728">
        <v>57540.787319405201</v>
      </c>
      <c r="E728">
        <v>56513.3626510143</v>
      </c>
      <c r="F728">
        <v>63430.117152303697</v>
      </c>
      <c r="G728">
        <v>57017.624475732897</v>
      </c>
      <c r="H728">
        <v>57052.146537294597</v>
      </c>
      <c r="I728">
        <v>55727.4404718562</v>
      </c>
      <c r="J728">
        <v>56354.331738276698</v>
      </c>
      <c r="K728">
        <v>57573.190897654902</v>
      </c>
    </row>
    <row r="729" spans="1:11" x14ac:dyDescent="0.3">
      <c r="A729">
        <v>728</v>
      </c>
      <c r="B729">
        <v>65379.498423524798</v>
      </c>
      <c r="C729">
        <v>57902.708288152702</v>
      </c>
      <c r="D729">
        <v>57802.364295809501</v>
      </c>
      <c r="E729">
        <v>56769.633823701202</v>
      </c>
      <c r="F729">
        <v>63726.390663874299</v>
      </c>
      <c r="G729">
        <v>57314.259401437797</v>
      </c>
      <c r="H729">
        <v>57349.888612136601</v>
      </c>
      <c r="I729">
        <v>55951.158434969599</v>
      </c>
      <c r="J729">
        <v>56606.854155823297</v>
      </c>
      <c r="K729">
        <v>57839.737191585002</v>
      </c>
    </row>
    <row r="730" spans="1:11" x14ac:dyDescent="0.3">
      <c r="A730">
        <v>729</v>
      </c>
      <c r="B730">
        <v>65842.520089166603</v>
      </c>
      <c r="C730">
        <v>58298.888706707803</v>
      </c>
      <c r="D730">
        <v>58200.5216211105</v>
      </c>
      <c r="E730">
        <v>57168.358108611697</v>
      </c>
      <c r="F730">
        <v>64226.698205574103</v>
      </c>
      <c r="G730">
        <v>57682.144065277302</v>
      </c>
      <c r="H730">
        <v>57717.219769076903</v>
      </c>
      <c r="I730">
        <v>56351.638940395896</v>
      </c>
      <c r="J730">
        <v>56994.5011842842</v>
      </c>
      <c r="K730">
        <v>58222.574550815203</v>
      </c>
    </row>
    <row r="731" spans="1:11" x14ac:dyDescent="0.3">
      <c r="A731">
        <v>730</v>
      </c>
      <c r="B731">
        <v>66572.656892387007</v>
      </c>
      <c r="C731">
        <v>58908.512675781603</v>
      </c>
      <c r="D731">
        <v>58810.654925964503</v>
      </c>
      <c r="E731">
        <v>57749.440674045603</v>
      </c>
      <c r="F731">
        <v>64979.009358314099</v>
      </c>
      <c r="G731">
        <v>58256.234240833699</v>
      </c>
      <c r="H731">
        <v>58291.505222202701</v>
      </c>
      <c r="I731">
        <v>56944.676277056897</v>
      </c>
      <c r="J731">
        <v>57584.335219128399</v>
      </c>
      <c r="K731">
        <v>58840.583727466597</v>
      </c>
    </row>
    <row r="732" spans="1:11" x14ac:dyDescent="0.3">
      <c r="A732">
        <v>731</v>
      </c>
      <c r="B732">
        <v>66205.156739542304</v>
      </c>
      <c r="C732">
        <v>58668.181861121702</v>
      </c>
      <c r="D732">
        <v>58569.829640996599</v>
      </c>
      <c r="E732">
        <v>57601.548559726602</v>
      </c>
      <c r="F732">
        <v>64576.401665704703</v>
      </c>
      <c r="G732">
        <v>58135.169703000996</v>
      </c>
      <c r="H732">
        <v>58169.965179061001</v>
      </c>
      <c r="I732">
        <v>56791.344569132998</v>
      </c>
      <c r="J732">
        <v>57435.0459493733</v>
      </c>
      <c r="K732">
        <v>58599.400611555102</v>
      </c>
    </row>
    <row r="733" spans="1:11" x14ac:dyDescent="0.3">
      <c r="A733">
        <v>732</v>
      </c>
      <c r="B733">
        <v>66597.592179297004</v>
      </c>
      <c r="C733">
        <v>58860.660246989697</v>
      </c>
      <c r="D733">
        <v>58761.533336841501</v>
      </c>
      <c r="E733">
        <v>57726.229760313297</v>
      </c>
      <c r="F733">
        <v>64971.838428664101</v>
      </c>
      <c r="G733">
        <v>58242.1051375526</v>
      </c>
      <c r="H733">
        <v>58277.796840104398</v>
      </c>
      <c r="I733">
        <v>56908.001521165999</v>
      </c>
      <c r="J733">
        <v>57555.7363706982</v>
      </c>
      <c r="K733">
        <v>58788.506790144602</v>
      </c>
    </row>
    <row r="734" spans="1:11" x14ac:dyDescent="0.3">
      <c r="A734">
        <v>733</v>
      </c>
      <c r="B734">
        <v>66241.0487995187</v>
      </c>
      <c r="C734">
        <v>58545.465940343398</v>
      </c>
      <c r="D734">
        <v>58446.635276822301</v>
      </c>
      <c r="E734">
        <v>57400.535030535699</v>
      </c>
      <c r="F734">
        <v>64615.233385327803</v>
      </c>
      <c r="G734">
        <v>57928.5075814269</v>
      </c>
      <c r="H734">
        <v>57963.726577580099</v>
      </c>
      <c r="I734">
        <v>56591.423449975897</v>
      </c>
      <c r="J734">
        <v>57237.406976380102</v>
      </c>
      <c r="K734">
        <v>58480.711773481402</v>
      </c>
    </row>
    <row r="735" spans="1:11" x14ac:dyDescent="0.3">
      <c r="A735">
        <v>734</v>
      </c>
      <c r="B735">
        <v>64603.9244621326</v>
      </c>
      <c r="C735">
        <v>57374.404820582698</v>
      </c>
      <c r="D735">
        <v>57281.732055503002</v>
      </c>
      <c r="E735">
        <v>56253.134346177903</v>
      </c>
      <c r="F735">
        <v>63082.1932196669</v>
      </c>
      <c r="G735">
        <v>56738.290360632898</v>
      </c>
      <c r="H735">
        <v>56771.154219372598</v>
      </c>
      <c r="I735">
        <v>55481.534507075703</v>
      </c>
      <c r="J735">
        <v>56087.054424565897</v>
      </c>
      <c r="K735">
        <v>57300.358335113298</v>
      </c>
    </row>
    <row r="736" spans="1:11" x14ac:dyDescent="0.3">
      <c r="A736">
        <v>735</v>
      </c>
      <c r="B736">
        <v>65828.039124538205</v>
      </c>
      <c r="C736">
        <v>58217.047281109903</v>
      </c>
      <c r="D736">
        <v>58118.194780076701</v>
      </c>
      <c r="E736">
        <v>57034.436651896402</v>
      </c>
      <c r="F736">
        <v>64194.770531262599</v>
      </c>
      <c r="G736">
        <v>57563.491074580597</v>
      </c>
      <c r="H736">
        <v>57598.525824099597</v>
      </c>
      <c r="I736">
        <v>56221.903471109901</v>
      </c>
      <c r="J736">
        <v>56867.378822245097</v>
      </c>
      <c r="K736">
        <v>58148.154058474902</v>
      </c>
    </row>
    <row r="737" spans="1:11" x14ac:dyDescent="0.3">
      <c r="A737">
        <v>736</v>
      </c>
      <c r="B737">
        <v>65844.844971685801</v>
      </c>
      <c r="C737">
        <v>58464.663731642897</v>
      </c>
      <c r="D737">
        <v>58368.020626088</v>
      </c>
      <c r="E737">
        <v>57361.785608897597</v>
      </c>
      <c r="F737">
        <v>64268.198433238198</v>
      </c>
      <c r="G737">
        <v>57868.6569104019</v>
      </c>
      <c r="H737">
        <v>57903.388793130602</v>
      </c>
      <c r="I737">
        <v>56565.832460982601</v>
      </c>
      <c r="J737">
        <v>57197.800181140701</v>
      </c>
      <c r="K737">
        <v>58396.737364598899</v>
      </c>
    </row>
    <row r="738" spans="1:11" x14ac:dyDescent="0.3">
      <c r="A738">
        <v>737</v>
      </c>
      <c r="B738">
        <v>65629.660959397297</v>
      </c>
      <c r="C738">
        <v>58004.746456375302</v>
      </c>
      <c r="D738">
        <v>57909.561181254801</v>
      </c>
      <c r="E738">
        <v>56926.409242064801</v>
      </c>
      <c r="F738">
        <v>64070.329318483302</v>
      </c>
      <c r="G738">
        <v>57428.323098800603</v>
      </c>
      <c r="H738">
        <v>57462.539840285703</v>
      </c>
      <c r="I738">
        <v>56145.692075893297</v>
      </c>
      <c r="J738">
        <v>56768.492029109999</v>
      </c>
      <c r="K738">
        <v>57941.495717533602</v>
      </c>
    </row>
    <row r="739" spans="1:11" x14ac:dyDescent="0.3">
      <c r="A739">
        <v>738</v>
      </c>
      <c r="B739">
        <v>66034.518887583195</v>
      </c>
      <c r="C739">
        <v>58432.477675109301</v>
      </c>
      <c r="D739">
        <v>58336.3841203712</v>
      </c>
      <c r="E739">
        <v>57287.887139801402</v>
      </c>
      <c r="F739">
        <v>64453.720553635503</v>
      </c>
      <c r="G739">
        <v>57782.449215393703</v>
      </c>
      <c r="H739">
        <v>57816.532949009903</v>
      </c>
      <c r="I739">
        <v>56481.2550944041</v>
      </c>
      <c r="J739">
        <v>57109.316453298103</v>
      </c>
      <c r="K739">
        <v>58349.291379975301</v>
      </c>
    </row>
    <row r="740" spans="1:11" x14ac:dyDescent="0.3">
      <c r="A740">
        <v>739</v>
      </c>
      <c r="B740">
        <v>64194.153102999997</v>
      </c>
      <c r="C740">
        <v>57055.6319694419</v>
      </c>
      <c r="D740">
        <v>56962.4949292565</v>
      </c>
      <c r="E740">
        <v>55945.839842113499</v>
      </c>
      <c r="F740">
        <v>62679.9368975705</v>
      </c>
      <c r="G740">
        <v>56422.795206864801</v>
      </c>
      <c r="H740">
        <v>56456.373247593801</v>
      </c>
      <c r="I740">
        <v>55172.667009761499</v>
      </c>
      <c r="J740">
        <v>55781.183684390897</v>
      </c>
      <c r="K740">
        <v>56983.409756826703</v>
      </c>
    </row>
    <row r="741" spans="1:11" x14ac:dyDescent="0.3">
      <c r="A741">
        <v>740</v>
      </c>
      <c r="B741">
        <v>65064.832963803397</v>
      </c>
      <c r="C741">
        <v>57784.844297581199</v>
      </c>
      <c r="D741">
        <v>57686.688513825102</v>
      </c>
      <c r="E741">
        <v>56641.0469814596</v>
      </c>
      <c r="F741">
        <v>63458.946094058199</v>
      </c>
      <c r="G741">
        <v>57158.558550367001</v>
      </c>
      <c r="H741">
        <v>57193.660679275301</v>
      </c>
      <c r="I741">
        <v>55832.988222920198</v>
      </c>
      <c r="J741">
        <v>56474.162063604002</v>
      </c>
      <c r="K741">
        <v>57715.550264724799</v>
      </c>
    </row>
    <row r="742" spans="1:11" x14ac:dyDescent="0.3">
      <c r="A742">
        <v>741</v>
      </c>
      <c r="B742">
        <v>65373.392155581903</v>
      </c>
      <c r="C742">
        <v>57957.199501408802</v>
      </c>
      <c r="D742">
        <v>57862.357532635302</v>
      </c>
      <c r="E742">
        <v>56793.01573341</v>
      </c>
      <c r="F742">
        <v>63830.422072039699</v>
      </c>
      <c r="G742">
        <v>57269.864180176402</v>
      </c>
      <c r="H742">
        <v>57304.065858921203</v>
      </c>
      <c r="I742">
        <v>55999.914752801596</v>
      </c>
      <c r="J742">
        <v>56619.323789880204</v>
      </c>
      <c r="K742">
        <v>57877.520125486997</v>
      </c>
    </row>
    <row r="743" spans="1:11" x14ac:dyDescent="0.3">
      <c r="A743">
        <v>742</v>
      </c>
      <c r="B743">
        <v>65378.886951312103</v>
      </c>
      <c r="C743">
        <v>57856.707502777397</v>
      </c>
      <c r="D743">
        <v>57758.421127359703</v>
      </c>
      <c r="E743">
        <v>56680.730484574</v>
      </c>
      <c r="F743">
        <v>63764.3334328614</v>
      </c>
      <c r="G743">
        <v>57201.268607542501</v>
      </c>
      <c r="H743">
        <v>57236.301963395701</v>
      </c>
      <c r="I743">
        <v>55873.2643194099</v>
      </c>
      <c r="J743">
        <v>56514.946878508897</v>
      </c>
      <c r="K743">
        <v>57788.731056045501</v>
      </c>
    </row>
    <row r="744" spans="1:11" x14ac:dyDescent="0.3">
      <c r="A744">
        <v>743</v>
      </c>
      <c r="B744">
        <v>66338.162360181101</v>
      </c>
      <c r="C744">
        <v>58807.163281333203</v>
      </c>
      <c r="D744">
        <v>58709.172428383397</v>
      </c>
      <c r="E744">
        <v>57668.660942576898</v>
      </c>
      <c r="F744">
        <v>64723.481061236198</v>
      </c>
      <c r="G744">
        <v>58192.204630965804</v>
      </c>
      <c r="H744">
        <v>58226.941828254203</v>
      </c>
      <c r="I744">
        <v>56859.8501896261</v>
      </c>
      <c r="J744">
        <v>57500.311961568703</v>
      </c>
      <c r="K744">
        <v>58735.9309862714</v>
      </c>
    </row>
    <row r="745" spans="1:11" x14ac:dyDescent="0.3">
      <c r="A745">
        <v>744</v>
      </c>
      <c r="B745">
        <v>65213.231935413001</v>
      </c>
      <c r="C745">
        <v>57717.080619153297</v>
      </c>
      <c r="D745">
        <v>57618.255080229203</v>
      </c>
      <c r="E745">
        <v>56569.439071715002</v>
      </c>
      <c r="F745">
        <v>63595.609444429501</v>
      </c>
      <c r="G745">
        <v>57089.355538114702</v>
      </c>
      <c r="H745">
        <v>57124.821680824003</v>
      </c>
      <c r="I745">
        <v>55758.6582979956</v>
      </c>
      <c r="J745">
        <v>56404.199589321099</v>
      </c>
      <c r="K745">
        <v>57650.068484474497</v>
      </c>
    </row>
    <row r="746" spans="1:11" x14ac:dyDescent="0.3">
      <c r="A746">
        <v>745</v>
      </c>
      <c r="B746">
        <v>65302.614979062702</v>
      </c>
      <c r="C746">
        <v>57756.414074145701</v>
      </c>
      <c r="D746">
        <v>57658.208615827301</v>
      </c>
      <c r="E746">
        <v>56684.021193591099</v>
      </c>
      <c r="F746">
        <v>63691.724963724999</v>
      </c>
      <c r="G746">
        <v>57191.611586311199</v>
      </c>
      <c r="H746">
        <v>57226.933859375502</v>
      </c>
      <c r="I746">
        <v>55867.636590532398</v>
      </c>
      <c r="J746">
        <v>56510.017622532199</v>
      </c>
      <c r="K746">
        <v>57679.8516701962</v>
      </c>
    </row>
    <row r="747" spans="1:11" x14ac:dyDescent="0.3">
      <c r="A747">
        <v>746</v>
      </c>
      <c r="B747">
        <v>65974.601472500202</v>
      </c>
      <c r="C747">
        <v>58468.060487002302</v>
      </c>
      <c r="D747">
        <v>58371.086518297103</v>
      </c>
      <c r="E747">
        <v>57303.242006157001</v>
      </c>
      <c r="F747">
        <v>64387.885120108098</v>
      </c>
      <c r="G747">
        <v>57819.9914909941</v>
      </c>
      <c r="H747">
        <v>57854.590943278803</v>
      </c>
      <c r="I747">
        <v>56510.355204327003</v>
      </c>
      <c r="J747">
        <v>57143.886213635102</v>
      </c>
      <c r="K747">
        <v>58405.232190746101</v>
      </c>
    </row>
    <row r="748" spans="1:11" x14ac:dyDescent="0.3">
      <c r="A748">
        <v>747</v>
      </c>
      <c r="B748">
        <v>65252.8941633461</v>
      </c>
      <c r="C748">
        <v>57789.709252562301</v>
      </c>
      <c r="D748">
        <v>57690.819268674597</v>
      </c>
      <c r="E748">
        <v>56683.747663548602</v>
      </c>
      <c r="F748">
        <v>63627.942801229001</v>
      </c>
      <c r="G748">
        <v>57204.4612513065</v>
      </c>
      <c r="H748">
        <v>57239.666755183804</v>
      </c>
      <c r="I748">
        <v>55864.862764131598</v>
      </c>
      <c r="J748">
        <v>56511.515700384101</v>
      </c>
      <c r="K748">
        <v>57715.724297703302</v>
      </c>
    </row>
    <row r="749" spans="1:11" x14ac:dyDescent="0.3">
      <c r="A749">
        <v>748</v>
      </c>
      <c r="B749">
        <v>66771.096658366703</v>
      </c>
      <c r="C749">
        <v>58968.991891542697</v>
      </c>
      <c r="D749">
        <v>58869.836468294998</v>
      </c>
      <c r="E749">
        <v>57827.033739635597</v>
      </c>
      <c r="F749">
        <v>65146.829258296697</v>
      </c>
      <c r="G749">
        <v>58344.079193191203</v>
      </c>
      <c r="H749">
        <v>58379.674332930503</v>
      </c>
      <c r="I749">
        <v>57009.168183029396</v>
      </c>
      <c r="J749">
        <v>57657.436089378301</v>
      </c>
      <c r="K749">
        <v>58897.831356221497</v>
      </c>
    </row>
    <row r="750" spans="1:11" x14ac:dyDescent="0.3">
      <c r="A750">
        <v>749</v>
      </c>
      <c r="B750">
        <v>65451.0728827852</v>
      </c>
      <c r="C750">
        <v>57858.400732883201</v>
      </c>
      <c r="D750">
        <v>57758.917805099001</v>
      </c>
      <c r="E750">
        <v>56746.636934545197</v>
      </c>
      <c r="F750">
        <v>63818.750129547501</v>
      </c>
      <c r="G750">
        <v>57257.904278549999</v>
      </c>
      <c r="H750">
        <v>57293.568016218298</v>
      </c>
      <c r="I750">
        <v>55916.029508443498</v>
      </c>
      <c r="J750">
        <v>56566.294900408</v>
      </c>
      <c r="K750">
        <v>57776.577253927098</v>
      </c>
    </row>
    <row r="751" spans="1:11" x14ac:dyDescent="0.3">
      <c r="A751">
        <v>750</v>
      </c>
      <c r="B751">
        <v>65334.732643095602</v>
      </c>
      <c r="C751">
        <v>58035.2422903564</v>
      </c>
      <c r="D751">
        <v>57938.764890726503</v>
      </c>
      <c r="E751">
        <v>56848.833653749898</v>
      </c>
      <c r="F751">
        <v>63771.949039908803</v>
      </c>
      <c r="G751">
        <v>57354.209214661001</v>
      </c>
      <c r="H751">
        <v>57389.057313399702</v>
      </c>
      <c r="I751">
        <v>56063.178565591297</v>
      </c>
      <c r="J751">
        <v>56692.971645837199</v>
      </c>
      <c r="K751">
        <v>57975.501075149099</v>
      </c>
    </row>
    <row r="752" spans="1:11" x14ac:dyDescent="0.3">
      <c r="A752">
        <v>751</v>
      </c>
      <c r="B752">
        <v>65807.357158452898</v>
      </c>
      <c r="C752">
        <v>58272.254951207397</v>
      </c>
      <c r="D752">
        <v>58174.714185768004</v>
      </c>
      <c r="E752">
        <v>57162.356637065597</v>
      </c>
      <c r="F752">
        <v>64207.058271808499</v>
      </c>
      <c r="G752">
        <v>57670.106197718298</v>
      </c>
      <c r="H752">
        <v>57705.0028981129</v>
      </c>
      <c r="I752">
        <v>56352.411554668601</v>
      </c>
      <c r="J752">
        <v>56990.070398046802</v>
      </c>
      <c r="K752">
        <v>58196.605460867897</v>
      </c>
    </row>
    <row r="753" spans="1:11" x14ac:dyDescent="0.3">
      <c r="A753">
        <v>752</v>
      </c>
      <c r="B753">
        <v>66689.899716900298</v>
      </c>
      <c r="C753">
        <v>58980.034677743803</v>
      </c>
      <c r="D753">
        <v>58882.137620101399</v>
      </c>
      <c r="E753">
        <v>57830.110486144702</v>
      </c>
      <c r="F753">
        <v>65082.953610764103</v>
      </c>
      <c r="G753">
        <v>58347.998450359097</v>
      </c>
      <c r="H753">
        <v>58382.905430434999</v>
      </c>
      <c r="I753">
        <v>57024.7670186498</v>
      </c>
      <c r="J753">
        <v>57664.702321771401</v>
      </c>
      <c r="K753">
        <v>58911.752856410203</v>
      </c>
    </row>
    <row r="754" spans="1:11" x14ac:dyDescent="0.3">
      <c r="A754">
        <v>753</v>
      </c>
      <c r="B754">
        <v>65276.158188094902</v>
      </c>
      <c r="C754">
        <v>57866.503694418097</v>
      </c>
      <c r="D754">
        <v>57771.531683705798</v>
      </c>
      <c r="E754">
        <v>56800.8375250955</v>
      </c>
      <c r="F754">
        <v>63717.211693469602</v>
      </c>
      <c r="G754">
        <v>57286.485475594302</v>
      </c>
      <c r="H754">
        <v>57320.483513856001</v>
      </c>
      <c r="I754">
        <v>56002.402915122402</v>
      </c>
      <c r="J754">
        <v>56623.796391845397</v>
      </c>
      <c r="K754">
        <v>57783.616471777299</v>
      </c>
    </row>
    <row r="755" spans="1:11" x14ac:dyDescent="0.3">
      <c r="A755">
        <v>754</v>
      </c>
      <c r="B755">
        <v>65077.360686045096</v>
      </c>
      <c r="C755">
        <v>57571.405324769701</v>
      </c>
      <c r="D755">
        <v>57476.926980957898</v>
      </c>
      <c r="E755">
        <v>56505.434430824702</v>
      </c>
      <c r="F755">
        <v>63530.605742989501</v>
      </c>
      <c r="G755">
        <v>56978.107945494899</v>
      </c>
      <c r="H755">
        <v>57012.019541657697</v>
      </c>
      <c r="I755">
        <v>55705.290101746199</v>
      </c>
      <c r="J755">
        <v>56323.517589408599</v>
      </c>
      <c r="K755">
        <v>57483.103379693501</v>
      </c>
    </row>
    <row r="756" spans="1:11" x14ac:dyDescent="0.3">
      <c r="A756">
        <v>755</v>
      </c>
      <c r="B756">
        <v>66243.645308857202</v>
      </c>
      <c r="C756">
        <v>58643.932197527698</v>
      </c>
      <c r="D756">
        <v>58547.291187347597</v>
      </c>
      <c r="E756">
        <v>57469.877782604701</v>
      </c>
      <c r="F756">
        <v>64657.334236714603</v>
      </c>
      <c r="G756">
        <v>57972.847514394001</v>
      </c>
      <c r="H756">
        <v>58007.407060427897</v>
      </c>
      <c r="I756">
        <v>56668.955799193602</v>
      </c>
      <c r="J756">
        <v>57300.122415003803</v>
      </c>
      <c r="K756">
        <v>58570.094420707603</v>
      </c>
    </row>
    <row r="757" spans="1:11" x14ac:dyDescent="0.3">
      <c r="A757">
        <v>756</v>
      </c>
      <c r="B757">
        <v>65584.766912068095</v>
      </c>
      <c r="C757">
        <v>58101.416336567199</v>
      </c>
      <c r="D757">
        <v>58004.2579316181</v>
      </c>
      <c r="E757">
        <v>56994.134567905203</v>
      </c>
      <c r="F757">
        <v>63994.442902033697</v>
      </c>
      <c r="G757">
        <v>57512.677704143403</v>
      </c>
      <c r="H757">
        <v>57547.563978900798</v>
      </c>
      <c r="I757">
        <v>56202.459398516003</v>
      </c>
      <c r="J757">
        <v>56837.710328285197</v>
      </c>
      <c r="K757">
        <v>58041.770819560297</v>
      </c>
    </row>
    <row r="758" spans="1:11" x14ac:dyDescent="0.3">
      <c r="A758">
        <v>757</v>
      </c>
      <c r="B758">
        <v>65108.165009881101</v>
      </c>
      <c r="C758">
        <v>57655.301608809503</v>
      </c>
      <c r="D758">
        <v>57555.699375760698</v>
      </c>
      <c r="E758">
        <v>56513.312358966003</v>
      </c>
      <c r="F758">
        <v>63465.936352437297</v>
      </c>
      <c r="G758">
        <v>57052.871177581001</v>
      </c>
      <c r="H758">
        <v>57088.269348259899</v>
      </c>
      <c r="I758">
        <v>55700.124462139203</v>
      </c>
      <c r="J758">
        <v>56350.818420176402</v>
      </c>
      <c r="K758">
        <v>57591.890384083097</v>
      </c>
    </row>
    <row r="759" spans="1:11" x14ac:dyDescent="0.3">
      <c r="A759">
        <v>758</v>
      </c>
      <c r="B759">
        <v>65188.245010080602</v>
      </c>
      <c r="C759">
        <v>57900.229384189799</v>
      </c>
      <c r="D759">
        <v>57804.717503579697</v>
      </c>
      <c r="E759">
        <v>56786.988462700501</v>
      </c>
      <c r="F759">
        <v>63606.788014357197</v>
      </c>
      <c r="G759">
        <v>57312.713733660297</v>
      </c>
      <c r="H759">
        <v>57346.412034179797</v>
      </c>
      <c r="I759">
        <v>56007.975916048301</v>
      </c>
      <c r="J759">
        <v>56632.072009126903</v>
      </c>
      <c r="K759">
        <v>57840.316478155801</v>
      </c>
    </row>
    <row r="760" spans="1:11" x14ac:dyDescent="0.3">
      <c r="A760">
        <v>759</v>
      </c>
      <c r="B760">
        <v>66507.798240069504</v>
      </c>
      <c r="C760">
        <v>58875.230755519202</v>
      </c>
      <c r="D760">
        <v>58779.201168232903</v>
      </c>
      <c r="E760">
        <v>57676.557071827403</v>
      </c>
      <c r="F760">
        <v>64940.973705656703</v>
      </c>
      <c r="G760">
        <v>58169.769580903499</v>
      </c>
      <c r="H760">
        <v>58204.334005709898</v>
      </c>
      <c r="I760">
        <v>56882.595046164803</v>
      </c>
      <c r="J760">
        <v>57509.582856066998</v>
      </c>
      <c r="K760">
        <v>58803.624832755297</v>
      </c>
    </row>
    <row r="761" spans="1:11" x14ac:dyDescent="0.3">
      <c r="A761">
        <v>760</v>
      </c>
      <c r="B761">
        <v>67376.259350467401</v>
      </c>
      <c r="C761">
        <v>59575.795175774998</v>
      </c>
      <c r="D761">
        <v>59479.424411279098</v>
      </c>
      <c r="E761">
        <v>58381.735129480097</v>
      </c>
      <c r="F761">
        <v>65793.822657109602</v>
      </c>
      <c r="G761">
        <v>58885.4843216601</v>
      </c>
      <c r="H761">
        <v>58919.915835617299</v>
      </c>
      <c r="I761">
        <v>57586.3620442721</v>
      </c>
      <c r="J761">
        <v>58215.836152357297</v>
      </c>
      <c r="K761">
        <v>59505.700474026104</v>
      </c>
    </row>
    <row r="762" spans="1:11" x14ac:dyDescent="0.3">
      <c r="A762">
        <v>761</v>
      </c>
      <c r="B762">
        <v>66390.896207498794</v>
      </c>
      <c r="C762">
        <v>58623.304298191499</v>
      </c>
      <c r="D762">
        <v>58525.419771971501</v>
      </c>
      <c r="E762">
        <v>57497.619292737698</v>
      </c>
      <c r="F762">
        <v>64768.228167723501</v>
      </c>
      <c r="G762">
        <v>58013.238307322099</v>
      </c>
      <c r="H762">
        <v>58047.752536965003</v>
      </c>
      <c r="I762">
        <v>56679.684822296498</v>
      </c>
      <c r="J762">
        <v>57319.656260947399</v>
      </c>
      <c r="K762">
        <v>58542.221085683501</v>
      </c>
    </row>
    <row r="763" spans="1:11" x14ac:dyDescent="0.3">
      <c r="A763">
        <v>762</v>
      </c>
      <c r="B763">
        <v>65537.767048484005</v>
      </c>
      <c r="C763">
        <v>58122.140240867499</v>
      </c>
      <c r="D763">
        <v>58025.269141884797</v>
      </c>
      <c r="E763">
        <v>57031.667216672598</v>
      </c>
      <c r="F763">
        <v>63970.446744535002</v>
      </c>
      <c r="G763">
        <v>57534.4035515668</v>
      </c>
      <c r="H763">
        <v>57569.466007574403</v>
      </c>
      <c r="I763">
        <v>56238.282808066302</v>
      </c>
      <c r="J763">
        <v>56869.222058354499</v>
      </c>
      <c r="K763">
        <v>58056.151015289397</v>
      </c>
    </row>
    <row r="764" spans="1:11" x14ac:dyDescent="0.3">
      <c r="A764">
        <v>763</v>
      </c>
      <c r="B764">
        <v>66345.391864628793</v>
      </c>
      <c r="C764">
        <v>58706.346768880299</v>
      </c>
      <c r="D764">
        <v>58610.298822416204</v>
      </c>
      <c r="E764">
        <v>57559.2528678323</v>
      </c>
      <c r="F764">
        <v>64772.518843575002</v>
      </c>
      <c r="G764">
        <v>58063.925201903301</v>
      </c>
      <c r="H764">
        <v>58098.418489108502</v>
      </c>
      <c r="I764">
        <v>56770.878134651597</v>
      </c>
      <c r="J764">
        <v>57398.510831994099</v>
      </c>
      <c r="K764">
        <v>58641.072859538399</v>
      </c>
    </row>
    <row r="765" spans="1:11" x14ac:dyDescent="0.3">
      <c r="A765">
        <v>764</v>
      </c>
      <c r="B765">
        <v>66155.019941838604</v>
      </c>
      <c r="C765">
        <v>58661.579304406398</v>
      </c>
      <c r="D765">
        <v>58565.260620471701</v>
      </c>
      <c r="E765">
        <v>57536.742375420297</v>
      </c>
      <c r="F765">
        <v>64575.1937332987</v>
      </c>
      <c r="G765">
        <v>58037.987177114002</v>
      </c>
      <c r="H765">
        <v>58072.488137955603</v>
      </c>
      <c r="I765">
        <v>56737.432796212903</v>
      </c>
      <c r="J765">
        <v>57366.9621291976</v>
      </c>
      <c r="K765">
        <v>58587.355917957997</v>
      </c>
    </row>
    <row r="766" spans="1:11" x14ac:dyDescent="0.3">
      <c r="A766">
        <v>765</v>
      </c>
      <c r="B766">
        <v>66548.297715595807</v>
      </c>
      <c r="C766">
        <v>59015.143685363197</v>
      </c>
      <c r="D766">
        <v>58917.387850093299</v>
      </c>
      <c r="E766">
        <v>57874.678465629302</v>
      </c>
      <c r="F766">
        <v>64954.896474036199</v>
      </c>
      <c r="G766">
        <v>58389.4509572885</v>
      </c>
      <c r="H766">
        <v>58424.590924703698</v>
      </c>
      <c r="I766">
        <v>57074.2895153266</v>
      </c>
      <c r="J766">
        <v>57713.3343021822</v>
      </c>
      <c r="K766">
        <v>58950.983945811102</v>
      </c>
    </row>
    <row r="767" spans="1:11" x14ac:dyDescent="0.3">
      <c r="A767">
        <v>766</v>
      </c>
      <c r="B767">
        <v>65542.423885689102</v>
      </c>
      <c r="C767">
        <v>58113.020925700097</v>
      </c>
      <c r="D767">
        <v>58016.948587218903</v>
      </c>
      <c r="E767">
        <v>57032.390034977303</v>
      </c>
      <c r="F767">
        <v>63972.0138043771</v>
      </c>
      <c r="G767">
        <v>57528.662199194601</v>
      </c>
      <c r="H767">
        <v>57563.137432670497</v>
      </c>
      <c r="I767">
        <v>56232.991365692702</v>
      </c>
      <c r="J767">
        <v>56861.533774778101</v>
      </c>
      <c r="K767">
        <v>58037.581594519201</v>
      </c>
    </row>
    <row r="768" spans="1:11" x14ac:dyDescent="0.3">
      <c r="A768">
        <v>767</v>
      </c>
      <c r="B768">
        <v>66028.633099652696</v>
      </c>
      <c r="C768">
        <v>58475.703796709902</v>
      </c>
      <c r="D768">
        <v>58377.473088660903</v>
      </c>
      <c r="E768">
        <v>57369.8510564303</v>
      </c>
      <c r="F768">
        <v>64417.623114768903</v>
      </c>
      <c r="G768">
        <v>57892.058367149097</v>
      </c>
      <c r="H768">
        <v>57927.231623233398</v>
      </c>
      <c r="I768">
        <v>56564.627675155098</v>
      </c>
      <c r="J768">
        <v>57206.947823473303</v>
      </c>
      <c r="K768">
        <v>58410.446155620499</v>
      </c>
    </row>
    <row r="769" spans="1:11" x14ac:dyDescent="0.3">
      <c r="A769">
        <v>768</v>
      </c>
      <c r="B769">
        <v>65226.462255124898</v>
      </c>
      <c r="C769">
        <v>57818.021725664199</v>
      </c>
      <c r="D769">
        <v>57721.713043458403</v>
      </c>
      <c r="E769">
        <v>56656.514377520398</v>
      </c>
      <c r="F769">
        <v>63643.952845131404</v>
      </c>
      <c r="G769">
        <v>57163.760538810297</v>
      </c>
      <c r="H769">
        <v>57198.043784246503</v>
      </c>
      <c r="I769">
        <v>55860.648637991399</v>
      </c>
      <c r="J769">
        <v>56489.575256011201</v>
      </c>
      <c r="K769">
        <v>57746.728427366397</v>
      </c>
    </row>
    <row r="770" spans="1:11" x14ac:dyDescent="0.3">
      <c r="A770">
        <v>769</v>
      </c>
      <c r="B770">
        <v>66687.281603504904</v>
      </c>
      <c r="C770">
        <v>59035.600209545402</v>
      </c>
      <c r="D770">
        <v>58938.548592905099</v>
      </c>
      <c r="E770">
        <v>57877.2811730912</v>
      </c>
      <c r="F770">
        <v>65101.7893643016</v>
      </c>
      <c r="G770">
        <v>58368.787421629801</v>
      </c>
      <c r="H770">
        <v>58403.751263795399</v>
      </c>
      <c r="I770">
        <v>57066.240690979197</v>
      </c>
      <c r="J770">
        <v>57700.334875801498</v>
      </c>
      <c r="K770">
        <v>58954.875438431402</v>
      </c>
    </row>
    <row r="771" spans="1:11" x14ac:dyDescent="0.3">
      <c r="A771">
        <v>770</v>
      </c>
      <c r="B771">
        <v>65040.3088936965</v>
      </c>
      <c r="C771">
        <v>57696.920743611699</v>
      </c>
      <c r="D771">
        <v>57604.363884667</v>
      </c>
      <c r="E771">
        <v>56575.1445187219</v>
      </c>
      <c r="F771">
        <v>63529.565787368498</v>
      </c>
      <c r="G771">
        <v>57045.101163392399</v>
      </c>
      <c r="H771">
        <v>57078.3328824864</v>
      </c>
      <c r="I771">
        <v>55799.641684524897</v>
      </c>
      <c r="J771">
        <v>56404.513581418003</v>
      </c>
      <c r="K771">
        <v>57618.097851136597</v>
      </c>
    </row>
    <row r="772" spans="1:11" x14ac:dyDescent="0.3">
      <c r="A772">
        <v>771</v>
      </c>
      <c r="B772">
        <v>65834.703741831196</v>
      </c>
      <c r="C772">
        <v>58301.319657303102</v>
      </c>
      <c r="D772">
        <v>58203.076589014803</v>
      </c>
      <c r="E772">
        <v>57193.225596566699</v>
      </c>
      <c r="F772">
        <v>64332.578269649501</v>
      </c>
      <c r="G772">
        <v>57721.170358159798</v>
      </c>
      <c r="H772">
        <v>57754.890514226303</v>
      </c>
      <c r="I772">
        <v>56479.899172204998</v>
      </c>
      <c r="J772">
        <v>57027.675898970097</v>
      </c>
      <c r="K772">
        <v>58233.295139994101</v>
      </c>
    </row>
    <row r="773" spans="1:11" x14ac:dyDescent="0.3">
      <c r="A773">
        <v>772</v>
      </c>
      <c r="B773">
        <v>64890.363698514702</v>
      </c>
      <c r="C773">
        <v>57606.898364264802</v>
      </c>
      <c r="D773">
        <v>57511.3433774726</v>
      </c>
      <c r="E773">
        <v>56457.438134018397</v>
      </c>
      <c r="F773">
        <v>63330.076349303199</v>
      </c>
      <c r="G773">
        <v>56943.200892521098</v>
      </c>
      <c r="H773">
        <v>56977.487771250802</v>
      </c>
      <c r="I773">
        <v>55657.367793416</v>
      </c>
      <c r="J773">
        <v>56281.555815942404</v>
      </c>
      <c r="K773">
        <v>57525.572266012598</v>
      </c>
    </row>
    <row r="774" spans="1:11" x14ac:dyDescent="0.3">
      <c r="A774">
        <v>773</v>
      </c>
      <c r="B774">
        <v>66923.891558515505</v>
      </c>
      <c r="C774">
        <v>59098.424977969597</v>
      </c>
      <c r="D774">
        <v>58999.386122562901</v>
      </c>
      <c r="E774">
        <v>57932.372109538199</v>
      </c>
      <c r="F774">
        <v>65298.363219151302</v>
      </c>
      <c r="G774">
        <v>58455.158501199701</v>
      </c>
      <c r="H774">
        <v>58490.644379482503</v>
      </c>
      <c r="I774">
        <v>57120.257219605097</v>
      </c>
      <c r="J774">
        <v>57767.484224224703</v>
      </c>
      <c r="K774">
        <v>59031.874034787303</v>
      </c>
    </row>
    <row r="775" spans="1:11" x14ac:dyDescent="0.3">
      <c r="A775">
        <v>774</v>
      </c>
      <c r="B775">
        <v>64657.731225919502</v>
      </c>
      <c r="C775">
        <v>57276.5327550851</v>
      </c>
      <c r="D775">
        <v>57181.1634175687</v>
      </c>
      <c r="E775">
        <v>56181.348032768401</v>
      </c>
      <c r="F775">
        <v>63099.863399085698</v>
      </c>
      <c r="G775">
        <v>56672.464224763498</v>
      </c>
      <c r="H775">
        <v>56706.804917330897</v>
      </c>
      <c r="I775">
        <v>55390.186798434799</v>
      </c>
      <c r="J775">
        <v>56013.648916956401</v>
      </c>
      <c r="K775">
        <v>57203.557269301898</v>
      </c>
    </row>
    <row r="776" spans="1:11" x14ac:dyDescent="0.3">
      <c r="A776">
        <v>775</v>
      </c>
      <c r="B776">
        <v>66137.585228163603</v>
      </c>
      <c r="C776">
        <v>58621.1409578967</v>
      </c>
      <c r="D776">
        <v>58524.157969977598</v>
      </c>
      <c r="E776">
        <v>57535.5115388388</v>
      </c>
      <c r="F776">
        <v>64539.319903308002</v>
      </c>
      <c r="G776">
        <v>58051.986059700102</v>
      </c>
      <c r="H776">
        <v>58086.619239141</v>
      </c>
      <c r="I776">
        <v>56735.5361148257</v>
      </c>
      <c r="J776">
        <v>57369.843467112398</v>
      </c>
      <c r="K776">
        <v>58551.809332325203</v>
      </c>
    </row>
    <row r="777" spans="1:11" x14ac:dyDescent="0.3">
      <c r="A777">
        <v>776</v>
      </c>
      <c r="B777">
        <v>65463.929053925502</v>
      </c>
      <c r="C777">
        <v>57992.031376680301</v>
      </c>
      <c r="D777">
        <v>57892.586697333703</v>
      </c>
      <c r="E777">
        <v>56888.902871815502</v>
      </c>
      <c r="F777">
        <v>63822.752442047997</v>
      </c>
      <c r="G777">
        <v>57435.034512667597</v>
      </c>
      <c r="H777">
        <v>57470.362530068698</v>
      </c>
      <c r="I777">
        <v>56081.479674525501</v>
      </c>
      <c r="J777">
        <v>56731.568029739203</v>
      </c>
      <c r="K777">
        <v>57933.697095702897</v>
      </c>
    </row>
    <row r="778" spans="1:11" x14ac:dyDescent="0.3">
      <c r="A778">
        <v>777</v>
      </c>
      <c r="B778">
        <v>65481.028928977401</v>
      </c>
      <c r="C778">
        <v>57934.226030044898</v>
      </c>
      <c r="D778">
        <v>57837.783450870098</v>
      </c>
      <c r="E778">
        <v>56829.767127926098</v>
      </c>
      <c r="F778">
        <v>63898.253080201102</v>
      </c>
      <c r="G778">
        <v>57331.459210127599</v>
      </c>
      <c r="H778">
        <v>57366.094517352802</v>
      </c>
      <c r="I778">
        <v>56030.178712688401</v>
      </c>
      <c r="J778">
        <v>56660.769362601401</v>
      </c>
      <c r="K778">
        <v>57861.023344452602</v>
      </c>
    </row>
    <row r="779" spans="1:11" x14ac:dyDescent="0.3">
      <c r="A779">
        <v>778</v>
      </c>
      <c r="B779">
        <v>66152.335448045094</v>
      </c>
      <c r="C779">
        <v>58629.823247849301</v>
      </c>
      <c r="D779">
        <v>58533.442784274201</v>
      </c>
      <c r="E779">
        <v>57513.290222911302</v>
      </c>
      <c r="F779">
        <v>64579.057563239803</v>
      </c>
      <c r="G779">
        <v>58010.0535774897</v>
      </c>
      <c r="H779">
        <v>58044.743625950301</v>
      </c>
      <c r="I779">
        <v>56714.294769901397</v>
      </c>
      <c r="J779">
        <v>57344.524336541603</v>
      </c>
      <c r="K779">
        <v>58556.770550585898</v>
      </c>
    </row>
    <row r="780" spans="1:11" x14ac:dyDescent="0.3">
      <c r="A780">
        <v>779</v>
      </c>
      <c r="B780">
        <v>65646.421973856603</v>
      </c>
      <c r="C780">
        <v>58144.176205441901</v>
      </c>
      <c r="D780">
        <v>58045.606288773299</v>
      </c>
      <c r="E780">
        <v>57030.785969488403</v>
      </c>
      <c r="F780">
        <v>64011.211377018102</v>
      </c>
      <c r="G780">
        <v>57547.444471696901</v>
      </c>
      <c r="H780">
        <v>57582.016488416499</v>
      </c>
      <c r="I780">
        <v>56198.246151678097</v>
      </c>
      <c r="J780">
        <v>56842.814447184297</v>
      </c>
      <c r="K780">
        <v>58053.599648118703</v>
      </c>
    </row>
    <row r="781" spans="1:11" x14ac:dyDescent="0.3">
      <c r="A781">
        <v>780</v>
      </c>
      <c r="B781">
        <v>66548.858283759706</v>
      </c>
      <c r="C781">
        <v>58405.447147521802</v>
      </c>
      <c r="D781">
        <v>58305.4938026573</v>
      </c>
      <c r="E781">
        <v>57265.175855867703</v>
      </c>
      <c r="F781">
        <v>65087.719638622999</v>
      </c>
      <c r="G781">
        <v>58173.924257914499</v>
      </c>
      <c r="H781">
        <v>58205.148612177101</v>
      </c>
      <c r="I781">
        <v>56971.964499717098</v>
      </c>
      <c r="J781">
        <v>57108.1671000438</v>
      </c>
      <c r="K781">
        <v>58348.978530231798</v>
      </c>
    </row>
    <row r="782" spans="1:11" x14ac:dyDescent="0.3">
      <c r="A782">
        <v>781</v>
      </c>
      <c r="B782">
        <v>64991.628382021598</v>
      </c>
      <c r="C782">
        <v>57659.889345212898</v>
      </c>
      <c r="D782">
        <v>57564.1650282724</v>
      </c>
      <c r="E782">
        <v>56542.738152371297</v>
      </c>
      <c r="F782">
        <v>63435.7050548033</v>
      </c>
      <c r="G782">
        <v>57036.256996727199</v>
      </c>
      <c r="H782">
        <v>57070.786057484402</v>
      </c>
      <c r="I782">
        <v>55752.479873514902</v>
      </c>
      <c r="J782">
        <v>56378.153616519099</v>
      </c>
      <c r="K782">
        <v>57590.428649933798</v>
      </c>
    </row>
    <row r="783" spans="1:11" x14ac:dyDescent="0.3">
      <c r="A783">
        <v>782</v>
      </c>
      <c r="B783">
        <v>65255.724640123102</v>
      </c>
      <c r="C783">
        <v>57819.214884611603</v>
      </c>
      <c r="D783">
        <v>57721.660944324802</v>
      </c>
      <c r="E783">
        <v>56714.182469440901</v>
      </c>
      <c r="F783">
        <v>63652.556299958</v>
      </c>
      <c r="G783">
        <v>57235.447486539997</v>
      </c>
      <c r="H783">
        <v>57270.284196318702</v>
      </c>
      <c r="I783">
        <v>55914.205995924603</v>
      </c>
      <c r="J783">
        <v>56551.940847152699</v>
      </c>
      <c r="K783">
        <v>57753.858702508798</v>
      </c>
    </row>
    <row r="784" spans="1:11" x14ac:dyDescent="0.3">
      <c r="A784">
        <v>783</v>
      </c>
      <c r="B784">
        <v>65583.8509659798</v>
      </c>
      <c r="C784">
        <v>58005.242633784699</v>
      </c>
      <c r="D784">
        <v>57907.141791240399</v>
      </c>
      <c r="E784">
        <v>56872.9072218453</v>
      </c>
      <c r="F784">
        <v>63978.018074752203</v>
      </c>
      <c r="G784">
        <v>57378.963929613499</v>
      </c>
      <c r="H784">
        <v>57414.162802751598</v>
      </c>
      <c r="I784">
        <v>56059.4459285021</v>
      </c>
      <c r="J784">
        <v>56700.536745025798</v>
      </c>
      <c r="K784">
        <v>57930.256588645301</v>
      </c>
    </row>
    <row r="785" spans="1:11" x14ac:dyDescent="0.3">
      <c r="A785">
        <v>784</v>
      </c>
      <c r="B785">
        <v>65336.622144105502</v>
      </c>
      <c r="C785">
        <v>57905.367634219503</v>
      </c>
      <c r="D785">
        <v>57808.588900789597</v>
      </c>
      <c r="E785">
        <v>56792.013755144399</v>
      </c>
      <c r="F785">
        <v>63751.8035071099</v>
      </c>
      <c r="G785">
        <v>57301.462537521998</v>
      </c>
      <c r="H785">
        <v>57336.152006830001</v>
      </c>
      <c r="I785">
        <v>55995.825760399101</v>
      </c>
      <c r="J785">
        <v>56628.418796629798</v>
      </c>
      <c r="K785">
        <v>57837.827200720501</v>
      </c>
    </row>
    <row r="786" spans="1:11" x14ac:dyDescent="0.3">
      <c r="A786">
        <v>785</v>
      </c>
      <c r="B786">
        <v>65796.319948919598</v>
      </c>
      <c r="C786">
        <v>58362.939528938601</v>
      </c>
      <c r="D786">
        <v>58268.194480290498</v>
      </c>
      <c r="E786">
        <v>57225.5964528935</v>
      </c>
      <c r="F786">
        <v>64238.021897241502</v>
      </c>
      <c r="G786">
        <v>57718.580780168602</v>
      </c>
      <c r="H786">
        <v>57752.282255355298</v>
      </c>
      <c r="I786">
        <v>56434.956969427803</v>
      </c>
      <c r="J786">
        <v>57054.099213093199</v>
      </c>
      <c r="K786">
        <v>58285.267719330099</v>
      </c>
    </row>
    <row r="787" spans="1:11" x14ac:dyDescent="0.3">
      <c r="A787">
        <v>786</v>
      </c>
      <c r="B787">
        <v>65511.278099461902</v>
      </c>
      <c r="C787">
        <v>57946.611347399397</v>
      </c>
      <c r="D787">
        <v>57845.979965489001</v>
      </c>
      <c r="E787">
        <v>56865.922675782298</v>
      </c>
      <c r="F787">
        <v>63849.026607161497</v>
      </c>
      <c r="G787">
        <v>57418.712559238302</v>
      </c>
      <c r="H787">
        <v>57454.508143509098</v>
      </c>
      <c r="I787">
        <v>56049.0165310792</v>
      </c>
      <c r="J787">
        <v>56707.195819102897</v>
      </c>
      <c r="K787">
        <v>57888.060837017598</v>
      </c>
    </row>
    <row r="788" spans="1:11" x14ac:dyDescent="0.3">
      <c r="A788">
        <v>787</v>
      </c>
      <c r="B788">
        <v>65179.661027705501</v>
      </c>
      <c r="C788">
        <v>57808.816236922103</v>
      </c>
      <c r="D788">
        <v>57710.303577236598</v>
      </c>
      <c r="E788">
        <v>56617.865836851597</v>
      </c>
      <c r="F788">
        <v>63560.065771191199</v>
      </c>
      <c r="G788">
        <v>57142.342312340203</v>
      </c>
      <c r="H788">
        <v>57177.395632944797</v>
      </c>
      <c r="I788">
        <v>55808.707702316999</v>
      </c>
      <c r="J788">
        <v>56451.623653453498</v>
      </c>
      <c r="K788">
        <v>57740.348477034197</v>
      </c>
    </row>
    <row r="789" spans="1:11" x14ac:dyDescent="0.3">
      <c r="A789">
        <v>788</v>
      </c>
      <c r="B789">
        <v>64375.545112471496</v>
      </c>
      <c r="C789">
        <v>57128.833957927898</v>
      </c>
      <c r="D789">
        <v>57030.529956748003</v>
      </c>
      <c r="E789">
        <v>56008.3056135117</v>
      </c>
      <c r="F789">
        <v>62765.082712557603</v>
      </c>
      <c r="G789">
        <v>56524.880098473899</v>
      </c>
      <c r="H789">
        <v>56559.9335828322</v>
      </c>
      <c r="I789">
        <v>55194.820616543097</v>
      </c>
      <c r="J789">
        <v>55837.1963591444</v>
      </c>
      <c r="K789">
        <v>57055.247204750201</v>
      </c>
    </row>
    <row r="790" spans="1:11" x14ac:dyDescent="0.3">
      <c r="A790">
        <v>789</v>
      </c>
      <c r="B790">
        <v>64811.7187158874</v>
      </c>
      <c r="C790">
        <v>57499.743400247098</v>
      </c>
      <c r="D790">
        <v>57400.869268461298</v>
      </c>
      <c r="E790">
        <v>56366.863358117102</v>
      </c>
      <c r="F790">
        <v>63178.9966809092</v>
      </c>
      <c r="G790">
        <v>56898.427781222999</v>
      </c>
      <c r="H790">
        <v>56933.423662653797</v>
      </c>
      <c r="I790">
        <v>55551.791931275096</v>
      </c>
      <c r="J790">
        <v>56197.627069309499</v>
      </c>
      <c r="K790">
        <v>57428.602496661602</v>
      </c>
    </row>
    <row r="791" spans="1:11" x14ac:dyDescent="0.3">
      <c r="A791">
        <v>790</v>
      </c>
      <c r="B791">
        <v>65982.783548202497</v>
      </c>
      <c r="C791">
        <v>58250.077460286302</v>
      </c>
      <c r="D791">
        <v>58149.000309576601</v>
      </c>
      <c r="E791">
        <v>57117.570692783003</v>
      </c>
      <c r="F791">
        <v>64316.937483135102</v>
      </c>
      <c r="G791">
        <v>57647.676098017597</v>
      </c>
      <c r="H791">
        <v>57683.735681346603</v>
      </c>
      <c r="I791">
        <v>56279.581723561001</v>
      </c>
      <c r="J791">
        <v>56940.158340137699</v>
      </c>
      <c r="K791">
        <v>58172.930595755301</v>
      </c>
    </row>
    <row r="792" spans="1:11" x14ac:dyDescent="0.3">
      <c r="A792">
        <v>791</v>
      </c>
      <c r="B792">
        <v>66545.138799609893</v>
      </c>
      <c r="C792">
        <v>58873.396566768301</v>
      </c>
      <c r="D792">
        <v>58777.047485126903</v>
      </c>
      <c r="E792">
        <v>57675.678072960101</v>
      </c>
      <c r="F792">
        <v>64966.036267848802</v>
      </c>
      <c r="G792">
        <v>58163.267139618503</v>
      </c>
      <c r="H792">
        <v>58197.734046215701</v>
      </c>
      <c r="I792">
        <v>56866.738103008604</v>
      </c>
      <c r="J792">
        <v>57496.042553365703</v>
      </c>
      <c r="K792">
        <v>58789.010022431001</v>
      </c>
    </row>
    <row r="793" spans="1:11" x14ac:dyDescent="0.3">
      <c r="A793">
        <v>792</v>
      </c>
      <c r="B793">
        <v>65206.772799936298</v>
      </c>
      <c r="C793">
        <v>57850.030109734304</v>
      </c>
      <c r="D793">
        <v>57754.213906589503</v>
      </c>
      <c r="E793">
        <v>56701.514405358103</v>
      </c>
      <c r="F793">
        <v>63648.823130641002</v>
      </c>
      <c r="G793">
        <v>57200.650343995403</v>
      </c>
      <c r="H793">
        <v>57235.188512598797</v>
      </c>
      <c r="I793">
        <v>55915.874739514598</v>
      </c>
      <c r="J793">
        <v>56541.869937242802</v>
      </c>
      <c r="K793">
        <v>57785.662809570596</v>
      </c>
    </row>
    <row r="794" spans="1:11" x14ac:dyDescent="0.3">
      <c r="A794">
        <v>793</v>
      </c>
      <c r="B794">
        <v>65741.730559980599</v>
      </c>
      <c r="C794">
        <v>58244.777798235998</v>
      </c>
      <c r="D794">
        <v>58148.146074446398</v>
      </c>
      <c r="E794">
        <v>57076.638268772898</v>
      </c>
      <c r="F794">
        <v>64159.5551834367</v>
      </c>
      <c r="G794">
        <v>57574.677618426504</v>
      </c>
      <c r="H794">
        <v>57609.220419598903</v>
      </c>
      <c r="I794">
        <v>56271.913634236</v>
      </c>
      <c r="J794">
        <v>56902.8989326136</v>
      </c>
      <c r="K794">
        <v>58166.695381279897</v>
      </c>
    </row>
    <row r="795" spans="1:11" x14ac:dyDescent="0.3">
      <c r="A795">
        <v>794</v>
      </c>
      <c r="B795">
        <v>65416.350012651703</v>
      </c>
      <c r="C795">
        <v>57942.980948467499</v>
      </c>
      <c r="D795">
        <v>57845.572645606298</v>
      </c>
      <c r="E795">
        <v>56835.349974085701</v>
      </c>
      <c r="F795">
        <v>63820.393328484701</v>
      </c>
      <c r="G795">
        <v>57345.739215817201</v>
      </c>
      <c r="H795">
        <v>57380.684537121197</v>
      </c>
      <c r="I795">
        <v>56032.046248797902</v>
      </c>
      <c r="J795">
        <v>56668.866455349402</v>
      </c>
      <c r="K795">
        <v>57873.413151988403</v>
      </c>
    </row>
    <row r="796" spans="1:11" x14ac:dyDescent="0.3">
      <c r="A796">
        <v>795</v>
      </c>
      <c r="B796">
        <v>65523.200291199901</v>
      </c>
      <c r="C796">
        <v>58106.301105490602</v>
      </c>
      <c r="D796">
        <v>58009.396897404898</v>
      </c>
      <c r="E796">
        <v>57019.2028099089</v>
      </c>
      <c r="F796">
        <v>63938.945789042104</v>
      </c>
      <c r="G796">
        <v>57522.596488064402</v>
      </c>
      <c r="H796">
        <v>57557.324761669697</v>
      </c>
      <c r="I796">
        <v>56214.137712403201</v>
      </c>
      <c r="J796">
        <v>56847.999692253899</v>
      </c>
      <c r="K796">
        <v>58031.264845737001</v>
      </c>
    </row>
    <row r="797" spans="1:11" x14ac:dyDescent="0.3">
      <c r="A797">
        <v>796</v>
      </c>
      <c r="B797">
        <v>66423.011931480607</v>
      </c>
      <c r="C797">
        <v>58775.926137910203</v>
      </c>
      <c r="D797">
        <v>58675.6450623903</v>
      </c>
      <c r="E797">
        <v>57650.914187492803</v>
      </c>
      <c r="F797">
        <v>64781.839122409299</v>
      </c>
      <c r="G797">
        <v>58182.459957507403</v>
      </c>
      <c r="H797">
        <v>58218.445823854301</v>
      </c>
      <c r="I797">
        <v>56829.6851870881</v>
      </c>
      <c r="J797">
        <v>57485.373373572402</v>
      </c>
      <c r="K797">
        <v>58710.165724614097</v>
      </c>
    </row>
    <row r="798" spans="1:11" x14ac:dyDescent="0.3">
      <c r="A798">
        <v>797</v>
      </c>
      <c r="B798">
        <v>65204.060084153498</v>
      </c>
      <c r="C798">
        <v>57879.9353984513</v>
      </c>
      <c r="D798">
        <v>57784.672050689602</v>
      </c>
      <c r="E798">
        <v>56751.822916606397</v>
      </c>
      <c r="F798">
        <v>63640.267988973603</v>
      </c>
      <c r="G798">
        <v>57257.900418227502</v>
      </c>
      <c r="H798">
        <v>57291.812281769897</v>
      </c>
      <c r="I798">
        <v>55966.533100474597</v>
      </c>
      <c r="J798">
        <v>56589.139273451197</v>
      </c>
      <c r="K798">
        <v>57811.930425397099</v>
      </c>
    </row>
    <row r="799" spans="1:11" x14ac:dyDescent="0.3">
      <c r="A799">
        <v>798</v>
      </c>
      <c r="B799">
        <v>66167.799453541695</v>
      </c>
      <c r="C799">
        <v>58663.8686410429</v>
      </c>
      <c r="D799">
        <v>58568.614558386202</v>
      </c>
      <c r="E799">
        <v>57487.049135171597</v>
      </c>
      <c r="F799">
        <v>64625.716029813499</v>
      </c>
      <c r="G799">
        <v>57962.627174691603</v>
      </c>
      <c r="H799">
        <v>57997.158374368002</v>
      </c>
      <c r="I799">
        <v>56692.994105471997</v>
      </c>
      <c r="J799">
        <v>57315.199375854703</v>
      </c>
      <c r="K799">
        <v>58586.645341868898</v>
      </c>
    </row>
    <row r="800" spans="1:11" x14ac:dyDescent="0.3">
      <c r="A800">
        <v>799</v>
      </c>
      <c r="B800">
        <v>65751.539408736804</v>
      </c>
      <c r="C800">
        <v>58156.026757659303</v>
      </c>
      <c r="D800">
        <v>58057.117508135503</v>
      </c>
      <c r="E800">
        <v>57035.455085707399</v>
      </c>
      <c r="F800">
        <v>64118.421324209499</v>
      </c>
      <c r="G800">
        <v>57550.057941278501</v>
      </c>
      <c r="H800">
        <v>57585.096432602899</v>
      </c>
      <c r="I800">
        <v>56206.099491936497</v>
      </c>
      <c r="J800">
        <v>56852.645800943603</v>
      </c>
      <c r="K800">
        <v>58071.134448031102</v>
      </c>
    </row>
    <row r="801" spans="1:11" x14ac:dyDescent="0.3">
      <c r="A801">
        <v>800</v>
      </c>
      <c r="B801">
        <v>65184.757275662399</v>
      </c>
      <c r="C801">
        <v>57693.243250290303</v>
      </c>
      <c r="D801">
        <v>57599.365945857098</v>
      </c>
      <c r="E801">
        <v>56585.434732555797</v>
      </c>
      <c r="F801">
        <v>63662.668273024799</v>
      </c>
      <c r="G801">
        <v>57057.316180170303</v>
      </c>
      <c r="H801">
        <v>57091.464229518097</v>
      </c>
      <c r="I801">
        <v>55805.462923293999</v>
      </c>
      <c r="J801">
        <v>56419.3185201917</v>
      </c>
      <c r="K801">
        <v>57620.447251557103</v>
      </c>
    </row>
    <row r="802" spans="1:11" x14ac:dyDescent="0.3">
      <c r="A802">
        <v>801</v>
      </c>
      <c r="B802">
        <v>65035.001607028003</v>
      </c>
      <c r="C802">
        <v>57663.675162567</v>
      </c>
      <c r="D802">
        <v>57565.574286186602</v>
      </c>
      <c r="E802">
        <v>56532.5912168672</v>
      </c>
      <c r="F802">
        <v>63428.991468789201</v>
      </c>
      <c r="G802">
        <v>57050.906552046901</v>
      </c>
      <c r="H802">
        <v>57085.960633053997</v>
      </c>
      <c r="I802">
        <v>55726.2310147756</v>
      </c>
      <c r="J802">
        <v>56367.148438060904</v>
      </c>
      <c r="K802">
        <v>57595.703793299697</v>
      </c>
    </row>
    <row r="803" spans="1:11" x14ac:dyDescent="0.3">
      <c r="A803">
        <v>802</v>
      </c>
      <c r="B803">
        <v>66080.523520447998</v>
      </c>
      <c r="C803">
        <v>58490.754953696698</v>
      </c>
      <c r="D803">
        <v>58392.242075597998</v>
      </c>
      <c r="E803">
        <v>57368.024718726003</v>
      </c>
      <c r="F803">
        <v>64460.547664347003</v>
      </c>
      <c r="G803">
        <v>57892.441251377597</v>
      </c>
      <c r="H803">
        <v>57927.576576614403</v>
      </c>
      <c r="I803">
        <v>56558.237639480802</v>
      </c>
      <c r="J803">
        <v>57202.276523048196</v>
      </c>
      <c r="K803">
        <v>58422.772738118598</v>
      </c>
    </row>
    <row r="804" spans="1:11" x14ac:dyDescent="0.3">
      <c r="A804">
        <v>803</v>
      </c>
      <c r="B804">
        <v>65833.288533504194</v>
      </c>
      <c r="C804">
        <v>58428.820204440599</v>
      </c>
      <c r="D804">
        <v>58333.2922960578</v>
      </c>
      <c r="E804">
        <v>57279.985308177398</v>
      </c>
      <c r="F804">
        <v>64271.150392547897</v>
      </c>
      <c r="G804">
        <v>57785.261832028897</v>
      </c>
      <c r="H804">
        <v>57819.438854493601</v>
      </c>
      <c r="I804">
        <v>56496.338426531103</v>
      </c>
      <c r="J804">
        <v>57120.369051074202</v>
      </c>
      <c r="K804">
        <v>58364.135877761597</v>
      </c>
    </row>
    <row r="805" spans="1:11" x14ac:dyDescent="0.3">
      <c r="A805">
        <v>804</v>
      </c>
      <c r="B805">
        <v>65546.828686391207</v>
      </c>
      <c r="C805">
        <v>58073.0073479239</v>
      </c>
      <c r="D805">
        <v>57974.136754159998</v>
      </c>
      <c r="E805">
        <v>56947.283673091697</v>
      </c>
      <c r="F805">
        <v>63916.747983478497</v>
      </c>
      <c r="G805">
        <v>57472.466246133103</v>
      </c>
      <c r="H805">
        <v>57507.552614677901</v>
      </c>
      <c r="I805">
        <v>56128.845787908002</v>
      </c>
      <c r="J805">
        <v>56775.094133621998</v>
      </c>
      <c r="K805">
        <v>57998.815104174799</v>
      </c>
    </row>
    <row r="806" spans="1:11" x14ac:dyDescent="0.3">
      <c r="A806">
        <v>805</v>
      </c>
      <c r="B806">
        <v>65113.777214873597</v>
      </c>
      <c r="C806">
        <v>57821.387169210502</v>
      </c>
      <c r="D806">
        <v>57726.274963621603</v>
      </c>
      <c r="E806">
        <v>56702.5112098186</v>
      </c>
      <c r="F806">
        <v>63562.7812882168</v>
      </c>
      <c r="G806">
        <v>57199.539421108202</v>
      </c>
      <c r="H806">
        <v>57233.686478090603</v>
      </c>
      <c r="I806">
        <v>55918.795780863198</v>
      </c>
      <c r="J806">
        <v>56540.379382885003</v>
      </c>
      <c r="K806">
        <v>57753.707899358902</v>
      </c>
    </row>
    <row r="807" spans="1:11" x14ac:dyDescent="0.3">
      <c r="A807">
        <v>806</v>
      </c>
      <c r="B807">
        <v>64826.607867373401</v>
      </c>
      <c r="C807">
        <v>57443.830752672897</v>
      </c>
      <c r="D807">
        <v>57347.953356705002</v>
      </c>
      <c r="E807">
        <v>56390.090147464201</v>
      </c>
      <c r="F807">
        <v>63262.230465567198</v>
      </c>
      <c r="G807">
        <v>56882.961135950398</v>
      </c>
      <c r="H807">
        <v>56917.395655266802</v>
      </c>
      <c r="I807">
        <v>55590.9949539312</v>
      </c>
      <c r="J807">
        <v>56218.519250949699</v>
      </c>
      <c r="K807">
        <v>57367.631744865503</v>
      </c>
    </row>
    <row r="808" spans="1:11" x14ac:dyDescent="0.3">
      <c r="A808">
        <v>807</v>
      </c>
      <c r="B808">
        <v>65633.993048767501</v>
      </c>
      <c r="C808">
        <v>58177.665527038902</v>
      </c>
      <c r="D808">
        <v>58080.309359443003</v>
      </c>
      <c r="E808">
        <v>57036.149291488699</v>
      </c>
      <c r="F808">
        <v>64031.314732774597</v>
      </c>
      <c r="G808">
        <v>57560.001997790903</v>
      </c>
      <c r="H808">
        <v>57594.603813808098</v>
      </c>
      <c r="I808">
        <v>56239.250547504897</v>
      </c>
      <c r="J808">
        <v>56875.394695372801</v>
      </c>
      <c r="K808">
        <v>58113.671551771004</v>
      </c>
    </row>
    <row r="809" spans="1:11" x14ac:dyDescent="0.3">
      <c r="A809">
        <v>808</v>
      </c>
      <c r="B809">
        <v>64877.817955484803</v>
      </c>
      <c r="C809">
        <v>57681.575486791</v>
      </c>
      <c r="D809">
        <v>57589.538967439701</v>
      </c>
      <c r="E809">
        <v>56577.373263064503</v>
      </c>
      <c r="F809">
        <v>63393.140122623699</v>
      </c>
      <c r="G809">
        <v>57046.605425603397</v>
      </c>
      <c r="H809">
        <v>57080.100463296403</v>
      </c>
      <c r="I809">
        <v>55819.249082948802</v>
      </c>
      <c r="J809">
        <v>56420.804727480303</v>
      </c>
      <c r="K809">
        <v>57616.4863796297</v>
      </c>
    </row>
    <row r="810" spans="1:11" x14ac:dyDescent="0.3">
      <c r="A810">
        <v>809</v>
      </c>
      <c r="B810">
        <v>65425.153358437201</v>
      </c>
      <c r="C810">
        <v>57917.524499284897</v>
      </c>
      <c r="D810">
        <v>57816.966142322497</v>
      </c>
      <c r="E810">
        <v>56812.4473888594</v>
      </c>
      <c r="F810">
        <v>63773.599224966398</v>
      </c>
      <c r="G810">
        <v>57357.234044430297</v>
      </c>
      <c r="H810">
        <v>57393.181786031302</v>
      </c>
      <c r="I810">
        <v>55996.006484712801</v>
      </c>
      <c r="J810">
        <v>56653.418987453202</v>
      </c>
      <c r="K810">
        <v>57858.489839801099</v>
      </c>
    </row>
    <row r="811" spans="1:11" x14ac:dyDescent="0.3">
      <c r="A811">
        <v>810</v>
      </c>
      <c r="B811">
        <v>64481.713745690999</v>
      </c>
      <c r="C811">
        <v>57170.020864104197</v>
      </c>
      <c r="D811">
        <v>57072.1734351091</v>
      </c>
      <c r="E811">
        <v>56088.902607136501</v>
      </c>
      <c r="F811">
        <v>62871.858591052704</v>
      </c>
      <c r="G811">
        <v>56600.810630780099</v>
      </c>
      <c r="H811">
        <v>56635.6528797918</v>
      </c>
      <c r="I811">
        <v>55273.236020492201</v>
      </c>
      <c r="J811">
        <v>55913.023213969602</v>
      </c>
      <c r="K811">
        <v>57091.167086990303</v>
      </c>
    </row>
    <row r="812" spans="1:11" x14ac:dyDescent="0.3">
      <c r="A812">
        <v>811</v>
      </c>
      <c r="B812">
        <v>65496.453660748099</v>
      </c>
      <c r="C812">
        <v>57954.812064154001</v>
      </c>
      <c r="D812">
        <v>57857.736153385697</v>
      </c>
      <c r="E812">
        <v>56787.492172401398</v>
      </c>
      <c r="F812">
        <v>63911.914971064602</v>
      </c>
      <c r="G812">
        <v>57287.986833626499</v>
      </c>
      <c r="H812">
        <v>57323.033720175401</v>
      </c>
      <c r="I812">
        <v>55987.581998182999</v>
      </c>
      <c r="J812">
        <v>56621.4684266443</v>
      </c>
      <c r="K812">
        <v>57885.221575409298</v>
      </c>
    </row>
    <row r="813" spans="1:11" x14ac:dyDescent="0.3">
      <c r="A813">
        <v>812</v>
      </c>
      <c r="B813">
        <v>65764.414860925797</v>
      </c>
      <c r="C813">
        <v>58273.368352602098</v>
      </c>
      <c r="D813">
        <v>58176.922557503203</v>
      </c>
      <c r="E813">
        <v>57134.629115212898</v>
      </c>
      <c r="F813">
        <v>64179.159848371099</v>
      </c>
      <c r="G813">
        <v>57649.591722151199</v>
      </c>
      <c r="H813">
        <v>57683.962288905001</v>
      </c>
      <c r="I813">
        <v>56343.3906079894</v>
      </c>
      <c r="J813">
        <v>56973.666085548801</v>
      </c>
      <c r="K813">
        <v>58208.3007438575</v>
      </c>
    </row>
    <row r="814" spans="1:11" x14ac:dyDescent="0.3">
      <c r="A814">
        <v>813</v>
      </c>
      <c r="B814">
        <v>66931.074086096894</v>
      </c>
      <c r="C814">
        <v>59291.3097423609</v>
      </c>
      <c r="D814">
        <v>59195.622749476599</v>
      </c>
      <c r="E814">
        <v>58166.687662504999</v>
      </c>
      <c r="F814">
        <v>65370.310746012503</v>
      </c>
      <c r="G814">
        <v>58675.701267767203</v>
      </c>
      <c r="H814">
        <v>58710.162836299402</v>
      </c>
      <c r="I814">
        <v>57388.668781910397</v>
      </c>
      <c r="J814">
        <v>58014.4433478961</v>
      </c>
      <c r="K814">
        <v>59234.437682063399</v>
      </c>
    </row>
    <row r="815" spans="1:11" x14ac:dyDescent="0.3">
      <c r="A815">
        <v>814</v>
      </c>
      <c r="B815">
        <v>65457.005144405601</v>
      </c>
      <c r="C815">
        <v>58072.848592041402</v>
      </c>
      <c r="D815">
        <v>57976.923389421703</v>
      </c>
      <c r="E815">
        <v>56943.589844059497</v>
      </c>
      <c r="F815">
        <v>63892.174959617303</v>
      </c>
      <c r="G815">
        <v>57437.740677166599</v>
      </c>
      <c r="H815">
        <v>57472.131111907198</v>
      </c>
      <c r="I815">
        <v>56146.658188400797</v>
      </c>
      <c r="J815">
        <v>56773.684348306801</v>
      </c>
      <c r="K815">
        <v>57997.950308781998</v>
      </c>
    </row>
    <row r="816" spans="1:11" x14ac:dyDescent="0.3">
      <c r="A816">
        <v>815</v>
      </c>
      <c r="B816">
        <v>65823.2638220894</v>
      </c>
      <c r="C816">
        <v>58291.923873954802</v>
      </c>
      <c r="D816">
        <v>58192.205472852598</v>
      </c>
      <c r="E816">
        <v>57169.2121941062</v>
      </c>
      <c r="F816">
        <v>64186.240635603201</v>
      </c>
      <c r="G816">
        <v>57686.146453366797</v>
      </c>
      <c r="H816">
        <v>57721.732364089497</v>
      </c>
      <c r="I816">
        <v>56337.205225891899</v>
      </c>
      <c r="J816">
        <v>56988.9915518989</v>
      </c>
      <c r="K816">
        <v>58210.310532239397</v>
      </c>
    </row>
    <row r="817" spans="1:11" x14ac:dyDescent="0.3">
      <c r="A817">
        <v>816</v>
      </c>
      <c r="B817">
        <v>65608.094960557806</v>
      </c>
      <c r="C817">
        <v>58163.333826146998</v>
      </c>
      <c r="D817">
        <v>58068.150991975803</v>
      </c>
      <c r="E817">
        <v>57075.5509321563</v>
      </c>
      <c r="F817">
        <v>64062.101611870399</v>
      </c>
      <c r="G817">
        <v>57557.106467801699</v>
      </c>
      <c r="H817">
        <v>57591.548708224</v>
      </c>
      <c r="I817">
        <v>56282.062595903903</v>
      </c>
      <c r="J817">
        <v>56904.796598540597</v>
      </c>
      <c r="K817">
        <v>58087.013310777002</v>
      </c>
    </row>
    <row r="818" spans="1:11" x14ac:dyDescent="0.3">
      <c r="A818">
        <v>817</v>
      </c>
      <c r="B818">
        <v>64859.330049501201</v>
      </c>
      <c r="C818">
        <v>57480.161867546201</v>
      </c>
      <c r="D818">
        <v>57382.774601097</v>
      </c>
      <c r="E818">
        <v>56348.7438512679</v>
      </c>
      <c r="F818">
        <v>63257.9780007308</v>
      </c>
      <c r="G818">
        <v>56854.777576777902</v>
      </c>
      <c r="H818">
        <v>56889.410168361901</v>
      </c>
      <c r="I818">
        <v>55535.626422035501</v>
      </c>
      <c r="J818">
        <v>56171.8681420594</v>
      </c>
      <c r="K818">
        <v>57399.849457576704</v>
      </c>
    </row>
    <row r="819" spans="1:11" x14ac:dyDescent="0.3">
      <c r="A819">
        <v>818</v>
      </c>
      <c r="B819">
        <v>66098.8975824558</v>
      </c>
      <c r="C819">
        <v>58522.473074672598</v>
      </c>
      <c r="D819">
        <v>58424.664466425202</v>
      </c>
      <c r="E819">
        <v>57337.200964919699</v>
      </c>
      <c r="F819">
        <v>64498.918233681899</v>
      </c>
      <c r="G819">
        <v>57859.283052126098</v>
      </c>
      <c r="H819">
        <v>57894.424659878299</v>
      </c>
      <c r="I819">
        <v>56543.5769116054</v>
      </c>
      <c r="J819">
        <v>57182.157638280201</v>
      </c>
      <c r="K819">
        <v>58465.013108057101</v>
      </c>
    </row>
    <row r="820" spans="1:11" x14ac:dyDescent="0.3">
      <c r="A820">
        <v>819</v>
      </c>
      <c r="B820">
        <v>64384.655048946202</v>
      </c>
      <c r="C820">
        <v>57271.231018437502</v>
      </c>
      <c r="D820">
        <v>57176.183303767197</v>
      </c>
      <c r="E820">
        <v>56118.3632970611</v>
      </c>
      <c r="F820">
        <v>62835.229829427299</v>
      </c>
      <c r="G820">
        <v>56606.835624074003</v>
      </c>
      <c r="H820">
        <v>56640.892761923897</v>
      </c>
      <c r="I820">
        <v>55327.390500339803</v>
      </c>
      <c r="J820">
        <v>55947.860991850997</v>
      </c>
      <c r="K820">
        <v>57194.939577469697</v>
      </c>
    </row>
    <row r="821" spans="1:11" x14ac:dyDescent="0.3">
      <c r="A821">
        <v>820</v>
      </c>
      <c r="B821">
        <v>66476.761343929102</v>
      </c>
      <c r="C821">
        <v>58876.838648565499</v>
      </c>
      <c r="D821">
        <v>58774.6447243605</v>
      </c>
      <c r="E821">
        <v>57740.270133465398</v>
      </c>
      <c r="F821">
        <v>64793.406127497597</v>
      </c>
      <c r="G821">
        <v>58302.794192298199</v>
      </c>
      <c r="H821">
        <v>58339.068653481401</v>
      </c>
      <c r="I821">
        <v>56912.776306905202</v>
      </c>
      <c r="J821">
        <v>57580.806626221798</v>
      </c>
      <c r="K821">
        <v>58819.048500131503</v>
      </c>
    </row>
    <row r="822" spans="1:11" x14ac:dyDescent="0.3">
      <c r="A822">
        <v>821</v>
      </c>
      <c r="B822">
        <v>66456.475758446701</v>
      </c>
      <c r="C822">
        <v>58784.052719613901</v>
      </c>
      <c r="D822">
        <v>58685.131811531202</v>
      </c>
      <c r="E822">
        <v>57676.225611105699</v>
      </c>
      <c r="F822">
        <v>64824.676794933097</v>
      </c>
      <c r="G822">
        <v>58190.227209344601</v>
      </c>
      <c r="H822">
        <v>58225.407801731999</v>
      </c>
      <c r="I822">
        <v>56847.692138142404</v>
      </c>
      <c r="J822">
        <v>57494.550301980198</v>
      </c>
      <c r="K822">
        <v>58700.360005764203</v>
      </c>
    </row>
    <row r="823" spans="1:11" x14ac:dyDescent="0.3">
      <c r="A823">
        <v>822</v>
      </c>
      <c r="B823">
        <v>66255.496308737595</v>
      </c>
      <c r="C823">
        <v>58753.885047378899</v>
      </c>
      <c r="D823">
        <v>58655.632428060198</v>
      </c>
      <c r="E823">
        <v>57599.855963289403</v>
      </c>
      <c r="F823">
        <v>64634.261196030799</v>
      </c>
      <c r="G823">
        <v>58123.436272434003</v>
      </c>
      <c r="H823">
        <v>58158.149206247901</v>
      </c>
      <c r="I823">
        <v>56785.875136675197</v>
      </c>
      <c r="J823">
        <v>57427.962566550399</v>
      </c>
      <c r="K823">
        <v>58679.480698630497</v>
      </c>
    </row>
    <row r="824" spans="1:11" x14ac:dyDescent="0.3">
      <c r="A824">
        <v>823</v>
      </c>
      <c r="B824">
        <v>64919.359761069303</v>
      </c>
      <c r="C824">
        <v>57656.5027714635</v>
      </c>
      <c r="D824">
        <v>57560.843682079198</v>
      </c>
      <c r="E824">
        <v>56511.5453867943</v>
      </c>
      <c r="F824">
        <v>63360.616065469098</v>
      </c>
      <c r="G824">
        <v>57028.467588381201</v>
      </c>
      <c r="H824">
        <v>57062.755830534799</v>
      </c>
      <c r="I824">
        <v>55739.281214817602</v>
      </c>
      <c r="J824">
        <v>56364.141367260898</v>
      </c>
      <c r="K824">
        <v>57604.431500712701</v>
      </c>
    </row>
    <row r="825" spans="1:11" x14ac:dyDescent="0.3">
      <c r="A825">
        <v>824</v>
      </c>
      <c r="B825">
        <v>64765.623677419899</v>
      </c>
      <c r="C825">
        <v>57429.403407691803</v>
      </c>
      <c r="D825">
        <v>57332.5572586977</v>
      </c>
      <c r="E825">
        <v>56327.035210631802</v>
      </c>
      <c r="F825">
        <v>63184.017157359602</v>
      </c>
      <c r="G825">
        <v>56826.083735874701</v>
      </c>
      <c r="H825">
        <v>56860.937881165402</v>
      </c>
      <c r="I825">
        <v>55522.602351539703</v>
      </c>
      <c r="J825">
        <v>56155.559993151001</v>
      </c>
      <c r="K825">
        <v>57354.0541825603</v>
      </c>
    </row>
    <row r="826" spans="1:11" x14ac:dyDescent="0.3">
      <c r="A826">
        <v>825</v>
      </c>
      <c r="B826">
        <v>65583.863977442699</v>
      </c>
      <c r="C826">
        <v>58155.7303480392</v>
      </c>
      <c r="D826">
        <v>58058.5663509527</v>
      </c>
      <c r="E826">
        <v>57011.4714940267</v>
      </c>
      <c r="F826">
        <v>63990.466498610302</v>
      </c>
      <c r="G826">
        <v>57530.715638531103</v>
      </c>
      <c r="H826">
        <v>57565.395057271198</v>
      </c>
      <c r="I826">
        <v>56216.338143283603</v>
      </c>
      <c r="J826">
        <v>56850.991279211703</v>
      </c>
      <c r="K826">
        <v>58091.804583348203</v>
      </c>
    </row>
    <row r="827" spans="1:11" x14ac:dyDescent="0.3">
      <c r="A827">
        <v>826</v>
      </c>
      <c r="B827">
        <v>65469.873900909501</v>
      </c>
      <c r="C827">
        <v>58030.4093613765</v>
      </c>
      <c r="D827">
        <v>57931.831074274902</v>
      </c>
      <c r="E827">
        <v>56896.879202014898</v>
      </c>
      <c r="F827">
        <v>63840.122260010197</v>
      </c>
      <c r="G827">
        <v>57426.814376358103</v>
      </c>
      <c r="H827">
        <v>57461.619393901499</v>
      </c>
      <c r="I827">
        <v>56083.109482476597</v>
      </c>
      <c r="J827">
        <v>56727.3392644587</v>
      </c>
      <c r="K827">
        <v>57958.881670057599</v>
      </c>
    </row>
    <row r="828" spans="1:11" x14ac:dyDescent="0.3">
      <c r="A828">
        <v>827</v>
      </c>
      <c r="B828">
        <v>65449.050697421902</v>
      </c>
      <c r="C828">
        <v>57932.286209188402</v>
      </c>
      <c r="D828">
        <v>57834.536690647299</v>
      </c>
      <c r="E828">
        <v>56826.742138468901</v>
      </c>
      <c r="F828">
        <v>63846.540518015798</v>
      </c>
      <c r="G828">
        <v>57339.879678792902</v>
      </c>
      <c r="H828">
        <v>57374.817214092996</v>
      </c>
      <c r="I828">
        <v>56019.278820558502</v>
      </c>
      <c r="J828">
        <v>56658.517510634301</v>
      </c>
      <c r="K828">
        <v>57861.182765717902</v>
      </c>
    </row>
    <row r="829" spans="1:11" x14ac:dyDescent="0.3">
      <c r="A829">
        <v>828</v>
      </c>
      <c r="B829">
        <v>64954.538392281604</v>
      </c>
      <c r="C829">
        <v>57486.536308090697</v>
      </c>
      <c r="D829">
        <v>57389.146377298297</v>
      </c>
      <c r="E829">
        <v>56373.226894241103</v>
      </c>
      <c r="F829">
        <v>63354.680424407903</v>
      </c>
      <c r="G829">
        <v>56888.1533119331</v>
      </c>
      <c r="H829">
        <v>56922.985721941601</v>
      </c>
      <c r="I829">
        <v>55572.348526572503</v>
      </c>
      <c r="J829">
        <v>56208.805747912003</v>
      </c>
      <c r="K829">
        <v>57418.775913170903</v>
      </c>
    </row>
    <row r="830" spans="1:11" x14ac:dyDescent="0.3">
      <c r="A830">
        <v>829</v>
      </c>
      <c r="B830">
        <v>65435.630136001702</v>
      </c>
      <c r="C830">
        <v>58020.394984375103</v>
      </c>
      <c r="D830">
        <v>57923.476458093799</v>
      </c>
      <c r="E830">
        <v>56907.867134733002</v>
      </c>
      <c r="F830">
        <v>63852.582134292803</v>
      </c>
      <c r="G830">
        <v>57415.295097660302</v>
      </c>
      <c r="H830">
        <v>57450.126831554997</v>
      </c>
      <c r="I830">
        <v>56110.120966679096</v>
      </c>
      <c r="J830">
        <v>56743.638412421402</v>
      </c>
      <c r="K830">
        <v>57952.393785142398</v>
      </c>
    </row>
    <row r="831" spans="1:11" x14ac:dyDescent="0.3">
      <c r="A831">
        <v>830</v>
      </c>
      <c r="B831">
        <v>65885.600906516396</v>
      </c>
      <c r="C831">
        <v>58276.330104850102</v>
      </c>
      <c r="D831">
        <v>58176.947606530499</v>
      </c>
      <c r="E831">
        <v>57139.2553049321</v>
      </c>
      <c r="F831">
        <v>64253.730677500898</v>
      </c>
      <c r="G831">
        <v>57657.9773666857</v>
      </c>
      <c r="H831">
        <v>57693.461394821003</v>
      </c>
      <c r="I831">
        <v>56314.866000084199</v>
      </c>
      <c r="J831">
        <v>56964.307496852598</v>
      </c>
      <c r="K831">
        <v>58200.029354891303</v>
      </c>
    </row>
    <row r="832" spans="1:11" x14ac:dyDescent="0.3">
      <c r="A832">
        <v>831</v>
      </c>
      <c r="B832">
        <v>66027.136984181503</v>
      </c>
      <c r="C832">
        <v>58334.4173340778</v>
      </c>
      <c r="D832">
        <v>58236.570277311999</v>
      </c>
      <c r="E832">
        <v>57184.463184069398</v>
      </c>
      <c r="F832">
        <v>64419.990861383398</v>
      </c>
      <c r="G832">
        <v>57692.209202559403</v>
      </c>
      <c r="H832">
        <v>57727.199154023903</v>
      </c>
      <c r="I832">
        <v>56371.796618728004</v>
      </c>
      <c r="J832">
        <v>57010.978598736699</v>
      </c>
      <c r="K832">
        <v>58257.829940394797</v>
      </c>
    </row>
    <row r="833" spans="1:11" x14ac:dyDescent="0.3">
      <c r="A833">
        <v>832</v>
      </c>
      <c r="B833">
        <v>65694.304518453704</v>
      </c>
      <c r="C833">
        <v>58358.816460018497</v>
      </c>
      <c r="D833">
        <v>58261.877679203499</v>
      </c>
      <c r="E833">
        <v>57206.302064646698</v>
      </c>
      <c r="F833">
        <v>64113.953325941897</v>
      </c>
      <c r="G833">
        <v>57718.356802496797</v>
      </c>
      <c r="H833">
        <v>57753.113973229898</v>
      </c>
      <c r="I833">
        <v>56412.1055799764</v>
      </c>
      <c r="J833">
        <v>57045.506860439004</v>
      </c>
      <c r="K833">
        <v>58294.527063030597</v>
      </c>
    </row>
    <row r="834" spans="1:11" x14ac:dyDescent="0.3">
      <c r="A834">
        <v>833</v>
      </c>
      <c r="B834">
        <v>66641.812206120696</v>
      </c>
      <c r="C834">
        <v>58924.3931927823</v>
      </c>
      <c r="D834">
        <v>58826.413485974597</v>
      </c>
      <c r="E834">
        <v>57775.619199513203</v>
      </c>
      <c r="F834">
        <v>65029.777869203303</v>
      </c>
      <c r="G834">
        <v>58292.958708342601</v>
      </c>
      <c r="H834">
        <v>58327.947827253302</v>
      </c>
      <c r="I834">
        <v>56968.634438745299</v>
      </c>
      <c r="J834">
        <v>57608.931439181302</v>
      </c>
      <c r="K834">
        <v>58854.905576659199</v>
      </c>
    </row>
    <row r="835" spans="1:11" x14ac:dyDescent="0.3">
      <c r="A835">
        <v>834</v>
      </c>
      <c r="B835">
        <v>65839.413462474593</v>
      </c>
      <c r="C835">
        <v>58325.321404804097</v>
      </c>
      <c r="D835">
        <v>58228.215942836003</v>
      </c>
      <c r="E835">
        <v>57177.5856095333</v>
      </c>
      <c r="F835">
        <v>64253.324393115799</v>
      </c>
      <c r="G835">
        <v>57689.804160246102</v>
      </c>
      <c r="H835">
        <v>57724.591110159003</v>
      </c>
      <c r="I835">
        <v>56382.234014365502</v>
      </c>
      <c r="J835">
        <v>57016.800060590402</v>
      </c>
      <c r="K835">
        <v>58261.081846150497</v>
      </c>
    </row>
    <row r="836" spans="1:11" x14ac:dyDescent="0.3">
      <c r="A836">
        <v>835</v>
      </c>
      <c r="B836">
        <v>66592.5897863461</v>
      </c>
      <c r="C836">
        <v>59012.7055783873</v>
      </c>
      <c r="D836">
        <v>58916.393359363799</v>
      </c>
      <c r="E836">
        <v>57822.724175112497</v>
      </c>
      <c r="F836">
        <v>65015.680770680003</v>
      </c>
      <c r="G836">
        <v>58330.609267852698</v>
      </c>
      <c r="H836">
        <v>58365.0240850388</v>
      </c>
      <c r="I836">
        <v>57031.633090991403</v>
      </c>
      <c r="J836">
        <v>57660.543508617098</v>
      </c>
      <c r="K836">
        <v>58946.324591741199</v>
      </c>
    </row>
    <row r="837" spans="1:11" x14ac:dyDescent="0.3">
      <c r="A837">
        <v>836</v>
      </c>
      <c r="B837">
        <v>65789.161788738595</v>
      </c>
      <c r="C837">
        <v>58271.489017855703</v>
      </c>
      <c r="D837">
        <v>58173.728306897101</v>
      </c>
      <c r="E837">
        <v>57166.774796984901</v>
      </c>
      <c r="F837">
        <v>64168.026680613402</v>
      </c>
      <c r="G837">
        <v>57707.678469955201</v>
      </c>
      <c r="H837">
        <v>57742.193768397803</v>
      </c>
      <c r="I837">
        <v>56371.460289129704</v>
      </c>
      <c r="J837">
        <v>57010.544800470801</v>
      </c>
      <c r="K837">
        <v>58212.409941286103</v>
      </c>
    </row>
    <row r="838" spans="1:11" x14ac:dyDescent="0.3">
      <c r="A838">
        <v>837</v>
      </c>
      <c r="B838">
        <v>65301.004532104896</v>
      </c>
      <c r="C838">
        <v>57919.060816079596</v>
      </c>
      <c r="D838">
        <v>57822.026139684298</v>
      </c>
      <c r="E838">
        <v>56813.039187730501</v>
      </c>
      <c r="F838">
        <v>63712.945579257299</v>
      </c>
      <c r="G838">
        <v>57323.326209507199</v>
      </c>
      <c r="H838">
        <v>57357.911643059502</v>
      </c>
      <c r="I838">
        <v>56010.8386015</v>
      </c>
      <c r="J838">
        <v>56645.419070582502</v>
      </c>
      <c r="K838">
        <v>57847.901098090697</v>
      </c>
    </row>
    <row r="839" spans="1:11" x14ac:dyDescent="0.3">
      <c r="A839">
        <v>838</v>
      </c>
      <c r="B839">
        <v>67228.479798875094</v>
      </c>
      <c r="C839">
        <v>59556.175174541997</v>
      </c>
      <c r="D839">
        <v>59458.172905552099</v>
      </c>
      <c r="E839">
        <v>58356.947682264501</v>
      </c>
      <c r="F839">
        <v>65630.288765798905</v>
      </c>
      <c r="G839">
        <v>58880.428010119504</v>
      </c>
      <c r="H839">
        <v>58915.624784730797</v>
      </c>
      <c r="I839">
        <v>57562.777049410201</v>
      </c>
      <c r="J839">
        <v>58202.911010785101</v>
      </c>
      <c r="K839">
        <v>59499.853004997</v>
      </c>
    </row>
    <row r="840" spans="1:11" x14ac:dyDescent="0.3">
      <c r="A840">
        <v>839</v>
      </c>
      <c r="B840">
        <v>66031.098298315599</v>
      </c>
      <c r="C840">
        <v>58618.941813166297</v>
      </c>
      <c r="D840">
        <v>58522.685407777797</v>
      </c>
      <c r="E840">
        <v>57428.943629219903</v>
      </c>
      <c r="F840">
        <v>64451.765561041102</v>
      </c>
      <c r="G840">
        <v>57933.777572443702</v>
      </c>
      <c r="H840">
        <v>57968.066662551399</v>
      </c>
      <c r="I840">
        <v>56632.876240118203</v>
      </c>
      <c r="J840">
        <v>57261.089464480603</v>
      </c>
      <c r="K840">
        <v>58546.274502195702</v>
      </c>
    </row>
    <row r="841" spans="1:11" x14ac:dyDescent="0.3">
      <c r="A841">
        <v>840</v>
      </c>
      <c r="B841">
        <v>64522.662568180502</v>
      </c>
      <c r="C841">
        <v>57106.026513009201</v>
      </c>
      <c r="D841">
        <v>57005.283297122798</v>
      </c>
      <c r="E841">
        <v>55939.158057983499</v>
      </c>
      <c r="F841">
        <v>62875.044018348199</v>
      </c>
      <c r="G841">
        <v>56472.635625008399</v>
      </c>
      <c r="H841">
        <v>56508.761997124901</v>
      </c>
      <c r="I841">
        <v>55116.363999272799</v>
      </c>
      <c r="J841">
        <v>55773.975546536698</v>
      </c>
      <c r="K841">
        <v>57040.933653473803</v>
      </c>
    </row>
    <row r="842" spans="1:11" x14ac:dyDescent="0.3">
      <c r="A842">
        <v>841</v>
      </c>
      <c r="B842">
        <v>64245.830030097197</v>
      </c>
      <c r="C842">
        <v>57095.677374247804</v>
      </c>
      <c r="D842">
        <v>57001.3626286242</v>
      </c>
      <c r="E842">
        <v>55992.0846406899</v>
      </c>
      <c r="F842">
        <v>62707.362827448298</v>
      </c>
      <c r="G842">
        <v>56480.203864115399</v>
      </c>
      <c r="H842">
        <v>56514.046680100502</v>
      </c>
      <c r="I842">
        <v>55209.1645903112</v>
      </c>
      <c r="J842">
        <v>55825.538055707999</v>
      </c>
      <c r="K842">
        <v>57022.894191157699</v>
      </c>
    </row>
    <row r="843" spans="1:11" x14ac:dyDescent="0.3">
      <c r="A843">
        <v>842</v>
      </c>
      <c r="B843">
        <v>66197.830786032704</v>
      </c>
      <c r="C843">
        <v>58570.059909576703</v>
      </c>
      <c r="D843">
        <v>58472.016757575497</v>
      </c>
      <c r="E843">
        <v>57435.083540788299</v>
      </c>
      <c r="F843">
        <v>64584.480004061399</v>
      </c>
      <c r="G843">
        <v>57952.469980743102</v>
      </c>
      <c r="H843">
        <v>57987.514148828501</v>
      </c>
      <c r="I843">
        <v>56626.687229648</v>
      </c>
      <c r="J843">
        <v>57267.442306731798</v>
      </c>
      <c r="K843">
        <v>58499.840706437797</v>
      </c>
    </row>
    <row r="844" spans="1:11" x14ac:dyDescent="0.3">
      <c r="A844">
        <v>843</v>
      </c>
      <c r="B844">
        <v>65741.646312979195</v>
      </c>
      <c r="C844">
        <v>58356.380576409501</v>
      </c>
      <c r="D844">
        <v>58260.404656226798</v>
      </c>
      <c r="E844">
        <v>57225.972093950601</v>
      </c>
      <c r="F844">
        <v>64183.232787163797</v>
      </c>
      <c r="G844">
        <v>57722.318924082399</v>
      </c>
      <c r="H844">
        <v>57756.987180009099</v>
      </c>
      <c r="I844">
        <v>56435.4629371431</v>
      </c>
      <c r="J844">
        <v>57062.950700936497</v>
      </c>
      <c r="K844">
        <v>58288.8904416203</v>
      </c>
    </row>
    <row r="845" spans="1:11" x14ac:dyDescent="0.3">
      <c r="A845">
        <v>844</v>
      </c>
      <c r="B845">
        <v>65453.638451257</v>
      </c>
      <c r="C845">
        <v>57965.442415165999</v>
      </c>
      <c r="D845">
        <v>57867.063655350998</v>
      </c>
      <c r="E845">
        <v>56791.010290152597</v>
      </c>
      <c r="F845">
        <v>63839.0339878206</v>
      </c>
      <c r="G845">
        <v>57308.834354737999</v>
      </c>
      <c r="H845">
        <v>57343.937726776203</v>
      </c>
      <c r="I845">
        <v>55979.5192567825</v>
      </c>
      <c r="J845">
        <v>56621.910303468503</v>
      </c>
      <c r="K845">
        <v>57893.928508520898</v>
      </c>
    </row>
    <row r="846" spans="1:11" x14ac:dyDescent="0.3">
      <c r="A846">
        <v>845</v>
      </c>
      <c r="B846">
        <v>65392.644954142401</v>
      </c>
      <c r="C846">
        <v>58116.285393997001</v>
      </c>
      <c r="D846">
        <v>58023.141851690802</v>
      </c>
      <c r="E846">
        <v>56995.815970327603</v>
      </c>
      <c r="F846">
        <v>63890.298775290699</v>
      </c>
      <c r="G846">
        <v>57472.792621260203</v>
      </c>
      <c r="H846">
        <v>57506.704132308303</v>
      </c>
      <c r="I846">
        <v>56231.157531633296</v>
      </c>
      <c r="J846">
        <v>56839.871135829002</v>
      </c>
      <c r="K846">
        <v>58052.949915088197</v>
      </c>
    </row>
    <row r="847" spans="1:11" x14ac:dyDescent="0.3">
      <c r="A847">
        <v>846</v>
      </c>
      <c r="B847">
        <v>65616.566642997306</v>
      </c>
      <c r="C847">
        <v>58062.791889291097</v>
      </c>
      <c r="D847">
        <v>57968.540469715503</v>
      </c>
      <c r="E847">
        <v>56997.067068813303</v>
      </c>
      <c r="F847">
        <v>64070.760454683899</v>
      </c>
      <c r="G847">
        <v>57475.088083543204</v>
      </c>
      <c r="H847">
        <v>57508.870094103899</v>
      </c>
      <c r="I847">
        <v>56203.486653447602</v>
      </c>
      <c r="J847">
        <v>56820.244076866496</v>
      </c>
      <c r="K847">
        <v>57979.373878918101</v>
      </c>
    </row>
    <row r="848" spans="1:11" x14ac:dyDescent="0.3">
      <c r="A848">
        <v>847</v>
      </c>
      <c r="B848">
        <v>66311.289595224807</v>
      </c>
      <c r="C848">
        <v>58588.231873661003</v>
      </c>
      <c r="D848">
        <v>58489.574677899902</v>
      </c>
      <c r="E848">
        <v>57487.1161706657</v>
      </c>
      <c r="F848">
        <v>64685.503796612</v>
      </c>
      <c r="G848">
        <v>58014.0857657296</v>
      </c>
      <c r="H848">
        <v>58049.290196254398</v>
      </c>
      <c r="I848">
        <v>56677.358996759198</v>
      </c>
      <c r="J848">
        <v>57322.725783134301</v>
      </c>
      <c r="K848">
        <v>58521.922499702298</v>
      </c>
    </row>
    <row r="849" spans="1:11" x14ac:dyDescent="0.3">
      <c r="A849">
        <v>848</v>
      </c>
      <c r="B849">
        <v>64858.402313131599</v>
      </c>
      <c r="C849">
        <v>57493.5942398509</v>
      </c>
      <c r="D849">
        <v>57394.092381552997</v>
      </c>
      <c r="E849">
        <v>56360.893088429097</v>
      </c>
      <c r="F849">
        <v>63214.835414589899</v>
      </c>
      <c r="G849">
        <v>56885.5638588656</v>
      </c>
      <c r="H849">
        <v>56920.7854307979</v>
      </c>
      <c r="I849">
        <v>55531.4338195073</v>
      </c>
      <c r="J849">
        <v>56181.214161968099</v>
      </c>
      <c r="K849">
        <v>57412.426983336998</v>
      </c>
    </row>
    <row r="850" spans="1:11" x14ac:dyDescent="0.3">
      <c r="A850">
        <v>849</v>
      </c>
      <c r="B850">
        <v>66166.981356191405</v>
      </c>
      <c r="C850">
        <v>58531.265729822</v>
      </c>
      <c r="D850">
        <v>58432.075420998997</v>
      </c>
      <c r="E850">
        <v>57379.303214634099</v>
      </c>
      <c r="F850">
        <v>64545.900709895999</v>
      </c>
      <c r="G850">
        <v>57901.764099822998</v>
      </c>
      <c r="H850">
        <v>57937.442016803099</v>
      </c>
      <c r="I850">
        <v>56568.031322689203</v>
      </c>
      <c r="J850">
        <v>57216.076485758698</v>
      </c>
      <c r="K850">
        <v>58466.738152087499</v>
      </c>
    </row>
    <row r="851" spans="1:11" x14ac:dyDescent="0.3">
      <c r="A851">
        <v>850</v>
      </c>
      <c r="B851">
        <v>65409.866114520497</v>
      </c>
      <c r="C851">
        <v>58070.047467300603</v>
      </c>
      <c r="D851">
        <v>57975.1524941729</v>
      </c>
      <c r="E851">
        <v>56945.290420195</v>
      </c>
      <c r="F851">
        <v>63862.211816568502</v>
      </c>
      <c r="G851">
        <v>57437.573574072201</v>
      </c>
      <c r="H851">
        <v>57471.574682704399</v>
      </c>
      <c r="I851">
        <v>56159.1830497185</v>
      </c>
      <c r="J851">
        <v>56779.421177762801</v>
      </c>
      <c r="K851">
        <v>57998.542373559998</v>
      </c>
    </row>
    <row r="852" spans="1:11" x14ac:dyDescent="0.3">
      <c r="A852">
        <v>851</v>
      </c>
      <c r="B852">
        <v>64969.701996860502</v>
      </c>
      <c r="C852">
        <v>57605.776123625299</v>
      </c>
      <c r="D852">
        <v>57506.909932085102</v>
      </c>
      <c r="E852">
        <v>56484.7561666326</v>
      </c>
      <c r="F852">
        <v>63345.375995376402</v>
      </c>
      <c r="G852">
        <v>57002.874700027998</v>
      </c>
      <c r="H852">
        <v>57038.007060390097</v>
      </c>
      <c r="I852">
        <v>55661.8908312493</v>
      </c>
      <c r="J852">
        <v>56307.917104554501</v>
      </c>
      <c r="K852">
        <v>57527.027210929802</v>
      </c>
    </row>
    <row r="853" spans="1:11" x14ac:dyDescent="0.3">
      <c r="A853">
        <v>852</v>
      </c>
      <c r="B853">
        <v>65572.297659057498</v>
      </c>
      <c r="C853">
        <v>58000.930477737202</v>
      </c>
      <c r="D853">
        <v>57901.308773965502</v>
      </c>
      <c r="E853">
        <v>56893.338582729499</v>
      </c>
      <c r="F853">
        <v>63932.141660505396</v>
      </c>
      <c r="G853">
        <v>57424.144119776698</v>
      </c>
      <c r="H853">
        <v>57459.7500631031</v>
      </c>
      <c r="I853">
        <v>56075.304708279902</v>
      </c>
      <c r="J853">
        <v>56726.524475825703</v>
      </c>
      <c r="K853">
        <v>57933.044255411798</v>
      </c>
    </row>
    <row r="854" spans="1:11" x14ac:dyDescent="0.3">
      <c r="A854">
        <v>853</v>
      </c>
      <c r="B854">
        <v>64875.472344396097</v>
      </c>
      <c r="C854">
        <v>57647.686578017303</v>
      </c>
      <c r="D854">
        <v>57553.289474721998</v>
      </c>
      <c r="E854">
        <v>56557.282137876697</v>
      </c>
      <c r="F854">
        <v>63331.740934345602</v>
      </c>
      <c r="G854">
        <v>57046.879316893202</v>
      </c>
      <c r="H854">
        <v>57080.684561463502</v>
      </c>
      <c r="I854">
        <v>55771.827645048303</v>
      </c>
      <c r="J854">
        <v>56388.895715585197</v>
      </c>
      <c r="K854">
        <v>57572.916084964301</v>
      </c>
    </row>
    <row r="855" spans="1:11" x14ac:dyDescent="0.3">
      <c r="A855">
        <v>854</v>
      </c>
      <c r="B855">
        <v>67051.133755096598</v>
      </c>
      <c r="C855">
        <v>59404.604986696402</v>
      </c>
      <c r="D855">
        <v>59308.523971115501</v>
      </c>
      <c r="E855">
        <v>58125.545032949703</v>
      </c>
      <c r="F855">
        <v>65481.027811872496</v>
      </c>
      <c r="G855">
        <v>58627.339592290198</v>
      </c>
      <c r="H855">
        <v>58661.6852057492</v>
      </c>
      <c r="I855">
        <v>57336.380266585802</v>
      </c>
      <c r="J855">
        <v>57962.812349908199</v>
      </c>
      <c r="K855">
        <v>59337.1437447137</v>
      </c>
    </row>
    <row r="856" spans="1:11" x14ac:dyDescent="0.3">
      <c r="A856">
        <v>855</v>
      </c>
      <c r="B856">
        <v>66374.218622225395</v>
      </c>
      <c r="C856">
        <v>58788.817427399903</v>
      </c>
      <c r="D856">
        <v>58692.9091652352</v>
      </c>
      <c r="E856">
        <v>57668.400973587697</v>
      </c>
      <c r="F856">
        <v>64817.044572394298</v>
      </c>
      <c r="G856">
        <v>58167.912307248997</v>
      </c>
      <c r="H856">
        <v>58202.674275666301</v>
      </c>
      <c r="I856">
        <v>56884.405768584496</v>
      </c>
      <c r="J856">
        <v>57511.621503435097</v>
      </c>
      <c r="K856">
        <v>58727.484529034999</v>
      </c>
    </row>
    <row r="857" spans="1:11" x14ac:dyDescent="0.3">
      <c r="A857">
        <v>856</v>
      </c>
      <c r="B857">
        <v>65344.660723103603</v>
      </c>
      <c r="C857">
        <v>58075.410882938602</v>
      </c>
      <c r="D857">
        <v>57975.795748267497</v>
      </c>
      <c r="E857">
        <v>56916.0437201815</v>
      </c>
      <c r="F857">
        <v>63708.1772063682</v>
      </c>
      <c r="G857">
        <v>57442.792952402699</v>
      </c>
      <c r="H857">
        <v>57478.070176139903</v>
      </c>
      <c r="I857">
        <v>56089.715897125301</v>
      </c>
      <c r="J857">
        <v>56740.159221114802</v>
      </c>
      <c r="K857">
        <v>57998.182004159396</v>
      </c>
    </row>
    <row r="858" spans="1:11" x14ac:dyDescent="0.3">
      <c r="A858">
        <v>857</v>
      </c>
      <c r="B858">
        <v>65631.176210607504</v>
      </c>
      <c r="C858">
        <v>58231.918465925097</v>
      </c>
      <c r="D858">
        <v>58133.560156392203</v>
      </c>
      <c r="E858">
        <v>57152.727227598603</v>
      </c>
      <c r="F858">
        <v>64019.582790579101</v>
      </c>
      <c r="G858">
        <v>57673.990983695301</v>
      </c>
      <c r="H858">
        <v>57709.166306299601</v>
      </c>
      <c r="I858">
        <v>56343.244659854397</v>
      </c>
      <c r="J858">
        <v>56986.796089151503</v>
      </c>
      <c r="K858">
        <v>58163.730345365402</v>
      </c>
    </row>
    <row r="859" spans="1:11" x14ac:dyDescent="0.3">
      <c r="A859">
        <v>858</v>
      </c>
      <c r="B859">
        <v>65114.813728647903</v>
      </c>
      <c r="C859">
        <v>57711.298008997001</v>
      </c>
      <c r="D859">
        <v>57611.320127139297</v>
      </c>
      <c r="E859">
        <v>56565.691564772897</v>
      </c>
      <c r="F859">
        <v>63482.099447834502</v>
      </c>
      <c r="G859">
        <v>57100.696552054796</v>
      </c>
      <c r="H859">
        <v>57136.531913187297</v>
      </c>
      <c r="I859">
        <v>55752.910052715502</v>
      </c>
      <c r="J859">
        <v>56405.984964183401</v>
      </c>
      <c r="K859">
        <v>57650.966815614403</v>
      </c>
    </row>
    <row r="860" spans="1:11" x14ac:dyDescent="0.3">
      <c r="A860">
        <v>859</v>
      </c>
      <c r="B860">
        <v>66262.754048613104</v>
      </c>
      <c r="C860">
        <v>58546.6087479177</v>
      </c>
      <c r="D860">
        <v>58446.067341880102</v>
      </c>
      <c r="E860">
        <v>57415.679784148197</v>
      </c>
      <c r="F860">
        <v>64811.482825737003</v>
      </c>
      <c r="G860">
        <v>58093.491371922399</v>
      </c>
      <c r="H860">
        <v>58124.950187713999</v>
      </c>
      <c r="I860">
        <v>56899.186715063399</v>
      </c>
      <c r="J860">
        <v>57249.447499337999</v>
      </c>
      <c r="K860">
        <v>58480.234567777399</v>
      </c>
    </row>
    <row r="861" spans="1:11" x14ac:dyDescent="0.3">
      <c r="A861">
        <v>860</v>
      </c>
      <c r="B861">
        <v>65299.591948820103</v>
      </c>
      <c r="C861">
        <v>57839.1461002941</v>
      </c>
      <c r="D861">
        <v>57742.503015534799</v>
      </c>
      <c r="E861">
        <v>56727.387842732896</v>
      </c>
      <c r="F861">
        <v>63713.359985685798</v>
      </c>
      <c r="G861">
        <v>57238.187499401603</v>
      </c>
      <c r="H861">
        <v>57272.608178896298</v>
      </c>
      <c r="I861">
        <v>55929.381303984897</v>
      </c>
      <c r="J861">
        <v>56561.0461633382</v>
      </c>
      <c r="K861">
        <v>57768.654632185899</v>
      </c>
    </row>
    <row r="862" spans="1:11" x14ac:dyDescent="0.3">
      <c r="A862">
        <v>861</v>
      </c>
      <c r="B862">
        <v>65273.905524881302</v>
      </c>
      <c r="C862">
        <v>57801.8988269275</v>
      </c>
      <c r="D862">
        <v>57701.938320513102</v>
      </c>
      <c r="E862">
        <v>56698.472675390003</v>
      </c>
      <c r="F862">
        <v>63614.029278453301</v>
      </c>
      <c r="G862">
        <v>57241.191533954698</v>
      </c>
      <c r="H862">
        <v>57276.441322675797</v>
      </c>
      <c r="I862">
        <v>55874.101311048202</v>
      </c>
      <c r="J862">
        <v>56527.418924927399</v>
      </c>
      <c r="K862">
        <v>57729.747825535902</v>
      </c>
    </row>
    <row r="863" spans="1:11" x14ac:dyDescent="0.3">
      <c r="A863">
        <v>862</v>
      </c>
      <c r="B863">
        <v>65689.167771361201</v>
      </c>
      <c r="C863">
        <v>58148.067572091401</v>
      </c>
      <c r="D863">
        <v>58050.110965846703</v>
      </c>
      <c r="E863">
        <v>57031.147364460303</v>
      </c>
      <c r="F863">
        <v>64085.873840607499</v>
      </c>
      <c r="G863">
        <v>57544.745338043504</v>
      </c>
      <c r="H863">
        <v>57579.924865151501</v>
      </c>
      <c r="I863">
        <v>56225.261019386002</v>
      </c>
      <c r="J863">
        <v>56865.6200232353</v>
      </c>
      <c r="K863">
        <v>58079.898531432002</v>
      </c>
    </row>
    <row r="864" spans="1:11" x14ac:dyDescent="0.3">
      <c r="A864">
        <v>863</v>
      </c>
      <c r="B864">
        <v>66028.113773403704</v>
      </c>
      <c r="C864">
        <v>58508.501871777204</v>
      </c>
      <c r="D864">
        <v>58411.355256797397</v>
      </c>
      <c r="E864">
        <v>57356.720187781801</v>
      </c>
      <c r="F864">
        <v>64431.027941565997</v>
      </c>
      <c r="G864">
        <v>57875.7744442365</v>
      </c>
      <c r="H864">
        <v>57910.4154649107</v>
      </c>
      <c r="I864">
        <v>56560.735804819102</v>
      </c>
      <c r="J864">
        <v>57195.389599926297</v>
      </c>
      <c r="K864">
        <v>58443.764668159201</v>
      </c>
    </row>
    <row r="865" spans="1:11" x14ac:dyDescent="0.3">
      <c r="A865">
        <v>864</v>
      </c>
      <c r="B865">
        <v>65704.349251770007</v>
      </c>
      <c r="C865">
        <v>58255.0432890261</v>
      </c>
      <c r="D865">
        <v>58160.2868475918</v>
      </c>
      <c r="E865">
        <v>57111.412492738898</v>
      </c>
      <c r="F865">
        <v>64167.114922906403</v>
      </c>
      <c r="G865">
        <v>57587.942376980303</v>
      </c>
      <c r="H865">
        <v>57622.253849733497</v>
      </c>
      <c r="I865">
        <v>56321.982109337703</v>
      </c>
      <c r="J865">
        <v>56941.353334110201</v>
      </c>
      <c r="K865">
        <v>58179.311880115398</v>
      </c>
    </row>
    <row r="866" spans="1:11" x14ac:dyDescent="0.3">
      <c r="A866">
        <v>865</v>
      </c>
      <c r="B866">
        <v>66086.506233041</v>
      </c>
      <c r="C866">
        <v>58516.6311660719</v>
      </c>
      <c r="D866">
        <v>58419.406333156898</v>
      </c>
      <c r="E866">
        <v>57377.047800515698</v>
      </c>
      <c r="F866">
        <v>64492.773833299601</v>
      </c>
      <c r="G866">
        <v>57908.697579060899</v>
      </c>
      <c r="H866">
        <v>57943.422618653298</v>
      </c>
      <c r="I866">
        <v>56594.852683623903</v>
      </c>
      <c r="J866">
        <v>57230.440157848803</v>
      </c>
      <c r="K866">
        <v>58466.841243094801</v>
      </c>
    </row>
    <row r="867" spans="1:11" x14ac:dyDescent="0.3">
      <c r="A867">
        <v>866</v>
      </c>
      <c r="B867">
        <v>64668.015204582203</v>
      </c>
      <c r="C867">
        <v>57446.015304132103</v>
      </c>
      <c r="D867">
        <v>57352.861991611302</v>
      </c>
      <c r="E867">
        <v>56284.259123027201</v>
      </c>
      <c r="F867">
        <v>63164.578519084302</v>
      </c>
      <c r="G867">
        <v>56747.777180445701</v>
      </c>
      <c r="H867">
        <v>56781.574329843999</v>
      </c>
      <c r="I867">
        <v>55506.3854647056</v>
      </c>
      <c r="J867">
        <v>56114.731804109797</v>
      </c>
      <c r="K867">
        <v>57369.181686044401</v>
      </c>
    </row>
    <row r="868" spans="1:11" x14ac:dyDescent="0.3">
      <c r="A868">
        <v>867</v>
      </c>
      <c r="B868">
        <v>65024.403305464999</v>
      </c>
      <c r="C868">
        <v>57428.013319694299</v>
      </c>
      <c r="D868">
        <v>57327.9426419765</v>
      </c>
      <c r="E868">
        <v>56281.641976918698</v>
      </c>
      <c r="F868">
        <v>63369.736749153097</v>
      </c>
      <c r="G868">
        <v>56813.012311446197</v>
      </c>
      <c r="H868">
        <v>56848.519001114997</v>
      </c>
      <c r="I868">
        <v>55454.521015266801</v>
      </c>
      <c r="J868">
        <v>56107.958798717002</v>
      </c>
      <c r="K868">
        <v>57353.599450591399</v>
      </c>
    </row>
    <row r="869" spans="1:11" x14ac:dyDescent="0.3">
      <c r="A869">
        <v>868</v>
      </c>
      <c r="B869">
        <v>65013.160583180099</v>
      </c>
      <c r="C869">
        <v>57686.7705271417</v>
      </c>
      <c r="D869">
        <v>57592.384460545298</v>
      </c>
      <c r="E869">
        <v>56564.427685706301</v>
      </c>
      <c r="F869">
        <v>63475.021012748402</v>
      </c>
      <c r="G869">
        <v>57050.080922682799</v>
      </c>
      <c r="H869">
        <v>57084.124711457102</v>
      </c>
      <c r="I869">
        <v>55783.247636031301</v>
      </c>
      <c r="J869">
        <v>56399.906635375097</v>
      </c>
      <c r="K869">
        <v>57615.795844581997</v>
      </c>
    </row>
    <row r="870" spans="1:11" x14ac:dyDescent="0.3">
      <c r="A870">
        <v>869</v>
      </c>
      <c r="B870">
        <v>65447.1132183101</v>
      </c>
      <c r="C870">
        <v>57921.430653402</v>
      </c>
      <c r="D870">
        <v>57821.254495613503</v>
      </c>
      <c r="E870">
        <v>56791.244175479304</v>
      </c>
      <c r="F870">
        <v>63803.916098808098</v>
      </c>
      <c r="G870">
        <v>57324.1933911101</v>
      </c>
      <c r="H870">
        <v>57360.001419870197</v>
      </c>
      <c r="I870">
        <v>55969.889095439001</v>
      </c>
      <c r="J870">
        <v>56624.555135053597</v>
      </c>
      <c r="K870">
        <v>57854.220165418301</v>
      </c>
    </row>
    <row r="871" spans="1:11" x14ac:dyDescent="0.3">
      <c r="A871">
        <v>870</v>
      </c>
      <c r="B871">
        <v>65619.720736786097</v>
      </c>
      <c r="C871">
        <v>58082.786657822799</v>
      </c>
      <c r="D871">
        <v>57984.003017274503</v>
      </c>
      <c r="E871">
        <v>56928.603299328803</v>
      </c>
      <c r="F871">
        <v>63997.029794170099</v>
      </c>
      <c r="G871">
        <v>57442.112089735398</v>
      </c>
      <c r="H871">
        <v>57477.401641721699</v>
      </c>
      <c r="I871">
        <v>56107.883925625698</v>
      </c>
      <c r="J871">
        <v>56753.013620851001</v>
      </c>
      <c r="K871">
        <v>58004.972704899803</v>
      </c>
    </row>
    <row r="872" spans="1:11" x14ac:dyDescent="0.3">
      <c r="A872">
        <v>871</v>
      </c>
      <c r="B872">
        <v>65413.941667658597</v>
      </c>
      <c r="C872">
        <v>58003.157658201402</v>
      </c>
      <c r="D872">
        <v>57909.406980342901</v>
      </c>
      <c r="E872">
        <v>56902.6970539217</v>
      </c>
      <c r="F872">
        <v>63892.203403968597</v>
      </c>
      <c r="G872">
        <v>57386.140402656703</v>
      </c>
      <c r="H872">
        <v>57420.092178558603</v>
      </c>
      <c r="I872">
        <v>56131.379294142302</v>
      </c>
      <c r="J872">
        <v>56744.421900722897</v>
      </c>
      <c r="K872">
        <v>57938.042738839802</v>
      </c>
    </row>
    <row r="873" spans="1:11" x14ac:dyDescent="0.3">
      <c r="A873">
        <v>872</v>
      </c>
      <c r="B873">
        <v>65119.840351867999</v>
      </c>
      <c r="C873">
        <v>57580.5102055725</v>
      </c>
      <c r="D873">
        <v>57480.433233983902</v>
      </c>
      <c r="E873">
        <v>56453.521775007401</v>
      </c>
      <c r="F873">
        <v>63466.587031928699</v>
      </c>
      <c r="G873">
        <v>56984.493216032002</v>
      </c>
      <c r="H873">
        <v>57020.038797639099</v>
      </c>
      <c r="I873">
        <v>55625.563545354198</v>
      </c>
      <c r="J873">
        <v>56279.389451270399</v>
      </c>
      <c r="K873">
        <v>57505.589542816699</v>
      </c>
    </row>
    <row r="874" spans="1:11" x14ac:dyDescent="0.3">
      <c r="A874">
        <v>873</v>
      </c>
      <c r="B874">
        <v>66001.934780279407</v>
      </c>
      <c r="C874">
        <v>58502.4514472429</v>
      </c>
      <c r="D874">
        <v>58404.528940676399</v>
      </c>
      <c r="E874">
        <v>57377.684478596799</v>
      </c>
      <c r="F874">
        <v>64399.5724170311</v>
      </c>
      <c r="G874">
        <v>57880.792817207599</v>
      </c>
      <c r="H874">
        <v>57915.776500635497</v>
      </c>
      <c r="I874">
        <v>56558.502923071799</v>
      </c>
      <c r="J874">
        <v>57198.806249712303</v>
      </c>
      <c r="K874">
        <v>58420.543087616403</v>
      </c>
    </row>
    <row r="875" spans="1:11" x14ac:dyDescent="0.3">
      <c r="A875">
        <v>874</v>
      </c>
      <c r="B875">
        <v>65104.079896321797</v>
      </c>
      <c r="C875">
        <v>57630.953570846701</v>
      </c>
      <c r="D875">
        <v>57535.645039822703</v>
      </c>
      <c r="E875">
        <v>56542.717360097602</v>
      </c>
      <c r="F875">
        <v>63537.328994729898</v>
      </c>
      <c r="G875">
        <v>57044.856157971502</v>
      </c>
      <c r="H875">
        <v>57078.857639051203</v>
      </c>
      <c r="I875">
        <v>55754.301587290203</v>
      </c>
      <c r="J875">
        <v>56377.4922496125</v>
      </c>
      <c r="K875">
        <v>57560.465854827497</v>
      </c>
    </row>
    <row r="876" spans="1:11" x14ac:dyDescent="0.3">
      <c r="A876">
        <v>875</v>
      </c>
      <c r="B876">
        <v>65419.579003669402</v>
      </c>
      <c r="C876">
        <v>57933.292966176901</v>
      </c>
      <c r="D876">
        <v>57836.219192310899</v>
      </c>
      <c r="E876">
        <v>56786.444180866201</v>
      </c>
      <c r="F876">
        <v>63829.523936356403</v>
      </c>
      <c r="G876">
        <v>57292.1224078511</v>
      </c>
      <c r="H876">
        <v>57326.838124843103</v>
      </c>
      <c r="I876">
        <v>55983.102419185998</v>
      </c>
      <c r="J876">
        <v>56617.374627836703</v>
      </c>
      <c r="K876">
        <v>57860.733978478202</v>
      </c>
    </row>
    <row r="877" spans="1:11" x14ac:dyDescent="0.3">
      <c r="A877">
        <v>876</v>
      </c>
      <c r="B877">
        <v>65980.590498300502</v>
      </c>
      <c r="C877">
        <v>58324.265367998902</v>
      </c>
      <c r="D877">
        <v>58222.819922559902</v>
      </c>
      <c r="E877">
        <v>57168.216454105699</v>
      </c>
      <c r="F877">
        <v>64313.410310906504</v>
      </c>
      <c r="G877">
        <v>57713.228947996002</v>
      </c>
      <c r="H877">
        <v>57749.515437875598</v>
      </c>
      <c r="I877">
        <v>56342.241246545498</v>
      </c>
      <c r="J877">
        <v>57004.898178301999</v>
      </c>
      <c r="K877">
        <v>58261.920354155198</v>
      </c>
    </row>
    <row r="878" spans="1:11" x14ac:dyDescent="0.3">
      <c r="A878">
        <v>877</v>
      </c>
      <c r="B878">
        <v>66210.185381442207</v>
      </c>
      <c r="C878">
        <v>58728.966728448497</v>
      </c>
      <c r="D878">
        <v>58632.373810387202</v>
      </c>
      <c r="E878">
        <v>57588.054384955802</v>
      </c>
      <c r="F878">
        <v>64627.289218585101</v>
      </c>
      <c r="G878">
        <v>58100.654471187001</v>
      </c>
      <c r="H878">
        <v>58135.184057858802</v>
      </c>
      <c r="I878">
        <v>56795.711514049399</v>
      </c>
      <c r="J878">
        <v>57427.093115862699</v>
      </c>
      <c r="K878">
        <v>58663.952721602203</v>
      </c>
    </row>
    <row r="879" spans="1:11" x14ac:dyDescent="0.3">
      <c r="A879">
        <v>878</v>
      </c>
      <c r="B879">
        <v>65732.487448366301</v>
      </c>
      <c r="C879">
        <v>58208.1543499646</v>
      </c>
      <c r="D879">
        <v>58109.519052036099</v>
      </c>
      <c r="E879">
        <v>57048.214033958997</v>
      </c>
      <c r="F879">
        <v>64115.633920080203</v>
      </c>
      <c r="G879">
        <v>57564.164049810199</v>
      </c>
      <c r="H879">
        <v>57599.48476141</v>
      </c>
      <c r="I879">
        <v>56233.996799590699</v>
      </c>
      <c r="J879">
        <v>56878.124652056002</v>
      </c>
      <c r="K879">
        <v>58135.974305373697</v>
      </c>
    </row>
    <row r="880" spans="1:11" x14ac:dyDescent="0.3">
      <c r="A880">
        <v>879</v>
      </c>
      <c r="B880">
        <v>65241.569760449798</v>
      </c>
      <c r="C880">
        <v>57609.075594802103</v>
      </c>
      <c r="D880">
        <v>57509.910770467599</v>
      </c>
      <c r="E880">
        <v>56478.001714140097</v>
      </c>
      <c r="F880">
        <v>63791.0231879169</v>
      </c>
      <c r="G880">
        <v>57064.010601569898</v>
      </c>
      <c r="H880">
        <v>57095.841535292901</v>
      </c>
      <c r="I880">
        <v>55871.364437130898</v>
      </c>
      <c r="J880">
        <v>56312.543811306998</v>
      </c>
      <c r="K880">
        <v>57542.243571305902</v>
      </c>
    </row>
    <row r="881" spans="1:11" x14ac:dyDescent="0.3">
      <c r="A881">
        <v>880</v>
      </c>
      <c r="B881">
        <v>65401.382354430702</v>
      </c>
      <c r="C881">
        <v>57990.622621747003</v>
      </c>
      <c r="D881">
        <v>57891.645012442197</v>
      </c>
      <c r="E881">
        <v>56862.448859878001</v>
      </c>
      <c r="F881">
        <v>63764.7289070568</v>
      </c>
      <c r="G881">
        <v>57402.391546494597</v>
      </c>
      <c r="H881">
        <v>57437.3442761677</v>
      </c>
      <c r="I881">
        <v>56051.432692423798</v>
      </c>
      <c r="J881">
        <v>56698.288652180498</v>
      </c>
      <c r="K881">
        <v>57924.998011075797</v>
      </c>
    </row>
    <row r="882" spans="1:11" x14ac:dyDescent="0.3">
      <c r="A882">
        <v>881</v>
      </c>
      <c r="B882">
        <v>66018.816959068397</v>
      </c>
      <c r="C882">
        <v>58394.793247889102</v>
      </c>
      <c r="D882">
        <v>58299.813747250199</v>
      </c>
      <c r="E882">
        <v>57266.766422309898</v>
      </c>
      <c r="F882">
        <v>64454.671186026397</v>
      </c>
      <c r="G882">
        <v>57750.580964634602</v>
      </c>
      <c r="H882">
        <v>57784.548602362898</v>
      </c>
      <c r="I882">
        <v>56468.344008618202</v>
      </c>
      <c r="J882">
        <v>57089.172451620601</v>
      </c>
      <c r="K882">
        <v>58311.120794939801</v>
      </c>
    </row>
    <row r="883" spans="1:11" x14ac:dyDescent="0.3">
      <c r="A883">
        <v>882</v>
      </c>
      <c r="B883">
        <v>65055.419120301704</v>
      </c>
      <c r="C883">
        <v>57654.759415821398</v>
      </c>
      <c r="D883">
        <v>57556.4132270763</v>
      </c>
      <c r="E883">
        <v>56555.446810052803</v>
      </c>
      <c r="F883">
        <v>63441.733840247398</v>
      </c>
      <c r="G883">
        <v>57063.531631111699</v>
      </c>
      <c r="H883">
        <v>57098.735728523199</v>
      </c>
      <c r="I883">
        <v>55734.352853628901</v>
      </c>
      <c r="J883">
        <v>56377.280846232701</v>
      </c>
      <c r="K883">
        <v>57573.994695241498</v>
      </c>
    </row>
    <row r="884" spans="1:11" x14ac:dyDescent="0.3">
      <c r="A884">
        <v>883</v>
      </c>
      <c r="B884">
        <v>66258.859437041203</v>
      </c>
      <c r="C884">
        <v>58628.029243199097</v>
      </c>
      <c r="D884">
        <v>58530.436087707603</v>
      </c>
      <c r="E884">
        <v>57494.0957130967</v>
      </c>
      <c r="F884">
        <v>64659.721952984597</v>
      </c>
      <c r="G884">
        <v>58007.295160614398</v>
      </c>
      <c r="H884">
        <v>58042.3583501221</v>
      </c>
      <c r="I884">
        <v>56691.808790113799</v>
      </c>
      <c r="J884">
        <v>57329.6540636051</v>
      </c>
      <c r="K884">
        <v>58560.726176719698</v>
      </c>
    </row>
    <row r="885" spans="1:11" x14ac:dyDescent="0.3">
      <c r="A885">
        <v>884</v>
      </c>
      <c r="B885">
        <v>66165.897319218901</v>
      </c>
      <c r="C885">
        <v>58479.447098896198</v>
      </c>
      <c r="D885">
        <v>58379.4273398804</v>
      </c>
      <c r="E885">
        <v>57345.809283443901</v>
      </c>
      <c r="F885">
        <v>64533.059342912202</v>
      </c>
      <c r="G885">
        <v>57867.478844081103</v>
      </c>
      <c r="H885">
        <v>57903.487198778697</v>
      </c>
      <c r="I885">
        <v>56523.459405797599</v>
      </c>
      <c r="J885">
        <v>57177.4773053799</v>
      </c>
      <c r="K885">
        <v>58410.635848718601</v>
      </c>
    </row>
    <row r="886" spans="1:11" x14ac:dyDescent="0.3">
      <c r="A886">
        <v>885</v>
      </c>
      <c r="B886">
        <v>65254.952799893603</v>
      </c>
      <c r="C886">
        <v>57710.869404135403</v>
      </c>
      <c r="D886">
        <v>57612.440431471601</v>
      </c>
      <c r="E886">
        <v>56574.295151715502</v>
      </c>
      <c r="F886">
        <v>63638.819610471102</v>
      </c>
      <c r="G886">
        <v>57086.576142825099</v>
      </c>
      <c r="H886">
        <v>57121.7551841553</v>
      </c>
      <c r="I886">
        <v>55758.142472370702</v>
      </c>
      <c r="J886">
        <v>56401.2889147108</v>
      </c>
      <c r="K886">
        <v>57635.505383029398</v>
      </c>
    </row>
    <row r="887" spans="1:11" x14ac:dyDescent="0.3">
      <c r="A887">
        <v>886</v>
      </c>
      <c r="B887">
        <v>66467.780690140105</v>
      </c>
      <c r="C887">
        <v>58896.952142843998</v>
      </c>
      <c r="D887">
        <v>58802.615579611404</v>
      </c>
      <c r="E887">
        <v>57717.942975442602</v>
      </c>
      <c r="F887">
        <v>64936.083540498301</v>
      </c>
      <c r="G887">
        <v>58200.052697390303</v>
      </c>
      <c r="H887">
        <v>58234.1664535288</v>
      </c>
      <c r="I887">
        <v>56939.149648828097</v>
      </c>
      <c r="J887">
        <v>57555.447867319599</v>
      </c>
      <c r="K887">
        <v>58828.157166087898</v>
      </c>
    </row>
    <row r="888" spans="1:11" x14ac:dyDescent="0.3">
      <c r="A888">
        <v>887</v>
      </c>
      <c r="B888">
        <v>64728.7436241287</v>
      </c>
      <c r="C888">
        <v>57448.603398163701</v>
      </c>
      <c r="D888">
        <v>57351.8299277923</v>
      </c>
      <c r="E888">
        <v>56358.199815357701</v>
      </c>
      <c r="F888">
        <v>63148.5429670023</v>
      </c>
      <c r="G888">
        <v>56863.057071673698</v>
      </c>
      <c r="H888">
        <v>56897.777534520697</v>
      </c>
      <c r="I888">
        <v>55557.753513231801</v>
      </c>
      <c r="J888">
        <v>56190.589523620401</v>
      </c>
      <c r="K888">
        <v>57377.1603915331</v>
      </c>
    </row>
    <row r="889" spans="1:11" x14ac:dyDescent="0.3">
      <c r="A889">
        <v>888</v>
      </c>
      <c r="B889">
        <v>65346.961040837901</v>
      </c>
      <c r="C889">
        <v>57992.5581372128</v>
      </c>
      <c r="D889">
        <v>57894.511654349502</v>
      </c>
      <c r="E889">
        <v>56869.780562335</v>
      </c>
      <c r="F889">
        <v>63737.349530944797</v>
      </c>
      <c r="G889">
        <v>57398.509599741497</v>
      </c>
      <c r="H889">
        <v>57433.3801956569</v>
      </c>
      <c r="I889">
        <v>56067.7627789541</v>
      </c>
      <c r="J889">
        <v>56708.468152202498</v>
      </c>
      <c r="K889">
        <v>57928.740473726997</v>
      </c>
    </row>
    <row r="890" spans="1:11" x14ac:dyDescent="0.3">
      <c r="A890">
        <v>889</v>
      </c>
      <c r="B890">
        <v>65246.254703282997</v>
      </c>
      <c r="C890">
        <v>57809.771773102097</v>
      </c>
      <c r="D890">
        <v>57711.565597767702</v>
      </c>
      <c r="E890">
        <v>56623.134697736401</v>
      </c>
      <c r="F890">
        <v>63630.6786642765</v>
      </c>
      <c r="G890">
        <v>57136.356103877697</v>
      </c>
      <c r="H890">
        <v>57171.264415409903</v>
      </c>
      <c r="I890">
        <v>55806.5808182978</v>
      </c>
      <c r="J890">
        <v>56447.624705700699</v>
      </c>
      <c r="K890">
        <v>57731.419156358701</v>
      </c>
    </row>
    <row r="891" spans="1:11" x14ac:dyDescent="0.3">
      <c r="A891">
        <v>890</v>
      </c>
      <c r="B891">
        <v>65723.103213673094</v>
      </c>
      <c r="C891">
        <v>58122.557150711</v>
      </c>
      <c r="D891">
        <v>58023.006126799701</v>
      </c>
      <c r="E891">
        <v>56945.405194746898</v>
      </c>
      <c r="F891">
        <v>64083.253258860903</v>
      </c>
      <c r="G891">
        <v>57475.997125829403</v>
      </c>
      <c r="H891">
        <v>57511.507057127601</v>
      </c>
      <c r="I891">
        <v>56129.7384754749</v>
      </c>
      <c r="J891">
        <v>56779.507053511697</v>
      </c>
      <c r="K891">
        <v>58055.546141773397</v>
      </c>
    </row>
    <row r="892" spans="1:11" x14ac:dyDescent="0.3">
      <c r="A892">
        <v>891</v>
      </c>
      <c r="B892">
        <v>65988.001936430795</v>
      </c>
      <c r="C892">
        <v>58320.821669134602</v>
      </c>
      <c r="D892">
        <v>58221.357582863398</v>
      </c>
      <c r="E892">
        <v>57168.3455918568</v>
      </c>
      <c r="F892">
        <v>64354.136373986599</v>
      </c>
      <c r="G892">
        <v>57696.2224254998</v>
      </c>
      <c r="H892">
        <v>57731.870914759602</v>
      </c>
      <c r="I892">
        <v>56354.386119343799</v>
      </c>
      <c r="J892">
        <v>57004.115010194997</v>
      </c>
      <c r="K892">
        <v>58255.464707797801</v>
      </c>
    </row>
    <row r="893" spans="1:11" x14ac:dyDescent="0.3">
      <c r="A893">
        <v>892</v>
      </c>
      <c r="B893">
        <v>65288.630629559302</v>
      </c>
      <c r="C893">
        <v>57905.228392798097</v>
      </c>
      <c r="D893">
        <v>57810.309328356503</v>
      </c>
      <c r="E893">
        <v>56776.409117049297</v>
      </c>
      <c r="F893">
        <v>63738.451151683403</v>
      </c>
      <c r="G893">
        <v>57260.653142238902</v>
      </c>
      <c r="H893">
        <v>57294.697459973402</v>
      </c>
      <c r="I893">
        <v>55982.6682876669</v>
      </c>
      <c r="J893">
        <v>56603.012827776402</v>
      </c>
      <c r="K893">
        <v>57825.866635318802</v>
      </c>
    </row>
    <row r="894" spans="1:11" x14ac:dyDescent="0.3">
      <c r="A894">
        <v>893</v>
      </c>
      <c r="B894">
        <v>64959.471512262498</v>
      </c>
      <c r="C894">
        <v>57651.396392497802</v>
      </c>
      <c r="D894">
        <v>57553.6232698085</v>
      </c>
      <c r="E894">
        <v>56569.139258130999</v>
      </c>
      <c r="F894">
        <v>63363.726194206902</v>
      </c>
      <c r="G894">
        <v>57071.005832027498</v>
      </c>
      <c r="H894">
        <v>57106.0490365363</v>
      </c>
      <c r="I894">
        <v>55752.056101429298</v>
      </c>
      <c r="J894">
        <v>56391.624570906097</v>
      </c>
      <c r="K894">
        <v>57570.820478210801</v>
      </c>
    </row>
    <row r="895" spans="1:11" x14ac:dyDescent="0.3">
      <c r="A895">
        <v>894</v>
      </c>
      <c r="B895">
        <v>65774.324894338206</v>
      </c>
      <c r="C895">
        <v>58169.546223680198</v>
      </c>
      <c r="D895">
        <v>58070.006010294303</v>
      </c>
      <c r="E895">
        <v>57021.761071644098</v>
      </c>
      <c r="F895">
        <v>64145.113955653702</v>
      </c>
      <c r="G895">
        <v>57534.054685413401</v>
      </c>
      <c r="H895">
        <v>57569.773818847701</v>
      </c>
      <c r="I895">
        <v>56194.303637560399</v>
      </c>
      <c r="J895">
        <v>56844.744681771401</v>
      </c>
      <c r="K895">
        <v>58091.190828127597</v>
      </c>
    </row>
    <row r="896" spans="1:11" x14ac:dyDescent="0.3">
      <c r="A896">
        <v>895</v>
      </c>
      <c r="B896">
        <v>65307.053614704098</v>
      </c>
      <c r="C896">
        <v>58039.242771009202</v>
      </c>
      <c r="D896">
        <v>57942.531763301798</v>
      </c>
      <c r="E896">
        <v>56865.874514444302</v>
      </c>
      <c r="F896">
        <v>63722.398562775001</v>
      </c>
      <c r="G896">
        <v>57376.642220298403</v>
      </c>
      <c r="H896">
        <v>57411.085981392403</v>
      </c>
      <c r="I896">
        <v>56068.841871764802</v>
      </c>
      <c r="J896">
        <v>56700.255759998297</v>
      </c>
      <c r="K896">
        <v>57969.5956360575</v>
      </c>
    </row>
    <row r="897" spans="1:11" x14ac:dyDescent="0.3">
      <c r="A897">
        <v>896</v>
      </c>
      <c r="B897">
        <v>65826.091005395094</v>
      </c>
      <c r="C897">
        <v>58306.260672885102</v>
      </c>
      <c r="D897">
        <v>58207.144630434901</v>
      </c>
      <c r="E897">
        <v>57168.672752714498</v>
      </c>
      <c r="F897">
        <v>64257.075222540203</v>
      </c>
      <c r="G897">
        <v>57688.280395280599</v>
      </c>
      <c r="H897">
        <v>57723.615329460197</v>
      </c>
      <c r="I897">
        <v>56391.293022345002</v>
      </c>
      <c r="J897">
        <v>56994.186753798902</v>
      </c>
      <c r="K897">
        <v>58229.973348371299</v>
      </c>
    </row>
    <row r="898" spans="1:11" x14ac:dyDescent="0.3">
      <c r="A898">
        <v>897</v>
      </c>
      <c r="B898">
        <v>65060.433372746702</v>
      </c>
      <c r="C898">
        <v>57619.846239695202</v>
      </c>
      <c r="D898">
        <v>57520.709509061002</v>
      </c>
      <c r="E898">
        <v>56477.936038010797</v>
      </c>
      <c r="F898">
        <v>63428.8907005336</v>
      </c>
      <c r="G898">
        <v>57011.664569668297</v>
      </c>
      <c r="H898">
        <v>57046.9066196282</v>
      </c>
      <c r="I898">
        <v>55666.813806286598</v>
      </c>
      <c r="J898">
        <v>56314.418548739101</v>
      </c>
      <c r="K898">
        <v>57554.977771015503</v>
      </c>
    </row>
    <row r="899" spans="1:11" x14ac:dyDescent="0.3">
      <c r="A899">
        <v>898</v>
      </c>
      <c r="B899">
        <v>66274.601357260995</v>
      </c>
      <c r="C899">
        <v>58684.805125081402</v>
      </c>
      <c r="D899">
        <v>58587.921800009601</v>
      </c>
      <c r="E899">
        <v>57579.068415330898</v>
      </c>
      <c r="F899">
        <v>64677.448808196699</v>
      </c>
      <c r="G899">
        <v>58097.3951837637</v>
      </c>
      <c r="H899">
        <v>58131.9663645533</v>
      </c>
      <c r="I899">
        <v>56782.738854141498</v>
      </c>
      <c r="J899">
        <v>57416.176291656702</v>
      </c>
      <c r="K899">
        <v>58618.068203069102</v>
      </c>
    </row>
    <row r="900" spans="1:11" x14ac:dyDescent="0.3">
      <c r="A900">
        <v>899</v>
      </c>
      <c r="B900">
        <v>66240.832008408106</v>
      </c>
      <c r="C900">
        <v>58551.208767779499</v>
      </c>
      <c r="D900">
        <v>58452.892895552897</v>
      </c>
      <c r="E900">
        <v>57407.607278779898</v>
      </c>
      <c r="F900">
        <v>64620.214373537703</v>
      </c>
      <c r="G900">
        <v>57932.391495909797</v>
      </c>
      <c r="H900">
        <v>57967.393311023698</v>
      </c>
      <c r="I900">
        <v>56600.335755116997</v>
      </c>
      <c r="J900">
        <v>57242.763239865599</v>
      </c>
      <c r="K900">
        <v>58483.842427840602</v>
      </c>
    </row>
    <row r="901" spans="1:11" x14ac:dyDescent="0.3">
      <c r="A901">
        <v>900</v>
      </c>
      <c r="B901">
        <v>64879.6466184983</v>
      </c>
      <c r="C901">
        <v>57438.080282622701</v>
      </c>
      <c r="D901">
        <v>57340.286560266301</v>
      </c>
      <c r="E901">
        <v>56360.262634839397</v>
      </c>
      <c r="F901">
        <v>63265.000548701399</v>
      </c>
      <c r="G901">
        <v>56882.255055992602</v>
      </c>
      <c r="H901">
        <v>56916.939193148602</v>
      </c>
      <c r="I901">
        <v>55550.9813798264</v>
      </c>
      <c r="J901">
        <v>56190.484319887</v>
      </c>
      <c r="K901">
        <v>57365.318893068703</v>
      </c>
    </row>
    <row r="902" spans="1:11" x14ac:dyDescent="0.3">
      <c r="A902">
        <v>901</v>
      </c>
      <c r="B902">
        <v>66652.447011415497</v>
      </c>
      <c r="C902">
        <v>59038.794536555397</v>
      </c>
      <c r="D902">
        <v>58939.886222207999</v>
      </c>
      <c r="E902">
        <v>57913.117732490202</v>
      </c>
      <c r="F902">
        <v>65027.2118146332</v>
      </c>
      <c r="G902">
        <v>58450.631917895204</v>
      </c>
      <c r="H902">
        <v>58485.848388101796</v>
      </c>
      <c r="I902">
        <v>57109.258583889598</v>
      </c>
      <c r="J902">
        <v>57756.090421238303</v>
      </c>
      <c r="K902">
        <v>58980.246577330501</v>
      </c>
    </row>
    <row r="903" spans="1:11" x14ac:dyDescent="0.3">
      <c r="A903">
        <v>902</v>
      </c>
      <c r="B903">
        <v>64831.0683777058</v>
      </c>
      <c r="C903">
        <v>57439.987597466803</v>
      </c>
      <c r="D903">
        <v>57341.754629051698</v>
      </c>
      <c r="E903">
        <v>56358.168102830103</v>
      </c>
      <c r="F903">
        <v>63274.079433188599</v>
      </c>
      <c r="G903">
        <v>56879.865115107699</v>
      </c>
      <c r="H903">
        <v>56914.886323930601</v>
      </c>
      <c r="I903">
        <v>55592.092753353303</v>
      </c>
      <c r="J903">
        <v>56189.435113642699</v>
      </c>
      <c r="K903">
        <v>57368.941639654397</v>
      </c>
    </row>
    <row r="904" spans="1:11" x14ac:dyDescent="0.3">
      <c r="A904">
        <v>903</v>
      </c>
      <c r="B904">
        <v>65364.770253491697</v>
      </c>
      <c r="C904">
        <v>57922.280934410897</v>
      </c>
      <c r="D904">
        <v>57826.364944125497</v>
      </c>
      <c r="E904">
        <v>56802.149426902099</v>
      </c>
      <c r="F904">
        <v>63793.638077867101</v>
      </c>
      <c r="G904">
        <v>57313.2564468891</v>
      </c>
      <c r="H904">
        <v>57347.634054985101</v>
      </c>
      <c r="I904">
        <v>56018.269389017601</v>
      </c>
      <c r="J904">
        <v>56645.1916119413</v>
      </c>
      <c r="K904">
        <v>57860.895317872601</v>
      </c>
    </row>
    <row r="905" spans="1:11" x14ac:dyDescent="0.3">
      <c r="A905">
        <v>904</v>
      </c>
      <c r="B905">
        <v>64288.542159250297</v>
      </c>
      <c r="C905">
        <v>56953.495818864903</v>
      </c>
      <c r="D905">
        <v>56856.257657491202</v>
      </c>
      <c r="E905">
        <v>55917.603275614201</v>
      </c>
      <c r="F905">
        <v>62675.162087113997</v>
      </c>
      <c r="G905">
        <v>56431.116623649999</v>
      </c>
      <c r="H905">
        <v>56465.330020051602</v>
      </c>
      <c r="I905">
        <v>55099.688635601902</v>
      </c>
      <c r="J905">
        <v>55736.157909624897</v>
      </c>
      <c r="K905">
        <v>56868.372134999903</v>
      </c>
    </row>
    <row r="906" spans="1:11" x14ac:dyDescent="0.3">
      <c r="A906">
        <v>905</v>
      </c>
      <c r="B906">
        <v>64818.465340870403</v>
      </c>
      <c r="C906">
        <v>57402.529720456303</v>
      </c>
      <c r="D906">
        <v>57306.206165652002</v>
      </c>
      <c r="E906">
        <v>56275.879411708702</v>
      </c>
      <c r="F906">
        <v>63242.1311447107</v>
      </c>
      <c r="G906">
        <v>56760.318896101198</v>
      </c>
      <c r="H906">
        <v>56794.843226994402</v>
      </c>
      <c r="I906">
        <v>55463.503316810398</v>
      </c>
      <c r="J906">
        <v>56092.915995130199</v>
      </c>
      <c r="K906">
        <v>57314.803113299502</v>
      </c>
    </row>
    <row r="907" spans="1:11" x14ac:dyDescent="0.3">
      <c r="A907">
        <v>906</v>
      </c>
      <c r="B907">
        <v>64551.898105923698</v>
      </c>
      <c r="C907">
        <v>57398.093766110302</v>
      </c>
      <c r="D907">
        <v>57302.6549033962</v>
      </c>
      <c r="E907">
        <v>56263.404578287998</v>
      </c>
      <c r="F907">
        <v>63001.470096504498</v>
      </c>
      <c r="G907">
        <v>56759.755641782504</v>
      </c>
      <c r="H907">
        <v>56794.101340629401</v>
      </c>
      <c r="I907">
        <v>55477.580358085703</v>
      </c>
      <c r="J907">
        <v>56101.019651998598</v>
      </c>
      <c r="K907">
        <v>57330.598677188602</v>
      </c>
    </row>
    <row r="908" spans="1:11" x14ac:dyDescent="0.3">
      <c r="A908">
        <v>907</v>
      </c>
      <c r="B908">
        <v>64175.942555772199</v>
      </c>
      <c r="C908">
        <v>56826.078574650703</v>
      </c>
      <c r="D908">
        <v>56725.991405484499</v>
      </c>
      <c r="E908">
        <v>55709.737157516902</v>
      </c>
      <c r="F908">
        <v>62518.675297085501</v>
      </c>
      <c r="G908">
        <v>56247.818447151403</v>
      </c>
      <c r="H908">
        <v>56283.076513164997</v>
      </c>
      <c r="I908">
        <v>54881.517222754097</v>
      </c>
      <c r="J908">
        <v>55535.334604182302</v>
      </c>
      <c r="K908">
        <v>56750.852144665099</v>
      </c>
    </row>
    <row r="909" spans="1:11" x14ac:dyDescent="0.3">
      <c r="A909">
        <v>908</v>
      </c>
      <c r="B909">
        <v>65192.103448936803</v>
      </c>
      <c r="C909">
        <v>57791.347569401201</v>
      </c>
      <c r="D909">
        <v>57695.650559342903</v>
      </c>
      <c r="E909">
        <v>56683.8886596144</v>
      </c>
      <c r="F909">
        <v>63620.048908891302</v>
      </c>
      <c r="G909">
        <v>57180.942560889998</v>
      </c>
      <c r="H909">
        <v>57215.021929169699</v>
      </c>
      <c r="I909">
        <v>55884.8900809638</v>
      </c>
      <c r="J909">
        <v>56510.5139234081</v>
      </c>
      <c r="K909">
        <v>57712.979218633103</v>
      </c>
    </row>
    <row r="910" spans="1:11" x14ac:dyDescent="0.3">
      <c r="A910">
        <v>909</v>
      </c>
      <c r="B910">
        <v>65227.813110486502</v>
      </c>
      <c r="C910">
        <v>58145.5981559063</v>
      </c>
      <c r="D910">
        <v>58054.245833247704</v>
      </c>
      <c r="E910">
        <v>56993.646274807499</v>
      </c>
      <c r="F910">
        <v>63757.8794877502</v>
      </c>
      <c r="G910">
        <v>57467.801153773602</v>
      </c>
      <c r="H910">
        <v>57500.916728967597</v>
      </c>
      <c r="I910">
        <v>56248.580589249301</v>
      </c>
      <c r="J910">
        <v>56845.508228319602</v>
      </c>
      <c r="K910">
        <v>58088.607497163503</v>
      </c>
    </row>
    <row r="911" spans="1:11" x14ac:dyDescent="0.3">
      <c r="A911">
        <v>910</v>
      </c>
      <c r="B911">
        <v>65866.248891852898</v>
      </c>
      <c r="C911">
        <v>58333.8189147382</v>
      </c>
      <c r="D911">
        <v>58234.004359580496</v>
      </c>
      <c r="E911">
        <v>57160.073464002002</v>
      </c>
      <c r="F911">
        <v>64233.217456229599</v>
      </c>
      <c r="G911">
        <v>57686.449084790998</v>
      </c>
      <c r="H911">
        <v>57722.214021637497</v>
      </c>
      <c r="I911">
        <v>56341.128076042602</v>
      </c>
      <c r="J911">
        <v>56992.935291731403</v>
      </c>
      <c r="K911">
        <v>58265.959712942298</v>
      </c>
    </row>
    <row r="912" spans="1:11" x14ac:dyDescent="0.3">
      <c r="A912">
        <v>911</v>
      </c>
      <c r="B912">
        <v>66195.909903598498</v>
      </c>
      <c r="C912">
        <v>58557.832709422997</v>
      </c>
      <c r="D912">
        <v>58457.278435756401</v>
      </c>
      <c r="E912">
        <v>57420.155606909102</v>
      </c>
      <c r="F912">
        <v>64543.295595094598</v>
      </c>
      <c r="G912">
        <v>57957.124769823597</v>
      </c>
      <c r="H912">
        <v>57993.000955191499</v>
      </c>
      <c r="I912">
        <v>56595.541358597802</v>
      </c>
      <c r="J912">
        <v>57252.627899663501</v>
      </c>
      <c r="K912">
        <v>58490.3404983906</v>
      </c>
    </row>
    <row r="913" spans="1:11" x14ac:dyDescent="0.3">
      <c r="A913">
        <v>912</v>
      </c>
      <c r="B913">
        <v>65507.800408407798</v>
      </c>
      <c r="C913">
        <v>58061.534786429598</v>
      </c>
      <c r="D913">
        <v>57963.639027512203</v>
      </c>
      <c r="E913">
        <v>56928.566324731</v>
      </c>
      <c r="F913">
        <v>63900.309958121099</v>
      </c>
      <c r="G913">
        <v>57440.069492755298</v>
      </c>
      <c r="H913">
        <v>57474.921835692498</v>
      </c>
      <c r="I913">
        <v>56115.116354983998</v>
      </c>
      <c r="J913">
        <v>56754.852215840299</v>
      </c>
      <c r="K913">
        <v>57984.575684153897</v>
      </c>
    </row>
    <row r="914" spans="1:11" x14ac:dyDescent="0.3">
      <c r="A914">
        <v>913</v>
      </c>
      <c r="B914">
        <v>65474.208608852598</v>
      </c>
      <c r="C914">
        <v>57855.1064145204</v>
      </c>
      <c r="D914">
        <v>57754.978629783298</v>
      </c>
      <c r="E914">
        <v>56722.887514383801</v>
      </c>
      <c r="F914">
        <v>63821.157312645897</v>
      </c>
      <c r="G914">
        <v>57255.127988944303</v>
      </c>
      <c r="H914">
        <v>57290.653445515898</v>
      </c>
      <c r="I914">
        <v>55895.448049180901</v>
      </c>
      <c r="J914">
        <v>56549.912244963001</v>
      </c>
      <c r="K914">
        <v>57781.435399559297</v>
      </c>
    </row>
    <row r="915" spans="1:11" x14ac:dyDescent="0.3">
      <c r="A915">
        <v>914</v>
      </c>
      <c r="B915">
        <v>65437.898484638201</v>
      </c>
      <c r="C915">
        <v>57952.471121609997</v>
      </c>
      <c r="D915">
        <v>57858.182856501597</v>
      </c>
      <c r="E915">
        <v>56838.043935087597</v>
      </c>
      <c r="F915">
        <v>63902.269353222197</v>
      </c>
      <c r="G915">
        <v>57319.830473793401</v>
      </c>
      <c r="H915">
        <v>57353.927910150902</v>
      </c>
      <c r="I915">
        <v>56057.051194010899</v>
      </c>
      <c r="J915">
        <v>56673.430373871102</v>
      </c>
      <c r="K915">
        <v>57881.502590990902</v>
      </c>
    </row>
    <row r="916" spans="1:11" x14ac:dyDescent="0.3">
      <c r="A916">
        <v>915</v>
      </c>
      <c r="B916">
        <v>64498.348970374303</v>
      </c>
      <c r="C916">
        <v>57151.852294885197</v>
      </c>
      <c r="D916">
        <v>57056.962147938197</v>
      </c>
      <c r="E916">
        <v>56078.667105215398</v>
      </c>
      <c r="F916">
        <v>62946.237944731998</v>
      </c>
      <c r="G916">
        <v>56569.186934370402</v>
      </c>
      <c r="H916">
        <v>56603.146465406098</v>
      </c>
      <c r="I916">
        <v>55288.7393511255</v>
      </c>
      <c r="J916">
        <v>55909.557004386603</v>
      </c>
      <c r="K916">
        <v>57076.994136973502</v>
      </c>
    </row>
    <row r="917" spans="1:11" x14ac:dyDescent="0.3">
      <c r="A917">
        <v>916</v>
      </c>
      <c r="B917">
        <v>64730.764586094199</v>
      </c>
      <c r="C917">
        <v>57451.233358332502</v>
      </c>
      <c r="D917">
        <v>57354.723252319403</v>
      </c>
      <c r="E917">
        <v>56311.224208249099</v>
      </c>
      <c r="F917">
        <v>63147.277012739003</v>
      </c>
      <c r="G917">
        <v>56812.189003629501</v>
      </c>
      <c r="H917">
        <v>56846.478024989199</v>
      </c>
      <c r="I917">
        <v>55505.484158511397</v>
      </c>
      <c r="J917">
        <v>56135.934881575697</v>
      </c>
      <c r="K917">
        <v>57371.528757194399</v>
      </c>
    </row>
    <row r="918" spans="1:11" x14ac:dyDescent="0.3">
      <c r="A918">
        <v>917</v>
      </c>
      <c r="B918">
        <v>66658.494607784</v>
      </c>
      <c r="C918">
        <v>58870.391031219602</v>
      </c>
      <c r="D918">
        <v>58771.540865999399</v>
      </c>
      <c r="E918">
        <v>57678.983522994902</v>
      </c>
      <c r="F918">
        <v>65031.9630190229</v>
      </c>
      <c r="G918">
        <v>58195.761356163501</v>
      </c>
      <c r="H918">
        <v>58231.072464811201</v>
      </c>
      <c r="I918">
        <v>56861.881445488398</v>
      </c>
      <c r="J918">
        <v>57507.452313653099</v>
      </c>
      <c r="K918">
        <v>58796.878829289199</v>
      </c>
    </row>
    <row r="919" spans="1:11" x14ac:dyDescent="0.3">
      <c r="A919">
        <v>918</v>
      </c>
      <c r="B919">
        <v>65947.105817178395</v>
      </c>
      <c r="C919">
        <v>58438.919772426998</v>
      </c>
      <c r="D919">
        <v>58344.309138296303</v>
      </c>
      <c r="E919">
        <v>57282.550594081302</v>
      </c>
      <c r="F919">
        <v>64389.789819647202</v>
      </c>
      <c r="G919">
        <v>57778.080346129202</v>
      </c>
      <c r="H919">
        <v>57811.6255597052</v>
      </c>
      <c r="I919">
        <v>56494.8398509584</v>
      </c>
      <c r="J919">
        <v>57112.990073171801</v>
      </c>
      <c r="K919">
        <v>58363.056437896601</v>
      </c>
    </row>
    <row r="920" spans="1:11" x14ac:dyDescent="0.3">
      <c r="A920">
        <v>919</v>
      </c>
      <c r="B920">
        <v>66342.185599397693</v>
      </c>
      <c r="C920">
        <v>58776.313433822797</v>
      </c>
      <c r="D920">
        <v>58676.474786876803</v>
      </c>
      <c r="E920">
        <v>57626.084997900303</v>
      </c>
      <c r="F920">
        <v>64707.354727774698</v>
      </c>
      <c r="G920">
        <v>58151.6560248241</v>
      </c>
      <c r="H920">
        <v>58187.347175950803</v>
      </c>
      <c r="I920">
        <v>56802.9029385498</v>
      </c>
      <c r="J920">
        <v>57455.377109169502</v>
      </c>
      <c r="K920">
        <v>58704.760175704301</v>
      </c>
    </row>
    <row r="921" spans="1:11" x14ac:dyDescent="0.3">
      <c r="A921">
        <v>920</v>
      </c>
      <c r="B921">
        <v>66036.170109649</v>
      </c>
      <c r="C921">
        <v>58754.277916128602</v>
      </c>
      <c r="D921">
        <v>58659.705542903801</v>
      </c>
      <c r="E921">
        <v>57551.851665500297</v>
      </c>
      <c r="F921">
        <v>64498.7394128749</v>
      </c>
      <c r="G921">
        <v>58045.543066235703</v>
      </c>
      <c r="H921">
        <v>58079.452021631201</v>
      </c>
      <c r="I921">
        <v>56774.296877635701</v>
      </c>
      <c r="J921">
        <v>57391.706177364496</v>
      </c>
      <c r="K921">
        <v>58688.153728672398</v>
      </c>
    </row>
    <row r="922" spans="1:11" x14ac:dyDescent="0.3">
      <c r="A922">
        <v>921</v>
      </c>
      <c r="B922">
        <v>64984.466943867701</v>
      </c>
      <c r="C922">
        <v>57641.693105906401</v>
      </c>
      <c r="D922">
        <v>57545.582499196797</v>
      </c>
      <c r="E922">
        <v>56529.2787850639</v>
      </c>
      <c r="F922">
        <v>63399.098835953402</v>
      </c>
      <c r="G922">
        <v>57048.204097850197</v>
      </c>
      <c r="H922">
        <v>57082.418372332701</v>
      </c>
      <c r="I922">
        <v>55742.124337335998</v>
      </c>
      <c r="J922">
        <v>56370.122070566198</v>
      </c>
      <c r="K922">
        <v>57578.063455117102</v>
      </c>
    </row>
    <row r="923" spans="1:11" x14ac:dyDescent="0.3">
      <c r="A923">
        <v>922</v>
      </c>
      <c r="B923">
        <v>64812.116264258002</v>
      </c>
      <c r="C923">
        <v>57356.689635178103</v>
      </c>
      <c r="D923">
        <v>57257.760497465002</v>
      </c>
      <c r="E923">
        <v>56254.267175815803</v>
      </c>
      <c r="F923">
        <v>63185.686976040102</v>
      </c>
      <c r="G923">
        <v>56775.318681476303</v>
      </c>
      <c r="H923">
        <v>56810.721914387497</v>
      </c>
      <c r="I923">
        <v>55437.217745289898</v>
      </c>
      <c r="J923">
        <v>56083.861681962997</v>
      </c>
      <c r="K923">
        <v>57284.548646013602</v>
      </c>
    </row>
    <row r="924" spans="1:11" x14ac:dyDescent="0.3">
      <c r="A924">
        <v>923</v>
      </c>
      <c r="B924">
        <v>65841.390485345299</v>
      </c>
      <c r="C924">
        <v>58441.402344562601</v>
      </c>
      <c r="D924">
        <v>58346.597409390197</v>
      </c>
      <c r="E924">
        <v>57289.135301258502</v>
      </c>
      <c r="F924">
        <v>64290.286434430898</v>
      </c>
      <c r="G924">
        <v>57784.8200761232</v>
      </c>
      <c r="H924">
        <v>57818.7296342134</v>
      </c>
      <c r="I924">
        <v>56506.003128788798</v>
      </c>
      <c r="J924">
        <v>57125.426483450101</v>
      </c>
      <c r="K924">
        <v>58371.761076003699</v>
      </c>
    </row>
    <row r="925" spans="1:11" x14ac:dyDescent="0.3">
      <c r="A925">
        <v>924</v>
      </c>
      <c r="B925">
        <v>65021.911587584997</v>
      </c>
      <c r="C925">
        <v>57400.804547737003</v>
      </c>
      <c r="D925">
        <v>57301.387747957502</v>
      </c>
      <c r="E925">
        <v>56299.401503390298</v>
      </c>
      <c r="F925">
        <v>63381.578625445203</v>
      </c>
      <c r="G925">
        <v>56821.267793526997</v>
      </c>
      <c r="H925">
        <v>56856.680009905402</v>
      </c>
      <c r="I925">
        <v>55474.661369118498</v>
      </c>
      <c r="J925">
        <v>56124.6068500888</v>
      </c>
      <c r="K925">
        <v>57324.718523058102</v>
      </c>
    </row>
    <row r="926" spans="1:11" x14ac:dyDescent="0.3">
      <c r="A926">
        <v>925</v>
      </c>
      <c r="B926">
        <v>65556.020573695801</v>
      </c>
      <c r="C926">
        <v>58007.754719765202</v>
      </c>
      <c r="D926">
        <v>57909.030668546402</v>
      </c>
      <c r="E926">
        <v>56864.236922922202</v>
      </c>
      <c r="F926">
        <v>63921.724054362101</v>
      </c>
      <c r="G926">
        <v>57383.068935233598</v>
      </c>
      <c r="H926">
        <v>57417.849728615198</v>
      </c>
      <c r="I926">
        <v>56037.923209406399</v>
      </c>
      <c r="J926">
        <v>56683.033505119798</v>
      </c>
      <c r="K926">
        <v>57924.343172615299</v>
      </c>
    </row>
    <row r="927" spans="1:11" x14ac:dyDescent="0.3">
      <c r="A927">
        <v>926</v>
      </c>
      <c r="B927">
        <v>65233.346499750704</v>
      </c>
      <c r="C927">
        <v>57789.020449505697</v>
      </c>
      <c r="D927">
        <v>57692.880299671298</v>
      </c>
      <c r="E927">
        <v>56710.529833544999</v>
      </c>
      <c r="F927">
        <v>63645.180089956702</v>
      </c>
      <c r="G927">
        <v>57219.562486120099</v>
      </c>
      <c r="H927">
        <v>57253.608996108298</v>
      </c>
      <c r="I927">
        <v>55910.556269319502</v>
      </c>
      <c r="J927">
        <v>56539.388213640101</v>
      </c>
      <c r="K927">
        <v>57713.302025536803</v>
      </c>
    </row>
    <row r="928" spans="1:11" x14ac:dyDescent="0.3">
      <c r="A928">
        <v>927</v>
      </c>
      <c r="B928">
        <v>65498.386980932599</v>
      </c>
      <c r="C928">
        <v>58044.834948276002</v>
      </c>
      <c r="D928">
        <v>57946.049578772901</v>
      </c>
      <c r="E928">
        <v>56896.212196240704</v>
      </c>
      <c r="F928">
        <v>63879.539908469204</v>
      </c>
      <c r="G928">
        <v>57428.806418059401</v>
      </c>
      <c r="H928">
        <v>57464.072333664102</v>
      </c>
      <c r="I928">
        <v>56093.073343487602</v>
      </c>
      <c r="J928">
        <v>56738.536676178199</v>
      </c>
      <c r="K928">
        <v>57985.296625833304</v>
      </c>
    </row>
    <row r="929" spans="1:11" x14ac:dyDescent="0.3">
      <c r="A929">
        <v>928</v>
      </c>
      <c r="B929">
        <v>64999.868717372003</v>
      </c>
      <c r="C929">
        <v>57718.257670115599</v>
      </c>
      <c r="D929">
        <v>57626.707222240198</v>
      </c>
      <c r="E929">
        <v>56543.577157166997</v>
      </c>
      <c r="F929">
        <v>63509.239287504002</v>
      </c>
      <c r="G929">
        <v>57012.740507649003</v>
      </c>
      <c r="H929">
        <v>57045.648262826697</v>
      </c>
      <c r="I929">
        <v>55784.516940833702</v>
      </c>
      <c r="J929">
        <v>56382.209704920999</v>
      </c>
      <c r="K929">
        <v>57647.8437682847</v>
      </c>
    </row>
    <row r="930" spans="1:11" x14ac:dyDescent="0.3">
      <c r="A930">
        <v>929</v>
      </c>
      <c r="B930">
        <v>65653.160626877201</v>
      </c>
      <c r="C930">
        <v>58220.8894691608</v>
      </c>
      <c r="D930">
        <v>58124.015187174999</v>
      </c>
      <c r="E930">
        <v>57064.548605313001</v>
      </c>
      <c r="F930">
        <v>64056.013018180798</v>
      </c>
      <c r="G930">
        <v>57572.072791128601</v>
      </c>
      <c r="H930">
        <v>57606.408902093499</v>
      </c>
      <c r="I930">
        <v>56256.259989541402</v>
      </c>
      <c r="J930">
        <v>56889.113592254304</v>
      </c>
      <c r="K930">
        <v>58141.321821585603</v>
      </c>
    </row>
    <row r="931" spans="1:11" x14ac:dyDescent="0.3">
      <c r="A931">
        <v>930</v>
      </c>
      <c r="B931">
        <v>64881.277340807399</v>
      </c>
      <c r="C931">
        <v>57441.638264856003</v>
      </c>
      <c r="D931">
        <v>57345.554053002001</v>
      </c>
      <c r="E931">
        <v>56277.144077540899</v>
      </c>
      <c r="F931">
        <v>63308.108396870302</v>
      </c>
      <c r="G931">
        <v>56778.1470517368</v>
      </c>
      <c r="H931">
        <v>56812.514103776899</v>
      </c>
      <c r="I931">
        <v>55483.987701452497</v>
      </c>
      <c r="J931">
        <v>56111.358234238498</v>
      </c>
      <c r="K931">
        <v>57371.181793277203</v>
      </c>
    </row>
    <row r="932" spans="1:11" x14ac:dyDescent="0.3">
      <c r="A932">
        <v>931</v>
      </c>
      <c r="B932">
        <v>65098.448610557702</v>
      </c>
      <c r="C932">
        <v>57602.748103950202</v>
      </c>
      <c r="D932">
        <v>57502.6166391023</v>
      </c>
      <c r="E932">
        <v>56496.0056195246</v>
      </c>
      <c r="F932">
        <v>63446.860485232202</v>
      </c>
      <c r="G932">
        <v>57032.174547779199</v>
      </c>
      <c r="H932">
        <v>57067.817929193297</v>
      </c>
      <c r="I932">
        <v>55672.900665561399</v>
      </c>
      <c r="J932">
        <v>56327.4218244164</v>
      </c>
      <c r="K932">
        <v>57533.541811085102</v>
      </c>
    </row>
    <row r="933" spans="1:11" x14ac:dyDescent="0.3">
      <c r="A933">
        <v>932</v>
      </c>
      <c r="B933">
        <v>66127.562651991801</v>
      </c>
      <c r="C933">
        <v>58551.566657379299</v>
      </c>
      <c r="D933">
        <v>58453.294225043501</v>
      </c>
      <c r="E933">
        <v>57387.287038928203</v>
      </c>
      <c r="F933">
        <v>64507.471744871502</v>
      </c>
      <c r="G933">
        <v>57914.118721919498</v>
      </c>
      <c r="H933">
        <v>57949.027235449401</v>
      </c>
      <c r="I933">
        <v>56581.139600834198</v>
      </c>
      <c r="J933">
        <v>57223.044475236798</v>
      </c>
      <c r="K933">
        <v>58485.132263771498</v>
      </c>
    </row>
    <row r="934" spans="1:11" x14ac:dyDescent="0.3">
      <c r="A934">
        <v>933</v>
      </c>
      <c r="B934">
        <v>66053.447978105207</v>
      </c>
      <c r="C934">
        <v>58587.531147797403</v>
      </c>
      <c r="D934">
        <v>58489.295236697501</v>
      </c>
      <c r="E934">
        <v>57379.355916625602</v>
      </c>
      <c r="F934">
        <v>64448.682539952701</v>
      </c>
      <c r="G934">
        <v>57913.449593069803</v>
      </c>
      <c r="H934">
        <v>57948.547804809998</v>
      </c>
      <c r="I934">
        <v>56588.344731403799</v>
      </c>
      <c r="J934">
        <v>57229.676305404399</v>
      </c>
      <c r="K934">
        <v>58535.776532771997</v>
      </c>
    </row>
    <row r="935" spans="1:11" x14ac:dyDescent="0.3">
      <c r="A935">
        <v>934</v>
      </c>
      <c r="B935">
        <v>65522.2539245062</v>
      </c>
      <c r="C935">
        <v>58174.753014521397</v>
      </c>
      <c r="D935">
        <v>58077.810228511204</v>
      </c>
      <c r="E935">
        <v>57086.867784827497</v>
      </c>
      <c r="F935">
        <v>63932.435707226497</v>
      </c>
      <c r="G935">
        <v>57609.199909137402</v>
      </c>
      <c r="H935">
        <v>57643.791879194301</v>
      </c>
      <c r="I935">
        <v>56294.815046736599</v>
      </c>
      <c r="J935">
        <v>56928.923378094398</v>
      </c>
      <c r="K935">
        <v>58113.218831109603</v>
      </c>
    </row>
    <row r="936" spans="1:11" x14ac:dyDescent="0.3">
      <c r="A936">
        <v>935</v>
      </c>
      <c r="B936">
        <v>64276.975497981599</v>
      </c>
      <c r="C936">
        <v>57153.722042471003</v>
      </c>
      <c r="D936">
        <v>57061.722019925801</v>
      </c>
      <c r="E936">
        <v>55998.933256058503</v>
      </c>
      <c r="F936">
        <v>62788.747343076699</v>
      </c>
      <c r="G936">
        <v>56457.0895060123</v>
      </c>
      <c r="H936">
        <v>56490.390696751601</v>
      </c>
      <c r="I936">
        <v>55228.676782897797</v>
      </c>
      <c r="J936">
        <v>55829.3824259549</v>
      </c>
      <c r="K936">
        <v>57075.645372601197</v>
      </c>
    </row>
    <row r="937" spans="1:11" x14ac:dyDescent="0.3">
      <c r="A937">
        <v>936</v>
      </c>
      <c r="B937">
        <v>65650.795274447897</v>
      </c>
      <c r="C937">
        <v>58097.701443468803</v>
      </c>
      <c r="D937">
        <v>58000.728050741403</v>
      </c>
      <c r="E937">
        <v>56925.246530700097</v>
      </c>
      <c r="F937">
        <v>64061.807804210999</v>
      </c>
      <c r="G937">
        <v>57431.101075661099</v>
      </c>
      <c r="H937">
        <v>57465.878813052397</v>
      </c>
      <c r="I937">
        <v>56126.0372664885</v>
      </c>
      <c r="J937">
        <v>56759.240208230898</v>
      </c>
      <c r="K937">
        <v>58027.802909302598</v>
      </c>
    </row>
    <row r="938" spans="1:11" x14ac:dyDescent="0.3">
      <c r="A938">
        <v>937</v>
      </c>
      <c r="B938">
        <v>66155.220033978898</v>
      </c>
      <c r="C938">
        <v>58459.637606409902</v>
      </c>
      <c r="D938">
        <v>58360.493593012499</v>
      </c>
      <c r="E938">
        <v>57348.329890315799</v>
      </c>
      <c r="F938">
        <v>64517.244642992497</v>
      </c>
      <c r="G938">
        <v>57884.349900057103</v>
      </c>
      <c r="H938">
        <v>57919.545844637702</v>
      </c>
      <c r="I938">
        <v>56537.027319240602</v>
      </c>
      <c r="J938">
        <v>57185.424090511297</v>
      </c>
      <c r="K938">
        <v>58395.211536350602</v>
      </c>
    </row>
    <row r="939" spans="1:11" x14ac:dyDescent="0.3">
      <c r="A939">
        <v>938</v>
      </c>
      <c r="B939">
        <v>64990.177751451403</v>
      </c>
      <c r="C939">
        <v>57508.007140881004</v>
      </c>
      <c r="D939">
        <v>57408.405599951999</v>
      </c>
      <c r="E939">
        <v>56377.0885622805</v>
      </c>
      <c r="F939">
        <v>63346.651053402602</v>
      </c>
      <c r="G939">
        <v>56905.787066298901</v>
      </c>
      <c r="H939">
        <v>56941.160957329703</v>
      </c>
      <c r="I939">
        <v>55552.961014179302</v>
      </c>
      <c r="J939">
        <v>56203.525019957699</v>
      </c>
      <c r="K939">
        <v>57433.2284398501</v>
      </c>
    </row>
    <row r="940" spans="1:11" x14ac:dyDescent="0.3">
      <c r="A940">
        <v>939</v>
      </c>
      <c r="B940">
        <v>64953.082545355202</v>
      </c>
      <c r="C940">
        <v>57509.3971350395</v>
      </c>
      <c r="D940">
        <v>57410.926855223501</v>
      </c>
      <c r="E940">
        <v>56369.693345203501</v>
      </c>
      <c r="F940">
        <v>63328.421170140602</v>
      </c>
      <c r="G940">
        <v>56902.345765744998</v>
      </c>
      <c r="H940">
        <v>56937.386516666003</v>
      </c>
      <c r="I940">
        <v>55566.252547060802</v>
      </c>
      <c r="J940">
        <v>56209.4025706705</v>
      </c>
      <c r="K940">
        <v>57447.036315162703</v>
      </c>
    </row>
    <row r="941" spans="1:11" x14ac:dyDescent="0.3">
      <c r="A941">
        <v>940</v>
      </c>
      <c r="B941">
        <v>66109.345402963401</v>
      </c>
      <c r="C941">
        <v>58694.840002208701</v>
      </c>
      <c r="D941">
        <v>58598.9138586806</v>
      </c>
      <c r="E941">
        <v>57508.5456124907</v>
      </c>
      <c r="F941">
        <v>64527.153985421603</v>
      </c>
      <c r="G941">
        <v>58014.619204998402</v>
      </c>
      <c r="H941">
        <v>58048.443136754802</v>
      </c>
      <c r="I941">
        <v>56709.175600165399</v>
      </c>
      <c r="J941">
        <v>57335.657140926502</v>
      </c>
      <c r="K941">
        <v>58617.089776526103</v>
      </c>
    </row>
    <row r="942" spans="1:11" x14ac:dyDescent="0.3">
      <c r="A942">
        <v>941</v>
      </c>
      <c r="B942">
        <v>65851.412520301106</v>
      </c>
      <c r="C942">
        <v>58311.534401069403</v>
      </c>
      <c r="D942">
        <v>58213.774638505398</v>
      </c>
      <c r="E942">
        <v>57138.736578347198</v>
      </c>
      <c r="F942">
        <v>64250.713591898297</v>
      </c>
      <c r="G942">
        <v>57654.763886831803</v>
      </c>
      <c r="H942">
        <v>57689.724019987698</v>
      </c>
      <c r="I942">
        <v>56336.368302558403</v>
      </c>
      <c r="J942">
        <v>56974.810839970298</v>
      </c>
      <c r="K942">
        <v>58244.747909005098</v>
      </c>
    </row>
    <row r="943" spans="1:11" x14ac:dyDescent="0.3">
      <c r="A943">
        <v>942</v>
      </c>
      <c r="B943">
        <v>66236.798155778204</v>
      </c>
      <c r="C943">
        <v>58631.5850642839</v>
      </c>
      <c r="D943">
        <v>58531.777584448202</v>
      </c>
      <c r="E943">
        <v>57496.578974882599</v>
      </c>
      <c r="F943">
        <v>64605.1528737353</v>
      </c>
      <c r="G943">
        <v>58038.865749199598</v>
      </c>
      <c r="H943">
        <v>58074.734734240803</v>
      </c>
      <c r="I943">
        <v>56693.828083109598</v>
      </c>
      <c r="J943">
        <v>57346.241812648899</v>
      </c>
      <c r="K943">
        <v>58580.7837741978</v>
      </c>
    </row>
    <row r="944" spans="1:11" x14ac:dyDescent="0.3">
      <c r="A944">
        <v>943</v>
      </c>
      <c r="B944">
        <v>67171.979720601594</v>
      </c>
      <c r="C944">
        <v>59303.853065689</v>
      </c>
      <c r="D944">
        <v>59204.376884891703</v>
      </c>
      <c r="E944">
        <v>58185.690677823397</v>
      </c>
      <c r="F944">
        <v>65536.4726350243</v>
      </c>
      <c r="G944">
        <v>58713.430262880604</v>
      </c>
      <c r="H944">
        <v>58749.040939750899</v>
      </c>
      <c r="I944">
        <v>57369.7126175593</v>
      </c>
      <c r="J944">
        <v>58020.440231693501</v>
      </c>
      <c r="K944">
        <v>59237.567265459897</v>
      </c>
    </row>
    <row r="945" spans="1:11" x14ac:dyDescent="0.3">
      <c r="A945">
        <v>944</v>
      </c>
      <c r="B945">
        <v>65272.6275737916</v>
      </c>
      <c r="C945">
        <v>57835.756446740801</v>
      </c>
      <c r="D945">
        <v>57743.050235455703</v>
      </c>
      <c r="E945">
        <v>56739.169433021503</v>
      </c>
      <c r="F945">
        <v>63952.888322590399</v>
      </c>
      <c r="G945">
        <v>57365.1796270329</v>
      </c>
      <c r="H945">
        <v>57394.654416695797</v>
      </c>
      <c r="I945">
        <v>56275.415035385799</v>
      </c>
      <c r="J945">
        <v>56576.864242838499</v>
      </c>
      <c r="K945">
        <v>57765.686744790502</v>
      </c>
    </row>
    <row r="946" spans="1:11" x14ac:dyDescent="0.3">
      <c r="A946">
        <v>945</v>
      </c>
      <c r="B946">
        <v>66339.686359355401</v>
      </c>
      <c r="C946">
        <v>58666.430064366301</v>
      </c>
      <c r="D946">
        <v>58567.385453921001</v>
      </c>
      <c r="E946">
        <v>57572.8763558766</v>
      </c>
      <c r="F946">
        <v>64705.731373139701</v>
      </c>
      <c r="G946">
        <v>58108.278202981201</v>
      </c>
      <c r="H946">
        <v>58143.429327403202</v>
      </c>
      <c r="I946">
        <v>56761.855842433099</v>
      </c>
      <c r="J946">
        <v>57409.907154874702</v>
      </c>
      <c r="K946">
        <v>58602.077927794402</v>
      </c>
    </row>
    <row r="947" spans="1:11" x14ac:dyDescent="0.3">
      <c r="A947">
        <v>946</v>
      </c>
      <c r="B947">
        <v>65592.056019024298</v>
      </c>
      <c r="C947">
        <v>58261.113683776603</v>
      </c>
      <c r="D947">
        <v>58165.306898982497</v>
      </c>
      <c r="E947">
        <v>57106.188266576202</v>
      </c>
      <c r="F947">
        <v>64027.2848300814</v>
      </c>
      <c r="G947">
        <v>57609.774598788201</v>
      </c>
      <c r="H947">
        <v>57644.0388588735</v>
      </c>
      <c r="I947">
        <v>56317.106302791202</v>
      </c>
      <c r="J947">
        <v>56942.875673750197</v>
      </c>
      <c r="K947">
        <v>58193.079525507797</v>
      </c>
    </row>
    <row r="948" spans="1:11" x14ac:dyDescent="0.3">
      <c r="A948">
        <v>947</v>
      </c>
      <c r="B948">
        <v>65092.266803440602</v>
      </c>
      <c r="C948">
        <v>57764.523415089803</v>
      </c>
      <c r="D948">
        <v>57667.626566854502</v>
      </c>
      <c r="E948">
        <v>56660.488681328803</v>
      </c>
      <c r="F948">
        <v>63506.480695201702</v>
      </c>
      <c r="G948">
        <v>57179.213159814703</v>
      </c>
      <c r="H948">
        <v>57213.790560717302</v>
      </c>
      <c r="I948">
        <v>55867.896538198504</v>
      </c>
      <c r="J948">
        <v>56501.581673748398</v>
      </c>
      <c r="K948">
        <v>57702.096503581401</v>
      </c>
    </row>
    <row r="949" spans="1:11" x14ac:dyDescent="0.3">
      <c r="A949">
        <v>948</v>
      </c>
      <c r="B949">
        <v>64879.497295463902</v>
      </c>
      <c r="C949">
        <v>57400.211037985398</v>
      </c>
      <c r="D949">
        <v>57303.3579734659</v>
      </c>
      <c r="E949">
        <v>56307.2134668168</v>
      </c>
      <c r="F949">
        <v>63298.782561902597</v>
      </c>
      <c r="G949">
        <v>56812.252008249001</v>
      </c>
      <c r="H949">
        <v>56847.152475990602</v>
      </c>
      <c r="I949">
        <v>55510.2872809607</v>
      </c>
      <c r="J949">
        <v>56143.583535730198</v>
      </c>
      <c r="K949">
        <v>57332.8649609395</v>
      </c>
    </row>
    <row r="950" spans="1:11" x14ac:dyDescent="0.3">
      <c r="A950">
        <v>949</v>
      </c>
      <c r="B950">
        <v>66016.453928215196</v>
      </c>
      <c r="C950">
        <v>58426.108347552901</v>
      </c>
      <c r="D950">
        <v>58329.376048572398</v>
      </c>
      <c r="E950">
        <v>57330.5531075584</v>
      </c>
      <c r="F950">
        <v>64430.916337387302</v>
      </c>
      <c r="G950">
        <v>57838.331036632597</v>
      </c>
      <c r="H950">
        <v>57873.006483400903</v>
      </c>
      <c r="I950">
        <v>56532.608883657602</v>
      </c>
      <c r="J950">
        <v>57165.336725446701</v>
      </c>
      <c r="K950">
        <v>58357.062600662903</v>
      </c>
    </row>
    <row r="951" spans="1:11" x14ac:dyDescent="0.3">
      <c r="A951">
        <v>950</v>
      </c>
      <c r="B951">
        <v>65815.330774551607</v>
      </c>
      <c r="C951">
        <v>58543.528677034497</v>
      </c>
      <c r="D951">
        <v>58448.369807086397</v>
      </c>
      <c r="E951">
        <v>57411.607697936699</v>
      </c>
      <c r="F951">
        <v>64262.847741690399</v>
      </c>
      <c r="G951">
        <v>57916.1012305638</v>
      </c>
      <c r="H951">
        <v>57950.164766034803</v>
      </c>
      <c r="I951">
        <v>56631.207845237899</v>
      </c>
      <c r="J951">
        <v>57253.146980532598</v>
      </c>
      <c r="K951">
        <v>58479.801941308702</v>
      </c>
    </row>
    <row r="952" spans="1:11" x14ac:dyDescent="0.3">
      <c r="A952">
        <v>951</v>
      </c>
      <c r="B952">
        <v>65390.929915362402</v>
      </c>
      <c r="C952">
        <v>58069.814670064799</v>
      </c>
      <c r="D952">
        <v>57975.725693062501</v>
      </c>
      <c r="E952">
        <v>56965.326460416203</v>
      </c>
      <c r="F952">
        <v>63860.997335504399</v>
      </c>
      <c r="G952">
        <v>57448.594436561601</v>
      </c>
      <c r="H952">
        <v>57482.470729188302</v>
      </c>
      <c r="I952">
        <v>56184.652381751403</v>
      </c>
      <c r="J952">
        <v>56799.849945579997</v>
      </c>
      <c r="K952">
        <v>57997.669927141702</v>
      </c>
    </row>
    <row r="953" spans="1:11" x14ac:dyDescent="0.3">
      <c r="A953">
        <v>952</v>
      </c>
      <c r="B953">
        <v>65023.740774950697</v>
      </c>
      <c r="C953">
        <v>57719.538210233601</v>
      </c>
      <c r="D953">
        <v>57623.982858842101</v>
      </c>
      <c r="E953">
        <v>56566.407413207598</v>
      </c>
      <c r="F953">
        <v>63468.547453216903</v>
      </c>
      <c r="G953">
        <v>57064.247310284401</v>
      </c>
      <c r="H953">
        <v>57098.697563040201</v>
      </c>
      <c r="I953">
        <v>55781.576795529603</v>
      </c>
      <c r="J953">
        <v>56405.483686245803</v>
      </c>
      <c r="K953">
        <v>57653.639110199503</v>
      </c>
    </row>
    <row r="954" spans="1:11" x14ac:dyDescent="0.3">
      <c r="A954">
        <v>953</v>
      </c>
      <c r="B954">
        <v>65476.1974047857</v>
      </c>
      <c r="C954">
        <v>58022.474608013901</v>
      </c>
      <c r="D954">
        <v>57924.807351120602</v>
      </c>
      <c r="E954">
        <v>56876.415192177701</v>
      </c>
      <c r="F954">
        <v>63869.8446111546</v>
      </c>
      <c r="G954">
        <v>57383.355735537902</v>
      </c>
      <c r="H954">
        <v>57418.018284215599</v>
      </c>
      <c r="I954">
        <v>56059.608331958203</v>
      </c>
      <c r="J954">
        <v>56697.566245125403</v>
      </c>
      <c r="K954">
        <v>57940.422886748398</v>
      </c>
    </row>
    <row r="955" spans="1:11" x14ac:dyDescent="0.3">
      <c r="A955">
        <v>954</v>
      </c>
      <c r="B955">
        <v>65316.797704733399</v>
      </c>
      <c r="C955">
        <v>57897.3952208603</v>
      </c>
      <c r="D955">
        <v>57799.3021607595</v>
      </c>
      <c r="E955">
        <v>56777.477698127201</v>
      </c>
      <c r="F955">
        <v>63699.970371685697</v>
      </c>
      <c r="G955">
        <v>57292.187855919503</v>
      </c>
      <c r="H955">
        <v>57327.038190834901</v>
      </c>
      <c r="I955">
        <v>55960.383549395898</v>
      </c>
      <c r="J955">
        <v>56601.549409618201</v>
      </c>
      <c r="K955">
        <v>57818.726882113602</v>
      </c>
    </row>
    <row r="956" spans="1:11" x14ac:dyDescent="0.3">
      <c r="A956">
        <v>955</v>
      </c>
      <c r="B956">
        <v>65735.306941600298</v>
      </c>
      <c r="C956">
        <v>58384.086466562803</v>
      </c>
      <c r="D956">
        <v>58287.224083288798</v>
      </c>
      <c r="E956">
        <v>57255.472800701798</v>
      </c>
      <c r="F956">
        <v>64144.814232658602</v>
      </c>
      <c r="G956">
        <v>57773.874786216002</v>
      </c>
      <c r="H956">
        <v>57808.384416287903</v>
      </c>
      <c r="I956">
        <v>56460.886732401501</v>
      </c>
      <c r="J956">
        <v>57093.855638971603</v>
      </c>
      <c r="K956">
        <v>58318.645848476102</v>
      </c>
    </row>
    <row r="957" spans="1:11" x14ac:dyDescent="0.3">
      <c r="A957">
        <v>956</v>
      </c>
      <c r="B957">
        <v>65506.300855877897</v>
      </c>
      <c r="C957">
        <v>57949.145128345401</v>
      </c>
      <c r="D957">
        <v>57850.451663804502</v>
      </c>
      <c r="E957">
        <v>56779.866142772102</v>
      </c>
      <c r="F957">
        <v>63883.221676683599</v>
      </c>
      <c r="G957">
        <v>57285.981571109602</v>
      </c>
      <c r="H957">
        <v>57321.116962377702</v>
      </c>
      <c r="I957">
        <v>55951.905839818603</v>
      </c>
      <c r="J957">
        <v>56596.305797833404</v>
      </c>
      <c r="K957">
        <v>57863.114355807498</v>
      </c>
    </row>
    <row r="958" spans="1:11" x14ac:dyDescent="0.3">
      <c r="A958">
        <v>957</v>
      </c>
      <c r="B958">
        <v>65845.112779065603</v>
      </c>
      <c r="C958">
        <v>58446.2994270704</v>
      </c>
      <c r="D958">
        <v>58349.288605219197</v>
      </c>
      <c r="E958">
        <v>57290.169612707003</v>
      </c>
      <c r="F958">
        <v>64261.846715213404</v>
      </c>
      <c r="G958">
        <v>57804.018840843702</v>
      </c>
      <c r="H958">
        <v>57838.830221713099</v>
      </c>
      <c r="I958">
        <v>56497.527862622599</v>
      </c>
      <c r="J958">
        <v>57131.357235589203</v>
      </c>
      <c r="K958">
        <v>58384.0140791714</v>
      </c>
    </row>
    <row r="959" spans="1:11" x14ac:dyDescent="0.3">
      <c r="A959">
        <v>958</v>
      </c>
      <c r="B959">
        <v>64978.968274883402</v>
      </c>
      <c r="C959">
        <v>57826.503276894699</v>
      </c>
      <c r="D959">
        <v>57733.614635679798</v>
      </c>
      <c r="E959">
        <v>56716.743523169702</v>
      </c>
      <c r="F959">
        <v>63463.572964962099</v>
      </c>
      <c r="G959">
        <v>57212.837425745704</v>
      </c>
      <c r="H959">
        <v>57246.018635813598</v>
      </c>
      <c r="I959">
        <v>55957.425310906801</v>
      </c>
      <c r="J959">
        <v>56564.795866316497</v>
      </c>
      <c r="K959">
        <v>57766.899191012097</v>
      </c>
    </row>
    <row r="960" spans="1:11" x14ac:dyDescent="0.3">
      <c r="A960">
        <v>959</v>
      </c>
      <c r="B960">
        <v>64134.297021610197</v>
      </c>
      <c r="C960">
        <v>57022.574152835397</v>
      </c>
      <c r="D960">
        <v>56928.966277522297</v>
      </c>
      <c r="E960">
        <v>55888.343811481704</v>
      </c>
      <c r="F960">
        <v>62608.879259774701</v>
      </c>
      <c r="G960">
        <v>56360.052289082902</v>
      </c>
      <c r="H960">
        <v>56393.530894506897</v>
      </c>
      <c r="I960">
        <v>55099.686915071798</v>
      </c>
      <c r="J960">
        <v>55711.0532858972</v>
      </c>
      <c r="K960">
        <v>56938.220089149203</v>
      </c>
    </row>
    <row r="961" spans="1:11" x14ac:dyDescent="0.3">
      <c r="A961">
        <v>960</v>
      </c>
      <c r="B961">
        <v>65211.046546805803</v>
      </c>
      <c r="C961">
        <v>57742.707202149999</v>
      </c>
      <c r="D961">
        <v>57645.082808239997</v>
      </c>
      <c r="E961">
        <v>56640.233060268503</v>
      </c>
      <c r="F961">
        <v>63605.618146289897</v>
      </c>
      <c r="G961">
        <v>57160.215314481502</v>
      </c>
      <c r="H961">
        <v>57194.982344214601</v>
      </c>
      <c r="I961">
        <v>55836.911828556003</v>
      </c>
      <c r="J961">
        <v>56475.294122338899</v>
      </c>
      <c r="K961">
        <v>57674.813226907099</v>
      </c>
    </row>
    <row r="962" spans="1:11" x14ac:dyDescent="0.3">
      <c r="A962">
        <v>961</v>
      </c>
      <c r="B962">
        <v>65992.055791447405</v>
      </c>
      <c r="C962">
        <v>58478.526234762903</v>
      </c>
      <c r="D962">
        <v>58382.529087318697</v>
      </c>
      <c r="E962">
        <v>57377.918915470502</v>
      </c>
      <c r="F962">
        <v>64423.237097192301</v>
      </c>
      <c r="G962">
        <v>57874.546822648903</v>
      </c>
      <c r="H962">
        <v>57909.028755829298</v>
      </c>
      <c r="I962">
        <v>56581.870104823203</v>
      </c>
      <c r="J962">
        <v>57209.668481366898</v>
      </c>
      <c r="K962">
        <v>58405.487245454999</v>
      </c>
    </row>
    <row r="963" spans="1:11" x14ac:dyDescent="0.3">
      <c r="A963">
        <v>962</v>
      </c>
      <c r="B963">
        <v>65264.430606986098</v>
      </c>
      <c r="C963">
        <v>57918.4988734746</v>
      </c>
      <c r="D963">
        <v>57824.003735758102</v>
      </c>
      <c r="E963">
        <v>56754.347629038697</v>
      </c>
      <c r="F963">
        <v>63731.094603163503</v>
      </c>
      <c r="G963">
        <v>57234.376757246398</v>
      </c>
      <c r="H963">
        <v>57268.541139833702</v>
      </c>
      <c r="I963">
        <v>55970.582213520902</v>
      </c>
      <c r="J963">
        <v>56587.6672008569</v>
      </c>
      <c r="K963">
        <v>57845.6225681879</v>
      </c>
    </row>
    <row r="964" spans="1:11" x14ac:dyDescent="0.3">
      <c r="A964">
        <v>963</v>
      </c>
      <c r="B964">
        <v>66578.806644586904</v>
      </c>
      <c r="C964">
        <v>58909.322266575902</v>
      </c>
      <c r="D964">
        <v>58811.563182211401</v>
      </c>
      <c r="E964">
        <v>57779.019748933097</v>
      </c>
      <c r="F964">
        <v>64966.143303324301</v>
      </c>
      <c r="G964">
        <v>58305.341617722697</v>
      </c>
      <c r="H964">
        <v>58340.052421849199</v>
      </c>
      <c r="I964">
        <v>56977.7168245715</v>
      </c>
      <c r="J964">
        <v>57616.7890051465</v>
      </c>
      <c r="K964">
        <v>58844.244216123101</v>
      </c>
    </row>
    <row r="965" spans="1:11" x14ac:dyDescent="0.3">
      <c r="A965">
        <v>964</v>
      </c>
      <c r="B965">
        <v>65902.485199434901</v>
      </c>
      <c r="C965">
        <v>58281.700544051702</v>
      </c>
      <c r="D965">
        <v>58181.762968782503</v>
      </c>
      <c r="E965">
        <v>57093.697938284196</v>
      </c>
      <c r="F965">
        <v>64261.644774939297</v>
      </c>
      <c r="G965">
        <v>57627.594100076298</v>
      </c>
      <c r="H965">
        <v>57663.212726194099</v>
      </c>
      <c r="I965">
        <v>56277.423464873602</v>
      </c>
      <c r="J965">
        <v>56930.071408959899</v>
      </c>
      <c r="K965">
        <v>58217.482548304899</v>
      </c>
    </row>
    <row r="966" spans="1:11" x14ac:dyDescent="0.3">
      <c r="A966">
        <v>965</v>
      </c>
      <c r="B966">
        <v>65139.511191127502</v>
      </c>
      <c r="C966">
        <v>57840.0937753037</v>
      </c>
      <c r="D966">
        <v>57740.8466866737</v>
      </c>
      <c r="E966">
        <v>56706.9114908376</v>
      </c>
      <c r="F966">
        <v>63522.561953842996</v>
      </c>
      <c r="G966">
        <v>57216.959886556702</v>
      </c>
      <c r="H966">
        <v>57252.542346613802</v>
      </c>
      <c r="I966">
        <v>55879.869296287499</v>
      </c>
      <c r="J966">
        <v>56528.349695775003</v>
      </c>
      <c r="K966">
        <v>57759.792945474401</v>
      </c>
    </row>
    <row r="967" spans="1:11" x14ac:dyDescent="0.3">
      <c r="A967">
        <v>966</v>
      </c>
      <c r="B967">
        <v>65767.182396620905</v>
      </c>
      <c r="C967">
        <v>58230.831113411303</v>
      </c>
      <c r="D967">
        <v>58132.2353896727</v>
      </c>
      <c r="E967">
        <v>57073.077054571899</v>
      </c>
      <c r="F967">
        <v>64148.228912580496</v>
      </c>
      <c r="G967">
        <v>57584.880615385002</v>
      </c>
      <c r="H967">
        <v>57619.9342155376</v>
      </c>
      <c r="I967">
        <v>56250.766376879197</v>
      </c>
      <c r="J967">
        <v>56894.857482281601</v>
      </c>
      <c r="K967">
        <v>58150.414226155197</v>
      </c>
    </row>
    <row r="968" spans="1:11" x14ac:dyDescent="0.3">
      <c r="A968">
        <v>967</v>
      </c>
      <c r="B968">
        <v>65484.712606359302</v>
      </c>
      <c r="C968">
        <v>58017.335770398</v>
      </c>
      <c r="D968">
        <v>57920.297780664499</v>
      </c>
      <c r="E968">
        <v>56885.209964617003</v>
      </c>
      <c r="F968">
        <v>63900.8318110002</v>
      </c>
      <c r="G968">
        <v>57388.066768688601</v>
      </c>
      <c r="H968">
        <v>57423.049525479</v>
      </c>
      <c r="I968">
        <v>56084.144242831899</v>
      </c>
      <c r="J968">
        <v>56718.295637264899</v>
      </c>
      <c r="K968">
        <v>57946.862606009097</v>
      </c>
    </row>
    <row r="969" spans="1:11" x14ac:dyDescent="0.3">
      <c r="A969">
        <v>968</v>
      </c>
      <c r="B969">
        <v>64379.908339199501</v>
      </c>
      <c r="C969">
        <v>57225.049849769202</v>
      </c>
      <c r="D969">
        <v>57131.619004095897</v>
      </c>
      <c r="E969">
        <v>56138.917845403703</v>
      </c>
      <c r="F969">
        <v>62857.640183195901</v>
      </c>
      <c r="G969">
        <v>56620.937732418897</v>
      </c>
      <c r="H969">
        <v>56654.522390887898</v>
      </c>
      <c r="I969">
        <v>55363.028654166803</v>
      </c>
      <c r="J969">
        <v>55973.9138152179</v>
      </c>
      <c r="K969">
        <v>57152.947830588302</v>
      </c>
    </row>
    <row r="970" spans="1:11" x14ac:dyDescent="0.3">
      <c r="A970">
        <v>969</v>
      </c>
      <c r="B970">
        <v>65988.003974763997</v>
      </c>
      <c r="C970">
        <v>58310.366394744902</v>
      </c>
      <c r="D970">
        <v>58212.828902892899</v>
      </c>
      <c r="E970">
        <v>57142.705779134099</v>
      </c>
      <c r="F970">
        <v>64390.268483786</v>
      </c>
      <c r="G970">
        <v>57657.889654788203</v>
      </c>
      <c r="H970">
        <v>57692.878718245898</v>
      </c>
      <c r="I970">
        <v>56345.628310883498</v>
      </c>
      <c r="J970">
        <v>56982.724889239602</v>
      </c>
      <c r="K970">
        <v>58247.407079648598</v>
      </c>
    </row>
    <row r="971" spans="1:11" x14ac:dyDescent="0.3">
      <c r="A971">
        <v>970</v>
      </c>
      <c r="B971">
        <v>65097.959997131402</v>
      </c>
      <c r="C971">
        <v>57727.107968871598</v>
      </c>
      <c r="D971">
        <v>57630.200500236802</v>
      </c>
      <c r="E971">
        <v>56610.754220293602</v>
      </c>
      <c r="F971">
        <v>63513.129876960702</v>
      </c>
      <c r="G971">
        <v>57118.0805771132</v>
      </c>
      <c r="H971">
        <v>57152.832688944203</v>
      </c>
      <c r="I971">
        <v>55811.204239281004</v>
      </c>
      <c r="J971">
        <v>56444.486223515203</v>
      </c>
      <c r="K971">
        <v>57657.025696928598</v>
      </c>
    </row>
    <row r="972" spans="1:11" x14ac:dyDescent="0.3">
      <c r="A972">
        <v>971</v>
      </c>
      <c r="B972">
        <v>65852.439485203402</v>
      </c>
      <c r="C972">
        <v>58133.9617594007</v>
      </c>
      <c r="D972">
        <v>58031.740844801803</v>
      </c>
      <c r="E972">
        <v>56976.446491091898</v>
      </c>
      <c r="F972">
        <v>64146.1298444067</v>
      </c>
      <c r="G972">
        <v>57548.633252511099</v>
      </c>
      <c r="H972">
        <v>57584.488634714697</v>
      </c>
      <c r="I972">
        <v>56146.623474149303</v>
      </c>
      <c r="J972">
        <v>56814.2015316982</v>
      </c>
      <c r="K972">
        <v>58073.398164443301</v>
      </c>
    </row>
    <row r="973" spans="1:11" x14ac:dyDescent="0.3">
      <c r="A973">
        <v>972</v>
      </c>
      <c r="B973">
        <v>65552.896512828505</v>
      </c>
      <c r="C973">
        <v>57956.102363065802</v>
      </c>
      <c r="D973">
        <v>57859.300408684503</v>
      </c>
      <c r="E973">
        <v>56858.437796859798</v>
      </c>
      <c r="F973">
        <v>63956.483764667901</v>
      </c>
      <c r="G973">
        <v>57366.9967655359</v>
      </c>
      <c r="H973">
        <v>57401.472562833202</v>
      </c>
      <c r="I973">
        <v>56054.317464827203</v>
      </c>
      <c r="J973">
        <v>56687.239667880996</v>
      </c>
      <c r="K973">
        <v>57880.8771259485</v>
      </c>
    </row>
    <row r="974" spans="1:11" x14ac:dyDescent="0.3">
      <c r="A974">
        <v>973</v>
      </c>
      <c r="B974">
        <v>65619.7794343368</v>
      </c>
      <c r="C974">
        <v>58117.160886944199</v>
      </c>
      <c r="D974">
        <v>58019.6781906123</v>
      </c>
      <c r="E974">
        <v>56978.072064421598</v>
      </c>
      <c r="F974">
        <v>64020.353566454003</v>
      </c>
      <c r="G974">
        <v>57490.4502472811</v>
      </c>
      <c r="H974">
        <v>57525.282543913803</v>
      </c>
      <c r="I974">
        <v>56173.969496126803</v>
      </c>
      <c r="J974">
        <v>56810.895031789601</v>
      </c>
      <c r="K974">
        <v>58046.714837818603</v>
      </c>
    </row>
    <row r="975" spans="1:11" x14ac:dyDescent="0.3">
      <c r="A975">
        <v>974</v>
      </c>
      <c r="B975">
        <v>64071.752706732601</v>
      </c>
      <c r="C975">
        <v>57028.558694511703</v>
      </c>
      <c r="D975">
        <v>56934.4050876193</v>
      </c>
      <c r="E975">
        <v>55903.099580104797</v>
      </c>
      <c r="F975">
        <v>62535.287468665403</v>
      </c>
      <c r="G975">
        <v>56398.113418386602</v>
      </c>
      <c r="H975">
        <v>56431.758663062297</v>
      </c>
      <c r="I975">
        <v>55126.721838812802</v>
      </c>
      <c r="J975">
        <v>55741.738181732399</v>
      </c>
      <c r="K975">
        <v>56960.745531056396</v>
      </c>
    </row>
    <row r="976" spans="1:11" x14ac:dyDescent="0.3">
      <c r="A976">
        <v>975</v>
      </c>
      <c r="B976">
        <v>64856.026286822002</v>
      </c>
      <c r="C976">
        <v>57509.139837141403</v>
      </c>
      <c r="D976">
        <v>57411.342753321798</v>
      </c>
      <c r="E976">
        <v>56444.224347330499</v>
      </c>
      <c r="F976">
        <v>63245.976447034402</v>
      </c>
      <c r="G976">
        <v>56968.7396967194</v>
      </c>
      <c r="H976">
        <v>57003.477796204497</v>
      </c>
      <c r="I976">
        <v>55638.388148523401</v>
      </c>
      <c r="J976">
        <v>56278.297973307301</v>
      </c>
      <c r="K976">
        <v>57440.492471767997</v>
      </c>
    </row>
    <row r="977" spans="1:11" x14ac:dyDescent="0.3">
      <c r="A977">
        <v>976</v>
      </c>
      <c r="B977">
        <v>66401.004645469497</v>
      </c>
      <c r="C977">
        <v>58816.0807622055</v>
      </c>
      <c r="D977">
        <v>58718.480786082</v>
      </c>
      <c r="E977">
        <v>57674.863180014501</v>
      </c>
      <c r="F977">
        <v>64787.300238404903</v>
      </c>
      <c r="G977">
        <v>58195.031861230302</v>
      </c>
      <c r="H977">
        <v>58229.505971031896</v>
      </c>
      <c r="I977">
        <v>56865.456664432197</v>
      </c>
      <c r="J977">
        <v>57503.240366681697</v>
      </c>
      <c r="K977">
        <v>58741.193546251299</v>
      </c>
    </row>
    <row r="978" spans="1:11" x14ac:dyDescent="0.3">
      <c r="A978">
        <v>977</v>
      </c>
      <c r="B978">
        <v>65904.044760012199</v>
      </c>
      <c r="C978">
        <v>58379.365321747799</v>
      </c>
      <c r="D978">
        <v>58283.4624150526</v>
      </c>
      <c r="E978">
        <v>57264.582842938697</v>
      </c>
      <c r="F978">
        <v>64337.190312475002</v>
      </c>
      <c r="G978">
        <v>57764.509621224002</v>
      </c>
      <c r="H978">
        <v>57798.948879532902</v>
      </c>
      <c r="I978">
        <v>56473.2638867973</v>
      </c>
      <c r="J978">
        <v>57100.310877880198</v>
      </c>
      <c r="K978">
        <v>58310.430851498102</v>
      </c>
    </row>
    <row r="979" spans="1:11" x14ac:dyDescent="0.3">
      <c r="A979">
        <v>978</v>
      </c>
      <c r="B979">
        <v>65604.116825627396</v>
      </c>
      <c r="C979">
        <v>58111.996377634598</v>
      </c>
      <c r="D979">
        <v>58014.040301126603</v>
      </c>
      <c r="E979">
        <v>56991.1647054649</v>
      </c>
      <c r="F979">
        <v>63987.518526048603</v>
      </c>
      <c r="G979">
        <v>57522.533256342103</v>
      </c>
      <c r="H979">
        <v>57557.361516983299</v>
      </c>
      <c r="I979">
        <v>56191.442353634098</v>
      </c>
      <c r="J979">
        <v>56831.456363801102</v>
      </c>
      <c r="K979">
        <v>58049.604270639902</v>
      </c>
    </row>
    <row r="980" spans="1:11" x14ac:dyDescent="0.3">
      <c r="A980">
        <v>979</v>
      </c>
      <c r="B980">
        <v>66581.722945166694</v>
      </c>
      <c r="C980">
        <v>58853.743709780101</v>
      </c>
      <c r="D980">
        <v>58756.784209125799</v>
      </c>
      <c r="E980">
        <v>57710.449266730197</v>
      </c>
      <c r="F980">
        <v>64979.763021703198</v>
      </c>
      <c r="G980">
        <v>58213.018917021996</v>
      </c>
      <c r="H980">
        <v>58247.4951091244</v>
      </c>
      <c r="I980">
        <v>56898.461497893499</v>
      </c>
      <c r="J980">
        <v>57532.188145984801</v>
      </c>
      <c r="K980">
        <v>58771.396442334903</v>
      </c>
    </row>
    <row r="981" spans="1:11" x14ac:dyDescent="0.3">
      <c r="A981">
        <v>980</v>
      </c>
      <c r="B981">
        <v>66300.550561603697</v>
      </c>
      <c r="C981">
        <v>58657.274186036797</v>
      </c>
      <c r="D981">
        <v>58559.287760844702</v>
      </c>
      <c r="E981">
        <v>57471.733686613901</v>
      </c>
      <c r="F981">
        <v>64693.939015939999</v>
      </c>
      <c r="G981">
        <v>57997.926230212099</v>
      </c>
      <c r="H981">
        <v>58032.946437076098</v>
      </c>
      <c r="I981">
        <v>56675.406815909897</v>
      </c>
      <c r="J981">
        <v>57315.214150232998</v>
      </c>
      <c r="K981">
        <v>58598.361100916103</v>
      </c>
    </row>
    <row r="982" spans="1:11" x14ac:dyDescent="0.3">
      <c r="A982">
        <v>981</v>
      </c>
      <c r="B982">
        <v>66139.284821445603</v>
      </c>
      <c r="C982">
        <v>58576.852760081201</v>
      </c>
      <c r="D982">
        <v>58476.3956628085</v>
      </c>
      <c r="E982">
        <v>57441.457443635598</v>
      </c>
      <c r="F982">
        <v>64483.393458504797</v>
      </c>
      <c r="G982">
        <v>57980.980937387598</v>
      </c>
      <c r="H982">
        <v>58016.693453953601</v>
      </c>
      <c r="I982">
        <v>56616.629378279998</v>
      </c>
      <c r="J982">
        <v>57273.137972794699</v>
      </c>
      <c r="K982">
        <v>58508.2110359246</v>
      </c>
    </row>
    <row r="983" spans="1:11" x14ac:dyDescent="0.3">
      <c r="A983">
        <v>982</v>
      </c>
      <c r="B983">
        <v>66015.005017782605</v>
      </c>
      <c r="C983">
        <v>58360.376380196198</v>
      </c>
      <c r="D983">
        <v>58265.520580415599</v>
      </c>
      <c r="E983">
        <v>57245.539327773098</v>
      </c>
      <c r="F983">
        <v>64457.483891920398</v>
      </c>
      <c r="G983">
        <v>57729.091119321303</v>
      </c>
      <c r="H983">
        <v>57763.064932378802</v>
      </c>
      <c r="I983">
        <v>56450.237707359804</v>
      </c>
      <c r="J983">
        <v>57070.3802699394</v>
      </c>
      <c r="K983">
        <v>58278.930908697701</v>
      </c>
    </row>
    <row r="984" spans="1:11" x14ac:dyDescent="0.3">
      <c r="A984">
        <v>983</v>
      </c>
      <c r="B984">
        <v>66208.270366658195</v>
      </c>
      <c r="C984">
        <v>58606.838021674201</v>
      </c>
      <c r="D984">
        <v>58510.089725533697</v>
      </c>
      <c r="E984">
        <v>57463.996885704102</v>
      </c>
      <c r="F984">
        <v>64629.1941921865</v>
      </c>
      <c r="G984">
        <v>57966.368268338498</v>
      </c>
      <c r="H984">
        <v>58001.162861383498</v>
      </c>
      <c r="I984">
        <v>56665.8119533344</v>
      </c>
      <c r="J984">
        <v>57297.993209029999</v>
      </c>
      <c r="K984">
        <v>58536.864459249598</v>
      </c>
    </row>
    <row r="985" spans="1:11" x14ac:dyDescent="0.3">
      <c r="A985">
        <v>984</v>
      </c>
      <c r="B985">
        <v>65834.793024031896</v>
      </c>
      <c r="C985">
        <v>58496.766840655298</v>
      </c>
      <c r="D985">
        <v>58405.244697176502</v>
      </c>
      <c r="E985">
        <v>57350.180188943501</v>
      </c>
      <c r="F985">
        <v>64344.246008451701</v>
      </c>
      <c r="G985">
        <v>57815.705347322197</v>
      </c>
      <c r="H985">
        <v>57848.6443662686</v>
      </c>
      <c r="I985">
        <v>56586.617200792098</v>
      </c>
      <c r="J985">
        <v>57184.665261149697</v>
      </c>
      <c r="K985">
        <v>58421.975341806203</v>
      </c>
    </row>
    <row r="986" spans="1:11" x14ac:dyDescent="0.3">
      <c r="A986">
        <v>985</v>
      </c>
      <c r="B986">
        <v>66133.150983692904</v>
      </c>
      <c r="C986">
        <v>58702.5301539844</v>
      </c>
      <c r="D986">
        <v>58605.415714112198</v>
      </c>
      <c r="E986">
        <v>57554.665461419201</v>
      </c>
      <c r="F986">
        <v>64547.308801890496</v>
      </c>
      <c r="G986">
        <v>58068.822905309004</v>
      </c>
      <c r="H986">
        <v>58103.558366166202</v>
      </c>
      <c r="I986">
        <v>56758.260955310798</v>
      </c>
      <c r="J986">
        <v>57393.036201179202</v>
      </c>
      <c r="K986">
        <v>58637.434501165197</v>
      </c>
    </row>
    <row r="987" spans="1:11" x14ac:dyDescent="0.3">
      <c r="A987">
        <v>986</v>
      </c>
      <c r="B987">
        <v>65667.218262599796</v>
      </c>
      <c r="C987">
        <v>58144.427945094103</v>
      </c>
      <c r="D987">
        <v>58046.200258998302</v>
      </c>
      <c r="E987">
        <v>57051.507041756398</v>
      </c>
      <c r="F987">
        <v>64055.476309943202</v>
      </c>
      <c r="G987">
        <v>57570.182735615497</v>
      </c>
      <c r="H987">
        <v>57605.302630621998</v>
      </c>
      <c r="I987">
        <v>56241.588232406801</v>
      </c>
      <c r="J987">
        <v>56884.153553270196</v>
      </c>
      <c r="K987">
        <v>58074.755081068499</v>
      </c>
    </row>
    <row r="988" spans="1:11" x14ac:dyDescent="0.3">
      <c r="A988">
        <v>987</v>
      </c>
      <c r="B988">
        <v>65221.606666099899</v>
      </c>
      <c r="C988">
        <v>57847.173361377798</v>
      </c>
      <c r="D988">
        <v>57749.430312703</v>
      </c>
      <c r="E988">
        <v>56728.889121178298</v>
      </c>
      <c r="F988">
        <v>63619.603023343399</v>
      </c>
      <c r="G988">
        <v>57241.7207029614</v>
      </c>
      <c r="H988">
        <v>57276.6933009758</v>
      </c>
      <c r="I988">
        <v>55921.164805083601</v>
      </c>
      <c r="J988">
        <v>56559.898356713602</v>
      </c>
      <c r="K988">
        <v>57775.170898839497</v>
      </c>
    </row>
    <row r="989" spans="1:11" x14ac:dyDescent="0.3">
      <c r="A989">
        <v>988</v>
      </c>
      <c r="B989">
        <v>65637.193390812201</v>
      </c>
      <c r="C989">
        <v>58099.943867335598</v>
      </c>
      <c r="D989">
        <v>58000.244893308103</v>
      </c>
      <c r="E989">
        <v>56929.631899555898</v>
      </c>
      <c r="F989">
        <v>64005.990781017303</v>
      </c>
      <c r="G989">
        <v>57466.031671278099</v>
      </c>
      <c r="H989">
        <v>57501.775314892402</v>
      </c>
      <c r="I989">
        <v>56122.673946051</v>
      </c>
      <c r="J989">
        <v>56773.776137148001</v>
      </c>
      <c r="K989">
        <v>58043.404149434296</v>
      </c>
    </row>
    <row r="990" spans="1:11" x14ac:dyDescent="0.3">
      <c r="A990">
        <v>989</v>
      </c>
      <c r="B990">
        <v>65783.917856800399</v>
      </c>
      <c r="C990">
        <v>58375.006118244302</v>
      </c>
      <c r="D990">
        <v>58278.125279257598</v>
      </c>
      <c r="E990">
        <v>57239.752304171598</v>
      </c>
      <c r="F990">
        <v>64203.181171676202</v>
      </c>
      <c r="G990">
        <v>57745.667528302103</v>
      </c>
      <c r="H990">
        <v>57780.194871390202</v>
      </c>
      <c r="I990">
        <v>56439.510448356203</v>
      </c>
      <c r="J990">
        <v>57068.0551671961</v>
      </c>
      <c r="K990">
        <v>58299.515858138999</v>
      </c>
    </row>
    <row r="991" spans="1:11" x14ac:dyDescent="0.3">
      <c r="A991">
        <v>990</v>
      </c>
      <c r="B991">
        <v>64742.702469171898</v>
      </c>
      <c r="C991">
        <v>57458.985747039202</v>
      </c>
      <c r="D991">
        <v>57362.127431306901</v>
      </c>
      <c r="E991">
        <v>56315.672632716698</v>
      </c>
      <c r="F991">
        <v>63158.285462656197</v>
      </c>
      <c r="G991">
        <v>56833.644677179102</v>
      </c>
      <c r="H991">
        <v>56868.310923768397</v>
      </c>
      <c r="I991">
        <v>55526.662385511299</v>
      </c>
      <c r="J991">
        <v>56159.263067251901</v>
      </c>
      <c r="K991">
        <v>57399.039482057902</v>
      </c>
    </row>
    <row r="992" spans="1:11" x14ac:dyDescent="0.3">
      <c r="A992">
        <v>991</v>
      </c>
      <c r="B992">
        <v>66159.947268993594</v>
      </c>
      <c r="C992">
        <v>58707.734990922298</v>
      </c>
      <c r="D992">
        <v>58612.723479151398</v>
      </c>
      <c r="E992">
        <v>57553.150541408497</v>
      </c>
      <c r="F992">
        <v>64614.422894169402</v>
      </c>
      <c r="G992">
        <v>58049.479140203402</v>
      </c>
      <c r="H992">
        <v>58083.724710228104</v>
      </c>
      <c r="I992">
        <v>56774.295838148399</v>
      </c>
      <c r="J992">
        <v>57395.018937461398</v>
      </c>
      <c r="K992">
        <v>58644.007246793699</v>
      </c>
    </row>
    <row r="993" spans="1:11" x14ac:dyDescent="0.3">
      <c r="A993">
        <v>992</v>
      </c>
      <c r="B993">
        <v>65218.864137818498</v>
      </c>
      <c r="C993">
        <v>57679.922559853403</v>
      </c>
      <c r="D993">
        <v>57579.803650832502</v>
      </c>
      <c r="E993">
        <v>56569.992399281</v>
      </c>
      <c r="F993">
        <v>63568.924557539503</v>
      </c>
      <c r="G993">
        <v>57100.090438925297</v>
      </c>
      <c r="H993">
        <v>57135.841581609398</v>
      </c>
      <c r="I993">
        <v>55744.255903380603</v>
      </c>
      <c r="J993">
        <v>56398.535342719602</v>
      </c>
      <c r="K993">
        <v>57607.812856684097</v>
      </c>
    </row>
    <row r="994" spans="1:11" x14ac:dyDescent="0.3">
      <c r="A994">
        <v>993</v>
      </c>
      <c r="B994">
        <v>65398.157524619099</v>
      </c>
      <c r="C994">
        <v>57943.204626496597</v>
      </c>
      <c r="D994">
        <v>57843.975717715002</v>
      </c>
      <c r="E994">
        <v>56825.916759762003</v>
      </c>
      <c r="F994">
        <v>63763.705058794498</v>
      </c>
      <c r="G994">
        <v>57357.543633289701</v>
      </c>
      <c r="H994">
        <v>57392.843188507301</v>
      </c>
      <c r="I994">
        <v>56010.5336365693</v>
      </c>
      <c r="J994">
        <v>56658.978212242902</v>
      </c>
      <c r="K994">
        <v>57874.720472182198</v>
      </c>
    </row>
    <row r="995" spans="1:11" x14ac:dyDescent="0.3">
      <c r="A995">
        <v>994</v>
      </c>
      <c r="B995">
        <v>65811.201915769605</v>
      </c>
      <c r="C995">
        <v>58205.070118242496</v>
      </c>
      <c r="D995">
        <v>58107.269807741701</v>
      </c>
      <c r="E995">
        <v>57069.870777459997</v>
      </c>
      <c r="F995">
        <v>64206.328445742802</v>
      </c>
      <c r="G995">
        <v>57581.442801534598</v>
      </c>
      <c r="H995">
        <v>57616.458126808597</v>
      </c>
      <c r="I995">
        <v>56261.6485901177</v>
      </c>
      <c r="J995">
        <v>56900.681530506103</v>
      </c>
      <c r="K995">
        <v>58132.951021317698</v>
      </c>
    </row>
    <row r="996" spans="1:11" x14ac:dyDescent="0.3">
      <c r="A996">
        <v>995</v>
      </c>
      <c r="B996">
        <v>65000.193354532297</v>
      </c>
      <c r="C996">
        <v>57630.7031528886</v>
      </c>
      <c r="D996">
        <v>57534.064284446598</v>
      </c>
      <c r="E996">
        <v>56497.276818418999</v>
      </c>
      <c r="F996">
        <v>63544.268639219699</v>
      </c>
      <c r="G996">
        <v>57028.117032392802</v>
      </c>
      <c r="H996">
        <v>57061.408809465996</v>
      </c>
      <c r="I996">
        <v>55825.932834959902</v>
      </c>
      <c r="J996">
        <v>56342.758122302002</v>
      </c>
      <c r="K996">
        <v>57572.378373448002</v>
      </c>
    </row>
    <row r="997" spans="1:11" x14ac:dyDescent="0.3">
      <c r="A997">
        <v>996</v>
      </c>
      <c r="B997">
        <v>63956.911644770902</v>
      </c>
      <c r="C997">
        <v>56822.760183877501</v>
      </c>
      <c r="D997">
        <v>56728.043234404096</v>
      </c>
      <c r="E997">
        <v>55707.955281751703</v>
      </c>
      <c r="F997">
        <v>62413.6167988706</v>
      </c>
      <c r="G997">
        <v>56194.305139290002</v>
      </c>
      <c r="H997">
        <v>56228.262027948898</v>
      </c>
      <c r="I997">
        <v>54918.820843040798</v>
      </c>
      <c r="J997">
        <v>55537.92135212</v>
      </c>
      <c r="K997">
        <v>56746.705999226797</v>
      </c>
    </row>
    <row r="998" spans="1:11" x14ac:dyDescent="0.3">
      <c r="A998">
        <v>997</v>
      </c>
      <c r="B998">
        <v>66033.627164383797</v>
      </c>
      <c r="C998">
        <v>58317.852339611003</v>
      </c>
      <c r="D998">
        <v>58217.149328236803</v>
      </c>
      <c r="E998">
        <v>57191.949087487199</v>
      </c>
      <c r="F998">
        <v>64367.508674154902</v>
      </c>
      <c r="G998">
        <v>57714.796980272004</v>
      </c>
      <c r="H998">
        <v>57750.482488230002</v>
      </c>
      <c r="I998">
        <v>56346.7726081125</v>
      </c>
      <c r="J998">
        <v>57004.919731285001</v>
      </c>
      <c r="K998">
        <v>58230.285454910503</v>
      </c>
    </row>
    <row r="999" spans="1:11" x14ac:dyDescent="0.3">
      <c r="A999">
        <v>998</v>
      </c>
      <c r="B999">
        <v>67032.476513904607</v>
      </c>
      <c r="C999">
        <v>59316.048654484599</v>
      </c>
      <c r="D999">
        <v>59215.109210472299</v>
      </c>
      <c r="E999">
        <v>58186.017058007601</v>
      </c>
      <c r="F999">
        <v>65364.881469112799</v>
      </c>
      <c r="G999">
        <v>58740.726970984098</v>
      </c>
      <c r="H999">
        <v>58776.535617947004</v>
      </c>
      <c r="I999">
        <v>57366.351710449802</v>
      </c>
      <c r="J999">
        <v>58026.333206797397</v>
      </c>
      <c r="K999">
        <v>59256.902517201801</v>
      </c>
    </row>
    <row r="1000" spans="1:11" x14ac:dyDescent="0.3">
      <c r="A1000">
        <v>999</v>
      </c>
      <c r="B1000">
        <v>65982.715754640099</v>
      </c>
      <c r="C1000">
        <v>58439.864829641498</v>
      </c>
      <c r="D1000">
        <v>58342.278465263</v>
      </c>
      <c r="E1000">
        <v>57285.9395637493</v>
      </c>
      <c r="F1000">
        <v>64392.109187120099</v>
      </c>
      <c r="G1000">
        <v>57794.084411411503</v>
      </c>
      <c r="H1000">
        <v>57829.192296882298</v>
      </c>
      <c r="I1000">
        <v>56483.0832625482</v>
      </c>
      <c r="J1000">
        <v>57120.719555613898</v>
      </c>
      <c r="K1000">
        <v>58371.592780930398</v>
      </c>
    </row>
    <row r="1001" spans="1:11" x14ac:dyDescent="0.3">
      <c r="A1001">
        <v>1000</v>
      </c>
      <c r="B1001">
        <v>65442.831215371203</v>
      </c>
      <c r="C1001">
        <v>57947.127355206998</v>
      </c>
      <c r="D1001">
        <v>57849.492653046997</v>
      </c>
      <c r="E1001">
        <v>56836.1403697969</v>
      </c>
      <c r="F1001">
        <v>63850.118866751603</v>
      </c>
      <c r="G1001">
        <v>57344.203564150703</v>
      </c>
      <c r="H1001">
        <v>57379.417701967002</v>
      </c>
      <c r="I1001">
        <v>56032.7339899867</v>
      </c>
      <c r="J1001">
        <v>56671.087952744601</v>
      </c>
      <c r="K1001">
        <v>57879.071236999902</v>
      </c>
    </row>
    <row r="1002" spans="1:11" x14ac:dyDescent="0.3">
      <c r="A1002">
        <v>1001</v>
      </c>
      <c r="B1002">
        <v>66154.422629476001</v>
      </c>
      <c r="C1002">
        <v>58590.965615443798</v>
      </c>
      <c r="D1002">
        <v>58493.4703874814</v>
      </c>
      <c r="E1002">
        <v>57491.384863603103</v>
      </c>
      <c r="F1002">
        <v>64541.173503943901</v>
      </c>
      <c r="G1002">
        <v>58018.093067031798</v>
      </c>
      <c r="H1002">
        <v>58052.603507422296</v>
      </c>
      <c r="I1002">
        <v>56688.8737507806</v>
      </c>
      <c r="J1002">
        <v>57326.367947375598</v>
      </c>
      <c r="K1002">
        <v>58522.748252309299</v>
      </c>
    </row>
    <row r="1003" spans="1:11" x14ac:dyDescent="0.3">
      <c r="A1003">
        <v>1002</v>
      </c>
      <c r="B1003">
        <v>65313.631940557898</v>
      </c>
      <c r="C1003">
        <v>57884.006928424802</v>
      </c>
      <c r="D1003">
        <v>57785.242790387201</v>
      </c>
      <c r="E1003">
        <v>56782.281935216299</v>
      </c>
      <c r="F1003">
        <v>63688.513605754197</v>
      </c>
      <c r="G1003">
        <v>57301.0495205638</v>
      </c>
      <c r="H1003">
        <v>57336.1575687519</v>
      </c>
      <c r="I1003">
        <v>55960.466827205797</v>
      </c>
      <c r="J1003">
        <v>56606.2196307294</v>
      </c>
      <c r="K1003">
        <v>57805.843613828503</v>
      </c>
    </row>
    <row r="1004" spans="1:11" x14ac:dyDescent="0.3">
      <c r="A1004">
        <v>1003</v>
      </c>
      <c r="B1004">
        <v>65657.341824492105</v>
      </c>
      <c r="C1004">
        <v>58124.678114758397</v>
      </c>
      <c r="D1004">
        <v>58027.718926603702</v>
      </c>
      <c r="E1004">
        <v>56956.186027399403</v>
      </c>
      <c r="F1004">
        <v>64075.872854096102</v>
      </c>
      <c r="G1004">
        <v>57458.401775391903</v>
      </c>
      <c r="H1004">
        <v>57493.2865339403</v>
      </c>
      <c r="I1004">
        <v>56156.862040450702</v>
      </c>
      <c r="J1004">
        <v>56790.066146293597</v>
      </c>
      <c r="K1004">
        <v>58054.941928107</v>
      </c>
    </row>
    <row r="1005" spans="1:11" x14ac:dyDescent="0.3">
      <c r="A1005">
        <v>1004</v>
      </c>
      <c r="B1005">
        <v>65164.924122123703</v>
      </c>
      <c r="C1005">
        <v>57889.202594827701</v>
      </c>
      <c r="D1005">
        <v>57794.296963884197</v>
      </c>
      <c r="E1005">
        <v>56692.763157589703</v>
      </c>
      <c r="F1005">
        <v>63620.3694432587</v>
      </c>
      <c r="G1005">
        <v>57181.176494799402</v>
      </c>
      <c r="H1005">
        <v>57215.170259019898</v>
      </c>
      <c r="I1005">
        <v>55906.119688157101</v>
      </c>
      <c r="J1005">
        <v>56525.557670290502</v>
      </c>
      <c r="K1005">
        <v>57816.125893988203</v>
      </c>
    </row>
    <row r="1006" spans="1:11" x14ac:dyDescent="0.3">
      <c r="A1006">
        <v>1005</v>
      </c>
      <c r="B1006">
        <v>66020.345053923302</v>
      </c>
      <c r="C1006">
        <v>58492.723237479498</v>
      </c>
      <c r="D1006">
        <v>58395.893057982103</v>
      </c>
      <c r="E1006">
        <v>57354.047412058702</v>
      </c>
      <c r="F1006">
        <v>64436.309925831498</v>
      </c>
      <c r="G1006">
        <v>57881.231180334296</v>
      </c>
      <c r="H1006">
        <v>57915.897151257399</v>
      </c>
      <c r="I1006">
        <v>56574.989149451401</v>
      </c>
      <c r="J1006">
        <v>57208.004884433903</v>
      </c>
      <c r="K1006">
        <v>58443.111596311901</v>
      </c>
    </row>
    <row r="1007" spans="1:11" x14ac:dyDescent="0.3">
      <c r="A1007">
        <v>1006</v>
      </c>
      <c r="B1007">
        <v>65918.048475275602</v>
      </c>
      <c r="C1007">
        <v>58344.860970576403</v>
      </c>
      <c r="D1007">
        <v>58245.567414216297</v>
      </c>
      <c r="E1007">
        <v>57216.596257421399</v>
      </c>
      <c r="F1007">
        <v>64273.173073514197</v>
      </c>
      <c r="G1007">
        <v>57767.1953893686</v>
      </c>
      <c r="H1007">
        <v>57802.295866999899</v>
      </c>
      <c r="I1007">
        <v>56411.945466095298</v>
      </c>
      <c r="J1007">
        <v>57060.829706472301</v>
      </c>
      <c r="K1007">
        <v>58287.871153586799</v>
      </c>
    </row>
    <row r="1008" spans="1:11" x14ac:dyDescent="0.3">
      <c r="A1008">
        <v>1007</v>
      </c>
      <c r="B1008">
        <v>65547.886700651099</v>
      </c>
      <c r="C1008">
        <v>58084.748255738203</v>
      </c>
      <c r="D1008">
        <v>57988.921020124501</v>
      </c>
      <c r="E1008">
        <v>56909.684592142497</v>
      </c>
      <c r="F1008">
        <v>63974.380590275803</v>
      </c>
      <c r="G1008">
        <v>57415.966597111001</v>
      </c>
      <c r="H1008">
        <v>57450.103199309102</v>
      </c>
      <c r="I1008">
        <v>56121.036383423801</v>
      </c>
      <c r="J1008">
        <v>56746.598901322199</v>
      </c>
      <c r="K1008">
        <v>58016.754146548803</v>
      </c>
    </row>
    <row r="1009" spans="1:11" x14ac:dyDescent="0.3">
      <c r="A1009">
        <v>1008</v>
      </c>
      <c r="B1009">
        <v>64004.862965873799</v>
      </c>
      <c r="C1009">
        <v>56710.9393687747</v>
      </c>
      <c r="D1009">
        <v>56611.3302311222</v>
      </c>
      <c r="E1009">
        <v>55602.917845107397</v>
      </c>
      <c r="F1009">
        <v>62367.386102450502</v>
      </c>
      <c r="G1009">
        <v>56132.223464452902</v>
      </c>
      <c r="H1009">
        <v>56167.7517421218</v>
      </c>
      <c r="I1009">
        <v>54782.971555477103</v>
      </c>
      <c r="J1009">
        <v>55433.873210299098</v>
      </c>
      <c r="K1009">
        <v>56640.827061557902</v>
      </c>
    </row>
    <row r="1010" spans="1:11" x14ac:dyDescent="0.3">
      <c r="A1010">
        <v>1009</v>
      </c>
      <c r="B1010">
        <v>65653.130458903994</v>
      </c>
      <c r="C1010">
        <v>58150.868026788201</v>
      </c>
      <c r="D1010">
        <v>58054.469697484899</v>
      </c>
      <c r="E1010">
        <v>57016.532156531401</v>
      </c>
      <c r="F1010">
        <v>64073.814720917602</v>
      </c>
      <c r="G1010">
        <v>57508.303094939904</v>
      </c>
      <c r="H1010">
        <v>57542.750021241802</v>
      </c>
      <c r="I1010">
        <v>56207.7049649697</v>
      </c>
      <c r="J1010">
        <v>56837.624818813703</v>
      </c>
      <c r="K1010">
        <v>58067.540598085798</v>
      </c>
    </row>
    <row r="1011" spans="1:11" x14ac:dyDescent="0.3">
      <c r="A1011">
        <v>1010</v>
      </c>
      <c r="B1011">
        <v>65489.601002561001</v>
      </c>
      <c r="C1011">
        <v>58152.557357892903</v>
      </c>
      <c r="D1011">
        <v>58057.545116208297</v>
      </c>
      <c r="E1011">
        <v>57026.489940587402</v>
      </c>
      <c r="F1011">
        <v>63936.251302208402</v>
      </c>
      <c r="G1011">
        <v>57514.993838300303</v>
      </c>
      <c r="H1011">
        <v>57548.977479365298</v>
      </c>
      <c r="I1011">
        <v>56232.999299851697</v>
      </c>
      <c r="J1011">
        <v>56854.023216096502</v>
      </c>
      <c r="K1011">
        <v>58074.292515753201</v>
      </c>
    </row>
    <row r="1012" spans="1:11" x14ac:dyDescent="0.3">
      <c r="A1012">
        <v>1011</v>
      </c>
      <c r="B1012">
        <v>65305.349183277402</v>
      </c>
      <c r="C1012">
        <v>57929.229694307003</v>
      </c>
      <c r="D1012">
        <v>57831.167303818896</v>
      </c>
      <c r="E1012">
        <v>56795.4178833716</v>
      </c>
      <c r="F1012">
        <v>63695.689561110201</v>
      </c>
      <c r="G1012">
        <v>57311.397294727598</v>
      </c>
      <c r="H1012">
        <v>57346.363325318896</v>
      </c>
      <c r="I1012">
        <v>55984.062210744101</v>
      </c>
      <c r="J1012">
        <v>56624.654277914698</v>
      </c>
      <c r="K1012">
        <v>57855.690741001599</v>
      </c>
    </row>
    <row r="1013" spans="1:11" x14ac:dyDescent="0.3">
      <c r="A1013">
        <v>1012</v>
      </c>
      <c r="B1013">
        <v>65669.702931166205</v>
      </c>
      <c r="C1013">
        <v>58326.828808078302</v>
      </c>
      <c r="D1013">
        <v>58230.220250709499</v>
      </c>
      <c r="E1013">
        <v>57186.496042187697</v>
      </c>
      <c r="F1013">
        <v>64092.115562730098</v>
      </c>
      <c r="G1013">
        <v>57702.537678284803</v>
      </c>
      <c r="H1013">
        <v>57737.1352567344</v>
      </c>
      <c r="I1013">
        <v>56398.833368781998</v>
      </c>
      <c r="J1013">
        <v>57030.086767855501</v>
      </c>
      <c r="K1013">
        <v>58266.548986055903</v>
      </c>
    </row>
    <row r="1014" spans="1:11" x14ac:dyDescent="0.3">
      <c r="A1014">
        <v>1013</v>
      </c>
      <c r="B1014">
        <v>66112.496161989198</v>
      </c>
      <c r="C1014">
        <v>58366.824423936698</v>
      </c>
      <c r="D1014">
        <v>58270.176521306799</v>
      </c>
      <c r="E1014">
        <v>57196.750993452602</v>
      </c>
      <c r="F1014">
        <v>64737.308872804999</v>
      </c>
      <c r="G1014">
        <v>58000.3928301181</v>
      </c>
      <c r="H1014">
        <v>58030.236382928197</v>
      </c>
      <c r="I1014">
        <v>56867.942018449503</v>
      </c>
      <c r="J1014">
        <v>57033.037478314996</v>
      </c>
      <c r="K1014">
        <v>58299.158912098297</v>
      </c>
    </row>
    <row r="1015" spans="1:11" x14ac:dyDescent="0.3">
      <c r="A1015">
        <v>1014</v>
      </c>
      <c r="B1015">
        <v>65714.241245042504</v>
      </c>
      <c r="C1015">
        <v>58053.782455151202</v>
      </c>
      <c r="D1015">
        <v>57957.6366502526</v>
      </c>
      <c r="E1015">
        <v>56902.489439099802</v>
      </c>
      <c r="F1015">
        <v>64131.082762959501</v>
      </c>
      <c r="G1015">
        <v>57406.275482392201</v>
      </c>
      <c r="H1015">
        <v>57440.466912384603</v>
      </c>
      <c r="I1015">
        <v>56106.0818891073</v>
      </c>
      <c r="J1015">
        <v>56734.257786757298</v>
      </c>
      <c r="K1015">
        <v>57981.084227038999</v>
      </c>
    </row>
    <row r="1016" spans="1:11" x14ac:dyDescent="0.3">
      <c r="A1016">
        <v>1015</v>
      </c>
      <c r="B1016">
        <v>64939.602800229797</v>
      </c>
      <c r="C1016">
        <v>57594.827219039602</v>
      </c>
      <c r="D1016">
        <v>57499.503061617201</v>
      </c>
      <c r="E1016">
        <v>56508.0308839676</v>
      </c>
      <c r="F1016">
        <v>63393.767808659002</v>
      </c>
      <c r="G1016">
        <v>56998.235079403101</v>
      </c>
      <c r="H1016">
        <v>57032.795156982502</v>
      </c>
      <c r="I1016">
        <v>55722.375471039901</v>
      </c>
      <c r="J1016">
        <v>56345.781203758503</v>
      </c>
      <c r="K1016">
        <v>57527.331432626801</v>
      </c>
    </row>
    <row r="1017" spans="1:11" x14ac:dyDescent="0.3">
      <c r="A1017">
        <v>1016</v>
      </c>
      <c r="B1017">
        <v>64720.2822722114</v>
      </c>
      <c r="C1017">
        <v>57487.027061421497</v>
      </c>
      <c r="D1017">
        <v>57391.7165338306</v>
      </c>
      <c r="E1017">
        <v>56371.796302659903</v>
      </c>
      <c r="F1017">
        <v>63163.038138970398</v>
      </c>
      <c r="G1017">
        <v>56873.596631217799</v>
      </c>
      <c r="H1017">
        <v>56907.591691952999</v>
      </c>
      <c r="I1017">
        <v>55585.209962163201</v>
      </c>
      <c r="J1017">
        <v>56208.430790622799</v>
      </c>
      <c r="K1017">
        <v>57418.316667120198</v>
      </c>
    </row>
    <row r="1018" spans="1:11" x14ac:dyDescent="0.3">
      <c r="A1018">
        <v>1017</v>
      </c>
      <c r="B1018">
        <v>65242.7026151889</v>
      </c>
      <c r="C1018">
        <v>57867.957189339002</v>
      </c>
      <c r="D1018">
        <v>57770.898757047296</v>
      </c>
      <c r="E1018">
        <v>56697.5306511003</v>
      </c>
      <c r="F1018">
        <v>63650.640826090603</v>
      </c>
      <c r="G1018">
        <v>57201.010689527699</v>
      </c>
      <c r="H1018">
        <v>57235.635315560699</v>
      </c>
      <c r="I1018">
        <v>55889.728409705203</v>
      </c>
      <c r="J1018">
        <v>56523.393886081903</v>
      </c>
      <c r="K1018">
        <v>57790.170162413997</v>
      </c>
    </row>
    <row r="1019" spans="1:11" x14ac:dyDescent="0.3">
      <c r="A1019">
        <v>1018</v>
      </c>
      <c r="B1019">
        <v>66263.021713030204</v>
      </c>
      <c r="C1019">
        <v>58771.8165114277</v>
      </c>
      <c r="D1019">
        <v>58675.766827811698</v>
      </c>
      <c r="E1019">
        <v>57572.305984387101</v>
      </c>
      <c r="F1019">
        <v>64696.236021372701</v>
      </c>
      <c r="G1019">
        <v>58066.033402825597</v>
      </c>
      <c r="H1019">
        <v>58100.458823781802</v>
      </c>
      <c r="I1019">
        <v>56775.453545966702</v>
      </c>
      <c r="J1019">
        <v>57402.634213851801</v>
      </c>
      <c r="K1019">
        <v>58697.538376535304</v>
      </c>
    </row>
    <row r="1020" spans="1:11" x14ac:dyDescent="0.3">
      <c r="A1020">
        <v>1019</v>
      </c>
      <c r="B1020">
        <v>65828.809992101902</v>
      </c>
      <c r="C1020">
        <v>58275.947510805599</v>
      </c>
      <c r="D1020">
        <v>58178.026853072297</v>
      </c>
      <c r="E1020">
        <v>57228.026226808601</v>
      </c>
      <c r="F1020">
        <v>64218.620600650502</v>
      </c>
      <c r="G1020">
        <v>57759.651415452303</v>
      </c>
      <c r="H1020">
        <v>57794.5679415099</v>
      </c>
      <c r="I1020">
        <v>56429.779921339097</v>
      </c>
      <c r="J1020">
        <v>57070.985622299202</v>
      </c>
      <c r="K1020">
        <v>58216.431823856903</v>
      </c>
    </row>
    <row r="1021" spans="1:11" x14ac:dyDescent="0.3">
      <c r="A1021">
        <v>1020</v>
      </c>
      <c r="B1021">
        <v>65958.771669364898</v>
      </c>
      <c r="C1021">
        <v>58247.9195136177</v>
      </c>
      <c r="D1021">
        <v>58148.382454084902</v>
      </c>
      <c r="E1021">
        <v>57126.974262930496</v>
      </c>
      <c r="F1021">
        <v>64311.3256493066</v>
      </c>
      <c r="G1021">
        <v>57663.974842887197</v>
      </c>
      <c r="H1021">
        <v>57699.263582763502</v>
      </c>
      <c r="I1021">
        <v>56310.222492925801</v>
      </c>
      <c r="J1021">
        <v>56960.878835088799</v>
      </c>
      <c r="K1021">
        <v>58180.681508205998</v>
      </c>
    </row>
    <row r="1022" spans="1:11" x14ac:dyDescent="0.3">
      <c r="A1022">
        <v>1021</v>
      </c>
      <c r="B1022">
        <v>65825.327480706896</v>
      </c>
      <c r="C1022">
        <v>58331.332148792397</v>
      </c>
      <c r="D1022">
        <v>58232.203012803497</v>
      </c>
      <c r="E1022">
        <v>57203.181196725498</v>
      </c>
      <c r="F1022">
        <v>64200.893680696303</v>
      </c>
      <c r="G1022">
        <v>57745.180935853197</v>
      </c>
      <c r="H1022">
        <v>57780.606424372301</v>
      </c>
      <c r="I1022">
        <v>56403.966808990001</v>
      </c>
      <c r="J1022">
        <v>57051.887049994599</v>
      </c>
      <c r="K1022">
        <v>58278.813607140197</v>
      </c>
    </row>
    <row r="1023" spans="1:11" x14ac:dyDescent="0.3">
      <c r="A1023">
        <v>1022</v>
      </c>
      <c r="B1023">
        <v>65066.749815812604</v>
      </c>
      <c r="C1023">
        <v>57661.699553944301</v>
      </c>
      <c r="D1023">
        <v>57563.703792636203</v>
      </c>
      <c r="E1023">
        <v>56518.9413978269</v>
      </c>
      <c r="F1023">
        <v>63451.111679548201</v>
      </c>
      <c r="G1023">
        <v>57029.5867109584</v>
      </c>
      <c r="H1023">
        <v>57064.271760657903</v>
      </c>
      <c r="I1023">
        <v>55698.113724164898</v>
      </c>
      <c r="J1023">
        <v>56338.118853059997</v>
      </c>
      <c r="K1023">
        <v>57577.637797853597</v>
      </c>
    </row>
    <row r="1024" spans="1:11" x14ac:dyDescent="0.3">
      <c r="A1024">
        <v>1023</v>
      </c>
      <c r="B1024">
        <v>65477.155350580702</v>
      </c>
      <c r="C1024">
        <v>58023.8979187433</v>
      </c>
      <c r="D1024">
        <v>57926.417250924998</v>
      </c>
      <c r="E1024">
        <v>56890.376245769003</v>
      </c>
      <c r="F1024">
        <v>63874.731206056698</v>
      </c>
      <c r="G1024">
        <v>57404.890344553904</v>
      </c>
      <c r="H1024">
        <v>57439.457212683898</v>
      </c>
      <c r="I1024">
        <v>56083.030968163097</v>
      </c>
      <c r="J1024">
        <v>56720.259442664501</v>
      </c>
      <c r="K1024">
        <v>57950.588144749599</v>
      </c>
    </row>
    <row r="1025" spans="1:11" x14ac:dyDescent="0.3">
      <c r="A1025">
        <v>1024</v>
      </c>
      <c r="B1025">
        <v>66616.992547096001</v>
      </c>
      <c r="C1025">
        <v>58915.468201527903</v>
      </c>
      <c r="D1025">
        <v>58821.162986012503</v>
      </c>
      <c r="E1025">
        <v>57771.053065122003</v>
      </c>
      <c r="F1025">
        <v>65075.657255011</v>
      </c>
      <c r="G1025">
        <v>58262.143902388001</v>
      </c>
      <c r="H1025">
        <v>58296.121390513203</v>
      </c>
      <c r="I1025">
        <v>56996.359293403199</v>
      </c>
      <c r="J1025">
        <v>57612.679320760297</v>
      </c>
      <c r="K1025">
        <v>58850.736722078203</v>
      </c>
    </row>
    <row r="1026" spans="1:11" x14ac:dyDescent="0.3">
      <c r="A1026">
        <v>1025</v>
      </c>
      <c r="B1026">
        <v>66115.603839583695</v>
      </c>
      <c r="C1026">
        <v>58481.893558208598</v>
      </c>
      <c r="D1026">
        <v>58381.848303742903</v>
      </c>
      <c r="E1026">
        <v>57330.876437196799</v>
      </c>
      <c r="F1026">
        <v>64466.471181749002</v>
      </c>
      <c r="G1026">
        <v>57865.735991786903</v>
      </c>
      <c r="H1026">
        <v>57901.350587417102</v>
      </c>
      <c r="I1026">
        <v>56509.522815587901</v>
      </c>
      <c r="J1026">
        <v>57163.156058737601</v>
      </c>
      <c r="K1026">
        <v>58413.449191653599</v>
      </c>
    </row>
    <row r="1027" spans="1:11" x14ac:dyDescent="0.3">
      <c r="A1027">
        <v>1026</v>
      </c>
      <c r="B1027">
        <v>65677.258738783305</v>
      </c>
      <c r="C1027">
        <v>58221.351746380496</v>
      </c>
      <c r="D1027">
        <v>58124.648521982301</v>
      </c>
      <c r="E1027">
        <v>57050.062234411002</v>
      </c>
      <c r="F1027">
        <v>64098.578589395198</v>
      </c>
      <c r="G1027">
        <v>57559.549406456899</v>
      </c>
      <c r="H1027">
        <v>57594.220907274401</v>
      </c>
      <c r="I1027">
        <v>56257.809203904202</v>
      </c>
      <c r="J1027">
        <v>56889.293918277101</v>
      </c>
      <c r="K1027">
        <v>58156.695500563401</v>
      </c>
    </row>
    <row r="1028" spans="1:11" x14ac:dyDescent="0.3">
      <c r="A1028">
        <v>1027</v>
      </c>
      <c r="B1028">
        <v>65885.575222088897</v>
      </c>
      <c r="C1028">
        <v>58206.152041609697</v>
      </c>
      <c r="D1028">
        <v>58105.052675512903</v>
      </c>
      <c r="E1028">
        <v>57047.674696026901</v>
      </c>
      <c r="F1028">
        <v>64201.998266691902</v>
      </c>
      <c r="G1028">
        <v>57612.739839395101</v>
      </c>
      <c r="H1028">
        <v>57648.232205214699</v>
      </c>
      <c r="I1028">
        <v>56227.457368863899</v>
      </c>
      <c r="J1028">
        <v>56887.748394060698</v>
      </c>
      <c r="K1028">
        <v>58146.922474104504</v>
      </c>
    </row>
    <row r="1029" spans="1:11" x14ac:dyDescent="0.3">
      <c r="A1029">
        <v>1028</v>
      </c>
      <c r="B1029">
        <v>65311.079001278602</v>
      </c>
      <c r="C1029">
        <v>57720.848297893201</v>
      </c>
      <c r="D1029">
        <v>57624.7856827004</v>
      </c>
      <c r="E1029">
        <v>56633.485165976403</v>
      </c>
      <c r="F1029">
        <v>63732.194266269202</v>
      </c>
      <c r="G1029">
        <v>57126.985589084703</v>
      </c>
      <c r="H1029">
        <v>57161.340081266797</v>
      </c>
      <c r="I1029">
        <v>55829.179551692403</v>
      </c>
      <c r="J1029">
        <v>56457.532029265902</v>
      </c>
      <c r="K1029">
        <v>57640.140597434904</v>
      </c>
    </row>
    <row r="1030" spans="1:11" x14ac:dyDescent="0.3">
      <c r="A1030">
        <v>1029</v>
      </c>
      <c r="B1030">
        <v>64618.547301063198</v>
      </c>
      <c r="C1030">
        <v>57340.611128348399</v>
      </c>
      <c r="D1030">
        <v>57245.896152880799</v>
      </c>
      <c r="E1030">
        <v>56232.711271594402</v>
      </c>
      <c r="F1030">
        <v>63072.318345180298</v>
      </c>
      <c r="G1030">
        <v>56722.103995960599</v>
      </c>
      <c r="H1030">
        <v>56756.126278982898</v>
      </c>
      <c r="I1030">
        <v>55447.095943717999</v>
      </c>
      <c r="J1030">
        <v>56066.211357398897</v>
      </c>
      <c r="K1030">
        <v>57268.084020670904</v>
      </c>
    </row>
    <row r="1031" spans="1:11" x14ac:dyDescent="0.3">
      <c r="A1031">
        <v>1030</v>
      </c>
      <c r="B1031">
        <v>65009.821081708797</v>
      </c>
      <c r="C1031">
        <v>57613.900052470199</v>
      </c>
      <c r="D1031">
        <v>57519.078289971803</v>
      </c>
      <c r="E1031">
        <v>56539.261621806698</v>
      </c>
      <c r="F1031">
        <v>63462.9074429307</v>
      </c>
      <c r="G1031">
        <v>57024.438243353201</v>
      </c>
      <c r="H1031">
        <v>57058.634376354101</v>
      </c>
      <c r="I1031">
        <v>55749.863127899698</v>
      </c>
      <c r="J1031">
        <v>56370.121136235</v>
      </c>
      <c r="K1031">
        <v>57538.868619881199</v>
      </c>
    </row>
    <row r="1032" spans="1:11" x14ac:dyDescent="0.3">
      <c r="A1032">
        <v>1031</v>
      </c>
      <c r="B1032">
        <v>66232.777674177807</v>
      </c>
      <c r="C1032">
        <v>58522.388782857801</v>
      </c>
      <c r="D1032">
        <v>58421.636795140199</v>
      </c>
      <c r="E1032">
        <v>57381.182334635603</v>
      </c>
      <c r="F1032">
        <v>64573.818637462398</v>
      </c>
      <c r="G1032">
        <v>57907.274211981101</v>
      </c>
      <c r="H1032">
        <v>57943.208864038497</v>
      </c>
      <c r="I1032">
        <v>56544.215950467398</v>
      </c>
      <c r="J1032">
        <v>57202.811548779297</v>
      </c>
      <c r="K1032">
        <v>58444.030968176397</v>
      </c>
    </row>
    <row r="1033" spans="1:11" x14ac:dyDescent="0.3">
      <c r="A1033">
        <v>1032</v>
      </c>
      <c r="B1033">
        <v>66622.829661839496</v>
      </c>
      <c r="C1033">
        <v>59014.649752899801</v>
      </c>
      <c r="D1033">
        <v>58914.897771072399</v>
      </c>
      <c r="E1033">
        <v>57862.4462640856</v>
      </c>
      <c r="F1033">
        <v>64985.085030055998</v>
      </c>
      <c r="G1033">
        <v>58400.366824550998</v>
      </c>
      <c r="H1033">
        <v>58435.943551235199</v>
      </c>
      <c r="I1033">
        <v>57049.866139637903</v>
      </c>
      <c r="J1033">
        <v>57701.778758879504</v>
      </c>
      <c r="K1033">
        <v>58953.270505615903</v>
      </c>
    </row>
    <row r="1034" spans="1:11" x14ac:dyDescent="0.3">
      <c r="A1034">
        <v>1033</v>
      </c>
      <c r="B1034">
        <v>65645.381377665297</v>
      </c>
      <c r="C1034">
        <v>58006.922468480698</v>
      </c>
      <c r="D1034">
        <v>57907.583649754699</v>
      </c>
      <c r="E1034">
        <v>56905.854005315603</v>
      </c>
      <c r="F1034">
        <v>64007.097803091398</v>
      </c>
      <c r="G1034">
        <v>57425.717237159501</v>
      </c>
      <c r="H1034">
        <v>57461.021713307797</v>
      </c>
      <c r="I1034">
        <v>56077.794212240202</v>
      </c>
      <c r="J1034">
        <v>56727.480560872697</v>
      </c>
      <c r="K1034">
        <v>57927.035296964597</v>
      </c>
    </row>
    <row r="1035" spans="1:11" x14ac:dyDescent="0.3">
      <c r="A1035">
        <v>1034</v>
      </c>
      <c r="B1035">
        <v>66216.735347626207</v>
      </c>
      <c r="C1035">
        <v>58689.339389541601</v>
      </c>
      <c r="D1035">
        <v>58590.028424488701</v>
      </c>
      <c r="E1035">
        <v>57625.028452710903</v>
      </c>
      <c r="F1035">
        <v>64591.049397033101</v>
      </c>
      <c r="G1035">
        <v>58150.850094151603</v>
      </c>
      <c r="H1035">
        <v>58186.491645807</v>
      </c>
      <c r="I1035">
        <v>56808.618777699798</v>
      </c>
      <c r="J1035">
        <v>57458.662120489797</v>
      </c>
      <c r="K1035">
        <v>58621.739863971998</v>
      </c>
    </row>
    <row r="1036" spans="1:11" x14ac:dyDescent="0.3">
      <c r="A1036">
        <v>1035</v>
      </c>
      <c r="B1036">
        <v>65591.531140558698</v>
      </c>
      <c r="C1036">
        <v>58104.699818584297</v>
      </c>
      <c r="D1036">
        <v>58004.3448867962</v>
      </c>
      <c r="E1036">
        <v>56984.0543239127</v>
      </c>
      <c r="F1036">
        <v>63945.199450906199</v>
      </c>
      <c r="G1036">
        <v>57522.3873334128</v>
      </c>
      <c r="H1036">
        <v>57558.278879840203</v>
      </c>
      <c r="I1036">
        <v>56164.835265561902</v>
      </c>
      <c r="J1036">
        <v>56820.8635358069</v>
      </c>
      <c r="K1036">
        <v>58041.420752506798</v>
      </c>
    </row>
    <row r="1037" spans="1:11" x14ac:dyDescent="0.3">
      <c r="A1037">
        <v>1036</v>
      </c>
      <c r="B1037">
        <v>66248.296251300504</v>
      </c>
      <c r="C1037">
        <v>58722.564879419202</v>
      </c>
      <c r="D1037">
        <v>58623.573671783102</v>
      </c>
      <c r="E1037">
        <v>57564.719505804802</v>
      </c>
      <c r="F1037">
        <v>64626.953027101401</v>
      </c>
      <c r="G1037">
        <v>58083.631173485599</v>
      </c>
      <c r="H1037">
        <v>58119.052200190599</v>
      </c>
      <c r="I1037">
        <v>56748.301317941499</v>
      </c>
      <c r="J1037">
        <v>57395.048308831399</v>
      </c>
      <c r="K1037">
        <v>58651.061690669601</v>
      </c>
    </row>
    <row r="1038" spans="1:11" x14ac:dyDescent="0.3">
      <c r="A1038">
        <v>1037</v>
      </c>
      <c r="B1038">
        <v>65447.0585958948</v>
      </c>
      <c r="C1038">
        <v>57891.559415823198</v>
      </c>
      <c r="D1038">
        <v>57798.053195322696</v>
      </c>
      <c r="E1038">
        <v>56742.922253619203</v>
      </c>
      <c r="F1038">
        <v>63912.4487147076</v>
      </c>
      <c r="G1038">
        <v>57226.495024776203</v>
      </c>
      <c r="H1038">
        <v>57259.921145941502</v>
      </c>
      <c r="I1038">
        <v>55966.384862886698</v>
      </c>
      <c r="J1038">
        <v>56577.241537943897</v>
      </c>
      <c r="K1038">
        <v>57818.705669980001</v>
      </c>
    </row>
    <row r="1039" spans="1:11" x14ac:dyDescent="0.3">
      <c r="A1039">
        <v>1038</v>
      </c>
      <c r="B1039">
        <v>65642.087941418096</v>
      </c>
      <c r="C1039">
        <v>58197.106912700401</v>
      </c>
      <c r="D1039">
        <v>58100.285165617803</v>
      </c>
      <c r="E1039">
        <v>57025.083015604003</v>
      </c>
      <c r="F1039">
        <v>64044.295055292903</v>
      </c>
      <c r="G1039">
        <v>57543.251001493401</v>
      </c>
      <c r="H1039">
        <v>57577.534788639103</v>
      </c>
      <c r="I1039">
        <v>56227.416018899799</v>
      </c>
      <c r="J1039">
        <v>56859.360547155498</v>
      </c>
      <c r="K1039">
        <v>58127.219258034398</v>
      </c>
    </row>
    <row r="1040" spans="1:11" x14ac:dyDescent="0.3">
      <c r="A1040">
        <v>1039</v>
      </c>
      <c r="B1040">
        <v>64867.349163896302</v>
      </c>
      <c r="C1040">
        <v>57521.750198321199</v>
      </c>
      <c r="D1040">
        <v>57425.109070537597</v>
      </c>
      <c r="E1040">
        <v>56360.492029885099</v>
      </c>
      <c r="F1040">
        <v>63288.255136285101</v>
      </c>
      <c r="G1040">
        <v>56865.865212727498</v>
      </c>
      <c r="H1040">
        <v>56900.614397517398</v>
      </c>
      <c r="I1040">
        <v>55565.884929123997</v>
      </c>
      <c r="J1040">
        <v>56196.6274710898</v>
      </c>
      <c r="K1040">
        <v>57453.897526820998</v>
      </c>
    </row>
    <row r="1041" spans="1:11" x14ac:dyDescent="0.3">
      <c r="A1041">
        <v>1040</v>
      </c>
      <c r="B1041">
        <v>66321.365572056995</v>
      </c>
      <c r="C1041">
        <v>58676.455430794798</v>
      </c>
      <c r="D1041">
        <v>58573.905003203203</v>
      </c>
      <c r="E1041">
        <v>57530.480286905302</v>
      </c>
      <c r="F1041">
        <v>64641.343765675403</v>
      </c>
      <c r="G1041">
        <v>58083.764870441999</v>
      </c>
      <c r="H1041">
        <v>58120.499050286096</v>
      </c>
      <c r="I1041">
        <v>56698.885728766902</v>
      </c>
      <c r="J1041">
        <v>57369.005774197998</v>
      </c>
      <c r="K1041">
        <v>58617.065554686204</v>
      </c>
    </row>
    <row r="1042" spans="1:11" x14ac:dyDescent="0.3">
      <c r="A1042">
        <v>1041</v>
      </c>
      <c r="B1042">
        <v>66083.265457717003</v>
      </c>
      <c r="C1042">
        <v>58436.851339072702</v>
      </c>
      <c r="D1042">
        <v>58341.745608127603</v>
      </c>
      <c r="E1042">
        <v>57291.999148803297</v>
      </c>
      <c r="F1042">
        <v>64518.253393577201</v>
      </c>
      <c r="G1042">
        <v>57785.757595546202</v>
      </c>
      <c r="H1042">
        <v>57819.740810805102</v>
      </c>
      <c r="I1042">
        <v>56500.556215447003</v>
      </c>
      <c r="J1042">
        <v>57121.986483240202</v>
      </c>
      <c r="K1042">
        <v>58361.264224364699</v>
      </c>
    </row>
    <row r="1043" spans="1:11" x14ac:dyDescent="0.3">
      <c r="A1043">
        <v>1042</v>
      </c>
      <c r="B1043">
        <v>64634.409870457697</v>
      </c>
      <c r="C1043">
        <v>57542.138339435201</v>
      </c>
      <c r="D1043">
        <v>57447.436867632598</v>
      </c>
      <c r="E1043">
        <v>56406.385057771702</v>
      </c>
      <c r="F1043">
        <v>63094.299578191603</v>
      </c>
      <c r="G1043">
        <v>56906.038807348501</v>
      </c>
      <c r="H1043">
        <v>56940.103195805299</v>
      </c>
      <c r="I1043">
        <v>55632.382964876102</v>
      </c>
      <c r="J1043">
        <v>56250.935106954603</v>
      </c>
      <c r="K1043">
        <v>57480.879961468701</v>
      </c>
    </row>
    <row r="1044" spans="1:11" x14ac:dyDescent="0.3">
      <c r="A1044">
        <v>1043</v>
      </c>
      <c r="B1044">
        <v>65842.362117608194</v>
      </c>
      <c r="C1044">
        <v>58368.694465164997</v>
      </c>
      <c r="D1044">
        <v>58270.625149048297</v>
      </c>
      <c r="E1044">
        <v>57196.829187458701</v>
      </c>
      <c r="F1044">
        <v>64239.7289022724</v>
      </c>
      <c r="G1044">
        <v>57715.355644627904</v>
      </c>
      <c r="H1044">
        <v>57750.529614707899</v>
      </c>
      <c r="I1044">
        <v>56395.042236104397</v>
      </c>
      <c r="J1044">
        <v>57035.401783409703</v>
      </c>
      <c r="K1044">
        <v>58304.669733906499</v>
      </c>
    </row>
    <row r="1045" spans="1:11" x14ac:dyDescent="0.3">
      <c r="A1045">
        <v>1044</v>
      </c>
      <c r="B1045">
        <v>65881.0719560328</v>
      </c>
      <c r="C1045">
        <v>58430.551431460299</v>
      </c>
      <c r="D1045">
        <v>58334.286426616498</v>
      </c>
      <c r="E1045">
        <v>57293.2890125103</v>
      </c>
      <c r="F1045">
        <v>64309.656064314397</v>
      </c>
      <c r="G1045">
        <v>57810.781103169902</v>
      </c>
      <c r="H1045">
        <v>57845.377719795702</v>
      </c>
      <c r="I1045">
        <v>56514.427831727</v>
      </c>
      <c r="J1045">
        <v>57143.587306050598</v>
      </c>
      <c r="K1045">
        <v>58376.8157894615</v>
      </c>
    </row>
    <row r="1046" spans="1:11" x14ac:dyDescent="0.3">
      <c r="A1046">
        <v>1045</v>
      </c>
      <c r="B1046">
        <v>66456.304705369897</v>
      </c>
      <c r="C1046">
        <v>58770.814972349101</v>
      </c>
      <c r="D1046">
        <v>58671.260205929902</v>
      </c>
      <c r="E1046">
        <v>57658.131767523097</v>
      </c>
      <c r="F1046">
        <v>64813.267799645</v>
      </c>
      <c r="G1046">
        <v>58198.985539998197</v>
      </c>
      <c r="H1046">
        <v>58234.363401758703</v>
      </c>
      <c r="I1046">
        <v>56846.478064873903</v>
      </c>
      <c r="J1046">
        <v>57497.576234972403</v>
      </c>
      <c r="K1046">
        <v>58709.135317291199</v>
      </c>
    </row>
    <row r="1047" spans="1:11" x14ac:dyDescent="0.3">
      <c r="A1047">
        <v>1046</v>
      </c>
      <c r="B1047">
        <v>65827.679013418398</v>
      </c>
      <c r="C1047">
        <v>58161.680917661302</v>
      </c>
      <c r="D1047">
        <v>58063.840698659602</v>
      </c>
      <c r="E1047">
        <v>57020.886234334001</v>
      </c>
      <c r="F1047">
        <v>64227.2215492959</v>
      </c>
      <c r="G1047">
        <v>57527.197549145298</v>
      </c>
      <c r="H1047">
        <v>57562.379050232797</v>
      </c>
      <c r="I1047">
        <v>56212.046463068596</v>
      </c>
      <c r="J1047">
        <v>56851.461369062497</v>
      </c>
      <c r="K1047">
        <v>58089.547708166603</v>
      </c>
    </row>
    <row r="1048" spans="1:11" x14ac:dyDescent="0.3">
      <c r="A1048">
        <v>1047</v>
      </c>
      <c r="B1048">
        <v>64238.9540716384</v>
      </c>
      <c r="C1048">
        <v>57145.001648482299</v>
      </c>
      <c r="D1048">
        <v>57052.867349854198</v>
      </c>
      <c r="E1048">
        <v>56019.807974477299</v>
      </c>
      <c r="F1048">
        <v>62744.525986446097</v>
      </c>
      <c r="G1048">
        <v>56480.015277263701</v>
      </c>
      <c r="H1048">
        <v>56513.229841664601</v>
      </c>
      <c r="I1048">
        <v>55245.616033568498</v>
      </c>
      <c r="J1048">
        <v>55847.553373951203</v>
      </c>
      <c r="K1048">
        <v>57063.969584478502</v>
      </c>
    </row>
    <row r="1049" spans="1:11" x14ac:dyDescent="0.3">
      <c r="A1049">
        <v>1048</v>
      </c>
      <c r="B1049">
        <v>65350.275502991499</v>
      </c>
      <c r="C1049">
        <v>57881.372502448503</v>
      </c>
      <c r="D1049">
        <v>57781.085472673003</v>
      </c>
      <c r="E1049">
        <v>56734.215374712301</v>
      </c>
      <c r="F1049">
        <v>63700.971247856498</v>
      </c>
      <c r="G1049">
        <v>57281.433076950801</v>
      </c>
      <c r="H1049">
        <v>57317.214413947702</v>
      </c>
      <c r="I1049">
        <v>55923.187779161002</v>
      </c>
      <c r="J1049">
        <v>56578.090722535999</v>
      </c>
      <c r="K1049">
        <v>57824.950964687101</v>
      </c>
    </row>
    <row r="1050" spans="1:11" x14ac:dyDescent="0.3">
      <c r="A1050">
        <v>1049</v>
      </c>
      <c r="B1050">
        <v>66438.062316605603</v>
      </c>
      <c r="C1050">
        <v>58806.254657873898</v>
      </c>
      <c r="D1050">
        <v>58711.566867788199</v>
      </c>
      <c r="E1050">
        <v>57644.751860524499</v>
      </c>
      <c r="F1050">
        <v>64982.5620671652</v>
      </c>
      <c r="G1050">
        <v>58122.126190176597</v>
      </c>
      <c r="H1050">
        <v>58154.523110239003</v>
      </c>
      <c r="I1050">
        <v>56922.054771326097</v>
      </c>
      <c r="J1050">
        <v>57455.704689120998</v>
      </c>
      <c r="K1050">
        <v>58710.670052211201</v>
      </c>
    </row>
    <row r="1051" spans="1:11" x14ac:dyDescent="0.3">
      <c r="A1051">
        <v>1050</v>
      </c>
      <c r="B1051">
        <v>65629.2448367709</v>
      </c>
      <c r="C1051">
        <v>58017.597805698999</v>
      </c>
      <c r="D1051">
        <v>57918.337531885401</v>
      </c>
      <c r="E1051">
        <v>56908.814842279397</v>
      </c>
      <c r="F1051">
        <v>64002.454827417401</v>
      </c>
      <c r="G1051">
        <v>57432.834560599003</v>
      </c>
      <c r="H1051">
        <v>57468.330252339598</v>
      </c>
      <c r="I1051">
        <v>56092.499516044598</v>
      </c>
      <c r="J1051">
        <v>56741.701013299898</v>
      </c>
      <c r="K1051">
        <v>57949.004172557899</v>
      </c>
    </row>
    <row r="1052" spans="1:11" x14ac:dyDescent="0.3">
      <c r="A1052">
        <v>1051</v>
      </c>
      <c r="B1052">
        <v>65350.9758757007</v>
      </c>
      <c r="C1052">
        <v>57995.282539625397</v>
      </c>
      <c r="D1052">
        <v>57898.7594105643</v>
      </c>
      <c r="E1052">
        <v>56876.011655470102</v>
      </c>
      <c r="F1052">
        <v>63777.271931263</v>
      </c>
      <c r="G1052">
        <v>57380.797614282397</v>
      </c>
      <c r="H1052">
        <v>57415.573597021103</v>
      </c>
      <c r="I1052">
        <v>56082.903921550198</v>
      </c>
      <c r="J1052">
        <v>56713.728970649601</v>
      </c>
      <c r="K1052">
        <v>57928.917470872802</v>
      </c>
    </row>
    <row r="1053" spans="1:11" x14ac:dyDescent="0.3">
      <c r="A1053">
        <v>1052</v>
      </c>
      <c r="B1053">
        <v>65483.288138228199</v>
      </c>
      <c r="C1053">
        <v>58037.292784652098</v>
      </c>
      <c r="D1053">
        <v>57941.665863116803</v>
      </c>
      <c r="E1053">
        <v>56973.763738254202</v>
      </c>
      <c r="F1053">
        <v>63906.2244838201</v>
      </c>
      <c r="G1053">
        <v>57492.1608432789</v>
      </c>
      <c r="H1053">
        <v>57526.204704308999</v>
      </c>
      <c r="I1053">
        <v>56192.092172697201</v>
      </c>
      <c r="J1053">
        <v>56817.708922425802</v>
      </c>
      <c r="K1053">
        <v>57976.285482791798</v>
      </c>
    </row>
    <row r="1054" spans="1:11" x14ac:dyDescent="0.3">
      <c r="A1054">
        <v>1053</v>
      </c>
      <c r="B1054">
        <v>65792.213822964506</v>
      </c>
      <c r="C1054">
        <v>58269.0748802202</v>
      </c>
      <c r="D1054">
        <v>58170.951008350901</v>
      </c>
      <c r="E1054">
        <v>57100.769372833398</v>
      </c>
      <c r="F1054">
        <v>64178.930834643303</v>
      </c>
      <c r="G1054">
        <v>57620.398924992398</v>
      </c>
      <c r="H1054">
        <v>57655.394425044797</v>
      </c>
      <c r="I1054">
        <v>56293.504344328998</v>
      </c>
      <c r="J1054">
        <v>56934.218281944501</v>
      </c>
      <c r="K1054">
        <v>58200.0724707591</v>
      </c>
    </row>
    <row r="1055" spans="1:11" x14ac:dyDescent="0.3">
      <c r="A1055">
        <v>1054</v>
      </c>
      <c r="B1055">
        <v>65411.271059288803</v>
      </c>
      <c r="C1055">
        <v>57960.761254662502</v>
      </c>
      <c r="D1055">
        <v>57863.863623983198</v>
      </c>
      <c r="E1055">
        <v>56804.064249853604</v>
      </c>
      <c r="F1055">
        <v>63819.3325260247</v>
      </c>
      <c r="G1055">
        <v>57311.368761029</v>
      </c>
      <c r="H1055">
        <v>57345.980324917502</v>
      </c>
      <c r="I1055">
        <v>56002.175488055604</v>
      </c>
      <c r="J1055">
        <v>56634.976439682003</v>
      </c>
      <c r="K1055">
        <v>57887.797706264399</v>
      </c>
    </row>
    <row r="1056" spans="1:11" x14ac:dyDescent="0.3">
      <c r="A1056">
        <v>1055</v>
      </c>
      <c r="B1056">
        <v>65521.6227724899</v>
      </c>
      <c r="C1056">
        <v>58170.584612484497</v>
      </c>
      <c r="D1056">
        <v>58074.515886045498</v>
      </c>
      <c r="E1056">
        <v>57013.4459075716</v>
      </c>
      <c r="F1056">
        <v>63955.683667644204</v>
      </c>
      <c r="G1056">
        <v>57525.741065768998</v>
      </c>
      <c r="H1056">
        <v>57560.213698738597</v>
      </c>
      <c r="I1056">
        <v>56232.723270796901</v>
      </c>
      <c r="J1056">
        <v>56860.204163853901</v>
      </c>
      <c r="K1056">
        <v>58113.161329898998</v>
      </c>
    </row>
    <row r="1057" spans="1:11" x14ac:dyDescent="0.3">
      <c r="A1057">
        <v>1056</v>
      </c>
      <c r="B1057">
        <v>65526.832012812498</v>
      </c>
      <c r="C1057">
        <v>58199.850748835997</v>
      </c>
      <c r="D1057">
        <v>58104.734948130499</v>
      </c>
      <c r="E1057">
        <v>57067.571811166301</v>
      </c>
      <c r="F1057">
        <v>63972.987245937897</v>
      </c>
      <c r="G1057">
        <v>57562.422298723701</v>
      </c>
      <c r="H1057">
        <v>57596.542308659104</v>
      </c>
      <c r="I1057">
        <v>56280.6254982713</v>
      </c>
      <c r="J1057">
        <v>56902.047663678997</v>
      </c>
      <c r="K1057">
        <v>58128.503855569201</v>
      </c>
    </row>
    <row r="1058" spans="1:11" x14ac:dyDescent="0.3">
      <c r="A1058">
        <v>1057</v>
      </c>
      <c r="B1058">
        <v>65969.917807948805</v>
      </c>
      <c r="C1058">
        <v>58454.680272389996</v>
      </c>
      <c r="D1058">
        <v>58356.712466203498</v>
      </c>
      <c r="E1058">
        <v>57297.362117623401</v>
      </c>
      <c r="F1058">
        <v>64373.325226724803</v>
      </c>
      <c r="G1058">
        <v>57807.914137379601</v>
      </c>
      <c r="H1058">
        <v>57843.203454036702</v>
      </c>
      <c r="I1058">
        <v>56492.877138750497</v>
      </c>
      <c r="J1058">
        <v>57132.919238794697</v>
      </c>
      <c r="K1058">
        <v>58387.719748109201</v>
      </c>
    </row>
    <row r="1059" spans="1:11" x14ac:dyDescent="0.3">
      <c r="A1059">
        <v>1058</v>
      </c>
      <c r="B1059">
        <v>65773.557220287505</v>
      </c>
      <c r="C1059">
        <v>58199.1600665593</v>
      </c>
      <c r="D1059">
        <v>58098.153327720102</v>
      </c>
      <c r="E1059">
        <v>57039.714876648897</v>
      </c>
      <c r="F1059">
        <v>64112.628691876103</v>
      </c>
      <c r="G1059">
        <v>57573.608332478303</v>
      </c>
      <c r="H1059">
        <v>57609.724026211603</v>
      </c>
      <c r="I1059">
        <v>56208.574195512403</v>
      </c>
      <c r="J1059">
        <v>56868.162705140901</v>
      </c>
      <c r="K1059">
        <v>58127.933645274097</v>
      </c>
    </row>
    <row r="1060" spans="1:11" x14ac:dyDescent="0.3">
      <c r="A1060">
        <v>1059</v>
      </c>
      <c r="B1060">
        <v>65731.568291050702</v>
      </c>
      <c r="C1060">
        <v>58227.354170137201</v>
      </c>
      <c r="D1060">
        <v>58127.525171363297</v>
      </c>
      <c r="E1060">
        <v>57066.0891016928</v>
      </c>
      <c r="F1060">
        <v>64095.016649884601</v>
      </c>
      <c r="G1060">
        <v>57600.391846746701</v>
      </c>
      <c r="H1060">
        <v>57636.103464557098</v>
      </c>
      <c r="I1060">
        <v>56251.954370503699</v>
      </c>
      <c r="J1060">
        <v>56903.883618170999</v>
      </c>
      <c r="K1060">
        <v>58164.423242002696</v>
      </c>
    </row>
    <row r="1061" spans="1:11" x14ac:dyDescent="0.3">
      <c r="A1061">
        <v>1060</v>
      </c>
      <c r="B1061">
        <v>65313.850269126</v>
      </c>
      <c r="C1061">
        <v>57988.979575413097</v>
      </c>
      <c r="D1061">
        <v>57890.965943116702</v>
      </c>
      <c r="E1061">
        <v>56834.948579434298</v>
      </c>
      <c r="F1061">
        <v>63705.327792309203</v>
      </c>
      <c r="G1061">
        <v>57354.8895353935</v>
      </c>
      <c r="H1061">
        <v>57389.779499592303</v>
      </c>
      <c r="I1061">
        <v>56027.0401487653</v>
      </c>
      <c r="J1061">
        <v>56667.252247913297</v>
      </c>
      <c r="K1061">
        <v>57918.563287697703</v>
      </c>
    </row>
    <row r="1062" spans="1:11" x14ac:dyDescent="0.3">
      <c r="A1062">
        <v>1061</v>
      </c>
      <c r="B1062">
        <v>65989.085247532494</v>
      </c>
      <c r="C1062">
        <v>58413.0137771917</v>
      </c>
      <c r="D1062">
        <v>58313.697697043499</v>
      </c>
      <c r="E1062">
        <v>57268.697587660703</v>
      </c>
      <c r="F1062">
        <v>64357.226783020298</v>
      </c>
      <c r="G1062">
        <v>57788.594042875797</v>
      </c>
      <c r="H1062">
        <v>57824.093012875397</v>
      </c>
      <c r="I1062">
        <v>56446.223445265998</v>
      </c>
      <c r="J1062">
        <v>57095.108069329501</v>
      </c>
      <c r="K1062">
        <v>58337.965608125502</v>
      </c>
    </row>
    <row r="1063" spans="1:11" x14ac:dyDescent="0.3">
      <c r="A1063">
        <v>1062</v>
      </c>
      <c r="B1063">
        <v>66138.966222666</v>
      </c>
      <c r="C1063">
        <v>58602.390336430799</v>
      </c>
      <c r="D1063">
        <v>58502.629586610703</v>
      </c>
      <c r="E1063">
        <v>57455.907578071099</v>
      </c>
      <c r="F1063">
        <v>64502.152094374898</v>
      </c>
      <c r="G1063">
        <v>57992.265198639398</v>
      </c>
      <c r="H1063">
        <v>58027.912467027199</v>
      </c>
      <c r="I1063">
        <v>56643.221972912797</v>
      </c>
      <c r="J1063">
        <v>57294.981440167299</v>
      </c>
      <c r="K1063">
        <v>58540.498654490402</v>
      </c>
    </row>
    <row r="1064" spans="1:11" x14ac:dyDescent="0.3">
      <c r="A1064">
        <v>1063</v>
      </c>
      <c r="B1064">
        <v>65715.791922446704</v>
      </c>
      <c r="C1064">
        <v>58182.019833120299</v>
      </c>
      <c r="D1064">
        <v>58083.8456098717</v>
      </c>
      <c r="E1064">
        <v>57005.447585725</v>
      </c>
      <c r="F1064">
        <v>64107.047976601199</v>
      </c>
      <c r="G1064">
        <v>57528.572878069397</v>
      </c>
      <c r="H1064">
        <v>57563.667799349299</v>
      </c>
      <c r="I1064">
        <v>56204.243751933798</v>
      </c>
      <c r="J1064">
        <v>56845.217949587102</v>
      </c>
      <c r="K1064">
        <v>58119.574466091202</v>
      </c>
    </row>
    <row r="1065" spans="1:11" x14ac:dyDescent="0.3">
      <c r="A1065">
        <v>1064</v>
      </c>
      <c r="B1065">
        <v>65611.017687232801</v>
      </c>
      <c r="C1065">
        <v>58116.166262820399</v>
      </c>
      <c r="D1065">
        <v>58019.424501572699</v>
      </c>
      <c r="E1065">
        <v>57001.241893712497</v>
      </c>
      <c r="F1065">
        <v>64024.615589127199</v>
      </c>
      <c r="G1065">
        <v>57505.8885586912</v>
      </c>
      <c r="H1065">
        <v>57540.486660828603</v>
      </c>
      <c r="I1065">
        <v>56199.0277250746</v>
      </c>
      <c r="J1065">
        <v>56831.443411959001</v>
      </c>
      <c r="K1065">
        <v>58042.345637386999</v>
      </c>
    </row>
    <row r="1066" spans="1:11" x14ac:dyDescent="0.3">
      <c r="A1066">
        <v>1065</v>
      </c>
      <c r="B1066">
        <v>66292.732161889697</v>
      </c>
      <c r="C1066">
        <v>58530.254997327604</v>
      </c>
      <c r="D1066">
        <v>58432.536399406701</v>
      </c>
      <c r="E1066">
        <v>57437.892223705603</v>
      </c>
      <c r="F1066">
        <v>64682.079767383002</v>
      </c>
      <c r="G1066">
        <v>57955.007112476698</v>
      </c>
      <c r="H1066">
        <v>57989.8267378046</v>
      </c>
      <c r="I1066">
        <v>56631.143587474602</v>
      </c>
      <c r="J1066">
        <v>57270.512266233804</v>
      </c>
      <c r="K1066">
        <v>58460.056801282699</v>
      </c>
    </row>
    <row r="1067" spans="1:11" x14ac:dyDescent="0.3">
      <c r="A1067">
        <v>1066</v>
      </c>
      <c r="B1067">
        <v>64942.463116324703</v>
      </c>
      <c r="C1067">
        <v>57570.896228752899</v>
      </c>
      <c r="D1067">
        <v>57471.664809946997</v>
      </c>
      <c r="E1067">
        <v>56439.237321373701</v>
      </c>
      <c r="F1067">
        <v>63308.712093834198</v>
      </c>
      <c r="G1067">
        <v>56976.860866923504</v>
      </c>
      <c r="H1067">
        <v>57012.078858360699</v>
      </c>
      <c r="I1067">
        <v>55628.2653700011</v>
      </c>
      <c r="J1067">
        <v>56276.580876533699</v>
      </c>
      <c r="K1067">
        <v>57507.029548354403</v>
      </c>
    </row>
    <row r="1068" spans="1:11" x14ac:dyDescent="0.3">
      <c r="A1068">
        <v>1067</v>
      </c>
      <c r="B1068">
        <v>64790.379524112002</v>
      </c>
      <c r="C1068">
        <v>57545.096583175597</v>
      </c>
      <c r="D1068">
        <v>57449.601495850802</v>
      </c>
      <c r="E1068">
        <v>56346.256996333999</v>
      </c>
      <c r="F1068">
        <v>63236.716893192897</v>
      </c>
      <c r="G1068">
        <v>56830.9740583081</v>
      </c>
      <c r="H1068">
        <v>56865.270879133299</v>
      </c>
      <c r="I1068">
        <v>55550.377941238497</v>
      </c>
      <c r="J1068">
        <v>56173.357717379797</v>
      </c>
      <c r="K1068">
        <v>57466.711680422202</v>
      </c>
    </row>
    <row r="1069" spans="1:11" x14ac:dyDescent="0.3">
      <c r="A1069">
        <v>1068</v>
      </c>
      <c r="B1069">
        <v>65093.495948228097</v>
      </c>
      <c r="C1069">
        <v>57562.791761045803</v>
      </c>
      <c r="D1069">
        <v>57462.932997346601</v>
      </c>
      <c r="E1069">
        <v>56399.184212554399</v>
      </c>
      <c r="F1069">
        <v>63437.8850070302</v>
      </c>
      <c r="G1069">
        <v>56923.076502052601</v>
      </c>
      <c r="H1069">
        <v>56958.2275655462</v>
      </c>
      <c r="I1069">
        <v>55562.023034049103</v>
      </c>
      <c r="J1069">
        <v>56213.936345911003</v>
      </c>
      <c r="K1069">
        <v>57476.319079485002</v>
      </c>
    </row>
    <row r="1070" spans="1:11" x14ac:dyDescent="0.3">
      <c r="A1070">
        <v>1069</v>
      </c>
      <c r="B1070">
        <v>66302.720916698207</v>
      </c>
      <c r="C1070">
        <v>58643.568004579101</v>
      </c>
      <c r="D1070">
        <v>58544.551920986902</v>
      </c>
      <c r="E1070">
        <v>57485.070053111202</v>
      </c>
      <c r="F1070">
        <v>64668.464132573201</v>
      </c>
      <c r="G1070">
        <v>58008.022117313601</v>
      </c>
      <c r="H1070">
        <v>58043.267480587099</v>
      </c>
      <c r="I1070">
        <v>56666.454045026599</v>
      </c>
      <c r="J1070">
        <v>57313.211126694499</v>
      </c>
      <c r="K1070">
        <v>58569.7850086994</v>
      </c>
    </row>
    <row r="1071" spans="1:11" x14ac:dyDescent="0.3">
      <c r="A1071">
        <v>1070</v>
      </c>
      <c r="B1071">
        <v>66442.115441977396</v>
      </c>
      <c r="C1071">
        <v>58854.512548384999</v>
      </c>
      <c r="D1071">
        <v>58761.825859135701</v>
      </c>
      <c r="E1071">
        <v>57765.374786612098</v>
      </c>
      <c r="F1071">
        <v>64927.734128589997</v>
      </c>
      <c r="G1071">
        <v>58241.8268217574</v>
      </c>
      <c r="H1071">
        <v>58275.206051576002</v>
      </c>
      <c r="I1071">
        <v>56995.323541779399</v>
      </c>
      <c r="J1071">
        <v>57601.862471040396</v>
      </c>
      <c r="K1071">
        <v>58783.119936518196</v>
      </c>
    </row>
    <row r="1072" spans="1:11" x14ac:dyDescent="0.3">
      <c r="A1072">
        <v>1071</v>
      </c>
      <c r="B1072">
        <v>64859.616951477801</v>
      </c>
      <c r="C1072">
        <v>57558.507107601603</v>
      </c>
      <c r="D1072">
        <v>57461.823177600199</v>
      </c>
      <c r="E1072">
        <v>56409.843711900299</v>
      </c>
      <c r="F1072">
        <v>63278.657650115398</v>
      </c>
      <c r="G1072">
        <v>56917.485901708998</v>
      </c>
      <c r="H1072">
        <v>56951.901310080997</v>
      </c>
      <c r="I1072">
        <v>55611.090203982203</v>
      </c>
      <c r="J1072">
        <v>56242.6853990452</v>
      </c>
      <c r="K1072">
        <v>57487.543641471602</v>
      </c>
    </row>
    <row r="1073" spans="1:11" x14ac:dyDescent="0.3">
      <c r="A1073">
        <v>1072</v>
      </c>
      <c r="B1073">
        <v>66860.587850653406</v>
      </c>
      <c r="C1073">
        <v>59026.431486301102</v>
      </c>
      <c r="D1073">
        <v>58926.595981843901</v>
      </c>
      <c r="E1073">
        <v>57881.486288694003</v>
      </c>
      <c r="F1073">
        <v>65220.305982347702</v>
      </c>
      <c r="G1073">
        <v>58418.759505067101</v>
      </c>
      <c r="H1073">
        <v>58454.485770338302</v>
      </c>
      <c r="I1073">
        <v>57071.032805679701</v>
      </c>
      <c r="J1073">
        <v>57723.6612908959</v>
      </c>
      <c r="K1073">
        <v>58968.026945736601</v>
      </c>
    </row>
    <row r="1074" spans="1:11" x14ac:dyDescent="0.3">
      <c r="A1074">
        <v>1073</v>
      </c>
      <c r="B1074">
        <v>65348.725063067301</v>
      </c>
      <c r="C1074">
        <v>57957.646076875601</v>
      </c>
      <c r="D1074">
        <v>57862.686362791603</v>
      </c>
      <c r="E1074">
        <v>56826.548610509897</v>
      </c>
      <c r="F1074">
        <v>63789.963291789398</v>
      </c>
      <c r="G1074">
        <v>57315.228745688299</v>
      </c>
      <c r="H1074">
        <v>57349.117160433503</v>
      </c>
      <c r="I1074">
        <v>56031.553183357602</v>
      </c>
      <c r="J1074">
        <v>56651.939841071799</v>
      </c>
      <c r="K1074">
        <v>57877.024441525202</v>
      </c>
    </row>
    <row r="1075" spans="1:11" x14ac:dyDescent="0.3">
      <c r="A1075">
        <v>1074</v>
      </c>
      <c r="B1075">
        <v>65023.628460878703</v>
      </c>
      <c r="C1075">
        <v>57736.552782966399</v>
      </c>
      <c r="D1075">
        <v>57641.664655955501</v>
      </c>
      <c r="E1075">
        <v>56596.534457010101</v>
      </c>
      <c r="F1075">
        <v>63478.460525033501</v>
      </c>
      <c r="G1075">
        <v>57070.584438418402</v>
      </c>
      <c r="H1075">
        <v>57104.646091092298</v>
      </c>
      <c r="I1075">
        <v>55795.958571668503</v>
      </c>
      <c r="J1075">
        <v>56415.951917935497</v>
      </c>
      <c r="K1075">
        <v>57649.8218358378</v>
      </c>
    </row>
    <row r="1076" spans="1:11" x14ac:dyDescent="0.3">
      <c r="A1076">
        <v>1075</v>
      </c>
      <c r="B1076">
        <v>65554.843465563899</v>
      </c>
      <c r="C1076">
        <v>58089.326776272603</v>
      </c>
      <c r="D1076">
        <v>57992.340894805602</v>
      </c>
      <c r="E1076">
        <v>56971.562968934399</v>
      </c>
      <c r="F1076">
        <v>63959.125662672297</v>
      </c>
      <c r="G1076">
        <v>57479.704150844897</v>
      </c>
      <c r="H1076">
        <v>57514.252636083002</v>
      </c>
      <c r="I1076">
        <v>56166.099991068797</v>
      </c>
      <c r="J1076">
        <v>56800.011907391599</v>
      </c>
      <c r="K1076">
        <v>58014.004120949103</v>
      </c>
    </row>
    <row r="1077" spans="1:11" x14ac:dyDescent="0.3">
      <c r="A1077">
        <v>1076</v>
      </c>
      <c r="B1077">
        <v>65902.485199434901</v>
      </c>
      <c r="C1077">
        <v>58281.700544051702</v>
      </c>
      <c r="D1077">
        <v>58181.762968782503</v>
      </c>
      <c r="E1077">
        <v>57093.697938284196</v>
      </c>
      <c r="F1077">
        <v>64261.644774939297</v>
      </c>
      <c r="G1077">
        <v>57627.594100076298</v>
      </c>
      <c r="H1077">
        <v>57663.212726194099</v>
      </c>
      <c r="I1077">
        <v>56277.423464873602</v>
      </c>
      <c r="J1077">
        <v>56930.071408959899</v>
      </c>
      <c r="K1077">
        <v>58217.482548304899</v>
      </c>
    </row>
    <row r="1078" spans="1:11" x14ac:dyDescent="0.3">
      <c r="A1078">
        <v>1077</v>
      </c>
      <c r="B1078">
        <v>65350.890975464601</v>
      </c>
      <c r="C1078">
        <v>57923.183714563398</v>
      </c>
      <c r="D1078">
        <v>57829.173895400498</v>
      </c>
      <c r="E1078">
        <v>56790.583197224601</v>
      </c>
      <c r="F1078">
        <v>63937.990534378703</v>
      </c>
      <c r="G1078">
        <v>57285.494627251697</v>
      </c>
      <c r="H1078">
        <v>57318.063149809997</v>
      </c>
      <c r="I1078">
        <v>56120.027252988897</v>
      </c>
      <c r="J1078">
        <v>56624.932999676297</v>
      </c>
      <c r="K1078">
        <v>57850.807929330702</v>
      </c>
    </row>
    <row r="1079" spans="1:11" x14ac:dyDescent="0.3">
      <c r="A1079">
        <v>1078</v>
      </c>
      <c r="B1079">
        <v>66036.862974246702</v>
      </c>
      <c r="C1079">
        <v>58593.500483377698</v>
      </c>
      <c r="D1079">
        <v>58500.5396590659</v>
      </c>
      <c r="E1079">
        <v>57463.091058669197</v>
      </c>
      <c r="F1079">
        <v>64527.654283208198</v>
      </c>
      <c r="G1079">
        <v>57946.481974304603</v>
      </c>
      <c r="H1079">
        <v>57980.128278928503</v>
      </c>
      <c r="I1079">
        <v>56701.0783623057</v>
      </c>
      <c r="J1079">
        <v>57308.813128518603</v>
      </c>
      <c r="K1079">
        <v>58531.791573482398</v>
      </c>
    </row>
    <row r="1080" spans="1:11" x14ac:dyDescent="0.3">
      <c r="A1080">
        <v>1079</v>
      </c>
      <c r="B1080">
        <v>66006.166427539603</v>
      </c>
      <c r="C1080">
        <v>58586.767018123297</v>
      </c>
      <c r="D1080">
        <v>58492.545161173701</v>
      </c>
      <c r="E1080">
        <v>57456.1015077669</v>
      </c>
      <c r="F1080">
        <v>64470.283724383298</v>
      </c>
      <c r="G1080">
        <v>57940.289021316901</v>
      </c>
      <c r="H1080">
        <v>57974.216417206502</v>
      </c>
      <c r="I1080">
        <v>56674.013611748298</v>
      </c>
      <c r="J1080">
        <v>57290.047485687399</v>
      </c>
      <c r="K1080">
        <v>58514.392162020697</v>
      </c>
    </row>
    <row r="1081" spans="1:11" x14ac:dyDescent="0.3">
      <c r="A1081">
        <v>1080</v>
      </c>
      <c r="B1081">
        <v>66488.704892053094</v>
      </c>
      <c r="C1081">
        <v>58907.826532471299</v>
      </c>
      <c r="D1081">
        <v>58808.866221159798</v>
      </c>
      <c r="E1081">
        <v>57768.595771896602</v>
      </c>
      <c r="F1081">
        <v>64866.178019390398</v>
      </c>
      <c r="G1081">
        <v>58295.602897318196</v>
      </c>
      <c r="H1081">
        <v>58330.936334448299</v>
      </c>
      <c r="I1081">
        <v>56957.953908022799</v>
      </c>
      <c r="J1081">
        <v>57605.099450877002</v>
      </c>
      <c r="K1081">
        <v>58842.8171936855</v>
      </c>
    </row>
    <row r="1082" spans="1:11" x14ac:dyDescent="0.3">
      <c r="A1082">
        <v>1081</v>
      </c>
      <c r="B1082">
        <v>66858.113716440406</v>
      </c>
      <c r="C1082">
        <v>59212.880926598002</v>
      </c>
      <c r="D1082">
        <v>59115.972417535297</v>
      </c>
      <c r="E1082">
        <v>58038.536834715997</v>
      </c>
      <c r="F1082">
        <v>65266.857233193798</v>
      </c>
      <c r="G1082">
        <v>58562.5362426914</v>
      </c>
      <c r="H1082">
        <v>58597.213301187498</v>
      </c>
      <c r="I1082">
        <v>57253.625278332598</v>
      </c>
      <c r="J1082">
        <v>57886.548435451397</v>
      </c>
      <c r="K1082">
        <v>59157.3702971069</v>
      </c>
    </row>
    <row r="1083" spans="1:11" x14ac:dyDescent="0.3">
      <c r="A1083">
        <v>1082</v>
      </c>
      <c r="B1083">
        <v>65657.919323978698</v>
      </c>
      <c r="C1083">
        <v>58100.877323036097</v>
      </c>
      <c r="D1083">
        <v>58002.150438282697</v>
      </c>
      <c r="E1083">
        <v>56991.166604944803</v>
      </c>
      <c r="F1083">
        <v>64030.280822829103</v>
      </c>
      <c r="G1083">
        <v>57505.283031090301</v>
      </c>
      <c r="H1083">
        <v>57540.306047227597</v>
      </c>
      <c r="I1083">
        <v>56165.152937750601</v>
      </c>
      <c r="J1083">
        <v>56810.686235619098</v>
      </c>
      <c r="K1083">
        <v>58018.315865338402</v>
      </c>
    </row>
    <row r="1084" spans="1:11" x14ac:dyDescent="0.3">
      <c r="A1084">
        <v>1083</v>
      </c>
      <c r="B1084">
        <v>65339.780392631197</v>
      </c>
      <c r="C1084">
        <v>57774.0348930244</v>
      </c>
      <c r="D1084">
        <v>57672.188975964498</v>
      </c>
      <c r="E1084">
        <v>56675.657110445398</v>
      </c>
      <c r="F1084">
        <v>63653.3116728327</v>
      </c>
      <c r="G1084">
        <v>57220.148272741098</v>
      </c>
      <c r="H1084">
        <v>57256.195645762702</v>
      </c>
      <c r="I1084">
        <v>55831.873002775697</v>
      </c>
      <c r="J1084">
        <v>56497.6801220876</v>
      </c>
      <c r="K1084">
        <v>57696.971174305902</v>
      </c>
    </row>
    <row r="1085" spans="1:11" x14ac:dyDescent="0.3">
      <c r="A1085">
        <v>1084</v>
      </c>
      <c r="B1085">
        <v>65425.362248999503</v>
      </c>
      <c r="C1085">
        <v>58056.191709254497</v>
      </c>
      <c r="D1085">
        <v>57961.303615848999</v>
      </c>
      <c r="E1085">
        <v>56920.979073794297</v>
      </c>
      <c r="F1085">
        <v>63879.401235550802</v>
      </c>
      <c r="G1085">
        <v>57415.560647665101</v>
      </c>
      <c r="H1085">
        <v>57449.721912953202</v>
      </c>
      <c r="I1085">
        <v>56140.704213660603</v>
      </c>
      <c r="J1085">
        <v>56760.588222981598</v>
      </c>
      <c r="K1085">
        <v>57990.042984781103</v>
      </c>
    </row>
    <row r="1086" spans="1:11" x14ac:dyDescent="0.3">
      <c r="A1086">
        <v>1085</v>
      </c>
      <c r="B1086">
        <v>65510.109403337301</v>
      </c>
      <c r="C1086">
        <v>58272.005443602997</v>
      </c>
      <c r="D1086">
        <v>58176.818735434703</v>
      </c>
      <c r="E1086">
        <v>57124.415050603602</v>
      </c>
      <c r="F1086">
        <v>63958.981752812899</v>
      </c>
      <c r="G1086">
        <v>57618.094438383901</v>
      </c>
      <c r="H1086">
        <v>57652.214860944601</v>
      </c>
      <c r="I1086">
        <v>56335.492827610498</v>
      </c>
      <c r="J1086">
        <v>56957.303765373101</v>
      </c>
      <c r="K1086">
        <v>58199.405176399297</v>
      </c>
    </row>
    <row r="1087" spans="1:11" x14ac:dyDescent="0.3">
      <c r="A1087">
        <v>1086</v>
      </c>
      <c r="B1087">
        <v>64535.871451929997</v>
      </c>
      <c r="C1087">
        <v>57262.686802087599</v>
      </c>
      <c r="D1087">
        <v>57166.148025415598</v>
      </c>
      <c r="E1087">
        <v>56164.624714351899</v>
      </c>
      <c r="F1087">
        <v>62965.016556082897</v>
      </c>
      <c r="G1087">
        <v>56671.048927194097</v>
      </c>
      <c r="H1087">
        <v>56705.500082021397</v>
      </c>
      <c r="I1087">
        <v>55372.111269321897</v>
      </c>
      <c r="J1087">
        <v>55995.486324155201</v>
      </c>
      <c r="K1087">
        <v>57189.338688420197</v>
      </c>
    </row>
    <row r="1088" spans="1:11" x14ac:dyDescent="0.3">
      <c r="A1088">
        <v>1087</v>
      </c>
      <c r="B1088">
        <v>66241.951139885306</v>
      </c>
      <c r="C1088">
        <v>58635.740455320898</v>
      </c>
      <c r="D1088">
        <v>58537.120888478603</v>
      </c>
      <c r="E1088">
        <v>57452.563917062304</v>
      </c>
      <c r="F1088">
        <v>64632.210050592999</v>
      </c>
      <c r="G1088">
        <v>57966.566542629102</v>
      </c>
      <c r="H1088">
        <v>58001.997805039799</v>
      </c>
      <c r="I1088">
        <v>56642.072623815198</v>
      </c>
      <c r="J1088">
        <v>57286.218581984998</v>
      </c>
      <c r="K1088">
        <v>58567.379537774897</v>
      </c>
    </row>
    <row r="1089" spans="1:11" x14ac:dyDescent="0.3">
      <c r="A1089">
        <v>1088</v>
      </c>
      <c r="B1089">
        <v>66802.198095223604</v>
      </c>
      <c r="C1089">
        <v>59040.842544606603</v>
      </c>
      <c r="D1089">
        <v>58944.170594631898</v>
      </c>
      <c r="E1089">
        <v>57907.155439742797</v>
      </c>
      <c r="F1089">
        <v>65217.699844013201</v>
      </c>
      <c r="G1089">
        <v>58411.387490377499</v>
      </c>
      <c r="H1089">
        <v>58445.953412921001</v>
      </c>
      <c r="I1089">
        <v>57107.848202895599</v>
      </c>
      <c r="J1089">
        <v>57740.136165039701</v>
      </c>
      <c r="K1089">
        <v>58969.973605967702</v>
      </c>
    </row>
    <row r="1090" spans="1:11" x14ac:dyDescent="0.3">
      <c r="A1090">
        <v>1089</v>
      </c>
      <c r="B1090">
        <v>65886.434968322894</v>
      </c>
      <c r="C1090">
        <v>58405.794431323797</v>
      </c>
      <c r="D1090">
        <v>58306.676265765498</v>
      </c>
      <c r="E1090">
        <v>57270.291114254003</v>
      </c>
      <c r="F1090">
        <v>64251.804511804199</v>
      </c>
      <c r="G1090">
        <v>57795.3069645793</v>
      </c>
      <c r="H1090">
        <v>57830.361512104202</v>
      </c>
      <c r="I1090">
        <v>56446.912640982999</v>
      </c>
      <c r="J1090">
        <v>57094.717105206801</v>
      </c>
      <c r="K1090">
        <v>58328.391199175399</v>
      </c>
    </row>
    <row r="1091" spans="1:11" x14ac:dyDescent="0.3">
      <c r="A1091">
        <v>1090</v>
      </c>
      <c r="B1091">
        <v>66509.292832358798</v>
      </c>
      <c r="C1091">
        <v>58902.261281415798</v>
      </c>
      <c r="D1091">
        <v>58805.970191105102</v>
      </c>
      <c r="E1091">
        <v>57721.0907143769</v>
      </c>
      <c r="F1091">
        <v>64929.709554348097</v>
      </c>
      <c r="G1091">
        <v>58220.380129861398</v>
      </c>
      <c r="H1091">
        <v>58254.714821396599</v>
      </c>
      <c r="I1091">
        <v>56920.401599402998</v>
      </c>
      <c r="J1091">
        <v>57549.478797792297</v>
      </c>
      <c r="K1091">
        <v>58826.057871356097</v>
      </c>
    </row>
    <row r="1092" spans="1:11" x14ac:dyDescent="0.3">
      <c r="A1092">
        <v>1091</v>
      </c>
      <c r="B1092">
        <v>65127.034375649899</v>
      </c>
      <c r="C1092">
        <v>57865.137926571399</v>
      </c>
      <c r="D1092">
        <v>57769.3563471409</v>
      </c>
      <c r="E1092">
        <v>56692.2208524042</v>
      </c>
      <c r="F1092">
        <v>63566.718760206502</v>
      </c>
      <c r="G1092">
        <v>57194.489056878301</v>
      </c>
      <c r="H1092">
        <v>57228.834142339299</v>
      </c>
      <c r="I1092">
        <v>55906.082507404302</v>
      </c>
      <c r="J1092">
        <v>56531.413188721897</v>
      </c>
      <c r="K1092">
        <v>57799.554121564201</v>
      </c>
    </row>
    <row r="1093" spans="1:11" x14ac:dyDescent="0.3">
      <c r="A1093">
        <v>1092</v>
      </c>
      <c r="B1093">
        <v>65100.303175620204</v>
      </c>
      <c r="C1093">
        <v>57803.635010511804</v>
      </c>
      <c r="D1093">
        <v>57707.707696371101</v>
      </c>
      <c r="E1093">
        <v>56712.467976857399</v>
      </c>
      <c r="F1093">
        <v>63529.498294713398</v>
      </c>
      <c r="G1093">
        <v>57212.403241699998</v>
      </c>
      <c r="H1093">
        <v>57246.708751654602</v>
      </c>
      <c r="I1093">
        <v>55915.476045879797</v>
      </c>
      <c r="J1093">
        <v>56542.811842342096</v>
      </c>
      <c r="K1093">
        <v>57729.175397110797</v>
      </c>
    </row>
    <row r="1094" spans="1:11" x14ac:dyDescent="0.3">
      <c r="A1094">
        <v>1093</v>
      </c>
      <c r="B1094">
        <v>64316.205488227002</v>
      </c>
      <c r="C1094">
        <v>56941.712637215896</v>
      </c>
      <c r="D1094">
        <v>56842.488251762901</v>
      </c>
      <c r="E1094">
        <v>55778.670358300602</v>
      </c>
      <c r="F1094">
        <v>62688.210844550696</v>
      </c>
      <c r="G1094">
        <v>56299.529286936799</v>
      </c>
      <c r="H1094">
        <v>56334.942929849502</v>
      </c>
      <c r="I1094">
        <v>54959.6026729351</v>
      </c>
      <c r="J1094">
        <v>55607.112981510902</v>
      </c>
      <c r="K1094">
        <v>56868.6772530452</v>
      </c>
    </row>
    <row r="1095" spans="1:11" x14ac:dyDescent="0.3">
      <c r="A1095">
        <v>1094</v>
      </c>
      <c r="B1095">
        <v>63997.398541059403</v>
      </c>
      <c r="C1095">
        <v>56805.068633191797</v>
      </c>
      <c r="D1095">
        <v>56709.163450124397</v>
      </c>
      <c r="E1095">
        <v>55675.949942296204</v>
      </c>
      <c r="F1095">
        <v>62437.663838214597</v>
      </c>
      <c r="G1095">
        <v>56164.1869613405</v>
      </c>
      <c r="H1095">
        <v>56198.690569858802</v>
      </c>
      <c r="I1095">
        <v>54876.5129341547</v>
      </c>
      <c r="J1095">
        <v>55503.025495583803</v>
      </c>
      <c r="K1095">
        <v>56727.301508192999</v>
      </c>
    </row>
    <row r="1096" spans="1:11" x14ac:dyDescent="0.3">
      <c r="A1096">
        <v>1095</v>
      </c>
      <c r="B1096">
        <v>66378.036946877895</v>
      </c>
      <c r="C1096">
        <v>58630.602974577399</v>
      </c>
      <c r="D1096">
        <v>58532.0779447721</v>
      </c>
      <c r="E1096">
        <v>57490.150969974398</v>
      </c>
      <c r="F1096">
        <v>64757.849175435404</v>
      </c>
      <c r="G1096">
        <v>58004.088385585899</v>
      </c>
      <c r="H1096">
        <v>58039.175983661502</v>
      </c>
      <c r="I1096">
        <v>56671.756905480397</v>
      </c>
      <c r="J1096">
        <v>57315.826585569303</v>
      </c>
      <c r="K1096">
        <v>58554.045728964797</v>
      </c>
    </row>
    <row r="1097" spans="1:11" x14ac:dyDescent="0.3">
      <c r="A1097">
        <v>1096</v>
      </c>
      <c r="B1097">
        <v>65324.985718048498</v>
      </c>
      <c r="C1097">
        <v>57894.173048428303</v>
      </c>
      <c r="D1097">
        <v>57798.650911352401</v>
      </c>
      <c r="E1097">
        <v>56748.833837441198</v>
      </c>
      <c r="F1097">
        <v>63758.803661854101</v>
      </c>
      <c r="G1097">
        <v>57235.931912765198</v>
      </c>
      <c r="H1097">
        <v>57269.889410673997</v>
      </c>
      <c r="I1097">
        <v>55945.018645561999</v>
      </c>
      <c r="J1097">
        <v>56569.181067392798</v>
      </c>
      <c r="K1097">
        <v>57809.301311193602</v>
      </c>
    </row>
    <row r="1098" spans="1:11" x14ac:dyDescent="0.3">
      <c r="A1098">
        <v>1097</v>
      </c>
      <c r="B1098">
        <v>66147.657637399199</v>
      </c>
      <c r="C1098">
        <v>58493.034685322898</v>
      </c>
      <c r="D1098">
        <v>58394.365285783198</v>
      </c>
      <c r="E1098">
        <v>57357.508492013301</v>
      </c>
      <c r="F1098">
        <v>64526.391409801203</v>
      </c>
      <c r="G1098">
        <v>57891.251375915497</v>
      </c>
      <c r="H1098">
        <v>57926.509773562502</v>
      </c>
      <c r="I1098">
        <v>56556.552661567403</v>
      </c>
      <c r="J1098">
        <v>57201.558874948299</v>
      </c>
      <c r="K1098">
        <v>58435.397819227503</v>
      </c>
    </row>
    <row r="1099" spans="1:11" x14ac:dyDescent="0.3">
      <c r="A1099">
        <v>1098</v>
      </c>
      <c r="B1099">
        <v>65435.839243013601</v>
      </c>
      <c r="C1099">
        <v>58129.7814750053</v>
      </c>
      <c r="D1099">
        <v>58034.780976253103</v>
      </c>
      <c r="E1099">
        <v>56992.6285050488</v>
      </c>
      <c r="F1099">
        <v>63900.308561137201</v>
      </c>
      <c r="G1099">
        <v>57477.4888245369</v>
      </c>
      <c r="H1099">
        <v>57511.859919463503</v>
      </c>
      <c r="I1099">
        <v>56207.986158036503</v>
      </c>
      <c r="J1099">
        <v>56829.005248335503</v>
      </c>
      <c r="K1099">
        <v>58060.614214099602</v>
      </c>
    </row>
    <row r="1100" spans="1:11" x14ac:dyDescent="0.3">
      <c r="A1100">
        <v>1099</v>
      </c>
      <c r="B1100">
        <v>65597.749667996293</v>
      </c>
      <c r="C1100">
        <v>58086.900218671399</v>
      </c>
      <c r="D1100">
        <v>57988.313185901199</v>
      </c>
      <c r="E1100">
        <v>56926.373774487103</v>
      </c>
      <c r="F1100">
        <v>63969.285708509997</v>
      </c>
      <c r="G1100">
        <v>57467.070869155003</v>
      </c>
      <c r="H1100">
        <v>57502.021092090203</v>
      </c>
      <c r="I1100">
        <v>56126.081061180899</v>
      </c>
      <c r="J1100">
        <v>56769.819675686798</v>
      </c>
      <c r="K1100">
        <v>58028.3625635914</v>
      </c>
    </row>
    <row r="1101" spans="1:11" x14ac:dyDescent="0.3">
      <c r="A1101">
        <v>1100</v>
      </c>
      <c r="B1101">
        <v>65104.058953098902</v>
      </c>
      <c r="C1101">
        <v>57730.186390841198</v>
      </c>
      <c r="D1101">
        <v>57634.210244025999</v>
      </c>
      <c r="E1101">
        <v>56571.048276718997</v>
      </c>
      <c r="F1101">
        <v>63551.838354851701</v>
      </c>
      <c r="G1101">
        <v>57046.568125059297</v>
      </c>
      <c r="H1101">
        <v>57081.457500923199</v>
      </c>
      <c r="I1101">
        <v>55768.818537378502</v>
      </c>
      <c r="J1101">
        <v>56395.710724634599</v>
      </c>
      <c r="K1101">
        <v>57650.007857582903</v>
      </c>
    </row>
    <row r="1102" spans="1:11" x14ac:dyDescent="0.3">
      <c r="A1102">
        <v>1101</v>
      </c>
      <c r="B1102">
        <v>64899.2017742362</v>
      </c>
      <c r="C1102">
        <v>57556.522559052202</v>
      </c>
      <c r="D1102">
        <v>57457.408772488801</v>
      </c>
      <c r="E1102">
        <v>56430.203622840803</v>
      </c>
      <c r="F1102">
        <v>63282.160387513199</v>
      </c>
      <c r="G1102">
        <v>56942.415582740701</v>
      </c>
      <c r="H1102">
        <v>56977.990671788</v>
      </c>
      <c r="I1102">
        <v>55607.785349235397</v>
      </c>
      <c r="J1102">
        <v>56255.459982945802</v>
      </c>
      <c r="K1102">
        <v>57480.113275923497</v>
      </c>
    </row>
    <row r="1103" spans="1:11" x14ac:dyDescent="0.3">
      <c r="A1103">
        <v>1102</v>
      </c>
      <c r="B1103">
        <v>65801.186795979404</v>
      </c>
      <c r="C1103">
        <v>58245.777618824803</v>
      </c>
      <c r="D1103">
        <v>58148.002080064602</v>
      </c>
      <c r="E1103">
        <v>57074.772136513799</v>
      </c>
      <c r="F1103">
        <v>64195.700331473097</v>
      </c>
      <c r="G1103">
        <v>57590.171333541199</v>
      </c>
      <c r="H1103">
        <v>57625.060624944301</v>
      </c>
      <c r="I1103">
        <v>56269.573860889999</v>
      </c>
      <c r="J1103">
        <v>56908.133242702002</v>
      </c>
      <c r="K1103">
        <v>58176.351698261999</v>
      </c>
    </row>
    <row r="1104" spans="1:11" x14ac:dyDescent="0.3">
      <c r="A1104">
        <v>1103</v>
      </c>
      <c r="B1104">
        <v>64722.767433253997</v>
      </c>
      <c r="C1104">
        <v>57475.003583350001</v>
      </c>
      <c r="D1104">
        <v>57379.157275472302</v>
      </c>
      <c r="E1104">
        <v>56281.817478385397</v>
      </c>
      <c r="F1104">
        <v>63155.251112414997</v>
      </c>
      <c r="G1104">
        <v>56778.520277142401</v>
      </c>
      <c r="H1104">
        <v>56812.6463425412</v>
      </c>
      <c r="I1104">
        <v>55485.248807282602</v>
      </c>
      <c r="J1104">
        <v>56110.625927938301</v>
      </c>
      <c r="K1104">
        <v>57398.997246397797</v>
      </c>
    </row>
    <row r="1105" spans="1:11" x14ac:dyDescent="0.3">
      <c r="A1105">
        <v>1104</v>
      </c>
      <c r="B1105">
        <v>66152.600571650604</v>
      </c>
      <c r="C1105">
        <v>58613.062792516597</v>
      </c>
      <c r="D1105">
        <v>58518.494332115697</v>
      </c>
      <c r="E1105">
        <v>57377.683533124102</v>
      </c>
      <c r="F1105">
        <v>64607.723803820401</v>
      </c>
      <c r="G1105">
        <v>57864.932333359997</v>
      </c>
      <c r="H1105">
        <v>57898.828535158398</v>
      </c>
      <c r="I1105">
        <v>56596.281421129803</v>
      </c>
      <c r="J1105">
        <v>57213.302540996003</v>
      </c>
      <c r="K1105">
        <v>58542.286519330999</v>
      </c>
    </row>
    <row r="1106" spans="1:11" x14ac:dyDescent="0.3">
      <c r="A1106">
        <v>1105</v>
      </c>
      <c r="B1106">
        <v>65964.563909509699</v>
      </c>
      <c r="C1106">
        <v>58423.323364780103</v>
      </c>
      <c r="D1106">
        <v>58327.3402110514</v>
      </c>
      <c r="E1106">
        <v>57298.996712988803</v>
      </c>
      <c r="F1106">
        <v>64392.300963250098</v>
      </c>
      <c r="G1106">
        <v>57808.673666975497</v>
      </c>
      <c r="H1106">
        <v>57843.075062573902</v>
      </c>
      <c r="I1106">
        <v>56513.7691258946</v>
      </c>
      <c r="J1106">
        <v>57141.3132164423</v>
      </c>
      <c r="K1106">
        <v>58361.203919200598</v>
      </c>
    </row>
    <row r="1107" spans="1:11" x14ac:dyDescent="0.3">
      <c r="A1107">
        <v>1106</v>
      </c>
      <c r="B1107">
        <v>66374.970004237402</v>
      </c>
      <c r="C1107">
        <v>58881.181851363202</v>
      </c>
      <c r="D1107">
        <v>58783.381704483698</v>
      </c>
      <c r="E1107">
        <v>57725.270343754601</v>
      </c>
      <c r="F1107">
        <v>64776.692907657402</v>
      </c>
      <c r="G1107">
        <v>58243.3300628531</v>
      </c>
      <c r="H1107">
        <v>58278.448526828302</v>
      </c>
      <c r="I1107">
        <v>56925.874703760397</v>
      </c>
      <c r="J1107">
        <v>57564.905661246798</v>
      </c>
      <c r="K1107">
        <v>58818.196361704897</v>
      </c>
    </row>
    <row r="1108" spans="1:11" x14ac:dyDescent="0.3">
      <c r="A1108">
        <v>1107</v>
      </c>
      <c r="B1108">
        <v>66410.171021330199</v>
      </c>
      <c r="C1108">
        <v>58850.819313929598</v>
      </c>
      <c r="D1108">
        <v>58756.373315712699</v>
      </c>
      <c r="E1108">
        <v>57708.710460572998</v>
      </c>
      <c r="F1108">
        <v>64868.514717091603</v>
      </c>
      <c r="G1108">
        <v>58191.617290647897</v>
      </c>
      <c r="H1108">
        <v>58225.4954557944</v>
      </c>
      <c r="I1108">
        <v>56921.613998979301</v>
      </c>
      <c r="J1108">
        <v>57539.019354657103</v>
      </c>
      <c r="K1108">
        <v>58774.917268666097</v>
      </c>
    </row>
    <row r="1109" spans="1:11" x14ac:dyDescent="0.3">
      <c r="A1109">
        <v>1108</v>
      </c>
      <c r="B1109">
        <v>65501.608968131499</v>
      </c>
      <c r="C1109">
        <v>57991.909464387601</v>
      </c>
      <c r="D1109">
        <v>57893.899660771604</v>
      </c>
      <c r="E1109">
        <v>56884.604365093801</v>
      </c>
      <c r="F1109">
        <v>63889.618960588603</v>
      </c>
      <c r="G1109">
        <v>57405.609859276803</v>
      </c>
      <c r="H1109">
        <v>57440.5037609961</v>
      </c>
      <c r="I1109">
        <v>56077.053348120098</v>
      </c>
      <c r="J1109">
        <v>56717.858663650099</v>
      </c>
      <c r="K1109">
        <v>57922.7963552453</v>
      </c>
    </row>
    <row r="1110" spans="1:11" x14ac:dyDescent="0.3">
      <c r="A1110">
        <v>1109</v>
      </c>
      <c r="B1110">
        <v>65729.25926726</v>
      </c>
      <c r="C1110">
        <v>58145.490825668901</v>
      </c>
      <c r="D1110">
        <v>58049.885643625101</v>
      </c>
      <c r="E1110">
        <v>56980.9570667589</v>
      </c>
      <c r="F1110">
        <v>64148.270983509203</v>
      </c>
      <c r="G1110">
        <v>57477.907020230698</v>
      </c>
      <c r="H1110">
        <v>57511.711511175803</v>
      </c>
      <c r="I1110">
        <v>56179.766156987302</v>
      </c>
      <c r="J1110">
        <v>56804.109985471703</v>
      </c>
      <c r="K1110">
        <v>58063.149635999398</v>
      </c>
    </row>
    <row r="1111" spans="1:11" x14ac:dyDescent="0.3">
      <c r="A1111">
        <v>1110</v>
      </c>
      <c r="B1111">
        <v>65696.711891867002</v>
      </c>
      <c r="C1111">
        <v>58238.195777768597</v>
      </c>
      <c r="D1111">
        <v>58142.948723195797</v>
      </c>
      <c r="E1111">
        <v>57069.578675445999</v>
      </c>
      <c r="F1111">
        <v>64140.760507872801</v>
      </c>
      <c r="G1111">
        <v>57555.8457786094</v>
      </c>
      <c r="H1111">
        <v>57590.026877538403</v>
      </c>
      <c r="I1111">
        <v>56275.655669940097</v>
      </c>
      <c r="J1111">
        <v>56897.690177297001</v>
      </c>
      <c r="K1111">
        <v>58160.915569728299</v>
      </c>
    </row>
    <row r="1112" spans="1:11" x14ac:dyDescent="0.3">
      <c r="A1112">
        <v>1111</v>
      </c>
      <c r="B1112">
        <v>64978.460776440901</v>
      </c>
      <c r="C1112">
        <v>57701.488015550298</v>
      </c>
      <c r="D1112">
        <v>57605.726675501101</v>
      </c>
      <c r="E1112">
        <v>56609.937254705103</v>
      </c>
      <c r="F1112">
        <v>63419.523887985903</v>
      </c>
      <c r="G1112">
        <v>57108.636263416804</v>
      </c>
      <c r="H1112">
        <v>57143.113222683402</v>
      </c>
      <c r="I1112">
        <v>55819.983199858601</v>
      </c>
      <c r="J1112">
        <v>56446.177420815402</v>
      </c>
      <c r="K1112">
        <v>57633.053308110699</v>
      </c>
    </row>
    <row r="1113" spans="1:11" x14ac:dyDescent="0.3">
      <c r="A1113">
        <v>1112</v>
      </c>
      <c r="B1113">
        <v>64922.334902932103</v>
      </c>
      <c r="C1113">
        <v>57446.034643792998</v>
      </c>
      <c r="D1113">
        <v>57347.746631103299</v>
      </c>
      <c r="E1113">
        <v>56281.704599330398</v>
      </c>
      <c r="F1113">
        <v>63310.684044178699</v>
      </c>
      <c r="G1113">
        <v>56798.599094392099</v>
      </c>
      <c r="H1113">
        <v>56833.745579062597</v>
      </c>
      <c r="I1113">
        <v>55473.011188445402</v>
      </c>
      <c r="J1113">
        <v>56114.708878691003</v>
      </c>
      <c r="K1113">
        <v>57376.5039146852</v>
      </c>
    </row>
    <row r="1114" spans="1:11" x14ac:dyDescent="0.3">
      <c r="A1114">
        <v>1113</v>
      </c>
      <c r="B1114">
        <v>66765.427208170906</v>
      </c>
      <c r="C1114">
        <v>58947.699136841104</v>
      </c>
      <c r="D1114">
        <v>58849.951168194202</v>
      </c>
      <c r="E1114">
        <v>57791.475812882403</v>
      </c>
      <c r="F1114">
        <v>65152.637406240603</v>
      </c>
      <c r="G1114">
        <v>58300.188466361702</v>
      </c>
      <c r="H1114">
        <v>58335.0119279387</v>
      </c>
      <c r="I1114">
        <v>56977.636956632698</v>
      </c>
      <c r="J1114">
        <v>57616.400906448704</v>
      </c>
      <c r="K1114">
        <v>58869.352353236703</v>
      </c>
    </row>
    <row r="1115" spans="1:11" x14ac:dyDescent="0.3">
      <c r="A1115">
        <v>1114</v>
      </c>
      <c r="B1115">
        <v>65482.243050598801</v>
      </c>
      <c r="C1115">
        <v>57986.0448400557</v>
      </c>
      <c r="D1115">
        <v>57886.4428708716</v>
      </c>
      <c r="E1115">
        <v>56854.405514153899</v>
      </c>
      <c r="F1115">
        <v>63846.433555570402</v>
      </c>
      <c r="G1115">
        <v>57378.452916761897</v>
      </c>
      <c r="H1115">
        <v>57413.948440472799</v>
      </c>
      <c r="I1115">
        <v>56030.415389746697</v>
      </c>
      <c r="J1115">
        <v>56681.364284463503</v>
      </c>
      <c r="K1115">
        <v>57911.8468198255</v>
      </c>
    </row>
    <row r="1116" spans="1:11" x14ac:dyDescent="0.3">
      <c r="A1116">
        <v>1115</v>
      </c>
      <c r="B1116">
        <v>65802.015342878003</v>
      </c>
      <c r="C1116">
        <v>58233.536395749499</v>
      </c>
      <c r="D1116">
        <v>58137.071404956398</v>
      </c>
      <c r="E1116">
        <v>57047.662509565504</v>
      </c>
      <c r="F1116">
        <v>64227.974095239901</v>
      </c>
      <c r="G1116">
        <v>57547.999321558302</v>
      </c>
      <c r="H1116">
        <v>57582.684837749497</v>
      </c>
      <c r="I1116">
        <v>56254.027061302098</v>
      </c>
      <c r="J1116">
        <v>56883.965553335198</v>
      </c>
      <c r="K1116">
        <v>58165.690798563803</v>
      </c>
    </row>
    <row r="1117" spans="1:11" x14ac:dyDescent="0.3">
      <c r="A1117">
        <v>1116</v>
      </c>
      <c r="B1117">
        <v>66174.206666066093</v>
      </c>
      <c r="C1117">
        <v>58508.7132650317</v>
      </c>
      <c r="D1117">
        <v>58410.7345936692</v>
      </c>
      <c r="E1117">
        <v>57329.942914973202</v>
      </c>
      <c r="F1117">
        <v>64561.4476305227</v>
      </c>
      <c r="G1117">
        <v>57845.795589901703</v>
      </c>
      <c r="H1117">
        <v>57880.721177023202</v>
      </c>
      <c r="I1117">
        <v>56521.522729073498</v>
      </c>
      <c r="J1117">
        <v>57161.430617460399</v>
      </c>
      <c r="K1117">
        <v>58437.4877865749</v>
      </c>
    </row>
    <row r="1118" spans="1:11" x14ac:dyDescent="0.3">
      <c r="A1118">
        <v>1117</v>
      </c>
      <c r="B1118">
        <v>66261.470268157602</v>
      </c>
      <c r="C1118">
        <v>58598.776141589398</v>
      </c>
      <c r="D1118">
        <v>58498.904802369398</v>
      </c>
      <c r="E1118">
        <v>57418.793777751103</v>
      </c>
      <c r="F1118">
        <v>64610.842762942499</v>
      </c>
      <c r="G1118">
        <v>57959.1856696049</v>
      </c>
      <c r="H1118">
        <v>57994.578729785499</v>
      </c>
      <c r="I1118">
        <v>56602.023619941603</v>
      </c>
      <c r="J1118">
        <v>57254.163993028</v>
      </c>
      <c r="K1118">
        <v>58533.244353604598</v>
      </c>
    </row>
    <row r="1119" spans="1:11" x14ac:dyDescent="0.3">
      <c r="A1119">
        <v>1118</v>
      </c>
      <c r="B1119">
        <v>65561.802756485602</v>
      </c>
      <c r="C1119">
        <v>58146.004036554099</v>
      </c>
      <c r="D1119">
        <v>58047.9188933763</v>
      </c>
      <c r="E1119">
        <v>56996.1602402141</v>
      </c>
      <c r="F1119">
        <v>63951.803071648203</v>
      </c>
      <c r="G1119">
        <v>57522.691239753702</v>
      </c>
      <c r="H1119">
        <v>57557.551046296801</v>
      </c>
      <c r="I1119">
        <v>56193.051856414197</v>
      </c>
      <c r="J1119">
        <v>56833.7830108567</v>
      </c>
      <c r="K1119">
        <v>58081.238412218401</v>
      </c>
    </row>
    <row r="1120" spans="1:11" x14ac:dyDescent="0.3">
      <c r="A1120">
        <v>1119</v>
      </c>
      <c r="B1120">
        <v>65606.643241879196</v>
      </c>
      <c r="C1120">
        <v>58201.762973067503</v>
      </c>
      <c r="D1120">
        <v>58104.896430993897</v>
      </c>
      <c r="E1120">
        <v>56997.534772711901</v>
      </c>
      <c r="F1120">
        <v>64029.731991532899</v>
      </c>
      <c r="G1120">
        <v>57498.832407803799</v>
      </c>
      <c r="H1120">
        <v>57533.614756047296</v>
      </c>
      <c r="I1120">
        <v>56198.672489774202</v>
      </c>
      <c r="J1120">
        <v>56830.997217035801</v>
      </c>
      <c r="K1120">
        <v>58131.350230559401</v>
      </c>
    </row>
    <row r="1121" spans="1:11" x14ac:dyDescent="0.3">
      <c r="A1121">
        <v>1120</v>
      </c>
      <c r="B1121">
        <v>65042.533515640796</v>
      </c>
      <c r="C1121">
        <v>57707.871619709302</v>
      </c>
      <c r="D1121">
        <v>57616.611382845404</v>
      </c>
      <c r="E1121">
        <v>56586.306984519702</v>
      </c>
      <c r="F1121">
        <v>63558.748902421597</v>
      </c>
      <c r="G1121">
        <v>57036.992304420302</v>
      </c>
      <c r="H1121">
        <v>57069.849308626297</v>
      </c>
      <c r="I1121">
        <v>55814.522816456098</v>
      </c>
      <c r="J1121">
        <v>56411.063147663102</v>
      </c>
      <c r="K1121">
        <v>57623.0295015429</v>
      </c>
    </row>
    <row r="1122" spans="1:11" x14ac:dyDescent="0.3">
      <c r="A1122">
        <v>1121</v>
      </c>
      <c r="B1122">
        <v>65749.100290036498</v>
      </c>
      <c r="C1122">
        <v>58215.752123206803</v>
      </c>
      <c r="D1122">
        <v>58117.346541679901</v>
      </c>
      <c r="E1122">
        <v>57105.4220497102</v>
      </c>
      <c r="F1122">
        <v>64135.630830507303</v>
      </c>
      <c r="G1122">
        <v>57615.043241050204</v>
      </c>
      <c r="H1122">
        <v>57650.259732517799</v>
      </c>
      <c r="I1122">
        <v>56286.186182872603</v>
      </c>
      <c r="J1122">
        <v>56929.558999783701</v>
      </c>
      <c r="K1122">
        <v>58137.411152820299</v>
      </c>
    </row>
    <row r="1123" spans="1:11" x14ac:dyDescent="0.3">
      <c r="A1123">
        <v>1122</v>
      </c>
      <c r="B1123">
        <v>65374.970697251301</v>
      </c>
      <c r="C1123">
        <v>57927.182988856097</v>
      </c>
      <c r="D1123">
        <v>57830.324463138997</v>
      </c>
      <c r="E1123">
        <v>56813.414805839602</v>
      </c>
      <c r="F1123">
        <v>63786.858822189999</v>
      </c>
      <c r="G1123">
        <v>57317.463160221399</v>
      </c>
      <c r="H1123">
        <v>57352.058273082897</v>
      </c>
      <c r="I1123">
        <v>56008.335779159097</v>
      </c>
      <c r="J1123">
        <v>56641.524325878803</v>
      </c>
      <c r="K1123">
        <v>57851.510649854499</v>
      </c>
    </row>
    <row r="1124" spans="1:11" x14ac:dyDescent="0.3">
      <c r="A1124">
        <v>1123</v>
      </c>
      <c r="B1124">
        <v>65663.617742045695</v>
      </c>
      <c r="C1124">
        <v>58210.544318462598</v>
      </c>
      <c r="D1124">
        <v>58111.119238472202</v>
      </c>
      <c r="E1124">
        <v>57067.651540187297</v>
      </c>
      <c r="F1124">
        <v>64028.608934463402</v>
      </c>
      <c r="G1124">
        <v>57590.2165533023</v>
      </c>
      <c r="H1124">
        <v>57625.575858917196</v>
      </c>
      <c r="I1124">
        <v>56241.990077064402</v>
      </c>
      <c r="J1124">
        <v>56891.647641645701</v>
      </c>
      <c r="K1124">
        <v>58133.172759285</v>
      </c>
    </row>
    <row r="1125" spans="1:11" x14ac:dyDescent="0.3">
      <c r="A1125">
        <v>1124</v>
      </c>
      <c r="B1125">
        <v>65719.422479390007</v>
      </c>
      <c r="C1125">
        <v>58210.335051632603</v>
      </c>
      <c r="D1125">
        <v>58115.078482364901</v>
      </c>
      <c r="E1125">
        <v>57041.540603756701</v>
      </c>
      <c r="F1125">
        <v>64167.141405945498</v>
      </c>
      <c r="G1125">
        <v>57522.888351510897</v>
      </c>
      <c r="H1125">
        <v>57557.1558795776</v>
      </c>
      <c r="I1125">
        <v>56245.384244280998</v>
      </c>
      <c r="J1125">
        <v>56867.673523447898</v>
      </c>
      <c r="K1125">
        <v>58130.920129154802</v>
      </c>
    </row>
    <row r="1126" spans="1:11" x14ac:dyDescent="0.3">
      <c r="A1126">
        <v>1125</v>
      </c>
      <c r="B1126">
        <v>65366.2263944519</v>
      </c>
      <c r="C1126">
        <v>57811.417051224998</v>
      </c>
      <c r="D1126">
        <v>57712.682808208003</v>
      </c>
      <c r="E1126">
        <v>56689.487942789397</v>
      </c>
      <c r="F1126">
        <v>63738.430634240904</v>
      </c>
      <c r="G1126">
        <v>57201.342385440199</v>
      </c>
      <c r="H1126">
        <v>57236.3620353796</v>
      </c>
      <c r="I1126">
        <v>55861.8201378339</v>
      </c>
      <c r="J1126">
        <v>56507.086703253299</v>
      </c>
      <c r="K1126">
        <v>57726.772701364498</v>
      </c>
    </row>
    <row r="1127" spans="1:11" x14ac:dyDescent="0.3">
      <c r="A1127">
        <v>1126</v>
      </c>
      <c r="B1127">
        <v>66201.024397429894</v>
      </c>
      <c r="C1127">
        <v>58657.716569356598</v>
      </c>
      <c r="D1127">
        <v>58561.178133230998</v>
      </c>
      <c r="E1127">
        <v>57506.168421843096</v>
      </c>
      <c r="F1127">
        <v>64619.259196626597</v>
      </c>
      <c r="G1127">
        <v>58008.286201224102</v>
      </c>
      <c r="H1127">
        <v>58042.8764164483</v>
      </c>
      <c r="I1127">
        <v>56707.335342989201</v>
      </c>
      <c r="J1127">
        <v>57338.158389363904</v>
      </c>
      <c r="K1127">
        <v>58585.402608934099</v>
      </c>
    </row>
    <row r="1128" spans="1:11" x14ac:dyDescent="0.3">
      <c r="A1128">
        <v>1127</v>
      </c>
      <c r="B1128">
        <v>65444.475991704297</v>
      </c>
      <c r="C1128">
        <v>57959.670586904598</v>
      </c>
      <c r="D1128">
        <v>57859.235030593198</v>
      </c>
      <c r="E1128">
        <v>56814.320609217903</v>
      </c>
      <c r="F1128">
        <v>63790.019593762998</v>
      </c>
      <c r="G1128">
        <v>57353.569832853202</v>
      </c>
      <c r="H1128">
        <v>57389.257660408002</v>
      </c>
      <c r="I1128">
        <v>55990.063435318298</v>
      </c>
      <c r="J1128">
        <v>56646.254738460797</v>
      </c>
      <c r="K1128">
        <v>57891.520262104903</v>
      </c>
    </row>
    <row r="1129" spans="1:11" x14ac:dyDescent="0.3">
      <c r="A1129">
        <v>1128</v>
      </c>
      <c r="B1129">
        <v>66286.646514612905</v>
      </c>
      <c r="C1129">
        <v>58554.248109176202</v>
      </c>
      <c r="D1129">
        <v>58454.878374539803</v>
      </c>
      <c r="E1129">
        <v>57396.690892877697</v>
      </c>
      <c r="F1129">
        <v>64651.022162311798</v>
      </c>
      <c r="G1129">
        <v>57930.289866660598</v>
      </c>
      <c r="H1129">
        <v>57965.787561103803</v>
      </c>
      <c r="I1129">
        <v>56586.771826435499</v>
      </c>
      <c r="J1129">
        <v>57235.796596052598</v>
      </c>
      <c r="K1129">
        <v>58492.0637593344</v>
      </c>
    </row>
    <row r="1130" spans="1:11" x14ac:dyDescent="0.3">
      <c r="A1130">
        <v>1129</v>
      </c>
      <c r="B1130">
        <v>66118.708989641003</v>
      </c>
      <c r="C1130">
        <v>58569.439767677097</v>
      </c>
      <c r="D1130">
        <v>58471.337175925597</v>
      </c>
      <c r="E1130">
        <v>57442.102591578201</v>
      </c>
      <c r="F1130">
        <v>64504.026842377898</v>
      </c>
      <c r="G1130">
        <v>57965.740452706799</v>
      </c>
      <c r="H1130">
        <v>58000.726773449001</v>
      </c>
      <c r="I1130">
        <v>56635.841932706797</v>
      </c>
      <c r="J1130">
        <v>57276.971513905002</v>
      </c>
      <c r="K1130">
        <v>58501.632456748601</v>
      </c>
    </row>
    <row r="1131" spans="1:11" x14ac:dyDescent="0.3">
      <c r="A1131">
        <v>1130</v>
      </c>
      <c r="B1131">
        <v>65244.8110309533</v>
      </c>
      <c r="C1131">
        <v>57931.9559974109</v>
      </c>
      <c r="D1131">
        <v>57834.0274852742</v>
      </c>
      <c r="E1131">
        <v>56817.636541754197</v>
      </c>
      <c r="F1131">
        <v>63643.619119351497</v>
      </c>
      <c r="G1131">
        <v>57337.404021071401</v>
      </c>
      <c r="H1131">
        <v>57372.4289560736</v>
      </c>
      <c r="I1131">
        <v>56013.945731046901</v>
      </c>
      <c r="J1131">
        <v>56654.053360570098</v>
      </c>
      <c r="K1131">
        <v>57865.700062277603</v>
      </c>
    </row>
    <row r="1132" spans="1:11" x14ac:dyDescent="0.3">
      <c r="A1132">
        <v>1131</v>
      </c>
      <c r="B1132">
        <v>65676.193055152602</v>
      </c>
      <c r="C1132">
        <v>58207.198620604999</v>
      </c>
      <c r="D1132">
        <v>58107.776160607697</v>
      </c>
      <c r="E1132">
        <v>57037.388241223103</v>
      </c>
      <c r="F1132">
        <v>64044.962170302599</v>
      </c>
      <c r="G1132">
        <v>57557.258436063603</v>
      </c>
      <c r="H1132">
        <v>57592.675732712603</v>
      </c>
      <c r="I1132">
        <v>56212.561653638797</v>
      </c>
      <c r="J1132">
        <v>56861.825561286401</v>
      </c>
      <c r="K1132">
        <v>58130.222575223102</v>
      </c>
    </row>
    <row r="1133" spans="1:11" x14ac:dyDescent="0.3">
      <c r="A1133">
        <v>1132</v>
      </c>
      <c r="B1133">
        <v>65546.617115153495</v>
      </c>
      <c r="C1133">
        <v>57963.484689654702</v>
      </c>
      <c r="D1133">
        <v>57864.507181633096</v>
      </c>
      <c r="E1133">
        <v>56796.414273752896</v>
      </c>
      <c r="F1133">
        <v>63909.037881103301</v>
      </c>
      <c r="G1133">
        <v>57319.141385772004</v>
      </c>
      <c r="H1133">
        <v>57354.153451086298</v>
      </c>
      <c r="I1133">
        <v>55974.188704256201</v>
      </c>
      <c r="J1133">
        <v>56620.436349100703</v>
      </c>
      <c r="K1133">
        <v>57885.701300342997</v>
      </c>
    </row>
    <row r="1134" spans="1:11" x14ac:dyDescent="0.3">
      <c r="A1134">
        <v>1133</v>
      </c>
      <c r="B1134">
        <v>65744.636688006707</v>
      </c>
      <c r="C1134">
        <v>58177.869648752603</v>
      </c>
      <c r="D1134">
        <v>58080.695131526598</v>
      </c>
      <c r="E1134">
        <v>57018.958640774697</v>
      </c>
      <c r="F1134">
        <v>64148.2932314141</v>
      </c>
      <c r="G1134">
        <v>57526.461729389899</v>
      </c>
      <c r="H1134">
        <v>57561.100660689503</v>
      </c>
      <c r="I1134">
        <v>56213.5450428084</v>
      </c>
      <c r="J1134">
        <v>56848.4718314294</v>
      </c>
      <c r="K1134">
        <v>58103.620923192902</v>
      </c>
    </row>
    <row r="1135" spans="1:11" x14ac:dyDescent="0.3">
      <c r="A1135">
        <v>1134</v>
      </c>
      <c r="B1135">
        <v>65361.058152095698</v>
      </c>
      <c r="C1135">
        <v>57959.273972379102</v>
      </c>
      <c r="D1135">
        <v>57865.439581481703</v>
      </c>
      <c r="E1135">
        <v>56801.3095872509</v>
      </c>
      <c r="F1135">
        <v>63830.082243079603</v>
      </c>
      <c r="G1135">
        <v>57271.265699668402</v>
      </c>
      <c r="H1135">
        <v>57304.988084701901</v>
      </c>
      <c r="I1135">
        <v>56011.694229343797</v>
      </c>
      <c r="J1135">
        <v>56624.629763634199</v>
      </c>
      <c r="K1135">
        <v>57875.481476434303</v>
      </c>
    </row>
    <row r="1136" spans="1:11" x14ac:dyDescent="0.3">
      <c r="A1136">
        <v>1135</v>
      </c>
      <c r="B1136">
        <v>64786.498811465302</v>
      </c>
      <c r="C1136">
        <v>57301.619308624096</v>
      </c>
      <c r="D1136">
        <v>57204.396567276497</v>
      </c>
      <c r="E1136">
        <v>56178.383552598898</v>
      </c>
      <c r="F1136">
        <v>63195.810211458898</v>
      </c>
      <c r="G1136">
        <v>56683.354721844</v>
      </c>
      <c r="H1136">
        <v>56718.224667586001</v>
      </c>
      <c r="I1136">
        <v>55374.144693050301</v>
      </c>
      <c r="J1136">
        <v>56009.430820290501</v>
      </c>
      <c r="K1136">
        <v>57229.403369974301</v>
      </c>
    </row>
    <row r="1137" spans="1:11" x14ac:dyDescent="0.3">
      <c r="A1137">
        <v>1136</v>
      </c>
      <c r="B1137">
        <v>65684.061309156605</v>
      </c>
      <c r="C1137">
        <v>58265.777023219001</v>
      </c>
      <c r="D1137">
        <v>58166.260754641196</v>
      </c>
      <c r="E1137">
        <v>57079.788479809198</v>
      </c>
      <c r="F1137">
        <v>64057.326058656698</v>
      </c>
      <c r="G1137">
        <v>57618.787912726599</v>
      </c>
      <c r="H1137">
        <v>57654.453246721503</v>
      </c>
      <c r="I1137">
        <v>56277.089476516398</v>
      </c>
      <c r="J1137">
        <v>56926.619210198704</v>
      </c>
      <c r="K1137">
        <v>58211.8055283094</v>
      </c>
    </row>
    <row r="1138" spans="1:11" x14ac:dyDescent="0.3">
      <c r="A1138">
        <v>1137</v>
      </c>
      <c r="B1138">
        <v>65550.672391271306</v>
      </c>
      <c r="C1138">
        <v>58054.949299965498</v>
      </c>
      <c r="D1138">
        <v>57957.344346956597</v>
      </c>
      <c r="E1138">
        <v>56891.2938242206</v>
      </c>
      <c r="F1138">
        <v>63946.209863439297</v>
      </c>
      <c r="G1138">
        <v>57408.458072600799</v>
      </c>
      <c r="H1138">
        <v>57443.226989481896</v>
      </c>
      <c r="I1138">
        <v>56088.4347808784</v>
      </c>
      <c r="J1138">
        <v>56725.801722784403</v>
      </c>
      <c r="K1138">
        <v>57986.387591450701</v>
      </c>
    </row>
    <row r="1139" spans="1:11" x14ac:dyDescent="0.3">
      <c r="A1139">
        <v>1138</v>
      </c>
      <c r="B1139">
        <v>64732.209427783098</v>
      </c>
      <c r="C1139">
        <v>57383.167496362199</v>
      </c>
      <c r="D1139">
        <v>57284.729502509697</v>
      </c>
      <c r="E1139">
        <v>56264.5989410326</v>
      </c>
      <c r="F1139">
        <v>63111.153600018501</v>
      </c>
      <c r="G1139">
        <v>56786.237201432501</v>
      </c>
      <c r="H1139">
        <v>56821.259522001397</v>
      </c>
      <c r="I1139">
        <v>55450.329885952997</v>
      </c>
      <c r="J1139">
        <v>56093.413884123802</v>
      </c>
      <c r="K1139">
        <v>57309.5694680378</v>
      </c>
    </row>
    <row r="1140" spans="1:11" x14ac:dyDescent="0.3">
      <c r="A1140">
        <v>1139</v>
      </c>
      <c r="B1140">
        <v>64913.370877577101</v>
      </c>
      <c r="C1140">
        <v>57658.324320108099</v>
      </c>
      <c r="D1140">
        <v>57563.192745421802</v>
      </c>
      <c r="E1140">
        <v>56524.301051109403</v>
      </c>
      <c r="F1140">
        <v>63362.790674130003</v>
      </c>
      <c r="G1140">
        <v>57017.251994121601</v>
      </c>
      <c r="H1140">
        <v>57051.396463186298</v>
      </c>
      <c r="I1140">
        <v>55737.075072658401</v>
      </c>
      <c r="J1140">
        <v>56358.703716162003</v>
      </c>
      <c r="K1140">
        <v>57587.318945128303</v>
      </c>
    </row>
    <row r="1141" spans="1:11" x14ac:dyDescent="0.3">
      <c r="A1141">
        <v>1140</v>
      </c>
      <c r="B1141">
        <v>66204.3670322119</v>
      </c>
      <c r="C1141">
        <v>58393.883669934701</v>
      </c>
      <c r="D1141">
        <v>58295.890781764901</v>
      </c>
      <c r="E1141">
        <v>57258.110154422699</v>
      </c>
      <c r="F1141">
        <v>64581.6900953066</v>
      </c>
      <c r="G1141">
        <v>57769.449157927003</v>
      </c>
      <c r="H1141">
        <v>57804.065438954603</v>
      </c>
      <c r="I1141">
        <v>56437.121988134902</v>
      </c>
      <c r="J1141">
        <v>57077.578206422499</v>
      </c>
      <c r="K1141">
        <v>58310.499165167297</v>
      </c>
    </row>
    <row r="1142" spans="1:11" x14ac:dyDescent="0.3">
      <c r="A1142">
        <v>1141</v>
      </c>
      <c r="B1142">
        <v>65639.490051869201</v>
      </c>
      <c r="C1142">
        <v>58181.982958077599</v>
      </c>
      <c r="D1142">
        <v>58085.770661168302</v>
      </c>
      <c r="E1142">
        <v>57048.639303793403</v>
      </c>
      <c r="F1142">
        <v>64064.880911493798</v>
      </c>
      <c r="G1142">
        <v>57569.607461423802</v>
      </c>
      <c r="H1142">
        <v>57603.986004662198</v>
      </c>
      <c r="I1142">
        <v>56269.8521038447</v>
      </c>
      <c r="J1142">
        <v>56898.674437639202</v>
      </c>
      <c r="K1142">
        <v>58127.8382394004</v>
      </c>
    </row>
    <row r="1143" spans="1:11" x14ac:dyDescent="0.3">
      <c r="A1143">
        <v>1142</v>
      </c>
      <c r="B1143">
        <v>66020.6036559434</v>
      </c>
      <c r="C1143">
        <v>58570.058244772801</v>
      </c>
      <c r="D1143">
        <v>58472.385587831603</v>
      </c>
      <c r="E1143">
        <v>57418.530271397103</v>
      </c>
      <c r="F1143">
        <v>64420.533661284397</v>
      </c>
      <c r="G1143">
        <v>57930.303571264099</v>
      </c>
      <c r="H1143">
        <v>57965.180860147302</v>
      </c>
      <c r="I1143">
        <v>56611.141479935097</v>
      </c>
      <c r="J1143">
        <v>57249.2888689807</v>
      </c>
      <c r="K1143">
        <v>58497.712994484602</v>
      </c>
    </row>
    <row r="1144" spans="1:11" x14ac:dyDescent="0.3">
      <c r="A1144">
        <v>1143</v>
      </c>
      <c r="B1144">
        <v>65996.377766809601</v>
      </c>
      <c r="C1144">
        <v>58496.212567281102</v>
      </c>
      <c r="D1144">
        <v>58396.5848433477</v>
      </c>
      <c r="E1144">
        <v>57369.889590320097</v>
      </c>
      <c r="F1144">
        <v>64388.538394727802</v>
      </c>
      <c r="G1144">
        <v>57913.013941231002</v>
      </c>
      <c r="H1144">
        <v>57948.4204808633</v>
      </c>
      <c r="I1144">
        <v>56582.584764634899</v>
      </c>
      <c r="J1144">
        <v>57209.477762121802</v>
      </c>
      <c r="K1144">
        <v>58434.865689011</v>
      </c>
    </row>
    <row r="1145" spans="1:11" x14ac:dyDescent="0.3">
      <c r="A1145">
        <v>1144</v>
      </c>
      <c r="B1145">
        <v>66126.139392216603</v>
      </c>
      <c r="C1145">
        <v>58653.108724291596</v>
      </c>
      <c r="D1145">
        <v>58555.281661261703</v>
      </c>
      <c r="E1145">
        <v>57441.5750940613</v>
      </c>
      <c r="F1145">
        <v>64515.442550133303</v>
      </c>
      <c r="G1145">
        <v>57963.247470412498</v>
      </c>
      <c r="H1145">
        <v>57997.967620221498</v>
      </c>
      <c r="I1145">
        <v>56637.831088619401</v>
      </c>
      <c r="J1145">
        <v>57276.067531523797</v>
      </c>
      <c r="K1145">
        <v>58584.666100872302</v>
      </c>
    </row>
    <row r="1146" spans="1:11" x14ac:dyDescent="0.3">
      <c r="A1146">
        <v>1145</v>
      </c>
      <c r="B1146">
        <v>65581.234819357196</v>
      </c>
      <c r="C1146">
        <v>57991.310390699902</v>
      </c>
      <c r="D1146">
        <v>57893.921487880099</v>
      </c>
      <c r="E1146">
        <v>56900.618723456297</v>
      </c>
      <c r="F1146">
        <v>63989.04711585</v>
      </c>
      <c r="G1146">
        <v>57399.282886223402</v>
      </c>
      <c r="H1146">
        <v>57434.434853476501</v>
      </c>
      <c r="I1146">
        <v>56090.653712904597</v>
      </c>
      <c r="J1146">
        <v>56727.592587042498</v>
      </c>
      <c r="K1146">
        <v>57914.984246754902</v>
      </c>
    </row>
    <row r="1147" spans="1:11" x14ac:dyDescent="0.3">
      <c r="A1147">
        <v>1146</v>
      </c>
      <c r="B1147">
        <v>66076.540605391594</v>
      </c>
      <c r="C1147">
        <v>58509.500137781899</v>
      </c>
      <c r="D1147">
        <v>58410.343509444603</v>
      </c>
      <c r="E1147">
        <v>57424.282101760196</v>
      </c>
      <c r="F1147">
        <v>64445.478248993102</v>
      </c>
      <c r="G1147">
        <v>57959.092172008903</v>
      </c>
      <c r="H1147">
        <v>57994.536543311799</v>
      </c>
      <c r="I1147">
        <v>56615.439329225999</v>
      </c>
      <c r="J1147">
        <v>57264.018612013097</v>
      </c>
      <c r="K1147">
        <v>58447.654964865797</v>
      </c>
    </row>
    <row r="1148" spans="1:11" x14ac:dyDescent="0.3">
      <c r="A1148">
        <v>1147</v>
      </c>
      <c r="B1148">
        <v>66604.3795700224</v>
      </c>
      <c r="C1148">
        <v>59026.049262353998</v>
      </c>
      <c r="D1148">
        <v>58929.533484625703</v>
      </c>
      <c r="E1148">
        <v>57872.937056336399</v>
      </c>
      <c r="F1148">
        <v>65023.234577027797</v>
      </c>
      <c r="G1148">
        <v>58392.7978916555</v>
      </c>
      <c r="H1148">
        <v>58427.330357467603</v>
      </c>
      <c r="I1148">
        <v>57089.745757552198</v>
      </c>
      <c r="J1148">
        <v>57720.402007345401</v>
      </c>
      <c r="K1148">
        <v>58969.510750734298</v>
      </c>
    </row>
    <row r="1149" spans="1:11" x14ac:dyDescent="0.3">
      <c r="A1149">
        <v>1148</v>
      </c>
      <c r="B1149">
        <v>65844.949845456897</v>
      </c>
      <c r="C1149">
        <v>58373.903085089602</v>
      </c>
      <c r="D1149">
        <v>58275.735544280702</v>
      </c>
      <c r="E1149">
        <v>57220.837129196501</v>
      </c>
      <c r="F1149">
        <v>64227.837608435097</v>
      </c>
      <c r="G1149">
        <v>57746.383912012803</v>
      </c>
      <c r="H1149">
        <v>57781.274175301201</v>
      </c>
      <c r="I1149">
        <v>56415.019478563801</v>
      </c>
      <c r="J1149">
        <v>57056.186308373399</v>
      </c>
      <c r="K1149">
        <v>58306.752873033998</v>
      </c>
    </row>
    <row r="1150" spans="1:11" x14ac:dyDescent="0.3">
      <c r="A1150">
        <v>1149</v>
      </c>
      <c r="B1150">
        <v>65235.539815950797</v>
      </c>
      <c r="C1150">
        <v>57872.743263030701</v>
      </c>
      <c r="D1150">
        <v>57777.265152382803</v>
      </c>
      <c r="E1150">
        <v>56748.314972208602</v>
      </c>
      <c r="F1150">
        <v>63677.1409243089</v>
      </c>
      <c r="G1150">
        <v>57241.278147365898</v>
      </c>
      <c r="H1150">
        <v>57275.572471533</v>
      </c>
      <c r="I1150">
        <v>55956.436279956899</v>
      </c>
      <c r="J1150">
        <v>56580.455317370499</v>
      </c>
      <c r="K1150">
        <v>57799.722189503002</v>
      </c>
    </row>
    <row r="1151" spans="1:11" x14ac:dyDescent="0.3">
      <c r="A1151">
        <v>1150</v>
      </c>
      <c r="B1151">
        <v>64196.882628327803</v>
      </c>
      <c r="C1151">
        <v>57063.2763375332</v>
      </c>
      <c r="D1151">
        <v>56967.643183977103</v>
      </c>
      <c r="E1151">
        <v>55925.2989970239</v>
      </c>
      <c r="F1151">
        <v>62634.106266179297</v>
      </c>
      <c r="G1151">
        <v>56422.241164845502</v>
      </c>
      <c r="H1151">
        <v>56456.4096111935</v>
      </c>
      <c r="I1151">
        <v>55131.3150571531</v>
      </c>
      <c r="J1151">
        <v>55755.900311607496</v>
      </c>
      <c r="K1151">
        <v>56988.731264196802</v>
      </c>
    </row>
    <row r="1152" spans="1:11" x14ac:dyDescent="0.3">
      <c r="A1152">
        <v>1151</v>
      </c>
      <c r="B1152">
        <v>65554.088198609403</v>
      </c>
      <c r="C1152">
        <v>58231.834087555799</v>
      </c>
      <c r="D1152">
        <v>58139.218164881</v>
      </c>
      <c r="E1152">
        <v>57139.083611833499</v>
      </c>
      <c r="F1152">
        <v>64054.485593240999</v>
      </c>
      <c r="G1152">
        <v>57614.697305642199</v>
      </c>
      <c r="H1152">
        <v>57648.261908811903</v>
      </c>
      <c r="I1152">
        <v>56374.640051287497</v>
      </c>
      <c r="J1152">
        <v>56980.390706338003</v>
      </c>
      <c r="K1152">
        <v>58165.334857945098</v>
      </c>
    </row>
    <row r="1153" spans="1:11" x14ac:dyDescent="0.3">
      <c r="A1153">
        <v>1152</v>
      </c>
      <c r="B1153">
        <v>65770.596620032098</v>
      </c>
      <c r="C1153">
        <v>58434.967414497398</v>
      </c>
      <c r="D1153">
        <v>58338.673325268799</v>
      </c>
      <c r="E1153">
        <v>57283.135020959897</v>
      </c>
      <c r="F1153">
        <v>64197.934092155701</v>
      </c>
      <c r="G1153">
        <v>57782.555780987997</v>
      </c>
      <c r="H1153">
        <v>57816.9836395241</v>
      </c>
      <c r="I1153">
        <v>56483.569289916697</v>
      </c>
      <c r="J1153">
        <v>57112.756520915202</v>
      </c>
      <c r="K1153">
        <v>58360.181290466098</v>
      </c>
    </row>
    <row r="1154" spans="1:11" x14ac:dyDescent="0.3">
      <c r="A1154">
        <v>1153</v>
      </c>
      <c r="B1154">
        <v>65856.223973329907</v>
      </c>
      <c r="C1154">
        <v>58336.719515929202</v>
      </c>
      <c r="D1154">
        <v>58239.134054459799</v>
      </c>
      <c r="E1154">
        <v>57212.336733158802</v>
      </c>
      <c r="F1154">
        <v>64256.0563703605</v>
      </c>
      <c r="G1154">
        <v>57740.8453231034</v>
      </c>
      <c r="H1154">
        <v>57775.721796497601</v>
      </c>
      <c r="I1154">
        <v>56421.009628008003</v>
      </c>
      <c r="J1154">
        <v>57058.883812556996</v>
      </c>
      <c r="K1154">
        <v>58280.479696931099</v>
      </c>
    </row>
    <row r="1155" spans="1:11" x14ac:dyDescent="0.3">
      <c r="A1155">
        <v>1154</v>
      </c>
      <c r="B1155">
        <v>65744.986368190905</v>
      </c>
      <c r="C1155">
        <v>58381.5429638188</v>
      </c>
      <c r="D1155">
        <v>58285.958970803498</v>
      </c>
      <c r="E1155">
        <v>57257.430394314499</v>
      </c>
      <c r="F1155">
        <v>64171.501328523198</v>
      </c>
      <c r="G1155">
        <v>57769.769612682503</v>
      </c>
      <c r="H1155">
        <v>57803.646712549002</v>
      </c>
      <c r="I1155">
        <v>56469.960979103504</v>
      </c>
      <c r="J1155">
        <v>57094.654101933302</v>
      </c>
      <c r="K1155">
        <v>58313.632732584498</v>
      </c>
    </row>
    <row r="1156" spans="1:11" x14ac:dyDescent="0.3">
      <c r="A1156">
        <v>1155</v>
      </c>
      <c r="B1156">
        <v>64428.777753166403</v>
      </c>
      <c r="C1156">
        <v>57366.757476659601</v>
      </c>
      <c r="D1156">
        <v>57272.913066423098</v>
      </c>
      <c r="E1156">
        <v>56197.971850513299</v>
      </c>
      <c r="F1156">
        <v>62906.887803604201</v>
      </c>
      <c r="G1156">
        <v>56679.458281172003</v>
      </c>
      <c r="H1156">
        <v>56713.178644796099</v>
      </c>
      <c r="I1156">
        <v>55419.943765907898</v>
      </c>
      <c r="J1156">
        <v>56032.546425549197</v>
      </c>
      <c r="K1156">
        <v>57294.452232260497</v>
      </c>
    </row>
    <row r="1157" spans="1:11" x14ac:dyDescent="0.3">
      <c r="A1157">
        <v>1156</v>
      </c>
      <c r="B1157">
        <v>66574.659862637607</v>
      </c>
      <c r="C1157">
        <v>58976.227992134598</v>
      </c>
      <c r="D1157">
        <v>58879.987085401597</v>
      </c>
      <c r="E1157">
        <v>57828.819974507998</v>
      </c>
      <c r="F1157">
        <v>64999.386669603198</v>
      </c>
      <c r="G1157">
        <v>58328.0951218638</v>
      </c>
      <c r="H1157">
        <v>58362.573295133901</v>
      </c>
      <c r="I1157">
        <v>57031.356316836798</v>
      </c>
      <c r="J1157">
        <v>57660.497732319702</v>
      </c>
      <c r="K1157">
        <v>58903.562775616701</v>
      </c>
    </row>
    <row r="1158" spans="1:11" x14ac:dyDescent="0.3">
      <c r="A1158">
        <v>1157</v>
      </c>
      <c r="B1158">
        <v>65336.8357436429</v>
      </c>
      <c r="C1158">
        <v>57869.544972685799</v>
      </c>
      <c r="D1158">
        <v>57772.5514305904</v>
      </c>
      <c r="E1158">
        <v>56766.526868735098</v>
      </c>
      <c r="F1158">
        <v>63748.750193387998</v>
      </c>
      <c r="G1158">
        <v>57282.548276536603</v>
      </c>
      <c r="H1158">
        <v>57317.348125546901</v>
      </c>
      <c r="I1158">
        <v>55973.881566345503</v>
      </c>
      <c r="J1158">
        <v>56608.118518945397</v>
      </c>
      <c r="K1158">
        <v>57807.764634409898</v>
      </c>
    </row>
    <row r="1159" spans="1:11" x14ac:dyDescent="0.3">
      <c r="A1159">
        <v>1158</v>
      </c>
      <c r="B1159">
        <v>65235.322126137398</v>
      </c>
      <c r="C1159">
        <v>57713.9436136718</v>
      </c>
      <c r="D1159">
        <v>57617.295941808101</v>
      </c>
      <c r="E1159">
        <v>56564.363413033701</v>
      </c>
      <c r="F1159">
        <v>63642.754768288498</v>
      </c>
      <c r="G1159">
        <v>57077.693577054</v>
      </c>
      <c r="H1159">
        <v>57112.109951802799</v>
      </c>
      <c r="I1159">
        <v>55769.603223882201</v>
      </c>
      <c r="J1159">
        <v>56400.780913810202</v>
      </c>
      <c r="K1159">
        <v>57646.343178559</v>
      </c>
    </row>
    <row r="1160" spans="1:11" x14ac:dyDescent="0.3">
      <c r="A1160">
        <v>1159</v>
      </c>
      <c r="B1160">
        <v>66303.854515598898</v>
      </c>
      <c r="C1160">
        <v>58141.436183079801</v>
      </c>
      <c r="D1160">
        <v>58123.298277881397</v>
      </c>
      <c r="E1160">
        <v>57023.137908888901</v>
      </c>
      <c r="F1160">
        <v>64899.286006538197</v>
      </c>
      <c r="G1160">
        <v>58063.749469996299</v>
      </c>
      <c r="H1160">
        <v>58094.138986877602</v>
      </c>
      <c r="I1160">
        <v>56910.834606144301</v>
      </c>
      <c r="J1160">
        <v>56923.818011304502</v>
      </c>
      <c r="K1160">
        <v>58061.507329923203</v>
      </c>
    </row>
    <row r="1161" spans="1:11" x14ac:dyDescent="0.3">
      <c r="A1161">
        <v>1160</v>
      </c>
      <c r="B1161">
        <v>65598.521817533707</v>
      </c>
      <c r="C1161">
        <v>58204.420359060801</v>
      </c>
      <c r="D1161">
        <v>58110.363979465401</v>
      </c>
      <c r="E1161">
        <v>57051.281275599104</v>
      </c>
      <c r="F1161">
        <v>64074.805451880202</v>
      </c>
      <c r="G1161">
        <v>57531.338639788897</v>
      </c>
      <c r="H1161">
        <v>57565.230093312399</v>
      </c>
      <c r="I1161">
        <v>56272.973722391704</v>
      </c>
      <c r="J1161">
        <v>56887.645278516</v>
      </c>
      <c r="K1161">
        <v>58134.285878503899</v>
      </c>
    </row>
    <row r="1162" spans="1:11" x14ac:dyDescent="0.3">
      <c r="A1162">
        <v>1161</v>
      </c>
      <c r="B1162">
        <v>65212.065084198599</v>
      </c>
      <c r="C1162">
        <v>57672.321566135499</v>
      </c>
      <c r="D1162">
        <v>57577.886529869997</v>
      </c>
      <c r="E1162">
        <v>56545.480182915198</v>
      </c>
      <c r="F1162">
        <v>63654.6649925686</v>
      </c>
      <c r="G1162">
        <v>57030.3986773953</v>
      </c>
      <c r="H1162">
        <v>57063.743873773499</v>
      </c>
      <c r="I1162">
        <v>55748.059047708703</v>
      </c>
      <c r="J1162">
        <v>56365.337839095198</v>
      </c>
      <c r="K1162">
        <v>57585.780206432799</v>
      </c>
    </row>
    <row r="1163" spans="1:11" x14ac:dyDescent="0.3">
      <c r="A1163">
        <v>1162</v>
      </c>
      <c r="B1163">
        <v>65694.2562661712</v>
      </c>
      <c r="C1163">
        <v>58257.811715921598</v>
      </c>
      <c r="D1163">
        <v>58159.201668077898</v>
      </c>
      <c r="E1163">
        <v>57089.570831969802</v>
      </c>
      <c r="F1163">
        <v>64087.282441710398</v>
      </c>
      <c r="G1163">
        <v>57600.9838529197</v>
      </c>
      <c r="H1163">
        <v>57636.347889381199</v>
      </c>
      <c r="I1163">
        <v>56274.6759164451</v>
      </c>
      <c r="J1163">
        <v>56918.807202812801</v>
      </c>
      <c r="K1163">
        <v>58184.861641832802</v>
      </c>
    </row>
    <row r="1164" spans="1:11" x14ac:dyDescent="0.3">
      <c r="A1164">
        <v>1163</v>
      </c>
      <c r="B1164">
        <v>65181.762647601397</v>
      </c>
      <c r="C1164">
        <v>57940.685036327901</v>
      </c>
      <c r="D1164">
        <v>57846.168552338902</v>
      </c>
      <c r="E1164">
        <v>56807.192312678199</v>
      </c>
      <c r="F1164">
        <v>63639.206506397197</v>
      </c>
      <c r="G1164">
        <v>57306.771617830302</v>
      </c>
      <c r="H1164">
        <v>57340.646858389096</v>
      </c>
      <c r="I1164">
        <v>56032.291305833402</v>
      </c>
      <c r="J1164">
        <v>56649.8355583265</v>
      </c>
      <c r="K1164">
        <v>57877.335310663198</v>
      </c>
    </row>
    <row r="1165" spans="1:11" x14ac:dyDescent="0.3">
      <c r="A1165">
        <v>1164</v>
      </c>
      <c r="B1165">
        <v>66046.555723277095</v>
      </c>
      <c r="C1165">
        <v>58536.029285062701</v>
      </c>
      <c r="D1165">
        <v>58436.855134641301</v>
      </c>
      <c r="E1165">
        <v>57427.708354450602</v>
      </c>
      <c r="F1165">
        <v>64424.091641638603</v>
      </c>
      <c r="G1165">
        <v>57956.667355263802</v>
      </c>
      <c r="H1165">
        <v>57992.1238449183</v>
      </c>
      <c r="I1165">
        <v>56616.619340929799</v>
      </c>
      <c r="J1165">
        <v>57265.368481757003</v>
      </c>
      <c r="K1165">
        <v>58472.406652772297</v>
      </c>
    </row>
    <row r="1166" spans="1:11" x14ac:dyDescent="0.3">
      <c r="A1166">
        <v>1165</v>
      </c>
      <c r="B1166">
        <v>66024.797761906797</v>
      </c>
      <c r="C1166">
        <v>58387.596162435097</v>
      </c>
      <c r="D1166">
        <v>58289.866687244998</v>
      </c>
      <c r="E1166">
        <v>57283.248530441102</v>
      </c>
      <c r="F1166">
        <v>64422.622490585498</v>
      </c>
      <c r="G1166">
        <v>57798.710063749597</v>
      </c>
      <c r="H1166">
        <v>57833.7514194123</v>
      </c>
      <c r="I1166">
        <v>56479.639452753501</v>
      </c>
      <c r="J1166">
        <v>57118.883642066801</v>
      </c>
      <c r="K1166">
        <v>58320.495054654697</v>
      </c>
    </row>
    <row r="1167" spans="1:11" x14ac:dyDescent="0.3">
      <c r="A1167">
        <v>1166</v>
      </c>
      <c r="B1167">
        <v>66142.131277652996</v>
      </c>
      <c r="C1167">
        <v>58468.681828953799</v>
      </c>
      <c r="D1167">
        <v>58369.392517032204</v>
      </c>
      <c r="E1167">
        <v>57326.884140309397</v>
      </c>
      <c r="F1167">
        <v>64516.869566265501</v>
      </c>
      <c r="G1167">
        <v>57846.189859469901</v>
      </c>
      <c r="H1167">
        <v>57881.834094712198</v>
      </c>
      <c r="I1167">
        <v>56509.804176953498</v>
      </c>
      <c r="J1167">
        <v>57158.8134109413</v>
      </c>
      <c r="K1167">
        <v>58399.265201476897</v>
      </c>
    </row>
    <row r="1168" spans="1:11" x14ac:dyDescent="0.3">
      <c r="A1168">
        <v>1167</v>
      </c>
      <c r="B1168">
        <v>64713.893230486101</v>
      </c>
      <c r="C1168">
        <v>57301.722268622703</v>
      </c>
      <c r="D1168">
        <v>57205.153354934802</v>
      </c>
      <c r="E1168">
        <v>56178.528260418898</v>
      </c>
      <c r="F1168">
        <v>63131.430228979298</v>
      </c>
      <c r="G1168">
        <v>56687.4343526636</v>
      </c>
      <c r="H1168">
        <v>56722.107969610901</v>
      </c>
      <c r="I1168">
        <v>55386.286240200003</v>
      </c>
      <c r="J1168">
        <v>56017.0489867664</v>
      </c>
      <c r="K1168">
        <v>57236.172166811302</v>
      </c>
    </row>
    <row r="1169" spans="1:11" x14ac:dyDescent="0.3">
      <c r="A1169">
        <v>1168</v>
      </c>
      <c r="B1169">
        <v>66108.266713221805</v>
      </c>
      <c r="C1169">
        <v>58562.1629496245</v>
      </c>
      <c r="D1169">
        <v>58464.3561050481</v>
      </c>
      <c r="E1169">
        <v>57402.470721842197</v>
      </c>
      <c r="F1169">
        <v>64512.149001974998</v>
      </c>
      <c r="G1169">
        <v>57914.464957915603</v>
      </c>
      <c r="H1169">
        <v>57949.640020550702</v>
      </c>
      <c r="I1169">
        <v>56600.496434900902</v>
      </c>
      <c r="J1169">
        <v>57239.424453261403</v>
      </c>
      <c r="K1169">
        <v>58496.280629528301</v>
      </c>
    </row>
    <row r="1170" spans="1:11" x14ac:dyDescent="0.3">
      <c r="A1170">
        <v>1169</v>
      </c>
      <c r="B1170">
        <v>65193.637679197003</v>
      </c>
      <c r="C1170">
        <v>57752.8287544126</v>
      </c>
      <c r="D1170">
        <v>57653.532452913401</v>
      </c>
      <c r="E1170">
        <v>56620.0353547103</v>
      </c>
      <c r="F1170">
        <v>63563.784675455499</v>
      </c>
      <c r="G1170">
        <v>57142.115618231903</v>
      </c>
      <c r="H1170">
        <v>57177.623651642803</v>
      </c>
      <c r="I1170">
        <v>55799.762455192802</v>
      </c>
      <c r="J1170">
        <v>56448.415499409697</v>
      </c>
      <c r="K1170">
        <v>57679.592189126299</v>
      </c>
    </row>
    <row r="1171" spans="1:11" x14ac:dyDescent="0.3">
      <c r="A1171">
        <v>1170</v>
      </c>
      <c r="B1171">
        <v>65235.322126137398</v>
      </c>
      <c r="C1171">
        <v>57713.9436136718</v>
      </c>
      <c r="D1171">
        <v>57617.295941808101</v>
      </c>
      <c r="E1171">
        <v>56564.363413033701</v>
      </c>
      <c r="F1171">
        <v>63642.754768288498</v>
      </c>
      <c r="G1171">
        <v>57077.693577054</v>
      </c>
      <c r="H1171">
        <v>57112.109951802799</v>
      </c>
      <c r="I1171">
        <v>55769.603223882201</v>
      </c>
      <c r="J1171">
        <v>56400.780913810202</v>
      </c>
      <c r="K1171">
        <v>57646.343178559</v>
      </c>
    </row>
    <row r="1172" spans="1:11" x14ac:dyDescent="0.3">
      <c r="A1172">
        <v>1171</v>
      </c>
      <c r="B1172">
        <v>66281.143161515502</v>
      </c>
      <c r="C1172">
        <v>58675.184468090403</v>
      </c>
      <c r="D1172">
        <v>58577.620379914697</v>
      </c>
      <c r="E1172">
        <v>57536.111613168199</v>
      </c>
      <c r="F1172">
        <v>64683.7585489509</v>
      </c>
      <c r="G1172">
        <v>58053.581489407799</v>
      </c>
      <c r="H1172">
        <v>58088.549145251898</v>
      </c>
      <c r="I1172">
        <v>56738.428839625703</v>
      </c>
      <c r="J1172">
        <v>57376.289009705099</v>
      </c>
      <c r="K1172">
        <v>58612.582427198802</v>
      </c>
    </row>
    <row r="1173" spans="1:11" x14ac:dyDescent="0.3">
      <c r="A1173">
        <v>1172</v>
      </c>
      <c r="B1173">
        <v>66310.024654994093</v>
      </c>
      <c r="C1173">
        <v>58650.264737208097</v>
      </c>
      <c r="D1173">
        <v>58552.098685052202</v>
      </c>
      <c r="E1173">
        <v>57474.319162572698</v>
      </c>
      <c r="F1173">
        <v>64698.994281271101</v>
      </c>
      <c r="G1173">
        <v>57989.884120891802</v>
      </c>
      <c r="H1173">
        <v>58024.9804515375</v>
      </c>
      <c r="I1173">
        <v>56666.014244233498</v>
      </c>
      <c r="J1173">
        <v>57307.173597080997</v>
      </c>
      <c r="K1173">
        <v>58580.493993194999</v>
      </c>
    </row>
    <row r="1174" spans="1:11" x14ac:dyDescent="0.3">
      <c r="A1174">
        <v>1173</v>
      </c>
      <c r="B1174">
        <v>65241.569760449798</v>
      </c>
      <c r="C1174">
        <v>57609.075594802103</v>
      </c>
      <c r="D1174">
        <v>57509.910770467599</v>
      </c>
      <c r="E1174">
        <v>56478.001714140097</v>
      </c>
      <c r="F1174">
        <v>63791.0231879169</v>
      </c>
      <c r="G1174">
        <v>57064.010601569898</v>
      </c>
      <c r="H1174">
        <v>57095.841535292901</v>
      </c>
      <c r="I1174">
        <v>55871.364437130898</v>
      </c>
      <c r="J1174">
        <v>56312.543811306998</v>
      </c>
      <c r="K1174">
        <v>57542.243571305902</v>
      </c>
    </row>
    <row r="1175" spans="1:11" x14ac:dyDescent="0.3">
      <c r="A1175">
        <v>1174</v>
      </c>
      <c r="B1175">
        <v>67048.544440427606</v>
      </c>
      <c r="C1175">
        <v>59256.972201828597</v>
      </c>
      <c r="D1175">
        <v>59158.970940665196</v>
      </c>
      <c r="E1175">
        <v>58110.383278442903</v>
      </c>
      <c r="F1175">
        <v>65435.297921011399</v>
      </c>
      <c r="G1175">
        <v>58635.831620188597</v>
      </c>
      <c r="H1175">
        <v>58670.7092994302</v>
      </c>
      <c r="I1175">
        <v>57308.318932319402</v>
      </c>
      <c r="J1175">
        <v>57949.078741695397</v>
      </c>
      <c r="K1175">
        <v>59193.097124437998</v>
      </c>
    </row>
    <row r="1176" spans="1:11" x14ac:dyDescent="0.3">
      <c r="A1176">
        <v>1175</v>
      </c>
      <c r="B1176">
        <v>66305.017653170304</v>
      </c>
      <c r="C1176">
        <v>58258.773516932299</v>
      </c>
      <c r="D1176">
        <v>58234.6454414162</v>
      </c>
      <c r="E1176">
        <v>57100.688766922598</v>
      </c>
      <c r="F1176">
        <v>64929.775564240903</v>
      </c>
      <c r="G1176">
        <v>58120.423056997803</v>
      </c>
      <c r="H1176">
        <v>58150.224065400602</v>
      </c>
      <c r="I1176">
        <v>56986.753443744099</v>
      </c>
      <c r="J1176">
        <v>57005.087317451696</v>
      </c>
      <c r="K1176">
        <v>58189.0856957336</v>
      </c>
    </row>
    <row r="1177" spans="1:11" x14ac:dyDescent="0.3">
      <c r="A1177">
        <v>1176</v>
      </c>
      <c r="B1177">
        <v>66831.082957025297</v>
      </c>
      <c r="C1177">
        <v>59296.805548255797</v>
      </c>
      <c r="D1177">
        <v>59200.580053405298</v>
      </c>
      <c r="E1177">
        <v>58138.019886939001</v>
      </c>
      <c r="F1177">
        <v>65256.882496271202</v>
      </c>
      <c r="G1177">
        <v>58644.999660185204</v>
      </c>
      <c r="H1177">
        <v>58679.440505442297</v>
      </c>
      <c r="I1177">
        <v>57346.8266005923</v>
      </c>
      <c r="J1177">
        <v>57975.598524585999</v>
      </c>
      <c r="K1177">
        <v>59229.973986718003</v>
      </c>
    </row>
    <row r="1178" spans="1:11" x14ac:dyDescent="0.3">
      <c r="A1178">
        <v>1177</v>
      </c>
      <c r="B1178">
        <v>65313.329274878597</v>
      </c>
      <c r="C1178">
        <v>57856.778531208598</v>
      </c>
      <c r="D1178">
        <v>57760.679726926101</v>
      </c>
      <c r="E1178">
        <v>56740.635107140602</v>
      </c>
      <c r="F1178">
        <v>63743.948236261</v>
      </c>
      <c r="G1178">
        <v>57231.311234395798</v>
      </c>
      <c r="H1178">
        <v>57265.789851015797</v>
      </c>
      <c r="I1178">
        <v>55937.9473795468</v>
      </c>
      <c r="J1178">
        <v>56566.170772238998</v>
      </c>
      <c r="K1178">
        <v>57777.436120483602</v>
      </c>
    </row>
    <row r="1179" spans="1:11" x14ac:dyDescent="0.3">
      <c r="A1179">
        <v>1178</v>
      </c>
      <c r="B1179">
        <v>65447.329915001501</v>
      </c>
      <c r="C1179">
        <v>57956.877547994503</v>
      </c>
      <c r="D1179">
        <v>57857.903525633301</v>
      </c>
      <c r="E1179">
        <v>56791.598209425902</v>
      </c>
      <c r="F1179">
        <v>63828.799510170596</v>
      </c>
      <c r="G1179">
        <v>57313.472608848802</v>
      </c>
      <c r="H1179">
        <v>57348.878910502797</v>
      </c>
      <c r="I1179">
        <v>55979.009001375998</v>
      </c>
      <c r="J1179">
        <v>56625.429925192897</v>
      </c>
      <c r="K1179">
        <v>57889.173053648999</v>
      </c>
    </row>
    <row r="1180" spans="1:11" x14ac:dyDescent="0.3">
      <c r="A1180">
        <v>1179</v>
      </c>
      <c r="B1180">
        <v>65755.211445089502</v>
      </c>
      <c r="C1180">
        <v>58314.918140282098</v>
      </c>
      <c r="D1180">
        <v>58215.865974842098</v>
      </c>
      <c r="E1180">
        <v>57156.890809898898</v>
      </c>
      <c r="F1180">
        <v>64138.576289264602</v>
      </c>
      <c r="G1180">
        <v>57680.582920118999</v>
      </c>
      <c r="H1180">
        <v>57716.044597031898</v>
      </c>
      <c r="I1180">
        <v>56346.036983877602</v>
      </c>
      <c r="J1180">
        <v>56993.214006934402</v>
      </c>
      <c r="K1180">
        <v>58249.799423974699</v>
      </c>
    </row>
    <row r="1181" spans="1:11" x14ac:dyDescent="0.3">
      <c r="A1181">
        <v>1180</v>
      </c>
      <c r="B1181">
        <v>66219.204891716407</v>
      </c>
      <c r="C1181">
        <v>58691.596292127499</v>
      </c>
      <c r="D1181">
        <v>58593.024960338204</v>
      </c>
      <c r="E1181">
        <v>57534.994155060398</v>
      </c>
      <c r="F1181">
        <v>64604.732916091001</v>
      </c>
      <c r="G1181">
        <v>58061.463733251498</v>
      </c>
      <c r="H1181">
        <v>58096.676137291703</v>
      </c>
      <c r="I1181">
        <v>56729.867602300401</v>
      </c>
      <c r="J1181">
        <v>57373.903217243198</v>
      </c>
      <c r="K1181">
        <v>58628.559109380702</v>
      </c>
    </row>
    <row r="1182" spans="1:11" x14ac:dyDescent="0.3">
      <c r="A1182">
        <v>1181</v>
      </c>
      <c r="B1182">
        <v>65204.048151356597</v>
      </c>
      <c r="C1182">
        <v>57831.943829399701</v>
      </c>
      <c r="D1182">
        <v>57731.9142829169</v>
      </c>
      <c r="E1182">
        <v>56658.163859795597</v>
      </c>
      <c r="F1182">
        <v>63659.995968819901</v>
      </c>
      <c r="G1182">
        <v>57195.370587560901</v>
      </c>
      <c r="H1182">
        <v>57231.076378938502</v>
      </c>
      <c r="I1182">
        <v>55916.787541478203</v>
      </c>
      <c r="J1182">
        <v>56496.691927412998</v>
      </c>
      <c r="K1182">
        <v>57769.901768213596</v>
      </c>
    </row>
    <row r="1183" spans="1:11" x14ac:dyDescent="0.3">
      <c r="A1183">
        <v>1182</v>
      </c>
      <c r="B1183">
        <v>66040.068789422396</v>
      </c>
      <c r="C1183">
        <v>58493.181869077504</v>
      </c>
      <c r="D1183">
        <v>58393.929575465299</v>
      </c>
      <c r="E1183">
        <v>57337.006521055097</v>
      </c>
      <c r="F1183">
        <v>64422.370770744499</v>
      </c>
      <c r="G1183">
        <v>57858.897401759699</v>
      </c>
      <c r="H1183">
        <v>57894.703093327902</v>
      </c>
      <c r="I1183">
        <v>56526.706036178701</v>
      </c>
      <c r="J1183">
        <v>57175.157891994</v>
      </c>
      <c r="K1183">
        <v>58430.125679189703</v>
      </c>
    </row>
    <row r="1184" spans="1:11" x14ac:dyDescent="0.3">
      <c r="A1184">
        <v>1183</v>
      </c>
      <c r="B1184">
        <v>66273.263614418494</v>
      </c>
      <c r="C1184">
        <v>58545.730235120798</v>
      </c>
      <c r="D1184">
        <v>58445.717921193398</v>
      </c>
      <c r="E1184">
        <v>57353.954153561099</v>
      </c>
      <c r="F1184">
        <v>64635.406487581597</v>
      </c>
      <c r="G1184">
        <v>57877.860268412202</v>
      </c>
      <c r="H1184">
        <v>57913.724788165498</v>
      </c>
      <c r="I1184">
        <v>56532.419150549998</v>
      </c>
      <c r="J1184">
        <v>57185.418714056897</v>
      </c>
      <c r="K1184">
        <v>58476.447807406097</v>
      </c>
    </row>
    <row r="1185" spans="1:11" x14ac:dyDescent="0.3">
      <c r="A1185">
        <v>1184</v>
      </c>
      <c r="B1185">
        <v>66524.093161663201</v>
      </c>
      <c r="C1185">
        <v>58766.970987304703</v>
      </c>
      <c r="D1185">
        <v>58667.491871088103</v>
      </c>
      <c r="E1185">
        <v>57643.965166465197</v>
      </c>
      <c r="F1185">
        <v>64878.457660461703</v>
      </c>
      <c r="G1185">
        <v>58179.462602540698</v>
      </c>
      <c r="H1185">
        <v>58214.886148857702</v>
      </c>
      <c r="I1185">
        <v>56828.799853009499</v>
      </c>
      <c r="J1185">
        <v>57479.143211239898</v>
      </c>
      <c r="K1185">
        <v>58701.053771752602</v>
      </c>
    </row>
    <row r="1186" spans="1:11" x14ac:dyDescent="0.3">
      <c r="A1186">
        <v>1185</v>
      </c>
      <c r="B1186">
        <v>66583.284216953602</v>
      </c>
      <c r="C1186">
        <v>58902.747027645397</v>
      </c>
      <c r="D1186">
        <v>58804.513116453898</v>
      </c>
      <c r="E1186">
        <v>57693.556691682003</v>
      </c>
      <c r="F1186">
        <v>64980.768257561402</v>
      </c>
      <c r="G1186">
        <v>58200.500157471099</v>
      </c>
      <c r="H1186">
        <v>58235.781205211199</v>
      </c>
      <c r="I1186">
        <v>56882.778044242303</v>
      </c>
      <c r="J1186">
        <v>57524.050830222201</v>
      </c>
      <c r="K1186">
        <v>58830.7290130724</v>
      </c>
    </row>
    <row r="1187" spans="1:11" x14ac:dyDescent="0.3">
      <c r="A1187">
        <v>1186</v>
      </c>
      <c r="B1187">
        <v>66068.897463415706</v>
      </c>
      <c r="C1187">
        <v>58505.058038258903</v>
      </c>
      <c r="D1187">
        <v>58407.389454792603</v>
      </c>
      <c r="E1187">
        <v>57315.489964942397</v>
      </c>
      <c r="F1187">
        <v>64460.478873592998</v>
      </c>
      <c r="G1187">
        <v>57832.515801244102</v>
      </c>
      <c r="H1187">
        <v>57867.277057865198</v>
      </c>
      <c r="I1187">
        <v>56510.884987021003</v>
      </c>
      <c r="J1187">
        <v>57148.453489922496</v>
      </c>
      <c r="K1187">
        <v>58434.734865658698</v>
      </c>
    </row>
    <row r="1188" spans="1:11" x14ac:dyDescent="0.3">
      <c r="A1188">
        <v>1187</v>
      </c>
      <c r="B1188">
        <v>65883.109686507596</v>
      </c>
      <c r="C1188">
        <v>58460.722481326797</v>
      </c>
      <c r="D1188">
        <v>58368.106168500402</v>
      </c>
      <c r="E1188">
        <v>57367.626434790996</v>
      </c>
      <c r="F1188">
        <v>64374.767192014602</v>
      </c>
      <c r="G1188">
        <v>57844.247698692001</v>
      </c>
      <c r="H1188">
        <v>57877.6817895653</v>
      </c>
      <c r="I1188">
        <v>56600.9325669838</v>
      </c>
      <c r="J1188">
        <v>57206.818192263301</v>
      </c>
      <c r="K1188">
        <v>58392.0901481197</v>
      </c>
    </row>
    <row r="1189" spans="1:11" x14ac:dyDescent="0.3">
      <c r="A1189">
        <v>1188</v>
      </c>
      <c r="B1189">
        <v>64920.585944552397</v>
      </c>
      <c r="C1189">
        <v>57534.934009533899</v>
      </c>
      <c r="D1189">
        <v>57437.541672041603</v>
      </c>
      <c r="E1189">
        <v>56421.533429054798</v>
      </c>
      <c r="F1189">
        <v>63320.940156632001</v>
      </c>
      <c r="G1189">
        <v>56946.349730415102</v>
      </c>
      <c r="H1189">
        <v>56981.067086137897</v>
      </c>
      <c r="I1189">
        <v>55626.622926489297</v>
      </c>
      <c r="J1189">
        <v>56262.979558422499</v>
      </c>
      <c r="K1189">
        <v>57473.199239635498</v>
      </c>
    </row>
    <row r="1190" spans="1:11" x14ac:dyDescent="0.3">
      <c r="A1190">
        <v>1189</v>
      </c>
      <c r="B1190">
        <v>64863.916425354597</v>
      </c>
      <c r="C1190">
        <v>57482.7419035485</v>
      </c>
      <c r="D1190">
        <v>57384.939616025396</v>
      </c>
      <c r="E1190">
        <v>56408.9404202347</v>
      </c>
      <c r="F1190">
        <v>63265.486721295703</v>
      </c>
      <c r="G1190">
        <v>56919.617268210299</v>
      </c>
      <c r="H1190">
        <v>56954.824975318901</v>
      </c>
      <c r="I1190">
        <v>55602.675733482298</v>
      </c>
      <c r="J1190">
        <v>56242.337299498802</v>
      </c>
      <c r="K1190">
        <v>57413.184299056396</v>
      </c>
    </row>
    <row r="1191" spans="1:11" x14ac:dyDescent="0.3">
      <c r="A1191">
        <v>1190</v>
      </c>
      <c r="B1191">
        <v>65490.8947022547</v>
      </c>
      <c r="C1191">
        <v>58153.842008888001</v>
      </c>
      <c r="D1191">
        <v>58056.963222649501</v>
      </c>
      <c r="E1191">
        <v>56972.2192116816</v>
      </c>
      <c r="F1191">
        <v>63901.469352596803</v>
      </c>
      <c r="G1191">
        <v>57475.028651664099</v>
      </c>
      <c r="H1191">
        <v>57509.458678873103</v>
      </c>
      <c r="I1191">
        <v>56164.265719308503</v>
      </c>
      <c r="J1191">
        <v>56796.627269488301</v>
      </c>
      <c r="K1191">
        <v>58073.951863508002</v>
      </c>
    </row>
    <row r="1192" spans="1:11" x14ac:dyDescent="0.3">
      <c r="A1192">
        <v>1191</v>
      </c>
      <c r="B1192">
        <v>65100.779265440098</v>
      </c>
      <c r="C1192">
        <v>57662.900384950597</v>
      </c>
      <c r="D1192">
        <v>57567.337413961497</v>
      </c>
      <c r="E1192">
        <v>56538.3229583988</v>
      </c>
      <c r="F1192">
        <v>63664.508551058803</v>
      </c>
      <c r="G1192">
        <v>57033.112959603299</v>
      </c>
      <c r="H1192">
        <v>57066.377852247802</v>
      </c>
      <c r="I1192">
        <v>55846.470354436096</v>
      </c>
      <c r="J1192">
        <v>56371.425918096902</v>
      </c>
      <c r="K1192">
        <v>57590.7687795729</v>
      </c>
    </row>
    <row r="1193" spans="1:11" x14ac:dyDescent="0.3">
      <c r="A1193">
        <v>1192</v>
      </c>
      <c r="B1193">
        <v>64590.146499483999</v>
      </c>
      <c r="C1193">
        <v>57435.575934793298</v>
      </c>
      <c r="D1193">
        <v>57341.511507294097</v>
      </c>
      <c r="E1193">
        <v>56257.8934470514</v>
      </c>
      <c r="F1193">
        <v>63062.740205103597</v>
      </c>
      <c r="G1193">
        <v>56738.783712044802</v>
      </c>
      <c r="H1193">
        <v>56772.6032682769</v>
      </c>
      <c r="I1193">
        <v>55477.531167086498</v>
      </c>
      <c r="J1193">
        <v>56091.579728122299</v>
      </c>
      <c r="K1193">
        <v>57362.575997240703</v>
      </c>
    </row>
    <row r="1194" spans="1:11" x14ac:dyDescent="0.3">
      <c r="A1194">
        <v>1193</v>
      </c>
      <c r="B1194">
        <v>65077.440243092002</v>
      </c>
      <c r="C1194">
        <v>57715.059488188301</v>
      </c>
      <c r="D1194">
        <v>57617.968368796101</v>
      </c>
      <c r="E1194">
        <v>56609.065998010898</v>
      </c>
      <c r="F1194">
        <v>63484.459533881702</v>
      </c>
      <c r="G1194">
        <v>57126.070643225001</v>
      </c>
      <c r="H1194">
        <v>57160.655236634397</v>
      </c>
      <c r="I1194">
        <v>55810.9039414734</v>
      </c>
      <c r="J1194">
        <v>56445.575757556202</v>
      </c>
      <c r="K1194">
        <v>57648.248435499299</v>
      </c>
    </row>
    <row r="1195" spans="1:11" x14ac:dyDescent="0.3">
      <c r="A1195">
        <v>1194</v>
      </c>
      <c r="B1195">
        <v>65893.998174664797</v>
      </c>
      <c r="C1195">
        <v>58314.728640727699</v>
      </c>
      <c r="D1195">
        <v>58219.397922669501</v>
      </c>
      <c r="E1195">
        <v>57189.368654079102</v>
      </c>
      <c r="F1195">
        <v>64329.176103538797</v>
      </c>
      <c r="G1195">
        <v>57670.5783028242</v>
      </c>
      <c r="H1195">
        <v>57704.465167294002</v>
      </c>
      <c r="I1195">
        <v>56382.040507423597</v>
      </c>
      <c r="J1195">
        <v>57005.423241963101</v>
      </c>
      <c r="K1195">
        <v>58225.2502857371</v>
      </c>
    </row>
    <row r="1196" spans="1:11" x14ac:dyDescent="0.3">
      <c r="A1196">
        <v>1195</v>
      </c>
      <c r="B1196">
        <v>65911.3057879931</v>
      </c>
      <c r="C1196">
        <v>58351.295614281502</v>
      </c>
      <c r="D1196">
        <v>58254.4375058566</v>
      </c>
      <c r="E1196">
        <v>57217.938036076797</v>
      </c>
      <c r="F1196">
        <v>64312.797897638702</v>
      </c>
      <c r="G1196">
        <v>57732.7075936119</v>
      </c>
      <c r="H1196">
        <v>57767.018489882998</v>
      </c>
      <c r="I1196">
        <v>56417.334666061201</v>
      </c>
      <c r="J1196">
        <v>57050.443617023302</v>
      </c>
      <c r="K1196">
        <v>58280.1459694847</v>
      </c>
    </row>
    <row r="1197" spans="1:11" x14ac:dyDescent="0.3">
      <c r="A1197">
        <v>1196</v>
      </c>
      <c r="B1197">
        <v>64812.669056130202</v>
      </c>
      <c r="C1197">
        <v>57322.9171432894</v>
      </c>
      <c r="D1197">
        <v>57221.990945919802</v>
      </c>
      <c r="E1197">
        <v>56230.235493138003</v>
      </c>
      <c r="F1197">
        <v>63152.499164481902</v>
      </c>
      <c r="G1197">
        <v>56767.710417262097</v>
      </c>
      <c r="H1197">
        <v>56803.749680555396</v>
      </c>
      <c r="I1197">
        <v>55400.588101105699</v>
      </c>
      <c r="J1197">
        <v>56060.408271576001</v>
      </c>
      <c r="K1197">
        <v>57253.261769884397</v>
      </c>
    </row>
    <row r="1198" spans="1:11" x14ac:dyDescent="0.3">
      <c r="A1198">
        <v>1197</v>
      </c>
      <c r="B1198">
        <v>65604.607089959798</v>
      </c>
      <c r="C1198">
        <v>58304.531641828798</v>
      </c>
      <c r="D1198">
        <v>58208.246389104897</v>
      </c>
      <c r="E1198">
        <v>57097.736470989897</v>
      </c>
      <c r="F1198">
        <v>64040.303860719199</v>
      </c>
      <c r="G1198">
        <v>57597.499708811498</v>
      </c>
      <c r="H1198">
        <v>57632.025368479597</v>
      </c>
      <c r="I1198">
        <v>56304.3650721144</v>
      </c>
      <c r="J1198">
        <v>56932.976736971403</v>
      </c>
      <c r="K1198">
        <v>58235.4006052599</v>
      </c>
    </row>
    <row r="1199" spans="1:11" x14ac:dyDescent="0.3">
      <c r="A1199">
        <v>1198</v>
      </c>
      <c r="B1199">
        <v>65767.653558757098</v>
      </c>
      <c r="C1199">
        <v>58322.583840688698</v>
      </c>
      <c r="D1199">
        <v>58225.721447181597</v>
      </c>
      <c r="E1199">
        <v>57171.190841039002</v>
      </c>
      <c r="F1199">
        <v>64192.329583625797</v>
      </c>
      <c r="G1199">
        <v>57690.829972686697</v>
      </c>
      <c r="H1199">
        <v>57725.7941694654</v>
      </c>
      <c r="I1199">
        <v>56391.2487899755</v>
      </c>
      <c r="J1199">
        <v>57023.946250791203</v>
      </c>
      <c r="K1199">
        <v>58271.720468980602</v>
      </c>
    </row>
    <row r="1200" spans="1:11" x14ac:dyDescent="0.3">
      <c r="A1200">
        <v>1199</v>
      </c>
      <c r="B1200">
        <v>64803.019287969197</v>
      </c>
      <c r="C1200">
        <v>57469.4650746732</v>
      </c>
      <c r="D1200">
        <v>57374.344938233298</v>
      </c>
      <c r="E1200">
        <v>56313.724864542201</v>
      </c>
      <c r="F1200">
        <v>63254.127221104798</v>
      </c>
      <c r="G1200">
        <v>56804.329878511096</v>
      </c>
      <c r="H1200">
        <v>56838.5976039421</v>
      </c>
      <c r="I1200">
        <v>55528.3628540438</v>
      </c>
      <c r="J1200">
        <v>56149.463360147798</v>
      </c>
      <c r="K1200">
        <v>57399.691070005203</v>
      </c>
    </row>
    <row r="1201" spans="1:11" x14ac:dyDescent="0.3">
      <c r="A1201">
        <v>1200</v>
      </c>
      <c r="B1201">
        <v>65899.064363588404</v>
      </c>
      <c r="C1201">
        <v>58485.882897268202</v>
      </c>
      <c r="D1201">
        <v>58391.0521085164</v>
      </c>
      <c r="E1201">
        <v>57383.568170367602</v>
      </c>
      <c r="F1201">
        <v>64348.760444868603</v>
      </c>
      <c r="G1201">
        <v>57872.116853498403</v>
      </c>
      <c r="H1201">
        <v>57906.067826948303</v>
      </c>
      <c r="I1201">
        <v>56592.7352054558</v>
      </c>
      <c r="J1201">
        <v>57212.963592096297</v>
      </c>
      <c r="K1201">
        <v>58409.386003296298</v>
      </c>
    </row>
    <row r="1202" spans="1:11" x14ac:dyDescent="0.3">
      <c r="A1202">
        <v>1201</v>
      </c>
      <c r="B1202">
        <v>65800.221576557</v>
      </c>
      <c r="C1202">
        <v>58221.841772483902</v>
      </c>
      <c r="D1202">
        <v>58122.5509793198</v>
      </c>
      <c r="E1202">
        <v>57100.910544079801</v>
      </c>
      <c r="F1202">
        <v>64154.077150914702</v>
      </c>
      <c r="G1202">
        <v>57649.078662465799</v>
      </c>
      <c r="H1202">
        <v>57684.177154427904</v>
      </c>
      <c r="I1202">
        <v>56294.1048855427</v>
      </c>
      <c r="J1202">
        <v>56942.994569362898</v>
      </c>
      <c r="K1202">
        <v>58162.486172905301</v>
      </c>
    </row>
    <row r="1203" spans="1:11" x14ac:dyDescent="0.3">
      <c r="A1203">
        <v>1202</v>
      </c>
      <c r="B1203">
        <v>66033.2203037359</v>
      </c>
      <c r="C1203">
        <v>58553.430750624502</v>
      </c>
      <c r="D1203">
        <v>58456.821732218603</v>
      </c>
      <c r="E1203">
        <v>57385.760104661298</v>
      </c>
      <c r="F1203">
        <v>64443.726903341601</v>
      </c>
      <c r="G1203">
        <v>57904.782521188303</v>
      </c>
      <c r="H1203">
        <v>57939.136456805703</v>
      </c>
      <c r="I1203">
        <v>56594.858997490403</v>
      </c>
      <c r="J1203">
        <v>57225.859013056099</v>
      </c>
      <c r="K1203">
        <v>58489.565408555201</v>
      </c>
    </row>
    <row r="1204" spans="1:11" x14ac:dyDescent="0.3">
      <c r="A1204">
        <v>1203</v>
      </c>
      <c r="B1204">
        <v>65060.107840547797</v>
      </c>
      <c r="C1204">
        <v>57638.942436273799</v>
      </c>
      <c r="D1204">
        <v>57540.057785141202</v>
      </c>
      <c r="E1204">
        <v>56527.055031432799</v>
      </c>
      <c r="F1204">
        <v>63433.078263178897</v>
      </c>
      <c r="G1204">
        <v>57050.083251221004</v>
      </c>
      <c r="H1204">
        <v>57085.359313061097</v>
      </c>
      <c r="I1204">
        <v>55709.752095909796</v>
      </c>
      <c r="J1204">
        <v>56355.898324178801</v>
      </c>
      <c r="K1204">
        <v>57565.991382561202</v>
      </c>
    </row>
    <row r="1205" spans="1:11" x14ac:dyDescent="0.3">
      <c r="A1205">
        <v>1204</v>
      </c>
      <c r="B1205">
        <v>65743.1757521736</v>
      </c>
      <c r="C1205">
        <v>58225.893543743201</v>
      </c>
      <c r="D1205">
        <v>58125.614772132503</v>
      </c>
      <c r="E1205">
        <v>57084.077630340304</v>
      </c>
      <c r="F1205">
        <v>64080.670854457101</v>
      </c>
      <c r="G1205">
        <v>57613.388978449497</v>
      </c>
      <c r="H1205">
        <v>57648.656295344299</v>
      </c>
      <c r="I1205">
        <v>56243.231087884902</v>
      </c>
      <c r="J1205">
        <v>56898.416616880902</v>
      </c>
      <c r="K1205">
        <v>58139.367732883999</v>
      </c>
    </row>
    <row r="1206" spans="1:11" x14ac:dyDescent="0.3">
      <c r="A1206">
        <v>1205</v>
      </c>
      <c r="B1206">
        <v>66029.106340395403</v>
      </c>
      <c r="C1206">
        <v>58625.265727965998</v>
      </c>
      <c r="D1206">
        <v>58530.315293549596</v>
      </c>
      <c r="E1206">
        <v>57531.478866892001</v>
      </c>
      <c r="F1206">
        <v>64480.562578468896</v>
      </c>
      <c r="G1206">
        <v>58022.145608552397</v>
      </c>
      <c r="H1206">
        <v>58056.202830284201</v>
      </c>
      <c r="I1206">
        <v>56742.1047667124</v>
      </c>
      <c r="J1206">
        <v>57363.438960620697</v>
      </c>
      <c r="K1206">
        <v>58551.572294202699</v>
      </c>
    </row>
    <row r="1207" spans="1:11" x14ac:dyDescent="0.3">
      <c r="A1207">
        <v>1206</v>
      </c>
      <c r="B1207">
        <v>63910.9520965927</v>
      </c>
      <c r="C1207">
        <v>56573.365723408497</v>
      </c>
      <c r="D1207">
        <v>56474.182046667898</v>
      </c>
      <c r="E1207">
        <v>55420.281599987</v>
      </c>
      <c r="F1207">
        <v>62277.9982531071</v>
      </c>
      <c r="G1207">
        <v>55949.769861311601</v>
      </c>
      <c r="H1207">
        <v>55985.070692763104</v>
      </c>
      <c r="I1207">
        <v>54606.190802319201</v>
      </c>
      <c r="J1207">
        <v>55253.416206654401</v>
      </c>
      <c r="K1207">
        <v>56505.098425043601</v>
      </c>
    </row>
    <row r="1208" spans="1:11" x14ac:dyDescent="0.3">
      <c r="A1208">
        <v>1207</v>
      </c>
      <c r="B1208">
        <v>65832.910807266104</v>
      </c>
      <c r="C1208">
        <v>58417.156485966101</v>
      </c>
      <c r="D1208">
        <v>58318.705936830302</v>
      </c>
      <c r="E1208">
        <v>57306.056559025797</v>
      </c>
      <c r="F1208">
        <v>64221.900622608198</v>
      </c>
      <c r="G1208">
        <v>57831.759245517896</v>
      </c>
      <c r="H1208">
        <v>57866.960883355699</v>
      </c>
      <c r="I1208">
        <v>56499.958739297203</v>
      </c>
      <c r="J1208">
        <v>57143.683758756102</v>
      </c>
      <c r="K1208">
        <v>58352.849706982903</v>
      </c>
    </row>
    <row r="1209" spans="1:11" x14ac:dyDescent="0.3">
      <c r="A1209">
        <v>1208</v>
      </c>
      <c r="B1209">
        <v>64842.527713915202</v>
      </c>
      <c r="C1209">
        <v>57462.300583005097</v>
      </c>
      <c r="D1209">
        <v>57362.915216749599</v>
      </c>
      <c r="E1209">
        <v>56358.7812318215</v>
      </c>
      <c r="F1209">
        <v>63208.869824642003</v>
      </c>
      <c r="G1209">
        <v>56884.495711408999</v>
      </c>
      <c r="H1209">
        <v>56919.901243030101</v>
      </c>
      <c r="I1209">
        <v>55536.9242048753</v>
      </c>
      <c r="J1209">
        <v>56186.5785403423</v>
      </c>
      <c r="K1209">
        <v>57388.6972187227</v>
      </c>
    </row>
    <row r="1210" spans="1:11" x14ac:dyDescent="0.3">
      <c r="A1210">
        <v>1209</v>
      </c>
      <c r="B1210">
        <v>66028.077196161699</v>
      </c>
      <c r="C1210">
        <v>58410.041124743497</v>
      </c>
      <c r="D1210">
        <v>58311.582412216201</v>
      </c>
      <c r="E1210">
        <v>57243.2664317202</v>
      </c>
      <c r="F1210">
        <v>64408.033172105897</v>
      </c>
      <c r="G1210">
        <v>57764.575616312497</v>
      </c>
      <c r="H1210">
        <v>57799.709810128297</v>
      </c>
      <c r="I1210">
        <v>56433.610511024497</v>
      </c>
      <c r="J1210">
        <v>57076.597418748403</v>
      </c>
      <c r="K1210">
        <v>58341.061365715599</v>
      </c>
    </row>
    <row r="1211" spans="1:11" x14ac:dyDescent="0.3">
      <c r="A1211">
        <v>1210</v>
      </c>
      <c r="B1211">
        <v>66131.160941359703</v>
      </c>
      <c r="C1211">
        <v>58459.223887846099</v>
      </c>
      <c r="D1211">
        <v>58359.513061209502</v>
      </c>
      <c r="E1211">
        <v>57358.9862834265</v>
      </c>
      <c r="F1211">
        <v>64486.8231900178</v>
      </c>
      <c r="G1211">
        <v>57896.034130886699</v>
      </c>
      <c r="H1211">
        <v>57931.530052264803</v>
      </c>
      <c r="I1211">
        <v>56542.297752707098</v>
      </c>
      <c r="J1211">
        <v>57194.3967509988</v>
      </c>
      <c r="K1211">
        <v>58393.7248642626</v>
      </c>
    </row>
    <row r="1212" spans="1:11" x14ac:dyDescent="0.3">
      <c r="A1212">
        <v>1211</v>
      </c>
      <c r="B1212">
        <v>65177.7998925883</v>
      </c>
      <c r="C1212">
        <v>57766.113814717501</v>
      </c>
      <c r="D1212">
        <v>57670.994967293802</v>
      </c>
      <c r="E1212">
        <v>56620.515215035499</v>
      </c>
      <c r="F1212">
        <v>63641.829287259498</v>
      </c>
      <c r="G1212">
        <v>57094.841673104303</v>
      </c>
      <c r="H1212">
        <v>57129.444991392702</v>
      </c>
      <c r="I1212">
        <v>55828.968604991598</v>
      </c>
      <c r="J1212">
        <v>56450.4869929099</v>
      </c>
      <c r="K1212">
        <v>57690.498495660999</v>
      </c>
    </row>
    <row r="1213" spans="1:11" x14ac:dyDescent="0.3">
      <c r="A1213">
        <v>1212</v>
      </c>
      <c r="B1213">
        <v>65048.767013219098</v>
      </c>
      <c r="C1213">
        <v>57857.868498188996</v>
      </c>
      <c r="D1213">
        <v>57763.484287228399</v>
      </c>
      <c r="E1213">
        <v>56734.403516109298</v>
      </c>
      <c r="F1213">
        <v>63514.691813371399</v>
      </c>
      <c r="G1213">
        <v>57225.254064753797</v>
      </c>
      <c r="H1213">
        <v>57259.242693435503</v>
      </c>
      <c r="I1213">
        <v>55956.987581850801</v>
      </c>
      <c r="J1213">
        <v>56573.723527796697</v>
      </c>
      <c r="K1213">
        <v>57790.956396410402</v>
      </c>
    </row>
    <row r="1214" spans="1:11" x14ac:dyDescent="0.3">
      <c r="A1214">
        <v>1213</v>
      </c>
      <c r="B1214">
        <v>67059.303855118895</v>
      </c>
      <c r="C1214">
        <v>59325.028834827703</v>
      </c>
      <c r="D1214">
        <v>59227.178416689203</v>
      </c>
      <c r="E1214">
        <v>58151.128428372103</v>
      </c>
      <c r="F1214">
        <v>65444.316642664999</v>
      </c>
      <c r="G1214">
        <v>58673.476386737399</v>
      </c>
      <c r="H1214">
        <v>58708.230959089</v>
      </c>
      <c r="I1214">
        <v>57346.220333765603</v>
      </c>
      <c r="J1214">
        <v>57985.4791980421</v>
      </c>
      <c r="K1214">
        <v>59256.510242409502</v>
      </c>
    </row>
    <row r="1215" spans="1:11" x14ac:dyDescent="0.3">
      <c r="A1215">
        <v>1214</v>
      </c>
      <c r="B1215">
        <v>66540.954829864801</v>
      </c>
      <c r="C1215">
        <v>58901.468267310098</v>
      </c>
      <c r="D1215">
        <v>58803.782706661201</v>
      </c>
      <c r="E1215">
        <v>57787.812821097999</v>
      </c>
      <c r="F1215">
        <v>64948.542500358897</v>
      </c>
      <c r="G1215">
        <v>58296.607492473602</v>
      </c>
      <c r="H1215">
        <v>58331.820058271202</v>
      </c>
      <c r="I1215">
        <v>56984.042033993501</v>
      </c>
      <c r="J1215">
        <v>57623.101549517902</v>
      </c>
      <c r="K1215">
        <v>58833.993337483502</v>
      </c>
    </row>
    <row r="1216" spans="1:11" x14ac:dyDescent="0.3">
      <c r="A1216">
        <v>1215</v>
      </c>
      <c r="B1216">
        <v>65241.514600389397</v>
      </c>
      <c r="C1216">
        <v>57678.360014616701</v>
      </c>
      <c r="D1216">
        <v>57581.548946545001</v>
      </c>
      <c r="E1216">
        <v>56595.6659674002</v>
      </c>
      <c r="F1216">
        <v>63655.545662284603</v>
      </c>
      <c r="G1216">
        <v>57094.700063490702</v>
      </c>
      <c r="H1216">
        <v>57129.509809412302</v>
      </c>
      <c r="I1216">
        <v>55790.019224557102</v>
      </c>
      <c r="J1216">
        <v>56423.213388113902</v>
      </c>
      <c r="K1216">
        <v>57601.9325246874</v>
      </c>
    </row>
    <row r="1217" spans="1:11" x14ac:dyDescent="0.3">
      <c r="A1217">
        <v>1216</v>
      </c>
      <c r="B1217">
        <v>66547.526022181904</v>
      </c>
      <c r="C1217">
        <v>58823.177111906203</v>
      </c>
      <c r="D1217">
        <v>58724.143786212102</v>
      </c>
      <c r="E1217">
        <v>57690.193521825502</v>
      </c>
      <c r="F1217">
        <v>64922.009872699899</v>
      </c>
      <c r="G1217">
        <v>58219.169557215202</v>
      </c>
      <c r="H1217">
        <v>58254.611728730903</v>
      </c>
      <c r="I1217">
        <v>56881.606157690301</v>
      </c>
      <c r="J1217">
        <v>57529.168823596003</v>
      </c>
      <c r="K1217">
        <v>58760.643174065102</v>
      </c>
    </row>
    <row r="1218" spans="1:11" x14ac:dyDescent="0.3">
      <c r="A1218">
        <v>1217</v>
      </c>
      <c r="B1218">
        <v>66365.158245916697</v>
      </c>
      <c r="C1218">
        <v>58761.405435382097</v>
      </c>
      <c r="D1218">
        <v>58662.4882611184</v>
      </c>
      <c r="E1218">
        <v>57610.202323318401</v>
      </c>
      <c r="F1218">
        <v>64738.492155198001</v>
      </c>
      <c r="G1218">
        <v>58137.365111156003</v>
      </c>
      <c r="H1218">
        <v>58172.6045683103</v>
      </c>
      <c r="I1218">
        <v>56798.012721751598</v>
      </c>
      <c r="J1218">
        <v>57444.429286510604</v>
      </c>
      <c r="K1218">
        <v>58693.974616851301</v>
      </c>
    </row>
    <row r="1219" spans="1:11" x14ac:dyDescent="0.3">
      <c r="A1219">
        <v>1218</v>
      </c>
      <c r="B1219">
        <v>64698.6065486882</v>
      </c>
      <c r="C1219">
        <v>57406.723487706797</v>
      </c>
      <c r="D1219">
        <v>57311.8323647121</v>
      </c>
      <c r="E1219">
        <v>56267.720857042099</v>
      </c>
      <c r="F1219">
        <v>63130.653211313002</v>
      </c>
      <c r="G1219">
        <v>56770.521133008697</v>
      </c>
      <c r="H1219">
        <v>56804.067443546301</v>
      </c>
      <c r="I1219">
        <v>55479.0637306145</v>
      </c>
      <c r="J1219">
        <v>56098.751117282402</v>
      </c>
      <c r="K1219">
        <v>57332.049594417702</v>
      </c>
    </row>
    <row r="1220" spans="1:11" x14ac:dyDescent="0.3">
      <c r="A1220">
        <v>1219</v>
      </c>
      <c r="B1220">
        <v>65472.597395530902</v>
      </c>
      <c r="C1220">
        <v>58018.1688485923</v>
      </c>
      <c r="D1220">
        <v>57922.395102552298</v>
      </c>
      <c r="E1220">
        <v>56854.532458751703</v>
      </c>
      <c r="F1220">
        <v>63914.110644875</v>
      </c>
      <c r="G1220">
        <v>57356.040211682201</v>
      </c>
      <c r="H1220">
        <v>57390.581584837397</v>
      </c>
      <c r="I1220">
        <v>56071.697616237703</v>
      </c>
      <c r="J1220">
        <v>56697.269384763204</v>
      </c>
      <c r="K1220">
        <v>57956.187283743398</v>
      </c>
    </row>
    <row r="1221" spans="1:11" x14ac:dyDescent="0.3">
      <c r="A1221">
        <v>1220</v>
      </c>
      <c r="B1221">
        <v>66341.899794002296</v>
      </c>
      <c r="C1221">
        <v>58500.503293485403</v>
      </c>
      <c r="D1221">
        <v>58401.403508575</v>
      </c>
      <c r="E1221">
        <v>57342.657441405398</v>
      </c>
      <c r="F1221">
        <v>64718.7950733834</v>
      </c>
      <c r="G1221">
        <v>57846.811983104199</v>
      </c>
      <c r="H1221">
        <v>57882.383687325397</v>
      </c>
      <c r="I1221">
        <v>56515.127377709803</v>
      </c>
      <c r="J1221">
        <v>57162.6335649924</v>
      </c>
      <c r="K1221">
        <v>58418.966153069603</v>
      </c>
    </row>
    <row r="1222" spans="1:11" x14ac:dyDescent="0.3">
      <c r="A1222">
        <v>1221</v>
      </c>
      <c r="B1222">
        <v>65459.859970289901</v>
      </c>
      <c r="C1222">
        <v>58063.761917520402</v>
      </c>
      <c r="D1222">
        <v>57969.690548191997</v>
      </c>
      <c r="E1222">
        <v>56901.707514978603</v>
      </c>
      <c r="F1222">
        <v>63927.848076893497</v>
      </c>
      <c r="G1222">
        <v>57395.353000505798</v>
      </c>
      <c r="H1222">
        <v>57429.312394139801</v>
      </c>
      <c r="I1222">
        <v>56133.918734234103</v>
      </c>
      <c r="J1222">
        <v>56748.1517427363</v>
      </c>
      <c r="K1222">
        <v>58003.792855133499</v>
      </c>
    </row>
    <row r="1223" spans="1:11" x14ac:dyDescent="0.3">
      <c r="A1223">
        <v>1222</v>
      </c>
      <c r="B1223">
        <v>65572.556456952399</v>
      </c>
      <c r="C1223">
        <v>57895.757587918102</v>
      </c>
      <c r="D1223">
        <v>57796.309749432003</v>
      </c>
      <c r="E1223">
        <v>56800.964226109201</v>
      </c>
      <c r="F1223">
        <v>64009.257009612498</v>
      </c>
      <c r="G1223">
        <v>57330.838982348003</v>
      </c>
      <c r="H1223">
        <v>57366.257491848803</v>
      </c>
      <c r="I1223">
        <v>56041.2498577156</v>
      </c>
      <c r="J1223">
        <v>56632.447645586602</v>
      </c>
      <c r="K1223">
        <v>57826.038415938201</v>
      </c>
    </row>
    <row r="1224" spans="1:11" x14ac:dyDescent="0.3">
      <c r="A1224">
        <v>1223</v>
      </c>
      <c r="B1224">
        <v>65418.902302630202</v>
      </c>
      <c r="C1224">
        <v>57861.282788883902</v>
      </c>
      <c r="D1224">
        <v>57761.551604758402</v>
      </c>
      <c r="E1224">
        <v>56732.001586863204</v>
      </c>
      <c r="F1224">
        <v>63782.927237328098</v>
      </c>
      <c r="G1224">
        <v>57256.782642968799</v>
      </c>
      <c r="H1224">
        <v>57292.4458250549</v>
      </c>
      <c r="I1224">
        <v>55910.219064069497</v>
      </c>
      <c r="J1224">
        <v>56562.122299637798</v>
      </c>
      <c r="K1224">
        <v>57790.4915191334</v>
      </c>
    </row>
    <row r="1225" spans="1:11" x14ac:dyDescent="0.3">
      <c r="A1225">
        <v>1224</v>
      </c>
      <c r="B1225">
        <v>65963.8830813409</v>
      </c>
      <c r="C1225">
        <v>58481.170572983501</v>
      </c>
      <c r="D1225">
        <v>58384.267042237203</v>
      </c>
      <c r="E1225">
        <v>57300.962373884002</v>
      </c>
      <c r="F1225">
        <v>64377.62236655</v>
      </c>
      <c r="G1225">
        <v>57799.057825675103</v>
      </c>
      <c r="H1225">
        <v>57833.730461497398</v>
      </c>
      <c r="I1225">
        <v>56493.760046961201</v>
      </c>
      <c r="J1225">
        <v>57126.374946925702</v>
      </c>
      <c r="K1225">
        <v>58402.3930043785</v>
      </c>
    </row>
    <row r="1226" spans="1:11" x14ac:dyDescent="0.3">
      <c r="A1226">
        <v>1225</v>
      </c>
      <c r="B1226">
        <v>64812.6153318422</v>
      </c>
      <c r="C1226">
        <v>57529.295755705098</v>
      </c>
      <c r="D1226">
        <v>57433.783313030901</v>
      </c>
      <c r="E1226">
        <v>56461.524447499898</v>
      </c>
      <c r="F1226">
        <v>63248.479014803597</v>
      </c>
      <c r="G1226">
        <v>56957.011353063601</v>
      </c>
      <c r="H1226">
        <v>56991.240699169997</v>
      </c>
      <c r="I1226">
        <v>55666.370931794001</v>
      </c>
      <c r="J1226">
        <v>56291.083653707399</v>
      </c>
      <c r="K1226">
        <v>57453.640851559103</v>
      </c>
    </row>
    <row r="1227" spans="1:11" x14ac:dyDescent="0.3">
      <c r="A1227">
        <v>1226</v>
      </c>
      <c r="B1227">
        <v>66507.614746009102</v>
      </c>
      <c r="C1227">
        <v>58755.973446855402</v>
      </c>
      <c r="D1227">
        <v>58659.228482043298</v>
      </c>
      <c r="E1227">
        <v>57575.668623618301</v>
      </c>
      <c r="F1227">
        <v>64922.446089795099</v>
      </c>
      <c r="G1227">
        <v>58072.360114530798</v>
      </c>
      <c r="H1227">
        <v>58106.959808752101</v>
      </c>
      <c r="I1227">
        <v>56771.000232773302</v>
      </c>
      <c r="J1227">
        <v>57403.077209590498</v>
      </c>
      <c r="K1227">
        <v>58679.427840606302</v>
      </c>
    </row>
    <row r="1228" spans="1:11" x14ac:dyDescent="0.3">
      <c r="A1228">
        <v>1227</v>
      </c>
      <c r="B1228">
        <v>65524.487149608904</v>
      </c>
      <c r="C1228">
        <v>58001.354006036803</v>
      </c>
      <c r="D1228">
        <v>57902.783196046199</v>
      </c>
      <c r="E1228">
        <v>56862.096928778803</v>
      </c>
      <c r="F1228">
        <v>63899.552752958603</v>
      </c>
      <c r="G1228">
        <v>57386.392232823098</v>
      </c>
      <c r="H1228">
        <v>57421.442427952898</v>
      </c>
      <c r="I1228">
        <v>56049.190846334299</v>
      </c>
      <c r="J1228">
        <v>56693.227839748302</v>
      </c>
      <c r="K1228">
        <v>57930.249325734803</v>
      </c>
    </row>
    <row r="1229" spans="1:11" x14ac:dyDescent="0.3">
      <c r="A1229">
        <v>1228</v>
      </c>
      <c r="B1229">
        <v>66090.972052765501</v>
      </c>
      <c r="C1229">
        <v>58474.356514510997</v>
      </c>
      <c r="D1229">
        <v>58377.587054630902</v>
      </c>
      <c r="E1229">
        <v>57335.793872824797</v>
      </c>
      <c r="F1229">
        <v>64506.829561734397</v>
      </c>
      <c r="G1229">
        <v>57837.024763269401</v>
      </c>
      <c r="H1229">
        <v>57871.735125778301</v>
      </c>
      <c r="I1229">
        <v>56533.692313857602</v>
      </c>
      <c r="J1229">
        <v>57166.2100471792</v>
      </c>
      <c r="K1229">
        <v>58400.8838170257</v>
      </c>
    </row>
    <row r="1230" spans="1:11" x14ac:dyDescent="0.3">
      <c r="A1230">
        <v>1229</v>
      </c>
      <c r="B1230">
        <v>66161.402972776195</v>
      </c>
      <c r="C1230">
        <v>58478.738670079598</v>
      </c>
      <c r="D1230">
        <v>58379.464424726102</v>
      </c>
      <c r="E1230">
        <v>57306.271496966401</v>
      </c>
      <c r="F1230">
        <v>64532.733787127698</v>
      </c>
      <c r="G1230">
        <v>57838.325175149803</v>
      </c>
      <c r="H1230">
        <v>57873.875212923602</v>
      </c>
      <c r="I1230">
        <v>56499.8089946338</v>
      </c>
      <c r="J1230">
        <v>57148.213879070201</v>
      </c>
      <c r="K1230">
        <v>58419.609278251803</v>
      </c>
    </row>
    <row r="1231" spans="1:11" x14ac:dyDescent="0.3">
      <c r="A1231">
        <v>1230</v>
      </c>
      <c r="B1231">
        <v>66017.404980582403</v>
      </c>
      <c r="C1231">
        <v>58474.129753543297</v>
      </c>
      <c r="D1231">
        <v>58377.5863288869</v>
      </c>
      <c r="E1231">
        <v>57378.736318886004</v>
      </c>
      <c r="F1231">
        <v>64437.8067087038</v>
      </c>
      <c r="G1231">
        <v>57874.895557598502</v>
      </c>
      <c r="H1231">
        <v>57909.483045412599</v>
      </c>
      <c r="I1231">
        <v>56572.457809607498</v>
      </c>
      <c r="J1231">
        <v>57203.974601991802</v>
      </c>
      <c r="K1231">
        <v>58395.095742910496</v>
      </c>
    </row>
    <row r="1232" spans="1:11" x14ac:dyDescent="0.3">
      <c r="A1232">
        <v>1231</v>
      </c>
      <c r="B1232">
        <v>66273.518576399205</v>
      </c>
      <c r="C1232">
        <v>58567.738370282801</v>
      </c>
      <c r="D1232">
        <v>58470.367748474899</v>
      </c>
      <c r="E1232">
        <v>57403.009337076197</v>
      </c>
      <c r="F1232">
        <v>64666.5240032152</v>
      </c>
      <c r="G1232">
        <v>57919.9957721428</v>
      </c>
      <c r="H1232">
        <v>57954.6454005216</v>
      </c>
      <c r="I1232">
        <v>56600.4126453024</v>
      </c>
      <c r="J1232">
        <v>57236.282927359898</v>
      </c>
      <c r="K1232">
        <v>58497.704601847101</v>
      </c>
    </row>
    <row r="1233" spans="1:11" x14ac:dyDescent="0.3">
      <c r="A1233">
        <v>1232</v>
      </c>
      <c r="B1233">
        <v>64726.678428935702</v>
      </c>
      <c r="C1233">
        <v>57472.935984980599</v>
      </c>
      <c r="D1233">
        <v>57376.306122973801</v>
      </c>
      <c r="E1233">
        <v>56354.831489730699</v>
      </c>
      <c r="F1233">
        <v>63148.911948104796</v>
      </c>
      <c r="G1233">
        <v>56871.960363284998</v>
      </c>
      <c r="H1233">
        <v>56906.616364841</v>
      </c>
      <c r="I1233">
        <v>55568.3509441223</v>
      </c>
      <c r="J1233">
        <v>56199.839490528102</v>
      </c>
      <c r="K1233">
        <v>57414.222676232697</v>
      </c>
    </row>
    <row r="1234" spans="1:11" x14ac:dyDescent="0.3">
      <c r="A1234">
        <v>1233</v>
      </c>
      <c r="B1234">
        <v>66296.183346916107</v>
      </c>
      <c r="C1234">
        <v>58769.431481905398</v>
      </c>
      <c r="D1234">
        <v>58669.605478981</v>
      </c>
      <c r="E1234">
        <v>57586.015463706601</v>
      </c>
      <c r="F1234">
        <v>64659.494371386398</v>
      </c>
      <c r="G1234">
        <v>58113.029331140802</v>
      </c>
      <c r="H1234">
        <v>58148.6287923044</v>
      </c>
      <c r="I1234">
        <v>56764.179734830497</v>
      </c>
      <c r="J1234">
        <v>57416.0659181788</v>
      </c>
      <c r="K1234">
        <v>58698.384628871703</v>
      </c>
    </row>
    <row r="1235" spans="1:11" x14ac:dyDescent="0.3">
      <c r="A1235">
        <v>1234</v>
      </c>
      <c r="B1235">
        <v>65704.865219016807</v>
      </c>
      <c r="C1235">
        <v>58248.503775770099</v>
      </c>
      <c r="D1235">
        <v>58148.840171445299</v>
      </c>
      <c r="E1235">
        <v>57116.501082121496</v>
      </c>
      <c r="F1235">
        <v>64069.910839639699</v>
      </c>
      <c r="G1235">
        <v>57641.691669146297</v>
      </c>
      <c r="H1235">
        <v>57677.2363271703</v>
      </c>
      <c r="I1235">
        <v>56292.101097310697</v>
      </c>
      <c r="J1235">
        <v>56943.630003320999</v>
      </c>
      <c r="K1235">
        <v>58174.572600547399</v>
      </c>
    </row>
    <row r="1236" spans="1:11" x14ac:dyDescent="0.3">
      <c r="A1236">
        <v>1235</v>
      </c>
      <c r="B1236">
        <v>64992.725499467699</v>
      </c>
      <c r="C1236">
        <v>57573.077873323396</v>
      </c>
      <c r="D1236">
        <v>57477.297660637698</v>
      </c>
      <c r="E1236">
        <v>56447.620137447499</v>
      </c>
      <c r="F1236">
        <v>63425.111391306898</v>
      </c>
      <c r="G1236">
        <v>56931.101386816903</v>
      </c>
      <c r="H1236">
        <v>56965.355737915299</v>
      </c>
      <c r="I1236">
        <v>55640.771472544402</v>
      </c>
      <c r="J1236">
        <v>56266.791251675102</v>
      </c>
      <c r="K1236">
        <v>57487.313262021598</v>
      </c>
    </row>
    <row r="1237" spans="1:11" x14ac:dyDescent="0.3">
      <c r="A1237">
        <v>1236</v>
      </c>
      <c r="B1237">
        <v>65414.758577982997</v>
      </c>
      <c r="C1237">
        <v>58034.481825426003</v>
      </c>
      <c r="D1237">
        <v>57937.855407609502</v>
      </c>
      <c r="E1237">
        <v>56898.6993561333</v>
      </c>
      <c r="F1237">
        <v>63847.150083528402</v>
      </c>
      <c r="G1237">
        <v>57384.535386492498</v>
      </c>
      <c r="H1237">
        <v>57419.380607471299</v>
      </c>
      <c r="I1237">
        <v>56090.362763233097</v>
      </c>
      <c r="J1237">
        <v>56721.985051693999</v>
      </c>
      <c r="K1237">
        <v>57953.667140436097</v>
      </c>
    </row>
    <row r="1238" spans="1:11" x14ac:dyDescent="0.3">
      <c r="A1238">
        <v>1237</v>
      </c>
      <c r="B1238">
        <v>64512.862284520597</v>
      </c>
      <c r="C1238">
        <v>57081.518953825798</v>
      </c>
      <c r="D1238">
        <v>56984.979893664997</v>
      </c>
      <c r="E1238">
        <v>55984.249777360703</v>
      </c>
      <c r="F1238">
        <v>62935.897843651597</v>
      </c>
      <c r="G1238">
        <v>56479.605556846102</v>
      </c>
      <c r="H1238">
        <v>56514.388698679199</v>
      </c>
      <c r="I1238">
        <v>55182.3538878197</v>
      </c>
      <c r="J1238">
        <v>55813.404701420797</v>
      </c>
      <c r="K1238">
        <v>57006.493548092403</v>
      </c>
    </row>
    <row r="1239" spans="1:11" x14ac:dyDescent="0.3">
      <c r="A1239">
        <v>1238</v>
      </c>
      <c r="B1239">
        <v>66098.521777060596</v>
      </c>
      <c r="C1239">
        <v>58480.343180909797</v>
      </c>
      <c r="D1239">
        <v>58381.277426917899</v>
      </c>
      <c r="E1239">
        <v>57295.1410799316</v>
      </c>
      <c r="F1239">
        <v>64479.223728973098</v>
      </c>
      <c r="G1239">
        <v>57814.050170400202</v>
      </c>
      <c r="H1239">
        <v>57849.598535915997</v>
      </c>
      <c r="I1239">
        <v>56482.352386116698</v>
      </c>
      <c r="J1239">
        <v>57129.255193861303</v>
      </c>
      <c r="K1239">
        <v>58412.877391674301</v>
      </c>
    </row>
    <row r="1240" spans="1:11" x14ac:dyDescent="0.3">
      <c r="A1240">
        <v>1239</v>
      </c>
      <c r="B1240">
        <v>66352.612043424801</v>
      </c>
      <c r="C1240">
        <v>58746.744075267103</v>
      </c>
      <c r="D1240">
        <v>58651.486901716802</v>
      </c>
      <c r="E1240">
        <v>57634.466162338002</v>
      </c>
      <c r="F1240">
        <v>64810.731096188101</v>
      </c>
      <c r="G1240">
        <v>58110.783958061897</v>
      </c>
      <c r="H1240">
        <v>58145.519620486099</v>
      </c>
      <c r="I1240">
        <v>56841.676061714803</v>
      </c>
      <c r="J1240">
        <v>57464.660337926201</v>
      </c>
      <c r="K1240">
        <v>58671.640847016301</v>
      </c>
    </row>
    <row r="1241" spans="1:11" x14ac:dyDescent="0.3">
      <c r="A1241">
        <v>1240</v>
      </c>
      <c r="B1241">
        <v>65481.4689731533</v>
      </c>
      <c r="C1241">
        <v>57890.191002248503</v>
      </c>
      <c r="D1241">
        <v>57792.884296893601</v>
      </c>
      <c r="E1241">
        <v>56758.986157805601</v>
      </c>
      <c r="F1241">
        <v>63880.810903299098</v>
      </c>
      <c r="G1241">
        <v>57268.828659616403</v>
      </c>
      <c r="H1241">
        <v>57303.6475949339</v>
      </c>
      <c r="I1241">
        <v>55954.213911199004</v>
      </c>
      <c r="J1241">
        <v>56589.981874163997</v>
      </c>
      <c r="K1241">
        <v>57817.769207439203</v>
      </c>
    </row>
    <row r="1242" spans="1:11" x14ac:dyDescent="0.3">
      <c r="A1242">
        <v>1241</v>
      </c>
      <c r="B1242">
        <v>64513.680010786396</v>
      </c>
      <c r="C1242">
        <v>57097.806152723097</v>
      </c>
      <c r="D1242">
        <v>57000.661641051898</v>
      </c>
      <c r="E1242">
        <v>55974.404672509598</v>
      </c>
      <c r="F1242">
        <v>62937.630438838904</v>
      </c>
      <c r="G1242">
        <v>56493.735634131997</v>
      </c>
      <c r="H1242">
        <v>56528.578505611797</v>
      </c>
      <c r="I1242">
        <v>55193.318016311699</v>
      </c>
      <c r="J1242">
        <v>55818.4119508246</v>
      </c>
      <c r="K1242">
        <v>57038.481035441597</v>
      </c>
    </row>
    <row r="1243" spans="1:11" x14ac:dyDescent="0.3">
      <c r="A1243">
        <v>1242</v>
      </c>
      <c r="B1243">
        <v>64762.045450822101</v>
      </c>
      <c r="C1243">
        <v>57431.3588379871</v>
      </c>
      <c r="D1243">
        <v>57333.977815370999</v>
      </c>
      <c r="E1243">
        <v>56337.2724733262</v>
      </c>
      <c r="F1243">
        <v>63166.800007660902</v>
      </c>
      <c r="G1243">
        <v>56854.609588680403</v>
      </c>
      <c r="H1243">
        <v>56889.481390580302</v>
      </c>
      <c r="I1243">
        <v>55538.434462244797</v>
      </c>
      <c r="J1243">
        <v>56174.913825362797</v>
      </c>
      <c r="K1243">
        <v>57365.834000963201</v>
      </c>
    </row>
    <row r="1244" spans="1:11" x14ac:dyDescent="0.3">
      <c r="A1244">
        <v>1243</v>
      </c>
      <c r="B1244">
        <v>65000.0946164001</v>
      </c>
      <c r="C1244">
        <v>57722.775049498101</v>
      </c>
      <c r="D1244">
        <v>57626.169349121199</v>
      </c>
      <c r="E1244">
        <v>56583.248543725</v>
      </c>
      <c r="F1244">
        <v>63427.888217161402</v>
      </c>
      <c r="G1244">
        <v>57083.971520430299</v>
      </c>
      <c r="H1244">
        <v>57118.717894768502</v>
      </c>
      <c r="I1244">
        <v>55785.220769984502</v>
      </c>
      <c r="J1244">
        <v>56416.456197802901</v>
      </c>
      <c r="K1244">
        <v>57651.882342299599</v>
      </c>
    </row>
    <row r="1245" spans="1:11" x14ac:dyDescent="0.3">
      <c r="A1245">
        <v>1244</v>
      </c>
      <c r="B1245">
        <v>65627.069227574393</v>
      </c>
      <c r="C1245">
        <v>58197.581275490098</v>
      </c>
      <c r="D1245">
        <v>58100.1787592127</v>
      </c>
      <c r="E1245">
        <v>57045.666384316697</v>
      </c>
      <c r="F1245">
        <v>64030.1684721489</v>
      </c>
      <c r="G1245">
        <v>57553.057288938398</v>
      </c>
      <c r="H1245">
        <v>57587.8819961806</v>
      </c>
      <c r="I1245">
        <v>56237.919694268399</v>
      </c>
      <c r="J1245">
        <v>56874.045205950497</v>
      </c>
      <c r="K1245">
        <v>58122.642100763602</v>
      </c>
    </row>
    <row r="1246" spans="1:11" x14ac:dyDescent="0.3">
      <c r="A1246">
        <v>1245</v>
      </c>
      <c r="B1246">
        <v>65607.918403111005</v>
      </c>
      <c r="C1246">
        <v>58120.543036522598</v>
      </c>
      <c r="D1246">
        <v>58021.6630310701</v>
      </c>
      <c r="E1246">
        <v>56957.151109841099</v>
      </c>
      <c r="F1246">
        <v>63976.863767178198</v>
      </c>
      <c r="G1246">
        <v>57489.998072973103</v>
      </c>
      <c r="H1246">
        <v>57525.083020984603</v>
      </c>
      <c r="I1246">
        <v>56147.407553851401</v>
      </c>
      <c r="J1246">
        <v>56793.000533391802</v>
      </c>
      <c r="K1246">
        <v>58054.348833253003</v>
      </c>
    </row>
    <row r="1247" spans="1:11" x14ac:dyDescent="0.3">
      <c r="A1247">
        <v>1246</v>
      </c>
      <c r="B1247">
        <v>66380.774275351097</v>
      </c>
      <c r="C1247">
        <v>58743.855940818197</v>
      </c>
      <c r="D1247">
        <v>58647.634794290199</v>
      </c>
      <c r="E1247">
        <v>57616.539366060402</v>
      </c>
      <c r="F1247">
        <v>64798.112016306601</v>
      </c>
      <c r="G1247">
        <v>58114.657256985804</v>
      </c>
      <c r="H1247">
        <v>58149.053052023402</v>
      </c>
      <c r="I1247">
        <v>56814.740366054299</v>
      </c>
      <c r="J1247">
        <v>57443.795844827502</v>
      </c>
      <c r="K1247">
        <v>58666.442253430898</v>
      </c>
    </row>
    <row r="1248" spans="1:11" x14ac:dyDescent="0.3">
      <c r="A1248">
        <v>1247</v>
      </c>
      <c r="B1248">
        <v>66566.442507985601</v>
      </c>
      <c r="C1248">
        <v>58807.075951466402</v>
      </c>
      <c r="D1248">
        <v>58707.404549994797</v>
      </c>
      <c r="E1248">
        <v>57660.772575090101</v>
      </c>
      <c r="F1248">
        <v>64918.7050427676</v>
      </c>
      <c r="G1248">
        <v>58193.946187364301</v>
      </c>
      <c r="H1248">
        <v>58229.368981336098</v>
      </c>
      <c r="I1248">
        <v>56840.9343863131</v>
      </c>
      <c r="J1248">
        <v>57492.239988540001</v>
      </c>
      <c r="K1248">
        <v>58737.584372878897</v>
      </c>
    </row>
    <row r="1249" spans="1:11" x14ac:dyDescent="0.3">
      <c r="A1249">
        <v>1248</v>
      </c>
      <c r="B1249">
        <v>64656.411777251597</v>
      </c>
      <c r="C1249">
        <v>57443.287926356497</v>
      </c>
      <c r="D1249">
        <v>57352.5671363082</v>
      </c>
      <c r="E1249">
        <v>56325.701752715999</v>
      </c>
      <c r="F1249">
        <v>63188.487234397297</v>
      </c>
      <c r="G1249">
        <v>56776.8019387557</v>
      </c>
      <c r="H1249">
        <v>56809.7304801059</v>
      </c>
      <c r="I1249">
        <v>55566.419600279201</v>
      </c>
      <c r="J1249">
        <v>56159.324738971103</v>
      </c>
      <c r="K1249">
        <v>57366.710983108598</v>
      </c>
    </row>
    <row r="1250" spans="1:11" x14ac:dyDescent="0.3">
      <c r="A1250">
        <v>1249</v>
      </c>
      <c r="B1250">
        <v>65903.636678510404</v>
      </c>
      <c r="C1250">
        <v>58329.822234872903</v>
      </c>
      <c r="D1250">
        <v>58230.699581090703</v>
      </c>
      <c r="E1250">
        <v>57189.5391214513</v>
      </c>
      <c r="F1250">
        <v>64278.304358461501</v>
      </c>
      <c r="G1250">
        <v>57710.325662638897</v>
      </c>
      <c r="H1250">
        <v>57745.893129091397</v>
      </c>
      <c r="I1250">
        <v>56374.013607667803</v>
      </c>
      <c r="J1250">
        <v>57021.763613185198</v>
      </c>
      <c r="K1250">
        <v>58260.5853900804</v>
      </c>
    </row>
    <row r="1251" spans="1:11" x14ac:dyDescent="0.3">
      <c r="A1251">
        <v>1250</v>
      </c>
      <c r="B1251">
        <v>66112.392922741899</v>
      </c>
      <c r="C1251">
        <v>58381.721785790098</v>
      </c>
      <c r="D1251">
        <v>58285.381737832096</v>
      </c>
      <c r="E1251">
        <v>57246.801620146398</v>
      </c>
      <c r="F1251">
        <v>64522.014620826099</v>
      </c>
      <c r="G1251">
        <v>57741.708487076001</v>
      </c>
      <c r="H1251">
        <v>57775.927177311001</v>
      </c>
      <c r="I1251">
        <v>56436.477501636902</v>
      </c>
      <c r="J1251">
        <v>57066.212094739501</v>
      </c>
      <c r="K1251">
        <v>58296.537295397902</v>
      </c>
    </row>
    <row r="1252" spans="1:11" x14ac:dyDescent="0.3">
      <c r="A1252">
        <v>1251</v>
      </c>
      <c r="B1252">
        <v>66710.639679097905</v>
      </c>
      <c r="C1252">
        <v>59195.070703252997</v>
      </c>
      <c r="D1252">
        <v>59097.110380216996</v>
      </c>
      <c r="E1252">
        <v>58083.0267394435</v>
      </c>
      <c r="F1252">
        <v>65102.384672196597</v>
      </c>
      <c r="G1252">
        <v>58614.717939828697</v>
      </c>
      <c r="H1252">
        <v>58649.586317317902</v>
      </c>
      <c r="I1252">
        <v>57284.968435000403</v>
      </c>
      <c r="J1252">
        <v>57925.708149124701</v>
      </c>
      <c r="K1252">
        <v>59135.199733467598</v>
      </c>
    </row>
    <row r="1253" spans="1:11" x14ac:dyDescent="0.3">
      <c r="A1253">
        <v>1252</v>
      </c>
      <c r="B1253">
        <v>65761.213002766104</v>
      </c>
      <c r="C1253">
        <v>58405.7734914147</v>
      </c>
      <c r="D1253">
        <v>58309.733778196402</v>
      </c>
      <c r="E1253">
        <v>57179.150894868901</v>
      </c>
      <c r="F1253">
        <v>64194.946070402701</v>
      </c>
      <c r="G1253">
        <v>57677.236635104702</v>
      </c>
      <c r="H1253">
        <v>57711.5076185199</v>
      </c>
      <c r="I1253">
        <v>56384.578217675698</v>
      </c>
      <c r="J1253">
        <v>57011.072573509497</v>
      </c>
      <c r="K1253">
        <v>58332.889459437298</v>
      </c>
    </row>
    <row r="1254" spans="1:11" x14ac:dyDescent="0.3">
      <c r="A1254">
        <v>1253</v>
      </c>
      <c r="B1254">
        <v>65224.248641758801</v>
      </c>
      <c r="C1254">
        <v>57810.341315747901</v>
      </c>
      <c r="D1254">
        <v>57711.373983658697</v>
      </c>
      <c r="E1254">
        <v>56671.938180555102</v>
      </c>
      <c r="F1254">
        <v>63606.072407860898</v>
      </c>
      <c r="G1254">
        <v>57203.016209258603</v>
      </c>
      <c r="H1254">
        <v>57238.4586135762</v>
      </c>
      <c r="I1254">
        <v>55867.1590495938</v>
      </c>
      <c r="J1254">
        <v>56513.8536546736</v>
      </c>
      <c r="K1254">
        <v>57750.805235033004</v>
      </c>
    </row>
    <row r="1255" spans="1:11" x14ac:dyDescent="0.3">
      <c r="A1255">
        <v>1254</v>
      </c>
      <c r="B1255">
        <v>65158.1278178211</v>
      </c>
      <c r="C1255">
        <v>57908.123965813204</v>
      </c>
      <c r="D1255">
        <v>57813.161157336799</v>
      </c>
      <c r="E1255">
        <v>56770.482222581697</v>
      </c>
      <c r="F1255">
        <v>63599.428495343003</v>
      </c>
      <c r="G1255">
        <v>57281.111391848201</v>
      </c>
      <c r="H1255">
        <v>57314.932489816798</v>
      </c>
      <c r="I1255">
        <v>55994.062327857398</v>
      </c>
      <c r="J1255">
        <v>56614.183703422597</v>
      </c>
      <c r="K1255">
        <v>57846.147446393901</v>
      </c>
    </row>
    <row r="1256" spans="1:11" x14ac:dyDescent="0.3">
      <c r="A1256">
        <v>1255</v>
      </c>
      <c r="B1256">
        <v>67239.479158344795</v>
      </c>
      <c r="C1256">
        <v>59465.8289547151</v>
      </c>
      <c r="D1256">
        <v>59366.154310272403</v>
      </c>
      <c r="E1256">
        <v>58295.644695803399</v>
      </c>
      <c r="F1256">
        <v>65607.258793703004</v>
      </c>
      <c r="G1256">
        <v>58814.2912482334</v>
      </c>
      <c r="H1256">
        <v>58849.921065851297</v>
      </c>
      <c r="I1256">
        <v>57470.521635979101</v>
      </c>
      <c r="J1256">
        <v>58122.018108196702</v>
      </c>
      <c r="K1256">
        <v>59391.070816108499</v>
      </c>
    </row>
    <row r="1257" spans="1:11" x14ac:dyDescent="0.3">
      <c r="A1257">
        <v>1256</v>
      </c>
      <c r="B1257">
        <v>64768.622135750098</v>
      </c>
      <c r="C1257">
        <v>57561.337212651502</v>
      </c>
      <c r="D1257">
        <v>57464.240200489498</v>
      </c>
      <c r="E1257">
        <v>56437.748462976102</v>
      </c>
      <c r="F1257">
        <v>63176.4905204565</v>
      </c>
      <c r="G1257">
        <v>56958.3906466138</v>
      </c>
      <c r="H1257">
        <v>56992.968117972501</v>
      </c>
      <c r="I1257">
        <v>55642.032784142699</v>
      </c>
      <c r="J1257">
        <v>56276.521407155204</v>
      </c>
      <c r="K1257">
        <v>57496.596657321999</v>
      </c>
    </row>
    <row r="1258" spans="1:11" x14ac:dyDescent="0.3">
      <c r="A1258">
        <v>1257</v>
      </c>
      <c r="B1258">
        <v>65297.843284503397</v>
      </c>
      <c r="C1258">
        <v>57827.031095762897</v>
      </c>
      <c r="D1258">
        <v>57729.486968679601</v>
      </c>
      <c r="E1258">
        <v>56678.845387884503</v>
      </c>
      <c r="F1258">
        <v>63696.8672209695</v>
      </c>
      <c r="G1258">
        <v>57208.029232300702</v>
      </c>
      <c r="H1258">
        <v>57242.893684975497</v>
      </c>
      <c r="I1258">
        <v>55889.252124996601</v>
      </c>
      <c r="J1258">
        <v>56526.464033873497</v>
      </c>
      <c r="K1258">
        <v>57771.926155097601</v>
      </c>
    </row>
    <row r="1259" spans="1:11" x14ac:dyDescent="0.3">
      <c r="A1259">
        <v>1258</v>
      </c>
      <c r="B1259">
        <v>65184.407159121598</v>
      </c>
      <c r="C1259">
        <v>57699.600259086197</v>
      </c>
      <c r="D1259">
        <v>57603.304519388003</v>
      </c>
      <c r="E1259">
        <v>56590.998410491797</v>
      </c>
      <c r="F1259">
        <v>63603.106447226797</v>
      </c>
      <c r="G1259">
        <v>57095.793931952197</v>
      </c>
      <c r="H1259">
        <v>57130.192139845298</v>
      </c>
      <c r="I1259">
        <v>55794.198393416598</v>
      </c>
      <c r="J1259">
        <v>56423.725039898702</v>
      </c>
      <c r="K1259">
        <v>57628.012444761502</v>
      </c>
    </row>
    <row r="1260" spans="1:11" x14ac:dyDescent="0.3">
      <c r="A1260">
        <v>1259</v>
      </c>
      <c r="B1260">
        <v>65734.571820907498</v>
      </c>
      <c r="C1260">
        <v>58320.420249641596</v>
      </c>
      <c r="D1260">
        <v>58224.118020770802</v>
      </c>
      <c r="E1260">
        <v>57167.202707658304</v>
      </c>
      <c r="F1260">
        <v>64162.546582647199</v>
      </c>
      <c r="G1260">
        <v>57664.464843758396</v>
      </c>
      <c r="H1260">
        <v>57699.068418149101</v>
      </c>
      <c r="I1260">
        <v>56369.460210503203</v>
      </c>
      <c r="J1260">
        <v>56998.690745827204</v>
      </c>
      <c r="K1260">
        <v>58247.524462424502</v>
      </c>
    </row>
    <row r="1261" spans="1:11" x14ac:dyDescent="0.3">
      <c r="A1261">
        <v>1260</v>
      </c>
      <c r="B1261">
        <v>65300.448363109601</v>
      </c>
      <c r="C1261">
        <v>57852.353600458096</v>
      </c>
      <c r="D1261">
        <v>57757.214835806401</v>
      </c>
      <c r="E1261">
        <v>56645.692568595601</v>
      </c>
      <c r="F1261">
        <v>63739.585763607502</v>
      </c>
      <c r="G1261">
        <v>57131.856582668101</v>
      </c>
      <c r="H1261">
        <v>57165.693646119202</v>
      </c>
      <c r="I1261">
        <v>55848.200192046002</v>
      </c>
      <c r="J1261">
        <v>56468.838406383897</v>
      </c>
      <c r="K1261">
        <v>57769.587674021001</v>
      </c>
    </row>
    <row r="1262" spans="1:11" x14ac:dyDescent="0.3">
      <c r="A1262">
        <v>1261</v>
      </c>
      <c r="B1262">
        <v>65184.5696259451</v>
      </c>
      <c r="C1262">
        <v>57862.060548427602</v>
      </c>
      <c r="D1262">
        <v>57767.175559850999</v>
      </c>
      <c r="E1262">
        <v>56725.446267949301</v>
      </c>
      <c r="F1262">
        <v>63632.911000238702</v>
      </c>
      <c r="G1262">
        <v>57211.929680967303</v>
      </c>
      <c r="H1262">
        <v>57245.771745589002</v>
      </c>
      <c r="I1262">
        <v>55930.963109664597</v>
      </c>
      <c r="J1262">
        <v>56550.984818753503</v>
      </c>
      <c r="K1262">
        <v>57781.555606857597</v>
      </c>
    </row>
    <row r="1263" spans="1:11" x14ac:dyDescent="0.3">
      <c r="A1263">
        <v>1262</v>
      </c>
      <c r="B1263">
        <v>66355.877025084599</v>
      </c>
      <c r="C1263">
        <v>58727.573620213603</v>
      </c>
      <c r="D1263">
        <v>58627.323571859997</v>
      </c>
      <c r="E1263">
        <v>57603.575830188202</v>
      </c>
      <c r="F1263">
        <v>64712.194671516998</v>
      </c>
      <c r="G1263">
        <v>58144.358608148599</v>
      </c>
      <c r="H1263">
        <v>58180.172227279902</v>
      </c>
      <c r="I1263">
        <v>56788.201107578403</v>
      </c>
      <c r="J1263">
        <v>57443.788316096703</v>
      </c>
      <c r="K1263">
        <v>58667.565622181697</v>
      </c>
    </row>
    <row r="1264" spans="1:11" x14ac:dyDescent="0.3">
      <c r="A1264">
        <v>1263</v>
      </c>
      <c r="B1264">
        <v>66116.037206995301</v>
      </c>
      <c r="C1264">
        <v>58493.553523283401</v>
      </c>
      <c r="D1264">
        <v>58394.639731148403</v>
      </c>
      <c r="E1264">
        <v>57338.109481805899</v>
      </c>
      <c r="F1264">
        <v>64498.347490031301</v>
      </c>
      <c r="G1264">
        <v>57866.939592039402</v>
      </c>
      <c r="H1264">
        <v>57902.406120361302</v>
      </c>
      <c r="I1264">
        <v>56534.187452414299</v>
      </c>
      <c r="J1264">
        <v>57180.458193031001</v>
      </c>
      <c r="K1264">
        <v>58434.282915659402</v>
      </c>
    </row>
    <row r="1265" spans="1:11" x14ac:dyDescent="0.3">
      <c r="A1265">
        <v>1264</v>
      </c>
      <c r="B1265">
        <v>64287.253340789001</v>
      </c>
      <c r="C1265">
        <v>57020.819928010103</v>
      </c>
      <c r="D1265">
        <v>56924.111887070103</v>
      </c>
      <c r="E1265">
        <v>55967.384879547899</v>
      </c>
      <c r="F1265">
        <v>62699.986630224099</v>
      </c>
      <c r="G1265">
        <v>56470.985354127602</v>
      </c>
      <c r="H1265">
        <v>56505.5086696621</v>
      </c>
      <c r="I1265">
        <v>55160.237813475796</v>
      </c>
      <c r="J1265">
        <v>55792.901347167703</v>
      </c>
      <c r="K1265">
        <v>56942.3188087491</v>
      </c>
    </row>
    <row r="1266" spans="1:11" x14ac:dyDescent="0.3">
      <c r="A1266">
        <v>1265</v>
      </c>
      <c r="B1266">
        <v>65421.001572916299</v>
      </c>
      <c r="C1266">
        <v>57924.2275388618</v>
      </c>
      <c r="D1266">
        <v>57827.799891370902</v>
      </c>
      <c r="E1266">
        <v>56767.101444320499</v>
      </c>
      <c r="F1266">
        <v>64015.470308577998</v>
      </c>
      <c r="G1266">
        <v>57309.730536000701</v>
      </c>
      <c r="H1266">
        <v>57341.7154196997</v>
      </c>
      <c r="I1266">
        <v>56151.747084545903</v>
      </c>
      <c r="J1266">
        <v>56604.792548446901</v>
      </c>
      <c r="K1266">
        <v>57857.903560366802</v>
      </c>
    </row>
    <row r="1267" spans="1:11" x14ac:dyDescent="0.3">
      <c r="A1267">
        <v>1266</v>
      </c>
      <c r="B1267">
        <v>65490.8947022547</v>
      </c>
      <c r="C1267">
        <v>58153.842008888001</v>
      </c>
      <c r="D1267">
        <v>58056.963222649501</v>
      </c>
      <c r="E1267">
        <v>56972.2192116816</v>
      </c>
      <c r="F1267">
        <v>63901.469352596803</v>
      </c>
      <c r="G1267">
        <v>57475.028651664099</v>
      </c>
      <c r="H1267">
        <v>57509.458678873103</v>
      </c>
      <c r="I1267">
        <v>56164.265719308503</v>
      </c>
      <c r="J1267">
        <v>56796.627269488301</v>
      </c>
      <c r="K1267">
        <v>58073.951863508002</v>
      </c>
    </row>
    <row r="1268" spans="1:11" x14ac:dyDescent="0.3">
      <c r="A1268">
        <v>1267</v>
      </c>
      <c r="B1268">
        <v>65255.5772776624</v>
      </c>
      <c r="C1268">
        <v>57915.821972387399</v>
      </c>
      <c r="D1268">
        <v>57822.925306345001</v>
      </c>
      <c r="E1268">
        <v>56838.452087732498</v>
      </c>
      <c r="F1268">
        <v>63749.851260709998</v>
      </c>
      <c r="G1268">
        <v>57302.982119938999</v>
      </c>
      <c r="H1268">
        <v>57336.736438316802</v>
      </c>
      <c r="I1268">
        <v>56062.231272530502</v>
      </c>
      <c r="J1268">
        <v>56669.976830070998</v>
      </c>
      <c r="K1268">
        <v>57839.513241631597</v>
      </c>
    </row>
    <row r="1269" spans="1:11" x14ac:dyDescent="0.3">
      <c r="A1269">
        <v>1268</v>
      </c>
      <c r="B1269">
        <v>65481.707843912998</v>
      </c>
      <c r="C1269">
        <v>58055.9838726573</v>
      </c>
      <c r="D1269">
        <v>57960.878397957902</v>
      </c>
      <c r="E1269">
        <v>56935.125819275199</v>
      </c>
      <c r="F1269">
        <v>63932.945529055498</v>
      </c>
      <c r="G1269">
        <v>57430.057973659801</v>
      </c>
      <c r="H1269">
        <v>57464.3532186132</v>
      </c>
      <c r="I1269">
        <v>56152.560428029799</v>
      </c>
      <c r="J1269">
        <v>56774.223597033902</v>
      </c>
      <c r="K1269">
        <v>57989.6893335075</v>
      </c>
    </row>
    <row r="1270" spans="1:11" x14ac:dyDescent="0.3">
      <c r="A1270">
        <v>1269</v>
      </c>
      <c r="B1270">
        <v>65522.713324794699</v>
      </c>
      <c r="C1270">
        <v>58004.649889995897</v>
      </c>
      <c r="D1270">
        <v>57906.161254127401</v>
      </c>
      <c r="E1270">
        <v>56890.328577888999</v>
      </c>
      <c r="F1270">
        <v>63896.408480635997</v>
      </c>
      <c r="G1270">
        <v>57415.601257761999</v>
      </c>
      <c r="H1270">
        <v>57450.487405444597</v>
      </c>
      <c r="I1270">
        <v>56075.304604645899</v>
      </c>
      <c r="J1270">
        <v>56719.1467867471</v>
      </c>
      <c r="K1270">
        <v>57931.190432354902</v>
      </c>
    </row>
    <row r="1271" spans="1:11" x14ac:dyDescent="0.3">
      <c r="A1271">
        <v>1270</v>
      </c>
      <c r="B1271">
        <v>65199.252984407198</v>
      </c>
      <c r="C1271">
        <v>57703.863784818197</v>
      </c>
      <c r="D1271">
        <v>57607.792012796497</v>
      </c>
      <c r="E1271">
        <v>56484.373959306802</v>
      </c>
      <c r="F1271">
        <v>63634.866157173201</v>
      </c>
      <c r="G1271">
        <v>56965.690048182398</v>
      </c>
      <c r="H1271">
        <v>57000.188818644099</v>
      </c>
      <c r="I1271">
        <v>55679.307584455302</v>
      </c>
      <c r="J1271">
        <v>56306.161956636897</v>
      </c>
      <c r="K1271">
        <v>57620.822710152701</v>
      </c>
    </row>
    <row r="1272" spans="1:11" x14ac:dyDescent="0.3">
      <c r="A1272">
        <v>1271</v>
      </c>
      <c r="B1272">
        <v>66072.983235661799</v>
      </c>
      <c r="C1272">
        <v>58514.6584105984</v>
      </c>
      <c r="D1272">
        <v>58417.503958013403</v>
      </c>
      <c r="E1272">
        <v>57400.4758667266</v>
      </c>
      <c r="F1272">
        <v>64484.349086074202</v>
      </c>
      <c r="G1272">
        <v>57911.1137421206</v>
      </c>
      <c r="H1272">
        <v>57945.996253286699</v>
      </c>
      <c r="I1272">
        <v>56602.703776787901</v>
      </c>
      <c r="J1272">
        <v>57238.077629416199</v>
      </c>
      <c r="K1272">
        <v>58448.809176837203</v>
      </c>
    </row>
    <row r="1273" spans="1:11" x14ac:dyDescent="0.3">
      <c r="A1273">
        <v>1272</v>
      </c>
      <c r="B1273">
        <v>65174.883016570799</v>
      </c>
      <c r="C1273">
        <v>57918.910375409199</v>
      </c>
      <c r="D1273">
        <v>57824.103678858999</v>
      </c>
      <c r="E1273">
        <v>56781.212872365097</v>
      </c>
      <c r="F1273">
        <v>63618.576151179397</v>
      </c>
      <c r="G1273">
        <v>57289.549193386199</v>
      </c>
      <c r="H1273">
        <v>57323.247750214403</v>
      </c>
      <c r="I1273">
        <v>56003.635285607299</v>
      </c>
      <c r="J1273">
        <v>56623.038914356897</v>
      </c>
      <c r="K1273">
        <v>57854.9814788535</v>
      </c>
    </row>
    <row r="1274" spans="1:11" x14ac:dyDescent="0.3">
      <c r="A1274">
        <v>1273</v>
      </c>
      <c r="B1274">
        <v>65126.815602696799</v>
      </c>
      <c r="C1274">
        <v>57821.815713239601</v>
      </c>
      <c r="D1274">
        <v>57729.377054192097</v>
      </c>
      <c r="E1274">
        <v>56674.0558404818</v>
      </c>
      <c r="F1274">
        <v>63616.001957776098</v>
      </c>
      <c r="G1274">
        <v>57156.369004851404</v>
      </c>
      <c r="H1274">
        <v>57189.5838373277</v>
      </c>
      <c r="I1274">
        <v>55912.6950882897</v>
      </c>
      <c r="J1274">
        <v>56516.247657233602</v>
      </c>
      <c r="K1274">
        <v>57755.785622788899</v>
      </c>
    </row>
    <row r="1275" spans="1:11" x14ac:dyDescent="0.3">
      <c r="A1275">
        <v>1274</v>
      </c>
      <c r="B1275">
        <v>65359.403910667599</v>
      </c>
      <c r="C1275">
        <v>57851.136010580703</v>
      </c>
      <c r="D1275">
        <v>57753.1236546535</v>
      </c>
      <c r="E1275">
        <v>56741.858906586698</v>
      </c>
      <c r="F1275">
        <v>63742.000644860498</v>
      </c>
      <c r="G1275">
        <v>57265.777224607402</v>
      </c>
      <c r="H1275">
        <v>57300.659821019799</v>
      </c>
      <c r="I1275">
        <v>55935.368252396802</v>
      </c>
      <c r="J1275">
        <v>56576.022775772399</v>
      </c>
      <c r="K1275">
        <v>57782.744094769303</v>
      </c>
    </row>
    <row r="1276" spans="1:11" x14ac:dyDescent="0.3">
      <c r="A1276">
        <v>1275</v>
      </c>
      <c r="B1276">
        <v>65030.501011318098</v>
      </c>
      <c r="C1276">
        <v>57625.554011763597</v>
      </c>
      <c r="D1276">
        <v>57527.484703894501</v>
      </c>
      <c r="E1276">
        <v>56455.164020991702</v>
      </c>
      <c r="F1276">
        <v>63423.132081899203</v>
      </c>
      <c r="G1276">
        <v>56971.404209305503</v>
      </c>
      <c r="H1276">
        <v>57006.384417160298</v>
      </c>
      <c r="I1276">
        <v>55646.687560467297</v>
      </c>
      <c r="J1276">
        <v>56287.058248766603</v>
      </c>
      <c r="K1276">
        <v>57554.717197584898</v>
      </c>
    </row>
    <row r="1277" spans="1:11" x14ac:dyDescent="0.3">
      <c r="A1277">
        <v>1276</v>
      </c>
      <c r="B1277">
        <v>66250.279272705593</v>
      </c>
      <c r="C1277">
        <v>58742.075170608201</v>
      </c>
      <c r="D1277">
        <v>58642.830267705896</v>
      </c>
      <c r="E1277">
        <v>57577.827470965203</v>
      </c>
      <c r="F1277">
        <v>64630.5138878121</v>
      </c>
      <c r="G1277">
        <v>58107.164738874802</v>
      </c>
      <c r="H1277">
        <v>58142.849643844304</v>
      </c>
      <c r="I1277">
        <v>56771.425959211003</v>
      </c>
      <c r="J1277">
        <v>57419.781055262203</v>
      </c>
      <c r="K1277">
        <v>58682.882021055397</v>
      </c>
    </row>
    <row r="1278" spans="1:11" x14ac:dyDescent="0.3">
      <c r="A1278">
        <v>1277</v>
      </c>
      <c r="B1278">
        <v>65399.181695675201</v>
      </c>
      <c r="C1278">
        <v>57765.432839243898</v>
      </c>
      <c r="D1278">
        <v>57666.894892894103</v>
      </c>
      <c r="E1278">
        <v>56652.613149861398</v>
      </c>
      <c r="F1278">
        <v>63776.888057851298</v>
      </c>
      <c r="G1278">
        <v>57155.055106870102</v>
      </c>
      <c r="H1278">
        <v>57190.1207350927</v>
      </c>
      <c r="I1278">
        <v>55821.593669533002</v>
      </c>
      <c r="J1278">
        <v>56465.832830353298</v>
      </c>
      <c r="K1278">
        <v>57676.124545783401</v>
      </c>
    </row>
    <row r="1279" spans="1:11" x14ac:dyDescent="0.3">
      <c r="A1279">
        <v>1278</v>
      </c>
      <c r="B1279">
        <v>65395.521526890603</v>
      </c>
      <c r="C1279">
        <v>57877.151223271103</v>
      </c>
      <c r="D1279">
        <v>57778.830401888299</v>
      </c>
      <c r="E1279">
        <v>56737.781805657301</v>
      </c>
      <c r="F1279">
        <v>63785.048165112203</v>
      </c>
      <c r="G1279">
        <v>57247.087865242996</v>
      </c>
      <c r="H1279">
        <v>57282.311375384103</v>
      </c>
      <c r="I1279">
        <v>55922.181303675199</v>
      </c>
      <c r="J1279">
        <v>56564.602084190898</v>
      </c>
      <c r="K1279">
        <v>57801.559930017</v>
      </c>
    </row>
    <row r="1280" spans="1:11" x14ac:dyDescent="0.3">
      <c r="A1280">
        <v>1279</v>
      </c>
      <c r="B1280">
        <v>66097.1592829859</v>
      </c>
      <c r="C1280">
        <v>58437.701137176497</v>
      </c>
      <c r="D1280">
        <v>58340.428232661601</v>
      </c>
      <c r="E1280">
        <v>57311.201290405603</v>
      </c>
      <c r="F1280">
        <v>64501.520050445797</v>
      </c>
      <c r="G1280">
        <v>57818.731335008102</v>
      </c>
      <c r="H1280">
        <v>57853.509180710404</v>
      </c>
      <c r="I1280">
        <v>56506.073479119797</v>
      </c>
      <c r="J1280">
        <v>57142.136905676503</v>
      </c>
      <c r="K1280">
        <v>58365.242326576001</v>
      </c>
    </row>
    <row r="1281" spans="1:11" x14ac:dyDescent="0.3">
      <c r="A1281">
        <v>1280</v>
      </c>
      <c r="B1281">
        <v>66730.635012170897</v>
      </c>
      <c r="C1281">
        <v>59004.180839857698</v>
      </c>
      <c r="D1281">
        <v>58904.9052487464</v>
      </c>
      <c r="E1281">
        <v>57840.870974351797</v>
      </c>
      <c r="F1281">
        <v>65093.356760513801</v>
      </c>
      <c r="G1281">
        <v>58374.067029478603</v>
      </c>
      <c r="H1281">
        <v>58409.390246418501</v>
      </c>
      <c r="I1281">
        <v>57028.176292709897</v>
      </c>
      <c r="J1281">
        <v>57676.856194139</v>
      </c>
      <c r="K1281">
        <v>58938.827971651903</v>
      </c>
    </row>
    <row r="1282" spans="1:11" x14ac:dyDescent="0.3">
      <c r="A1282">
        <v>1281</v>
      </c>
      <c r="B1282">
        <v>65865.161296057006</v>
      </c>
      <c r="C1282">
        <v>58380.319910044404</v>
      </c>
      <c r="D1282">
        <v>58281.730197731697</v>
      </c>
      <c r="E1282">
        <v>57226.7499126365</v>
      </c>
      <c r="F1282">
        <v>64254.575147873198</v>
      </c>
      <c r="G1282">
        <v>57748.782383796097</v>
      </c>
      <c r="H1282">
        <v>57784.1556519445</v>
      </c>
      <c r="I1282">
        <v>56420.998497530498</v>
      </c>
      <c r="J1282">
        <v>57065.0611704783</v>
      </c>
      <c r="K1282">
        <v>58316.5727845574</v>
      </c>
    </row>
    <row r="1283" spans="1:11" x14ac:dyDescent="0.3">
      <c r="A1283">
        <v>1282</v>
      </c>
      <c r="B1283">
        <v>65014.580753791699</v>
      </c>
      <c r="C1283">
        <v>57558.477033106203</v>
      </c>
      <c r="D1283">
        <v>57462.173810831802</v>
      </c>
      <c r="E1283">
        <v>56459.479780175498</v>
      </c>
      <c r="F1283">
        <v>63440.013613027397</v>
      </c>
      <c r="G1283">
        <v>56960.560096492001</v>
      </c>
      <c r="H1283">
        <v>56995.183609456399</v>
      </c>
      <c r="I1283">
        <v>55663.553293594901</v>
      </c>
      <c r="J1283">
        <v>56293.258944360001</v>
      </c>
      <c r="K1283">
        <v>57488.028082171601</v>
      </c>
    </row>
    <row r="1284" spans="1:11" x14ac:dyDescent="0.3">
      <c r="A1284">
        <v>1283</v>
      </c>
      <c r="B1284">
        <v>65924.777050566903</v>
      </c>
      <c r="C1284">
        <v>58390.997916399101</v>
      </c>
      <c r="D1284">
        <v>58294.846027133899</v>
      </c>
      <c r="E1284">
        <v>57237.077478282001</v>
      </c>
      <c r="F1284">
        <v>64346.621164017801</v>
      </c>
      <c r="G1284">
        <v>57737.173888406498</v>
      </c>
      <c r="H1284">
        <v>57771.536275656697</v>
      </c>
      <c r="I1284">
        <v>56438.985792357998</v>
      </c>
      <c r="J1284">
        <v>57067.125330448202</v>
      </c>
      <c r="K1284">
        <v>58316.433177929997</v>
      </c>
    </row>
    <row r="1285" spans="1:11" x14ac:dyDescent="0.3">
      <c r="A1285">
        <v>1284</v>
      </c>
      <c r="B1285">
        <v>65363.528590900001</v>
      </c>
      <c r="C1285">
        <v>57889.973172739803</v>
      </c>
      <c r="D1285">
        <v>57791.256928896597</v>
      </c>
      <c r="E1285">
        <v>56794.957918249696</v>
      </c>
      <c r="F1285">
        <v>63737.701746077102</v>
      </c>
      <c r="G1285">
        <v>57314.841296174702</v>
      </c>
      <c r="H1285">
        <v>57350.107541572703</v>
      </c>
      <c r="I1285">
        <v>55977.144432961897</v>
      </c>
      <c r="J1285">
        <v>56622.456338890297</v>
      </c>
      <c r="K1285">
        <v>57815.367662378398</v>
      </c>
    </row>
    <row r="1286" spans="1:11" x14ac:dyDescent="0.3">
      <c r="A1286">
        <v>1285</v>
      </c>
      <c r="B1286">
        <v>65639.8999454679</v>
      </c>
      <c r="C1286">
        <v>58128.309957224003</v>
      </c>
      <c r="D1286">
        <v>58030.173895461703</v>
      </c>
      <c r="E1286">
        <v>57014.989930974902</v>
      </c>
      <c r="F1286">
        <v>64028.051580967898</v>
      </c>
      <c r="G1286">
        <v>57526.827731103098</v>
      </c>
      <c r="H1286">
        <v>57561.872500806501</v>
      </c>
      <c r="I1286">
        <v>56199.464955082898</v>
      </c>
      <c r="J1286">
        <v>56840.948108749399</v>
      </c>
      <c r="K1286">
        <v>58051.4626044826</v>
      </c>
    </row>
    <row r="1287" spans="1:11" x14ac:dyDescent="0.3">
      <c r="A1287">
        <v>1286</v>
      </c>
      <c r="B1287">
        <v>64777.251698417203</v>
      </c>
      <c r="C1287">
        <v>57438.740087531602</v>
      </c>
      <c r="D1287">
        <v>57339.268263120801</v>
      </c>
      <c r="E1287">
        <v>56333.746232312398</v>
      </c>
      <c r="F1287">
        <v>63140.232441251501</v>
      </c>
      <c r="G1287">
        <v>56864.734938969297</v>
      </c>
      <c r="H1287">
        <v>56900.145605044403</v>
      </c>
      <c r="I1287">
        <v>55514.144730778004</v>
      </c>
      <c r="J1287">
        <v>56164.276909332002</v>
      </c>
      <c r="K1287">
        <v>57367.944072115803</v>
      </c>
    </row>
    <row r="1288" spans="1:11" x14ac:dyDescent="0.3">
      <c r="A1288">
        <v>1287</v>
      </c>
      <c r="B1288">
        <v>67733.175733418597</v>
      </c>
      <c r="C1288">
        <v>59927.583955073002</v>
      </c>
      <c r="D1288">
        <v>59830.723755542604</v>
      </c>
      <c r="E1288">
        <v>58747.048912809601</v>
      </c>
      <c r="F1288">
        <v>66144.630787717804</v>
      </c>
      <c r="G1288">
        <v>59251.613440372901</v>
      </c>
      <c r="H1288">
        <v>59286.272142240297</v>
      </c>
      <c r="I1288">
        <v>57946.666335610302</v>
      </c>
      <c r="J1288">
        <v>58579.740224319998</v>
      </c>
      <c r="K1288">
        <v>59856.3253948497</v>
      </c>
    </row>
    <row r="1289" spans="1:11" x14ac:dyDescent="0.3">
      <c r="A1289">
        <v>1288</v>
      </c>
      <c r="B1289">
        <v>65724.156742452906</v>
      </c>
      <c r="C1289">
        <v>58280.714821996902</v>
      </c>
      <c r="D1289">
        <v>58182.517587094699</v>
      </c>
      <c r="E1289">
        <v>57159.637553714303</v>
      </c>
      <c r="F1289">
        <v>64102.117123802796</v>
      </c>
      <c r="G1289">
        <v>57688.453162973099</v>
      </c>
      <c r="H1289">
        <v>57723.115563852101</v>
      </c>
      <c r="I1289">
        <v>56349.5828380737</v>
      </c>
      <c r="J1289">
        <v>56991.558735166996</v>
      </c>
      <c r="K1289">
        <v>58210.028532675402</v>
      </c>
    </row>
    <row r="1290" spans="1:11" x14ac:dyDescent="0.3">
      <c r="A1290">
        <v>1289</v>
      </c>
      <c r="B1290">
        <v>65612.183849451001</v>
      </c>
      <c r="C1290">
        <v>57844.517101441197</v>
      </c>
      <c r="D1290">
        <v>57744.481839318301</v>
      </c>
      <c r="E1290">
        <v>56780.488192585799</v>
      </c>
      <c r="F1290">
        <v>64173.103153163298</v>
      </c>
      <c r="G1290">
        <v>57507.987001045702</v>
      </c>
      <c r="H1290">
        <v>57539.0862772529</v>
      </c>
      <c r="I1290">
        <v>56324.732087235097</v>
      </c>
      <c r="J1290">
        <v>56623.401044919498</v>
      </c>
      <c r="K1290">
        <v>57787.029671701101</v>
      </c>
    </row>
    <row r="1291" spans="1:11" x14ac:dyDescent="0.3">
      <c r="A1291">
        <v>1290</v>
      </c>
      <c r="B1291">
        <v>65516.0097882544</v>
      </c>
      <c r="C1291">
        <v>58024.539126625903</v>
      </c>
      <c r="D1291">
        <v>57926.855555939801</v>
      </c>
      <c r="E1291">
        <v>56914.674833024997</v>
      </c>
      <c r="F1291">
        <v>63920.331861160201</v>
      </c>
      <c r="G1291">
        <v>57428.702670407998</v>
      </c>
      <c r="H1291">
        <v>57463.815489734901</v>
      </c>
      <c r="I1291">
        <v>56112.676181743802</v>
      </c>
      <c r="J1291">
        <v>56751.360477047601</v>
      </c>
      <c r="K1291">
        <v>57958.3189227412</v>
      </c>
    </row>
    <row r="1292" spans="1:11" x14ac:dyDescent="0.3">
      <c r="A1292">
        <v>1291</v>
      </c>
      <c r="B1292">
        <v>66628.720866323507</v>
      </c>
      <c r="C1292">
        <v>59007.767996456801</v>
      </c>
      <c r="D1292">
        <v>58910.812432664898</v>
      </c>
      <c r="E1292">
        <v>57815.323697033302</v>
      </c>
      <c r="F1292">
        <v>65048.336104675698</v>
      </c>
      <c r="G1292">
        <v>58326.069719347703</v>
      </c>
      <c r="H1292">
        <v>58360.920826044203</v>
      </c>
      <c r="I1292">
        <v>57024.7118486053</v>
      </c>
      <c r="J1292">
        <v>57658.003081766801</v>
      </c>
      <c r="K1292">
        <v>58946.929776514</v>
      </c>
    </row>
    <row r="1293" spans="1:11" x14ac:dyDescent="0.3">
      <c r="A1293">
        <v>1292</v>
      </c>
      <c r="B1293">
        <v>65340.765307287998</v>
      </c>
      <c r="C1293">
        <v>57917.988059893403</v>
      </c>
      <c r="D1293">
        <v>57820.3521684027</v>
      </c>
      <c r="E1293">
        <v>56782.3932364887</v>
      </c>
      <c r="F1293">
        <v>63733.662962256298</v>
      </c>
      <c r="G1293">
        <v>57281.517547650001</v>
      </c>
      <c r="H1293">
        <v>57316.156604271899</v>
      </c>
      <c r="I1293">
        <v>55957.7183208602</v>
      </c>
      <c r="J1293">
        <v>56595.625411062698</v>
      </c>
      <c r="K1293">
        <v>57827.422133697903</v>
      </c>
    </row>
    <row r="1294" spans="1:11" x14ac:dyDescent="0.3">
      <c r="A1294">
        <v>1293</v>
      </c>
      <c r="B1294">
        <v>65654.111583047503</v>
      </c>
      <c r="C1294">
        <v>58086.8572276185</v>
      </c>
      <c r="D1294">
        <v>57986.8133722118</v>
      </c>
      <c r="E1294">
        <v>56989.726562144999</v>
      </c>
      <c r="F1294">
        <v>64008.909864762602</v>
      </c>
      <c r="G1294">
        <v>57520.3260611765</v>
      </c>
      <c r="H1294">
        <v>57556.088774392098</v>
      </c>
      <c r="I1294">
        <v>56165.440248033701</v>
      </c>
      <c r="J1294">
        <v>56819.659107277403</v>
      </c>
      <c r="K1294">
        <v>58016.129487875303</v>
      </c>
    </row>
    <row r="1295" spans="1:11" x14ac:dyDescent="0.3">
      <c r="A1295">
        <v>1294</v>
      </c>
      <c r="B1295">
        <v>64543.677070334197</v>
      </c>
      <c r="C1295">
        <v>57209.691271037402</v>
      </c>
      <c r="D1295">
        <v>57112.795248194598</v>
      </c>
      <c r="E1295">
        <v>56140.945927574598</v>
      </c>
      <c r="F1295">
        <v>62951.606080224497</v>
      </c>
      <c r="G1295">
        <v>56649.634126871999</v>
      </c>
      <c r="H1295">
        <v>56684.186672062402</v>
      </c>
      <c r="I1295">
        <v>55336.075563791797</v>
      </c>
      <c r="J1295">
        <v>55969.891294103298</v>
      </c>
      <c r="K1295">
        <v>57134.831402783297</v>
      </c>
    </row>
    <row r="1296" spans="1:11" x14ac:dyDescent="0.3">
      <c r="A1296">
        <v>1295</v>
      </c>
      <c r="B1296">
        <v>65675.389225564693</v>
      </c>
      <c r="C1296">
        <v>58272.261751771402</v>
      </c>
      <c r="D1296">
        <v>58175.727582301202</v>
      </c>
      <c r="E1296">
        <v>57151.785432710203</v>
      </c>
      <c r="F1296">
        <v>64085.970344598398</v>
      </c>
      <c r="G1296">
        <v>57658.410533344402</v>
      </c>
      <c r="H1296">
        <v>57692.642492093299</v>
      </c>
      <c r="I1296">
        <v>56346.6352849506</v>
      </c>
      <c r="J1296">
        <v>56977.603091832403</v>
      </c>
      <c r="K1296">
        <v>58193.781446853798</v>
      </c>
    </row>
    <row r="1297" spans="1:11" x14ac:dyDescent="0.3">
      <c r="A1297">
        <v>1296</v>
      </c>
      <c r="B1297">
        <v>65339.254989077497</v>
      </c>
      <c r="C1297">
        <v>57767.585326287102</v>
      </c>
      <c r="D1297">
        <v>57670.5265524692</v>
      </c>
      <c r="E1297">
        <v>56704.4444973133</v>
      </c>
      <c r="F1297">
        <v>63739.3651792007</v>
      </c>
      <c r="G1297">
        <v>57218.368644748902</v>
      </c>
      <c r="H1297">
        <v>57252.915397580902</v>
      </c>
      <c r="I1297">
        <v>55901.292430901798</v>
      </c>
      <c r="J1297">
        <v>56536.512948671203</v>
      </c>
      <c r="K1297">
        <v>57696.052839217897</v>
      </c>
    </row>
    <row r="1298" spans="1:11" x14ac:dyDescent="0.3">
      <c r="A1298">
        <v>1297</v>
      </c>
      <c r="B1298">
        <v>65829.475980735995</v>
      </c>
      <c r="C1298">
        <v>58374.3283861897</v>
      </c>
      <c r="D1298">
        <v>58275.664725309602</v>
      </c>
      <c r="E1298">
        <v>57239.542138129298</v>
      </c>
      <c r="F1298">
        <v>64209.155064612598</v>
      </c>
      <c r="G1298">
        <v>57773.071124176102</v>
      </c>
      <c r="H1298">
        <v>57808.167095850797</v>
      </c>
      <c r="I1298">
        <v>56434.657347572902</v>
      </c>
      <c r="J1298">
        <v>57079.500362582497</v>
      </c>
      <c r="K1298">
        <v>58312.491261971998</v>
      </c>
    </row>
    <row r="1299" spans="1:11" x14ac:dyDescent="0.3">
      <c r="A1299">
        <v>1298</v>
      </c>
      <c r="B1299">
        <v>64665.517109965404</v>
      </c>
      <c r="C1299">
        <v>57274.005724959003</v>
      </c>
      <c r="D1299">
        <v>57176.254640794199</v>
      </c>
      <c r="E1299">
        <v>56130.541771609998</v>
      </c>
      <c r="F1299">
        <v>63052.997782718201</v>
      </c>
      <c r="G1299">
        <v>56636.953218521303</v>
      </c>
      <c r="H1299">
        <v>56671.477195696403</v>
      </c>
      <c r="I1299">
        <v>55308.787105912299</v>
      </c>
      <c r="J1299">
        <v>55947.131556488901</v>
      </c>
      <c r="K1299">
        <v>57187.236816115197</v>
      </c>
    </row>
    <row r="1300" spans="1:11" x14ac:dyDescent="0.3">
      <c r="A1300">
        <v>1299</v>
      </c>
      <c r="B1300">
        <v>65345.707688810398</v>
      </c>
      <c r="C1300">
        <v>57811.199707216198</v>
      </c>
      <c r="D1300">
        <v>57716.949306157599</v>
      </c>
      <c r="E1300">
        <v>56706.449931294999</v>
      </c>
      <c r="F1300">
        <v>63810.181534053903</v>
      </c>
      <c r="G1300">
        <v>57191.166288660599</v>
      </c>
      <c r="H1300">
        <v>57225.125336246201</v>
      </c>
      <c r="I1300">
        <v>55927.005601352103</v>
      </c>
      <c r="J1300">
        <v>56543.510902670299</v>
      </c>
      <c r="K1300">
        <v>57741.912255002302</v>
      </c>
    </row>
    <row r="1301" spans="1:11" x14ac:dyDescent="0.3">
      <c r="A1301">
        <v>1300</v>
      </c>
      <c r="B1301">
        <v>66558.849759552802</v>
      </c>
      <c r="C1301">
        <v>59028.038833286999</v>
      </c>
      <c r="D1301">
        <v>58933.540519851202</v>
      </c>
      <c r="E1301">
        <v>57863.611967378201</v>
      </c>
      <c r="F1301">
        <v>65013.252009323602</v>
      </c>
      <c r="G1301">
        <v>58360.468377244797</v>
      </c>
      <c r="H1301">
        <v>58394.239753478403</v>
      </c>
      <c r="I1301">
        <v>57086.9211441968</v>
      </c>
      <c r="J1301">
        <v>57704.468008892101</v>
      </c>
      <c r="K1301">
        <v>58962.890988363397</v>
      </c>
    </row>
    <row r="1302" spans="1:11" x14ac:dyDescent="0.3">
      <c r="A1302">
        <v>1301</v>
      </c>
      <c r="B1302">
        <v>65727.679772028598</v>
      </c>
      <c r="C1302">
        <v>58262.136111431399</v>
      </c>
      <c r="D1302">
        <v>58166.113685070399</v>
      </c>
      <c r="E1302">
        <v>57130.008797142102</v>
      </c>
      <c r="F1302">
        <v>64158.379050961201</v>
      </c>
      <c r="G1302">
        <v>57622.344141355999</v>
      </c>
      <c r="H1302">
        <v>57656.844059761199</v>
      </c>
      <c r="I1302">
        <v>56330.611697113702</v>
      </c>
      <c r="J1302">
        <v>56958.073703761103</v>
      </c>
      <c r="K1302">
        <v>58185.429657300898</v>
      </c>
    </row>
    <row r="1303" spans="1:11" x14ac:dyDescent="0.3">
      <c r="A1303">
        <v>1302</v>
      </c>
      <c r="B1303">
        <v>64264.222770410903</v>
      </c>
      <c r="C1303">
        <v>57032.088752126299</v>
      </c>
      <c r="D1303">
        <v>56936.743724241896</v>
      </c>
      <c r="E1303">
        <v>55938.7463378022</v>
      </c>
      <c r="F1303">
        <v>62707.071834563503</v>
      </c>
      <c r="G1303">
        <v>56436.4936107065</v>
      </c>
      <c r="H1303">
        <v>56470.648833772699</v>
      </c>
      <c r="I1303">
        <v>55150.036807540397</v>
      </c>
      <c r="J1303">
        <v>55773.4443149379</v>
      </c>
      <c r="K1303">
        <v>56961.516860325697</v>
      </c>
    </row>
    <row r="1304" spans="1:11" x14ac:dyDescent="0.3">
      <c r="A1304">
        <v>1303</v>
      </c>
      <c r="B1304">
        <v>65428.788792503401</v>
      </c>
      <c r="C1304">
        <v>58014.3280631374</v>
      </c>
      <c r="D1304">
        <v>57919.857550206201</v>
      </c>
      <c r="E1304">
        <v>56940.341115750198</v>
      </c>
      <c r="F1304">
        <v>63887.444970537697</v>
      </c>
      <c r="G1304">
        <v>57429.831093314097</v>
      </c>
      <c r="H1304">
        <v>57463.856008457697</v>
      </c>
      <c r="I1304">
        <v>56158.422347162603</v>
      </c>
      <c r="J1304">
        <v>56776.625074825301</v>
      </c>
      <c r="K1304">
        <v>57944.4800680115</v>
      </c>
    </row>
    <row r="1305" spans="1:11" x14ac:dyDescent="0.3">
      <c r="A1305">
        <v>1304</v>
      </c>
      <c r="B1305">
        <v>65521.638519172702</v>
      </c>
      <c r="C1305">
        <v>58003.031593456501</v>
      </c>
      <c r="D1305">
        <v>57905.357127914802</v>
      </c>
      <c r="E1305">
        <v>56882.781624753399</v>
      </c>
      <c r="F1305">
        <v>63917.683111711798</v>
      </c>
      <c r="G1305">
        <v>57407.509716493201</v>
      </c>
      <c r="H1305">
        <v>57442.282376554198</v>
      </c>
      <c r="I1305">
        <v>56084.023129483903</v>
      </c>
      <c r="J1305">
        <v>56722.580671067903</v>
      </c>
      <c r="K1305">
        <v>57940.045016602497</v>
      </c>
    </row>
    <row r="1306" spans="1:11" x14ac:dyDescent="0.3">
      <c r="A1306">
        <v>1305</v>
      </c>
      <c r="B1306">
        <v>65036.113851727903</v>
      </c>
      <c r="C1306">
        <v>57702.181714822698</v>
      </c>
      <c r="D1306">
        <v>57605.293450123798</v>
      </c>
      <c r="E1306">
        <v>56546.182650156697</v>
      </c>
      <c r="F1306">
        <v>63447.514421974003</v>
      </c>
      <c r="G1306">
        <v>57059.269017047598</v>
      </c>
      <c r="H1306">
        <v>57093.8645459115</v>
      </c>
      <c r="I1306">
        <v>55749.560526638903</v>
      </c>
      <c r="J1306">
        <v>56382.2104906393</v>
      </c>
      <c r="K1306">
        <v>57634.550473162002</v>
      </c>
    </row>
    <row r="1307" spans="1:11" x14ac:dyDescent="0.3">
      <c r="A1307">
        <v>1306</v>
      </c>
      <c r="B1307">
        <v>65896.820107539097</v>
      </c>
      <c r="C1307">
        <v>58378.734558275202</v>
      </c>
      <c r="D1307">
        <v>58280.256441296202</v>
      </c>
      <c r="E1307">
        <v>57195.321657000197</v>
      </c>
      <c r="F1307">
        <v>64304.479484589698</v>
      </c>
      <c r="G1307">
        <v>57706.636519362401</v>
      </c>
      <c r="H1307">
        <v>57742.062283452702</v>
      </c>
      <c r="I1307">
        <v>56391.880599434597</v>
      </c>
      <c r="J1307">
        <v>57028.420527627401</v>
      </c>
      <c r="K1307">
        <v>58309.658304012599</v>
      </c>
    </row>
    <row r="1308" spans="1:11" x14ac:dyDescent="0.3">
      <c r="A1308">
        <v>1307</v>
      </c>
      <c r="B1308">
        <v>66277.5913814753</v>
      </c>
      <c r="C1308">
        <v>58656.877742365701</v>
      </c>
      <c r="D1308">
        <v>58557.366711340801</v>
      </c>
      <c r="E1308">
        <v>57541.752419347104</v>
      </c>
      <c r="F1308">
        <v>64638.418033535803</v>
      </c>
      <c r="G1308">
        <v>58069.250174829198</v>
      </c>
      <c r="H1308">
        <v>58104.682945854503</v>
      </c>
      <c r="I1308">
        <v>56719.831695059504</v>
      </c>
      <c r="J1308">
        <v>57370.453830971601</v>
      </c>
      <c r="K1308">
        <v>58584.282884304303</v>
      </c>
    </row>
    <row r="1309" spans="1:11" x14ac:dyDescent="0.3">
      <c r="A1309">
        <v>1308</v>
      </c>
      <c r="B1309">
        <v>66836.964771780593</v>
      </c>
      <c r="C1309">
        <v>59056.701038125299</v>
      </c>
      <c r="D1309">
        <v>58956.462359260797</v>
      </c>
      <c r="E1309">
        <v>57926.707356934901</v>
      </c>
      <c r="F1309">
        <v>65188.590988538097</v>
      </c>
      <c r="G1309">
        <v>58474.0900336423</v>
      </c>
      <c r="H1309">
        <v>58509.952963181102</v>
      </c>
      <c r="I1309">
        <v>57118.059622916699</v>
      </c>
      <c r="J1309">
        <v>57773.458676987699</v>
      </c>
      <c r="K1309">
        <v>59003.481467768601</v>
      </c>
    </row>
    <row r="1310" spans="1:11" x14ac:dyDescent="0.3">
      <c r="A1310">
        <v>1309</v>
      </c>
      <c r="B1310">
        <v>65296.429863400997</v>
      </c>
      <c r="C1310">
        <v>57842.079538503698</v>
      </c>
      <c r="D1310">
        <v>57744.514395940598</v>
      </c>
      <c r="E1310">
        <v>56681.998172195097</v>
      </c>
      <c r="F1310">
        <v>63692.9053630161</v>
      </c>
      <c r="G1310">
        <v>57187.308883537298</v>
      </c>
      <c r="H1310">
        <v>57222.103733288699</v>
      </c>
      <c r="I1310">
        <v>55869.068896719</v>
      </c>
      <c r="J1310">
        <v>56506.109759163097</v>
      </c>
      <c r="K1310">
        <v>57762.622639864698</v>
      </c>
    </row>
    <row r="1311" spans="1:11" x14ac:dyDescent="0.3">
      <c r="A1311">
        <v>1310</v>
      </c>
      <c r="B1311">
        <v>64784.614363869499</v>
      </c>
      <c r="C1311">
        <v>57449.469071195803</v>
      </c>
      <c r="D1311">
        <v>57356.025213246299</v>
      </c>
      <c r="E1311">
        <v>56354.847000313501</v>
      </c>
      <c r="F1311">
        <v>63248.877797396897</v>
      </c>
      <c r="G1311">
        <v>56833.423256332302</v>
      </c>
      <c r="H1311">
        <v>56866.770708423501</v>
      </c>
      <c r="I1311">
        <v>55569.304852987603</v>
      </c>
      <c r="J1311">
        <v>56180.191067771702</v>
      </c>
      <c r="K1311">
        <v>57367.3641655666</v>
      </c>
    </row>
    <row r="1312" spans="1:11" x14ac:dyDescent="0.3">
      <c r="A1312">
        <v>1311</v>
      </c>
      <c r="B1312">
        <v>65900.896121452606</v>
      </c>
      <c r="C1312">
        <v>58387.219102553798</v>
      </c>
      <c r="D1312">
        <v>58291.872483878797</v>
      </c>
      <c r="E1312">
        <v>57252.910803778403</v>
      </c>
      <c r="F1312">
        <v>64346.399076456299</v>
      </c>
      <c r="G1312">
        <v>57738.281058877103</v>
      </c>
      <c r="H1312">
        <v>57772.6968704588</v>
      </c>
      <c r="I1312">
        <v>56460.123831274497</v>
      </c>
      <c r="J1312">
        <v>57083.321195326898</v>
      </c>
      <c r="K1312">
        <v>58312.241045369301</v>
      </c>
    </row>
    <row r="1313" spans="1:11" x14ac:dyDescent="0.3">
      <c r="A1313">
        <v>1312</v>
      </c>
      <c r="B1313">
        <v>65072.533987394498</v>
      </c>
      <c r="C1313">
        <v>57624.266489953297</v>
      </c>
      <c r="D1313">
        <v>57525.806201804298</v>
      </c>
      <c r="E1313">
        <v>56502.188583450297</v>
      </c>
      <c r="F1313">
        <v>63450.137351221798</v>
      </c>
      <c r="G1313">
        <v>57021.783861582699</v>
      </c>
      <c r="H1313">
        <v>57056.736681984803</v>
      </c>
      <c r="I1313">
        <v>55684.731978678603</v>
      </c>
      <c r="J1313">
        <v>56328.258217199698</v>
      </c>
      <c r="K1313">
        <v>57548.319054090702</v>
      </c>
    </row>
    <row r="1314" spans="1:11" x14ac:dyDescent="0.3">
      <c r="A1314">
        <v>1313</v>
      </c>
      <c r="B1314">
        <v>65400.793656719397</v>
      </c>
      <c r="C1314">
        <v>57882.213840543198</v>
      </c>
      <c r="D1314">
        <v>57781.7498681941</v>
      </c>
      <c r="E1314">
        <v>56770.920513512698</v>
      </c>
      <c r="F1314">
        <v>63750.7471970443</v>
      </c>
      <c r="G1314">
        <v>57309.046770251902</v>
      </c>
      <c r="H1314">
        <v>57344.953572048697</v>
      </c>
      <c r="I1314">
        <v>55949.860468986502</v>
      </c>
      <c r="J1314">
        <v>56606.813723027801</v>
      </c>
      <c r="K1314">
        <v>57817.933605091901</v>
      </c>
    </row>
    <row r="1315" spans="1:11" x14ac:dyDescent="0.3">
      <c r="A1315">
        <v>1314</v>
      </c>
      <c r="B1315">
        <v>65896.377638000005</v>
      </c>
      <c r="C1315">
        <v>58297.491397979698</v>
      </c>
      <c r="D1315">
        <v>58202.714894416</v>
      </c>
      <c r="E1315">
        <v>57184.879145686697</v>
      </c>
      <c r="F1315">
        <v>64343.259794601698</v>
      </c>
      <c r="G1315">
        <v>57674.211423180401</v>
      </c>
      <c r="H1315">
        <v>57708.228762618601</v>
      </c>
      <c r="I1315">
        <v>56397.983817901702</v>
      </c>
      <c r="J1315">
        <v>57017.669438766497</v>
      </c>
      <c r="K1315">
        <v>58224.457324528099</v>
      </c>
    </row>
    <row r="1316" spans="1:11" x14ac:dyDescent="0.3">
      <c r="A1316">
        <v>1315</v>
      </c>
      <c r="B1316">
        <v>65034.503114604398</v>
      </c>
      <c r="C1316">
        <v>57629.861865743696</v>
      </c>
      <c r="D1316">
        <v>57534.025713214003</v>
      </c>
      <c r="E1316">
        <v>56432.4244768106</v>
      </c>
      <c r="F1316">
        <v>63480.196430354801</v>
      </c>
      <c r="G1316">
        <v>56915.643599804898</v>
      </c>
      <c r="H1316">
        <v>56950.345495383102</v>
      </c>
      <c r="I1316">
        <v>55636.952445778399</v>
      </c>
      <c r="J1316">
        <v>56262.367497577499</v>
      </c>
      <c r="K1316">
        <v>57554.914531892602</v>
      </c>
    </row>
    <row r="1317" spans="1:11" x14ac:dyDescent="0.3">
      <c r="A1317">
        <v>1316</v>
      </c>
      <c r="B1317">
        <v>66018.9046915785</v>
      </c>
      <c r="C1317">
        <v>58425.895778997401</v>
      </c>
      <c r="D1317">
        <v>58330.271421983598</v>
      </c>
      <c r="E1317">
        <v>57269.413858118103</v>
      </c>
      <c r="F1317">
        <v>64455.198825621701</v>
      </c>
      <c r="G1317">
        <v>57766.396053744596</v>
      </c>
      <c r="H1317">
        <v>57800.730881791598</v>
      </c>
      <c r="I1317">
        <v>56480.211958684202</v>
      </c>
      <c r="J1317">
        <v>57104.999943128598</v>
      </c>
      <c r="K1317">
        <v>58356.5748161624</v>
      </c>
    </row>
    <row r="1318" spans="1:11" x14ac:dyDescent="0.3">
      <c r="A1318">
        <v>1317</v>
      </c>
      <c r="B1318">
        <v>65932.843317669205</v>
      </c>
      <c r="C1318">
        <v>58512.673092670098</v>
      </c>
      <c r="D1318">
        <v>58418.133958257102</v>
      </c>
      <c r="E1318">
        <v>57383.019107660999</v>
      </c>
      <c r="F1318">
        <v>64399.630263848703</v>
      </c>
      <c r="G1318">
        <v>57864.924008049296</v>
      </c>
      <c r="H1318">
        <v>57899.203297136599</v>
      </c>
      <c r="I1318">
        <v>56600.985547900702</v>
      </c>
      <c r="J1318">
        <v>57218.941223823</v>
      </c>
      <c r="K1318">
        <v>58442.661383813902</v>
      </c>
    </row>
    <row r="1319" spans="1:11" x14ac:dyDescent="0.3">
      <c r="A1319">
        <v>1318</v>
      </c>
      <c r="B1319">
        <v>65616.1853214117</v>
      </c>
      <c r="C1319">
        <v>58089.651634921</v>
      </c>
      <c r="D1319">
        <v>57990.626737533203</v>
      </c>
      <c r="E1319">
        <v>56971.0188121705</v>
      </c>
      <c r="F1319">
        <v>63987.295703018899</v>
      </c>
      <c r="G1319">
        <v>57490.917730384201</v>
      </c>
      <c r="H1319">
        <v>57526.247389907003</v>
      </c>
      <c r="I1319">
        <v>56150.270224697502</v>
      </c>
      <c r="J1319">
        <v>56797.556930010098</v>
      </c>
      <c r="K1319">
        <v>58014.571012009401</v>
      </c>
    </row>
    <row r="1320" spans="1:11" x14ac:dyDescent="0.3">
      <c r="A1320">
        <v>1319</v>
      </c>
      <c r="B1320">
        <v>64790.137869228798</v>
      </c>
      <c r="C1320">
        <v>57559.660057926798</v>
      </c>
      <c r="D1320">
        <v>57467.903188782497</v>
      </c>
      <c r="E1320">
        <v>56408.082177454802</v>
      </c>
      <c r="F1320">
        <v>63298.093742953999</v>
      </c>
      <c r="G1320">
        <v>56885.611176407001</v>
      </c>
      <c r="H1320">
        <v>56918.633668216797</v>
      </c>
      <c r="I1320">
        <v>55654.512273236804</v>
      </c>
      <c r="J1320">
        <v>56253.793308915898</v>
      </c>
      <c r="K1320">
        <v>57496.702876977302</v>
      </c>
    </row>
    <row r="1321" spans="1:11" x14ac:dyDescent="0.3">
      <c r="A1321">
        <v>1320</v>
      </c>
      <c r="B1321">
        <v>65396.9306857255</v>
      </c>
      <c r="C1321">
        <v>57956.249056665802</v>
      </c>
      <c r="D1321">
        <v>57858.037981515197</v>
      </c>
      <c r="E1321">
        <v>56838.569807013802</v>
      </c>
      <c r="F1321">
        <v>63783.253145372502</v>
      </c>
      <c r="G1321">
        <v>57350.813396394798</v>
      </c>
      <c r="H1321">
        <v>57385.832015735403</v>
      </c>
      <c r="I1321">
        <v>56020.877842619098</v>
      </c>
      <c r="J1321">
        <v>56662.858286117204</v>
      </c>
      <c r="K1321">
        <v>57877.9642713426</v>
      </c>
    </row>
    <row r="1322" spans="1:11" x14ac:dyDescent="0.3">
      <c r="A1322">
        <v>1321</v>
      </c>
      <c r="B1322">
        <v>66652.447011415497</v>
      </c>
      <c r="C1322">
        <v>59038.794536555397</v>
      </c>
      <c r="D1322">
        <v>58939.886222207999</v>
      </c>
      <c r="E1322">
        <v>57913.117732490202</v>
      </c>
      <c r="F1322">
        <v>65027.2118146332</v>
      </c>
      <c r="G1322">
        <v>58450.631917895204</v>
      </c>
      <c r="H1322">
        <v>58485.848388101796</v>
      </c>
      <c r="I1322">
        <v>57109.258583889598</v>
      </c>
      <c r="J1322">
        <v>57756.090421238303</v>
      </c>
      <c r="K1322">
        <v>58980.246577330501</v>
      </c>
    </row>
    <row r="1323" spans="1:11" x14ac:dyDescent="0.3">
      <c r="A1323">
        <v>1322</v>
      </c>
      <c r="B1323">
        <v>66588.321589656</v>
      </c>
      <c r="C1323">
        <v>59015.146472279397</v>
      </c>
      <c r="D1323">
        <v>58920.598495404498</v>
      </c>
      <c r="E1323">
        <v>57890.691964733203</v>
      </c>
      <c r="F1323">
        <v>65048.336303153897</v>
      </c>
      <c r="G1323">
        <v>58385.0393587535</v>
      </c>
      <c r="H1323">
        <v>58419.078461159901</v>
      </c>
      <c r="I1323">
        <v>57114.918697761299</v>
      </c>
      <c r="J1323">
        <v>57733.291868644301</v>
      </c>
      <c r="K1323">
        <v>58951.929417751599</v>
      </c>
    </row>
    <row r="1324" spans="1:11" x14ac:dyDescent="0.3">
      <c r="A1324">
        <v>1323</v>
      </c>
      <c r="B1324">
        <v>65338.393294280097</v>
      </c>
      <c r="C1324">
        <v>57866.751847111103</v>
      </c>
      <c r="D1324">
        <v>57766.862898281099</v>
      </c>
      <c r="E1324">
        <v>56702.899880595003</v>
      </c>
      <c r="F1324">
        <v>63689.589698927302</v>
      </c>
      <c r="G1324">
        <v>57234.029134697899</v>
      </c>
      <c r="H1324">
        <v>57269.265436105197</v>
      </c>
      <c r="I1324">
        <v>55874.309277143897</v>
      </c>
      <c r="J1324">
        <v>56526.597725232001</v>
      </c>
      <c r="K1324">
        <v>57789.3102058062</v>
      </c>
    </row>
    <row r="1325" spans="1:11" x14ac:dyDescent="0.3">
      <c r="A1325">
        <v>1324</v>
      </c>
      <c r="B1325">
        <v>65387.472409319897</v>
      </c>
      <c r="C1325">
        <v>57969.336779816003</v>
      </c>
      <c r="D1325">
        <v>57870.417868915698</v>
      </c>
      <c r="E1325">
        <v>56864.675680781897</v>
      </c>
      <c r="F1325">
        <v>63762.523759168304</v>
      </c>
      <c r="G1325">
        <v>57393.788743012497</v>
      </c>
      <c r="H1325">
        <v>57428.979166867102</v>
      </c>
      <c r="I1325">
        <v>56051.340232156697</v>
      </c>
      <c r="J1325">
        <v>56698.024021575497</v>
      </c>
      <c r="K1325">
        <v>57901.163188511797</v>
      </c>
    </row>
    <row r="1326" spans="1:11" x14ac:dyDescent="0.3">
      <c r="A1326">
        <v>1325</v>
      </c>
      <c r="B1326">
        <v>65773.089190559302</v>
      </c>
      <c r="C1326">
        <v>58233.643617745802</v>
      </c>
      <c r="D1326">
        <v>58136.924667274099</v>
      </c>
      <c r="E1326">
        <v>57106.766936240499</v>
      </c>
      <c r="F1326">
        <v>64199.933793486103</v>
      </c>
      <c r="G1326">
        <v>57598.393964232302</v>
      </c>
      <c r="H1326">
        <v>57633.393596255199</v>
      </c>
      <c r="I1326">
        <v>56303.5540895413</v>
      </c>
      <c r="J1326">
        <v>56935.8541701098</v>
      </c>
      <c r="K1326">
        <v>58158.818616100798</v>
      </c>
    </row>
    <row r="1327" spans="1:11" x14ac:dyDescent="0.3">
      <c r="A1327">
        <v>1326</v>
      </c>
      <c r="B1327">
        <v>66904.102286276102</v>
      </c>
      <c r="C1327">
        <v>59255.238488618197</v>
      </c>
      <c r="D1327">
        <v>59160.385175677598</v>
      </c>
      <c r="E1327">
        <v>58102.375188258397</v>
      </c>
      <c r="F1327">
        <v>65347.379401262799</v>
      </c>
      <c r="G1327">
        <v>58610.7022973688</v>
      </c>
      <c r="H1327">
        <v>58644.694508187698</v>
      </c>
      <c r="I1327">
        <v>57330.876356266897</v>
      </c>
      <c r="J1327">
        <v>57950.6283398749</v>
      </c>
      <c r="K1327">
        <v>59197.848721130802</v>
      </c>
    </row>
    <row r="1328" spans="1:11" x14ac:dyDescent="0.3">
      <c r="A1328">
        <v>1327</v>
      </c>
      <c r="B1328">
        <v>66187.317168117894</v>
      </c>
      <c r="C1328">
        <v>58544.164458315601</v>
      </c>
      <c r="D1328">
        <v>58446.8044143234</v>
      </c>
      <c r="E1328">
        <v>57397.186341119203</v>
      </c>
      <c r="F1328">
        <v>64742.029897114997</v>
      </c>
      <c r="G1328">
        <v>57916.350521728302</v>
      </c>
      <c r="H1328">
        <v>57949.312944072699</v>
      </c>
      <c r="I1328">
        <v>56728.536649483802</v>
      </c>
      <c r="J1328">
        <v>57225.514213203598</v>
      </c>
      <c r="K1328">
        <v>58469.055880351603</v>
      </c>
    </row>
    <row r="1329" spans="1:11" x14ac:dyDescent="0.3">
      <c r="A1329">
        <v>1328</v>
      </c>
      <c r="B1329">
        <v>65938.465330072606</v>
      </c>
      <c r="C1329">
        <v>58483.543944466102</v>
      </c>
      <c r="D1329">
        <v>58384.877681612998</v>
      </c>
      <c r="E1329">
        <v>57322.349403956599</v>
      </c>
      <c r="F1329">
        <v>64319.260303382202</v>
      </c>
      <c r="G1329">
        <v>57849.534677616401</v>
      </c>
      <c r="H1329">
        <v>57884.6803263814</v>
      </c>
      <c r="I1329">
        <v>56513.7474743247</v>
      </c>
      <c r="J1329">
        <v>57158.110664239903</v>
      </c>
      <c r="K1329">
        <v>58417.352830395597</v>
      </c>
    </row>
    <row r="1330" spans="1:11" x14ac:dyDescent="0.3">
      <c r="A1330">
        <v>1329</v>
      </c>
      <c r="B1330">
        <v>65699.042584902694</v>
      </c>
      <c r="C1330">
        <v>58194.286426164901</v>
      </c>
      <c r="D1330">
        <v>58099.7267026642</v>
      </c>
      <c r="E1330">
        <v>57042.760910172299</v>
      </c>
      <c r="F1330">
        <v>64159.7488580965</v>
      </c>
      <c r="G1330">
        <v>57531.778672865803</v>
      </c>
      <c r="H1330">
        <v>57565.895413789702</v>
      </c>
      <c r="I1330">
        <v>56264.606824270602</v>
      </c>
      <c r="J1330">
        <v>56882.328057813502</v>
      </c>
      <c r="K1330">
        <v>58127.863488234601</v>
      </c>
    </row>
    <row r="1331" spans="1:11" x14ac:dyDescent="0.3">
      <c r="A1331">
        <v>1330</v>
      </c>
      <c r="B1331">
        <v>66838.820807744603</v>
      </c>
      <c r="C1331">
        <v>58803.694266377701</v>
      </c>
      <c r="D1331">
        <v>58705.9072731177</v>
      </c>
      <c r="E1331">
        <v>57649.725146614503</v>
      </c>
      <c r="F1331">
        <v>65446.103103738802</v>
      </c>
      <c r="G1331">
        <v>58459.981385293897</v>
      </c>
      <c r="H1331">
        <v>58490.420873046904</v>
      </c>
      <c r="I1331">
        <v>57316.274477336301</v>
      </c>
      <c r="J1331">
        <v>57483.892484939701</v>
      </c>
      <c r="K1331">
        <v>58734.907948662702</v>
      </c>
    </row>
    <row r="1332" spans="1:11" x14ac:dyDescent="0.3">
      <c r="A1332">
        <v>1331</v>
      </c>
      <c r="B1332">
        <v>65689.157159704293</v>
      </c>
      <c r="C1332">
        <v>58185.591301541499</v>
      </c>
      <c r="D1332">
        <v>58089.323445293398</v>
      </c>
      <c r="E1332">
        <v>57022.576922813802</v>
      </c>
      <c r="F1332">
        <v>64109.062591623697</v>
      </c>
      <c r="G1332">
        <v>57522.496853887496</v>
      </c>
      <c r="H1332">
        <v>57556.865978330003</v>
      </c>
      <c r="I1332">
        <v>56223.048088940603</v>
      </c>
      <c r="J1332">
        <v>56851.766340119</v>
      </c>
      <c r="K1332">
        <v>58110.242874059302</v>
      </c>
    </row>
    <row r="1333" spans="1:11" x14ac:dyDescent="0.3">
      <c r="A1333">
        <v>1332</v>
      </c>
      <c r="B1333">
        <v>66076.444954060105</v>
      </c>
      <c r="C1333">
        <v>58590.775785967497</v>
      </c>
      <c r="D1333">
        <v>58495.713601723</v>
      </c>
      <c r="E1333">
        <v>57415.409869410498</v>
      </c>
      <c r="F1333">
        <v>64519.996981221397</v>
      </c>
      <c r="G1333">
        <v>57914.671183322702</v>
      </c>
      <c r="H1333">
        <v>57948.723022967097</v>
      </c>
      <c r="I1333">
        <v>56633.288126143998</v>
      </c>
      <c r="J1333">
        <v>57254.079059628697</v>
      </c>
      <c r="K1333">
        <v>58523.918638411902</v>
      </c>
    </row>
    <row r="1334" spans="1:11" x14ac:dyDescent="0.3">
      <c r="A1334">
        <v>1333</v>
      </c>
      <c r="B1334">
        <v>65733.860810353406</v>
      </c>
      <c r="C1334">
        <v>58247.527088810202</v>
      </c>
      <c r="D1334">
        <v>58152.572894553799</v>
      </c>
      <c r="E1334">
        <v>57161.066318028701</v>
      </c>
      <c r="F1334">
        <v>64177.7019924653</v>
      </c>
      <c r="G1334">
        <v>57649.137216932002</v>
      </c>
      <c r="H1334">
        <v>57683.168962312397</v>
      </c>
      <c r="I1334">
        <v>56367.749979589498</v>
      </c>
      <c r="J1334">
        <v>56988.862627692601</v>
      </c>
      <c r="K1334">
        <v>58169.619516026098</v>
      </c>
    </row>
    <row r="1335" spans="1:11" x14ac:dyDescent="0.3">
      <c r="A1335">
        <v>1334</v>
      </c>
      <c r="B1335">
        <v>65855.166179675303</v>
      </c>
      <c r="C1335">
        <v>58487.224394237397</v>
      </c>
      <c r="D1335">
        <v>58389.503960229798</v>
      </c>
      <c r="E1335">
        <v>57345.419297088403</v>
      </c>
      <c r="F1335">
        <v>64262.664066416997</v>
      </c>
      <c r="G1335">
        <v>57858.210249551899</v>
      </c>
      <c r="H1335">
        <v>57893.262609977501</v>
      </c>
      <c r="I1335">
        <v>56541.768235341297</v>
      </c>
      <c r="J1335">
        <v>57180.348883620303</v>
      </c>
      <c r="K1335">
        <v>58419.187059185802</v>
      </c>
    </row>
    <row r="1336" spans="1:11" x14ac:dyDescent="0.3">
      <c r="A1336">
        <v>1335</v>
      </c>
      <c r="B1336">
        <v>65712.725173057799</v>
      </c>
      <c r="C1336">
        <v>58176.648025775503</v>
      </c>
      <c r="D1336">
        <v>58081.434609771299</v>
      </c>
      <c r="E1336">
        <v>57044.373205745898</v>
      </c>
      <c r="F1336">
        <v>64162.921605697396</v>
      </c>
      <c r="G1336">
        <v>57516.946970470497</v>
      </c>
      <c r="H1336">
        <v>57551.307838785098</v>
      </c>
      <c r="I1336">
        <v>56242.161241264199</v>
      </c>
      <c r="J1336">
        <v>56864.5677458227</v>
      </c>
      <c r="K1336">
        <v>58090.987975998301</v>
      </c>
    </row>
    <row r="1337" spans="1:11" x14ac:dyDescent="0.3">
      <c r="A1337">
        <v>1336</v>
      </c>
      <c r="B1337">
        <v>66220.553248592594</v>
      </c>
      <c r="C1337">
        <v>58431.442232345798</v>
      </c>
      <c r="D1337">
        <v>58333.169928347103</v>
      </c>
      <c r="E1337">
        <v>57244.908572006701</v>
      </c>
      <c r="F1337">
        <v>64604.134618428398</v>
      </c>
      <c r="G1337">
        <v>57754.553311619398</v>
      </c>
      <c r="H1337">
        <v>57789.613551659102</v>
      </c>
      <c r="I1337">
        <v>56429.803069002097</v>
      </c>
      <c r="J1337">
        <v>57071.5846907839</v>
      </c>
      <c r="K1337">
        <v>58355.332358133601</v>
      </c>
    </row>
    <row r="1338" spans="1:11" x14ac:dyDescent="0.3">
      <c r="A1338">
        <v>1337</v>
      </c>
      <c r="B1338">
        <v>65132.612297969303</v>
      </c>
      <c r="C1338">
        <v>57510.332625737501</v>
      </c>
      <c r="D1338">
        <v>57410.873933898001</v>
      </c>
      <c r="E1338">
        <v>56414.234112316299</v>
      </c>
      <c r="F1338">
        <v>63718.221437406399</v>
      </c>
      <c r="G1338">
        <v>57136.753692219099</v>
      </c>
      <c r="H1338">
        <v>57167.6691147909</v>
      </c>
      <c r="I1338">
        <v>55973.110249585101</v>
      </c>
      <c r="J1338">
        <v>56240.854440589697</v>
      </c>
      <c r="K1338">
        <v>57435.755778121202</v>
      </c>
    </row>
    <row r="1339" spans="1:11" x14ac:dyDescent="0.3">
      <c r="A1339">
        <v>1338</v>
      </c>
      <c r="B1339">
        <v>66094.557894930695</v>
      </c>
      <c r="C1339">
        <v>58487.444662899397</v>
      </c>
      <c r="D1339">
        <v>58392.412943917298</v>
      </c>
      <c r="E1339">
        <v>57398.482368389698</v>
      </c>
      <c r="F1339">
        <v>64551.604690043103</v>
      </c>
      <c r="G1339">
        <v>57891.550900153197</v>
      </c>
      <c r="H1339">
        <v>57926.149494257799</v>
      </c>
      <c r="I1339">
        <v>56621.762834364701</v>
      </c>
      <c r="J1339">
        <v>57243.4428278251</v>
      </c>
      <c r="K1339">
        <v>58427.091339870603</v>
      </c>
    </row>
    <row r="1340" spans="1:11" x14ac:dyDescent="0.3">
      <c r="A1340">
        <v>1339</v>
      </c>
      <c r="B1340">
        <v>66047.825043424804</v>
      </c>
      <c r="C1340">
        <v>58331.001379772701</v>
      </c>
      <c r="D1340">
        <v>58232.294047619704</v>
      </c>
      <c r="E1340">
        <v>57194.4408924132</v>
      </c>
      <c r="F1340">
        <v>64427.780705078701</v>
      </c>
      <c r="G1340">
        <v>57715.282003329397</v>
      </c>
      <c r="H1340">
        <v>57750.651707364101</v>
      </c>
      <c r="I1340">
        <v>56384.2603558591</v>
      </c>
      <c r="J1340">
        <v>57029.482858083902</v>
      </c>
      <c r="K1340">
        <v>58264.085906756802</v>
      </c>
    </row>
    <row r="1341" spans="1:11" x14ac:dyDescent="0.3">
      <c r="A1341">
        <v>1340</v>
      </c>
      <c r="B1341">
        <v>66806.7971614415</v>
      </c>
      <c r="C1341">
        <v>59193.451705346401</v>
      </c>
      <c r="D1341">
        <v>59096.726157772398</v>
      </c>
      <c r="E1341">
        <v>58005.915086588197</v>
      </c>
      <c r="F1341">
        <v>65225.896250921804</v>
      </c>
      <c r="G1341">
        <v>58507.602041388003</v>
      </c>
      <c r="H1341">
        <v>58542.290750701897</v>
      </c>
      <c r="I1341">
        <v>57206.565071248697</v>
      </c>
      <c r="J1341">
        <v>57838.229445089099</v>
      </c>
      <c r="K1341">
        <v>59121.766811784502</v>
      </c>
    </row>
    <row r="1342" spans="1:11" x14ac:dyDescent="0.3">
      <c r="A1342">
        <v>1341</v>
      </c>
      <c r="B1342">
        <v>66063.943116139693</v>
      </c>
      <c r="C1342">
        <v>58428.742242599197</v>
      </c>
      <c r="D1342">
        <v>58328.6236833527</v>
      </c>
      <c r="E1342">
        <v>57274.518029227504</v>
      </c>
      <c r="F1342">
        <v>64421.573497678597</v>
      </c>
      <c r="G1342">
        <v>57804.717339988099</v>
      </c>
      <c r="H1342">
        <v>57840.531282278098</v>
      </c>
      <c r="I1342">
        <v>56453.975763610302</v>
      </c>
      <c r="J1342">
        <v>57108.015879710001</v>
      </c>
      <c r="K1342">
        <v>58361.710280576102</v>
      </c>
    </row>
    <row r="1343" spans="1:11" x14ac:dyDescent="0.3">
      <c r="A1343">
        <v>1342</v>
      </c>
      <c r="B1343">
        <v>65384.730000910298</v>
      </c>
      <c r="C1343">
        <v>57920.451073359502</v>
      </c>
      <c r="D1343">
        <v>57821.094948534002</v>
      </c>
      <c r="E1343">
        <v>56819.876505491098</v>
      </c>
      <c r="F1343">
        <v>63748.923299411901</v>
      </c>
      <c r="G1343">
        <v>57359.164388433397</v>
      </c>
      <c r="H1343">
        <v>57394.512539564603</v>
      </c>
      <c r="I1343">
        <v>56009.591082112398</v>
      </c>
      <c r="J1343">
        <v>56659.244321389197</v>
      </c>
      <c r="K1343">
        <v>57858.620645171897</v>
      </c>
    </row>
    <row r="1344" spans="1:11" x14ac:dyDescent="0.3">
      <c r="A1344">
        <v>1343</v>
      </c>
      <c r="B1344">
        <v>65273.262226334497</v>
      </c>
      <c r="C1344">
        <v>57985.186250928396</v>
      </c>
      <c r="D1344">
        <v>57888.576261123198</v>
      </c>
      <c r="E1344">
        <v>56827.366267122699</v>
      </c>
      <c r="F1344">
        <v>63790.907478281297</v>
      </c>
      <c r="G1344">
        <v>57328.486885624698</v>
      </c>
      <c r="H1344">
        <v>57363.025426726097</v>
      </c>
      <c r="I1344">
        <v>56100.034383443002</v>
      </c>
      <c r="J1344">
        <v>56657.135472609501</v>
      </c>
      <c r="K1344">
        <v>57911.005604234197</v>
      </c>
    </row>
    <row r="1345" spans="1:11" x14ac:dyDescent="0.3">
      <c r="A1345">
        <v>1344</v>
      </c>
      <c r="B1345">
        <v>64625.359567364598</v>
      </c>
      <c r="C1345">
        <v>57464.671563965501</v>
      </c>
      <c r="D1345">
        <v>57367.382139540598</v>
      </c>
      <c r="E1345">
        <v>56352.178102770697</v>
      </c>
      <c r="F1345">
        <v>63038.503229505601</v>
      </c>
      <c r="G1345">
        <v>56866.5680580681</v>
      </c>
      <c r="H1345">
        <v>56901.4942654427</v>
      </c>
      <c r="I1345">
        <v>55554.576777974398</v>
      </c>
      <c r="J1345">
        <v>56190.386967105602</v>
      </c>
      <c r="K1345">
        <v>57399.635947801398</v>
      </c>
    </row>
    <row r="1346" spans="1:11" x14ac:dyDescent="0.3">
      <c r="A1346">
        <v>1345</v>
      </c>
      <c r="B1346">
        <v>66707.8653173762</v>
      </c>
      <c r="C1346">
        <v>59073.419884944597</v>
      </c>
      <c r="D1346">
        <v>58974.180909114599</v>
      </c>
      <c r="E1346">
        <v>57910.768496339297</v>
      </c>
      <c r="F1346">
        <v>65079.992770178702</v>
      </c>
      <c r="G1346">
        <v>58437.5524764859</v>
      </c>
      <c r="H1346">
        <v>58473.007872763599</v>
      </c>
      <c r="I1346">
        <v>57096.784115363</v>
      </c>
      <c r="J1346">
        <v>57745.091179974203</v>
      </c>
      <c r="K1346">
        <v>59006.274784663598</v>
      </c>
    </row>
    <row r="1347" spans="1:11" x14ac:dyDescent="0.3">
      <c r="A1347">
        <v>1346</v>
      </c>
      <c r="B1347">
        <v>65010.933061096803</v>
      </c>
      <c r="C1347">
        <v>57584.935843339801</v>
      </c>
      <c r="D1347">
        <v>57485.908365151197</v>
      </c>
      <c r="E1347">
        <v>56473.259513476798</v>
      </c>
      <c r="F1347">
        <v>63384.207202551297</v>
      </c>
      <c r="G1347">
        <v>56997.639258858901</v>
      </c>
      <c r="H1347">
        <v>57033.071905136698</v>
      </c>
      <c r="I1347">
        <v>55657.4783331254</v>
      </c>
      <c r="J1347">
        <v>56304.642672202899</v>
      </c>
      <c r="K1347">
        <v>57514.835082620397</v>
      </c>
    </row>
    <row r="1348" spans="1:11" x14ac:dyDescent="0.3">
      <c r="A1348">
        <v>1347</v>
      </c>
      <c r="B1348">
        <v>65239.420686569902</v>
      </c>
      <c r="C1348">
        <v>57752.0199910472</v>
      </c>
      <c r="D1348">
        <v>57654.362826576304</v>
      </c>
      <c r="E1348">
        <v>56604.984181387503</v>
      </c>
      <c r="F1348">
        <v>63640.4274935598</v>
      </c>
      <c r="G1348">
        <v>57109.152774017399</v>
      </c>
      <c r="H1348">
        <v>57144.226581127397</v>
      </c>
      <c r="I1348">
        <v>55795.103416700302</v>
      </c>
      <c r="J1348">
        <v>56432.934179561496</v>
      </c>
      <c r="K1348">
        <v>57676.846544381602</v>
      </c>
    </row>
    <row r="1349" spans="1:11" x14ac:dyDescent="0.3">
      <c r="A1349">
        <v>1348</v>
      </c>
      <c r="B1349">
        <v>65161.675730196599</v>
      </c>
      <c r="C1349">
        <v>57904.377545609299</v>
      </c>
      <c r="D1349">
        <v>57810.830476727402</v>
      </c>
      <c r="E1349">
        <v>56772.5536510272</v>
      </c>
      <c r="F1349">
        <v>63648.018730600001</v>
      </c>
      <c r="G1349">
        <v>57257.7640047573</v>
      </c>
      <c r="H1349">
        <v>57291.684061742097</v>
      </c>
      <c r="I1349">
        <v>56007.172151250103</v>
      </c>
      <c r="J1349">
        <v>56618.497800286001</v>
      </c>
      <c r="K1349">
        <v>57843.519227668898</v>
      </c>
    </row>
    <row r="1350" spans="1:11" x14ac:dyDescent="0.3">
      <c r="A1350">
        <v>1349</v>
      </c>
      <c r="B1350">
        <v>65601.447561746594</v>
      </c>
      <c r="C1350">
        <v>58117.232514338997</v>
      </c>
      <c r="D1350">
        <v>58019.453320435401</v>
      </c>
      <c r="E1350">
        <v>56926.921757650198</v>
      </c>
      <c r="F1350">
        <v>64002.657143187003</v>
      </c>
      <c r="G1350">
        <v>57433.0158549189</v>
      </c>
      <c r="H1350">
        <v>57468.024161868598</v>
      </c>
      <c r="I1350">
        <v>56117.077996017499</v>
      </c>
      <c r="J1350">
        <v>56755.283530490196</v>
      </c>
      <c r="K1350">
        <v>58042.549018322199</v>
      </c>
    </row>
    <row r="1351" spans="1:11" x14ac:dyDescent="0.3">
      <c r="A1351">
        <v>1350</v>
      </c>
      <c r="B1351">
        <v>66602.750408035805</v>
      </c>
      <c r="C1351">
        <v>58784.103788540902</v>
      </c>
      <c r="D1351">
        <v>58683.448697182997</v>
      </c>
      <c r="E1351">
        <v>57638.2479956034</v>
      </c>
      <c r="F1351">
        <v>64939.606624772903</v>
      </c>
      <c r="G1351">
        <v>58171.763293227901</v>
      </c>
      <c r="H1351">
        <v>58207.508987351903</v>
      </c>
      <c r="I1351">
        <v>56806.244867649802</v>
      </c>
      <c r="J1351">
        <v>57463.981102883903</v>
      </c>
      <c r="K1351">
        <v>58709.504597005602</v>
      </c>
    </row>
    <row r="1352" spans="1:11" x14ac:dyDescent="0.3">
      <c r="A1352">
        <v>1351</v>
      </c>
      <c r="B1352">
        <v>65856.757840166596</v>
      </c>
      <c r="C1352">
        <v>58300.311156166899</v>
      </c>
      <c r="D1352">
        <v>58204.949962835097</v>
      </c>
      <c r="E1352">
        <v>57118.472225933598</v>
      </c>
      <c r="F1352">
        <v>64314.166061313401</v>
      </c>
      <c r="G1352">
        <v>57599.491418254103</v>
      </c>
      <c r="H1352">
        <v>57634.1279326351</v>
      </c>
      <c r="I1352">
        <v>56330.595579949499</v>
      </c>
      <c r="J1352">
        <v>56953.431183772198</v>
      </c>
      <c r="K1352">
        <v>58230.062920713302</v>
      </c>
    </row>
    <row r="1353" spans="1:11" x14ac:dyDescent="0.3">
      <c r="A1353">
        <v>1352</v>
      </c>
      <c r="B1353">
        <v>65683.519455450194</v>
      </c>
      <c r="C1353">
        <v>58147.751954671898</v>
      </c>
      <c r="D1353">
        <v>58051.009188849901</v>
      </c>
      <c r="E1353">
        <v>57044.066035067699</v>
      </c>
      <c r="F1353">
        <v>64094.819010979598</v>
      </c>
      <c r="G1353">
        <v>57550.162701586203</v>
      </c>
      <c r="H1353">
        <v>57584.762929487297</v>
      </c>
      <c r="I1353">
        <v>56242.796018927402</v>
      </c>
      <c r="J1353">
        <v>56875.415896148297</v>
      </c>
      <c r="K1353">
        <v>58075.092015479997</v>
      </c>
    </row>
    <row r="1354" spans="1:11" x14ac:dyDescent="0.3">
      <c r="A1354">
        <v>1353</v>
      </c>
      <c r="B1354">
        <v>65977.882114181193</v>
      </c>
      <c r="C1354">
        <v>58507.853521684701</v>
      </c>
      <c r="D1354">
        <v>58411.727288848502</v>
      </c>
      <c r="E1354">
        <v>57371.051189072103</v>
      </c>
      <c r="F1354">
        <v>64399.8533902134</v>
      </c>
      <c r="G1354">
        <v>57887.3575701913</v>
      </c>
      <c r="H1354">
        <v>57921.687551100098</v>
      </c>
      <c r="I1354">
        <v>56586.937893344097</v>
      </c>
      <c r="J1354">
        <v>57214.868609502402</v>
      </c>
      <c r="K1354">
        <v>58447.092725908296</v>
      </c>
    </row>
    <row r="1355" spans="1:11" x14ac:dyDescent="0.3">
      <c r="A1355">
        <v>1354</v>
      </c>
      <c r="B1355">
        <v>65900.633258542701</v>
      </c>
      <c r="C1355">
        <v>58321.384011112401</v>
      </c>
      <c r="D1355">
        <v>58223.525029122102</v>
      </c>
      <c r="E1355">
        <v>57199.594937215799</v>
      </c>
      <c r="F1355">
        <v>64292.812429207101</v>
      </c>
      <c r="G1355">
        <v>57717.822365566797</v>
      </c>
      <c r="H1355">
        <v>57752.651347453997</v>
      </c>
      <c r="I1355">
        <v>56392.903612063601</v>
      </c>
      <c r="J1355">
        <v>57032.785451888099</v>
      </c>
      <c r="K1355">
        <v>58251.756178220501</v>
      </c>
    </row>
    <row r="1356" spans="1:11" x14ac:dyDescent="0.3">
      <c r="A1356">
        <v>1355</v>
      </c>
      <c r="B1356">
        <v>66442.442079093395</v>
      </c>
      <c r="C1356">
        <v>58856.440271146799</v>
      </c>
      <c r="D1356">
        <v>58756.944125064998</v>
      </c>
      <c r="E1356">
        <v>57712.095685622597</v>
      </c>
      <c r="F1356">
        <v>64815.434181841301</v>
      </c>
      <c r="G1356">
        <v>58242.932032348901</v>
      </c>
      <c r="H1356">
        <v>58278.5953305078</v>
      </c>
      <c r="I1356">
        <v>56901.436078838597</v>
      </c>
      <c r="J1356">
        <v>57551.898882285801</v>
      </c>
      <c r="K1356">
        <v>58795.152570248902</v>
      </c>
    </row>
    <row r="1357" spans="1:11" x14ac:dyDescent="0.3">
      <c r="A1357">
        <v>1356</v>
      </c>
      <c r="B1357">
        <v>65413.615902740297</v>
      </c>
      <c r="C1357">
        <v>57947.081107907397</v>
      </c>
      <c r="D1357">
        <v>57850.068124143902</v>
      </c>
      <c r="E1357">
        <v>56815.112369873597</v>
      </c>
      <c r="F1357">
        <v>63811.6164621508</v>
      </c>
      <c r="G1357">
        <v>57330.534191011102</v>
      </c>
      <c r="H1357">
        <v>57364.861760870903</v>
      </c>
      <c r="I1357">
        <v>56010.870722453401</v>
      </c>
      <c r="J1357">
        <v>56644.731783095303</v>
      </c>
      <c r="K1357">
        <v>57872.900999952697</v>
      </c>
    </row>
    <row r="1358" spans="1:11" x14ac:dyDescent="0.3">
      <c r="A1358">
        <v>1357</v>
      </c>
      <c r="B1358">
        <v>66009.160866433696</v>
      </c>
      <c r="C1358">
        <v>58505.585870004499</v>
      </c>
      <c r="D1358">
        <v>58411.434833558902</v>
      </c>
      <c r="E1358">
        <v>57339.028278181198</v>
      </c>
      <c r="F1358">
        <v>64474.0217269286</v>
      </c>
      <c r="G1358">
        <v>57820.6793949024</v>
      </c>
      <c r="H1358">
        <v>57854.503932875203</v>
      </c>
      <c r="I1358">
        <v>56556.831844163302</v>
      </c>
      <c r="J1358">
        <v>57171.929453450699</v>
      </c>
      <c r="K1358">
        <v>58431.819283520999</v>
      </c>
    </row>
    <row r="1359" spans="1:11" x14ac:dyDescent="0.3">
      <c r="A1359">
        <v>1358</v>
      </c>
      <c r="B1359">
        <v>66253.163279642496</v>
      </c>
      <c r="C1359">
        <v>58637.307072353302</v>
      </c>
      <c r="D1359">
        <v>58538.890104564402</v>
      </c>
      <c r="E1359">
        <v>57460.953562823903</v>
      </c>
      <c r="F1359">
        <v>64642.602336627802</v>
      </c>
      <c r="G1359">
        <v>57982.229680456003</v>
      </c>
      <c r="H1359">
        <v>58017.557712520596</v>
      </c>
      <c r="I1359">
        <v>56657.628160120701</v>
      </c>
      <c r="J1359">
        <v>57300.312702931602</v>
      </c>
      <c r="K1359">
        <v>58574.384545420697</v>
      </c>
    </row>
    <row r="1360" spans="1:11" x14ac:dyDescent="0.3">
      <c r="A1360">
        <v>1359</v>
      </c>
      <c r="B1360">
        <v>66120.003971845494</v>
      </c>
      <c r="C1360">
        <v>58584.920627075997</v>
      </c>
      <c r="D1360">
        <v>58488.812860274302</v>
      </c>
      <c r="E1360">
        <v>57489.813332259699</v>
      </c>
      <c r="F1360">
        <v>64534.210780792302</v>
      </c>
      <c r="G1360">
        <v>58020.361609375097</v>
      </c>
      <c r="H1360">
        <v>58054.508505957601</v>
      </c>
      <c r="I1360">
        <v>56712.301726937301</v>
      </c>
      <c r="J1360">
        <v>57340.818487582299</v>
      </c>
      <c r="K1360">
        <v>58531.769173644701</v>
      </c>
    </row>
    <row r="1361" spans="1:11" x14ac:dyDescent="0.3">
      <c r="A1361">
        <v>1360</v>
      </c>
      <c r="B1361">
        <v>65971.850420653893</v>
      </c>
      <c r="C1361">
        <v>58405.401901509598</v>
      </c>
      <c r="D1361">
        <v>58305.4593635825</v>
      </c>
      <c r="E1361">
        <v>57238.530806725103</v>
      </c>
      <c r="F1361">
        <v>64326.201472897403</v>
      </c>
      <c r="G1361">
        <v>57771.409831656601</v>
      </c>
      <c r="H1361">
        <v>57806.9212677088</v>
      </c>
      <c r="I1361">
        <v>56416.175077179098</v>
      </c>
      <c r="J1361">
        <v>57068.931762911598</v>
      </c>
      <c r="K1361">
        <v>58335.074141247598</v>
      </c>
    </row>
    <row r="1362" spans="1:11" x14ac:dyDescent="0.3">
      <c r="A1362">
        <v>1361</v>
      </c>
      <c r="B1362">
        <v>65686.960857296901</v>
      </c>
      <c r="C1362">
        <v>58120.036965404099</v>
      </c>
      <c r="D1362">
        <v>58020.659645347798</v>
      </c>
      <c r="E1362">
        <v>56968.2326825278</v>
      </c>
      <c r="F1362">
        <v>64061.5126020014</v>
      </c>
      <c r="G1362">
        <v>57479.796031622303</v>
      </c>
      <c r="H1362">
        <v>57515.458364405204</v>
      </c>
      <c r="I1362">
        <v>56142.961868755199</v>
      </c>
      <c r="J1362">
        <v>56792.110505795303</v>
      </c>
      <c r="K1362">
        <v>58042.372817239702</v>
      </c>
    </row>
    <row r="1363" spans="1:11" x14ac:dyDescent="0.3">
      <c r="A1363">
        <v>1362</v>
      </c>
      <c r="B1363">
        <v>65312.673981922497</v>
      </c>
      <c r="C1363">
        <v>57882.968227375597</v>
      </c>
      <c r="D1363">
        <v>57786.006582935603</v>
      </c>
      <c r="E1363">
        <v>56745.401024155399</v>
      </c>
      <c r="F1363">
        <v>63719.508391333999</v>
      </c>
      <c r="G1363">
        <v>57253.838444856898</v>
      </c>
      <c r="H1363">
        <v>57288.331239613697</v>
      </c>
      <c r="I1363">
        <v>55940.433069736202</v>
      </c>
      <c r="J1363">
        <v>56573.928252618804</v>
      </c>
      <c r="K1363">
        <v>57807.698514118303</v>
      </c>
    </row>
    <row r="1364" spans="1:11" x14ac:dyDescent="0.3">
      <c r="A1364">
        <v>1363</v>
      </c>
      <c r="B1364">
        <v>65376.458766810298</v>
      </c>
      <c r="C1364">
        <v>57957.323699034903</v>
      </c>
      <c r="D1364">
        <v>57862.390922978397</v>
      </c>
      <c r="E1364">
        <v>56851.6603354404</v>
      </c>
      <c r="F1364">
        <v>63824.412498257501</v>
      </c>
      <c r="G1364">
        <v>57343.536145368002</v>
      </c>
      <c r="H1364">
        <v>57377.699907656999</v>
      </c>
      <c r="I1364">
        <v>56065.896446815001</v>
      </c>
      <c r="J1364">
        <v>56686.413846584597</v>
      </c>
      <c r="K1364">
        <v>57886.310121664203</v>
      </c>
    </row>
    <row r="1365" spans="1:11" x14ac:dyDescent="0.3">
      <c r="A1365">
        <v>1364</v>
      </c>
      <c r="B1365">
        <v>65689.192902106603</v>
      </c>
      <c r="C1365">
        <v>58199.158568673804</v>
      </c>
      <c r="D1365">
        <v>58102.891712765399</v>
      </c>
      <c r="E1365">
        <v>57095.186276610097</v>
      </c>
      <c r="F1365">
        <v>64111.265067979999</v>
      </c>
      <c r="G1365">
        <v>57591.195503584</v>
      </c>
      <c r="H1365">
        <v>57625.6301641303</v>
      </c>
      <c r="I1365">
        <v>56291.1477685348</v>
      </c>
      <c r="J1365">
        <v>56920.631285019503</v>
      </c>
      <c r="K1365">
        <v>58119.913986028303</v>
      </c>
    </row>
    <row r="1366" spans="1:11" x14ac:dyDescent="0.3">
      <c r="A1366">
        <v>1365</v>
      </c>
      <c r="B1366">
        <v>65530.908171570001</v>
      </c>
      <c r="C1366">
        <v>58103.826529921702</v>
      </c>
      <c r="D1366">
        <v>58008.708998926799</v>
      </c>
      <c r="E1366">
        <v>56951.740976630303</v>
      </c>
      <c r="F1366">
        <v>63979.367451115897</v>
      </c>
      <c r="G1366">
        <v>57440.489492643297</v>
      </c>
      <c r="H1366">
        <v>57474.679786103203</v>
      </c>
      <c r="I1366">
        <v>56162.628458207102</v>
      </c>
      <c r="J1366">
        <v>56783.985063731801</v>
      </c>
      <c r="K1366">
        <v>58030.477515365397</v>
      </c>
    </row>
    <row r="1367" spans="1:11" x14ac:dyDescent="0.3">
      <c r="A1367">
        <v>1366</v>
      </c>
      <c r="B1367">
        <v>66357.362086699301</v>
      </c>
      <c r="C1367">
        <v>58707.271599887601</v>
      </c>
      <c r="D1367">
        <v>58608.399917338102</v>
      </c>
      <c r="E1367">
        <v>57555.179480603801</v>
      </c>
      <c r="F1367">
        <v>64742.5196429848</v>
      </c>
      <c r="G1367">
        <v>58079.925575683199</v>
      </c>
      <c r="H1367">
        <v>58115.5764852262</v>
      </c>
      <c r="I1367">
        <v>56751.7402029972</v>
      </c>
      <c r="J1367">
        <v>57397.6220409507</v>
      </c>
      <c r="K1367">
        <v>58648.1031580942</v>
      </c>
    </row>
    <row r="1368" spans="1:11" x14ac:dyDescent="0.3">
      <c r="A1368">
        <v>1367</v>
      </c>
      <c r="B1368">
        <v>66619.685701168899</v>
      </c>
      <c r="C1368">
        <v>59067.249063690899</v>
      </c>
      <c r="D1368">
        <v>58970.0211984825</v>
      </c>
      <c r="E1368">
        <v>57890.487322116896</v>
      </c>
      <c r="F1368">
        <v>65027.679318597897</v>
      </c>
      <c r="G1368">
        <v>58412.419610250399</v>
      </c>
      <c r="H1368">
        <v>58447.175374703897</v>
      </c>
      <c r="I1368">
        <v>57100.300525150298</v>
      </c>
      <c r="J1368">
        <v>57735.400608470401</v>
      </c>
      <c r="K1368">
        <v>59008.9445307321</v>
      </c>
    </row>
    <row r="1369" spans="1:11" x14ac:dyDescent="0.3">
      <c r="A1369">
        <v>1368</v>
      </c>
      <c r="B1369">
        <v>65974.939190322402</v>
      </c>
      <c r="C1369">
        <v>58411.182249190002</v>
      </c>
      <c r="D1369">
        <v>58313.887693458302</v>
      </c>
      <c r="E1369">
        <v>57276.505250203802</v>
      </c>
      <c r="F1369">
        <v>64387.967987870499</v>
      </c>
      <c r="G1369">
        <v>57784.346680347902</v>
      </c>
      <c r="H1369">
        <v>57819.487723173697</v>
      </c>
      <c r="I1369">
        <v>56478.8066220244</v>
      </c>
      <c r="J1369">
        <v>57114.749703635098</v>
      </c>
      <c r="K1369">
        <v>58346.307889091397</v>
      </c>
    </row>
    <row r="1370" spans="1:11" x14ac:dyDescent="0.3">
      <c r="A1370">
        <v>1369</v>
      </c>
      <c r="B1370">
        <v>65260.619035367301</v>
      </c>
      <c r="C1370">
        <v>57712.0451002314</v>
      </c>
      <c r="D1370">
        <v>57613.329409507598</v>
      </c>
      <c r="E1370">
        <v>56601.350766888499</v>
      </c>
      <c r="F1370">
        <v>63630.801352156901</v>
      </c>
      <c r="G1370">
        <v>57128.8716704943</v>
      </c>
      <c r="H1370">
        <v>57163.997138553597</v>
      </c>
      <c r="I1370">
        <v>55788.176615939199</v>
      </c>
      <c r="J1370">
        <v>56433.422908738401</v>
      </c>
      <c r="K1370">
        <v>57642.077474109901</v>
      </c>
    </row>
    <row r="1371" spans="1:11" x14ac:dyDescent="0.3">
      <c r="A1371">
        <v>1370</v>
      </c>
      <c r="B1371">
        <v>65349.422231959499</v>
      </c>
      <c r="C1371">
        <v>57897.063023643299</v>
      </c>
      <c r="D1371">
        <v>57802.185773142599</v>
      </c>
      <c r="E1371">
        <v>56763.739331520599</v>
      </c>
      <c r="F1371">
        <v>63787.289325191399</v>
      </c>
      <c r="G1371">
        <v>57249.951030944001</v>
      </c>
      <c r="H1371">
        <v>57283.637011487401</v>
      </c>
      <c r="I1371">
        <v>55964.644444396501</v>
      </c>
      <c r="J1371">
        <v>56584.561022253198</v>
      </c>
      <c r="K1371">
        <v>57811.849118397702</v>
      </c>
    </row>
    <row r="1372" spans="1:11" x14ac:dyDescent="0.3">
      <c r="A1372">
        <v>1371</v>
      </c>
      <c r="B1372">
        <v>65092.533719053397</v>
      </c>
      <c r="C1372">
        <v>57735.491441053302</v>
      </c>
      <c r="D1372">
        <v>57639.425836624498</v>
      </c>
      <c r="E1372">
        <v>56601.237364049499</v>
      </c>
      <c r="F1372">
        <v>63524.287065458899</v>
      </c>
      <c r="G1372">
        <v>57115.665799731898</v>
      </c>
      <c r="H1372">
        <v>57150.115688544</v>
      </c>
      <c r="I1372">
        <v>55821.112085354798</v>
      </c>
      <c r="J1372">
        <v>56448.907422676901</v>
      </c>
      <c r="K1372">
        <v>57678.748044672902</v>
      </c>
    </row>
    <row r="1373" spans="1:11" x14ac:dyDescent="0.3">
      <c r="A1373">
        <v>1372</v>
      </c>
      <c r="B1373">
        <v>65892.6673305031</v>
      </c>
      <c r="C1373">
        <v>58421.493966713897</v>
      </c>
      <c r="D1373">
        <v>58323.558910342203</v>
      </c>
      <c r="E1373">
        <v>57303.203624225403</v>
      </c>
      <c r="F1373">
        <v>64272.334291573301</v>
      </c>
      <c r="G1373">
        <v>57822.624005141202</v>
      </c>
      <c r="H1373">
        <v>57857.144476073598</v>
      </c>
      <c r="I1373">
        <v>56485.708047566797</v>
      </c>
      <c r="J1373">
        <v>57125.989252540698</v>
      </c>
      <c r="K1373">
        <v>58341.480813134702</v>
      </c>
    </row>
    <row r="1374" spans="1:11" x14ac:dyDescent="0.3">
      <c r="A1374">
        <v>1373</v>
      </c>
      <c r="B1374">
        <v>65667.220470292101</v>
      </c>
      <c r="C1374">
        <v>58200.367490905599</v>
      </c>
      <c r="D1374">
        <v>58107.028310654401</v>
      </c>
      <c r="E1374">
        <v>57056.016781586099</v>
      </c>
      <c r="F1374">
        <v>64142.109747513503</v>
      </c>
      <c r="G1374">
        <v>57528.5917000759</v>
      </c>
      <c r="H1374">
        <v>57562.167251600702</v>
      </c>
      <c r="I1374">
        <v>56275.026272139497</v>
      </c>
      <c r="J1374">
        <v>56884.794711328897</v>
      </c>
      <c r="K1374">
        <v>58121.509466521602</v>
      </c>
    </row>
    <row r="1375" spans="1:11" x14ac:dyDescent="0.3">
      <c r="A1375">
        <v>1374</v>
      </c>
      <c r="B1375">
        <v>66217.4040684832</v>
      </c>
      <c r="C1375">
        <v>58678.594611490102</v>
      </c>
      <c r="D1375">
        <v>58582.334392489902</v>
      </c>
      <c r="E1375">
        <v>57506.266403042602</v>
      </c>
      <c r="F1375">
        <v>64646.149929473999</v>
      </c>
      <c r="G1375">
        <v>58001.882434310501</v>
      </c>
      <c r="H1375">
        <v>58036.390473665197</v>
      </c>
      <c r="I1375">
        <v>56707.186032441401</v>
      </c>
      <c r="J1375">
        <v>57336.137029361002</v>
      </c>
      <c r="K1375">
        <v>58603.781611468599</v>
      </c>
    </row>
    <row r="1376" spans="1:11" x14ac:dyDescent="0.3">
      <c r="A1376">
        <v>1375</v>
      </c>
      <c r="B1376">
        <v>64617.818827822201</v>
      </c>
      <c r="C1376">
        <v>57317.946136312297</v>
      </c>
      <c r="D1376">
        <v>57220.301460843002</v>
      </c>
      <c r="E1376">
        <v>56198.535330010898</v>
      </c>
      <c r="F1376">
        <v>63054.806113883598</v>
      </c>
      <c r="G1376">
        <v>56694.298403129796</v>
      </c>
      <c r="H1376">
        <v>56729.262246961101</v>
      </c>
      <c r="I1376">
        <v>55403.9797286748</v>
      </c>
      <c r="J1376">
        <v>56015.008541087504</v>
      </c>
      <c r="K1376">
        <v>57231.050941614099</v>
      </c>
    </row>
    <row r="1377" spans="1:11" x14ac:dyDescent="0.3">
      <c r="A1377">
        <v>1376</v>
      </c>
      <c r="B1377">
        <v>64822.014300946801</v>
      </c>
      <c r="C1377">
        <v>57486.006197834002</v>
      </c>
      <c r="D1377">
        <v>57389.052695622901</v>
      </c>
      <c r="E1377">
        <v>56368.616992215502</v>
      </c>
      <c r="F1377">
        <v>63242.332031739097</v>
      </c>
      <c r="G1377">
        <v>56874.733984453203</v>
      </c>
      <c r="H1377">
        <v>56909.671629646902</v>
      </c>
      <c r="I1377">
        <v>55572.0408855805</v>
      </c>
      <c r="J1377">
        <v>56205.653831548298</v>
      </c>
      <c r="K1377">
        <v>57419.502076235702</v>
      </c>
    </row>
    <row r="1378" spans="1:11" x14ac:dyDescent="0.3">
      <c r="A1378">
        <v>1377</v>
      </c>
      <c r="B1378">
        <v>66019.268273482594</v>
      </c>
      <c r="C1378">
        <v>58377.192078134598</v>
      </c>
      <c r="D1378">
        <v>58279.461020747098</v>
      </c>
      <c r="E1378">
        <v>57229.621399774202</v>
      </c>
      <c r="F1378">
        <v>64415.327308771397</v>
      </c>
      <c r="G1378">
        <v>57754.746891100498</v>
      </c>
      <c r="H1378">
        <v>57789.691262027001</v>
      </c>
      <c r="I1378">
        <v>56435.076412486102</v>
      </c>
      <c r="J1378">
        <v>57073.779012835199</v>
      </c>
      <c r="K1378">
        <v>58318.776479702799</v>
      </c>
    </row>
    <row r="1379" spans="1:11" x14ac:dyDescent="0.3">
      <c r="A1379">
        <v>1378</v>
      </c>
      <c r="B1379">
        <v>65571.071101768903</v>
      </c>
      <c r="C1379">
        <v>58004.752259809502</v>
      </c>
      <c r="D1379">
        <v>57906.507550157599</v>
      </c>
      <c r="E1379">
        <v>56858.131590468598</v>
      </c>
      <c r="F1379">
        <v>63955.543503998801</v>
      </c>
      <c r="G1379">
        <v>57365.859443305402</v>
      </c>
      <c r="H1379">
        <v>57400.935816619203</v>
      </c>
      <c r="I1379">
        <v>56038.413619235202</v>
      </c>
      <c r="J1379">
        <v>56680.260017187</v>
      </c>
      <c r="K1379">
        <v>57924.2182935729</v>
      </c>
    </row>
    <row r="1380" spans="1:11" x14ac:dyDescent="0.3">
      <c r="A1380">
        <v>1379</v>
      </c>
      <c r="B1380">
        <v>65720.497130674601</v>
      </c>
      <c r="C1380">
        <v>58331.121144546203</v>
      </c>
      <c r="D1380">
        <v>58234.840390001998</v>
      </c>
      <c r="E1380">
        <v>57138.524798120903</v>
      </c>
      <c r="F1380">
        <v>64158.503548150897</v>
      </c>
      <c r="G1380">
        <v>57634.189656322997</v>
      </c>
      <c r="H1380">
        <v>57668.946442376597</v>
      </c>
      <c r="I1380">
        <v>56346.588442790402</v>
      </c>
      <c r="J1380">
        <v>56975.040669586597</v>
      </c>
      <c r="K1380">
        <v>58263.347666368303</v>
      </c>
    </row>
    <row r="1381" spans="1:11" x14ac:dyDescent="0.3">
      <c r="A1381">
        <v>1380</v>
      </c>
      <c r="B1381">
        <v>65120.513775412401</v>
      </c>
      <c r="C1381">
        <v>57676.936581741298</v>
      </c>
      <c r="D1381">
        <v>57580.296262408701</v>
      </c>
      <c r="E1381">
        <v>56564.029655757899</v>
      </c>
      <c r="F1381">
        <v>63541.7421516299</v>
      </c>
      <c r="G1381">
        <v>57067.156268763203</v>
      </c>
      <c r="H1381">
        <v>57101.916672749903</v>
      </c>
      <c r="I1381">
        <v>55766.790334429403</v>
      </c>
      <c r="J1381">
        <v>56398.517662317601</v>
      </c>
      <c r="K1381">
        <v>57607.4591973442</v>
      </c>
    </row>
    <row r="1382" spans="1:11" x14ac:dyDescent="0.3">
      <c r="A1382">
        <v>1381</v>
      </c>
      <c r="B1382">
        <v>66493.972936216902</v>
      </c>
      <c r="C1382">
        <v>58822.740232046301</v>
      </c>
      <c r="D1382">
        <v>58724.544027697797</v>
      </c>
      <c r="E1382">
        <v>57676.974883656898</v>
      </c>
      <c r="F1382">
        <v>64882.870616899898</v>
      </c>
      <c r="G1382">
        <v>58198.8322529652</v>
      </c>
      <c r="H1382">
        <v>58233.931756616003</v>
      </c>
      <c r="I1382">
        <v>56872.350824639303</v>
      </c>
      <c r="J1382">
        <v>57514.201445121696</v>
      </c>
      <c r="K1382">
        <v>58757.637407518101</v>
      </c>
    </row>
    <row r="1383" spans="1:11" x14ac:dyDescent="0.3">
      <c r="A1383">
        <v>1382</v>
      </c>
      <c r="B1383">
        <v>67048.544440427606</v>
      </c>
      <c r="C1383">
        <v>59256.972201828597</v>
      </c>
      <c r="D1383">
        <v>59158.970940665196</v>
      </c>
      <c r="E1383">
        <v>58110.383278442903</v>
      </c>
      <c r="F1383">
        <v>65435.297921011399</v>
      </c>
      <c r="G1383">
        <v>58635.831620188597</v>
      </c>
      <c r="H1383">
        <v>58670.7092994302</v>
      </c>
      <c r="I1383">
        <v>57308.318932319402</v>
      </c>
      <c r="J1383">
        <v>57949.078741695397</v>
      </c>
      <c r="K1383">
        <v>59193.097124437998</v>
      </c>
    </row>
    <row r="1384" spans="1:11" x14ac:dyDescent="0.3">
      <c r="A1384">
        <v>1383</v>
      </c>
      <c r="B1384">
        <v>66399.789254896998</v>
      </c>
      <c r="C1384">
        <v>58773.126838478798</v>
      </c>
      <c r="D1384">
        <v>58674.7617346884</v>
      </c>
      <c r="E1384">
        <v>57636.198638941001</v>
      </c>
      <c r="F1384">
        <v>64795.8447145643</v>
      </c>
      <c r="G1384">
        <v>58157.787385223601</v>
      </c>
      <c r="H1384">
        <v>58193.232448157403</v>
      </c>
      <c r="I1384">
        <v>56836.294225675803</v>
      </c>
      <c r="J1384">
        <v>57479.4102805812</v>
      </c>
      <c r="K1384">
        <v>58714.3842637614</v>
      </c>
    </row>
    <row r="1385" spans="1:11" x14ac:dyDescent="0.3">
      <c r="A1385">
        <v>1384</v>
      </c>
      <c r="B1385">
        <v>65654.759024466795</v>
      </c>
      <c r="C1385">
        <v>58134.976780340599</v>
      </c>
      <c r="D1385">
        <v>58037.893686681498</v>
      </c>
      <c r="E1385">
        <v>57008.223386478501</v>
      </c>
      <c r="F1385">
        <v>64057.881472748297</v>
      </c>
      <c r="G1385">
        <v>57503.153136493398</v>
      </c>
      <c r="H1385">
        <v>57537.635533853601</v>
      </c>
      <c r="I1385">
        <v>56187.988614683803</v>
      </c>
      <c r="J1385">
        <v>56822.548689137097</v>
      </c>
      <c r="K1385">
        <v>58045.397903984602</v>
      </c>
    </row>
    <row r="1386" spans="1:11" x14ac:dyDescent="0.3">
      <c r="A1386">
        <v>1385</v>
      </c>
      <c r="B1386">
        <v>66166.429097317596</v>
      </c>
      <c r="C1386">
        <v>58543.492895716197</v>
      </c>
      <c r="D1386">
        <v>58443.338611004998</v>
      </c>
      <c r="E1386">
        <v>57415.488430222998</v>
      </c>
      <c r="F1386">
        <v>64524.160097403903</v>
      </c>
      <c r="G1386">
        <v>57941.245607738398</v>
      </c>
      <c r="H1386">
        <v>57977.133827111502</v>
      </c>
      <c r="I1386">
        <v>56589.719527246198</v>
      </c>
      <c r="J1386">
        <v>57244.433594611299</v>
      </c>
      <c r="K1386">
        <v>58471.892005779402</v>
      </c>
    </row>
    <row r="1387" spans="1:11" x14ac:dyDescent="0.3">
      <c r="A1387">
        <v>1386</v>
      </c>
      <c r="B1387">
        <v>65171.514219422599</v>
      </c>
      <c r="C1387">
        <v>57870.367646546903</v>
      </c>
      <c r="D1387">
        <v>57772.776399148803</v>
      </c>
      <c r="E1387">
        <v>56729.662991548998</v>
      </c>
      <c r="F1387">
        <v>63578.215782690502</v>
      </c>
      <c r="G1387">
        <v>57245.640200316899</v>
      </c>
      <c r="H1387">
        <v>57280.668714915497</v>
      </c>
      <c r="I1387">
        <v>55930.717761393098</v>
      </c>
      <c r="J1387">
        <v>56568.3278491128</v>
      </c>
      <c r="K1387">
        <v>57806.128256297903</v>
      </c>
    </row>
    <row r="1388" spans="1:11" x14ac:dyDescent="0.3">
      <c r="A1388">
        <v>1387</v>
      </c>
      <c r="B1388">
        <v>66083.253400514601</v>
      </c>
      <c r="C1388">
        <v>58584.109965420503</v>
      </c>
      <c r="D1388">
        <v>58488.055364508</v>
      </c>
      <c r="E1388">
        <v>57407.992023692903</v>
      </c>
      <c r="F1388">
        <v>64496.310341072101</v>
      </c>
      <c r="G1388">
        <v>57920.092440476001</v>
      </c>
      <c r="H1388">
        <v>57954.001322595301</v>
      </c>
      <c r="I1388">
        <v>56613.3534109748</v>
      </c>
      <c r="J1388">
        <v>57240.630060819698</v>
      </c>
      <c r="K1388">
        <v>58512.032846069502</v>
      </c>
    </row>
    <row r="1389" spans="1:11" x14ac:dyDescent="0.3">
      <c r="A1389">
        <v>1388</v>
      </c>
      <c r="B1389">
        <v>65066.979439599003</v>
      </c>
      <c r="C1389">
        <v>57659.888153387597</v>
      </c>
      <c r="D1389">
        <v>57560.036393477603</v>
      </c>
      <c r="E1389">
        <v>56545.342435314298</v>
      </c>
      <c r="F1389">
        <v>63415.754123578801</v>
      </c>
      <c r="G1389">
        <v>57082.816366095401</v>
      </c>
      <c r="H1389">
        <v>57118.161805545802</v>
      </c>
      <c r="I1389">
        <v>55721.796013042003</v>
      </c>
      <c r="J1389">
        <v>56374.302216207201</v>
      </c>
      <c r="K1389">
        <v>57587.909510752601</v>
      </c>
    </row>
    <row r="1390" spans="1:11" x14ac:dyDescent="0.3">
      <c r="A1390">
        <v>1389</v>
      </c>
      <c r="B1390">
        <v>66058.451270168807</v>
      </c>
      <c r="C1390">
        <v>58474.905392921901</v>
      </c>
      <c r="D1390">
        <v>58376.177973632999</v>
      </c>
      <c r="E1390">
        <v>57297.755009157801</v>
      </c>
      <c r="F1390">
        <v>64437.512141152198</v>
      </c>
      <c r="G1390">
        <v>57826.655461280701</v>
      </c>
      <c r="H1390">
        <v>57861.8664194866</v>
      </c>
      <c r="I1390">
        <v>56492.777738267301</v>
      </c>
      <c r="J1390">
        <v>57137.523434754497</v>
      </c>
      <c r="K1390">
        <v>58412.841791966501</v>
      </c>
    </row>
    <row r="1391" spans="1:11" x14ac:dyDescent="0.3">
      <c r="A1391">
        <v>1390</v>
      </c>
      <c r="B1391">
        <v>64570.622316659901</v>
      </c>
      <c r="C1391">
        <v>57375.555804668002</v>
      </c>
      <c r="D1391">
        <v>57278.590906771897</v>
      </c>
      <c r="E1391">
        <v>56259.605818212498</v>
      </c>
      <c r="F1391">
        <v>62973.278447147197</v>
      </c>
      <c r="G1391">
        <v>56779.3262631451</v>
      </c>
      <c r="H1391">
        <v>56813.582249318002</v>
      </c>
      <c r="I1391">
        <v>55458.473530337702</v>
      </c>
      <c r="J1391">
        <v>56092.131810685903</v>
      </c>
      <c r="K1391">
        <v>57304.290720852397</v>
      </c>
    </row>
    <row r="1392" spans="1:11" x14ac:dyDescent="0.3">
      <c r="A1392">
        <v>1391</v>
      </c>
      <c r="B1392">
        <v>65969.266808916407</v>
      </c>
      <c r="C1392">
        <v>58448.065773017399</v>
      </c>
      <c r="D1392">
        <v>58349.880427103803</v>
      </c>
      <c r="E1392">
        <v>57296.316218734799</v>
      </c>
      <c r="F1392">
        <v>64368.302150777097</v>
      </c>
      <c r="G1392">
        <v>57805.647481387299</v>
      </c>
      <c r="H1392">
        <v>57840.9334124456</v>
      </c>
      <c r="I1392">
        <v>56485.912379467998</v>
      </c>
      <c r="J1392">
        <v>57127.507553163799</v>
      </c>
      <c r="K1392">
        <v>58376.895709151497</v>
      </c>
    </row>
    <row r="1393" spans="1:11" x14ac:dyDescent="0.3">
      <c r="A1393">
        <v>1392</v>
      </c>
      <c r="B1393">
        <v>65873.218696951706</v>
      </c>
      <c r="C1393">
        <v>58351.878088018399</v>
      </c>
      <c r="D1393">
        <v>58256.838436319202</v>
      </c>
      <c r="E1393">
        <v>57251.678794880601</v>
      </c>
      <c r="F1393">
        <v>64459.716712861999</v>
      </c>
      <c r="G1393">
        <v>57757.065837903399</v>
      </c>
      <c r="H1393">
        <v>57789.360603823501</v>
      </c>
      <c r="I1393">
        <v>56590.7767554565</v>
      </c>
      <c r="J1393">
        <v>57088.462579127699</v>
      </c>
      <c r="K1393">
        <v>58283.056720790497</v>
      </c>
    </row>
    <row r="1394" spans="1:11" x14ac:dyDescent="0.3">
      <c r="A1394">
        <v>1393</v>
      </c>
      <c r="B1394">
        <v>65941.508827625803</v>
      </c>
      <c r="C1394">
        <v>58337.469290486697</v>
      </c>
      <c r="D1394">
        <v>58237.641188350099</v>
      </c>
      <c r="E1394">
        <v>57256.012431869</v>
      </c>
      <c r="F1394">
        <v>64299.757426200798</v>
      </c>
      <c r="G1394">
        <v>57803.142372592498</v>
      </c>
      <c r="H1394">
        <v>57838.815465893502</v>
      </c>
      <c r="I1394">
        <v>56449.229965390099</v>
      </c>
      <c r="J1394">
        <v>57102.200812652198</v>
      </c>
      <c r="K1394">
        <v>58283.119548475399</v>
      </c>
    </row>
    <row r="1395" spans="1:11" x14ac:dyDescent="0.3">
      <c r="A1395">
        <v>1394</v>
      </c>
      <c r="B1395">
        <v>65910.301999679898</v>
      </c>
      <c r="C1395">
        <v>58328.241992274598</v>
      </c>
      <c r="D1395">
        <v>58230.9205002253</v>
      </c>
      <c r="E1395">
        <v>57169.220902618297</v>
      </c>
      <c r="F1395">
        <v>64317.869479078799</v>
      </c>
      <c r="G1395">
        <v>57677.604721755903</v>
      </c>
      <c r="H1395">
        <v>57712.413667971399</v>
      </c>
      <c r="I1395">
        <v>56366.133043706199</v>
      </c>
      <c r="J1395">
        <v>57002.015981524797</v>
      </c>
      <c r="K1395">
        <v>58257.634818899802</v>
      </c>
    </row>
    <row r="1396" spans="1:11" x14ac:dyDescent="0.3">
      <c r="A1396">
        <v>1395</v>
      </c>
      <c r="B1396">
        <v>66662.722748351007</v>
      </c>
      <c r="C1396">
        <v>59010.139059701702</v>
      </c>
      <c r="D1396">
        <v>58910.309346502901</v>
      </c>
      <c r="E1396">
        <v>57849.453407159199</v>
      </c>
      <c r="F1396">
        <v>65016.359956991801</v>
      </c>
      <c r="G1396">
        <v>58398.504698247598</v>
      </c>
      <c r="H1396">
        <v>58433.915662345898</v>
      </c>
      <c r="I1396">
        <v>57041.659644542502</v>
      </c>
      <c r="J1396">
        <v>57693.876322982498</v>
      </c>
      <c r="K1396">
        <v>58953.803412964298</v>
      </c>
    </row>
    <row r="1397" spans="1:11" x14ac:dyDescent="0.3">
      <c r="A1397">
        <v>1396</v>
      </c>
      <c r="B1397">
        <v>66461.496630451293</v>
      </c>
      <c r="C1397">
        <v>58716.321965002702</v>
      </c>
      <c r="D1397">
        <v>58615.890892645701</v>
      </c>
      <c r="E1397">
        <v>57576.173725659297</v>
      </c>
      <c r="F1397">
        <v>64816.825651721003</v>
      </c>
      <c r="G1397">
        <v>58103.361432684796</v>
      </c>
      <c r="H1397">
        <v>58139.386311517403</v>
      </c>
      <c r="I1397">
        <v>56750.813487867003</v>
      </c>
      <c r="J1397">
        <v>57407.443556488703</v>
      </c>
      <c r="K1397">
        <v>58647.495413188401</v>
      </c>
    </row>
    <row r="1398" spans="1:11" x14ac:dyDescent="0.3">
      <c r="A1398">
        <v>1397</v>
      </c>
      <c r="B1398">
        <v>65313.268800010701</v>
      </c>
      <c r="C1398">
        <v>57612.445477076799</v>
      </c>
      <c r="D1398">
        <v>57513.579251638403</v>
      </c>
      <c r="E1398">
        <v>56486.2612258144</v>
      </c>
      <c r="F1398">
        <v>63677.246113334702</v>
      </c>
      <c r="G1398">
        <v>57003.389793126102</v>
      </c>
      <c r="H1398">
        <v>57038.490272603303</v>
      </c>
      <c r="I1398">
        <v>55662.111423868198</v>
      </c>
      <c r="J1398">
        <v>56308.2406580526</v>
      </c>
      <c r="K1398">
        <v>57532.316459093701</v>
      </c>
    </row>
    <row r="1399" spans="1:11" x14ac:dyDescent="0.3">
      <c r="A1399">
        <v>1398</v>
      </c>
      <c r="B1399">
        <v>65075.203367848197</v>
      </c>
      <c r="C1399">
        <v>57734.679205467</v>
      </c>
      <c r="D1399">
        <v>57639.804547187203</v>
      </c>
      <c r="E1399">
        <v>56559.4394413517</v>
      </c>
      <c r="F1399">
        <v>63517.343503096999</v>
      </c>
      <c r="G1399">
        <v>57054.639219538803</v>
      </c>
      <c r="H1399">
        <v>57088.409524136499</v>
      </c>
      <c r="I1399">
        <v>55772.257600771802</v>
      </c>
      <c r="J1399">
        <v>56391.6437764312</v>
      </c>
      <c r="K1399">
        <v>57661.042762939003</v>
      </c>
    </row>
    <row r="1400" spans="1:11" x14ac:dyDescent="0.3">
      <c r="A1400">
        <v>1399</v>
      </c>
      <c r="B1400">
        <v>67177.406056840206</v>
      </c>
      <c r="C1400">
        <v>59363.077729456898</v>
      </c>
      <c r="D1400">
        <v>59264.6027762343</v>
      </c>
      <c r="E1400">
        <v>58198.187289963404</v>
      </c>
      <c r="F1400">
        <v>65553.182568171396</v>
      </c>
      <c r="G1400">
        <v>58720.701473974397</v>
      </c>
      <c r="H1400">
        <v>58755.643739395302</v>
      </c>
      <c r="I1400">
        <v>57385.241308817203</v>
      </c>
      <c r="J1400">
        <v>58028.830920009197</v>
      </c>
      <c r="K1400">
        <v>59291.6315664457</v>
      </c>
    </row>
    <row r="1401" spans="1:11" x14ac:dyDescent="0.3">
      <c r="A1401">
        <v>1400</v>
      </c>
      <c r="B1401">
        <v>65704.359333736298</v>
      </c>
      <c r="C1401">
        <v>58097.063130715302</v>
      </c>
      <c r="D1401">
        <v>57999.880930384497</v>
      </c>
      <c r="E1401">
        <v>56995.198532806098</v>
      </c>
      <c r="F1401">
        <v>64095.283739429004</v>
      </c>
      <c r="G1401">
        <v>57506.092917636299</v>
      </c>
      <c r="H1401">
        <v>57540.426593994402</v>
      </c>
      <c r="I1401">
        <v>56182.666553948497</v>
      </c>
      <c r="J1401">
        <v>56818.233429354201</v>
      </c>
      <c r="K1401">
        <v>58016.331409274098</v>
      </c>
    </row>
    <row r="1402" spans="1:11" x14ac:dyDescent="0.3">
      <c r="A1402">
        <v>1401</v>
      </c>
      <c r="B1402">
        <v>65440.9435800016</v>
      </c>
      <c r="C1402">
        <v>57898.1476954846</v>
      </c>
      <c r="D1402">
        <v>57801.526295179501</v>
      </c>
      <c r="E1402">
        <v>56781.095000233698</v>
      </c>
      <c r="F1402">
        <v>63852.085814476297</v>
      </c>
      <c r="G1402">
        <v>57281.109611365697</v>
      </c>
      <c r="H1402">
        <v>57315.658366345</v>
      </c>
      <c r="I1402">
        <v>55975.684209908701</v>
      </c>
      <c r="J1402">
        <v>56607.050722899701</v>
      </c>
      <c r="K1402">
        <v>57819.839691854701</v>
      </c>
    </row>
    <row r="1403" spans="1:11" x14ac:dyDescent="0.3">
      <c r="A1403">
        <v>1402</v>
      </c>
      <c r="B1403">
        <v>65878.556792118805</v>
      </c>
      <c r="C1403">
        <v>58500.160307776801</v>
      </c>
      <c r="D1403">
        <v>58405.411471091902</v>
      </c>
      <c r="E1403">
        <v>57351.538499144801</v>
      </c>
      <c r="F1403">
        <v>64342.4915036233</v>
      </c>
      <c r="G1403">
        <v>57839.816810966702</v>
      </c>
      <c r="H1403">
        <v>57874.0869150137</v>
      </c>
      <c r="I1403">
        <v>56571.347274979198</v>
      </c>
      <c r="J1403">
        <v>57190.507582900398</v>
      </c>
      <c r="K1403">
        <v>58433.3901143111</v>
      </c>
    </row>
    <row r="1404" spans="1:11" x14ac:dyDescent="0.3">
      <c r="A1404">
        <v>1403</v>
      </c>
      <c r="B1404">
        <v>64637.431553429102</v>
      </c>
      <c r="C1404">
        <v>57411.6216024471</v>
      </c>
      <c r="D1404">
        <v>57317.783074211002</v>
      </c>
      <c r="E1404">
        <v>56317.203875861102</v>
      </c>
      <c r="F1404">
        <v>63109.638601961698</v>
      </c>
      <c r="G1404">
        <v>56796.576299124798</v>
      </c>
      <c r="H1404">
        <v>56830.431162665998</v>
      </c>
      <c r="I1404">
        <v>55536.616137131299</v>
      </c>
      <c r="J1404">
        <v>56150.117085461301</v>
      </c>
      <c r="K1404">
        <v>57337.755999331603</v>
      </c>
    </row>
    <row r="1405" spans="1:11" x14ac:dyDescent="0.3">
      <c r="A1405">
        <v>1404</v>
      </c>
      <c r="B1405">
        <v>65822.175652882099</v>
      </c>
      <c r="C1405">
        <v>58612.636437182096</v>
      </c>
      <c r="D1405">
        <v>58520.806199206098</v>
      </c>
      <c r="E1405">
        <v>57426.598455774001</v>
      </c>
      <c r="F1405">
        <v>64343.202944961602</v>
      </c>
      <c r="G1405">
        <v>57890.732057743</v>
      </c>
      <c r="H1405">
        <v>57924.0779923589</v>
      </c>
      <c r="I1405">
        <v>56667.4642686113</v>
      </c>
      <c r="J1405">
        <v>57267.142498496301</v>
      </c>
      <c r="K1405">
        <v>58544.644795322201</v>
      </c>
    </row>
    <row r="1406" spans="1:11" x14ac:dyDescent="0.3">
      <c r="A1406">
        <v>1405</v>
      </c>
      <c r="B1406">
        <v>65512.164172160301</v>
      </c>
      <c r="C1406">
        <v>58027.910030418403</v>
      </c>
      <c r="D1406">
        <v>57930.273483951001</v>
      </c>
      <c r="E1406">
        <v>56913.442079096902</v>
      </c>
      <c r="F1406">
        <v>63905.919694597098</v>
      </c>
      <c r="G1406">
        <v>57435.258006726697</v>
      </c>
      <c r="H1406">
        <v>57470.077317027703</v>
      </c>
      <c r="I1406">
        <v>56111.888415299902</v>
      </c>
      <c r="J1406">
        <v>56750.178205969598</v>
      </c>
      <c r="K1406">
        <v>57961.688239283998</v>
      </c>
    </row>
    <row r="1407" spans="1:11" x14ac:dyDescent="0.3">
      <c r="A1407">
        <v>1406</v>
      </c>
      <c r="B1407">
        <v>64074.498984150203</v>
      </c>
      <c r="C1407">
        <v>56915.148065425798</v>
      </c>
      <c r="D1407">
        <v>56816.2337957364</v>
      </c>
      <c r="E1407">
        <v>55771.2271593326</v>
      </c>
      <c r="F1407">
        <v>62444.127163066703</v>
      </c>
      <c r="G1407">
        <v>56314.4473700214</v>
      </c>
      <c r="H1407">
        <v>56349.4483371284</v>
      </c>
      <c r="I1407">
        <v>54967.2294159339</v>
      </c>
      <c r="J1407">
        <v>55612.957713905802</v>
      </c>
      <c r="K1407">
        <v>56855.128639938899</v>
      </c>
    </row>
    <row r="1408" spans="1:11" x14ac:dyDescent="0.3">
      <c r="A1408">
        <v>1407</v>
      </c>
      <c r="B1408">
        <v>64503.982580580298</v>
      </c>
      <c r="C1408">
        <v>57258.633719573503</v>
      </c>
      <c r="D1408">
        <v>57162.0339085874</v>
      </c>
      <c r="E1408">
        <v>56117.574836412801</v>
      </c>
      <c r="F1408">
        <v>62925.655612874602</v>
      </c>
      <c r="G1408">
        <v>56631.127565963303</v>
      </c>
      <c r="H1408">
        <v>56665.800544530801</v>
      </c>
      <c r="I1408">
        <v>55329.18037663</v>
      </c>
      <c r="J1408">
        <v>55959.976949770702</v>
      </c>
      <c r="K1408">
        <v>57197.242868692003</v>
      </c>
    </row>
    <row r="1409" spans="1:11" x14ac:dyDescent="0.3">
      <c r="A1409">
        <v>1408</v>
      </c>
      <c r="B1409">
        <v>65278.275938405299</v>
      </c>
      <c r="C1409">
        <v>57944.700397442801</v>
      </c>
      <c r="D1409">
        <v>57851.226124188302</v>
      </c>
      <c r="E1409">
        <v>56821.902204570601</v>
      </c>
      <c r="F1409">
        <v>63754.733480569099</v>
      </c>
      <c r="G1409">
        <v>57304.758613124402</v>
      </c>
      <c r="H1409">
        <v>57338.381839545102</v>
      </c>
      <c r="I1409">
        <v>56048.1839720239</v>
      </c>
      <c r="J1409">
        <v>56659.097772790403</v>
      </c>
      <c r="K1409">
        <v>57874.666766846902</v>
      </c>
    </row>
    <row r="1410" spans="1:11" x14ac:dyDescent="0.3">
      <c r="A1410">
        <v>1409</v>
      </c>
      <c r="B1410">
        <v>65306.657518520697</v>
      </c>
      <c r="C1410">
        <v>57894.7825975331</v>
      </c>
      <c r="D1410">
        <v>57798.3645250845</v>
      </c>
      <c r="E1410">
        <v>56763.857321427997</v>
      </c>
      <c r="F1410">
        <v>63728.495868336802</v>
      </c>
      <c r="G1410">
        <v>57257.0603789413</v>
      </c>
      <c r="H1410">
        <v>57291.654424453402</v>
      </c>
      <c r="I1410">
        <v>55958.210007141002</v>
      </c>
      <c r="J1410">
        <v>56588.248126434097</v>
      </c>
      <c r="K1410">
        <v>57814.850810377699</v>
      </c>
    </row>
    <row r="1411" spans="1:11" x14ac:dyDescent="0.3">
      <c r="A1411">
        <v>1410</v>
      </c>
      <c r="B1411">
        <v>66688.652872438295</v>
      </c>
      <c r="C1411">
        <v>59071.565347688898</v>
      </c>
      <c r="D1411">
        <v>58975.114628542098</v>
      </c>
      <c r="E1411">
        <v>57937.968897201303</v>
      </c>
      <c r="F1411">
        <v>65113.1769548261</v>
      </c>
      <c r="G1411">
        <v>58433.832526616599</v>
      </c>
      <c r="H1411">
        <v>58468.495586600002</v>
      </c>
      <c r="I1411">
        <v>57136.419742879698</v>
      </c>
      <c r="J1411">
        <v>57766.929729329197</v>
      </c>
      <c r="K1411">
        <v>58996.1528154068</v>
      </c>
    </row>
    <row r="1412" spans="1:11" x14ac:dyDescent="0.3">
      <c r="A1412">
        <v>1411</v>
      </c>
      <c r="B1412">
        <v>66335.595071649994</v>
      </c>
      <c r="C1412">
        <v>58747.945162359203</v>
      </c>
      <c r="D1412">
        <v>58648.133238541603</v>
      </c>
      <c r="E1412">
        <v>57605.7572037891</v>
      </c>
      <c r="F1412">
        <v>64692.715030517698</v>
      </c>
      <c r="G1412">
        <v>58143.222772618697</v>
      </c>
      <c r="H1412">
        <v>58178.780687571903</v>
      </c>
      <c r="I1412">
        <v>56789.992092549102</v>
      </c>
      <c r="J1412">
        <v>57442.238012875503</v>
      </c>
      <c r="K1412">
        <v>58683.714727770603</v>
      </c>
    </row>
    <row r="1413" spans="1:11" x14ac:dyDescent="0.3">
      <c r="A1413">
        <v>1412</v>
      </c>
      <c r="B1413">
        <v>66162.829292420196</v>
      </c>
      <c r="C1413">
        <v>58528.692514099799</v>
      </c>
      <c r="D1413">
        <v>58431.620309187398</v>
      </c>
      <c r="E1413">
        <v>57376.694349283302</v>
      </c>
      <c r="F1413">
        <v>64568.071251912901</v>
      </c>
      <c r="G1413">
        <v>57888.284818278502</v>
      </c>
      <c r="H1413">
        <v>57922.980364081603</v>
      </c>
      <c r="I1413">
        <v>56577.2849043924</v>
      </c>
      <c r="J1413">
        <v>57211.432757285103</v>
      </c>
      <c r="K1413">
        <v>58459.7393241807</v>
      </c>
    </row>
    <row r="1414" spans="1:11" x14ac:dyDescent="0.3">
      <c r="A1414">
        <v>1413</v>
      </c>
      <c r="B1414">
        <v>65839.008719732898</v>
      </c>
      <c r="C1414">
        <v>58319.8682730004</v>
      </c>
      <c r="D1414">
        <v>58223.9487149657</v>
      </c>
      <c r="E1414">
        <v>57199.605440116698</v>
      </c>
      <c r="F1414">
        <v>64277.0375228665</v>
      </c>
      <c r="G1414">
        <v>57699.218369770802</v>
      </c>
      <c r="H1414">
        <v>57733.801799199398</v>
      </c>
      <c r="I1414">
        <v>56411.809447298299</v>
      </c>
      <c r="J1414">
        <v>57039.016765198598</v>
      </c>
      <c r="K1414">
        <v>58254.6417805323</v>
      </c>
    </row>
    <row r="1415" spans="1:11" x14ac:dyDescent="0.3">
      <c r="A1415">
        <v>1414</v>
      </c>
      <c r="B1415">
        <v>65293.4853619934</v>
      </c>
      <c r="C1415">
        <v>57860.532788943303</v>
      </c>
      <c r="D1415">
        <v>57763.739238943497</v>
      </c>
      <c r="E1415">
        <v>56738.516226695698</v>
      </c>
      <c r="F1415">
        <v>63706.277427497</v>
      </c>
      <c r="G1415">
        <v>57243.800916111402</v>
      </c>
      <c r="H1415">
        <v>57278.367423290001</v>
      </c>
      <c r="I1415">
        <v>55935.967330650703</v>
      </c>
      <c r="J1415">
        <v>56568.535561989702</v>
      </c>
      <c r="K1415">
        <v>57786.387437492602</v>
      </c>
    </row>
    <row r="1416" spans="1:11" x14ac:dyDescent="0.3">
      <c r="A1416">
        <v>1415</v>
      </c>
      <c r="B1416">
        <v>66133.951916840393</v>
      </c>
      <c r="C1416">
        <v>58532.980573534602</v>
      </c>
      <c r="D1416">
        <v>58433.372416559097</v>
      </c>
      <c r="E1416">
        <v>57421.041368599697</v>
      </c>
      <c r="F1416">
        <v>64672.214796221699</v>
      </c>
      <c r="G1416">
        <v>58018.078141621903</v>
      </c>
      <c r="H1416">
        <v>58050.002050633098</v>
      </c>
      <c r="I1416">
        <v>56811.869965457998</v>
      </c>
      <c r="J1416">
        <v>57261.292660565101</v>
      </c>
      <c r="K1416">
        <v>58472.338167738097</v>
      </c>
    </row>
    <row r="1417" spans="1:11" x14ac:dyDescent="0.3">
      <c r="A1417">
        <v>1416</v>
      </c>
      <c r="B1417">
        <v>66431.414267240005</v>
      </c>
      <c r="C1417">
        <v>58572.828367823</v>
      </c>
      <c r="D1417">
        <v>58471.842060199597</v>
      </c>
      <c r="E1417">
        <v>57465.1422065226</v>
      </c>
      <c r="F1417">
        <v>64770.850541761203</v>
      </c>
      <c r="G1417">
        <v>58005.110217592199</v>
      </c>
      <c r="H1417">
        <v>58041.354268701201</v>
      </c>
      <c r="I1417">
        <v>56642.040186343198</v>
      </c>
      <c r="J1417">
        <v>57302.492891805101</v>
      </c>
      <c r="K1417">
        <v>58510.573185729801</v>
      </c>
    </row>
    <row r="1418" spans="1:11" x14ac:dyDescent="0.3">
      <c r="A1418">
        <v>1417</v>
      </c>
      <c r="B1418">
        <v>64759.522834219701</v>
      </c>
      <c r="C1418">
        <v>57175.236583854698</v>
      </c>
      <c r="D1418">
        <v>57078.265364104001</v>
      </c>
      <c r="E1418">
        <v>56082.385366536102</v>
      </c>
      <c r="F1418">
        <v>63163.0176592844</v>
      </c>
      <c r="G1418">
        <v>56578.027775873197</v>
      </c>
      <c r="H1418">
        <v>56612.650971208997</v>
      </c>
      <c r="I1418">
        <v>55267.852500288303</v>
      </c>
      <c r="J1418">
        <v>55901.8475341499</v>
      </c>
      <c r="K1418">
        <v>57090.736305685197</v>
      </c>
    </row>
    <row r="1419" spans="1:11" x14ac:dyDescent="0.3">
      <c r="A1419">
        <v>1418</v>
      </c>
      <c r="B1419">
        <v>64891.612697023003</v>
      </c>
      <c r="C1419">
        <v>57591.377788345802</v>
      </c>
      <c r="D1419">
        <v>57496.668334256603</v>
      </c>
      <c r="E1419">
        <v>56494.694693829901</v>
      </c>
      <c r="F1419">
        <v>63344.445498450201</v>
      </c>
      <c r="G1419">
        <v>56968.682262349801</v>
      </c>
      <c r="H1419">
        <v>57002.613907338302</v>
      </c>
      <c r="I1419">
        <v>55692.533830722801</v>
      </c>
      <c r="J1419">
        <v>56311.835484524803</v>
      </c>
      <c r="K1419">
        <v>57502.241725528198</v>
      </c>
    </row>
    <row r="1420" spans="1:11" x14ac:dyDescent="0.3">
      <c r="A1420">
        <v>1419</v>
      </c>
      <c r="B1420">
        <v>65994.275989952395</v>
      </c>
      <c r="C1420">
        <v>58382.4106611358</v>
      </c>
      <c r="D1420">
        <v>58283.599764470498</v>
      </c>
      <c r="E1420">
        <v>57251.121924989202</v>
      </c>
      <c r="F1420">
        <v>64381.520340483301</v>
      </c>
      <c r="G1420">
        <v>57779.020130061901</v>
      </c>
      <c r="H1420">
        <v>57814.636091369997</v>
      </c>
      <c r="I1420">
        <v>56451.051659249402</v>
      </c>
      <c r="J1420">
        <v>57097.006467564897</v>
      </c>
      <c r="K1420">
        <v>58326.680641022998</v>
      </c>
    </row>
    <row r="1421" spans="1:11" x14ac:dyDescent="0.3">
      <c r="A1421">
        <v>1420</v>
      </c>
      <c r="B1421">
        <v>66198.996875902696</v>
      </c>
      <c r="C1421">
        <v>58656.350559565501</v>
      </c>
      <c r="D1421">
        <v>58563.004561048299</v>
      </c>
      <c r="E1421">
        <v>57549.493245069199</v>
      </c>
      <c r="F1421">
        <v>64680.765688425803</v>
      </c>
      <c r="G1421">
        <v>58020.9029469218</v>
      </c>
      <c r="H1421">
        <v>58054.6119973799</v>
      </c>
      <c r="I1421">
        <v>56770.722299634799</v>
      </c>
      <c r="J1421">
        <v>57381.467063231998</v>
      </c>
      <c r="K1421">
        <v>58581.0485417534</v>
      </c>
    </row>
    <row r="1422" spans="1:11" x14ac:dyDescent="0.3">
      <c r="A1422">
        <v>1421</v>
      </c>
      <c r="B1422">
        <v>65419.0216108932</v>
      </c>
      <c r="C1422">
        <v>58032.540046005903</v>
      </c>
      <c r="D1422">
        <v>57934.756440401703</v>
      </c>
      <c r="E1422">
        <v>56903.983996760799</v>
      </c>
      <c r="F1422">
        <v>63820.158477081102</v>
      </c>
      <c r="G1422">
        <v>57430.221582145299</v>
      </c>
      <c r="H1422">
        <v>57465.252747021303</v>
      </c>
      <c r="I1422">
        <v>56110.321223812498</v>
      </c>
      <c r="J1422">
        <v>56749.251268391803</v>
      </c>
      <c r="K1422">
        <v>57975.187881199199</v>
      </c>
    </row>
    <row r="1423" spans="1:11" x14ac:dyDescent="0.3">
      <c r="A1423">
        <v>1422</v>
      </c>
      <c r="B1423">
        <v>65902.024310625595</v>
      </c>
      <c r="C1423">
        <v>58156.355947252901</v>
      </c>
      <c r="D1423">
        <v>58056.826847294098</v>
      </c>
      <c r="E1423">
        <v>56990.114097582402</v>
      </c>
      <c r="F1423">
        <v>64480.592803461397</v>
      </c>
      <c r="G1423">
        <v>57698.107493077499</v>
      </c>
      <c r="H1423">
        <v>57728.967650190803</v>
      </c>
      <c r="I1423">
        <v>56529.8135295338</v>
      </c>
      <c r="J1423">
        <v>56818.628472737197</v>
      </c>
      <c r="K1423">
        <v>58083.562178559398</v>
      </c>
    </row>
    <row r="1424" spans="1:11" x14ac:dyDescent="0.3">
      <c r="A1424">
        <v>1423</v>
      </c>
      <c r="B1424">
        <v>66210.941704566707</v>
      </c>
      <c r="C1424">
        <v>58612.952754904698</v>
      </c>
      <c r="D1424">
        <v>58517.092859764998</v>
      </c>
      <c r="E1424">
        <v>57500.9428317536</v>
      </c>
      <c r="F1424">
        <v>64638.531094309401</v>
      </c>
      <c r="G1424">
        <v>58010.056080641203</v>
      </c>
      <c r="H1424">
        <v>58044.3687844386</v>
      </c>
      <c r="I1424">
        <v>56715.4480829284</v>
      </c>
      <c r="J1424">
        <v>57342.388886081702</v>
      </c>
      <c r="K1424">
        <v>58549.810330380198</v>
      </c>
    </row>
    <row r="1425" spans="1:11" x14ac:dyDescent="0.3">
      <c r="A1425">
        <v>1424</v>
      </c>
      <c r="B1425">
        <v>64936.049108518702</v>
      </c>
      <c r="C1425">
        <v>57697.307129423403</v>
      </c>
      <c r="D1425">
        <v>57603.711180860999</v>
      </c>
      <c r="E1425">
        <v>56588.429875888804</v>
      </c>
      <c r="F1425">
        <v>63413.686292770501</v>
      </c>
      <c r="G1425">
        <v>57064.667589071702</v>
      </c>
      <c r="H1425">
        <v>57098.262477984303</v>
      </c>
      <c r="I1425">
        <v>55805.9016555173</v>
      </c>
      <c r="J1425">
        <v>56417.850777715503</v>
      </c>
      <c r="K1425">
        <v>57619.693848445197</v>
      </c>
    </row>
    <row r="1426" spans="1:11" x14ac:dyDescent="0.3">
      <c r="A1426">
        <v>1425</v>
      </c>
      <c r="B1426">
        <v>65479.831895561998</v>
      </c>
      <c r="C1426">
        <v>58057.210062137397</v>
      </c>
      <c r="D1426">
        <v>57962.625229669698</v>
      </c>
      <c r="E1426">
        <v>56926.894452050597</v>
      </c>
      <c r="F1426">
        <v>63925.968257657303</v>
      </c>
      <c r="G1426">
        <v>57420.8808716313</v>
      </c>
      <c r="H1426">
        <v>57454.619449079502</v>
      </c>
      <c r="I1426">
        <v>56141.286789252903</v>
      </c>
      <c r="J1426">
        <v>56759.342303721103</v>
      </c>
      <c r="K1426">
        <v>57983.586808841901</v>
      </c>
    </row>
    <row r="1427" spans="1:11" x14ac:dyDescent="0.3">
      <c r="A1427">
        <v>1426</v>
      </c>
      <c r="B1427">
        <v>66691.660909543207</v>
      </c>
      <c r="C1427">
        <v>58987.121713862703</v>
      </c>
      <c r="D1427">
        <v>58890.662415892999</v>
      </c>
      <c r="E1427">
        <v>57812.165400367703</v>
      </c>
      <c r="F1427">
        <v>65112.271979695499</v>
      </c>
      <c r="G1427">
        <v>58313.927589171501</v>
      </c>
      <c r="H1427">
        <v>58348.655327538501</v>
      </c>
      <c r="I1427">
        <v>57018.3860213796</v>
      </c>
      <c r="J1427">
        <v>57648.3340059728</v>
      </c>
      <c r="K1427">
        <v>58919.084541557597</v>
      </c>
    </row>
    <row r="1428" spans="1:11" x14ac:dyDescent="0.3">
      <c r="A1428">
        <v>1427</v>
      </c>
      <c r="B1428">
        <v>65307.573791671697</v>
      </c>
      <c r="C1428">
        <v>57949.6432337964</v>
      </c>
      <c r="D1428">
        <v>57853.347237915601</v>
      </c>
      <c r="E1428">
        <v>56828.175050504396</v>
      </c>
      <c r="F1428">
        <v>63730.939726092103</v>
      </c>
      <c r="G1428">
        <v>57337.404009508697</v>
      </c>
      <c r="H1428">
        <v>57371.751058815898</v>
      </c>
      <c r="I1428">
        <v>56034.779892743798</v>
      </c>
      <c r="J1428">
        <v>56664.312378707298</v>
      </c>
      <c r="K1428">
        <v>57881.460557339102</v>
      </c>
    </row>
    <row r="1429" spans="1:11" x14ac:dyDescent="0.3">
      <c r="A1429">
        <v>1428</v>
      </c>
      <c r="B1429">
        <v>64580.500202752402</v>
      </c>
      <c r="C1429">
        <v>57314.960672270798</v>
      </c>
      <c r="D1429">
        <v>57215.031568231898</v>
      </c>
      <c r="E1429">
        <v>56203.483676229298</v>
      </c>
      <c r="F1429">
        <v>62941.550037712797</v>
      </c>
      <c r="G1429">
        <v>56745.5276317526</v>
      </c>
      <c r="H1429">
        <v>56781.142411671797</v>
      </c>
      <c r="I1429">
        <v>55390.596049364598</v>
      </c>
      <c r="J1429">
        <v>56043.578958256199</v>
      </c>
      <c r="K1429">
        <v>57254.478306452002</v>
      </c>
    </row>
    <row r="1430" spans="1:11" x14ac:dyDescent="0.3">
      <c r="A1430">
        <v>1429</v>
      </c>
      <c r="B1430">
        <v>64832.515427143197</v>
      </c>
      <c r="C1430">
        <v>57402.0713090106</v>
      </c>
      <c r="D1430">
        <v>57306.1970736125</v>
      </c>
      <c r="E1430">
        <v>56310.275992803501</v>
      </c>
      <c r="F1430">
        <v>63249.074264936498</v>
      </c>
      <c r="G1430">
        <v>56820.706509572803</v>
      </c>
      <c r="H1430">
        <v>56854.743564257202</v>
      </c>
      <c r="I1430">
        <v>55516.454834272503</v>
      </c>
      <c r="J1430">
        <v>56143.247537199</v>
      </c>
      <c r="K1430">
        <v>57330.240241490603</v>
      </c>
    </row>
    <row r="1431" spans="1:11" x14ac:dyDescent="0.3">
      <c r="A1431">
        <v>1430</v>
      </c>
      <c r="B1431">
        <v>65947.945796691594</v>
      </c>
      <c r="C1431">
        <v>58212.067450087401</v>
      </c>
      <c r="D1431">
        <v>58113.833702001401</v>
      </c>
      <c r="E1431">
        <v>57065.9849173232</v>
      </c>
      <c r="F1431">
        <v>64341.311401564897</v>
      </c>
      <c r="G1431">
        <v>57580.586906311997</v>
      </c>
      <c r="H1431">
        <v>57616.043149794597</v>
      </c>
      <c r="I1431">
        <v>56263.253038045397</v>
      </c>
      <c r="J1431">
        <v>56905.0502512647</v>
      </c>
      <c r="K1431">
        <v>58148.739260535403</v>
      </c>
    </row>
    <row r="1432" spans="1:11" x14ac:dyDescent="0.3">
      <c r="A1432">
        <v>1431</v>
      </c>
      <c r="B1432">
        <v>64973.408665515301</v>
      </c>
      <c r="C1432">
        <v>57668.661270409102</v>
      </c>
      <c r="D1432">
        <v>57571.707357988998</v>
      </c>
      <c r="E1432">
        <v>56562.280598318197</v>
      </c>
      <c r="F1432">
        <v>63378.417329363103</v>
      </c>
      <c r="G1432">
        <v>57087.244467555698</v>
      </c>
      <c r="H1432">
        <v>57121.698945078802</v>
      </c>
      <c r="I1432">
        <v>55769.764680784203</v>
      </c>
      <c r="J1432">
        <v>56403.5934254436</v>
      </c>
      <c r="K1432">
        <v>57606.423494077797</v>
      </c>
    </row>
    <row r="1433" spans="1:11" x14ac:dyDescent="0.3">
      <c r="A1433">
        <v>1432</v>
      </c>
      <c r="B1433">
        <v>64883.448018210001</v>
      </c>
      <c r="C1433">
        <v>57580.396963583298</v>
      </c>
      <c r="D1433">
        <v>57482.923421494699</v>
      </c>
      <c r="E1433">
        <v>56492.886314838499</v>
      </c>
      <c r="F1433">
        <v>63287.759794625301</v>
      </c>
      <c r="G1433">
        <v>57017.166102113901</v>
      </c>
      <c r="H1433">
        <v>57052.059144367202</v>
      </c>
      <c r="I1433">
        <v>55698.801046806497</v>
      </c>
      <c r="J1433">
        <v>56336.281023809097</v>
      </c>
      <c r="K1433">
        <v>57520.819636001303</v>
      </c>
    </row>
    <row r="1434" spans="1:11" x14ac:dyDescent="0.3">
      <c r="A1434">
        <v>1433</v>
      </c>
      <c r="B1434">
        <v>65392.738584017599</v>
      </c>
      <c r="C1434">
        <v>57885.767801606198</v>
      </c>
      <c r="D1434">
        <v>57786.814970908497</v>
      </c>
      <c r="E1434">
        <v>56702.647892359397</v>
      </c>
      <c r="F1434">
        <v>63771.445266922798</v>
      </c>
      <c r="G1434">
        <v>57217.692969444703</v>
      </c>
      <c r="H1434">
        <v>57253.074779025897</v>
      </c>
      <c r="I1434">
        <v>55883.365203972498</v>
      </c>
      <c r="J1434">
        <v>56529.255903944701</v>
      </c>
      <c r="K1434">
        <v>57810.4581435859</v>
      </c>
    </row>
    <row r="1435" spans="1:11" x14ac:dyDescent="0.3">
      <c r="A1435">
        <v>1434</v>
      </c>
      <c r="B1435">
        <v>66432.108621923093</v>
      </c>
      <c r="C1435">
        <v>58892.160172321703</v>
      </c>
      <c r="D1435">
        <v>58796.335589304297</v>
      </c>
      <c r="E1435">
        <v>57729.511752929902</v>
      </c>
      <c r="F1435">
        <v>64871.017247256801</v>
      </c>
      <c r="G1435">
        <v>58228.955383743501</v>
      </c>
      <c r="H1435">
        <v>58263.352440265699</v>
      </c>
      <c r="I1435">
        <v>56941.203182396501</v>
      </c>
      <c r="J1435">
        <v>57567.394539977096</v>
      </c>
      <c r="K1435">
        <v>58825.390856185601</v>
      </c>
    </row>
    <row r="1436" spans="1:11" x14ac:dyDescent="0.3">
      <c r="A1436">
        <v>1435</v>
      </c>
      <c r="B1436">
        <v>65777.572873984405</v>
      </c>
      <c r="C1436">
        <v>58175.065736983503</v>
      </c>
      <c r="D1436">
        <v>58078.6750447046</v>
      </c>
      <c r="E1436">
        <v>57055.864826654702</v>
      </c>
      <c r="F1436">
        <v>64187.408533053</v>
      </c>
      <c r="G1436">
        <v>57567.091096003402</v>
      </c>
      <c r="H1436">
        <v>57601.315320879701</v>
      </c>
      <c r="I1436">
        <v>56258.9993586153</v>
      </c>
      <c r="J1436">
        <v>56889.2320386297</v>
      </c>
      <c r="K1436">
        <v>58104.149939470801</v>
      </c>
    </row>
    <row r="1437" spans="1:11" x14ac:dyDescent="0.3">
      <c r="A1437">
        <v>1436</v>
      </c>
      <c r="B1437">
        <v>65470.960886503199</v>
      </c>
      <c r="C1437">
        <v>58096.6897942121</v>
      </c>
      <c r="D1437">
        <v>58002.321060839298</v>
      </c>
      <c r="E1437">
        <v>56967.202147948898</v>
      </c>
      <c r="F1437">
        <v>63969.567797361502</v>
      </c>
      <c r="G1437">
        <v>57450.550326427503</v>
      </c>
      <c r="H1437">
        <v>57484.506369016301</v>
      </c>
      <c r="I1437">
        <v>56210.323858579497</v>
      </c>
      <c r="J1437">
        <v>56799.7578955797</v>
      </c>
      <c r="K1437">
        <v>58022.791342692501</v>
      </c>
    </row>
    <row r="1438" spans="1:11" x14ac:dyDescent="0.3">
      <c r="A1438">
        <v>1437</v>
      </c>
      <c r="B1438">
        <v>64977.609005757397</v>
      </c>
      <c r="C1438">
        <v>57339.1274563568</v>
      </c>
      <c r="D1438">
        <v>57238.103910717502</v>
      </c>
      <c r="E1438">
        <v>56226.974695250799</v>
      </c>
      <c r="F1438">
        <v>63304.917539924201</v>
      </c>
      <c r="G1438">
        <v>56771.448605082602</v>
      </c>
      <c r="H1438">
        <v>56807.283306063298</v>
      </c>
      <c r="I1438">
        <v>55397.822506279103</v>
      </c>
      <c r="J1438">
        <v>56058.004524610304</v>
      </c>
      <c r="K1438">
        <v>57270.474936455801</v>
      </c>
    </row>
    <row r="1439" spans="1:11" x14ac:dyDescent="0.3">
      <c r="A1439">
        <v>1438</v>
      </c>
      <c r="B1439">
        <v>65410.979823775597</v>
      </c>
      <c r="C1439">
        <v>57774.286139300297</v>
      </c>
      <c r="D1439">
        <v>57673.320370760899</v>
      </c>
      <c r="E1439">
        <v>56629.267360778998</v>
      </c>
      <c r="F1439">
        <v>63754.881001547103</v>
      </c>
      <c r="G1439">
        <v>57149.222075253303</v>
      </c>
      <c r="H1439">
        <v>57185.4371779746</v>
      </c>
      <c r="I1439">
        <v>55789.477508019299</v>
      </c>
      <c r="J1439">
        <v>56449.118149437098</v>
      </c>
      <c r="K1439">
        <v>57694.342299194403</v>
      </c>
    </row>
    <row r="1440" spans="1:11" x14ac:dyDescent="0.3">
      <c r="A1440">
        <v>1439</v>
      </c>
      <c r="B1440">
        <v>65035.352980892501</v>
      </c>
      <c r="C1440">
        <v>57531.853723611202</v>
      </c>
      <c r="D1440">
        <v>57432.382043424397</v>
      </c>
      <c r="E1440">
        <v>56440.682774529902</v>
      </c>
      <c r="F1440">
        <v>63381.531236766001</v>
      </c>
      <c r="G1440">
        <v>56965.752948319401</v>
      </c>
      <c r="H1440">
        <v>57000.695322888998</v>
      </c>
      <c r="I1440">
        <v>55603.909623324398</v>
      </c>
      <c r="J1440">
        <v>56254.136509814402</v>
      </c>
      <c r="K1440">
        <v>57443.771520349801</v>
      </c>
    </row>
    <row r="1441" spans="1:11" x14ac:dyDescent="0.3">
      <c r="A1441">
        <v>1440</v>
      </c>
      <c r="B1441">
        <v>65540.790587008494</v>
      </c>
      <c r="C1441">
        <v>57971.600689262603</v>
      </c>
      <c r="D1441">
        <v>57872.206054573202</v>
      </c>
      <c r="E1441">
        <v>56837.553162850301</v>
      </c>
      <c r="F1441">
        <v>63912.707675862097</v>
      </c>
      <c r="G1441">
        <v>57358.845269937301</v>
      </c>
      <c r="H1441">
        <v>57394.489083502202</v>
      </c>
      <c r="I1441">
        <v>56019.210363159596</v>
      </c>
      <c r="J1441">
        <v>56668.686639295098</v>
      </c>
      <c r="K1441">
        <v>57901.426892392403</v>
      </c>
    </row>
    <row r="1442" spans="1:11" x14ac:dyDescent="0.3">
      <c r="A1442">
        <v>1441</v>
      </c>
      <c r="B1442">
        <v>66342.502173516899</v>
      </c>
      <c r="C1442">
        <v>58660.107925051198</v>
      </c>
      <c r="D1442">
        <v>58560.542745611099</v>
      </c>
      <c r="E1442">
        <v>57519.397633586799</v>
      </c>
      <c r="F1442">
        <v>64711.371028431902</v>
      </c>
      <c r="G1442">
        <v>58051.867774552396</v>
      </c>
      <c r="H1442">
        <v>58087.604145552999</v>
      </c>
      <c r="I1442">
        <v>56709.674590065697</v>
      </c>
      <c r="J1442">
        <v>57360.338072905899</v>
      </c>
      <c r="K1442">
        <v>58600.134561947802</v>
      </c>
    </row>
    <row r="1443" spans="1:11" x14ac:dyDescent="0.3">
      <c r="A1443">
        <v>1442</v>
      </c>
      <c r="B1443">
        <v>65552.424426726197</v>
      </c>
      <c r="C1443">
        <v>58048.213585153397</v>
      </c>
      <c r="D1443">
        <v>57950.1106960244</v>
      </c>
      <c r="E1443">
        <v>56959.741952440498</v>
      </c>
      <c r="F1443">
        <v>63939.446015829999</v>
      </c>
      <c r="G1443">
        <v>57472.432783635399</v>
      </c>
      <c r="H1443">
        <v>57507.489838727903</v>
      </c>
      <c r="I1443">
        <v>56143.870770192698</v>
      </c>
      <c r="J1443">
        <v>56785.594453452002</v>
      </c>
      <c r="K1443">
        <v>57971.492327042302</v>
      </c>
    </row>
    <row r="1444" spans="1:11" x14ac:dyDescent="0.3">
      <c r="A1444">
        <v>1443</v>
      </c>
      <c r="B1444">
        <v>65818.317337294895</v>
      </c>
      <c r="C1444">
        <v>58187.667589531899</v>
      </c>
      <c r="D1444">
        <v>58089.0717697047</v>
      </c>
      <c r="E1444">
        <v>57037.829430878599</v>
      </c>
      <c r="F1444">
        <v>64197.229808831697</v>
      </c>
      <c r="G1444">
        <v>57570.728526386301</v>
      </c>
      <c r="H1444">
        <v>57605.974487861902</v>
      </c>
      <c r="I1444">
        <v>56238.371099166798</v>
      </c>
      <c r="J1444">
        <v>56882.391377649197</v>
      </c>
      <c r="K1444">
        <v>58130.287862479498</v>
      </c>
    </row>
    <row r="1445" spans="1:11" x14ac:dyDescent="0.3">
      <c r="A1445">
        <v>1444</v>
      </c>
      <c r="B1445">
        <v>65280.854794873398</v>
      </c>
      <c r="C1445">
        <v>57724.4875163174</v>
      </c>
      <c r="D1445">
        <v>57626.080372618999</v>
      </c>
      <c r="E1445">
        <v>56641.384092758897</v>
      </c>
      <c r="F1445">
        <v>63651.5541940041</v>
      </c>
      <c r="G1445">
        <v>57162.619949389802</v>
      </c>
      <c r="H1445">
        <v>57197.495161259903</v>
      </c>
      <c r="I1445">
        <v>55821.9972321854</v>
      </c>
      <c r="J1445">
        <v>56465.423059543798</v>
      </c>
      <c r="K1445">
        <v>57646.044806112899</v>
      </c>
    </row>
    <row r="1446" spans="1:11" x14ac:dyDescent="0.3">
      <c r="A1446">
        <v>1445</v>
      </c>
      <c r="B1446">
        <v>65787.253319298296</v>
      </c>
      <c r="C1446">
        <v>58231.239488465697</v>
      </c>
      <c r="D1446">
        <v>58135.692036672997</v>
      </c>
      <c r="E1446">
        <v>57092.317068938901</v>
      </c>
      <c r="F1446">
        <v>64226.478133825003</v>
      </c>
      <c r="G1446">
        <v>57579.938885882402</v>
      </c>
      <c r="H1446">
        <v>57614.3148601414</v>
      </c>
      <c r="I1446">
        <v>56296.4059878521</v>
      </c>
      <c r="J1446">
        <v>56920.895721557303</v>
      </c>
      <c r="K1446">
        <v>58154.6014763891</v>
      </c>
    </row>
    <row r="1447" spans="1:11" x14ac:dyDescent="0.3">
      <c r="A1447">
        <v>1446</v>
      </c>
      <c r="B1447">
        <v>65860.984775929799</v>
      </c>
      <c r="C1447">
        <v>58225.143967267999</v>
      </c>
      <c r="D1447">
        <v>58128.496445606303</v>
      </c>
      <c r="E1447">
        <v>57126.128571261899</v>
      </c>
      <c r="F1447">
        <v>64269.600782437898</v>
      </c>
      <c r="G1447">
        <v>57633.166515711499</v>
      </c>
      <c r="H1447">
        <v>57667.741429911999</v>
      </c>
      <c r="I1447">
        <v>56325.896931426898</v>
      </c>
      <c r="J1447">
        <v>56957.990870406502</v>
      </c>
      <c r="K1447">
        <v>58153.008407282003</v>
      </c>
    </row>
    <row r="1448" spans="1:11" x14ac:dyDescent="0.3">
      <c r="A1448">
        <v>1447</v>
      </c>
      <c r="B1448">
        <v>65525.4060487526</v>
      </c>
      <c r="C1448">
        <v>57943.018013869798</v>
      </c>
      <c r="D1448">
        <v>57845.959473896597</v>
      </c>
      <c r="E1448">
        <v>56837.478457527002</v>
      </c>
      <c r="F1448">
        <v>63931.750610257601</v>
      </c>
      <c r="G1448">
        <v>57351.511138707399</v>
      </c>
      <c r="H1448">
        <v>57386.230746172303</v>
      </c>
      <c r="I1448">
        <v>56040.071677783199</v>
      </c>
      <c r="J1448">
        <v>56674.661391709502</v>
      </c>
      <c r="K1448">
        <v>57876.7428432202</v>
      </c>
    </row>
    <row r="1449" spans="1:11" x14ac:dyDescent="0.3">
      <c r="A1449">
        <v>1448</v>
      </c>
      <c r="B1449">
        <v>65430.326074236997</v>
      </c>
      <c r="C1449">
        <v>58002.587804216797</v>
      </c>
      <c r="D1449">
        <v>57905.031896184402</v>
      </c>
      <c r="E1449">
        <v>56827.143950505801</v>
      </c>
      <c r="F1449">
        <v>63834.658633740801</v>
      </c>
      <c r="G1449">
        <v>57350.184017408697</v>
      </c>
      <c r="H1449">
        <v>57385.097247135702</v>
      </c>
      <c r="I1449">
        <v>56035.364117124001</v>
      </c>
      <c r="J1449">
        <v>56672.198658630201</v>
      </c>
      <c r="K1449">
        <v>57944.652374889898</v>
      </c>
    </row>
    <row r="1450" spans="1:11" x14ac:dyDescent="0.3">
      <c r="A1450">
        <v>1449</v>
      </c>
      <c r="B1450">
        <v>66283.301597015598</v>
      </c>
      <c r="C1450">
        <v>58792.9452928069</v>
      </c>
      <c r="D1450">
        <v>58694.9157557777</v>
      </c>
      <c r="E1450">
        <v>57642.724051731697</v>
      </c>
      <c r="F1450">
        <v>64687.417172571098</v>
      </c>
      <c r="G1450">
        <v>58169.502862150002</v>
      </c>
      <c r="H1450">
        <v>58204.783592630898</v>
      </c>
      <c r="I1450">
        <v>56851.435915473601</v>
      </c>
      <c r="J1450">
        <v>57492.154002523297</v>
      </c>
      <c r="K1450">
        <v>58740.193584086497</v>
      </c>
    </row>
    <row r="1451" spans="1:11" x14ac:dyDescent="0.3">
      <c r="A1451">
        <v>1450</v>
      </c>
      <c r="B1451">
        <v>65773.043642652701</v>
      </c>
      <c r="C1451">
        <v>58456.372770018002</v>
      </c>
      <c r="D1451">
        <v>58361.966807383797</v>
      </c>
      <c r="E1451">
        <v>57341.707501618701</v>
      </c>
      <c r="F1451">
        <v>64237.664232117299</v>
      </c>
      <c r="G1451">
        <v>57830.470586220203</v>
      </c>
      <c r="H1451">
        <v>57864.470588533397</v>
      </c>
      <c r="I1451">
        <v>56561.411176629103</v>
      </c>
      <c r="J1451">
        <v>57178.718237321598</v>
      </c>
      <c r="K1451">
        <v>58387.449197594302</v>
      </c>
    </row>
    <row r="1452" spans="1:11" x14ac:dyDescent="0.3">
      <c r="A1452">
        <v>1451</v>
      </c>
      <c r="B1452">
        <v>66245.882401080395</v>
      </c>
      <c r="C1452">
        <v>58665.568111542503</v>
      </c>
      <c r="D1452">
        <v>58569.1365279534</v>
      </c>
      <c r="E1452">
        <v>57526.6610568424</v>
      </c>
      <c r="F1452">
        <v>64666.389465311702</v>
      </c>
      <c r="G1452">
        <v>58025.862178073898</v>
      </c>
      <c r="H1452">
        <v>58060.4806292914</v>
      </c>
      <c r="I1452">
        <v>56726.550056927597</v>
      </c>
      <c r="J1452">
        <v>57356.646454873997</v>
      </c>
      <c r="K1452">
        <v>58591.184342906599</v>
      </c>
    </row>
    <row r="1453" spans="1:11" x14ac:dyDescent="0.3">
      <c r="A1453">
        <v>1452</v>
      </c>
      <c r="B1453">
        <v>65158.452457235297</v>
      </c>
      <c r="C1453">
        <v>57742.247594547298</v>
      </c>
      <c r="D1453">
        <v>57641.949266339303</v>
      </c>
      <c r="E1453">
        <v>56556.684157278702</v>
      </c>
      <c r="F1453">
        <v>63517.552951969701</v>
      </c>
      <c r="G1453">
        <v>57081.078186763698</v>
      </c>
      <c r="H1453">
        <v>57116.859810118702</v>
      </c>
      <c r="I1453">
        <v>55728.041175322804</v>
      </c>
      <c r="J1453">
        <v>56382.840080426198</v>
      </c>
      <c r="K1453">
        <v>57667.941634839801</v>
      </c>
    </row>
    <row r="1454" spans="1:11" x14ac:dyDescent="0.3">
      <c r="A1454">
        <v>1453</v>
      </c>
      <c r="B1454">
        <v>66016.949905438698</v>
      </c>
      <c r="C1454">
        <v>58408.588093837003</v>
      </c>
      <c r="D1454">
        <v>58311.011630237299</v>
      </c>
      <c r="E1454">
        <v>57238.297126672398</v>
      </c>
      <c r="F1454">
        <v>64413.7510175891</v>
      </c>
      <c r="G1454">
        <v>57752.424652782698</v>
      </c>
      <c r="H1454">
        <v>57787.223703316697</v>
      </c>
      <c r="I1454">
        <v>56434.209491675902</v>
      </c>
      <c r="J1454">
        <v>57071.556917620197</v>
      </c>
      <c r="K1454">
        <v>58338.761843953696</v>
      </c>
    </row>
    <row r="1455" spans="1:11" x14ac:dyDescent="0.3">
      <c r="A1455">
        <v>1454</v>
      </c>
      <c r="B1455">
        <v>66513.557571839003</v>
      </c>
      <c r="C1455">
        <v>58783.720503675198</v>
      </c>
      <c r="D1455">
        <v>58684.398160928198</v>
      </c>
      <c r="E1455">
        <v>57624.733531368503</v>
      </c>
      <c r="F1455">
        <v>64887.574911634198</v>
      </c>
      <c r="G1455">
        <v>58143.112627889699</v>
      </c>
      <c r="H1455">
        <v>58178.788078303704</v>
      </c>
      <c r="I1455">
        <v>56807.291471111399</v>
      </c>
      <c r="J1455">
        <v>57456.462333611802</v>
      </c>
      <c r="K1455">
        <v>58714.125532861399</v>
      </c>
    </row>
    <row r="1456" spans="1:11" x14ac:dyDescent="0.3">
      <c r="A1456">
        <v>1455</v>
      </c>
      <c r="B1456">
        <v>66725.7566395061</v>
      </c>
      <c r="C1456">
        <v>58997.969047660299</v>
      </c>
      <c r="D1456">
        <v>58899.710465879201</v>
      </c>
      <c r="E1456">
        <v>57824.393266696497</v>
      </c>
      <c r="F1456">
        <v>65117.802598096103</v>
      </c>
      <c r="G1456">
        <v>58339.723863860403</v>
      </c>
      <c r="H1456">
        <v>58375.104117650902</v>
      </c>
      <c r="I1456">
        <v>57019.553112480098</v>
      </c>
      <c r="J1456">
        <v>57661.240786712799</v>
      </c>
      <c r="K1456">
        <v>58932.464634235002</v>
      </c>
    </row>
    <row r="1457" spans="1:11" x14ac:dyDescent="0.3">
      <c r="A1457">
        <v>1456</v>
      </c>
      <c r="B1457">
        <v>66603.066490318597</v>
      </c>
      <c r="C1457">
        <v>59019.215449857002</v>
      </c>
      <c r="D1457">
        <v>58923.215863710699</v>
      </c>
      <c r="E1457">
        <v>57860.080767729298</v>
      </c>
      <c r="F1457">
        <v>65026.563324930503</v>
      </c>
      <c r="G1457">
        <v>58378.060458338499</v>
      </c>
      <c r="H1457">
        <v>58412.418872958297</v>
      </c>
      <c r="I1457">
        <v>57081.125279530199</v>
      </c>
      <c r="J1457">
        <v>57708.202417323198</v>
      </c>
      <c r="K1457">
        <v>58962.892737087001</v>
      </c>
    </row>
    <row r="1458" spans="1:11" x14ac:dyDescent="0.3">
      <c r="A1458">
        <v>1457</v>
      </c>
      <c r="B1458">
        <v>65062.395094132</v>
      </c>
      <c r="C1458">
        <v>57627.322176624199</v>
      </c>
      <c r="D1458">
        <v>57530.377999123797</v>
      </c>
      <c r="E1458">
        <v>56529.778328444299</v>
      </c>
      <c r="F1458">
        <v>63474.633630839897</v>
      </c>
      <c r="G1458">
        <v>57028.7873954674</v>
      </c>
      <c r="H1458">
        <v>57063.468933460899</v>
      </c>
      <c r="I1458">
        <v>55719.997061279399</v>
      </c>
      <c r="J1458">
        <v>56353.784247586198</v>
      </c>
      <c r="K1458">
        <v>57547.387907790602</v>
      </c>
    </row>
    <row r="1459" spans="1:11" x14ac:dyDescent="0.3">
      <c r="A1459">
        <v>1458</v>
      </c>
      <c r="B1459">
        <v>64918.483596359001</v>
      </c>
      <c r="C1459">
        <v>57507.7309482481</v>
      </c>
      <c r="D1459">
        <v>57411.804050931802</v>
      </c>
      <c r="E1459">
        <v>56406.4452898444</v>
      </c>
      <c r="F1459">
        <v>63348.075258338104</v>
      </c>
      <c r="G1459">
        <v>56911.556349835897</v>
      </c>
      <c r="H1459">
        <v>56945.853743635504</v>
      </c>
      <c r="I1459">
        <v>55616.406773838797</v>
      </c>
      <c r="J1459">
        <v>56243.673482323</v>
      </c>
      <c r="K1459">
        <v>57440.519311551099</v>
      </c>
    </row>
    <row r="1460" spans="1:11" x14ac:dyDescent="0.3">
      <c r="A1460">
        <v>1459</v>
      </c>
      <c r="B1460">
        <v>65978.468680439197</v>
      </c>
      <c r="C1460">
        <v>58554.424261150001</v>
      </c>
      <c r="D1460">
        <v>58456.421553667104</v>
      </c>
      <c r="E1460">
        <v>57418.715791922499</v>
      </c>
      <c r="F1460">
        <v>64360.728462281098</v>
      </c>
      <c r="G1460">
        <v>57946.050005228797</v>
      </c>
      <c r="H1460">
        <v>57980.776975941597</v>
      </c>
      <c r="I1460">
        <v>56611.764925365598</v>
      </c>
      <c r="J1460">
        <v>57252.234387589902</v>
      </c>
      <c r="K1460">
        <v>58485.133756282099</v>
      </c>
    </row>
    <row r="1461" spans="1:11" x14ac:dyDescent="0.3">
      <c r="A1461">
        <v>1460</v>
      </c>
      <c r="B1461">
        <v>65943.504683138293</v>
      </c>
      <c r="C1461">
        <v>58405.7571263028</v>
      </c>
      <c r="D1461">
        <v>58307.909833840902</v>
      </c>
      <c r="E1461">
        <v>57273.925159429396</v>
      </c>
      <c r="F1461">
        <v>64335.835309468501</v>
      </c>
      <c r="G1461">
        <v>57776.456512956102</v>
      </c>
      <c r="H1461">
        <v>57811.3177489753</v>
      </c>
      <c r="I1461">
        <v>56453.041074079803</v>
      </c>
      <c r="J1461">
        <v>57092.510984710403</v>
      </c>
      <c r="K1461">
        <v>58321.1747225746</v>
      </c>
    </row>
    <row r="1462" spans="1:11" x14ac:dyDescent="0.3">
      <c r="A1462">
        <v>1461</v>
      </c>
      <c r="B1462">
        <v>65881.478770546601</v>
      </c>
      <c r="C1462">
        <v>58368.664898118397</v>
      </c>
      <c r="D1462">
        <v>58271.487082997701</v>
      </c>
      <c r="E1462">
        <v>57241.709774631199</v>
      </c>
      <c r="F1462">
        <v>64278.209815980197</v>
      </c>
      <c r="G1462">
        <v>57766.643745003799</v>
      </c>
      <c r="H1462">
        <v>57801.147390196202</v>
      </c>
      <c r="I1462">
        <v>56445.345608195399</v>
      </c>
      <c r="J1462">
        <v>57080.364522976502</v>
      </c>
      <c r="K1462">
        <v>58303.750019558902</v>
      </c>
    </row>
    <row r="1463" spans="1:11" x14ac:dyDescent="0.3">
      <c r="A1463">
        <v>1462</v>
      </c>
      <c r="B1463">
        <v>64619.797670704102</v>
      </c>
      <c r="C1463">
        <v>57254.867331237801</v>
      </c>
      <c r="D1463">
        <v>57158.1392739086</v>
      </c>
      <c r="E1463">
        <v>56109.2785032053</v>
      </c>
      <c r="F1463">
        <v>63032.4177280695</v>
      </c>
      <c r="G1463">
        <v>56627.568477410299</v>
      </c>
      <c r="H1463">
        <v>56662.143319339397</v>
      </c>
      <c r="I1463">
        <v>55321.117704097298</v>
      </c>
      <c r="J1463">
        <v>55952.703155490999</v>
      </c>
      <c r="K1463">
        <v>57194.425630964302</v>
      </c>
    </row>
    <row r="1464" spans="1:11" x14ac:dyDescent="0.3">
      <c r="A1464">
        <v>1463</v>
      </c>
      <c r="B1464">
        <v>65993.896582957605</v>
      </c>
      <c r="C1464">
        <v>58298.083120043499</v>
      </c>
      <c r="D1464">
        <v>58200.5337798213</v>
      </c>
      <c r="E1464">
        <v>57158.6995250728</v>
      </c>
      <c r="F1464">
        <v>64395.070707191197</v>
      </c>
      <c r="G1464">
        <v>57644.445304895897</v>
      </c>
      <c r="H1464">
        <v>57679.477064847801</v>
      </c>
      <c r="I1464">
        <v>56332.927406121802</v>
      </c>
      <c r="J1464">
        <v>56970.453537638197</v>
      </c>
      <c r="K1464">
        <v>58206.182232510902</v>
      </c>
    </row>
    <row r="1465" spans="1:11" x14ac:dyDescent="0.3">
      <c r="A1465">
        <v>1464</v>
      </c>
      <c r="B1465">
        <v>64930.103835236303</v>
      </c>
      <c r="C1465">
        <v>57614.002554455801</v>
      </c>
      <c r="D1465">
        <v>57518.447801869203</v>
      </c>
      <c r="E1465">
        <v>56489.683698998699</v>
      </c>
      <c r="F1465">
        <v>63352.086823239399</v>
      </c>
      <c r="G1465">
        <v>56988.344905029997</v>
      </c>
      <c r="H1465">
        <v>57022.004724781596</v>
      </c>
      <c r="I1465">
        <v>55685.911740130497</v>
      </c>
      <c r="J1465">
        <v>56310.246792549202</v>
      </c>
      <c r="K1465">
        <v>57529.175270811102</v>
      </c>
    </row>
    <row r="1466" spans="1:11" x14ac:dyDescent="0.3">
      <c r="A1466">
        <v>1465</v>
      </c>
      <c r="B1466">
        <v>65145.738629708598</v>
      </c>
      <c r="C1466">
        <v>57674.429444544403</v>
      </c>
      <c r="D1466">
        <v>57578.649289679197</v>
      </c>
      <c r="E1466">
        <v>56614.319250471301</v>
      </c>
      <c r="F1466">
        <v>63576.057795212902</v>
      </c>
      <c r="G1466">
        <v>57113.673911527003</v>
      </c>
      <c r="H1466">
        <v>57147.9352274841</v>
      </c>
      <c r="I1466">
        <v>55819.4603346679</v>
      </c>
      <c r="J1466">
        <v>56446.3752680701</v>
      </c>
      <c r="K1466">
        <v>57601.788263691102</v>
      </c>
    </row>
    <row r="1467" spans="1:11" x14ac:dyDescent="0.3">
      <c r="A1467">
        <v>1466</v>
      </c>
      <c r="B1467">
        <v>66694.294987146204</v>
      </c>
      <c r="C1467">
        <v>59013.442161685998</v>
      </c>
      <c r="D1467">
        <v>58912.675154789198</v>
      </c>
      <c r="E1467">
        <v>57879.318678917603</v>
      </c>
      <c r="F1467">
        <v>65040.793268321002</v>
      </c>
      <c r="G1467">
        <v>58419.903801940301</v>
      </c>
      <c r="H1467">
        <v>58455.959576633897</v>
      </c>
      <c r="I1467">
        <v>57057.602795899897</v>
      </c>
      <c r="J1467">
        <v>57716.215239807098</v>
      </c>
      <c r="K1467">
        <v>58950.470485978301</v>
      </c>
    </row>
    <row r="1468" spans="1:11" x14ac:dyDescent="0.3">
      <c r="A1468">
        <v>1467</v>
      </c>
      <c r="B1468">
        <v>65786.378167688905</v>
      </c>
      <c r="C1468">
        <v>58226.4321568335</v>
      </c>
      <c r="D1468">
        <v>58129.741875373402</v>
      </c>
      <c r="E1468">
        <v>57134.3841376981</v>
      </c>
      <c r="F1468">
        <v>64209.685145242896</v>
      </c>
      <c r="G1468">
        <v>57628.340998663698</v>
      </c>
      <c r="H1468">
        <v>57663.282016927602</v>
      </c>
      <c r="I1468">
        <v>56330.935551910698</v>
      </c>
      <c r="J1468">
        <v>56963.377146611703</v>
      </c>
      <c r="K1468">
        <v>58151.423908263598</v>
      </c>
    </row>
    <row r="1469" spans="1:11" x14ac:dyDescent="0.3">
      <c r="A1469">
        <v>1468</v>
      </c>
      <c r="B1469">
        <v>64514.7357936724</v>
      </c>
      <c r="C1469">
        <v>56933.300332350896</v>
      </c>
      <c r="D1469">
        <v>56837.271905003799</v>
      </c>
      <c r="E1469">
        <v>55847.259997478403</v>
      </c>
      <c r="F1469">
        <v>63145.445943890998</v>
      </c>
      <c r="G1469">
        <v>56605.814305016298</v>
      </c>
      <c r="H1469">
        <v>56635.407644631501</v>
      </c>
      <c r="I1469">
        <v>55477.996133344699</v>
      </c>
      <c r="J1469">
        <v>55679.934414821197</v>
      </c>
      <c r="K1469">
        <v>56861.390790912097</v>
      </c>
    </row>
    <row r="1470" spans="1:11" x14ac:dyDescent="0.3">
      <c r="A1470">
        <v>1469</v>
      </c>
      <c r="B1470">
        <v>65827.599615632702</v>
      </c>
      <c r="C1470">
        <v>58197.9385748114</v>
      </c>
      <c r="D1470">
        <v>58098.132643410703</v>
      </c>
      <c r="E1470">
        <v>57080.503383089599</v>
      </c>
      <c r="F1470">
        <v>64189.500440024203</v>
      </c>
      <c r="G1470">
        <v>57599.626423260102</v>
      </c>
      <c r="H1470">
        <v>57635.399323424201</v>
      </c>
      <c r="I1470">
        <v>56252.977408097096</v>
      </c>
      <c r="J1470">
        <v>56905.323753672601</v>
      </c>
      <c r="K1470">
        <v>58121.625963386003</v>
      </c>
    </row>
    <row r="1471" spans="1:11" x14ac:dyDescent="0.3">
      <c r="A1471">
        <v>1470</v>
      </c>
      <c r="B1471">
        <v>65379.945996099297</v>
      </c>
      <c r="C1471">
        <v>57907.479719721698</v>
      </c>
      <c r="D1471">
        <v>57807.253414946703</v>
      </c>
      <c r="E1471">
        <v>56776.989902224501</v>
      </c>
      <c r="F1471">
        <v>63740.118795218601</v>
      </c>
      <c r="G1471">
        <v>57308.047033702402</v>
      </c>
      <c r="H1471">
        <v>57343.973043892402</v>
      </c>
      <c r="I1471">
        <v>55955.850849389702</v>
      </c>
      <c r="J1471">
        <v>56610.719427503398</v>
      </c>
      <c r="K1471">
        <v>57840.777487654697</v>
      </c>
    </row>
    <row r="1472" spans="1:11" x14ac:dyDescent="0.3">
      <c r="A1472">
        <v>1471</v>
      </c>
      <c r="B1472">
        <v>65099.446780212304</v>
      </c>
      <c r="C1472">
        <v>57715.918261058403</v>
      </c>
      <c r="D1472">
        <v>57615.841437533498</v>
      </c>
      <c r="E1472">
        <v>56596.464749663697</v>
      </c>
      <c r="F1472">
        <v>63452.799407181199</v>
      </c>
      <c r="G1472">
        <v>57125.469514475502</v>
      </c>
      <c r="H1472">
        <v>57160.988317262803</v>
      </c>
      <c r="I1472">
        <v>55765.539995905303</v>
      </c>
      <c r="J1472">
        <v>56419.612399453501</v>
      </c>
      <c r="K1472">
        <v>57638.224732668903</v>
      </c>
    </row>
    <row r="1473" spans="1:11" x14ac:dyDescent="0.3">
      <c r="A1473">
        <v>1472</v>
      </c>
      <c r="B1473">
        <v>65593.712853388599</v>
      </c>
      <c r="C1473">
        <v>58189.273667284797</v>
      </c>
      <c r="D1473">
        <v>58092.634720902999</v>
      </c>
      <c r="E1473">
        <v>57042.660625017197</v>
      </c>
      <c r="F1473">
        <v>64020.860911765303</v>
      </c>
      <c r="G1473">
        <v>57552.434699652396</v>
      </c>
      <c r="H1473">
        <v>57587.276707556302</v>
      </c>
      <c r="I1473">
        <v>56254.473445365998</v>
      </c>
      <c r="J1473">
        <v>56885.8383980574</v>
      </c>
      <c r="K1473">
        <v>58128.678724569902</v>
      </c>
    </row>
    <row r="1474" spans="1:11" x14ac:dyDescent="0.3">
      <c r="A1474">
        <v>1473</v>
      </c>
      <c r="B1474">
        <v>64510.022708767799</v>
      </c>
      <c r="C1474">
        <v>57251.535317873102</v>
      </c>
      <c r="D1474">
        <v>57155.355641824099</v>
      </c>
      <c r="E1474">
        <v>56138.9668243591</v>
      </c>
      <c r="F1474">
        <v>63111.2272826958</v>
      </c>
      <c r="G1474">
        <v>56736.625146510298</v>
      </c>
      <c r="H1474">
        <v>56766.933874624803</v>
      </c>
      <c r="I1474">
        <v>55580.760131538402</v>
      </c>
      <c r="J1474">
        <v>55969.439834614699</v>
      </c>
      <c r="K1474">
        <v>57177.403793895501</v>
      </c>
    </row>
    <row r="1475" spans="1:11" x14ac:dyDescent="0.3">
      <c r="A1475">
        <v>1474</v>
      </c>
      <c r="B1475">
        <v>64901.673492371301</v>
      </c>
      <c r="C1475">
        <v>57578.644676145603</v>
      </c>
      <c r="D1475">
        <v>57482.553583250403</v>
      </c>
      <c r="E1475">
        <v>56478.957918939799</v>
      </c>
      <c r="F1475">
        <v>63329.1028179516</v>
      </c>
      <c r="G1475">
        <v>56984.631424041203</v>
      </c>
      <c r="H1475">
        <v>57019.099418801597</v>
      </c>
      <c r="I1475">
        <v>55687.446804023297</v>
      </c>
      <c r="J1475">
        <v>56315.665768327402</v>
      </c>
      <c r="K1475">
        <v>57510.873717004797</v>
      </c>
    </row>
    <row r="1476" spans="1:11" x14ac:dyDescent="0.3">
      <c r="A1476">
        <v>1475</v>
      </c>
      <c r="B1476">
        <v>65632.549896988698</v>
      </c>
      <c r="C1476">
        <v>58224.251997631502</v>
      </c>
      <c r="D1476">
        <v>58128.006278636203</v>
      </c>
      <c r="E1476">
        <v>57083.264960765999</v>
      </c>
      <c r="F1476">
        <v>64053.863360080701</v>
      </c>
      <c r="G1476">
        <v>57593.603540978998</v>
      </c>
      <c r="H1476">
        <v>57627.973506050301</v>
      </c>
      <c r="I1476">
        <v>56292.325751621102</v>
      </c>
      <c r="J1476">
        <v>56921.022505300098</v>
      </c>
      <c r="K1476">
        <v>58157.5677211734</v>
      </c>
    </row>
    <row r="1477" spans="1:11" x14ac:dyDescent="0.3">
      <c r="A1477">
        <v>1476</v>
      </c>
      <c r="B1477">
        <v>64284.667207725099</v>
      </c>
      <c r="C1477">
        <v>57060.136202548099</v>
      </c>
      <c r="D1477">
        <v>56962.542104573797</v>
      </c>
      <c r="E1477">
        <v>55961.2177275496</v>
      </c>
      <c r="F1477">
        <v>62679.2185812018</v>
      </c>
      <c r="G1477">
        <v>56483.009249792398</v>
      </c>
      <c r="H1477">
        <v>56517.6753123011</v>
      </c>
      <c r="I1477">
        <v>55157.009634174399</v>
      </c>
      <c r="J1477">
        <v>55794.956681732197</v>
      </c>
      <c r="K1477">
        <v>56990.769366450702</v>
      </c>
    </row>
    <row r="1478" spans="1:11" x14ac:dyDescent="0.3">
      <c r="A1478">
        <v>1477</v>
      </c>
      <c r="B1478">
        <v>66535.744033344803</v>
      </c>
      <c r="C1478">
        <v>58875.473318051001</v>
      </c>
      <c r="D1478">
        <v>58778.605677179599</v>
      </c>
      <c r="E1478">
        <v>57733.453908408497</v>
      </c>
      <c r="F1478">
        <v>64953.964807115299</v>
      </c>
      <c r="G1478">
        <v>58250.649790937903</v>
      </c>
      <c r="H1478">
        <v>58285.5828813181</v>
      </c>
      <c r="I1478">
        <v>56949.257584819003</v>
      </c>
      <c r="J1478">
        <v>57582.307811355502</v>
      </c>
      <c r="K1478">
        <v>58820.837328801899</v>
      </c>
    </row>
    <row r="1479" spans="1:11" x14ac:dyDescent="0.3">
      <c r="A1479">
        <v>1478</v>
      </c>
      <c r="B1479">
        <v>65514.620534118403</v>
      </c>
      <c r="C1479">
        <v>58103.878165989197</v>
      </c>
      <c r="D1479">
        <v>58006.6504093736</v>
      </c>
      <c r="E1479">
        <v>56956.5286820783</v>
      </c>
      <c r="F1479">
        <v>63926.5977333759</v>
      </c>
      <c r="G1479">
        <v>57457.831674485198</v>
      </c>
      <c r="H1479">
        <v>57492.8012458097</v>
      </c>
      <c r="I1479">
        <v>56150.346065189202</v>
      </c>
      <c r="J1479">
        <v>56785.430604344001</v>
      </c>
      <c r="K1479">
        <v>58029.234754314297</v>
      </c>
    </row>
    <row r="1480" spans="1:11" x14ac:dyDescent="0.3">
      <c r="A1480">
        <v>1479</v>
      </c>
      <c r="B1480">
        <v>66000.125319846906</v>
      </c>
      <c r="C1480">
        <v>58337.528185381401</v>
      </c>
      <c r="D1480">
        <v>58238.716994563503</v>
      </c>
      <c r="E1480">
        <v>57216.132329751897</v>
      </c>
      <c r="F1480">
        <v>64376.656386391798</v>
      </c>
      <c r="G1480">
        <v>57748.708196841901</v>
      </c>
      <c r="H1480">
        <v>57784.0072383882</v>
      </c>
      <c r="I1480">
        <v>56412.384922108598</v>
      </c>
      <c r="J1480">
        <v>57058.339402775302</v>
      </c>
      <c r="K1480">
        <v>58277.985519321002</v>
      </c>
    </row>
    <row r="1481" spans="1:11" x14ac:dyDescent="0.3">
      <c r="A1481">
        <v>1480</v>
      </c>
      <c r="B1481">
        <v>65687.375454992201</v>
      </c>
      <c r="C1481">
        <v>57992.741754559902</v>
      </c>
      <c r="D1481">
        <v>57894.199165110098</v>
      </c>
      <c r="E1481">
        <v>56834.385845103301</v>
      </c>
      <c r="F1481">
        <v>64073.889391869197</v>
      </c>
      <c r="G1481">
        <v>57350.853477006502</v>
      </c>
      <c r="H1481">
        <v>57386.275485404702</v>
      </c>
      <c r="I1481">
        <v>56026.654542878197</v>
      </c>
      <c r="J1481">
        <v>56670.490331016103</v>
      </c>
      <c r="K1481">
        <v>57926.804970398902</v>
      </c>
    </row>
    <row r="1482" spans="1:11" x14ac:dyDescent="0.3">
      <c r="A1482">
        <v>1481</v>
      </c>
      <c r="B1482">
        <v>64655.657358168603</v>
      </c>
      <c r="C1482">
        <v>57348.974319580702</v>
      </c>
      <c r="D1482">
        <v>57253.624343350901</v>
      </c>
      <c r="E1482">
        <v>56249.961195657801</v>
      </c>
      <c r="F1482">
        <v>63097.508509814797</v>
      </c>
      <c r="G1482">
        <v>56738.106443943601</v>
      </c>
      <c r="H1482">
        <v>56772.232643870397</v>
      </c>
      <c r="I1482">
        <v>55452.048390670097</v>
      </c>
      <c r="J1482">
        <v>56075.449372885298</v>
      </c>
      <c r="K1482">
        <v>57268.950515060897</v>
      </c>
    </row>
    <row r="1483" spans="1:11" x14ac:dyDescent="0.3">
      <c r="A1483">
        <v>1482</v>
      </c>
      <c r="B1483">
        <v>66032.816226158</v>
      </c>
      <c r="C1483">
        <v>58497.771243650102</v>
      </c>
      <c r="D1483">
        <v>58403.540094951502</v>
      </c>
      <c r="E1483">
        <v>57338.756033692502</v>
      </c>
      <c r="F1483">
        <v>64492.578667898197</v>
      </c>
      <c r="G1483">
        <v>57827.738896258299</v>
      </c>
      <c r="H1483">
        <v>57861.545949506799</v>
      </c>
      <c r="I1483">
        <v>56560.192666146497</v>
      </c>
      <c r="J1483">
        <v>57175.848061566103</v>
      </c>
      <c r="K1483">
        <v>58428.489322447604</v>
      </c>
    </row>
    <row r="1484" spans="1:11" x14ac:dyDescent="0.3">
      <c r="A1484">
        <v>1483</v>
      </c>
      <c r="B1484">
        <v>66039.465723086498</v>
      </c>
      <c r="C1484">
        <v>58369.030027140798</v>
      </c>
      <c r="D1484">
        <v>58268.172408303297</v>
      </c>
      <c r="E1484">
        <v>57190.724198316399</v>
      </c>
      <c r="F1484">
        <v>64381.205027263597</v>
      </c>
      <c r="G1484">
        <v>57727.386537297898</v>
      </c>
      <c r="H1484">
        <v>57763.360723526603</v>
      </c>
      <c r="I1484">
        <v>56363.850952687397</v>
      </c>
      <c r="J1484">
        <v>57022.3965297553</v>
      </c>
      <c r="K1484">
        <v>58300.998323933403</v>
      </c>
    </row>
    <row r="1485" spans="1:11" x14ac:dyDescent="0.3">
      <c r="A1485">
        <v>1484</v>
      </c>
      <c r="B1485">
        <v>66858.419306583295</v>
      </c>
      <c r="C1485">
        <v>59019.480342770599</v>
      </c>
      <c r="D1485">
        <v>58919.0883264488</v>
      </c>
      <c r="E1485">
        <v>57898.575574957104</v>
      </c>
      <c r="F1485">
        <v>65190.218795178997</v>
      </c>
      <c r="G1485">
        <v>58437.2887797082</v>
      </c>
      <c r="H1485">
        <v>58472.751206296103</v>
      </c>
      <c r="I1485">
        <v>57067.3664502631</v>
      </c>
      <c r="J1485">
        <v>57723.926787142598</v>
      </c>
      <c r="K1485">
        <v>58944.375311362099</v>
      </c>
    </row>
    <row r="1486" spans="1:11" x14ac:dyDescent="0.3">
      <c r="A1486">
        <v>1485</v>
      </c>
      <c r="B1486">
        <v>66137.0209637144</v>
      </c>
      <c r="C1486">
        <v>58586.862864770301</v>
      </c>
      <c r="D1486">
        <v>58490.415738991702</v>
      </c>
      <c r="E1486">
        <v>57453.976149519498</v>
      </c>
      <c r="F1486">
        <v>64566.992269343697</v>
      </c>
      <c r="G1486">
        <v>57964.9101394518</v>
      </c>
      <c r="H1486">
        <v>57999.768746880502</v>
      </c>
      <c r="I1486">
        <v>56671.413708348002</v>
      </c>
      <c r="J1486">
        <v>57301.7858160381</v>
      </c>
      <c r="K1486">
        <v>58530.714875976599</v>
      </c>
    </row>
    <row r="1487" spans="1:11" x14ac:dyDescent="0.3">
      <c r="A1487">
        <v>1486</v>
      </c>
      <c r="B1487">
        <v>66164.415308976299</v>
      </c>
      <c r="C1487">
        <v>58558.978467745997</v>
      </c>
      <c r="D1487">
        <v>58462.0108126579</v>
      </c>
      <c r="E1487">
        <v>57357.780154897897</v>
      </c>
      <c r="F1487">
        <v>64566.913934788798</v>
      </c>
      <c r="G1487">
        <v>57870.0137804068</v>
      </c>
      <c r="H1487">
        <v>57904.484502803301</v>
      </c>
      <c r="I1487">
        <v>56557.899195929502</v>
      </c>
      <c r="J1487">
        <v>57190.751219459002</v>
      </c>
      <c r="K1487">
        <v>58488.1574950371</v>
      </c>
    </row>
    <row r="1488" spans="1:11" x14ac:dyDescent="0.3">
      <c r="A1488">
        <v>1487</v>
      </c>
      <c r="B1488">
        <v>65279.1546880147</v>
      </c>
      <c r="C1488">
        <v>58055.139687892399</v>
      </c>
      <c r="D1488">
        <v>57959.787605664402</v>
      </c>
      <c r="E1488">
        <v>56894.805661035898</v>
      </c>
      <c r="F1488">
        <v>63729.602291445102</v>
      </c>
      <c r="G1488">
        <v>57389.356094028502</v>
      </c>
      <c r="H1488">
        <v>57423.598245540597</v>
      </c>
      <c r="I1488">
        <v>56107.663390142399</v>
      </c>
      <c r="J1488">
        <v>56730.571815087103</v>
      </c>
      <c r="K1488">
        <v>57985.690816388902</v>
      </c>
    </row>
    <row r="1489" spans="1:11" x14ac:dyDescent="0.3">
      <c r="A1489">
        <v>1488</v>
      </c>
      <c r="B1489">
        <v>65307.697022603803</v>
      </c>
      <c r="C1489">
        <v>57861.2474617076</v>
      </c>
      <c r="D1489">
        <v>57762.330247803802</v>
      </c>
      <c r="E1489">
        <v>56698.346467655101</v>
      </c>
      <c r="F1489">
        <v>63678.267234443803</v>
      </c>
      <c r="G1489">
        <v>57235.153196552201</v>
      </c>
      <c r="H1489">
        <v>57270.282029043199</v>
      </c>
      <c r="I1489">
        <v>55892.6560026343</v>
      </c>
      <c r="J1489">
        <v>56538.448533385803</v>
      </c>
      <c r="K1489">
        <v>57799.651167128199</v>
      </c>
    </row>
    <row r="1490" spans="1:11" x14ac:dyDescent="0.3">
      <c r="A1490">
        <v>1489</v>
      </c>
      <c r="B1490">
        <v>66053.888158397502</v>
      </c>
      <c r="C1490">
        <v>58371.752975278599</v>
      </c>
      <c r="D1490">
        <v>58272.156098957101</v>
      </c>
      <c r="E1490">
        <v>57275.313419039099</v>
      </c>
      <c r="F1490">
        <v>64418.014793057002</v>
      </c>
      <c r="G1490">
        <v>57803.903783513102</v>
      </c>
      <c r="H1490">
        <v>57839.633402089901</v>
      </c>
      <c r="I1490">
        <v>56458.610831524602</v>
      </c>
      <c r="J1490">
        <v>57110.0051132917</v>
      </c>
      <c r="K1490">
        <v>58305.449285245697</v>
      </c>
    </row>
    <row r="1491" spans="1:11" x14ac:dyDescent="0.3">
      <c r="A1491">
        <v>1490</v>
      </c>
      <c r="B1491">
        <v>65381.582681967797</v>
      </c>
      <c r="C1491">
        <v>58022.8621718918</v>
      </c>
      <c r="D1491">
        <v>57927.210349449197</v>
      </c>
      <c r="E1491">
        <v>56898.482867904997</v>
      </c>
      <c r="F1491">
        <v>63818.4651364276</v>
      </c>
      <c r="G1491">
        <v>57402.820785088101</v>
      </c>
      <c r="H1491">
        <v>57437.136492476398</v>
      </c>
      <c r="I1491">
        <v>56113.712577942097</v>
      </c>
      <c r="J1491">
        <v>56738.745906843898</v>
      </c>
      <c r="K1491">
        <v>57958.261507105402</v>
      </c>
    </row>
    <row r="1492" spans="1:11" x14ac:dyDescent="0.3">
      <c r="A1492">
        <v>1491</v>
      </c>
      <c r="B1492">
        <v>65373.700665629804</v>
      </c>
      <c r="C1492">
        <v>58163.514129107403</v>
      </c>
      <c r="D1492">
        <v>58067.364061997301</v>
      </c>
      <c r="E1492">
        <v>56970.074841388698</v>
      </c>
      <c r="F1492">
        <v>63808.2811993332</v>
      </c>
      <c r="G1492">
        <v>57471.056838829703</v>
      </c>
      <c r="H1492">
        <v>57505.445211488601</v>
      </c>
      <c r="I1492">
        <v>56176.387208689601</v>
      </c>
      <c r="J1492">
        <v>56804.0078164363</v>
      </c>
      <c r="K1492">
        <v>58092.715648439596</v>
      </c>
    </row>
    <row r="1493" spans="1:11" x14ac:dyDescent="0.3">
      <c r="A1493">
        <v>1492</v>
      </c>
      <c r="B1493">
        <v>65493.835341582097</v>
      </c>
      <c r="C1493">
        <v>57900.526315801799</v>
      </c>
      <c r="D1493">
        <v>57800.634441603397</v>
      </c>
      <c r="E1493">
        <v>56846.523231549501</v>
      </c>
      <c r="F1493">
        <v>63844.875782787902</v>
      </c>
      <c r="G1493">
        <v>57380.680493559303</v>
      </c>
      <c r="H1493">
        <v>57416.183031449997</v>
      </c>
      <c r="I1493">
        <v>56021.478478176599</v>
      </c>
      <c r="J1493">
        <v>56675.247854246001</v>
      </c>
      <c r="K1493">
        <v>57828.5086926164</v>
      </c>
    </row>
    <row r="1494" spans="1:11" x14ac:dyDescent="0.3">
      <c r="A1494">
        <v>1493</v>
      </c>
      <c r="B1494">
        <v>66319.904775750299</v>
      </c>
      <c r="C1494">
        <v>58715.208428925602</v>
      </c>
      <c r="D1494">
        <v>58617.291892764501</v>
      </c>
      <c r="E1494">
        <v>57599.591023035697</v>
      </c>
      <c r="F1494">
        <v>64710.397660548799</v>
      </c>
      <c r="G1494">
        <v>58122.663571190598</v>
      </c>
      <c r="H1494">
        <v>58157.565413942997</v>
      </c>
      <c r="I1494">
        <v>56796.622068770797</v>
      </c>
      <c r="J1494">
        <v>57436.994903929</v>
      </c>
      <c r="K1494">
        <v>58649.9584302246</v>
      </c>
    </row>
    <row r="1495" spans="1:11" x14ac:dyDescent="0.3">
      <c r="A1495">
        <v>1494</v>
      </c>
      <c r="B1495">
        <v>66223.330761780395</v>
      </c>
      <c r="C1495">
        <v>58587.227958052703</v>
      </c>
      <c r="D1495">
        <v>58488.371481351598</v>
      </c>
      <c r="E1495">
        <v>57433.176594950302</v>
      </c>
      <c r="F1495">
        <v>64641.574735252398</v>
      </c>
      <c r="G1495">
        <v>57955.678352317504</v>
      </c>
      <c r="H1495">
        <v>57991.402276998197</v>
      </c>
      <c r="I1495">
        <v>56650.218630286203</v>
      </c>
      <c r="J1495">
        <v>57276.337378563498</v>
      </c>
      <c r="K1495">
        <v>58528.909286324502</v>
      </c>
    </row>
    <row r="1496" spans="1:11" x14ac:dyDescent="0.3">
      <c r="A1496">
        <v>1495</v>
      </c>
      <c r="B1496">
        <v>66651.689976987298</v>
      </c>
      <c r="C1496">
        <v>58985.271983715698</v>
      </c>
      <c r="D1496">
        <v>58886.988830587397</v>
      </c>
      <c r="E1496">
        <v>57809.7549757405</v>
      </c>
      <c r="F1496">
        <v>65028.0499987269</v>
      </c>
      <c r="G1496">
        <v>58330.003024387799</v>
      </c>
      <c r="H1496">
        <v>58364.7887689606</v>
      </c>
      <c r="I1496">
        <v>56995.437703395597</v>
      </c>
      <c r="J1496">
        <v>57637.428651526301</v>
      </c>
      <c r="K1496">
        <v>58910.430716789902</v>
      </c>
    </row>
    <row r="1497" spans="1:11" x14ac:dyDescent="0.3">
      <c r="A1497">
        <v>1496</v>
      </c>
      <c r="B1497">
        <v>65805.653659822594</v>
      </c>
      <c r="C1497">
        <v>58253.465164970097</v>
      </c>
      <c r="D1497">
        <v>58155.136439173803</v>
      </c>
      <c r="E1497">
        <v>57122.809384579501</v>
      </c>
      <c r="F1497">
        <v>64180.773685379798</v>
      </c>
      <c r="G1497">
        <v>57642.986141569701</v>
      </c>
      <c r="H1497">
        <v>57677.851278446004</v>
      </c>
      <c r="I1497">
        <v>56306.212770470403</v>
      </c>
      <c r="J1497">
        <v>56948.737566694399</v>
      </c>
      <c r="K1497">
        <v>58176.862717236101</v>
      </c>
    </row>
    <row r="1498" spans="1:11" x14ac:dyDescent="0.3">
      <c r="A1498">
        <v>1497</v>
      </c>
      <c r="B1498">
        <v>64829.750975221301</v>
      </c>
      <c r="C1498">
        <v>57433.339623872103</v>
      </c>
      <c r="D1498">
        <v>57335.637541755299</v>
      </c>
      <c r="E1498">
        <v>56327.440161018298</v>
      </c>
      <c r="F1498">
        <v>63227.287154163401</v>
      </c>
      <c r="G1498">
        <v>56836.682847201497</v>
      </c>
      <c r="H1498">
        <v>56871.587338033103</v>
      </c>
      <c r="I1498">
        <v>55516.0934850751</v>
      </c>
      <c r="J1498">
        <v>56154.684070365598</v>
      </c>
      <c r="K1498">
        <v>57357.5093727071</v>
      </c>
    </row>
    <row r="1499" spans="1:11" x14ac:dyDescent="0.3">
      <c r="A1499">
        <v>1498</v>
      </c>
      <c r="B1499">
        <v>67089.635220269498</v>
      </c>
      <c r="C1499">
        <v>59351.646440710603</v>
      </c>
      <c r="D1499">
        <v>59252.803542958398</v>
      </c>
      <c r="E1499">
        <v>58168.021570240198</v>
      </c>
      <c r="F1499">
        <v>65467.573644266799</v>
      </c>
      <c r="G1499">
        <v>58698.628525029701</v>
      </c>
      <c r="H1499">
        <v>58733.8912038907</v>
      </c>
      <c r="I1499">
        <v>57363.7957349633</v>
      </c>
      <c r="J1499">
        <v>58009.565470770503</v>
      </c>
      <c r="K1499">
        <v>59291.4656637761</v>
      </c>
    </row>
    <row r="1500" spans="1:11" x14ac:dyDescent="0.3">
      <c r="A1500">
        <v>1499</v>
      </c>
      <c r="B1500">
        <v>65671.216171478707</v>
      </c>
      <c r="C1500">
        <v>58380.1720423324</v>
      </c>
      <c r="D1500">
        <v>58284.287845535902</v>
      </c>
      <c r="E1500">
        <v>57172.820850065298</v>
      </c>
      <c r="F1500">
        <v>64097.454282508203</v>
      </c>
      <c r="G1500">
        <v>57686.179597509799</v>
      </c>
      <c r="H1500">
        <v>57720.238372376698</v>
      </c>
      <c r="I1500">
        <v>56387.492175633197</v>
      </c>
      <c r="J1500">
        <v>57013.066857905898</v>
      </c>
      <c r="K1500">
        <v>58315.507858641598</v>
      </c>
    </row>
    <row r="1501" spans="1:11" x14ac:dyDescent="0.3">
      <c r="A1501">
        <v>1500</v>
      </c>
      <c r="B1501">
        <v>64720.771994087001</v>
      </c>
      <c r="C1501">
        <v>57476.803678299897</v>
      </c>
      <c r="D1501">
        <v>57380.622340890499</v>
      </c>
      <c r="E1501">
        <v>56385.1412330198</v>
      </c>
      <c r="F1501">
        <v>63149.010644108101</v>
      </c>
      <c r="G1501">
        <v>56891.9097567852</v>
      </c>
      <c r="H1501">
        <v>56926.430753573601</v>
      </c>
      <c r="I1501">
        <v>55593.769037839498</v>
      </c>
      <c r="J1501">
        <v>56222.585355846903</v>
      </c>
      <c r="K1501">
        <v>57409.8762438103</v>
      </c>
    </row>
    <row r="1502" spans="1:11" x14ac:dyDescent="0.3">
      <c r="A1502">
        <v>1501</v>
      </c>
      <c r="B1502">
        <v>64689.485358911799</v>
      </c>
      <c r="C1502">
        <v>57328.553664354302</v>
      </c>
      <c r="D1502">
        <v>57230.793366867001</v>
      </c>
      <c r="E1502">
        <v>56172.664832303497</v>
      </c>
      <c r="F1502">
        <v>63094.799930311798</v>
      </c>
      <c r="G1502">
        <v>56677.168249715301</v>
      </c>
      <c r="H1502">
        <v>56712.2096736557</v>
      </c>
      <c r="I1502">
        <v>55362.542166893203</v>
      </c>
      <c r="J1502">
        <v>56000.798024783398</v>
      </c>
      <c r="K1502">
        <v>57253.528842871798</v>
      </c>
    </row>
    <row r="1503" spans="1:11" x14ac:dyDescent="0.3">
      <c r="A1503">
        <v>1502</v>
      </c>
      <c r="B1503">
        <v>66124.323037347</v>
      </c>
      <c r="C1503">
        <v>58420.164540495003</v>
      </c>
      <c r="D1503">
        <v>58321.1215231346</v>
      </c>
      <c r="E1503">
        <v>57299.361592118599</v>
      </c>
      <c r="F1503">
        <v>64493.6285858462</v>
      </c>
      <c r="G1503">
        <v>57815.728039889298</v>
      </c>
      <c r="H1503">
        <v>57850.987636576603</v>
      </c>
      <c r="I1503">
        <v>56475.433017924101</v>
      </c>
      <c r="J1503">
        <v>57123.136387753402</v>
      </c>
      <c r="K1503">
        <v>58342.309760789802</v>
      </c>
    </row>
    <row r="1504" spans="1:11" x14ac:dyDescent="0.3">
      <c r="A1504">
        <v>1503</v>
      </c>
      <c r="B1504">
        <v>65848.590207832807</v>
      </c>
      <c r="C1504">
        <v>58283.9325688479</v>
      </c>
      <c r="D1504">
        <v>58185.258418933801</v>
      </c>
      <c r="E1504">
        <v>57135.123027521899</v>
      </c>
      <c r="F1504">
        <v>64228.1198712513</v>
      </c>
      <c r="G1504">
        <v>57660.346720665097</v>
      </c>
      <c r="H1504">
        <v>57695.556738037303</v>
      </c>
      <c r="I1504">
        <v>56326.143456820602</v>
      </c>
      <c r="J1504">
        <v>56970.870962633599</v>
      </c>
      <c r="K1504">
        <v>58217.772509843402</v>
      </c>
    </row>
    <row r="1505" spans="1:11" x14ac:dyDescent="0.3">
      <c r="A1505">
        <v>1504</v>
      </c>
      <c r="B1505">
        <v>65654.316271603893</v>
      </c>
      <c r="C1505">
        <v>58181.488943180797</v>
      </c>
      <c r="D1505">
        <v>58084.949740355398</v>
      </c>
      <c r="E1505">
        <v>57008.946950289297</v>
      </c>
      <c r="F1505">
        <v>64073.439180617301</v>
      </c>
      <c r="G1505">
        <v>57514.901069751199</v>
      </c>
      <c r="H1505">
        <v>57549.350110419997</v>
      </c>
      <c r="I1505">
        <v>56212.278863858497</v>
      </c>
      <c r="J1505">
        <v>56842.739070805401</v>
      </c>
      <c r="K1505">
        <v>58111.196893366301</v>
      </c>
    </row>
    <row r="1506" spans="1:11" x14ac:dyDescent="0.3">
      <c r="A1506">
        <v>1505</v>
      </c>
      <c r="B1506">
        <v>64382.019458455397</v>
      </c>
      <c r="C1506">
        <v>57160.267924427702</v>
      </c>
      <c r="D1506">
        <v>57064.617130254599</v>
      </c>
      <c r="E1506">
        <v>56022.431520915401</v>
      </c>
      <c r="F1506">
        <v>62814.096324735401</v>
      </c>
      <c r="G1506">
        <v>56535.569584559104</v>
      </c>
      <c r="H1506">
        <v>56569.612030050899</v>
      </c>
      <c r="I1506">
        <v>55240.3583291217</v>
      </c>
      <c r="J1506">
        <v>55865.201597923297</v>
      </c>
      <c r="K1506">
        <v>57098.235082255102</v>
      </c>
    </row>
    <row r="1507" spans="1:11" x14ac:dyDescent="0.3">
      <c r="A1507">
        <v>1506</v>
      </c>
      <c r="B1507">
        <v>66385.477398997304</v>
      </c>
      <c r="C1507">
        <v>58715.571097477201</v>
      </c>
      <c r="D1507">
        <v>58617.571870681597</v>
      </c>
      <c r="E1507">
        <v>57591.786717301104</v>
      </c>
      <c r="F1507">
        <v>64765.739019763598</v>
      </c>
      <c r="G1507">
        <v>58109.856491393002</v>
      </c>
      <c r="H1507">
        <v>58144.557160033197</v>
      </c>
      <c r="I1507">
        <v>56777.4970083847</v>
      </c>
      <c r="J1507">
        <v>57418.394675915697</v>
      </c>
      <c r="K1507">
        <v>58639.343342059903</v>
      </c>
    </row>
    <row r="1508" spans="1:11" x14ac:dyDescent="0.3">
      <c r="A1508">
        <v>1507</v>
      </c>
      <c r="B1508">
        <v>65659.726730232098</v>
      </c>
      <c r="C1508">
        <v>58176.215701765403</v>
      </c>
      <c r="D1508">
        <v>58077.309030645803</v>
      </c>
      <c r="E1508">
        <v>57037.464548882403</v>
      </c>
      <c r="F1508">
        <v>64029.8902886586</v>
      </c>
      <c r="G1508">
        <v>57565.8041794452</v>
      </c>
      <c r="H1508">
        <v>57600.881415007098</v>
      </c>
      <c r="I1508">
        <v>56222.139905003402</v>
      </c>
      <c r="J1508">
        <v>56868.357006254497</v>
      </c>
      <c r="K1508">
        <v>58105.321585908598</v>
      </c>
    </row>
    <row r="1509" spans="1:11" x14ac:dyDescent="0.3">
      <c r="A1509">
        <v>1508</v>
      </c>
      <c r="B1509">
        <v>65876.341632789205</v>
      </c>
      <c r="C1509">
        <v>58257.477050847403</v>
      </c>
      <c r="D1509">
        <v>58162.680950494803</v>
      </c>
      <c r="E1509">
        <v>57108.935210382399</v>
      </c>
      <c r="F1509">
        <v>64322.347731197398</v>
      </c>
      <c r="G1509">
        <v>57598.2127312417</v>
      </c>
      <c r="H1509">
        <v>57632.178926387802</v>
      </c>
      <c r="I1509">
        <v>56321.402772284397</v>
      </c>
      <c r="J1509">
        <v>56940.813646312803</v>
      </c>
      <c r="K1509">
        <v>58183.564962488199</v>
      </c>
    </row>
    <row r="1510" spans="1:11" x14ac:dyDescent="0.3">
      <c r="A1510">
        <v>1509</v>
      </c>
      <c r="B1510">
        <v>65693.213539301694</v>
      </c>
      <c r="C1510">
        <v>58184.8461876441</v>
      </c>
      <c r="D1510">
        <v>58088.101252180299</v>
      </c>
      <c r="E1510">
        <v>57042.685856007702</v>
      </c>
      <c r="F1510">
        <v>64115.009826701396</v>
      </c>
      <c r="G1510">
        <v>57538.318908615896</v>
      </c>
      <c r="H1510">
        <v>57573.140371963796</v>
      </c>
      <c r="I1510">
        <v>56239.089533358099</v>
      </c>
      <c r="J1510">
        <v>56871.214082674502</v>
      </c>
      <c r="K1510">
        <v>58109.3580756593</v>
      </c>
    </row>
    <row r="1511" spans="1:11" x14ac:dyDescent="0.3">
      <c r="A1511">
        <v>1510</v>
      </c>
      <c r="B1511">
        <v>65315.6591379651</v>
      </c>
      <c r="C1511">
        <v>57946.4056275041</v>
      </c>
      <c r="D1511">
        <v>57851.762047086602</v>
      </c>
      <c r="E1511">
        <v>56804.725831160198</v>
      </c>
      <c r="F1511">
        <v>63773.172433596599</v>
      </c>
      <c r="G1511">
        <v>57286.330254619701</v>
      </c>
      <c r="H1511">
        <v>57320.339231997801</v>
      </c>
      <c r="I1511">
        <v>56014.661289198099</v>
      </c>
      <c r="J1511">
        <v>56633.056970490397</v>
      </c>
      <c r="K1511">
        <v>57868.636060375502</v>
      </c>
    </row>
    <row r="1512" spans="1:11" x14ac:dyDescent="0.3">
      <c r="A1512">
        <v>1511</v>
      </c>
      <c r="B1512">
        <v>66095.602879580503</v>
      </c>
      <c r="C1512">
        <v>58417.382243504297</v>
      </c>
      <c r="D1512">
        <v>58319.357367777702</v>
      </c>
      <c r="E1512">
        <v>57254.428703512698</v>
      </c>
      <c r="F1512">
        <v>64480.057611116601</v>
      </c>
      <c r="G1512">
        <v>57752.782742287498</v>
      </c>
      <c r="H1512">
        <v>57787.724678763501</v>
      </c>
      <c r="I1512">
        <v>56428.0879449575</v>
      </c>
      <c r="J1512">
        <v>57068.387446253299</v>
      </c>
      <c r="K1512">
        <v>58328.172778892302</v>
      </c>
    </row>
    <row r="1513" spans="1:11" x14ac:dyDescent="0.3">
      <c r="A1513">
        <v>1512</v>
      </c>
      <c r="B1513">
        <v>66334.624784601401</v>
      </c>
      <c r="C1513">
        <v>58820.7286326963</v>
      </c>
      <c r="D1513">
        <v>58726.001952462</v>
      </c>
      <c r="E1513">
        <v>57690.633697372199</v>
      </c>
      <c r="F1513">
        <v>64792.630060432901</v>
      </c>
      <c r="G1513">
        <v>58172.095888695498</v>
      </c>
      <c r="H1513">
        <v>58206.265424465397</v>
      </c>
      <c r="I1513">
        <v>56901.765025135297</v>
      </c>
      <c r="J1513">
        <v>57521.0021365168</v>
      </c>
      <c r="K1513">
        <v>58744.9414454578</v>
      </c>
    </row>
    <row r="1514" spans="1:11" x14ac:dyDescent="0.3">
      <c r="A1514">
        <v>1513</v>
      </c>
      <c r="B1514">
        <v>65501.751553012502</v>
      </c>
      <c r="C1514">
        <v>57940.4639684473</v>
      </c>
      <c r="D1514">
        <v>57845.907427398</v>
      </c>
      <c r="E1514">
        <v>56852.907905513297</v>
      </c>
      <c r="F1514">
        <v>63949.558048762199</v>
      </c>
      <c r="G1514">
        <v>57346.484570387896</v>
      </c>
      <c r="H1514">
        <v>57380.255423825103</v>
      </c>
      <c r="I1514">
        <v>56068.753038893999</v>
      </c>
      <c r="J1514">
        <v>56687.292683102401</v>
      </c>
      <c r="K1514">
        <v>57868.8618939925</v>
      </c>
    </row>
    <row r="1515" spans="1:11" x14ac:dyDescent="0.3">
      <c r="A1515">
        <v>1514</v>
      </c>
      <c r="B1515">
        <v>65692.411815660307</v>
      </c>
      <c r="C1515">
        <v>58187.304344573298</v>
      </c>
      <c r="D1515">
        <v>58089.841751642998</v>
      </c>
      <c r="E1515">
        <v>57106.874400739602</v>
      </c>
      <c r="F1515">
        <v>64094.543767501302</v>
      </c>
      <c r="G1515">
        <v>57621.5472094418</v>
      </c>
      <c r="H1515">
        <v>57656.446539264703</v>
      </c>
      <c r="I1515">
        <v>56304.000882705201</v>
      </c>
      <c r="J1515">
        <v>56941.715205551904</v>
      </c>
      <c r="K1515">
        <v>58119.042106756802</v>
      </c>
    </row>
    <row r="1516" spans="1:11" x14ac:dyDescent="0.3">
      <c r="A1516">
        <v>1515</v>
      </c>
      <c r="B1516">
        <v>64670.705193465103</v>
      </c>
      <c r="C1516">
        <v>57267.0295016323</v>
      </c>
      <c r="D1516">
        <v>57168.912071594299</v>
      </c>
      <c r="E1516">
        <v>56105.953002472699</v>
      </c>
      <c r="F1516">
        <v>63059.166835910102</v>
      </c>
      <c r="G1516">
        <v>56609.154187779401</v>
      </c>
      <c r="H1516">
        <v>56644.048006747602</v>
      </c>
      <c r="I1516">
        <v>55282.138605621301</v>
      </c>
      <c r="J1516">
        <v>55922.796526619</v>
      </c>
      <c r="K1516">
        <v>57181.039768341398</v>
      </c>
    </row>
    <row r="1517" spans="1:11" x14ac:dyDescent="0.3">
      <c r="A1517">
        <v>1516</v>
      </c>
      <c r="B1517">
        <v>65658.103463263396</v>
      </c>
      <c r="C1517">
        <v>58160.970934313802</v>
      </c>
      <c r="D1517">
        <v>58063.745354226397</v>
      </c>
      <c r="E1517">
        <v>57036.1090632505</v>
      </c>
      <c r="F1517">
        <v>64060.619056164804</v>
      </c>
      <c r="G1517">
        <v>57554.631785916099</v>
      </c>
      <c r="H1517">
        <v>57589.387373755802</v>
      </c>
      <c r="I1517">
        <v>56239.169561958101</v>
      </c>
      <c r="J1517">
        <v>56874.617778597698</v>
      </c>
      <c r="K1517">
        <v>58096.139646167801</v>
      </c>
    </row>
    <row r="1518" spans="1:11" x14ac:dyDescent="0.3">
      <c r="A1518">
        <v>1517</v>
      </c>
      <c r="B1518">
        <v>65193.956787059498</v>
      </c>
      <c r="C1518">
        <v>57742.537588908097</v>
      </c>
      <c r="D1518">
        <v>57643.450155687402</v>
      </c>
      <c r="E1518">
        <v>56609.738593762697</v>
      </c>
      <c r="F1518">
        <v>63552.513655390198</v>
      </c>
      <c r="G1518">
        <v>57151.4228397443</v>
      </c>
      <c r="H1518">
        <v>57186.395098041103</v>
      </c>
      <c r="I1518">
        <v>55798.630422265298</v>
      </c>
      <c r="J1518">
        <v>56445.964629483802</v>
      </c>
      <c r="K1518">
        <v>57677.310055866998</v>
      </c>
    </row>
    <row r="1519" spans="1:11" x14ac:dyDescent="0.3">
      <c r="A1519">
        <v>1518</v>
      </c>
      <c r="B1519">
        <v>65685.423308913305</v>
      </c>
      <c r="C1519">
        <v>58255.959497525102</v>
      </c>
      <c r="D1519">
        <v>58157.726229505701</v>
      </c>
      <c r="E1519">
        <v>57180.145758434803</v>
      </c>
      <c r="F1519">
        <v>64068.165395084201</v>
      </c>
      <c r="G1519">
        <v>57714.334295784</v>
      </c>
      <c r="H1519">
        <v>57749.293602987003</v>
      </c>
      <c r="I1519">
        <v>56378.6568452293</v>
      </c>
      <c r="J1519">
        <v>57021.384316456897</v>
      </c>
      <c r="K1519">
        <v>58195.042742473503</v>
      </c>
    </row>
    <row r="1520" spans="1:11" x14ac:dyDescent="0.3">
      <c r="A1520">
        <v>1519</v>
      </c>
      <c r="B1520">
        <v>66011.196831792506</v>
      </c>
      <c r="C1520">
        <v>58564.287398861903</v>
      </c>
      <c r="D1520">
        <v>58469.541616215101</v>
      </c>
      <c r="E1520">
        <v>57413.998281039399</v>
      </c>
      <c r="F1520">
        <v>64460.133945331603</v>
      </c>
      <c r="G1520">
        <v>57909.823881332901</v>
      </c>
      <c r="H1520">
        <v>57943.707864585696</v>
      </c>
      <c r="I1520">
        <v>56631.561919662498</v>
      </c>
      <c r="J1520">
        <v>57250.659337634701</v>
      </c>
      <c r="K1520">
        <v>58495.093714621296</v>
      </c>
    </row>
    <row r="1521" spans="1:11" x14ac:dyDescent="0.3">
      <c r="A1521">
        <v>1520</v>
      </c>
      <c r="B1521">
        <v>65240.664780035499</v>
      </c>
      <c r="C1521">
        <v>57957.4305615712</v>
      </c>
      <c r="D1521">
        <v>57863.609162224901</v>
      </c>
      <c r="E1521">
        <v>56816.611920606098</v>
      </c>
      <c r="F1521">
        <v>63706.422279752602</v>
      </c>
      <c r="G1521">
        <v>57299.184473271998</v>
      </c>
      <c r="H1521">
        <v>57332.7440275974</v>
      </c>
      <c r="I1521">
        <v>56034.111729389202</v>
      </c>
      <c r="J1521">
        <v>56646.964361761296</v>
      </c>
      <c r="K1521">
        <v>57880.8789312269</v>
      </c>
    </row>
    <row r="1522" spans="1:11" x14ac:dyDescent="0.3">
      <c r="A1522">
        <v>1521</v>
      </c>
      <c r="B1522">
        <v>66388.232092396705</v>
      </c>
      <c r="C1522">
        <v>58853.624654976098</v>
      </c>
      <c r="D1522">
        <v>58758.533469920498</v>
      </c>
      <c r="E1522">
        <v>57687.625331003801</v>
      </c>
      <c r="F1522">
        <v>64834.254091233903</v>
      </c>
      <c r="G1522">
        <v>58193.914907177299</v>
      </c>
      <c r="H1522">
        <v>58228.033719316401</v>
      </c>
      <c r="I1522">
        <v>56913.674833336801</v>
      </c>
      <c r="J1522">
        <v>57534.834002119504</v>
      </c>
      <c r="K1522">
        <v>58795.423957386403</v>
      </c>
    </row>
    <row r="1523" spans="1:11" x14ac:dyDescent="0.3">
      <c r="A1523">
        <v>1522</v>
      </c>
      <c r="B1523">
        <v>65768.455952664706</v>
      </c>
      <c r="C1523">
        <v>58363.650020169101</v>
      </c>
      <c r="D1523">
        <v>58266.435594376802</v>
      </c>
      <c r="E1523">
        <v>57186.251769356997</v>
      </c>
      <c r="F1523">
        <v>64181.193204645002</v>
      </c>
      <c r="G1523">
        <v>57684.534544358197</v>
      </c>
      <c r="H1523">
        <v>57719.398003064103</v>
      </c>
      <c r="I1523">
        <v>56376.8250875628</v>
      </c>
      <c r="J1523">
        <v>57011.517286856099</v>
      </c>
      <c r="K1523">
        <v>58285.350020644502</v>
      </c>
    </row>
    <row r="1524" spans="1:11" x14ac:dyDescent="0.3">
      <c r="A1524">
        <v>1523</v>
      </c>
      <c r="B1524">
        <v>65773.297200216693</v>
      </c>
      <c r="C1524">
        <v>58249.0282652405</v>
      </c>
      <c r="D1524">
        <v>58150.894998793803</v>
      </c>
      <c r="E1524">
        <v>57170.040947585599</v>
      </c>
      <c r="F1524">
        <v>64159.147389072699</v>
      </c>
      <c r="G1524">
        <v>57688.967052023501</v>
      </c>
      <c r="H1524">
        <v>57723.906281763098</v>
      </c>
      <c r="I1524">
        <v>56357.734200952298</v>
      </c>
      <c r="J1524">
        <v>56999.745408942603</v>
      </c>
      <c r="K1524">
        <v>58175.9743026504</v>
      </c>
    </row>
    <row r="1525" spans="1:11" x14ac:dyDescent="0.3">
      <c r="A1525">
        <v>1524</v>
      </c>
      <c r="B1525">
        <v>66044.851003634394</v>
      </c>
      <c r="C1525">
        <v>58419.772753668498</v>
      </c>
      <c r="D1525">
        <v>58321.767474498003</v>
      </c>
      <c r="E1525">
        <v>57282.2941018005</v>
      </c>
      <c r="F1525">
        <v>64432.678512730701</v>
      </c>
      <c r="G1525">
        <v>57795.032986457503</v>
      </c>
      <c r="H1525">
        <v>57829.9450779771</v>
      </c>
      <c r="I1525">
        <v>56468.7997465113</v>
      </c>
      <c r="J1525">
        <v>57109.3920640832</v>
      </c>
      <c r="K1525">
        <v>58344.176566789101</v>
      </c>
    </row>
    <row r="1526" spans="1:11" x14ac:dyDescent="0.3">
      <c r="A1526">
        <v>1525</v>
      </c>
      <c r="B1526">
        <v>67870.663436563103</v>
      </c>
      <c r="C1526">
        <v>59414.286413713598</v>
      </c>
      <c r="D1526">
        <v>59414.286413713598</v>
      </c>
      <c r="E1526">
        <v>58281.107192897703</v>
      </c>
      <c r="F1526">
        <v>66447.816434059394</v>
      </c>
      <c r="G1526">
        <v>59376.029776200099</v>
      </c>
      <c r="H1526">
        <v>59406.789744740199</v>
      </c>
      <c r="I1526">
        <v>58206.3199259924</v>
      </c>
      <c r="J1526">
        <v>58206.3199259924</v>
      </c>
      <c r="K1526">
        <v>59341.188373503297</v>
      </c>
    </row>
    <row r="1527" spans="1:11" x14ac:dyDescent="0.3">
      <c r="A1527">
        <v>1526</v>
      </c>
      <c r="B1527">
        <v>65379.120492303002</v>
      </c>
      <c r="C1527">
        <v>57853.322688353299</v>
      </c>
      <c r="D1527">
        <v>57754.333401272597</v>
      </c>
      <c r="E1527">
        <v>56701.947955682001</v>
      </c>
      <c r="F1527">
        <v>63747.703670380397</v>
      </c>
      <c r="G1527">
        <v>57219.090482569904</v>
      </c>
      <c r="H1527">
        <v>57254.261056889904</v>
      </c>
      <c r="I1527">
        <v>55877.264119031002</v>
      </c>
      <c r="J1527">
        <v>56523.884920127501</v>
      </c>
      <c r="K1527">
        <v>57773.398202273303</v>
      </c>
    </row>
    <row r="1528" spans="1:11" x14ac:dyDescent="0.3">
      <c r="A1528">
        <v>1527</v>
      </c>
      <c r="B1528">
        <v>65042.963323038901</v>
      </c>
      <c r="C1528">
        <v>57803.502244554198</v>
      </c>
      <c r="D1528">
        <v>57708.263285114997</v>
      </c>
      <c r="E1528">
        <v>56691.4438333242</v>
      </c>
      <c r="F1528">
        <v>63485.294436938399</v>
      </c>
      <c r="G1528">
        <v>57193.710731012201</v>
      </c>
      <c r="H1528">
        <v>57227.731332294497</v>
      </c>
      <c r="I1528">
        <v>55905.963884091601</v>
      </c>
      <c r="J1528">
        <v>56528.385638085398</v>
      </c>
      <c r="K1528">
        <v>57735.054992310797</v>
      </c>
    </row>
    <row r="1529" spans="1:11" x14ac:dyDescent="0.3">
      <c r="A1529">
        <v>1528</v>
      </c>
      <c r="B1529">
        <v>64665.776659816402</v>
      </c>
      <c r="C1529">
        <v>57312.272526588597</v>
      </c>
      <c r="D1529">
        <v>57215.903935428003</v>
      </c>
      <c r="E1529">
        <v>56158.312965076402</v>
      </c>
      <c r="F1529">
        <v>63102.019852359103</v>
      </c>
      <c r="G1529">
        <v>56643.523731467198</v>
      </c>
      <c r="H1529">
        <v>56678.481852439203</v>
      </c>
      <c r="I1529">
        <v>55356.777065803602</v>
      </c>
      <c r="J1529">
        <v>55986.108779270697</v>
      </c>
      <c r="K1529">
        <v>57235.726833486297</v>
      </c>
    </row>
    <row r="1530" spans="1:11" x14ac:dyDescent="0.3">
      <c r="A1530">
        <v>1529</v>
      </c>
      <c r="B1530">
        <v>65650.557540281807</v>
      </c>
      <c r="C1530">
        <v>58147.348554812401</v>
      </c>
      <c r="D1530">
        <v>58050.243590805097</v>
      </c>
      <c r="E1530">
        <v>57031.921088543997</v>
      </c>
      <c r="F1530">
        <v>64057.671840054398</v>
      </c>
      <c r="G1530">
        <v>57541.582411347401</v>
      </c>
      <c r="H1530">
        <v>57576.363005966799</v>
      </c>
      <c r="I1530">
        <v>56230.192507396801</v>
      </c>
      <c r="J1530">
        <v>56865.018476054</v>
      </c>
      <c r="K1530">
        <v>58076.991045875402</v>
      </c>
    </row>
    <row r="1531" spans="1:11" x14ac:dyDescent="0.3">
      <c r="A1531">
        <v>1530</v>
      </c>
      <c r="B1531">
        <v>66881.8091773013</v>
      </c>
      <c r="C1531">
        <v>58674.131699199097</v>
      </c>
      <c r="D1531">
        <v>58674.131699199097</v>
      </c>
      <c r="E1531">
        <v>57550.555711036599</v>
      </c>
      <c r="F1531">
        <v>65477.2261407888</v>
      </c>
      <c r="G1531">
        <v>58627.690758994802</v>
      </c>
      <c r="H1531">
        <v>58657.505154430801</v>
      </c>
      <c r="I1531">
        <v>57471.684727907697</v>
      </c>
      <c r="J1531">
        <v>57471.684727907697</v>
      </c>
      <c r="K1531">
        <v>58596.679807048902</v>
      </c>
    </row>
    <row r="1532" spans="1:11" x14ac:dyDescent="0.3">
      <c r="A1532">
        <v>1531</v>
      </c>
      <c r="B1532">
        <v>64718.152782875899</v>
      </c>
      <c r="C1532">
        <v>57623.591986810701</v>
      </c>
      <c r="D1532">
        <v>57528.361697366599</v>
      </c>
      <c r="E1532">
        <v>56445.107962732</v>
      </c>
      <c r="F1532">
        <v>63173.222461437799</v>
      </c>
      <c r="G1532">
        <v>56931.610326433001</v>
      </c>
      <c r="H1532">
        <v>56965.835231640398</v>
      </c>
      <c r="I1532">
        <v>55653.3521921211</v>
      </c>
      <c r="J1532">
        <v>56275.048779166696</v>
      </c>
      <c r="K1532">
        <v>57548.0196851441</v>
      </c>
    </row>
    <row r="1533" spans="1:11" x14ac:dyDescent="0.3">
      <c r="A1533">
        <v>1532</v>
      </c>
      <c r="B1533">
        <v>65211.9099813133</v>
      </c>
      <c r="C1533">
        <v>57825.933477414197</v>
      </c>
      <c r="D1533">
        <v>57732.158398850297</v>
      </c>
      <c r="E1533">
        <v>56671.707315894098</v>
      </c>
      <c r="F1533">
        <v>63689.099923680602</v>
      </c>
      <c r="G1533">
        <v>57143.404761031103</v>
      </c>
      <c r="H1533">
        <v>57177.319054669701</v>
      </c>
      <c r="I1533">
        <v>55890.318133796303</v>
      </c>
      <c r="J1533">
        <v>56502.846970707498</v>
      </c>
      <c r="K1533">
        <v>57750.0822692519</v>
      </c>
    </row>
    <row r="1534" spans="1:11" x14ac:dyDescent="0.3">
      <c r="A1534">
        <v>1533</v>
      </c>
      <c r="B1534">
        <v>65227.637818846699</v>
      </c>
      <c r="C1534">
        <v>57911.582422812397</v>
      </c>
      <c r="D1534">
        <v>57819.350559065002</v>
      </c>
      <c r="E1534">
        <v>56738.992964237201</v>
      </c>
      <c r="F1534">
        <v>63731.886264165099</v>
      </c>
      <c r="G1534">
        <v>57207.309847039804</v>
      </c>
      <c r="H1534">
        <v>57240.634666697602</v>
      </c>
      <c r="I1534">
        <v>55973.720525519602</v>
      </c>
      <c r="J1534">
        <v>56575.844761328197</v>
      </c>
      <c r="K1534">
        <v>57839.898996308999</v>
      </c>
    </row>
    <row r="1535" spans="1:11" x14ac:dyDescent="0.3">
      <c r="A1535">
        <v>1534</v>
      </c>
      <c r="B1535">
        <v>64832.515427143197</v>
      </c>
      <c r="C1535">
        <v>57402.0713090106</v>
      </c>
      <c r="D1535">
        <v>57306.1970736125</v>
      </c>
      <c r="E1535">
        <v>56310.275992803501</v>
      </c>
      <c r="F1535">
        <v>63249.074264936498</v>
      </c>
      <c r="G1535">
        <v>56820.706509572803</v>
      </c>
      <c r="H1535">
        <v>56854.743564257202</v>
      </c>
      <c r="I1535">
        <v>55516.454834272503</v>
      </c>
      <c r="J1535">
        <v>56143.247537199</v>
      </c>
      <c r="K1535">
        <v>57330.240241490603</v>
      </c>
    </row>
    <row r="1536" spans="1:11" x14ac:dyDescent="0.3">
      <c r="A1536">
        <v>1535</v>
      </c>
      <c r="B1536">
        <v>64884.905291046503</v>
      </c>
      <c r="C1536">
        <v>57517.363189964097</v>
      </c>
      <c r="D1536">
        <v>57421.072452268098</v>
      </c>
      <c r="E1536">
        <v>56464.853382304202</v>
      </c>
      <c r="F1536">
        <v>63303.0993420878</v>
      </c>
      <c r="G1536">
        <v>56976.759143982497</v>
      </c>
      <c r="H1536">
        <v>57011.119602596402</v>
      </c>
      <c r="I1536">
        <v>55671.086648819903</v>
      </c>
      <c r="J1536">
        <v>56301.179179270599</v>
      </c>
      <c r="K1536">
        <v>57449.461226777101</v>
      </c>
    </row>
    <row r="1537" spans="1:11" x14ac:dyDescent="0.3">
      <c r="A1537">
        <v>1536</v>
      </c>
      <c r="B1537">
        <v>65663.149989433296</v>
      </c>
      <c r="C1537">
        <v>58138.2791116847</v>
      </c>
      <c r="D1537">
        <v>58038.964224202296</v>
      </c>
      <c r="E1537">
        <v>57044.794186687301</v>
      </c>
      <c r="F1537">
        <v>64032.084911072299</v>
      </c>
      <c r="G1537">
        <v>57568.472078658298</v>
      </c>
      <c r="H1537">
        <v>57603.997667940297</v>
      </c>
      <c r="I1537">
        <v>56223.649683440199</v>
      </c>
      <c r="J1537">
        <v>56873.049077564901</v>
      </c>
      <c r="K1537">
        <v>58064.858426970299</v>
      </c>
    </row>
    <row r="1538" spans="1:11" x14ac:dyDescent="0.3">
      <c r="A1538">
        <v>1537</v>
      </c>
      <c r="B1538">
        <v>65092.0073441653</v>
      </c>
      <c r="C1538">
        <v>57795.932745517603</v>
      </c>
      <c r="D1538">
        <v>57700.658709917501</v>
      </c>
      <c r="E1538">
        <v>56679.6173536036</v>
      </c>
      <c r="F1538">
        <v>63533.6037707957</v>
      </c>
      <c r="G1538">
        <v>57180.309230622501</v>
      </c>
      <c r="H1538">
        <v>57214.412208218899</v>
      </c>
      <c r="I1538">
        <v>55893.939134376902</v>
      </c>
      <c r="J1538">
        <v>56516.558394487001</v>
      </c>
      <c r="K1538">
        <v>57727.466394330702</v>
      </c>
    </row>
    <row r="1539" spans="1:11" x14ac:dyDescent="0.3">
      <c r="A1539">
        <v>1538</v>
      </c>
      <c r="B1539">
        <v>65668.292498638795</v>
      </c>
      <c r="C1539">
        <v>58012.8921014761</v>
      </c>
      <c r="D1539">
        <v>57912.001486780697</v>
      </c>
      <c r="E1539">
        <v>56871.284976602197</v>
      </c>
      <c r="F1539">
        <v>64011.4982937553</v>
      </c>
      <c r="G1539">
        <v>57391.677444082801</v>
      </c>
      <c r="H1539">
        <v>57427.717908041697</v>
      </c>
      <c r="I1539">
        <v>56029.9723927921</v>
      </c>
      <c r="J1539">
        <v>56689.253803047199</v>
      </c>
      <c r="K1539">
        <v>57931.068684819198</v>
      </c>
    </row>
    <row r="1540" spans="1:11" x14ac:dyDescent="0.3">
      <c r="A1540">
        <v>1539</v>
      </c>
      <c r="B1540">
        <v>65419.490212437202</v>
      </c>
      <c r="C1540">
        <v>58076.933973419502</v>
      </c>
      <c r="D1540">
        <v>57983.637610626203</v>
      </c>
      <c r="E1540">
        <v>56946.550891354898</v>
      </c>
      <c r="F1540">
        <v>63902.572729636602</v>
      </c>
      <c r="G1540">
        <v>57425.0452705446</v>
      </c>
      <c r="H1540">
        <v>57458.707198841003</v>
      </c>
      <c r="I1540">
        <v>56173.720657857899</v>
      </c>
      <c r="J1540">
        <v>56783.407741275303</v>
      </c>
      <c r="K1540">
        <v>58006.649903722297</v>
      </c>
    </row>
    <row r="1541" spans="1:11" x14ac:dyDescent="0.3">
      <c r="A1541">
        <v>1540</v>
      </c>
      <c r="B1541">
        <v>66414.126846881394</v>
      </c>
      <c r="C1541">
        <v>58736.437265627901</v>
      </c>
      <c r="D1541">
        <v>58640.010901081499</v>
      </c>
      <c r="E1541">
        <v>57573.505305113998</v>
      </c>
      <c r="F1541">
        <v>64834.925818693002</v>
      </c>
      <c r="G1541">
        <v>58061.775031473699</v>
      </c>
      <c r="H1541">
        <v>58096.321081268099</v>
      </c>
      <c r="I1541">
        <v>56764.399290052301</v>
      </c>
      <c r="J1541">
        <v>57394.3146766836</v>
      </c>
      <c r="K1541">
        <v>58652.583505079099</v>
      </c>
    </row>
    <row r="1542" spans="1:11" x14ac:dyDescent="0.3">
      <c r="A1542">
        <v>1541</v>
      </c>
      <c r="B1542">
        <v>66645.796158326004</v>
      </c>
      <c r="C1542">
        <v>59066.081516761398</v>
      </c>
      <c r="D1542">
        <v>58965.903162674702</v>
      </c>
      <c r="E1542">
        <v>57853.265934843301</v>
      </c>
      <c r="F1542">
        <v>65008.114850179103</v>
      </c>
      <c r="G1542">
        <v>58381.7932717679</v>
      </c>
      <c r="H1542">
        <v>58417.709512017798</v>
      </c>
      <c r="I1542">
        <v>57033.7931407336</v>
      </c>
      <c r="J1542">
        <v>57687.728588239203</v>
      </c>
      <c r="K1542">
        <v>59000.107994775302</v>
      </c>
    </row>
    <row r="1543" spans="1:11" x14ac:dyDescent="0.3">
      <c r="A1543">
        <v>1542</v>
      </c>
      <c r="B1543">
        <v>66395.191511303201</v>
      </c>
      <c r="C1543">
        <v>58772.874347387697</v>
      </c>
      <c r="D1543">
        <v>58671.6128619398</v>
      </c>
      <c r="E1543">
        <v>57617.661918236801</v>
      </c>
      <c r="F1543">
        <v>64725.818330285299</v>
      </c>
      <c r="G1543">
        <v>58175.061682595697</v>
      </c>
      <c r="H1543">
        <v>58211.067443346197</v>
      </c>
      <c r="I1543">
        <v>56799.021825281103</v>
      </c>
      <c r="J1543">
        <v>57460.5700370427</v>
      </c>
      <c r="K1543">
        <v>58716.552834664602</v>
      </c>
    </row>
    <row r="1544" spans="1:11" x14ac:dyDescent="0.3">
      <c r="A1544">
        <v>1543</v>
      </c>
      <c r="B1544">
        <v>64640.283328259997</v>
      </c>
      <c r="C1544">
        <v>57356.3193586126</v>
      </c>
      <c r="D1544">
        <v>57261.634826875503</v>
      </c>
      <c r="E1544">
        <v>56205.940988258597</v>
      </c>
      <c r="F1544">
        <v>63284.144076723998</v>
      </c>
      <c r="G1544">
        <v>56809.910134482103</v>
      </c>
      <c r="H1544">
        <v>56839.911605381603</v>
      </c>
      <c r="I1544">
        <v>55690.792487315499</v>
      </c>
      <c r="J1544">
        <v>56029.893830300403</v>
      </c>
      <c r="K1544">
        <v>57274.202999936897</v>
      </c>
    </row>
    <row r="1545" spans="1:11" x14ac:dyDescent="0.3">
      <c r="A1545">
        <v>1544</v>
      </c>
      <c r="B1545">
        <v>66422.321724240101</v>
      </c>
      <c r="C1545">
        <v>58813.501336544701</v>
      </c>
      <c r="D1545">
        <v>58716.006654414501</v>
      </c>
      <c r="E1545">
        <v>57697.1673543781</v>
      </c>
      <c r="F1545">
        <v>64827.151715056301</v>
      </c>
      <c r="G1545">
        <v>58203.605722087501</v>
      </c>
      <c r="H1545">
        <v>58238.612623103902</v>
      </c>
      <c r="I1545">
        <v>56889.5540133104</v>
      </c>
      <c r="J1545">
        <v>57527.192086824703</v>
      </c>
      <c r="K1545">
        <v>58740.511533961202</v>
      </c>
    </row>
    <row r="1546" spans="1:11" x14ac:dyDescent="0.3">
      <c r="A1546">
        <v>1545</v>
      </c>
      <c r="B1546">
        <v>65426.086820604003</v>
      </c>
      <c r="C1546">
        <v>57962.875847139898</v>
      </c>
      <c r="D1546">
        <v>57865.675369237499</v>
      </c>
      <c r="E1546">
        <v>56819.310142673698</v>
      </c>
      <c r="F1546">
        <v>63831.285148142299</v>
      </c>
      <c r="G1546">
        <v>57325.6024465839</v>
      </c>
      <c r="H1546">
        <v>57360.441134521898</v>
      </c>
      <c r="I1546">
        <v>56014.393628519399</v>
      </c>
      <c r="J1546">
        <v>56649.218051148899</v>
      </c>
      <c r="K1546">
        <v>57889.190109893403</v>
      </c>
    </row>
    <row r="1547" spans="1:11" x14ac:dyDescent="0.3">
      <c r="A1547">
        <v>1546</v>
      </c>
      <c r="B1547">
        <v>66000.616554450797</v>
      </c>
      <c r="C1547">
        <v>58427.0725852959</v>
      </c>
      <c r="D1547">
        <v>58331.998506206801</v>
      </c>
      <c r="E1547">
        <v>57286.6725294352</v>
      </c>
      <c r="F1547">
        <v>64448.742622959602</v>
      </c>
      <c r="G1547">
        <v>57766.922127643098</v>
      </c>
      <c r="H1547">
        <v>57801.113808005197</v>
      </c>
      <c r="I1547">
        <v>56490.479898200203</v>
      </c>
      <c r="J1547">
        <v>57111.9693536872</v>
      </c>
      <c r="K1547">
        <v>58346.507415627297</v>
      </c>
    </row>
    <row r="1548" spans="1:11" x14ac:dyDescent="0.3">
      <c r="A1548">
        <v>1547</v>
      </c>
      <c r="B1548">
        <v>65526.446317504196</v>
      </c>
      <c r="C1548">
        <v>58085.689090232998</v>
      </c>
      <c r="D1548">
        <v>57989.663222764902</v>
      </c>
      <c r="E1548">
        <v>56923.059396526303</v>
      </c>
      <c r="F1548">
        <v>63958.661602453802</v>
      </c>
      <c r="G1548">
        <v>57420.361985357798</v>
      </c>
      <c r="H1548">
        <v>57454.781373100501</v>
      </c>
      <c r="I1548">
        <v>56128.133518574898</v>
      </c>
      <c r="J1548">
        <v>56755.2983713539</v>
      </c>
      <c r="K1548">
        <v>58013.240607674801</v>
      </c>
    </row>
    <row r="1549" spans="1:11" x14ac:dyDescent="0.3">
      <c r="A1549">
        <v>1548</v>
      </c>
      <c r="B1549">
        <v>66217.9139532095</v>
      </c>
      <c r="C1549">
        <v>58659.7397734775</v>
      </c>
      <c r="D1549">
        <v>58565.4752873896</v>
      </c>
      <c r="E1549">
        <v>57483.501591310902</v>
      </c>
      <c r="F1549">
        <v>64680.195878002902</v>
      </c>
      <c r="G1549">
        <v>57975.597312653597</v>
      </c>
      <c r="H1549">
        <v>58009.482161288397</v>
      </c>
      <c r="I1549">
        <v>56710.1915781641</v>
      </c>
      <c r="J1549">
        <v>57325.895895132002</v>
      </c>
      <c r="K1549">
        <v>58595.892683307997</v>
      </c>
    </row>
    <row r="1550" spans="1:11" x14ac:dyDescent="0.3">
      <c r="A1550">
        <v>1549</v>
      </c>
      <c r="B1550">
        <v>65333.506963079199</v>
      </c>
      <c r="C1550">
        <v>57716.198880953103</v>
      </c>
      <c r="D1550">
        <v>57618.2397461164</v>
      </c>
      <c r="E1550">
        <v>56618.598826516602</v>
      </c>
      <c r="F1550">
        <v>63722.409113945301</v>
      </c>
      <c r="G1550">
        <v>57141.102348490502</v>
      </c>
      <c r="H1550">
        <v>57176.113416872096</v>
      </c>
      <c r="I1550">
        <v>55815.954009973197</v>
      </c>
      <c r="J1550">
        <v>56456.254754772803</v>
      </c>
      <c r="K1550">
        <v>57651.281611966398</v>
      </c>
    </row>
    <row r="1551" spans="1:11" x14ac:dyDescent="0.3">
      <c r="A1551">
        <v>1550</v>
      </c>
      <c r="B1551">
        <v>65850.476205898405</v>
      </c>
      <c r="C1551">
        <v>58245.612006820797</v>
      </c>
      <c r="D1551">
        <v>58144.566191801598</v>
      </c>
      <c r="E1551">
        <v>57102.734554884897</v>
      </c>
      <c r="F1551">
        <v>64186.741236988899</v>
      </c>
      <c r="G1551">
        <v>57649.666384140903</v>
      </c>
      <c r="H1551">
        <v>57685.657621168502</v>
      </c>
      <c r="I1551">
        <v>56279.713749704897</v>
      </c>
      <c r="J1551">
        <v>56939.986444725</v>
      </c>
      <c r="K1551">
        <v>58183.369838954801</v>
      </c>
    </row>
    <row r="1552" spans="1:11" x14ac:dyDescent="0.3">
      <c r="A1552">
        <v>1551</v>
      </c>
      <c r="B1552">
        <v>65864.020120769099</v>
      </c>
      <c r="C1552">
        <v>58233.635113376004</v>
      </c>
      <c r="D1552">
        <v>58136.957470682602</v>
      </c>
      <c r="E1552">
        <v>57115.673148615097</v>
      </c>
      <c r="F1552">
        <v>64283.8944572603</v>
      </c>
      <c r="G1552">
        <v>57612.273080515697</v>
      </c>
      <c r="H1552">
        <v>57647.131468432999</v>
      </c>
      <c r="I1552">
        <v>56314.180289374897</v>
      </c>
      <c r="J1552">
        <v>56946.232116908701</v>
      </c>
      <c r="K1552">
        <v>58160.127744240497</v>
      </c>
    </row>
    <row r="1553" spans="1:11" x14ac:dyDescent="0.3">
      <c r="A1553">
        <v>1552</v>
      </c>
      <c r="B1553">
        <v>66416.051372875707</v>
      </c>
      <c r="C1553">
        <v>58739.494357555501</v>
      </c>
      <c r="D1553">
        <v>58640.088934647902</v>
      </c>
      <c r="E1553">
        <v>57580.474971377102</v>
      </c>
      <c r="F1553">
        <v>64788.144495010398</v>
      </c>
      <c r="G1553">
        <v>58082.061944705201</v>
      </c>
      <c r="H1553">
        <v>58117.6820987756</v>
      </c>
      <c r="I1553">
        <v>56743.637700144398</v>
      </c>
      <c r="J1553">
        <v>57393.066760337497</v>
      </c>
      <c r="K1553">
        <v>58650.223854855001</v>
      </c>
    </row>
    <row r="1554" spans="1:11" x14ac:dyDescent="0.3">
      <c r="A1554">
        <v>1553</v>
      </c>
      <c r="B1554">
        <v>64483.060214233003</v>
      </c>
      <c r="C1554">
        <v>57198.923366590403</v>
      </c>
      <c r="D1554">
        <v>57104.189863643704</v>
      </c>
      <c r="E1554">
        <v>56081.202313164402</v>
      </c>
      <c r="F1554">
        <v>62940.532014669603</v>
      </c>
      <c r="G1554">
        <v>56566.616225939797</v>
      </c>
      <c r="H1554">
        <v>56600.695287412003</v>
      </c>
      <c r="I1554">
        <v>55294.1323979183</v>
      </c>
      <c r="J1554">
        <v>55913.292396703298</v>
      </c>
      <c r="K1554">
        <v>57125.068953045702</v>
      </c>
    </row>
    <row r="1555" spans="1:11" x14ac:dyDescent="0.3">
      <c r="A1555">
        <v>1554</v>
      </c>
      <c r="B1555">
        <v>66746.0944507846</v>
      </c>
      <c r="C1555">
        <v>59036.444393839898</v>
      </c>
      <c r="D1555">
        <v>58940.193232594604</v>
      </c>
      <c r="E1555">
        <v>57905.938654165897</v>
      </c>
      <c r="F1555">
        <v>65170.723570342001</v>
      </c>
      <c r="G1555">
        <v>58403.257052399902</v>
      </c>
      <c r="H1555">
        <v>58437.803649880603</v>
      </c>
      <c r="I1555">
        <v>57107.627375672797</v>
      </c>
      <c r="J1555">
        <v>57736.947166001301</v>
      </c>
      <c r="K1555">
        <v>58962.914632828499</v>
      </c>
    </row>
    <row r="1556" spans="1:11" x14ac:dyDescent="0.3">
      <c r="A1556">
        <v>1555</v>
      </c>
      <c r="B1556">
        <v>66698.092860865596</v>
      </c>
      <c r="C1556">
        <v>59024.771666418499</v>
      </c>
      <c r="D1556">
        <v>58926.405732359002</v>
      </c>
      <c r="E1556">
        <v>57863.6591593458</v>
      </c>
      <c r="F1556">
        <v>65081.145115952</v>
      </c>
      <c r="G1556">
        <v>58387.750084370397</v>
      </c>
      <c r="H1556">
        <v>58422.871651569701</v>
      </c>
      <c r="I1556">
        <v>57057.610603667199</v>
      </c>
      <c r="J1556">
        <v>57700.280338713397</v>
      </c>
      <c r="K1556">
        <v>58959.168310544301</v>
      </c>
    </row>
    <row r="1557" spans="1:11" x14ac:dyDescent="0.3">
      <c r="A1557">
        <v>1556</v>
      </c>
      <c r="B1557">
        <v>66959.485379227393</v>
      </c>
      <c r="C1557">
        <v>59186.616509219297</v>
      </c>
      <c r="D1557">
        <v>59088.705910263903</v>
      </c>
      <c r="E1557">
        <v>58030.183523823602</v>
      </c>
      <c r="F1557">
        <v>65343.347289403901</v>
      </c>
      <c r="G1557">
        <v>58564.1876861813</v>
      </c>
      <c r="H1557">
        <v>58598.904886815697</v>
      </c>
      <c r="I1557">
        <v>57234.812095152804</v>
      </c>
      <c r="J1557">
        <v>57874.875734488996</v>
      </c>
      <c r="K1557">
        <v>59128.6412831696</v>
      </c>
    </row>
    <row r="1558" spans="1:11" x14ac:dyDescent="0.3">
      <c r="A1558">
        <v>1557</v>
      </c>
      <c r="B1558">
        <v>65058.456852386997</v>
      </c>
      <c r="C1558">
        <v>57897.494887871799</v>
      </c>
      <c r="D1558">
        <v>57804.337017275997</v>
      </c>
      <c r="E1558">
        <v>56698.546109742303</v>
      </c>
      <c r="F1558">
        <v>63545.348501529297</v>
      </c>
      <c r="G1558">
        <v>57173.388998677299</v>
      </c>
      <c r="H1558">
        <v>57206.765269247197</v>
      </c>
      <c r="I1558">
        <v>55923.200683606403</v>
      </c>
      <c r="J1558">
        <v>56531.224271229999</v>
      </c>
      <c r="K1558">
        <v>57822.464283872898</v>
      </c>
    </row>
    <row r="1559" spans="1:11" x14ac:dyDescent="0.3">
      <c r="A1559">
        <v>1558</v>
      </c>
      <c r="B1559">
        <v>64535.521971722701</v>
      </c>
      <c r="C1559">
        <v>57250.388043815503</v>
      </c>
      <c r="D1559">
        <v>57155.8434605734</v>
      </c>
      <c r="E1559">
        <v>56149.348987615696</v>
      </c>
      <c r="F1559">
        <v>62991.386242601999</v>
      </c>
      <c r="G1559">
        <v>56627.231924950203</v>
      </c>
      <c r="H1559">
        <v>56661.177062777897</v>
      </c>
      <c r="I1559">
        <v>55354.638245755501</v>
      </c>
      <c r="J1559">
        <v>55972.744216873303</v>
      </c>
      <c r="K1559">
        <v>57167.645826054701</v>
      </c>
    </row>
    <row r="1560" spans="1:11" x14ac:dyDescent="0.3">
      <c r="A1560">
        <v>1559</v>
      </c>
      <c r="B1560">
        <v>64994.629258917397</v>
      </c>
      <c r="C1560">
        <v>57721.7083099968</v>
      </c>
      <c r="D1560">
        <v>57622.683968160003</v>
      </c>
      <c r="E1560">
        <v>56575.305865472597</v>
      </c>
      <c r="F1560">
        <v>63380.660187986701</v>
      </c>
      <c r="G1560">
        <v>57093.625691681496</v>
      </c>
      <c r="H1560">
        <v>57129.243134546901</v>
      </c>
      <c r="I1560">
        <v>55760.803387061504</v>
      </c>
      <c r="J1560">
        <v>56407.639970679098</v>
      </c>
      <c r="K1560">
        <v>57652.483684407503</v>
      </c>
    </row>
    <row r="1561" spans="1:11" x14ac:dyDescent="0.3">
      <c r="A1561">
        <v>1560</v>
      </c>
      <c r="B1561">
        <v>65852.2341695168</v>
      </c>
      <c r="C1561">
        <v>58319.4360423256</v>
      </c>
      <c r="D1561">
        <v>58221.677504798099</v>
      </c>
      <c r="E1561">
        <v>57211.413340188898</v>
      </c>
      <c r="F1561">
        <v>64244.101759729703</v>
      </c>
      <c r="G1561">
        <v>57732.844321748104</v>
      </c>
      <c r="H1561">
        <v>57767.671938026302</v>
      </c>
      <c r="I1561">
        <v>56407.3337049693</v>
      </c>
      <c r="J1561">
        <v>57046.588198806901</v>
      </c>
      <c r="K1561">
        <v>58251.869194024301</v>
      </c>
    </row>
    <row r="1562" spans="1:11" x14ac:dyDescent="0.3">
      <c r="A1562">
        <v>1561</v>
      </c>
      <c r="B1562">
        <v>65220.884697555201</v>
      </c>
      <c r="C1562">
        <v>57907.315397461804</v>
      </c>
      <c r="D1562">
        <v>57813.122431568001</v>
      </c>
      <c r="E1562">
        <v>56744.1086206037</v>
      </c>
      <c r="F1562">
        <v>63673.945345117099</v>
      </c>
      <c r="G1562">
        <v>57233.2539399077</v>
      </c>
      <c r="H1562">
        <v>57266.751357663299</v>
      </c>
      <c r="I1562">
        <v>55958.168576359298</v>
      </c>
      <c r="J1562">
        <v>56573.155133446897</v>
      </c>
      <c r="K1562">
        <v>57829.609539129902</v>
      </c>
    </row>
    <row r="1563" spans="1:11" x14ac:dyDescent="0.3">
      <c r="A1563">
        <v>1562</v>
      </c>
      <c r="B1563">
        <v>64474.760680303298</v>
      </c>
      <c r="C1563">
        <v>57152.389373393999</v>
      </c>
      <c r="D1563">
        <v>57053.782075856703</v>
      </c>
      <c r="E1563">
        <v>55999.077851030299</v>
      </c>
      <c r="F1563">
        <v>62864.166470333701</v>
      </c>
      <c r="G1563">
        <v>56517.868394855199</v>
      </c>
      <c r="H1563">
        <v>56553.2917348833</v>
      </c>
      <c r="I1563">
        <v>55191.310133847903</v>
      </c>
      <c r="J1563">
        <v>55835.091964719497</v>
      </c>
      <c r="K1563">
        <v>57086.435811517302</v>
      </c>
    </row>
    <row r="1564" spans="1:11" x14ac:dyDescent="0.3">
      <c r="A1564">
        <v>1563</v>
      </c>
      <c r="B1564">
        <v>66124.577503583307</v>
      </c>
      <c r="C1564">
        <v>58630.951202198303</v>
      </c>
      <c r="D1564">
        <v>58534.551716164802</v>
      </c>
      <c r="E1564">
        <v>57480.699022269102</v>
      </c>
      <c r="F1564">
        <v>64546.6850096911</v>
      </c>
      <c r="G1564">
        <v>57976.462523989998</v>
      </c>
      <c r="H1564">
        <v>58010.961523413302</v>
      </c>
      <c r="I1564">
        <v>56677.200891338704</v>
      </c>
      <c r="J1564">
        <v>57307.160048902799</v>
      </c>
      <c r="K1564">
        <v>58552.947985940802</v>
      </c>
    </row>
    <row r="1565" spans="1:11" x14ac:dyDescent="0.3">
      <c r="A1565">
        <v>1564</v>
      </c>
      <c r="B1565">
        <v>65840.614366259601</v>
      </c>
      <c r="C1565">
        <v>58241.768452519202</v>
      </c>
      <c r="D1565">
        <v>58142.073538006996</v>
      </c>
      <c r="E1565">
        <v>57095.243525555197</v>
      </c>
      <c r="F1565">
        <v>64208.579526727197</v>
      </c>
      <c r="G1565">
        <v>57615.395258172503</v>
      </c>
      <c r="H1565">
        <v>57651.169293357103</v>
      </c>
      <c r="I1565">
        <v>56272.594397892797</v>
      </c>
      <c r="J1565">
        <v>56924.051563190602</v>
      </c>
      <c r="K1565">
        <v>58169.565239480398</v>
      </c>
    </row>
    <row r="1566" spans="1:11" x14ac:dyDescent="0.3">
      <c r="A1566">
        <v>1565</v>
      </c>
      <c r="B1566">
        <v>68039.914896958697</v>
      </c>
      <c r="C1566">
        <v>60126.560436747801</v>
      </c>
      <c r="D1566">
        <v>60029.2205634559</v>
      </c>
      <c r="E1566">
        <v>58947.231838378997</v>
      </c>
      <c r="F1566">
        <v>66443.962810579702</v>
      </c>
      <c r="G1566">
        <v>59464.494555337398</v>
      </c>
      <c r="H1566">
        <v>59499.3729796443</v>
      </c>
      <c r="I1566">
        <v>58152.820046570298</v>
      </c>
      <c r="J1566">
        <v>58789.097016634601</v>
      </c>
      <c r="K1566">
        <v>60065.248754102198</v>
      </c>
    </row>
    <row r="1567" spans="1:11" x14ac:dyDescent="0.3">
      <c r="A1567">
        <v>1566</v>
      </c>
      <c r="B1567">
        <v>65702.285561929501</v>
      </c>
      <c r="C1567">
        <v>58293.337201510403</v>
      </c>
      <c r="D1567">
        <v>58196.451469097097</v>
      </c>
      <c r="E1567">
        <v>57163.299452621497</v>
      </c>
      <c r="F1567">
        <v>64120.6057879605</v>
      </c>
      <c r="G1567">
        <v>57668.763340905702</v>
      </c>
      <c r="H1567">
        <v>57703.648280595698</v>
      </c>
      <c r="I1567">
        <v>56365.465249304201</v>
      </c>
      <c r="J1567">
        <v>56998.475489762299</v>
      </c>
      <c r="K1567">
        <v>58224.6006693011</v>
      </c>
    </row>
    <row r="1568" spans="1:11" x14ac:dyDescent="0.3">
      <c r="A1568">
        <v>1567</v>
      </c>
      <c r="B1568">
        <v>65896.728989893396</v>
      </c>
      <c r="C1568">
        <v>58417.075250090398</v>
      </c>
      <c r="D1568">
        <v>58321.7451999728</v>
      </c>
      <c r="E1568">
        <v>57304.901232234399</v>
      </c>
      <c r="F1568">
        <v>64336.505086377299</v>
      </c>
      <c r="G1568">
        <v>57798.176851167198</v>
      </c>
      <c r="H1568">
        <v>57832.324595992301</v>
      </c>
      <c r="I1568">
        <v>56511.930213375199</v>
      </c>
      <c r="J1568">
        <v>57135.316936601601</v>
      </c>
      <c r="K1568">
        <v>58342.162575402799</v>
      </c>
    </row>
    <row r="1569" spans="1:11" x14ac:dyDescent="0.3">
      <c r="A1569">
        <v>1568</v>
      </c>
      <c r="B1569">
        <v>65615.445602527005</v>
      </c>
      <c r="C1569">
        <v>57978.441913308699</v>
      </c>
      <c r="D1569">
        <v>57879.736199862004</v>
      </c>
      <c r="E1569">
        <v>56846.473204334397</v>
      </c>
      <c r="F1569">
        <v>63992.7794723466</v>
      </c>
      <c r="G1569">
        <v>57354.396920459098</v>
      </c>
      <c r="H1569">
        <v>57389.629677825302</v>
      </c>
      <c r="I1569">
        <v>56021.167583210299</v>
      </c>
      <c r="J1569">
        <v>56666.185515700403</v>
      </c>
      <c r="K1569">
        <v>57895.811916520201</v>
      </c>
    </row>
    <row r="1570" spans="1:11" x14ac:dyDescent="0.3">
      <c r="A1570">
        <v>1569</v>
      </c>
      <c r="B1570">
        <v>65592.148408324094</v>
      </c>
      <c r="C1570">
        <v>58164.685816866397</v>
      </c>
      <c r="D1570">
        <v>58070.302625092503</v>
      </c>
      <c r="E1570">
        <v>57063.576091826602</v>
      </c>
      <c r="F1570">
        <v>64058.977133196</v>
      </c>
      <c r="G1570">
        <v>57547.268838286203</v>
      </c>
      <c r="H1570">
        <v>57581.391759908998</v>
      </c>
      <c r="I1570">
        <v>56282.626386148302</v>
      </c>
      <c r="J1570">
        <v>56900.002843577699</v>
      </c>
      <c r="K1570">
        <v>58094.874958815199</v>
      </c>
    </row>
    <row r="1571" spans="1:11" x14ac:dyDescent="0.3">
      <c r="A1571">
        <v>1570</v>
      </c>
      <c r="B1571">
        <v>65103.671563393298</v>
      </c>
      <c r="C1571">
        <v>57702.027787741499</v>
      </c>
      <c r="D1571">
        <v>57608.430894568402</v>
      </c>
      <c r="E1571">
        <v>56565.778373880203</v>
      </c>
      <c r="F1571">
        <v>63572.757985283199</v>
      </c>
      <c r="G1571">
        <v>57054.109211073199</v>
      </c>
      <c r="H1571">
        <v>57087.757679719303</v>
      </c>
      <c r="I1571">
        <v>55795.214836087602</v>
      </c>
      <c r="J1571">
        <v>56406.4817801057</v>
      </c>
      <c r="K1571">
        <v>57635.677334080297</v>
      </c>
    </row>
    <row r="1572" spans="1:11" x14ac:dyDescent="0.3">
      <c r="A1572">
        <v>1571</v>
      </c>
      <c r="B1572">
        <v>64610.397669261198</v>
      </c>
      <c r="C1572">
        <v>57253.013324785403</v>
      </c>
      <c r="D1572">
        <v>57153.838754590703</v>
      </c>
      <c r="E1572">
        <v>56133.771727373503</v>
      </c>
      <c r="F1572">
        <v>62986.179736619597</v>
      </c>
      <c r="G1572">
        <v>56661.030558573402</v>
      </c>
      <c r="H1572">
        <v>56696.528530070398</v>
      </c>
      <c r="I1572">
        <v>55321.567872010397</v>
      </c>
      <c r="J1572">
        <v>55969.630710368903</v>
      </c>
      <c r="K1572">
        <v>57187.424166613302</v>
      </c>
    </row>
    <row r="1573" spans="1:11" x14ac:dyDescent="0.3">
      <c r="A1573">
        <v>1572</v>
      </c>
      <c r="B1573">
        <v>65214.1534451056</v>
      </c>
      <c r="C1573">
        <v>57730.804984632799</v>
      </c>
      <c r="D1573">
        <v>57629.699145894498</v>
      </c>
      <c r="E1573">
        <v>56579.895549765097</v>
      </c>
      <c r="F1573">
        <v>63549.345779511401</v>
      </c>
      <c r="G1573">
        <v>57121.6373581015</v>
      </c>
      <c r="H1573">
        <v>57157.652452919203</v>
      </c>
      <c r="I1573">
        <v>55751.831518068502</v>
      </c>
      <c r="J1573">
        <v>56412.166689033496</v>
      </c>
      <c r="K1573">
        <v>57663.522236182704</v>
      </c>
    </row>
    <row r="1574" spans="1:11" x14ac:dyDescent="0.3">
      <c r="A1574">
        <v>1573</v>
      </c>
      <c r="B1574">
        <v>65663.517254911407</v>
      </c>
      <c r="C1574">
        <v>58114.318736995199</v>
      </c>
      <c r="D1574">
        <v>58017.242182168004</v>
      </c>
      <c r="E1574">
        <v>57016.679338944399</v>
      </c>
      <c r="F1574">
        <v>64066.246417339004</v>
      </c>
      <c r="G1574">
        <v>57523.2240506952</v>
      </c>
      <c r="H1574">
        <v>57557.8678886825</v>
      </c>
      <c r="I1574">
        <v>56208.659605831097</v>
      </c>
      <c r="J1574">
        <v>56843.483362989697</v>
      </c>
      <c r="K1574">
        <v>58037.3170405481</v>
      </c>
    </row>
    <row r="1575" spans="1:11" x14ac:dyDescent="0.3">
      <c r="A1575">
        <v>1574</v>
      </c>
      <c r="B1575">
        <v>65816.604924374304</v>
      </c>
      <c r="C1575">
        <v>58307.885269493701</v>
      </c>
      <c r="D1575">
        <v>58206.7276728828</v>
      </c>
      <c r="E1575">
        <v>57154.543363226301</v>
      </c>
      <c r="F1575">
        <v>64154.120931113801</v>
      </c>
      <c r="G1575">
        <v>57713.008076969803</v>
      </c>
      <c r="H1575">
        <v>57749.008408927999</v>
      </c>
      <c r="I1575">
        <v>56340.474577011402</v>
      </c>
      <c r="J1575">
        <v>57001.438589729303</v>
      </c>
      <c r="K1575">
        <v>58255.647125235999</v>
      </c>
    </row>
    <row r="1576" spans="1:11" x14ac:dyDescent="0.3">
      <c r="A1576">
        <v>1575</v>
      </c>
      <c r="B1576">
        <v>65493.8675369025</v>
      </c>
      <c r="C1576">
        <v>58058.646329474999</v>
      </c>
      <c r="D1576">
        <v>57961.9477650712</v>
      </c>
      <c r="E1576">
        <v>56920.900912139201</v>
      </c>
      <c r="F1576">
        <v>63918.8790258222</v>
      </c>
      <c r="G1576">
        <v>57419.312900509904</v>
      </c>
      <c r="H1576">
        <v>57454.054848911503</v>
      </c>
      <c r="I1576">
        <v>56120.060892964102</v>
      </c>
      <c r="J1576">
        <v>56751.961899625101</v>
      </c>
      <c r="K1576">
        <v>57985.757806164504</v>
      </c>
    </row>
    <row r="1577" spans="1:11" x14ac:dyDescent="0.3">
      <c r="A1577">
        <v>1576</v>
      </c>
      <c r="B1577">
        <v>66450.6540508131</v>
      </c>
      <c r="C1577">
        <v>58913.0562432281</v>
      </c>
      <c r="D1577">
        <v>58816.941368983898</v>
      </c>
      <c r="E1577">
        <v>57734.358811620099</v>
      </c>
      <c r="F1577">
        <v>64881.708618290897</v>
      </c>
      <c r="G1577">
        <v>58238.978970067103</v>
      </c>
      <c r="H1577">
        <v>58273.505841847298</v>
      </c>
      <c r="I1577">
        <v>56947.178586599599</v>
      </c>
      <c r="J1577">
        <v>57574.848184892202</v>
      </c>
      <c r="K1577">
        <v>58848.843159371601</v>
      </c>
    </row>
    <row r="1578" spans="1:11" x14ac:dyDescent="0.3">
      <c r="A1578">
        <v>1577</v>
      </c>
      <c r="B1578">
        <v>64847.674458653099</v>
      </c>
      <c r="C1578">
        <v>57577.549927732602</v>
      </c>
      <c r="D1578">
        <v>57483.7639235346</v>
      </c>
      <c r="E1578">
        <v>56438.963581576703</v>
      </c>
      <c r="F1578">
        <v>63317.210277436498</v>
      </c>
      <c r="G1578">
        <v>56924.0611404585</v>
      </c>
      <c r="H1578">
        <v>56957.685480388303</v>
      </c>
      <c r="I1578">
        <v>55661.4435871889</v>
      </c>
      <c r="J1578">
        <v>56274.054168617302</v>
      </c>
      <c r="K1578">
        <v>57505.766740532999</v>
      </c>
    </row>
    <row r="1579" spans="1:11" x14ac:dyDescent="0.3">
      <c r="A1579">
        <v>1578</v>
      </c>
      <c r="B1579">
        <v>66082.488673428903</v>
      </c>
      <c r="C1579">
        <v>58417.906564564102</v>
      </c>
      <c r="D1579">
        <v>58321.490695504297</v>
      </c>
      <c r="E1579">
        <v>57268.649865082902</v>
      </c>
      <c r="F1579">
        <v>64493.555984026301</v>
      </c>
      <c r="G1579">
        <v>57771.290772610002</v>
      </c>
      <c r="H1579">
        <v>57805.589085658998</v>
      </c>
      <c r="I1579">
        <v>56466.271867227297</v>
      </c>
      <c r="J1579">
        <v>57096.273532073297</v>
      </c>
      <c r="K1579">
        <v>58341.224975208497</v>
      </c>
    </row>
    <row r="1580" spans="1:11" x14ac:dyDescent="0.3">
      <c r="A1580">
        <v>1579</v>
      </c>
      <c r="B1580">
        <v>65436.7530667506</v>
      </c>
      <c r="C1580">
        <v>58011.835418143302</v>
      </c>
      <c r="D1580">
        <v>57914.234349861203</v>
      </c>
      <c r="E1580">
        <v>56883.880214059798</v>
      </c>
      <c r="F1580">
        <v>63830.284083111503</v>
      </c>
      <c r="G1580">
        <v>57395.667085214103</v>
      </c>
      <c r="H1580">
        <v>57430.380834002703</v>
      </c>
      <c r="I1580">
        <v>56072.167700364502</v>
      </c>
      <c r="J1580">
        <v>56709.9296265542</v>
      </c>
      <c r="K1580">
        <v>57934.688639400403</v>
      </c>
    </row>
    <row r="1581" spans="1:11" x14ac:dyDescent="0.3">
      <c r="A1581">
        <v>1580</v>
      </c>
      <c r="B1581">
        <v>65962.085210333506</v>
      </c>
      <c r="C1581">
        <v>58377.272234217402</v>
      </c>
      <c r="D1581">
        <v>58279.4435379879</v>
      </c>
      <c r="E1581">
        <v>57220.423094864702</v>
      </c>
      <c r="F1581">
        <v>64355.106615704302</v>
      </c>
      <c r="G1581">
        <v>57733.334977714403</v>
      </c>
      <c r="H1581">
        <v>57768.122698093001</v>
      </c>
      <c r="I1581">
        <v>56410.088606929799</v>
      </c>
      <c r="J1581">
        <v>57049.314727525198</v>
      </c>
      <c r="K1581">
        <v>58303.308059654802</v>
      </c>
    </row>
    <row r="1582" spans="1:11" x14ac:dyDescent="0.3">
      <c r="A1582">
        <v>1581</v>
      </c>
      <c r="B1582">
        <v>66306.655830440504</v>
      </c>
      <c r="C1582">
        <v>58753.821578162097</v>
      </c>
      <c r="D1582">
        <v>58657.127238394198</v>
      </c>
      <c r="E1582">
        <v>57618.166370855899</v>
      </c>
      <c r="F1582">
        <v>64728.360832509301</v>
      </c>
      <c r="G1582">
        <v>58123.799671330104</v>
      </c>
      <c r="H1582">
        <v>58158.667538356</v>
      </c>
      <c r="I1582">
        <v>56824.9962897183</v>
      </c>
      <c r="J1582">
        <v>57456.956082246499</v>
      </c>
      <c r="K1582">
        <v>58688.702621709097</v>
      </c>
    </row>
    <row r="1583" spans="1:11" x14ac:dyDescent="0.3">
      <c r="A1583">
        <v>1582</v>
      </c>
      <c r="B1583">
        <v>66818.983804688105</v>
      </c>
      <c r="C1583">
        <v>59193.835260986503</v>
      </c>
      <c r="D1583">
        <v>59095.934363217901</v>
      </c>
      <c r="E1583">
        <v>58049.050921449299</v>
      </c>
      <c r="F1583">
        <v>65221.672810302502</v>
      </c>
      <c r="G1583">
        <v>58553.154932658697</v>
      </c>
      <c r="H1583">
        <v>58588.3613729918</v>
      </c>
      <c r="I1583">
        <v>57237.250803037598</v>
      </c>
      <c r="J1583">
        <v>57877.280410690299</v>
      </c>
      <c r="K1583">
        <v>59119.188660015498</v>
      </c>
    </row>
    <row r="1584" spans="1:11" x14ac:dyDescent="0.3">
      <c r="A1584">
        <v>1583</v>
      </c>
      <c r="B1584">
        <v>65298.818888485599</v>
      </c>
      <c r="C1584">
        <v>57860.176207899996</v>
      </c>
      <c r="D1584">
        <v>57762.098199709297</v>
      </c>
      <c r="E1584">
        <v>56755.131743719197</v>
      </c>
      <c r="F1584">
        <v>63687.157985940503</v>
      </c>
      <c r="G1584">
        <v>57274.864052174598</v>
      </c>
      <c r="H1584">
        <v>57309.850809129603</v>
      </c>
      <c r="I1584">
        <v>55946.389496541902</v>
      </c>
      <c r="J1584">
        <v>56587.564712971704</v>
      </c>
      <c r="K1584">
        <v>57790.020579367301</v>
      </c>
    </row>
    <row r="1585" spans="1:11" x14ac:dyDescent="0.3">
      <c r="A1585">
        <v>1584</v>
      </c>
      <c r="B1585">
        <v>66038.651399107694</v>
      </c>
      <c r="C1585">
        <v>58478.440712161901</v>
      </c>
      <c r="D1585">
        <v>58380.7399671768</v>
      </c>
      <c r="E1585">
        <v>57336.820187073397</v>
      </c>
      <c r="F1585">
        <v>64435.300156785597</v>
      </c>
      <c r="G1585">
        <v>57847.691298839003</v>
      </c>
      <c r="H1585">
        <v>57882.562044730301</v>
      </c>
      <c r="I1585">
        <v>56527.337001989101</v>
      </c>
      <c r="J1585">
        <v>57166.0525466166</v>
      </c>
      <c r="K1585">
        <v>58404.817624028001</v>
      </c>
    </row>
    <row r="1586" spans="1:11" x14ac:dyDescent="0.3">
      <c r="A1586">
        <v>1585</v>
      </c>
      <c r="B1586">
        <v>65698.919943934699</v>
      </c>
      <c r="C1586">
        <v>58292.493027965298</v>
      </c>
      <c r="D1586">
        <v>58193.922250700198</v>
      </c>
      <c r="E1586">
        <v>57141.012527490697</v>
      </c>
      <c r="F1586">
        <v>64083.016148429997</v>
      </c>
      <c r="G1586">
        <v>57665.526942988399</v>
      </c>
      <c r="H1586">
        <v>57700.712104405</v>
      </c>
      <c r="I1586">
        <v>56332.336896918598</v>
      </c>
      <c r="J1586">
        <v>56976.039432370198</v>
      </c>
      <c r="K1586">
        <v>58225.306708312601</v>
      </c>
    </row>
    <row r="1587" spans="1:11" x14ac:dyDescent="0.3">
      <c r="A1587">
        <v>1586</v>
      </c>
      <c r="B1587">
        <v>66933.719974373904</v>
      </c>
      <c r="C1587">
        <v>59085.544100225299</v>
      </c>
      <c r="D1587">
        <v>58986.359873075897</v>
      </c>
      <c r="E1587">
        <v>57915.792705350999</v>
      </c>
      <c r="F1587">
        <v>65297.099159406702</v>
      </c>
      <c r="G1587">
        <v>58440.8066214438</v>
      </c>
      <c r="H1587">
        <v>58476.074628587303</v>
      </c>
      <c r="I1587">
        <v>57096.930018644198</v>
      </c>
      <c r="J1587">
        <v>57744.875772071697</v>
      </c>
      <c r="K1587">
        <v>59013.058523446598</v>
      </c>
    </row>
    <row r="1588" spans="1:11" x14ac:dyDescent="0.3">
      <c r="A1588">
        <v>1587</v>
      </c>
      <c r="B1588">
        <v>64995.6490139944</v>
      </c>
      <c r="C1588">
        <v>57623.967079227397</v>
      </c>
      <c r="D1588">
        <v>57525.842670436999</v>
      </c>
      <c r="E1588">
        <v>56472.133405756002</v>
      </c>
      <c r="F1588">
        <v>63392.575693953899</v>
      </c>
      <c r="G1588">
        <v>56976.555703109203</v>
      </c>
      <c r="H1588">
        <v>57011.731199497401</v>
      </c>
      <c r="I1588">
        <v>55655.3234056031</v>
      </c>
      <c r="J1588">
        <v>56296.265157413603</v>
      </c>
      <c r="K1588">
        <v>57545.364655425103</v>
      </c>
    </row>
    <row r="1589" spans="1:11" x14ac:dyDescent="0.3">
      <c r="A1589">
        <v>1588</v>
      </c>
      <c r="B1589">
        <v>66107.552728958995</v>
      </c>
      <c r="C1589">
        <v>58322.897286074302</v>
      </c>
      <c r="D1589">
        <v>58222.420547312999</v>
      </c>
      <c r="E1589">
        <v>57196.190070379598</v>
      </c>
      <c r="F1589">
        <v>64459.290826774602</v>
      </c>
      <c r="G1589">
        <v>57726.454029087901</v>
      </c>
      <c r="H1589">
        <v>57762.5014253115</v>
      </c>
      <c r="I1589">
        <v>56372.808410934696</v>
      </c>
      <c r="J1589">
        <v>57029.758506434096</v>
      </c>
      <c r="K1589">
        <v>58256.357685901399</v>
      </c>
    </row>
    <row r="1590" spans="1:11" x14ac:dyDescent="0.3">
      <c r="A1590">
        <v>1589</v>
      </c>
      <c r="B1590">
        <v>65811.567943032394</v>
      </c>
      <c r="C1590">
        <v>58221.939270679402</v>
      </c>
      <c r="D1590">
        <v>58124.0499186171</v>
      </c>
      <c r="E1590">
        <v>57130.690192862101</v>
      </c>
      <c r="F1590">
        <v>64201.4345963589</v>
      </c>
      <c r="G1590">
        <v>57635.766850993903</v>
      </c>
      <c r="H1590">
        <v>57670.755432348902</v>
      </c>
      <c r="I1590">
        <v>56311.835300081199</v>
      </c>
      <c r="J1590">
        <v>56952.058987026598</v>
      </c>
      <c r="K1590">
        <v>58140.257300124198</v>
      </c>
    </row>
    <row r="1591" spans="1:11" x14ac:dyDescent="0.3">
      <c r="A1591">
        <v>1590</v>
      </c>
      <c r="B1591">
        <v>65065.0446111333</v>
      </c>
      <c r="C1591">
        <v>57804.264158715101</v>
      </c>
      <c r="D1591">
        <v>57706.429163691297</v>
      </c>
      <c r="E1591">
        <v>56625.806546795699</v>
      </c>
      <c r="F1591">
        <v>63470.410417878498</v>
      </c>
      <c r="G1591">
        <v>57140.422277771897</v>
      </c>
      <c r="H1591">
        <v>57175.283129494899</v>
      </c>
      <c r="I1591">
        <v>55822.601857735703</v>
      </c>
      <c r="J1591">
        <v>56456.107105772498</v>
      </c>
      <c r="K1591">
        <v>57731.746302724998</v>
      </c>
    </row>
    <row r="1592" spans="1:11" x14ac:dyDescent="0.3">
      <c r="A1592">
        <v>1591</v>
      </c>
      <c r="B1592">
        <v>65259.167573735001</v>
      </c>
      <c r="C1592">
        <v>57765.413291060002</v>
      </c>
      <c r="D1592">
        <v>57670.641939941197</v>
      </c>
      <c r="E1592">
        <v>56630.978671304503</v>
      </c>
      <c r="F1592">
        <v>63707.521913319797</v>
      </c>
      <c r="G1592">
        <v>57114.011349707602</v>
      </c>
      <c r="H1592">
        <v>57148.009576222401</v>
      </c>
      <c r="I1592">
        <v>55838.829430758102</v>
      </c>
      <c r="J1592">
        <v>56458.067214501301</v>
      </c>
      <c r="K1592">
        <v>57686.463137049002</v>
      </c>
    </row>
    <row r="1593" spans="1:11" x14ac:dyDescent="0.3">
      <c r="A1593">
        <v>1592</v>
      </c>
      <c r="B1593">
        <v>65774.731965810701</v>
      </c>
      <c r="C1593">
        <v>58287.770000152101</v>
      </c>
      <c r="D1593">
        <v>58192.579867382301</v>
      </c>
      <c r="E1593">
        <v>57125.876146191302</v>
      </c>
      <c r="F1593">
        <v>64218.144748040402</v>
      </c>
      <c r="G1593">
        <v>57612.702235000899</v>
      </c>
      <c r="H1593">
        <v>57646.868925759503</v>
      </c>
      <c r="I1593">
        <v>56332.821780542101</v>
      </c>
      <c r="J1593">
        <v>56954.649045392202</v>
      </c>
      <c r="K1593">
        <v>58210.898116100798</v>
      </c>
    </row>
    <row r="1594" spans="1:11" x14ac:dyDescent="0.3">
      <c r="A1594">
        <v>1593</v>
      </c>
      <c r="B1594">
        <v>64376.745603734198</v>
      </c>
      <c r="C1594">
        <v>57124.408549533502</v>
      </c>
      <c r="D1594">
        <v>57027.540521146802</v>
      </c>
      <c r="E1594">
        <v>55996.478082445203</v>
      </c>
      <c r="F1594">
        <v>62788.431158186599</v>
      </c>
      <c r="G1594">
        <v>56505.162798633399</v>
      </c>
      <c r="H1594">
        <v>56539.7069008908</v>
      </c>
      <c r="I1594">
        <v>55194.393166675</v>
      </c>
      <c r="J1594">
        <v>55827.116617320498</v>
      </c>
      <c r="K1594">
        <v>57051.261077097603</v>
      </c>
    </row>
    <row r="1595" spans="1:11" x14ac:dyDescent="0.3">
      <c r="A1595">
        <v>1594</v>
      </c>
      <c r="B1595">
        <v>65781.142007394505</v>
      </c>
      <c r="C1595">
        <v>58044.405507703901</v>
      </c>
      <c r="D1595">
        <v>57945.003117617802</v>
      </c>
      <c r="E1595">
        <v>56880.536573249803</v>
      </c>
      <c r="F1595">
        <v>64146.725209946599</v>
      </c>
      <c r="G1595">
        <v>57391.8069801202</v>
      </c>
      <c r="H1595">
        <v>57427.253648994098</v>
      </c>
      <c r="I1595">
        <v>56051.030038226003</v>
      </c>
      <c r="J1595">
        <v>56700.252835911102</v>
      </c>
      <c r="K1595">
        <v>57962.4912322944</v>
      </c>
    </row>
    <row r="1596" spans="1:11" x14ac:dyDescent="0.3">
      <c r="A1596">
        <v>1595</v>
      </c>
      <c r="B1596">
        <v>64616.850987040503</v>
      </c>
      <c r="C1596">
        <v>57261.6646050895</v>
      </c>
      <c r="D1596">
        <v>57165.146648264003</v>
      </c>
      <c r="E1596">
        <v>56107.3312058023</v>
      </c>
      <c r="F1596">
        <v>63033.099782733603</v>
      </c>
      <c r="G1596">
        <v>56609.179614282897</v>
      </c>
      <c r="H1596">
        <v>56643.5938778278</v>
      </c>
      <c r="I1596">
        <v>55304.960665439699</v>
      </c>
      <c r="J1596">
        <v>55935.056212819203</v>
      </c>
      <c r="K1596">
        <v>57185.013472997103</v>
      </c>
    </row>
    <row r="1597" spans="1:11" x14ac:dyDescent="0.3">
      <c r="A1597">
        <v>1596</v>
      </c>
      <c r="B1597">
        <v>65398.519770521598</v>
      </c>
      <c r="C1597">
        <v>57966.981846823001</v>
      </c>
      <c r="D1597">
        <v>57869.653166513701</v>
      </c>
      <c r="E1597">
        <v>56852.048722064901</v>
      </c>
      <c r="F1597">
        <v>63794.546986836503</v>
      </c>
      <c r="G1597">
        <v>57358.700486403497</v>
      </c>
      <c r="H1597">
        <v>57393.2769859951</v>
      </c>
      <c r="I1597">
        <v>56037.624151317701</v>
      </c>
      <c r="J1597">
        <v>56673.929705538801</v>
      </c>
      <c r="K1597">
        <v>57885.237830969199</v>
      </c>
    </row>
    <row r="1598" spans="1:11" x14ac:dyDescent="0.3">
      <c r="A1598">
        <v>1597</v>
      </c>
      <c r="B1598">
        <v>67633.460169326703</v>
      </c>
      <c r="C1598">
        <v>59653.080813861598</v>
      </c>
      <c r="D1598">
        <v>59553.000050481103</v>
      </c>
      <c r="E1598">
        <v>58539.659081188001</v>
      </c>
      <c r="F1598">
        <v>65984.159226158401</v>
      </c>
      <c r="G1598">
        <v>59078.446585280602</v>
      </c>
      <c r="H1598">
        <v>59114.215103107999</v>
      </c>
      <c r="I1598">
        <v>57724.151479237502</v>
      </c>
      <c r="J1598">
        <v>58379.077361585303</v>
      </c>
      <c r="K1598">
        <v>59592.062682882002</v>
      </c>
    </row>
    <row r="1599" spans="1:11" x14ac:dyDescent="0.3">
      <c r="A1599">
        <v>1598</v>
      </c>
      <c r="B1599">
        <v>65489.121915891803</v>
      </c>
      <c r="C1599">
        <v>58200.601544781297</v>
      </c>
      <c r="D1599">
        <v>58105.559454710703</v>
      </c>
      <c r="E1599">
        <v>57083.225224658498</v>
      </c>
      <c r="F1599">
        <v>63937.862419216501</v>
      </c>
      <c r="G1599">
        <v>57579.170776110099</v>
      </c>
      <c r="H1599">
        <v>57613.1636648032</v>
      </c>
      <c r="I1599">
        <v>56296.307810211998</v>
      </c>
      <c r="J1599">
        <v>56917.695377158998</v>
      </c>
      <c r="K1599">
        <v>58129.3028648455</v>
      </c>
    </row>
    <row r="1600" spans="1:11" x14ac:dyDescent="0.3">
      <c r="A1600">
        <v>1599</v>
      </c>
      <c r="B1600">
        <v>65759.563998662794</v>
      </c>
      <c r="C1600">
        <v>58269.031920759102</v>
      </c>
      <c r="D1600">
        <v>58171.875272290403</v>
      </c>
      <c r="E1600">
        <v>57096.793912689202</v>
      </c>
      <c r="F1600">
        <v>64165.279467166401</v>
      </c>
      <c r="G1600">
        <v>57602.800082724701</v>
      </c>
      <c r="H1600">
        <v>57637.3407293114</v>
      </c>
      <c r="I1600">
        <v>56289.129277783897</v>
      </c>
      <c r="J1600">
        <v>56923.635091685399</v>
      </c>
      <c r="K1600">
        <v>58192.260400675397</v>
      </c>
    </row>
    <row r="1601" spans="1:11" x14ac:dyDescent="0.3">
      <c r="A1601">
        <v>1600</v>
      </c>
      <c r="B1601">
        <v>65547.797236712504</v>
      </c>
      <c r="C1601">
        <v>58167.226476234799</v>
      </c>
      <c r="D1601">
        <v>58073.859880665797</v>
      </c>
      <c r="E1601">
        <v>57035.909057588397</v>
      </c>
      <c r="F1601">
        <v>64033.326630515199</v>
      </c>
      <c r="G1601">
        <v>57503.072272859397</v>
      </c>
      <c r="H1601">
        <v>57536.804029580002</v>
      </c>
      <c r="I1601">
        <v>56254.228380370601</v>
      </c>
      <c r="J1601">
        <v>56864.531587891797</v>
      </c>
      <c r="K1601">
        <v>58088.545841450097</v>
      </c>
    </row>
    <row r="1602" spans="1:11" x14ac:dyDescent="0.3">
      <c r="A1602">
        <v>1601</v>
      </c>
      <c r="B1602">
        <v>64940.300868751503</v>
      </c>
      <c r="C1602">
        <v>57732.639070842801</v>
      </c>
      <c r="D1602">
        <v>57636.676245872797</v>
      </c>
      <c r="E1602">
        <v>56556.188723846099</v>
      </c>
      <c r="F1602">
        <v>63378.063787556799</v>
      </c>
      <c r="G1602">
        <v>57061.953834785301</v>
      </c>
      <c r="H1602">
        <v>57096.289038937102</v>
      </c>
      <c r="I1602">
        <v>55769.324043720597</v>
      </c>
      <c r="J1602">
        <v>56395.887286009704</v>
      </c>
      <c r="K1602">
        <v>57667.804905054698</v>
      </c>
    </row>
    <row r="1603" spans="1:11" x14ac:dyDescent="0.3">
      <c r="A1603">
        <v>1602</v>
      </c>
      <c r="B1603">
        <v>65485.474217348601</v>
      </c>
      <c r="C1603">
        <v>58157.911265076902</v>
      </c>
      <c r="D1603">
        <v>58061.943234006103</v>
      </c>
      <c r="E1603">
        <v>57006.710063248604</v>
      </c>
      <c r="F1603">
        <v>63917.619648504202</v>
      </c>
      <c r="G1603">
        <v>57497.271172831497</v>
      </c>
      <c r="H1603">
        <v>57531.642986952596</v>
      </c>
      <c r="I1603">
        <v>56203.725770167403</v>
      </c>
      <c r="J1603">
        <v>56830.640253107602</v>
      </c>
      <c r="K1603">
        <v>58076.877205073601</v>
      </c>
    </row>
    <row r="1604" spans="1:11" x14ac:dyDescent="0.3">
      <c r="A1604">
        <v>1603</v>
      </c>
      <c r="B1604">
        <v>66354.854786125507</v>
      </c>
      <c r="C1604">
        <v>58651.199593263504</v>
      </c>
      <c r="D1604">
        <v>58552.688467210901</v>
      </c>
      <c r="E1604">
        <v>57478.167027355499</v>
      </c>
      <c r="F1604">
        <v>64744.195640824502</v>
      </c>
      <c r="G1604">
        <v>57983.026014575502</v>
      </c>
      <c r="H1604">
        <v>58018.382229904098</v>
      </c>
      <c r="I1604">
        <v>56659.547431129096</v>
      </c>
      <c r="J1604">
        <v>57302.944950509802</v>
      </c>
      <c r="K1604">
        <v>58573.646211538202</v>
      </c>
    </row>
    <row r="1605" spans="1:11" x14ac:dyDescent="0.3">
      <c r="A1605">
        <v>1604</v>
      </c>
      <c r="B1605">
        <v>67239.754195907502</v>
      </c>
      <c r="C1605">
        <v>59463.836030701597</v>
      </c>
      <c r="D1605">
        <v>59365.5752964126</v>
      </c>
      <c r="E1605">
        <v>58324.172369099797</v>
      </c>
      <c r="F1605">
        <v>65623.269407498403</v>
      </c>
      <c r="G1605">
        <v>58850.648613846999</v>
      </c>
      <c r="H1605">
        <v>58885.627595568898</v>
      </c>
      <c r="I1605">
        <v>57519.690352739999</v>
      </c>
      <c r="J1605">
        <v>58162.223227413597</v>
      </c>
      <c r="K1605">
        <v>59399.4531683155</v>
      </c>
    </row>
    <row r="1606" spans="1:11" x14ac:dyDescent="0.3">
      <c r="A1606">
        <v>1605</v>
      </c>
      <c r="B1606">
        <v>65321.061130750299</v>
      </c>
      <c r="C1606">
        <v>57985.9335905435</v>
      </c>
      <c r="D1606">
        <v>57890.476110372801</v>
      </c>
      <c r="E1606">
        <v>56848.913454102003</v>
      </c>
      <c r="F1606">
        <v>63763.976741705301</v>
      </c>
      <c r="G1606">
        <v>57351.358829644101</v>
      </c>
      <c r="H1606">
        <v>57385.638780828602</v>
      </c>
      <c r="I1606">
        <v>56066.423372165496</v>
      </c>
      <c r="J1606">
        <v>56690.164293974703</v>
      </c>
      <c r="K1606">
        <v>57922.343649678704</v>
      </c>
    </row>
    <row r="1607" spans="1:11" x14ac:dyDescent="0.3">
      <c r="A1607">
        <v>1606</v>
      </c>
      <c r="B1607">
        <v>65654.038074994998</v>
      </c>
      <c r="C1607">
        <v>58071.922081024997</v>
      </c>
      <c r="D1607">
        <v>57973.2236692226</v>
      </c>
      <c r="E1607">
        <v>56912.682322244698</v>
      </c>
      <c r="F1607">
        <v>64030.842221075298</v>
      </c>
      <c r="G1607">
        <v>57433.721097252703</v>
      </c>
      <c r="H1607">
        <v>57468.946302197801</v>
      </c>
      <c r="I1607">
        <v>56099.642254218103</v>
      </c>
      <c r="J1607">
        <v>56744.196062846699</v>
      </c>
      <c r="K1607">
        <v>58001.384936571201</v>
      </c>
    </row>
    <row r="1608" spans="1:11" x14ac:dyDescent="0.3">
      <c r="A1608">
        <v>1607</v>
      </c>
      <c r="B1608">
        <v>65122.492814631303</v>
      </c>
      <c r="C1608">
        <v>57761.975204290597</v>
      </c>
      <c r="D1608">
        <v>57665.967444104899</v>
      </c>
      <c r="E1608">
        <v>56611.9477097458</v>
      </c>
      <c r="F1608">
        <v>63562.656002889496</v>
      </c>
      <c r="G1608">
        <v>57099.847636259103</v>
      </c>
      <c r="H1608">
        <v>57134.550210597503</v>
      </c>
      <c r="I1608">
        <v>55814.397327755003</v>
      </c>
      <c r="J1608">
        <v>56441.519280516302</v>
      </c>
      <c r="K1608">
        <v>57687.072224469201</v>
      </c>
    </row>
    <row r="1609" spans="1:11" x14ac:dyDescent="0.3">
      <c r="A1609">
        <v>1608</v>
      </c>
      <c r="B1609">
        <v>65983.508708595604</v>
      </c>
      <c r="C1609">
        <v>58373.049025637498</v>
      </c>
      <c r="D1609">
        <v>58272.801273932899</v>
      </c>
      <c r="E1609">
        <v>57240.149256828299</v>
      </c>
      <c r="F1609">
        <v>64340.215525120897</v>
      </c>
      <c r="G1609">
        <v>57781.142683028302</v>
      </c>
      <c r="H1609">
        <v>57817.094200021798</v>
      </c>
      <c r="I1609">
        <v>56428.208481130401</v>
      </c>
      <c r="J1609">
        <v>57083.580074449797</v>
      </c>
      <c r="K1609">
        <v>58316.393909479397</v>
      </c>
    </row>
    <row r="1610" spans="1:11" x14ac:dyDescent="0.3">
      <c r="A1610">
        <v>1609</v>
      </c>
      <c r="B1610">
        <v>65497.2965481184</v>
      </c>
      <c r="C1610">
        <v>58001.779648874501</v>
      </c>
      <c r="D1610">
        <v>57902.9910436461</v>
      </c>
      <c r="E1610">
        <v>56861.924568275397</v>
      </c>
      <c r="F1610">
        <v>63871.240616494302</v>
      </c>
      <c r="G1610">
        <v>57384.214442571501</v>
      </c>
      <c r="H1610">
        <v>57419.400249173399</v>
      </c>
      <c r="I1610">
        <v>56045.393032082</v>
      </c>
      <c r="J1610">
        <v>56690.750139656499</v>
      </c>
      <c r="K1610">
        <v>57928.595117168297</v>
      </c>
    </row>
    <row r="1611" spans="1:11" x14ac:dyDescent="0.3">
      <c r="A1611">
        <v>1610</v>
      </c>
      <c r="B1611">
        <v>65317.135107970898</v>
      </c>
      <c r="C1611">
        <v>57901.272041884898</v>
      </c>
      <c r="D1611">
        <v>57803.3456267769</v>
      </c>
      <c r="E1611">
        <v>56763.258802326403</v>
      </c>
      <c r="F1611">
        <v>63711.235819372603</v>
      </c>
      <c r="G1611">
        <v>57273.889123889203</v>
      </c>
      <c r="H1611">
        <v>57308.871249238298</v>
      </c>
      <c r="I1611">
        <v>55951.255129441997</v>
      </c>
      <c r="J1611">
        <v>56591.007903740603</v>
      </c>
      <c r="K1611">
        <v>57826.326608434101</v>
      </c>
    </row>
    <row r="1612" spans="1:11" x14ac:dyDescent="0.3">
      <c r="A1612">
        <v>1611</v>
      </c>
      <c r="B1612">
        <v>65975.785245404302</v>
      </c>
      <c r="C1612">
        <v>58411.225900908597</v>
      </c>
      <c r="D1612">
        <v>58312.727475824999</v>
      </c>
      <c r="E1612">
        <v>57236.774637392497</v>
      </c>
      <c r="F1612">
        <v>64345.672995507099</v>
      </c>
      <c r="G1612">
        <v>57772.1526868113</v>
      </c>
      <c r="H1612">
        <v>57806.877362778803</v>
      </c>
      <c r="I1612">
        <v>56429.794781505501</v>
      </c>
      <c r="J1612">
        <v>57073.028452447303</v>
      </c>
      <c r="K1612">
        <v>58345.303832899401</v>
      </c>
    </row>
    <row r="1613" spans="1:11" x14ac:dyDescent="0.3">
      <c r="A1613">
        <v>1612</v>
      </c>
      <c r="B1613">
        <v>64827.918751245503</v>
      </c>
      <c r="C1613">
        <v>57468.804328081002</v>
      </c>
      <c r="D1613">
        <v>57374.462450647603</v>
      </c>
      <c r="E1613">
        <v>56355.800475461401</v>
      </c>
      <c r="F1613">
        <v>63279.228490561502</v>
      </c>
      <c r="G1613">
        <v>56839.581887665401</v>
      </c>
      <c r="H1613">
        <v>56873.331544653003</v>
      </c>
      <c r="I1613">
        <v>55565.441058013297</v>
      </c>
      <c r="J1613">
        <v>56181.8369839968</v>
      </c>
      <c r="K1613">
        <v>57388.396076641999</v>
      </c>
    </row>
    <row r="1614" spans="1:11" x14ac:dyDescent="0.3">
      <c r="A1614">
        <v>1613</v>
      </c>
      <c r="B1614">
        <v>66851.411194662302</v>
      </c>
      <c r="C1614">
        <v>59015.538877440398</v>
      </c>
      <c r="D1614">
        <v>58916.430847716198</v>
      </c>
      <c r="E1614">
        <v>57907.695971288398</v>
      </c>
      <c r="F1614">
        <v>65214.096315501003</v>
      </c>
      <c r="G1614">
        <v>58437.444260145297</v>
      </c>
      <c r="H1614">
        <v>58472.813617430802</v>
      </c>
      <c r="I1614">
        <v>57094.121324190397</v>
      </c>
      <c r="J1614">
        <v>57742.385586460303</v>
      </c>
      <c r="K1614">
        <v>58948.712796968997</v>
      </c>
    </row>
    <row r="1615" spans="1:11" x14ac:dyDescent="0.3">
      <c r="A1615">
        <v>1614</v>
      </c>
      <c r="B1615">
        <v>65146.8450991192</v>
      </c>
      <c r="C1615">
        <v>57785.867454086998</v>
      </c>
      <c r="D1615">
        <v>57689.374405971401</v>
      </c>
      <c r="E1615">
        <v>56706.990167266398</v>
      </c>
      <c r="F1615">
        <v>63569.748850353899</v>
      </c>
      <c r="G1615">
        <v>57214.170120673698</v>
      </c>
      <c r="H1615">
        <v>57248.767244434501</v>
      </c>
      <c r="I1615">
        <v>55911.901185291703</v>
      </c>
      <c r="J1615">
        <v>56543.151691942003</v>
      </c>
      <c r="K1615">
        <v>57717.896314541897</v>
      </c>
    </row>
    <row r="1616" spans="1:11" x14ac:dyDescent="0.3">
      <c r="A1616">
        <v>1615</v>
      </c>
      <c r="B1616">
        <v>65706.751211997995</v>
      </c>
      <c r="C1616">
        <v>58169.627395178497</v>
      </c>
      <c r="D1616">
        <v>58070.053496473702</v>
      </c>
      <c r="E1616">
        <v>57047.626664656404</v>
      </c>
      <c r="F1616">
        <v>64072.797982395401</v>
      </c>
      <c r="G1616">
        <v>57579.504718233402</v>
      </c>
      <c r="H1616">
        <v>57615.153038267497</v>
      </c>
      <c r="I1616">
        <v>56233.983919964201</v>
      </c>
      <c r="J1616">
        <v>56884.824712475398</v>
      </c>
      <c r="K1616">
        <v>58105.796381396001</v>
      </c>
    </row>
    <row r="1617" spans="1:11" x14ac:dyDescent="0.3">
      <c r="A1617">
        <v>1616</v>
      </c>
      <c r="B1617">
        <v>65415.3970797539</v>
      </c>
      <c r="C1617">
        <v>57903.603302260999</v>
      </c>
      <c r="D1617">
        <v>57803.222069892101</v>
      </c>
      <c r="E1617">
        <v>56806.299654504401</v>
      </c>
      <c r="F1617">
        <v>63774.247336946297</v>
      </c>
      <c r="G1617">
        <v>57334.828675180703</v>
      </c>
      <c r="H1617">
        <v>57370.926168043203</v>
      </c>
      <c r="I1617">
        <v>55981.948087070203</v>
      </c>
      <c r="J1617">
        <v>56638.384468117998</v>
      </c>
      <c r="K1617">
        <v>57835.407856898601</v>
      </c>
    </row>
    <row r="1618" spans="1:11" x14ac:dyDescent="0.3">
      <c r="A1618">
        <v>1617</v>
      </c>
      <c r="B1618">
        <v>65460.179099475601</v>
      </c>
      <c r="C1618">
        <v>57911.682418934601</v>
      </c>
      <c r="D1618">
        <v>57813.532725113699</v>
      </c>
      <c r="E1618">
        <v>56754.629292068901</v>
      </c>
      <c r="F1618">
        <v>63853.9560852063</v>
      </c>
      <c r="G1618">
        <v>57270.232103051501</v>
      </c>
      <c r="H1618">
        <v>57305.500267189498</v>
      </c>
      <c r="I1618">
        <v>55950.059894462902</v>
      </c>
      <c r="J1618">
        <v>56591.038874042701</v>
      </c>
      <c r="K1618">
        <v>57845.542414705698</v>
      </c>
    </row>
    <row r="1619" spans="1:11" x14ac:dyDescent="0.3">
      <c r="A1619">
        <v>1618</v>
      </c>
      <c r="B1619">
        <v>66799.443094900897</v>
      </c>
      <c r="C1619">
        <v>58521.4931128147</v>
      </c>
      <c r="D1619">
        <v>58470.685338940501</v>
      </c>
      <c r="E1619">
        <v>57320.104150532003</v>
      </c>
      <c r="F1619">
        <v>65358.457546286198</v>
      </c>
      <c r="G1619">
        <v>58328.157065099098</v>
      </c>
      <c r="H1619">
        <v>58359.295808723102</v>
      </c>
      <c r="I1619">
        <v>57145.159176467801</v>
      </c>
      <c r="J1619">
        <v>57197.6588140694</v>
      </c>
      <c r="K1619">
        <v>58452.464490739301</v>
      </c>
    </row>
    <row r="1620" spans="1:11" x14ac:dyDescent="0.3">
      <c r="A1620">
        <v>1619</v>
      </c>
      <c r="B1620">
        <v>65923.128632285996</v>
      </c>
      <c r="C1620">
        <v>58348.560467470998</v>
      </c>
      <c r="D1620">
        <v>58252.352708933002</v>
      </c>
      <c r="E1620">
        <v>57207.238520195999</v>
      </c>
      <c r="F1620">
        <v>64341.533847808401</v>
      </c>
      <c r="G1620">
        <v>57699.227658910502</v>
      </c>
      <c r="H1620">
        <v>57733.3693891078</v>
      </c>
      <c r="I1620">
        <v>56397.049337744698</v>
      </c>
      <c r="J1620">
        <v>57025.893558980802</v>
      </c>
      <c r="K1620">
        <v>58262.664947364203</v>
      </c>
    </row>
    <row r="1621" spans="1:11" x14ac:dyDescent="0.3">
      <c r="A1621">
        <v>1620</v>
      </c>
      <c r="B1621">
        <v>66435.851229197098</v>
      </c>
      <c r="C1621">
        <v>58731.893268410997</v>
      </c>
      <c r="D1621">
        <v>58632.190574975401</v>
      </c>
      <c r="E1621">
        <v>57608.123684094397</v>
      </c>
      <c r="F1621">
        <v>64800.458472947503</v>
      </c>
      <c r="G1621">
        <v>58155.131553158397</v>
      </c>
      <c r="H1621">
        <v>58190.9421427997</v>
      </c>
      <c r="I1621">
        <v>56808.899346902603</v>
      </c>
      <c r="J1621">
        <v>57460.584979587897</v>
      </c>
      <c r="K1621">
        <v>58683.731538186701</v>
      </c>
    </row>
    <row r="1622" spans="1:11" x14ac:dyDescent="0.3">
      <c r="A1622">
        <v>1621</v>
      </c>
      <c r="B1622">
        <v>64836.251994129903</v>
      </c>
      <c r="C1622">
        <v>57489.0083366748</v>
      </c>
      <c r="D1622">
        <v>57390.080817077403</v>
      </c>
      <c r="E1622">
        <v>56347.409535038001</v>
      </c>
      <c r="F1622">
        <v>63209.047241803601</v>
      </c>
      <c r="G1622">
        <v>56883.862131884503</v>
      </c>
      <c r="H1622">
        <v>56919.0622766425</v>
      </c>
      <c r="I1622">
        <v>55541.747518914497</v>
      </c>
      <c r="J1622">
        <v>56187.901734141997</v>
      </c>
      <c r="K1622">
        <v>57428.009928662301</v>
      </c>
    </row>
    <row r="1623" spans="1:11" x14ac:dyDescent="0.3">
      <c r="A1623">
        <v>1622</v>
      </c>
      <c r="B1623">
        <v>67120.975675446607</v>
      </c>
      <c r="C1623">
        <v>59294.5139709254</v>
      </c>
      <c r="D1623">
        <v>59193.233702865502</v>
      </c>
      <c r="E1623">
        <v>58157.856040824801</v>
      </c>
      <c r="F1623">
        <v>65446.745386876202</v>
      </c>
      <c r="G1623">
        <v>58710.398399873302</v>
      </c>
      <c r="H1623">
        <v>58746.316187787299</v>
      </c>
      <c r="I1623">
        <v>57333.086073597202</v>
      </c>
      <c r="J1623">
        <v>57995.267289930802</v>
      </c>
      <c r="K1623">
        <v>59232.556835056297</v>
      </c>
    </row>
    <row r="1624" spans="1:11" x14ac:dyDescent="0.3">
      <c r="A1624">
        <v>1623</v>
      </c>
      <c r="B1624">
        <v>65464.452842105202</v>
      </c>
      <c r="C1624">
        <v>58196.473949801999</v>
      </c>
      <c r="D1624">
        <v>58104.464423256701</v>
      </c>
      <c r="E1624">
        <v>57023.372735866498</v>
      </c>
      <c r="F1624">
        <v>63971.355702230503</v>
      </c>
      <c r="G1624">
        <v>57492.520836632502</v>
      </c>
      <c r="H1624">
        <v>57525.594134797902</v>
      </c>
      <c r="I1624">
        <v>56259.329095986701</v>
      </c>
      <c r="J1624">
        <v>56860.204880275203</v>
      </c>
      <c r="K1624">
        <v>58124.659939709898</v>
      </c>
    </row>
    <row r="1625" spans="1:11" x14ac:dyDescent="0.3">
      <c r="A1625">
        <v>1624</v>
      </c>
      <c r="B1625">
        <v>65801.222646638795</v>
      </c>
      <c r="C1625">
        <v>58157.787680470203</v>
      </c>
      <c r="D1625">
        <v>58059.204334886403</v>
      </c>
      <c r="E1625">
        <v>57043.330517840302</v>
      </c>
      <c r="F1625">
        <v>64163.957818850897</v>
      </c>
      <c r="G1625">
        <v>57567.836396127299</v>
      </c>
      <c r="H1625">
        <v>57602.7925580144</v>
      </c>
      <c r="I1625">
        <v>56224.753848743203</v>
      </c>
      <c r="J1625">
        <v>56869.119805285802</v>
      </c>
      <c r="K1625">
        <v>58081.355623653799</v>
      </c>
    </row>
    <row r="1626" spans="1:11" x14ac:dyDescent="0.3">
      <c r="A1626">
        <v>1625</v>
      </c>
      <c r="B1626">
        <v>66432.745665392795</v>
      </c>
      <c r="C1626">
        <v>58689.047851846</v>
      </c>
      <c r="D1626">
        <v>58592.953141710401</v>
      </c>
      <c r="E1626">
        <v>57598.749644945899</v>
      </c>
      <c r="F1626">
        <v>64853.282188952398</v>
      </c>
      <c r="G1626">
        <v>58118.020446205999</v>
      </c>
      <c r="H1626">
        <v>58152.442484624502</v>
      </c>
      <c r="I1626">
        <v>56819.717312413901</v>
      </c>
      <c r="J1626">
        <v>57448.340136845298</v>
      </c>
      <c r="K1626">
        <v>58634.261715772103</v>
      </c>
    </row>
    <row r="1627" spans="1:11" x14ac:dyDescent="0.3">
      <c r="A1627">
        <v>1626</v>
      </c>
      <c r="B1627">
        <v>65540.850230187498</v>
      </c>
      <c r="C1627">
        <v>58119.694611017403</v>
      </c>
      <c r="D1627">
        <v>58025.480858992501</v>
      </c>
      <c r="E1627">
        <v>57018.460193886604</v>
      </c>
      <c r="F1627">
        <v>64004.858125582701</v>
      </c>
      <c r="G1627">
        <v>57504.486123894101</v>
      </c>
      <c r="H1627">
        <v>57538.441497303997</v>
      </c>
      <c r="I1627">
        <v>56238.489054291</v>
      </c>
      <c r="J1627">
        <v>56854.544507650899</v>
      </c>
      <c r="K1627">
        <v>58049.452240463797</v>
      </c>
    </row>
    <row r="1628" spans="1:11" x14ac:dyDescent="0.3">
      <c r="A1628">
        <v>1627</v>
      </c>
      <c r="B1628">
        <v>65731.890160128198</v>
      </c>
      <c r="C1628">
        <v>58128.297732516301</v>
      </c>
      <c r="D1628">
        <v>58030.671162556602</v>
      </c>
      <c r="E1628">
        <v>57021.1140209648</v>
      </c>
      <c r="F1628">
        <v>64323.443351778304</v>
      </c>
      <c r="G1628">
        <v>57654.112490305597</v>
      </c>
      <c r="H1628">
        <v>57684.864089144197</v>
      </c>
      <c r="I1628">
        <v>56493.708476972402</v>
      </c>
      <c r="J1628">
        <v>56853.0237021797</v>
      </c>
      <c r="K1628">
        <v>58057.228323675401</v>
      </c>
    </row>
    <row r="1629" spans="1:11" x14ac:dyDescent="0.3">
      <c r="A1629">
        <v>1628</v>
      </c>
      <c r="B1629">
        <v>65778.265424605997</v>
      </c>
      <c r="C1629">
        <v>58248.171547876402</v>
      </c>
      <c r="D1629">
        <v>58152.292439604898</v>
      </c>
      <c r="E1629">
        <v>57127.072141540099</v>
      </c>
      <c r="F1629">
        <v>64200.841501700997</v>
      </c>
      <c r="G1629">
        <v>57626.715289757703</v>
      </c>
      <c r="H1629">
        <v>57660.811561525399</v>
      </c>
      <c r="I1629">
        <v>56327.786752066597</v>
      </c>
      <c r="J1629">
        <v>56954.551164386903</v>
      </c>
      <c r="K1629">
        <v>58170.692755000098</v>
      </c>
    </row>
    <row r="1630" spans="1:11" x14ac:dyDescent="0.3">
      <c r="A1630">
        <v>1629</v>
      </c>
      <c r="B1630">
        <v>64802.197976631898</v>
      </c>
      <c r="C1630">
        <v>57386.544536603797</v>
      </c>
      <c r="D1630">
        <v>57288.651725926102</v>
      </c>
      <c r="E1630">
        <v>56200.014268734703</v>
      </c>
      <c r="F1630">
        <v>63190.922861193198</v>
      </c>
      <c r="G1630">
        <v>56724.781419146799</v>
      </c>
      <c r="H1630">
        <v>56759.587683199097</v>
      </c>
      <c r="I1630">
        <v>55399.585972122302</v>
      </c>
      <c r="J1630">
        <v>56038.274718558903</v>
      </c>
      <c r="K1630">
        <v>57322.029154548298</v>
      </c>
    </row>
    <row r="1631" spans="1:11" x14ac:dyDescent="0.3">
      <c r="A1631">
        <v>1630</v>
      </c>
      <c r="B1631">
        <v>64719.522442871697</v>
      </c>
      <c r="C1631">
        <v>57401.153416473899</v>
      </c>
      <c r="D1631">
        <v>57303.3212916708</v>
      </c>
      <c r="E1631">
        <v>56323.5459816074</v>
      </c>
      <c r="F1631">
        <v>63106.549794370199</v>
      </c>
      <c r="G1631">
        <v>56853.819559317002</v>
      </c>
      <c r="H1631">
        <v>56888.574760130803</v>
      </c>
      <c r="I1631">
        <v>55522.389942126101</v>
      </c>
      <c r="J1631">
        <v>56162.258800332398</v>
      </c>
      <c r="K1631">
        <v>57337.096550274102</v>
      </c>
    </row>
    <row r="1632" spans="1:11" x14ac:dyDescent="0.3">
      <c r="A1632">
        <v>1631</v>
      </c>
      <c r="B1632">
        <v>66355.094459234693</v>
      </c>
      <c r="C1632">
        <v>58755.179325475197</v>
      </c>
      <c r="D1632">
        <v>58658.232264632898</v>
      </c>
      <c r="E1632">
        <v>57616.373556195998</v>
      </c>
      <c r="F1632">
        <v>64765.408816309202</v>
      </c>
      <c r="G1632">
        <v>58127.363108015503</v>
      </c>
      <c r="H1632">
        <v>58161.996990938802</v>
      </c>
      <c r="I1632">
        <v>56818.316332683702</v>
      </c>
      <c r="J1632">
        <v>57452.252795412802</v>
      </c>
      <c r="K1632">
        <v>58687.442066576397</v>
      </c>
    </row>
    <row r="1633" spans="1:11" x14ac:dyDescent="0.3">
      <c r="A1633">
        <v>1632</v>
      </c>
      <c r="B1633">
        <v>64603.0395206994</v>
      </c>
      <c r="C1633">
        <v>57133.395028738501</v>
      </c>
      <c r="D1633">
        <v>57035.366998109799</v>
      </c>
      <c r="E1633">
        <v>56021.003854742397</v>
      </c>
      <c r="F1633">
        <v>62985.618684070701</v>
      </c>
      <c r="G1633">
        <v>56534.041944820703</v>
      </c>
      <c r="H1633">
        <v>56568.804019584597</v>
      </c>
      <c r="I1633">
        <v>55203.453727864602</v>
      </c>
      <c r="J1633">
        <v>55844.154464745399</v>
      </c>
      <c r="K1633">
        <v>57053.796263861797</v>
      </c>
    </row>
    <row r="1634" spans="1:11" x14ac:dyDescent="0.3">
      <c r="A1634">
        <v>1633</v>
      </c>
      <c r="B1634">
        <v>66278.822117684205</v>
      </c>
      <c r="C1634">
        <v>58586.020430083197</v>
      </c>
      <c r="D1634">
        <v>58487.593781679097</v>
      </c>
      <c r="E1634">
        <v>57439.616888778699</v>
      </c>
      <c r="F1634">
        <v>64664.987835787098</v>
      </c>
      <c r="G1634">
        <v>57940.737665950903</v>
      </c>
      <c r="H1634">
        <v>57976.011197857202</v>
      </c>
      <c r="I1634">
        <v>56615.576591157798</v>
      </c>
      <c r="J1634">
        <v>57258.791212126504</v>
      </c>
      <c r="K1634">
        <v>58502.592701618298</v>
      </c>
    </row>
    <row r="1635" spans="1:11" x14ac:dyDescent="0.3">
      <c r="A1635">
        <v>1634</v>
      </c>
      <c r="B1635">
        <v>64537.6462256335</v>
      </c>
      <c r="C1635">
        <v>57184.426018062601</v>
      </c>
      <c r="D1635">
        <v>57088.394417474898</v>
      </c>
      <c r="E1635">
        <v>56038.846538286998</v>
      </c>
      <c r="F1635">
        <v>62966.353537113901</v>
      </c>
      <c r="G1635">
        <v>56537.419947738301</v>
      </c>
      <c r="H1635">
        <v>56571.750930210001</v>
      </c>
      <c r="I1635">
        <v>55243.469153762002</v>
      </c>
      <c r="J1635">
        <v>55870.676812658698</v>
      </c>
      <c r="K1635">
        <v>57111.590462394801</v>
      </c>
    </row>
    <row r="1636" spans="1:11" x14ac:dyDescent="0.3">
      <c r="A1636">
        <v>1635</v>
      </c>
      <c r="B1636">
        <v>66145.345330772703</v>
      </c>
      <c r="C1636">
        <v>58485.509578358498</v>
      </c>
      <c r="D1636">
        <v>58385.960887091998</v>
      </c>
      <c r="E1636">
        <v>57363.206656936403</v>
      </c>
      <c r="F1636">
        <v>64507.684830800601</v>
      </c>
      <c r="G1636">
        <v>57895.633347039598</v>
      </c>
      <c r="H1636">
        <v>57931.198818466401</v>
      </c>
      <c r="I1636">
        <v>56548.644873472498</v>
      </c>
      <c r="J1636">
        <v>57199.341983151397</v>
      </c>
      <c r="K1636">
        <v>58420.465607734499</v>
      </c>
    </row>
    <row r="1637" spans="1:11" x14ac:dyDescent="0.3">
      <c r="A1637">
        <v>1636</v>
      </c>
      <c r="B1637">
        <v>65843.090327447295</v>
      </c>
      <c r="C1637">
        <v>58574.805706258601</v>
      </c>
      <c r="D1637">
        <v>58480.3636716767</v>
      </c>
      <c r="E1637">
        <v>57402.967899332201</v>
      </c>
      <c r="F1637">
        <v>64304.039519850499</v>
      </c>
      <c r="G1637">
        <v>57898.891327097699</v>
      </c>
      <c r="H1637">
        <v>57932.622996159102</v>
      </c>
      <c r="I1637">
        <v>56624.873401693199</v>
      </c>
      <c r="J1637">
        <v>57241.645608143903</v>
      </c>
      <c r="K1637">
        <v>58507.216613394601</v>
      </c>
    </row>
    <row r="1638" spans="1:11" x14ac:dyDescent="0.3">
      <c r="A1638">
        <v>1637</v>
      </c>
      <c r="B1638">
        <v>65576.906658653199</v>
      </c>
      <c r="C1638">
        <v>58157.1724966412</v>
      </c>
      <c r="D1638">
        <v>58061.853762232196</v>
      </c>
      <c r="E1638">
        <v>57001.286449594998</v>
      </c>
      <c r="F1638">
        <v>64020.3714735264</v>
      </c>
      <c r="G1638">
        <v>57494.230950148798</v>
      </c>
      <c r="H1638">
        <v>57528.418867874498</v>
      </c>
      <c r="I1638">
        <v>56211.801633092502</v>
      </c>
      <c r="J1638">
        <v>56834.537380568399</v>
      </c>
      <c r="K1638">
        <v>58085.110460874399</v>
      </c>
    </row>
    <row r="1639" spans="1:11" x14ac:dyDescent="0.3">
      <c r="A1639">
        <v>1638</v>
      </c>
      <c r="B1639">
        <v>65692.738625138198</v>
      </c>
      <c r="C1639">
        <v>58165.471552602503</v>
      </c>
      <c r="D1639">
        <v>58067.161892369702</v>
      </c>
      <c r="E1639">
        <v>57007.024598884098</v>
      </c>
      <c r="F1639">
        <v>64081.933284298699</v>
      </c>
      <c r="G1639">
        <v>57526.773466137704</v>
      </c>
      <c r="H1639">
        <v>57561.957437660698</v>
      </c>
      <c r="I1639">
        <v>56200.847756578398</v>
      </c>
      <c r="J1639">
        <v>56842.911713169298</v>
      </c>
      <c r="K1639">
        <v>58099.045985170502</v>
      </c>
    </row>
    <row r="1640" spans="1:11" x14ac:dyDescent="0.3">
      <c r="A1640">
        <v>1639</v>
      </c>
      <c r="B1640">
        <v>65671.556403394905</v>
      </c>
      <c r="C1640">
        <v>58042.568324503001</v>
      </c>
      <c r="D1640">
        <v>57944.089481681702</v>
      </c>
      <c r="E1640">
        <v>56938.455347783201</v>
      </c>
      <c r="F1640">
        <v>64047.079386351397</v>
      </c>
      <c r="G1640">
        <v>57465.524242145999</v>
      </c>
      <c r="H1640">
        <v>57500.619575705103</v>
      </c>
      <c r="I1640">
        <v>56129.851838430099</v>
      </c>
      <c r="J1640">
        <v>56773.761966292303</v>
      </c>
      <c r="K1640">
        <v>57975.894190871397</v>
      </c>
    </row>
    <row r="1641" spans="1:11" x14ac:dyDescent="0.3">
      <c r="A1641">
        <v>1640</v>
      </c>
      <c r="B1641">
        <v>64337.424784984498</v>
      </c>
      <c r="C1641">
        <v>57037.404787031999</v>
      </c>
      <c r="D1641">
        <v>56940.717103875701</v>
      </c>
      <c r="E1641">
        <v>55936.3029076077</v>
      </c>
      <c r="F1641">
        <v>62745.486503558197</v>
      </c>
      <c r="G1641">
        <v>56441.762105924798</v>
      </c>
      <c r="H1641">
        <v>56476.094123424402</v>
      </c>
      <c r="I1641">
        <v>55129.5841239726</v>
      </c>
      <c r="J1641">
        <v>55761.521964204097</v>
      </c>
      <c r="K1641">
        <v>56958.4815876918</v>
      </c>
    </row>
    <row r="1642" spans="1:11" x14ac:dyDescent="0.3">
      <c r="A1642">
        <v>1641</v>
      </c>
      <c r="B1642">
        <v>65709.182894337995</v>
      </c>
      <c r="C1642">
        <v>58230.919001092501</v>
      </c>
      <c r="D1642">
        <v>58134.087187348603</v>
      </c>
      <c r="E1642">
        <v>57082.693569658601</v>
      </c>
      <c r="F1642">
        <v>64104.233838123902</v>
      </c>
      <c r="G1642">
        <v>57593.116285948199</v>
      </c>
      <c r="H1642">
        <v>57627.121040149701</v>
      </c>
      <c r="I1642">
        <v>56270.7248128395</v>
      </c>
      <c r="J1642">
        <v>56903.258035258797</v>
      </c>
      <c r="K1642">
        <v>58147.299604215601</v>
      </c>
    </row>
    <row r="1643" spans="1:11" x14ac:dyDescent="0.3">
      <c r="A1643">
        <v>1642</v>
      </c>
      <c r="B1643">
        <v>65574.339579734806</v>
      </c>
      <c r="C1643">
        <v>58024.327448768701</v>
      </c>
      <c r="D1643">
        <v>57926.319681608897</v>
      </c>
      <c r="E1643">
        <v>56879.3156007371</v>
      </c>
      <c r="F1643">
        <v>63962.338816295203</v>
      </c>
      <c r="G1643">
        <v>57389.4647367906</v>
      </c>
      <c r="H1643">
        <v>57424.349820405099</v>
      </c>
      <c r="I1643">
        <v>56063.475737031498</v>
      </c>
      <c r="J1643">
        <v>56703.858921161103</v>
      </c>
      <c r="K1643">
        <v>57945.900849403602</v>
      </c>
    </row>
    <row r="1644" spans="1:11" x14ac:dyDescent="0.3">
      <c r="A1644">
        <v>1643</v>
      </c>
      <c r="B1644">
        <v>64623.823767329603</v>
      </c>
      <c r="C1644">
        <v>57225.190590087099</v>
      </c>
      <c r="D1644">
        <v>57127.518175894897</v>
      </c>
      <c r="E1644">
        <v>56095.475311298003</v>
      </c>
      <c r="F1644">
        <v>63024.611308969601</v>
      </c>
      <c r="G1644">
        <v>56603.958490338802</v>
      </c>
      <c r="H1644">
        <v>56638.9340632081</v>
      </c>
      <c r="I1644">
        <v>55286.860218628899</v>
      </c>
      <c r="J1644">
        <v>55924.923138719198</v>
      </c>
      <c r="K1644">
        <v>57151.450578623597</v>
      </c>
    </row>
    <row r="1645" spans="1:11" x14ac:dyDescent="0.3">
      <c r="A1645">
        <v>1644</v>
      </c>
      <c r="B1645">
        <v>64589.205633264901</v>
      </c>
      <c r="C1645">
        <v>57205.857169701303</v>
      </c>
      <c r="D1645">
        <v>57108.125217394503</v>
      </c>
      <c r="E1645">
        <v>56114.825831223199</v>
      </c>
      <c r="F1645">
        <v>62987.132555425203</v>
      </c>
      <c r="G1645">
        <v>56615.105158002101</v>
      </c>
      <c r="H1645">
        <v>56650.043823098698</v>
      </c>
      <c r="I1645">
        <v>55294.464669887901</v>
      </c>
      <c r="J1645">
        <v>55933.469864477898</v>
      </c>
      <c r="K1645">
        <v>57121.351324504802</v>
      </c>
    </row>
    <row r="1646" spans="1:11" x14ac:dyDescent="0.3">
      <c r="A1646">
        <v>1645</v>
      </c>
      <c r="B1646">
        <v>64601.320416699302</v>
      </c>
      <c r="C1646">
        <v>57311.746645754902</v>
      </c>
      <c r="D1646">
        <v>57215.114410263603</v>
      </c>
      <c r="E1646">
        <v>56204.8825822293</v>
      </c>
      <c r="F1646">
        <v>63019.434137691198</v>
      </c>
      <c r="G1646">
        <v>56705.880352122003</v>
      </c>
      <c r="H1646">
        <v>56740.459880453702</v>
      </c>
      <c r="I1646">
        <v>55400.944333947104</v>
      </c>
      <c r="J1646">
        <v>56032.501290751403</v>
      </c>
      <c r="K1646">
        <v>57235.242566132198</v>
      </c>
    </row>
    <row r="1647" spans="1:11" x14ac:dyDescent="0.3">
      <c r="A1647">
        <v>1646</v>
      </c>
      <c r="B1647">
        <v>65110.946649050296</v>
      </c>
      <c r="C1647">
        <v>57750.069057088302</v>
      </c>
      <c r="D1647">
        <v>57656.1916582747</v>
      </c>
      <c r="E1647">
        <v>56639.4930432541</v>
      </c>
      <c r="F1647">
        <v>63568.640294783698</v>
      </c>
      <c r="G1647">
        <v>57120.852859343096</v>
      </c>
      <c r="H1647">
        <v>57154.232156640202</v>
      </c>
      <c r="I1647">
        <v>55849.6935056211</v>
      </c>
      <c r="J1647">
        <v>56463.437013994</v>
      </c>
      <c r="K1647">
        <v>57666.973115670102</v>
      </c>
    </row>
    <row r="1648" spans="1:11" x14ac:dyDescent="0.3">
      <c r="A1648">
        <v>1647</v>
      </c>
      <c r="B1648">
        <v>66328.419806199294</v>
      </c>
      <c r="C1648">
        <v>58689.867546176203</v>
      </c>
      <c r="D1648">
        <v>58591.082849179002</v>
      </c>
      <c r="E1648">
        <v>57538.113123088602</v>
      </c>
      <c r="F1648">
        <v>64720.958453208303</v>
      </c>
      <c r="G1648">
        <v>58055.992130935403</v>
      </c>
      <c r="H1648">
        <v>58091.649675102097</v>
      </c>
      <c r="I1648">
        <v>56732.1286209151</v>
      </c>
      <c r="J1648">
        <v>57377.674949877197</v>
      </c>
      <c r="K1648">
        <v>58627.806948194098</v>
      </c>
    </row>
    <row r="1649" spans="1:11" x14ac:dyDescent="0.3">
      <c r="A1649">
        <v>1648</v>
      </c>
      <c r="B1649">
        <v>65975.129760224794</v>
      </c>
      <c r="C1649">
        <v>58391.010459041499</v>
      </c>
      <c r="D1649">
        <v>58293.246550919503</v>
      </c>
      <c r="E1649">
        <v>57252.013833687299</v>
      </c>
      <c r="F1649">
        <v>64362.2530619139</v>
      </c>
      <c r="G1649">
        <v>57779.564843582499</v>
      </c>
      <c r="H1649">
        <v>57814.355848800798</v>
      </c>
      <c r="I1649">
        <v>56453.225531034601</v>
      </c>
      <c r="J1649">
        <v>57091.997248232103</v>
      </c>
      <c r="K1649">
        <v>58328.259963146098</v>
      </c>
    </row>
    <row r="1650" spans="1:11" x14ac:dyDescent="0.3">
      <c r="A1650">
        <v>1649</v>
      </c>
      <c r="B1650">
        <v>64977.912379117697</v>
      </c>
      <c r="C1650">
        <v>57705.700344049401</v>
      </c>
      <c r="D1650">
        <v>57610.003304386802</v>
      </c>
      <c r="E1650">
        <v>56617.891825386498</v>
      </c>
      <c r="F1650">
        <v>63421.935314451599</v>
      </c>
      <c r="G1650">
        <v>57115.8926078117</v>
      </c>
      <c r="H1650">
        <v>57150.454799787403</v>
      </c>
      <c r="I1650">
        <v>55830.3141806196</v>
      </c>
      <c r="J1650">
        <v>56456.0965066149</v>
      </c>
      <c r="K1650">
        <v>57639.062974071298</v>
      </c>
    </row>
    <row r="1651" spans="1:11" x14ac:dyDescent="0.3">
      <c r="A1651">
        <v>1650</v>
      </c>
      <c r="B1651">
        <v>65080.341825934003</v>
      </c>
      <c r="C1651">
        <v>57700.675605300799</v>
      </c>
      <c r="D1651">
        <v>57605.518691432299</v>
      </c>
      <c r="E1651">
        <v>56578.476860832103</v>
      </c>
      <c r="F1651">
        <v>63521.930190179999</v>
      </c>
      <c r="G1651">
        <v>57067.895061604002</v>
      </c>
      <c r="H1651">
        <v>57101.867140897899</v>
      </c>
      <c r="I1651">
        <v>55783.355829160297</v>
      </c>
      <c r="J1651">
        <v>56405.390798211898</v>
      </c>
      <c r="K1651">
        <v>57622.112264036703</v>
      </c>
    </row>
    <row r="1652" spans="1:11" x14ac:dyDescent="0.3">
      <c r="A1652">
        <v>1651</v>
      </c>
      <c r="B1652">
        <v>66093.497650325196</v>
      </c>
      <c r="C1652">
        <v>58492.479599452701</v>
      </c>
      <c r="D1652">
        <v>58393.525525937301</v>
      </c>
      <c r="E1652">
        <v>57398.344153913</v>
      </c>
      <c r="F1652">
        <v>64457.599231891298</v>
      </c>
      <c r="G1652">
        <v>57937.008128130401</v>
      </c>
      <c r="H1652">
        <v>57972.143662138398</v>
      </c>
      <c r="I1652">
        <v>56589.2205602389</v>
      </c>
      <c r="J1652">
        <v>57236.524270923903</v>
      </c>
      <c r="K1652">
        <v>58429.160855311202</v>
      </c>
    </row>
    <row r="1653" spans="1:11" x14ac:dyDescent="0.3">
      <c r="A1653">
        <v>1652</v>
      </c>
      <c r="B1653">
        <v>66285.942249649102</v>
      </c>
      <c r="C1653">
        <v>58620.492220979002</v>
      </c>
      <c r="D1653">
        <v>58522.772126128002</v>
      </c>
      <c r="E1653">
        <v>57521.368020113601</v>
      </c>
      <c r="F1653">
        <v>64685.507936095797</v>
      </c>
      <c r="G1653">
        <v>58031.817279445699</v>
      </c>
      <c r="H1653">
        <v>58067.001070979401</v>
      </c>
      <c r="I1653">
        <v>56715.607095945001</v>
      </c>
      <c r="J1653">
        <v>57354.747158812897</v>
      </c>
      <c r="K1653">
        <v>58550.992244507303</v>
      </c>
    </row>
    <row r="1654" spans="1:11" x14ac:dyDescent="0.3">
      <c r="A1654">
        <v>1653</v>
      </c>
      <c r="B1654">
        <v>65741.924057607801</v>
      </c>
      <c r="C1654">
        <v>58147.008910752404</v>
      </c>
      <c r="D1654">
        <v>58045.603816437797</v>
      </c>
      <c r="E1654">
        <v>57077.506908478397</v>
      </c>
      <c r="F1654">
        <v>64066.667441881</v>
      </c>
      <c r="G1654">
        <v>57628.311001906099</v>
      </c>
      <c r="H1654">
        <v>57664.387929257296</v>
      </c>
      <c r="I1654">
        <v>56248.308831182498</v>
      </c>
      <c r="J1654">
        <v>56911.839609563598</v>
      </c>
      <c r="K1654">
        <v>58082.171439279999</v>
      </c>
    </row>
    <row r="1655" spans="1:11" x14ac:dyDescent="0.3">
      <c r="A1655">
        <v>1654</v>
      </c>
      <c r="B1655">
        <v>65296.445385846098</v>
      </c>
      <c r="C1655">
        <v>57906.192943823597</v>
      </c>
      <c r="D1655">
        <v>57809.282055566997</v>
      </c>
      <c r="E1655">
        <v>56776.095525638702</v>
      </c>
      <c r="F1655">
        <v>63722.491075947401</v>
      </c>
      <c r="G1655">
        <v>57277.043203240297</v>
      </c>
      <c r="H1655">
        <v>57312.073921966199</v>
      </c>
      <c r="I1655">
        <v>55978.425121685199</v>
      </c>
      <c r="J1655">
        <v>56611.792400560698</v>
      </c>
      <c r="K1655">
        <v>57838.325360012503</v>
      </c>
    </row>
    <row r="1656" spans="1:11" x14ac:dyDescent="0.3">
      <c r="A1656">
        <v>1655</v>
      </c>
      <c r="B1656">
        <v>65591.386057284006</v>
      </c>
      <c r="C1656">
        <v>58051.273777847397</v>
      </c>
      <c r="D1656">
        <v>57955.198598013601</v>
      </c>
      <c r="E1656">
        <v>56935.4769416165</v>
      </c>
      <c r="F1656">
        <v>64015.151247342903</v>
      </c>
      <c r="G1656">
        <v>57440.558599899698</v>
      </c>
      <c r="H1656">
        <v>57474.874563941499</v>
      </c>
      <c r="I1656">
        <v>56142.417458998098</v>
      </c>
      <c r="J1656">
        <v>56770.689364973601</v>
      </c>
      <c r="K1656">
        <v>57981.9237207923</v>
      </c>
    </row>
    <row r="1657" spans="1:11" x14ac:dyDescent="0.3">
      <c r="A1657">
        <v>1656</v>
      </c>
      <c r="B1657">
        <v>64654.723858459001</v>
      </c>
      <c r="C1657">
        <v>57332.515676429502</v>
      </c>
      <c r="D1657">
        <v>57235.215547816399</v>
      </c>
      <c r="E1657">
        <v>56249.196791453702</v>
      </c>
      <c r="F1657">
        <v>63056.236695844098</v>
      </c>
      <c r="G1657">
        <v>56768.874699714601</v>
      </c>
      <c r="H1657">
        <v>56803.548316868699</v>
      </c>
      <c r="I1657">
        <v>55449.471249424401</v>
      </c>
      <c r="J1657">
        <v>56085.692789646899</v>
      </c>
      <c r="K1657">
        <v>57265.462188411999</v>
      </c>
    </row>
    <row r="1658" spans="1:11" x14ac:dyDescent="0.3">
      <c r="A1658">
        <v>1657</v>
      </c>
      <c r="B1658">
        <v>65534.799141338699</v>
      </c>
      <c r="C1658">
        <v>58132.375525277297</v>
      </c>
      <c r="D1658">
        <v>58033.704762124398</v>
      </c>
      <c r="E1658">
        <v>57023.770977652101</v>
      </c>
      <c r="F1658">
        <v>63911.709799359698</v>
      </c>
      <c r="G1658">
        <v>57558.878998508801</v>
      </c>
      <c r="H1658">
        <v>57593.983747526101</v>
      </c>
      <c r="I1658">
        <v>56218.429262501202</v>
      </c>
      <c r="J1658">
        <v>56863.546448068097</v>
      </c>
      <c r="K1658">
        <v>58070.394697094802</v>
      </c>
    </row>
    <row r="1659" spans="1:11" x14ac:dyDescent="0.3">
      <c r="A1659">
        <v>1658</v>
      </c>
      <c r="B1659">
        <v>66904.135821328804</v>
      </c>
      <c r="C1659">
        <v>59096.992810548501</v>
      </c>
      <c r="D1659">
        <v>58998.468723507802</v>
      </c>
      <c r="E1659">
        <v>57954.964522751601</v>
      </c>
      <c r="F1659">
        <v>65275.504752203196</v>
      </c>
      <c r="G1659">
        <v>58481.530127650098</v>
      </c>
      <c r="H1659">
        <v>58516.4964362725</v>
      </c>
      <c r="I1659">
        <v>57143.4092113972</v>
      </c>
      <c r="J1659">
        <v>57787.398601585897</v>
      </c>
      <c r="K1659">
        <v>59027.2023393114</v>
      </c>
    </row>
    <row r="1660" spans="1:11" x14ac:dyDescent="0.3">
      <c r="A1660">
        <v>1659</v>
      </c>
      <c r="B1660">
        <v>64916.087546718998</v>
      </c>
      <c r="C1660">
        <v>57511.812059050397</v>
      </c>
      <c r="D1660">
        <v>57414.378634758003</v>
      </c>
      <c r="E1660">
        <v>56336.664847190797</v>
      </c>
      <c r="F1660">
        <v>63316.219923238401</v>
      </c>
      <c r="G1660">
        <v>56847.946495016498</v>
      </c>
      <c r="H1660">
        <v>56882.571658959903</v>
      </c>
      <c r="I1660">
        <v>55530.2033327221</v>
      </c>
      <c r="J1660">
        <v>56166.247608708603</v>
      </c>
      <c r="K1660">
        <v>57438.133015088497</v>
      </c>
    </row>
    <row r="1661" spans="1:11" x14ac:dyDescent="0.3">
      <c r="A1661">
        <v>1660</v>
      </c>
      <c r="B1661">
        <v>65082.309239144502</v>
      </c>
      <c r="C1661">
        <v>57375.026783459201</v>
      </c>
      <c r="D1661">
        <v>57278.776339337899</v>
      </c>
      <c r="E1661">
        <v>56300.170989769402</v>
      </c>
      <c r="F1661">
        <v>63713.888308887101</v>
      </c>
      <c r="G1661">
        <v>57079.9886261184</v>
      </c>
      <c r="H1661">
        <v>57109.830184280101</v>
      </c>
      <c r="I1661">
        <v>55952.902396044199</v>
      </c>
      <c r="J1661">
        <v>56137.238027672298</v>
      </c>
      <c r="K1661">
        <v>57307.660420624998</v>
      </c>
    </row>
    <row r="1662" spans="1:11" x14ac:dyDescent="0.3">
      <c r="A1662">
        <v>1661</v>
      </c>
      <c r="B1662">
        <v>64884.120817964998</v>
      </c>
      <c r="C1662">
        <v>57539.727389049804</v>
      </c>
      <c r="D1662">
        <v>57444.816062147598</v>
      </c>
      <c r="E1662">
        <v>56406.6522264296</v>
      </c>
      <c r="F1662">
        <v>63333.695108364802</v>
      </c>
      <c r="G1662">
        <v>56896.590484429202</v>
      </c>
      <c r="H1662">
        <v>56930.644265994299</v>
      </c>
      <c r="I1662">
        <v>55618.749105659401</v>
      </c>
      <c r="J1662">
        <v>56238.869128606399</v>
      </c>
      <c r="K1662">
        <v>57466.264966560397</v>
      </c>
    </row>
    <row r="1663" spans="1:11" x14ac:dyDescent="0.3">
      <c r="A1663">
        <v>1662</v>
      </c>
      <c r="B1663">
        <v>65564.432244204101</v>
      </c>
      <c r="C1663">
        <v>58032.156003946198</v>
      </c>
      <c r="D1663">
        <v>57935.176305886198</v>
      </c>
      <c r="E1663">
        <v>56903.472623825597</v>
      </c>
      <c r="F1663">
        <v>63978.168239154002</v>
      </c>
      <c r="G1663">
        <v>57402.503416510001</v>
      </c>
      <c r="H1663">
        <v>57437.262433850497</v>
      </c>
      <c r="I1663">
        <v>56096.265886349101</v>
      </c>
      <c r="J1663">
        <v>56730.078595821098</v>
      </c>
      <c r="K1663">
        <v>57955.1102542507</v>
      </c>
    </row>
    <row r="1664" spans="1:11" x14ac:dyDescent="0.3">
      <c r="A1664">
        <v>1663</v>
      </c>
      <c r="B1664">
        <v>65662.875326149806</v>
      </c>
      <c r="C1664">
        <v>58074.372619354101</v>
      </c>
      <c r="D1664">
        <v>57972.913624959299</v>
      </c>
      <c r="E1664">
        <v>56897.240766687697</v>
      </c>
      <c r="F1664">
        <v>63978.3968207383</v>
      </c>
      <c r="G1664">
        <v>57444.637640628098</v>
      </c>
      <c r="H1664">
        <v>57480.4283474002</v>
      </c>
      <c r="I1664">
        <v>56061.156034687599</v>
      </c>
      <c r="J1664">
        <v>56723.366081862398</v>
      </c>
      <c r="K1664">
        <v>58000.976008529004</v>
      </c>
    </row>
    <row r="1665" spans="1:11" x14ac:dyDescent="0.3">
      <c r="A1665">
        <v>1664</v>
      </c>
      <c r="B1665">
        <v>66227.579925987695</v>
      </c>
      <c r="C1665">
        <v>58683.242227577401</v>
      </c>
      <c r="D1665">
        <v>58586.385279410802</v>
      </c>
      <c r="E1665">
        <v>57482.192585122903</v>
      </c>
      <c r="F1665">
        <v>64643.869212969199</v>
      </c>
      <c r="G1665">
        <v>57988.876466706497</v>
      </c>
      <c r="H1665">
        <v>58023.546834234701</v>
      </c>
      <c r="I1665">
        <v>56685.441475169202</v>
      </c>
      <c r="J1665">
        <v>57317.845472232802</v>
      </c>
      <c r="K1665">
        <v>58615.077636832597</v>
      </c>
    </row>
    <row r="1666" spans="1:11" x14ac:dyDescent="0.3">
      <c r="A1666">
        <v>1665</v>
      </c>
      <c r="B1666">
        <v>66196.702552635295</v>
      </c>
      <c r="C1666">
        <v>58138.745782535603</v>
      </c>
      <c r="D1666">
        <v>58065.994136970097</v>
      </c>
      <c r="E1666">
        <v>56962.236881411598</v>
      </c>
      <c r="F1666">
        <v>64787.812863763902</v>
      </c>
      <c r="G1666">
        <v>57894.424630355599</v>
      </c>
      <c r="H1666">
        <v>57924.704937035604</v>
      </c>
      <c r="I1666">
        <v>56738.874426543902</v>
      </c>
      <c r="J1666">
        <v>56813.651988466001</v>
      </c>
      <c r="K1666">
        <v>58064.598215862003</v>
      </c>
    </row>
    <row r="1667" spans="1:11" x14ac:dyDescent="0.3">
      <c r="A1667">
        <v>1666</v>
      </c>
      <c r="B1667">
        <v>66355.094459234693</v>
      </c>
      <c r="C1667">
        <v>58755.179325475197</v>
      </c>
      <c r="D1667">
        <v>58658.232264632898</v>
      </c>
      <c r="E1667">
        <v>57616.373556195998</v>
      </c>
      <c r="F1667">
        <v>64765.408816309202</v>
      </c>
      <c r="G1667">
        <v>58127.363108015503</v>
      </c>
      <c r="H1667">
        <v>58161.996990938802</v>
      </c>
      <c r="I1667">
        <v>56818.316332683702</v>
      </c>
      <c r="J1667">
        <v>57452.252795412802</v>
      </c>
      <c r="K1667">
        <v>58687.442066576397</v>
      </c>
    </row>
    <row r="1668" spans="1:11" x14ac:dyDescent="0.3">
      <c r="A1668">
        <v>1667</v>
      </c>
      <c r="B1668">
        <v>65467.587032451498</v>
      </c>
      <c r="C1668">
        <v>57944.7422787205</v>
      </c>
      <c r="D1668">
        <v>57846.1048262322</v>
      </c>
      <c r="E1668">
        <v>56860.004692406997</v>
      </c>
      <c r="F1668">
        <v>63833.0964240748</v>
      </c>
      <c r="G1668">
        <v>57404.974716005498</v>
      </c>
      <c r="H1668">
        <v>57439.8392998821</v>
      </c>
      <c r="I1668">
        <v>56056.943577099002</v>
      </c>
      <c r="J1668">
        <v>56701.945956914198</v>
      </c>
      <c r="K1668">
        <v>57884.734215814999</v>
      </c>
    </row>
    <row r="1669" spans="1:11" x14ac:dyDescent="0.3">
      <c r="A1669">
        <v>1668</v>
      </c>
      <c r="B1669">
        <v>66526.111999751694</v>
      </c>
      <c r="C1669">
        <v>58923.351268346603</v>
      </c>
      <c r="D1669">
        <v>58827.342754438803</v>
      </c>
      <c r="E1669">
        <v>57782.831264608903</v>
      </c>
      <c r="F1669">
        <v>64949.682257719804</v>
      </c>
      <c r="G1669">
        <v>58275.970985612497</v>
      </c>
      <c r="H1669">
        <v>58310.213254909198</v>
      </c>
      <c r="I1669">
        <v>56978.674297815996</v>
      </c>
      <c r="J1669">
        <v>57606.088348575497</v>
      </c>
      <c r="K1669">
        <v>58841.660567267201</v>
      </c>
    </row>
    <row r="1670" spans="1:11" x14ac:dyDescent="0.3">
      <c r="A1670">
        <v>1669</v>
      </c>
      <c r="B1670">
        <v>65743.832678415594</v>
      </c>
      <c r="C1670">
        <v>58200.193405311496</v>
      </c>
      <c r="D1670">
        <v>58103.1810361358</v>
      </c>
      <c r="E1670">
        <v>57106.273674029602</v>
      </c>
      <c r="F1670">
        <v>64156.7765881987</v>
      </c>
      <c r="G1670">
        <v>57614.6251230864</v>
      </c>
      <c r="H1670">
        <v>57649.537034651097</v>
      </c>
      <c r="I1670">
        <v>56308.159137617098</v>
      </c>
      <c r="J1670">
        <v>56942.720580446803</v>
      </c>
      <c r="K1670">
        <v>58133.124047726102</v>
      </c>
    </row>
    <row r="1671" spans="1:11" x14ac:dyDescent="0.3">
      <c r="A1671">
        <v>1670</v>
      </c>
      <c r="B1671">
        <v>66097.551773367697</v>
      </c>
      <c r="C1671">
        <v>58375.965801544</v>
      </c>
      <c r="D1671">
        <v>58278.0379149824</v>
      </c>
      <c r="E1671">
        <v>57236.762555924201</v>
      </c>
      <c r="F1671">
        <v>64485.326234418098</v>
      </c>
      <c r="G1671">
        <v>57730.810325866703</v>
      </c>
      <c r="H1671">
        <v>57765.8032119653</v>
      </c>
      <c r="I1671">
        <v>56409.057891406897</v>
      </c>
      <c r="J1671">
        <v>57049.109911071297</v>
      </c>
      <c r="K1671">
        <v>58285.083050841102</v>
      </c>
    </row>
    <row r="1672" spans="1:11" x14ac:dyDescent="0.3">
      <c r="A1672">
        <v>1671</v>
      </c>
      <c r="B1672">
        <v>65184.975703562101</v>
      </c>
      <c r="C1672">
        <v>57796.593825105803</v>
      </c>
      <c r="D1672">
        <v>57700.263371851601</v>
      </c>
      <c r="E1672">
        <v>56630.5441165429</v>
      </c>
      <c r="F1672">
        <v>63608.428543718197</v>
      </c>
      <c r="G1672">
        <v>57131.993689591603</v>
      </c>
      <c r="H1672">
        <v>57166.4400285191</v>
      </c>
      <c r="I1672">
        <v>55832.942525101702</v>
      </c>
      <c r="J1672">
        <v>56462.077141905203</v>
      </c>
      <c r="K1672">
        <v>57723.676601494401</v>
      </c>
    </row>
    <row r="1673" spans="1:11" x14ac:dyDescent="0.3">
      <c r="A1673">
        <v>1672</v>
      </c>
      <c r="B1673">
        <v>65477.030490965</v>
      </c>
      <c r="C1673">
        <v>57986.653442414201</v>
      </c>
      <c r="D1673">
        <v>57888.316890298498</v>
      </c>
      <c r="E1673">
        <v>56840.595641860396</v>
      </c>
      <c r="F1673">
        <v>63859.708954459304</v>
      </c>
      <c r="G1673">
        <v>57355.686408116497</v>
      </c>
      <c r="H1673">
        <v>57390.721249158101</v>
      </c>
      <c r="I1673">
        <v>56024.508793139503</v>
      </c>
      <c r="J1673">
        <v>56666.851723169602</v>
      </c>
      <c r="K1673">
        <v>57910.344493798002</v>
      </c>
    </row>
    <row r="1674" spans="1:11" x14ac:dyDescent="0.3">
      <c r="A1674">
        <v>1673</v>
      </c>
      <c r="B1674">
        <v>65832.6334745317</v>
      </c>
      <c r="C1674">
        <v>58361.531936326101</v>
      </c>
      <c r="D1674">
        <v>58264.001382648901</v>
      </c>
      <c r="E1674">
        <v>57246.9436777054</v>
      </c>
      <c r="F1674">
        <v>64225.956026074004</v>
      </c>
      <c r="G1674">
        <v>57752.993939484302</v>
      </c>
      <c r="H1674">
        <v>57787.653204743801</v>
      </c>
      <c r="I1674">
        <v>56428.7989715187</v>
      </c>
      <c r="J1674">
        <v>57066.396341091502</v>
      </c>
      <c r="K1674">
        <v>58277.541242810301</v>
      </c>
    </row>
    <row r="1675" spans="1:11" x14ac:dyDescent="0.3">
      <c r="A1675">
        <v>1674</v>
      </c>
      <c r="B1675">
        <v>65486.126699525899</v>
      </c>
      <c r="C1675">
        <v>57955.086785776897</v>
      </c>
      <c r="D1675">
        <v>57857.264029398597</v>
      </c>
      <c r="E1675">
        <v>56812.712410727298</v>
      </c>
      <c r="F1675">
        <v>63878.080374490601</v>
      </c>
      <c r="G1675">
        <v>57320.840203467698</v>
      </c>
      <c r="H1675">
        <v>57355.751872729801</v>
      </c>
      <c r="I1675">
        <v>55998.849675197802</v>
      </c>
      <c r="J1675">
        <v>56637.965046023703</v>
      </c>
      <c r="K1675">
        <v>57877.271065534798</v>
      </c>
    </row>
    <row r="1676" spans="1:11" x14ac:dyDescent="0.3">
      <c r="A1676">
        <v>1675</v>
      </c>
      <c r="B1676">
        <v>64903.3113514164</v>
      </c>
      <c r="C1676">
        <v>57426.665425185201</v>
      </c>
      <c r="D1676">
        <v>57327.543019962301</v>
      </c>
      <c r="E1676">
        <v>56265.394385301101</v>
      </c>
      <c r="F1676">
        <v>63277.468107623201</v>
      </c>
      <c r="G1676">
        <v>56770.309909976801</v>
      </c>
      <c r="H1676">
        <v>56805.653227479503</v>
      </c>
      <c r="I1676">
        <v>55432.517153663597</v>
      </c>
      <c r="J1676">
        <v>56079.894267057702</v>
      </c>
      <c r="K1676">
        <v>57339.196360692498</v>
      </c>
    </row>
    <row r="1677" spans="1:11" x14ac:dyDescent="0.3">
      <c r="A1677">
        <v>1676</v>
      </c>
      <c r="B1677">
        <v>65719.5657311127</v>
      </c>
      <c r="C1677">
        <v>58307.940199869103</v>
      </c>
      <c r="D1677">
        <v>58212.325006372099</v>
      </c>
      <c r="E1677">
        <v>57149.655085772902</v>
      </c>
      <c r="F1677">
        <v>64160.881779363699</v>
      </c>
      <c r="G1677">
        <v>57651.989360843501</v>
      </c>
      <c r="H1677">
        <v>57686.333815717597</v>
      </c>
      <c r="I1677">
        <v>56366.217985047697</v>
      </c>
      <c r="J1677">
        <v>56990.884414326698</v>
      </c>
      <c r="K1677">
        <v>58244.246651509697</v>
      </c>
    </row>
    <row r="1678" spans="1:11" x14ac:dyDescent="0.3">
      <c r="A1678">
        <v>1677</v>
      </c>
      <c r="B1678">
        <v>66232.777674177807</v>
      </c>
      <c r="C1678">
        <v>58522.388782857801</v>
      </c>
      <c r="D1678">
        <v>58421.636795140199</v>
      </c>
      <c r="E1678">
        <v>57381.182334635603</v>
      </c>
      <c r="F1678">
        <v>64573.818637462398</v>
      </c>
      <c r="G1678">
        <v>57907.274211981101</v>
      </c>
      <c r="H1678">
        <v>57943.208864038497</v>
      </c>
      <c r="I1678">
        <v>56544.215950467398</v>
      </c>
      <c r="J1678">
        <v>57202.811548779297</v>
      </c>
      <c r="K1678">
        <v>58444.030968176397</v>
      </c>
    </row>
    <row r="1679" spans="1:11" x14ac:dyDescent="0.3">
      <c r="A1679">
        <v>1678</v>
      </c>
      <c r="B1679">
        <v>65126.2933650868</v>
      </c>
      <c r="C1679">
        <v>57794.261339636301</v>
      </c>
      <c r="D1679">
        <v>57696.165502734002</v>
      </c>
      <c r="E1679">
        <v>56629.168175218903</v>
      </c>
      <c r="F1679">
        <v>63516.455972658201</v>
      </c>
      <c r="G1679">
        <v>57148.391997577397</v>
      </c>
      <c r="H1679">
        <v>57183.198104812102</v>
      </c>
      <c r="I1679">
        <v>55819.154471155802</v>
      </c>
      <c r="J1679">
        <v>56459.708831837503</v>
      </c>
      <c r="K1679">
        <v>57722.118089260701</v>
      </c>
    </row>
    <row r="1680" spans="1:11" x14ac:dyDescent="0.3">
      <c r="A1680">
        <v>1679</v>
      </c>
      <c r="B1680">
        <v>65206.195130476197</v>
      </c>
      <c r="C1680">
        <v>57915.229197585097</v>
      </c>
      <c r="D1680">
        <v>57818.710266200702</v>
      </c>
      <c r="E1680">
        <v>56760.318921297599</v>
      </c>
      <c r="F1680">
        <v>63628.352940090997</v>
      </c>
      <c r="G1680">
        <v>57262.468256419597</v>
      </c>
      <c r="H1680">
        <v>57296.956388621496</v>
      </c>
      <c r="I1680">
        <v>55959.526466255797</v>
      </c>
      <c r="J1680">
        <v>56589.965099725603</v>
      </c>
      <c r="K1680">
        <v>57840.582598642999</v>
      </c>
    </row>
    <row r="1681" spans="1:11" x14ac:dyDescent="0.3">
      <c r="A1681">
        <v>1680</v>
      </c>
      <c r="B1681">
        <v>65638.877458684801</v>
      </c>
      <c r="C1681">
        <v>58235.217693025297</v>
      </c>
      <c r="D1681">
        <v>58135.399335982002</v>
      </c>
      <c r="E1681">
        <v>57091.787196619603</v>
      </c>
      <c r="F1681">
        <v>63998.348365020698</v>
      </c>
      <c r="G1681">
        <v>57632.333163375602</v>
      </c>
      <c r="H1681">
        <v>57667.729361117403</v>
      </c>
      <c r="I1681">
        <v>56276.441080317403</v>
      </c>
      <c r="J1681">
        <v>56928.748973759597</v>
      </c>
      <c r="K1681">
        <v>58171.359268768501</v>
      </c>
    </row>
    <row r="1682" spans="1:11" x14ac:dyDescent="0.3">
      <c r="A1682">
        <v>1681</v>
      </c>
      <c r="B1682">
        <v>66834.492652588306</v>
      </c>
      <c r="C1682">
        <v>59126.304230513299</v>
      </c>
      <c r="D1682">
        <v>59028.567720357503</v>
      </c>
      <c r="E1682">
        <v>57892.509142313902</v>
      </c>
      <c r="F1682">
        <v>65233.454280849102</v>
      </c>
      <c r="G1682">
        <v>58400.859859591299</v>
      </c>
      <c r="H1682">
        <v>58435.816697578201</v>
      </c>
      <c r="I1682">
        <v>57086.252313313198</v>
      </c>
      <c r="J1682">
        <v>57724.136693009503</v>
      </c>
      <c r="K1682">
        <v>59054.798835756097</v>
      </c>
    </row>
    <row r="1683" spans="1:11" x14ac:dyDescent="0.3">
      <c r="A1683">
        <v>1682</v>
      </c>
      <c r="B1683">
        <v>65275.9122984192</v>
      </c>
      <c r="C1683">
        <v>57829.049756563603</v>
      </c>
      <c r="D1683">
        <v>57732.612536997498</v>
      </c>
      <c r="E1683">
        <v>56770.422185862801</v>
      </c>
      <c r="F1683">
        <v>63698.284277301798</v>
      </c>
      <c r="G1683">
        <v>57270.3583001304</v>
      </c>
      <c r="H1683">
        <v>57305.107423934598</v>
      </c>
      <c r="I1683">
        <v>55970.970582226502</v>
      </c>
      <c r="J1683">
        <v>56601.8221525634</v>
      </c>
      <c r="K1683">
        <v>57756.030886906599</v>
      </c>
    </row>
    <row r="1684" spans="1:11" x14ac:dyDescent="0.3">
      <c r="A1684">
        <v>1683</v>
      </c>
      <c r="B1684">
        <v>66032.993743931598</v>
      </c>
      <c r="C1684">
        <v>58466.4507208012</v>
      </c>
      <c r="D1684">
        <v>58369.104556034203</v>
      </c>
      <c r="E1684">
        <v>57348.522432516598</v>
      </c>
      <c r="F1684">
        <v>64435.423743051899</v>
      </c>
      <c r="G1684">
        <v>57852.198450176496</v>
      </c>
      <c r="H1684">
        <v>57886.9157652184</v>
      </c>
      <c r="I1684">
        <v>56536.058476730301</v>
      </c>
      <c r="J1684">
        <v>57172.645660522197</v>
      </c>
      <c r="K1684">
        <v>58387.212150781801</v>
      </c>
    </row>
    <row r="1685" spans="1:11" x14ac:dyDescent="0.3">
      <c r="A1685">
        <v>1684</v>
      </c>
      <c r="B1685">
        <v>65243.671825267098</v>
      </c>
      <c r="C1685">
        <v>57814.162079653302</v>
      </c>
      <c r="D1685">
        <v>57718.709882706498</v>
      </c>
      <c r="E1685">
        <v>56668.403475503801</v>
      </c>
      <c r="F1685">
        <v>63679.543291647002</v>
      </c>
      <c r="G1685">
        <v>57168.0538017531</v>
      </c>
      <c r="H1685">
        <v>57202.229787892298</v>
      </c>
      <c r="I1685">
        <v>55880.7522422736</v>
      </c>
      <c r="J1685">
        <v>56504.256086205001</v>
      </c>
      <c r="K1685">
        <v>57744.946529597502</v>
      </c>
    </row>
    <row r="1686" spans="1:11" x14ac:dyDescent="0.3">
      <c r="A1686">
        <v>1685</v>
      </c>
      <c r="B1686">
        <v>65005.077780149601</v>
      </c>
      <c r="C1686">
        <v>57779.704067584003</v>
      </c>
      <c r="D1686">
        <v>57686.726886939599</v>
      </c>
      <c r="E1686">
        <v>56648.172291749099</v>
      </c>
      <c r="F1686">
        <v>63496.083030341397</v>
      </c>
      <c r="G1686">
        <v>57120.378682183997</v>
      </c>
      <c r="H1686">
        <v>57153.808344595003</v>
      </c>
      <c r="I1686">
        <v>55873.049422083903</v>
      </c>
      <c r="J1686">
        <v>56480.956957171598</v>
      </c>
      <c r="K1686">
        <v>57704.8152688798</v>
      </c>
    </row>
    <row r="1687" spans="1:11" x14ac:dyDescent="0.3">
      <c r="A1687">
        <v>1686</v>
      </c>
      <c r="B1687">
        <v>66508.1766494927</v>
      </c>
      <c r="C1687">
        <v>58977.791009301902</v>
      </c>
      <c r="D1687">
        <v>58880.978817989402</v>
      </c>
      <c r="E1687">
        <v>57779.3782601106</v>
      </c>
      <c r="F1687">
        <v>64920.243018706104</v>
      </c>
      <c r="G1687">
        <v>58277.8646028933</v>
      </c>
      <c r="H1687">
        <v>58312.186656010897</v>
      </c>
      <c r="I1687">
        <v>56968.4029306456</v>
      </c>
      <c r="J1687">
        <v>57600.593216001602</v>
      </c>
      <c r="K1687">
        <v>58894.915335452999</v>
      </c>
    </row>
    <row r="1688" spans="1:11" x14ac:dyDescent="0.3">
      <c r="A1688">
        <v>1687</v>
      </c>
      <c r="B1688">
        <v>65535.748148168503</v>
      </c>
      <c r="C1688">
        <v>58036.198907282</v>
      </c>
      <c r="D1688">
        <v>57940.299768322999</v>
      </c>
      <c r="E1688">
        <v>56926.276678099603</v>
      </c>
      <c r="F1688">
        <v>63962.534461557902</v>
      </c>
      <c r="G1688">
        <v>57414.124145624301</v>
      </c>
      <c r="H1688">
        <v>57448.3981654155</v>
      </c>
      <c r="I1688">
        <v>56119.441510484503</v>
      </c>
      <c r="J1688">
        <v>56746.3751818659</v>
      </c>
      <c r="K1688">
        <v>57951.2280577778</v>
      </c>
    </row>
    <row r="1689" spans="1:11" x14ac:dyDescent="0.3">
      <c r="A1689">
        <v>1688</v>
      </c>
      <c r="B1689">
        <v>65615.564769847304</v>
      </c>
      <c r="C1689">
        <v>58046.888649680703</v>
      </c>
      <c r="D1689">
        <v>57947.455996157099</v>
      </c>
      <c r="E1689">
        <v>56932.535206103603</v>
      </c>
      <c r="F1689">
        <v>63986.286645368898</v>
      </c>
      <c r="G1689">
        <v>57453.826637115497</v>
      </c>
      <c r="H1689">
        <v>57489.496755684202</v>
      </c>
      <c r="I1689">
        <v>56113.414981629001</v>
      </c>
      <c r="J1689">
        <v>56763.4976456777</v>
      </c>
      <c r="K1689">
        <v>57976.6697769241</v>
      </c>
    </row>
    <row r="1690" spans="1:11" x14ac:dyDescent="0.3">
      <c r="A1690">
        <v>1689</v>
      </c>
      <c r="B1690">
        <v>64579.479149639199</v>
      </c>
      <c r="C1690">
        <v>57226.140634764</v>
      </c>
      <c r="D1690">
        <v>57126.951716282601</v>
      </c>
      <c r="E1690">
        <v>56151.178283756701</v>
      </c>
      <c r="F1690">
        <v>62942.638111548797</v>
      </c>
      <c r="G1690">
        <v>56683.050491693997</v>
      </c>
      <c r="H1690">
        <v>56718.337334858101</v>
      </c>
      <c r="I1690">
        <v>55333.698390588797</v>
      </c>
      <c r="J1690">
        <v>55982.134649119696</v>
      </c>
      <c r="K1690">
        <v>57155.566118101597</v>
      </c>
    </row>
    <row r="1691" spans="1:11" x14ac:dyDescent="0.3">
      <c r="A1691">
        <v>1690</v>
      </c>
      <c r="B1691">
        <v>64559.255462799498</v>
      </c>
      <c r="C1691">
        <v>57402.223992777901</v>
      </c>
      <c r="D1691">
        <v>57306.506321469496</v>
      </c>
      <c r="E1691">
        <v>56310.577603211197</v>
      </c>
      <c r="F1691">
        <v>63004.482483410902</v>
      </c>
      <c r="G1691">
        <v>56809.604126965402</v>
      </c>
      <c r="H1691">
        <v>56844.080143787498</v>
      </c>
      <c r="I1691">
        <v>55522.490417272398</v>
      </c>
      <c r="J1691">
        <v>56148.433524243301</v>
      </c>
      <c r="K1691">
        <v>57335.219825813998</v>
      </c>
    </row>
    <row r="1692" spans="1:11" x14ac:dyDescent="0.3">
      <c r="A1692">
        <v>1691</v>
      </c>
      <c r="B1692">
        <v>65790.772600637007</v>
      </c>
      <c r="C1692">
        <v>58146.816270238502</v>
      </c>
      <c r="D1692">
        <v>58050.109214133299</v>
      </c>
      <c r="E1692">
        <v>56964.958473726998</v>
      </c>
      <c r="F1692">
        <v>64213.4716807203</v>
      </c>
      <c r="G1692">
        <v>57470.372805587802</v>
      </c>
      <c r="H1692">
        <v>57505.212704256497</v>
      </c>
      <c r="I1692">
        <v>56174.599426908797</v>
      </c>
      <c r="J1692">
        <v>56806.134719433001</v>
      </c>
      <c r="K1692">
        <v>58084.231488699603</v>
      </c>
    </row>
    <row r="1693" spans="1:11" x14ac:dyDescent="0.3">
      <c r="A1693">
        <v>1692</v>
      </c>
      <c r="B1693">
        <v>65903.278503013004</v>
      </c>
      <c r="C1693">
        <v>58293.212385903797</v>
      </c>
      <c r="D1693">
        <v>58194.724425604902</v>
      </c>
      <c r="E1693">
        <v>57115.102835597303</v>
      </c>
      <c r="F1693">
        <v>64295.911958234203</v>
      </c>
      <c r="G1693">
        <v>57623.283432471602</v>
      </c>
      <c r="H1693">
        <v>57658.636473552702</v>
      </c>
      <c r="I1693">
        <v>56300.149429321798</v>
      </c>
      <c r="J1693">
        <v>56942.518556048803</v>
      </c>
      <c r="K1693">
        <v>58218.323110235498</v>
      </c>
    </row>
    <row r="1694" spans="1:11" x14ac:dyDescent="0.3">
      <c r="A1694">
        <v>1693</v>
      </c>
      <c r="B1694">
        <v>64066.200550378897</v>
      </c>
      <c r="C1694">
        <v>56861.073905022298</v>
      </c>
      <c r="D1694">
        <v>56767.292582134003</v>
      </c>
      <c r="E1694">
        <v>55786.109233987103</v>
      </c>
      <c r="F1694">
        <v>62530.738535561097</v>
      </c>
      <c r="G1694">
        <v>56278.286474879802</v>
      </c>
      <c r="H1694">
        <v>56311.847719212499</v>
      </c>
      <c r="I1694">
        <v>55011.084880274997</v>
      </c>
      <c r="J1694">
        <v>55624.470831533101</v>
      </c>
      <c r="K1694">
        <v>56792.806401586196</v>
      </c>
    </row>
    <row r="1695" spans="1:11" x14ac:dyDescent="0.3">
      <c r="A1695">
        <v>1694</v>
      </c>
      <c r="B1695">
        <v>66219.477093919195</v>
      </c>
      <c r="C1695">
        <v>58650.202193684097</v>
      </c>
      <c r="D1695">
        <v>58552.365586997897</v>
      </c>
      <c r="E1695">
        <v>57496.161456109403</v>
      </c>
      <c r="F1695">
        <v>64603.249057793597</v>
      </c>
      <c r="G1695">
        <v>58002.498314464603</v>
      </c>
      <c r="H1695">
        <v>58037.115915151298</v>
      </c>
      <c r="I1695">
        <v>56673.168322259502</v>
      </c>
      <c r="J1695">
        <v>57312.317742694198</v>
      </c>
      <c r="K1695">
        <v>58562.904199065597</v>
      </c>
    </row>
    <row r="1696" spans="1:11" x14ac:dyDescent="0.3">
      <c r="A1696">
        <v>1695</v>
      </c>
      <c r="B1696">
        <v>65426.516507985398</v>
      </c>
      <c r="C1696">
        <v>57937.991348499199</v>
      </c>
      <c r="D1696">
        <v>57841.250860234803</v>
      </c>
      <c r="E1696">
        <v>56802.070072016002</v>
      </c>
      <c r="F1696">
        <v>63834.039419416498</v>
      </c>
      <c r="G1696">
        <v>57313.021115184303</v>
      </c>
      <c r="H1696">
        <v>57347.404424730703</v>
      </c>
      <c r="I1696">
        <v>56002.017449749699</v>
      </c>
      <c r="J1696">
        <v>56634.1011101037</v>
      </c>
      <c r="K1696">
        <v>57866.075265586704</v>
      </c>
    </row>
    <row r="1697" spans="1:11" x14ac:dyDescent="0.3">
      <c r="A1697">
        <v>1696</v>
      </c>
      <c r="B1697">
        <v>65424.440573032298</v>
      </c>
      <c r="C1697">
        <v>57938.4678571923</v>
      </c>
      <c r="D1697">
        <v>57840.353660781802</v>
      </c>
      <c r="E1697">
        <v>56860.539793531199</v>
      </c>
      <c r="F1697">
        <v>63812.9569770542</v>
      </c>
      <c r="G1697">
        <v>57376.915183843797</v>
      </c>
      <c r="H1697">
        <v>57412.0286031699</v>
      </c>
      <c r="I1697">
        <v>56048.883519449701</v>
      </c>
      <c r="J1697">
        <v>56690.671367668197</v>
      </c>
      <c r="K1697">
        <v>57866.136222995403</v>
      </c>
    </row>
    <row r="1698" spans="1:11" x14ac:dyDescent="0.3">
      <c r="A1698">
        <v>1697</v>
      </c>
      <c r="B1698">
        <v>66922.346609663</v>
      </c>
      <c r="C1698">
        <v>59229.522198019498</v>
      </c>
      <c r="D1698">
        <v>59131.400683039399</v>
      </c>
      <c r="E1698">
        <v>58011.144231678198</v>
      </c>
      <c r="F1698">
        <v>65318.228143870401</v>
      </c>
      <c r="G1698">
        <v>58527.534755911503</v>
      </c>
      <c r="H1698">
        <v>58562.677313518601</v>
      </c>
      <c r="I1698">
        <v>57208.681234549498</v>
      </c>
      <c r="J1698">
        <v>57849.126149751399</v>
      </c>
      <c r="K1698">
        <v>59165.012337389599</v>
      </c>
    </row>
    <row r="1699" spans="1:11" x14ac:dyDescent="0.3">
      <c r="A1699">
        <v>1698</v>
      </c>
      <c r="B1699">
        <v>66638.516380126297</v>
      </c>
      <c r="C1699">
        <v>58975.527475570801</v>
      </c>
      <c r="D1699">
        <v>58878.081790987198</v>
      </c>
      <c r="E1699">
        <v>57803.747106372801</v>
      </c>
      <c r="F1699">
        <v>65036.984430209901</v>
      </c>
      <c r="G1699">
        <v>58328.783055004402</v>
      </c>
      <c r="H1699">
        <v>58363.560621065801</v>
      </c>
      <c r="I1699">
        <v>57011.323654368498</v>
      </c>
      <c r="J1699">
        <v>57647.899636440699</v>
      </c>
      <c r="K1699">
        <v>58916.865057434698</v>
      </c>
    </row>
    <row r="1700" spans="1:11" x14ac:dyDescent="0.3">
      <c r="A1700">
        <v>1699</v>
      </c>
      <c r="B1700">
        <v>65480.379010746801</v>
      </c>
      <c r="C1700">
        <v>58129.0141001265</v>
      </c>
      <c r="D1700">
        <v>58035.1193565703</v>
      </c>
      <c r="E1700">
        <v>56995.132566717097</v>
      </c>
      <c r="F1700">
        <v>63989.843055276899</v>
      </c>
      <c r="G1700">
        <v>57488.523899804401</v>
      </c>
      <c r="H1700">
        <v>57522.331587749897</v>
      </c>
      <c r="I1700">
        <v>56256.105910580103</v>
      </c>
      <c r="J1700">
        <v>56840.667273826402</v>
      </c>
      <c r="K1700">
        <v>58067.988738555898</v>
      </c>
    </row>
    <row r="1701" spans="1:11" x14ac:dyDescent="0.3">
      <c r="A1701">
        <v>1700</v>
      </c>
      <c r="B1701">
        <v>64787.237226392899</v>
      </c>
      <c r="C1701">
        <v>57630.001619623203</v>
      </c>
      <c r="D1701">
        <v>57533.761748488301</v>
      </c>
      <c r="E1701">
        <v>56474.075401008697</v>
      </c>
      <c r="F1701">
        <v>63217.835294602897</v>
      </c>
      <c r="G1701">
        <v>56983.274336302202</v>
      </c>
      <c r="H1701">
        <v>57017.735206003599</v>
      </c>
      <c r="I1701">
        <v>55685.806899630203</v>
      </c>
      <c r="J1701">
        <v>56314.134482201298</v>
      </c>
      <c r="K1701">
        <v>57565.604986612598</v>
      </c>
    </row>
    <row r="1702" spans="1:11" x14ac:dyDescent="0.3">
      <c r="A1702">
        <v>1701</v>
      </c>
      <c r="B1702">
        <v>65559.475626932704</v>
      </c>
      <c r="C1702">
        <v>58029.007972813299</v>
      </c>
      <c r="D1702">
        <v>57932.180703409402</v>
      </c>
      <c r="E1702">
        <v>56920.858415279698</v>
      </c>
      <c r="F1702">
        <v>63975.348117112801</v>
      </c>
      <c r="G1702">
        <v>57421.563547944199</v>
      </c>
      <c r="H1702">
        <v>57456.407237612599</v>
      </c>
      <c r="I1702">
        <v>56117.752694970797</v>
      </c>
      <c r="J1702">
        <v>56750.7635141965</v>
      </c>
      <c r="K1702">
        <v>57955.154510202497</v>
      </c>
    </row>
    <row r="1703" spans="1:11" x14ac:dyDescent="0.3">
      <c r="A1703">
        <v>1702</v>
      </c>
      <c r="B1703">
        <v>65472.753477027502</v>
      </c>
      <c r="C1703">
        <v>58075.0040256301</v>
      </c>
      <c r="D1703">
        <v>57979.612352078802</v>
      </c>
      <c r="E1703">
        <v>56917.249344561402</v>
      </c>
      <c r="F1703">
        <v>63919.843848238597</v>
      </c>
      <c r="G1703">
        <v>57416.2700330999</v>
      </c>
      <c r="H1703">
        <v>57450.633273460502</v>
      </c>
      <c r="I1703">
        <v>56135.950191536998</v>
      </c>
      <c r="J1703">
        <v>56759.117226930597</v>
      </c>
      <c r="K1703">
        <v>58011.901625914099</v>
      </c>
    </row>
    <row r="1704" spans="1:11" x14ac:dyDescent="0.3">
      <c r="A1704">
        <v>1703</v>
      </c>
      <c r="B1704">
        <v>66769.771992238006</v>
      </c>
      <c r="C1704">
        <v>59125.6858320053</v>
      </c>
      <c r="D1704">
        <v>59029.644122397403</v>
      </c>
      <c r="E1704">
        <v>57976.491007717799</v>
      </c>
      <c r="F1704">
        <v>65191.777772557398</v>
      </c>
      <c r="G1704">
        <v>58469.864743736303</v>
      </c>
      <c r="H1704">
        <v>58504.057995559997</v>
      </c>
      <c r="I1704">
        <v>57170.964541831301</v>
      </c>
      <c r="J1704">
        <v>57798.827659802402</v>
      </c>
      <c r="K1704">
        <v>59043.153969205901</v>
      </c>
    </row>
    <row r="1705" spans="1:11" x14ac:dyDescent="0.3">
      <c r="A1705">
        <v>1704</v>
      </c>
      <c r="B1705">
        <v>65852.153348703199</v>
      </c>
      <c r="C1705">
        <v>58363.382152681799</v>
      </c>
      <c r="D1705">
        <v>58266.1111212912</v>
      </c>
      <c r="E1705">
        <v>57220.761419915798</v>
      </c>
      <c r="F1705">
        <v>64262.553484430297</v>
      </c>
      <c r="G1705">
        <v>57735.505583005703</v>
      </c>
      <c r="H1705">
        <v>57770.451444178601</v>
      </c>
      <c r="I1705">
        <v>56425.628374225002</v>
      </c>
      <c r="J1705">
        <v>57061.056976001899</v>
      </c>
      <c r="K1705">
        <v>58300.373571125703</v>
      </c>
    </row>
    <row r="1706" spans="1:11" x14ac:dyDescent="0.3">
      <c r="A1706">
        <v>1705</v>
      </c>
      <c r="B1706">
        <v>65056.636382483703</v>
      </c>
      <c r="C1706">
        <v>57576.878961293602</v>
      </c>
      <c r="D1706">
        <v>57478.7759494368</v>
      </c>
      <c r="E1706">
        <v>56435.354249727803</v>
      </c>
      <c r="F1706">
        <v>63440.667744129198</v>
      </c>
      <c r="G1706">
        <v>56962.201957671801</v>
      </c>
      <c r="H1706">
        <v>56997.173245936698</v>
      </c>
      <c r="I1706">
        <v>55632.9858201143</v>
      </c>
      <c r="J1706">
        <v>56273.676093023598</v>
      </c>
      <c r="K1706">
        <v>57512.673419371698</v>
      </c>
    </row>
    <row r="1707" spans="1:11" x14ac:dyDescent="0.3">
      <c r="A1707">
        <v>1706</v>
      </c>
      <c r="B1707">
        <v>65195.071757193298</v>
      </c>
      <c r="C1707">
        <v>57742.299942373204</v>
      </c>
      <c r="D1707">
        <v>57641.9250232247</v>
      </c>
      <c r="E1707">
        <v>56619.641951359998</v>
      </c>
      <c r="F1707">
        <v>63549.420387823797</v>
      </c>
      <c r="G1707">
        <v>57169.490376048503</v>
      </c>
      <c r="H1707">
        <v>57205.332171002403</v>
      </c>
      <c r="I1707">
        <v>55811.031855961002</v>
      </c>
      <c r="J1707">
        <v>56467.055661979299</v>
      </c>
      <c r="K1707">
        <v>57689.669325702598</v>
      </c>
    </row>
    <row r="1708" spans="1:11" x14ac:dyDescent="0.3">
      <c r="A1708">
        <v>1707</v>
      </c>
      <c r="B1708">
        <v>67074.139517385207</v>
      </c>
      <c r="C1708">
        <v>59374.129660472303</v>
      </c>
      <c r="D1708">
        <v>59275.164086616598</v>
      </c>
      <c r="E1708">
        <v>58188.8274495921</v>
      </c>
      <c r="F1708">
        <v>65451.903287499801</v>
      </c>
      <c r="G1708">
        <v>58710.416538393503</v>
      </c>
      <c r="H1708">
        <v>58745.759404199896</v>
      </c>
      <c r="I1708">
        <v>57374.992528471499</v>
      </c>
      <c r="J1708">
        <v>58021.483455332098</v>
      </c>
      <c r="K1708">
        <v>59305.074313116602</v>
      </c>
    </row>
    <row r="1709" spans="1:11" x14ac:dyDescent="0.3">
      <c r="A1709">
        <v>1708</v>
      </c>
      <c r="B1709">
        <v>65531.572817366199</v>
      </c>
      <c r="C1709">
        <v>57929.286497155699</v>
      </c>
      <c r="D1709">
        <v>57832.305129297099</v>
      </c>
      <c r="E1709">
        <v>56807.346228022499</v>
      </c>
      <c r="F1709">
        <v>64135.691355717798</v>
      </c>
      <c r="G1709">
        <v>57433.5416482035</v>
      </c>
      <c r="H1709">
        <v>57464.296510528198</v>
      </c>
      <c r="I1709">
        <v>56283.913520161499</v>
      </c>
      <c r="J1709">
        <v>56650.825066399302</v>
      </c>
      <c r="K1709">
        <v>57869.3950563912</v>
      </c>
    </row>
    <row r="1710" spans="1:11" x14ac:dyDescent="0.3">
      <c r="A1710">
        <v>1709</v>
      </c>
      <c r="B1710">
        <v>67279.330846830693</v>
      </c>
      <c r="C1710">
        <v>58783.569651593898</v>
      </c>
      <c r="D1710">
        <v>58772.6921623007</v>
      </c>
      <c r="E1710">
        <v>57594.017731731103</v>
      </c>
      <c r="F1710">
        <v>65872.342206239206</v>
      </c>
      <c r="G1710">
        <v>58661.060432090198</v>
      </c>
      <c r="H1710">
        <v>58691.398575182298</v>
      </c>
      <c r="I1710">
        <v>57508.588801026199</v>
      </c>
      <c r="J1710">
        <v>57514.128078315902</v>
      </c>
      <c r="K1710">
        <v>58716.142562613102</v>
      </c>
    </row>
    <row r="1711" spans="1:11" x14ac:dyDescent="0.3">
      <c r="A1711">
        <v>1710</v>
      </c>
      <c r="B1711">
        <v>66786.568608149901</v>
      </c>
      <c r="C1711">
        <v>59051.845582554597</v>
      </c>
      <c r="D1711">
        <v>58953.151274414799</v>
      </c>
      <c r="E1711">
        <v>57938.056547304899</v>
      </c>
      <c r="F1711">
        <v>65162.240599525401</v>
      </c>
      <c r="G1711">
        <v>58458.077288426903</v>
      </c>
      <c r="H1711">
        <v>58493.336484068503</v>
      </c>
      <c r="I1711">
        <v>57122.516044477103</v>
      </c>
      <c r="J1711">
        <v>57767.9673308118</v>
      </c>
      <c r="K1711">
        <v>58979.767086569402</v>
      </c>
    </row>
    <row r="1712" spans="1:11" x14ac:dyDescent="0.3">
      <c r="A1712">
        <v>1711</v>
      </c>
      <c r="B1712">
        <v>65841.377140027398</v>
      </c>
      <c r="C1712">
        <v>58301.438000464499</v>
      </c>
      <c r="D1712">
        <v>58202.618923596398</v>
      </c>
      <c r="E1712">
        <v>57210.106072392002</v>
      </c>
      <c r="F1712">
        <v>64225.671206171799</v>
      </c>
      <c r="G1712">
        <v>57730.903116504</v>
      </c>
      <c r="H1712">
        <v>57766.403687620703</v>
      </c>
      <c r="I1712">
        <v>56398.451800355797</v>
      </c>
      <c r="J1712">
        <v>57044.994437068002</v>
      </c>
      <c r="K1712">
        <v>58234.594492073498</v>
      </c>
    </row>
    <row r="1713" spans="1:11" x14ac:dyDescent="0.3">
      <c r="A1713">
        <v>1712</v>
      </c>
      <c r="B1713">
        <v>65586.208248412397</v>
      </c>
      <c r="C1713">
        <v>58248.215145919501</v>
      </c>
      <c r="D1713">
        <v>58150.020554360803</v>
      </c>
      <c r="E1713">
        <v>57136.9784142629</v>
      </c>
      <c r="F1713">
        <v>63974.443409580097</v>
      </c>
      <c r="G1713">
        <v>57666.894721318298</v>
      </c>
      <c r="H1713">
        <v>57701.777845520897</v>
      </c>
      <c r="I1713">
        <v>56333.110052503602</v>
      </c>
      <c r="J1713">
        <v>56975.243673485602</v>
      </c>
      <c r="K1713">
        <v>58184.068094491697</v>
      </c>
    </row>
    <row r="1714" spans="1:11" x14ac:dyDescent="0.3">
      <c r="A1714">
        <v>1713</v>
      </c>
      <c r="B1714">
        <v>66189.458559857696</v>
      </c>
      <c r="C1714">
        <v>58488.560208740302</v>
      </c>
      <c r="D1714">
        <v>58391.930352690702</v>
      </c>
      <c r="E1714">
        <v>57333.107330346698</v>
      </c>
      <c r="F1714">
        <v>64597.268899544702</v>
      </c>
      <c r="G1714">
        <v>57835.573807442001</v>
      </c>
      <c r="H1714">
        <v>57869.965000552897</v>
      </c>
      <c r="I1714">
        <v>56528.558710215599</v>
      </c>
      <c r="J1714">
        <v>57160.082010124097</v>
      </c>
      <c r="K1714">
        <v>58411.510677320301</v>
      </c>
    </row>
    <row r="1715" spans="1:11" x14ac:dyDescent="0.3">
      <c r="A1715">
        <v>1714</v>
      </c>
      <c r="B1715">
        <v>66097.514966816496</v>
      </c>
      <c r="C1715">
        <v>58511.758341117296</v>
      </c>
      <c r="D1715">
        <v>58415.194897838199</v>
      </c>
      <c r="E1715">
        <v>57349.7154600617</v>
      </c>
      <c r="F1715">
        <v>64517.854149856299</v>
      </c>
      <c r="G1715">
        <v>57849.058741929097</v>
      </c>
      <c r="H1715">
        <v>57883.720126517503</v>
      </c>
      <c r="I1715">
        <v>56550.061937867897</v>
      </c>
      <c r="J1715">
        <v>57180.792210558597</v>
      </c>
      <c r="K1715">
        <v>58438.5547595428</v>
      </c>
    </row>
    <row r="1716" spans="1:11" x14ac:dyDescent="0.3">
      <c r="A1716">
        <v>1715</v>
      </c>
      <c r="B1716">
        <v>64989.959217138203</v>
      </c>
      <c r="C1716">
        <v>57623.8312401812</v>
      </c>
      <c r="D1716">
        <v>57526.393970845202</v>
      </c>
      <c r="E1716">
        <v>56527.063868720703</v>
      </c>
      <c r="F1716">
        <v>63394.174825596201</v>
      </c>
      <c r="G1716">
        <v>57031.959244004698</v>
      </c>
      <c r="H1716">
        <v>57066.873935372001</v>
      </c>
      <c r="I1716">
        <v>55715.848708952399</v>
      </c>
      <c r="J1716">
        <v>56352.822676514101</v>
      </c>
      <c r="K1716">
        <v>57546.200333603498</v>
      </c>
    </row>
    <row r="1717" spans="1:11" x14ac:dyDescent="0.3">
      <c r="A1717">
        <v>1716</v>
      </c>
      <c r="B1717">
        <v>65866.248891852898</v>
      </c>
      <c r="C1717">
        <v>58333.8189147382</v>
      </c>
      <c r="D1717">
        <v>58234.004359580496</v>
      </c>
      <c r="E1717">
        <v>57160.073464002002</v>
      </c>
      <c r="F1717">
        <v>64233.217456229599</v>
      </c>
      <c r="G1717">
        <v>57686.449084790998</v>
      </c>
      <c r="H1717">
        <v>57722.214021637497</v>
      </c>
      <c r="I1717">
        <v>56341.128076042602</v>
      </c>
      <c r="J1717">
        <v>56992.935291731403</v>
      </c>
      <c r="K1717">
        <v>58265.959712942298</v>
      </c>
    </row>
    <row r="1718" spans="1:11" x14ac:dyDescent="0.3">
      <c r="A1718">
        <v>1717</v>
      </c>
      <c r="B1718">
        <v>66319.866721006707</v>
      </c>
      <c r="C1718">
        <v>58695.096388434198</v>
      </c>
      <c r="D1718">
        <v>58599.401622235702</v>
      </c>
      <c r="E1718">
        <v>57558.738264417101</v>
      </c>
      <c r="F1718">
        <v>64762.491661239801</v>
      </c>
      <c r="G1718">
        <v>58044.184423685503</v>
      </c>
      <c r="H1718">
        <v>58078.850905351901</v>
      </c>
      <c r="I1718">
        <v>56764.2183713212</v>
      </c>
      <c r="J1718">
        <v>57389.726464985601</v>
      </c>
      <c r="K1718">
        <v>58621.096708945603</v>
      </c>
    </row>
    <row r="1719" spans="1:11" x14ac:dyDescent="0.3">
      <c r="A1719">
        <v>1718</v>
      </c>
      <c r="B1719">
        <v>65632.8532000454</v>
      </c>
      <c r="C1719">
        <v>58141.410320247502</v>
      </c>
      <c r="D1719">
        <v>58044.334541661497</v>
      </c>
      <c r="E1719">
        <v>57021.838516813797</v>
      </c>
      <c r="F1719">
        <v>64039.327240798797</v>
      </c>
      <c r="G1719">
        <v>57538.365408295002</v>
      </c>
      <c r="H1719">
        <v>57573.025354685902</v>
      </c>
      <c r="I1719">
        <v>56224.7399993406</v>
      </c>
      <c r="J1719">
        <v>56859.382974645501</v>
      </c>
      <c r="K1719">
        <v>58075.5710517837</v>
      </c>
    </row>
    <row r="1720" spans="1:11" x14ac:dyDescent="0.3">
      <c r="A1720">
        <v>1719</v>
      </c>
      <c r="B1720">
        <v>66587.017552491801</v>
      </c>
      <c r="C1720">
        <v>58952.506197169503</v>
      </c>
      <c r="D1720">
        <v>58853.247384239599</v>
      </c>
      <c r="E1720">
        <v>57821.531916117201</v>
      </c>
      <c r="F1720">
        <v>65095.745546659498</v>
      </c>
      <c r="G1720">
        <v>58355.228073463099</v>
      </c>
      <c r="H1720">
        <v>58389.566457521301</v>
      </c>
      <c r="I1720">
        <v>57124.177924327603</v>
      </c>
      <c r="J1720">
        <v>57655.857878098199</v>
      </c>
      <c r="K1720">
        <v>58885.526834574499</v>
      </c>
    </row>
    <row r="1721" spans="1:11" x14ac:dyDescent="0.3">
      <c r="A1721">
        <v>1720</v>
      </c>
      <c r="B1721">
        <v>64610.397669261198</v>
      </c>
      <c r="C1721">
        <v>57253.013324785403</v>
      </c>
      <c r="D1721">
        <v>57153.838754590703</v>
      </c>
      <c r="E1721">
        <v>56133.771727373503</v>
      </c>
      <c r="F1721">
        <v>62986.179736619597</v>
      </c>
      <c r="G1721">
        <v>56661.030558573402</v>
      </c>
      <c r="H1721">
        <v>56696.528530070398</v>
      </c>
      <c r="I1721">
        <v>55321.567872010397</v>
      </c>
      <c r="J1721">
        <v>55969.630710368903</v>
      </c>
      <c r="K1721">
        <v>57187.424166613302</v>
      </c>
    </row>
    <row r="1722" spans="1:11" x14ac:dyDescent="0.3">
      <c r="A1722">
        <v>1721</v>
      </c>
      <c r="B1722">
        <v>66292.184756198199</v>
      </c>
      <c r="C1722">
        <v>58607.877466892001</v>
      </c>
      <c r="D1722">
        <v>58507.374683518603</v>
      </c>
      <c r="E1722">
        <v>57427.230377416199</v>
      </c>
      <c r="F1722">
        <v>64641.409010378899</v>
      </c>
      <c r="G1722">
        <v>57968.337010528303</v>
      </c>
      <c r="H1722">
        <v>58004.287434658101</v>
      </c>
      <c r="I1722">
        <v>56611.894221211303</v>
      </c>
      <c r="J1722">
        <v>57268.113723401897</v>
      </c>
      <c r="K1722">
        <v>58548.718254828302</v>
      </c>
    </row>
    <row r="1723" spans="1:11" x14ac:dyDescent="0.3">
      <c r="A1723">
        <v>1722</v>
      </c>
      <c r="B1723">
        <v>65371.450805078697</v>
      </c>
      <c r="C1723">
        <v>58011.198916968802</v>
      </c>
      <c r="D1723">
        <v>57912.542075601203</v>
      </c>
      <c r="E1723">
        <v>56834.613482700101</v>
      </c>
      <c r="F1723">
        <v>63753.300078633598</v>
      </c>
      <c r="G1723">
        <v>57368.309444368497</v>
      </c>
      <c r="H1723">
        <v>57403.452009080604</v>
      </c>
      <c r="I1723">
        <v>56033.108876572202</v>
      </c>
      <c r="J1723">
        <v>56677.158933981103</v>
      </c>
      <c r="K1723">
        <v>57951.989191327797</v>
      </c>
    </row>
    <row r="1724" spans="1:11" x14ac:dyDescent="0.3">
      <c r="A1724">
        <v>1723</v>
      </c>
      <c r="B1724">
        <v>65119.149494882302</v>
      </c>
      <c r="C1724">
        <v>57689.0602114332</v>
      </c>
      <c r="D1724">
        <v>57590.194805035302</v>
      </c>
      <c r="E1724">
        <v>56583.071650674297</v>
      </c>
      <c r="F1724">
        <v>63492.173495614603</v>
      </c>
      <c r="G1724">
        <v>57106.075645343502</v>
      </c>
      <c r="H1724">
        <v>57141.249379054701</v>
      </c>
      <c r="I1724">
        <v>55765.355398924999</v>
      </c>
      <c r="J1724">
        <v>56411.6106455872</v>
      </c>
      <c r="K1724">
        <v>57615.701068585899</v>
      </c>
    </row>
    <row r="1725" spans="1:11" x14ac:dyDescent="0.3">
      <c r="A1725">
        <v>1724</v>
      </c>
      <c r="B1725">
        <v>65310.529391132397</v>
      </c>
      <c r="C1725">
        <v>57791.080605201503</v>
      </c>
      <c r="D1725">
        <v>57695.225455663101</v>
      </c>
      <c r="E1725">
        <v>56687.964978219497</v>
      </c>
      <c r="F1725">
        <v>63745.700502027401</v>
      </c>
      <c r="G1725">
        <v>57183.396051515301</v>
      </c>
      <c r="H1725">
        <v>57218.027456821699</v>
      </c>
      <c r="I1725">
        <v>55896.468993067203</v>
      </c>
      <c r="J1725">
        <v>56523.107443308698</v>
      </c>
      <c r="K1725">
        <v>57721.396370137802</v>
      </c>
    </row>
    <row r="1726" spans="1:11" x14ac:dyDescent="0.3">
      <c r="A1726">
        <v>1725</v>
      </c>
      <c r="B1726">
        <v>66137.887865558703</v>
      </c>
      <c r="C1726">
        <v>58715.627034921898</v>
      </c>
      <c r="D1726">
        <v>58618.784210095997</v>
      </c>
      <c r="E1726">
        <v>57519.871232756297</v>
      </c>
      <c r="F1726">
        <v>64560.5851719032</v>
      </c>
      <c r="G1726">
        <v>58030.332851819599</v>
      </c>
      <c r="H1726">
        <v>58065.112935807301</v>
      </c>
      <c r="I1726">
        <v>56728.246622261002</v>
      </c>
      <c r="J1726">
        <v>57360.4917218798</v>
      </c>
      <c r="K1726">
        <v>58652.680379801401</v>
      </c>
    </row>
    <row r="1727" spans="1:11" x14ac:dyDescent="0.3">
      <c r="A1727">
        <v>1726</v>
      </c>
      <c r="B1727">
        <v>66088.6741258111</v>
      </c>
      <c r="C1727">
        <v>58391.551223169699</v>
      </c>
      <c r="D1727">
        <v>58293.766316120003</v>
      </c>
      <c r="E1727">
        <v>57266.003390926096</v>
      </c>
      <c r="F1727">
        <v>64482.411082097897</v>
      </c>
      <c r="G1727">
        <v>57776.183392911997</v>
      </c>
      <c r="H1727">
        <v>57811.178960519399</v>
      </c>
      <c r="I1727">
        <v>56456.506377934304</v>
      </c>
      <c r="J1727">
        <v>57095.781294810797</v>
      </c>
      <c r="K1727">
        <v>58318.404552821499</v>
      </c>
    </row>
    <row r="1728" spans="1:11" x14ac:dyDescent="0.3">
      <c r="A1728">
        <v>1727</v>
      </c>
      <c r="B1728">
        <v>65792.397061502197</v>
      </c>
      <c r="C1728">
        <v>58235.781193203198</v>
      </c>
      <c r="D1728">
        <v>58137.459808318898</v>
      </c>
      <c r="E1728">
        <v>57148.9813722541</v>
      </c>
      <c r="F1728">
        <v>64174.760490156797</v>
      </c>
      <c r="G1728">
        <v>57672.727609178903</v>
      </c>
      <c r="H1728">
        <v>57707.753933470303</v>
      </c>
      <c r="I1728">
        <v>56338.365933705099</v>
      </c>
      <c r="J1728">
        <v>56981.505322252997</v>
      </c>
      <c r="K1728">
        <v>58165.940409560098</v>
      </c>
    </row>
    <row r="1729" spans="1:11" x14ac:dyDescent="0.3">
      <c r="A1729">
        <v>1728</v>
      </c>
      <c r="B1729">
        <v>65926.179164827903</v>
      </c>
      <c r="C1729">
        <v>58399.635419206701</v>
      </c>
      <c r="D1729">
        <v>58303.814073521702</v>
      </c>
      <c r="E1729">
        <v>57261.548002673</v>
      </c>
      <c r="F1729">
        <v>64361.4140168913</v>
      </c>
      <c r="G1729">
        <v>57763.190221128098</v>
      </c>
      <c r="H1729">
        <v>57797.657924896899</v>
      </c>
      <c r="I1729">
        <v>56475.057593095997</v>
      </c>
      <c r="J1729">
        <v>57101.240784189002</v>
      </c>
      <c r="K1729">
        <v>58334.640192434803</v>
      </c>
    </row>
    <row r="1730" spans="1:11" x14ac:dyDescent="0.3">
      <c r="A1730">
        <v>1729</v>
      </c>
      <c r="B1730">
        <v>65705.499915381602</v>
      </c>
      <c r="C1730">
        <v>58305.931346291203</v>
      </c>
      <c r="D1730">
        <v>58208.802568863997</v>
      </c>
      <c r="E1730">
        <v>57203.960784797899</v>
      </c>
      <c r="F1730">
        <v>64105.468272614104</v>
      </c>
      <c r="G1730">
        <v>57722.543402356197</v>
      </c>
      <c r="H1730">
        <v>57756.938060920598</v>
      </c>
      <c r="I1730">
        <v>56400.777089345102</v>
      </c>
      <c r="J1730">
        <v>57035.882344245998</v>
      </c>
      <c r="K1730">
        <v>58234.3078787618</v>
      </c>
    </row>
    <row r="1731" spans="1:11" x14ac:dyDescent="0.3">
      <c r="A1731">
        <v>1730</v>
      </c>
      <c r="B1731">
        <v>65641.587182488496</v>
      </c>
      <c r="C1731">
        <v>58185.045845432003</v>
      </c>
      <c r="D1731">
        <v>58089.4961501664</v>
      </c>
      <c r="E1731">
        <v>57049.505666576697</v>
      </c>
      <c r="F1731">
        <v>64077.883580983398</v>
      </c>
      <c r="G1731">
        <v>57549.017707936597</v>
      </c>
      <c r="H1731">
        <v>57583.212465652097</v>
      </c>
      <c r="I1731">
        <v>56260.752775772002</v>
      </c>
      <c r="J1731">
        <v>56885.3440353486</v>
      </c>
      <c r="K1731">
        <v>58115.833494653001</v>
      </c>
    </row>
    <row r="1732" spans="1:11" x14ac:dyDescent="0.3">
      <c r="A1732">
        <v>1731</v>
      </c>
      <c r="B1732">
        <v>65662.764444440894</v>
      </c>
      <c r="C1732">
        <v>58260.353852872096</v>
      </c>
      <c r="D1732">
        <v>58164.955143805797</v>
      </c>
      <c r="E1732">
        <v>57130.543548814298</v>
      </c>
      <c r="F1732">
        <v>64093.149417471199</v>
      </c>
      <c r="G1732">
        <v>57633.860048280701</v>
      </c>
      <c r="H1732">
        <v>57667.8120448751</v>
      </c>
      <c r="I1732">
        <v>56340.024895590301</v>
      </c>
      <c r="J1732">
        <v>56963.422297610203</v>
      </c>
      <c r="K1732">
        <v>58188.0157251848</v>
      </c>
    </row>
    <row r="1733" spans="1:11" x14ac:dyDescent="0.3">
      <c r="A1733">
        <v>1732</v>
      </c>
      <c r="B1733">
        <v>66042.122427481896</v>
      </c>
      <c r="C1733">
        <v>58456.856636407501</v>
      </c>
      <c r="D1733">
        <v>58361.160549079199</v>
      </c>
      <c r="E1733">
        <v>57374.575203391803</v>
      </c>
      <c r="F1733">
        <v>64478.965062285999</v>
      </c>
      <c r="G1733">
        <v>57869.375099924298</v>
      </c>
      <c r="H1733">
        <v>57903.862485436803</v>
      </c>
      <c r="I1733">
        <v>56581.682642875101</v>
      </c>
      <c r="J1733">
        <v>57207.840837038901</v>
      </c>
      <c r="K1733">
        <v>58385.261488939897</v>
      </c>
    </row>
    <row r="1734" spans="1:11" x14ac:dyDescent="0.3">
      <c r="A1734">
        <v>1733</v>
      </c>
      <c r="B1734">
        <v>64541.098549050701</v>
      </c>
      <c r="C1734">
        <v>57112.881595970699</v>
      </c>
      <c r="D1734">
        <v>57013.755891916</v>
      </c>
      <c r="E1734">
        <v>55998.614448971603</v>
      </c>
      <c r="F1734">
        <v>62916.055928007299</v>
      </c>
      <c r="G1734">
        <v>56513.2116019479</v>
      </c>
      <c r="H1734">
        <v>56548.695507623997</v>
      </c>
      <c r="I1734">
        <v>55175.347246240897</v>
      </c>
      <c r="J1734">
        <v>55823.065249763</v>
      </c>
      <c r="K1734">
        <v>57035.728352831</v>
      </c>
    </row>
    <row r="1735" spans="1:11" x14ac:dyDescent="0.3">
      <c r="A1735">
        <v>1734</v>
      </c>
      <c r="B1735">
        <v>65990.220545990494</v>
      </c>
      <c r="C1735">
        <v>58555.478357512598</v>
      </c>
      <c r="D1735">
        <v>58459.251097021697</v>
      </c>
      <c r="E1735">
        <v>57500.0963973865</v>
      </c>
      <c r="F1735">
        <v>64412.710554711302</v>
      </c>
      <c r="G1735">
        <v>57997.266328801903</v>
      </c>
      <c r="H1735">
        <v>58031.582031628401</v>
      </c>
      <c r="I1735">
        <v>56693.362966389701</v>
      </c>
      <c r="J1735">
        <v>57323.352402615797</v>
      </c>
      <c r="K1735">
        <v>58474.105268623702</v>
      </c>
    </row>
    <row r="1736" spans="1:11" x14ac:dyDescent="0.3">
      <c r="A1736">
        <v>1735</v>
      </c>
      <c r="B1736">
        <v>65501.472378015402</v>
      </c>
      <c r="C1736">
        <v>57873.335730642102</v>
      </c>
      <c r="D1736">
        <v>57774.131698598598</v>
      </c>
      <c r="E1736">
        <v>56730.937344258899</v>
      </c>
      <c r="F1736">
        <v>63876.232384763804</v>
      </c>
      <c r="G1736">
        <v>57241.991791913497</v>
      </c>
      <c r="H1736">
        <v>57277.657791757098</v>
      </c>
      <c r="I1736">
        <v>55907.809974274598</v>
      </c>
      <c r="J1736">
        <v>56555.926199200898</v>
      </c>
      <c r="K1736">
        <v>57796.748934630799</v>
      </c>
    </row>
    <row r="1737" spans="1:11" x14ac:dyDescent="0.3">
      <c r="A1737">
        <v>1736</v>
      </c>
      <c r="B1737">
        <v>65599.987322483401</v>
      </c>
      <c r="C1737">
        <v>58168.987711289497</v>
      </c>
      <c r="D1737">
        <v>58073.396781964897</v>
      </c>
      <c r="E1737">
        <v>57023.512692230703</v>
      </c>
      <c r="F1737">
        <v>64042.486697169101</v>
      </c>
      <c r="G1737">
        <v>57504.840941082999</v>
      </c>
      <c r="H1737">
        <v>57539.2355407457</v>
      </c>
      <c r="I1737">
        <v>56221.970045835798</v>
      </c>
      <c r="J1737">
        <v>56846.532190340302</v>
      </c>
      <c r="K1737">
        <v>58086.795350065797</v>
      </c>
    </row>
    <row r="1738" spans="1:11" x14ac:dyDescent="0.3">
      <c r="A1738">
        <v>1737</v>
      </c>
      <c r="B1738">
        <v>64016.291731941899</v>
      </c>
      <c r="C1738">
        <v>56661.303925758701</v>
      </c>
      <c r="D1738">
        <v>56556.666070118197</v>
      </c>
      <c r="E1738">
        <v>55534.596287338602</v>
      </c>
      <c r="F1738">
        <v>62286.725674091802</v>
      </c>
      <c r="G1738">
        <v>56092.7881872219</v>
      </c>
      <c r="H1738">
        <v>56129.7827633056</v>
      </c>
      <c r="I1738">
        <v>54666.947060662802</v>
      </c>
      <c r="J1738">
        <v>55350.282529625503</v>
      </c>
      <c r="K1738">
        <v>56580.589327463997</v>
      </c>
    </row>
    <row r="1739" spans="1:11" x14ac:dyDescent="0.3">
      <c r="A1739">
        <v>1738</v>
      </c>
      <c r="B1739">
        <v>65407.186152817601</v>
      </c>
      <c r="C1739">
        <v>58051.328878912602</v>
      </c>
      <c r="D1739">
        <v>57953.994565950197</v>
      </c>
      <c r="E1739">
        <v>56930.707490733199</v>
      </c>
      <c r="F1739">
        <v>63819.145030219901</v>
      </c>
      <c r="G1739">
        <v>57434.961971984398</v>
      </c>
      <c r="H1739">
        <v>57469.889856508998</v>
      </c>
      <c r="I1739">
        <v>56124.008042665402</v>
      </c>
      <c r="J1739">
        <v>56760.251945072101</v>
      </c>
      <c r="K1739">
        <v>57977.660653078099</v>
      </c>
    </row>
    <row r="1740" spans="1:11" x14ac:dyDescent="0.3">
      <c r="A1740">
        <v>1739</v>
      </c>
      <c r="B1740">
        <v>66044.742075915303</v>
      </c>
      <c r="C1740">
        <v>58352.333553998098</v>
      </c>
      <c r="D1740">
        <v>58250.552623032803</v>
      </c>
      <c r="E1740">
        <v>57188.667852599603</v>
      </c>
      <c r="F1740">
        <v>64361.933702854098</v>
      </c>
      <c r="G1740">
        <v>57746.530116366397</v>
      </c>
      <c r="H1740">
        <v>57782.620374408201</v>
      </c>
      <c r="I1740">
        <v>56362.383192738896</v>
      </c>
      <c r="J1740">
        <v>57027.074863365298</v>
      </c>
      <c r="K1740">
        <v>58292.088744067099</v>
      </c>
    </row>
    <row r="1741" spans="1:11" x14ac:dyDescent="0.3">
      <c r="A1741">
        <v>1740</v>
      </c>
      <c r="B1741">
        <v>66490.6862186527</v>
      </c>
      <c r="C1741">
        <v>58790.760456597898</v>
      </c>
      <c r="D1741">
        <v>58691.448300563403</v>
      </c>
      <c r="E1741">
        <v>57637.389879549097</v>
      </c>
      <c r="F1741">
        <v>64858.300083489201</v>
      </c>
      <c r="G1741">
        <v>58168.022410326601</v>
      </c>
      <c r="H1741">
        <v>58203.547286269</v>
      </c>
      <c r="I1741">
        <v>56826.7164075787</v>
      </c>
      <c r="J1741">
        <v>57475.798077115003</v>
      </c>
      <c r="K1741">
        <v>58727.923159363701</v>
      </c>
    </row>
    <row r="1742" spans="1:11" x14ac:dyDescent="0.3">
      <c r="A1742">
        <v>1741</v>
      </c>
      <c r="B1742">
        <v>64972.2797621317</v>
      </c>
      <c r="C1742">
        <v>57444.011349443499</v>
      </c>
      <c r="D1742">
        <v>57343.7240341039</v>
      </c>
      <c r="E1742">
        <v>56342.9633918607</v>
      </c>
      <c r="F1742">
        <v>63315.276185197697</v>
      </c>
      <c r="G1742">
        <v>56890.238487774797</v>
      </c>
      <c r="H1742">
        <v>56925.950283801598</v>
      </c>
      <c r="I1742">
        <v>55526.929080713002</v>
      </c>
      <c r="J1742">
        <v>56182.407265269198</v>
      </c>
      <c r="K1742">
        <v>57383.381812297797</v>
      </c>
    </row>
    <row r="1743" spans="1:11" x14ac:dyDescent="0.3">
      <c r="A1743">
        <v>1742</v>
      </c>
      <c r="B1743">
        <v>65867.479863928893</v>
      </c>
      <c r="C1743">
        <v>58102.552093297098</v>
      </c>
      <c r="D1743">
        <v>58003.180015537597</v>
      </c>
      <c r="E1743">
        <v>56926.871529274198</v>
      </c>
      <c r="F1743">
        <v>64234.504087987603</v>
      </c>
      <c r="G1743">
        <v>57455.957969463198</v>
      </c>
      <c r="H1743">
        <v>57491.560235493598</v>
      </c>
      <c r="I1743">
        <v>56117.791735340303</v>
      </c>
      <c r="J1743">
        <v>56766.712124524602</v>
      </c>
      <c r="K1743">
        <v>58041.205629183001</v>
      </c>
    </row>
    <row r="1744" spans="1:11" x14ac:dyDescent="0.3">
      <c r="A1744">
        <v>1743</v>
      </c>
      <c r="B1744">
        <v>66917.932999278404</v>
      </c>
      <c r="C1744">
        <v>59110.316874930402</v>
      </c>
      <c r="D1744">
        <v>59010.813971096002</v>
      </c>
      <c r="E1744">
        <v>57971.419239558898</v>
      </c>
      <c r="F1744">
        <v>65270.928975814102</v>
      </c>
      <c r="G1744">
        <v>58502.6205788355</v>
      </c>
      <c r="H1744">
        <v>58537.833839562903</v>
      </c>
      <c r="I1744">
        <v>57149.298275814399</v>
      </c>
      <c r="J1744">
        <v>57799.969868344997</v>
      </c>
      <c r="K1744">
        <v>59037.571795167598</v>
      </c>
    </row>
    <row r="1745" spans="1:11" x14ac:dyDescent="0.3">
      <c r="A1745">
        <v>1744</v>
      </c>
      <c r="B1745">
        <v>65452.109773418902</v>
      </c>
      <c r="C1745">
        <v>57921.223188365599</v>
      </c>
      <c r="D1745">
        <v>57821.5974096801</v>
      </c>
      <c r="E1745">
        <v>56815.309116027202</v>
      </c>
      <c r="F1745">
        <v>63815.020397758301</v>
      </c>
      <c r="G1745">
        <v>57350.802456077203</v>
      </c>
      <c r="H1745">
        <v>57386.483286078997</v>
      </c>
      <c r="I1745">
        <v>56003.516084567003</v>
      </c>
      <c r="J1745">
        <v>56654.799705044898</v>
      </c>
      <c r="K1745">
        <v>57859.838366292701</v>
      </c>
    </row>
    <row r="1746" spans="1:11" x14ac:dyDescent="0.3">
      <c r="A1746">
        <v>1745</v>
      </c>
      <c r="B1746">
        <v>64964.725769206598</v>
      </c>
      <c r="C1746">
        <v>57480.924316500801</v>
      </c>
      <c r="D1746">
        <v>57382.490631160101</v>
      </c>
      <c r="E1746">
        <v>56336.857904619203</v>
      </c>
      <c r="F1746">
        <v>63339.7238436017</v>
      </c>
      <c r="G1746">
        <v>56856.256454244503</v>
      </c>
      <c r="H1746">
        <v>56891.151550647999</v>
      </c>
      <c r="I1746">
        <v>55519.686840016198</v>
      </c>
      <c r="J1746">
        <v>56162.822312824799</v>
      </c>
      <c r="K1746">
        <v>57404.690179679397</v>
      </c>
    </row>
    <row r="1747" spans="1:11" x14ac:dyDescent="0.3">
      <c r="A1747">
        <v>1746</v>
      </c>
      <c r="B1747">
        <v>65634.534838490596</v>
      </c>
      <c r="C1747">
        <v>58186.2354113564</v>
      </c>
      <c r="D1747">
        <v>58090.650716390002</v>
      </c>
      <c r="E1747">
        <v>57039.505910206499</v>
      </c>
      <c r="F1747">
        <v>64076.171206885498</v>
      </c>
      <c r="G1747">
        <v>57539.8223650086</v>
      </c>
      <c r="H1747">
        <v>57574.164406119999</v>
      </c>
      <c r="I1747">
        <v>56254.8774297032</v>
      </c>
      <c r="J1747">
        <v>56879.509790983699</v>
      </c>
      <c r="K1747">
        <v>58121.424421775599</v>
      </c>
    </row>
    <row r="1748" spans="1:11" x14ac:dyDescent="0.3">
      <c r="A1748">
        <v>1747</v>
      </c>
      <c r="B1748">
        <v>65979.721864776293</v>
      </c>
      <c r="C1748">
        <v>58397.074408929002</v>
      </c>
      <c r="D1748">
        <v>58299.568674722497</v>
      </c>
      <c r="E1748">
        <v>57208.4885515325</v>
      </c>
      <c r="F1748">
        <v>64390.6787211509</v>
      </c>
      <c r="G1748">
        <v>57719.1628826905</v>
      </c>
      <c r="H1748">
        <v>57754.2439425333</v>
      </c>
      <c r="I1748">
        <v>56411.272047730497</v>
      </c>
      <c r="J1748">
        <v>57047.968408386703</v>
      </c>
      <c r="K1748">
        <v>58333.600181855298</v>
      </c>
    </row>
    <row r="1749" spans="1:11" x14ac:dyDescent="0.3">
      <c r="A1749">
        <v>1748</v>
      </c>
      <c r="B1749">
        <v>64667.769674210002</v>
      </c>
      <c r="C1749">
        <v>57429.449811690902</v>
      </c>
      <c r="D1749">
        <v>57334.181273294897</v>
      </c>
      <c r="E1749">
        <v>56305.987142107602</v>
      </c>
      <c r="F1749">
        <v>63109.821018426701</v>
      </c>
      <c r="G1749">
        <v>56811.490254310498</v>
      </c>
      <c r="H1749">
        <v>56845.571326903097</v>
      </c>
      <c r="I1749">
        <v>55524.8344008282</v>
      </c>
      <c r="J1749">
        <v>56147.281407103597</v>
      </c>
      <c r="K1749">
        <v>57365.501001687502</v>
      </c>
    </row>
    <row r="1750" spans="1:11" x14ac:dyDescent="0.3">
      <c r="A1750">
        <v>1749</v>
      </c>
      <c r="B1750">
        <v>66883.288019380605</v>
      </c>
      <c r="C1750">
        <v>59002.257729321303</v>
      </c>
      <c r="D1750">
        <v>58900.805464983598</v>
      </c>
      <c r="E1750">
        <v>57883.388902471001</v>
      </c>
      <c r="F1750">
        <v>65207.049607835899</v>
      </c>
      <c r="G1750">
        <v>58436.004792564003</v>
      </c>
      <c r="H1750">
        <v>58472.065542682802</v>
      </c>
      <c r="I1750">
        <v>57057.473186085001</v>
      </c>
      <c r="J1750">
        <v>57720.9199837751</v>
      </c>
      <c r="K1750">
        <v>58940.694497474899</v>
      </c>
    </row>
    <row r="1751" spans="1:11" x14ac:dyDescent="0.3">
      <c r="A1751">
        <v>1750</v>
      </c>
      <c r="B1751">
        <v>65487.572068410198</v>
      </c>
      <c r="C1751">
        <v>58078.903080689903</v>
      </c>
      <c r="D1751">
        <v>57983.089445070298</v>
      </c>
      <c r="E1751">
        <v>56946.568327141002</v>
      </c>
      <c r="F1751">
        <v>63922.652421756597</v>
      </c>
      <c r="G1751">
        <v>57436.748365649597</v>
      </c>
      <c r="H1751">
        <v>57471.1488964542</v>
      </c>
      <c r="I1751">
        <v>56147.500398842698</v>
      </c>
      <c r="J1751">
        <v>56773.542075104102</v>
      </c>
      <c r="K1751">
        <v>58000.977338535296</v>
      </c>
    </row>
    <row r="1752" spans="1:11" x14ac:dyDescent="0.3">
      <c r="A1752">
        <v>1751</v>
      </c>
      <c r="B1752">
        <v>65720.329803994595</v>
      </c>
      <c r="C1752">
        <v>58066.750284523601</v>
      </c>
      <c r="D1752">
        <v>57967.8171710143</v>
      </c>
      <c r="E1752">
        <v>56950.713245284402</v>
      </c>
      <c r="F1752">
        <v>64099.691052020098</v>
      </c>
      <c r="G1752">
        <v>57466.660042945703</v>
      </c>
      <c r="H1752">
        <v>57502.288512832398</v>
      </c>
      <c r="I1752">
        <v>56136.345359157203</v>
      </c>
      <c r="J1752">
        <v>56783.199606159797</v>
      </c>
      <c r="K1752">
        <v>57997.613541312901</v>
      </c>
    </row>
    <row r="1753" spans="1:11" x14ac:dyDescent="0.3">
      <c r="A1753">
        <v>1752</v>
      </c>
      <c r="B1753">
        <v>66728.517791841499</v>
      </c>
      <c r="C1753">
        <v>59115.047337827396</v>
      </c>
      <c r="D1753">
        <v>59019.226452165698</v>
      </c>
      <c r="E1753">
        <v>57932.908038583999</v>
      </c>
      <c r="F1753">
        <v>65165.693569974399</v>
      </c>
      <c r="G1753">
        <v>58424.954359641299</v>
      </c>
      <c r="H1753">
        <v>58459.4310382642</v>
      </c>
      <c r="I1753">
        <v>57139.070115515096</v>
      </c>
      <c r="J1753">
        <v>57764.899617327799</v>
      </c>
      <c r="K1753">
        <v>59041.977324921398</v>
      </c>
    </row>
    <row r="1754" spans="1:11" x14ac:dyDescent="0.3">
      <c r="A1754">
        <v>1753</v>
      </c>
      <c r="B1754">
        <v>65265.494825433801</v>
      </c>
      <c r="C1754">
        <v>57966.516148134899</v>
      </c>
      <c r="D1754">
        <v>57867.677669235898</v>
      </c>
      <c r="E1754">
        <v>56798.391883229102</v>
      </c>
      <c r="F1754">
        <v>63643.6120804905</v>
      </c>
      <c r="G1754">
        <v>57326.904826607097</v>
      </c>
      <c r="H1754">
        <v>57362.087623133302</v>
      </c>
      <c r="I1754">
        <v>55988.191307820402</v>
      </c>
      <c r="J1754">
        <v>56633.299175801803</v>
      </c>
      <c r="K1754">
        <v>57899.446793471601</v>
      </c>
    </row>
    <row r="1755" spans="1:11" x14ac:dyDescent="0.3">
      <c r="A1755">
        <v>1754</v>
      </c>
      <c r="B1755">
        <v>65258.188395142199</v>
      </c>
      <c r="C1755">
        <v>57870.62515326</v>
      </c>
      <c r="D1755">
        <v>57772.632789633702</v>
      </c>
      <c r="E1755">
        <v>56715.107673474398</v>
      </c>
      <c r="F1755">
        <v>63645.805219286303</v>
      </c>
      <c r="G1755">
        <v>57228.4701517262</v>
      </c>
      <c r="H1755">
        <v>57263.309661317297</v>
      </c>
      <c r="I1755">
        <v>55900.4981328551</v>
      </c>
      <c r="J1755">
        <v>56540.530446948498</v>
      </c>
      <c r="K1755">
        <v>57793.291113072301</v>
      </c>
    </row>
    <row r="1756" spans="1:11" x14ac:dyDescent="0.3">
      <c r="A1756">
        <v>1755</v>
      </c>
      <c r="B1756">
        <v>66037.061935632606</v>
      </c>
      <c r="C1756">
        <v>58490.7604219852</v>
      </c>
      <c r="D1756">
        <v>58394.614619029999</v>
      </c>
      <c r="E1756">
        <v>57381.017448814899</v>
      </c>
      <c r="F1756">
        <v>64488.2190786469</v>
      </c>
      <c r="G1756">
        <v>57883.744858969098</v>
      </c>
      <c r="H1756">
        <v>57918.4300807334</v>
      </c>
      <c r="I1756">
        <v>56606.513133816501</v>
      </c>
      <c r="J1756">
        <v>57219.641959145098</v>
      </c>
      <c r="K1756">
        <v>58424.841330034302</v>
      </c>
    </row>
    <row r="1757" spans="1:11" x14ac:dyDescent="0.3">
      <c r="A1757">
        <v>1756</v>
      </c>
      <c r="B1757">
        <v>66268.620452672098</v>
      </c>
      <c r="C1757">
        <v>58599.097835995402</v>
      </c>
      <c r="D1757">
        <v>58500.960930087102</v>
      </c>
      <c r="E1757">
        <v>57451.999921675197</v>
      </c>
      <c r="F1757">
        <v>64655.920359270698</v>
      </c>
      <c r="G1757">
        <v>57973.708364606297</v>
      </c>
      <c r="H1757">
        <v>58008.696761522799</v>
      </c>
      <c r="I1757">
        <v>56647.187413379899</v>
      </c>
      <c r="J1757">
        <v>57288.6349619803</v>
      </c>
      <c r="K1757">
        <v>58533.1766160529</v>
      </c>
    </row>
    <row r="1758" spans="1:11" x14ac:dyDescent="0.3">
      <c r="A1758">
        <v>1757</v>
      </c>
      <c r="B1758">
        <v>65718.581236529004</v>
      </c>
      <c r="C1758">
        <v>58297.2400979097</v>
      </c>
      <c r="D1758">
        <v>58199.5771535233</v>
      </c>
      <c r="E1758">
        <v>57145.604654571202</v>
      </c>
      <c r="F1758">
        <v>64110.249738030703</v>
      </c>
      <c r="G1758">
        <v>57673.877157160598</v>
      </c>
      <c r="H1758">
        <v>57708.577906497601</v>
      </c>
      <c r="I1758">
        <v>56348.068841040898</v>
      </c>
      <c r="J1758">
        <v>56985.7423638603</v>
      </c>
      <c r="K1758">
        <v>58234.303100131103</v>
      </c>
    </row>
    <row r="1759" spans="1:11" x14ac:dyDescent="0.3">
      <c r="A1759">
        <v>1758</v>
      </c>
      <c r="B1759">
        <v>64940.3828531041</v>
      </c>
      <c r="C1759">
        <v>57439.273769792802</v>
      </c>
      <c r="D1759">
        <v>57341.253837607801</v>
      </c>
      <c r="E1759">
        <v>56329.536620845203</v>
      </c>
      <c r="F1759">
        <v>63319.850820191197</v>
      </c>
      <c r="G1759">
        <v>56839.509109913197</v>
      </c>
      <c r="H1759">
        <v>56874.199962880899</v>
      </c>
      <c r="I1759">
        <v>55505.995252341498</v>
      </c>
      <c r="J1759">
        <v>56146.690277558802</v>
      </c>
      <c r="K1759">
        <v>57353.493203570601</v>
      </c>
    </row>
    <row r="1760" spans="1:11" x14ac:dyDescent="0.3">
      <c r="A1760">
        <v>1759</v>
      </c>
      <c r="B1760">
        <v>66167.941022315004</v>
      </c>
      <c r="C1760">
        <v>58721.130372240397</v>
      </c>
      <c r="D1760">
        <v>58627.968414463103</v>
      </c>
      <c r="E1760">
        <v>57542.527588792102</v>
      </c>
      <c r="F1760">
        <v>64650.741020821697</v>
      </c>
      <c r="G1760">
        <v>58014.088524609702</v>
      </c>
      <c r="H1760">
        <v>58047.547673199697</v>
      </c>
      <c r="I1760">
        <v>56763.859671979</v>
      </c>
      <c r="J1760">
        <v>57372.190494117203</v>
      </c>
      <c r="K1760">
        <v>58643.1207159431</v>
      </c>
    </row>
    <row r="1761" spans="1:11" x14ac:dyDescent="0.3">
      <c r="A1761">
        <v>1760</v>
      </c>
      <c r="B1761">
        <v>65559.033821257501</v>
      </c>
      <c r="C1761">
        <v>58021.374314207504</v>
      </c>
      <c r="D1761">
        <v>57923.834493940703</v>
      </c>
      <c r="E1761">
        <v>56880.842469569398</v>
      </c>
      <c r="F1761">
        <v>63961.8149691906</v>
      </c>
      <c r="G1761">
        <v>57390.683152795304</v>
      </c>
      <c r="H1761">
        <v>57425.578354240803</v>
      </c>
      <c r="I1761">
        <v>56075.575552267001</v>
      </c>
      <c r="J1761">
        <v>56713.0324192302</v>
      </c>
      <c r="K1761">
        <v>57950.476604981202</v>
      </c>
    </row>
    <row r="1762" spans="1:11" x14ac:dyDescent="0.3">
      <c r="A1762">
        <v>1761</v>
      </c>
      <c r="B1762">
        <v>64828.282198316301</v>
      </c>
      <c r="C1762">
        <v>57449.019788509002</v>
      </c>
      <c r="D1762">
        <v>57351.678074915399</v>
      </c>
      <c r="E1762">
        <v>56341.3869375086</v>
      </c>
      <c r="F1762">
        <v>63226.691173890598</v>
      </c>
      <c r="G1762">
        <v>56861.2177131961</v>
      </c>
      <c r="H1762">
        <v>56895.817465442102</v>
      </c>
      <c r="I1762">
        <v>55540.373196707798</v>
      </c>
      <c r="J1762">
        <v>56176.671722470099</v>
      </c>
      <c r="K1762">
        <v>57381.011057221498</v>
      </c>
    </row>
    <row r="1763" spans="1:11" x14ac:dyDescent="0.3">
      <c r="A1763">
        <v>1762</v>
      </c>
      <c r="B1763">
        <v>64604.0337692373</v>
      </c>
      <c r="C1763">
        <v>57276.812234713099</v>
      </c>
      <c r="D1763">
        <v>57181.903888224297</v>
      </c>
      <c r="E1763">
        <v>56178.860675127202</v>
      </c>
      <c r="F1763">
        <v>63056.978364583199</v>
      </c>
      <c r="G1763">
        <v>56652.945298559403</v>
      </c>
      <c r="H1763">
        <v>56687.150875857202</v>
      </c>
      <c r="I1763">
        <v>55379.280000960898</v>
      </c>
      <c r="J1763">
        <v>55999.7669342222</v>
      </c>
      <c r="K1763">
        <v>57191.638908679801</v>
      </c>
    </row>
    <row r="1764" spans="1:11" x14ac:dyDescent="0.3">
      <c r="A1764">
        <v>1763</v>
      </c>
      <c r="B1764">
        <v>65541.817848703693</v>
      </c>
      <c r="C1764">
        <v>58271.689594173302</v>
      </c>
      <c r="D1764">
        <v>58175.965949123398</v>
      </c>
      <c r="E1764">
        <v>57121.140724580902</v>
      </c>
      <c r="F1764">
        <v>63983.533267628802</v>
      </c>
      <c r="G1764">
        <v>57618.3547606828</v>
      </c>
      <c r="H1764">
        <v>57652.7839412904</v>
      </c>
      <c r="I1764">
        <v>56331.293375879497</v>
      </c>
      <c r="J1764">
        <v>56956.596983070798</v>
      </c>
      <c r="K1764">
        <v>58202.1739732227</v>
      </c>
    </row>
    <row r="1765" spans="1:11" x14ac:dyDescent="0.3">
      <c r="A1765">
        <v>1764</v>
      </c>
      <c r="B1765">
        <v>64905.358503510099</v>
      </c>
      <c r="C1765">
        <v>57630.364575596097</v>
      </c>
      <c r="D1765">
        <v>57533.009946283397</v>
      </c>
      <c r="E1765">
        <v>56547.287677974302</v>
      </c>
      <c r="F1765">
        <v>63309.985159306001</v>
      </c>
      <c r="G1765">
        <v>57065.084790099201</v>
      </c>
      <c r="H1765">
        <v>57099.872663768998</v>
      </c>
      <c r="I1765">
        <v>55746.7289157388</v>
      </c>
      <c r="J1765">
        <v>56383.420394369597</v>
      </c>
      <c r="K1765">
        <v>57563.281798285301</v>
      </c>
    </row>
    <row r="1766" spans="1:11" x14ac:dyDescent="0.3">
      <c r="A1766">
        <v>1765</v>
      </c>
      <c r="B1766">
        <v>66295.202999429705</v>
      </c>
      <c r="C1766">
        <v>58856.929155894402</v>
      </c>
      <c r="D1766">
        <v>58763.890672663198</v>
      </c>
      <c r="E1766">
        <v>57711.3902358634</v>
      </c>
      <c r="F1766">
        <v>64793.916202728098</v>
      </c>
      <c r="G1766">
        <v>58176.299752640902</v>
      </c>
      <c r="H1766">
        <v>58210.135734199001</v>
      </c>
      <c r="I1766">
        <v>56936.873316590798</v>
      </c>
      <c r="J1766">
        <v>57544.977724229</v>
      </c>
      <c r="K1766">
        <v>58782.853886361801</v>
      </c>
    </row>
    <row r="1767" spans="1:11" x14ac:dyDescent="0.3">
      <c r="A1767">
        <v>1766</v>
      </c>
      <c r="B1767">
        <v>64810.719471174401</v>
      </c>
      <c r="C1767">
        <v>57425.975773163998</v>
      </c>
      <c r="D1767">
        <v>57328.402301681301</v>
      </c>
      <c r="E1767">
        <v>56310.186092472097</v>
      </c>
      <c r="F1767">
        <v>63223.717169818497</v>
      </c>
      <c r="G1767">
        <v>56805.2704034122</v>
      </c>
      <c r="H1767">
        <v>56840.528641923498</v>
      </c>
      <c r="I1767">
        <v>55497.520831419599</v>
      </c>
      <c r="J1767">
        <v>56135.131579658999</v>
      </c>
      <c r="K1767">
        <v>57347.6565556348</v>
      </c>
    </row>
    <row r="1768" spans="1:11" x14ac:dyDescent="0.3">
      <c r="A1768">
        <v>1767</v>
      </c>
      <c r="B1768">
        <v>64370.763933490598</v>
      </c>
      <c r="C1768">
        <v>57012.953215729998</v>
      </c>
      <c r="D1768">
        <v>56917.303430834298</v>
      </c>
      <c r="E1768">
        <v>55866.089988255597</v>
      </c>
      <c r="F1768">
        <v>62797.491737845099</v>
      </c>
      <c r="G1768">
        <v>56362.714991498702</v>
      </c>
      <c r="H1768">
        <v>56396.6856414785</v>
      </c>
      <c r="I1768">
        <v>55068.053459955598</v>
      </c>
      <c r="J1768">
        <v>55692.602748480997</v>
      </c>
      <c r="K1768">
        <v>56934.380701627801</v>
      </c>
    </row>
    <row r="1769" spans="1:11" x14ac:dyDescent="0.3">
      <c r="A1769">
        <v>1768</v>
      </c>
      <c r="B1769">
        <v>66041.063113523298</v>
      </c>
      <c r="C1769">
        <v>58395.797432265201</v>
      </c>
      <c r="D1769">
        <v>58298.351542449702</v>
      </c>
      <c r="E1769">
        <v>57288.610947661</v>
      </c>
      <c r="F1769">
        <v>64450.763823980298</v>
      </c>
      <c r="G1769">
        <v>57792.884558951198</v>
      </c>
      <c r="H1769">
        <v>57827.987090591101</v>
      </c>
      <c r="I1769">
        <v>56483.7569192827</v>
      </c>
      <c r="J1769">
        <v>57121.182995952302</v>
      </c>
      <c r="K1769">
        <v>58325.0735109124</v>
      </c>
    </row>
    <row r="1770" spans="1:11" x14ac:dyDescent="0.3">
      <c r="A1770">
        <v>1769</v>
      </c>
      <c r="B1770">
        <v>65350.919117635698</v>
      </c>
      <c r="C1770">
        <v>57814.752714724302</v>
      </c>
      <c r="D1770">
        <v>57716.061929592201</v>
      </c>
      <c r="E1770">
        <v>56690.859855343697</v>
      </c>
      <c r="F1770">
        <v>63726.229729460902</v>
      </c>
      <c r="G1770">
        <v>57202.818774756299</v>
      </c>
      <c r="H1770">
        <v>57237.941101515702</v>
      </c>
      <c r="I1770">
        <v>55866.443325709799</v>
      </c>
      <c r="J1770">
        <v>56511.493700674502</v>
      </c>
      <c r="K1770">
        <v>57733.179044720899</v>
      </c>
    </row>
    <row r="1771" spans="1:11" x14ac:dyDescent="0.3">
      <c r="A1771">
        <v>1770</v>
      </c>
      <c r="B1771">
        <v>65757.509267416099</v>
      </c>
      <c r="C1771">
        <v>58208.306090401202</v>
      </c>
      <c r="D1771">
        <v>58109.395627071797</v>
      </c>
      <c r="E1771">
        <v>57040.636597544399</v>
      </c>
      <c r="F1771">
        <v>64132.422169897203</v>
      </c>
      <c r="G1771">
        <v>57572.858486241799</v>
      </c>
      <c r="H1771">
        <v>57608.089539658002</v>
      </c>
      <c r="I1771">
        <v>56234.9224664414</v>
      </c>
      <c r="J1771">
        <v>56880.786690972804</v>
      </c>
      <c r="K1771">
        <v>58146.690013732899</v>
      </c>
    </row>
    <row r="1772" spans="1:11" x14ac:dyDescent="0.3">
      <c r="A1772">
        <v>1771</v>
      </c>
      <c r="B1772">
        <v>65709.543368291197</v>
      </c>
      <c r="C1772">
        <v>58267.9362472926</v>
      </c>
      <c r="D1772">
        <v>58171.968716149298</v>
      </c>
      <c r="E1772">
        <v>57096.040522151998</v>
      </c>
      <c r="F1772">
        <v>64309.101074952101</v>
      </c>
      <c r="G1772">
        <v>57640.841531676902</v>
      </c>
      <c r="H1772">
        <v>57672.011107899401</v>
      </c>
      <c r="I1772">
        <v>56484.856435912101</v>
      </c>
      <c r="J1772">
        <v>56930.672855227203</v>
      </c>
      <c r="K1772">
        <v>58197.999126044902</v>
      </c>
    </row>
    <row r="1773" spans="1:11" x14ac:dyDescent="0.3">
      <c r="A1773">
        <v>1772</v>
      </c>
      <c r="B1773">
        <v>65501.8556494558</v>
      </c>
      <c r="C1773">
        <v>58082.222882234797</v>
      </c>
      <c r="D1773">
        <v>57982.280978046503</v>
      </c>
      <c r="E1773">
        <v>56932.841758978597</v>
      </c>
      <c r="F1773">
        <v>63864.919251985099</v>
      </c>
      <c r="G1773">
        <v>57463.588866623199</v>
      </c>
      <c r="H1773">
        <v>57499.361483646098</v>
      </c>
      <c r="I1773">
        <v>56113.944896300702</v>
      </c>
      <c r="J1773">
        <v>56766.697002749097</v>
      </c>
      <c r="K1773">
        <v>58015.548172085502</v>
      </c>
    </row>
    <row r="1774" spans="1:11" x14ac:dyDescent="0.3">
      <c r="A1774">
        <v>1773</v>
      </c>
      <c r="B1774">
        <v>65474.1683635968</v>
      </c>
      <c r="C1774">
        <v>58036.223127347301</v>
      </c>
      <c r="D1774">
        <v>57940.302894649998</v>
      </c>
      <c r="E1774">
        <v>56951.190700377498</v>
      </c>
      <c r="F1774">
        <v>63906.5782768352</v>
      </c>
      <c r="G1774">
        <v>57448.102489134602</v>
      </c>
      <c r="H1774">
        <v>57482.540351122501</v>
      </c>
      <c r="I1774">
        <v>56155.527876644403</v>
      </c>
      <c r="J1774">
        <v>56782.909692639798</v>
      </c>
      <c r="K1774">
        <v>57963.135186956701</v>
      </c>
    </row>
    <row r="1775" spans="1:11" x14ac:dyDescent="0.3">
      <c r="A1775">
        <v>1774</v>
      </c>
      <c r="B1775">
        <v>65392.969172612102</v>
      </c>
      <c r="C1775">
        <v>57947.264733345502</v>
      </c>
      <c r="D1775">
        <v>57849.649798872299</v>
      </c>
      <c r="E1775">
        <v>56842.835412917899</v>
      </c>
      <c r="F1775">
        <v>63794.886310429902</v>
      </c>
      <c r="G1775">
        <v>57371.156774429997</v>
      </c>
      <c r="H1775">
        <v>57406.120384556802</v>
      </c>
      <c r="I1775">
        <v>56051.788164849197</v>
      </c>
      <c r="J1775">
        <v>56690.082833059299</v>
      </c>
      <c r="K1775">
        <v>57891.800008104801</v>
      </c>
    </row>
    <row r="1776" spans="1:11" x14ac:dyDescent="0.3">
      <c r="A1776">
        <v>1775</v>
      </c>
      <c r="B1776">
        <v>65315.1333911318</v>
      </c>
      <c r="C1776">
        <v>57969.257884038103</v>
      </c>
      <c r="D1776">
        <v>57874.623307130503</v>
      </c>
      <c r="E1776">
        <v>56839.813476700001</v>
      </c>
      <c r="F1776">
        <v>63779.824218886301</v>
      </c>
      <c r="G1776">
        <v>57330.794089436502</v>
      </c>
      <c r="H1776">
        <v>57364.952318800897</v>
      </c>
      <c r="I1776">
        <v>56062.246936584503</v>
      </c>
      <c r="J1776">
        <v>56680.798718387101</v>
      </c>
      <c r="K1776">
        <v>57904.500928745001</v>
      </c>
    </row>
    <row r="1777" spans="1:11" x14ac:dyDescent="0.3">
      <c r="A1777">
        <v>1776</v>
      </c>
      <c r="B1777">
        <v>66176.444247732594</v>
      </c>
      <c r="C1777">
        <v>58577.551598368598</v>
      </c>
      <c r="D1777">
        <v>58479.513716275702</v>
      </c>
      <c r="E1777">
        <v>57451.450500632003</v>
      </c>
      <c r="F1777">
        <v>64568.731203412302</v>
      </c>
      <c r="G1777">
        <v>57975.771896203398</v>
      </c>
      <c r="H1777">
        <v>58010.8576411295</v>
      </c>
      <c r="I1777">
        <v>56651.510749483801</v>
      </c>
      <c r="J1777">
        <v>57292.339271309902</v>
      </c>
      <c r="K1777">
        <v>58515.901271340597</v>
      </c>
    </row>
    <row r="1778" spans="1:11" x14ac:dyDescent="0.3">
      <c r="A1778">
        <v>1777</v>
      </c>
      <c r="B1778">
        <v>65352.424079422402</v>
      </c>
      <c r="C1778">
        <v>57774.916481232598</v>
      </c>
      <c r="D1778">
        <v>57677.101739084697</v>
      </c>
      <c r="E1778">
        <v>56638.644261166402</v>
      </c>
      <c r="F1778">
        <v>63741.704230535703</v>
      </c>
      <c r="G1778">
        <v>57151.410195537399</v>
      </c>
      <c r="H1778">
        <v>57186.355885724603</v>
      </c>
      <c r="I1778">
        <v>55829.481216842498</v>
      </c>
      <c r="J1778">
        <v>56468.413008362397</v>
      </c>
      <c r="K1778">
        <v>57701.724167747903</v>
      </c>
    </row>
    <row r="1779" spans="1:11" x14ac:dyDescent="0.3">
      <c r="A1779">
        <v>1778</v>
      </c>
      <c r="B1779">
        <v>65535.087988852298</v>
      </c>
      <c r="C1779">
        <v>57996.908190728303</v>
      </c>
      <c r="D1779">
        <v>57896.452191995399</v>
      </c>
      <c r="E1779">
        <v>56858.563171996801</v>
      </c>
      <c r="F1779">
        <v>63891.711237024603</v>
      </c>
      <c r="G1779">
        <v>57388.297062239202</v>
      </c>
      <c r="H1779">
        <v>57424.288654721997</v>
      </c>
      <c r="I1779">
        <v>56033.859888810599</v>
      </c>
      <c r="J1779">
        <v>56690.5316747502</v>
      </c>
      <c r="K1779">
        <v>57928.661597238497</v>
      </c>
    </row>
    <row r="1780" spans="1:11" x14ac:dyDescent="0.3">
      <c r="A1780">
        <v>1779</v>
      </c>
      <c r="B1780">
        <v>66192.655657740295</v>
      </c>
      <c r="C1780">
        <v>58550.667365040899</v>
      </c>
      <c r="D1780">
        <v>58452.490566500099</v>
      </c>
      <c r="E1780">
        <v>57410.078743453203</v>
      </c>
      <c r="F1780">
        <v>64787.253237668599</v>
      </c>
      <c r="G1780">
        <v>58077.044936038503</v>
      </c>
      <c r="H1780">
        <v>58107.8208099638</v>
      </c>
      <c r="I1780">
        <v>56919.209661613502</v>
      </c>
      <c r="J1780">
        <v>57249.122439544102</v>
      </c>
      <c r="K1780">
        <v>58487.330886503602</v>
      </c>
    </row>
    <row r="1781" spans="1:11" x14ac:dyDescent="0.3">
      <c r="A1781">
        <v>1780</v>
      </c>
      <c r="B1781">
        <v>66416.313388019495</v>
      </c>
      <c r="C1781">
        <v>58934.8039705751</v>
      </c>
      <c r="D1781">
        <v>58836.502437354997</v>
      </c>
      <c r="E1781">
        <v>57784.113824146101</v>
      </c>
      <c r="F1781">
        <v>64801.666393178202</v>
      </c>
      <c r="G1781">
        <v>58310.724152243201</v>
      </c>
      <c r="H1781">
        <v>58345.753290382003</v>
      </c>
      <c r="I1781">
        <v>56978.783431809199</v>
      </c>
      <c r="J1781">
        <v>57621.095232843203</v>
      </c>
      <c r="K1781">
        <v>58869.568206772703</v>
      </c>
    </row>
    <row r="1782" spans="1:11" x14ac:dyDescent="0.3">
      <c r="A1782">
        <v>1781</v>
      </c>
      <c r="B1782">
        <v>65706.671191230897</v>
      </c>
      <c r="C1782">
        <v>58102.394469892803</v>
      </c>
      <c r="D1782">
        <v>58003.250322366999</v>
      </c>
      <c r="E1782">
        <v>56946.572426300903</v>
      </c>
      <c r="F1782">
        <v>64086.987209731502</v>
      </c>
      <c r="G1782">
        <v>57463.494447836099</v>
      </c>
      <c r="H1782">
        <v>57499.263636167001</v>
      </c>
      <c r="I1782">
        <v>56132.845764303398</v>
      </c>
      <c r="J1782">
        <v>56780.3115049185</v>
      </c>
      <c r="K1782">
        <v>58034.515537831903</v>
      </c>
    </row>
    <row r="1783" spans="1:11" x14ac:dyDescent="0.3">
      <c r="A1783">
        <v>1782</v>
      </c>
      <c r="B1783">
        <v>65474.055301013002</v>
      </c>
      <c r="C1783">
        <v>57949.861368406302</v>
      </c>
      <c r="D1783">
        <v>57852.140923384999</v>
      </c>
      <c r="E1783">
        <v>56784.593145753599</v>
      </c>
      <c r="F1783">
        <v>63868.971682964097</v>
      </c>
      <c r="G1783">
        <v>57302.141899688897</v>
      </c>
      <c r="H1783">
        <v>57337.007219557498</v>
      </c>
      <c r="I1783">
        <v>55981.807688638299</v>
      </c>
      <c r="J1783">
        <v>56620.013791393903</v>
      </c>
      <c r="K1783">
        <v>57882.446080509202</v>
      </c>
    </row>
    <row r="1784" spans="1:11" x14ac:dyDescent="0.3">
      <c r="A1784">
        <v>1783</v>
      </c>
      <c r="B1784">
        <v>65740.5592556802</v>
      </c>
      <c r="C1784">
        <v>58194.337129124397</v>
      </c>
      <c r="D1784">
        <v>58098.674603792701</v>
      </c>
      <c r="E1784">
        <v>57085.243136885299</v>
      </c>
      <c r="F1784">
        <v>64175.230166535497</v>
      </c>
      <c r="G1784">
        <v>57583.161836851999</v>
      </c>
      <c r="H1784">
        <v>57617.490105457902</v>
      </c>
      <c r="I1784">
        <v>56294.201842418202</v>
      </c>
      <c r="J1784">
        <v>56919.686926989802</v>
      </c>
      <c r="K1784">
        <v>58123.805308482202</v>
      </c>
    </row>
    <row r="1785" spans="1:11" x14ac:dyDescent="0.3">
      <c r="A1785">
        <v>1784</v>
      </c>
      <c r="B1785">
        <v>66142.288810469807</v>
      </c>
      <c r="C1785">
        <v>58734.1718814407</v>
      </c>
      <c r="D1785">
        <v>58636.907866289897</v>
      </c>
      <c r="E1785">
        <v>57574.3410578517</v>
      </c>
      <c r="F1785">
        <v>64546.710911815899</v>
      </c>
      <c r="G1785">
        <v>58101.5594365098</v>
      </c>
      <c r="H1785">
        <v>58136.211318988797</v>
      </c>
      <c r="I1785">
        <v>56783.796875209002</v>
      </c>
      <c r="J1785">
        <v>57419.172920075303</v>
      </c>
      <c r="K1785">
        <v>58675.740859603597</v>
      </c>
    </row>
    <row r="1786" spans="1:11" x14ac:dyDescent="0.3">
      <c r="A1786">
        <v>1785</v>
      </c>
      <c r="B1786">
        <v>65828.039124538205</v>
      </c>
      <c r="C1786">
        <v>58217.047281109903</v>
      </c>
      <c r="D1786">
        <v>58118.194780076701</v>
      </c>
      <c r="E1786">
        <v>57034.436651896402</v>
      </c>
      <c r="F1786">
        <v>64194.770531262599</v>
      </c>
      <c r="G1786">
        <v>57563.491074580597</v>
      </c>
      <c r="H1786">
        <v>57598.525824099597</v>
      </c>
      <c r="I1786">
        <v>56221.903471109901</v>
      </c>
      <c r="J1786">
        <v>56867.378822245097</v>
      </c>
      <c r="K1786">
        <v>58148.154058474902</v>
      </c>
    </row>
    <row r="1787" spans="1:11" x14ac:dyDescent="0.3">
      <c r="A1787">
        <v>1786</v>
      </c>
      <c r="B1787">
        <v>64580.203694462201</v>
      </c>
      <c r="C1787">
        <v>57261.255748156596</v>
      </c>
      <c r="D1787">
        <v>57164.573702066002</v>
      </c>
      <c r="E1787">
        <v>56147.760350175799</v>
      </c>
      <c r="F1787">
        <v>62991.917676173303</v>
      </c>
      <c r="G1787">
        <v>56652.153737018103</v>
      </c>
      <c r="H1787">
        <v>56686.572008708899</v>
      </c>
      <c r="I1787">
        <v>55342.833953157897</v>
      </c>
      <c r="J1787">
        <v>55974.538575576102</v>
      </c>
      <c r="K1787">
        <v>57183.991379387902</v>
      </c>
    </row>
    <row r="1788" spans="1:11" x14ac:dyDescent="0.3">
      <c r="A1788">
        <v>1787</v>
      </c>
      <c r="B1788">
        <v>65310.097780319702</v>
      </c>
      <c r="C1788">
        <v>57856.1369468517</v>
      </c>
      <c r="D1788">
        <v>57761.359692390899</v>
      </c>
      <c r="E1788">
        <v>56763.053464742297</v>
      </c>
      <c r="F1788">
        <v>63756.339450721098</v>
      </c>
      <c r="G1788">
        <v>57249.085365817198</v>
      </c>
      <c r="H1788">
        <v>57282.935384874203</v>
      </c>
      <c r="I1788">
        <v>55968.867057648102</v>
      </c>
      <c r="J1788">
        <v>56588.863110199702</v>
      </c>
      <c r="K1788">
        <v>57776.088859356401</v>
      </c>
    </row>
    <row r="1789" spans="1:11" x14ac:dyDescent="0.3">
      <c r="A1789">
        <v>1788</v>
      </c>
      <c r="B1789">
        <v>65797.248868115305</v>
      </c>
      <c r="C1789">
        <v>58142.556218689999</v>
      </c>
      <c r="D1789">
        <v>58044.879254884603</v>
      </c>
      <c r="E1789">
        <v>57020.155535184502</v>
      </c>
      <c r="F1789">
        <v>64196.5039377785</v>
      </c>
      <c r="G1789">
        <v>57516.883627474097</v>
      </c>
      <c r="H1789">
        <v>57551.951353437602</v>
      </c>
      <c r="I1789">
        <v>56202.469790884898</v>
      </c>
      <c r="J1789">
        <v>56841.175584676697</v>
      </c>
      <c r="K1789">
        <v>58060.405360984798</v>
      </c>
    </row>
    <row r="1790" spans="1:11" x14ac:dyDescent="0.3">
      <c r="A1790">
        <v>1789</v>
      </c>
      <c r="B1790">
        <v>66196.775995592601</v>
      </c>
      <c r="C1790">
        <v>58573.477729135302</v>
      </c>
      <c r="D1790">
        <v>58472.609323359196</v>
      </c>
      <c r="E1790">
        <v>57451.256174030903</v>
      </c>
      <c r="F1790">
        <v>64541.1807317454</v>
      </c>
      <c r="G1790">
        <v>58002.891418303298</v>
      </c>
      <c r="H1790">
        <v>58039.025220685799</v>
      </c>
      <c r="I1790">
        <v>56638.7671059493</v>
      </c>
      <c r="J1790">
        <v>57298.0837633181</v>
      </c>
      <c r="K1790">
        <v>58520.814974425899</v>
      </c>
    </row>
    <row r="1791" spans="1:11" x14ac:dyDescent="0.3">
      <c r="A1791">
        <v>1790</v>
      </c>
      <c r="B1791">
        <v>65272.7087082207</v>
      </c>
      <c r="C1791">
        <v>57845.552633061299</v>
      </c>
      <c r="D1791">
        <v>57752.455374569399</v>
      </c>
      <c r="E1791">
        <v>56753.142516973399</v>
      </c>
      <c r="F1791">
        <v>63755.972189972803</v>
      </c>
      <c r="G1791">
        <v>57232.909106202198</v>
      </c>
      <c r="H1791">
        <v>57266.4811894796</v>
      </c>
      <c r="I1791">
        <v>55983.369807214804</v>
      </c>
      <c r="J1791">
        <v>56592.331900050704</v>
      </c>
      <c r="K1791">
        <v>57777.335088994303</v>
      </c>
    </row>
    <row r="1792" spans="1:11" x14ac:dyDescent="0.3">
      <c r="A1792">
        <v>1791</v>
      </c>
      <c r="B1792">
        <v>66079.480357060296</v>
      </c>
      <c r="C1792">
        <v>58537.886607823202</v>
      </c>
      <c r="D1792">
        <v>58438.029464259402</v>
      </c>
      <c r="E1792">
        <v>57461.301698623101</v>
      </c>
      <c r="F1792">
        <v>64439.598596895601</v>
      </c>
      <c r="G1792">
        <v>57990.553702456302</v>
      </c>
      <c r="H1792">
        <v>58026.3144811409</v>
      </c>
      <c r="I1792">
        <v>56638.468367934001</v>
      </c>
      <c r="J1792">
        <v>57291.753069447601</v>
      </c>
      <c r="K1792">
        <v>58467.533936838998</v>
      </c>
    </row>
    <row r="1793" spans="1:11" x14ac:dyDescent="0.3">
      <c r="A1793">
        <v>1792</v>
      </c>
      <c r="B1793">
        <v>65368.011197994099</v>
      </c>
      <c r="C1793">
        <v>57951.432343409397</v>
      </c>
      <c r="D1793">
        <v>57856.6805998403</v>
      </c>
      <c r="E1793">
        <v>56842.414981272603</v>
      </c>
      <c r="F1793">
        <v>63827.954774367798</v>
      </c>
      <c r="G1793">
        <v>57329.522096771201</v>
      </c>
      <c r="H1793">
        <v>57363.800735102603</v>
      </c>
      <c r="I1793">
        <v>56060.3696251043</v>
      </c>
      <c r="J1793">
        <v>56679.923122558997</v>
      </c>
      <c r="K1793">
        <v>57883.100090817403</v>
      </c>
    </row>
    <row r="1794" spans="1:11" x14ac:dyDescent="0.3">
      <c r="A1794">
        <v>1793</v>
      </c>
      <c r="B1794">
        <v>65146.1065533129</v>
      </c>
      <c r="C1794">
        <v>57722.261070611799</v>
      </c>
      <c r="D1794">
        <v>57625.114176571798</v>
      </c>
      <c r="E1794">
        <v>56578.370311422099</v>
      </c>
      <c r="F1794">
        <v>63545.370167696303</v>
      </c>
      <c r="G1794">
        <v>57087.013313986201</v>
      </c>
      <c r="H1794">
        <v>57121.519590760297</v>
      </c>
      <c r="I1794">
        <v>55769.402417053701</v>
      </c>
      <c r="J1794">
        <v>56404.0563269618</v>
      </c>
      <c r="K1794">
        <v>57644.191334233503</v>
      </c>
    </row>
    <row r="1795" spans="1:11" x14ac:dyDescent="0.3">
      <c r="A1795">
        <v>1794</v>
      </c>
      <c r="B1795">
        <v>65340.962474814201</v>
      </c>
      <c r="C1795">
        <v>57833.772207280897</v>
      </c>
      <c r="D1795">
        <v>57735.346789990501</v>
      </c>
      <c r="E1795">
        <v>56722.273583175898</v>
      </c>
      <c r="F1795">
        <v>63723.231753321401</v>
      </c>
      <c r="G1795">
        <v>57235.613021162397</v>
      </c>
      <c r="H1795">
        <v>57270.714932398703</v>
      </c>
      <c r="I1795">
        <v>55903.658144266497</v>
      </c>
      <c r="J1795">
        <v>56547.0928681847</v>
      </c>
      <c r="K1795">
        <v>57756.216879433101</v>
      </c>
    </row>
    <row r="1796" spans="1:11" x14ac:dyDescent="0.3">
      <c r="A1796">
        <v>1795</v>
      </c>
      <c r="B1796">
        <v>66014.379353765107</v>
      </c>
      <c r="C1796">
        <v>58407.751316661997</v>
      </c>
      <c r="D1796">
        <v>58309.546814067602</v>
      </c>
      <c r="E1796">
        <v>57271.662156924001</v>
      </c>
      <c r="F1796">
        <v>64408.624232829599</v>
      </c>
      <c r="G1796">
        <v>57779.689570955197</v>
      </c>
      <c r="H1796">
        <v>57815.033424565598</v>
      </c>
      <c r="I1796">
        <v>56459.118600007801</v>
      </c>
      <c r="J1796">
        <v>57100.964184604403</v>
      </c>
      <c r="K1796">
        <v>58334.599039522298</v>
      </c>
    </row>
    <row r="1797" spans="1:11" x14ac:dyDescent="0.3">
      <c r="A1797">
        <v>1796</v>
      </c>
      <c r="B1797">
        <v>66118.565572450199</v>
      </c>
      <c r="C1797">
        <v>58403.213380771696</v>
      </c>
      <c r="D1797">
        <v>58304.532720926698</v>
      </c>
      <c r="E1797">
        <v>57255.183059868701</v>
      </c>
      <c r="F1797">
        <v>64500.273534031701</v>
      </c>
      <c r="G1797">
        <v>57774.7715737611</v>
      </c>
      <c r="H1797">
        <v>57810.162034339002</v>
      </c>
      <c r="I1797">
        <v>56446.192128442301</v>
      </c>
      <c r="J1797">
        <v>57091.122005444297</v>
      </c>
      <c r="K1797">
        <v>58337.2192304411</v>
      </c>
    </row>
    <row r="1798" spans="1:11" x14ac:dyDescent="0.3">
      <c r="A1798">
        <v>1797</v>
      </c>
      <c r="B1798">
        <v>64876.959509337597</v>
      </c>
      <c r="C1798">
        <v>57517.396745236903</v>
      </c>
      <c r="D1798">
        <v>57417.5848943608</v>
      </c>
      <c r="E1798">
        <v>56355.244915724703</v>
      </c>
      <c r="F1798">
        <v>63225.634185954797</v>
      </c>
      <c r="G1798">
        <v>56902.096640413904</v>
      </c>
      <c r="H1798">
        <v>56937.307334380203</v>
      </c>
      <c r="I1798">
        <v>55540.399184207003</v>
      </c>
      <c r="J1798">
        <v>56192.082720754399</v>
      </c>
      <c r="K1798">
        <v>57453.458493222002</v>
      </c>
    </row>
    <row r="1799" spans="1:11" x14ac:dyDescent="0.3">
      <c r="A1799">
        <v>1798</v>
      </c>
      <c r="B1799">
        <v>65285.431918026603</v>
      </c>
      <c r="C1799">
        <v>57626.110431205198</v>
      </c>
      <c r="D1799">
        <v>57528.516382628302</v>
      </c>
      <c r="E1799">
        <v>56519.575036454102</v>
      </c>
      <c r="F1799">
        <v>63671.628655561202</v>
      </c>
      <c r="G1799">
        <v>57018.009858008103</v>
      </c>
      <c r="H1799">
        <v>57052.650165977997</v>
      </c>
      <c r="I1799">
        <v>55694.092946123499</v>
      </c>
      <c r="J1799">
        <v>56332.149339016301</v>
      </c>
      <c r="K1799">
        <v>57535.103880665498</v>
      </c>
    </row>
    <row r="1800" spans="1:11" x14ac:dyDescent="0.3">
      <c r="A1800">
        <v>1799</v>
      </c>
      <c r="B1800">
        <v>65648.880453714693</v>
      </c>
      <c r="C1800">
        <v>58182.684258070803</v>
      </c>
      <c r="D1800">
        <v>58087.084815436101</v>
      </c>
      <c r="E1800">
        <v>57056.442015361201</v>
      </c>
      <c r="F1800">
        <v>64090.797132621301</v>
      </c>
      <c r="G1800">
        <v>57552.011616368298</v>
      </c>
      <c r="H1800">
        <v>57586.462075140596</v>
      </c>
      <c r="I1800">
        <v>56268.646807270197</v>
      </c>
      <c r="J1800">
        <v>56893.638338587902</v>
      </c>
      <c r="K1800">
        <v>58114.888053798502</v>
      </c>
    </row>
    <row r="1801" spans="1:11" x14ac:dyDescent="0.3">
      <c r="A1801">
        <v>1800</v>
      </c>
      <c r="B1801">
        <v>64916.023051944198</v>
      </c>
      <c r="C1801">
        <v>57663.512253617097</v>
      </c>
      <c r="D1801">
        <v>57564.8859572207</v>
      </c>
      <c r="E1801">
        <v>56538.811399404898</v>
      </c>
      <c r="F1801">
        <v>63290.984335524998</v>
      </c>
      <c r="G1801">
        <v>57078.337312225201</v>
      </c>
      <c r="H1801">
        <v>57113.2658969064</v>
      </c>
      <c r="I1801">
        <v>55734.834729058399</v>
      </c>
      <c r="J1801">
        <v>56379.238856327604</v>
      </c>
      <c r="K1801">
        <v>57601.892674886003</v>
      </c>
    </row>
    <row r="1802" spans="1:11" x14ac:dyDescent="0.3">
      <c r="A1802">
        <v>1801</v>
      </c>
      <c r="B1802">
        <v>65506.137339023197</v>
      </c>
      <c r="C1802">
        <v>58230.968058119099</v>
      </c>
      <c r="D1802">
        <v>58133.280562198401</v>
      </c>
      <c r="E1802">
        <v>57073.373133800596</v>
      </c>
      <c r="F1802">
        <v>63900.6817475961</v>
      </c>
      <c r="G1802">
        <v>57593.8442948394</v>
      </c>
      <c r="H1802">
        <v>57628.514669197699</v>
      </c>
      <c r="I1802">
        <v>56266.831654664296</v>
      </c>
      <c r="J1802">
        <v>56904.697928702299</v>
      </c>
      <c r="K1802">
        <v>58159.268185450601</v>
      </c>
    </row>
    <row r="1803" spans="1:11" x14ac:dyDescent="0.3">
      <c r="A1803">
        <v>1802</v>
      </c>
      <c r="B1803">
        <v>66063.059860761306</v>
      </c>
      <c r="C1803">
        <v>58433.057116877397</v>
      </c>
      <c r="D1803">
        <v>58333.205161455298</v>
      </c>
      <c r="E1803">
        <v>57268.162375273503</v>
      </c>
      <c r="F1803">
        <v>64429.024157218497</v>
      </c>
      <c r="G1803">
        <v>57792.7755243832</v>
      </c>
      <c r="H1803">
        <v>57828.614551516403</v>
      </c>
      <c r="I1803">
        <v>56448.803889294897</v>
      </c>
      <c r="J1803">
        <v>57100.985146570602</v>
      </c>
      <c r="K1803">
        <v>58365.051136685099</v>
      </c>
    </row>
    <row r="1804" spans="1:11" x14ac:dyDescent="0.3">
      <c r="A1804">
        <v>1803</v>
      </c>
      <c r="B1804">
        <v>65220.284866217902</v>
      </c>
      <c r="C1804">
        <v>57763.004927760201</v>
      </c>
      <c r="D1804">
        <v>57669.593246948403</v>
      </c>
      <c r="E1804">
        <v>56689.706566383698</v>
      </c>
      <c r="F1804">
        <v>63760.3819990712</v>
      </c>
      <c r="G1804">
        <v>57160.001492759497</v>
      </c>
      <c r="H1804">
        <v>57193.850817950501</v>
      </c>
      <c r="I1804">
        <v>55955.776748149998</v>
      </c>
      <c r="J1804">
        <v>56519.506398022801</v>
      </c>
      <c r="K1804">
        <v>57685.666183560497</v>
      </c>
    </row>
    <row r="1805" spans="1:11" x14ac:dyDescent="0.3">
      <c r="A1805">
        <v>1804</v>
      </c>
      <c r="B1805">
        <v>66030.317961761204</v>
      </c>
      <c r="C1805">
        <v>58379.198522811399</v>
      </c>
      <c r="D1805">
        <v>58279.245875310698</v>
      </c>
      <c r="E1805">
        <v>57286.096480928303</v>
      </c>
      <c r="F1805">
        <v>64394.044245847501</v>
      </c>
      <c r="G1805">
        <v>57826.4494879345</v>
      </c>
      <c r="H1805">
        <v>57862.359072111904</v>
      </c>
      <c r="I1805">
        <v>56477.9990232243</v>
      </c>
      <c r="J1805">
        <v>57131.881338039202</v>
      </c>
      <c r="K1805">
        <v>58324.541343879202</v>
      </c>
    </row>
    <row r="1806" spans="1:11" x14ac:dyDescent="0.3">
      <c r="A1806">
        <v>1805</v>
      </c>
      <c r="B1806">
        <v>65522.848338883297</v>
      </c>
      <c r="C1806">
        <v>58152.6140859933</v>
      </c>
      <c r="D1806">
        <v>58053.634469883502</v>
      </c>
      <c r="E1806">
        <v>57022.4959785143</v>
      </c>
      <c r="F1806">
        <v>63920.205187671003</v>
      </c>
      <c r="G1806">
        <v>57532.314296334604</v>
      </c>
      <c r="H1806">
        <v>57568.187321699203</v>
      </c>
      <c r="I1806">
        <v>56208.568123601202</v>
      </c>
      <c r="J1806">
        <v>56855.540211057298</v>
      </c>
      <c r="K1806">
        <v>58084.021258793102</v>
      </c>
    </row>
    <row r="1807" spans="1:11" x14ac:dyDescent="0.3">
      <c r="A1807">
        <v>1806</v>
      </c>
      <c r="B1807">
        <v>66194.142529532794</v>
      </c>
      <c r="C1807">
        <v>58762.622136507402</v>
      </c>
      <c r="D1807">
        <v>58664.339043211003</v>
      </c>
      <c r="E1807">
        <v>57607.822368525398</v>
      </c>
      <c r="F1807">
        <v>64590.868998947401</v>
      </c>
      <c r="G1807">
        <v>58126.564231911601</v>
      </c>
      <c r="H1807">
        <v>58161.869368349799</v>
      </c>
      <c r="I1807">
        <v>56803.267774701897</v>
      </c>
      <c r="J1807">
        <v>57445.4627569777</v>
      </c>
      <c r="K1807">
        <v>58698.067634818901</v>
      </c>
    </row>
    <row r="1808" spans="1:11" x14ac:dyDescent="0.3">
      <c r="A1808">
        <v>1807</v>
      </c>
      <c r="B1808">
        <v>65359.405665084501</v>
      </c>
      <c r="C1808">
        <v>57824.136466939199</v>
      </c>
      <c r="D1808">
        <v>57723.688940183703</v>
      </c>
      <c r="E1808">
        <v>56679.196322558797</v>
      </c>
      <c r="F1808">
        <v>63712.688977366102</v>
      </c>
      <c r="G1808">
        <v>57225.285558925898</v>
      </c>
      <c r="H1808">
        <v>57261.1490597425</v>
      </c>
      <c r="I1808">
        <v>55866.958773935898</v>
      </c>
      <c r="J1808">
        <v>56523.210222851601</v>
      </c>
      <c r="K1808">
        <v>57768.305175097397</v>
      </c>
    </row>
    <row r="1809" spans="1:11" x14ac:dyDescent="0.3">
      <c r="A1809">
        <v>1808</v>
      </c>
      <c r="B1809">
        <v>65200.211126328097</v>
      </c>
      <c r="C1809">
        <v>57682.462075536401</v>
      </c>
      <c r="D1809">
        <v>57583.216156221002</v>
      </c>
      <c r="E1809">
        <v>56583.366474401097</v>
      </c>
      <c r="F1809">
        <v>63574.321391913501</v>
      </c>
      <c r="G1809">
        <v>57112.533216179298</v>
      </c>
      <c r="H1809">
        <v>57148.236737118299</v>
      </c>
      <c r="I1809">
        <v>55774.646596701597</v>
      </c>
      <c r="J1809">
        <v>56423.349219179603</v>
      </c>
      <c r="K1809">
        <v>57621.243043215902</v>
      </c>
    </row>
    <row r="1810" spans="1:11" x14ac:dyDescent="0.3">
      <c r="A1810">
        <v>1809</v>
      </c>
      <c r="B1810">
        <v>65667.038885930902</v>
      </c>
      <c r="C1810">
        <v>58071.3257504996</v>
      </c>
      <c r="D1810">
        <v>57971.699204341203</v>
      </c>
      <c r="E1810">
        <v>56912.886020703299</v>
      </c>
      <c r="F1810">
        <v>64011.9543045998</v>
      </c>
      <c r="G1810">
        <v>57444.715792191899</v>
      </c>
      <c r="H1810">
        <v>57479.738326607498</v>
      </c>
      <c r="I1810">
        <v>56083.773138540702</v>
      </c>
      <c r="J1810">
        <v>56734.3054512702</v>
      </c>
      <c r="K1810">
        <v>57991.417165648199</v>
      </c>
    </row>
    <row r="1811" spans="1:11" x14ac:dyDescent="0.3">
      <c r="A1811">
        <v>1810</v>
      </c>
      <c r="B1811">
        <v>66789.634469394194</v>
      </c>
      <c r="C1811">
        <v>59163.654049931603</v>
      </c>
      <c r="D1811">
        <v>59064.4404998217</v>
      </c>
      <c r="E1811">
        <v>58048.380022469901</v>
      </c>
      <c r="F1811">
        <v>65159.970463210899</v>
      </c>
      <c r="G1811">
        <v>58578.4620349088</v>
      </c>
      <c r="H1811">
        <v>58613.972682430802</v>
      </c>
      <c r="I1811">
        <v>57235.805151271699</v>
      </c>
      <c r="J1811">
        <v>57884.447037197802</v>
      </c>
      <c r="K1811">
        <v>59098.250017959203</v>
      </c>
    </row>
    <row r="1812" spans="1:11" x14ac:dyDescent="0.3">
      <c r="A1812">
        <v>1811</v>
      </c>
      <c r="B1812">
        <v>65492.913336391401</v>
      </c>
      <c r="C1812">
        <v>58027.435683932199</v>
      </c>
      <c r="D1812">
        <v>57929.000556425199</v>
      </c>
      <c r="E1812">
        <v>56924.537614997003</v>
      </c>
      <c r="F1812">
        <v>63879.656204375598</v>
      </c>
      <c r="G1812">
        <v>57452.128370534003</v>
      </c>
      <c r="H1812">
        <v>57487.349426937399</v>
      </c>
      <c r="I1812">
        <v>56120.7700786024</v>
      </c>
      <c r="J1812">
        <v>56764.362886134702</v>
      </c>
      <c r="K1812">
        <v>57965.0990649339</v>
      </c>
    </row>
    <row r="1813" spans="1:11" x14ac:dyDescent="0.3">
      <c r="A1813">
        <v>1812</v>
      </c>
      <c r="B1813">
        <v>65993.120479794103</v>
      </c>
      <c r="C1813">
        <v>58380.614030916397</v>
      </c>
      <c r="D1813">
        <v>58284.547331420603</v>
      </c>
      <c r="E1813">
        <v>57229.715658219502</v>
      </c>
      <c r="F1813">
        <v>64409.6120441331</v>
      </c>
      <c r="G1813">
        <v>57737.358159069998</v>
      </c>
      <c r="H1813">
        <v>57771.560918042698</v>
      </c>
      <c r="I1813">
        <v>56436.600004082196</v>
      </c>
      <c r="J1813">
        <v>57064.125772971398</v>
      </c>
      <c r="K1813">
        <v>58310.327454803097</v>
      </c>
    </row>
    <row r="1814" spans="1:11" x14ac:dyDescent="0.3">
      <c r="A1814">
        <v>1813</v>
      </c>
      <c r="B1814">
        <v>65371.0932711676</v>
      </c>
      <c r="C1814">
        <v>57804.290713656097</v>
      </c>
      <c r="D1814">
        <v>57706.457705128501</v>
      </c>
      <c r="E1814">
        <v>56651.100341632497</v>
      </c>
      <c r="F1814">
        <v>63759.723161805101</v>
      </c>
      <c r="G1814">
        <v>57148.904083952599</v>
      </c>
      <c r="H1814">
        <v>57183.6115924556</v>
      </c>
      <c r="I1814">
        <v>55823.937368445499</v>
      </c>
      <c r="J1814">
        <v>56463.010012676103</v>
      </c>
      <c r="K1814">
        <v>57712.876851896202</v>
      </c>
    </row>
    <row r="1815" spans="1:11" x14ac:dyDescent="0.3">
      <c r="A1815">
        <v>1814</v>
      </c>
      <c r="B1815">
        <v>66379.549306322093</v>
      </c>
      <c r="C1815">
        <v>58615.573712780701</v>
      </c>
      <c r="D1815">
        <v>58515.739706787397</v>
      </c>
      <c r="E1815">
        <v>57462.574633222801</v>
      </c>
      <c r="F1815">
        <v>64737.796241181102</v>
      </c>
      <c r="G1815">
        <v>57986.026805859699</v>
      </c>
      <c r="H1815">
        <v>58021.796026116703</v>
      </c>
      <c r="I1815">
        <v>56639.168273322801</v>
      </c>
      <c r="J1815">
        <v>57291.417335327897</v>
      </c>
      <c r="K1815">
        <v>58543.5208441781</v>
      </c>
    </row>
    <row r="1816" spans="1:11" x14ac:dyDescent="0.3">
      <c r="A1816">
        <v>1815</v>
      </c>
      <c r="B1816">
        <v>66586.880950025603</v>
      </c>
      <c r="C1816">
        <v>58903.664865441599</v>
      </c>
      <c r="D1816">
        <v>58806.849530298001</v>
      </c>
      <c r="E1816">
        <v>57726.705387985297</v>
      </c>
      <c r="F1816">
        <v>65001.256490308901</v>
      </c>
      <c r="G1816">
        <v>58220.590593281202</v>
      </c>
      <c r="H1816">
        <v>58255.3197063509</v>
      </c>
      <c r="I1816">
        <v>56918.907775819898</v>
      </c>
      <c r="J1816">
        <v>57551.3649000445</v>
      </c>
      <c r="K1816">
        <v>58824.172736960398</v>
      </c>
    </row>
    <row r="1817" spans="1:11" x14ac:dyDescent="0.3">
      <c r="A1817">
        <v>1816</v>
      </c>
      <c r="B1817">
        <v>65953.826472838002</v>
      </c>
      <c r="C1817">
        <v>58370.351397491097</v>
      </c>
      <c r="D1817">
        <v>58270.9034107732</v>
      </c>
      <c r="E1817">
        <v>57238.440679541302</v>
      </c>
      <c r="F1817">
        <v>64325.780644589002</v>
      </c>
      <c r="G1817">
        <v>57775.470970945396</v>
      </c>
      <c r="H1817">
        <v>57811.110263294402</v>
      </c>
      <c r="I1817">
        <v>56433.5571472917</v>
      </c>
      <c r="J1817">
        <v>57083.684942522101</v>
      </c>
      <c r="K1817">
        <v>58314.656612430197</v>
      </c>
    </row>
    <row r="1818" spans="1:11" x14ac:dyDescent="0.3">
      <c r="A1818">
        <v>1817</v>
      </c>
      <c r="B1818">
        <v>66033.160579646894</v>
      </c>
      <c r="C1818">
        <v>58506.859399517802</v>
      </c>
      <c r="D1818">
        <v>58408.174599649799</v>
      </c>
      <c r="E1818">
        <v>57329.535993179998</v>
      </c>
      <c r="F1818">
        <v>64421.343684566797</v>
      </c>
      <c r="G1818">
        <v>57837.656688969902</v>
      </c>
      <c r="H1818">
        <v>57873.065293833002</v>
      </c>
      <c r="I1818">
        <v>56510.187956444897</v>
      </c>
      <c r="J1818">
        <v>57154.7348526321</v>
      </c>
      <c r="K1818">
        <v>58430.0451739278</v>
      </c>
    </row>
    <row r="1819" spans="1:11" x14ac:dyDescent="0.3">
      <c r="A1819">
        <v>1818</v>
      </c>
      <c r="B1819">
        <v>66129.122581649994</v>
      </c>
      <c r="C1819">
        <v>58764.823833716102</v>
      </c>
      <c r="D1819">
        <v>58668.219728349999</v>
      </c>
      <c r="E1819">
        <v>57588.933682709299</v>
      </c>
      <c r="F1819">
        <v>64547.7506653288</v>
      </c>
      <c r="G1819">
        <v>58102.376648476602</v>
      </c>
      <c r="H1819">
        <v>58136.767504681797</v>
      </c>
      <c r="I1819">
        <v>56795.6553320764</v>
      </c>
      <c r="J1819">
        <v>57426.661089728797</v>
      </c>
      <c r="K1819">
        <v>58698.497760083199</v>
      </c>
    </row>
    <row r="1820" spans="1:11" x14ac:dyDescent="0.3">
      <c r="A1820">
        <v>1819</v>
      </c>
      <c r="B1820">
        <v>65847.094618158706</v>
      </c>
      <c r="C1820">
        <v>58364.581029383102</v>
      </c>
      <c r="D1820">
        <v>58268.611936819303</v>
      </c>
      <c r="E1820">
        <v>57184.863452514503</v>
      </c>
      <c r="F1820">
        <v>64282.260192246198</v>
      </c>
      <c r="G1820">
        <v>57673.2116073297</v>
      </c>
      <c r="H1820">
        <v>57707.6430173423</v>
      </c>
      <c r="I1820">
        <v>56385.280764350297</v>
      </c>
      <c r="J1820">
        <v>57012.0346769643</v>
      </c>
      <c r="K1820">
        <v>58287.0698400006</v>
      </c>
    </row>
    <row r="1821" spans="1:11" x14ac:dyDescent="0.3">
      <c r="A1821">
        <v>1820</v>
      </c>
      <c r="B1821">
        <v>65049.431600267402</v>
      </c>
      <c r="C1821">
        <v>57734.846259751503</v>
      </c>
      <c r="D1821">
        <v>57636.795493924197</v>
      </c>
      <c r="E1821">
        <v>56597.649830316201</v>
      </c>
      <c r="F1821">
        <v>63429.490897421398</v>
      </c>
      <c r="G1821">
        <v>57118.779507951498</v>
      </c>
      <c r="H1821">
        <v>57153.429208331203</v>
      </c>
      <c r="I1821">
        <v>55782.422951563</v>
      </c>
      <c r="J1821">
        <v>56422.974463692997</v>
      </c>
      <c r="K1821">
        <v>57657.518569548702</v>
      </c>
    </row>
    <row r="1822" spans="1:11" x14ac:dyDescent="0.3">
      <c r="A1822">
        <v>1821</v>
      </c>
      <c r="B1822">
        <v>66985.873093768401</v>
      </c>
      <c r="C1822">
        <v>59145.426210683101</v>
      </c>
      <c r="D1822">
        <v>59045.367866952598</v>
      </c>
      <c r="E1822">
        <v>57983.860346446301</v>
      </c>
      <c r="F1822">
        <v>65424.572020994703</v>
      </c>
      <c r="G1822">
        <v>58513.2040056755</v>
      </c>
      <c r="H1822">
        <v>58549.054724630303</v>
      </c>
      <c r="I1822">
        <v>57225.627977892902</v>
      </c>
      <c r="J1822">
        <v>57819.357691275698</v>
      </c>
      <c r="K1822">
        <v>59080.382698924397</v>
      </c>
    </row>
    <row r="1823" spans="1:11" x14ac:dyDescent="0.3">
      <c r="A1823">
        <v>1822</v>
      </c>
      <c r="B1823">
        <v>65928.802915461696</v>
      </c>
      <c r="C1823">
        <v>58305.294637553103</v>
      </c>
      <c r="D1823">
        <v>58207.6841542986</v>
      </c>
      <c r="E1823">
        <v>57227.2580422143</v>
      </c>
      <c r="F1823">
        <v>64329.494109046398</v>
      </c>
      <c r="G1823">
        <v>57731.610539697598</v>
      </c>
      <c r="H1823">
        <v>57766.6738266881</v>
      </c>
      <c r="I1823">
        <v>56415.890076338699</v>
      </c>
      <c r="J1823">
        <v>57054.546276390298</v>
      </c>
      <c r="K1823">
        <v>58229.2873408179</v>
      </c>
    </row>
    <row r="1824" spans="1:11" x14ac:dyDescent="0.3">
      <c r="A1824">
        <v>1823</v>
      </c>
      <c r="B1824">
        <v>65350.9758757007</v>
      </c>
      <c r="C1824">
        <v>57995.282539625397</v>
      </c>
      <c r="D1824">
        <v>57898.7594105643</v>
      </c>
      <c r="E1824">
        <v>56876.011655470102</v>
      </c>
      <c r="F1824">
        <v>63777.271931263</v>
      </c>
      <c r="G1824">
        <v>57380.797614282397</v>
      </c>
      <c r="H1824">
        <v>57415.573597021103</v>
      </c>
      <c r="I1824">
        <v>56082.903921550198</v>
      </c>
      <c r="J1824">
        <v>56713.728970649601</v>
      </c>
      <c r="K1824">
        <v>57928.917470872802</v>
      </c>
    </row>
    <row r="1825" spans="1:11" x14ac:dyDescent="0.3">
      <c r="A1825">
        <v>1824</v>
      </c>
      <c r="B1825">
        <v>66153.538119037694</v>
      </c>
      <c r="C1825">
        <v>58559.604508691198</v>
      </c>
      <c r="D1825">
        <v>58460.869780601999</v>
      </c>
      <c r="E1825">
        <v>57418.046981859203</v>
      </c>
      <c r="F1825">
        <v>64529.812945571597</v>
      </c>
      <c r="G1825">
        <v>57964.3096840164</v>
      </c>
      <c r="H1825">
        <v>57999.567022322903</v>
      </c>
      <c r="I1825">
        <v>56627.003646344303</v>
      </c>
      <c r="J1825">
        <v>57272.237266867502</v>
      </c>
      <c r="K1825">
        <v>58512.373010883202</v>
      </c>
    </row>
    <row r="1826" spans="1:11" x14ac:dyDescent="0.3">
      <c r="A1826">
        <v>1825</v>
      </c>
      <c r="B1826">
        <v>66053.310825060893</v>
      </c>
      <c r="C1826">
        <v>58344.263588854701</v>
      </c>
      <c r="D1826">
        <v>58243.872976200502</v>
      </c>
      <c r="E1826">
        <v>57243.244863653999</v>
      </c>
      <c r="F1826">
        <v>64393.504088148198</v>
      </c>
      <c r="G1826">
        <v>57771.516679119202</v>
      </c>
      <c r="H1826">
        <v>57807.178561751898</v>
      </c>
      <c r="I1826">
        <v>56406.982329003004</v>
      </c>
      <c r="J1826">
        <v>57063.625782280898</v>
      </c>
      <c r="K1826">
        <v>58264.215809242603</v>
      </c>
    </row>
    <row r="1827" spans="1:11" x14ac:dyDescent="0.3">
      <c r="A1827">
        <v>1826</v>
      </c>
      <c r="B1827">
        <v>65787.729096561598</v>
      </c>
      <c r="C1827">
        <v>58128.949482006603</v>
      </c>
      <c r="D1827">
        <v>58029.887947039402</v>
      </c>
      <c r="E1827">
        <v>56964.946395694897</v>
      </c>
      <c r="F1827">
        <v>64160.358947150402</v>
      </c>
      <c r="G1827">
        <v>57478.853345713702</v>
      </c>
      <c r="H1827">
        <v>57514.284847820898</v>
      </c>
      <c r="I1827">
        <v>56143.167822219002</v>
      </c>
      <c r="J1827">
        <v>56790.346184335503</v>
      </c>
      <c r="K1827">
        <v>58052.441483148701</v>
      </c>
    </row>
    <row r="1828" spans="1:11" x14ac:dyDescent="0.3">
      <c r="A1828">
        <v>1827</v>
      </c>
      <c r="B1828">
        <v>65722.364905581897</v>
      </c>
      <c r="C1828">
        <v>58267.754285107803</v>
      </c>
      <c r="D1828">
        <v>58169.6090714936</v>
      </c>
      <c r="E1828">
        <v>57074.181866787498</v>
      </c>
      <c r="F1828">
        <v>64115.239910707198</v>
      </c>
      <c r="G1828">
        <v>57598.037846886298</v>
      </c>
      <c r="H1828">
        <v>57633.066519465901</v>
      </c>
      <c r="I1828">
        <v>56273.678606966299</v>
      </c>
      <c r="J1828">
        <v>56914.298632848397</v>
      </c>
      <c r="K1828">
        <v>58205.452208763498</v>
      </c>
    </row>
    <row r="1829" spans="1:11" x14ac:dyDescent="0.3">
      <c r="A1829">
        <v>1828</v>
      </c>
      <c r="B1829">
        <v>66063.195385341198</v>
      </c>
      <c r="C1829">
        <v>58667.579171514997</v>
      </c>
      <c r="D1829">
        <v>58574.3936443395</v>
      </c>
      <c r="E1829">
        <v>57583.3090738963</v>
      </c>
      <c r="F1829">
        <v>64555.296016670603</v>
      </c>
      <c r="G1829">
        <v>58059.0554557051</v>
      </c>
      <c r="H1829">
        <v>58092.924855933998</v>
      </c>
      <c r="I1829">
        <v>56813.125553589402</v>
      </c>
      <c r="J1829">
        <v>57422.906790837696</v>
      </c>
      <c r="K1829">
        <v>58600.030955038397</v>
      </c>
    </row>
    <row r="1830" spans="1:11" x14ac:dyDescent="0.3">
      <c r="A1830">
        <v>1829</v>
      </c>
      <c r="B1830">
        <v>65812.196478345402</v>
      </c>
      <c r="C1830">
        <v>58234.367143455798</v>
      </c>
      <c r="D1830">
        <v>58135.397955436398</v>
      </c>
      <c r="E1830">
        <v>57086.840541493497</v>
      </c>
      <c r="F1830">
        <v>64195.008758997297</v>
      </c>
      <c r="G1830">
        <v>57612.528289552502</v>
      </c>
      <c r="H1830">
        <v>57648.052716869701</v>
      </c>
      <c r="I1830">
        <v>56280.684557772402</v>
      </c>
      <c r="J1830">
        <v>56927.372808769302</v>
      </c>
      <c r="K1830">
        <v>58173.350604615502</v>
      </c>
    </row>
    <row r="1831" spans="1:11" x14ac:dyDescent="0.3">
      <c r="A1831">
        <v>1830</v>
      </c>
      <c r="B1831">
        <v>66566.194553372901</v>
      </c>
      <c r="C1831">
        <v>58988.0242871542</v>
      </c>
      <c r="D1831">
        <v>58893.078171208501</v>
      </c>
      <c r="E1831">
        <v>57883.866727947403</v>
      </c>
      <c r="F1831">
        <v>65017.055173457702</v>
      </c>
      <c r="G1831">
        <v>58381.3083988574</v>
      </c>
      <c r="H1831">
        <v>58415.378007521198</v>
      </c>
      <c r="I1831">
        <v>57102.331643999598</v>
      </c>
      <c r="J1831">
        <v>57723.553008528201</v>
      </c>
      <c r="K1831">
        <v>58922.091318377003</v>
      </c>
    </row>
    <row r="1832" spans="1:11" x14ac:dyDescent="0.3">
      <c r="A1832">
        <v>1831</v>
      </c>
      <c r="B1832">
        <v>65609.334922674796</v>
      </c>
      <c r="C1832">
        <v>57915.939069783301</v>
      </c>
      <c r="D1832">
        <v>57818.298265527199</v>
      </c>
      <c r="E1832">
        <v>56821.247081560599</v>
      </c>
      <c r="F1832">
        <v>63996.332273191598</v>
      </c>
      <c r="G1832">
        <v>57335.936515536203</v>
      </c>
      <c r="H1832">
        <v>57370.563188223998</v>
      </c>
      <c r="I1832">
        <v>56010.018909194201</v>
      </c>
      <c r="J1832">
        <v>56648.593032390701</v>
      </c>
      <c r="K1832">
        <v>57840.375148908803</v>
      </c>
    </row>
    <row r="1833" spans="1:11" x14ac:dyDescent="0.3">
      <c r="A1833">
        <v>1832</v>
      </c>
      <c r="B1833">
        <v>65578.761328742505</v>
      </c>
      <c r="C1833">
        <v>58098.313343757</v>
      </c>
      <c r="D1833">
        <v>58002.717995551502</v>
      </c>
      <c r="E1833">
        <v>56904.362220998999</v>
      </c>
      <c r="F1833">
        <v>64023.943966705898</v>
      </c>
      <c r="G1833">
        <v>57382.351614889303</v>
      </c>
      <c r="H1833">
        <v>57416.8424372023</v>
      </c>
      <c r="I1833">
        <v>56104.030370600201</v>
      </c>
      <c r="J1833">
        <v>56728.038995210198</v>
      </c>
      <c r="K1833">
        <v>58016.686080327701</v>
      </c>
    </row>
    <row r="1834" spans="1:11" x14ac:dyDescent="0.3">
      <c r="A1834">
        <v>1833</v>
      </c>
      <c r="B1834">
        <v>64799.109723606503</v>
      </c>
      <c r="C1834">
        <v>57632.7875730819</v>
      </c>
      <c r="D1834">
        <v>57538.9247710856</v>
      </c>
      <c r="E1834">
        <v>56493.036878332903</v>
      </c>
      <c r="F1834">
        <v>63277.7076395572</v>
      </c>
      <c r="G1834">
        <v>56976.396778397102</v>
      </c>
      <c r="H1834">
        <v>57010.239352229502</v>
      </c>
      <c r="I1834">
        <v>55718.011243602603</v>
      </c>
      <c r="J1834">
        <v>56331.209697686099</v>
      </c>
      <c r="K1834">
        <v>57564.185090882696</v>
      </c>
    </row>
    <row r="1835" spans="1:11" x14ac:dyDescent="0.3">
      <c r="A1835">
        <v>1834</v>
      </c>
      <c r="B1835">
        <v>65287.933177243198</v>
      </c>
      <c r="C1835">
        <v>58028.861076994202</v>
      </c>
      <c r="D1835">
        <v>57934.573864926402</v>
      </c>
      <c r="E1835">
        <v>56893.298688969997</v>
      </c>
      <c r="F1835">
        <v>63751.098374420697</v>
      </c>
      <c r="G1835">
        <v>57391.423112876997</v>
      </c>
      <c r="H1835">
        <v>57425.401035850096</v>
      </c>
      <c r="I1835">
        <v>56123.931693947401</v>
      </c>
      <c r="J1835">
        <v>56739.684638995903</v>
      </c>
      <c r="K1835">
        <v>57968.941058378397</v>
      </c>
    </row>
    <row r="1836" spans="1:11" x14ac:dyDescent="0.3">
      <c r="A1836">
        <v>1835</v>
      </c>
      <c r="B1836">
        <v>65340.727960787597</v>
      </c>
      <c r="C1836">
        <v>58050.799725528603</v>
      </c>
      <c r="D1836">
        <v>57956.008580084301</v>
      </c>
      <c r="E1836">
        <v>56897.476154786702</v>
      </c>
      <c r="F1836">
        <v>63800.058412403399</v>
      </c>
      <c r="G1836">
        <v>57387.958495857703</v>
      </c>
      <c r="H1836">
        <v>57422.023916915001</v>
      </c>
      <c r="I1836">
        <v>56114.951804914199</v>
      </c>
      <c r="J1836">
        <v>56734.3422907274</v>
      </c>
      <c r="K1836">
        <v>57982.068239682601</v>
      </c>
    </row>
    <row r="1837" spans="1:11" x14ac:dyDescent="0.3">
      <c r="A1837">
        <v>1836</v>
      </c>
      <c r="B1837">
        <v>65450.857306750499</v>
      </c>
      <c r="C1837">
        <v>58021.964679520097</v>
      </c>
      <c r="D1837">
        <v>57924.132441085101</v>
      </c>
      <c r="E1837">
        <v>56893.458100382799</v>
      </c>
      <c r="F1837">
        <v>63848.357435432001</v>
      </c>
      <c r="G1837">
        <v>57411.096986301498</v>
      </c>
      <c r="H1837">
        <v>57446.137509304899</v>
      </c>
      <c r="I1837">
        <v>56090.072261648202</v>
      </c>
      <c r="J1837">
        <v>56729.283008974002</v>
      </c>
      <c r="K1837">
        <v>57954.912827107597</v>
      </c>
    </row>
    <row r="1838" spans="1:11" x14ac:dyDescent="0.3">
      <c r="A1838">
        <v>1837</v>
      </c>
      <c r="B1838">
        <v>65895.820223158007</v>
      </c>
      <c r="C1838">
        <v>58441.5390406488</v>
      </c>
      <c r="D1838">
        <v>58347.171111575502</v>
      </c>
      <c r="E1838">
        <v>57365.411113400798</v>
      </c>
      <c r="F1838">
        <v>64346.5036290032</v>
      </c>
      <c r="G1838">
        <v>57853.358138561103</v>
      </c>
      <c r="H1838">
        <v>57887.026325667299</v>
      </c>
      <c r="I1838">
        <v>56575.610417710399</v>
      </c>
      <c r="J1838">
        <v>57192.959185500098</v>
      </c>
      <c r="K1838">
        <v>58362.5771725374</v>
      </c>
    </row>
    <row r="1839" spans="1:11" x14ac:dyDescent="0.3">
      <c r="A1839">
        <v>1838</v>
      </c>
      <c r="B1839">
        <v>65061.253215460099</v>
      </c>
      <c r="C1839">
        <v>57622.058642252698</v>
      </c>
      <c r="D1839">
        <v>57525.9321366472</v>
      </c>
      <c r="E1839">
        <v>56523.966063236199</v>
      </c>
      <c r="F1839">
        <v>63484.221588178203</v>
      </c>
      <c r="G1839">
        <v>57015.3881940965</v>
      </c>
      <c r="H1839">
        <v>57049.578407402099</v>
      </c>
      <c r="I1839">
        <v>55714.5661899427</v>
      </c>
      <c r="J1839">
        <v>56343.291639893701</v>
      </c>
      <c r="K1839">
        <v>57536.818371397101</v>
      </c>
    </row>
    <row r="1840" spans="1:11" x14ac:dyDescent="0.3">
      <c r="A1840">
        <v>1839</v>
      </c>
      <c r="B1840">
        <v>65351.506135600699</v>
      </c>
      <c r="C1840">
        <v>57938.011914542098</v>
      </c>
      <c r="D1840">
        <v>57840.154042801303</v>
      </c>
      <c r="E1840">
        <v>56835.889449028902</v>
      </c>
      <c r="F1840">
        <v>63746.061181536097</v>
      </c>
      <c r="G1840">
        <v>57340.067941888803</v>
      </c>
      <c r="H1840">
        <v>57374.980196922501</v>
      </c>
      <c r="I1840">
        <v>56016.1092734251</v>
      </c>
      <c r="J1840">
        <v>56655.936631945799</v>
      </c>
      <c r="K1840">
        <v>57855.055686783096</v>
      </c>
    </row>
    <row r="1841" spans="1:11" x14ac:dyDescent="0.3">
      <c r="A1841">
        <v>1840</v>
      </c>
      <c r="B1841">
        <v>66858.919367804701</v>
      </c>
      <c r="C1841">
        <v>58996.807469462401</v>
      </c>
      <c r="D1841">
        <v>58899.096321425997</v>
      </c>
      <c r="E1841">
        <v>57839.063492809</v>
      </c>
      <c r="F1841">
        <v>65252.646776272602</v>
      </c>
      <c r="G1841">
        <v>58347.327258038997</v>
      </c>
      <c r="H1841">
        <v>58382.170926762599</v>
      </c>
      <c r="I1841">
        <v>57028.721543805201</v>
      </c>
      <c r="J1841">
        <v>57667.280336764597</v>
      </c>
      <c r="K1841">
        <v>58921.963541219098</v>
      </c>
    </row>
    <row r="1842" spans="1:11" x14ac:dyDescent="0.3">
      <c r="A1842">
        <v>1841</v>
      </c>
      <c r="B1842">
        <v>65976.442905181306</v>
      </c>
      <c r="C1842">
        <v>58339.625765611498</v>
      </c>
      <c r="D1842">
        <v>58239.405609274902</v>
      </c>
      <c r="E1842">
        <v>57241.385633457103</v>
      </c>
      <c r="F1842">
        <v>64317.058744724898</v>
      </c>
      <c r="G1842">
        <v>57776.817156354497</v>
      </c>
      <c r="H1842">
        <v>57812.408613578496</v>
      </c>
      <c r="I1842">
        <v>56413.138503697803</v>
      </c>
      <c r="J1842">
        <v>57068.471104289201</v>
      </c>
      <c r="K1842">
        <v>58266.028325947402</v>
      </c>
    </row>
    <row r="1843" spans="1:11" x14ac:dyDescent="0.3">
      <c r="A1843">
        <v>1842</v>
      </c>
      <c r="B1843">
        <v>65665.072091884402</v>
      </c>
      <c r="C1843">
        <v>58202.378546923297</v>
      </c>
      <c r="D1843">
        <v>58105.9764569166</v>
      </c>
      <c r="E1843">
        <v>57050.627446930303</v>
      </c>
      <c r="F1843">
        <v>64090.618753584698</v>
      </c>
      <c r="G1843">
        <v>57548.404748682398</v>
      </c>
      <c r="H1843">
        <v>57582.999991654098</v>
      </c>
      <c r="I1843">
        <v>56251.678357582299</v>
      </c>
      <c r="J1843">
        <v>56881.4808596113</v>
      </c>
      <c r="K1843">
        <v>58128.926799762397</v>
      </c>
    </row>
    <row r="1844" spans="1:11" x14ac:dyDescent="0.3">
      <c r="A1844">
        <v>1843</v>
      </c>
      <c r="B1844">
        <v>65594.249339898495</v>
      </c>
      <c r="C1844">
        <v>58057.610866506897</v>
      </c>
      <c r="D1844">
        <v>57958.831056371899</v>
      </c>
      <c r="E1844">
        <v>56932.624405420298</v>
      </c>
      <c r="F1844">
        <v>63978.505390769897</v>
      </c>
      <c r="G1844">
        <v>57443.4025518946</v>
      </c>
      <c r="H1844">
        <v>57478.788048053197</v>
      </c>
      <c r="I1844">
        <v>56112.713686940799</v>
      </c>
      <c r="J1844">
        <v>56758.351415934099</v>
      </c>
      <c r="K1844">
        <v>57981.3968555475</v>
      </c>
    </row>
    <row r="1845" spans="1:11" x14ac:dyDescent="0.3">
      <c r="A1845">
        <v>1844</v>
      </c>
      <c r="B1845">
        <v>65380.464520337999</v>
      </c>
      <c r="C1845">
        <v>58013.618635364102</v>
      </c>
      <c r="D1845">
        <v>57917.884313335497</v>
      </c>
      <c r="E1845">
        <v>56907.970740341203</v>
      </c>
      <c r="F1845">
        <v>63810.656282602104</v>
      </c>
      <c r="G1845">
        <v>57414.479793942301</v>
      </c>
      <c r="H1845">
        <v>57448.571805086998</v>
      </c>
      <c r="I1845">
        <v>56117.614011794903</v>
      </c>
      <c r="J1845">
        <v>56743.505184845097</v>
      </c>
      <c r="K1845">
        <v>57944.304758495004</v>
      </c>
    </row>
    <row r="1846" spans="1:11" x14ac:dyDescent="0.3">
      <c r="A1846">
        <v>1845</v>
      </c>
      <c r="B1846">
        <v>65379.897053101398</v>
      </c>
      <c r="C1846">
        <v>57949.531668085903</v>
      </c>
      <c r="D1846">
        <v>57852.979813156096</v>
      </c>
      <c r="E1846">
        <v>56857.286078620702</v>
      </c>
      <c r="F1846">
        <v>63787.006148133303</v>
      </c>
      <c r="G1846">
        <v>57361.6916157987</v>
      </c>
      <c r="H1846">
        <v>57395.946762957698</v>
      </c>
      <c r="I1846">
        <v>56048.560506375703</v>
      </c>
      <c r="J1846">
        <v>56679.8939431814</v>
      </c>
      <c r="K1846">
        <v>57867.731781142</v>
      </c>
    </row>
    <row r="1847" spans="1:11" x14ac:dyDescent="0.3">
      <c r="A1847">
        <v>1846</v>
      </c>
      <c r="B1847">
        <v>65722.676587951093</v>
      </c>
      <c r="C1847">
        <v>58227.753211613002</v>
      </c>
      <c r="D1847">
        <v>58130.688319538604</v>
      </c>
      <c r="E1847">
        <v>57152.386817667299</v>
      </c>
      <c r="F1847">
        <v>64127.815452827097</v>
      </c>
      <c r="G1847">
        <v>57666.1505144529</v>
      </c>
      <c r="H1847">
        <v>57700.749494927397</v>
      </c>
      <c r="I1847">
        <v>56349.978529058702</v>
      </c>
      <c r="J1847">
        <v>56985.035905237797</v>
      </c>
      <c r="K1847">
        <v>58156.715992727302</v>
      </c>
    </row>
    <row r="1848" spans="1:11" x14ac:dyDescent="0.3">
      <c r="A1848">
        <v>1847</v>
      </c>
      <c r="B1848">
        <v>65627.606088054497</v>
      </c>
      <c r="C1848">
        <v>58250.903641384299</v>
      </c>
      <c r="D1848">
        <v>58155.997132334698</v>
      </c>
      <c r="E1848">
        <v>57104.637143854598</v>
      </c>
      <c r="F1848">
        <v>64090.992929970002</v>
      </c>
      <c r="G1848">
        <v>57585.879653509</v>
      </c>
      <c r="H1848">
        <v>57620.287368688398</v>
      </c>
      <c r="I1848">
        <v>56318.360197399699</v>
      </c>
      <c r="J1848">
        <v>56938.480448996597</v>
      </c>
      <c r="K1848">
        <v>58179.120505226398</v>
      </c>
    </row>
    <row r="1849" spans="1:11" x14ac:dyDescent="0.3">
      <c r="A1849">
        <v>1848</v>
      </c>
      <c r="B1849">
        <v>66029.094961679701</v>
      </c>
      <c r="C1849">
        <v>58338.798487754197</v>
      </c>
      <c r="D1849">
        <v>58240.133972329102</v>
      </c>
      <c r="E1849">
        <v>57206.507641847304</v>
      </c>
      <c r="F1849">
        <v>64395.964485579898</v>
      </c>
      <c r="G1849">
        <v>57730.382509437797</v>
      </c>
      <c r="H1849">
        <v>57765.298559244402</v>
      </c>
      <c r="I1849">
        <v>56388.1159629225</v>
      </c>
      <c r="J1849">
        <v>57033.100226470997</v>
      </c>
      <c r="K1849">
        <v>58263.2716920733</v>
      </c>
    </row>
    <row r="1850" spans="1:11" x14ac:dyDescent="0.3">
      <c r="A1850">
        <v>1849</v>
      </c>
      <c r="B1850">
        <v>64569.073132078804</v>
      </c>
      <c r="C1850">
        <v>57318.818345847001</v>
      </c>
      <c r="D1850">
        <v>57223.476971000899</v>
      </c>
      <c r="E1850">
        <v>56188.913321077402</v>
      </c>
      <c r="F1850">
        <v>63013.726227465602</v>
      </c>
      <c r="G1850">
        <v>56690.149600093202</v>
      </c>
      <c r="H1850">
        <v>56724.367375282898</v>
      </c>
      <c r="I1850">
        <v>55406.896537721099</v>
      </c>
      <c r="J1850">
        <v>56029.704835452198</v>
      </c>
      <c r="K1850">
        <v>57254.346460421802</v>
      </c>
    </row>
    <row r="1851" spans="1:11" x14ac:dyDescent="0.3">
      <c r="A1851">
        <v>1850</v>
      </c>
      <c r="B1851">
        <v>64578.265079195</v>
      </c>
      <c r="C1851">
        <v>57313.817820952703</v>
      </c>
      <c r="D1851">
        <v>57217.301418451003</v>
      </c>
      <c r="E1851">
        <v>56211.978735811703</v>
      </c>
      <c r="F1851">
        <v>62993.894371273498</v>
      </c>
      <c r="G1851">
        <v>56715.6726751842</v>
      </c>
      <c r="H1851">
        <v>56749.969648828002</v>
      </c>
      <c r="I1851">
        <v>55406.9170898105</v>
      </c>
      <c r="J1851">
        <v>56037.892876106198</v>
      </c>
      <c r="K1851">
        <v>57235.551246010902</v>
      </c>
    </row>
    <row r="1852" spans="1:11" x14ac:dyDescent="0.3">
      <c r="A1852">
        <v>1851</v>
      </c>
      <c r="B1852">
        <v>66022.746098046497</v>
      </c>
      <c r="C1852">
        <v>58439.575979004403</v>
      </c>
      <c r="D1852">
        <v>58342.179214344796</v>
      </c>
      <c r="E1852">
        <v>57269.897113968</v>
      </c>
      <c r="F1852">
        <v>64430.380749217402</v>
      </c>
      <c r="G1852">
        <v>57788.581046976498</v>
      </c>
      <c r="H1852">
        <v>57823.499665389201</v>
      </c>
      <c r="I1852">
        <v>56477.615622485799</v>
      </c>
      <c r="J1852">
        <v>57113.942682618297</v>
      </c>
      <c r="K1852">
        <v>58380.518742685403</v>
      </c>
    </row>
    <row r="1853" spans="1:11" x14ac:dyDescent="0.3">
      <c r="A1853">
        <v>1852</v>
      </c>
      <c r="B1853">
        <v>64687.303639371799</v>
      </c>
      <c r="C1853">
        <v>57392.299454277498</v>
      </c>
      <c r="D1853">
        <v>57297.832516015202</v>
      </c>
      <c r="E1853">
        <v>56273.6372178194</v>
      </c>
      <c r="F1853">
        <v>63143.421723701002</v>
      </c>
      <c r="G1853">
        <v>56768.678860694003</v>
      </c>
      <c r="H1853">
        <v>56802.513686126797</v>
      </c>
      <c r="I1853">
        <v>55495.433216294397</v>
      </c>
      <c r="J1853">
        <v>56112.820654017298</v>
      </c>
      <c r="K1853">
        <v>57325.335186225799</v>
      </c>
    </row>
    <row r="1854" spans="1:11" x14ac:dyDescent="0.3">
      <c r="A1854">
        <v>1853</v>
      </c>
      <c r="B1854">
        <v>66724.3947689263</v>
      </c>
      <c r="C1854">
        <v>58936.842124850802</v>
      </c>
      <c r="D1854">
        <v>58838.3022171435</v>
      </c>
      <c r="E1854">
        <v>57736.447131032801</v>
      </c>
      <c r="F1854">
        <v>65098.108311693497</v>
      </c>
      <c r="G1854">
        <v>58242.729444908298</v>
      </c>
      <c r="H1854">
        <v>58277.5490334973</v>
      </c>
      <c r="I1854">
        <v>56906.813980191997</v>
      </c>
      <c r="J1854">
        <v>57550.214146181097</v>
      </c>
      <c r="K1854">
        <v>58847.812858330602</v>
      </c>
    </row>
    <row r="1855" spans="1:11" x14ac:dyDescent="0.3">
      <c r="A1855">
        <v>1854</v>
      </c>
      <c r="B1855">
        <v>65325.780823095702</v>
      </c>
      <c r="C1855">
        <v>57974.530589088303</v>
      </c>
      <c r="D1855">
        <v>57877.008758096898</v>
      </c>
      <c r="E1855">
        <v>56841.140936186399</v>
      </c>
      <c r="F1855">
        <v>63723.395101333801</v>
      </c>
      <c r="G1855">
        <v>57343.071635431101</v>
      </c>
      <c r="H1855">
        <v>57377.773043309098</v>
      </c>
      <c r="I1855">
        <v>56022.210018716898</v>
      </c>
      <c r="J1855">
        <v>56659.325170133903</v>
      </c>
      <c r="K1855">
        <v>57889.212652405397</v>
      </c>
    </row>
    <row r="1856" spans="1:11" x14ac:dyDescent="0.3">
      <c r="A1856">
        <v>1855</v>
      </c>
      <c r="B1856">
        <v>65342.206444950403</v>
      </c>
      <c r="C1856">
        <v>58034.251810468901</v>
      </c>
      <c r="D1856">
        <v>57938.097728657602</v>
      </c>
      <c r="E1856">
        <v>56854.743120060797</v>
      </c>
      <c r="F1856">
        <v>63778.251410755598</v>
      </c>
      <c r="G1856">
        <v>57351.922343459999</v>
      </c>
      <c r="H1856">
        <v>57386.563296482302</v>
      </c>
      <c r="I1856">
        <v>56062.59876768</v>
      </c>
      <c r="J1856">
        <v>56690.282697461203</v>
      </c>
      <c r="K1856">
        <v>57965.203130374801</v>
      </c>
    </row>
    <row r="1857" spans="1:11" x14ac:dyDescent="0.3">
      <c r="A1857">
        <v>1856</v>
      </c>
      <c r="B1857">
        <v>66323.779565124598</v>
      </c>
      <c r="C1857">
        <v>58685.756916305101</v>
      </c>
      <c r="D1857">
        <v>58587.582450856498</v>
      </c>
      <c r="E1857">
        <v>57534.169946658403</v>
      </c>
      <c r="F1857">
        <v>64709.935606643601</v>
      </c>
      <c r="G1857">
        <v>58055.654453815398</v>
      </c>
      <c r="H1857">
        <v>58090.657744551798</v>
      </c>
      <c r="I1857">
        <v>56727.382657310503</v>
      </c>
      <c r="J1857">
        <v>57368.864905538903</v>
      </c>
      <c r="K1857">
        <v>58617.963799683603</v>
      </c>
    </row>
    <row r="1858" spans="1:11" x14ac:dyDescent="0.3">
      <c r="A1858">
        <v>1857</v>
      </c>
      <c r="B1858">
        <v>66714.7964557503</v>
      </c>
      <c r="C1858">
        <v>58996.661839837499</v>
      </c>
      <c r="D1858">
        <v>58897.029638891698</v>
      </c>
      <c r="E1858">
        <v>57788.101028235396</v>
      </c>
      <c r="F1858">
        <v>65068.637341402296</v>
      </c>
      <c r="G1858">
        <v>58320.761849157403</v>
      </c>
      <c r="H1858">
        <v>58355.973044927399</v>
      </c>
      <c r="I1858">
        <v>56967.274142371098</v>
      </c>
      <c r="J1858">
        <v>57617.5543147141</v>
      </c>
      <c r="K1858">
        <v>58924.738026299099</v>
      </c>
    </row>
    <row r="1859" spans="1:11" x14ac:dyDescent="0.3">
      <c r="A1859">
        <v>1858</v>
      </c>
      <c r="B1859">
        <v>66090.313167030297</v>
      </c>
      <c r="C1859">
        <v>58543.979021824598</v>
      </c>
      <c r="D1859">
        <v>58449.1178551759</v>
      </c>
      <c r="E1859">
        <v>57431.714134518603</v>
      </c>
      <c r="F1859">
        <v>64545.756954960903</v>
      </c>
      <c r="G1859">
        <v>57922.330066720198</v>
      </c>
      <c r="H1859">
        <v>57956.186158897202</v>
      </c>
      <c r="I1859">
        <v>56648.382639457297</v>
      </c>
      <c r="J1859">
        <v>57259.517531683901</v>
      </c>
      <c r="K1859">
        <v>58466.013992130203</v>
      </c>
    </row>
    <row r="1860" spans="1:11" x14ac:dyDescent="0.3">
      <c r="A1860">
        <v>1859</v>
      </c>
      <c r="B1860">
        <v>65352.023814996202</v>
      </c>
      <c r="C1860">
        <v>57921.398469443498</v>
      </c>
      <c r="D1860">
        <v>57823.684106516797</v>
      </c>
      <c r="E1860">
        <v>56835.857309229999</v>
      </c>
      <c r="F1860">
        <v>63740.795258890699</v>
      </c>
      <c r="G1860">
        <v>57366.993710743998</v>
      </c>
      <c r="H1860">
        <v>57401.7476075827</v>
      </c>
      <c r="I1860">
        <v>56037.5962272615</v>
      </c>
      <c r="J1860">
        <v>56676.640930812799</v>
      </c>
      <c r="K1860">
        <v>57859.255700062597</v>
      </c>
    </row>
    <row r="1861" spans="1:11" x14ac:dyDescent="0.3">
      <c r="A1861">
        <v>1860</v>
      </c>
      <c r="B1861">
        <v>65798.857598459406</v>
      </c>
      <c r="C1861">
        <v>58142.130671277402</v>
      </c>
      <c r="D1861">
        <v>58043.401351885899</v>
      </c>
      <c r="E1861">
        <v>57007.967676202898</v>
      </c>
      <c r="F1861">
        <v>64182.606934894997</v>
      </c>
      <c r="G1861">
        <v>57514.260901402602</v>
      </c>
      <c r="H1861">
        <v>57549.729412466098</v>
      </c>
      <c r="I1861">
        <v>56186.784565957001</v>
      </c>
      <c r="J1861">
        <v>56832.085616751603</v>
      </c>
      <c r="K1861">
        <v>58064.191889375499</v>
      </c>
    </row>
    <row r="1862" spans="1:11" x14ac:dyDescent="0.3">
      <c r="A1862">
        <v>1861</v>
      </c>
      <c r="B1862">
        <v>64519.3340452134</v>
      </c>
      <c r="C1862">
        <v>57397.850883854597</v>
      </c>
      <c r="D1862">
        <v>57302.868173929899</v>
      </c>
      <c r="E1862">
        <v>56266.774255306103</v>
      </c>
      <c r="F1862">
        <v>62956.420306140797</v>
      </c>
      <c r="G1862">
        <v>56766.329564528998</v>
      </c>
      <c r="H1862">
        <v>56800.004250094004</v>
      </c>
      <c r="I1862">
        <v>55475.7186538858</v>
      </c>
      <c r="J1862">
        <v>56096.211710050004</v>
      </c>
      <c r="K1862">
        <v>57321.307392871</v>
      </c>
    </row>
    <row r="1863" spans="1:11" x14ac:dyDescent="0.3">
      <c r="A1863">
        <v>1862</v>
      </c>
      <c r="B1863">
        <v>66705.470841992195</v>
      </c>
      <c r="C1863">
        <v>59151.742573330703</v>
      </c>
      <c r="D1863">
        <v>59053.566407899802</v>
      </c>
      <c r="E1863">
        <v>57971.086839073003</v>
      </c>
      <c r="F1863">
        <v>65098.192779947603</v>
      </c>
      <c r="G1863">
        <v>58493.0288745824</v>
      </c>
      <c r="H1863">
        <v>58528.019686032902</v>
      </c>
      <c r="I1863">
        <v>57166.487283201699</v>
      </c>
      <c r="J1863">
        <v>57807.965395045903</v>
      </c>
      <c r="K1863">
        <v>59086.229189946796</v>
      </c>
    </row>
    <row r="1864" spans="1:11" x14ac:dyDescent="0.3">
      <c r="A1864">
        <v>1863</v>
      </c>
      <c r="B1864">
        <v>64864.652719242004</v>
      </c>
      <c r="C1864">
        <v>57604.073172844001</v>
      </c>
      <c r="D1864">
        <v>57506.6859108797</v>
      </c>
      <c r="E1864">
        <v>56473.168348119798</v>
      </c>
      <c r="F1864">
        <v>63271.845215853697</v>
      </c>
      <c r="G1864">
        <v>56983.517308668503</v>
      </c>
      <c r="H1864">
        <v>57018.314756230298</v>
      </c>
      <c r="I1864">
        <v>55668.029285572302</v>
      </c>
      <c r="J1864">
        <v>56304.3838630108</v>
      </c>
      <c r="K1864">
        <v>57531.9682602131</v>
      </c>
    </row>
    <row r="1865" spans="1:11" x14ac:dyDescent="0.3">
      <c r="A1865">
        <v>1864</v>
      </c>
      <c r="B1865">
        <v>66375.185771153294</v>
      </c>
      <c r="C1865">
        <v>58795.198031912201</v>
      </c>
      <c r="D1865">
        <v>58697.828004467403</v>
      </c>
      <c r="E1865">
        <v>57618.7972667414</v>
      </c>
      <c r="F1865">
        <v>64776.696182211403</v>
      </c>
      <c r="G1865">
        <v>58132.294218573799</v>
      </c>
      <c r="H1865">
        <v>58167.009720959803</v>
      </c>
      <c r="I1865">
        <v>56816.589868413001</v>
      </c>
      <c r="J1865">
        <v>57452.4793955188</v>
      </c>
      <c r="K1865">
        <v>58725.602308844202</v>
      </c>
    </row>
    <row r="1866" spans="1:11" x14ac:dyDescent="0.3">
      <c r="A1866">
        <v>1865</v>
      </c>
      <c r="B1866">
        <v>64865.7127427745</v>
      </c>
      <c r="C1866">
        <v>57617.190918747299</v>
      </c>
      <c r="D1866">
        <v>57521.141876207999</v>
      </c>
      <c r="E1866">
        <v>56477.883022255301</v>
      </c>
      <c r="F1866">
        <v>63307.868772372298</v>
      </c>
      <c r="G1866">
        <v>56965.9081607439</v>
      </c>
      <c r="H1866">
        <v>57000.558293287999</v>
      </c>
      <c r="I1866">
        <v>55678.967412603299</v>
      </c>
      <c r="J1866">
        <v>56306.412968499098</v>
      </c>
      <c r="K1866">
        <v>57540.933395095199</v>
      </c>
    </row>
    <row r="1867" spans="1:11" x14ac:dyDescent="0.3">
      <c r="A1867">
        <v>1866</v>
      </c>
      <c r="B1867">
        <v>66567.984271556197</v>
      </c>
      <c r="C1867">
        <v>58849.390558847299</v>
      </c>
      <c r="D1867">
        <v>58753.252317090002</v>
      </c>
      <c r="E1867">
        <v>57706.268535211297</v>
      </c>
      <c r="F1867">
        <v>64976.278512379002</v>
      </c>
      <c r="G1867">
        <v>58215.966238850298</v>
      </c>
      <c r="H1867">
        <v>58249.986847186701</v>
      </c>
      <c r="I1867">
        <v>56908.712884026601</v>
      </c>
      <c r="J1867">
        <v>57537.158444147499</v>
      </c>
      <c r="K1867">
        <v>58775.673369828597</v>
      </c>
    </row>
    <row r="1868" spans="1:11" x14ac:dyDescent="0.3">
      <c r="A1868">
        <v>1867</v>
      </c>
      <c r="B1868">
        <v>65291.601388218704</v>
      </c>
      <c r="C1868">
        <v>57901.982162190303</v>
      </c>
      <c r="D1868">
        <v>57804.264517932403</v>
      </c>
      <c r="E1868">
        <v>56784.632791958698</v>
      </c>
      <c r="F1868">
        <v>63689.849468823501</v>
      </c>
      <c r="G1868">
        <v>57305.166244227599</v>
      </c>
      <c r="H1868">
        <v>57340.086522756697</v>
      </c>
      <c r="I1868">
        <v>55983.805612614597</v>
      </c>
      <c r="J1868">
        <v>56622.468939838203</v>
      </c>
      <c r="K1868">
        <v>57836.874294547997</v>
      </c>
    </row>
    <row r="1869" spans="1:11" x14ac:dyDescent="0.3">
      <c r="A1869">
        <v>1868</v>
      </c>
      <c r="B1869">
        <v>65426.630404097697</v>
      </c>
      <c r="C1869">
        <v>58022.061326224102</v>
      </c>
      <c r="D1869">
        <v>57923.128733338199</v>
      </c>
      <c r="E1869">
        <v>56891.700402174101</v>
      </c>
      <c r="F1869">
        <v>63804.046398182203</v>
      </c>
      <c r="G1869">
        <v>57414.968018967702</v>
      </c>
      <c r="H1869">
        <v>57450.2562319032</v>
      </c>
      <c r="I1869">
        <v>56076.0411789055</v>
      </c>
      <c r="J1869">
        <v>56722.503665368298</v>
      </c>
      <c r="K1869">
        <v>57951.110049316798</v>
      </c>
    </row>
    <row r="1870" spans="1:11" x14ac:dyDescent="0.3">
      <c r="A1870">
        <v>1869</v>
      </c>
      <c r="B1870">
        <v>65652.028965887599</v>
      </c>
      <c r="C1870">
        <v>58224.990393874199</v>
      </c>
      <c r="D1870">
        <v>58126.033591878397</v>
      </c>
      <c r="E1870">
        <v>57073.222606964897</v>
      </c>
      <c r="F1870">
        <v>64030.960441420197</v>
      </c>
      <c r="G1870">
        <v>57598.555393032198</v>
      </c>
      <c r="H1870">
        <v>57633.904241274198</v>
      </c>
      <c r="I1870">
        <v>56260.961984375797</v>
      </c>
      <c r="J1870">
        <v>56907.517469703598</v>
      </c>
      <c r="K1870">
        <v>58157.766576091701</v>
      </c>
    </row>
    <row r="1871" spans="1:11" x14ac:dyDescent="0.3">
      <c r="A1871">
        <v>1870</v>
      </c>
      <c r="B1871">
        <v>65538.462310659903</v>
      </c>
      <c r="C1871">
        <v>57968.261094706002</v>
      </c>
      <c r="D1871">
        <v>57869.603340845897</v>
      </c>
      <c r="E1871">
        <v>56835.549737091198</v>
      </c>
      <c r="F1871">
        <v>63907.488575244002</v>
      </c>
      <c r="G1871">
        <v>57357.492745646603</v>
      </c>
      <c r="H1871">
        <v>57392.392534936</v>
      </c>
      <c r="I1871">
        <v>56015.7907925857</v>
      </c>
      <c r="J1871">
        <v>56660.558653605898</v>
      </c>
      <c r="K1871">
        <v>57891.118394909397</v>
      </c>
    </row>
    <row r="1872" spans="1:11" x14ac:dyDescent="0.3">
      <c r="A1872">
        <v>1871</v>
      </c>
      <c r="B1872">
        <v>65405.903486935596</v>
      </c>
      <c r="C1872">
        <v>58099.505435580599</v>
      </c>
      <c r="D1872">
        <v>58004.694598216302</v>
      </c>
      <c r="E1872">
        <v>56994.614904937502</v>
      </c>
      <c r="F1872">
        <v>63855.675922783601</v>
      </c>
      <c r="G1872">
        <v>57494.733306071001</v>
      </c>
      <c r="H1872">
        <v>57528.729781871501</v>
      </c>
      <c r="I1872">
        <v>56214.705817868402</v>
      </c>
      <c r="J1872">
        <v>56834.573606325197</v>
      </c>
      <c r="K1872">
        <v>58033.680474519802</v>
      </c>
    </row>
    <row r="1873" spans="1:11" x14ac:dyDescent="0.3">
      <c r="A1873">
        <v>1872</v>
      </c>
      <c r="B1873">
        <v>67295.275875287305</v>
      </c>
      <c r="C1873">
        <v>59579.335289339797</v>
      </c>
      <c r="D1873">
        <v>59481.759822214597</v>
      </c>
      <c r="E1873">
        <v>58409.8747081318</v>
      </c>
      <c r="F1873">
        <v>65703.313806742401</v>
      </c>
      <c r="G1873">
        <v>58929.618182511702</v>
      </c>
      <c r="H1873">
        <v>58964.822403304199</v>
      </c>
      <c r="I1873">
        <v>57620.031865837198</v>
      </c>
      <c r="J1873">
        <v>58257.507157696302</v>
      </c>
      <c r="K1873">
        <v>59524.096432525002</v>
      </c>
    </row>
    <row r="1874" spans="1:11" x14ac:dyDescent="0.3">
      <c r="A1874">
        <v>1873</v>
      </c>
      <c r="B1874">
        <v>65024.482546171297</v>
      </c>
      <c r="C1874">
        <v>57556.796549295199</v>
      </c>
      <c r="D1874">
        <v>57458.811845912503</v>
      </c>
      <c r="E1874">
        <v>56435.611164064401</v>
      </c>
      <c r="F1874">
        <v>63412.519646713401</v>
      </c>
      <c r="G1874">
        <v>56947.623533555699</v>
      </c>
      <c r="H1874">
        <v>56982.516849368003</v>
      </c>
      <c r="I1874">
        <v>55620.764524315302</v>
      </c>
      <c r="J1874">
        <v>56261.219820683596</v>
      </c>
      <c r="K1874">
        <v>57479.667784031401</v>
      </c>
    </row>
    <row r="1875" spans="1:11" x14ac:dyDescent="0.3">
      <c r="A1875">
        <v>1874</v>
      </c>
      <c r="B1875">
        <v>66126.436399393599</v>
      </c>
      <c r="C1875">
        <v>58610.529414554498</v>
      </c>
      <c r="D1875">
        <v>58515.1312941793</v>
      </c>
      <c r="E1875">
        <v>57455.923061560898</v>
      </c>
      <c r="F1875">
        <v>64572.241808933402</v>
      </c>
      <c r="G1875">
        <v>57952.194947873599</v>
      </c>
      <c r="H1875">
        <v>57986.558186274902</v>
      </c>
      <c r="I1875">
        <v>56671.889229195098</v>
      </c>
      <c r="J1875">
        <v>57295.236678150999</v>
      </c>
      <c r="K1875">
        <v>58544.6256939347</v>
      </c>
    </row>
    <row r="1876" spans="1:11" x14ac:dyDescent="0.3">
      <c r="A1876">
        <v>1875</v>
      </c>
      <c r="B1876">
        <v>66364.043492974393</v>
      </c>
      <c r="C1876">
        <v>58502.162204322703</v>
      </c>
      <c r="D1876">
        <v>58402.131252003601</v>
      </c>
      <c r="E1876">
        <v>57343.548023301402</v>
      </c>
      <c r="F1876">
        <v>64708.943239169603</v>
      </c>
      <c r="G1876">
        <v>57875.363190267097</v>
      </c>
      <c r="H1876">
        <v>57910.9288884126</v>
      </c>
      <c r="I1876">
        <v>56519.215177240403</v>
      </c>
      <c r="J1876">
        <v>57172.688223257697</v>
      </c>
      <c r="K1876">
        <v>58430.593759322503</v>
      </c>
    </row>
    <row r="1877" spans="1:11" x14ac:dyDescent="0.3">
      <c r="A1877">
        <v>1876</v>
      </c>
      <c r="B1877">
        <v>65315.632574994001</v>
      </c>
      <c r="C1877">
        <v>57879.937513488301</v>
      </c>
      <c r="D1877">
        <v>57783.157826722003</v>
      </c>
      <c r="E1877">
        <v>56718.118612423197</v>
      </c>
      <c r="F1877">
        <v>63747.367906982603</v>
      </c>
      <c r="G1877">
        <v>57230.517655880998</v>
      </c>
      <c r="H1877">
        <v>57265.147414621897</v>
      </c>
      <c r="I1877">
        <v>55935.466780826697</v>
      </c>
      <c r="J1877">
        <v>56558.143345128199</v>
      </c>
      <c r="K1877">
        <v>57816.297553794902</v>
      </c>
    </row>
    <row r="1878" spans="1:11" x14ac:dyDescent="0.3">
      <c r="A1878">
        <v>1877</v>
      </c>
      <c r="B1878">
        <v>64803.730464961503</v>
      </c>
      <c r="C1878">
        <v>57478.067713475197</v>
      </c>
      <c r="D1878">
        <v>57381.285911484898</v>
      </c>
      <c r="E1878">
        <v>56344.090520030899</v>
      </c>
      <c r="F1878">
        <v>63204.0010592322</v>
      </c>
      <c r="G1878">
        <v>56865.286238826702</v>
      </c>
      <c r="H1878">
        <v>56899.576145407998</v>
      </c>
      <c r="I1878">
        <v>55547.464556315703</v>
      </c>
      <c r="J1878">
        <v>56179.503483043802</v>
      </c>
      <c r="K1878">
        <v>57409.525976204197</v>
      </c>
    </row>
    <row r="1879" spans="1:11" x14ac:dyDescent="0.3">
      <c r="A1879">
        <v>1878</v>
      </c>
      <c r="B1879">
        <v>65132.182310393</v>
      </c>
      <c r="C1879">
        <v>57711.049928342298</v>
      </c>
      <c r="D1879">
        <v>57612.979086949403</v>
      </c>
      <c r="E1879">
        <v>56543.707444107997</v>
      </c>
      <c r="F1879">
        <v>63519.923462533399</v>
      </c>
      <c r="G1879">
        <v>57070.433991189799</v>
      </c>
      <c r="H1879">
        <v>57105.413840852903</v>
      </c>
      <c r="I1879">
        <v>55742.703965206201</v>
      </c>
      <c r="J1879">
        <v>56382.939631385903</v>
      </c>
      <c r="K1879">
        <v>57647.815684141897</v>
      </c>
    </row>
    <row r="1880" spans="1:11" x14ac:dyDescent="0.3">
      <c r="A1880">
        <v>1879</v>
      </c>
      <c r="B1880">
        <v>65862.396962344501</v>
      </c>
      <c r="C1880">
        <v>58282.7860494755</v>
      </c>
      <c r="D1880">
        <v>58181.5153359373</v>
      </c>
      <c r="E1880">
        <v>57157.897248443602</v>
      </c>
      <c r="F1880">
        <v>64200.290665782202</v>
      </c>
      <c r="G1880">
        <v>57698.917271050101</v>
      </c>
      <c r="H1880">
        <v>57735.148528026097</v>
      </c>
      <c r="I1880">
        <v>56329.046445404703</v>
      </c>
      <c r="J1880">
        <v>56990.892506177101</v>
      </c>
      <c r="K1880">
        <v>58216.2659705146</v>
      </c>
    </row>
    <row r="1881" spans="1:11" x14ac:dyDescent="0.3">
      <c r="A1881">
        <v>1880</v>
      </c>
      <c r="B1881">
        <v>64623.823767329603</v>
      </c>
      <c r="C1881">
        <v>57225.190590087099</v>
      </c>
      <c r="D1881">
        <v>57127.518175894897</v>
      </c>
      <c r="E1881">
        <v>56095.475311298003</v>
      </c>
      <c r="F1881">
        <v>63024.611308969601</v>
      </c>
      <c r="G1881">
        <v>56603.958490338802</v>
      </c>
      <c r="H1881">
        <v>56638.9340632081</v>
      </c>
      <c r="I1881">
        <v>55286.860218628899</v>
      </c>
      <c r="J1881">
        <v>55924.923138719198</v>
      </c>
      <c r="K1881">
        <v>57151.450578623597</v>
      </c>
    </row>
    <row r="1882" spans="1:11" x14ac:dyDescent="0.3">
      <c r="A1882">
        <v>1881</v>
      </c>
      <c r="B1882">
        <v>65510.519523208997</v>
      </c>
      <c r="C1882">
        <v>58047.349862270901</v>
      </c>
      <c r="D1882">
        <v>57950.6974062464</v>
      </c>
      <c r="E1882">
        <v>56944.347000574402</v>
      </c>
      <c r="F1882">
        <v>63912.422484879498</v>
      </c>
      <c r="G1882">
        <v>57444.284538391097</v>
      </c>
      <c r="H1882">
        <v>57478.493228786203</v>
      </c>
      <c r="I1882">
        <v>56128.896561258902</v>
      </c>
      <c r="J1882">
        <v>56760.838385213501</v>
      </c>
      <c r="K1882">
        <v>57959.342412020502</v>
      </c>
    </row>
    <row r="1883" spans="1:11" x14ac:dyDescent="0.3">
      <c r="A1883">
        <v>1882</v>
      </c>
      <c r="B1883">
        <v>65151.186573936102</v>
      </c>
      <c r="C1883">
        <v>57699.399221064501</v>
      </c>
      <c r="D1883">
        <v>57601.690223137499</v>
      </c>
      <c r="E1883">
        <v>56546.496947236898</v>
      </c>
      <c r="F1883">
        <v>63551.965827747299</v>
      </c>
      <c r="G1883">
        <v>57052.119084418599</v>
      </c>
      <c r="H1883">
        <v>57087.112443452599</v>
      </c>
      <c r="I1883">
        <v>55736.247135711797</v>
      </c>
      <c r="J1883">
        <v>56374.362576690197</v>
      </c>
      <c r="K1883">
        <v>57624.034679366901</v>
      </c>
    </row>
    <row r="1884" spans="1:11" x14ac:dyDescent="0.3">
      <c r="A1884">
        <v>1883</v>
      </c>
      <c r="B1884">
        <v>65511.530733152198</v>
      </c>
      <c r="C1884">
        <v>58171.920433816304</v>
      </c>
      <c r="D1884">
        <v>58076.158610321399</v>
      </c>
      <c r="E1884">
        <v>57051.546067600597</v>
      </c>
      <c r="F1884">
        <v>63943.034966733598</v>
      </c>
      <c r="G1884">
        <v>57555.044715898599</v>
      </c>
      <c r="H1884">
        <v>57589.170055668801</v>
      </c>
      <c r="I1884">
        <v>56258.885829758103</v>
      </c>
      <c r="J1884">
        <v>56884.956374377398</v>
      </c>
      <c r="K1884">
        <v>58100.419732537797</v>
      </c>
    </row>
    <row r="1885" spans="1:11" x14ac:dyDescent="0.3">
      <c r="A1885">
        <v>1884</v>
      </c>
      <c r="B1885">
        <v>65382.697666597902</v>
      </c>
      <c r="C1885">
        <v>58108.330603314796</v>
      </c>
      <c r="D1885">
        <v>58016.202674601198</v>
      </c>
      <c r="E1885">
        <v>56975.157357192897</v>
      </c>
      <c r="F1885">
        <v>63879.939331350899</v>
      </c>
      <c r="G1885">
        <v>57436.185522938104</v>
      </c>
      <c r="H1885">
        <v>57469.332942896901</v>
      </c>
      <c r="I1885">
        <v>56198.480824051803</v>
      </c>
      <c r="J1885">
        <v>56800.439600248101</v>
      </c>
      <c r="K1885">
        <v>58024.828489325599</v>
      </c>
    </row>
    <row r="1886" spans="1:11" x14ac:dyDescent="0.3">
      <c r="A1886">
        <v>1885</v>
      </c>
      <c r="B1886">
        <v>65874.471447320204</v>
      </c>
      <c r="C1886">
        <v>58245.181077825699</v>
      </c>
      <c r="D1886">
        <v>58148.471579914803</v>
      </c>
      <c r="E1886">
        <v>57145.6214574798</v>
      </c>
      <c r="F1886">
        <v>64274.525756711701</v>
      </c>
      <c r="G1886">
        <v>57666.106233600098</v>
      </c>
      <c r="H1886">
        <v>57700.5560608468</v>
      </c>
      <c r="I1886">
        <v>56352.645891816202</v>
      </c>
      <c r="J1886">
        <v>56984.954520694599</v>
      </c>
      <c r="K1886">
        <v>58180.525898574699</v>
      </c>
    </row>
    <row r="1887" spans="1:11" x14ac:dyDescent="0.3">
      <c r="A1887">
        <v>1886</v>
      </c>
      <c r="B1887">
        <v>65852.040962782994</v>
      </c>
      <c r="C1887">
        <v>58285.554971178397</v>
      </c>
      <c r="D1887">
        <v>58186.915335620797</v>
      </c>
      <c r="E1887">
        <v>57125.8176528677</v>
      </c>
      <c r="F1887">
        <v>64244.153313493902</v>
      </c>
      <c r="G1887">
        <v>57632.306825035303</v>
      </c>
      <c r="H1887">
        <v>57667.850632786198</v>
      </c>
      <c r="I1887">
        <v>56309.144256932203</v>
      </c>
      <c r="J1887">
        <v>56953.475778181397</v>
      </c>
      <c r="K1887">
        <v>58210.988362055701</v>
      </c>
    </row>
    <row r="1888" spans="1:11" x14ac:dyDescent="0.3">
      <c r="A1888">
        <v>1887</v>
      </c>
      <c r="B1888">
        <v>65735.292091874406</v>
      </c>
      <c r="C1888">
        <v>58313.701438201002</v>
      </c>
      <c r="D1888">
        <v>58216.303923652202</v>
      </c>
      <c r="E1888">
        <v>57164.019764153702</v>
      </c>
      <c r="F1888">
        <v>64133.579750411402</v>
      </c>
      <c r="G1888">
        <v>57680.867501870001</v>
      </c>
      <c r="H1888">
        <v>57715.449634668097</v>
      </c>
      <c r="I1888">
        <v>56359.864629087497</v>
      </c>
      <c r="J1888">
        <v>56996.229773339503</v>
      </c>
      <c r="K1888">
        <v>58242.603677323299</v>
      </c>
    </row>
    <row r="1889" spans="1:11" x14ac:dyDescent="0.3">
      <c r="A1889">
        <v>1888</v>
      </c>
      <c r="B1889">
        <v>65012.842287646599</v>
      </c>
      <c r="C1889">
        <v>57609.217645887402</v>
      </c>
      <c r="D1889">
        <v>57512.167682414802</v>
      </c>
      <c r="E1889">
        <v>56488.270946720499</v>
      </c>
      <c r="F1889">
        <v>63429.096044402402</v>
      </c>
      <c r="G1889">
        <v>56986.802390354103</v>
      </c>
      <c r="H1889">
        <v>57021.767443040801</v>
      </c>
      <c r="I1889">
        <v>55682.735810644801</v>
      </c>
      <c r="J1889">
        <v>56316.856205241602</v>
      </c>
      <c r="K1889">
        <v>57534.103809985099</v>
      </c>
    </row>
    <row r="1890" spans="1:11" x14ac:dyDescent="0.3">
      <c r="A1890">
        <v>1889</v>
      </c>
      <c r="B1890">
        <v>66107.384477859494</v>
      </c>
      <c r="C1890">
        <v>58626.751667992801</v>
      </c>
      <c r="D1890">
        <v>58529.451977917102</v>
      </c>
      <c r="E1890">
        <v>57516.291020249097</v>
      </c>
      <c r="F1890">
        <v>64500.304387702701</v>
      </c>
      <c r="G1890">
        <v>58039.655124057099</v>
      </c>
      <c r="H1890">
        <v>58074.112448605498</v>
      </c>
      <c r="I1890">
        <v>56713.8827300056</v>
      </c>
      <c r="J1890">
        <v>57350.044940803797</v>
      </c>
      <c r="K1890">
        <v>58557.063573126303</v>
      </c>
    </row>
    <row r="1891" spans="1:11" x14ac:dyDescent="0.3">
      <c r="A1891">
        <v>1890</v>
      </c>
      <c r="B1891">
        <v>65558.556941303599</v>
      </c>
      <c r="C1891">
        <v>58190.628569549903</v>
      </c>
      <c r="D1891">
        <v>58094.943541260502</v>
      </c>
      <c r="E1891">
        <v>56990.616414193901</v>
      </c>
      <c r="F1891">
        <v>63996.057108241199</v>
      </c>
      <c r="G1891">
        <v>57494.288173170302</v>
      </c>
      <c r="H1891">
        <v>57528.570462521202</v>
      </c>
      <c r="I1891">
        <v>56206.9313005023</v>
      </c>
      <c r="J1891">
        <v>56831.493495654497</v>
      </c>
      <c r="K1891">
        <v>58126.7031388916</v>
      </c>
    </row>
    <row r="1892" spans="1:11" x14ac:dyDescent="0.3">
      <c r="A1892">
        <v>1891</v>
      </c>
      <c r="B1892">
        <v>64176.003689957302</v>
      </c>
      <c r="C1892">
        <v>57138.214732225199</v>
      </c>
      <c r="D1892">
        <v>57044.754887871597</v>
      </c>
      <c r="E1892">
        <v>56024.250039445797</v>
      </c>
      <c r="F1892">
        <v>62644.413294334503</v>
      </c>
      <c r="G1892">
        <v>56524.523473451198</v>
      </c>
      <c r="H1892">
        <v>56557.821186385103</v>
      </c>
      <c r="I1892">
        <v>55257.102145217403</v>
      </c>
      <c r="J1892">
        <v>55867.577014663402</v>
      </c>
      <c r="K1892">
        <v>57074.352656808798</v>
      </c>
    </row>
    <row r="1893" spans="1:11" x14ac:dyDescent="0.3">
      <c r="A1893">
        <v>1892</v>
      </c>
      <c r="B1893">
        <v>66714.486268416396</v>
      </c>
      <c r="C1893">
        <v>59132.108913566699</v>
      </c>
      <c r="D1893">
        <v>59036.347439568402</v>
      </c>
      <c r="E1893">
        <v>57991.725867494199</v>
      </c>
      <c r="F1893">
        <v>65141.722336837702</v>
      </c>
      <c r="G1893">
        <v>58496.657707974802</v>
      </c>
      <c r="H1893">
        <v>58530.776843530002</v>
      </c>
      <c r="I1893">
        <v>57200.539647679798</v>
      </c>
      <c r="J1893">
        <v>57826.499737501603</v>
      </c>
      <c r="K1893">
        <v>59061.910617067202</v>
      </c>
    </row>
    <row r="1894" spans="1:11" x14ac:dyDescent="0.3">
      <c r="A1894">
        <v>1893</v>
      </c>
      <c r="B1894">
        <v>65260.673942551701</v>
      </c>
      <c r="C1894">
        <v>57921.885375876103</v>
      </c>
      <c r="D1894">
        <v>57827.175149648101</v>
      </c>
      <c r="E1894">
        <v>56791.472649818999</v>
      </c>
      <c r="F1894">
        <v>63717.895960561698</v>
      </c>
      <c r="G1894">
        <v>57287.868394610203</v>
      </c>
      <c r="H1894">
        <v>57321.883613857099</v>
      </c>
      <c r="I1894">
        <v>56013.212635612297</v>
      </c>
      <c r="J1894">
        <v>56632.236771695301</v>
      </c>
      <c r="K1894">
        <v>57856.855893817803</v>
      </c>
    </row>
    <row r="1895" spans="1:11" x14ac:dyDescent="0.3">
      <c r="A1895">
        <v>1894</v>
      </c>
      <c r="B1895">
        <v>65804.823382941206</v>
      </c>
      <c r="C1895">
        <v>58358.168776239501</v>
      </c>
      <c r="D1895">
        <v>58261.581048797299</v>
      </c>
      <c r="E1895">
        <v>57209.948961587499</v>
      </c>
      <c r="F1895">
        <v>64231.716342203697</v>
      </c>
      <c r="G1895">
        <v>57709.2344750189</v>
      </c>
      <c r="H1895">
        <v>57744.123051528302</v>
      </c>
      <c r="I1895">
        <v>56413.689941562399</v>
      </c>
      <c r="J1895">
        <v>57044.591596236198</v>
      </c>
      <c r="K1895">
        <v>58288.7315993843</v>
      </c>
    </row>
    <row r="1896" spans="1:11" x14ac:dyDescent="0.3">
      <c r="A1896">
        <v>1895</v>
      </c>
      <c r="B1896">
        <v>65597.5850536129</v>
      </c>
      <c r="C1896">
        <v>58080.814569949398</v>
      </c>
      <c r="D1896">
        <v>57982.043477808802</v>
      </c>
      <c r="E1896">
        <v>56920.894392598399</v>
      </c>
      <c r="F1896">
        <v>63973.908913847197</v>
      </c>
      <c r="G1896">
        <v>57447.285061562499</v>
      </c>
      <c r="H1896">
        <v>57482.475953428402</v>
      </c>
      <c r="I1896">
        <v>56110.316245593604</v>
      </c>
      <c r="J1896">
        <v>56755.396719106</v>
      </c>
      <c r="K1896">
        <v>58013.347125470798</v>
      </c>
    </row>
    <row r="1897" spans="1:11" x14ac:dyDescent="0.3">
      <c r="A1897">
        <v>1896</v>
      </c>
      <c r="B1897">
        <v>64844.372105109098</v>
      </c>
      <c r="C1897">
        <v>57501.939667217302</v>
      </c>
      <c r="D1897">
        <v>57405.114875308202</v>
      </c>
      <c r="E1897">
        <v>56393.826049499599</v>
      </c>
      <c r="F1897">
        <v>63245.126189204799</v>
      </c>
      <c r="G1897">
        <v>56901.573935870802</v>
      </c>
      <c r="H1897">
        <v>56935.725461051697</v>
      </c>
      <c r="I1897">
        <v>55581.835157044603</v>
      </c>
      <c r="J1897">
        <v>56214.706979996699</v>
      </c>
      <c r="K1897">
        <v>57418.764830337699</v>
      </c>
    </row>
    <row r="1898" spans="1:11" x14ac:dyDescent="0.3">
      <c r="A1898">
        <v>1897</v>
      </c>
      <c r="B1898">
        <v>66509.292832358798</v>
      </c>
      <c r="C1898">
        <v>58902.261281415798</v>
      </c>
      <c r="D1898">
        <v>58805.970191105102</v>
      </c>
      <c r="E1898">
        <v>57721.0907143769</v>
      </c>
      <c r="F1898">
        <v>64929.709554348097</v>
      </c>
      <c r="G1898">
        <v>58220.380129861398</v>
      </c>
      <c r="H1898">
        <v>58254.714821396599</v>
      </c>
      <c r="I1898">
        <v>56920.401599402998</v>
      </c>
      <c r="J1898">
        <v>57549.478797792297</v>
      </c>
      <c r="K1898">
        <v>58826.057871356097</v>
      </c>
    </row>
    <row r="1899" spans="1:11" x14ac:dyDescent="0.3">
      <c r="A1899">
        <v>1898</v>
      </c>
      <c r="B1899">
        <v>66607.434616692597</v>
      </c>
      <c r="C1899">
        <v>58875.032169973703</v>
      </c>
      <c r="D1899">
        <v>58776.1518785597</v>
      </c>
      <c r="E1899">
        <v>57733.3725528594</v>
      </c>
      <c r="F1899">
        <v>64973.974169344699</v>
      </c>
      <c r="G1899">
        <v>58261.4149989875</v>
      </c>
      <c r="H1899">
        <v>58296.4861280849</v>
      </c>
      <c r="I1899">
        <v>56917.902545841702</v>
      </c>
      <c r="J1899">
        <v>57564.045578473997</v>
      </c>
      <c r="K1899">
        <v>58803.723690701299</v>
      </c>
    </row>
    <row r="1900" spans="1:11" x14ac:dyDescent="0.3">
      <c r="A1900">
        <v>1899</v>
      </c>
      <c r="B1900">
        <v>67130.000171422405</v>
      </c>
      <c r="C1900">
        <v>59444.042324100599</v>
      </c>
      <c r="D1900">
        <v>59345.674441901901</v>
      </c>
      <c r="E1900">
        <v>58290.500366426102</v>
      </c>
      <c r="F1900">
        <v>65520.914682672301</v>
      </c>
      <c r="G1900">
        <v>58819.829667300401</v>
      </c>
      <c r="H1900">
        <v>58855.093816569897</v>
      </c>
      <c r="I1900">
        <v>57493.065291763</v>
      </c>
      <c r="J1900">
        <v>58136.081396134097</v>
      </c>
      <c r="K1900">
        <v>59387.657901459002</v>
      </c>
    </row>
    <row r="1901" spans="1:11" x14ac:dyDescent="0.3">
      <c r="A1901">
        <v>1900</v>
      </c>
      <c r="B1901">
        <v>64470.774414653599</v>
      </c>
      <c r="C1901">
        <v>57043.540861669702</v>
      </c>
      <c r="D1901">
        <v>56945.130939617397</v>
      </c>
      <c r="E1901">
        <v>55980.443514933802</v>
      </c>
      <c r="F1901">
        <v>62842.360075189099</v>
      </c>
      <c r="G1901">
        <v>56501.942048222998</v>
      </c>
      <c r="H1901">
        <v>56536.971234677003</v>
      </c>
      <c r="I1901">
        <v>55163.131872017701</v>
      </c>
      <c r="J1901">
        <v>55806.684165298298</v>
      </c>
      <c r="K1901">
        <v>56967.393582791003</v>
      </c>
    </row>
    <row r="1902" spans="1:11" x14ac:dyDescent="0.3">
      <c r="A1902">
        <v>1901</v>
      </c>
      <c r="B1902">
        <v>65274.387071667799</v>
      </c>
      <c r="C1902">
        <v>57753.543447611599</v>
      </c>
      <c r="D1902">
        <v>57656.102762201299</v>
      </c>
      <c r="E1902">
        <v>56679.840093977102</v>
      </c>
      <c r="F1902">
        <v>63680.4166605582</v>
      </c>
      <c r="G1902">
        <v>57183.982353924599</v>
      </c>
      <c r="H1902">
        <v>57218.989724892002</v>
      </c>
      <c r="I1902">
        <v>55870.596893138099</v>
      </c>
      <c r="J1902">
        <v>56508.078986153101</v>
      </c>
      <c r="K1902">
        <v>57678.468982293103</v>
      </c>
    </row>
    <row r="1903" spans="1:11" x14ac:dyDescent="0.3">
      <c r="A1903">
        <v>1902</v>
      </c>
      <c r="B1903">
        <v>66257.938958059603</v>
      </c>
      <c r="C1903">
        <v>58787.591617949103</v>
      </c>
      <c r="D1903">
        <v>58689.149438278902</v>
      </c>
      <c r="E1903">
        <v>57612.723408400401</v>
      </c>
      <c r="F1903">
        <v>64648.890515223597</v>
      </c>
      <c r="G1903">
        <v>58130.328913423502</v>
      </c>
      <c r="H1903">
        <v>58165.558926090198</v>
      </c>
      <c r="I1903">
        <v>56803.090289968401</v>
      </c>
      <c r="J1903">
        <v>57446.173694975303</v>
      </c>
      <c r="K1903">
        <v>58718.761673175497</v>
      </c>
    </row>
    <row r="1904" spans="1:11" x14ac:dyDescent="0.3">
      <c r="A1904">
        <v>1903</v>
      </c>
      <c r="B1904">
        <v>65493.659215896601</v>
      </c>
      <c r="C1904">
        <v>57872.382338364303</v>
      </c>
      <c r="D1904">
        <v>57772.0384842325</v>
      </c>
      <c r="E1904">
        <v>56762.013258057901</v>
      </c>
      <c r="F1904">
        <v>63825.386246498099</v>
      </c>
      <c r="G1904">
        <v>57311.709434682503</v>
      </c>
      <c r="H1904">
        <v>57346.9953587497</v>
      </c>
      <c r="I1904">
        <v>55938.960456678396</v>
      </c>
      <c r="J1904">
        <v>56594.842937982801</v>
      </c>
      <c r="K1904">
        <v>57804.786659236801</v>
      </c>
    </row>
    <row r="1905" spans="1:11" x14ac:dyDescent="0.3">
      <c r="A1905">
        <v>1904</v>
      </c>
      <c r="B1905">
        <v>64191.067777464101</v>
      </c>
      <c r="C1905">
        <v>56928.774669284998</v>
      </c>
      <c r="D1905">
        <v>56829.310021639998</v>
      </c>
      <c r="E1905">
        <v>55794.268991513702</v>
      </c>
      <c r="F1905">
        <v>62556.298259586598</v>
      </c>
      <c r="G1905">
        <v>56328.1648850282</v>
      </c>
      <c r="H1905">
        <v>56363.486799191902</v>
      </c>
      <c r="I1905">
        <v>54978.101742798797</v>
      </c>
      <c r="J1905">
        <v>55627.830730706301</v>
      </c>
      <c r="K1905">
        <v>56861.1809398849</v>
      </c>
    </row>
    <row r="1906" spans="1:11" x14ac:dyDescent="0.3">
      <c r="A1906">
        <v>1905</v>
      </c>
      <c r="B1906">
        <v>65256.455080550797</v>
      </c>
      <c r="C1906">
        <v>57892.712578742001</v>
      </c>
      <c r="D1906">
        <v>57794.4681506829</v>
      </c>
      <c r="E1906">
        <v>56750.100226791699</v>
      </c>
      <c r="F1906">
        <v>63651.830531753098</v>
      </c>
      <c r="G1906">
        <v>57262.705994224103</v>
      </c>
      <c r="H1906">
        <v>57297.968761114098</v>
      </c>
      <c r="I1906">
        <v>55939.5069830426</v>
      </c>
      <c r="J1906">
        <v>56581.2672793858</v>
      </c>
      <c r="K1906">
        <v>57821.597804736899</v>
      </c>
    </row>
    <row r="1907" spans="1:11" x14ac:dyDescent="0.3">
      <c r="A1907">
        <v>1906</v>
      </c>
      <c r="B1907">
        <v>67619.534764867305</v>
      </c>
      <c r="C1907">
        <v>59045.217732141798</v>
      </c>
      <c r="D1907">
        <v>59044.236291008303</v>
      </c>
      <c r="E1907">
        <v>57889.217776805199</v>
      </c>
      <c r="F1907">
        <v>66204.998563945701</v>
      </c>
      <c r="G1907">
        <v>58981.006380610299</v>
      </c>
      <c r="H1907">
        <v>59011.545521092601</v>
      </c>
      <c r="I1907">
        <v>57821.709625549702</v>
      </c>
      <c r="J1907">
        <v>57821.709625549702</v>
      </c>
      <c r="K1907">
        <v>58980.235390114802</v>
      </c>
    </row>
    <row r="1908" spans="1:11" x14ac:dyDescent="0.3">
      <c r="A1908">
        <v>1907</v>
      </c>
      <c r="B1908">
        <v>64814.748250460201</v>
      </c>
      <c r="C1908">
        <v>57452.7489688395</v>
      </c>
      <c r="D1908">
        <v>57352.786068170797</v>
      </c>
      <c r="E1908">
        <v>56306.898132229602</v>
      </c>
      <c r="F1908">
        <v>63167.842524651103</v>
      </c>
      <c r="G1908">
        <v>56833.606796068801</v>
      </c>
      <c r="H1908">
        <v>56869.1369368335</v>
      </c>
      <c r="I1908">
        <v>55477.4094842337</v>
      </c>
      <c r="J1908">
        <v>56130.133239923198</v>
      </c>
      <c r="K1908">
        <v>57375.073355367596</v>
      </c>
    </row>
    <row r="1909" spans="1:11" x14ac:dyDescent="0.3">
      <c r="A1909">
        <v>1908</v>
      </c>
      <c r="B1909">
        <v>66235.700868393702</v>
      </c>
      <c r="C1909">
        <v>58546.614623282803</v>
      </c>
      <c r="D1909">
        <v>58448.837696500603</v>
      </c>
      <c r="E1909">
        <v>57378.881174330403</v>
      </c>
      <c r="F1909">
        <v>64635.202639519601</v>
      </c>
      <c r="G1909">
        <v>57890.602828911397</v>
      </c>
      <c r="H1909">
        <v>57925.714248631397</v>
      </c>
      <c r="I1909">
        <v>56575.280634748902</v>
      </c>
      <c r="J1909">
        <v>57213.9573460955</v>
      </c>
      <c r="K1909">
        <v>58478.8924728887</v>
      </c>
    </row>
    <row r="1910" spans="1:11" x14ac:dyDescent="0.3">
      <c r="A1910">
        <v>1909</v>
      </c>
      <c r="B1910">
        <v>66904.619437371599</v>
      </c>
      <c r="C1910">
        <v>59183.910647381999</v>
      </c>
      <c r="D1910">
        <v>59087.078266677701</v>
      </c>
      <c r="E1910">
        <v>58029.996561944397</v>
      </c>
      <c r="F1910">
        <v>65307.599477273601</v>
      </c>
      <c r="G1910">
        <v>58555.571195018201</v>
      </c>
      <c r="H1910">
        <v>58589.993168818597</v>
      </c>
      <c r="I1910">
        <v>57241.601925360301</v>
      </c>
      <c r="J1910">
        <v>57874.5036558918</v>
      </c>
      <c r="K1910">
        <v>59124.7872575605</v>
      </c>
    </row>
    <row r="1911" spans="1:11" x14ac:dyDescent="0.3">
      <c r="A1911">
        <v>1910</v>
      </c>
      <c r="B1911">
        <v>66250.845542046402</v>
      </c>
      <c r="C1911">
        <v>58652.743095547099</v>
      </c>
      <c r="D1911">
        <v>58553.512854127803</v>
      </c>
      <c r="E1911">
        <v>57488.995889855003</v>
      </c>
      <c r="F1911">
        <v>64619.051732741398</v>
      </c>
      <c r="G1911">
        <v>57997.823563708698</v>
      </c>
      <c r="H1911">
        <v>58033.123361640297</v>
      </c>
      <c r="I1911">
        <v>56655.377275620602</v>
      </c>
      <c r="J1911">
        <v>57303.679978160901</v>
      </c>
      <c r="K1911">
        <v>58565.661109026601</v>
      </c>
    </row>
    <row r="1912" spans="1:11" x14ac:dyDescent="0.3">
      <c r="A1912">
        <v>1911</v>
      </c>
      <c r="B1912">
        <v>65109.161919857099</v>
      </c>
      <c r="C1912">
        <v>57850.612661160201</v>
      </c>
      <c r="D1912">
        <v>57755.0542188287</v>
      </c>
      <c r="E1912">
        <v>56720.220864451803</v>
      </c>
      <c r="F1912">
        <v>63557.1119527439</v>
      </c>
      <c r="G1912">
        <v>57220.425644019997</v>
      </c>
      <c r="H1912">
        <v>57254.818326371402</v>
      </c>
      <c r="I1912">
        <v>55936.612373881202</v>
      </c>
      <c r="J1912">
        <v>56561.178944468003</v>
      </c>
      <c r="K1912">
        <v>57786.723381054202</v>
      </c>
    </row>
    <row r="1913" spans="1:11" x14ac:dyDescent="0.3">
      <c r="A1913">
        <v>1912</v>
      </c>
      <c r="B1913">
        <v>66248.054506651693</v>
      </c>
      <c r="C1913">
        <v>58633.616448470799</v>
      </c>
      <c r="D1913">
        <v>58536.575419607703</v>
      </c>
      <c r="E1913">
        <v>57411.025704706</v>
      </c>
      <c r="F1913">
        <v>64654.873920960403</v>
      </c>
      <c r="G1913">
        <v>57932.775945889902</v>
      </c>
      <c r="H1913">
        <v>57967.506145903899</v>
      </c>
      <c r="I1913">
        <v>56624.310880365701</v>
      </c>
      <c r="J1913">
        <v>57257.372348707897</v>
      </c>
      <c r="K1913">
        <v>58576.569535908202</v>
      </c>
    </row>
    <row r="1914" spans="1:11" x14ac:dyDescent="0.3">
      <c r="A1914">
        <v>1913</v>
      </c>
      <c r="B1914">
        <v>66120.523666598005</v>
      </c>
      <c r="C1914">
        <v>58561.577458254098</v>
      </c>
      <c r="D1914">
        <v>58462.873030659597</v>
      </c>
      <c r="E1914">
        <v>57391.996495052699</v>
      </c>
      <c r="F1914">
        <v>64505.904764785802</v>
      </c>
      <c r="G1914">
        <v>57917.266038465998</v>
      </c>
      <c r="H1914">
        <v>57952.575583015001</v>
      </c>
      <c r="I1914">
        <v>56586.5065045105</v>
      </c>
      <c r="J1914">
        <v>57231.269270369601</v>
      </c>
      <c r="K1914">
        <v>58498.9600099667</v>
      </c>
    </row>
    <row r="1915" spans="1:11" x14ac:dyDescent="0.3">
      <c r="A1915">
        <v>1914</v>
      </c>
      <c r="B1915">
        <v>67217.010695762394</v>
      </c>
      <c r="C1915">
        <v>59275.3817761643</v>
      </c>
      <c r="D1915">
        <v>59176.322296288097</v>
      </c>
      <c r="E1915">
        <v>58113.5030568281</v>
      </c>
      <c r="F1915">
        <v>65574.096090169405</v>
      </c>
      <c r="G1915">
        <v>58641.387823813697</v>
      </c>
      <c r="H1915">
        <v>58676.446505821303</v>
      </c>
      <c r="I1915">
        <v>57294.804891584703</v>
      </c>
      <c r="J1915">
        <v>57942.030904903397</v>
      </c>
      <c r="K1915">
        <v>59202.158576981899</v>
      </c>
    </row>
    <row r="1916" spans="1:11" x14ac:dyDescent="0.3">
      <c r="A1916">
        <v>1915</v>
      </c>
      <c r="B1916">
        <v>65224.410469636598</v>
      </c>
      <c r="C1916">
        <v>57712.337009500501</v>
      </c>
      <c r="D1916">
        <v>57614.5027060063</v>
      </c>
      <c r="E1916">
        <v>56602.896255892301</v>
      </c>
      <c r="F1916">
        <v>63621.960272359698</v>
      </c>
      <c r="G1916">
        <v>57125.641694637699</v>
      </c>
      <c r="H1916">
        <v>57160.797740284397</v>
      </c>
      <c r="I1916">
        <v>55806.6784077025</v>
      </c>
      <c r="J1916">
        <v>56446.131931566902</v>
      </c>
      <c r="K1916">
        <v>57652.950690793601</v>
      </c>
    </row>
    <row r="1917" spans="1:11" x14ac:dyDescent="0.3">
      <c r="A1917">
        <v>1916</v>
      </c>
      <c r="B1917">
        <v>65106.988058982199</v>
      </c>
      <c r="C1917">
        <v>57596.295101994503</v>
      </c>
      <c r="D1917">
        <v>57501.288989797198</v>
      </c>
      <c r="E1917">
        <v>56477.082284523</v>
      </c>
      <c r="F1917">
        <v>63547.506390210299</v>
      </c>
      <c r="G1917">
        <v>56957.494548229697</v>
      </c>
      <c r="H1917">
        <v>56991.3536511887</v>
      </c>
      <c r="I1917">
        <v>55674.761468161203</v>
      </c>
      <c r="J1917">
        <v>56295.698430686803</v>
      </c>
      <c r="K1917">
        <v>57509.1683456463</v>
      </c>
    </row>
    <row r="1918" spans="1:11" x14ac:dyDescent="0.3">
      <c r="A1918">
        <v>1917</v>
      </c>
      <c r="B1918">
        <v>65661.380747327305</v>
      </c>
      <c r="C1918">
        <v>58136.699971031303</v>
      </c>
      <c r="D1918">
        <v>58041.000638578902</v>
      </c>
      <c r="E1918">
        <v>57028.939822912602</v>
      </c>
      <c r="F1918">
        <v>64098.3009801382</v>
      </c>
      <c r="G1918">
        <v>57532.741564321797</v>
      </c>
      <c r="H1918">
        <v>57567.303502513001</v>
      </c>
      <c r="I1918">
        <v>56246.669141024999</v>
      </c>
      <c r="J1918">
        <v>56872.223565287597</v>
      </c>
      <c r="K1918">
        <v>58075.3571227336</v>
      </c>
    </row>
    <row r="1919" spans="1:11" x14ac:dyDescent="0.3">
      <c r="A1919">
        <v>1918</v>
      </c>
      <c r="B1919">
        <v>66076.558420643894</v>
      </c>
      <c r="C1919">
        <v>58376.642301790802</v>
      </c>
      <c r="D1919">
        <v>58276.180804531599</v>
      </c>
      <c r="E1919">
        <v>57266.616910156998</v>
      </c>
      <c r="F1919">
        <v>64408.577757380801</v>
      </c>
      <c r="G1919">
        <v>57812.3911389364</v>
      </c>
      <c r="H1919">
        <v>57847.728904374599</v>
      </c>
      <c r="I1919">
        <v>56438.1911471524</v>
      </c>
      <c r="J1919">
        <v>57095.2049333709</v>
      </c>
      <c r="K1919">
        <v>58304.975053747199</v>
      </c>
    </row>
    <row r="1920" spans="1:11" x14ac:dyDescent="0.3">
      <c r="A1920">
        <v>1919</v>
      </c>
      <c r="B1920">
        <v>65502.245774083298</v>
      </c>
      <c r="C1920">
        <v>57933.6947811754</v>
      </c>
      <c r="D1920">
        <v>57834.708505701201</v>
      </c>
      <c r="E1920">
        <v>56774.144709414199</v>
      </c>
      <c r="F1920">
        <v>63885.441919652803</v>
      </c>
      <c r="G1920">
        <v>57298.727435625602</v>
      </c>
      <c r="H1920">
        <v>57334.3390446251</v>
      </c>
      <c r="I1920">
        <v>55968.330225058598</v>
      </c>
      <c r="J1920">
        <v>56614.949035377598</v>
      </c>
      <c r="K1920">
        <v>57873.088831961097</v>
      </c>
    </row>
    <row r="1921" spans="1:11" x14ac:dyDescent="0.3">
      <c r="A1921">
        <v>1920</v>
      </c>
      <c r="B1921">
        <v>64377.824691363101</v>
      </c>
      <c r="C1921">
        <v>57109.181315114598</v>
      </c>
      <c r="D1921">
        <v>57013.467977075299</v>
      </c>
      <c r="E1921">
        <v>55958.342778994302</v>
      </c>
      <c r="F1921">
        <v>62822.606374295901</v>
      </c>
      <c r="G1921">
        <v>56460.711877532201</v>
      </c>
      <c r="H1921">
        <v>56495.291240697901</v>
      </c>
      <c r="I1921">
        <v>55178.084517973199</v>
      </c>
      <c r="J1921">
        <v>55803.064589611902</v>
      </c>
      <c r="K1921">
        <v>57049.255382889998</v>
      </c>
    </row>
    <row r="1922" spans="1:11" x14ac:dyDescent="0.3">
      <c r="A1922">
        <v>1921</v>
      </c>
      <c r="B1922">
        <v>65108.392479041599</v>
      </c>
      <c r="C1922">
        <v>57747.489302038797</v>
      </c>
      <c r="D1922">
        <v>57649.7945835051</v>
      </c>
      <c r="E1922">
        <v>56614.693918198602</v>
      </c>
      <c r="F1922">
        <v>63508.802842090801</v>
      </c>
      <c r="G1922">
        <v>57137.844548929301</v>
      </c>
      <c r="H1922">
        <v>57172.841132825699</v>
      </c>
      <c r="I1922">
        <v>55819.097147376997</v>
      </c>
      <c r="J1922">
        <v>56457.193908173504</v>
      </c>
      <c r="K1922">
        <v>57687.143755656703</v>
      </c>
    </row>
    <row r="1923" spans="1:11" x14ac:dyDescent="0.3">
      <c r="A1923">
        <v>1922</v>
      </c>
      <c r="B1923">
        <v>65795.702426149801</v>
      </c>
      <c r="C1923">
        <v>58218.434834473002</v>
      </c>
      <c r="D1923">
        <v>58119.352581661697</v>
      </c>
      <c r="E1923">
        <v>57154.115922037898</v>
      </c>
      <c r="F1923">
        <v>64164.303380370999</v>
      </c>
      <c r="G1923">
        <v>57674.965709019503</v>
      </c>
      <c r="H1923">
        <v>57710.232730348704</v>
      </c>
      <c r="I1923">
        <v>56330.010624578499</v>
      </c>
      <c r="J1923">
        <v>56978.4350030856</v>
      </c>
      <c r="K1923">
        <v>58141.083385057696</v>
      </c>
    </row>
    <row r="1924" spans="1:11" x14ac:dyDescent="0.3">
      <c r="A1924">
        <v>1923</v>
      </c>
      <c r="B1924">
        <v>66371.191201543799</v>
      </c>
      <c r="C1924">
        <v>58695.160998452899</v>
      </c>
      <c r="D1924">
        <v>58596.819139847299</v>
      </c>
      <c r="E1924">
        <v>57559.035652441897</v>
      </c>
      <c r="F1924">
        <v>64762.022584061597</v>
      </c>
      <c r="G1924">
        <v>58074.178588708201</v>
      </c>
      <c r="H1924">
        <v>58109.498672665803</v>
      </c>
      <c r="I1924">
        <v>56750.770635689398</v>
      </c>
      <c r="J1924">
        <v>57393.534955932802</v>
      </c>
      <c r="K1924">
        <v>58627.369842811197</v>
      </c>
    </row>
    <row r="1925" spans="1:11" x14ac:dyDescent="0.3">
      <c r="A1925">
        <v>1924</v>
      </c>
      <c r="B1925">
        <v>66296.009724452495</v>
      </c>
      <c r="C1925">
        <v>58615.817341301597</v>
      </c>
      <c r="D1925">
        <v>58518.980100353801</v>
      </c>
      <c r="E1925">
        <v>57522.455957863102</v>
      </c>
      <c r="F1925">
        <v>64711.263245329697</v>
      </c>
      <c r="G1925">
        <v>58035.970400343402</v>
      </c>
      <c r="H1925">
        <v>58070.862882385904</v>
      </c>
      <c r="I1925">
        <v>56732.518902247299</v>
      </c>
      <c r="J1925">
        <v>57365.945551075303</v>
      </c>
      <c r="K1925">
        <v>58555.735273699996</v>
      </c>
    </row>
    <row r="1926" spans="1:11" x14ac:dyDescent="0.3">
      <c r="A1926">
        <v>1925</v>
      </c>
      <c r="B1926">
        <v>65608.677460475694</v>
      </c>
      <c r="C1926">
        <v>58084.3799631984</v>
      </c>
      <c r="D1926">
        <v>57984.785974729697</v>
      </c>
      <c r="E1926">
        <v>56956.212432998604</v>
      </c>
      <c r="F1926">
        <v>63967.317232110101</v>
      </c>
      <c r="G1926">
        <v>57481.4954481061</v>
      </c>
      <c r="H1926">
        <v>57516.939586741901</v>
      </c>
      <c r="I1926">
        <v>56130.688828775397</v>
      </c>
      <c r="J1926">
        <v>56781.422796166597</v>
      </c>
      <c r="K1926">
        <v>58008.253777034603</v>
      </c>
    </row>
    <row r="1927" spans="1:11" x14ac:dyDescent="0.3">
      <c r="A1927">
        <v>1926</v>
      </c>
      <c r="B1927">
        <v>65380.562528148599</v>
      </c>
      <c r="C1927">
        <v>57864.750676548298</v>
      </c>
      <c r="D1927">
        <v>57768.735455346497</v>
      </c>
      <c r="E1927">
        <v>56755.286565980903</v>
      </c>
      <c r="F1927">
        <v>63814.467583605299</v>
      </c>
      <c r="G1927">
        <v>57245.775991759001</v>
      </c>
      <c r="H1927">
        <v>57280.4431929497</v>
      </c>
      <c r="I1927">
        <v>55957.816882751104</v>
      </c>
      <c r="J1927">
        <v>56585.473465452502</v>
      </c>
      <c r="K1927">
        <v>57790.217342887903</v>
      </c>
    </row>
    <row r="1928" spans="1:11" x14ac:dyDescent="0.3">
      <c r="A1928">
        <v>1927</v>
      </c>
      <c r="B1928">
        <v>66066.882779281994</v>
      </c>
      <c r="C1928">
        <v>58343.957430356502</v>
      </c>
      <c r="D1928">
        <v>58245.8953923851</v>
      </c>
      <c r="E1928">
        <v>57219.569396719802</v>
      </c>
      <c r="F1928">
        <v>64453.687578779602</v>
      </c>
      <c r="G1928">
        <v>57740.776203813497</v>
      </c>
      <c r="H1928">
        <v>57775.899876529496</v>
      </c>
      <c r="I1928">
        <v>56416.550507486303</v>
      </c>
      <c r="J1928">
        <v>57057.551574193101</v>
      </c>
      <c r="K1928">
        <v>58279.354205805801</v>
      </c>
    </row>
    <row r="1929" spans="1:11" x14ac:dyDescent="0.3">
      <c r="A1929">
        <v>1928</v>
      </c>
      <c r="B1929">
        <v>65859.5603009841</v>
      </c>
      <c r="C1929">
        <v>58287.0245289144</v>
      </c>
      <c r="D1929">
        <v>58188.212192143401</v>
      </c>
      <c r="E1929">
        <v>57202.734223944499</v>
      </c>
      <c r="F1929">
        <v>64240.490475926897</v>
      </c>
      <c r="G1929">
        <v>57718.655695894297</v>
      </c>
      <c r="H1929">
        <v>57754.141685398899</v>
      </c>
      <c r="I1929">
        <v>56385.410848116298</v>
      </c>
      <c r="J1929">
        <v>57031.856817686799</v>
      </c>
      <c r="K1929">
        <v>58214.295879748897</v>
      </c>
    </row>
    <row r="1930" spans="1:11" x14ac:dyDescent="0.3">
      <c r="A1930">
        <v>1929</v>
      </c>
      <c r="B1930">
        <v>65687.074622467393</v>
      </c>
      <c r="C1930">
        <v>58184.829167313597</v>
      </c>
      <c r="D1930">
        <v>58087.011043341598</v>
      </c>
      <c r="E1930">
        <v>56984.411869772601</v>
      </c>
      <c r="F1930">
        <v>64099.434898446903</v>
      </c>
      <c r="G1930">
        <v>57491.672406766498</v>
      </c>
      <c r="H1930">
        <v>57527.123576874503</v>
      </c>
      <c r="I1930">
        <v>56185.532358220698</v>
      </c>
      <c r="J1930">
        <v>56823.713251120302</v>
      </c>
      <c r="K1930">
        <v>58121.248975303097</v>
      </c>
    </row>
    <row r="1931" spans="1:11" x14ac:dyDescent="0.3">
      <c r="A1931">
        <v>1930</v>
      </c>
      <c r="B1931">
        <v>65672.483619725506</v>
      </c>
      <c r="C1931">
        <v>58148.848934433197</v>
      </c>
      <c r="D1931">
        <v>58048.815734596501</v>
      </c>
      <c r="E1931">
        <v>57019.415885183596</v>
      </c>
      <c r="F1931">
        <v>64022.758418249003</v>
      </c>
      <c r="G1931">
        <v>57562.420691269501</v>
      </c>
      <c r="H1931">
        <v>57597.964775498702</v>
      </c>
      <c r="I1931">
        <v>56203.221313349401</v>
      </c>
      <c r="J1931">
        <v>56856.962693191897</v>
      </c>
      <c r="K1931">
        <v>58085.929382429</v>
      </c>
    </row>
    <row r="1932" spans="1:11" x14ac:dyDescent="0.3">
      <c r="A1932">
        <v>1931</v>
      </c>
      <c r="B1932">
        <v>66314.071346446493</v>
      </c>
      <c r="C1932">
        <v>58613.813107484697</v>
      </c>
      <c r="D1932">
        <v>58516.530104014499</v>
      </c>
      <c r="E1932">
        <v>57510.1162106431</v>
      </c>
      <c r="F1932">
        <v>64700.166434819301</v>
      </c>
      <c r="G1932">
        <v>58021.191890593997</v>
      </c>
      <c r="H1932">
        <v>58055.466027765397</v>
      </c>
      <c r="I1932">
        <v>56693.3837172524</v>
      </c>
      <c r="J1932">
        <v>57329.503161603199</v>
      </c>
      <c r="K1932">
        <v>58529.453461662801</v>
      </c>
    </row>
    <row r="1933" spans="1:11" x14ac:dyDescent="0.3">
      <c r="A1933">
        <v>1932</v>
      </c>
      <c r="B1933">
        <v>65318.935583417799</v>
      </c>
      <c r="C1933">
        <v>57869.1255636571</v>
      </c>
      <c r="D1933">
        <v>57769.827585224302</v>
      </c>
      <c r="E1933">
        <v>56732.092448224401</v>
      </c>
      <c r="F1933">
        <v>63696.146692082097</v>
      </c>
      <c r="G1933">
        <v>57247.004526480297</v>
      </c>
      <c r="H1933">
        <v>57282.701866750802</v>
      </c>
      <c r="I1933">
        <v>55910.478459059101</v>
      </c>
      <c r="J1933">
        <v>56559.243426601599</v>
      </c>
      <c r="K1933">
        <v>57794.977177252098</v>
      </c>
    </row>
    <row r="1934" spans="1:11" x14ac:dyDescent="0.3">
      <c r="A1934">
        <v>1933</v>
      </c>
      <c r="B1934">
        <v>66840.656416226906</v>
      </c>
      <c r="C1934">
        <v>59224.086033268402</v>
      </c>
      <c r="D1934">
        <v>59128.284668300199</v>
      </c>
      <c r="E1934">
        <v>58056.826083715801</v>
      </c>
      <c r="F1934">
        <v>65272.2471567627</v>
      </c>
      <c r="G1934">
        <v>58554.2787172998</v>
      </c>
      <c r="H1934">
        <v>58588.602052322502</v>
      </c>
      <c r="I1934">
        <v>57263.264718373197</v>
      </c>
      <c r="J1934">
        <v>57889.230801908903</v>
      </c>
      <c r="K1934">
        <v>59151.630208679402</v>
      </c>
    </row>
    <row r="1935" spans="1:11" x14ac:dyDescent="0.3">
      <c r="A1935">
        <v>1934</v>
      </c>
      <c r="B1935">
        <v>65749.876905387398</v>
      </c>
      <c r="C1935">
        <v>58301.184210517997</v>
      </c>
      <c r="D1935">
        <v>58203.4182258199</v>
      </c>
      <c r="E1935">
        <v>57189.710778573601</v>
      </c>
      <c r="F1935">
        <v>64148.218610669399</v>
      </c>
      <c r="G1935">
        <v>57702.734889173698</v>
      </c>
      <c r="H1935">
        <v>57737.729915187803</v>
      </c>
      <c r="I1935">
        <v>56381.610780330302</v>
      </c>
      <c r="J1935">
        <v>57020.762394376099</v>
      </c>
      <c r="K1935">
        <v>58229.291962520299</v>
      </c>
    </row>
    <row r="1936" spans="1:11" x14ac:dyDescent="0.3">
      <c r="A1936">
        <v>1935</v>
      </c>
      <c r="B1936">
        <v>65197.635462093102</v>
      </c>
      <c r="C1936">
        <v>57787.795321668003</v>
      </c>
      <c r="D1936">
        <v>57690.695429696301</v>
      </c>
      <c r="E1936">
        <v>56630.435926992301</v>
      </c>
      <c r="F1936">
        <v>63591.796829715902</v>
      </c>
      <c r="G1936">
        <v>57146.990851678303</v>
      </c>
      <c r="H1936">
        <v>57181.260810892702</v>
      </c>
      <c r="I1936">
        <v>55824.431744560497</v>
      </c>
      <c r="J1936">
        <v>56458.357480606799</v>
      </c>
      <c r="K1936">
        <v>57711.932658803496</v>
      </c>
    </row>
    <row r="1937" spans="1:11" x14ac:dyDescent="0.3">
      <c r="A1937">
        <v>1936</v>
      </c>
      <c r="B1937">
        <v>65896.499053994106</v>
      </c>
      <c r="C1937">
        <v>58248.301161896401</v>
      </c>
      <c r="D1937">
        <v>58150.8504641584</v>
      </c>
      <c r="E1937">
        <v>57082.324298943902</v>
      </c>
      <c r="F1937">
        <v>64295.392688280503</v>
      </c>
      <c r="G1937">
        <v>57588.683791545598</v>
      </c>
      <c r="H1937">
        <v>57623.424447674697</v>
      </c>
      <c r="I1937">
        <v>56273.156891397601</v>
      </c>
      <c r="J1937">
        <v>56909.8277043977</v>
      </c>
      <c r="K1937">
        <v>58172.463420967899</v>
      </c>
    </row>
    <row r="1938" spans="1:11" x14ac:dyDescent="0.3">
      <c r="A1938">
        <v>1937</v>
      </c>
      <c r="B1938">
        <v>66047.461312579995</v>
      </c>
      <c r="C1938">
        <v>58571.023917558399</v>
      </c>
      <c r="D1938">
        <v>58474.335335705597</v>
      </c>
      <c r="E1938">
        <v>57431.145850347901</v>
      </c>
      <c r="F1938">
        <v>64468.816510918099</v>
      </c>
      <c r="G1938">
        <v>57932.606717689901</v>
      </c>
      <c r="H1938">
        <v>57967.289192906697</v>
      </c>
      <c r="I1938">
        <v>56630.842239036901</v>
      </c>
      <c r="J1938">
        <v>57262.7858148667</v>
      </c>
      <c r="K1938">
        <v>58498.599871245497</v>
      </c>
    </row>
    <row r="1939" spans="1:11" x14ac:dyDescent="0.3">
      <c r="A1939">
        <v>1938</v>
      </c>
      <c r="B1939">
        <v>65426.452742814501</v>
      </c>
      <c r="C1939">
        <v>58010.882626455903</v>
      </c>
      <c r="D1939">
        <v>57912.416712362399</v>
      </c>
      <c r="E1939">
        <v>56834.4316884578</v>
      </c>
      <c r="F1939">
        <v>63815.867549012401</v>
      </c>
      <c r="G1939">
        <v>57347.320258517197</v>
      </c>
      <c r="H1939">
        <v>57382.515032493298</v>
      </c>
      <c r="I1939">
        <v>56019.335937730102</v>
      </c>
      <c r="J1939">
        <v>56662.202690170401</v>
      </c>
      <c r="K1939">
        <v>57936.252946087501</v>
      </c>
    </row>
    <row r="1940" spans="1:11" x14ac:dyDescent="0.3">
      <c r="A1940">
        <v>1939</v>
      </c>
      <c r="B1940">
        <v>66410.210365356295</v>
      </c>
      <c r="C1940">
        <v>58838.855272547902</v>
      </c>
      <c r="D1940">
        <v>58741.732439188097</v>
      </c>
      <c r="E1940">
        <v>57662.395298644697</v>
      </c>
      <c r="F1940">
        <v>64820.811599496999</v>
      </c>
      <c r="G1940">
        <v>58174.479875123798</v>
      </c>
      <c r="H1940">
        <v>58209.283037243797</v>
      </c>
      <c r="I1940">
        <v>56865.908532354602</v>
      </c>
      <c r="J1940">
        <v>57500.052413769998</v>
      </c>
      <c r="K1940">
        <v>58772.9159725996</v>
      </c>
    </row>
    <row r="1941" spans="1:11" x14ac:dyDescent="0.3">
      <c r="A1941">
        <v>1940</v>
      </c>
      <c r="B1941">
        <v>66462.057181733806</v>
      </c>
      <c r="C1941">
        <v>58718.0304589644</v>
      </c>
      <c r="D1941">
        <v>58620.105038031099</v>
      </c>
      <c r="E1941">
        <v>57635.0842318492</v>
      </c>
      <c r="F1941">
        <v>64855.724731595001</v>
      </c>
      <c r="G1941">
        <v>58158.996069637797</v>
      </c>
      <c r="H1941">
        <v>58194.180179185503</v>
      </c>
      <c r="I1941">
        <v>56837.581452459897</v>
      </c>
      <c r="J1941">
        <v>57478.257987651399</v>
      </c>
      <c r="K1941">
        <v>58658.534110084802</v>
      </c>
    </row>
    <row r="1942" spans="1:11" x14ac:dyDescent="0.3">
      <c r="A1942">
        <v>1941</v>
      </c>
      <c r="B1942">
        <v>64869.959564297998</v>
      </c>
      <c r="C1942">
        <v>57570.493286259902</v>
      </c>
      <c r="D1942">
        <v>57475.530472391103</v>
      </c>
      <c r="E1942">
        <v>56466.756767405102</v>
      </c>
      <c r="F1942">
        <v>63326.459392754899</v>
      </c>
      <c r="G1942">
        <v>56950.379894849502</v>
      </c>
      <c r="H1942">
        <v>56984.714107583801</v>
      </c>
      <c r="I1942">
        <v>55677.728519051801</v>
      </c>
      <c r="J1942">
        <v>56298.627368442998</v>
      </c>
      <c r="K1942">
        <v>57496.694788774999</v>
      </c>
    </row>
    <row r="1943" spans="1:11" x14ac:dyDescent="0.3">
      <c r="A1943">
        <v>1942</v>
      </c>
      <c r="B1943">
        <v>65053.061220456002</v>
      </c>
      <c r="C1943">
        <v>57568.7869968144</v>
      </c>
      <c r="D1943">
        <v>57470.624598805101</v>
      </c>
      <c r="E1943">
        <v>56419.2584381259</v>
      </c>
      <c r="F1943">
        <v>63436.451288541502</v>
      </c>
      <c r="G1943">
        <v>56931.925708343399</v>
      </c>
      <c r="H1943">
        <v>56966.782193580002</v>
      </c>
      <c r="I1943">
        <v>55601.964916039498</v>
      </c>
      <c r="J1943">
        <v>56243.036633975702</v>
      </c>
      <c r="K1943">
        <v>57489.754870210898</v>
      </c>
    </row>
    <row r="1944" spans="1:11" x14ac:dyDescent="0.3">
      <c r="A1944">
        <v>1943</v>
      </c>
      <c r="B1944">
        <v>66262.470853967607</v>
      </c>
      <c r="C1944">
        <v>58617.487370462899</v>
      </c>
      <c r="D1944">
        <v>58515.537132171397</v>
      </c>
      <c r="E1944">
        <v>57459.970680214697</v>
      </c>
      <c r="F1944">
        <v>64577.886572764597</v>
      </c>
      <c r="G1944">
        <v>57994.280636336603</v>
      </c>
      <c r="H1944">
        <v>58030.432379974402</v>
      </c>
      <c r="I1944">
        <v>56609.104286460999</v>
      </c>
      <c r="J1944">
        <v>57275.322425458398</v>
      </c>
      <c r="K1944">
        <v>58533.953907476403</v>
      </c>
    </row>
    <row r="1945" spans="1:11" x14ac:dyDescent="0.3">
      <c r="A1945">
        <v>1944</v>
      </c>
      <c r="B1945">
        <v>65219.321674056198</v>
      </c>
      <c r="C1945">
        <v>57947.476171907001</v>
      </c>
      <c r="D1945">
        <v>57851.487290880599</v>
      </c>
      <c r="E1945">
        <v>56808.012786628802</v>
      </c>
      <c r="F1945">
        <v>63653.154586222197</v>
      </c>
      <c r="G1945">
        <v>57306.917922510896</v>
      </c>
      <c r="H1945">
        <v>57341.297881708597</v>
      </c>
      <c r="I1945">
        <v>56012.779927017698</v>
      </c>
      <c r="J1945">
        <v>56640.021433009199</v>
      </c>
      <c r="K1945">
        <v>57874.838745136098</v>
      </c>
    </row>
    <row r="1946" spans="1:11" x14ac:dyDescent="0.3">
      <c r="A1946">
        <v>1945</v>
      </c>
      <c r="B1946">
        <v>65460.038644289903</v>
      </c>
      <c r="C1946">
        <v>58078.189539965599</v>
      </c>
      <c r="D1946">
        <v>57982.339858675899</v>
      </c>
      <c r="E1946">
        <v>56961.502819103298</v>
      </c>
      <c r="F1946">
        <v>63893.153349857799</v>
      </c>
      <c r="G1946">
        <v>57460.137934796199</v>
      </c>
      <c r="H1946">
        <v>57494.441850454998</v>
      </c>
      <c r="I1946">
        <v>56166.7801455238</v>
      </c>
      <c r="J1946">
        <v>56793.394746831204</v>
      </c>
      <c r="K1946">
        <v>58005.135583129799</v>
      </c>
    </row>
    <row r="1947" spans="1:11" x14ac:dyDescent="0.3">
      <c r="A1947">
        <v>1946</v>
      </c>
      <c r="B1947">
        <v>65370.715028000603</v>
      </c>
      <c r="C1947">
        <v>57997.796595682397</v>
      </c>
      <c r="D1947">
        <v>57903.984262047001</v>
      </c>
      <c r="E1947">
        <v>56878.813766693602</v>
      </c>
      <c r="F1947">
        <v>63847.271269314202</v>
      </c>
      <c r="G1947">
        <v>57357.0706353719</v>
      </c>
      <c r="H1947">
        <v>57390.801719903102</v>
      </c>
      <c r="I1947">
        <v>56098.789850530004</v>
      </c>
      <c r="J1947">
        <v>56712.237965497297</v>
      </c>
      <c r="K1947">
        <v>57924.441622689497</v>
      </c>
    </row>
    <row r="1948" spans="1:11" x14ac:dyDescent="0.3">
      <c r="A1948">
        <v>1947</v>
      </c>
      <c r="B1948">
        <v>65535.818767117999</v>
      </c>
      <c r="C1948">
        <v>58169.207997534002</v>
      </c>
      <c r="D1948">
        <v>58071.934754670903</v>
      </c>
      <c r="E1948">
        <v>57039.532165064003</v>
      </c>
      <c r="F1948">
        <v>63949.2707973449</v>
      </c>
      <c r="G1948">
        <v>57558.198700348403</v>
      </c>
      <c r="H1948">
        <v>57593.072037564401</v>
      </c>
      <c r="I1948">
        <v>56246.569504457897</v>
      </c>
      <c r="J1948">
        <v>56882.417517519301</v>
      </c>
      <c r="K1948">
        <v>58108.861496013</v>
      </c>
    </row>
    <row r="1949" spans="1:11" x14ac:dyDescent="0.3">
      <c r="A1949">
        <v>1948</v>
      </c>
      <c r="B1949">
        <v>66260.252546050193</v>
      </c>
      <c r="C1949">
        <v>58604.454171424499</v>
      </c>
      <c r="D1949">
        <v>58506.2009474152</v>
      </c>
      <c r="E1949">
        <v>57456.781724604101</v>
      </c>
      <c r="F1949">
        <v>64659.829685128403</v>
      </c>
      <c r="G1949">
        <v>57972.431153396901</v>
      </c>
      <c r="H1949">
        <v>58007.9649794824</v>
      </c>
      <c r="I1949">
        <v>56656.196648486599</v>
      </c>
      <c r="J1949">
        <v>57298.297990722902</v>
      </c>
      <c r="K1949">
        <v>58543.629691285001</v>
      </c>
    </row>
    <row r="1950" spans="1:11" x14ac:dyDescent="0.3">
      <c r="A1950">
        <v>1949</v>
      </c>
      <c r="B1950">
        <v>65636.684919043997</v>
      </c>
      <c r="C1950">
        <v>58166.4832285253</v>
      </c>
      <c r="D1950">
        <v>58069.702758449297</v>
      </c>
      <c r="E1950">
        <v>57024.169271045401</v>
      </c>
      <c r="F1950">
        <v>64044.001008998603</v>
      </c>
      <c r="G1950">
        <v>57534.1548140542</v>
      </c>
      <c r="H1950">
        <v>57568.6206706343</v>
      </c>
      <c r="I1950">
        <v>56222.889119856001</v>
      </c>
      <c r="J1950">
        <v>56855.095604205599</v>
      </c>
      <c r="K1950">
        <v>58093.485529122197</v>
      </c>
    </row>
    <row r="1951" spans="1:11" x14ac:dyDescent="0.3">
      <c r="A1951">
        <v>1950</v>
      </c>
      <c r="B1951">
        <v>65676.193916469696</v>
      </c>
      <c r="C1951">
        <v>58106.233387102198</v>
      </c>
      <c r="D1951">
        <v>58005.6020528761</v>
      </c>
      <c r="E1951">
        <v>56951.912652866398</v>
      </c>
      <c r="F1951">
        <v>64028.986601413002</v>
      </c>
      <c r="G1951">
        <v>57488.9723891666</v>
      </c>
      <c r="H1951">
        <v>57525.080789910797</v>
      </c>
      <c r="I1951">
        <v>56132.653487167903</v>
      </c>
      <c r="J1951">
        <v>56789.944753480297</v>
      </c>
      <c r="K1951">
        <v>58044.418608824002</v>
      </c>
    </row>
    <row r="1952" spans="1:11" x14ac:dyDescent="0.3">
      <c r="A1952">
        <v>1951</v>
      </c>
      <c r="B1952">
        <v>64617.818827822201</v>
      </c>
      <c r="C1952">
        <v>57317.946136312297</v>
      </c>
      <c r="D1952">
        <v>57220.301460843002</v>
      </c>
      <c r="E1952">
        <v>56198.535330010898</v>
      </c>
      <c r="F1952">
        <v>63054.806113883598</v>
      </c>
      <c r="G1952">
        <v>56694.298403129796</v>
      </c>
      <c r="H1952">
        <v>56729.262246961101</v>
      </c>
      <c r="I1952">
        <v>55403.9797286748</v>
      </c>
      <c r="J1952">
        <v>56015.008541087504</v>
      </c>
      <c r="K1952">
        <v>57231.050941614099</v>
      </c>
    </row>
    <row r="1953" spans="1:11" x14ac:dyDescent="0.3">
      <c r="A1953">
        <v>1952</v>
      </c>
      <c r="B1953">
        <v>66600.785357178305</v>
      </c>
      <c r="C1953">
        <v>58895.4160471496</v>
      </c>
      <c r="D1953">
        <v>58800.198539284997</v>
      </c>
      <c r="E1953">
        <v>57698.744966417798</v>
      </c>
      <c r="F1953">
        <v>65037.256799652001</v>
      </c>
      <c r="G1953">
        <v>58195.268478056503</v>
      </c>
      <c r="H1953">
        <v>58229.259556983998</v>
      </c>
      <c r="I1953">
        <v>56911.485008842203</v>
      </c>
      <c r="J1953">
        <v>57533.1966902528</v>
      </c>
      <c r="K1953">
        <v>58824.398711394802</v>
      </c>
    </row>
    <row r="1954" spans="1:11" x14ac:dyDescent="0.3">
      <c r="A1954">
        <v>1953</v>
      </c>
      <c r="B1954">
        <v>66010.994743897507</v>
      </c>
      <c r="C1954">
        <v>58304.5090944904</v>
      </c>
      <c r="D1954">
        <v>58206.555217383197</v>
      </c>
      <c r="E1954">
        <v>57149.878356741101</v>
      </c>
      <c r="F1954">
        <v>64391.991004535601</v>
      </c>
      <c r="G1954">
        <v>57683.763066292697</v>
      </c>
      <c r="H1954">
        <v>57718.624684602903</v>
      </c>
      <c r="I1954">
        <v>56354.598887433902</v>
      </c>
      <c r="J1954">
        <v>56994.485274449202</v>
      </c>
      <c r="K1954">
        <v>58246.620348997902</v>
      </c>
    </row>
    <row r="1955" spans="1:11" x14ac:dyDescent="0.3">
      <c r="A1955">
        <v>1954</v>
      </c>
      <c r="B1955">
        <v>65745.885058115295</v>
      </c>
      <c r="C1955">
        <v>58321.1494658679</v>
      </c>
      <c r="D1955">
        <v>58222.394217953799</v>
      </c>
      <c r="E1955">
        <v>57169.337788683602</v>
      </c>
      <c r="F1955">
        <v>64119.6428123859</v>
      </c>
      <c r="G1955">
        <v>57694.779135944998</v>
      </c>
      <c r="H1955">
        <v>57729.725250506002</v>
      </c>
      <c r="I1955">
        <v>56351.926431304099</v>
      </c>
      <c r="J1955">
        <v>56997.205305463598</v>
      </c>
      <c r="K1955">
        <v>58247.071954722996</v>
      </c>
    </row>
    <row r="1956" spans="1:11" x14ac:dyDescent="0.3">
      <c r="A1956">
        <v>1955</v>
      </c>
      <c r="B1956">
        <v>66234.918914636204</v>
      </c>
      <c r="C1956">
        <v>58534.898561099202</v>
      </c>
      <c r="D1956">
        <v>58436.168308119901</v>
      </c>
      <c r="E1956">
        <v>57397.732286954</v>
      </c>
      <c r="F1956">
        <v>64611.828239878101</v>
      </c>
      <c r="G1956">
        <v>57928.572086224602</v>
      </c>
      <c r="H1956">
        <v>57963.890897170502</v>
      </c>
      <c r="I1956">
        <v>56594.393747710099</v>
      </c>
      <c r="J1956">
        <v>57239.5303116859</v>
      </c>
      <c r="K1956">
        <v>58474.830532347798</v>
      </c>
    </row>
    <row r="1957" spans="1:11" x14ac:dyDescent="0.3">
      <c r="A1957">
        <v>1956</v>
      </c>
      <c r="B1957">
        <v>66823.4372002327</v>
      </c>
      <c r="C1957">
        <v>59125.7947304919</v>
      </c>
      <c r="D1957">
        <v>59027.411802504903</v>
      </c>
      <c r="E1957">
        <v>57943.942990254902</v>
      </c>
      <c r="F1957">
        <v>65207.201258946399</v>
      </c>
      <c r="G1957">
        <v>58464.850278437501</v>
      </c>
      <c r="H1957">
        <v>58499.981266808602</v>
      </c>
      <c r="I1957">
        <v>57136.418677403402</v>
      </c>
      <c r="J1957">
        <v>57779.130905246398</v>
      </c>
      <c r="K1957">
        <v>59058.688600125301</v>
      </c>
    </row>
    <row r="1958" spans="1:11" x14ac:dyDescent="0.3">
      <c r="A1958">
        <v>1957</v>
      </c>
      <c r="B1958">
        <v>65015.827726486503</v>
      </c>
      <c r="C1958">
        <v>57650.419018832901</v>
      </c>
      <c r="D1958">
        <v>57551.187974129898</v>
      </c>
      <c r="E1958">
        <v>56519.7169063607</v>
      </c>
      <c r="F1958">
        <v>63403.509019617901</v>
      </c>
      <c r="G1958">
        <v>57026.989712562703</v>
      </c>
      <c r="H1958">
        <v>57062.767814626401</v>
      </c>
      <c r="I1958">
        <v>55696.226605947602</v>
      </c>
      <c r="J1958">
        <v>56344.670511450597</v>
      </c>
      <c r="K1958">
        <v>57573.796756884898</v>
      </c>
    </row>
    <row r="1959" spans="1:11" x14ac:dyDescent="0.3">
      <c r="A1959">
        <v>1958</v>
      </c>
      <c r="B1959">
        <v>65832.768134199403</v>
      </c>
      <c r="C1959">
        <v>58269.677926113</v>
      </c>
      <c r="D1959">
        <v>58174.145772711097</v>
      </c>
      <c r="E1959">
        <v>57175.753984749397</v>
      </c>
      <c r="F1959">
        <v>64259.951475875598</v>
      </c>
      <c r="G1959">
        <v>57684.894323865898</v>
      </c>
      <c r="H1959">
        <v>57719.008385955698</v>
      </c>
      <c r="I1959">
        <v>56390.708738071698</v>
      </c>
      <c r="J1959">
        <v>57015.565935702798</v>
      </c>
      <c r="K1959">
        <v>58204.2861420033</v>
      </c>
    </row>
    <row r="1960" spans="1:11" x14ac:dyDescent="0.3">
      <c r="A1960">
        <v>1959</v>
      </c>
      <c r="B1960">
        <v>66097.725539763094</v>
      </c>
      <c r="C1960">
        <v>58732.545338139098</v>
      </c>
      <c r="D1960">
        <v>58634.877236042703</v>
      </c>
      <c r="E1960">
        <v>57558.616517443101</v>
      </c>
      <c r="F1960">
        <v>64499.707341070898</v>
      </c>
      <c r="G1960">
        <v>58083.698853239403</v>
      </c>
      <c r="H1960">
        <v>58118.5713116486</v>
      </c>
      <c r="I1960">
        <v>56763.508426965302</v>
      </c>
      <c r="J1960">
        <v>57401.3011046709</v>
      </c>
      <c r="K1960">
        <v>58672.312076445101</v>
      </c>
    </row>
    <row r="1961" spans="1:11" x14ac:dyDescent="0.3">
      <c r="A1961">
        <v>1960</v>
      </c>
      <c r="B1961">
        <v>65381.5492978732</v>
      </c>
      <c r="C1961">
        <v>57880.429724467198</v>
      </c>
      <c r="D1961">
        <v>57782.575304554201</v>
      </c>
      <c r="E1961">
        <v>56710.574914123797</v>
      </c>
      <c r="F1961">
        <v>63770.846148311102</v>
      </c>
      <c r="G1961">
        <v>57227.986489204202</v>
      </c>
      <c r="H1961">
        <v>57262.828661674699</v>
      </c>
      <c r="I1961">
        <v>55903.189432020503</v>
      </c>
      <c r="J1961">
        <v>56541.980402640198</v>
      </c>
      <c r="K1961">
        <v>57808.918603291298</v>
      </c>
    </row>
    <row r="1962" spans="1:11" x14ac:dyDescent="0.3">
      <c r="A1962">
        <v>1961</v>
      </c>
      <c r="B1962">
        <v>67133.689609767505</v>
      </c>
      <c r="C1962">
        <v>59200.1637695748</v>
      </c>
      <c r="D1962">
        <v>59102.777210486303</v>
      </c>
      <c r="E1962">
        <v>58045.610372062103</v>
      </c>
      <c r="F1962">
        <v>65523.107493655501</v>
      </c>
      <c r="G1962">
        <v>58547.989793459099</v>
      </c>
      <c r="H1962">
        <v>58582.618394153098</v>
      </c>
      <c r="I1962">
        <v>57229.604503884097</v>
      </c>
      <c r="J1962">
        <v>57866.174329652102</v>
      </c>
      <c r="K1962">
        <v>59117.083512635298</v>
      </c>
    </row>
    <row r="1963" spans="1:11" x14ac:dyDescent="0.3">
      <c r="A1963">
        <v>1962</v>
      </c>
      <c r="B1963">
        <v>66049.754546520897</v>
      </c>
      <c r="C1963">
        <v>58336.470130606103</v>
      </c>
      <c r="D1963">
        <v>58237.752626009598</v>
      </c>
      <c r="E1963">
        <v>57210.782551644901</v>
      </c>
      <c r="F1963">
        <v>64428.932380784303</v>
      </c>
      <c r="G1963">
        <v>57729.309433773</v>
      </c>
      <c r="H1963">
        <v>57764.686174063099</v>
      </c>
      <c r="I1963">
        <v>56398.320571843797</v>
      </c>
      <c r="J1963">
        <v>57043.793779535197</v>
      </c>
      <c r="K1963">
        <v>58267.684779180403</v>
      </c>
    </row>
    <row r="1964" spans="1:11" x14ac:dyDescent="0.3">
      <c r="A1964">
        <v>1963</v>
      </c>
      <c r="B1964">
        <v>65188.015314549397</v>
      </c>
      <c r="C1964">
        <v>57828.571794936397</v>
      </c>
      <c r="D1964">
        <v>57731.118065645998</v>
      </c>
      <c r="E1964">
        <v>56703.560850758098</v>
      </c>
      <c r="F1964">
        <v>63593.197344534303</v>
      </c>
      <c r="G1964">
        <v>57209.929015478599</v>
      </c>
      <c r="H1964">
        <v>57244.6387034859</v>
      </c>
      <c r="I1964">
        <v>55892.357956665903</v>
      </c>
      <c r="J1964">
        <v>56529.358871620301</v>
      </c>
      <c r="K1964">
        <v>57751.162265725397</v>
      </c>
    </row>
    <row r="1965" spans="1:11" x14ac:dyDescent="0.3">
      <c r="A1965">
        <v>1964</v>
      </c>
      <c r="B1965">
        <v>65867.906697038503</v>
      </c>
      <c r="C1965">
        <v>58373.186513909401</v>
      </c>
      <c r="D1965">
        <v>58276.432317079401</v>
      </c>
      <c r="E1965">
        <v>57215.276015260701</v>
      </c>
      <c r="F1965">
        <v>64285.558332533299</v>
      </c>
      <c r="G1965">
        <v>57726.372243018101</v>
      </c>
      <c r="H1965">
        <v>57761.033261093202</v>
      </c>
      <c r="I1965">
        <v>56421.829535261502</v>
      </c>
      <c r="J1965">
        <v>57053.988058092298</v>
      </c>
      <c r="K1965">
        <v>58308.318434693298</v>
      </c>
    </row>
    <row r="1966" spans="1:11" x14ac:dyDescent="0.3">
      <c r="A1966">
        <v>1965</v>
      </c>
      <c r="B1966">
        <v>65355.508279502101</v>
      </c>
      <c r="C1966">
        <v>58065.117793589699</v>
      </c>
      <c r="D1966">
        <v>57967.3465565597</v>
      </c>
      <c r="E1966">
        <v>56923.774887767097</v>
      </c>
      <c r="F1966">
        <v>63751.8448519741</v>
      </c>
      <c r="G1966">
        <v>57452.460075963099</v>
      </c>
      <c r="H1966">
        <v>57487.295007267501</v>
      </c>
      <c r="I1966">
        <v>56126.970137813201</v>
      </c>
      <c r="J1966">
        <v>56765.609326900201</v>
      </c>
      <c r="K1966">
        <v>58004.239610652097</v>
      </c>
    </row>
    <row r="1967" spans="1:11" x14ac:dyDescent="0.3">
      <c r="A1967">
        <v>1966</v>
      </c>
      <c r="B1967">
        <v>67015.195540455097</v>
      </c>
      <c r="C1967">
        <v>59169.646011414501</v>
      </c>
      <c r="D1967">
        <v>59068.574870926997</v>
      </c>
      <c r="E1967">
        <v>58057.014684523303</v>
      </c>
      <c r="F1967">
        <v>65348.695703025202</v>
      </c>
      <c r="G1967">
        <v>58593.798588947102</v>
      </c>
      <c r="H1967">
        <v>58629.806538987701</v>
      </c>
      <c r="I1967">
        <v>57223.5167462381</v>
      </c>
      <c r="J1967">
        <v>57884.562481735302</v>
      </c>
      <c r="K1967">
        <v>59097.369791982601</v>
      </c>
    </row>
    <row r="1968" spans="1:11" x14ac:dyDescent="0.3">
      <c r="A1968">
        <v>1967</v>
      </c>
      <c r="B1968">
        <v>64891.646168626998</v>
      </c>
      <c r="C1968">
        <v>57568.704725821197</v>
      </c>
      <c r="D1968">
        <v>57469.414377028901</v>
      </c>
      <c r="E1968">
        <v>56440.087388797598</v>
      </c>
      <c r="F1968">
        <v>63264.572479812297</v>
      </c>
      <c r="G1968">
        <v>56956.524497067898</v>
      </c>
      <c r="H1968">
        <v>56992.004983334497</v>
      </c>
      <c r="I1968">
        <v>55614.406506100699</v>
      </c>
      <c r="J1968">
        <v>56263.055565479001</v>
      </c>
      <c r="K1968">
        <v>57490.089183512297</v>
      </c>
    </row>
    <row r="1969" spans="1:11" x14ac:dyDescent="0.3">
      <c r="A1969">
        <v>1968</v>
      </c>
      <c r="B1969">
        <v>66593.282177235495</v>
      </c>
      <c r="C1969">
        <v>58981.491959855302</v>
      </c>
      <c r="D1969">
        <v>58885.317606705103</v>
      </c>
      <c r="E1969">
        <v>57816.872683230402</v>
      </c>
      <c r="F1969">
        <v>65019.610208521903</v>
      </c>
      <c r="G1969">
        <v>58326.622803202503</v>
      </c>
      <c r="H1969">
        <v>58361.0567088198</v>
      </c>
      <c r="I1969">
        <v>57030.533851410299</v>
      </c>
      <c r="J1969">
        <v>57659.043919596297</v>
      </c>
      <c r="K1969">
        <v>58919.409179352697</v>
      </c>
    </row>
    <row r="1970" spans="1:11" x14ac:dyDescent="0.3">
      <c r="A1970">
        <v>1969</v>
      </c>
      <c r="B1970">
        <v>65367.412032808803</v>
      </c>
      <c r="C1970">
        <v>58037.148288582903</v>
      </c>
      <c r="D1970">
        <v>57942.5557655632</v>
      </c>
      <c r="E1970">
        <v>56892.235529705998</v>
      </c>
      <c r="F1970">
        <v>63824.783635955901</v>
      </c>
      <c r="G1970">
        <v>57374.241499141302</v>
      </c>
      <c r="H1970">
        <v>57408.102441535302</v>
      </c>
      <c r="I1970">
        <v>56101.0678083483</v>
      </c>
      <c r="J1970">
        <v>56719.143524183397</v>
      </c>
      <c r="K1970">
        <v>57957.923994385303</v>
      </c>
    </row>
    <row r="1971" spans="1:11" x14ac:dyDescent="0.3">
      <c r="A1971">
        <v>1970</v>
      </c>
      <c r="B1971">
        <v>65920.615315265401</v>
      </c>
      <c r="C1971">
        <v>58319.543618268501</v>
      </c>
      <c r="D1971">
        <v>58223.407854929697</v>
      </c>
      <c r="E1971">
        <v>57168.150093389202</v>
      </c>
      <c r="F1971">
        <v>64347.2176124908</v>
      </c>
      <c r="G1971">
        <v>57675.306736711602</v>
      </c>
      <c r="H1971">
        <v>57709.8380385087</v>
      </c>
      <c r="I1971">
        <v>56382.096303030201</v>
      </c>
      <c r="J1971">
        <v>57010.248645466301</v>
      </c>
      <c r="K1971">
        <v>58257.287707559903</v>
      </c>
    </row>
    <row r="1972" spans="1:11" x14ac:dyDescent="0.3">
      <c r="A1972">
        <v>1971</v>
      </c>
      <c r="B1972">
        <v>65230.684344388297</v>
      </c>
      <c r="C1972">
        <v>57862.141520972902</v>
      </c>
      <c r="D1972">
        <v>57765.494174939398</v>
      </c>
      <c r="E1972">
        <v>56777.0661552815</v>
      </c>
      <c r="F1972">
        <v>63654.7171181675</v>
      </c>
      <c r="G1972">
        <v>57276.432040100801</v>
      </c>
      <c r="H1972">
        <v>57311.186237476002</v>
      </c>
      <c r="I1972">
        <v>55975.267698310701</v>
      </c>
      <c r="J1972">
        <v>56607.223546071502</v>
      </c>
      <c r="K1972">
        <v>57788.185713562103</v>
      </c>
    </row>
    <row r="1973" spans="1:11" x14ac:dyDescent="0.3">
      <c r="A1973">
        <v>1972</v>
      </c>
      <c r="B1973">
        <v>66101.862976464196</v>
      </c>
      <c r="C1973">
        <v>58717.380537341298</v>
      </c>
      <c r="D1973">
        <v>58625.238033713104</v>
      </c>
      <c r="E1973">
        <v>57585.8659356731</v>
      </c>
      <c r="F1973">
        <v>64607.1371840961</v>
      </c>
      <c r="G1973">
        <v>58058.187216821498</v>
      </c>
      <c r="H1973">
        <v>58091.492953396802</v>
      </c>
      <c r="I1973">
        <v>56824.172740727801</v>
      </c>
      <c r="J1973">
        <v>57426.505740153298</v>
      </c>
      <c r="K1973">
        <v>58649.661749636798</v>
      </c>
    </row>
    <row r="1974" spans="1:11" x14ac:dyDescent="0.3">
      <c r="A1974">
        <v>1973</v>
      </c>
      <c r="B1974">
        <v>64874.623549863201</v>
      </c>
      <c r="C1974">
        <v>57552.433060747702</v>
      </c>
      <c r="D1974">
        <v>57455.003017103598</v>
      </c>
      <c r="E1974">
        <v>56411.507663675198</v>
      </c>
      <c r="F1974">
        <v>63280.779185252897</v>
      </c>
      <c r="G1974">
        <v>56934.602110498898</v>
      </c>
      <c r="H1974">
        <v>56969.338319357397</v>
      </c>
      <c r="I1974">
        <v>55617.389902090297</v>
      </c>
      <c r="J1974">
        <v>56254.016360145302</v>
      </c>
      <c r="K1974">
        <v>57491.754699649799</v>
      </c>
    </row>
    <row r="1975" spans="1:11" x14ac:dyDescent="0.3">
      <c r="A1975">
        <v>1974</v>
      </c>
      <c r="B1975">
        <v>65794.084484821899</v>
      </c>
      <c r="C1975">
        <v>58258.212662660197</v>
      </c>
      <c r="D1975">
        <v>58159.303430686799</v>
      </c>
      <c r="E1975">
        <v>57122.918572457798</v>
      </c>
      <c r="F1975">
        <v>64167.565466603701</v>
      </c>
      <c r="G1975">
        <v>57648.029989098701</v>
      </c>
      <c r="H1975">
        <v>57683.319246989202</v>
      </c>
      <c r="I1975">
        <v>56308.875462725999</v>
      </c>
      <c r="J1975">
        <v>56955.119214413702</v>
      </c>
      <c r="K1975">
        <v>58188.657540155204</v>
      </c>
    </row>
    <row r="1976" spans="1:11" x14ac:dyDescent="0.3">
      <c r="A1976">
        <v>1975</v>
      </c>
      <c r="B1976">
        <v>65387.825416583197</v>
      </c>
      <c r="C1976">
        <v>57940.834011211402</v>
      </c>
      <c r="D1976">
        <v>57843.258629909797</v>
      </c>
      <c r="E1976">
        <v>56804.061346352799</v>
      </c>
      <c r="F1976">
        <v>63848.771096126002</v>
      </c>
      <c r="G1976">
        <v>57317.3160978046</v>
      </c>
      <c r="H1976">
        <v>57352.306506669702</v>
      </c>
      <c r="I1976">
        <v>56045.331450775397</v>
      </c>
      <c r="J1976">
        <v>56639.570656290198</v>
      </c>
      <c r="K1976">
        <v>57873.259603020801</v>
      </c>
    </row>
    <row r="1977" spans="1:11" x14ac:dyDescent="0.3">
      <c r="A1977">
        <v>1976</v>
      </c>
      <c r="B1977">
        <v>65481.413250680103</v>
      </c>
      <c r="C1977">
        <v>58023.510608848897</v>
      </c>
      <c r="D1977">
        <v>57927.714850738703</v>
      </c>
      <c r="E1977">
        <v>56882.585279749903</v>
      </c>
      <c r="F1977">
        <v>63903.507261672203</v>
      </c>
      <c r="G1977">
        <v>57376.237107927103</v>
      </c>
      <c r="H1977">
        <v>57410.1649956318</v>
      </c>
      <c r="I1977">
        <v>56076.664398717097</v>
      </c>
      <c r="J1977">
        <v>56702.733947676701</v>
      </c>
      <c r="K1977">
        <v>57938.352016904602</v>
      </c>
    </row>
    <row r="1978" spans="1:11" x14ac:dyDescent="0.3">
      <c r="A1978">
        <v>1977</v>
      </c>
      <c r="B1978">
        <v>65414.921927014402</v>
      </c>
      <c r="C1978">
        <v>57978.716521685303</v>
      </c>
      <c r="D1978">
        <v>57882.421781355297</v>
      </c>
      <c r="E1978">
        <v>56858.990605718398</v>
      </c>
      <c r="F1978">
        <v>63842.496456182598</v>
      </c>
      <c r="G1978">
        <v>57361.7835503963</v>
      </c>
      <c r="H1978">
        <v>57396.461409971504</v>
      </c>
      <c r="I1978">
        <v>56067.185381837597</v>
      </c>
      <c r="J1978">
        <v>56696.4465573829</v>
      </c>
      <c r="K1978">
        <v>57911.720181629797</v>
      </c>
    </row>
    <row r="1979" spans="1:11" x14ac:dyDescent="0.3">
      <c r="A1979">
        <v>1978</v>
      </c>
      <c r="B1979">
        <v>65170.218744143502</v>
      </c>
      <c r="C1979">
        <v>57769.452560453203</v>
      </c>
      <c r="D1979">
        <v>57669.253016525603</v>
      </c>
      <c r="E1979">
        <v>56653.349674882404</v>
      </c>
      <c r="F1979">
        <v>63529.321365168202</v>
      </c>
      <c r="G1979">
        <v>57188.286561434703</v>
      </c>
      <c r="H1979">
        <v>57224.151065132697</v>
      </c>
      <c r="I1979">
        <v>55834.615571787799</v>
      </c>
      <c r="J1979">
        <v>56489.4893171441</v>
      </c>
      <c r="K1979">
        <v>57705.227037443103</v>
      </c>
    </row>
    <row r="1980" spans="1:11" x14ac:dyDescent="0.3">
      <c r="A1980">
        <v>1979</v>
      </c>
      <c r="B1980">
        <v>65312.0214967469</v>
      </c>
      <c r="C1980">
        <v>57715.080689940303</v>
      </c>
      <c r="D1980">
        <v>57618.507385706602</v>
      </c>
      <c r="E1980">
        <v>56554.002583446403</v>
      </c>
      <c r="F1980">
        <v>63928.528962242301</v>
      </c>
      <c r="G1980">
        <v>57254.813574010601</v>
      </c>
      <c r="H1980">
        <v>57284.687900892299</v>
      </c>
      <c r="I1980">
        <v>56116.402823887802</v>
      </c>
      <c r="J1980">
        <v>56383.4664660075</v>
      </c>
      <c r="K1980">
        <v>57640.203823842799</v>
      </c>
    </row>
    <row r="1981" spans="1:11" x14ac:dyDescent="0.3">
      <c r="A1981">
        <v>1980</v>
      </c>
      <c r="B1981">
        <v>66100.294851864295</v>
      </c>
      <c r="C1981">
        <v>58619.418571820097</v>
      </c>
      <c r="D1981">
        <v>58522.3756867501</v>
      </c>
      <c r="E1981">
        <v>57422.097498961099</v>
      </c>
      <c r="F1981">
        <v>64497.772158527703</v>
      </c>
      <c r="G1981">
        <v>57936.547077169504</v>
      </c>
      <c r="H1981">
        <v>57970.7469186909</v>
      </c>
      <c r="I1981">
        <v>56615.830528334198</v>
      </c>
      <c r="J1981">
        <v>57249.340210652903</v>
      </c>
      <c r="K1981">
        <v>58542.857730494099</v>
      </c>
    </row>
    <row r="1982" spans="1:11" x14ac:dyDescent="0.3">
      <c r="A1982">
        <v>1981</v>
      </c>
      <c r="B1982">
        <v>66782.128016768693</v>
      </c>
      <c r="C1982">
        <v>58855.952237100297</v>
      </c>
      <c r="D1982">
        <v>58756.648306091403</v>
      </c>
      <c r="E1982">
        <v>57676.351028427001</v>
      </c>
      <c r="F1982">
        <v>65148.821852628702</v>
      </c>
      <c r="G1982">
        <v>58211.2601809806</v>
      </c>
      <c r="H1982">
        <v>58246.9258595192</v>
      </c>
      <c r="I1982">
        <v>56874.0116533783</v>
      </c>
      <c r="J1982">
        <v>57522.5387535138</v>
      </c>
      <c r="K1982">
        <v>58801.109198174898</v>
      </c>
    </row>
    <row r="1983" spans="1:11" x14ac:dyDescent="0.3">
      <c r="A1983">
        <v>1982</v>
      </c>
      <c r="B1983">
        <v>64512.392276868602</v>
      </c>
      <c r="C1983">
        <v>57212.185565979002</v>
      </c>
      <c r="D1983">
        <v>57116.162829966102</v>
      </c>
      <c r="E1983">
        <v>56088.354450384802</v>
      </c>
      <c r="F1983">
        <v>62939.1434978221</v>
      </c>
      <c r="G1983">
        <v>56590.027834817003</v>
      </c>
      <c r="H1983">
        <v>56624.318148936698</v>
      </c>
      <c r="I1983">
        <v>55292.81507456</v>
      </c>
      <c r="J1983">
        <v>55920.271377053701</v>
      </c>
      <c r="K1983">
        <v>57139.463132446297</v>
      </c>
    </row>
    <row r="1984" spans="1:11" x14ac:dyDescent="0.3">
      <c r="A1984">
        <v>1983</v>
      </c>
      <c r="B1984">
        <v>65118.9152612248</v>
      </c>
      <c r="C1984">
        <v>57830.150052825004</v>
      </c>
      <c r="D1984">
        <v>57734.487320907298</v>
      </c>
      <c r="E1984">
        <v>56700.1245509324</v>
      </c>
      <c r="F1984">
        <v>63558.696662641101</v>
      </c>
      <c r="G1984">
        <v>57197.390869068397</v>
      </c>
      <c r="H1984">
        <v>57231.661294859099</v>
      </c>
      <c r="I1984">
        <v>55907.609297554598</v>
      </c>
      <c r="J1984">
        <v>56532.7337236479</v>
      </c>
      <c r="K1984">
        <v>57757.681151339297</v>
      </c>
    </row>
    <row r="1985" spans="1:11" x14ac:dyDescent="0.3">
      <c r="A1985">
        <v>1984</v>
      </c>
      <c r="B1985">
        <v>66440.378389510704</v>
      </c>
      <c r="C1985">
        <v>59245.996918223398</v>
      </c>
      <c r="D1985">
        <v>59155.044152759801</v>
      </c>
      <c r="E1985">
        <v>58070.983136377603</v>
      </c>
      <c r="F1985">
        <v>64978.947354318101</v>
      </c>
      <c r="G1985">
        <v>58530.9722377211</v>
      </c>
      <c r="H1985">
        <v>58563.970900182001</v>
      </c>
      <c r="I1985">
        <v>57319.183569622001</v>
      </c>
      <c r="J1985">
        <v>57913.4979443306</v>
      </c>
      <c r="K1985">
        <v>59179.015808778902</v>
      </c>
    </row>
    <row r="1986" spans="1:11" x14ac:dyDescent="0.3">
      <c r="A1986">
        <v>1985</v>
      </c>
      <c r="B1986">
        <v>65239.964304457702</v>
      </c>
      <c r="C1986">
        <v>57604.108196062298</v>
      </c>
      <c r="D1986">
        <v>57502.4999841838</v>
      </c>
      <c r="E1986">
        <v>56506.173158973499</v>
      </c>
      <c r="F1986">
        <v>63560.827859189099</v>
      </c>
      <c r="G1986">
        <v>57064.334315846601</v>
      </c>
      <c r="H1986">
        <v>57100.553690470799</v>
      </c>
      <c r="I1986">
        <v>55683.835199592097</v>
      </c>
      <c r="J1986">
        <v>56348.110725189203</v>
      </c>
      <c r="K1986">
        <v>57547.067233007103</v>
      </c>
    </row>
    <row r="1987" spans="1:11" x14ac:dyDescent="0.3">
      <c r="A1987">
        <v>1986</v>
      </c>
      <c r="B1987">
        <v>65944.969656458605</v>
      </c>
      <c r="C1987">
        <v>58474.947003874797</v>
      </c>
      <c r="D1987">
        <v>58379.190918166103</v>
      </c>
      <c r="E1987">
        <v>57258.493608233701</v>
      </c>
      <c r="F1987">
        <v>64377.468976810698</v>
      </c>
      <c r="G1987">
        <v>57758.745607380799</v>
      </c>
      <c r="H1987">
        <v>57792.926599147897</v>
      </c>
      <c r="I1987">
        <v>56468.638398915398</v>
      </c>
      <c r="J1987">
        <v>57093.548358499902</v>
      </c>
      <c r="K1987">
        <v>58404.993119190098</v>
      </c>
    </row>
    <row r="1988" spans="1:11" x14ac:dyDescent="0.3">
      <c r="A1988">
        <v>1987</v>
      </c>
      <c r="B1988">
        <v>65602.809113179799</v>
      </c>
      <c r="C1988">
        <v>58148.751693135702</v>
      </c>
      <c r="D1988">
        <v>58052.745950189201</v>
      </c>
      <c r="E1988">
        <v>57016.137663274203</v>
      </c>
      <c r="F1988">
        <v>64034.298284107601</v>
      </c>
      <c r="G1988">
        <v>57516.254326181202</v>
      </c>
      <c r="H1988">
        <v>57550.674151336898</v>
      </c>
      <c r="I1988">
        <v>56222.8142864982</v>
      </c>
      <c r="J1988">
        <v>56850.228553332301</v>
      </c>
      <c r="K1988">
        <v>58078.333215799103</v>
      </c>
    </row>
    <row r="1989" spans="1:11" x14ac:dyDescent="0.3">
      <c r="A1989">
        <v>1988</v>
      </c>
      <c r="B1989">
        <v>65962.619703591699</v>
      </c>
      <c r="C1989">
        <v>58576.979883172797</v>
      </c>
      <c r="D1989">
        <v>58483.431650690298</v>
      </c>
      <c r="E1989">
        <v>57445.814096638002</v>
      </c>
      <c r="F1989">
        <v>64437.436048664102</v>
      </c>
      <c r="G1989">
        <v>57932.627661999199</v>
      </c>
      <c r="H1989">
        <v>57966.2389881735</v>
      </c>
      <c r="I1989">
        <v>56674.444137666098</v>
      </c>
      <c r="J1989">
        <v>57285.971202929803</v>
      </c>
      <c r="K1989">
        <v>58510.198392551603</v>
      </c>
    </row>
    <row r="1990" spans="1:11" x14ac:dyDescent="0.3">
      <c r="A1990">
        <v>1989</v>
      </c>
      <c r="B1990">
        <v>64976.236712797399</v>
      </c>
      <c r="C1990">
        <v>57341.3151038379</v>
      </c>
      <c r="D1990">
        <v>57242.164622587101</v>
      </c>
      <c r="E1990">
        <v>56238.195687027597</v>
      </c>
      <c r="F1990">
        <v>63523.445677766897</v>
      </c>
      <c r="G1990">
        <v>56804.151714322899</v>
      </c>
      <c r="H1990">
        <v>56836.074068817099</v>
      </c>
      <c r="I1990">
        <v>55610.229578027604</v>
      </c>
      <c r="J1990">
        <v>56060.883439478399</v>
      </c>
      <c r="K1990">
        <v>57262.451955479701</v>
      </c>
    </row>
    <row r="1991" spans="1:11" x14ac:dyDescent="0.3">
      <c r="A1991">
        <v>1990</v>
      </c>
      <c r="B1991">
        <v>65944.191054738607</v>
      </c>
      <c r="C1991">
        <v>58413.679186044297</v>
      </c>
      <c r="D1991">
        <v>58316.547049185203</v>
      </c>
      <c r="E1991">
        <v>57286.202605635001</v>
      </c>
      <c r="F1991">
        <v>64348.948318238101</v>
      </c>
      <c r="G1991">
        <v>57800.218670023198</v>
      </c>
      <c r="H1991">
        <v>57834.784738539704</v>
      </c>
      <c r="I1991">
        <v>56484.684389315102</v>
      </c>
      <c r="J1991">
        <v>57119.7629312637</v>
      </c>
      <c r="K1991">
        <v>58343.562154621002</v>
      </c>
    </row>
    <row r="1992" spans="1:11" x14ac:dyDescent="0.3">
      <c r="A1992">
        <v>1991</v>
      </c>
      <c r="B1992">
        <v>66833.6908541265</v>
      </c>
      <c r="C1992">
        <v>59026.532279113402</v>
      </c>
      <c r="D1992">
        <v>58928.6709928126</v>
      </c>
      <c r="E1992">
        <v>57852.105463078697</v>
      </c>
      <c r="F1992">
        <v>65217.732482051702</v>
      </c>
      <c r="G1992">
        <v>58365.519270843499</v>
      </c>
      <c r="H1992">
        <v>58400.262798358803</v>
      </c>
      <c r="I1992">
        <v>57039.246229320997</v>
      </c>
      <c r="J1992">
        <v>57678.493528826599</v>
      </c>
      <c r="K1992">
        <v>58949.790483365803</v>
      </c>
    </row>
    <row r="1993" spans="1:11" x14ac:dyDescent="0.3">
      <c r="A1993">
        <v>1992</v>
      </c>
      <c r="B1993">
        <v>64527.235946579</v>
      </c>
      <c r="C1993">
        <v>57183.7756367537</v>
      </c>
      <c r="D1993">
        <v>57084.3902752336</v>
      </c>
      <c r="E1993">
        <v>56046.749609674203</v>
      </c>
      <c r="F1993">
        <v>62882.253486213303</v>
      </c>
      <c r="G1993">
        <v>56572.748305223096</v>
      </c>
      <c r="H1993">
        <v>56607.815029195197</v>
      </c>
      <c r="I1993">
        <v>55217.433448991796</v>
      </c>
      <c r="J1993">
        <v>55866.354837874896</v>
      </c>
      <c r="K1993">
        <v>57101.554297010902</v>
      </c>
    </row>
    <row r="1994" spans="1:11" x14ac:dyDescent="0.3">
      <c r="A1994">
        <v>1993</v>
      </c>
      <c r="B1994">
        <v>65612.077147193297</v>
      </c>
      <c r="C1994">
        <v>58034.116197923999</v>
      </c>
      <c r="D1994">
        <v>57938.712853220801</v>
      </c>
      <c r="E1994">
        <v>56897.218131191097</v>
      </c>
      <c r="F1994">
        <v>64040.503962428898</v>
      </c>
      <c r="G1994">
        <v>57376.820103642996</v>
      </c>
      <c r="H1994">
        <v>57410.7300239826</v>
      </c>
      <c r="I1994">
        <v>56086.329363904697</v>
      </c>
      <c r="J1994">
        <v>56709.817441460596</v>
      </c>
      <c r="K1994">
        <v>57941.2499036874</v>
      </c>
    </row>
    <row r="1995" spans="1:11" x14ac:dyDescent="0.3">
      <c r="A1995">
        <v>1994</v>
      </c>
      <c r="B1995">
        <v>65942.615236939106</v>
      </c>
      <c r="C1995">
        <v>58457.242503270201</v>
      </c>
      <c r="D1995">
        <v>58360.631845632903</v>
      </c>
      <c r="E1995">
        <v>57289.190459643301</v>
      </c>
      <c r="F1995">
        <v>64368.308221644198</v>
      </c>
      <c r="G1995">
        <v>57804.373423229103</v>
      </c>
      <c r="H1995">
        <v>57839.157831795899</v>
      </c>
      <c r="I1995">
        <v>56507.147965716496</v>
      </c>
      <c r="J1995">
        <v>57138.158073789004</v>
      </c>
      <c r="K1995">
        <v>58402.431020007898</v>
      </c>
    </row>
    <row r="1996" spans="1:11" x14ac:dyDescent="0.3">
      <c r="A1996">
        <v>1995</v>
      </c>
      <c r="B1996">
        <v>65360.253193250101</v>
      </c>
      <c r="C1996">
        <v>57857.1735334607</v>
      </c>
      <c r="D1996">
        <v>57761.366510633401</v>
      </c>
      <c r="E1996">
        <v>56743.063408162801</v>
      </c>
      <c r="F1996">
        <v>63785.380600105302</v>
      </c>
      <c r="G1996">
        <v>57243.694484413601</v>
      </c>
      <c r="H1996">
        <v>57277.887962539397</v>
      </c>
      <c r="I1996">
        <v>55948.220553393599</v>
      </c>
      <c r="J1996">
        <v>56574.506339393898</v>
      </c>
      <c r="K1996">
        <v>57783.580895703897</v>
      </c>
    </row>
    <row r="1997" spans="1:11" x14ac:dyDescent="0.3">
      <c r="A1997">
        <v>1996</v>
      </c>
      <c r="B1997">
        <v>65424.1976972966</v>
      </c>
      <c r="C1997">
        <v>57864.593728620399</v>
      </c>
      <c r="D1997">
        <v>57767.4641854031</v>
      </c>
      <c r="E1997">
        <v>56746.164163670997</v>
      </c>
      <c r="F1997">
        <v>63839.033459320199</v>
      </c>
      <c r="G1997">
        <v>57247.639564677003</v>
      </c>
      <c r="H1997">
        <v>57282.6914711309</v>
      </c>
      <c r="I1997">
        <v>55944.850975256202</v>
      </c>
      <c r="J1997">
        <v>56579.769211525097</v>
      </c>
      <c r="K1997">
        <v>57794.605270429398</v>
      </c>
    </row>
    <row r="1998" spans="1:11" x14ac:dyDescent="0.3">
      <c r="A1998">
        <v>1997</v>
      </c>
      <c r="B1998">
        <v>66453.080690808201</v>
      </c>
      <c r="C1998">
        <v>58665.882704382799</v>
      </c>
      <c r="D1998">
        <v>58569.024927979801</v>
      </c>
      <c r="E1998">
        <v>57528.086612619001</v>
      </c>
      <c r="F1998">
        <v>64848.986368860104</v>
      </c>
      <c r="G1998">
        <v>58047.962861756801</v>
      </c>
      <c r="H1998">
        <v>58082.233732338202</v>
      </c>
      <c r="I1998">
        <v>56730.970498111601</v>
      </c>
      <c r="J1998">
        <v>57364.107327646198</v>
      </c>
      <c r="K1998">
        <v>58598.157495855099</v>
      </c>
    </row>
    <row r="1999" spans="1:11" x14ac:dyDescent="0.3">
      <c r="A1999">
        <v>1998</v>
      </c>
      <c r="B1999">
        <v>65892.6673305031</v>
      </c>
      <c r="C1999">
        <v>58421.493966713897</v>
      </c>
      <c r="D1999">
        <v>58323.558910342203</v>
      </c>
      <c r="E1999">
        <v>57303.203624225403</v>
      </c>
      <c r="F1999">
        <v>64272.334291573301</v>
      </c>
      <c r="G1999">
        <v>57822.624005141202</v>
      </c>
      <c r="H1999">
        <v>57857.144476073598</v>
      </c>
      <c r="I1999">
        <v>56485.708047566797</v>
      </c>
      <c r="J1999">
        <v>57125.989252540698</v>
      </c>
      <c r="K1999">
        <v>58341.480813134702</v>
      </c>
    </row>
    <row r="2000" spans="1:11" x14ac:dyDescent="0.3">
      <c r="A2000">
        <v>1999</v>
      </c>
      <c r="B2000">
        <v>65798.228061206304</v>
      </c>
      <c r="C2000">
        <v>58177.480214943702</v>
      </c>
      <c r="D2000">
        <v>58081.942741904699</v>
      </c>
      <c r="E2000">
        <v>57052.112428307802</v>
      </c>
      <c r="F2000">
        <v>64234.178322464897</v>
      </c>
      <c r="G2000">
        <v>57537.591762866999</v>
      </c>
      <c r="H2000">
        <v>57571.898176184797</v>
      </c>
      <c r="I2000">
        <v>56252.6089834093</v>
      </c>
      <c r="J2000">
        <v>56877.0810647014</v>
      </c>
      <c r="K2000">
        <v>58097.113979648799</v>
      </c>
    </row>
    <row r="2001" spans="1:11" x14ac:dyDescent="0.3">
      <c r="A2001">
        <v>2000</v>
      </c>
      <c r="B2001">
        <v>64585.8565623623</v>
      </c>
      <c r="C2001">
        <v>57142.417900526903</v>
      </c>
      <c r="D2001">
        <v>57042.857883615899</v>
      </c>
      <c r="E2001">
        <v>56035.997787414599</v>
      </c>
      <c r="F2001">
        <v>62937.493639920001</v>
      </c>
      <c r="G2001">
        <v>56578.995463188599</v>
      </c>
      <c r="H2001">
        <v>56614.3099816342</v>
      </c>
      <c r="I2001">
        <v>55222.008407927198</v>
      </c>
      <c r="J2001">
        <v>55872.524310041103</v>
      </c>
      <c r="K2001">
        <v>57077.9033189045</v>
      </c>
    </row>
    <row r="2002" spans="1:11" x14ac:dyDescent="0.3">
      <c r="A2002">
        <v>2001</v>
      </c>
      <c r="B2002">
        <v>65709.114448713997</v>
      </c>
      <c r="C2002">
        <v>58168.7408939901</v>
      </c>
      <c r="D2002">
        <v>58070.751054142202</v>
      </c>
      <c r="E2002">
        <v>57091.980046550103</v>
      </c>
      <c r="F2002">
        <v>64102.723704910903</v>
      </c>
      <c r="G2002">
        <v>57610.471584438899</v>
      </c>
      <c r="H2002">
        <v>57645.569304358403</v>
      </c>
      <c r="I2002">
        <v>56285.390724122997</v>
      </c>
      <c r="J2002">
        <v>56926.6217708806</v>
      </c>
      <c r="K2002">
        <v>58100.795434512802</v>
      </c>
    </row>
    <row r="2003" spans="1:11" x14ac:dyDescent="0.3">
      <c r="A2003">
        <v>2002</v>
      </c>
      <c r="B2003">
        <v>66247.531957423198</v>
      </c>
      <c r="C2003">
        <v>58698.245216627001</v>
      </c>
      <c r="D2003">
        <v>58601.326303622503</v>
      </c>
      <c r="E2003">
        <v>57524.731134606001</v>
      </c>
      <c r="F2003">
        <v>64662.5433320128</v>
      </c>
      <c r="G2003">
        <v>58035.800211958398</v>
      </c>
      <c r="H2003">
        <v>58070.524232520002</v>
      </c>
      <c r="I2003">
        <v>56730.557284793998</v>
      </c>
      <c r="J2003">
        <v>57363.740734300998</v>
      </c>
      <c r="K2003">
        <v>58633.633753544796</v>
      </c>
    </row>
    <row r="2004" spans="1:11" x14ac:dyDescent="0.3">
      <c r="A2004">
        <v>2003</v>
      </c>
      <c r="B2004">
        <v>64954.564400903502</v>
      </c>
      <c r="C2004">
        <v>57734.6589707288</v>
      </c>
      <c r="D2004">
        <v>57640.999519307603</v>
      </c>
      <c r="E2004">
        <v>56616.678924362503</v>
      </c>
      <c r="F2004">
        <v>63428.019270490098</v>
      </c>
      <c r="G2004">
        <v>57107.848928102103</v>
      </c>
      <c r="H2004">
        <v>57141.5214689196</v>
      </c>
      <c r="I2004">
        <v>55847.616520825301</v>
      </c>
      <c r="J2004">
        <v>56459.577783779801</v>
      </c>
      <c r="K2004">
        <v>57670.599688122602</v>
      </c>
    </row>
    <row r="2005" spans="1:11" x14ac:dyDescent="0.3">
      <c r="A2005">
        <v>2004</v>
      </c>
      <c r="B2005">
        <v>65402.652799555697</v>
      </c>
      <c r="C2005">
        <v>57895.522547123997</v>
      </c>
      <c r="D2005">
        <v>57798.889386651499</v>
      </c>
      <c r="E2005">
        <v>56781.476410604402</v>
      </c>
      <c r="F2005">
        <v>63810.187969206701</v>
      </c>
      <c r="G2005">
        <v>57295.8046602963</v>
      </c>
      <c r="H2005">
        <v>57330.160325885401</v>
      </c>
      <c r="I2005">
        <v>55984.704582039099</v>
      </c>
      <c r="J2005">
        <v>56616.422158273599</v>
      </c>
      <c r="K2005">
        <v>57826.556786154601</v>
      </c>
    </row>
    <row r="2006" spans="1:11" x14ac:dyDescent="0.3">
      <c r="A2006">
        <v>2005</v>
      </c>
      <c r="B2006">
        <v>65385.049121803</v>
      </c>
      <c r="C2006">
        <v>58016.350354866598</v>
      </c>
      <c r="D2006">
        <v>57919.113135060201</v>
      </c>
      <c r="E2006">
        <v>56893.442940628098</v>
      </c>
      <c r="F2006">
        <v>63791.3013372735</v>
      </c>
      <c r="G2006">
        <v>57398.310038494303</v>
      </c>
      <c r="H2006">
        <v>57433.092206582704</v>
      </c>
      <c r="I2006">
        <v>56083.552698681298</v>
      </c>
      <c r="J2006">
        <v>56718.980566476603</v>
      </c>
      <c r="K2006">
        <v>57938.321508754001</v>
      </c>
    </row>
    <row r="2007" spans="1:11" x14ac:dyDescent="0.3">
      <c r="A2007">
        <v>2006</v>
      </c>
      <c r="B2007">
        <v>65127.3418733137</v>
      </c>
      <c r="C2007">
        <v>57870.5843445395</v>
      </c>
      <c r="D2007">
        <v>57774.790384354099</v>
      </c>
      <c r="E2007">
        <v>56745.480555134003</v>
      </c>
      <c r="F2007">
        <v>63560.8016304337</v>
      </c>
      <c r="G2007">
        <v>57258.922763045201</v>
      </c>
      <c r="H2007">
        <v>57293.1464369647</v>
      </c>
      <c r="I2007">
        <v>55963.750401637997</v>
      </c>
      <c r="J2007">
        <v>56589.668560440303</v>
      </c>
      <c r="K2007">
        <v>57810.023275754203</v>
      </c>
    </row>
    <row r="2008" spans="1:11" x14ac:dyDescent="0.3">
      <c r="A2008">
        <v>2007</v>
      </c>
      <c r="B2008">
        <v>66779.329840149396</v>
      </c>
      <c r="C2008">
        <v>58927.125804905801</v>
      </c>
      <c r="D2008">
        <v>58827.594036347597</v>
      </c>
      <c r="E2008">
        <v>57813.936127105</v>
      </c>
      <c r="F2008">
        <v>65139.960445520403</v>
      </c>
      <c r="G2008">
        <v>58350.204986882003</v>
      </c>
      <c r="H2008">
        <v>58385.7971290282</v>
      </c>
      <c r="I2008">
        <v>57003.604100259501</v>
      </c>
      <c r="J2008">
        <v>57654.5641256288</v>
      </c>
      <c r="K2008">
        <v>58866.777951554599</v>
      </c>
    </row>
    <row r="2009" spans="1:11" x14ac:dyDescent="0.3">
      <c r="A2009">
        <v>2008</v>
      </c>
      <c r="B2009">
        <v>66645.796158326004</v>
      </c>
      <c r="C2009">
        <v>59066.081516761398</v>
      </c>
      <c r="D2009">
        <v>58965.903162674702</v>
      </c>
      <c r="E2009">
        <v>57853.265934843301</v>
      </c>
      <c r="F2009">
        <v>65008.114850179103</v>
      </c>
      <c r="G2009">
        <v>58381.7932717679</v>
      </c>
      <c r="H2009">
        <v>58417.709512017798</v>
      </c>
      <c r="I2009">
        <v>57033.7931407336</v>
      </c>
      <c r="J2009">
        <v>57687.728588239203</v>
      </c>
      <c r="K2009">
        <v>59000.107994775302</v>
      </c>
    </row>
    <row r="2010" spans="1:11" x14ac:dyDescent="0.3">
      <c r="A2010">
        <v>2009</v>
      </c>
      <c r="B2010">
        <v>65849.280764471303</v>
      </c>
      <c r="C2010">
        <v>58169.105069572899</v>
      </c>
      <c r="D2010">
        <v>58071.265396820199</v>
      </c>
      <c r="E2010">
        <v>57043.674110170097</v>
      </c>
      <c r="F2010">
        <v>64243.818566606897</v>
      </c>
      <c r="G2010">
        <v>57552.501642262898</v>
      </c>
      <c r="H2010">
        <v>57587.492006105</v>
      </c>
      <c r="I2010">
        <v>56232.656162367202</v>
      </c>
      <c r="J2010">
        <v>56872.259389196697</v>
      </c>
      <c r="K2010">
        <v>58094.931918085902</v>
      </c>
    </row>
    <row r="2011" spans="1:11" x14ac:dyDescent="0.3">
      <c r="A2011">
        <v>2010</v>
      </c>
      <c r="B2011">
        <v>66126.374544956605</v>
      </c>
      <c r="C2011">
        <v>58497.428991622801</v>
      </c>
      <c r="D2011">
        <v>58399.412959290901</v>
      </c>
      <c r="E2011">
        <v>57401.4611126663</v>
      </c>
      <c r="F2011">
        <v>64509.838315314701</v>
      </c>
      <c r="G2011">
        <v>57930.289251932598</v>
      </c>
      <c r="H2011">
        <v>57965.160032015003</v>
      </c>
      <c r="I2011">
        <v>56598.445304179098</v>
      </c>
      <c r="J2011">
        <v>57239.615858588797</v>
      </c>
      <c r="K2011">
        <v>58433.088747781898</v>
      </c>
    </row>
    <row r="2012" spans="1:11" x14ac:dyDescent="0.3">
      <c r="A2012">
        <v>2011</v>
      </c>
      <c r="B2012">
        <v>64991.734289337597</v>
      </c>
      <c r="C2012">
        <v>57809.6913373188</v>
      </c>
      <c r="D2012">
        <v>57715.053889492701</v>
      </c>
      <c r="E2012">
        <v>56671.567140787301</v>
      </c>
      <c r="F2012">
        <v>63449.318512333601</v>
      </c>
      <c r="G2012">
        <v>57150.9851787144</v>
      </c>
      <c r="H2012">
        <v>57184.8701866876</v>
      </c>
      <c r="I2012">
        <v>55876.562312732902</v>
      </c>
      <c r="J2012">
        <v>56494.861512264397</v>
      </c>
      <c r="K2012">
        <v>57726.635040172201</v>
      </c>
    </row>
    <row r="2013" spans="1:11" x14ac:dyDescent="0.3">
      <c r="A2013">
        <v>2012</v>
      </c>
      <c r="B2013">
        <v>64444.217574958602</v>
      </c>
      <c r="C2013">
        <v>57110.869775145104</v>
      </c>
      <c r="D2013">
        <v>57015.436873608203</v>
      </c>
      <c r="E2013">
        <v>55983.033895783999</v>
      </c>
      <c r="F2013">
        <v>62878.5761378233</v>
      </c>
      <c r="G2013">
        <v>56464.969483382301</v>
      </c>
      <c r="H2013">
        <v>56499.0489196376</v>
      </c>
      <c r="I2013">
        <v>55176.317219825403</v>
      </c>
      <c r="J2013">
        <v>55799.666143677299</v>
      </c>
      <c r="K2013">
        <v>57021.903653751397</v>
      </c>
    </row>
    <row r="2014" spans="1:11" x14ac:dyDescent="0.3">
      <c r="A2014">
        <v>2013</v>
      </c>
      <c r="B2014">
        <v>65961.086350382495</v>
      </c>
      <c r="C2014">
        <v>58528.627177417999</v>
      </c>
      <c r="D2014">
        <v>58432.923864338103</v>
      </c>
      <c r="E2014">
        <v>57433.783774327901</v>
      </c>
      <c r="F2014">
        <v>64386.986614936803</v>
      </c>
      <c r="G2014">
        <v>57945.415577148502</v>
      </c>
      <c r="H2014">
        <v>57979.525557783301</v>
      </c>
      <c r="I2014">
        <v>56646.749791118797</v>
      </c>
      <c r="J2014">
        <v>57272.614338868101</v>
      </c>
      <c r="K2014">
        <v>58462.498354579497</v>
      </c>
    </row>
    <row r="2015" spans="1:11" x14ac:dyDescent="0.3">
      <c r="A2015">
        <v>2014</v>
      </c>
      <c r="B2015">
        <v>66476.386300855607</v>
      </c>
      <c r="C2015">
        <v>58705.395273044996</v>
      </c>
      <c r="D2015">
        <v>58607.186702562401</v>
      </c>
      <c r="E2015">
        <v>57571.4373590342</v>
      </c>
      <c r="F2015">
        <v>64855.085369995802</v>
      </c>
      <c r="G2015">
        <v>58093.1466730334</v>
      </c>
      <c r="H2015">
        <v>58128.165507478901</v>
      </c>
      <c r="I2015">
        <v>56762.6895319455</v>
      </c>
      <c r="J2015">
        <v>57404.608376888798</v>
      </c>
      <c r="K2015">
        <v>58636.012056144398</v>
      </c>
    </row>
    <row r="2016" spans="1:11" x14ac:dyDescent="0.3">
      <c r="A2016">
        <v>2015</v>
      </c>
      <c r="B2016">
        <v>66293.254594978207</v>
      </c>
      <c r="C2016">
        <v>58728.981495851804</v>
      </c>
      <c r="D2016">
        <v>58632.800352333499</v>
      </c>
      <c r="E2016">
        <v>57573.033199583602</v>
      </c>
      <c r="F2016">
        <v>64726.2023203559</v>
      </c>
      <c r="G2016">
        <v>58079.599884965603</v>
      </c>
      <c r="H2016">
        <v>58114.256069436102</v>
      </c>
      <c r="I2016">
        <v>56788.882401128503</v>
      </c>
      <c r="J2016">
        <v>57417.495850756997</v>
      </c>
      <c r="K2016">
        <v>58669.309511881998</v>
      </c>
    </row>
    <row r="2017" spans="1:11" x14ac:dyDescent="0.3">
      <c r="A2017">
        <v>2016</v>
      </c>
      <c r="B2017">
        <v>64791.352894336102</v>
      </c>
      <c r="C2017">
        <v>57593.412160330001</v>
      </c>
      <c r="D2017">
        <v>57497.261337532997</v>
      </c>
      <c r="E2017">
        <v>56438.375259868102</v>
      </c>
      <c r="F2017">
        <v>63227.179284261503</v>
      </c>
      <c r="G2017">
        <v>56949.047086447303</v>
      </c>
      <c r="H2017">
        <v>56983.572912600299</v>
      </c>
      <c r="I2017">
        <v>55655.037907564598</v>
      </c>
      <c r="J2017">
        <v>56283.048641571302</v>
      </c>
      <c r="K2017">
        <v>57533.7946596498</v>
      </c>
    </row>
    <row r="2018" spans="1:11" x14ac:dyDescent="0.3">
      <c r="A2018">
        <v>2017</v>
      </c>
      <c r="B2018">
        <v>65637.133570235703</v>
      </c>
      <c r="C2018">
        <v>58207.819687290699</v>
      </c>
      <c r="D2018">
        <v>58109.659658381999</v>
      </c>
      <c r="E2018">
        <v>57044.5556657134</v>
      </c>
      <c r="F2018">
        <v>64023.180360981598</v>
      </c>
      <c r="G2018">
        <v>57573.563440555001</v>
      </c>
      <c r="H2018">
        <v>57608.493595819898</v>
      </c>
      <c r="I2018">
        <v>56242.907635224299</v>
      </c>
      <c r="J2018">
        <v>56883.930976642201</v>
      </c>
      <c r="K2018">
        <v>58144.744062677601</v>
      </c>
    </row>
    <row r="2019" spans="1:11" x14ac:dyDescent="0.3">
      <c r="A2019">
        <v>2018</v>
      </c>
      <c r="B2019">
        <v>66655.2462677234</v>
      </c>
      <c r="C2019">
        <v>58952.995241995799</v>
      </c>
      <c r="D2019">
        <v>58854.704599422301</v>
      </c>
      <c r="E2019">
        <v>57778.838233505499</v>
      </c>
      <c r="F2019">
        <v>65043.318821771201</v>
      </c>
      <c r="G2019">
        <v>58300.012694998703</v>
      </c>
      <c r="H2019">
        <v>58335.182023415502</v>
      </c>
      <c r="I2019">
        <v>56974.450614407702</v>
      </c>
      <c r="J2019">
        <v>57616.654226147999</v>
      </c>
      <c r="K2019">
        <v>58888.628955240601</v>
      </c>
    </row>
    <row r="2020" spans="1:11" x14ac:dyDescent="0.3">
      <c r="A2020">
        <v>2019</v>
      </c>
      <c r="B2020">
        <v>66791.986295957598</v>
      </c>
      <c r="C2020">
        <v>59134.508539585702</v>
      </c>
      <c r="D2020">
        <v>59036.653357019502</v>
      </c>
      <c r="E2020">
        <v>57979.3061069709</v>
      </c>
      <c r="F2020">
        <v>65189.0216011581</v>
      </c>
      <c r="G2020">
        <v>58490.7283931825</v>
      </c>
      <c r="H2020">
        <v>58525.797851060197</v>
      </c>
      <c r="I2020">
        <v>57171.612009786899</v>
      </c>
      <c r="J2020">
        <v>57811.012120050298</v>
      </c>
      <c r="K2020">
        <v>59063.291967335797</v>
      </c>
    </row>
    <row r="2021" spans="1:11" x14ac:dyDescent="0.3">
      <c r="A2021">
        <v>2020</v>
      </c>
      <c r="B2021">
        <v>66028.193020470499</v>
      </c>
      <c r="C2021">
        <v>58429.062484719499</v>
      </c>
      <c r="D2021">
        <v>58330.887604640302</v>
      </c>
      <c r="E2021">
        <v>57281.695667785403</v>
      </c>
      <c r="F2021">
        <v>64409.590486220201</v>
      </c>
      <c r="G2021">
        <v>57802.382283231702</v>
      </c>
      <c r="H2021">
        <v>57837.237812998603</v>
      </c>
      <c r="I2021">
        <v>56470.5441223003</v>
      </c>
      <c r="J2021">
        <v>57111.892553572201</v>
      </c>
      <c r="K2021">
        <v>58356.763105083803</v>
      </c>
    </row>
    <row r="2022" spans="1:11" x14ac:dyDescent="0.3">
      <c r="A2022">
        <v>2021</v>
      </c>
      <c r="B2022">
        <v>65420.031453260599</v>
      </c>
      <c r="C2022">
        <v>57979.487760583201</v>
      </c>
      <c r="D2022">
        <v>57878.644207072502</v>
      </c>
      <c r="E2022">
        <v>56841.333878354199</v>
      </c>
      <c r="F2022">
        <v>63749.657146311401</v>
      </c>
      <c r="G2022">
        <v>57399.789572775597</v>
      </c>
      <c r="H2022">
        <v>57435.355355025298</v>
      </c>
      <c r="I2022">
        <v>56021.686994081902</v>
      </c>
      <c r="J2022">
        <v>56680.453649719799</v>
      </c>
      <c r="K2022">
        <v>57918.9368984537</v>
      </c>
    </row>
    <row r="2023" spans="1:11" x14ac:dyDescent="0.3">
      <c r="A2023">
        <v>2022</v>
      </c>
      <c r="B2023">
        <v>65278.369502068403</v>
      </c>
      <c r="C2023">
        <v>57691.859383568699</v>
      </c>
      <c r="D2023">
        <v>57592.759772923797</v>
      </c>
      <c r="E2023">
        <v>56527.031170858201</v>
      </c>
      <c r="F2023">
        <v>63646.992154534397</v>
      </c>
      <c r="G2023">
        <v>57049.921292034902</v>
      </c>
      <c r="H2023">
        <v>57085.224277218098</v>
      </c>
      <c r="I2023">
        <v>55709.5705931544</v>
      </c>
      <c r="J2023">
        <v>56356.686241738797</v>
      </c>
      <c r="K2023">
        <v>57619.798354401602</v>
      </c>
    </row>
    <row r="2024" spans="1:11" x14ac:dyDescent="0.3">
      <c r="A2024">
        <v>2023</v>
      </c>
      <c r="B2024">
        <v>65290.425609337501</v>
      </c>
      <c r="C2024">
        <v>57742.1194732082</v>
      </c>
      <c r="D2024">
        <v>57645.718115647403</v>
      </c>
      <c r="E2024">
        <v>56668.761074105598</v>
      </c>
      <c r="F2024">
        <v>63703.388930204499</v>
      </c>
      <c r="G2024">
        <v>57173.2246100552</v>
      </c>
      <c r="H2024">
        <v>57207.7034644464</v>
      </c>
      <c r="I2024">
        <v>55868.551740821596</v>
      </c>
      <c r="J2024">
        <v>56499.034453870801</v>
      </c>
      <c r="K2024">
        <v>57668.070788020203</v>
      </c>
    </row>
    <row r="2025" spans="1:11" x14ac:dyDescent="0.3">
      <c r="A2025">
        <v>2024</v>
      </c>
      <c r="B2025">
        <v>65888.685915776499</v>
      </c>
      <c r="C2025">
        <v>58370.934849281701</v>
      </c>
      <c r="D2025">
        <v>58273.466878915198</v>
      </c>
      <c r="E2025">
        <v>57253.921113620003</v>
      </c>
      <c r="F2025">
        <v>64283.982260332697</v>
      </c>
      <c r="G2025">
        <v>57773.0517030603</v>
      </c>
      <c r="H2025">
        <v>57807.740533739699</v>
      </c>
      <c r="I2025">
        <v>56450.859344864002</v>
      </c>
      <c r="J2025">
        <v>57088.050289696701</v>
      </c>
      <c r="K2025">
        <v>58301.9648182448</v>
      </c>
    </row>
    <row r="2026" spans="1:11" x14ac:dyDescent="0.3">
      <c r="A2026">
        <v>2025</v>
      </c>
      <c r="B2026">
        <v>66025.508596562897</v>
      </c>
      <c r="C2026">
        <v>58360.9426725007</v>
      </c>
      <c r="D2026">
        <v>58262.046748541099</v>
      </c>
      <c r="E2026">
        <v>57239.324044776302</v>
      </c>
      <c r="F2026">
        <v>64400.058674575601</v>
      </c>
      <c r="G2026">
        <v>57760.052938512403</v>
      </c>
      <c r="H2026">
        <v>57795.409465611599</v>
      </c>
      <c r="I2026">
        <v>56423.556498974998</v>
      </c>
      <c r="J2026">
        <v>57070.112110028</v>
      </c>
      <c r="K2026">
        <v>58289.9139218727</v>
      </c>
    </row>
    <row r="2027" spans="1:11" x14ac:dyDescent="0.3">
      <c r="A2027">
        <v>2026</v>
      </c>
      <c r="B2027">
        <v>65059.250513058701</v>
      </c>
      <c r="C2027">
        <v>57631.099937958301</v>
      </c>
      <c r="D2027">
        <v>57533.979482601797</v>
      </c>
      <c r="E2027">
        <v>56481.827637402697</v>
      </c>
      <c r="F2027">
        <v>63452.204720867798</v>
      </c>
      <c r="G2027">
        <v>56991.714587391398</v>
      </c>
      <c r="H2027">
        <v>57025.899787198803</v>
      </c>
      <c r="I2027">
        <v>55667.172660761302</v>
      </c>
      <c r="J2027">
        <v>56301.500879237698</v>
      </c>
      <c r="K2027">
        <v>57546.923441388899</v>
      </c>
    </row>
    <row r="2028" spans="1:11" x14ac:dyDescent="0.3">
      <c r="A2028">
        <v>2027</v>
      </c>
      <c r="B2028">
        <v>65084.910945926902</v>
      </c>
      <c r="C2028">
        <v>57792.735052320997</v>
      </c>
      <c r="D2028">
        <v>57695.797639698299</v>
      </c>
      <c r="E2028">
        <v>56659.805085236803</v>
      </c>
      <c r="F2028">
        <v>63495.682027917901</v>
      </c>
      <c r="G2028">
        <v>57173.366262778</v>
      </c>
      <c r="H2028">
        <v>57207.862465463601</v>
      </c>
      <c r="I2028">
        <v>55860.289812381401</v>
      </c>
      <c r="J2028">
        <v>56493.706244346104</v>
      </c>
      <c r="K2028">
        <v>57722.923696157297</v>
      </c>
    </row>
    <row r="2029" spans="1:11" x14ac:dyDescent="0.3">
      <c r="A2029">
        <v>2028</v>
      </c>
      <c r="B2029">
        <v>65274.4612253136</v>
      </c>
      <c r="C2029">
        <v>57879.402040939603</v>
      </c>
      <c r="D2029">
        <v>57782.026851159499</v>
      </c>
      <c r="E2029">
        <v>56732.760316121698</v>
      </c>
      <c r="F2029">
        <v>63681.693847369803</v>
      </c>
      <c r="G2029">
        <v>57238.6527271062</v>
      </c>
      <c r="H2029">
        <v>57273.602486375799</v>
      </c>
      <c r="I2029">
        <v>55927.385857923102</v>
      </c>
      <c r="J2029">
        <v>56563.435834397103</v>
      </c>
      <c r="K2029">
        <v>57806.835283813802</v>
      </c>
    </row>
    <row r="2030" spans="1:11" x14ac:dyDescent="0.3">
      <c r="A2030">
        <v>2029</v>
      </c>
      <c r="B2030">
        <v>65899.225678249903</v>
      </c>
      <c r="C2030">
        <v>58364.288147839703</v>
      </c>
      <c r="D2030">
        <v>58267.273763542697</v>
      </c>
      <c r="E2030">
        <v>57235.497522241603</v>
      </c>
      <c r="F2030">
        <v>64333.885576415203</v>
      </c>
      <c r="G2030">
        <v>57742.941979402502</v>
      </c>
      <c r="H2030">
        <v>57777.814459274799</v>
      </c>
      <c r="I2030">
        <v>56449.188682457003</v>
      </c>
      <c r="J2030">
        <v>57072.115391632396</v>
      </c>
      <c r="K2030">
        <v>58297.326826803102</v>
      </c>
    </row>
    <row r="2031" spans="1:11" x14ac:dyDescent="0.3">
      <c r="A2031">
        <v>2030</v>
      </c>
      <c r="B2031">
        <v>65512.236242886298</v>
      </c>
      <c r="C2031">
        <v>58027.313227312501</v>
      </c>
      <c r="D2031">
        <v>57931.403340533499</v>
      </c>
      <c r="E2031">
        <v>56904.430967447799</v>
      </c>
      <c r="F2031">
        <v>63950.796270819301</v>
      </c>
      <c r="G2031">
        <v>57406.058426207099</v>
      </c>
      <c r="H2031">
        <v>57440.752766081503</v>
      </c>
      <c r="I2031">
        <v>56120.338398800697</v>
      </c>
      <c r="J2031">
        <v>56747.191919686898</v>
      </c>
      <c r="K2031">
        <v>57965.671868727703</v>
      </c>
    </row>
    <row r="2032" spans="1:11" x14ac:dyDescent="0.3">
      <c r="A2032">
        <v>2031</v>
      </c>
      <c r="B2032">
        <v>64925.421550526</v>
      </c>
      <c r="C2032">
        <v>57430.190875200198</v>
      </c>
      <c r="D2032">
        <v>57334.362689944697</v>
      </c>
      <c r="E2032">
        <v>56360.2748314946</v>
      </c>
      <c r="F2032">
        <v>63351.091235286898</v>
      </c>
      <c r="G2032">
        <v>56844.959631059799</v>
      </c>
      <c r="H2032">
        <v>56879.059078095503</v>
      </c>
      <c r="I2032">
        <v>55548.258993632102</v>
      </c>
      <c r="J2032">
        <v>56175.395387713601</v>
      </c>
      <c r="K2032">
        <v>57340.355783548999</v>
      </c>
    </row>
    <row r="2033" spans="1:11" x14ac:dyDescent="0.3">
      <c r="A2033">
        <v>2032</v>
      </c>
      <c r="B2033">
        <v>65321.179183844302</v>
      </c>
      <c r="C2033">
        <v>57863.164914362198</v>
      </c>
      <c r="D2033">
        <v>57766.706108938197</v>
      </c>
      <c r="E2033">
        <v>56790.427900520401</v>
      </c>
      <c r="F2033">
        <v>63728.255739424902</v>
      </c>
      <c r="G2033">
        <v>57313.956011177201</v>
      </c>
      <c r="H2033">
        <v>57348.087402898702</v>
      </c>
      <c r="I2033">
        <v>55999.358442099001</v>
      </c>
      <c r="J2033">
        <v>56630.463255419498</v>
      </c>
      <c r="K2033">
        <v>57799.1637290988</v>
      </c>
    </row>
    <row r="2034" spans="1:11" x14ac:dyDescent="0.3">
      <c r="A2034">
        <v>2033</v>
      </c>
      <c r="B2034">
        <v>64712.326213713699</v>
      </c>
      <c r="C2034">
        <v>57304.816804709502</v>
      </c>
      <c r="D2034">
        <v>57210.501390912897</v>
      </c>
      <c r="E2034">
        <v>56145.097240405303</v>
      </c>
      <c r="F2034">
        <v>63358.832620086803</v>
      </c>
      <c r="G2034">
        <v>56762.5668934981</v>
      </c>
      <c r="H2034">
        <v>56792.120995749901</v>
      </c>
      <c r="I2034">
        <v>55646.7896446042</v>
      </c>
      <c r="J2034">
        <v>55974.628067345402</v>
      </c>
      <c r="K2034">
        <v>57227.936220242402</v>
      </c>
    </row>
    <row r="2035" spans="1:11" x14ac:dyDescent="0.3">
      <c r="A2035">
        <v>2034</v>
      </c>
      <c r="B2035">
        <v>65558.189923251804</v>
      </c>
      <c r="C2035">
        <v>57938.7469684717</v>
      </c>
      <c r="D2035">
        <v>57837.572727696097</v>
      </c>
      <c r="E2035">
        <v>56825.909754180997</v>
      </c>
      <c r="F2035">
        <v>63891.371205407799</v>
      </c>
      <c r="G2035">
        <v>57372.351462831197</v>
      </c>
      <c r="H2035">
        <v>57408.420344891099</v>
      </c>
      <c r="I2035">
        <v>56000.738696576896</v>
      </c>
      <c r="J2035">
        <v>56662.055442414698</v>
      </c>
      <c r="K2035">
        <v>57875.439943341</v>
      </c>
    </row>
    <row r="2036" spans="1:11" x14ac:dyDescent="0.3">
      <c r="A2036">
        <v>2035</v>
      </c>
      <c r="B2036">
        <v>66057.909632179493</v>
      </c>
      <c r="C2036">
        <v>58481.508914794998</v>
      </c>
      <c r="D2036">
        <v>58384.782328451598</v>
      </c>
      <c r="E2036">
        <v>57302.247083736103</v>
      </c>
      <c r="F2036">
        <v>64476.945913397598</v>
      </c>
      <c r="G2036">
        <v>57819.5541848344</v>
      </c>
      <c r="H2036">
        <v>57854.288454260597</v>
      </c>
      <c r="I2036">
        <v>56517.929256781601</v>
      </c>
      <c r="J2036">
        <v>57149.382473380698</v>
      </c>
      <c r="K2036">
        <v>58424.9727921097</v>
      </c>
    </row>
    <row r="2037" spans="1:11" x14ac:dyDescent="0.3">
      <c r="A2037">
        <v>2036</v>
      </c>
      <c r="B2037">
        <v>66128.148632868193</v>
      </c>
      <c r="C2037">
        <v>58616.519204983</v>
      </c>
      <c r="D2037">
        <v>58519.030251704797</v>
      </c>
      <c r="E2037">
        <v>57507.594787913797</v>
      </c>
      <c r="F2037">
        <v>64531.611371852603</v>
      </c>
      <c r="G2037">
        <v>58016.799505351599</v>
      </c>
      <c r="H2037">
        <v>58051.719368820697</v>
      </c>
      <c r="I2037">
        <v>56700.3426163287</v>
      </c>
      <c r="J2037">
        <v>57337.789487543901</v>
      </c>
      <c r="K2037">
        <v>58543.7240240069</v>
      </c>
    </row>
    <row r="2038" spans="1:11" x14ac:dyDescent="0.3">
      <c r="A2038">
        <v>2037</v>
      </c>
      <c r="B2038">
        <v>67080.254437522206</v>
      </c>
      <c r="C2038">
        <v>59182.550942429101</v>
      </c>
      <c r="D2038">
        <v>59081.808282621998</v>
      </c>
      <c r="E2038">
        <v>57979.526123522402</v>
      </c>
      <c r="F2038">
        <v>65406.971618061398</v>
      </c>
      <c r="G2038">
        <v>58517.522390671802</v>
      </c>
      <c r="H2038">
        <v>58552.9545728413</v>
      </c>
      <c r="I2038">
        <v>57144.909207999401</v>
      </c>
      <c r="J2038">
        <v>57802.665863638103</v>
      </c>
      <c r="K2038">
        <v>59105.376869224303</v>
      </c>
    </row>
    <row r="2039" spans="1:11" x14ac:dyDescent="0.3">
      <c r="A2039">
        <v>2038</v>
      </c>
      <c r="B2039">
        <v>66235.354661062796</v>
      </c>
      <c r="C2039">
        <v>58616.712497601402</v>
      </c>
      <c r="D2039">
        <v>58518.005601896301</v>
      </c>
      <c r="E2039">
        <v>57472.7721756838</v>
      </c>
      <c r="F2039">
        <v>64609.380147845499</v>
      </c>
      <c r="G2039">
        <v>57996.863633826302</v>
      </c>
      <c r="H2039">
        <v>58031.959474680501</v>
      </c>
      <c r="I2039">
        <v>56658.619073549104</v>
      </c>
      <c r="J2039">
        <v>57303.624918796399</v>
      </c>
      <c r="K2039">
        <v>58545.423764989297</v>
      </c>
    </row>
    <row r="2040" spans="1:11" x14ac:dyDescent="0.3">
      <c r="A2040">
        <v>2039</v>
      </c>
      <c r="B2040">
        <v>64823.443293147597</v>
      </c>
      <c r="C2040">
        <v>57458.757214727702</v>
      </c>
      <c r="D2040">
        <v>57364.840643024501</v>
      </c>
      <c r="E2040">
        <v>56363.035535118703</v>
      </c>
      <c r="F2040">
        <v>63289.819874621397</v>
      </c>
      <c r="G2040">
        <v>56839.2094952107</v>
      </c>
      <c r="H2040">
        <v>56873.045042894802</v>
      </c>
      <c r="I2040">
        <v>55577.0466354327</v>
      </c>
      <c r="J2040">
        <v>56190.969944463199</v>
      </c>
      <c r="K2040">
        <v>57379.753321349701</v>
      </c>
    </row>
    <row r="2041" spans="1:11" x14ac:dyDescent="0.3">
      <c r="A2041">
        <v>2040</v>
      </c>
      <c r="B2041">
        <v>66166.691862112595</v>
      </c>
      <c r="C2041">
        <v>58552.359587785599</v>
      </c>
      <c r="D2041">
        <v>58453.221946254802</v>
      </c>
      <c r="E2041">
        <v>57385.108968812798</v>
      </c>
      <c r="F2041">
        <v>64529.799343830302</v>
      </c>
      <c r="G2041">
        <v>57922.062126080302</v>
      </c>
      <c r="H2041">
        <v>57957.293446046497</v>
      </c>
      <c r="I2041">
        <v>56575.847177726399</v>
      </c>
      <c r="J2041">
        <v>57223.361932203399</v>
      </c>
      <c r="K2041">
        <v>58489.1735210595</v>
      </c>
    </row>
    <row r="2042" spans="1:11" x14ac:dyDescent="0.3">
      <c r="A2042">
        <v>2041</v>
      </c>
      <c r="B2042">
        <v>65627.667248981001</v>
      </c>
      <c r="C2042">
        <v>58122.537599556803</v>
      </c>
      <c r="D2042">
        <v>58025.166650610598</v>
      </c>
      <c r="E2042">
        <v>57040.471899248099</v>
      </c>
      <c r="F2042">
        <v>64029.664319839401</v>
      </c>
      <c r="G2042">
        <v>57553.6429993825</v>
      </c>
      <c r="H2042">
        <v>57588.549761967501</v>
      </c>
      <c r="I2042">
        <v>56237.126995167702</v>
      </c>
      <c r="J2042">
        <v>56873.984495898403</v>
      </c>
      <c r="K2042">
        <v>58052.842645987097</v>
      </c>
    </row>
    <row r="2043" spans="1:11" x14ac:dyDescent="0.3">
      <c r="A2043">
        <v>2042</v>
      </c>
      <c r="B2043">
        <v>65318.660142129404</v>
      </c>
      <c r="C2043">
        <v>57862.704903096303</v>
      </c>
      <c r="D2043">
        <v>57763.849742170503</v>
      </c>
      <c r="E2043">
        <v>56745.283631128303</v>
      </c>
      <c r="F2043">
        <v>63689.931374898202</v>
      </c>
      <c r="G2043">
        <v>57270.7760939074</v>
      </c>
      <c r="H2043">
        <v>57305.988414446103</v>
      </c>
      <c r="I2043">
        <v>55929.9086465492</v>
      </c>
      <c r="J2043">
        <v>56575.901429938102</v>
      </c>
      <c r="K2043">
        <v>57791.539237105302</v>
      </c>
    </row>
    <row r="2044" spans="1:11" x14ac:dyDescent="0.3">
      <c r="A2044">
        <v>2043</v>
      </c>
      <c r="B2044">
        <v>66232.217502464904</v>
      </c>
      <c r="C2044">
        <v>58534.8979572975</v>
      </c>
      <c r="D2044">
        <v>58435.964494684296</v>
      </c>
      <c r="E2044">
        <v>57393.685763592599</v>
      </c>
      <c r="F2044">
        <v>64607.853812253103</v>
      </c>
      <c r="G2044">
        <v>57917.016168758601</v>
      </c>
      <c r="H2044">
        <v>57952.477991568398</v>
      </c>
      <c r="I2044">
        <v>56582.447796188797</v>
      </c>
      <c r="J2044">
        <v>57228.8658675724</v>
      </c>
      <c r="K2044">
        <v>58468.296968377901</v>
      </c>
    </row>
    <row r="2045" spans="1:11" x14ac:dyDescent="0.3">
      <c r="A2045">
        <v>2044</v>
      </c>
      <c r="B2045">
        <v>65310.097780319702</v>
      </c>
      <c r="C2045">
        <v>57856.1369468517</v>
      </c>
      <c r="D2045">
        <v>57761.359692390899</v>
      </c>
      <c r="E2045">
        <v>56763.053464742297</v>
      </c>
      <c r="F2045">
        <v>63756.339450721098</v>
      </c>
      <c r="G2045">
        <v>57249.085365817198</v>
      </c>
      <c r="H2045">
        <v>57282.935384874203</v>
      </c>
      <c r="I2045">
        <v>55968.867057648102</v>
      </c>
      <c r="J2045">
        <v>56588.863110199702</v>
      </c>
      <c r="K2045">
        <v>57776.088859356401</v>
      </c>
    </row>
    <row r="2046" spans="1:11" x14ac:dyDescent="0.3">
      <c r="A2046">
        <v>2045</v>
      </c>
      <c r="B2046">
        <v>64067.089928775902</v>
      </c>
      <c r="C2046">
        <v>56942.759769779499</v>
      </c>
      <c r="D2046">
        <v>56847.679397507301</v>
      </c>
      <c r="E2046">
        <v>55842.448030691499</v>
      </c>
      <c r="F2046">
        <v>62520.166003188198</v>
      </c>
      <c r="G2046">
        <v>56332.717257254197</v>
      </c>
      <c r="H2046">
        <v>56366.957265827703</v>
      </c>
      <c r="I2046">
        <v>55054.952104491203</v>
      </c>
      <c r="J2046">
        <v>55676.3245555221</v>
      </c>
      <c r="K2046">
        <v>56871.041109492202</v>
      </c>
    </row>
    <row r="2047" spans="1:11" x14ac:dyDescent="0.3">
      <c r="A2047">
        <v>2046</v>
      </c>
      <c r="B2047">
        <v>65469.923458688201</v>
      </c>
      <c r="C2047">
        <v>58058.2964977054</v>
      </c>
      <c r="D2047">
        <v>57964.688038988803</v>
      </c>
      <c r="E2047">
        <v>56903.8424585014</v>
      </c>
      <c r="F2047">
        <v>63936.745608110999</v>
      </c>
      <c r="G2047">
        <v>57383.850612463502</v>
      </c>
      <c r="H2047">
        <v>57417.375329782197</v>
      </c>
      <c r="I2047">
        <v>56122.618491583002</v>
      </c>
      <c r="J2047">
        <v>56733.918576013297</v>
      </c>
      <c r="K2047">
        <v>57981.209348885401</v>
      </c>
    </row>
    <row r="2048" spans="1:11" x14ac:dyDescent="0.3">
      <c r="A2048">
        <v>2047</v>
      </c>
      <c r="B2048">
        <v>66127.390451408501</v>
      </c>
      <c r="C2048">
        <v>58555.916520168597</v>
      </c>
      <c r="D2048">
        <v>58455.582615152001</v>
      </c>
      <c r="E2048">
        <v>57420.500368234098</v>
      </c>
      <c r="F2048">
        <v>64482.165777773698</v>
      </c>
      <c r="G2048">
        <v>57955.818829164702</v>
      </c>
      <c r="H2048">
        <v>57991.763385060804</v>
      </c>
      <c r="I2048">
        <v>56600.7431429844</v>
      </c>
      <c r="J2048">
        <v>57256.405925115199</v>
      </c>
      <c r="K2048">
        <v>58491.616940172797</v>
      </c>
    </row>
    <row r="2049" spans="1:11" x14ac:dyDescent="0.3">
      <c r="A2049">
        <v>2048</v>
      </c>
      <c r="B2049">
        <v>65611.467126421601</v>
      </c>
      <c r="C2049">
        <v>58120.590748430899</v>
      </c>
      <c r="D2049">
        <v>58020.705122832798</v>
      </c>
      <c r="E2049">
        <v>56974.564744402203</v>
      </c>
      <c r="F2049">
        <v>63973.822286700299</v>
      </c>
      <c r="G2049">
        <v>57517.514445746499</v>
      </c>
      <c r="H2049">
        <v>57553.231117924501</v>
      </c>
      <c r="I2049">
        <v>56167.107592467997</v>
      </c>
      <c r="J2049">
        <v>56819.757365745099</v>
      </c>
      <c r="K2049">
        <v>58065.373369962399</v>
      </c>
    </row>
    <row r="2050" spans="1:11" x14ac:dyDescent="0.3">
      <c r="A2050">
        <v>2049</v>
      </c>
      <c r="B2050">
        <v>65501.391743307802</v>
      </c>
      <c r="C2050">
        <v>57971.411138457799</v>
      </c>
      <c r="D2050">
        <v>57873.282193219697</v>
      </c>
      <c r="E2050">
        <v>56838.6892856001</v>
      </c>
      <c r="F2050">
        <v>63902.079203896501</v>
      </c>
      <c r="G2050">
        <v>57352.740864564301</v>
      </c>
      <c r="H2050">
        <v>57387.492513295001</v>
      </c>
      <c r="I2050">
        <v>56033.622518280601</v>
      </c>
      <c r="J2050">
        <v>56660.363956515001</v>
      </c>
      <c r="K2050">
        <v>57890.332549740502</v>
      </c>
    </row>
    <row r="2051" spans="1:11" x14ac:dyDescent="0.3">
      <c r="A2051">
        <v>2050</v>
      </c>
      <c r="B2051">
        <v>67015.731548021402</v>
      </c>
      <c r="C2051">
        <v>58997.562582590101</v>
      </c>
      <c r="D2051">
        <v>58899.4704061671</v>
      </c>
      <c r="E2051">
        <v>57909.263546571499</v>
      </c>
      <c r="F2051">
        <v>65390.650913381702</v>
      </c>
      <c r="G2051">
        <v>58435.142763762</v>
      </c>
      <c r="H2051">
        <v>58470.016769428097</v>
      </c>
      <c r="I2051">
        <v>57103.208945189202</v>
      </c>
      <c r="J2051">
        <v>57745.092983021801</v>
      </c>
      <c r="K2051">
        <v>58930.822859567597</v>
      </c>
    </row>
    <row r="2052" spans="1:11" x14ac:dyDescent="0.3">
      <c r="A2052">
        <v>2051</v>
      </c>
      <c r="B2052">
        <v>64886.259331798399</v>
      </c>
      <c r="C2052">
        <v>57353.566900182101</v>
      </c>
      <c r="D2052">
        <v>57256.771088018599</v>
      </c>
      <c r="E2052">
        <v>56237.232984356997</v>
      </c>
      <c r="F2052">
        <v>63295.4672646623</v>
      </c>
      <c r="G2052">
        <v>56744.184721914899</v>
      </c>
      <c r="H2052">
        <v>56778.864210157502</v>
      </c>
      <c r="I2052">
        <v>55437.679522263003</v>
      </c>
      <c r="J2052">
        <v>56070.240120098802</v>
      </c>
      <c r="K2052">
        <v>57282.791954404798</v>
      </c>
    </row>
    <row r="2053" spans="1:11" x14ac:dyDescent="0.3">
      <c r="A2053">
        <v>2052</v>
      </c>
      <c r="B2053">
        <v>65803.410417309293</v>
      </c>
      <c r="C2053">
        <v>58216.618361901601</v>
      </c>
      <c r="D2053">
        <v>58118.273649988798</v>
      </c>
      <c r="E2053">
        <v>57038.287584678998</v>
      </c>
      <c r="F2053">
        <v>64188.176139131298</v>
      </c>
      <c r="G2053">
        <v>57551.019993078597</v>
      </c>
      <c r="H2053">
        <v>57586.122997987797</v>
      </c>
      <c r="I2053">
        <v>56223.376582028301</v>
      </c>
      <c r="J2053">
        <v>56865.4306363824</v>
      </c>
      <c r="K2053">
        <v>58141.227812096702</v>
      </c>
    </row>
    <row r="2054" spans="1:11" x14ac:dyDescent="0.3">
      <c r="A2054">
        <v>2053</v>
      </c>
      <c r="B2054">
        <v>65463.720047031798</v>
      </c>
      <c r="C2054">
        <v>57937.522534372903</v>
      </c>
      <c r="D2054">
        <v>57838.544190098801</v>
      </c>
      <c r="E2054">
        <v>56826.108676731099</v>
      </c>
      <c r="F2054">
        <v>63829.999949041201</v>
      </c>
      <c r="G2054">
        <v>57358.2943510806</v>
      </c>
      <c r="H2054">
        <v>57393.325537388402</v>
      </c>
      <c r="I2054">
        <v>56010.842955089</v>
      </c>
      <c r="J2054">
        <v>56658.001945600998</v>
      </c>
      <c r="K2054">
        <v>57867.688161119397</v>
      </c>
    </row>
    <row r="2055" spans="1:11" x14ac:dyDescent="0.3">
      <c r="A2055">
        <v>2054</v>
      </c>
      <c r="B2055">
        <v>65483.181997656196</v>
      </c>
      <c r="C2055">
        <v>58055.1065383776</v>
      </c>
      <c r="D2055">
        <v>57959.981643852603</v>
      </c>
      <c r="E2055">
        <v>56942.287324822202</v>
      </c>
      <c r="F2055">
        <v>64099.686376370402</v>
      </c>
      <c r="G2055">
        <v>57510.261269736999</v>
      </c>
      <c r="H2055">
        <v>57540.612166089501</v>
      </c>
      <c r="I2055">
        <v>56370.402880615897</v>
      </c>
      <c r="J2055">
        <v>56767.966509745303</v>
      </c>
      <c r="K2055">
        <v>57975.142517370303</v>
      </c>
    </row>
    <row r="2056" spans="1:11" x14ac:dyDescent="0.3">
      <c r="A2056">
        <v>2055</v>
      </c>
      <c r="B2056">
        <v>65958.813939695698</v>
      </c>
      <c r="C2056">
        <v>58486.776540744497</v>
      </c>
      <c r="D2056">
        <v>58389.471581803198</v>
      </c>
      <c r="E2056">
        <v>57402.026602624603</v>
      </c>
      <c r="F2056">
        <v>64359.230668366399</v>
      </c>
      <c r="G2056">
        <v>57925.451006566102</v>
      </c>
      <c r="H2056">
        <v>57960.116845484903</v>
      </c>
      <c r="I2056">
        <v>56605.127860483102</v>
      </c>
      <c r="J2056">
        <v>57241.808263373699</v>
      </c>
      <c r="K2056">
        <v>58423.412813482901</v>
      </c>
    </row>
    <row r="2057" spans="1:11" x14ac:dyDescent="0.3">
      <c r="A2057">
        <v>2056</v>
      </c>
      <c r="B2057">
        <v>65466.953742523801</v>
      </c>
      <c r="C2057">
        <v>57934.575951176499</v>
      </c>
      <c r="D2057">
        <v>57837.308940243398</v>
      </c>
      <c r="E2057">
        <v>56805.092569013701</v>
      </c>
      <c r="F2057">
        <v>63867.848417966503</v>
      </c>
      <c r="G2057">
        <v>57319.209359506604</v>
      </c>
      <c r="H2057">
        <v>57353.908582423603</v>
      </c>
      <c r="I2057">
        <v>56003.247458095997</v>
      </c>
      <c r="J2057">
        <v>56638.859726192299</v>
      </c>
      <c r="K2057">
        <v>57864.900107955502</v>
      </c>
    </row>
    <row r="2058" spans="1:11" x14ac:dyDescent="0.3">
      <c r="A2058">
        <v>2057</v>
      </c>
      <c r="B2058">
        <v>66324.243121623105</v>
      </c>
      <c r="C2058">
        <v>58704.257728973098</v>
      </c>
      <c r="D2058">
        <v>58606.488196305399</v>
      </c>
      <c r="E2058">
        <v>57526.937121857904</v>
      </c>
      <c r="F2058">
        <v>64723.0315249954</v>
      </c>
      <c r="G2058">
        <v>58039.416851458103</v>
      </c>
      <c r="H2058">
        <v>58074.476622998802</v>
      </c>
      <c r="I2058">
        <v>56722.542599399298</v>
      </c>
      <c r="J2058">
        <v>57361.062955776899</v>
      </c>
      <c r="K2058">
        <v>58635.583403113997</v>
      </c>
    </row>
    <row r="2059" spans="1:11" x14ac:dyDescent="0.3">
      <c r="A2059">
        <v>2058</v>
      </c>
      <c r="B2059">
        <v>64970.221843749299</v>
      </c>
      <c r="C2059">
        <v>57555.166351698899</v>
      </c>
      <c r="D2059">
        <v>57453.656887017598</v>
      </c>
      <c r="E2059">
        <v>56428.378748777897</v>
      </c>
      <c r="F2059">
        <v>63294.171395894497</v>
      </c>
      <c r="G2059">
        <v>56988.954722574701</v>
      </c>
      <c r="H2059">
        <v>57024.869354410403</v>
      </c>
      <c r="I2059">
        <v>55604.785642576098</v>
      </c>
      <c r="J2059">
        <v>56268.034931280803</v>
      </c>
      <c r="K2059">
        <v>57495.7924987238</v>
      </c>
    </row>
    <row r="2060" spans="1:11" x14ac:dyDescent="0.3">
      <c r="A2060">
        <v>2059</v>
      </c>
      <c r="B2060">
        <v>66900.046066148294</v>
      </c>
      <c r="C2060">
        <v>59167.617901048499</v>
      </c>
      <c r="D2060">
        <v>59068.431072616302</v>
      </c>
      <c r="E2060">
        <v>58033.631899435597</v>
      </c>
      <c r="F2060">
        <v>65275.969967261197</v>
      </c>
      <c r="G2060">
        <v>58555.796190870802</v>
      </c>
      <c r="H2060">
        <v>58591.443727539598</v>
      </c>
      <c r="I2060">
        <v>57220.265571087199</v>
      </c>
      <c r="J2060">
        <v>57868.744876154997</v>
      </c>
      <c r="K2060">
        <v>59101.327368568403</v>
      </c>
    </row>
    <row r="2061" spans="1:11" x14ac:dyDescent="0.3">
      <c r="A2061">
        <v>2060</v>
      </c>
      <c r="B2061">
        <v>64539.134310080801</v>
      </c>
      <c r="C2061">
        <v>57159.392603195702</v>
      </c>
      <c r="D2061">
        <v>57062.797618553297</v>
      </c>
      <c r="E2061">
        <v>56048.690220136399</v>
      </c>
      <c r="F2061">
        <v>62951.817945790703</v>
      </c>
      <c r="G2061">
        <v>56541.4828735314</v>
      </c>
      <c r="H2061">
        <v>56575.993277396599</v>
      </c>
      <c r="I2061">
        <v>55235.3812501582</v>
      </c>
      <c r="J2061">
        <v>55866.5664423782</v>
      </c>
      <c r="K2061">
        <v>57072.872584331199</v>
      </c>
    </row>
    <row r="2062" spans="1:11" x14ac:dyDescent="0.3">
      <c r="A2062">
        <v>2061</v>
      </c>
      <c r="B2062">
        <v>65519.842432245801</v>
      </c>
      <c r="C2062">
        <v>58090.173898066001</v>
      </c>
      <c r="D2062">
        <v>57993.305605601403</v>
      </c>
      <c r="E2062">
        <v>56898.413070851399</v>
      </c>
      <c r="F2062">
        <v>63929.455142904502</v>
      </c>
      <c r="G2062">
        <v>57416.857749375697</v>
      </c>
      <c r="H2062">
        <v>57451.3391691367</v>
      </c>
      <c r="I2062">
        <v>56107.118731529103</v>
      </c>
      <c r="J2062">
        <v>56739.309159176802</v>
      </c>
      <c r="K2062">
        <v>58027.369128388498</v>
      </c>
    </row>
    <row r="2063" spans="1:11" x14ac:dyDescent="0.3">
      <c r="A2063">
        <v>2062</v>
      </c>
      <c r="B2063">
        <v>65627.2593434398</v>
      </c>
      <c r="C2063">
        <v>58115.7566478261</v>
      </c>
      <c r="D2063">
        <v>58021.4150293481</v>
      </c>
      <c r="E2063">
        <v>57008.464500219197</v>
      </c>
      <c r="F2063">
        <v>64087.589733370201</v>
      </c>
      <c r="G2063">
        <v>57495.304143581299</v>
      </c>
      <c r="H2063">
        <v>57529.265026028603</v>
      </c>
      <c r="I2063">
        <v>56227.880912689201</v>
      </c>
      <c r="J2063">
        <v>56844.879437758398</v>
      </c>
      <c r="K2063">
        <v>58046.069352920997</v>
      </c>
    </row>
    <row r="2064" spans="1:11" x14ac:dyDescent="0.3">
      <c r="A2064">
        <v>2063</v>
      </c>
      <c r="B2064">
        <v>65456.221339499403</v>
      </c>
      <c r="C2064">
        <v>58107.9632129616</v>
      </c>
      <c r="D2064">
        <v>58009.315351298501</v>
      </c>
      <c r="E2064">
        <v>56983.041206191403</v>
      </c>
      <c r="F2064">
        <v>63827.937740065099</v>
      </c>
      <c r="G2064">
        <v>57499.211568472398</v>
      </c>
      <c r="H2064">
        <v>57534.123889112903</v>
      </c>
      <c r="I2064">
        <v>56155.466294458798</v>
      </c>
      <c r="J2064">
        <v>56799.977324915002</v>
      </c>
      <c r="K2064">
        <v>58022.504482617303</v>
      </c>
    </row>
    <row r="2065" spans="1:11" x14ac:dyDescent="0.3">
      <c r="A2065">
        <v>2064</v>
      </c>
      <c r="B2065">
        <v>65781.309391991599</v>
      </c>
      <c r="C2065">
        <v>58254.316208673998</v>
      </c>
      <c r="D2065">
        <v>58159.359385484102</v>
      </c>
      <c r="E2065">
        <v>57137.213764685897</v>
      </c>
      <c r="F2065">
        <v>64222.531218794997</v>
      </c>
      <c r="G2065">
        <v>57626.173057628403</v>
      </c>
      <c r="H2065">
        <v>57660.064786241899</v>
      </c>
      <c r="I2065">
        <v>56343.1592340184</v>
      </c>
      <c r="J2065">
        <v>56964.262177067401</v>
      </c>
      <c r="K2065">
        <v>58175.552760123202</v>
      </c>
    </row>
    <row r="2066" spans="1:11" x14ac:dyDescent="0.3">
      <c r="A2066">
        <v>2065</v>
      </c>
      <c r="B2066">
        <v>65060.107840547797</v>
      </c>
      <c r="C2066">
        <v>57638.942436273799</v>
      </c>
      <c r="D2066">
        <v>57540.057785141202</v>
      </c>
      <c r="E2066">
        <v>56527.055031432799</v>
      </c>
      <c r="F2066">
        <v>63433.078263178897</v>
      </c>
      <c r="G2066">
        <v>57050.083251221004</v>
      </c>
      <c r="H2066">
        <v>57085.359313061097</v>
      </c>
      <c r="I2066">
        <v>55709.752095909796</v>
      </c>
      <c r="J2066">
        <v>56355.898324178801</v>
      </c>
      <c r="K2066">
        <v>57565.991382561202</v>
      </c>
    </row>
    <row r="2067" spans="1:11" x14ac:dyDescent="0.3">
      <c r="A2067">
        <v>2066</v>
      </c>
      <c r="B2067">
        <v>65959.626360435301</v>
      </c>
      <c r="C2067">
        <v>58404.120941428198</v>
      </c>
      <c r="D2067">
        <v>58306.764566365397</v>
      </c>
      <c r="E2067">
        <v>57288.626218357698</v>
      </c>
      <c r="F2067">
        <v>64367.596813695804</v>
      </c>
      <c r="G2067">
        <v>57796.364922916597</v>
      </c>
      <c r="H2067">
        <v>57831.336525028797</v>
      </c>
      <c r="I2067">
        <v>56485.156287541198</v>
      </c>
      <c r="J2067">
        <v>57121.711285200901</v>
      </c>
      <c r="K2067">
        <v>58333.916236885103</v>
      </c>
    </row>
    <row r="2068" spans="1:11" x14ac:dyDescent="0.3">
      <c r="A2068">
        <v>2067</v>
      </c>
      <c r="B2068">
        <v>65644.359210702198</v>
      </c>
      <c r="C2068">
        <v>58221.097270714898</v>
      </c>
      <c r="D2068">
        <v>58123.073359605602</v>
      </c>
      <c r="E2068">
        <v>57046.9672352407</v>
      </c>
      <c r="F2068">
        <v>64039.108564968898</v>
      </c>
      <c r="G2068">
        <v>57551.882543679101</v>
      </c>
      <c r="H2068">
        <v>57586.833553229197</v>
      </c>
      <c r="I2068">
        <v>56228.922794250997</v>
      </c>
      <c r="J2068">
        <v>56868.957669630603</v>
      </c>
      <c r="K2068">
        <v>58139.982383774201</v>
      </c>
    </row>
    <row r="2069" spans="1:11" x14ac:dyDescent="0.3">
      <c r="A2069">
        <v>2068</v>
      </c>
      <c r="B2069">
        <v>64718.799556579797</v>
      </c>
      <c r="C2069">
        <v>57512.577564760497</v>
      </c>
      <c r="D2069">
        <v>57415.494734060703</v>
      </c>
      <c r="E2069">
        <v>56392.547414034903</v>
      </c>
      <c r="F2069">
        <v>63120.2053261287</v>
      </c>
      <c r="G2069">
        <v>56916.5133462464</v>
      </c>
      <c r="H2069">
        <v>56950.907117427902</v>
      </c>
      <c r="I2069">
        <v>55594.297710005601</v>
      </c>
      <c r="J2069">
        <v>56228.549381573001</v>
      </c>
      <c r="K2069">
        <v>57445.097535366003</v>
      </c>
    </row>
    <row r="2070" spans="1:11" x14ac:dyDescent="0.3">
      <c r="A2070">
        <v>2069</v>
      </c>
      <c r="B2070">
        <v>65034.107897805203</v>
      </c>
      <c r="C2070">
        <v>57607.814196072097</v>
      </c>
      <c r="D2070">
        <v>57510.038296138497</v>
      </c>
      <c r="E2070">
        <v>56471.325970432801</v>
      </c>
      <c r="F2070">
        <v>63431.047174279302</v>
      </c>
      <c r="G2070">
        <v>56980.086126524897</v>
      </c>
      <c r="H2070">
        <v>57015.060946192498</v>
      </c>
      <c r="I2070">
        <v>55660.637093314901</v>
      </c>
      <c r="J2070">
        <v>56299.418822202198</v>
      </c>
      <c r="K2070">
        <v>57532.959755238197</v>
      </c>
    </row>
    <row r="2071" spans="1:11" x14ac:dyDescent="0.3">
      <c r="A2071">
        <v>2070</v>
      </c>
      <c r="B2071">
        <v>65619.735213987995</v>
      </c>
      <c r="C2071">
        <v>58091.022920958501</v>
      </c>
      <c r="D2071">
        <v>57996.752149048298</v>
      </c>
      <c r="E2071">
        <v>56972.7011104427</v>
      </c>
      <c r="F2071">
        <v>64073.545760857698</v>
      </c>
      <c r="G2071">
        <v>57463.577262508399</v>
      </c>
      <c r="H2071">
        <v>57497.208511078898</v>
      </c>
      <c r="I2071">
        <v>56189.811550746803</v>
      </c>
      <c r="J2071">
        <v>56806.200592455898</v>
      </c>
      <c r="K2071">
        <v>58018.231741661803</v>
      </c>
    </row>
    <row r="2072" spans="1:11" x14ac:dyDescent="0.3">
      <c r="A2072">
        <v>2071</v>
      </c>
      <c r="B2072">
        <v>65189.055810315302</v>
      </c>
      <c r="C2072">
        <v>57720.758669545197</v>
      </c>
      <c r="D2072">
        <v>57624.106144666599</v>
      </c>
      <c r="E2072">
        <v>56595.814770686302</v>
      </c>
      <c r="F2072">
        <v>63604.540680514998</v>
      </c>
      <c r="G2072">
        <v>57091.166419225003</v>
      </c>
      <c r="H2072">
        <v>57125.760867619902</v>
      </c>
      <c r="I2072">
        <v>55787.736554034098</v>
      </c>
      <c r="J2072">
        <v>56419.362446437401</v>
      </c>
      <c r="K2072">
        <v>57639.995167398403</v>
      </c>
    </row>
    <row r="2073" spans="1:11" x14ac:dyDescent="0.3">
      <c r="A2073">
        <v>2072</v>
      </c>
      <c r="B2073">
        <v>64681.517079644698</v>
      </c>
      <c r="C2073">
        <v>57484.741350269098</v>
      </c>
      <c r="D2073">
        <v>57389.578251344297</v>
      </c>
      <c r="E2073">
        <v>56340.3167501766</v>
      </c>
      <c r="F2073">
        <v>63139.086812753798</v>
      </c>
      <c r="G2073">
        <v>56835.413471232598</v>
      </c>
      <c r="H2073">
        <v>56869.788967695502</v>
      </c>
      <c r="I2073">
        <v>55560.204468118798</v>
      </c>
      <c r="J2073">
        <v>56181.883752827598</v>
      </c>
      <c r="K2073">
        <v>57420.991669197698</v>
      </c>
    </row>
    <row r="2074" spans="1:11" x14ac:dyDescent="0.3">
      <c r="A2074">
        <v>2073</v>
      </c>
      <c r="B2074">
        <v>64871.765648224296</v>
      </c>
      <c r="C2074">
        <v>57557.050328722697</v>
      </c>
      <c r="D2074">
        <v>57459.863731848498</v>
      </c>
      <c r="E2074">
        <v>56414.198712352998</v>
      </c>
      <c r="F2074">
        <v>63270.976533740497</v>
      </c>
      <c r="G2074">
        <v>56941.243128862603</v>
      </c>
      <c r="H2074">
        <v>56975.615253375399</v>
      </c>
      <c r="I2074">
        <v>55619.213142705303</v>
      </c>
      <c r="J2074">
        <v>56254.0884963922</v>
      </c>
      <c r="K2074">
        <v>57493.671521279903</v>
      </c>
    </row>
    <row r="2075" spans="1:11" x14ac:dyDescent="0.3">
      <c r="A2075">
        <v>2074</v>
      </c>
      <c r="B2075">
        <v>65377.893542519203</v>
      </c>
      <c r="C2075">
        <v>58048.948210654002</v>
      </c>
      <c r="D2075">
        <v>57955.981763031697</v>
      </c>
      <c r="E2075">
        <v>56930.342148675802</v>
      </c>
      <c r="F2075">
        <v>63861.112376709498</v>
      </c>
      <c r="G2075">
        <v>57409.802182852902</v>
      </c>
      <c r="H2075">
        <v>57443.1401835039</v>
      </c>
      <c r="I2075">
        <v>56157.303948792702</v>
      </c>
      <c r="J2075">
        <v>56765.035117842403</v>
      </c>
      <c r="K2075">
        <v>57975.889760661601</v>
      </c>
    </row>
    <row r="2076" spans="1:11" x14ac:dyDescent="0.3">
      <c r="A2076">
        <v>2075</v>
      </c>
      <c r="B2076">
        <v>65843.831195931794</v>
      </c>
      <c r="C2076">
        <v>58327.347700548897</v>
      </c>
      <c r="D2076">
        <v>58232.096997211098</v>
      </c>
      <c r="E2076">
        <v>57206.0391729123</v>
      </c>
      <c r="F2076">
        <v>64285.221824073902</v>
      </c>
      <c r="G2076">
        <v>57696.898095975303</v>
      </c>
      <c r="H2076">
        <v>57731.020991379897</v>
      </c>
      <c r="I2076">
        <v>56412.995670094402</v>
      </c>
      <c r="J2076">
        <v>57035.6259286231</v>
      </c>
      <c r="K2076">
        <v>58251.304382440001</v>
      </c>
    </row>
    <row r="2077" spans="1:11" x14ac:dyDescent="0.3">
      <c r="A2077">
        <v>2076</v>
      </c>
      <c r="B2077">
        <v>66112.208759723697</v>
      </c>
      <c r="C2077">
        <v>58501.187600753598</v>
      </c>
      <c r="D2077">
        <v>58403.006490163498</v>
      </c>
      <c r="E2077">
        <v>57380.3466071238</v>
      </c>
      <c r="F2077">
        <v>64509.675923584102</v>
      </c>
      <c r="G2077">
        <v>57882.690910163699</v>
      </c>
      <c r="H2077">
        <v>57918.09335132</v>
      </c>
      <c r="I2077">
        <v>56563.905310718299</v>
      </c>
      <c r="J2077">
        <v>57205.843977129603</v>
      </c>
      <c r="K2077">
        <v>58424.2783341838</v>
      </c>
    </row>
    <row r="2078" spans="1:11" x14ac:dyDescent="0.3">
      <c r="A2078">
        <v>2077</v>
      </c>
      <c r="B2078">
        <v>65658.974540722207</v>
      </c>
      <c r="C2078">
        <v>57995.478090979101</v>
      </c>
      <c r="D2078">
        <v>57894.043799688203</v>
      </c>
      <c r="E2078">
        <v>56908.219867552798</v>
      </c>
      <c r="F2078">
        <v>63984.836416731603</v>
      </c>
      <c r="G2078">
        <v>57466.969421484901</v>
      </c>
      <c r="H2078">
        <v>57503.171661453402</v>
      </c>
      <c r="I2078">
        <v>56089.824066604102</v>
      </c>
      <c r="J2078">
        <v>56753.402137397403</v>
      </c>
      <c r="K2078">
        <v>57941.780184932999</v>
      </c>
    </row>
    <row r="2079" spans="1:11" x14ac:dyDescent="0.3">
      <c r="A2079">
        <v>2078</v>
      </c>
      <c r="B2079">
        <v>65947.152526898601</v>
      </c>
      <c r="C2079">
        <v>58412.355395974198</v>
      </c>
      <c r="D2079">
        <v>58312.238480901797</v>
      </c>
      <c r="E2079">
        <v>57253.607281491197</v>
      </c>
      <c r="F2079">
        <v>64296.392226185599</v>
      </c>
      <c r="G2079">
        <v>57793.743278150097</v>
      </c>
      <c r="H2079">
        <v>57829.196469132301</v>
      </c>
      <c r="I2079">
        <v>56432.814094779496</v>
      </c>
      <c r="J2079">
        <v>57086.8862510123</v>
      </c>
      <c r="K2079">
        <v>58344.927157311002</v>
      </c>
    </row>
    <row r="2080" spans="1:11" x14ac:dyDescent="0.3">
      <c r="A2080">
        <v>2079</v>
      </c>
      <c r="B2080">
        <v>65719.9979832674</v>
      </c>
      <c r="C2080">
        <v>58162.694304553799</v>
      </c>
      <c r="D2080">
        <v>58062.5676383268</v>
      </c>
      <c r="E2080">
        <v>57043.708945245497</v>
      </c>
      <c r="F2080">
        <v>64079.542189854998</v>
      </c>
      <c r="G2080">
        <v>57585.969022151097</v>
      </c>
      <c r="H2080">
        <v>57621.8147204778</v>
      </c>
      <c r="I2080">
        <v>56233.926180061702</v>
      </c>
      <c r="J2080">
        <v>56888.581960562202</v>
      </c>
      <c r="K2080">
        <v>58107.331792414501</v>
      </c>
    </row>
    <row r="2081" spans="1:11" x14ac:dyDescent="0.3">
      <c r="A2081">
        <v>2080</v>
      </c>
      <c r="B2081">
        <v>65434.663432889902</v>
      </c>
      <c r="C2081">
        <v>58302.296620452697</v>
      </c>
      <c r="D2081">
        <v>58208.649733838</v>
      </c>
      <c r="E2081">
        <v>57155.255616123897</v>
      </c>
      <c r="F2081">
        <v>63909.040959108897</v>
      </c>
      <c r="G2081">
        <v>57659.073302558303</v>
      </c>
      <c r="H2081">
        <v>57692.569665311101</v>
      </c>
      <c r="I2081">
        <v>56394.0742596005</v>
      </c>
      <c r="J2081">
        <v>57005.773292817903</v>
      </c>
      <c r="K2081">
        <v>58246.025895151601</v>
      </c>
    </row>
    <row r="2082" spans="1:11" x14ac:dyDescent="0.3">
      <c r="A2082">
        <v>2081</v>
      </c>
      <c r="B2082">
        <v>66697.819647179305</v>
      </c>
      <c r="C2082">
        <v>59132.549345514803</v>
      </c>
      <c r="D2082">
        <v>59035.128960613198</v>
      </c>
      <c r="E2082">
        <v>57978.938851733001</v>
      </c>
      <c r="F2082">
        <v>65101.0140517775</v>
      </c>
      <c r="G2082">
        <v>58496.113074231602</v>
      </c>
      <c r="H2082">
        <v>58530.907366384599</v>
      </c>
      <c r="I2082">
        <v>57179.262710643299</v>
      </c>
      <c r="J2082">
        <v>57815.862746137696</v>
      </c>
      <c r="K2082">
        <v>59066.360510595201</v>
      </c>
    </row>
    <row r="2083" spans="1:11" x14ac:dyDescent="0.3">
      <c r="A2083">
        <v>2082</v>
      </c>
      <c r="B2083">
        <v>66050.087319625905</v>
      </c>
      <c r="C2083">
        <v>58391.032070605703</v>
      </c>
      <c r="D2083">
        <v>58295.613476250401</v>
      </c>
      <c r="E2083">
        <v>57264.699313633697</v>
      </c>
      <c r="F2083">
        <v>64482.212273134501</v>
      </c>
      <c r="G2083">
        <v>57750.887605686097</v>
      </c>
      <c r="H2083">
        <v>57784.845516863999</v>
      </c>
      <c r="I2083">
        <v>56461.205025960699</v>
      </c>
      <c r="J2083">
        <v>57084.971073867397</v>
      </c>
      <c r="K2083">
        <v>58305.968286327501</v>
      </c>
    </row>
    <row r="2084" spans="1:11" x14ac:dyDescent="0.3">
      <c r="A2084">
        <v>2083</v>
      </c>
      <c r="B2084">
        <v>66155.738366691105</v>
      </c>
      <c r="C2084">
        <v>58575.619464346302</v>
      </c>
      <c r="D2084">
        <v>58478.354448581398</v>
      </c>
      <c r="E2084">
        <v>57418.412741411601</v>
      </c>
      <c r="F2084">
        <v>64569.576039520798</v>
      </c>
      <c r="G2084">
        <v>57925.017256774903</v>
      </c>
      <c r="H2084">
        <v>57960.0368520376</v>
      </c>
      <c r="I2084">
        <v>56619.400665056601</v>
      </c>
      <c r="J2084">
        <v>57254.913638983096</v>
      </c>
      <c r="K2084">
        <v>58508.707019867303</v>
      </c>
    </row>
    <row r="2085" spans="1:11" x14ac:dyDescent="0.3">
      <c r="A2085">
        <v>2084</v>
      </c>
      <c r="B2085">
        <v>65153.979866419701</v>
      </c>
      <c r="C2085">
        <v>57769.482058012101</v>
      </c>
      <c r="D2085">
        <v>57670.060469140197</v>
      </c>
      <c r="E2085">
        <v>56589.924191440601</v>
      </c>
      <c r="F2085">
        <v>63521.336131277501</v>
      </c>
      <c r="G2085">
        <v>57117.838524865503</v>
      </c>
      <c r="H2085">
        <v>57153.160572885099</v>
      </c>
      <c r="I2085">
        <v>55770.829130175298</v>
      </c>
      <c r="J2085">
        <v>56419.849171300302</v>
      </c>
      <c r="K2085">
        <v>57697.952012629903</v>
      </c>
    </row>
    <row r="2086" spans="1:11" x14ac:dyDescent="0.3">
      <c r="A2086">
        <v>2085</v>
      </c>
      <c r="B2086">
        <v>65573.656504492494</v>
      </c>
      <c r="C2086">
        <v>58002.171219747499</v>
      </c>
      <c r="D2086">
        <v>57905.830585990698</v>
      </c>
      <c r="E2086">
        <v>56807.258807137601</v>
      </c>
      <c r="F2086">
        <v>64002.264935671803</v>
      </c>
      <c r="G2086">
        <v>57294.351057092601</v>
      </c>
      <c r="H2086">
        <v>57328.9723594354</v>
      </c>
      <c r="I2086">
        <v>56003.688817516901</v>
      </c>
      <c r="J2086">
        <v>56632.573697484499</v>
      </c>
      <c r="K2086">
        <v>57923.076148369699</v>
      </c>
    </row>
    <row r="2087" spans="1:11" x14ac:dyDescent="0.3">
      <c r="A2087">
        <v>2086</v>
      </c>
      <c r="B2087">
        <v>65502.374728946401</v>
      </c>
      <c r="C2087">
        <v>58064.760670571202</v>
      </c>
      <c r="D2087">
        <v>57969.752034601101</v>
      </c>
      <c r="E2087">
        <v>56945.040548560501</v>
      </c>
      <c r="F2087">
        <v>63947.350015827498</v>
      </c>
      <c r="G2087">
        <v>57447.661368353802</v>
      </c>
      <c r="H2087">
        <v>57481.788105184198</v>
      </c>
      <c r="I2087">
        <v>56167.088487785899</v>
      </c>
      <c r="J2087">
        <v>56787.994794042199</v>
      </c>
      <c r="K2087">
        <v>58002.220445536397</v>
      </c>
    </row>
    <row r="2088" spans="1:11" x14ac:dyDescent="0.3">
      <c r="A2088">
        <v>2087</v>
      </c>
      <c r="B2088">
        <v>65996.504217575595</v>
      </c>
      <c r="C2088">
        <v>58550.852804002403</v>
      </c>
      <c r="D2088">
        <v>58452.785002258301</v>
      </c>
      <c r="E2088">
        <v>57431.285350078397</v>
      </c>
      <c r="F2088">
        <v>64397.804798577898</v>
      </c>
      <c r="G2088">
        <v>57944.519271388199</v>
      </c>
      <c r="H2088">
        <v>57979.732534566603</v>
      </c>
      <c r="I2088">
        <v>56623.516053792999</v>
      </c>
      <c r="J2088">
        <v>57264.6521463971</v>
      </c>
      <c r="K2088">
        <v>58481.589329823197</v>
      </c>
    </row>
    <row r="2089" spans="1:11" x14ac:dyDescent="0.3">
      <c r="A2089">
        <v>2088</v>
      </c>
      <c r="B2089">
        <v>66300.880064820696</v>
      </c>
      <c r="C2089">
        <v>58706.938738233403</v>
      </c>
      <c r="D2089">
        <v>58611.028747226701</v>
      </c>
      <c r="E2089">
        <v>57573.624380612302</v>
      </c>
      <c r="F2089">
        <v>64721.8898655265</v>
      </c>
      <c r="G2089">
        <v>58070.7380116922</v>
      </c>
      <c r="H2089">
        <v>58104.859541783997</v>
      </c>
      <c r="I2089">
        <v>56771.471996607303</v>
      </c>
      <c r="J2089">
        <v>57398.344640545998</v>
      </c>
      <c r="K2089">
        <v>58626.731715786504</v>
      </c>
    </row>
    <row r="2090" spans="1:11" x14ac:dyDescent="0.3">
      <c r="A2090">
        <v>2089</v>
      </c>
      <c r="B2090">
        <v>64970.661191025101</v>
      </c>
      <c r="C2090">
        <v>57673.852433027598</v>
      </c>
      <c r="D2090">
        <v>57579.466398136799</v>
      </c>
      <c r="E2090">
        <v>56549.170155454201</v>
      </c>
      <c r="F2090">
        <v>63419.975488288597</v>
      </c>
      <c r="G2090">
        <v>57040.927642740797</v>
      </c>
      <c r="H2090">
        <v>57074.517245989802</v>
      </c>
      <c r="I2090">
        <v>55762.008792619003</v>
      </c>
      <c r="J2090">
        <v>56378.687601318597</v>
      </c>
      <c r="K2090">
        <v>57596.8541669763</v>
      </c>
    </row>
    <row r="2091" spans="1:11" x14ac:dyDescent="0.3">
      <c r="A2091">
        <v>2090</v>
      </c>
      <c r="B2091">
        <v>65440.544954564699</v>
      </c>
      <c r="C2091">
        <v>58013.940520180797</v>
      </c>
      <c r="D2091">
        <v>57916.284941272701</v>
      </c>
      <c r="E2091">
        <v>56900.9193103695</v>
      </c>
      <c r="F2091">
        <v>63830.785792369497</v>
      </c>
      <c r="G2091">
        <v>57431.979704202698</v>
      </c>
      <c r="H2091">
        <v>57466.622897240901</v>
      </c>
      <c r="I2091">
        <v>56103.579177922496</v>
      </c>
      <c r="J2091">
        <v>56741.9426598352</v>
      </c>
      <c r="K2091">
        <v>57952.146588133401</v>
      </c>
    </row>
    <row r="2092" spans="1:11" x14ac:dyDescent="0.3">
      <c r="A2092">
        <v>2091</v>
      </c>
      <c r="B2092">
        <v>65987.218988060296</v>
      </c>
      <c r="C2092">
        <v>58520.164860958699</v>
      </c>
      <c r="D2092">
        <v>58418.475012310897</v>
      </c>
      <c r="E2092">
        <v>57383.245250614498</v>
      </c>
      <c r="F2092">
        <v>64325.982377980297</v>
      </c>
      <c r="G2092">
        <v>57931.8897115051</v>
      </c>
      <c r="H2092">
        <v>57968.267504949603</v>
      </c>
      <c r="I2092">
        <v>56557.770564883802</v>
      </c>
      <c r="J2092">
        <v>57222.384078881798</v>
      </c>
      <c r="K2092">
        <v>58460.445317893602</v>
      </c>
    </row>
    <row r="2093" spans="1:11" x14ac:dyDescent="0.3">
      <c r="A2093">
        <v>2092</v>
      </c>
      <c r="B2093">
        <v>64604.5435705325</v>
      </c>
      <c r="C2093">
        <v>57471.618319013898</v>
      </c>
      <c r="D2093">
        <v>57375.116645939597</v>
      </c>
      <c r="E2093">
        <v>56324.615267593603</v>
      </c>
      <c r="F2093">
        <v>63034.736442928603</v>
      </c>
      <c r="G2093">
        <v>56830.015146878999</v>
      </c>
      <c r="H2093">
        <v>56864.676395967101</v>
      </c>
      <c r="I2093">
        <v>55532.217397168097</v>
      </c>
      <c r="J2093">
        <v>56162.508164977902</v>
      </c>
      <c r="K2093">
        <v>57405.444271423999</v>
      </c>
    </row>
    <row r="2094" spans="1:11" x14ac:dyDescent="0.3">
      <c r="A2094">
        <v>2093</v>
      </c>
      <c r="B2094">
        <v>66421.106637992794</v>
      </c>
      <c r="C2094">
        <v>58740.696134757301</v>
      </c>
      <c r="D2094">
        <v>58641.436415905402</v>
      </c>
      <c r="E2094">
        <v>57600.931366211698</v>
      </c>
      <c r="F2094">
        <v>64784.057534659303</v>
      </c>
      <c r="G2094">
        <v>58131.706088697902</v>
      </c>
      <c r="H2094">
        <v>58167.009930378597</v>
      </c>
      <c r="I2094">
        <v>56785.575498940903</v>
      </c>
      <c r="J2094">
        <v>57434.2423097871</v>
      </c>
      <c r="K2094">
        <v>58672.481592245997</v>
      </c>
    </row>
    <row r="2095" spans="1:11" x14ac:dyDescent="0.3">
      <c r="A2095">
        <v>2094</v>
      </c>
      <c r="B2095">
        <v>64093.264734466698</v>
      </c>
      <c r="C2095">
        <v>56714.153370621199</v>
      </c>
      <c r="D2095">
        <v>56615.9780843646</v>
      </c>
      <c r="E2095">
        <v>55574.694927457902</v>
      </c>
      <c r="F2095">
        <v>62481.7302077903</v>
      </c>
      <c r="G2095">
        <v>56086.014949188502</v>
      </c>
      <c r="H2095">
        <v>56121.103015507397</v>
      </c>
      <c r="I2095">
        <v>54760.598142217801</v>
      </c>
      <c r="J2095">
        <v>55401.563711811803</v>
      </c>
      <c r="K2095">
        <v>56638.153638137301</v>
      </c>
    </row>
    <row r="2096" spans="1:11" x14ac:dyDescent="0.3">
      <c r="A2096">
        <v>2095</v>
      </c>
      <c r="B2096">
        <v>66222.689390852407</v>
      </c>
      <c r="C2096">
        <v>58640.614652604098</v>
      </c>
      <c r="D2096">
        <v>58541.737438400698</v>
      </c>
      <c r="E2096">
        <v>57499.858052286603</v>
      </c>
      <c r="F2096">
        <v>64603.1928259981</v>
      </c>
      <c r="G2096">
        <v>58011.631089669099</v>
      </c>
      <c r="H2096">
        <v>58047.135356587503</v>
      </c>
      <c r="I2096">
        <v>56679.579844162698</v>
      </c>
      <c r="J2096">
        <v>57325.677373878003</v>
      </c>
      <c r="K2096">
        <v>58564.502790529099</v>
      </c>
    </row>
    <row r="2097" spans="1:11" x14ac:dyDescent="0.3">
      <c r="A2097">
        <v>2096</v>
      </c>
      <c r="B2097">
        <v>65654.130121305498</v>
      </c>
      <c r="C2097">
        <v>58100.957122109903</v>
      </c>
      <c r="D2097">
        <v>58002.547010008799</v>
      </c>
      <c r="E2097">
        <v>56985.343686911001</v>
      </c>
      <c r="F2097">
        <v>64041.1540312203</v>
      </c>
      <c r="G2097">
        <v>57498.251140961802</v>
      </c>
      <c r="H2097">
        <v>57533.493044643001</v>
      </c>
      <c r="I2097">
        <v>56170.425708686897</v>
      </c>
      <c r="J2097">
        <v>56813.730980267603</v>
      </c>
      <c r="K2097">
        <v>58027.005242398402</v>
      </c>
    </row>
    <row r="2098" spans="1:11" x14ac:dyDescent="0.3">
      <c r="A2098">
        <v>2097</v>
      </c>
      <c r="B2098">
        <v>67048.544440427606</v>
      </c>
      <c r="C2098">
        <v>59256.972201828597</v>
      </c>
      <c r="D2098">
        <v>59158.970940665196</v>
      </c>
      <c r="E2098">
        <v>58110.383278442903</v>
      </c>
      <c r="F2098">
        <v>65435.297921011399</v>
      </c>
      <c r="G2098">
        <v>58635.831620188597</v>
      </c>
      <c r="H2098">
        <v>58670.7092994302</v>
      </c>
      <c r="I2098">
        <v>57308.318932319402</v>
      </c>
      <c r="J2098">
        <v>57949.078741695397</v>
      </c>
      <c r="K2098">
        <v>59193.097124437998</v>
      </c>
    </row>
    <row r="2099" spans="1:11" x14ac:dyDescent="0.3">
      <c r="A2099">
        <v>2098</v>
      </c>
      <c r="B2099">
        <v>65901.805136491806</v>
      </c>
      <c r="C2099">
        <v>57984.595152401998</v>
      </c>
      <c r="D2099">
        <v>57898.576728740401</v>
      </c>
      <c r="E2099">
        <v>56858.018960260502</v>
      </c>
      <c r="F2099">
        <v>64504.587595030898</v>
      </c>
      <c r="G2099">
        <v>57755.699996443902</v>
      </c>
      <c r="H2099">
        <v>57786.181258712</v>
      </c>
      <c r="I2099">
        <v>56605.543014068899</v>
      </c>
      <c r="J2099">
        <v>56700.877811324099</v>
      </c>
      <c r="K2099">
        <v>57914.658956106599</v>
      </c>
    </row>
    <row r="2100" spans="1:11" x14ac:dyDescent="0.3">
      <c r="A2100">
        <v>2099</v>
      </c>
      <c r="B2100">
        <v>65653.434439613906</v>
      </c>
      <c r="C2100">
        <v>57990.252216966102</v>
      </c>
      <c r="D2100">
        <v>57891.840400504298</v>
      </c>
      <c r="E2100">
        <v>56834.529198628603</v>
      </c>
      <c r="F2100">
        <v>64031.212986182501</v>
      </c>
      <c r="G2100">
        <v>57345.559831960003</v>
      </c>
      <c r="H2100">
        <v>57380.525168005399</v>
      </c>
      <c r="I2100">
        <v>56013.708505355702</v>
      </c>
      <c r="J2100">
        <v>56656.5440327264</v>
      </c>
      <c r="K2100">
        <v>57909.822732395398</v>
      </c>
    </row>
    <row r="2101" spans="1:11" x14ac:dyDescent="0.3">
      <c r="A2101">
        <v>2100</v>
      </c>
      <c r="B2101">
        <v>65812.967157198407</v>
      </c>
      <c r="C2101">
        <v>58216.934829056001</v>
      </c>
      <c r="D2101">
        <v>58118.962948095701</v>
      </c>
      <c r="E2101">
        <v>57051.807939940503</v>
      </c>
      <c r="F2101">
        <v>64205.781983627603</v>
      </c>
      <c r="G2101">
        <v>57576.037321315598</v>
      </c>
      <c r="H2101">
        <v>57611.138996476497</v>
      </c>
      <c r="I2101">
        <v>56255.302234650597</v>
      </c>
      <c r="J2101">
        <v>56895.329314440402</v>
      </c>
      <c r="K2101">
        <v>58157.978484255502</v>
      </c>
    </row>
    <row r="2102" spans="1:11" x14ac:dyDescent="0.3">
      <c r="A2102">
        <v>2101</v>
      </c>
      <c r="B2102">
        <v>65890.208212601894</v>
      </c>
      <c r="C2102">
        <v>58518.953423804502</v>
      </c>
      <c r="D2102">
        <v>58425.076958152502</v>
      </c>
      <c r="E2102">
        <v>57353.813748549197</v>
      </c>
      <c r="F2102">
        <v>64362.497685439703</v>
      </c>
      <c r="G2102">
        <v>57834.572902680098</v>
      </c>
      <c r="H2102">
        <v>57868.351569790299</v>
      </c>
      <c r="I2102">
        <v>56574.077673850297</v>
      </c>
      <c r="J2102">
        <v>57187.123297144397</v>
      </c>
      <c r="K2102">
        <v>58445.528720806004</v>
      </c>
    </row>
    <row r="2103" spans="1:11" x14ac:dyDescent="0.3">
      <c r="A2103">
        <v>2102</v>
      </c>
      <c r="B2103">
        <v>65458.769040647698</v>
      </c>
      <c r="C2103">
        <v>58134.726013688502</v>
      </c>
      <c r="D2103">
        <v>58036.126037887101</v>
      </c>
      <c r="E2103">
        <v>57006.711730794697</v>
      </c>
      <c r="F2103">
        <v>63845.855295643203</v>
      </c>
      <c r="G2103">
        <v>57539.174845942704</v>
      </c>
      <c r="H2103">
        <v>57574.359218785299</v>
      </c>
      <c r="I2103">
        <v>56204.450588810803</v>
      </c>
      <c r="J2103">
        <v>56849.036608857998</v>
      </c>
      <c r="K2103">
        <v>58075.249058972098</v>
      </c>
    </row>
    <row r="2104" spans="1:11" x14ac:dyDescent="0.3">
      <c r="A2104">
        <v>2103</v>
      </c>
      <c r="B2104">
        <v>65304.054460771004</v>
      </c>
      <c r="C2104">
        <v>57892.938477632997</v>
      </c>
      <c r="D2104">
        <v>57797.372841426601</v>
      </c>
      <c r="E2104">
        <v>56736.570879413397</v>
      </c>
      <c r="F2104">
        <v>63742.151534755903</v>
      </c>
      <c r="G2104">
        <v>57224.393522207902</v>
      </c>
      <c r="H2104">
        <v>57258.6446779904</v>
      </c>
      <c r="I2104">
        <v>55938.389406223403</v>
      </c>
      <c r="J2104">
        <v>56562.538840183297</v>
      </c>
      <c r="K2104">
        <v>57813.738531168601</v>
      </c>
    </row>
    <row r="2105" spans="1:11" x14ac:dyDescent="0.3">
      <c r="A2105">
        <v>2104</v>
      </c>
      <c r="B2105">
        <v>64916.582757164797</v>
      </c>
      <c r="C2105">
        <v>57840.970167288899</v>
      </c>
      <c r="D2105">
        <v>57748.7406190486</v>
      </c>
      <c r="E2105">
        <v>56755.474996030804</v>
      </c>
      <c r="F2105">
        <v>63420.780707869402</v>
      </c>
      <c r="G2105">
        <v>57234.060843277999</v>
      </c>
      <c r="H2105">
        <v>57267.326593584701</v>
      </c>
      <c r="I2105">
        <v>55994.518488466601</v>
      </c>
      <c r="J2105">
        <v>56597.662146937997</v>
      </c>
      <c r="K2105">
        <v>57774.970363070097</v>
      </c>
    </row>
    <row r="2106" spans="1:11" x14ac:dyDescent="0.3">
      <c r="A2106">
        <v>2105</v>
      </c>
      <c r="B2106">
        <v>64817.2932936773</v>
      </c>
      <c r="C2106">
        <v>57457.269659318998</v>
      </c>
      <c r="D2106">
        <v>57362.235812191</v>
      </c>
      <c r="E2106">
        <v>56354.159339611397</v>
      </c>
      <c r="F2106">
        <v>63275.099905936899</v>
      </c>
      <c r="G2106">
        <v>56848.379828187099</v>
      </c>
      <c r="H2106">
        <v>56882.843647371301</v>
      </c>
      <c r="I2106">
        <v>55576.423870863699</v>
      </c>
      <c r="J2106">
        <v>56197.686865419797</v>
      </c>
      <c r="K2106">
        <v>57395.370334451902</v>
      </c>
    </row>
    <row r="2107" spans="1:11" x14ac:dyDescent="0.3">
      <c r="A2107">
        <v>2106</v>
      </c>
      <c r="B2107">
        <v>64806.026254399003</v>
      </c>
      <c r="C2107">
        <v>57390.155841706597</v>
      </c>
      <c r="D2107">
        <v>57291.552242968297</v>
      </c>
      <c r="E2107">
        <v>56226.626228886103</v>
      </c>
      <c r="F2107">
        <v>63176.9908169384</v>
      </c>
      <c r="G2107">
        <v>56756.586560333599</v>
      </c>
      <c r="H2107">
        <v>56791.482982018701</v>
      </c>
      <c r="I2107">
        <v>55415.916942784701</v>
      </c>
      <c r="J2107">
        <v>56059.6856019857</v>
      </c>
      <c r="K2107">
        <v>57321.047388081002</v>
      </c>
    </row>
    <row r="2108" spans="1:11" x14ac:dyDescent="0.3">
      <c r="A2108">
        <v>2107</v>
      </c>
      <c r="B2108">
        <v>65778.145960880196</v>
      </c>
      <c r="C2108">
        <v>58309.8594372441</v>
      </c>
      <c r="D2108">
        <v>58212.9918682602</v>
      </c>
      <c r="E2108">
        <v>57175.870082913701</v>
      </c>
      <c r="F2108">
        <v>64190.581963986202</v>
      </c>
      <c r="G2108">
        <v>57689.557439989403</v>
      </c>
      <c r="H2108">
        <v>57724.162923912903</v>
      </c>
      <c r="I2108">
        <v>56380.757204264097</v>
      </c>
      <c r="J2108">
        <v>57013.87405916</v>
      </c>
      <c r="K2108">
        <v>58244.019647387999</v>
      </c>
    </row>
    <row r="2109" spans="1:11" x14ac:dyDescent="0.3">
      <c r="A2109">
        <v>2108</v>
      </c>
      <c r="B2109">
        <v>66675.717068775994</v>
      </c>
      <c r="C2109">
        <v>58975.990951130101</v>
      </c>
      <c r="D2109">
        <v>58879.4877831751</v>
      </c>
      <c r="E2109">
        <v>57850.559660745399</v>
      </c>
      <c r="F2109">
        <v>65102.6057811602</v>
      </c>
      <c r="G2109">
        <v>58354.247874207198</v>
      </c>
      <c r="H2109">
        <v>58389.180657391204</v>
      </c>
      <c r="I2109">
        <v>57060.123472490101</v>
      </c>
      <c r="J2109">
        <v>57691.0679489338</v>
      </c>
      <c r="K2109">
        <v>58912.551430828702</v>
      </c>
    </row>
    <row r="2110" spans="1:11" x14ac:dyDescent="0.3">
      <c r="A2110">
        <v>2109</v>
      </c>
      <c r="B2110">
        <v>67033.263807769894</v>
      </c>
      <c r="C2110">
        <v>59156.229609453003</v>
      </c>
      <c r="D2110">
        <v>59058.347433449198</v>
      </c>
      <c r="E2110">
        <v>57988.915860492001</v>
      </c>
      <c r="F2110">
        <v>65414.9338008614</v>
      </c>
      <c r="G2110">
        <v>58505.335982243298</v>
      </c>
      <c r="H2110">
        <v>58539.995873529399</v>
      </c>
      <c r="I2110">
        <v>57177.762530236701</v>
      </c>
      <c r="J2110">
        <v>57817.506194273701</v>
      </c>
      <c r="K2110">
        <v>59081.957080741799</v>
      </c>
    </row>
    <row r="2111" spans="1:11" x14ac:dyDescent="0.3">
      <c r="A2111">
        <v>2110</v>
      </c>
      <c r="B2111">
        <v>67090.168232463693</v>
      </c>
      <c r="C2111">
        <v>59244.557080749102</v>
      </c>
      <c r="D2111">
        <v>59144.895080426002</v>
      </c>
      <c r="E2111">
        <v>58075.308784909903</v>
      </c>
      <c r="F2111">
        <v>65450.874393036502</v>
      </c>
      <c r="G2111">
        <v>58608.761213888101</v>
      </c>
      <c r="H2111">
        <v>58644.3862213795</v>
      </c>
      <c r="I2111">
        <v>57262.641632581697</v>
      </c>
      <c r="J2111">
        <v>57913.774500878601</v>
      </c>
      <c r="K2111">
        <v>59182.144474355599</v>
      </c>
    </row>
    <row r="2112" spans="1:11" x14ac:dyDescent="0.3">
      <c r="A2112">
        <v>2111</v>
      </c>
      <c r="B2112">
        <v>65959.6951534338</v>
      </c>
      <c r="C2112">
        <v>58378.587865715403</v>
      </c>
      <c r="D2112">
        <v>58278.5725617516</v>
      </c>
      <c r="E2112">
        <v>57255.608666608598</v>
      </c>
      <c r="F2112">
        <v>64318.488661367403</v>
      </c>
      <c r="G2112">
        <v>57785.092046149897</v>
      </c>
      <c r="H2112">
        <v>57820.890645952597</v>
      </c>
      <c r="I2112">
        <v>56433.320330046001</v>
      </c>
      <c r="J2112">
        <v>57087.109313324101</v>
      </c>
      <c r="K2112">
        <v>58309.452639653398</v>
      </c>
    </row>
    <row r="2113" spans="1:11" x14ac:dyDescent="0.3">
      <c r="A2113">
        <v>2112</v>
      </c>
      <c r="B2113">
        <v>65731.702302215504</v>
      </c>
      <c r="C2113">
        <v>58267.430448721003</v>
      </c>
      <c r="D2113">
        <v>58170.8356787386</v>
      </c>
      <c r="E2113">
        <v>57171.366219555202</v>
      </c>
      <c r="F2113">
        <v>64144.243338556298</v>
      </c>
      <c r="G2113">
        <v>57685.855862823002</v>
      </c>
      <c r="H2113">
        <v>57720.3304697774</v>
      </c>
      <c r="I2113">
        <v>56376.772428906399</v>
      </c>
      <c r="J2113">
        <v>57008.434586827098</v>
      </c>
      <c r="K2113">
        <v>58200.402265154502</v>
      </c>
    </row>
    <row r="2114" spans="1:11" x14ac:dyDescent="0.3">
      <c r="A2114">
        <v>2113</v>
      </c>
      <c r="B2114">
        <v>66560.291231788098</v>
      </c>
      <c r="C2114">
        <v>58883.938479764998</v>
      </c>
      <c r="D2114">
        <v>58787.604698091702</v>
      </c>
      <c r="E2114">
        <v>57696.824618193699</v>
      </c>
      <c r="F2114">
        <v>65019.738337999297</v>
      </c>
      <c r="G2114">
        <v>58208.284193712003</v>
      </c>
      <c r="H2114">
        <v>58242.3349024114</v>
      </c>
      <c r="I2114">
        <v>56938.643912864602</v>
      </c>
      <c r="J2114">
        <v>57527.820943695202</v>
      </c>
      <c r="K2114">
        <v>58810.309963421103</v>
      </c>
    </row>
    <row r="2115" spans="1:11" x14ac:dyDescent="0.3">
      <c r="A2115">
        <v>2114</v>
      </c>
      <c r="B2115">
        <v>65333.727651304303</v>
      </c>
      <c r="C2115">
        <v>57832.117205170201</v>
      </c>
      <c r="D2115">
        <v>57733.013189056997</v>
      </c>
      <c r="E2115">
        <v>56726.017759379698</v>
      </c>
      <c r="F2115">
        <v>63707.172565992703</v>
      </c>
      <c r="G2115">
        <v>57228.113579284996</v>
      </c>
      <c r="H2115">
        <v>57263.406375074002</v>
      </c>
      <c r="I2115">
        <v>55887.957656962499</v>
      </c>
      <c r="J2115">
        <v>56535.865376540598</v>
      </c>
      <c r="K2115">
        <v>57739.917679382401</v>
      </c>
    </row>
    <row r="2116" spans="1:11" x14ac:dyDescent="0.3">
      <c r="A2116">
        <v>2115</v>
      </c>
      <c r="B2116">
        <v>65495.286763881202</v>
      </c>
      <c r="C2116">
        <v>58062.376987347903</v>
      </c>
      <c r="D2116">
        <v>57965.294292726103</v>
      </c>
      <c r="E2116">
        <v>56906.927917674097</v>
      </c>
      <c r="F2116">
        <v>63912.403205679897</v>
      </c>
      <c r="G2116">
        <v>57421.142339995102</v>
      </c>
      <c r="H2116">
        <v>57456.168362384298</v>
      </c>
      <c r="I2116">
        <v>56118.3681030605</v>
      </c>
      <c r="J2116">
        <v>56752.478371817801</v>
      </c>
      <c r="K2116">
        <v>58004.517595706697</v>
      </c>
    </row>
    <row r="2117" spans="1:11" x14ac:dyDescent="0.3">
      <c r="A2117">
        <v>2116</v>
      </c>
      <c r="B2117">
        <v>64663.751164434798</v>
      </c>
      <c r="C2117">
        <v>57368.712380202902</v>
      </c>
      <c r="D2117">
        <v>57272.1453268845</v>
      </c>
      <c r="E2117">
        <v>56237.320514533203</v>
      </c>
      <c r="F2117">
        <v>63082.439684007702</v>
      </c>
      <c r="G2117">
        <v>56740.327225348803</v>
      </c>
      <c r="H2117">
        <v>56774.860671207498</v>
      </c>
      <c r="I2117">
        <v>55437.022057748203</v>
      </c>
      <c r="J2117">
        <v>56067.6674492561</v>
      </c>
      <c r="K2117">
        <v>57294.626176046499</v>
      </c>
    </row>
    <row r="2118" spans="1:11" x14ac:dyDescent="0.3">
      <c r="A2118">
        <v>2117</v>
      </c>
      <c r="B2118">
        <v>65888.074517709407</v>
      </c>
      <c r="C2118">
        <v>58423.470459382501</v>
      </c>
      <c r="D2118">
        <v>58327.773564122399</v>
      </c>
      <c r="E2118">
        <v>57244.844328187202</v>
      </c>
      <c r="F2118">
        <v>64323.526609284898</v>
      </c>
      <c r="G2118">
        <v>57738.4435273489</v>
      </c>
      <c r="H2118">
        <v>57772.679939081201</v>
      </c>
      <c r="I2118">
        <v>56449.286212644598</v>
      </c>
      <c r="J2118">
        <v>57074.038518651403</v>
      </c>
      <c r="K2118">
        <v>58347.392622355503</v>
      </c>
    </row>
    <row r="2119" spans="1:11" x14ac:dyDescent="0.3">
      <c r="A2119">
        <v>2118</v>
      </c>
      <c r="B2119">
        <v>66875.820846218194</v>
      </c>
      <c r="C2119">
        <v>58905.048136521502</v>
      </c>
      <c r="D2119">
        <v>58806.870132981298</v>
      </c>
      <c r="E2119">
        <v>57728.105686327202</v>
      </c>
      <c r="F2119">
        <v>65476.7192021909</v>
      </c>
      <c r="G2119">
        <v>58476.490296923199</v>
      </c>
      <c r="H2119">
        <v>58507.1437351883</v>
      </c>
      <c r="I2119">
        <v>57327.293199041902</v>
      </c>
      <c r="J2119">
        <v>57563.097466886502</v>
      </c>
      <c r="K2119">
        <v>58837.575320772201</v>
      </c>
    </row>
    <row r="2120" spans="1:11" x14ac:dyDescent="0.3">
      <c r="A2120">
        <v>2119</v>
      </c>
      <c r="B2120">
        <v>66180.995156846795</v>
      </c>
      <c r="C2120">
        <v>58592.216218260903</v>
      </c>
      <c r="D2120">
        <v>58494.464846533199</v>
      </c>
      <c r="E2120">
        <v>57421.371570132098</v>
      </c>
      <c r="F2120">
        <v>64578.5559695751</v>
      </c>
      <c r="G2120">
        <v>57938.064046415398</v>
      </c>
      <c r="H2120">
        <v>57973.094353010201</v>
      </c>
      <c r="I2120">
        <v>56620.445797165601</v>
      </c>
      <c r="J2120">
        <v>57258.801605610199</v>
      </c>
      <c r="K2120">
        <v>58526.815812144698</v>
      </c>
    </row>
    <row r="2121" spans="1:11" x14ac:dyDescent="0.3">
      <c r="A2121">
        <v>2120</v>
      </c>
      <c r="B2121">
        <v>65526.0279990778</v>
      </c>
      <c r="C2121">
        <v>58215.4071776079</v>
      </c>
      <c r="D2121">
        <v>58121.824828024197</v>
      </c>
      <c r="E2121">
        <v>57079.145314235</v>
      </c>
      <c r="F2121">
        <v>64002.191536251499</v>
      </c>
      <c r="G2121">
        <v>57554.010458870798</v>
      </c>
      <c r="H2121">
        <v>57587.626271654299</v>
      </c>
      <c r="I2121">
        <v>56296.433177081301</v>
      </c>
      <c r="J2121">
        <v>56907.876925779303</v>
      </c>
      <c r="K2121">
        <v>58136.606797622197</v>
      </c>
    </row>
    <row r="2122" spans="1:11" x14ac:dyDescent="0.3">
      <c r="A2122">
        <v>2121</v>
      </c>
      <c r="B2122">
        <v>65151.549772821003</v>
      </c>
      <c r="C2122">
        <v>57661.888121051197</v>
      </c>
      <c r="D2122">
        <v>57564.149572674403</v>
      </c>
      <c r="E2122">
        <v>56578.937682049902</v>
      </c>
      <c r="F2122">
        <v>63598.231262543297</v>
      </c>
      <c r="G2122">
        <v>57080.901048686297</v>
      </c>
      <c r="H2122">
        <v>57116.114348379</v>
      </c>
      <c r="I2122">
        <v>55797.653784679103</v>
      </c>
      <c r="J2122">
        <v>56406.189985716301</v>
      </c>
      <c r="K2122">
        <v>57586.019727269901</v>
      </c>
    </row>
    <row r="2123" spans="1:11" x14ac:dyDescent="0.3">
      <c r="A2123">
        <v>2122</v>
      </c>
      <c r="B2123">
        <v>66089.223143737603</v>
      </c>
      <c r="C2123">
        <v>58431.128647753103</v>
      </c>
      <c r="D2123">
        <v>58330.761339630903</v>
      </c>
      <c r="E2123">
        <v>57321.113522498999</v>
      </c>
      <c r="F2123">
        <v>64433.944792729097</v>
      </c>
      <c r="G2123">
        <v>57870.276830683499</v>
      </c>
      <c r="H2123">
        <v>57906.000319895698</v>
      </c>
      <c r="I2123">
        <v>56506.671318459601</v>
      </c>
      <c r="J2123">
        <v>57163.013316878903</v>
      </c>
      <c r="K2123">
        <v>58372.806569623397</v>
      </c>
    </row>
    <row r="2124" spans="1:11" x14ac:dyDescent="0.3">
      <c r="A2124">
        <v>2123</v>
      </c>
      <c r="B2124">
        <v>65235.600537425998</v>
      </c>
      <c r="C2124">
        <v>57888.417404030602</v>
      </c>
      <c r="D2124">
        <v>57790.750162808297</v>
      </c>
      <c r="E2124">
        <v>56770.168515865997</v>
      </c>
      <c r="F2124">
        <v>63634.206582522696</v>
      </c>
      <c r="G2124">
        <v>57279.213623351199</v>
      </c>
      <c r="H2124">
        <v>57314.075729669501</v>
      </c>
      <c r="I2124">
        <v>55958.109923791999</v>
      </c>
      <c r="J2124">
        <v>56596.463844236401</v>
      </c>
      <c r="K2124">
        <v>57811.658364402203</v>
      </c>
    </row>
    <row r="2125" spans="1:11" x14ac:dyDescent="0.3">
      <c r="A2125">
        <v>2124</v>
      </c>
      <c r="B2125">
        <v>65384.576339052197</v>
      </c>
      <c r="C2125">
        <v>57886.749822092803</v>
      </c>
      <c r="D2125">
        <v>57790.482745153</v>
      </c>
      <c r="E2125">
        <v>56723.196122381902</v>
      </c>
      <c r="F2125">
        <v>63808.4305491021</v>
      </c>
      <c r="G2125">
        <v>57225.780575393299</v>
      </c>
      <c r="H2125">
        <v>57260.267277087398</v>
      </c>
      <c r="I2125">
        <v>55930.016743427303</v>
      </c>
      <c r="J2125">
        <v>56558.749420425796</v>
      </c>
      <c r="K2125">
        <v>57817.874328165599</v>
      </c>
    </row>
    <row r="2126" spans="1:11" x14ac:dyDescent="0.3">
      <c r="A2126">
        <v>2125</v>
      </c>
      <c r="B2126">
        <v>64519.675850331398</v>
      </c>
      <c r="C2126">
        <v>57046.989387834401</v>
      </c>
      <c r="D2126">
        <v>56948.518196903002</v>
      </c>
      <c r="E2126">
        <v>55960.749591505701</v>
      </c>
      <c r="F2126">
        <v>62903.336683767098</v>
      </c>
      <c r="G2126">
        <v>56480.377164363803</v>
      </c>
      <c r="H2126">
        <v>56515.643409088603</v>
      </c>
      <c r="I2126">
        <v>55150.268877860697</v>
      </c>
      <c r="J2126">
        <v>55794.1956328706</v>
      </c>
      <c r="K2126">
        <v>56978.348648037601</v>
      </c>
    </row>
    <row r="2127" spans="1:11" x14ac:dyDescent="0.3">
      <c r="A2127">
        <v>2126</v>
      </c>
      <c r="B2127">
        <v>64782.924413975998</v>
      </c>
      <c r="C2127">
        <v>57652.394898131803</v>
      </c>
      <c r="D2127">
        <v>57558.098042485399</v>
      </c>
      <c r="E2127">
        <v>56542.863703607101</v>
      </c>
      <c r="F2127">
        <v>63257.0090227357</v>
      </c>
      <c r="G2127">
        <v>57020.739817412701</v>
      </c>
      <c r="H2127">
        <v>57054.774513678502</v>
      </c>
      <c r="I2127">
        <v>55756.455332338403</v>
      </c>
      <c r="J2127">
        <v>56372.9102176452</v>
      </c>
      <c r="K2127">
        <v>57576.086679624001</v>
      </c>
    </row>
    <row r="2128" spans="1:11" x14ac:dyDescent="0.3">
      <c r="A2128">
        <v>2127</v>
      </c>
      <c r="B2128">
        <v>65190.653367257801</v>
      </c>
      <c r="C2128">
        <v>57685.236449175602</v>
      </c>
      <c r="D2128">
        <v>57584.455841745199</v>
      </c>
      <c r="E2128">
        <v>56608.597692285002</v>
      </c>
      <c r="F2128">
        <v>63534.329618648502</v>
      </c>
      <c r="G2128">
        <v>57141.298690265001</v>
      </c>
      <c r="H2128">
        <v>57177.274784273599</v>
      </c>
      <c r="I2128">
        <v>55775.644229840698</v>
      </c>
      <c r="J2128">
        <v>56435.036056038</v>
      </c>
      <c r="K2128">
        <v>57611.8269821055</v>
      </c>
    </row>
    <row r="2129" spans="1:11" x14ac:dyDescent="0.3">
      <c r="A2129">
        <v>2128</v>
      </c>
      <c r="B2129">
        <v>65549.218267066695</v>
      </c>
      <c r="C2129">
        <v>57901.104027301299</v>
      </c>
      <c r="D2129">
        <v>57802.731999773903</v>
      </c>
      <c r="E2129">
        <v>56749.092488884497</v>
      </c>
      <c r="F2129">
        <v>63928.876735480299</v>
      </c>
      <c r="G2129">
        <v>57272.779737901801</v>
      </c>
      <c r="H2129">
        <v>57307.882683997697</v>
      </c>
      <c r="I2129">
        <v>55942.755433836697</v>
      </c>
      <c r="J2129">
        <v>56585.277154642703</v>
      </c>
      <c r="K2129">
        <v>57835.030839994601</v>
      </c>
    </row>
    <row r="2130" spans="1:11" x14ac:dyDescent="0.3">
      <c r="A2130">
        <v>2129</v>
      </c>
      <c r="B2130">
        <v>66347.534755928995</v>
      </c>
      <c r="C2130">
        <v>58764.761256325997</v>
      </c>
      <c r="D2130">
        <v>58669.1468444645</v>
      </c>
      <c r="E2130">
        <v>57620.313664308502</v>
      </c>
      <c r="F2130">
        <v>64788.909621418301</v>
      </c>
      <c r="G2130">
        <v>58121.094918586998</v>
      </c>
      <c r="H2130">
        <v>58155.544538120201</v>
      </c>
      <c r="I2130">
        <v>56837.182639006198</v>
      </c>
      <c r="J2130">
        <v>57462.0305976538</v>
      </c>
      <c r="K2130">
        <v>58701.485806140801</v>
      </c>
    </row>
    <row r="2131" spans="1:11" x14ac:dyDescent="0.3">
      <c r="A2131">
        <v>2130</v>
      </c>
      <c r="B2131">
        <v>66732.1933248602</v>
      </c>
      <c r="C2131">
        <v>59087.0498042822</v>
      </c>
      <c r="D2131">
        <v>58990.177094324099</v>
      </c>
      <c r="E2131">
        <v>57927.9771589519</v>
      </c>
      <c r="F2131">
        <v>65148.312266218498</v>
      </c>
      <c r="G2131">
        <v>58434.711027434001</v>
      </c>
      <c r="H2131">
        <v>58469.432085502398</v>
      </c>
      <c r="I2131">
        <v>57130.659605234498</v>
      </c>
      <c r="J2131">
        <v>57763.736014743597</v>
      </c>
      <c r="K2131">
        <v>59018.999061196802</v>
      </c>
    </row>
    <row r="2132" spans="1:11" x14ac:dyDescent="0.3">
      <c r="A2132">
        <v>2131</v>
      </c>
      <c r="B2132">
        <v>66380.486781402695</v>
      </c>
      <c r="C2132">
        <v>58713.484296238697</v>
      </c>
      <c r="D2132">
        <v>58614.542676785</v>
      </c>
      <c r="E2132">
        <v>57567.166100942202</v>
      </c>
      <c r="F2132">
        <v>64754.017379612698</v>
      </c>
      <c r="G2132">
        <v>58079.344036829301</v>
      </c>
      <c r="H2132">
        <v>58114.677011192602</v>
      </c>
      <c r="I2132">
        <v>56742.220191896798</v>
      </c>
      <c r="J2132">
        <v>57388.881490098203</v>
      </c>
      <c r="K2132">
        <v>58633.315667781702</v>
      </c>
    </row>
    <row r="2133" spans="1:11" x14ac:dyDescent="0.3">
      <c r="A2133">
        <v>2132</v>
      </c>
      <c r="B2133">
        <v>64431.128833056602</v>
      </c>
      <c r="C2133">
        <v>57056.012989038602</v>
      </c>
      <c r="D2133">
        <v>56960.266088868702</v>
      </c>
      <c r="E2133">
        <v>55931.054313934997</v>
      </c>
      <c r="F2133">
        <v>62855.859925704499</v>
      </c>
      <c r="G2133">
        <v>56441.751819190402</v>
      </c>
      <c r="H2133">
        <v>56475.901521392203</v>
      </c>
      <c r="I2133">
        <v>55145.521009215503</v>
      </c>
      <c r="J2133">
        <v>55770.7200436364</v>
      </c>
      <c r="K2133">
        <v>56990.958340730504</v>
      </c>
    </row>
    <row r="2134" spans="1:11" x14ac:dyDescent="0.3">
      <c r="A2134">
        <v>2133</v>
      </c>
      <c r="B2134">
        <v>65788.475585475506</v>
      </c>
      <c r="C2134">
        <v>58366.155582733001</v>
      </c>
      <c r="D2134">
        <v>58269.7190604313</v>
      </c>
      <c r="E2134">
        <v>57195.399929262501</v>
      </c>
      <c r="F2134">
        <v>64319.812545135697</v>
      </c>
      <c r="G2134">
        <v>57697.653308925299</v>
      </c>
      <c r="H2134">
        <v>57731.370473172399</v>
      </c>
      <c r="I2134">
        <v>56484.121521546898</v>
      </c>
      <c r="J2134">
        <v>57027.222237032802</v>
      </c>
      <c r="K2134">
        <v>58293.663355758697</v>
      </c>
    </row>
    <row r="2135" spans="1:11" x14ac:dyDescent="0.3">
      <c r="A2135">
        <v>2134</v>
      </c>
      <c r="B2135">
        <v>66286.552185740395</v>
      </c>
      <c r="C2135">
        <v>58708.556167617098</v>
      </c>
      <c r="D2135">
        <v>58612.145053328401</v>
      </c>
      <c r="E2135">
        <v>57564.163547632699</v>
      </c>
      <c r="F2135">
        <v>64710.946583570498</v>
      </c>
      <c r="G2135">
        <v>58063.804157281498</v>
      </c>
      <c r="H2135">
        <v>58098.393633586798</v>
      </c>
      <c r="I2135">
        <v>56766.330401093997</v>
      </c>
      <c r="J2135">
        <v>57396.393214851603</v>
      </c>
      <c r="K2135">
        <v>58636.736521418898</v>
      </c>
    </row>
    <row r="2136" spans="1:11" x14ac:dyDescent="0.3">
      <c r="A2136">
        <v>2135</v>
      </c>
      <c r="B2136">
        <v>65930.576724579601</v>
      </c>
      <c r="C2136">
        <v>58425.823571544403</v>
      </c>
      <c r="D2136">
        <v>58328.4728512691</v>
      </c>
      <c r="E2136">
        <v>57251.575987049298</v>
      </c>
      <c r="F2136">
        <v>64333.594357870898</v>
      </c>
      <c r="G2136">
        <v>57766.718203320597</v>
      </c>
      <c r="H2136">
        <v>57801.477357283598</v>
      </c>
      <c r="I2136">
        <v>56451.993431189003</v>
      </c>
      <c r="J2136">
        <v>57087.582885575401</v>
      </c>
      <c r="K2136">
        <v>58358.587778643603</v>
      </c>
    </row>
    <row r="2137" spans="1:11" x14ac:dyDescent="0.3">
      <c r="A2137">
        <v>2136</v>
      </c>
      <c r="B2137">
        <v>65547.094029385495</v>
      </c>
      <c r="C2137">
        <v>58340.448290383101</v>
      </c>
      <c r="D2137">
        <v>58246.260857988796</v>
      </c>
      <c r="E2137">
        <v>57237.992800129898</v>
      </c>
      <c r="F2137">
        <v>64011.886453288796</v>
      </c>
      <c r="G2137">
        <v>57742.956108430801</v>
      </c>
      <c r="H2137">
        <v>57776.678970027402</v>
      </c>
      <c r="I2137">
        <v>56470.1262586062</v>
      </c>
      <c r="J2137">
        <v>57086.009338723197</v>
      </c>
      <c r="K2137">
        <v>58282.187369507803</v>
      </c>
    </row>
    <row r="2138" spans="1:11" x14ac:dyDescent="0.3">
      <c r="A2138">
        <v>2137</v>
      </c>
      <c r="B2138">
        <v>65735.150608581098</v>
      </c>
      <c r="C2138">
        <v>58319.2200700268</v>
      </c>
      <c r="D2138">
        <v>58221.321908908503</v>
      </c>
      <c r="E2138">
        <v>57180.2589301197</v>
      </c>
      <c r="F2138">
        <v>64127.166271473601</v>
      </c>
      <c r="G2138">
        <v>57710.796116208003</v>
      </c>
      <c r="H2138">
        <v>57745.639935090498</v>
      </c>
      <c r="I2138">
        <v>56383.310004699902</v>
      </c>
      <c r="J2138">
        <v>57022.987395555101</v>
      </c>
      <c r="K2138">
        <v>58259.337272115103</v>
      </c>
    </row>
    <row r="2139" spans="1:11" x14ac:dyDescent="0.3">
      <c r="A2139">
        <v>2138</v>
      </c>
      <c r="B2139">
        <v>64808.095521035597</v>
      </c>
      <c r="C2139">
        <v>57589.524826105597</v>
      </c>
      <c r="D2139">
        <v>57495.167262748102</v>
      </c>
      <c r="E2139">
        <v>56460.798092610697</v>
      </c>
      <c r="F2139">
        <v>63271.7220012978</v>
      </c>
      <c r="G2139">
        <v>56952.760521901801</v>
      </c>
      <c r="H2139">
        <v>56986.681057241702</v>
      </c>
      <c r="I2139">
        <v>55683.220182675002</v>
      </c>
      <c r="J2139">
        <v>56299.746430251398</v>
      </c>
      <c r="K2139">
        <v>57522.211366477</v>
      </c>
    </row>
    <row r="2140" spans="1:11" x14ac:dyDescent="0.3">
      <c r="A2140">
        <v>2139</v>
      </c>
      <c r="B2140">
        <v>66102.382259142396</v>
      </c>
      <c r="C2140">
        <v>58477.852668318003</v>
      </c>
      <c r="D2140">
        <v>58381.958589425303</v>
      </c>
      <c r="E2140">
        <v>57320.713752951902</v>
      </c>
      <c r="F2140">
        <v>64535.980874852597</v>
      </c>
      <c r="G2140">
        <v>57810.984281605997</v>
      </c>
      <c r="H2140">
        <v>57845.432385806802</v>
      </c>
      <c r="I2140">
        <v>56523.137224190403</v>
      </c>
      <c r="J2140">
        <v>57149.747832827903</v>
      </c>
      <c r="K2140">
        <v>58402.195433403103</v>
      </c>
    </row>
    <row r="2141" spans="1:11" x14ac:dyDescent="0.3">
      <c r="A2141">
        <v>2140</v>
      </c>
      <c r="B2141">
        <v>64936.555679123499</v>
      </c>
      <c r="C2141">
        <v>57655.201166225503</v>
      </c>
      <c r="D2141">
        <v>57557.871325523003</v>
      </c>
      <c r="E2141">
        <v>56508.503500663101</v>
      </c>
      <c r="F2141">
        <v>63335.325656677</v>
      </c>
      <c r="G2141">
        <v>57026.872187647001</v>
      </c>
      <c r="H2141">
        <v>57061.410828763597</v>
      </c>
      <c r="I2141">
        <v>55705.802626510798</v>
      </c>
      <c r="J2141">
        <v>56341.565106870199</v>
      </c>
      <c r="K2141">
        <v>57584.824114752599</v>
      </c>
    </row>
    <row r="2142" spans="1:11" x14ac:dyDescent="0.3">
      <c r="A2142">
        <v>2141</v>
      </c>
      <c r="B2142">
        <v>65190.054871147797</v>
      </c>
      <c r="C2142">
        <v>57655.282213502098</v>
      </c>
      <c r="D2142">
        <v>57556.9595930957</v>
      </c>
      <c r="E2142">
        <v>56510.123748128201</v>
      </c>
      <c r="F2142">
        <v>63568.178677110198</v>
      </c>
      <c r="G2142">
        <v>57036.474254289598</v>
      </c>
      <c r="H2142">
        <v>57071.461637739398</v>
      </c>
      <c r="I2142">
        <v>55703.176316375102</v>
      </c>
      <c r="J2142">
        <v>56345.4679743917</v>
      </c>
      <c r="K2142">
        <v>57588.148299359702</v>
      </c>
    </row>
    <row r="2143" spans="1:11" x14ac:dyDescent="0.3">
      <c r="A2143">
        <v>2142</v>
      </c>
      <c r="B2143">
        <v>65579.249988371899</v>
      </c>
      <c r="C2143">
        <v>58065.583761419497</v>
      </c>
      <c r="D2143">
        <v>57966.991226366503</v>
      </c>
      <c r="E2143">
        <v>56942.238583267397</v>
      </c>
      <c r="F2143">
        <v>63957.909751785301</v>
      </c>
      <c r="G2143">
        <v>57469.213497719502</v>
      </c>
      <c r="H2143">
        <v>57504.443075102201</v>
      </c>
      <c r="I2143">
        <v>56134.690630213998</v>
      </c>
      <c r="J2143">
        <v>56778.963685664603</v>
      </c>
      <c r="K2143">
        <v>58000.323549987901</v>
      </c>
    </row>
    <row r="2144" spans="1:11" x14ac:dyDescent="0.3">
      <c r="A2144">
        <v>2143</v>
      </c>
      <c r="B2144">
        <v>65863.147838287099</v>
      </c>
      <c r="C2144">
        <v>58269.6717571056</v>
      </c>
      <c r="D2144">
        <v>58171.6762740302</v>
      </c>
      <c r="E2144">
        <v>57112.982794612399</v>
      </c>
      <c r="F2144">
        <v>64263.724236589798</v>
      </c>
      <c r="G2144">
        <v>57620.3289515141</v>
      </c>
      <c r="H2144">
        <v>57655.556426492098</v>
      </c>
      <c r="I2144">
        <v>56303.985558040702</v>
      </c>
      <c r="J2144">
        <v>56944.171097163999</v>
      </c>
      <c r="K2144">
        <v>58198.426484113603</v>
      </c>
    </row>
    <row r="2145" spans="1:11" x14ac:dyDescent="0.3">
      <c r="A2145">
        <v>2144</v>
      </c>
      <c r="B2145">
        <v>63860.306163331399</v>
      </c>
      <c r="C2145">
        <v>56827.730285683203</v>
      </c>
      <c r="D2145">
        <v>56736.391870095802</v>
      </c>
      <c r="E2145">
        <v>55746.979628379901</v>
      </c>
      <c r="F2145">
        <v>62379.320744661803</v>
      </c>
      <c r="G2145">
        <v>56205.917670842398</v>
      </c>
      <c r="H2145">
        <v>56238.870001672702</v>
      </c>
      <c r="I2145">
        <v>54981.349149825401</v>
      </c>
      <c r="J2145">
        <v>55578.772579279103</v>
      </c>
      <c r="K2145">
        <v>56750.217452139601</v>
      </c>
    </row>
    <row r="2146" spans="1:11" x14ac:dyDescent="0.3">
      <c r="A2146">
        <v>2145</v>
      </c>
      <c r="B2146">
        <v>65778.149513396595</v>
      </c>
      <c r="C2146">
        <v>58140.898154871</v>
      </c>
      <c r="D2146">
        <v>58042.4963177846</v>
      </c>
      <c r="E2146">
        <v>57044.474548736303</v>
      </c>
      <c r="F2146">
        <v>64159.204304138097</v>
      </c>
      <c r="G2146">
        <v>57564.2862556459</v>
      </c>
      <c r="H2146">
        <v>57599.487916737802</v>
      </c>
      <c r="I2146">
        <v>56232.540940541003</v>
      </c>
      <c r="J2146">
        <v>56876.074589161202</v>
      </c>
      <c r="K2146">
        <v>58070.269560694098</v>
      </c>
    </row>
    <row r="2147" spans="1:11" x14ac:dyDescent="0.3">
      <c r="A2147">
        <v>2146</v>
      </c>
      <c r="B2147">
        <v>65489.7070588356</v>
      </c>
      <c r="C2147">
        <v>57823.991267499499</v>
      </c>
      <c r="D2147">
        <v>57723.2868723801</v>
      </c>
      <c r="E2147">
        <v>56654.437650625398</v>
      </c>
      <c r="F2147">
        <v>63832.131291172802</v>
      </c>
      <c r="G2147">
        <v>57194.884134624903</v>
      </c>
      <c r="H2147">
        <v>57230.775935119702</v>
      </c>
      <c r="I2147">
        <v>55833.027736141201</v>
      </c>
      <c r="J2147">
        <v>56490.455339445398</v>
      </c>
      <c r="K2147">
        <v>57760.131120437203</v>
      </c>
    </row>
    <row r="2148" spans="1:11" x14ac:dyDescent="0.3">
      <c r="A2148">
        <v>2147</v>
      </c>
      <c r="B2148">
        <v>63936.010478628399</v>
      </c>
      <c r="C2148">
        <v>56880.453885930998</v>
      </c>
      <c r="D2148">
        <v>56787.652416015699</v>
      </c>
      <c r="E2148">
        <v>55787.7040335239</v>
      </c>
      <c r="F2148">
        <v>62422.942610092097</v>
      </c>
      <c r="G2148">
        <v>56267.3237894911</v>
      </c>
      <c r="H2148">
        <v>56300.586910844097</v>
      </c>
      <c r="I2148">
        <v>55016.028574538002</v>
      </c>
      <c r="J2148">
        <v>55622.608848190299</v>
      </c>
      <c r="K2148">
        <v>56807.586966736701</v>
      </c>
    </row>
    <row r="2149" spans="1:11" x14ac:dyDescent="0.3">
      <c r="A2149">
        <v>2148</v>
      </c>
      <c r="B2149">
        <v>64844.981735406</v>
      </c>
      <c r="C2149">
        <v>57605.412962158</v>
      </c>
      <c r="D2149">
        <v>57509.533515501702</v>
      </c>
      <c r="E2149">
        <v>56482.448654981701</v>
      </c>
      <c r="F2149">
        <v>63281.786716157003</v>
      </c>
      <c r="G2149">
        <v>56983.514871413303</v>
      </c>
      <c r="H2149">
        <v>57017.978686918301</v>
      </c>
      <c r="I2149">
        <v>55692.072481311399</v>
      </c>
      <c r="J2149">
        <v>56318.456384518198</v>
      </c>
      <c r="K2149">
        <v>57536.664164424903</v>
      </c>
    </row>
    <row r="2150" spans="1:11" x14ac:dyDescent="0.3">
      <c r="A2150">
        <v>2149</v>
      </c>
      <c r="B2150">
        <v>66128.248342383304</v>
      </c>
      <c r="C2150">
        <v>58648.689799448301</v>
      </c>
      <c r="D2150">
        <v>58552.3925543695</v>
      </c>
      <c r="E2150">
        <v>57544.306199860497</v>
      </c>
      <c r="F2150">
        <v>64552.315285576398</v>
      </c>
      <c r="G2150">
        <v>58040.606367256602</v>
      </c>
      <c r="H2150">
        <v>58074.988734714403</v>
      </c>
      <c r="I2150">
        <v>56739.455390826901</v>
      </c>
      <c r="J2150">
        <v>57369.484711495999</v>
      </c>
      <c r="K2150">
        <v>58569.370740774299</v>
      </c>
    </row>
    <row r="2151" spans="1:11" x14ac:dyDescent="0.3">
      <c r="A2151">
        <v>2150</v>
      </c>
      <c r="B2151">
        <v>63806.004200115</v>
      </c>
      <c r="C2151">
        <v>56736.310645839498</v>
      </c>
      <c r="D2151">
        <v>56640.992617690201</v>
      </c>
      <c r="E2151">
        <v>55648.522161848297</v>
      </c>
      <c r="F2151">
        <v>62251.1505504249</v>
      </c>
      <c r="G2151">
        <v>56141.124063516603</v>
      </c>
      <c r="H2151">
        <v>56175.2846130826</v>
      </c>
      <c r="I2151">
        <v>54855.162134543403</v>
      </c>
      <c r="J2151">
        <v>55478.207482359998</v>
      </c>
      <c r="K2151">
        <v>56660.664201249201</v>
      </c>
    </row>
    <row r="2152" spans="1:11" x14ac:dyDescent="0.3">
      <c r="A2152">
        <v>2151</v>
      </c>
      <c r="B2152">
        <v>65515.046405740497</v>
      </c>
      <c r="C2152">
        <v>57998.099160228099</v>
      </c>
      <c r="D2152">
        <v>57900.358877984501</v>
      </c>
      <c r="E2152">
        <v>56845.313722533101</v>
      </c>
      <c r="F2152">
        <v>63899.289645215802</v>
      </c>
      <c r="G2152">
        <v>57361.002899737498</v>
      </c>
      <c r="H2152">
        <v>57395.580980246203</v>
      </c>
      <c r="I2152">
        <v>56031.875065781103</v>
      </c>
      <c r="J2152">
        <v>56670.293349105901</v>
      </c>
      <c r="K2152">
        <v>57919.891778285899</v>
      </c>
    </row>
    <row r="2153" spans="1:11" x14ac:dyDescent="0.3">
      <c r="A2153">
        <v>2152</v>
      </c>
      <c r="B2153">
        <v>65618.700649990802</v>
      </c>
      <c r="C2153">
        <v>58162.104566736503</v>
      </c>
      <c r="D2153">
        <v>58063.848540358602</v>
      </c>
      <c r="E2153">
        <v>57036.919836859801</v>
      </c>
      <c r="F2153">
        <v>64025.773364257999</v>
      </c>
      <c r="G2153">
        <v>57563.464797485198</v>
      </c>
      <c r="H2153">
        <v>57598.312485196999</v>
      </c>
      <c r="I2153">
        <v>56245.803112525602</v>
      </c>
      <c r="J2153">
        <v>56870.253688098099</v>
      </c>
      <c r="K2153">
        <v>58092.959584017801</v>
      </c>
    </row>
    <row r="2154" spans="1:11" x14ac:dyDescent="0.3">
      <c r="A2154">
        <v>2153</v>
      </c>
      <c r="B2154">
        <v>65711.342474880701</v>
      </c>
      <c r="C2154">
        <v>58119.566907385</v>
      </c>
      <c r="D2154">
        <v>58021.350704617798</v>
      </c>
      <c r="E2154">
        <v>56945.032591451301</v>
      </c>
      <c r="F2154">
        <v>64097.203977365702</v>
      </c>
      <c r="G2154">
        <v>57458.216745399397</v>
      </c>
      <c r="H2154">
        <v>57493.193516254403</v>
      </c>
      <c r="I2154">
        <v>56130.752451901797</v>
      </c>
      <c r="J2154">
        <v>56772.254807698897</v>
      </c>
      <c r="K2154">
        <v>58044.193216950203</v>
      </c>
    </row>
    <row r="2155" spans="1:11" x14ac:dyDescent="0.3">
      <c r="A2155">
        <v>2154</v>
      </c>
      <c r="B2155">
        <v>65608.202760919405</v>
      </c>
      <c r="C2155">
        <v>57894.508495844901</v>
      </c>
      <c r="D2155">
        <v>57796.858192066298</v>
      </c>
      <c r="E2155">
        <v>56787.751983160197</v>
      </c>
      <c r="F2155">
        <v>64209.576441866397</v>
      </c>
      <c r="G2155">
        <v>57477.446781698702</v>
      </c>
      <c r="H2155">
        <v>57507.818806216499</v>
      </c>
      <c r="I2155">
        <v>56327.070596991303</v>
      </c>
      <c r="J2155">
        <v>56612.778012112401</v>
      </c>
      <c r="K2155">
        <v>57816.279225728998</v>
      </c>
    </row>
    <row r="2156" spans="1:11" x14ac:dyDescent="0.3">
      <c r="A2156">
        <v>2155</v>
      </c>
      <c r="B2156">
        <v>66294.242830791001</v>
      </c>
      <c r="C2156">
        <v>58784.0783420761</v>
      </c>
      <c r="D2156">
        <v>58688.3665283644</v>
      </c>
      <c r="E2156">
        <v>57614.9891296844</v>
      </c>
      <c r="F2156">
        <v>64730.505391863102</v>
      </c>
      <c r="G2156">
        <v>58116.609159045503</v>
      </c>
      <c r="H2156">
        <v>58150.859299211901</v>
      </c>
      <c r="I2156">
        <v>56827.048036836801</v>
      </c>
      <c r="J2156">
        <v>57452.335936742304</v>
      </c>
      <c r="K2156">
        <v>58716.494530219898</v>
      </c>
    </row>
    <row r="2157" spans="1:11" x14ac:dyDescent="0.3">
      <c r="A2157">
        <v>2156</v>
      </c>
      <c r="B2157">
        <v>64568.4065121768</v>
      </c>
      <c r="C2157">
        <v>57402.186159058998</v>
      </c>
      <c r="D2157">
        <v>57307.007544327498</v>
      </c>
      <c r="E2157">
        <v>56267.602641121601</v>
      </c>
      <c r="F2157">
        <v>63016.445838255699</v>
      </c>
      <c r="G2157">
        <v>56772.046972448799</v>
      </c>
      <c r="H2157">
        <v>56806.141432664903</v>
      </c>
      <c r="I2157">
        <v>55488.731885497</v>
      </c>
      <c r="J2157">
        <v>56110.738311760797</v>
      </c>
      <c r="K2157">
        <v>57339.951615900201</v>
      </c>
    </row>
    <row r="2158" spans="1:11" x14ac:dyDescent="0.3">
      <c r="A2158">
        <v>2157</v>
      </c>
      <c r="B2158">
        <v>65963.355307981605</v>
      </c>
      <c r="C2158">
        <v>58534.912890753898</v>
      </c>
      <c r="D2158">
        <v>58436.851027090903</v>
      </c>
      <c r="E2158">
        <v>57400.651600688798</v>
      </c>
      <c r="F2158">
        <v>64357.707337108899</v>
      </c>
      <c r="G2158">
        <v>57924.039556417498</v>
      </c>
      <c r="H2158">
        <v>57959.189011849798</v>
      </c>
      <c r="I2158">
        <v>56599.500952536102</v>
      </c>
      <c r="J2158">
        <v>57240.332930244003</v>
      </c>
      <c r="K2158">
        <v>58472.179320996896</v>
      </c>
    </row>
    <row r="2159" spans="1:11" x14ac:dyDescent="0.3">
      <c r="A2159">
        <v>2158</v>
      </c>
      <c r="B2159">
        <v>65810.073168714895</v>
      </c>
      <c r="C2159">
        <v>58233.878235239899</v>
      </c>
      <c r="D2159">
        <v>58135.2111721119</v>
      </c>
      <c r="E2159">
        <v>57066.373160889401</v>
      </c>
      <c r="F2159">
        <v>64188.655049979403</v>
      </c>
      <c r="G2159">
        <v>57585.360891342403</v>
      </c>
      <c r="H2159">
        <v>57620.560940529198</v>
      </c>
      <c r="I2159">
        <v>56252.119861031402</v>
      </c>
      <c r="J2159">
        <v>56896.486286290798</v>
      </c>
      <c r="K2159">
        <v>58161.8239100871</v>
      </c>
    </row>
    <row r="2160" spans="1:11" x14ac:dyDescent="0.3">
      <c r="A2160">
        <v>2159</v>
      </c>
      <c r="B2160">
        <v>64474.552238377699</v>
      </c>
      <c r="C2160">
        <v>57175.2759359138</v>
      </c>
      <c r="D2160">
        <v>57077.898965246299</v>
      </c>
      <c r="E2160">
        <v>56058.223666569997</v>
      </c>
      <c r="F2160">
        <v>62877.059770981803</v>
      </c>
      <c r="G2160">
        <v>56585.5078560728</v>
      </c>
      <c r="H2160">
        <v>56620.272503521097</v>
      </c>
      <c r="I2160">
        <v>55267.400010264697</v>
      </c>
      <c r="J2160">
        <v>55903.605053350999</v>
      </c>
      <c r="K2160">
        <v>57117.552341597002</v>
      </c>
    </row>
    <row r="2161" spans="1:11" x14ac:dyDescent="0.3">
      <c r="A2161">
        <v>2160</v>
      </c>
      <c r="B2161">
        <v>64836.831511589902</v>
      </c>
      <c r="C2161">
        <v>57431.210150377701</v>
      </c>
      <c r="D2161">
        <v>57333.5933251959</v>
      </c>
      <c r="E2161">
        <v>56276.025471567198</v>
      </c>
      <c r="F2161">
        <v>63230.9401275481</v>
      </c>
      <c r="G2161">
        <v>56779.8794614816</v>
      </c>
      <c r="H2161">
        <v>56814.475879288402</v>
      </c>
      <c r="I2161">
        <v>55457.153237514998</v>
      </c>
      <c r="J2161">
        <v>56094.539250496702</v>
      </c>
      <c r="K2161">
        <v>57346.281793992297</v>
      </c>
    </row>
    <row r="2162" spans="1:11" x14ac:dyDescent="0.3">
      <c r="A2162">
        <v>2161</v>
      </c>
      <c r="B2162">
        <v>65113.612905356596</v>
      </c>
      <c r="C2162">
        <v>57615.8566743806</v>
      </c>
      <c r="D2162">
        <v>57517.771738194198</v>
      </c>
      <c r="E2162">
        <v>56492.996941837999</v>
      </c>
      <c r="F2162">
        <v>63497.8746318989</v>
      </c>
      <c r="G2162">
        <v>56998.068666373503</v>
      </c>
      <c r="H2162">
        <v>57032.969288670502</v>
      </c>
      <c r="I2162">
        <v>55669.719030708598</v>
      </c>
      <c r="J2162">
        <v>56310.736826877001</v>
      </c>
      <c r="K2162">
        <v>57530.632696177898</v>
      </c>
    </row>
    <row r="2163" spans="1:11" x14ac:dyDescent="0.3">
      <c r="A2163">
        <v>2162</v>
      </c>
      <c r="B2163">
        <v>65062.1456066889</v>
      </c>
      <c r="C2163">
        <v>57800.445812899699</v>
      </c>
      <c r="D2163">
        <v>57707.576242181902</v>
      </c>
      <c r="E2163">
        <v>56632.250399315701</v>
      </c>
      <c r="F2163">
        <v>63554.793935121001</v>
      </c>
      <c r="G2163">
        <v>57102.985912609998</v>
      </c>
      <c r="H2163">
        <v>57136.462833828198</v>
      </c>
      <c r="I2163">
        <v>55860.034469083403</v>
      </c>
      <c r="J2163">
        <v>56466.387849691098</v>
      </c>
      <c r="K2163">
        <v>57726.457325112002</v>
      </c>
    </row>
    <row r="2164" spans="1:11" x14ac:dyDescent="0.3">
      <c r="A2164">
        <v>2163</v>
      </c>
      <c r="B2164">
        <v>65887.263018334997</v>
      </c>
      <c r="C2164">
        <v>58437.585810261698</v>
      </c>
      <c r="D2164">
        <v>58342.402443516003</v>
      </c>
      <c r="E2164">
        <v>57298.298906190801</v>
      </c>
      <c r="F2164">
        <v>64328.786052707997</v>
      </c>
      <c r="G2164">
        <v>57787.672147892197</v>
      </c>
      <c r="H2164">
        <v>57821.714987889703</v>
      </c>
      <c r="I2164">
        <v>56503.686836287197</v>
      </c>
      <c r="J2164">
        <v>57125.8249268082</v>
      </c>
      <c r="K2164">
        <v>58359.672394889203</v>
      </c>
    </row>
    <row r="2165" spans="1:11" x14ac:dyDescent="0.3">
      <c r="A2165">
        <v>2164</v>
      </c>
      <c r="B2165">
        <v>64765.148268631201</v>
      </c>
      <c r="C2165">
        <v>57483.513450260099</v>
      </c>
      <c r="D2165">
        <v>57387.525069597803</v>
      </c>
      <c r="E2165">
        <v>56334.512224098602</v>
      </c>
      <c r="F2165">
        <v>63203.305572876103</v>
      </c>
      <c r="G2165">
        <v>56834.003515476899</v>
      </c>
      <c r="H2165">
        <v>56868.470169951201</v>
      </c>
      <c r="I2165">
        <v>55543.667831293002</v>
      </c>
      <c r="J2165">
        <v>56170.701322039597</v>
      </c>
      <c r="K2165">
        <v>57414.898809427803</v>
      </c>
    </row>
    <row r="2166" spans="1:11" x14ac:dyDescent="0.3">
      <c r="A2166">
        <v>2165</v>
      </c>
      <c r="B2166">
        <v>65089.240224041598</v>
      </c>
      <c r="C2166">
        <v>57617.198293942303</v>
      </c>
      <c r="D2166">
        <v>57521.171673164303</v>
      </c>
      <c r="E2166">
        <v>56537.267972404799</v>
      </c>
      <c r="F2166">
        <v>63517.766910597296</v>
      </c>
      <c r="G2166">
        <v>57036.774736695297</v>
      </c>
      <c r="H2166">
        <v>57071.317044512703</v>
      </c>
      <c r="I2166">
        <v>55743.2899454418</v>
      </c>
      <c r="J2166">
        <v>56371.410583126497</v>
      </c>
      <c r="K2166">
        <v>57546.7801396535</v>
      </c>
    </row>
    <row r="2167" spans="1:11" x14ac:dyDescent="0.3">
      <c r="A2167">
        <v>2166</v>
      </c>
      <c r="B2167">
        <v>65113.144302149798</v>
      </c>
      <c r="C2167">
        <v>57753.475291892399</v>
      </c>
      <c r="D2167">
        <v>57657.852476720502</v>
      </c>
      <c r="E2167">
        <v>56595.070095625502</v>
      </c>
      <c r="F2167">
        <v>63534.459004513199</v>
      </c>
      <c r="G2167">
        <v>57097.112870713303</v>
      </c>
      <c r="H2167">
        <v>57130.979199631598</v>
      </c>
      <c r="I2167">
        <v>55797.312232250399</v>
      </c>
      <c r="J2167">
        <v>56421.682530199301</v>
      </c>
      <c r="K2167">
        <v>57674.681008326203</v>
      </c>
    </row>
    <row r="2168" spans="1:11" x14ac:dyDescent="0.3">
      <c r="A2168">
        <v>2167</v>
      </c>
      <c r="B2168">
        <v>65766.224635180493</v>
      </c>
      <c r="C2168">
        <v>58394.2314409479</v>
      </c>
      <c r="D2168">
        <v>58298.813553606502</v>
      </c>
      <c r="E2168">
        <v>57251.374665682903</v>
      </c>
      <c r="F2168">
        <v>64203.874062638803</v>
      </c>
      <c r="G2168">
        <v>57756.683485472</v>
      </c>
      <c r="H2168">
        <v>57790.752311066601</v>
      </c>
      <c r="I2168">
        <v>56467.454328807296</v>
      </c>
      <c r="J2168">
        <v>57090.838328443002</v>
      </c>
      <c r="K2168">
        <v>58328.514032498599</v>
      </c>
    </row>
    <row r="2169" spans="1:11" x14ac:dyDescent="0.3">
      <c r="A2169">
        <v>2168</v>
      </c>
      <c r="B2169">
        <v>66303.180319798397</v>
      </c>
      <c r="C2169">
        <v>58715.118915364299</v>
      </c>
      <c r="D2169">
        <v>58616.387725108398</v>
      </c>
      <c r="E2169">
        <v>57556.5552932336</v>
      </c>
      <c r="F2169">
        <v>64683.473058465701</v>
      </c>
      <c r="G2169">
        <v>58080.562608699402</v>
      </c>
      <c r="H2169">
        <v>58115.848459914399</v>
      </c>
      <c r="I2169">
        <v>56746.851210027402</v>
      </c>
      <c r="J2169">
        <v>57391.787262116697</v>
      </c>
      <c r="K2169">
        <v>58648.417203302299</v>
      </c>
    </row>
    <row r="2170" spans="1:11" x14ac:dyDescent="0.3">
      <c r="A2170">
        <v>2169</v>
      </c>
      <c r="B2170">
        <v>65968.976459574493</v>
      </c>
      <c r="C2170">
        <v>58485.019057330697</v>
      </c>
      <c r="D2170">
        <v>58388.497127018003</v>
      </c>
      <c r="E2170">
        <v>57405.216911026502</v>
      </c>
      <c r="F2170">
        <v>64384.588664741801</v>
      </c>
      <c r="G2170">
        <v>57928.783173497497</v>
      </c>
      <c r="H2170">
        <v>57963.239415567899</v>
      </c>
      <c r="I2170">
        <v>56620.657848596202</v>
      </c>
      <c r="J2170">
        <v>57252.101650852201</v>
      </c>
      <c r="K2170">
        <v>58427.928800504902</v>
      </c>
    </row>
    <row r="2171" spans="1:11" x14ac:dyDescent="0.3">
      <c r="A2171">
        <v>2170</v>
      </c>
      <c r="B2171">
        <v>65026.400246804202</v>
      </c>
      <c r="C2171">
        <v>57597.8206104153</v>
      </c>
      <c r="D2171">
        <v>57499.934678396501</v>
      </c>
      <c r="E2171">
        <v>56445.234097563603</v>
      </c>
      <c r="F2171">
        <v>63418.903500595698</v>
      </c>
      <c r="G2171">
        <v>56968.303114102397</v>
      </c>
      <c r="H2171">
        <v>57003.191403233701</v>
      </c>
      <c r="I2171">
        <v>55644.086136555903</v>
      </c>
      <c r="J2171">
        <v>56283.216265732299</v>
      </c>
      <c r="K2171">
        <v>57533.070746466998</v>
      </c>
    </row>
    <row r="2172" spans="1:11" x14ac:dyDescent="0.3">
      <c r="A2172">
        <v>2171</v>
      </c>
      <c r="B2172">
        <v>65271.997798318698</v>
      </c>
      <c r="C2172">
        <v>57897.720757481096</v>
      </c>
      <c r="D2172">
        <v>57801.2977755623</v>
      </c>
      <c r="E2172">
        <v>56788.081384331301</v>
      </c>
      <c r="F2172">
        <v>63690.284511399303</v>
      </c>
      <c r="G2172">
        <v>57283.279033697203</v>
      </c>
      <c r="H2172">
        <v>57317.611836164797</v>
      </c>
      <c r="I2172">
        <v>55978.5727918349</v>
      </c>
      <c r="J2172">
        <v>56608.967294537899</v>
      </c>
      <c r="K2172">
        <v>57814.070789641803</v>
      </c>
    </row>
    <row r="2173" spans="1:11" x14ac:dyDescent="0.3">
      <c r="A2173">
        <v>2172</v>
      </c>
      <c r="B2173">
        <v>65526.942218835</v>
      </c>
      <c r="C2173">
        <v>58129.535267820902</v>
      </c>
      <c r="D2173">
        <v>58030.744046572203</v>
      </c>
      <c r="E2173">
        <v>56985.9957087484</v>
      </c>
      <c r="F2173">
        <v>63916.907396842696</v>
      </c>
      <c r="G2173">
        <v>57500.066111291802</v>
      </c>
      <c r="H2173">
        <v>57535.522255638898</v>
      </c>
      <c r="I2173">
        <v>56171.034816772102</v>
      </c>
      <c r="J2173">
        <v>56816.719429918201</v>
      </c>
      <c r="K2173">
        <v>58058.3594258831</v>
      </c>
    </row>
    <row r="2174" spans="1:11" x14ac:dyDescent="0.3">
      <c r="A2174">
        <v>2173</v>
      </c>
      <c r="B2174">
        <v>65483.614552773703</v>
      </c>
      <c r="C2174">
        <v>57997.230083094102</v>
      </c>
      <c r="D2174">
        <v>57900.695799109599</v>
      </c>
      <c r="E2174">
        <v>56876.162212654403</v>
      </c>
      <c r="F2174">
        <v>63898.890827213603</v>
      </c>
      <c r="G2174">
        <v>57387.983718830503</v>
      </c>
      <c r="H2174">
        <v>57422.459847395599</v>
      </c>
      <c r="I2174">
        <v>56082.562760917303</v>
      </c>
      <c r="J2174">
        <v>56713.409478843198</v>
      </c>
      <c r="K2174">
        <v>57930.269940447703</v>
      </c>
    </row>
    <row r="2175" spans="1:11" x14ac:dyDescent="0.3">
      <c r="A2175">
        <v>2174</v>
      </c>
      <c r="B2175">
        <v>66023.431982034599</v>
      </c>
      <c r="C2175">
        <v>58474.048471580398</v>
      </c>
      <c r="D2175">
        <v>58378.630549904301</v>
      </c>
      <c r="E2175">
        <v>57317.574351132898</v>
      </c>
      <c r="F2175">
        <v>64462.025781228498</v>
      </c>
      <c r="G2175">
        <v>57811.753899058</v>
      </c>
      <c r="H2175">
        <v>57845.930224033102</v>
      </c>
      <c r="I2175">
        <v>56526.933751111697</v>
      </c>
      <c r="J2175">
        <v>57150.320062835599</v>
      </c>
      <c r="K2175">
        <v>58401.406879290502</v>
      </c>
    </row>
    <row r="2176" spans="1:11" x14ac:dyDescent="0.3">
      <c r="A2176">
        <v>2175</v>
      </c>
      <c r="B2176">
        <v>66365.624512018403</v>
      </c>
      <c r="C2176">
        <v>58660.489814463399</v>
      </c>
      <c r="D2176">
        <v>58562.888032538402</v>
      </c>
      <c r="E2176">
        <v>57539.3365718684</v>
      </c>
      <c r="F2176">
        <v>64928.085232748497</v>
      </c>
      <c r="G2176">
        <v>58104.581056686897</v>
      </c>
      <c r="H2176">
        <v>58136.059293992497</v>
      </c>
      <c r="I2176">
        <v>56921.953132850598</v>
      </c>
      <c r="J2176">
        <v>57374.647270697402</v>
      </c>
      <c r="K2176">
        <v>58592.825941036601</v>
      </c>
    </row>
    <row r="2177" spans="1:11" x14ac:dyDescent="0.3">
      <c r="A2177">
        <v>2176</v>
      </c>
      <c r="B2177">
        <v>65269.369179441201</v>
      </c>
      <c r="C2177">
        <v>57792.731399555298</v>
      </c>
      <c r="D2177">
        <v>57694.6594596422</v>
      </c>
      <c r="E2177">
        <v>56678.935455565697</v>
      </c>
      <c r="F2177">
        <v>63662.185963846001</v>
      </c>
      <c r="G2177">
        <v>57193.469123003502</v>
      </c>
      <c r="H2177">
        <v>57228.614934606601</v>
      </c>
      <c r="I2177">
        <v>55869.701459549498</v>
      </c>
      <c r="J2177">
        <v>56510.792630159798</v>
      </c>
      <c r="K2177">
        <v>57722.0377609059</v>
      </c>
    </row>
    <row r="2178" spans="1:11" x14ac:dyDescent="0.3">
      <c r="A2178">
        <v>2177</v>
      </c>
      <c r="B2178">
        <v>65988.195987771498</v>
      </c>
      <c r="C2178">
        <v>58391.518235570496</v>
      </c>
      <c r="D2178">
        <v>58296.190220387398</v>
      </c>
      <c r="E2178">
        <v>57262.162949364501</v>
      </c>
      <c r="F2178">
        <v>64427.787657424997</v>
      </c>
      <c r="G2178">
        <v>57751.306705557203</v>
      </c>
      <c r="H2178">
        <v>57785.5455776339</v>
      </c>
      <c r="I2178">
        <v>56469.207888810699</v>
      </c>
      <c r="J2178">
        <v>57092.393463146</v>
      </c>
      <c r="K2178">
        <v>58316.546446614302</v>
      </c>
    </row>
    <row r="2179" spans="1:11" x14ac:dyDescent="0.3">
      <c r="A2179">
        <v>2178</v>
      </c>
      <c r="B2179">
        <v>64729.180552973899</v>
      </c>
      <c r="C2179">
        <v>57467.7152440555</v>
      </c>
      <c r="D2179">
        <v>57373.6797982524</v>
      </c>
      <c r="E2179">
        <v>56342.891111482597</v>
      </c>
      <c r="F2179">
        <v>63191.850488308497</v>
      </c>
      <c r="G2179">
        <v>56836.678936050099</v>
      </c>
      <c r="H2179">
        <v>56870.3584963795</v>
      </c>
      <c r="I2179">
        <v>55569.056191652002</v>
      </c>
      <c r="J2179">
        <v>56183.585683484001</v>
      </c>
      <c r="K2179">
        <v>57401.920259188999</v>
      </c>
    </row>
    <row r="2180" spans="1:11" x14ac:dyDescent="0.3">
      <c r="A2180">
        <v>2179</v>
      </c>
      <c r="B2180">
        <v>66754.956929302003</v>
      </c>
      <c r="C2180">
        <v>59079.619829622497</v>
      </c>
      <c r="D2180">
        <v>58977.373612023999</v>
      </c>
      <c r="E2180">
        <v>57913.567741076797</v>
      </c>
      <c r="F2180">
        <v>65062.352219004802</v>
      </c>
      <c r="G2180">
        <v>58477.939171374797</v>
      </c>
      <c r="H2180">
        <v>58514.101936203799</v>
      </c>
      <c r="I2180">
        <v>57084.000403026403</v>
      </c>
      <c r="J2180">
        <v>57751.837765933698</v>
      </c>
      <c r="K2180">
        <v>59019.3702256705</v>
      </c>
    </row>
    <row r="2181" spans="1:11" x14ac:dyDescent="0.3">
      <c r="A2181">
        <v>2180</v>
      </c>
      <c r="B2181">
        <v>65573.217618942101</v>
      </c>
      <c r="C2181">
        <v>58056.975551922602</v>
      </c>
      <c r="D2181">
        <v>57957.563917331303</v>
      </c>
      <c r="E2181">
        <v>56875.125406607302</v>
      </c>
      <c r="F2181">
        <v>63944.622059668502</v>
      </c>
      <c r="G2181">
        <v>57411.163135621799</v>
      </c>
      <c r="H2181">
        <v>57446.702173423597</v>
      </c>
      <c r="I2181">
        <v>56069.905236587401</v>
      </c>
      <c r="J2181">
        <v>56718.997680962901</v>
      </c>
      <c r="K2181">
        <v>57999.840823761697</v>
      </c>
    </row>
    <row r="2182" spans="1:11" x14ac:dyDescent="0.3">
      <c r="A2182">
        <v>2181</v>
      </c>
      <c r="B2182">
        <v>65872.371044730899</v>
      </c>
      <c r="C2182">
        <v>58313.690698910199</v>
      </c>
      <c r="D2182">
        <v>58216.168295163501</v>
      </c>
      <c r="E2182">
        <v>57196.2527114845</v>
      </c>
      <c r="F2182">
        <v>64274.4602466664</v>
      </c>
      <c r="G2182">
        <v>57694.282267857103</v>
      </c>
      <c r="H2182">
        <v>57729.176924209904</v>
      </c>
      <c r="I2182">
        <v>56378.8970847085</v>
      </c>
      <c r="J2182">
        <v>57016.421946886498</v>
      </c>
      <c r="K2182">
        <v>58230.366914664803</v>
      </c>
    </row>
    <row r="2183" spans="1:11" x14ac:dyDescent="0.3">
      <c r="A2183">
        <v>2182</v>
      </c>
      <c r="B2183">
        <v>66158.335916840893</v>
      </c>
      <c r="C2183">
        <v>58702.269340211104</v>
      </c>
      <c r="D2183">
        <v>58605.8980560286</v>
      </c>
      <c r="E2183">
        <v>57537.321662260598</v>
      </c>
      <c r="F2183">
        <v>64591.074113845199</v>
      </c>
      <c r="G2183">
        <v>58033.766687142801</v>
      </c>
      <c r="H2183">
        <v>58068.493471834001</v>
      </c>
      <c r="I2183">
        <v>56741.3084731079</v>
      </c>
      <c r="J2183">
        <v>57370.873515239</v>
      </c>
      <c r="K2183">
        <v>58631.467420105597</v>
      </c>
    </row>
    <row r="2184" spans="1:11" x14ac:dyDescent="0.3">
      <c r="A2184">
        <v>2183</v>
      </c>
      <c r="B2184">
        <v>65126.287470396601</v>
      </c>
      <c r="C2184">
        <v>57587.678251693898</v>
      </c>
      <c r="D2184">
        <v>57489.7934402584</v>
      </c>
      <c r="E2184">
        <v>56458.906876923298</v>
      </c>
      <c r="F2184">
        <v>63729.879678091602</v>
      </c>
      <c r="G2184">
        <v>57116.501121728899</v>
      </c>
      <c r="H2184">
        <v>57147.197874229903</v>
      </c>
      <c r="I2184">
        <v>55966.2567327902</v>
      </c>
      <c r="J2184">
        <v>56297.302091304096</v>
      </c>
      <c r="K2184">
        <v>57523.446682741298</v>
      </c>
    </row>
    <row r="2185" spans="1:11" x14ac:dyDescent="0.3">
      <c r="A2185">
        <v>2184</v>
      </c>
      <c r="B2185">
        <v>65100.3766817004</v>
      </c>
      <c r="C2185">
        <v>57659.852950449</v>
      </c>
      <c r="D2185">
        <v>57562.764712404904</v>
      </c>
      <c r="E2185">
        <v>56536.213591845197</v>
      </c>
      <c r="F2185">
        <v>63509.686973584903</v>
      </c>
      <c r="G2185">
        <v>57046.288186633297</v>
      </c>
      <c r="H2185">
        <v>57081.007092577303</v>
      </c>
      <c r="I2185">
        <v>55735.289523224601</v>
      </c>
      <c r="J2185">
        <v>56369.746872466501</v>
      </c>
      <c r="K2185">
        <v>57589.857011330401</v>
      </c>
    </row>
    <row r="2186" spans="1:11" x14ac:dyDescent="0.3">
      <c r="A2186">
        <v>2185</v>
      </c>
      <c r="B2186">
        <v>66607.465702407193</v>
      </c>
      <c r="C2186">
        <v>58930.513653726899</v>
      </c>
      <c r="D2186">
        <v>58834.266775861703</v>
      </c>
      <c r="E2186">
        <v>57784.882286845001</v>
      </c>
      <c r="F2186">
        <v>65037.544475567898</v>
      </c>
      <c r="G2186">
        <v>58274.872704295602</v>
      </c>
      <c r="H2186">
        <v>58309.5170164745</v>
      </c>
      <c r="I2186">
        <v>56983.476046900403</v>
      </c>
      <c r="J2186">
        <v>57612.659790324098</v>
      </c>
      <c r="K2186">
        <v>58853.900767312902</v>
      </c>
    </row>
    <row r="2187" spans="1:11" x14ac:dyDescent="0.3">
      <c r="A2187">
        <v>2186</v>
      </c>
      <c r="B2187">
        <v>66358.511493792903</v>
      </c>
      <c r="C2187">
        <v>58936.6342060319</v>
      </c>
      <c r="D2187">
        <v>58839.130588521701</v>
      </c>
      <c r="E2187">
        <v>57791.134119592702</v>
      </c>
      <c r="F2187">
        <v>64767.069729983297</v>
      </c>
      <c r="G2187">
        <v>58301.686731062196</v>
      </c>
      <c r="H2187">
        <v>58336.582002782699</v>
      </c>
      <c r="I2187">
        <v>56986.115036978197</v>
      </c>
      <c r="J2187">
        <v>57623.2269751438</v>
      </c>
      <c r="K2187">
        <v>58865.392843485999</v>
      </c>
    </row>
    <row r="2188" spans="1:11" x14ac:dyDescent="0.3">
      <c r="A2188">
        <v>2187</v>
      </c>
      <c r="B2188">
        <v>64675.805767581602</v>
      </c>
      <c r="C2188">
        <v>57571.499898680202</v>
      </c>
      <c r="D2188">
        <v>57478.943615254</v>
      </c>
      <c r="E2188">
        <v>56477.752958612502</v>
      </c>
      <c r="F2188">
        <v>63170.003131877798</v>
      </c>
      <c r="G2188">
        <v>56941.2753695672</v>
      </c>
      <c r="H2188">
        <v>56974.575320055803</v>
      </c>
      <c r="I2188">
        <v>55697.160603116601</v>
      </c>
      <c r="J2188">
        <v>56302.288420099401</v>
      </c>
      <c r="K2188">
        <v>57487.917669523398</v>
      </c>
    </row>
    <row r="2189" spans="1:11" x14ac:dyDescent="0.3">
      <c r="A2189">
        <v>2188</v>
      </c>
      <c r="B2189">
        <v>65327.667941054598</v>
      </c>
      <c r="C2189">
        <v>57998.158969918099</v>
      </c>
      <c r="D2189">
        <v>57901.5274268703</v>
      </c>
      <c r="E2189">
        <v>56865.2424532726</v>
      </c>
      <c r="F2189">
        <v>63750.215744404901</v>
      </c>
      <c r="G2189">
        <v>57367.337066853099</v>
      </c>
      <c r="H2189">
        <v>57401.9355029461</v>
      </c>
      <c r="I2189">
        <v>56064.084605106298</v>
      </c>
      <c r="J2189">
        <v>56695.647773312798</v>
      </c>
      <c r="K2189">
        <v>57924.526714452302</v>
      </c>
    </row>
    <row r="2190" spans="1:11" x14ac:dyDescent="0.3">
      <c r="A2190">
        <v>2189</v>
      </c>
      <c r="B2190">
        <v>68039.914896958697</v>
      </c>
      <c r="C2190">
        <v>60126.560436747801</v>
      </c>
      <c r="D2190">
        <v>60029.2205634559</v>
      </c>
      <c r="E2190">
        <v>58947.231838378997</v>
      </c>
      <c r="F2190">
        <v>66443.962810579702</v>
      </c>
      <c r="G2190">
        <v>59464.494555337398</v>
      </c>
      <c r="H2190">
        <v>59499.3729796443</v>
      </c>
      <c r="I2190">
        <v>58152.820046570298</v>
      </c>
      <c r="J2190">
        <v>58789.097016634601</v>
      </c>
      <c r="K2190">
        <v>60065.248754102198</v>
      </c>
    </row>
    <row r="2191" spans="1:11" x14ac:dyDescent="0.3">
      <c r="A2191">
        <v>2190</v>
      </c>
      <c r="B2191">
        <v>64929.972869384597</v>
      </c>
      <c r="C2191">
        <v>57547.402855313798</v>
      </c>
      <c r="D2191">
        <v>57449.3593306314</v>
      </c>
      <c r="E2191">
        <v>56420.0252241251</v>
      </c>
      <c r="F2191">
        <v>63321.840312030297</v>
      </c>
      <c r="G2191">
        <v>56937.940396279599</v>
      </c>
      <c r="H2191">
        <v>56972.963991369703</v>
      </c>
      <c r="I2191">
        <v>55612.341749593899</v>
      </c>
      <c r="J2191">
        <v>56253.012565664001</v>
      </c>
      <c r="K2191">
        <v>57477.695665567502</v>
      </c>
    </row>
    <row r="2192" spans="1:11" x14ac:dyDescent="0.3">
      <c r="A2192">
        <v>2191</v>
      </c>
      <c r="B2192">
        <v>64067.3703251841</v>
      </c>
      <c r="C2192">
        <v>56839.283069313402</v>
      </c>
      <c r="D2192">
        <v>56742.940250364198</v>
      </c>
      <c r="E2192">
        <v>55735.1794390164</v>
      </c>
      <c r="F2192">
        <v>62499.437156739099</v>
      </c>
      <c r="G2192">
        <v>56217.578914687801</v>
      </c>
      <c r="H2192">
        <v>56252.368018669498</v>
      </c>
      <c r="I2192">
        <v>54925.474053228398</v>
      </c>
      <c r="J2192">
        <v>55555.127798377704</v>
      </c>
      <c r="K2192">
        <v>56754.739048118499</v>
      </c>
    </row>
    <row r="2193" spans="1:11" x14ac:dyDescent="0.3">
      <c r="A2193">
        <v>2192</v>
      </c>
      <c r="B2193">
        <v>65945.162838089396</v>
      </c>
      <c r="C2193">
        <v>58350.718115390198</v>
      </c>
      <c r="D2193">
        <v>58249.780965948397</v>
      </c>
      <c r="E2193">
        <v>57260.516856263697</v>
      </c>
      <c r="F2193">
        <v>64288.934451458103</v>
      </c>
      <c r="G2193">
        <v>57795.020413968501</v>
      </c>
      <c r="H2193">
        <v>57831.170126287099</v>
      </c>
      <c r="I2193">
        <v>56428.978256326998</v>
      </c>
      <c r="J2193">
        <v>57089.093351956697</v>
      </c>
      <c r="K2193">
        <v>58279.300849053798</v>
      </c>
    </row>
    <row r="2194" spans="1:11" x14ac:dyDescent="0.3">
      <c r="A2194">
        <v>2193</v>
      </c>
      <c r="B2194">
        <v>65364.852354026298</v>
      </c>
      <c r="C2194">
        <v>57812.323081618699</v>
      </c>
      <c r="D2194">
        <v>57713.235250130703</v>
      </c>
      <c r="E2194">
        <v>56707.307117965604</v>
      </c>
      <c r="F2194">
        <v>63741.161726464299</v>
      </c>
      <c r="G2194">
        <v>57223.296526840699</v>
      </c>
      <c r="H2194">
        <v>57258.773352744698</v>
      </c>
      <c r="I2194">
        <v>55885.966044706998</v>
      </c>
      <c r="J2194">
        <v>56533.824800853698</v>
      </c>
      <c r="K2194">
        <v>57737.065676219499</v>
      </c>
    </row>
    <row r="2195" spans="1:11" x14ac:dyDescent="0.3">
      <c r="A2195">
        <v>2194</v>
      </c>
      <c r="B2195">
        <v>63892.1867922335</v>
      </c>
      <c r="C2195">
        <v>56768.965533511197</v>
      </c>
      <c r="D2195">
        <v>56673.199393040399</v>
      </c>
      <c r="E2195">
        <v>55654.372250417</v>
      </c>
      <c r="F2195">
        <v>62319.441733358603</v>
      </c>
      <c r="G2195">
        <v>56153.000566561001</v>
      </c>
      <c r="H2195">
        <v>56187.044457870397</v>
      </c>
      <c r="I2195">
        <v>54854.642444017998</v>
      </c>
      <c r="J2195">
        <v>55480.246982398698</v>
      </c>
      <c r="K2195">
        <v>56689.8164756357</v>
      </c>
    </row>
    <row r="2196" spans="1:11" x14ac:dyDescent="0.3">
      <c r="A2196">
        <v>2195</v>
      </c>
      <c r="B2196">
        <v>66323.921317826404</v>
      </c>
      <c r="C2196">
        <v>58674.788520816801</v>
      </c>
      <c r="D2196">
        <v>58575.449726537001</v>
      </c>
      <c r="E2196">
        <v>57582.211565054196</v>
      </c>
      <c r="F2196">
        <v>64678.630641037198</v>
      </c>
      <c r="G2196">
        <v>58116.597189211898</v>
      </c>
      <c r="H2196">
        <v>58151.859761964202</v>
      </c>
      <c r="I2196">
        <v>56763.550610339596</v>
      </c>
      <c r="J2196">
        <v>57413.296658499698</v>
      </c>
      <c r="K2196">
        <v>58604.293934110501</v>
      </c>
    </row>
    <row r="2197" spans="1:11" x14ac:dyDescent="0.3">
      <c r="A2197">
        <v>2196</v>
      </c>
      <c r="B2197">
        <v>65649.554195107194</v>
      </c>
      <c r="C2197">
        <v>58246.888329356902</v>
      </c>
      <c r="D2197">
        <v>58153.056366886303</v>
      </c>
      <c r="E2197">
        <v>57091.1307983796</v>
      </c>
      <c r="F2197">
        <v>64122.699987360102</v>
      </c>
      <c r="G2197">
        <v>57574.508809141</v>
      </c>
      <c r="H2197">
        <v>57608.300836823197</v>
      </c>
      <c r="I2197">
        <v>56315.919503559402</v>
      </c>
      <c r="J2197">
        <v>56928.871938529999</v>
      </c>
      <c r="K2197">
        <v>58177.855407353702</v>
      </c>
    </row>
    <row r="2198" spans="1:11" x14ac:dyDescent="0.3">
      <c r="A2198">
        <v>2197</v>
      </c>
      <c r="B2198">
        <v>65803.816917995704</v>
      </c>
      <c r="C2198">
        <v>58220.294931067903</v>
      </c>
      <c r="D2198">
        <v>58124.721333432499</v>
      </c>
      <c r="E2198">
        <v>57105.6302035966</v>
      </c>
      <c r="F2198">
        <v>64295.490947840502</v>
      </c>
      <c r="G2198">
        <v>57602.828322180299</v>
      </c>
      <c r="H2198">
        <v>57636.650307295597</v>
      </c>
      <c r="I2198">
        <v>56357.778318752098</v>
      </c>
      <c r="J2198">
        <v>56930.124006293903</v>
      </c>
      <c r="K2198">
        <v>58139.586792857903</v>
      </c>
    </row>
    <row r="2199" spans="1:11" x14ac:dyDescent="0.3">
      <c r="A2199">
        <v>2198</v>
      </c>
      <c r="B2199">
        <v>65232.268489740301</v>
      </c>
      <c r="C2199">
        <v>57764.472776953997</v>
      </c>
      <c r="D2199">
        <v>57666.003747799397</v>
      </c>
      <c r="E2199">
        <v>56642.511836376099</v>
      </c>
      <c r="F2199">
        <v>63616.355493097202</v>
      </c>
      <c r="G2199">
        <v>57151.973515563899</v>
      </c>
      <c r="H2199">
        <v>57187.269734630303</v>
      </c>
      <c r="I2199">
        <v>55823.271308280899</v>
      </c>
      <c r="J2199">
        <v>56466.602195850799</v>
      </c>
      <c r="K2199">
        <v>57686.113869910703</v>
      </c>
    </row>
    <row r="2200" spans="1:11" x14ac:dyDescent="0.3">
      <c r="A2200">
        <v>2199</v>
      </c>
      <c r="B2200">
        <v>66425.5889078209</v>
      </c>
      <c r="C2200">
        <v>58679.858470365798</v>
      </c>
      <c r="D2200">
        <v>58581.5262144605</v>
      </c>
      <c r="E2200">
        <v>57527.913717428703</v>
      </c>
      <c r="F2200">
        <v>64806.810108669401</v>
      </c>
      <c r="G2200">
        <v>58059.7056370473</v>
      </c>
      <c r="H2200">
        <v>58094.796818361501</v>
      </c>
      <c r="I2200">
        <v>56729.618236336799</v>
      </c>
      <c r="J2200">
        <v>57372.210600325699</v>
      </c>
      <c r="K2200">
        <v>58621.888114255104</v>
      </c>
    </row>
    <row r="2201" spans="1:11" x14ac:dyDescent="0.3">
      <c r="A2201">
        <v>2200</v>
      </c>
      <c r="B2201">
        <v>65888.859826671207</v>
      </c>
      <c r="C2201">
        <v>58270.349618047498</v>
      </c>
      <c r="D2201">
        <v>58174.686699838901</v>
      </c>
      <c r="E2201">
        <v>57117.896241947499</v>
      </c>
      <c r="F2201">
        <v>64521.249136021303</v>
      </c>
      <c r="G2201">
        <v>57737.777034676401</v>
      </c>
      <c r="H2201">
        <v>57768.249924193296</v>
      </c>
      <c r="I2201">
        <v>56611.749839070602</v>
      </c>
      <c r="J2201">
        <v>56953.442936381703</v>
      </c>
      <c r="K2201">
        <v>58201.029024351803</v>
      </c>
    </row>
    <row r="2202" spans="1:11" x14ac:dyDescent="0.3">
      <c r="A2202">
        <v>2201</v>
      </c>
      <c r="B2202">
        <v>66137.585228163603</v>
      </c>
      <c r="C2202">
        <v>58621.1409578967</v>
      </c>
      <c r="D2202">
        <v>58524.157969977598</v>
      </c>
      <c r="E2202">
        <v>57535.5115388388</v>
      </c>
      <c r="F2202">
        <v>64539.319903308002</v>
      </c>
      <c r="G2202">
        <v>58051.986059700102</v>
      </c>
      <c r="H2202">
        <v>58086.619239141</v>
      </c>
      <c r="I2202">
        <v>56735.5361148257</v>
      </c>
      <c r="J2202">
        <v>57369.843467112398</v>
      </c>
      <c r="K2202">
        <v>58551.809332325203</v>
      </c>
    </row>
    <row r="2203" spans="1:11" x14ac:dyDescent="0.3">
      <c r="A2203">
        <v>2202</v>
      </c>
      <c r="B2203">
        <v>67273.223449607103</v>
      </c>
      <c r="C2203">
        <v>59552.239632913901</v>
      </c>
      <c r="D2203">
        <v>59455.197599105602</v>
      </c>
      <c r="E2203">
        <v>58298.559099280901</v>
      </c>
      <c r="F2203">
        <v>65682.418769810305</v>
      </c>
      <c r="G2203">
        <v>58815.570197615198</v>
      </c>
      <c r="H2203">
        <v>58850.1207322997</v>
      </c>
      <c r="I2203">
        <v>57507.371961448</v>
      </c>
      <c r="J2203">
        <v>58140.647143160197</v>
      </c>
      <c r="K2203">
        <v>59490.7239127024</v>
      </c>
    </row>
    <row r="2204" spans="1:11" x14ac:dyDescent="0.3">
      <c r="A2204">
        <v>2203</v>
      </c>
      <c r="B2204">
        <v>65460.038644289903</v>
      </c>
      <c r="C2204">
        <v>58078.189539965599</v>
      </c>
      <c r="D2204">
        <v>57982.339858675899</v>
      </c>
      <c r="E2204">
        <v>56961.502819103298</v>
      </c>
      <c r="F2204">
        <v>63893.153349857799</v>
      </c>
      <c r="G2204">
        <v>57460.137934796199</v>
      </c>
      <c r="H2204">
        <v>57494.441850454998</v>
      </c>
      <c r="I2204">
        <v>56166.7801455238</v>
      </c>
      <c r="J2204">
        <v>56793.394746831204</v>
      </c>
      <c r="K2204">
        <v>58005.135583129799</v>
      </c>
    </row>
    <row r="2205" spans="1:11" x14ac:dyDescent="0.3">
      <c r="A2205">
        <v>2204</v>
      </c>
      <c r="B2205">
        <v>65442.247758217702</v>
      </c>
      <c r="C2205">
        <v>58005.064348391701</v>
      </c>
      <c r="D2205">
        <v>57907.8985896589</v>
      </c>
      <c r="E2205">
        <v>56854.628996070998</v>
      </c>
      <c r="F2205">
        <v>63853.205335340899</v>
      </c>
      <c r="G2205">
        <v>57372.696894077802</v>
      </c>
      <c r="H2205">
        <v>57407.503355690402</v>
      </c>
      <c r="I2205">
        <v>56063.131768249201</v>
      </c>
      <c r="J2205">
        <v>56697.765046737899</v>
      </c>
      <c r="K2205">
        <v>57944.774663828102</v>
      </c>
    </row>
    <row r="2206" spans="1:11" x14ac:dyDescent="0.3">
      <c r="A2206">
        <v>2205</v>
      </c>
      <c r="B2206">
        <v>65848.413607719704</v>
      </c>
      <c r="C2206">
        <v>58413.832280834999</v>
      </c>
      <c r="D2206">
        <v>58317.4488235108</v>
      </c>
      <c r="E2206">
        <v>57249.767642567102</v>
      </c>
      <c r="F2206">
        <v>64279.841452225097</v>
      </c>
      <c r="G2206">
        <v>57742.684143482496</v>
      </c>
      <c r="H2206">
        <v>57777.450106886303</v>
      </c>
      <c r="I2206">
        <v>56449.9070925056</v>
      </c>
      <c r="J2206">
        <v>57079.434137404598</v>
      </c>
      <c r="K2206">
        <v>58339.117534242097</v>
      </c>
    </row>
    <row r="2207" spans="1:11" x14ac:dyDescent="0.3">
      <c r="A2207">
        <v>2206</v>
      </c>
      <c r="B2207">
        <v>66285.942249649102</v>
      </c>
      <c r="C2207">
        <v>58620.492220979002</v>
      </c>
      <c r="D2207">
        <v>58522.772126128002</v>
      </c>
      <c r="E2207">
        <v>57521.368020113601</v>
      </c>
      <c r="F2207">
        <v>64685.507936095797</v>
      </c>
      <c r="G2207">
        <v>58031.817279445699</v>
      </c>
      <c r="H2207">
        <v>58067.001070979401</v>
      </c>
      <c r="I2207">
        <v>56715.607095945001</v>
      </c>
      <c r="J2207">
        <v>57354.747158812897</v>
      </c>
      <c r="K2207">
        <v>58550.992244507303</v>
      </c>
    </row>
    <row r="2208" spans="1:11" x14ac:dyDescent="0.3">
      <c r="A2208">
        <v>2207</v>
      </c>
      <c r="B2208">
        <v>64818.465340870403</v>
      </c>
      <c r="C2208">
        <v>57402.529720456303</v>
      </c>
      <c r="D2208">
        <v>57306.206165652002</v>
      </c>
      <c r="E2208">
        <v>56275.879411708702</v>
      </c>
      <c r="F2208">
        <v>63242.1311447107</v>
      </c>
      <c r="G2208">
        <v>56760.318896101198</v>
      </c>
      <c r="H2208">
        <v>56794.843226994402</v>
      </c>
      <c r="I2208">
        <v>55463.503316810398</v>
      </c>
      <c r="J2208">
        <v>56092.915995130199</v>
      </c>
      <c r="K2208">
        <v>57314.803113299502</v>
      </c>
    </row>
    <row r="2209" spans="1:11" x14ac:dyDescent="0.3">
      <c r="A2209">
        <v>2208</v>
      </c>
      <c r="B2209">
        <v>65618.0364526099</v>
      </c>
      <c r="C2209">
        <v>58195.465979567402</v>
      </c>
      <c r="D2209">
        <v>58101.171274562999</v>
      </c>
      <c r="E2209">
        <v>57063.927814162103</v>
      </c>
      <c r="F2209">
        <v>64063.959312845604</v>
      </c>
      <c r="G2209">
        <v>57545.0072298011</v>
      </c>
      <c r="H2209">
        <v>57578.462493355197</v>
      </c>
      <c r="I2209">
        <v>56266.3065410778</v>
      </c>
      <c r="J2209">
        <v>56882.482979301902</v>
      </c>
      <c r="K2209">
        <v>58107.132316274299</v>
      </c>
    </row>
    <row r="2210" spans="1:11" x14ac:dyDescent="0.3">
      <c r="A2210">
        <v>2209</v>
      </c>
      <c r="B2210">
        <v>65147.470561902002</v>
      </c>
      <c r="C2210">
        <v>57665.7384368606</v>
      </c>
      <c r="D2210">
        <v>57566.804344127697</v>
      </c>
      <c r="E2210">
        <v>56599.123598590602</v>
      </c>
      <c r="F2210">
        <v>63510.322765756297</v>
      </c>
      <c r="G2210">
        <v>57125.4214959823</v>
      </c>
      <c r="H2210">
        <v>57160.444661469599</v>
      </c>
      <c r="I2210">
        <v>55776.770256006501</v>
      </c>
      <c r="J2210">
        <v>56423.995187185297</v>
      </c>
      <c r="K2210">
        <v>57588.812548262496</v>
      </c>
    </row>
    <row r="2211" spans="1:11" x14ac:dyDescent="0.3">
      <c r="A2211">
        <v>2210</v>
      </c>
      <c r="B2211">
        <v>65291.253612541201</v>
      </c>
      <c r="C2211">
        <v>57931.739834164699</v>
      </c>
      <c r="D2211">
        <v>57835.561499739597</v>
      </c>
      <c r="E2211">
        <v>56803.226259864598</v>
      </c>
      <c r="F2211">
        <v>63708.887619137597</v>
      </c>
      <c r="G2211">
        <v>57314.112923901703</v>
      </c>
      <c r="H2211">
        <v>57348.202661406998</v>
      </c>
      <c r="I2211">
        <v>56007.522063249198</v>
      </c>
      <c r="J2211">
        <v>56636.0718585293</v>
      </c>
      <c r="K2211">
        <v>57859.992665349797</v>
      </c>
    </row>
    <row r="2212" spans="1:11" x14ac:dyDescent="0.3">
      <c r="A2212">
        <v>2211</v>
      </c>
      <c r="B2212">
        <v>64470.946659105699</v>
      </c>
      <c r="C2212">
        <v>57189.805270493402</v>
      </c>
      <c r="D2212">
        <v>57092.486582854101</v>
      </c>
      <c r="E2212">
        <v>56097.865796971797</v>
      </c>
      <c r="F2212">
        <v>62876.421262240998</v>
      </c>
      <c r="G2212">
        <v>56611.825796775804</v>
      </c>
      <c r="H2212">
        <v>56646.6047442364</v>
      </c>
      <c r="I2212">
        <v>55295.093636768703</v>
      </c>
      <c r="J2212">
        <v>55931.291306971201</v>
      </c>
      <c r="K2212">
        <v>57119.842219824997</v>
      </c>
    </row>
    <row r="2213" spans="1:11" x14ac:dyDescent="0.3">
      <c r="A2213">
        <v>2212</v>
      </c>
      <c r="B2213">
        <v>65575.870564231707</v>
      </c>
      <c r="C2213">
        <v>58254.573004662197</v>
      </c>
      <c r="D2213">
        <v>58159.903403520002</v>
      </c>
      <c r="E2213">
        <v>57130.518503632498</v>
      </c>
      <c r="F2213">
        <v>64033.4439264916</v>
      </c>
      <c r="G2213">
        <v>57614.186944827699</v>
      </c>
      <c r="H2213">
        <v>57648.235656941702</v>
      </c>
      <c r="I2213">
        <v>56341.300272706299</v>
      </c>
      <c r="J2213">
        <v>56960.076421057303</v>
      </c>
      <c r="K2213">
        <v>58178.002868374497</v>
      </c>
    </row>
    <row r="2214" spans="1:11" x14ac:dyDescent="0.3">
      <c r="A2214">
        <v>2213</v>
      </c>
      <c r="B2214">
        <v>65103.084981480002</v>
      </c>
      <c r="C2214">
        <v>57649.287035190398</v>
      </c>
      <c r="D2214">
        <v>57550.528356167299</v>
      </c>
      <c r="E2214">
        <v>56525.816311476301</v>
      </c>
      <c r="F2214">
        <v>63487.068750231098</v>
      </c>
      <c r="G2214">
        <v>57025.336277412804</v>
      </c>
      <c r="H2214">
        <v>57060.691690932101</v>
      </c>
      <c r="I2214">
        <v>55694.103883730801</v>
      </c>
      <c r="J2214">
        <v>56339.627037420702</v>
      </c>
      <c r="K2214">
        <v>57560.913223533498</v>
      </c>
    </row>
    <row r="2215" spans="1:11" x14ac:dyDescent="0.3">
      <c r="A2215">
        <v>2214</v>
      </c>
      <c r="B2215">
        <v>66431.921403554894</v>
      </c>
      <c r="C2215">
        <v>58804.522294842398</v>
      </c>
      <c r="D2215">
        <v>58708.069929536898</v>
      </c>
      <c r="E2215">
        <v>57627.233461602998</v>
      </c>
      <c r="F2215">
        <v>64850.044317771397</v>
      </c>
      <c r="G2215">
        <v>58128.896351835298</v>
      </c>
      <c r="H2215">
        <v>58163.346884648898</v>
      </c>
      <c r="I2215">
        <v>56827.843503218697</v>
      </c>
      <c r="J2215">
        <v>57457.987433786402</v>
      </c>
      <c r="K2215">
        <v>58730.886148391299</v>
      </c>
    </row>
    <row r="2216" spans="1:11" x14ac:dyDescent="0.3">
      <c r="A2216">
        <v>2215</v>
      </c>
      <c r="B2216">
        <v>64851.796025452197</v>
      </c>
      <c r="C2216">
        <v>57653.588139932501</v>
      </c>
      <c r="D2216">
        <v>57558.907682842699</v>
      </c>
      <c r="E2216">
        <v>56560.525423770901</v>
      </c>
      <c r="F2216">
        <v>63297.213068270103</v>
      </c>
      <c r="G2216">
        <v>57052.848161841699</v>
      </c>
      <c r="H2216">
        <v>57086.565848017097</v>
      </c>
      <c r="I2216">
        <v>55768.529968973497</v>
      </c>
      <c r="J2216">
        <v>56387.523549191501</v>
      </c>
      <c r="K2216">
        <v>57574.4287659029</v>
      </c>
    </row>
    <row r="2217" spans="1:11" x14ac:dyDescent="0.3">
      <c r="A2217">
        <v>2216</v>
      </c>
      <c r="B2217">
        <v>66272.422196099898</v>
      </c>
      <c r="C2217">
        <v>58727.200790018003</v>
      </c>
      <c r="D2217">
        <v>58631.622515861702</v>
      </c>
      <c r="E2217">
        <v>57516.788989690896</v>
      </c>
      <c r="F2217">
        <v>64706.440568896003</v>
      </c>
      <c r="G2217">
        <v>58007.688149557303</v>
      </c>
      <c r="H2217">
        <v>58041.7956029243</v>
      </c>
      <c r="I2217">
        <v>56719.971966050602</v>
      </c>
      <c r="J2217">
        <v>57343.808110119397</v>
      </c>
      <c r="K2217">
        <v>58648.7759911588</v>
      </c>
    </row>
    <row r="2218" spans="1:11" x14ac:dyDescent="0.3">
      <c r="A2218">
        <v>2217</v>
      </c>
      <c r="B2218">
        <v>65438.290847320299</v>
      </c>
      <c r="C2218">
        <v>57985.830337155297</v>
      </c>
      <c r="D2218">
        <v>57887.093260210997</v>
      </c>
      <c r="E2218">
        <v>56847.486741809502</v>
      </c>
      <c r="F2218">
        <v>63821.828206956001</v>
      </c>
      <c r="G2218">
        <v>57376.735728483698</v>
      </c>
      <c r="H2218">
        <v>57412.088092905899</v>
      </c>
      <c r="I2218">
        <v>56043.682539455003</v>
      </c>
      <c r="J2218">
        <v>56688.734923917596</v>
      </c>
      <c r="K2218">
        <v>57925.329215171099</v>
      </c>
    </row>
    <row r="2219" spans="1:11" x14ac:dyDescent="0.3">
      <c r="A2219">
        <v>2218</v>
      </c>
      <c r="B2219">
        <v>65951.096948385704</v>
      </c>
      <c r="C2219">
        <v>58467.210708380902</v>
      </c>
      <c r="D2219">
        <v>58366.802725386398</v>
      </c>
      <c r="E2219">
        <v>57344.502272514903</v>
      </c>
      <c r="F2219">
        <v>64315.618060630601</v>
      </c>
      <c r="G2219">
        <v>57879.823729496798</v>
      </c>
      <c r="H2219">
        <v>57915.997649593497</v>
      </c>
      <c r="I2219">
        <v>56529.066225522402</v>
      </c>
      <c r="J2219">
        <v>57185.533078142696</v>
      </c>
      <c r="K2219">
        <v>58408.253578479402</v>
      </c>
    </row>
    <row r="2220" spans="1:11" x14ac:dyDescent="0.3">
      <c r="A2220">
        <v>2219</v>
      </c>
      <c r="B2220">
        <v>66427.641725108901</v>
      </c>
      <c r="C2220">
        <v>58733.9211968093</v>
      </c>
      <c r="D2220">
        <v>58635.901894754999</v>
      </c>
      <c r="E2220">
        <v>57568.0922890937</v>
      </c>
      <c r="F2220">
        <v>64818.301107797299</v>
      </c>
      <c r="G2220">
        <v>58074.846707454199</v>
      </c>
      <c r="H2220">
        <v>58109.959849820603</v>
      </c>
      <c r="I2220">
        <v>56754.497051915198</v>
      </c>
      <c r="J2220">
        <v>57394.846648986197</v>
      </c>
      <c r="K2220">
        <v>58657.690152877301</v>
      </c>
    </row>
    <row r="2221" spans="1:11" x14ac:dyDescent="0.3">
      <c r="A2221">
        <v>2220</v>
      </c>
      <c r="B2221">
        <v>65659.147877595693</v>
      </c>
      <c r="C2221">
        <v>58330.4643549053</v>
      </c>
      <c r="D2221">
        <v>58237.533327539197</v>
      </c>
      <c r="E2221">
        <v>57204.291511210104</v>
      </c>
      <c r="F2221">
        <v>64145.119397532799</v>
      </c>
      <c r="G2221">
        <v>57675.966205284603</v>
      </c>
      <c r="H2221">
        <v>57709.249783601903</v>
      </c>
      <c r="I2221">
        <v>56425.776569395799</v>
      </c>
      <c r="J2221">
        <v>57033.4826837785</v>
      </c>
      <c r="K2221">
        <v>58251.880003456899</v>
      </c>
    </row>
    <row r="2222" spans="1:11" x14ac:dyDescent="0.3">
      <c r="A2222">
        <v>2221</v>
      </c>
      <c r="B2222">
        <v>65829.445935060401</v>
      </c>
      <c r="C2222">
        <v>58324.480647874101</v>
      </c>
      <c r="D2222">
        <v>58228.571079040899</v>
      </c>
      <c r="E2222">
        <v>57210.695322604202</v>
      </c>
      <c r="F2222">
        <v>64257.004216216803</v>
      </c>
      <c r="G2222">
        <v>57707.905921599799</v>
      </c>
      <c r="H2222">
        <v>57742.205903844799</v>
      </c>
      <c r="I2222">
        <v>56412.669995676297</v>
      </c>
      <c r="J2222">
        <v>57039.782257903797</v>
      </c>
      <c r="K2222">
        <v>58248.727286242101</v>
      </c>
    </row>
    <row r="2223" spans="1:11" x14ac:dyDescent="0.3">
      <c r="A2223">
        <v>2222</v>
      </c>
      <c r="B2223">
        <v>66175.411952836293</v>
      </c>
      <c r="C2223">
        <v>58659.703419231002</v>
      </c>
      <c r="D2223">
        <v>58562.880861932797</v>
      </c>
      <c r="E2223">
        <v>57485.226885859098</v>
      </c>
      <c r="F2223">
        <v>64595.141320197603</v>
      </c>
      <c r="G2223">
        <v>57998.064553843004</v>
      </c>
      <c r="H2223">
        <v>58032.829642834797</v>
      </c>
      <c r="I2223">
        <v>56695.8151555449</v>
      </c>
      <c r="J2223">
        <v>57328.135676238402</v>
      </c>
      <c r="K2223">
        <v>58598.827776842998</v>
      </c>
    </row>
    <row r="2224" spans="1:11" x14ac:dyDescent="0.3">
      <c r="A2224">
        <v>2223</v>
      </c>
      <c r="B2224">
        <v>65242.583236078499</v>
      </c>
      <c r="C2224">
        <v>57849.781136524398</v>
      </c>
      <c r="D2224">
        <v>57748.515484001698</v>
      </c>
      <c r="E2224">
        <v>56724.369183895396</v>
      </c>
      <c r="F2224">
        <v>63574.274360461</v>
      </c>
      <c r="G2224">
        <v>57275.034900409701</v>
      </c>
      <c r="H2224">
        <v>57310.936256520603</v>
      </c>
      <c r="I2224">
        <v>55897.658195843898</v>
      </c>
      <c r="J2224">
        <v>56559.488993075203</v>
      </c>
      <c r="K2224">
        <v>57785.573900991898</v>
      </c>
    </row>
    <row r="2225" spans="1:11" x14ac:dyDescent="0.3">
      <c r="A2225">
        <v>2224</v>
      </c>
      <c r="B2225">
        <v>65146.275769743297</v>
      </c>
      <c r="C2225">
        <v>57654.620782525802</v>
      </c>
      <c r="D2225">
        <v>57555.989092828997</v>
      </c>
      <c r="E2225">
        <v>56584.436607367403</v>
      </c>
      <c r="F2225">
        <v>63526.194390887598</v>
      </c>
      <c r="G2225">
        <v>57108.381825856901</v>
      </c>
      <c r="H2225">
        <v>57143.736584418599</v>
      </c>
      <c r="I2225">
        <v>55774.295314527197</v>
      </c>
      <c r="J2225">
        <v>56419.561658537001</v>
      </c>
      <c r="K2225">
        <v>57587.803167215498</v>
      </c>
    </row>
    <row r="2226" spans="1:11" x14ac:dyDescent="0.3">
      <c r="A2226">
        <v>2225</v>
      </c>
      <c r="B2226">
        <v>65116.031765229003</v>
      </c>
      <c r="C2226">
        <v>57700.218971623697</v>
      </c>
      <c r="D2226">
        <v>57603.447623393098</v>
      </c>
      <c r="E2226">
        <v>56590.102732442501</v>
      </c>
      <c r="F2226">
        <v>63537.369310872396</v>
      </c>
      <c r="G2226">
        <v>57090.7600973027</v>
      </c>
      <c r="H2226">
        <v>57125.602697977498</v>
      </c>
      <c r="I2226">
        <v>55789.487010872501</v>
      </c>
      <c r="J2226">
        <v>56422.086337344197</v>
      </c>
      <c r="K2226">
        <v>57628.304623162003</v>
      </c>
    </row>
    <row r="2227" spans="1:11" x14ac:dyDescent="0.3">
      <c r="A2227">
        <v>2226</v>
      </c>
      <c r="B2227">
        <v>65175.280376524403</v>
      </c>
      <c r="C2227">
        <v>57895.569488161702</v>
      </c>
      <c r="D2227">
        <v>57799.929900472896</v>
      </c>
      <c r="E2227">
        <v>56813.5810423203</v>
      </c>
      <c r="F2227">
        <v>63605.861403242299</v>
      </c>
      <c r="G2227">
        <v>57315.233263469498</v>
      </c>
      <c r="H2227">
        <v>57349.2432136106</v>
      </c>
      <c r="I2227">
        <v>56016.729085260202</v>
      </c>
      <c r="J2227">
        <v>56642.364190910899</v>
      </c>
      <c r="K2227">
        <v>57819.382003598999</v>
      </c>
    </row>
    <row r="2228" spans="1:11" x14ac:dyDescent="0.3">
      <c r="A2228">
        <v>2227</v>
      </c>
      <c r="B2228">
        <v>65697.598159611705</v>
      </c>
      <c r="C2228">
        <v>58369.684898167601</v>
      </c>
      <c r="D2228">
        <v>58275.475850112103</v>
      </c>
      <c r="E2228">
        <v>57268.977907329703</v>
      </c>
      <c r="F2228">
        <v>64163.710485888703</v>
      </c>
      <c r="G2228">
        <v>57759.415139144803</v>
      </c>
      <c r="H2228">
        <v>57793.276218829902</v>
      </c>
      <c r="I2228">
        <v>56490.957892107202</v>
      </c>
      <c r="J2228">
        <v>57107.068717067501</v>
      </c>
      <c r="K2228">
        <v>58301.483543442097</v>
      </c>
    </row>
    <row r="2229" spans="1:11" x14ac:dyDescent="0.3">
      <c r="A2229">
        <v>2228</v>
      </c>
      <c r="B2229">
        <v>65123.260140715603</v>
      </c>
      <c r="C2229">
        <v>57769.1624790028</v>
      </c>
      <c r="D2229">
        <v>57672.982519338402</v>
      </c>
      <c r="E2229">
        <v>56609.939438852998</v>
      </c>
      <c r="F2229">
        <v>63556.208020028003</v>
      </c>
      <c r="G2229">
        <v>57120.8115642794</v>
      </c>
      <c r="H2229">
        <v>57155.4186286654</v>
      </c>
      <c r="I2229">
        <v>55828.555640295097</v>
      </c>
      <c r="J2229">
        <v>56456.5130957824</v>
      </c>
      <c r="K2229">
        <v>57711.347054117403</v>
      </c>
    </row>
    <row r="2230" spans="1:11" x14ac:dyDescent="0.3">
      <c r="A2230">
        <v>2229</v>
      </c>
      <c r="B2230">
        <v>66069.566138092196</v>
      </c>
      <c r="C2230">
        <v>58457.299561663203</v>
      </c>
      <c r="D2230">
        <v>58357.681027341598</v>
      </c>
      <c r="E2230">
        <v>57293.501651685503</v>
      </c>
      <c r="F2230">
        <v>64430.696858654803</v>
      </c>
      <c r="G2230">
        <v>57827.649321644298</v>
      </c>
      <c r="H2230">
        <v>57863.1757886911</v>
      </c>
      <c r="I2230">
        <v>56479.946037700996</v>
      </c>
      <c r="J2230">
        <v>57130.546254775902</v>
      </c>
      <c r="K2230">
        <v>58393.302037512003</v>
      </c>
    </row>
    <row r="2231" spans="1:11" x14ac:dyDescent="0.3">
      <c r="A2231">
        <v>2230</v>
      </c>
      <c r="B2231">
        <v>65945.359790523304</v>
      </c>
      <c r="C2231">
        <v>58251.606989172396</v>
      </c>
      <c r="D2231">
        <v>58150.6121664026</v>
      </c>
      <c r="E2231">
        <v>57120.341645531698</v>
      </c>
      <c r="F2231">
        <v>64282.211899695401</v>
      </c>
      <c r="G2231">
        <v>57665.225029458597</v>
      </c>
      <c r="H2231">
        <v>57701.251442348803</v>
      </c>
      <c r="I2231">
        <v>56297.575550716901</v>
      </c>
      <c r="J2231">
        <v>56957.6071798462</v>
      </c>
      <c r="K2231">
        <v>58189.260053805403</v>
      </c>
    </row>
    <row r="2232" spans="1:11" x14ac:dyDescent="0.3">
      <c r="A2232">
        <v>2231</v>
      </c>
      <c r="B2232">
        <v>66218.938430213893</v>
      </c>
      <c r="C2232">
        <v>58640.4909422688</v>
      </c>
      <c r="D2232">
        <v>58543.258673288299</v>
      </c>
      <c r="E2232">
        <v>57534.582519666401</v>
      </c>
      <c r="F2232">
        <v>64621.931077507703</v>
      </c>
      <c r="G2232">
        <v>58038.819723969798</v>
      </c>
      <c r="H2232">
        <v>58073.451749896398</v>
      </c>
      <c r="I2232">
        <v>56722.642508247598</v>
      </c>
      <c r="J2232">
        <v>57358.567950363002</v>
      </c>
      <c r="K2232">
        <v>58560.900777007802</v>
      </c>
    </row>
    <row r="2233" spans="1:11" x14ac:dyDescent="0.3">
      <c r="A2233">
        <v>2232</v>
      </c>
      <c r="B2233">
        <v>64731.9126998879</v>
      </c>
      <c r="C2233">
        <v>57557.3761146791</v>
      </c>
      <c r="D2233">
        <v>57465.9994904415</v>
      </c>
      <c r="E2233">
        <v>56409.433976681699</v>
      </c>
      <c r="F2233">
        <v>63243.279375676902</v>
      </c>
      <c r="G2233">
        <v>56878.388268152303</v>
      </c>
      <c r="H2233">
        <v>56911.193762579001</v>
      </c>
      <c r="I2233">
        <v>55650.255553094299</v>
      </c>
      <c r="J2233">
        <v>56247.1127507247</v>
      </c>
      <c r="K2233">
        <v>57485.7889419282</v>
      </c>
    </row>
    <row r="2234" spans="1:11" x14ac:dyDescent="0.3">
      <c r="A2234">
        <v>2233</v>
      </c>
      <c r="B2234">
        <v>65493.800940401801</v>
      </c>
      <c r="C2234">
        <v>57601.489692725401</v>
      </c>
      <c r="D2234">
        <v>57500.372029728802</v>
      </c>
      <c r="E2234">
        <v>56461.158359528003</v>
      </c>
      <c r="F2234">
        <v>64040.624727921597</v>
      </c>
      <c r="G2234">
        <v>57202.166034056703</v>
      </c>
      <c r="H2234">
        <v>57233.221427382297</v>
      </c>
      <c r="I2234">
        <v>56008.994738265203</v>
      </c>
      <c r="J2234">
        <v>56298.213756433601</v>
      </c>
      <c r="K2234">
        <v>57539.202605280501</v>
      </c>
    </row>
    <row r="2235" spans="1:11" x14ac:dyDescent="0.3">
      <c r="A2235">
        <v>2234</v>
      </c>
      <c r="B2235">
        <v>65106.843755884998</v>
      </c>
      <c r="C2235">
        <v>57737.441557869897</v>
      </c>
      <c r="D2235">
        <v>57642.883075946302</v>
      </c>
      <c r="E2235">
        <v>56601.828459345699</v>
      </c>
      <c r="F2235">
        <v>63563.091977804303</v>
      </c>
      <c r="G2235">
        <v>57080.592799445898</v>
      </c>
      <c r="H2235">
        <v>57114.585760806098</v>
      </c>
      <c r="I2235">
        <v>55809.842082741699</v>
      </c>
      <c r="J2235">
        <v>56427.706358903597</v>
      </c>
      <c r="K2235">
        <v>57657.135996552497</v>
      </c>
    </row>
    <row r="2236" spans="1:11" x14ac:dyDescent="0.3">
      <c r="A2236">
        <v>2235</v>
      </c>
      <c r="B2236">
        <v>65437.273611022203</v>
      </c>
      <c r="C2236">
        <v>57850.026962668497</v>
      </c>
      <c r="D2236">
        <v>57749.294175365903</v>
      </c>
      <c r="E2236">
        <v>56725.301522189198</v>
      </c>
      <c r="F2236">
        <v>63780.3390031866</v>
      </c>
      <c r="G2236">
        <v>57262.722834385699</v>
      </c>
      <c r="H2236">
        <v>57298.626368700403</v>
      </c>
      <c r="I2236">
        <v>55898.372853738998</v>
      </c>
      <c r="J2236">
        <v>56556.7740632024</v>
      </c>
      <c r="K2236">
        <v>57781.429156676</v>
      </c>
    </row>
    <row r="2237" spans="1:11" x14ac:dyDescent="0.3">
      <c r="A2237">
        <v>2236</v>
      </c>
      <c r="B2237">
        <v>65469.738691555802</v>
      </c>
      <c r="C2237">
        <v>58081.989141086902</v>
      </c>
      <c r="D2237">
        <v>57986.073182635897</v>
      </c>
      <c r="E2237">
        <v>56994.247619219401</v>
      </c>
      <c r="F2237">
        <v>63892.292256529101</v>
      </c>
      <c r="G2237">
        <v>57503.714166570899</v>
      </c>
      <c r="H2237">
        <v>57537.8311673442</v>
      </c>
      <c r="I2237">
        <v>56201.531319398302</v>
      </c>
      <c r="J2237">
        <v>56828.9887876621</v>
      </c>
      <c r="K2237">
        <v>58012.0220590401</v>
      </c>
    </row>
    <row r="2238" spans="1:11" x14ac:dyDescent="0.3">
      <c r="A2238">
        <v>2237</v>
      </c>
      <c r="B2238">
        <v>65978.472154438597</v>
      </c>
      <c r="C2238">
        <v>58486.172814103003</v>
      </c>
      <c r="D2238">
        <v>58383.366487336098</v>
      </c>
      <c r="E2238">
        <v>57368.728199044002</v>
      </c>
      <c r="F2238">
        <v>64281.4113212097</v>
      </c>
      <c r="G2238">
        <v>57939.595805011297</v>
      </c>
      <c r="H2238">
        <v>57975.987584193303</v>
      </c>
      <c r="I2238">
        <v>56536.382467402997</v>
      </c>
      <c r="J2238">
        <v>57208.509420555201</v>
      </c>
      <c r="K2238">
        <v>58428.183088299003</v>
      </c>
    </row>
    <row r="2239" spans="1:11" x14ac:dyDescent="0.3">
      <c r="A2239">
        <v>2238</v>
      </c>
      <c r="B2239">
        <v>65730.541598002994</v>
      </c>
      <c r="C2239">
        <v>58214.287913366403</v>
      </c>
      <c r="D2239">
        <v>58117.543787226903</v>
      </c>
      <c r="E2239">
        <v>57074.390403654797</v>
      </c>
      <c r="F2239">
        <v>64135.361399384099</v>
      </c>
      <c r="G2239">
        <v>57589.685871159701</v>
      </c>
      <c r="H2239">
        <v>57624.0332787933</v>
      </c>
      <c r="I2239">
        <v>56276.852310236398</v>
      </c>
      <c r="J2239">
        <v>56909.094758527499</v>
      </c>
      <c r="K2239">
        <v>58145.077836668097</v>
      </c>
    </row>
    <row r="2240" spans="1:11" x14ac:dyDescent="0.3">
      <c r="A2240">
        <v>2239</v>
      </c>
      <c r="B2240">
        <v>65208.759554982302</v>
      </c>
      <c r="C2240">
        <v>57802.6108382026</v>
      </c>
      <c r="D2240">
        <v>57704.186923053399</v>
      </c>
      <c r="E2240">
        <v>56661.711963901304</v>
      </c>
      <c r="F2240">
        <v>63591.777598340697</v>
      </c>
      <c r="G2240">
        <v>57190.351382248802</v>
      </c>
      <c r="H2240">
        <v>57225.411203903801</v>
      </c>
      <c r="I2240">
        <v>55857.328186074701</v>
      </c>
      <c r="J2240">
        <v>56500.198069783</v>
      </c>
      <c r="K2240">
        <v>57738.803267604402</v>
      </c>
    </row>
    <row r="2241" spans="1:11" x14ac:dyDescent="0.3">
      <c r="A2241">
        <v>2240</v>
      </c>
      <c r="B2241">
        <v>64668.154795251197</v>
      </c>
      <c r="C2241">
        <v>57523.699381074199</v>
      </c>
      <c r="D2241">
        <v>57426.9087195959</v>
      </c>
      <c r="E2241">
        <v>56458.798630134101</v>
      </c>
      <c r="F2241">
        <v>63133.051296293401</v>
      </c>
      <c r="G2241">
        <v>56962.010139243503</v>
      </c>
      <c r="H2241">
        <v>56996.745471509603</v>
      </c>
      <c r="I2241">
        <v>55687.044801061696</v>
      </c>
      <c r="J2241">
        <v>56288.479052093498</v>
      </c>
      <c r="K2241">
        <v>57449.5816373587</v>
      </c>
    </row>
    <row r="2242" spans="1:11" x14ac:dyDescent="0.3">
      <c r="A2242">
        <v>2241</v>
      </c>
      <c r="B2242">
        <v>65402.8084751024</v>
      </c>
      <c r="C2242">
        <v>57965.097283750903</v>
      </c>
      <c r="D2242">
        <v>57869.574388192901</v>
      </c>
      <c r="E2242">
        <v>56878.050418198101</v>
      </c>
      <c r="F2242">
        <v>63837.188499809599</v>
      </c>
      <c r="G2242">
        <v>57378.063293596897</v>
      </c>
      <c r="H2242">
        <v>57412.195075608703</v>
      </c>
      <c r="I2242">
        <v>56087.0963966165</v>
      </c>
      <c r="J2242">
        <v>56711.921731134898</v>
      </c>
      <c r="K2242">
        <v>57894.037327759201</v>
      </c>
    </row>
    <row r="2243" spans="1:11" x14ac:dyDescent="0.3">
      <c r="A2243">
        <v>2242</v>
      </c>
      <c r="B2243">
        <v>65719.314948690197</v>
      </c>
      <c r="C2243">
        <v>58281.648419725803</v>
      </c>
      <c r="D2243">
        <v>58185.354285199901</v>
      </c>
      <c r="E2243">
        <v>57131.791363044198</v>
      </c>
      <c r="F2243">
        <v>64146.272703423201</v>
      </c>
      <c r="G2243">
        <v>57634.888560804502</v>
      </c>
      <c r="H2243">
        <v>57669.498094101902</v>
      </c>
      <c r="I2243">
        <v>56339.669685637498</v>
      </c>
      <c r="J2243">
        <v>56968.6442680244</v>
      </c>
      <c r="K2243">
        <v>58214.19637926</v>
      </c>
    </row>
    <row r="2244" spans="1:11" x14ac:dyDescent="0.3">
      <c r="A2244">
        <v>2243</v>
      </c>
      <c r="B2244">
        <v>66498.369733923799</v>
      </c>
      <c r="C2244">
        <v>58764.709120634303</v>
      </c>
      <c r="D2244">
        <v>58665.089579744199</v>
      </c>
      <c r="E2244">
        <v>57641.888584852299</v>
      </c>
      <c r="F2244">
        <v>64855.889971824603</v>
      </c>
      <c r="G2244">
        <v>58159.844650062798</v>
      </c>
      <c r="H2244">
        <v>58195.269614910598</v>
      </c>
      <c r="I2244">
        <v>56809.410683872702</v>
      </c>
      <c r="J2244">
        <v>57460.8043103983</v>
      </c>
      <c r="K2244">
        <v>58682.296286131699</v>
      </c>
    </row>
    <row r="2245" spans="1:11" x14ac:dyDescent="0.3">
      <c r="A2245">
        <v>2244</v>
      </c>
      <c r="B2245">
        <v>64876.689716701403</v>
      </c>
      <c r="C2245">
        <v>57665.206312500202</v>
      </c>
      <c r="D2245">
        <v>57568.857881384902</v>
      </c>
      <c r="E2245">
        <v>56551.663860336703</v>
      </c>
      <c r="F2245">
        <v>63304.372861380602</v>
      </c>
      <c r="G2245">
        <v>57063.561304195697</v>
      </c>
      <c r="H2245">
        <v>57098.072307718001</v>
      </c>
      <c r="I2245">
        <v>55762.519921142601</v>
      </c>
      <c r="J2245">
        <v>56392.163470994201</v>
      </c>
      <c r="K2245">
        <v>57601.530924144099</v>
      </c>
    </row>
    <row r="2246" spans="1:11" x14ac:dyDescent="0.3">
      <c r="A2246">
        <v>2245</v>
      </c>
      <c r="B2246">
        <v>65099.677734674602</v>
      </c>
      <c r="C2246">
        <v>57790.193011506199</v>
      </c>
      <c r="D2246">
        <v>57696.252698652002</v>
      </c>
      <c r="E2246">
        <v>56612.661673614901</v>
      </c>
      <c r="F2246">
        <v>63565.113804013701</v>
      </c>
      <c r="G2246">
        <v>57101.628386422097</v>
      </c>
      <c r="H2246">
        <v>57135.230053925297</v>
      </c>
      <c r="I2246">
        <v>55836.302324003402</v>
      </c>
      <c r="J2246">
        <v>56449.6023479043</v>
      </c>
      <c r="K2246">
        <v>57720.590830376401</v>
      </c>
    </row>
    <row r="2247" spans="1:11" x14ac:dyDescent="0.3">
      <c r="A2247">
        <v>2246</v>
      </c>
      <c r="B2247">
        <v>65572.400174930401</v>
      </c>
      <c r="C2247">
        <v>58256.884716340399</v>
      </c>
      <c r="D2247">
        <v>58160.223491911798</v>
      </c>
      <c r="E2247">
        <v>57140.723318980497</v>
      </c>
      <c r="F2247">
        <v>63983.0664089778</v>
      </c>
      <c r="G2247">
        <v>57663.598289184003</v>
      </c>
      <c r="H2247">
        <v>57697.984065336503</v>
      </c>
      <c r="I2247">
        <v>56351.3566238817</v>
      </c>
      <c r="J2247">
        <v>56983.129625423397</v>
      </c>
      <c r="K2247">
        <v>58195.460538857304</v>
      </c>
    </row>
    <row r="2248" spans="1:11" x14ac:dyDescent="0.3">
      <c r="A2248">
        <v>2247</v>
      </c>
      <c r="B2248">
        <v>64916.023051944198</v>
      </c>
      <c r="C2248">
        <v>57663.512253617097</v>
      </c>
      <c r="D2248">
        <v>57564.8859572207</v>
      </c>
      <c r="E2248">
        <v>56538.811399404898</v>
      </c>
      <c r="F2248">
        <v>63290.984335524998</v>
      </c>
      <c r="G2248">
        <v>57078.337312225201</v>
      </c>
      <c r="H2248">
        <v>57113.2658969064</v>
      </c>
      <c r="I2248">
        <v>55734.834729058399</v>
      </c>
      <c r="J2248">
        <v>56379.238856327604</v>
      </c>
      <c r="K2248">
        <v>57601.892674886003</v>
      </c>
    </row>
    <row r="2249" spans="1:11" x14ac:dyDescent="0.3">
      <c r="A2249">
        <v>2248</v>
      </c>
      <c r="B2249">
        <v>65343.943412019296</v>
      </c>
      <c r="C2249">
        <v>57852.782064047002</v>
      </c>
      <c r="D2249">
        <v>57754.334823911799</v>
      </c>
      <c r="E2249">
        <v>56705.663489225699</v>
      </c>
      <c r="F2249">
        <v>63716.2954855723</v>
      </c>
      <c r="G2249">
        <v>57232.183556039097</v>
      </c>
      <c r="H2249">
        <v>57266.963562339501</v>
      </c>
      <c r="I2249">
        <v>55891.425286078302</v>
      </c>
      <c r="J2249">
        <v>56534.527586156401</v>
      </c>
      <c r="K2249">
        <v>57779.347969051101</v>
      </c>
    </row>
    <row r="2250" spans="1:11" x14ac:dyDescent="0.3">
      <c r="A2250">
        <v>2249</v>
      </c>
      <c r="B2250">
        <v>65855.2160095414</v>
      </c>
      <c r="C2250">
        <v>58395.269272079597</v>
      </c>
      <c r="D2250">
        <v>58297.278236963299</v>
      </c>
      <c r="E2250">
        <v>57292.017206955999</v>
      </c>
      <c r="F2250">
        <v>64253.122046957498</v>
      </c>
      <c r="G2250">
        <v>57805.609208308502</v>
      </c>
      <c r="H2250">
        <v>57840.792973545598</v>
      </c>
      <c r="I2250">
        <v>56483.838641918999</v>
      </c>
      <c r="J2250">
        <v>57124.651119807102</v>
      </c>
      <c r="K2250">
        <v>58325.277633942198</v>
      </c>
    </row>
    <row r="2251" spans="1:11" x14ac:dyDescent="0.3">
      <c r="A2251">
        <v>2250</v>
      </c>
      <c r="B2251">
        <v>64877.238531821</v>
      </c>
      <c r="C2251">
        <v>57293.350675883201</v>
      </c>
      <c r="D2251">
        <v>57191.9732479663</v>
      </c>
      <c r="E2251">
        <v>56173.313139727499</v>
      </c>
      <c r="F2251">
        <v>63380.1747847816</v>
      </c>
      <c r="G2251">
        <v>56768.555654906901</v>
      </c>
      <c r="H2251">
        <v>56801.560332442401</v>
      </c>
      <c r="I2251">
        <v>55538.392414386697</v>
      </c>
      <c r="J2251">
        <v>56009.649311695801</v>
      </c>
      <c r="K2251">
        <v>57230.3318563832</v>
      </c>
    </row>
    <row r="2252" spans="1:11" x14ac:dyDescent="0.3">
      <c r="A2252">
        <v>2251</v>
      </c>
      <c r="B2252">
        <v>65676.777446957902</v>
      </c>
      <c r="C2252">
        <v>58215.199865099297</v>
      </c>
      <c r="D2252">
        <v>58115.534527924101</v>
      </c>
      <c r="E2252">
        <v>57062.136966836901</v>
      </c>
      <c r="F2252">
        <v>64038.868692449498</v>
      </c>
      <c r="G2252">
        <v>57583.102340081903</v>
      </c>
      <c r="H2252">
        <v>57618.568908950801</v>
      </c>
      <c r="I2252">
        <v>56233.315026440803</v>
      </c>
      <c r="J2252">
        <v>56884.3161459318</v>
      </c>
      <c r="K2252">
        <v>58135.955285082899</v>
      </c>
    </row>
    <row r="2253" spans="1:11" x14ac:dyDescent="0.3">
      <c r="A2253">
        <v>2252</v>
      </c>
      <c r="B2253">
        <v>65495.588154425299</v>
      </c>
      <c r="C2253">
        <v>58127.222068745003</v>
      </c>
      <c r="D2253">
        <v>58033.9043516241</v>
      </c>
      <c r="E2253">
        <v>56977.618841783798</v>
      </c>
      <c r="F2253">
        <v>63973.378030571199</v>
      </c>
      <c r="G2253">
        <v>57460.6983529996</v>
      </c>
      <c r="H2253">
        <v>57494.152692376701</v>
      </c>
      <c r="I2253">
        <v>56205.030020033402</v>
      </c>
      <c r="J2253">
        <v>56814.807200531599</v>
      </c>
      <c r="K2253">
        <v>58056.971813276199</v>
      </c>
    </row>
    <row r="2254" spans="1:11" x14ac:dyDescent="0.3">
      <c r="A2254">
        <v>2253</v>
      </c>
      <c r="B2254">
        <v>65953.3278451355</v>
      </c>
      <c r="C2254">
        <v>58107.282348337198</v>
      </c>
      <c r="D2254">
        <v>58005.881313557198</v>
      </c>
      <c r="E2254">
        <v>56920.719484273497</v>
      </c>
      <c r="F2254">
        <v>64515.515238107</v>
      </c>
      <c r="G2254">
        <v>57689.378117700202</v>
      </c>
      <c r="H2254">
        <v>57720.690650243399</v>
      </c>
      <c r="I2254">
        <v>56507.485634023797</v>
      </c>
      <c r="J2254">
        <v>56756.840885616599</v>
      </c>
      <c r="K2254">
        <v>58044.246803608999</v>
      </c>
    </row>
    <row r="2255" spans="1:11" x14ac:dyDescent="0.3">
      <c r="A2255">
        <v>2254</v>
      </c>
      <c r="B2255">
        <v>65729.134429733094</v>
      </c>
      <c r="C2255">
        <v>58226.806943640499</v>
      </c>
      <c r="D2255">
        <v>58130.269825533498</v>
      </c>
      <c r="E2255">
        <v>57039.3235021933</v>
      </c>
      <c r="F2255">
        <v>64150.3064773445</v>
      </c>
      <c r="G2255">
        <v>57535.934141649399</v>
      </c>
      <c r="H2255">
        <v>57570.519928387301</v>
      </c>
      <c r="I2255">
        <v>56237.418177978798</v>
      </c>
      <c r="J2255">
        <v>56867.632147448901</v>
      </c>
      <c r="K2255">
        <v>58150.774504273402</v>
      </c>
    </row>
    <row r="2256" spans="1:11" x14ac:dyDescent="0.3">
      <c r="A2256">
        <v>2255</v>
      </c>
      <c r="B2256">
        <v>65371.970751572902</v>
      </c>
      <c r="C2256">
        <v>57962.548676056598</v>
      </c>
      <c r="D2256">
        <v>57867.166780200598</v>
      </c>
      <c r="E2256">
        <v>56850.9047944333</v>
      </c>
      <c r="F2256">
        <v>63807.681201477302</v>
      </c>
      <c r="G2256">
        <v>57348.158882472599</v>
      </c>
      <c r="H2256">
        <v>57382.272466699898</v>
      </c>
      <c r="I2256">
        <v>56059.859315047899</v>
      </c>
      <c r="J2256">
        <v>56683.363933024601</v>
      </c>
      <c r="K2256">
        <v>57889.627632425101</v>
      </c>
    </row>
    <row r="2257" spans="1:11" x14ac:dyDescent="0.3">
      <c r="A2257">
        <v>2256</v>
      </c>
      <c r="B2257">
        <v>64680.992747769698</v>
      </c>
      <c r="C2257">
        <v>57341.340072637002</v>
      </c>
      <c r="D2257">
        <v>57244.240763851099</v>
      </c>
      <c r="E2257">
        <v>56236.170290698501</v>
      </c>
      <c r="F2257">
        <v>63094.003943107702</v>
      </c>
      <c r="G2257">
        <v>56749.149925946098</v>
      </c>
      <c r="H2257">
        <v>56784.025740744102</v>
      </c>
      <c r="I2257">
        <v>55439.874286289101</v>
      </c>
      <c r="J2257">
        <v>56074.534494137602</v>
      </c>
      <c r="K2257">
        <v>57276.387955084501</v>
      </c>
    </row>
    <row r="2258" spans="1:11" x14ac:dyDescent="0.3">
      <c r="A2258">
        <v>2257</v>
      </c>
      <c r="B2258">
        <v>65834.975738654495</v>
      </c>
      <c r="C2258">
        <v>58194.409978045398</v>
      </c>
      <c r="D2258">
        <v>58094.3497759565</v>
      </c>
      <c r="E2258">
        <v>57053.9155256956</v>
      </c>
      <c r="F2258">
        <v>64192.226796544899</v>
      </c>
      <c r="G2258">
        <v>57585.291845326297</v>
      </c>
      <c r="H2258">
        <v>57621.062088888102</v>
      </c>
      <c r="I2258">
        <v>56233.839727713799</v>
      </c>
      <c r="J2258">
        <v>56887.849737476397</v>
      </c>
      <c r="K2258">
        <v>58127.772383588199</v>
      </c>
    </row>
    <row r="2259" spans="1:11" x14ac:dyDescent="0.3">
      <c r="A2259">
        <v>2258</v>
      </c>
      <c r="B2259">
        <v>64896.125708744403</v>
      </c>
      <c r="C2259">
        <v>57644.875487532103</v>
      </c>
      <c r="D2259">
        <v>57548.379259321802</v>
      </c>
      <c r="E2259">
        <v>56506.951526896002</v>
      </c>
      <c r="F2259">
        <v>63315.521303626898</v>
      </c>
      <c r="G2259">
        <v>57008.519474103297</v>
      </c>
      <c r="H2259">
        <v>57042.957771763999</v>
      </c>
      <c r="I2259">
        <v>55703.614221283897</v>
      </c>
      <c r="J2259">
        <v>56333.981002008302</v>
      </c>
      <c r="K2259">
        <v>57567.489807856298</v>
      </c>
    </row>
    <row r="2260" spans="1:11" x14ac:dyDescent="0.3">
      <c r="A2260">
        <v>2259</v>
      </c>
      <c r="B2260">
        <v>65212.053275653103</v>
      </c>
      <c r="C2260">
        <v>57747.159160960997</v>
      </c>
      <c r="D2260">
        <v>57647.810271883303</v>
      </c>
      <c r="E2260">
        <v>56590.707956202699</v>
      </c>
      <c r="F2260">
        <v>63577.060875531301</v>
      </c>
      <c r="G2260">
        <v>57125.888675383503</v>
      </c>
      <c r="H2260">
        <v>57161.199040284198</v>
      </c>
      <c r="I2260">
        <v>55778.553487081401</v>
      </c>
      <c r="J2260">
        <v>56427.3418812979</v>
      </c>
      <c r="K2260">
        <v>57682.548559709103</v>
      </c>
    </row>
    <row r="2261" spans="1:11" x14ac:dyDescent="0.3">
      <c r="A2261">
        <v>2260</v>
      </c>
      <c r="B2261">
        <v>65038.073028988802</v>
      </c>
      <c r="C2261">
        <v>57876.133988752001</v>
      </c>
      <c r="D2261">
        <v>57780.122488668698</v>
      </c>
      <c r="E2261">
        <v>56765.411484467098</v>
      </c>
      <c r="F2261">
        <v>63465.464382445403</v>
      </c>
      <c r="G2261">
        <v>57258.711362484799</v>
      </c>
      <c r="H2261">
        <v>57292.964433757901</v>
      </c>
      <c r="I2261">
        <v>55958.370349654899</v>
      </c>
      <c r="J2261">
        <v>56585.822921974097</v>
      </c>
      <c r="K2261">
        <v>57791.669080471002</v>
      </c>
    </row>
    <row r="2262" spans="1:11" x14ac:dyDescent="0.3">
      <c r="A2262">
        <v>2261</v>
      </c>
      <c r="B2262">
        <v>65550.575902683602</v>
      </c>
      <c r="C2262">
        <v>58105.787306556602</v>
      </c>
      <c r="D2262">
        <v>58008.604123264202</v>
      </c>
      <c r="E2262">
        <v>56989.576063065702</v>
      </c>
      <c r="F2262">
        <v>63967.132961401301</v>
      </c>
      <c r="G2262">
        <v>57487.821542365702</v>
      </c>
      <c r="H2262">
        <v>57522.826049417497</v>
      </c>
      <c r="I2262">
        <v>56182.829988696103</v>
      </c>
      <c r="J2262">
        <v>56818.203162880403</v>
      </c>
      <c r="K2262">
        <v>58030.885284065902</v>
      </c>
    </row>
    <row r="2263" spans="1:11" x14ac:dyDescent="0.3">
      <c r="A2263">
        <v>2262</v>
      </c>
      <c r="B2263">
        <v>65576.673165410393</v>
      </c>
      <c r="C2263">
        <v>58208.730961772097</v>
      </c>
      <c r="D2263">
        <v>58112.348060133299</v>
      </c>
      <c r="E2263">
        <v>57052.270676121698</v>
      </c>
      <c r="F2263">
        <v>63991.322341128602</v>
      </c>
      <c r="G2263">
        <v>57573.709878603302</v>
      </c>
      <c r="H2263">
        <v>57607.928673596201</v>
      </c>
      <c r="I2263">
        <v>56264.9760107978</v>
      </c>
      <c r="J2263">
        <v>56894.618208321801</v>
      </c>
      <c r="K2263">
        <v>58147.046476498799</v>
      </c>
    </row>
    <row r="2264" spans="1:11" x14ac:dyDescent="0.3">
      <c r="A2264">
        <v>2263</v>
      </c>
      <c r="B2264">
        <v>65121.089540294997</v>
      </c>
      <c r="C2264">
        <v>57825.147323547098</v>
      </c>
      <c r="D2264">
        <v>57727.784241629699</v>
      </c>
      <c r="E2264">
        <v>56698.264332742103</v>
      </c>
      <c r="F2264">
        <v>63537.462410236702</v>
      </c>
      <c r="G2264">
        <v>57210.815341299698</v>
      </c>
      <c r="H2264">
        <v>57245.916182776302</v>
      </c>
      <c r="I2264">
        <v>55902.683959154201</v>
      </c>
      <c r="J2264">
        <v>56539.000075480697</v>
      </c>
      <c r="K2264">
        <v>57762.822286977003</v>
      </c>
    </row>
    <row r="2265" spans="1:11" x14ac:dyDescent="0.3">
      <c r="A2265">
        <v>2264</v>
      </c>
      <c r="B2265">
        <v>65854.169859968504</v>
      </c>
      <c r="C2265">
        <v>58215.5659409461</v>
      </c>
      <c r="D2265">
        <v>58117.538552233498</v>
      </c>
      <c r="E2265">
        <v>57105.122467376197</v>
      </c>
      <c r="F2265">
        <v>64250.364203961602</v>
      </c>
      <c r="G2265">
        <v>57615.484568866101</v>
      </c>
      <c r="H2265">
        <v>57650.7725913381</v>
      </c>
      <c r="I2265">
        <v>56296.466722272402</v>
      </c>
      <c r="J2265">
        <v>56937.435072193301</v>
      </c>
      <c r="K2265">
        <v>58145.287679169101</v>
      </c>
    </row>
    <row r="2266" spans="1:11" x14ac:dyDescent="0.3">
      <c r="A2266">
        <v>2265</v>
      </c>
      <c r="B2266">
        <v>66028.262038228902</v>
      </c>
      <c r="C2266">
        <v>58572.175037680798</v>
      </c>
      <c r="D2266">
        <v>58477.529430978102</v>
      </c>
      <c r="E2266">
        <v>57389.694630540303</v>
      </c>
      <c r="F2266">
        <v>64484.438345554699</v>
      </c>
      <c r="G2266">
        <v>57864.742450517202</v>
      </c>
      <c r="H2266">
        <v>57898.754055554098</v>
      </c>
      <c r="I2266">
        <v>56594.384554020697</v>
      </c>
      <c r="J2266">
        <v>57212.291044553298</v>
      </c>
      <c r="K2266">
        <v>58488.436392372401</v>
      </c>
    </row>
    <row r="2267" spans="1:11" x14ac:dyDescent="0.3">
      <c r="A2267">
        <v>2266</v>
      </c>
      <c r="B2267">
        <v>66260.929604595207</v>
      </c>
      <c r="C2267">
        <v>58550.295703235301</v>
      </c>
      <c r="D2267">
        <v>58454.253396993699</v>
      </c>
      <c r="E2267">
        <v>57402.445058046498</v>
      </c>
      <c r="F2267">
        <v>64681.7209289108</v>
      </c>
      <c r="G2267">
        <v>57893.515198399298</v>
      </c>
      <c r="H2267">
        <v>57927.829327248903</v>
      </c>
      <c r="I2267">
        <v>56598.071595767498</v>
      </c>
      <c r="J2267">
        <v>57225.716192302403</v>
      </c>
      <c r="K2267">
        <v>58468.725379593299</v>
      </c>
    </row>
    <row r="2268" spans="1:11" x14ac:dyDescent="0.3">
      <c r="A2268">
        <v>2267</v>
      </c>
      <c r="B2268">
        <v>66921.518870374406</v>
      </c>
      <c r="C2268">
        <v>59082.045422282899</v>
      </c>
      <c r="D2268">
        <v>58982.699084395601</v>
      </c>
      <c r="E2268">
        <v>57963.264879033501</v>
      </c>
      <c r="F2268">
        <v>65279.813524158002</v>
      </c>
      <c r="G2268">
        <v>58492.980213303701</v>
      </c>
      <c r="H2268">
        <v>58528.318951308</v>
      </c>
      <c r="I2268">
        <v>57144.4401785316</v>
      </c>
      <c r="J2268">
        <v>57794.081055737399</v>
      </c>
      <c r="K2268">
        <v>59011.498664306302</v>
      </c>
    </row>
    <row r="2269" spans="1:11" x14ac:dyDescent="0.3">
      <c r="A2269">
        <v>2268</v>
      </c>
      <c r="B2269">
        <v>66066.951714362105</v>
      </c>
      <c r="C2269">
        <v>58443.790379049999</v>
      </c>
      <c r="D2269">
        <v>58348.047334175302</v>
      </c>
      <c r="E2269">
        <v>57284.338742162399</v>
      </c>
      <c r="F2269">
        <v>64497.9954409048</v>
      </c>
      <c r="G2269">
        <v>57779.261758274202</v>
      </c>
      <c r="H2269">
        <v>57813.583791350196</v>
      </c>
      <c r="I2269">
        <v>56490.488548533001</v>
      </c>
      <c r="J2269">
        <v>57115.959206568601</v>
      </c>
      <c r="K2269">
        <v>58370.310438644199</v>
      </c>
    </row>
    <row r="2270" spans="1:11" x14ac:dyDescent="0.3">
      <c r="A2270">
        <v>2269</v>
      </c>
      <c r="B2270">
        <v>64383.6218512095</v>
      </c>
      <c r="C2270">
        <v>57069.900033293998</v>
      </c>
      <c r="D2270">
        <v>56969.625925656001</v>
      </c>
      <c r="E2270">
        <v>55950.704359525997</v>
      </c>
      <c r="F2270">
        <v>62731.199568921598</v>
      </c>
      <c r="G2270">
        <v>56488.9438490354</v>
      </c>
      <c r="H2270">
        <v>56524.515828837699</v>
      </c>
      <c r="I2270">
        <v>55125.824867274401</v>
      </c>
      <c r="J2270">
        <v>55780.9321414484</v>
      </c>
      <c r="K2270">
        <v>56999.4642572714</v>
      </c>
    </row>
    <row r="2271" spans="1:11" x14ac:dyDescent="0.3">
      <c r="A2271">
        <v>2270</v>
      </c>
      <c r="B2271">
        <v>64978.035774000702</v>
      </c>
      <c r="C2271">
        <v>57805.060961835501</v>
      </c>
      <c r="D2271">
        <v>57711.459666125702</v>
      </c>
      <c r="E2271">
        <v>56655.242258814302</v>
      </c>
      <c r="F2271">
        <v>63455.656175222197</v>
      </c>
      <c r="G2271">
        <v>57137.307945633598</v>
      </c>
      <c r="H2271">
        <v>57170.918368591301</v>
      </c>
      <c r="I2271">
        <v>55878.8408278231</v>
      </c>
      <c r="J2271">
        <v>56490.179263412901</v>
      </c>
      <c r="K2271">
        <v>57732.875473492299</v>
      </c>
    </row>
    <row r="2272" spans="1:11" x14ac:dyDescent="0.3">
      <c r="A2272">
        <v>2271</v>
      </c>
      <c r="B2272">
        <v>65304.054460771004</v>
      </c>
      <c r="C2272">
        <v>57892.938477632997</v>
      </c>
      <c r="D2272">
        <v>57797.372841426601</v>
      </c>
      <c r="E2272">
        <v>56736.570879413397</v>
      </c>
      <c r="F2272">
        <v>63742.151534755903</v>
      </c>
      <c r="G2272">
        <v>57224.393522207902</v>
      </c>
      <c r="H2272">
        <v>57258.6446779904</v>
      </c>
      <c r="I2272">
        <v>55938.389406223403</v>
      </c>
      <c r="J2272">
        <v>56562.538840183297</v>
      </c>
      <c r="K2272">
        <v>57813.738531168601</v>
      </c>
    </row>
    <row r="2273" spans="1:11" x14ac:dyDescent="0.3">
      <c r="A2273">
        <v>2272</v>
      </c>
      <c r="B2273">
        <v>65418.007660369803</v>
      </c>
      <c r="C2273">
        <v>57971.1862662805</v>
      </c>
      <c r="D2273">
        <v>57874.940740040503</v>
      </c>
      <c r="E2273">
        <v>56787.497344472897</v>
      </c>
      <c r="F2273">
        <v>63836.006460114302</v>
      </c>
      <c r="G2273">
        <v>57302.5757684458</v>
      </c>
      <c r="H2273">
        <v>57336.851296888803</v>
      </c>
      <c r="I2273">
        <v>56000.708480954803</v>
      </c>
      <c r="J2273">
        <v>56628.968685637701</v>
      </c>
      <c r="K2273">
        <v>57908.331616262803</v>
      </c>
    </row>
    <row r="2274" spans="1:11" x14ac:dyDescent="0.3">
      <c r="A2274">
        <v>2273</v>
      </c>
      <c r="B2274">
        <v>66443.737795360707</v>
      </c>
      <c r="C2274">
        <v>58317.771420068202</v>
      </c>
      <c r="D2274">
        <v>58263.957607212396</v>
      </c>
      <c r="E2274">
        <v>57199.8439235853</v>
      </c>
      <c r="F2274">
        <v>65050.871999595001</v>
      </c>
      <c r="G2274">
        <v>58165.941755348897</v>
      </c>
      <c r="H2274">
        <v>58196.254126284301</v>
      </c>
      <c r="I2274">
        <v>57020.102701684802</v>
      </c>
      <c r="J2274">
        <v>57071.156332799997</v>
      </c>
      <c r="K2274">
        <v>58245.146947146299</v>
      </c>
    </row>
    <row r="2275" spans="1:11" x14ac:dyDescent="0.3">
      <c r="A2275">
        <v>2274</v>
      </c>
      <c r="B2275">
        <v>65550.008711263305</v>
      </c>
      <c r="C2275">
        <v>58232.629159633703</v>
      </c>
      <c r="D2275">
        <v>58135.7744458874</v>
      </c>
      <c r="E2275">
        <v>57073.146783903598</v>
      </c>
      <c r="F2275">
        <v>64011.251875636997</v>
      </c>
      <c r="G2275">
        <v>57599.548127009002</v>
      </c>
      <c r="H2275">
        <v>57633.9436772349</v>
      </c>
      <c r="I2275">
        <v>56325.650446002801</v>
      </c>
      <c r="J2275">
        <v>56917.926940793201</v>
      </c>
      <c r="K2275">
        <v>58173.5857763487</v>
      </c>
    </row>
    <row r="2276" spans="1:11" x14ac:dyDescent="0.3">
      <c r="A2276">
        <v>2275</v>
      </c>
      <c r="B2276">
        <v>66011.135514850699</v>
      </c>
      <c r="C2276">
        <v>58490.351117179598</v>
      </c>
      <c r="D2276">
        <v>58396.554245044099</v>
      </c>
      <c r="E2276">
        <v>57354.611702845497</v>
      </c>
      <c r="F2276">
        <v>64484.8389149422</v>
      </c>
      <c r="G2276">
        <v>57826.915917954102</v>
      </c>
      <c r="H2276">
        <v>57860.744291022398</v>
      </c>
      <c r="I2276">
        <v>56570.401003450002</v>
      </c>
      <c r="J2276">
        <v>57183.496292080003</v>
      </c>
      <c r="K2276">
        <v>58412.053830950601</v>
      </c>
    </row>
    <row r="2277" spans="1:11" x14ac:dyDescent="0.3">
      <c r="A2277">
        <v>2276</v>
      </c>
      <c r="B2277">
        <v>65218.0628627271</v>
      </c>
      <c r="C2277">
        <v>57811.979285106099</v>
      </c>
      <c r="D2277">
        <v>57715.441412118897</v>
      </c>
      <c r="E2277">
        <v>56758.358361220999</v>
      </c>
      <c r="F2277">
        <v>63620.786870767901</v>
      </c>
      <c r="G2277">
        <v>57276.352874927201</v>
      </c>
      <c r="H2277">
        <v>57310.540347247399</v>
      </c>
      <c r="I2277">
        <v>55959.057956930097</v>
      </c>
      <c r="J2277">
        <v>56590.703240780298</v>
      </c>
      <c r="K2277">
        <v>57740.241839126997</v>
      </c>
    </row>
    <row r="2278" spans="1:11" x14ac:dyDescent="0.3">
      <c r="A2278">
        <v>2277</v>
      </c>
      <c r="B2278">
        <v>65454.529670992801</v>
      </c>
      <c r="C2278">
        <v>58068.5111055409</v>
      </c>
      <c r="D2278">
        <v>57974.664024311198</v>
      </c>
      <c r="E2278">
        <v>57013.950998332897</v>
      </c>
      <c r="F2278">
        <v>63926.532453602696</v>
      </c>
      <c r="G2278">
        <v>57475.696281448501</v>
      </c>
      <c r="H2278">
        <v>57509.610497260903</v>
      </c>
      <c r="I2278">
        <v>56216.599756436197</v>
      </c>
      <c r="J2278">
        <v>56830.936878100802</v>
      </c>
      <c r="K2278">
        <v>57978.286293568701</v>
      </c>
    </row>
    <row r="2279" spans="1:11" x14ac:dyDescent="0.3">
      <c r="A2279">
        <v>2278</v>
      </c>
      <c r="B2279">
        <v>65838.1839831697</v>
      </c>
      <c r="C2279">
        <v>58174.4964665675</v>
      </c>
      <c r="D2279">
        <v>58076.948182647102</v>
      </c>
      <c r="E2279">
        <v>56994.929407498501</v>
      </c>
      <c r="F2279">
        <v>64239.287514711301</v>
      </c>
      <c r="G2279">
        <v>57503.905351139103</v>
      </c>
      <c r="H2279">
        <v>57538.895726901603</v>
      </c>
      <c r="I2279">
        <v>56191.921511013403</v>
      </c>
      <c r="J2279">
        <v>56829.0061593805</v>
      </c>
      <c r="K2279">
        <v>58105.316590739203</v>
      </c>
    </row>
    <row r="2280" spans="1:11" x14ac:dyDescent="0.3">
      <c r="A2280">
        <v>2279</v>
      </c>
      <c r="B2280">
        <v>65754.460210924401</v>
      </c>
      <c r="C2280">
        <v>58096.052772112002</v>
      </c>
      <c r="D2280">
        <v>57996.721628706102</v>
      </c>
      <c r="E2280">
        <v>57028.123815795298</v>
      </c>
      <c r="F2280">
        <v>64112.758706336397</v>
      </c>
      <c r="G2280">
        <v>57556.924529835604</v>
      </c>
      <c r="H2280">
        <v>57592.291997755601</v>
      </c>
      <c r="I2280">
        <v>56206.987448652799</v>
      </c>
      <c r="J2280">
        <v>56856.8849336032</v>
      </c>
      <c r="K2280">
        <v>58023.454455614301</v>
      </c>
    </row>
    <row r="2281" spans="1:11" x14ac:dyDescent="0.3">
      <c r="A2281">
        <v>2280</v>
      </c>
      <c r="B2281">
        <v>65271.7758718103</v>
      </c>
      <c r="C2281">
        <v>57933.775955355399</v>
      </c>
      <c r="D2281">
        <v>57840.995731303701</v>
      </c>
      <c r="E2281">
        <v>56826.160833385802</v>
      </c>
      <c r="F2281">
        <v>63758.550153708398</v>
      </c>
      <c r="G2281">
        <v>57296.1860096889</v>
      </c>
      <c r="H2281">
        <v>57329.540806584599</v>
      </c>
      <c r="I2281">
        <v>56049.192946278599</v>
      </c>
      <c r="J2281">
        <v>56655.873963923397</v>
      </c>
      <c r="K2281">
        <v>57855.4818953387</v>
      </c>
    </row>
    <row r="2282" spans="1:11" x14ac:dyDescent="0.3">
      <c r="A2282">
        <v>2281</v>
      </c>
      <c r="B2282">
        <v>65741.796186499399</v>
      </c>
      <c r="C2282">
        <v>58163.7984275126</v>
      </c>
      <c r="D2282">
        <v>58067.833022115003</v>
      </c>
      <c r="E2282">
        <v>57019.011922400197</v>
      </c>
      <c r="F2282">
        <v>64174.509828411603</v>
      </c>
      <c r="G2282">
        <v>57519.262458507903</v>
      </c>
      <c r="H2282">
        <v>57553.910053897802</v>
      </c>
      <c r="I2282">
        <v>56231.387802400197</v>
      </c>
      <c r="J2282">
        <v>56858.309044535003</v>
      </c>
      <c r="K2282">
        <v>58098.587333187497</v>
      </c>
    </row>
    <row r="2283" spans="1:11" x14ac:dyDescent="0.3">
      <c r="A2283">
        <v>2282</v>
      </c>
      <c r="B2283">
        <v>65533.231453408</v>
      </c>
      <c r="C2283">
        <v>58143.832174433803</v>
      </c>
      <c r="D2283">
        <v>58046.408748878399</v>
      </c>
      <c r="E2283">
        <v>56970.275878179396</v>
      </c>
      <c r="F2283">
        <v>63941.2119222045</v>
      </c>
      <c r="G2283">
        <v>57477.309000021502</v>
      </c>
      <c r="H2283">
        <v>57512.178707955703</v>
      </c>
      <c r="I2283">
        <v>56164.8349282661</v>
      </c>
      <c r="J2283">
        <v>56800.933158928099</v>
      </c>
      <c r="K2283">
        <v>58071.197005967602</v>
      </c>
    </row>
    <row r="2284" spans="1:11" x14ac:dyDescent="0.3">
      <c r="A2284">
        <v>2283</v>
      </c>
      <c r="B2284">
        <v>64830.231383550599</v>
      </c>
      <c r="C2284">
        <v>57629.954030460904</v>
      </c>
      <c r="D2284">
        <v>57533.162750376803</v>
      </c>
      <c r="E2284">
        <v>56550.984772140502</v>
      </c>
      <c r="F2284">
        <v>63246.306476555001</v>
      </c>
      <c r="G2284">
        <v>57065.982359532602</v>
      </c>
      <c r="H2284">
        <v>57100.5954817737</v>
      </c>
      <c r="I2284">
        <v>55755.240167491502</v>
      </c>
      <c r="J2284">
        <v>56388.334854888402</v>
      </c>
      <c r="K2284">
        <v>57563.638048050503</v>
      </c>
    </row>
    <row r="2285" spans="1:11" x14ac:dyDescent="0.3">
      <c r="A2285">
        <v>2284</v>
      </c>
      <c r="B2285">
        <v>65326.953756920797</v>
      </c>
      <c r="C2285">
        <v>57976.924045270098</v>
      </c>
      <c r="D2285">
        <v>57876.434505257297</v>
      </c>
      <c r="E2285">
        <v>56827.192149453404</v>
      </c>
      <c r="F2285">
        <v>63676.497190142902</v>
      </c>
      <c r="G2285">
        <v>57375.137219087599</v>
      </c>
      <c r="H2285">
        <v>57410.948620436997</v>
      </c>
      <c r="I2285">
        <v>56012.369815041602</v>
      </c>
      <c r="J2285">
        <v>56668.685452789498</v>
      </c>
      <c r="K2285">
        <v>57918.498147319202</v>
      </c>
    </row>
    <row r="2286" spans="1:11" x14ac:dyDescent="0.3">
      <c r="A2286">
        <v>2285</v>
      </c>
      <c r="B2286">
        <v>65946.107623666394</v>
      </c>
      <c r="C2286">
        <v>58485.316739619098</v>
      </c>
      <c r="D2286">
        <v>58386.541267531204</v>
      </c>
      <c r="E2286">
        <v>57294.413373820396</v>
      </c>
      <c r="F2286">
        <v>64332.212662004902</v>
      </c>
      <c r="G2286">
        <v>57812.833957329298</v>
      </c>
      <c r="H2286">
        <v>57848.192790743502</v>
      </c>
      <c r="I2286">
        <v>56482.116520010502</v>
      </c>
      <c r="J2286">
        <v>57126.912637597503</v>
      </c>
      <c r="K2286">
        <v>58415.8724831484</v>
      </c>
    </row>
    <row r="2287" spans="1:11" x14ac:dyDescent="0.3">
      <c r="A2287">
        <v>2286</v>
      </c>
      <c r="B2287">
        <v>63953.108831958103</v>
      </c>
      <c r="C2287">
        <v>56749.780138923699</v>
      </c>
      <c r="D2287">
        <v>56649.713104647897</v>
      </c>
      <c r="E2287">
        <v>55641.588415141603</v>
      </c>
      <c r="F2287">
        <v>62310.263796803003</v>
      </c>
      <c r="G2287">
        <v>56174.423399309897</v>
      </c>
      <c r="H2287">
        <v>56210.130584622297</v>
      </c>
      <c r="I2287">
        <v>54818.169556107598</v>
      </c>
      <c r="J2287">
        <v>55471.872067167402</v>
      </c>
      <c r="K2287">
        <v>56679.386542231798</v>
      </c>
    </row>
    <row r="2288" spans="1:11" x14ac:dyDescent="0.3">
      <c r="A2288">
        <v>2287</v>
      </c>
      <c r="B2288">
        <v>66228.401224288493</v>
      </c>
      <c r="C2288">
        <v>58606.985434259899</v>
      </c>
      <c r="D2288">
        <v>58511.242504279202</v>
      </c>
      <c r="E2288">
        <v>57439.797139644201</v>
      </c>
      <c r="F2288">
        <v>64661.0934224378</v>
      </c>
      <c r="G2288">
        <v>57930.4325189304</v>
      </c>
      <c r="H2288">
        <v>57964.798409676703</v>
      </c>
      <c r="I2288">
        <v>56643.326098921803</v>
      </c>
      <c r="J2288">
        <v>57268.851210095498</v>
      </c>
      <c r="K2288">
        <v>58530.926531801</v>
      </c>
    </row>
    <row r="2289" spans="1:11" x14ac:dyDescent="0.3">
      <c r="A2289">
        <v>2288</v>
      </c>
      <c r="B2289">
        <v>65025.8419324305</v>
      </c>
      <c r="C2289">
        <v>57565.029670309501</v>
      </c>
      <c r="D2289">
        <v>57470.469376674802</v>
      </c>
      <c r="E2289">
        <v>56417.852147482299</v>
      </c>
      <c r="F2289">
        <v>63484.786548757802</v>
      </c>
      <c r="G2289">
        <v>56893.543870547197</v>
      </c>
      <c r="H2289">
        <v>56927.709091690303</v>
      </c>
      <c r="I2289">
        <v>55627.673193934097</v>
      </c>
      <c r="J2289">
        <v>56245.396716006799</v>
      </c>
      <c r="K2289">
        <v>57486.380586118001</v>
      </c>
    </row>
    <row r="2290" spans="1:11" x14ac:dyDescent="0.3">
      <c r="A2290">
        <v>2289</v>
      </c>
      <c r="B2290">
        <v>65020.680217098998</v>
      </c>
      <c r="C2290">
        <v>57777.684708458</v>
      </c>
      <c r="D2290">
        <v>57682.138576404301</v>
      </c>
      <c r="E2290">
        <v>56687.753362905503</v>
      </c>
      <c r="F2290">
        <v>63457.9440077701</v>
      </c>
      <c r="G2290">
        <v>57200.6501355527</v>
      </c>
      <c r="H2290">
        <v>57234.814629307701</v>
      </c>
      <c r="I2290">
        <v>55907.378977400404</v>
      </c>
      <c r="J2290">
        <v>56532.186412522802</v>
      </c>
      <c r="K2290">
        <v>57717.258105121</v>
      </c>
    </row>
    <row r="2291" spans="1:11" x14ac:dyDescent="0.3">
      <c r="A2291">
        <v>2290</v>
      </c>
      <c r="B2291">
        <v>64935.447306550697</v>
      </c>
      <c r="C2291">
        <v>57621.155501639201</v>
      </c>
      <c r="D2291">
        <v>57526.698365586402</v>
      </c>
      <c r="E2291">
        <v>56538.385946975897</v>
      </c>
      <c r="F2291">
        <v>63397.452671231302</v>
      </c>
      <c r="G2291">
        <v>57023.835250914999</v>
      </c>
      <c r="H2291">
        <v>57057.905451303697</v>
      </c>
      <c r="I2291">
        <v>55754.9186057673</v>
      </c>
      <c r="J2291">
        <v>56372.765959985802</v>
      </c>
      <c r="K2291">
        <v>57549.284055731798</v>
      </c>
    </row>
    <row r="2292" spans="1:11" x14ac:dyDescent="0.3">
      <c r="A2292">
        <v>2291</v>
      </c>
      <c r="B2292">
        <v>65802.746780309797</v>
      </c>
      <c r="C2292">
        <v>58379.884768284501</v>
      </c>
      <c r="D2292">
        <v>58281.039802300198</v>
      </c>
      <c r="E2292">
        <v>57271.565512955502</v>
      </c>
      <c r="F2292">
        <v>64174.819347139201</v>
      </c>
      <c r="G2292">
        <v>57801.7600811183</v>
      </c>
      <c r="H2292">
        <v>57836.924432526801</v>
      </c>
      <c r="I2292">
        <v>56458.763687081198</v>
      </c>
      <c r="J2292">
        <v>57104.887819707197</v>
      </c>
      <c r="K2292">
        <v>58311.3308295889</v>
      </c>
    </row>
    <row r="2293" spans="1:11" x14ac:dyDescent="0.3">
      <c r="A2293">
        <v>2292</v>
      </c>
      <c r="B2293">
        <v>65951.9460014863</v>
      </c>
      <c r="C2293">
        <v>58570.340764462002</v>
      </c>
      <c r="D2293">
        <v>58473.933610660701</v>
      </c>
      <c r="E2293">
        <v>57375.722048023097</v>
      </c>
      <c r="F2293">
        <v>64372.6421033921</v>
      </c>
      <c r="G2293">
        <v>57886.096536052501</v>
      </c>
      <c r="H2293">
        <v>57920.471281790196</v>
      </c>
      <c r="I2293">
        <v>56584.170554567601</v>
      </c>
      <c r="J2293">
        <v>57213.550907255601</v>
      </c>
      <c r="K2293">
        <v>58503.977295997298</v>
      </c>
    </row>
    <row r="2294" spans="1:11" x14ac:dyDescent="0.3">
      <c r="A2294">
        <v>2293</v>
      </c>
      <c r="B2294">
        <v>65038.600303568397</v>
      </c>
      <c r="C2294">
        <v>57638.979596546102</v>
      </c>
      <c r="D2294">
        <v>57543.068165147502</v>
      </c>
      <c r="E2294">
        <v>56529.379738674397</v>
      </c>
      <c r="F2294">
        <v>63471.244163592099</v>
      </c>
      <c r="G2294">
        <v>57024.419493599496</v>
      </c>
      <c r="H2294">
        <v>57058.899857650104</v>
      </c>
      <c r="I2294">
        <v>55733.145094780302</v>
      </c>
      <c r="J2294">
        <v>56360.195989090797</v>
      </c>
      <c r="K2294">
        <v>57565.084295970199</v>
      </c>
    </row>
    <row r="2295" spans="1:11" x14ac:dyDescent="0.3">
      <c r="A2295">
        <v>2294</v>
      </c>
      <c r="B2295">
        <v>65638.274602748206</v>
      </c>
      <c r="C2295">
        <v>58137.645362932097</v>
      </c>
      <c r="D2295">
        <v>58040.439055547999</v>
      </c>
      <c r="E2295">
        <v>56999.763560556603</v>
      </c>
      <c r="F2295">
        <v>64044.326531318497</v>
      </c>
      <c r="G2295">
        <v>57506.9841271685</v>
      </c>
      <c r="H2295">
        <v>57541.808741937501</v>
      </c>
      <c r="I2295">
        <v>56195.9933706519</v>
      </c>
      <c r="J2295">
        <v>56831.096604104998</v>
      </c>
      <c r="K2295">
        <v>58065.353631686499</v>
      </c>
    </row>
    <row r="2296" spans="1:11" x14ac:dyDescent="0.3">
      <c r="A2296">
        <v>2295</v>
      </c>
      <c r="B2296">
        <v>65360.0146947502</v>
      </c>
      <c r="C2296">
        <v>57940.186583994902</v>
      </c>
      <c r="D2296">
        <v>57844.680839156397</v>
      </c>
      <c r="E2296">
        <v>56806.389130211603</v>
      </c>
      <c r="F2296">
        <v>63801.930983309598</v>
      </c>
      <c r="G2296">
        <v>57304.679913759697</v>
      </c>
      <c r="H2296">
        <v>57338.995558038798</v>
      </c>
      <c r="I2296">
        <v>56020.687159608802</v>
      </c>
      <c r="J2296">
        <v>56644.750275171296</v>
      </c>
      <c r="K2296">
        <v>57873.393980874702</v>
      </c>
    </row>
    <row r="2297" spans="1:11" x14ac:dyDescent="0.3">
      <c r="A2297">
        <v>2296</v>
      </c>
      <c r="B2297">
        <v>66232.777674177807</v>
      </c>
      <c r="C2297">
        <v>58522.388782857801</v>
      </c>
      <c r="D2297">
        <v>58421.636795140199</v>
      </c>
      <c r="E2297">
        <v>57381.182334635603</v>
      </c>
      <c r="F2297">
        <v>64573.818637462398</v>
      </c>
      <c r="G2297">
        <v>57907.274211981101</v>
      </c>
      <c r="H2297">
        <v>57943.208864038497</v>
      </c>
      <c r="I2297">
        <v>56544.215950467398</v>
      </c>
      <c r="J2297">
        <v>57202.811548779297</v>
      </c>
      <c r="K2297">
        <v>58444.030968176397</v>
      </c>
    </row>
    <row r="2298" spans="1:11" x14ac:dyDescent="0.3">
      <c r="A2298">
        <v>2297</v>
      </c>
      <c r="B2298">
        <v>64966.498537198102</v>
      </c>
      <c r="C2298">
        <v>57791.906451200899</v>
      </c>
      <c r="D2298">
        <v>57699.489045824601</v>
      </c>
      <c r="E2298">
        <v>56638.437503721798</v>
      </c>
      <c r="F2298">
        <v>63545.317535624599</v>
      </c>
      <c r="G2298">
        <v>57106.007385946999</v>
      </c>
      <c r="H2298">
        <v>57139.241551353698</v>
      </c>
      <c r="I2298">
        <v>55928.401685622797</v>
      </c>
      <c r="J2298">
        <v>56468.959841898497</v>
      </c>
      <c r="K2298">
        <v>57714.0712344208</v>
      </c>
    </row>
    <row r="2299" spans="1:11" x14ac:dyDescent="0.3">
      <c r="A2299">
        <v>2298</v>
      </c>
      <c r="B2299">
        <v>64582.892582599801</v>
      </c>
      <c r="C2299">
        <v>57428.215745455003</v>
      </c>
      <c r="D2299">
        <v>57334.337733860397</v>
      </c>
      <c r="E2299">
        <v>56305.692937190099</v>
      </c>
      <c r="F2299">
        <v>63067.182572177298</v>
      </c>
      <c r="G2299">
        <v>56795.221461469999</v>
      </c>
      <c r="H2299">
        <v>56829.3506393145</v>
      </c>
      <c r="I2299">
        <v>55542.082845908502</v>
      </c>
      <c r="J2299">
        <v>56155.453071031501</v>
      </c>
      <c r="K2299">
        <v>57371.455618305699</v>
      </c>
    </row>
    <row r="2300" spans="1:11" x14ac:dyDescent="0.3">
      <c r="A2300">
        <v>2299</v>
      </c>
      <c r="B2300">
        <v>65801.484406491203</v>
      </c>
      <c r="C2300">
        <v>58354.155331203299</v>
      </c>
      <c r="D2300">
        <v>58259.306877029099</v>
      </c>
      <c r="E2300">
        <v>57207.991860300099</v>
      </c>
      <c r="F2300">
        <v>64261.252847286101</v>
      </c>
      <c r="G2300">
        <v>57694.526086248297</v>
      </c>
      <c r="H2300">
        <v>57728.896325741203</v>
      </c>
      <c r="I2300">
        <v>56426.133539951501</v>
      </c>
      <c r="J2300">
        <v>57045.718282045098</v>
      </c>
      <c r="K2300">
        <v>58286.098022538703</v>
      </c>
    </row>
    <row r="2301" spans="1:11" x14ac:dyDescent="0.3">
      <c r="A2301">
        <v>2300</v>
      </c>
      <c r="B2301">
        <v>66125.188737175005</v>
      </c>
      <c r="C2301">
        <v>58531.5474962273</v>
      </c>
      <c r="D2301">
        <v>58431.502617748003</v>
      </c>
      <c r="E2301">
        <v>57419.570838868203</v>
      </c>
      <c r="F2301">
        <v>64476.766138207</v>
      </c>
      <c r="G2301">
        <v>57955.251132013596</v>
      </c>
      <c r="H2301">
        <v>57990.905348506203</v>
      </c>
      <c r="I2301">
        <v>56598.325062831798</v>
      </c>
      <c r="J2301">
        <v>57252.441209032797</v>
      </c>
      <c r="K2301">
        <v>58463.765070349502</v>
      </c>
    </row>
    <row r="2302" spans="1:11" x14ac:dyDescent="0.3">
      <c r="A2302">
        <v>2301</v>
      </c>
      <c r="B2302">
        <v>66523.717059366405</v>
      </c>
      <c r="C2302">
        <v>58881.095070316696</v>
      </c>
      <c r="D2302">
        <v>58782.778412338303</v>
      </c>
      <c r="E2302">
        <v>57755.8197451214</v>
      </c>
      <c r="F2302">
        <v>64908.3201426901</v>
      </c>
      <c r="G2302">
        <v>58263.132243278204</v>
      </c>
      <c r="H2302">
        <v>58298.275316920197</v>
      </c>
      <c r="I2302">
        <v>56934.492415428198</v>
      </c>
      <c r="J2302">
        <v>57577.416219154999</v>
      </c>
      <c r="K2302">
        <v>58800.147944027303</v>
      </c>
    </row>
    <row r="2303" spans="1:11" x14ac:dyDescent="0.3">
      <c r="A2303">
        <v>2302</v>
      </c>
      <c r="B2303">
        <v>64390.558965176497</v>
      </c>
      <c r="C2303">
        <v>57208.623548894997</v>
      </c>
      <c r="D2303">
        <v>57116.314712721003</v>
      </c>
      <c r="E2303">
        <v>56165.561459739598</v>
      </c>
      <c r="F2303">
        <v>62878.574130758701</v>
      </c>
      <c r="G2303">
        <v>56642.116240708601</v>
      </c>
      <c r="H2303">
        <v>56675.075612643501</v>
      </c>
      <c r="I2303">
        <v>55392.712517387299</v>
      </c>
      <c r="J2303">
        <v>55996.820097716503</v>
      </c>
      <c r="K2303">
        <v>57131.371051695103</v>
      </c>
    </row>
    <row r="2304" spans="1:11" x14ac:dyDescent="0.3">
      <c r="A2304">
        <v>2303</v>
      </c>
      <c r="B2304">
        <v>65326.921340681001</v>
      </c>
      <c r="C2304">
        <v>57862.180418468102</v>
      </c>
      <c r="D2304">
        <v>57767.471692297797</v>
      </c>
      <c r="E2304">
        <v>56755.876034373498</v>
      </c>
      <c r="F2304">
        <v>63784.674857981001</v>
      </c>
      <c r="G2304">
        <v>57237.838291020998</v>
      </c>
      <c r="H2304">
        <v>57272.076142546</v>
      </c>
      <c r="I2304">
        <v>55968.798668648698</v>
      </c>
      <c r="J2304">
        <v>56587.971391496598</v>
      </c>
      <c r="K2304">
        <v>57788.269696784002</v>
      </c>
    </row>
    <row r="2305" spans="1:11" x14ac:dyDescent="0.3">
      <c r="A2305">
        <v>2304</v>
      </c>
      <c r="B2305">
        <v>67128.231252714395</v>
      </c>
      <c r="C2305">
        <v>59355.037357646797</v>
      </c>
      <c r="D2305">
        <v>59256.763401766199</v>
      </c>
      <c r="E2305">
        <v>58181.987461482902</v>
      </c>
      <c r="F2305">
        <v>65509.714076142198</v>
      </c>
      <c r="G2305">
        <v>58701.4706195701</v>
      </c>
      <c r="H2305">
        <v>58736.398590511897</v>
      </c>
      <c r="I2305">
        <v>57370.476836263297</v>
      </c>
      <c r="J2305">
        <v>58012.792657206599</v>
      </c>
      <c r="K2305">
        <v>59283.501257473501</v>
      </c>
    </row>
    <row r="2306" spans="1:11" x14ac:dyDescent="0.3">
      <c r="A2306">
        <v>2305</v>
      </c>
      <c r="B2306">
        <v>66547.650110533403</v>
      </c>
      <c r="C2306">
        <v>58957.209574939101</v>
      </c>
      <c r="D2306">
        <v>58861.183545928798</v>
      </c>
      <c r="E2306">
        <v>57801.596656835398</v>
      </c>
      <c r="F2306">
        <v>64971.5550224744</v>
      </c>
      <c r="G2306">
        <v>58308.1443491717</v>
      </c>
      <c r="H2306">
        <v>58342.438607305798</v>
      </c>
      <c r="I2306">
        <v>57010.6502732148</v>
      </c>
      <c r="J2306">
        <v>57637.9907381265</v>
      </c>
      <c r="K2306">
        <v>58889.001106508404</v>
      </c>
    </row>
    <row r="2307" spans="1:11" x14ac:dyDescent="0.3">
      <c r="A2307">
        <v>2306</v>
      </c>
      <c r="B2307">
        <v>64861.108800930502</v>
      </c>
      <c r="C2307">
        <v>57454.1811052384</v>
      </c>
      <c r="D2307">
        <v>57359.071277934599</v>
      </c>
      <c r="E2307">
        <v>56377.2008170138</v>
      </c>
      <c r="F2307">
        <v>63298.2537648867</v>
      </c>
      <c r="G2307">
        <v>56879.468439237498</v>
      </c>
      <c r="H2307">
        <v>56913.527028712</v>
      </c>
      <c r="I2307">
        <v>55593.163730445202</v>
      </c>
      <c r="J2307">
        <v>56215.1590116722</v>
      </c>
      <c r="K2307">
        <v>57386.719774570702</v>
      </c>
    </row>
    <row r="2308" spans="1:11" x14ac:dyDescent="0.3">
      <c r="A2308">
        <v>2307</v>
      </c>
      <c r="B2308">
        <v>64669.7391900066</v>
      </c>
      <c r="C2308">
        <v>57431.388755963002</v>
      </c>
      <c r="D2308">
        <v>57337.135818982199</v>
      </c>
      <c r="E2308">
        <v>56278.745254147798</v>
      </c>
      <c r="F2308">
        <v>63126.3511198899</v>
      </c>
      <c r="G2308">
        <v>56760.337049726302</v>
      </c>
      <c r="H2308">
        <v>56793.9670684882</v>
      </c>
      <c r="I2308">
        <v>55487.908347504999</v>
      </c>
      <c r="J2308">
        <v>56103.612316202103</v>
      </c>
      <c r="K2308">
        <v>57349.534490748301</v>
      </c>
    </row>
    <row r="2309" spans="1:11" x14ac:dyDescent="0.3">
      <c r="A2309">
        <v>2308</v>
      </c>
      <c r="B2309">
        <v>66518.167256016095</v>
      </c>
      <c r="C2309">
        <v>58832.445475543602</v>
      </c>
      <c r="D2309">
        <v>58731.7083600435</v>
      </c>
      <c r="E2309">
        <v>57720.689585068198</v>
      </c>
      <c r="F2309">
        <v>64864.867904268802</v>
      </c>
      <c r="G2309">
        <v>58262.333874981101</v>
      </c>
      <c r="H2309">
        <v>58298.3707354539</v>
      </c>
      <c r="I2309">
        <v>56899.772171579498</v>
      </c>
      <c r="J2309">
        <v>57558.621378045696</v>
      </c>
      <c r="K2309">
        <v>58770.717065257399</v>
      </c>
    </row>
    <row r="2310" spans="1:11" x14ac:dyDescent="0.3">
      <c r="A2310">
        <v>2309</v>
      </c>
      <c r="B2310">
        <v>65567.605406420902</v>
      </c>
      <c r="C2310">
        <v>58071.472877909997</v>
      </c>
      <c r="D2310">
        <v>57972.060521118903</v>
      </c>
      <c r="E2310">
        <v>56932.987815599197</v>
      </c>
      <c r="F2310">
        <v>63935.737767709797</v>
      </c>
      <c r="G2310">
        <v>57458.422925002698</v>
      </c>
      <c r="H2310">
        <v>57493.8479505836</v>
      </c>
      <c r="I2310">
        <v>56112.396793820597</v>
      </c>
      <c r="J2310">
        <v>56762.010865835997</v>
      </c>
      <c r="K2310">
        <v>57999.312436078297</v>
      </c>
    </row>
    <row r="2311" spans="1:11" x14ac:dyDescent="0.3">
      <c r="A2311">
        <v>2310</v>
      </c>
      <c r="B2311">
        <v>66572.929986798204</v>
      </c>
      <c r="C2311">
        <v>58985.155919131597</v>
      </c>
      <c r="D2311">
        <v>58887.693043985499</v>
      </c>
      <c r="E2311">
        <v>57858.090271404697</v>
      </c>
      <c r="F2311">
        <v>64968.6226985588</v>
      </c>
      <c r="G2311">
        <v>58385.410407936099</v>
      </c>
      <c r="H2311">
        <v>58420.189185815703</v>
      </c>
      <c r="I2311">
        <v>57063.757669909697</v>
      </c>
      <c r="J2311">
        <v>57700.821581391399</v>
      </c>
      <c r="K2311">
        <v>58924.8541676639</v>
      </c>
    </row>
    <row r="2312" spans="1:11" x14ac:dyDescent="0.3">
      <c r="A2312">
        <v>2311</v>
      </c>
      <c r="B2312">
        <v>66544.267170341904</v>
      </c>
      <c r="C2312">
        <v>58869.547836770696</v>
      </c>
      <c r="D2312">
        <v>58771.612982133098</v>
      </c>
      <c r="E2312">
        <v>57744.039427972297</v>
      </c>
      <c r="F2312">
        <v>64934.902748936402</v>
      </c>
      <c r="G2312">
        <v>58252.115315637297</v>
      </c>
      <c r="H2312">
        <v>58287.084736457102</v>
      </c>
      <c r="I2312">
        <v>56928.917398955098</v>
      </c>
      <c r="J2312">
        <v>57569.323943294003</v>
      </c>
      <c r="K2312">
        <v>58791.920087381797</v>
      </c>
    </row>
    <row r="2313" spans="1:11" x14ac:dyDescent="0.3">
      <c r="A2313">
        <v>2312</v>
      </c>
      <c r="B2313">
        <v>66113.184304443494</v>
      </c>
      <c r="C2313">
        <v>58509.492120704999</v>
      </c>
      <c r="D2313">
        <v>58411.420969206803</v>
      </c>
      <c r="E2313">
        <v>57368.994871664203</v>
      </c>
      <c r="F2313">
        <v>64496.865215297403</v>
      </c>
      <c r="G2313">
        <v>57883.063540973199</v>
      </c>
      <c r="H2313">
        <v>57917.814289580303</v>
      </c>
      <c r="I2313">
        <v>56552.057933936703</v>
      </c>
      <c r="J2313">
        <v>57193.007968666403</v>
      </c>
      <c r="K2313">
        <v>58430.639617933302</v>
      </c>
    </row>
    <row r="2314" spans="1:11" x14ac:dyDescent="0.3">
      <c r="A2314">
        <v>2313</v>
      </c>
      <c r="B2314">
        <v>66251.619927538995</v>
      </c>
      <c r="C2314">
        <v>58596.614259829003</v>
      </c>
      <c r="D2314">
        <v>58496.762370086697</v>
      </c>
      <c r="E2314">
        <v>57428.769143416903</v>
      </c>
      <c r="F2314">
        <v>64624.255218632497</v>
      </c>
      <c r="G2314">
        <v>57946.620950860801</v>
      </c>
      <c r="H2314">
        <v>57982.633254546301</v>
      </c>
      <c r="I2314">
        <v>56607.778840061597</v>
      </c>
      <c r="J2314">
        <v>57260.131854923799</v>
      </c>
      <c r="K2314">
        <v>58527.3276738758</v>
      </c>
    </row>
    <row r="2315" spans="1:11" x14ac:dyDescent="0.3">
      <c r="A2315">
        <v>2314</v>
      </c>
      <c r="B2315">
        <v>65003.606804750998</v>
      </c>
      <c r="C2315">
        <v>57550.866642647597</v>
      </c>
      <c r="D2315">
        <v>57453.266178947102</v>
      </c>
      <c r="E2315">
        <v>56429.203036169303</v>
      </c>
      <c r="F2315">
        <v>63403.085996604503</v>
      </c>
      <c r="G2315">
        <v>56942.337655069299</v>
      </c>
      <c r="H2315">
        <v>56977.285886231897</v>
      </c>
      <c r="I2315">
        <v>55624.966100904297</v>
      </c>
      <c r="J2315">
        <v>56262.700851907597</v>
      </c>
      <c r="K2315">
        <v>57481.280500786699</v>
      </c>
    </row>
    <row r="2316" spans="1:11" x14ac:dyDescent="0.3">
      <c r="A2316">
        <v>2315</v>
      </c>
      <c r="B2316">
        <v>66590.553228144796</v>
      </c>
      <c r="C2316">
        <v>58912.595562554801</v>
      </c>
      <c r="D2316">
        <v>58814.548061159898</v>
      </c>
      <c r="E2316">
        <v>57790.450262817998</v>
      </c>
      <c r="F2316">
        <v>64984.866801441902</v>
      </c>
      <c r="G2316">
        <v>58299.122357963301</v>
      </c>
      <c r="H2316">
        <v>58334.2868158493</v>
      </c>
      <c r="I2316">
        <v>56977.376519712998</v>
      </c>
      <c r="J2316">
        <v>57618.570544645198</v>
      </c>
      <c r="K2316">
        <v>58838.105801855003</v>
      </c>
    </row>
    <row r="2317" spans="1:11" x14ac:dyDescent="0.3">
      <c r="A2317">
        <v>2316</v>
      </c>
      <c r="B2317">
        <v>66111.418079153606</v>
      </c>
      <c r="C2317">
        <v>58625.133842155497</v>
      </c>
      <c r="D2317">
        <v>58526.500230368103</v>
      </c>
      <c r="E2317">
        <v>57465.407729861698</v>
      </c>
      <c r="F2317">
        <v>64484.010997233898</v>
      </c>
      <c r="G2317">
        <v>58002.375474230401</v>
      </c>
      <c r="H2317">
        <v>58037.3633176644</v>
      </c>
      <c r="I2317">
        <v>56661.445832384597</v>
      </c>
      <c r="J2317">
        <v>57305.655170707199</v>
      </c>
      <c r="K2317">
        <v>58563.447365452201</v>
      </c>
    </row>
    <row r="2318" spans="1:11" x14ac:dyDescent="0.3">
      <c r="A2318">
        <v>2317</v>
      </c>
      <c r="B2318">
        <v>65310.5585192531</v>
      </c>
      <c r="C2318">
        <v>57981.807206858102</v>
      </c>
      <c r="D2318">
        <v>57885.753349169798</v>
      </c>
      <c r="E2318">
        <v>56874.642760130599</v>
      </c>
      <c r="F2318">
        <v>63742.8023197156</v>
      </c>
      <c r="G2318">
        <v>57370.215312554203</v>
      </c>
      <c r="H2318">
        <v>57404.652860317801</v>
      </c>
      <c r="I2318">
        <v>56075.412684649098</v>
      </c>
      <c r="J2318">
        <v>56703.333449857098</v>
      </c>
      <c r="K2318">
        <v>57905.694430981399</v>
      </c>
    </row>
    <row r="2319" spans="1:11" x14ac:dyDescent="0.3">
      <c r="A2319">
        <v>2318</v>
      </c>
      <c r="B2319">
        <v>65564.6040152184</v>
      </c>
      <c r="C2319">
        <v>58117.346161341302</v>
      </c>
      <c r="D2319">
        <v>58019.024913168701</v>
      </c>
      <c r="E2319">
        <v>57014.767707124804</v>
      </c>
      <c r="F2319">
        <v>63956.575611403001</v>
      </c>
      <c r="G2319">
        <v>57530.929295498499</v>
      </c>
      <c r="H2319">
        <v>57566.148764860402</v>
      </c>
      <c r="I2319">
        <v>56203.755801623702</v>
      </c>
      <c r="J2319">
        <v>56846.6947910577</v>
      </c>
      <c r="K2319">
        <v>58046.8409133819</v>
      </c>
    </row>
    <row r="2320" spans="1:11" x14ac:dyDescent="0.3">
      <c r="A2320">
        <v>2319</v>
      </c>
      <c r="B2320">
        <v>67031.979328537505</v>
      </c>
      <c r="C2320">
        <v>59269.188188639098</v>
      </c>
      <c r="D2320">
        <v>59171.707569446</v>
      </c>
      <c r="E2320">
        <v>58126.100015858399</v>
      </c>
      <c r="F2320">
        <v>65435.169684104403</v>
      </c>
      <c r="G2320">
        <v>58650.295405150799</v>
      </c>
      <c r="H2320">
        <v>58685.247164697197</v>
      </c>
      <c r="I2320">
        <v>57336.405345918502</v>
      </c>
      <c r="J2320">
        <v>57973.657180182701</v>
      </c>
      <c r="K2320">
        <v>59213.738804715402</v>
      </c>
    </row>
    <row r="2321" spans="1:11" x14ac:dyDescent="0.3">
      <c r="A2321">
        <v>2320</v>
      </c>
      <c r="B2321">
        <v>65372.2537708456</v>
      </c>
      <c r="C2321">
        <v>57835.5232247647</v>
      </c>
      <c r="D2321">
        <v>57736.017313939898</v>
      </c>
      <c r="E2321">
        <v>56678.645039627801</v>
      </c>
      <c r="F2321">
        <v>63739.116105754001</v>
      </c>
      <c r="G2321">
        <v>57206.291053403198</v>
      </c>
      <c r="H2321">
        <v>57241.981750733801</v>
      </c>
      <c r="I2321">
        <v>55865.290660678198</v>
      </c>
      <c r="J2321">
        <v>56515.093479962001</v>
      </c>
      <c r="K2321">
        <v>57770.8194788947</v>
      </c>
    </row>
    <row r="2322" spans="1:11" x14ac:dyDescent="0.3">
      <c r="A2322">
        <v>2321</v>
      </c>
      <c r="B2322">
        <v>65903.000523466806</v>
      </c>
      <c r="C2322">
        <v>58205.958198857297</v>
      </c>
      <c r="D2322">
        <v>58110.6869411195</v>
      </c>
      <c r="E2322">
        <v>57098.691697436698</v>
      </c>
      <c r="F2322">
        <v>64340.4486246667</v>
      </c>
      <c r="G2322">
        <v>57597.437501001397</v>
      </c>
      <c r="H2322">
        <v>57631.659474915097</v>
      </c>
      <c r="I2322">
        <v>56314.4428642083</v>
      </c>
      <c r="J2322">
        <v>56937.454515229598</v>
      </c>
      <c r="K2322">
        <v>58139.528589494999</v>
      </c>
    </row>
    <row r="2323" spans="1:11" x14ac:dyDescent="0.3">
      <c r="A2323">
        <v>2322</v>
      </c>
      <c r="B2323">
        <v>64261.162436188599</v>
      </c>
      <c r="C2323">
        <v>57215.478334532898</v>
      </c>
      <c r="D2323">
        <v>57120.885887206401</v>
      </c>
      <c r="E2323">
        <v>56065.359478510698</v>
      </c>
      <c r="F2323">
        <v>62721.719665777498</v>
      </c>
      <c r="G2323">
        <v>56565.998338700498</v>
      </c>
      <c r="H2323">
        <v>56599.968210618601</v>
      </c>
      <c r="I2323">
        <v>55293.181248634799</v>
      </c>
      <c r="J2323">
        <v>55910.757374520203</v>
      </c>
      <c r="K2323">
        <v>57154.967468559596</v>
      </c>
    </row>
    <row r="2324" spans="1:11" x14ac:dyDescent="0.3">
      <c r="A2324">
        <v>2323</v>
      </c>
      <c r="B2324">
        <v>66585.882645377307</v>
      </c>
      <c r="C2324">
        <v>59019.788283227797</v>
      </c>
      <c r="D2324">
        <v>58920.073819062301</v>
      </c>
      <c r="E2324">
        <v>57891.068594652199</v>
      </c>
      <c r="F2324">
        <v>64952.2590175812</v>
      </c>
      <c r="G2324">
        <v>58428.710822293302</v>
      </c>
      <c r="H2324">
        <v>58464.315620088099</v>
      </c>
      <c r="I2324">
        <v>57079.664762045701</v>
      </c>
      <c r="J2324">
        <v>57731.773018021297</v>
      </c>
      <c r="K2324">
        <v>58959.714270204298</v>
      </c>
    </row>
    <row r="2325" spans="1:11" x14ac:dyDescent="0.3">
      <c r="A2325">
        <v>2324</v>
      </c>
      <c r="B2325">
        <v>65984.291910366504</v>
      </c>
      <c r="C2325">
        <v>58250.0272712769</v>
      </c>
      <c r="D2325">
        <v>58152.8806077521</v>
      </c>
      <c r="E2325">
        <v>57141.996876220001</v>
      </c>
      <c r="F2325">
        <v>64378.182190809297</v>
      </c>
      <c r="G2325">
        <v>57652.348106145</v>
      </c>
      <c r="H2325">
        <v>57686.900268233003</v>
      </c>
      <c r="I2325">
        <v>56334.728686623101</v>
      </c>
      <c r="J2325">
        <v>56970.077493093901</v>
      </c>
      <c r="K2325">
        <v>58174.4423421354</v>
      </c>
    </row>
    <row r="2326" spans="1:11" x14ac:dyDescent="0.3">
      <c r="A2326">
        <v>2325</v>
      </c>
      <c r="B2326">
        <v>64555.6232948096</v>
      </c>
      <c r="C2326">
        <v>57045.877152470399</v>
      </c>
      <c r="D2326">
        <v>56947.762654362501</v>
      </c>
      <c r="E2326">
        <v>55906.043450246398</v>
      </c>
      <c r="F2326">
        <v>62939.545589367401</v>
      </c>
      <c r="G2326">
        <v>56415.7122605025</v>
      </c>
      <c r="H2326">
        <v>56450.708665206999</v>
      </c>
      <c r="I2326">
        <v>55089.202691298196</v>
      </c>
      <c r="J2326">
        <v>55729.794645475697</v>
      </c>
      <c r="K2326">
        <v>56966.868976458798</v>
      </c>
    </row>
    <row r="2327" spans="1:11" x14ac:dyDescent="0.3">
      <c r="A2327">
        <v>2326</v>
      </c>
      <c r="B2327">
        <v>65362.467106256699</v>
      </c>
      <c r="C2327">
        <v>57742.113862734397</v>
      </c>
      <c r="D2327">
        <v>57641.934486168502</v>
      </c>
      <c r="E2327">
        <v>56651.523443265898</v>
      </c>
      <c r="F2327">
        <v>63706.131354292404</v>
      </c>
      <c r="G2327">
        <v>57185.496789066703</v>
      </c>
      <c r="H2327">
        <v>57221.069469494898</v>
      </c>
      <c r="I2327">
        <v>55823.598686606201</v>
      </c>
      <c r="J2327">
        <v>56478.682690725997</v>
      </c>
      <c r="K2327">
        <v>57668.741888331999</v>
      </c>
    </row>
    <row r="2328" spans="1:11" x14ac:dyDescent="0.3">
      <c r="A2328">
        <v>2327</v>
      </c>
      <c r="B2328">
        <v>67214.447775719906</v>
      </c>
      <c r="C2328">
        <v>59213.790249968901</v>
      </c>
      <c r="D2328">
        <v>59113.094061723299</v>
      </c>
      <c r="E2328">
        <v>58078.9201871806</v>
      </c>
      <c r="F2328">
        <v>65544.887673263394</v>
      </c>
      <c r="G2328">
        <v>58608.445371074398</v>
      </c>
      <c r="H2328">
        <v>58644.178380428799</v>
      </c>
      <c r="I2328">
        <v>57240.792165411403</v>
      </c>
      <c r="J2328">
        <v>57899.0767581092</v>
      </c>
      <c r="K2328">
        <v>59133.5572408925</v>
      </c>
    </row>
    <row r="2329" spans="1:11" x14ac:dyDescent="0.3">
      <c r="A2329">
        <v>2328</v>
      </c>
      <c r="B2329">
        <v>66457.570724499907</v>
      </c>
      <c r="C2329">
        <v>58855.779427350601</v>
      </c>
      <c r="D2329">
        <v>58757.492128928301</v>
      </c>
      <c r="E2329">
        <v>57758.463392834499</v>
      </c>
      <c r="F2329">
        <v>64845.115167534903</v>
      </c>
      <c r="G2329">
        <v>58290.9707342646</v>
      </c>
      <c r="H2329">
        <v>58326.125787223697</v>
      </c>
      <c r="I2329">
        <v>56960.752202270698</v>
      </c>
      <c r="J2329">
        <v>57603.692581198397</v>
      </c>
      <c r="K2329">
        <v>58798.902197876298</v>
      </c>
    </row>
    <row r="2330" spans="1:11" x14ac:dyDescent="0.3">
      <c r="A2330">
        <v>2329</v>
      </c>
      <c r="B2330">
        <v>65491.986088243902</v>
      </c>
      <c r="C2330">
        <v>58043.337304852299</v>
      </c>
      <c r="D2330">
        <v>57947.119140812902</v>
      </c>
      <c r="E2330">
        <v>56895.638483845301</v>
      </c>
      <c r="F2330">
        <v>63915.462619539197</v>
      </c>
      <c r="G2330">
        <v>57388.374322707001</v>
      </c>
      <c r="H2330">
        <v>57422.804332959502</v>
      </c>
      <c r="I2330">
        <v>56090.976429887298</v>
      </c>
      <c r="J2330">
        <v>56719.5671724044</v>
      </c>
      <c r="K2330">
        <v>57962.562962414398</v>
      </c>
    </row>
    <row r="2331" spans="1:11" x14ac:dyDescent="0.3">
      <c r="A2331">
        <v>2330</v>
      </c>
      <c r="B2331">
        <v>65064.798482737599</v>
      </c>
      <c r="C2331">
        <v>57568.974863811804</v>
      </c>
      <c r="D2331">
        <v>57474.542593730803</v>
      </c>
      <c r="E2331">
        <v>56469.181025145001</v>
      </c>
      <c r="F2331">
        <v>63516.068085794002</v>
      </c>
      <c r="G2331">
        <v>56946.191358058197</v>
      </c>
      <c r="H2331">
        <v>56980.0722989032</v>
      </c>
      <c r="I2331">
        <v>55674.2122365096</v>
      </c>
      <c r="J2331">
        <v>56291.633479251002</v>
      </c>
      <c r="K2331">
        <v>57484.919924490598</v>
      </c>
    </row>
    <row r="2332" spans="1:11" x14ac:dyDescent="0.3">
      <c r="A2332">
        <v>2331</v>
      </c>
      <c r="B2332">
        <v>65101.228467286899</v>
      </c>
      <c r="C2332">
        <v>57685.663248684898</v>
      </c>
      <c r="D2332">
        <v>57590.011432543703</v>
      </c>
      <c r="E2332">
        <v>56540.277243694298</v>
      </c>
      <c r="F2332">
        <v>63537.559670662202</v>
      </c>
      <c r="G2332">
        <v>57040.033494659699</v>
      </c>
      <c r="H2332">
        <v>57074.396021387998</v>
      </c>
      <c r="I2332">
        <v>55753.340128673401</v>
      </c>
      <c r="J2332">
        <v>56378.096583366503</v>
      </c>
      <c r="K2332">
        <v>57618.504752831301</v>
      </c>
    </row>
    <row r="2333" spans="1:11" x14ac:dyDescent="0.3">
      <c r="A2333">
        <v>2332</v>
      </c>
      <c r="B2333">
        <v>65602.011701491705</v>
      </c>
      <c r="C2333">
        <v>58166.689867896799</v>
      </c>
      <c r="D2333">
        <v>58071.152745240703</v>
      </c>
      <c r="E2333">
        <v>57053.8659675733</v>
      </c>
      <c r="F2333">
        <v>64040.8132451887</v>
      </c>
      <c r="G2333">
        <v>57555.716477546302</v>
      </c>
      <c r="H2333">
        <v>57589.965157877901</v>
      </c>
      <c r="I2333">
        <v>56268.038019585198</v>
      </c>
      <c r="J2333">
        <v>56892.668754768602</v>
      </c>
      <c r="K2333">
        <v>58100.444839069998</v>
      </c>
    </row>
    <row r="2334" spans="1:11" x14ac:dyDescent="0.3">
      <c r="A2334">
        <v>2333</v>
      </c>
      <c r="B2334">
        <v>66220.584377264502</v>
      </c>
      <c r="C2334">
        <v>58606.749039141199</v>
      </c>
      <c r="D2334">
        <v>58508.021655976503</v>
      </c>
      <c r="E2334">
        <v>57465.533076455496</v>
      </c>
      <c r="F2334">
        <v>64596.862573926599</v>
      </c>
      <c r="G2334">
        <v>57998.055362849002</v>
      </c>
      <c r="H2334">
        <v>58033.269399454897</v>
      </c>
      <c r="I2334">
        <v>56660.828844321601</v>
      </c>
      <c r="J2334">
        <v>57305.983202810501</v>
      </c>
      <c r="K2334">
        <v>58545.469967025099</v>
      </c>
    </row>
    <row r="2335" spans="1:11" x14ac:dyDescent="0.3">
      <c r="A2335">
        <v>2334</v>
      </c>
      <c r="B2335">
        <v>65719.147292386202</v>
      </c>
      <c r="C2335">
        <v>58140.247194297699</v>
      </c>
      <c r="D2335">
        <v>58042.188586456403</v>
      </c>
      <c r="E2335">
        <v>57019.679947984201</v>
      </c>
      <c r="F2335">
        <v>64115.435228887603</v>
      </c>
      <c r="G2335">
        <v>57528.840620352297</v>
      </c>
      <c r="H2335">
        <v>57564.113427486896</v>
      </c>
      <c r="I2335">
        <v>56209.712827549098</v>
      </c>
      <c r="J2335">
        <v>56850.652948967501</v>
      </c>
      <c r="K2335">
        <v>58068.587420649303</v>
      </c>
    </row>
    <row r="2336" spans="1:11" x14ac:dyDescent="0.3">
      <c r="A2336">
        <v>2335</v>
      </c>
      <c r="B2336">
        <v>64308.195343203901</v>
      </c>
      <c r="C2336">
        <v>57218.458220757799</v>
      </c>
      <c r="D2336">
        <v>57121.822915729397</v>
      </c>
      <c r="E2336">
        <v>56088.916294028902</v>
      </c>
      <c r="F2336">
        <v>62730.516039682101</v>
      </c>
      <c r="G2336">
        <v>56589.404969224903</v>
      </c>
      <c r="H2336">
        <v>56623.830309131401</v>
      </c>
      <c r="I2336">
        <v>55282.259806476497</v>
      </c>
      <c r="J2336">
        <v>55913.561867937497</v>
      </c>
      <c r="K2336">
        <v>57138.839607089598</v>
      </c>
    </row>
    <row r="2337" spans="1:11" x14ac:dyDescent="0.3">
      <c r="A2337">
        <v>2336</v>
      </c>
      <c r="B2337">
        <v>65975.546240252399</v>
      </c>
      <c r="C2337">
        <v>58351.1798155488</v>
      </c>
      <c r="D2337">
        <v>58254.211056156098</v>
      </c>
      <c r="E2337">
        <v>57191.270212934003</v>
      </c>
      <c r="F2337">
        <v>64392.132129880003</v>
      </c>
      <c r="G2337">
        <v>57698.588016042399</v>
      </c>
      <c r="H2337">
        <v>57733.465321499898</v>
      </c>
      <c r="I2337">
        <v>56396.508746875203</v>
      </c>
      <c r="J2337">
        <v>57030.089314926903</v>
      </c>
      <c r="K2337">
        <v>58286.386692382199</v>
      </c>
    </row>
    <row r="2338" spans="1:11" x14ac:dyDescent="0.3">
      <c r="A2338">
        <v>2337</v>
      </c>
      <c r="B2338">
        <v>64485.834941059104</v>
      </c>
      <c r="C2338">
        <v>57069.722736091499</v>
      </c>
      <c r="D2338">
        <v>56971.167654800804</v>
      </c>
      <c r="E2338">
        <v>55948.818165142002</v>
      </c>
      <c r="F2338">
        <v>62878.569237913704</v>
      </c>
      <c r="G2338">
        <v>56451.109707823001</v>
      </c>
      <c r="H2338">
        <v>56486.623692214802</v>
      </c>
      <c r="I2338">
        <v>55128.0590511064</v>
      </c>
      <c r="J2338">
        <v>55772.049755855398</v>
      </c>
      <c r="K2338">
        <v>56990.803222465598</v>
      </c>
    </row>
    <row r="2339" spans="1:11" x14ac:dyDescent="0.3">
      <c r="A2339">
        <v>2338</v>
      </c>
      <c r="B2339">
        <v>66204.409509624194</v>
      </c>
      <c r="C2339">
        <v>58619.565819810501</v>
      </c>
      <c r="D2339">
        <v>58520.366348343799</v>
      </c>
      <c r="E2339">
        <v>57454.836859392897</v>
      </c>
      <c r="F2339">
        <v>64582.643707850999</v>
      </c>
      <c r="G2339">
        <v>57980.5672983642</v>
      </c>
      <c r="H2339">
        <v>58016.144330697403</v>
      </c>
      <c r="I2339">
        <v>56644.475893408598</v>
      </c>
      <c r="J2339">
        <v>57292.4528441004</v>
      </c>
      <c r="K2339">
        <v>58555.791808172398</v>
      </c>
    </row>
    <row r="2340" spans="1:11" x14ac:dyDescent="0.3">
      <c r="A2340">
        <v>2339</v>
      </c>
      <c r="B2340">
        <v>65936.652635366103</v>
      </c>
      <c r="C2340">
        <v>58405.753322397701</v>
      </c>
      <c r="D2340">
        <v>58307.728184045503</v>
      </c>
      <c r="E2340">
        <v>57242.319596639398</v>
      </c>
      <c r="F2340">
        <v>64477.880261902697</v>
      </c>
      <c r="G2340">
        <v>57770.057323749999</v>
      </c>
      <c r="H2340">
        <v>57803.139303240197</v>
      </c>
      <c r="I2340">
        <v>56565.2885004606</v>
      </c>
      <c r="J2340">
        <v>57080.674347594802</v>
      </c>
      <c r="K2340">
        <v>58341.713996784201</v>
      </c>
    </row>
    <row r="2341" spans="1:11" x14ac:dyDescent="0.3">
      <c r="A2341">
        <v>2340</v>
      </c>
      <c r="B2341">
        <v>65138.389890871797</v>
      </c>
      <c r="C2341">
        <v>57734.389942510803</v>
      </c>
      <c r="D2341">
        <v>57638.506695691198</v>
      </c>
      <c r="E2341">
        <v>56591.862647369097</v>
      </c>
      <c r="F2341">
        <v>63705.473513932302</v>
      </c>
      <c r="G2341">
        <v>57102.174795337902</v>
      </c>
      <c r="H2341">
        <v>57134.754977831602</v>
      </c>
      <c r="I2341">
        <v>55920.014471543996</v>
      </c>
      <c r="J2341">
        <v>56430.178508962803</v>
      </c>
      <c r="K2341">
        <v>57668.1762941981</v>
      </c>
    </row>
    <row r="2342" spans="1:11" x14ac:dyDescent="0.3">
      <c r="A2342">
        <v>2341</v>
      </c>
      <c r="B2342">
        <v>65726.143972143895</v>
      </c>
      <c r="C2342">
        <v>58235.012908299701</v>
      </c>
      <c r="D2342">
        <v>58136.129345669302</v>
      </c>
      <c r="E2342">
        <v>57111.968810305501</v>
      </c>
      <c r="F2342">
        <v>64086.447456831796</v>
      </c>
      <c r="G2342">
        <v>57645.893051405103</v>
      </c>
      <c r="H2342">
        <v>57680.804288927902</v>
      </c>
      <c r="I2342">
        <v>56295.5558246488</v>
      </c>
      <c r="J2342">
        <v>56941.768339057497</v>
      </c>
      <c r="K2342">
        <v>58162.920360338197</v>
      </c>
    </row>
    <row r="2343" spans="1:11" x14ac:dyDescent="0.3">
      <c r="A2343">
        <v>2342</v>
      </c>
      <c r="B2343">
        <v>65100.574526211203</v>
      </c>
      <c r="C2343">
        <v>57720.942728998001</v>
      </c>
      <c r="D2343">
        <v>57624.552984665097</v>
      </c>
      <c r="E2343">
        <v>56584.176898743499</v>
      </c>
      <c r="F2343">
        <v>63520.004471337103</v>
      </c>
      <c r="G2343">
        <v>57086.285920977301</v>
      </c>
      <c r="H2343">
        <v>57120.847155323798</v>
      </c>
      <c r="I2343">
        <v>55786.403802685301</v>
      </c>
      <c r="J2343">
        <v>56415.957158603604</v>
      </c>
      <c r="K2343">
        <v>57648.167121446997</v>
      </c>
    </row>
    <row r="2344" spans="1:11" x14ac:dyDescent="0.3">
      <c r="A2344">
        <v>2343</v>
      </c>
      <c r="B2344">
        <v>65905.953584487303</v>
      </c>
      <c r="C2344">
        <v>58359.4749724797</v>
      </c>
      <c r="D2344">
        <v>58264.585058858</v>
      </c>
      <c r="E2344">
        <v>57198.713594006003</v>
      </c>
      <c r="F2344">
        <v>64334.765299822</v>
      </c>
      <c r="G2344">
        <v>57699.215627897102</v>
      </c>
      <c r="H2344">
        <v>57732.603043828298</v>
      </c>
      <c r="I2344">
        <v>56406.801636362303</v>
      </c>
      <c r="J2344">
        <v>57026.606978595897</v>
      </c>
      <c r="K2344">
        <v>58281.505449014003</v>
      </c>
    </row>
    <row r="2345" spans="1:11" x14ac:dyDescent="0.3">
      <c r="A2345">
        <v>2344</v>
      </c>
      <c r="B2345">
        <v>65690.197572503195</v>
      </c>
      <c r="C2345">
        <v>58097.757736724299</v>
      </c>
      <c r="D2345">
        <v>57999.290340937798</v>
      </c>
      <c r="E2345">
        <v>56959.006003699797</v>
      </c>
      <c r="F2345">
        <v>64075.570895543198</v>
      </c>
      <c r="G2345">
        <v>57483.456527166003</v>
      </c>
      <c r="H2345">
        <v>57518.730986853203</v>
      </c>
      <c r="I2345">
        <v>56155.548656504099</v>
      </c>
      <c r="J2345">
        <v>56799.077753066798</v>
      </c>
      <c r="K2345">
        <v>58035.830863545998</v>
      </c>
    </row>
    <row r="2346" spans="1:11" x14ac:dyDescent="0.3">
      <c r="A2346">
        <v>2345</v>
      </c>
      <c r="B2346">
        <v>64001.8297008066</v>
      </c>
      <c r="C2346">
        <v>56986.700964383599</v>
      </c>
      <c r="D2346">
        <v>56894.877399147103</v>
      </c>
      <c r="E2346">
        <v>55932.5384643281</v>
      </c>
      <c r="F2346">
        <v>62504.206703509597</v>
      </c>
      <c r="G2346">
        <v>56405.547281454703</v>
      </c>
      <c r="H2346">
        <v>56438.415987719498</v>
      </c>
      <c r="I2346">
        <v>55165.913051995303</v>
      </c>
      <c r="J2346">
        <v>55766.692999199302</v>
      </c>
      <c r="K2346">
        <v>56912.209669662501</v>
      </c>
    </row>
    <row r="2347" spans="1:11" x14ac:dyDescent="0.3">
      <c r="A2347">
        <v>2346</v>
      </c>
      <c r="B2347">
        <v>65334.030071644302</v>
      </c>
      <c r="C2347">
        <v>57979.631655778903</v>
      </c>
      <c r="D2347">
        <v>57881.914822262697</v>
      </c>
      <c r="E2347">
        <v>56836.578438701901</v>
      </c>
      <c r="F2347">
        <v>63741.7938726883</v>
      </c>
      <c r="G2347">
        <v>57351.535393892103</v>
      </c>
      <c r="H2347">
        <v>57386.604108002699</v>
      </c>
      <c r="I2347">
        <v>56035.9344750624</v>
      </c>
      <c r="J2347">
        <v>56674.456314867297</v>
      </c>
      <c r="K2347">
        <v>57914.7542229147</v>
      </c>
    </row>
    <row r="2348" spans="1:11" x14ac:dyDescent="0.3">
      <c r="A2348">
        <v>2347</v>
      </c>
      <c r="B2348">
        <v>66469.888624965097</v>
      </c>
      <c r="C2348">
        <v>58723.8055993503</v>
      </c>
      <c r="D2348">
        <v>58624.3236978653</v>
      </c>
      <c r="E2348">
        <v>57563.403080080003</v>
      </c>
      <c r="F2348">
        <v>64837.0507407767</v>
      </c>
      <c r="G2348">
        <v>58090.575115930202</v>
      </c>
      <c r="H2348">
        <v>58126.138500962697</v>
      </c>
      <c r="I2348">
        <v>56747.823395640196</v>
      </c>
      <c r="J2348">
        <v>57397.876901854601</v>
      </c>
      <c r="K2348">
        <v>58656.918009979003</v>
      </c>
    </row>
    <row r="2349" spans="1:11" x14ac:dyDescent="0.3">
      <c r="A2349">
        <v>2348</v>
      </c>
      <c r="B2349">
        <v>65319.172828942297</v>
      </c>
      <c r="C2349">
        <v>58027.0772786495</v>
      </c>
      <c r="D2349">
        <v>57930.130351924003</v>
      </c>
      <c r="E2349">
        <v>56865.794472577698</v>
      </c>
      <c r="F2349">
        <v>63736.739795812697</v>
      </c>
      <c r="G2349">
        <v>57387.746486997101</v>
      </c>
      <c r="H2349">
        <v>57422.420979168899</v>
      </c>
      <c r="I2349">
        <v>56079.166591750603</v>
      </c>
      <c r="J2349">
        <v>56712.366198487704</v>
      </c>
      <c r="K2349">
        <v>57970.140537376101</v>
      </c>
    </row>
    <row r="2350" spans="1:11" x14ac:dyDescent="0.3">
      <c r="A2350">
        <v>2349</v>
      </c>
      <c r="B2350">
        <v>65831.844830866306</v>
      </c>
      <c r="C2350">
        <v>58130.881009886201</v>
      </c>
      <c r="D2350">
        <v>58032.632123371397</v>
      </c>
      <c r="E2350">
        <v>57018.819039895701</v>
      </c>
      <c r="F2350">
        <v>64227.032719071904</v>
      </c>
      <c r="G2350">
        <v>57523.999805918698</v>
      </c>
      <c r="H2350">
        <v>57558.470647755501</v>
      </c>
      <c r="I2350">
        <v>56201.1660588167</v>
      </c>
      <c r="J2350">
        <v>56823.973949527397</v>
      </c>
      <c r="K2350">
        <v>58032.840587500599</v>
      </c>
    </row>
    <row r="2351" spans="1:11" x14ac:dyDescent="0.3">
      <c r="A2351">
        <v>2350</v>
      </c>
      <c r="B2351">
        <v>66171.049453436106</v>
      </c>
      <c r="C2351">
        <v>58558.860680514801</v>
      </c>
      <c r="D2351">
        <v>58462.604763617397</v>
      </c>
      <c r="E2351">
        <v>57472.779246913298</v>
      </c>
      <c r="F2351">
        <v>64586.319917359797</v>
      </c>
      <c r="G2351">
        <v>57992.0070207096</v>
      </c>
      <c r="H2351">
        <v>58026.3325271621</v>
      </c>
      <c r="I2351">
        <v>56686.496892992298</v>
      </c>
      <c r="J2351">
        <v>57316.253708416203</v>
      </c>
      <c r="K2351">
        <v>58498.120181330101</v>
      </c>
    </row>
    <row r="2352" spans="1:11" x14ac:dyDescent="0.3">
      <c r="A2352">
        <v>2351</v>
      </c>
      <c r="B2352">
        <v>66156.440838690498</v>
      </c>
      <c r="C2352">
        <v>58425.813226757004</v>
      </c>
      <c r="D2352">
        <v>58324.912110689998</v>
      </c>
      <c r="E2352">
        <v>57263.272627127299</v>
      </c>
      <c r="F2352">
        <v>64499.917936479498</v>
      </c>
      <c r="G2352">
        <v>57802.363793514101</v>
      </c>
      <c r="H2352">
        <v>57838.523001273999</v>
      </c>
      <c r="I2352">
        <v>56441.874237178497</v>
      </c>
      <c r="J2352">
        <v>57100.946381146801</v>
      </c>
      <c r="K2352">
        <v>58363.822372691699</v>
      </c>
    </row>
    <row r="2353" spans="1:11" x14ac:dyDescent="0.3">
      <c r="A2353">
        <v>2352</v>
      </c>
      <c r="B2353">
        <v>66280.087281692904</v>
      </c>
      <c r="C2353">
        <v>58470.223729917299</v>
      </c>
      <c r="D2353">
        <v>58375.957164828702</v>
      </c>
      <c r="E2353">
        <v>57342.553256573898</v>
      </c>
      <c r="F2353">
        <v>64735.063476937597</v>
      </c>
      <c r="G2353">
        <v>57826.645922786804</v>
      </c>
      <c r="H2353">
        <v>57860.655049203298</v>
      </c>
      <c r="I2353">
        <v>56561.953050547301</v>
      </c>
      <c r="J2353">
        <v>57178.130735447798</v>
      </c>
      <c r="K2353">
        <v>58399.469932186301</v>
      </c>
    </row>
    <row r="2354" spans="1:11" x14ac:dyDescent="0.3">
      <c r="A2354">
        <v>2353</v>
      </c>
      <c r="B2354">
        <v>65766.235508990707</v>
      </c>
      <c r="C2354">
        <v>58272.787947447301</v>
      </c>
      <c r="D2354">
        <v>58175.327401868199</v>
      </c>
      <c r="E2354">
        <v>57142.042550695704</v>
      </c>
      <c r="F2354">
        <v>64168.094969764003</v>
      </c>
      <c r="G2354">
        <v>57655.867596990902</v>
      </c>
      <c r="H2354">
        <v>57690.784286719303</v>
      </c>
      <c r="I2354">
        <v>56340.259610900997</v>
      </c>
      <c r="J2354">
        <v>56977.197426563798</v>
      </c>
      <c r="K2354">
        <v>58204.815557993003</v>
      </c>
    </row>
    <row r="2355" spans="1:11" x14ac:dyDescent="0.3">
      <c r="A2355">
        <v>2354</v>
      </c>
      <c r="B2355">
        <v>66458.780940821205</v>
      </c>
      <c r="C2355">
        <v>58709.651467847798</v>
      </c>
      <c r="D2355">
        <v>58610.051341728104</v>
      </c>
      <c r="E2355">
        <v>57583.065924022398</v>
      </c>
      <c r="F2355">
        <v>64820.691318249803</v>
      </c>
      <c r="G2355">
        <v>58100.786318490398</v>
      </c>
      <c r="H2355">
        <v>58136.369775033898</v>
      </c>
      <c r="I2355">
        <v>56754.523912883596</v>
      </c>
      <c r="J2355">
        <v>57405.682787912003</v>
      </c>
      <c r="K2355">
        <v>58630.801337414203</v>
      </c>
    </row>
    <row r="2356" spans="1:11" x14ac:dyDescent="0.3">
      <c r="A2356">
        <v>2355</v>
      </c>
      <c r="B2356">
        <v>65719.016968824406</v>
      </c>
      <c r="C2356">
        <v>58364.199166547303</v>
      </c>
      <c r="D2356">
        <v>58268.9817343947</v>
      </c>
      <c r="E2356">
        <v>57229.293574075396</v>
      </c>
      <c r="F2356">
        <v>64174.309051461903</v>
      </c>
      <c r="G2356">
        <v>57706.998728462</v>
      </c>
      <c r="H2356">
        <v>57741.466490147599</v>
      </c>
      <c r="I2356">
        <v>56432.962530520599</v>
      </c>
      <c r="J2356">
        <v>57055.190254030102</v>
      </c>
      <c r="K2356">
        <v>58284.5186964448</v>
      </c>
    </row>
    <row r="2357" spans="1:11" x14ac:dyDescent="0.3">
      <c r="A2357">
        <v>2356</v>
      </c>
      <c r="B2357">
        <v>65322.1732351096</v>
      </c>
      <c r="C2357">
        <v>57920.108060819803</v>
      </c>
      <c r="D2357">
        <v>57825.188252706001</v>
      </c>
      <c r="E2357">
        <v>56748.375701073703</v>
      </c>
      <c r="F2357">
        <v>63764.585796401901</v>
      </c>
      <c r="G2357">
        <v>57246.976836358801</v>
      </c>
      <c r="H2357">
        <v>57280.772379627902</v>
      </c>
      <c r="I2357">
        <v>55964.434612482102</v>
      </c>
      <c r="J2357">
        <v>56584.235150635999</v>
      </c>
      <c r="K2357">
        <v>57850.187456647298</v>
      </c>
    </row>
    <row r="2358" spans="1:11" x14ac:dyDescent="0.3">
      <c r="A2358">
        <v>2357</v>
      </c>
      <c r="B2358">
        <v>65615.514484273299</v>
      </c>
      <c r="C2358">
        <v>58080.636715360502</v>
      </c>
      <c r="D2358">
        <v>57982.273464713602</v>
      </c>
      <c r="E2358">
        <v>56999.311829439699</v>
      </c>
      <c r="F2358">
        <v>63992.9860581381</v>
      </c>
      <c r="G2358">
        <v>57516.187166295298</v>
      </c>
      <c r="H2358">
        <v>57551.144301394103</v>
      </c>
      <c r="I2358">
        <v>56180.279254495603</v>
      </c>
      <c r="J2358">
        <v>56823.683992976898</v>
      </c>
      <c r="K2358">
        <v>58002.406233540903</v>
      </c>
    </row>
    <row r="2359" spans="1:11" x14ac:dyDescent="0.3">
      <c r="A2359">
        <v>2358</v>
      </c>
      <c r="B2359">
        <v>66779.329840149396</v>
      </c>
      <c r="C2359">
        <v>58927.125804905801</v>
      </c>
      <c r="D2359">
        <v>58827.594036347597</v>
      </c>
      <c r="E2359">
        <v>57813.936127105</v>
      </c>
      <c r="F2359">
        <v>65139.960445520403</v>
      </c>
      <c r="G2359">
        <v>58350.204986882003</v>
      </c>
      <c r="H2359">
        <v>58385.7971290282</v>
      </c>
      <c r="I2359">
        <v>57003.604100259501</v>
      </c>
      <c r="J2359">
        <v>57654.5641256288</v>
      </c>
      <c r="K2359">
        <v>58866.777951554599</v>
      </c>
    </row>
    <row r="2360" spans="1:11" x14ac:dyDescent="0.3">
      <c r="A2360">
        <v>2359</v>
      </c>
      <c r="B2360">
        <v>65434.5090322701</v>
      </c>
      <c r="C2360">
        <v>58246.066420653202</v>
      </c>
      <c r="D2360">
        <v>58152.7541963353</v>
      </c>
      <c r="E2360">
        <v>57089.537771339303</v>
      </c>
      <c r="F2360">
        <v>63914.422822998298</v>
      </c>
      <c r="G2360">
        <v>57565.993996240402</v>
      </c>
      <c r="H2360">
        <v>57599.344071079897</v>
      </c>
      <c r="I2360">
        <v>56308.386393357003</v>
      </c>
      <c r="J2360">
        <v>56917.9055352219</v>
      </c>
      <c r="K2360">
        <v>58166.8529534552</v>
      </c>
    </row>
    <row r="2361" spans="1:11" x14ac:dyDescent="0.3">
      <c r="A2361">
        <v>2360</v>
      </c>
      <c r="B2361">
        <v>65598.101905156305</v>
      </c>
      <c r="C2361">
        <v>58059.940563983197</v>
      </c>
      <c r="D2361">
        <v>57962.833587553097</v>
      </c>
      <c r="E2361">
        <v>56891.4680317846</v>
      </c>
      <c r="F2361">
        <v>64008.753923482102</v>
      </c>
      <c r="G2361">
        <v>57386.534220424102</v>
      </c>
      <c r="H2361">
        <v>57421.305061316001</v>
      </c>
      <c r="I2361">
        <v>56079.834586357603</v>
      </c>
      <c r="J2361">
        <v>56714.057946812602</v>
      </c>
      <c r="K2361">
        <v>57978.758741351397</v>
      </c>
    </row>
    <row r="2362" spans="1:11" x14ac:dyDescent="0.3">
      <c r="A2362">
        <v>2361</v>
      </c>
      <c r="B2362">
        <v>64741.872548003797</v>
      </c>
      <c r="C2362">
        <v>57463.836036242101</v>
      </c>
      <c r="D2362">
        <v>57369.029235232898</v>
      </c>
      <c r="E2362">
        <v>56293.331206043702</v>
      </c>
      <c r="F2362">
        <v>63190.393756440397</v>
      </c>
      <c r="G2362">
        <v>56769.6815156296</v>
      </c>
      <c r="H2362">
        <v>56803.455748577697</v>
      </c>
      <c r="I2362">
        <v>55491.052248155298</v>
      </c>
      <c r="J2362">
        <v>56109.996990920998</v>
      </c>
      <c r="K2362">
        <v>57374.064722287199</v>
      </c>
    </row>
    <row r="2363" spans="1:11" x14ac:dyDescent="0.3">
      <c r="A2363">
        <v>2362</v>
      </c>
      <c r="B2363">
        <v>65805.7555764352</v>
      </c>
      <c r="C2363">
        <v>58300.212783914103</v>
      </c>
      <c r="D2363">
        <v>58206.388681173499</v>
      </c>
      <c r="E2363">
        <v>57169.928663684797</v>
      </c>
      <c r="F2363">
        <v>64287.926387801599</v>
      </c>
      <c r="G2363">
        <v>57637.683110239501</v>
      </c>
      <c r="H2363">
        <v>57671.7941443542</v>
      </c>
      <c r="I2363">
        <v>56387.4145131638</v>
      </c>
      <c r="J2363">
        <v>57000.850385329497</v>
      </c>
      <c r="K2363">
        <v>58224.5085074956</v>
      </c>
    </row>
    <row r="2364" spans="1:11" x14ac:dyDescent="0.3">
      <c r="A2364">
        <v>2363</v>
      </c>
      <c r="B2364">
        <v>65772.057653834796</v>
      </c>
      <c r="C2364">
        <v>58212.725995630099</v>
      </c>
      <c r="D2364">
        <v>58112.323578529002</v>
      </c>
      <c r="E2364">
        <v>57067.888923411097</v>
      </c>
      <c r="F2364">
        <v>64111.964845653398</v>
      </c>
      <c r="G2364">
        <v>57608.594849421002</v>
      </c>
      <c r="H2364">
        <v>57644.150518565999</v>
      </c>
      <c r="I2364">
        <v>56242.011083006902</v>
      </c>
      <c r="J2364">
        <v>56897.851171096103</v>
      </c>
      <c r="K2364">
        <v>58142.2212395881</v>
      </c>
    </row>
    <row r="2365" spans="1:11" x14ac:dyDescent="0.3">
      <c r="A2365">
        <v>2364</v>
      </c>
      <c r="B2365">
        <v>65493.1806900253</v>
      </c>
      <c r="C2365">
        <v>58009.987163704398</v>
      </c>
      <c r="D2365">
        <v>57911.655713162298</v>
      </c>
      <c r="E2365">
        <v>56880.885979193597</v>
      </c>
      <c r="F2365">
        <v>63876.464104774197</v>
      </c>
      <c r="G2365">
        <v>57401.300240897697</v>
      </c>
      <c r="H2365">
        <v>57436.375743513701</v>
      </c>
      <c r="I2365">
        <v>56069.430576192397</v>
      </c>
      <c r="J2365">
        <v>56711.964950667199</v>
      </c>
      <c r="K2365">
        <v>57938.781141437699</v>
      </c>
    </row>
    <row r="2366" spans="1:11" x14ac:dyDescent="0.3">
      <c r="A2366">
        <v>2365</v>
      </c>
      <c r="B2366">
        <v>65270.6337140369</v>
      </c>
      <c r="C2366">
        <v>57992.427673010599</v>
      </c>
      <c r="D2366">
        <v>57900.1777264099</v>
      </c>
      <c r="E2366">
        <v>56820.905467486198</v>
      </c>
      <c r="F2366">
        <v>63772.571771318399</v>
      </c>
      <c r="G2366">
        <v>57281.789395793501</v>
      </c>
      <c r="H2366">
        <v>57315.0594931011</v>
      </c>
      <c r="I2366">
        <v>56046.677253235197</v>
      </c>
      <c r="J2366">
        <v>56649.0269847819</v>
      </c>
      <c r="K2366">
        <v>57912.013772147198</v>
      </c>
    </row>
    <row r="2367" spans="1:11" x14ac:dyDescent="0.3">
      <c r="A2367">
        <v>2366</v>
      </c>
      <c r="B2367">
        <v>65448.2021347833</v>
      </c>
      <c r="C2367">
        <v>57899.371996188704</v>
      </c>
      <c r="D2367">
        <v>57802.184480408199</v>
      </c>
      <c r="E2367">
        <v>56771.5709678598</v>
      </c>
      <c r="F2367">
        <v>63850.583104682599</v>
      </c>
      <c r="G2367">
        <v>57277.190853010303</v>
      </c>
      <c r="H2367">
        <v>57311.928511910999</v>
      </c>
      <c r="I2367">
        <v>55964.1875001964</v>
      </c>
      <c r="J2367">
        <v>56599.203894303799</v>
      </c>
      <c r="K2367">
        <v>57823.321938023502</v>
      </c>
    </row>
    <row r="2368" spans="1:11" x14ac:dyDescent="0.3">
      <c r="A2368">
        <v>2367</v>
      </c>
      <c r="B2368">
        <v>65990.711079604007</v>
      </c>
      <c r="C2368">
        <v>58407.328888335804</v>
      </c>
      <c r="D2368">
        <v>58309.641313733402</v>
      </c>
      <c r="E2368">
        <v>57245.783394988801</v>
      </c>
      <c r="F2368">
        <v>64401.427421657303</v>
      </c>
      <c r="G2368">
        <v>57757.296723538697</v>
      </c>
      <c r="H2368">
        <v>57792.620716947</v>
      </c>
      <c r="I2368">
        <v>56448.9550199511</v>
      </c>
      <c r="J2368">
        <v>57087.056815014403</v>
      </c>
      <c r="K2368">
        <v>58346.048983679102</v>
      </c>
    </row>
    <row r="2369" spans="1:11" x14ac:dyDescent="0.3">
      <c r="A2369">
        <v>2368</v>
      </c>
      <c r="B2369">
        <v>66051.250258248299</v>
      </c>
      <c r="C2369">
        <v>58362.571752521297</v>
      </c>
      <c r="D2369">
        <v>58262.525433920797</v>
      </c>
      <c r="E2369">
        <v>57238.213317318899</v>
      </c>
      <c r="F2369">
        <v>64407.241663695902</v>
      </c>
      <c r="G2369">
        <v>57775.058224096298</v>
      </c>
      <c r="H2369">
        <v>57810.894924721797</v>
      </c>
      <c r="I2369">
        <v>56423.969264001003</v>
      </c>
      <c r="J2369">
        <v>57077.891765297798</v>
      </c>
      <c r="K2369">
        <v>58301.709286184603</v>
      </c>
    </row>
    <row r="2370" spans="1:11" x14ac:dyDescent="0.3">
      <c r="A2370">
        <v>2369</v>
      </c>
      <c r="B2370">
        <v>66349.534665289801</v>
      </c>
      <c r="C2370">
        <v>58709.283724751302</v>
      </c>
      <c r="D2370">
        <v>58609.1452556433</v>
      </c>
      <c r="E2370">
        <v>57580.759075348702</v>
      </c>
      <c r="F2370">
        <v>64702.276253806202</v>
      </c>
      <c r="G2370">
        <v>58107.733975180003</v>
      </c>
      <c r="H2370">
        <v>58143.4306966648</v>
      </c>
      <c r="I2370">
        <v>56751.560963400399</v>
      </c>
      <c r="J2370">
        <v>57406.1602016244</v>
      </c>
      <c r="K2370">
        <v>58633.9860274604</v>
      </c>
    </row>
    <row r="2371" spans="1:11" x14ac:dyDescent="0.3">
      <c r="A2371">
        <v>2370</v>
      </c>
      <c r="B2371">
        <v>65949.242953039196</v>
      </c>
      <c r="C2371">
        <v>58374.501130298202</v>
      </c>
      <c r="D2371">
        <v>58273.999225951004</v>
      </c>
      <c r="E2371">
        <v>57254.383960043197</v>
      </c>
      <c r="F2371">
        <v>64295.217401982598</v>
      </c>
      <c r="G2371">
        <v>57799.308108298297</v>
      </c>
      <c r="H2371">
        <v>57835.072723821599</v>
      </c>
      <c r="I2371">
        <v>56435.351366601499</v>
      </c>
      <c r="J2371">
        <v>57092.286066074303</v>
      </c>
      <c r="K2371">
        <v>58312.451236228597</v>
      </c>
    </row>
    <row r="2372" spans="1:11" x14ac:dyDescent="0.3">
      <c r="A2372">
        <v>2371</v>
      </c>
      <c r="B2372">
        <v>65401.270118193199</v>
      </c>
      <c r="C2372">
        <v>57912.908245588398</v>
      </c>
      <c r="D2372">
        <v>57814.698703797803</v>
      </c>
      <c r="E2372">
        <v>56809.973606219799</v>
      </c>
      <c r="F2372">
        <v>63798.426766750599</v>
      </c>
      <c r="G2372">
        <v>57323.708991343898</v>
      </c>
      <c r="H2372">
        <v>57359.020690379497</v>
      </c>
      <c r="I2372">
        <v>56001.911899651299</v>
      </c>
      <c r="J2372">
        <v>56644.145156764796</v>
      </c>
      <c r="K2372">
        <v>57844.8835921586</v>
      </c>
    </row>
    <row r="2373" spans="1:11" x14ac:dyDescent="0.3">
      <c r="A2373">
        <v>2372</v>
      </c>
      <c r="B2373">
        <v>65308.784781214999</v>
      </c>
      <c r="C2373">
        <v>57980.389888953599</v>
      </c>
      <c r="D2373">
        <v>57885.867481754198</v>
      </c>
      <c r="E2373">
        <v>56807.117833206597</v>
      </c>
      <c r="F2373">
        <v>63775.222531046602</v>
      </c>
      <c r="G2373">
        <v>57279.503161232198</v>
      </c>
      <c r="H2373">
        <v>57313.616920047803</v>
      </c>
      <c r="I2373">
        <v>56015.316042701597</v>
      </c>
      <c r="J2373">
        <v>56632.627840678899</v>
      </c>
      <c r="K2373">
        <v>57899.636928669599</v>
      </c>
    </row>
    <row r="2374" spans="1:11" x14ac:dyDescent="0.3">
      <c r="A2374">
        <v>2373</v>
      </c>
      <c r="B2374">
        <v>65395.821085283103</v>
      </c>
      <c r="C2374">
        <v>57824.419008948396</v>
      </c>
      <c r="D2374">
        <v>57724.790661816201</v>
      </c>
      <c r="E2374">
        <v>56717.9196008422</v>
      </c>
      <c r="F2374">
        <v>63755.900844162497</v>
      </c>
      <c r="G2374">
        <v>57252.343850354097</v>
      </c>
      <c r="H2374">
        <v>57287.921691650903</v>
      </c>
      <c r="I2374">
        <v>55903.102936709598</v>
      </c>
      <c r="J2374">
        <v>56554.284901216</v>
      </c>
      <c r="K2374">
        <v>57759.8071646678</v>
      </c>
    </row>
    <row r="2375" spans="1:11" x14ac:dyDescent="0.3">
      <c r="A2375">
        <v>2374</v>
      </c>
      <c r="B2375">
        <v>65586.500606848494</v>
      </c>
      <c r="C2375">
        <v>58240.532142265904</v>
      </c>
      <c r="D2375">
        <v>58145.587333991098</v>
      </c>
      <c r="E2375">
        <v>57099.552283834601</v>
      </c>
      <c r="F2375">
        <v>64027.499796604599</v>
      </c>
      <c r="G2375">
        <v>57603.423342177601</v>
      </c>
      <c r="H2375">
        <v>57637.275641032</v>
      </c>
      <c r="I2375">
        <v>56317.625633734402</v>
      </c>
      <c r="J2375">
        <v>56937.867501299901</v>
      </c>
      <c r="K2375">
        <v>58173.257208546704</v>
      </c>
    </row>
    <row r="2376" spans="1:11" x14ac:dyDescent="0.3">
      <c r="A2376">
        <v>2375</v>
      </c>
      <c r="B2376">
        <v>65061.789420147703</v>
      </c>
      <c r="C2376">
        <v>57609.913933909404</v>
      </c>
      <c r="D2376">
        <v>57513.538853796599</v>
      </c>
      <c r="E2376">
        <v>56432.977234127298</v>
      </c>
      <c r="F2376">
        <v>63494.563643220703</v>
      </c>
      <c r="G2376">
        <v>56936.447944757601</v>
      </c>
      <c r="H2376">
        <v>56971.271897130799</v>
      </c>
      <c r="I2376">
        <v>55647.120112654899</v>
      </c>
      <c r="J2376">
        <v>56276.334077507003</v>
      </c>
      <c r="K2376">
        <v>57549.273770155203</v>
      </c>
    </row>
    <row r="2377" spans="1:11" x14ac:dyDescent="0.3">
      <c r="A2377">
        <v>2376</v>
      </c>
      <c r="B2377">
        <v>66806.459890190396</v>
      </c>
      <c r="C2377">
        <v>59216.187371696498</v>
      </c>
      <c r="D2377">
        <v>59120.676455228699</v>
      </c>
      <c r="E2377">
        <v>58061.497292504399</v>
      </c>
      <c r="F2377">
        <v>65238.784274447498</v>
      </c>
      <c r="G2377">
        <v>58559.117695633598</v>
      </c>
      <c r="H2377">
        <v>58593.121564819499</v>
      </c>
      <c r="I2377">
        <v>57267.147027196603</v>
      </c>
      <c r="J2377">
        <v>57891.408084701099</v>
      </c>
      <c r="K2377">
        <v>59140.863968679201</v>
      </c>
    </row>
    <row r="2378" spans="1:11" x14ac:dyDescent="0.3">
      <c r="A2378">
        <v>2377</v>
      </c>
      <c r="B2378">
        <v>66371.087873488897</v>
      </c>
      <c r="C2378">
        <v>58570.713027721198</v>
      </c>
      <c r="D2378">
        <v>58472.784968269101</v>
      </c>
      <c r="E2378">
        <v>57457.528245946298</v>
      </c>
      <c r="F2378">
        <v>64755.196228080698</v>
      </c>
      <c r="G2378">
        <v>57964.7728443347</v>
      </c>
      <c r="H2378">
        <v>57999.7103285501</v>
      </c>
      <c r="I2378">
        <v>56639.501416046602</v>
      </c>
      <c r="J2378">
        <v>57279.768235495801</v>
      </c>
      <c r="K2378">
        <v>58489.746482545801</v>
      </c>
    </row>
    <row r="2379" spans="1:11" x14ac:dyDescent="0.3">
      <c r="A2379">
        <v>2378</v>
      </c>
      <c r="B2379">
        <v>66554.248616998797</v>
      </c>
      <c r="C2379">
        <v>58876.253705593801</v>
      </c>
      <c r="D2379">
        <v>58776.266249658598</v>
      </c>
      <c r="E2379">
        <v>57724.954003219602</v>
      </c>
      <c r="F2379">
        <v>64913.725512663201</v>
      </c>
      <c r="G2379">
        <v>58263.790947380199</v>
      </c>
      <c r="H2379">
        <v>58299.5147102513</v>
      </c>
      <c r="I2379">
        <v>56912.670857579702</v>
      </c>
      <c r="J2379">
        <v>57566.175202341103</v>
      </c>
      <c r="K2379">
        <v>58816.916770479598</v>
      </c>
    </row>
    <row r="2380" spans="1:11" x14ac:dyDescent="0.3">
      <c r="A2380">
        <v>2379</v>
      </c>
      <c r="B2380">
        <v>64855.117884118801</v>
      </c>
      <c r="C2380">
        <v>57501.289102715797</v>
      </c>
      <c r="D2380">
        <v>57405.979472578503</v>
      </c>
      <c r="E2380">
        <v>56356.840766455098</v>
      </c>
      <c r="F2380">
        <v>63293.414900857897</v>
      </c>
      <c r="G2380">
        <v>56853.665681931503</v>
      </c>
      <c r="H2380">
        <v>56887.675632323997</v>
      </c>
      <c r="I2380">
        <v>55566.876848520304</v>
      </c>
      <c r="J2380">
        <v>56189.445066656001</v>
      </c>
      <c r="K2380">
        <v>57428.424699076197</v>
      </c>
    </row>
    <row r="2381" spans="1:11" x14ac:dyDescent="0.3">
      <c r="A2381">
        <v>2380</v>
      </c>
      <c r="B2381">
        <v>66168.916801122497</v>
      </c>
      <c r="C2381">
        <v>58517.612738633703</v>
      </c>
      <c r="D2381">
        <v>58421.356699548996</v>
      </c>
      <c r="E2381">
        <v>57423.779370098702</v>
      </c>
      <c r="F2381">
        <v>64562.743799527503</v>
      </c>
      <c r="G2381">
        <v>57934.447902089203</v>
      </c>
      <c r="H2381">
        <v>57968.176585224399</v>
      </c>
      <c r="I2381">
        <v>56615.020888787498</v>
      </c>
      <c r="J2381">
        <v>57244.585705329802</v>
      </c>
      <c r="K2381">
        <v>58433.741796478702</v>
      </c>
    </row>
    <row r="2382" spans="1:11" x14ac:dyDescent="0.3">
      <c r="A2382">
        <v>2381</v>
      </c>
      <c r="B2382">
        <v>64918.401321302699</v>
      </c>
      <c r="C2382">
        <v>57732.577908703999</v>
      </c>
      <c r="D2382">
        <v>57638.9897351666</v>
      </c>
      <c r="E2382">
        <v>56572.796587807803</v>
      </c>
      <c r="F2382">
        <v>63406.692304488402</v>
      </c>
      <c r="G2382">
        <v>57051.143735754304</v>
      </c>
      <c r="H2382">
        <v>57085.059905780297</v>
      </c>
      <c r="I2382">
        <v>55801.942348383003</v>
      </c>
      <c r="J2382">
        <v>56413.218876195897</v>
      </c>
      <c r="K2382">
        <v>57666.007981237199</v>
      </c>
    </row>
    <row r="2383" spans="1:11" x14ac:dyDescent="0.3">
      <c r="A2383">
        <v>2382</v>
      </c>
      <c r="B2383">
        <v>65537.793832703406</v>
      </c>
      <c r="C2383">
        <v>58102.5382809886</v>
      </c>
      <c r="D2383">
        <v>58007.968024661299</v>
      </c>
      <c r="E2383">
        <v>56953.329713911196</v>
      </c>
      <c r="F2383">
        <v>63995.721075280497</v>
      </c>
      <c r="G2383">
        <v>57436.946350528196</v>
      </c>
      <c r="H2383">
        <v>57470.985371960996</v>
      </c>
      <c r="I2383">
        <v>56168.020204979002</v>
      </c>
      <c r="J2383">
        <v>56785.861453981997</v>
      </c>
      <c r="K2383">
        <v>58028.896378917401</v>
      </c>
    </row>
    <row r="2384" spans="1:11" x14ac:dyDescent="0.3">
      <c r="A2384">
        <v>2383</v>
      </c>
      <c r="B2384">
        <v>64441.551339298203</v>
      </c>
      <c r="C2384">
        <v>57080.841538704401</v>
      </c>
      <c r="D2384">
        <v>56979.346025229599</v>
      </c>
      <c r="E2384">
        <v>55985.579882644903</v>
      </c>
      <c r="F2384">
        <v>62767.454808678398</v>
      </c>
      <c r="G2384">
        <v>56533.959427385496</v>
      </c>
      <c r="H2384">
        <v>56569.926615687102</v>
      </c>
      <c r="I2384">
        <v>55151.710337381701</v>
      </c>
      <c r="J2384">
        <v>55815.2151730736</v>
      </c>
      <c r="K2384">
        <v>57011.394335818397</v>
      </c>
    </row>
    <row r="2385" spans="1:11" x14ac:dyDescent="0.3">
      <c r="A2385">
        <v>2384</v>
      </c>
      <c r="B2385">
        <v>65846.592589148699</v>
      </c>
      <c r="C2385">
        <v>58341.044130047099</v>
      </c>
      <c r="D2385">
        <v>58244.997862897901</v>
      </c>
      <c r="E2385">
        <v>57194.985497034097</v>
      </c>
      <c r="F2385">
        <v>64265.084668597301</v>
      </c>
      <c r="G2385">
        <v>57711.540161930701</v>
      </c>
      <c r="H2385">
        <v>57745.571379400797</v>
      </c>
      <c r="I2385">
        <v>56407.924072568603</v>
      </c>
      <c r="J2385">
        <v>57035.524958287497</v>
      </c>
      <c r="K2385">
        <v>58276.921603578303</v>
      </c>
    </row>
    <row r="2386" spans="1:11" x14ac:dyDescent="0.3">
      <c r="A2386">
        <v>2385</v>
      </c>
      <c r="B2386">
        <v>64812.116264258002</v>
      </c>
      <c r="C2386">
        <v>57356.689635178103</v>
      </c>
      <c r="D2386">
        <v>57257.760497465002</v>
      </c>
      <c r="E2386">
        <v>56254.267175815803</v>
      </c>
      <c r="F2386">
        <v>63185.686976040102</v>
      </c>
      <c r="G2386">
        <v>56775.318681476303</v>
      </c>
      <c r="H2386">
        <v>56810.721914387497</v>
      </c>
      <c r="I2386">
        <v>55437.217745289898</v>
      </c>
      <c r="J2386">
        <v>56083.861681962997</v>
      </c>
      <c r="K2386">
        <v>57284.548646013602</v>
      </c>
    </row>
    <row r="2387" spans="1:11" x14ac:dyDescent="0.3">
      <c r="A2387">
        <v>2386</v>
      </c>
      <c r="B2387">
        <v>67870.663436563103</v>
      </c>
      <c r="C2387">
        <v>59414.286413713598</v>
      </c>
      <c r="D2387">
        <v>59414.286413713598</v>
      </c>
      <c r="E2387">
        <v>58281.107192897703</v>
      </c>
      <c r="F2387">
        <v>66447.816434059394</v>
      </c>
      <c r="G2387">
        <v>59376.029776200099</v>
      </c>
      <c r="H2387">
        <v>59406.789744740199</v>
      </c>
      <c r="I2387">
        <v>58206.3199259924</v>
      </c>
      <c r="J2387">
        <v>58206.3199259924</v>
      </c>
      <c r="K2387">
        <v>59341.188373503297</v>
      </c>
    </row>
    <row r="2388" spans="1:11" x14ac:dyDescent="0.3">
      <c r="A2388">
        <v>2387</v>
      </c>
      <c r="B2388">
        <v>65707.702457798398</v>
      </c>
      <c r="C2388">
        <v>58259.805415472401</v>
      </c>
      <c r="D2388">
        <v>58164.361612279601</v>
      </c>
      <c r="E2388">
        <v>57100.829868667999</v>
      </c>
      <c r="F2388">
        <v>64151.612876347099</v>
      </c>
      <c r="G2388">
        <v>57598.413428134401</v>
      </c>
      <c r="H2388">
        <v>57632.776592779403</v>
      </c>
      <c r="I2388">
        <v>56317.029082006899</v>
      </c>
      <c r="J2388">
        <v>56940.435347294901</v>
      </c>
      <c r="K2388">
        <v>58194.391240523699</v>
      </c>
    </row>
    <row r="2389" spans="1:11" x14ac:dyDescent="0.3">
      <c r="A2389">
        <v>2388</v>
      </c>
      <c r="B2389">
        <v>66203.359675392494</v>
      </c>
      <c r="C2389">
        <v>58565.530633852497</v>
      </c>
      <c r="D2389">
        <v>58465.254437048097</v>
      </c>
      <c r="E2389">
        <v>57386.444847855702</v>
      </c>
      <c r="F2389">
        <v>64559.507678512397</v>
      </c>
      <c r="G2389">
        <v>57906.801453840999</v>
      </c>
      <c r="H2389">
        <v>57942.6344076971</v>
      </c>
      <c r="I2389">
        <v>56554.480260731099</v>
      </c>
      <c r="J2389">
        <v>57209.396202793301</v>
      </c>
      <c r="K2389">
        <v>58487.9346615506</v>
      </c>
    </row>
    <row r="2390" spans="1:11" x14ac:dyDescent="0.3">
      <c r="A2390">
        <v>2389</v>
      </c>
      <c r="B2390">
        <v>66365.069085597395</v>
      </c>
      <c r="C2390">
        <v>58753.224703079701</v>
      </c>
      <c r="D2390">
        <v>58653.932708173801</v>
      </c>
      <c r="E2390">
        <v>57602.6502262785</v>
      </c>
      <c r="F2390">
        <v>64735.7747810605</v>
      </c>
      <c r="G2390">
        <v>58145.719516700003</v>
      </c>
      <c r="H2390">
        <v>58181.242287184803</v>
      </c>
      <c r="I2390">
        <v>56803.066649927299</v>
      </c>
      <c r="J2390">
        <v>57451.736637973801</v>
      </c>
      <c r="K2390">
        <v>58701.319352624101</v>
      </c>
    </row>
    <row r="2391" spans="1:11" x14ac:dyDescent="0.3">
      <c r="A2391">
        <v>2390</v>
      </c>
      <c r="B2391">
        <v>65782.505540939295</v>
      </c>
      <c r="C2391">
        <v>58476.146416635202</v>
      </c>
      <c r="D2391">
        <v>58382.357903824101</v>
      </c>
      <c r="E2391">
        <v>57290.493042287802</v>
      </c>
      <c r="F2391">
        <v>64253.719095858003</v>
      </c>
      <c r="G2391">
        <v>57768.613572635797</v>
      </c>
      <c r="H2391">
        <v>57802.120341703703</v>
      </c>
      <c r="I2391">
        <v>56505.915618241401</v>
      </c>
      <c r="J2391">
        <v>57118.419260869203</v>
      </c>
      <c r="K2391">
        <v>58397.064755439496</v>
      </c>
    </row>
    <row r="2392" spans="1:11" x14ac:dyDescent="0.3">
      <c r="A2392">
        <v>2391</v>
      </c>
      <c r="B2392">
        <v>65378.3028785071</v>
      </c>
      <c r="C2392">
        <v>57992.949836337801</v>
      </c>
      <c r="D2392">
        <v>57895.180923327804</v>
      </c>
      <c r="E2392">
        <v>56843.014977956598</v>
      </c>
      <c r="F2392">
        <v>63779.987792940097</v>
      </c>
      <c r="G2392">
        <v>57364.787563609803</v>
      </c>
      <c r="H2392">
        <v>57399.777512555003</v>
      </c>
      <c r="I2392">
        <v>56045.797094273898</v>
      </c>
      <c r="J2392">
        <v>56684.593157053103</v>
      </c>
      <c r="K2392">
        <v>57931.695736849797</v>
      </c>
    </row>
    <row r="2393" spans="1:11" x14ac:dyDescent="0.3">
      <c r="A2393">
        <v>2392</v>
      </c>
      <c r="B2393">
        <v>65999.367989272694</v>
      </c>
      <c r="C2393">
        <v>58570.998794106403</v>
      </c>
      <c r="D2393">
        <v>58474.696625570403</v>
      </c>
      <c r="E2393">
        <v>57499.033079117798</v>
      </c>
      <c r="F2393">
        <v>64413.962397150703</v>
      </c>
      <c r="G2393">
        <v>58005.929295442598</v>
      </c>
      <c r="H2393">
        <v>58040.161351405099</v>
      </c>
      <c r="I2393">
        <v>56697.277952725897</v>
      </c>
      <c r="J2393">
        <v>57327.408803541097</v>
      </c>
      <c r="K2393">
        <v>58494.788285742201</v>
      </c>
    </row>
    <row r="2394" spans="1:11" x14ac:dyDescent="0.3">
      <c r="A2394">
        <v>2393</v>
      </c>
      <c r="B2394">
        <v>65784.276314644696</v>
      </c>
      <c r="C2394">
        <v>58453.414637015703</v>
      </c>
      <c r="D2394">
        <v>58357.961531050001</v>
      </c>
      <c r="E2394">
        <v>57281.031043838098</v>
      </c>
      <c r="F2394">
        <v>64227.019744863101</v>
      </c>
      <c r="G2394">
        <v>57785.271345198002</v>
      </c>
      <c r="H2394">
        <v>57819.380401444301</v>
      </c>
      <c r="I2394">
        <v>56498.424049503803</v>
      </c>
      <c r="J2394">
        <v>57121.8834950417</v>
      </c>
      <c r="K2394">
        <v>58389.048461918603</v>
      </c>
    </row>
    <row r="2395" spans="1:11" x14ac:dyDescent="0.3">
      <c r="A2395">
        <v>2394</v>
      </c>
      <c r="B2395">
        <v>65836.673780337398</v>
      </c>
      <c r="C2395">
        <v>58401.805036012898</v>
      </c>
      <c r="D2395">
        <v>58308.095812882602</v>
      </c>
      <c r="E2395">
        <v>57294.946058454698</v>
      </c>
      <c r="F2395">
        <v>64303.510328664503</v>
      </c>
      <c r="G2395">
        <v>57774.571487331603</v>
      </c>
      <c r="H2395">
        <v>57808.129010220197</v>
      </c>
      <c r="I2395">
        <v>56510.886493159102</v>
      </c>
      <c r="J2395">
        <v>57123.702399708804</v>
      </c>
      <c r="K2395">
        <v>58323.461815466799</v>
      </c>
    </row>
    <row r="2396" spans="1:11" x14ac:dyDescent="0.3">
      <c r="A2396">
        <v>2395</v>
      </c>
      <c r="B2396">
        <v>64959.606275923201</v>
      </c>
      <c r="C2396">
        <v>57418.176542027599</v>
      </c>
      <c r="D2396">
        <v>57319.096803033099</v>
      </c>
      <c r="E2396">
        <v>56344.442679875399</v>
      </c>
      <c r="F2396">
        <v>63326.995299524802</v>
      </c>
      <c r="G2396">
        <v>56854.435324634898</v>
      </c>
      <c r="H2396">
        <v>56889.727965068203</v>
      </c>
      <c r="I2396">
        <v>55511.853397512597</v>
      </c>
      <c r="J2396">
        <v>56159.8821282274</v>
      </c>
      <c r="K2396">
        <v>57331.547800704197</v>
      </c>
    </row>
    <row r="2397" spans="1:11" x14ac:dyDescent="0.3">
      <c r="A2397">
        <v>2396</v>
      </c>
      <c r="B2397">
        <v>65704.405567492795</v>
      </c>
      <c r="C2397">
        <v>58271.9294534363</v>
      </c>
      <c r="D2397">
        <v>58176.685631867898</v>
      </c>
      <c r="E2397">
        <v>57133.024794397803</v>
      </c>
      <c r="F2397">
        <v>64150.896063034197</v>
      </c>
      <c r="G2397">
        <v>57622.845042136403</v>
      </c>
      <c r="H2397">
        <v>57656.993845938799</v>
      </c>
      <c r="I2397">
        <v>56341.377522627801</v>
      </c>
      <c r="J2397">
        <v>56964.056608897299</v>
      </c>
      <c r="K2397">
        <v>58197.565059978901</v>
      </c>
    </row>
    <row r="2398" spans="1:11" x14ac:dyDescent="0.3">
      <c r="A2398">
        <v>2397</v>
      </c>
      <c r="B2398">
        <v>66215.369214480597</v>
      </c>
      <c r="C2398">
        <v>58225.336887068399</v>
      </c>
      <c r="D2398">
        <v>58129.8581928555</v>
      </c>
      <c r="E2398">
        <v>57073.024441367103</v>
      </c>
      <c r="F2398">
        <v>64795.809467091502</v>
      </c>
      <c r="G2398">
        <v>57945.201479151699</v>
      </c>
      <c r="H2398">
        <v>57975.786394661998</v>
      </c>
      <c r="I2398">
        <v>56780.412220514998</v>
      </c>
      <c r="J2398">
        <v>56905.180329708899</v>
      </c>
      <c r="K2398">
        <v>58152.961080213398</v>
      </c>
    </row>
    <row r="2399" spans="1:11" x14ac:dyDescent="0.3">
      <c r="A2399">
        <v>2398</v>
      </c>
      <c r="B2399">
        <v>64988.953297603701</v>
      </c>
      <c r="C2399">
        <v>57563.455944787704</v>
      </c>
      <c r="D2399">
        <v>57467.522364783901</v>
      </c>
      <c r="E2399">
        <v>56486.998348174799</v>
      </c>
      <c r="F2399">
        <v>63414.042713738498</v>
      </c>
      <c r="G2399">
        <v>57000.088913646498</v>
      </c>
      <c r="H2399">
        <v>57034.495574590299</v>
      </c>
      <c r="I2399">
        <v>55702.882049186199</v>
      </c>
      <c r="J2399">
        <v>56330.263285285597</v>
      </c>
      <c r="K2399">
        <v>57502.133451450602</v>
      </c>
    </row>
    <row r="2400" spans="1:11" x14ac:dyDescent="0.3">
      <c r="A2400">
        <v>2399</v>
      </c>
      <c r="B2400">
        <v>66045.5557305783</v>
      </c>
      <c r="C2400">
        <v>58388.399349187603</v>
      </c>
      <c r="D2400">
        <v>58288.2395251079</v>
      </c>
      <c r="E2400">
        <v>57283.051773974803</v>
      </c>
      <c r="F2400">
        <v>64388.432126071501</v>
      </c>
      <c r="G2400">
        <v>57822.274579000099</v>
      </c>
      <c r="H2400">
        <v>57857.938751969297</v>
      </c>
      <c r="I2400">
        <v>56460.837231812999</v>
      </c>
      <c r="J2400">
        <v>57115.535073611201</v>
      </c>
      <c r="K2400">
        <v>58320.333642982703</v>
      </c>
    </row>
    <row r="2401" spans="1:11" x14ac:dyDescent="0.3">
      <c r="A2401">
        <v>2400</v>
      </c>
      <c r="B2401">
        <v>65912.426940152407</v>
      </c>
      <c r="C2401">
        <v>58514.972650004798</v>
      </c>
      <c r="D2401">
        <v>58422.562813640798</v>
      </c>
      <c r="E2401">
        <v>57359.422965318001</v>
      </c>
      <c r="F2401">
        <v>64408.850732813597</v>
      </c>
      <c r="G2401">
        <v>57825.029890259597</v>
      </c>
      <c r="H2401">
        <v>57858.187834124001</v>
      </c>
      <c r="I2401">
        <v>56585.031730059702</v>
      </c>
      <c r="J2401">
        <v>57189.042007447701</v>
      </c>
      <c r="K2401">
        <v>58436.245244823898</v>
      </c>
    </row>
    <row r="2402" spans="1:11" x14ac:dyDescent="0.3">
      <c r="A2402">
        <v>2401</v>
      </c>
      <c r="B2402">
        <v>63936.010478628399</v>
      </c>
      <c r="C2402">
        <v>56880.453885930998</v>
      </c>
      <c r="D2402">
        <v>56787.652416015699</v>
      </c>
      <c r="E2402">
        <v>55787.7040335239</v>
      </c>
      <c r="F2402">
        <v>62422.942610092097</v>
      </c>
      <c r="G2402">
        <v>56267.3237894911</v>
      </c>
      <c r="H2402">
        <v>56300.586910844097</v>
      </c>
      <c r="I2402">
        <v>55016.028574538002</v>
      </c>
      <c r="J2402">
        <v>55622.608848190299</v>
      </c>
      <c r="K2402">
        <v>56807.586966736701</v>
      </c>
    </row>
    <row r="2403" spans="1:11" x14ac:dyDescent="0.3">
      <c r="A2403">
        <v>2402</v>
      </c>
      <c r="B2403">
        <v>64059.798373835103</v>
      </c>
      <c r="C2403">
        <v>57264.850161617098</v>
      </c>
      <c r="D2403">
        <v>57175.4380789688</v>
      </c>
      <c r="E2403">
        <v>56107.804306613398</v>
      </c>
      <c r="F2403">
        <v>62617.895868458298</v>
      </c>
      <c r="G2403">
        <v>56565.484673565203</v>
      </c>
      <c r="H2403">
        <v>56597.784278704297</v>
      </c>
      <c r="I2403">
        <v>55369.248087736902</v>
      </c>
      <c r="J2403">
        <v>55953.016849074404</v>
      </c>
      <c r="K2403">
        <v>57199.031956811901</v>
      </c>
    </row>
    <row r="2404" spans="1:11" x14ac:dyDescent="0.3">
      <c r="A2404">
        <v>2403</v>
      </c>
      <c r="B2404">
        <v>65138.342159846201</v>
      </c>
      <c r="C2404">
        <v>57791.141479370403</v>
      </c>
      <c r="D2404">
        <v>57694.437692824002</v>
      </c>
      <c r="E2404">
        <v>56655.5665702326</v>
      </c>
      <c r="F2404">
        <v>63561.560757077597</v>
      </c>
      <c r="G2404">
        <v>57162.539226058201</v>
      </c>
      <c r="H2404">
        <v>57197.276622786798</v>
      </c>
      <c r="I2404">
        <v>55860.9015150872</v>
      </c>
      <c r="J2404">
        <v>56492.773823068499</v>
      </c>
      <c r="K2404">
        <v>57724.486150611003</v>
      </c>
    </row>
    <row r="2405" spans="1:11" x14ac:dyDescent="0.3">
      <c r="A2405">
        <v>2404</v>
      </c>
      <c r="B2405">
        <v>66141.510083992704</v>
      </c>
      <c r="C2405">
        <v>58571.7867100449</v>
      </c>
      <c r="D2405">
        <v>58478.541250298702</v>
      </c>
      <c r="E2405">
        <v>57425.755453135098</v>
      </c>
      <c r="F2405">
        <v>64622.350052458001</v>
      </c>
      <c r="G2405">
        <v>57895.3851474611</v>
      </c>
      <c r="H2405">
        <v>57929.064184890602</v>
      </c>
      <c r="I2405">
        <v>56646.912022615201</v>
      </c>
      <c r="J2405">
        <v>57256.3920136327</v>
      </c>
      <c r="K2405">
        <v>58494.986097326597</v>
      </c>
    </row>
    <row r="2406" spans="1:11" x14ac:dyDescent="0.3">
      <c r="A2406">
        <v>2405</v>
      </c>
      <c r="B2406">
        <v>66619.597591859696</v>
      </c>
      <c r="C2406">
        <v>59057.9180962877</v>
      </c>
      <c r="D2406">
        <v>58959.420296495096</v>
      </c>
      <c r="E2406">
        <v>57868.762698338804</v>
      </c>
      <c r="F2406">
        <v>65009.021682493403</v>
      </c>
      <c r="G2406">
        <v>58396.620905519303</v>
      </c>
      <c r="H2406">
        <v>58431.866008079101</v>
      </c>
      <c r="I2406">
        <v>57068.6330458226</v>
      </c>
      <c r="J2406">
        <v>57711.691518701897</v>
      </c>
      <c r="K2406">
        <v>58998.729650720903</v>
      </c>
    </row>
    <row r="2407" spans="1:11" x14ac:dyDescent="0.3">
      <c r="A2407">
        <v>2406</v>
      </c>
      <c r="B2407">
        <v>66110.297227518793</v>
      </c>
      <c r="C2407">
        <v>58527.692849680599</v>
      </c>
      <c r="D2407">
        <v>58427.985657021003</v>
      </c>
      <c r="E2407">
        <v>57372.378908040198</v>
      </c>
      <c r="F2407">
        <v>64457.517431350803</v>
      </c>
      <c r="G2407">
        <v>57903.692522491998</v>
      </c>
      <c r="H2407">
        <v>57938.762921688198</v>
      </c>
      <c r="I2407">
        <v>56542.427176216799</v>
      </c>
      <c r="J2407">
        <v>57193.722943774199</v>
      </c>
      <c r="K2407">
        <v>58447.676139540199</v>
      </c>
    </row>
    <row r="2408" spans="1:11" x14ac:dyDescent="0.3">
      <c r="A2408">
        <v>2407</v>
      </c>
      <c r="B2408">
        <v>66176.833031508198</v>
      </c>
      <c r="C2408">
        <v>58431.139388001902</v>
      </c>
      <c r="D2408">
        <v>58332.080446866603</v>
      </c>
      <c r="E2408">
        <v>57318.571614952903</v>
      </c>
      <c r="F2408">
        <v>64549.780139431401</v>
      </c>
      <c r="G2408">
        <v>57822.9779002344</v>
      </c>
      <c r="H2408">
        <v>57858.394342118801</v>
      </c>
      <c r="I2408">
        <v>56486.237781065902</v>
      </c>
      <c r="J2408">
        <v>57134.138098014097</v>
      </c>
      <c r="K2408">
        <v>58344.8185157962</v>
      </c>
    </row>
    <row r="2409" spans="1:11" x14ac:dyDescent="0.3">
      <c r="A2409">
        <v>2408</v>
      </c>
      <c r="B2409">
        <v>64994.054834504801</v>
      </c>
      <c r="C2409">
        <v>57545.260082991699</v>
      </c>
      <c r="D2409">
        <v>57447.326627228802</v>
      </c>
      <c r="E2409">
        <v>56390.211383845002</v>
      </c>
      <c r="F2409">
        <v>63380.007203088797</v>
      </c>
      <c r="G2409">
        <v>56906.602577211699</v>
      </c>
      <c r="H2409">
        <v>56941.383389859402</v>
      </c>
      <c r="I2409">
        <v>55578.9933640854</v>
      </c>
      <c r="J2409">
        <v>56218.471963763499</v>
      </c>
      <c r="K2409">
        <v>57470.502516510503</v>
      </c>
    </row>
    <row r="2410" spans="1:11" x14ac:dyDescent="0.3">
      <c r="A2410">
        <v>2409</v>
      </c>
      <c r="B2410">
        <v>64882.674697401402</v>
      </c>
      <c r="C2410">
        <v>57534.340394100502</v>
      </c>
      <c r="D2410">
        <v>57439.728870515901</v>
      </c>
      <c r="E2410">
        <v>56414.744146221397</v>
      </c>
      <c r="F2410">
        <v>63350.3345152783</v>
      </c>
      <c r="G2410">
        <v>56889.757965298202</v>
      </c>
      <c r="H2410">
        <v>56924.158573760302</v>
      </c>
      <c r="I2410">
        <v>55627.846445198098</v>
      </c>
      <c r="J2410">
        <v>56246.076137444703</v>
      </c>
      <c r="K2410">
        <v>57459.703400386999</v>
      </c>
    </row>
    <row r="2411" spans="1:11" x14ac:dyDescent="0.3">
      <c r="A2411">
        <v>2410</v>
      </c>
      <c r="B2411">
        <v>65570.654578870206</v>
      </c>
      <c r="C2411">
        <v>58109.145624295998</v>
      </c>
      <c r="D2411">
        <v>58011.809984196298</v>
      </c>
      <c r="E2411">
        <v>56989.548335849802</v>
      </c>
      <c r="F2411">
        <v>63967.866537780799</v>
      </c>
      <c r="G2411">
        <v>57502.8153890537</v>
      </c>
      <c r="H2411">
        <v>57537.388887977599</v>
      </c>
      <c r="I2411">
        <v>56182.183506193098</v>
      </c>
      <c r="J2411">
        <v>56818.369066006002</v>
      </c>
      <c r="K2411">
        <v>58034.375606449197</v>
      </c>
    </row>
    <row r="2412" spans="1:11" x14ac:dyDescent="0.3">
      <c r="A2412">
        <v>2411</v>
      </c>
      <c r="B2412">
        <v>65982.189694636996</v>
      </c>
      <c r="C2412">
        <v>58429.221564770101</v>
      </c>
      <c r="D2412">
        <v>58330.351489548702</v>
      </c>
      <c r="E2412">
        <v>57288.625185374898</v>
      </c>
      <c r="F2412">
        <v>64356.557988706198</v>
      </c>
      <c r="G2412">
        <v>57816.392328189402</v>
      </c>
      <c r="H2412">
        <v>57851.563708340502</v>
      </c>
      <c r="I2412">
        <v>56476.526523899804</v>
      </c>
      <c r="J2412">
        <v>57122.680551571</v>
      </c>
      <c r="K2412">
        <v>58361.664934900597</v>
      </c>
    </row>
    <row r="2413" spans="1:11" x14ac:dyDescent="0.3">
      <c r="A2413">
        <v>2412</v>
      </c>
      <c r="B2413">
        <v>65029.084327621502</v>
      </c>
      <c r="C2413">
        <v>57588.5258633423</v>
      </c>
      <c r="D2413">
        <v>57491.315289130202</v>
      </c>
      <c r="E2413">
        <v>56463.726564694101</v>
      </c>
      <c r="F2413">
        <v>63434.253277522002</v>
      </c>
      <c r="G2413">
        <v>56976.828682472798</v>
      </c>
      <c r="H2413">
        <v>57011.616337996202</v>
      </c>
      <c r="I2413">
        <v>55663.805644920903</v>
      </c>
      <c r="J2413">
        <v>56298.9702287939</v>
      </c>
      <c r="K2413">
        <v>57520.343052141703</v>
      </c>
    </row>
    <row r="2414" spans="1:11" x14ac:dyDescent="0.3">
      <c r="A2414">
        <v>2413</v>
      </c>
      <c r="B2414">
        <v>65898.427857713206</v>
      </c>
      <c r="C2414">
        <v>58408.743514923299</v>
      </c>
      <c r="D2414">
        <v>58310.827085021803</v>
      </c>
      <c r="E2414">
        <v>57291.359692713697</v>
      </c>
      <c r="F2414">
        <v>64296.1571918833</v>
      </c>
      <c r="G2414">
        <v>57800.132201474204</v>
      </c>
      <c r="H2414">
        <v>57835.262284561002</v>
      </c>
      <c r="I2414">
        <v>56479.9183835234</v>
      </c>
      <c r="J2414">
        <v>57120.086735916397</v>
      </c>
      <c r="K2414">
        <v>58334.600916658397</v>
      </c>
    </row>
    <row r="2415" spans="1:11" x14ac:dyDescent="0.3">
      <c r="A2415">
        <v>2414</v>
      </c>
      <c r="B2415">
        <v>66548.858283759706</v>
      </c>
      <c r="C2415">
        <v>58405.447147521802</v>
      </c>
      <c r="D2415">
        <v>58305.4938026573</v>
      </c>
      <c r="E2415">
        <v>57265.175855867703</v>
      </c>
      <c r="F2415">
        <v>65087.719638622999</v>
      </c>
      <c r="G2415">
        <v>58173.924257914499</v>
      </c>
      <c r="H2415">
        <v>58205.148612177101</v>
      </c>
      <c r="I2415">
        <v>56971.964499717098</v>
      </c>
      <c r="J2415">
        <v>57108.1671000438</v>
      </c>
      <c r="K2415">
        <v>58348.978530231798</v>
      </c>
    </row>
    <row r="2416" spans="1:11" x14ac:dyDescent="0.3">
      <c r="A2416">
        <v>2415</v>
      </c>
      <c r="B2416">
        <v>65785.638507029493</v>
      </c>
      <c r="C2416">
        <v>58337.717246795</v>
      </c>
      <c r="D2416">
        <v>58238.987799911702</v>
      </c>
      <c r="E2416">
        <v>57212.655563277098</v>
      </c>
      <c r="F2416">
        <v>64165.352776696098</v>
      </c>
      <c r="G2416">
        <v>57741.619216744199</v>
      </c>
      <c r="H2416">
        <v>57776.8627302104</v>
      </c>
      <c r="I2416">
        <v>56405.278669250998</v>
      </c>
      <c r="J2416">
        <v>57050.506274890802</v>
      </c>
      <c r="K2416">
        <v>58273.7494908644</v>
      </c>
    </row>
    <row r="2417" spans="1:11" x14ac:dyDescent="0.3">
      <c r="A2417">
        <v>2416</v>
      </c>
      <c r="B2417">
        <v>65718.893454846999</v>
      </c>
      <c r="C2417">
        <v>58268.651188192896</v>
      </c>
      <c r="D2417">
        <v>58173.4613889787</v>
      </c>
      <c r="E2417">
        <v>57112.401441905298</v>
      </c>
      <c r="F2417">
        <v>64166.086137386897</v>
      </c>
      <c r="G2417">
        <v>57610.654639747001</v>
      </c>
      <c r="H2417">
        <v>57644.963222873703</v>
      </c>
      <c r="I2417">
        <v>56332.397723738599</v>
      </c>
      <c r="J2417">
        <v>56954.2182148715</v>
      </c>
      <c r="K2417">
        <v>58205.2653005846</v>
      </c>
    </row>
    <row r="2418" spans="1:11" x14ac:dyDescent="0.3">
      <c r="A2418">
        <v>2417</v>
      </c>
      <c r="B2418">
        <v>65850.176446874495</v>
      </c>
      <c r="C2418">
        <v>58396.336191788498</v>
      </c>
      <c r="D2418">
        <v>58302.603378535103</v>
      </c>
      <c r="E2418">
        <v>57229.734652071304</v>
      </c>
      <c r="F2418">
        <v>64312.308731415702</v>
      </c>
      <c r="G2418">
        <v>57707.807577073399</v>
      </c>
      <c r="H2418">
        <v>57741.1762760192</v>
      </c>
      <c r="I2418">
        <v>56441.685600170596</v>
      </c>
      <c r="J2418">
        <v>57053.884451757403</v>
      </c>
      <c r="K2418">
        <v>58313.218213505301</v>
      </c>
    </row>
    <row r="2419" spans="1:11" x14ac:dyDescent="0.3">
      <c r="A2419">
        <v>2418</v>
      </c>
      <c r="B2419">
        <v>67508.997619737595</v>
      </c>
      <c r="C2419">
        <v>59475.4169224086</v>
      </c>
      <c r="D2419">
        <v>59387.059953582102</v>
      </c>
      <c r="E2419">
        <v>58305.916687019097</v>
      </c>
      <c r="F2419">
        <v>66132.134177812593</v>
      </c>
      <c r="G2419">
        <v>59195.9958115267</v>
      </c>
      <c r="H2419">
        <v>59225.895117717897</v>
      </c>
      <c r="I2419">
        <v>58060.627800998896</v>
      </c>
      <c r="J2419">
        <v>58157.8813241881</v>
      </c>
      <c r="K2419">
        <v>59417.198637109497</v>
      </c>
    </row>
    <row r="2420" spans="1:11" x14ac:dyDescent="0.3">
      <c r="A2420">
        <v>2419</v>
      </c>
      <c r="B2420">
        <v>66230.978003922501</v>
      </c>
      <c r="C2420">
        <v>58611.4236971094</v>
      </c>
      <c r="D2420">
        <v>58511.342068419501</v>
      </c>
      <c r="E2420">
        <v>57431.959947988202</v>
      </c>
      <c r="F2420">
        <v>64588.868739326201</v>
      </c>
      <c r="G2420">
        <v>57963.573744828798</v>
      </c>
      <c r="H2420">
        <v>57999.257617242198</v>
      </c>
      <c r="I2420">
        <v>56611.498974202499</v>
      </c>
      <c r="J2420">
        <v>57265.013459315</v>
      </c>
      <c r="K2420">
        <v>58543.722568709898</v>
      </c>
    </row>
    <row r="2421" spans="1:11" x14ac:dyDescent="0.3">
      <c r="A2421">
        <v>2420</v>
      </c>
      <c r="B2421">
        <v>66360.081699210903</v>
      </c>
      <c r="C2421">
        <v>58911.936596357402</v>
      </c>
      <c r="D2421">
        <v>58817.532153725901</v>
      </c>
      <c r="E2421">
        <v>57741.804658932597</v>
      </c>
      <c r="F2421">
        <v>64818.418705057004</v>
      </c>
      <c r="G2421">
        <v>58241.1159514889</v>
      </c>
      <c r="H2421">
        <v>58274.901648299099</v>
      </c>
      <c r="I2421">
        <v>56969.070314980097</v>
      </c>
      <c r="J2421">
        <v>57585.745390887001</v>
      </c>
      <c r="K2421">
        <v>58849.700440762397</v>
      </c>
    </row>
    <row r="2422" spans="1:11" x14ac:dyDescent="0.3">
      <c r="A2422">
        <v>2421</v>
      </c>
      <c r="B2422">
        <v>65340.727960787597</v>
      </c>
      <c r="C2422">
        <v>58050.799725528603</v>
      </c>
      <c r="D2422">
        <v>57956.008580084301</v>
      </c>
      <c r="E2422">
        <v>56897.476154786702</v>
      </c>
      <c r="F2422">
        <v>63800.058412403399</v>
      </c>
      <c r="G2422">
        <v>57387.958495857703</v>
      </c>
      <c r="H2422">
        <v>57422.023916915001</v>
      </c>
      <c r="I2422">
        <v>56114.951804914199</v>
      </c>
      <c r="J2422">
        <v>56734.3422907274</v>
      </c>
      <c r="K2422">
        <v>57982.068239682601</v>
      </c>
    </row>
    <row r="2423" spans="1:11" x14ac:dyDescent="0.3">
      <c r="A2423">
        <v>2422</v>
      </c>
      <c r="B2423">
        <v>66493.101449678303</v>
      </c>
      <c r="C2423">
        <v>58955.559972855197</v>
      </c>
      <c r="D2423">
        <v>58859.7115837577</v>
      </c>
      <c r="E2423">
        <v>57812.649813190801</v>
      </c>
      <c r="F2423">
        <v>64926.958211839003</v>
      </c>
      <c r="G2423">
        <v>58312.774179912703</v>
      </c>
      <c r="H2423">
        <v>58347.1796889744</v>
      </c>
      <c r="I2423">
        <v>57022.752646914698</v>
      </c>
      <c r="J2423">
        <v>57649.358354339704</v>
      </c>
      <c r="K2423">
        <v>58887.430416763797</v>
      </c>
    </row>
    <row r="2424" spans="1:11" x14ac:dyDescent="0.3">
      <c r="A2424">
        <v>2423</v>
      </c>
      <c r="B2424">
        <v>65125.893449311203</v>
      </c>
      <c r="C2424">
        <v>57786.682341919397</v>
      </c>
      <c r="D2424">
        <v>57692.893815036601</v>
      </c>
      <c r="E2424">
        <v>56638.686251527099</v>
      </c>
      <c r="F2424">
        <v>63597.452815810902</v>
      </c>
      <c r="G2424">
        <v>57115.836682778398</v>
      </c>
      <c r="H2424">
        <v>57149.465646766301</v>
      </c>
      <c r="I2424">
        <v>55855.163078437101</v>
      </c>
      <c r="J2424">
        <v>56467.982345868601</v>
      </c>
      <c r="K2424">
        <v>57708.9317926164</v>
      </c>
    </row>
    <row r="2425" spans="1:11" x14ac:dyDescent="0.3">
      <c r="A2425">
        <v>2424</v>
      </c>
      <c r="B2425">
        <v>65244.8110309533</v>
      </c>
      <c r="C2425">
        <v>57931.9559974109</v>
      </c>
      <c r="D2425">
        <v>57834.0274852742</v>
      </c>
      <c r="E2425">
        <v>56817.636541754197</v>
      </c>
      <c r="F2425">
        <v>63643.619119351497</v>
      </c>
      <c r="G2425">
        <v>57337.404021071401</v>
      </c>
      <c r="H2425">
        <v>57372.4289560736</v>
      </c>
      <c r="I2425">
        <v>56013.945731046901</v>
      </c>
      <c r="J2425">
        <v>56654.053360570098</v>
      </c>
      <c r="K2425">
        <v>57865.700062277603</v>
      </c>
    </row>
    <row r="2426" spans="1:11" x14ac:dyDescent="0.3">
      <c r="A2426">
        <v>2425</v>
      </c>
      <c r="B2426">
        <v>66058.346654984998</v>
      </c>
      <c r="C2426">
        <v>58560.527747261098</v>
      </c>
      <c r="D2426">
        <v>58464.335071175999</v>
      </c>
      <c r="E2426">
        <v>57403.315556012501</v>
      </c>
      <c r="F2426">
        <v>64490.923327734003</v>
      </c>
      <c r="G2426">
        <v>57910.935878466298</v>
      </c>
      <c r="H2426">
        <v>57945.5397175256</v>
      </c>
      <c r="I2426">
        <v>56618.416225534602</v>
      </c>
      <c r="J2426">
        <v>57247.060985853001</v>
      </c>
      <c r="K2426">
        <v>58499.956096954702</v>
      </c>
    </row>
    <row r="2427" spans="1:11" x14ac:dyDescent="0.3">
      <c r="A2427">
        <v>2426</v>
      </c>
      <c r="B2427">
        <v>64623.4459656935</v>
      </c>
      <c r="C2427">
        <v>57493.235192182699</v>
      </c>
      <c r="D2427">
        <v>57398.428885870002</v>
      </c>
      <c r="E2427">
        <v>56383.552365236399</v>
      </c>
      <c r="F2427">
        <v>63079.4103318126</v>
      </c>
      <c r="G2427">
        <v>56882.931246809901</v>
      </c>
      <c r="H2427">
        <v>56917.060178035499</v>
      </c>
      <c r="I2427">
        <v>55606.151891858703</v>
      </c>
      <c r="J2427">
        <v>56225.602538565399</v>
      </c>
      <c r="K2427">
        <v>57429.6681832166</v>
      </c>
    </row>
    <row r="2428" spans="1:11" x14ac:dyDescent="0.3">
      <c r="A2428">
        <v>2427</v>
      </c>
      <c r="B2428">
        <v>66133.0387429533</v>
      </c>
      <c r="C2428">
        <v>58512.797680946998</v>
      </c>
      <c r="D2428">
        <v>58413.425156813399</v>
      </c>
      <c r="E2428">
        <v>57416.628454842197</v>
      </c>
      <c r="F2428">
        <v>64494.695908443297</v>
      </c>
      <c r="G2428">
        <v>57952.281419692001</v>
      </c>
      <c r="H2428">
        <v>57987.683004328901</v>
      </c>
      <c r="I2428">
        <v>56603.012399746498</v>
      </c>
      <c r="J2428">
        <v>57252.893251191599</v>
      </c>
      <c r="K2428">
        <v>58447.958631797403</v>
      </c>
    </row>
    <row r="2429" spans="1:11" x14ac:dyDescent="0.3">
      <c r="A2429">
        <v>2428</v>
      </c>
      <c r="B2429">
        <v>66912.260285514101</v>
      </c>
      <c r="C2429">
        <v>59015.783605644698</v>
      </c>
      <c r="D2429">
        <v>58916.075625512203</v>
      </c>
      <c r="E2429">
        <v>57935.5810215979</v>
      </c>
      <c r="F2429">
        <v>65254.183462723602</v>
      </c>
      <c r="G2429">
        <v>58471.934960782601</v>
      </c>
      <c r="H2429">
        <v>58507.078310285797</v>
      </c>
      <c r="I2429">
        <v>57109.634982988602</v>
      </c>
      <c r="J2429">
        <v>57762.450327965103</v>
      </c>
      <c r="K2429">
        <v>58941.6178551138</v>
      </c>
    </row>
    <row r="2430" spans="1:11" x14ac:dyDescent="0.3">
      <c r="A2430">
        <v>2429</v>
      </c>
      <c r="B2430">
        <v>66462.572319674495</v>
      </c>
      <c r="C2430">
        <v>58752.298632068901</v>
      </c>
      <c r="D2430">
        <v>58655.5846542933</v>
      </c>
      <c r="E2430">
        <v>57620.283590454201</v>
      </c>
      <c r="F2430">
        <v>64876.815745867403</v>
      </c>
      <c r="G2430">
        <v>58129.490138451401</v>
      </c>
      <c r="H2430">
        <v>58164.169731396098</v>
      </c>
      <c r="I2430">
        <v>56825.576596908802</v>
      </c>
      <c r="J2430">
        <v>57457.988839989201</v>
      </c>
      <c r="K2430">
        <v>58686.337740950403</v>
      </c>
    </row>
    <row r="2431" spans="1:11" x14ac:dyDescent="0.3">
      <c r="A2431">
        <v>2430</v>
      </c>
      <c r="B2431">
        <v>65440.388882424799</v>
      </c>
      <c r="C2431">
        <v>57953.919467007501</v>
      </c>
      <c r="D2431">
        <v>57856.400086871297</v>
      </c>
      <c r="E2431">
        <v>56868.801952692498</v>
      </c>
      <c r="F2431">
        <v>63848.883565345997</v>
      </c>
      <c r="G2431">
        <v>57381.201871143203</v>
      </c>
      <c r="H2431">
        <v>57416.370115412799</v>
      </c>
      <c r="I2431">
        <v>56069.449848851</v>
      </c>
      <c r="J2431">
        <v>56707.351283749202</v>
      </c>
      <c r="K2431">
        <v>57889.527363823901</v>
      </c>
    </row>
    <row r="2432" spans="1:11" x14ac:dyDescent="0.3">
      <c r="A2432">
        <v>2431</v>
      </c>
      <c r="B2432">
        <v>65209.393151976401</v>
      </c>
      <c r="C2432">
        <v>57971.384740579502</v>
      </c>
      <c r="D2432">
        <v>57875.245886217403</v>
      </c>
      <c r="E2432">
        <v>56778.862689297101</v>
      </c>
      <c r="F2432">
        <v>63652.152629939097</v>
      </c>
      <c r="G2432">
        <v>57280.017278814397</v>
      </c>
      <c r="H2432">
        <v>57314.662954459302</v>
      </c>
      <c r="I2432">
        <v>55992.338025681398</v>
      </c>
      <c r="J2432">
        <v>56619.8921120054</v>
      </c>
      <c r="K2432">
        <v>57908.094065704398</v>
      </c>
    </row>
    <row r="2433" spans="1:11" x14ac:dyDescent="0.3">
      <c r="A2433">
        <v>2432</v>
      </c>
      <c r="B2433">
        <v>64706.770719059001</v>
      </c>
      <c r="C2433">
        <v>57310.8545508311</v>
      </c>
      <c r="D2433">
        <v>57211.615848904599</v>
      </c>
      <c r="E2433">
        <v>56176.514922635797</v>
      </c>
      <c r="F2433">
        <v>63072.601934257902</v>
      </c>
      <c r="G2433">
        <v>56701.504683565603</v>
      </c>
      <c r="H2433">
        <v>56736.7358328755</v>
      </c>
      <c r="I2433">
        <v>55354.903113203298</v>
      </c>
      <c r="J2433">
        <v>56003.213036257301</v>
      </c>
      <c r="K2433">
        <v>57236.319777180099</v>
      </c>
    </row>
    <row r="2434" spans="1:11" x14ac:dyDescent="0.3">
      <c r="A2434">
        <v>2433</v>
      </c>
      <c r="B2434">
        <v>66501.322824603398</v>
      </c>
      <c r="C2434">
        <v>58814.1132033256</v>
      </c>
      <c r="D2434">
        <v>58712.984937735797</v>
      </c>
      <c r="E2434">
        <v>57651.081842713204</v>
      </c>
      <c r="F2434">
        <v>64842.3767036356</v>
      </c>
      <c r="G2434">
        <v>58189.418547628302</v>
      </c>
      <c r="H2434">
        <v>58225.617271929797</v>
      </c>
      <c r="I2434">
        <v>56824.311743211802</v>
      </c>
      <c r="J2434">
        <v>57485.085464170501</v>
      </c>
      <c r="K2434">
        <v>58748.753628132901</v>
      </c>
    </row>
    <row r="2435" spans="1:11" x14ac:dyDescent="0.3">
      <c r="A2435">
        <v>2434</v>
      </c>
      <c r="B2435">
        <v>66745.183407013494</v>
      </c>
      <c r="C2435">
        <v>59162.7522536135</v>
      </c>
      <c r="D2435">
        <v>59066.4286055353</v>
      </c>
      <c r="E2435">
        <v>58014.144868455202</v>
      </c>
      <c r="F2435">
        <v>65173.774425714801</v>
      </c>
      <c r="G2435">
        <v>58509.224103418397</v>
      </c>
      <c r="H2435">
        <v>58543.835849058501</v>
      </c>
      <c r="I2435">
        <v>57214.276013516697</v>
      </c>
      <c r="J2435">
        <v>57843.991439363999</v>
      </c>
      <c r="K2435">
        <v>59088.2549296785</v>
      </c>
    </row>
    <row r="2436" spans="1:11" x14ac:dyDescent="0.3">
      <c r="A2436">
        <v>2435</v>
      </c>
      <c r="B2436">
        <v>65464.169501829303</v>
      </c>
      <c r="C2436">
        <v>58074.418845545297</v>
      </c>
      <c r="D2436">
        <v>57977.949239030997</v>
      </c>
      <c r="E2436">
        <v>56889.972820048999</v>
      </c>
      <c r="F2436">
        <v>63894.621479068599</v>
      </c>
      <c r="G2436">
        <v>57391.742652119799</v>
      </c>
      <c r="H2436">
        <v>57426.4425540261</v>
      </c>
      <c r="I2436">
        <v>56097.493735404001</v>
      </c>
      <c r="J2436">
        <v>56727.2453282645</v>
      </c>
      <c r="K2436">
        <v>58007.472900322202</v>
      </c>
    </row>
    <row r="2437" spans="1:11" x14ac:dyDescent="0.3">
      <c r="A2437">
        <v>2436</v>
      </c>
      <c r="B2437">
        <v>65306.931497295103</v>
      </c>
      <c r="C2437">
        <v>57947.401257253201</v>
      </c>
      <c r="D2437">
        <v>57849.095000177404</v>
      </c>
      <c r="E2437">
        <v>56787.982476944497</v>
      </c>
      <c r="F2437">
        <v>63704.1165560175</v>
      </c>
      <c r="G2437">
        <v>57297.242466365802</v>
      </c>
      <c r="H2437">
        <v>57332.435637774397</v>
      </c>
      <c r="I2437">
        <v>55973.603749366703</v>
      </c>
      <c r="J2437">
        <v>56615.664668878802</v>
      </c>
      <c r="K2437">
        <v>57872.377188415303</v>
      </c>
    </row>
    <row r="2438" spans="1:11" x14ac:dyDescent="0.3">
      <c r="A2438">
        <v>2437</v>
      </c>
      <c r="B2438">
        <v>66304.439864116997</v>
      </c>
      <c r="C2438">
        <v>58698.2480641293</v>
      </c>
      <c r="D2438">
        <v>58599.7169488992</v>
      </c>
      <c r="E2438">
        <v>57541.367262341599</v>
      </c>
      <c r="F2438">
        <v>64695.317722076798</v>
      </c>
      <c r="G2438">
        <v>58059.652543452597</v>
      </c>
      <c r="H2438">
        <v>58095.029686526403</v>
      </c>
      <c r="I2438">
        <v>56734.397605266196</v>
      </c>
      <c r="J2438">
        <v>57378.3030398884</v>
      </c>
      <c r="K2438">
        <v>58632.961529674598</v>
      </c>
    </row>
    <row r="2439" spans="1:11" x14ac:dyDescent="0.3">
      <c r="A2439">
        <v>2438</v>
      </c>
      <c r="B2439">
        <v>65325.8103439517</v>
      </c>
      <c r="C2439">
        <v>57858.550227625601</v>
      </c>
      <c r="D2439">
        <v>57763.230236334901</v>
      </c>
      <c r="E2439">
        <v>56696.829600188801</v>
      </c>
      <c r="F2439">
        <v>63769.033014883797</v>
      </c>
      <c r="G2439">
        <v>57188.759432354898</v>
      </c>
      <c r="H2439">
        <v>57223.018017316601</v>
      </c>
      <c r="I2439">
        <v>55908.6019447293</v>
      </c>
      <c r="J2439">
        <v>56531.091471830099</v>
      </c>
      <c r="K2439">
        <v>57787.402114862103</v>
      </c>
    </row>
    <row r="2440" spans="1:11" x14ac:dyDescent="0.3">
      <c r="A2440">
        <v>2439</v>
      </c>
      <c r="B2440">
        <v>65766.361720694695</v>
      </c>
      <c r="C2440">
        <v>58303.581562676998</v>
      </c>
      <c r="D2440">
        <v>58208.9142094665</v>
      </c>
      <c r="E2440">
        <v>57132.983360018501</v>
      </c>
      <c r="F2440">
        <v>64225.176578272403</v>
      </c>
      <c r="G2440">
        <v>57625.7049698829</v>
      </c>
      <c r="H2440">
        <v>57659.866865756499</v>
      </c>
      <c r="I2440">
        <v>56356.742021269303</v>
      </c>
      <c r="J2440">
        <v>56975.039631452601</v>
      </c>
      <c r="K2440">
        <v>58239.8473862217</v>
      </c>
    </row>
    <row r="2441" spans="1:11" x14ac:dyDescent="0.3">
      <c r="A2441">
        <v>2440</v>
      </c>
      <c r="B2441">
        <v>64914.076889139003</v>
      </c>
      <c r="C2441">
        <v>57407.117245675603</v>
      </c>
      <c r="D2441">
        <v>57306.016435125101</v>
      </c>
      <c r="E2441">
        <v>56338.276083337099</v>
      </c>
      <c r="F2441">
        <v>63243.738062685101</v>
      </c>
      <c r="G2441">
        <v>56879.1413406512</v>
      </c>
      <c r="H2441">
        <v>56915.016058010799</v>
      </c>
      <c r="I2441">
        <v>55502.522084271302</v>
      </c>
      <c r="J2441">
        <v>56163.910495021897</v>
      </c>
      <c r="K2441">
        <v>57333.149142044502</v>
      </c>
    </row>
    <row r="2442" spans="1:11" x14ac:dyDescent="0.3">
      <c r="A2442">
        <v>2441</v>
      </c>
      <c r="B2442">
        <v>65018.215825757303</v>
      </c>
      <c r="C2442">
        <v>57776.273791478001</v>
      </c>
      <c r="D2442">
        <v>57683.854024183398</v>
      </c>
      <c r="E2442">
        <v>56677.911431866502</v>
      </c>
      <c r="F2442">
        <v>63506.042736811702</v>
      </c>
      <c r="G2442">
        <v>57156.542797929498</v>
      </c>
      <c r="H2442">
        <v>57189.561931739001</v>
      </c>
      <c r="I2442">
        <v>55907.902284802702</v>
      </c>
      <c r="J2442">
        <v>56512.159501103197</v>
      </c>
      <c r="K2442">
        <v>57702.196370916601</v>
      </c>
    </row>
    <row r="2443" spans="1:11" x14ac:dyDescent="0.3">
      <c r="A2443">
        <v>2442</v>
      </c>
      <c r="B2443">
        <v>66860.874042374504</v>
      </c>
      <c r="C2443">
        <v>58932.269254597602</v>
      </c>
      <c r="D2443">
        <v>58832.639439057297</v>
      </c>
      <c r="E2443">
        <v>57788.532881491097</v>
      </c>
      <c r="F2443">
        <v>65435.039914070898</v>
      </c>
      <c r="G2443">
        <v>58612.653268251401</v>
      </c>
      <c r="H2443">
        <v>58643.289239584403</v>
      </c>
      <c r="I2443">
        <v>57438.425395264698</v>
      </c>
      <c r="J2443">
        <v>57639.0935668768</v>
      </c>
      <c r="K2443">
        <v>58882.085059955301</v>
      </c>
    </row>
    <row r="2444" spans="1:11" x14ac:dyDescent="0.3">
      <c r="A2444">
        <v>2443</v>
      </c>
      <c r="B2444">
        <v>66310.910541932899</v>
      </c>
      <c r="C2444">
        <v>58630.653289568298</v>
      </c>
      <c r="D2444">
        <v>58531.232248347696</v>
      </c>
      <c r="E2444">
        <v>57464.019234125299</v>
      </c>
      <c r="F2444">
        <v>64669.790224196397</v>
      </c>
      <c r="G2444">
        <v>58013.989059467203</v>
      </c>
      <c r="H2444">
        <v>58049.234281940197</v>
      </c>
      <c r="I2444">
        <v>56663.148114711301</v>
      </c>
      <c r="J2444">
        <v>57312.816247474002</v>
      </c>
      <c r="K2444">
        <v>58578.6143353195</v>
      </c>
    </row>
    <row r="2445" spans="1:11" x14ac:dyDescent="0.3">
      <c r="A2445">
        <v>2444</v>
      </c>
      <c r="B2445">
        <v>65817.968328238901</v>
      </c>
      <c r="C2445">
        <v>58251.256032198798</v>
      </c>
      <c r="D2445">
        <v>58153.440131734998</v>
      </c>
      <c r="E2445">
        <v>57106.515497495297</v>
      </c>
      <c r="F2445">
        <v>64203.362545191703</v>
      </c>
      <c r="G2445">
        <v>57633.104388326203</v>
      </c>
      <c r="H2445">
        <v>57667.815633510298</v>
      </c>
      <c r="I2445">
        <v>56304.767043788197</v>
      </c>
      <c r="J2445">
        <v>56943.781494187402</v>
      </c>
      <c r="K2445">
        <v>58185.685208524803</v>
      </c>
    </row>
    <row r="2446" spans="1:11" x14ac:dyDescent="0.3">
      <c r="A2446">
        <v>2445</v>
      </c>
      <c r="B2446">
        <v>66036.094438547807</v>
      </c>
      <c r="C2446">
        <v>58532.1825259459</v>
      </c>
      <c r="D2446">
        <v>58432.378938010697</v>
      </c>
      <c r="E2446">
        <v>57407.087941076301</v>
      </c>
      <c r="F2446">
        <v>64399.574097575998</v>
      </c>
      <c r="G2446">
        <v>57928.272631523003</v>
      </c>
      <c r="H2446">
        <v>57963.922581858198</v>
      </c>
      <c r="I2446">
        <v>56578.661220406699</v>
      </c>
      <c r="J2446">
        <v>57231.0112786838</v>
      </c>
      <c r="K2446">
        <v>58455.000022735403</v>
      </c>
    </row>
    <row r="2447" spans="1:11" x14ac:dyDescent="0.3">
      <c r="A2447">
        <v>2446</v>
      </c>
      <c r="B2447">
        <v>65791.828235205699</v>
      </c>
      <c r="C2447">
        <v>58227.318980726202</v>
      </c>
      <c r="D2447">
        <v>58130.223764424903</v>
      </c>
      <c r="E2447">
        <v>57139.961382746696</v>
      </c>
      <c r="F2447">
        <v>64203.136634697898</v>
      </c>
      <c r="G2447">
        <v>57637.494320958998</v>
      </c>
      <c r="H2447">
        <v>57672.334891885002</v>
      </c>
      <c r="I2447">
        <v>56328.563193556198</v>
      </c>
      <c r="J2447">
        <v>56963.761904761101</v>
      </c>
      <c r="K2447">
        <v>58147.415106780601</v>
      </c>
    </row>
    <row r="2448" spans="1:11" x14ac:dyDescent="0.3">
      <c r="A2448">
        <v>2447</v>
      </c>
      <c r="B2448">
        <v>67355.275445737105</v>
      </c>
      <c r="C2448">
        <v>58982.609771425698</v>
      </c>
      <c r="D2448">
        <v>58982.609771425698</v>
      </c>
      <c r="E2448">
        <v>57809.677116861902</v>
      </c>
      <c r="F2448">
        <v>65950.520930026702</v>
      </c>
      <c r="G2448">
        <v>58890.309722486003</v>
      </c>
      <c r="H2448">
        <v>58921.218967075802</v>
      </c>
      <c r="I2448">
        <v>57736.194165013803</v>
      </c>
      <c r="J2448">
        <v>57736.194165013803</v>
      </c>
      <c r="K2448">
        <v>58910.6670535187</v>
      </c>
    </row>
    <row r="2449" spans="1:11" x14ac:dyDescent="0.3">
      <c r="A2449">
        <v>2448</v>
      </c>
      <c r="B2449">
        <v>67142.375714555295</v>
      </c>
      <c r="C2449">
        <v>59360.7430690908</v>
      </c>
      <c r="D2449">
        <v>59264.1434990216</v>
      </c>
      <c r="E2449">
        <v>58253.934825499797</v>
      </c>
      <c r="F2449">
        <v>65567.822283670903</v>
      </c>
      <c r="G2449">
        <v>58756.511454326297</v>
      </c>
      <c r="H2449">
        <v>58791.391364679999</v>
      </c>
      <c r="I2449">
        <v>57460.564613387403</v>
      </c>
      <c r="J2449">
        <v>58092.7106675955</v>
      </c>
      <c r="K2449">
        <v>59295.6627287761</v>
      </c>
    </row>
    <row r="2450" spans="1:11" x14ac:dyDescent="0.3">
      <c r="A2450">
        <v>2449</v>
      </c>
      <c r="B2450">
        <v>65566.984672398903</v>
      </c>
      <c r="C2450">
        <v>57940.8493785725</v>
      </c>
      <c r="D2450">
        <v>57840.978729791597</v>
      </c>
      <c r="E2450">
        <v>56778.610864102702</v>
      </c>
      <c r="F2450">
        <v>63926.526535357101</v>
      </c>
      <c r="G2450">
        <v>57300.259238522798</v>
      </c>
      <c r="H2450">
        <v>57335.942487462802</v>
      </c>
      <c r="I2450">
        <v>55952.4013199275</v>
      </c>
      <c r="J2450">
        <v>56604.730474820397</v>
      </c>
      <c r="K2450">
        <v>57866.157003674998</v>
      </c>
    </row>
    <row r="2451" spans="1:11" x14ac:dyDescent="0.3">
      <c r="A2451">
        <v>2450</v>
      </c>
      <c r="B2451">
        <v>65903.408752906704</v>
      </c>
      <c r="C2451">
        <v>58347.274822978798</v>
      </c>
      <c r="D2451">
        <v>58246.803381003003</v>
      </c>
      <c r="E2451">
        <v>57192.472333349499</v>
      </c>
      <c r="F2451">
        <v>64248.898465952501</v>
      </c>
      <c r="G2451">
        <v>57734.415642601802</v>
      </c>
      <c r="H2451">
        <v>57770.1686775165</v>
      </c>
      <c r="I2451">
        <v>56371.948880308002</v>
      </c>
      <c r="J2451">
        <v>57028.133741905498</v>
      </c>
      <c r="K2451">
        <v>58282.627987942797</v>
      </c>
    </row>
    <row r="2452" spans="1:11" x14ac:dyDescent="0.3">
      <c r="A2452">
        <v>2451</v>
      </c>
      <c r="B2452">
        <v>65356.719129458703</v>
      </c>
      <c r="C2452">
        <v>58009.156895450498</v>
      </c>
      <c r="D2452">
        <v>57912.449856482701</v>
      </c>
      <c r="E2452">
        <v>56815.488094230299</v>
      </c>
      <c r="F2452">
        <v>63769.699354092198</v>
      </c>
      <c r="G2452">
        <v>57324.968479294199</v>
      </c>
      <c r="H2452">
        <v>57359.4077003809</v>
      </c>
      <c r="I2452">
        <v>56017.653310428701</v>
      </c>
      <c r="J2452">
        <v>56648.465304296398</v>
      </c>
      <c r="K2452">
        <v>57937.904700001498</v>
      </c>
    </row>
    <row r="2453" spans="1:11" x14ac:dyDescent="0.3">
      <c r="A2453">
        <v>2452</v>
      </c>
      <c r="B2453">
        <v>66339.843313445497</v>
      </c>
      <c r="C2453">
        <v>58669.584930271398</v>
      </c>
      <c r="D2453">
        <v>58568.959624375602</v>
      </c>
      <c r="E2453">
        <v>57482.299450402301</v>
      </c>
      <c r="F2453">
        <v>64683.530992795699</v>
      </c>
      <c r="G2453">
        <v>58022.169111498501</v>
      </c>
      <c r="H2453">
        <v>58057.893539395402</v>
      </c>
      <c r="I2453">
        <v>56659.308580576399</v>
      </c>
      <c r="J2453">
        <v>57316.268941163697</v>
      </c>
      <c r="K2453">
        <v>58603.4290280598</v>
      </c>
    </row>
    <row r="2454" spans="1:11" x14ac:dyDescent="0.3">
      <c r="A2454">
        <v>2453</v>
      </c>
      <c r="B2454">
        <v>65995.443255524806</v>
      </c>
      <c r="C2454">
        <v>58444.212620410202</v>
      </c>
      <c r="D2454">
        <v>58347.2408222718</v>
      </c>
      <c r="E2454">
        <v>57286.875725963</v>
      </c>
      <c r="F2454">
        <v>64406.169868224002</v>
      </c>
      <c r="G2454">
        <v>57811.466904192901</v>
      </c>
      <c r="H2454">
        <v>57846.070190741397</v>
      </c>
      <c r="I2454">
        <v>56500.639568191902</v>
      </c>
      <c r="J2454">
        <v>57134.319659884</v>
      </c>
      <c r="K2454">
        <v>58388.1882054948</v>
      </c>
    </row>
    <row r="2455" spans="1:11" x14ac:dyDescent="0.3">
      <c r="A2455">
        <v>2454</v>
      </c>
      <c r="B2455">
        <v>64911.566046678803</v>
      </c>
      <c r="C2455">
        <v>57627.188009818303</v>
      </c>
      <c r="D2455">
        <v>57532.890729879902</v>
      </c>
      <c r="E2455">
        <v>56460.241668172603</v>
      </c>
      <c r="F2455">
        <v>63373.440570110499</v>
      </c>
      <c r="G2455">
        <v>56937.313209890497</v>
      </c>
      <c r="H2455">
        <v>56971.068515430103</v>
      </c>
      <c r="I2455">
        <v>55668.327697738598</v>
      </c>
      <c r="J2455">
        <v>56284.041543125997</v>
      </c>
      <c r="K2455">
        <v>57544.264645245297</v>
      </c>
    </row>
    <row r="2456" spans="1:11" x14ac:dyDescent="0.3">
      <c r="A2456">
        <v>2455</v>
      </c>
      <c r="B2456">
        <v>65795.024561184997</v>
      </c>
      <c r="C2456">
        <v>58250.485441432997</v>
      </c>
      <c r="D2456">
        <v>58155.506253086802</v>
      </c>
      <c r="E2456">
        <v>57125.358023494598</v>
      </c>
      <c r="F2456">
        <v>64233.380351905304</v>
      </c>
      <c r="G2456">
        <v>57616.2538006779</v>
      </c>
      <c r="H2456">
        <v>57650.149062935801</v>
      </c>
      <c r="I2456">
        <v>56332.321550065499</v>
      </c>
      <c r="J2456">
        <v>56953.167121375998</v>
      </c>
      <c r="K2456">
        <v>58172.465271058099</v>
      </c>
    </row>
    <row r="2457" spans="1:11" x14ac:dyDescent="0.3">
      <c r="A2457">
        <v>2456</v>
      </c>
      <c r="B2457">
        <v>65468.615540434701</v>
      </c>
      <c r="C2457">
        <v>58001.516333708001</v>
      </c>
      <c r="D2457">
        <v>57904.030792795798</v>
      </c>
      <c r="E2457">
        <v>56844.312114527798</v>
      </c>
      <c r="F2457">
        <v>63861.861407639801</v>
      </c>
      <c r="G2457">
        <v>57361.694196275399</v>
      </c>
      <c r="H2457">
        <v>57396.268718548301</v>
      </c>
      <c r="I2457">
        <v>56038.200213723001</v>
      </c>
      <c r="J2457">
        <v>56674.796046731302</v>
      </c>
      <c r="K2457">
        <v>57928.907770613703</v>
      </c>
    </row>
    <row r="2458" spans="1:11" x14ac:dyDescent="0.3">
      <c r="A2458">
        <v>2457</v>
      </c>
      <c r="B2458">
        <v>66070.921160555197</v>
      </c>
      <c r="C2458">
        <v>58586.630555643198</v>
      </c>
      <c r="D2458">
        <v>58488.575618538802</v>
      </c>
      <c r="E2458">
        <v>57413.847014716899</v>
      </c>
      <c r="F2458">
        <v>64464.576374830103</v>
      </c>
      <c r="G2458">
        <v>57935.722130372902</v>
      </c>
      <c r="H2458">
        <v>57970.734824452302</v>
      </c>
      <c r="I2458">
        <v>56611.145336448797</v>
      </c>
      <c r="J2458">
        <v>57251.616280258597</v>
      </c>
      <c r="K2458">
        <v>58521.885197582596</v>
      </c>
    </row>
    <row r="2459" spans="1:11" x14ac:dyDescent="0.3">
      <c r="A2459">
        <v>2458</v>
      </c>
      <c r="B2459">
        <v>65511.195370639303</v>
      </c>
      <c r="C2459">
        <v>58173.371368899599</v>
      </c>
      <c r="D2459">
        <v>58079.251208351801</v>
      </c>
      <c r="E2459">
        <v>57049.282047984998</v>
      </c>
      <c r="F2459">
        <v>63978.850844838198</v>
      </c>
      <c r="G2459">
        <v>57545.176413350098</v>
      </c>
      <c r="H2459">
        <v>57579.062879123499</v>
      </c>
      <c r="I2459">
        <v>56279.677903810298</v>
      </c>
      <c r="J2459">
        <v>56894.896234494801</v>
      </c>
      <c r="K2459">
        <v>58112.700701801899</v>
      </c>
    </row>
    <row r="2460" spans="1:11" x14ac:dyDescent="0.3">
      <c r="A2460">
        <v>2459</v>
      </c>
      <c r="B2460">
        <v>64689.092825455104</v>
      </c>
      <c r="C2460">
        <v>57343.606454371802</v>
      </c>
      <c r="D2460">
        <v>57248.206256391102</v>
      </c>
      <c r="E2460">
        <v>56227.403589963898</v>
      </c>
      <c r="F2460">
        <v>63134.102244108202</v>
      </c>
      <c r="G2460">
        <v>56725.433603724603</v>
      </c>
      <c r="H2460">
        <v>56759.832885395699</v>
      </c>
      <c r="I2460">
        <v>55443.757704369396</v>
      </c>
      <c r="J2460">
        <v>56067.083246691902</v>
      </c>
      <c r="K2460">
        <v>57278.230005495003</v>
      </c>
    </row>
    <row r="2461" spans="1:11" x14ac:dyDescent="0.3">
      <c r="A2461">
        <v>2460</v>
      </c>
      <c r="B2461">
        <v>66887.534513830702</v>
      </c>
      <c r="C2461">
        <v>58997.731844844799</v>
      </c>
      <c r="D2461">
        <v>58898.257686256497</v>
      </c>
      <c r="E2461">
        <v>57878.743531283202</v>
      </c>
      <c r="F2461">
        <v>65233.776232702898</v>
      </c>
      <c r="G2461">
        <v>58415.288657412297</v>
      </c>
      <c r="H2461">
        <v>58450.592184852103</v>
      </c>
      <c r="I2461">
        <v>57060.866930791199</v>
      </c>
      <c r="J2461">
        <v>57711.247506636399</v>
      </c>
      <c r="K2461">
        <v>58929.020379165697</v>
      </c>
    </row>
    <row r="2462" spans="1:11" x14ac:dyDescent="0.3">
      <c r="A2462">
        <v>2461</v>
      </c>
      <c r="B2462">
        <v>66348.436197789604</v>
      </c>
      <c r="C2462">
        <v>58781.768292098102</v>
      </c>
      <c r="D2462">
        <v>58686.660821829202</v>
      </c>
      <c r="E2462">
        <v>57631.5122766965</v>
      </c>
      <c r="F2462">
        <v>64797.295200120803</v>
      </c>
      <c r="G2462">
        <v>58115.2533974365</v>
      </c>
      <c r="H2462">
        <v>58149.514436196499</v>
      </c>
      <c r="I2462">
        <v>56839.678972839603</v>
      </c>
      <c r="J2462">
        <v>57461.163953924202</v>
      </c>
      <c r="K2462">
        <v>58705.722622271103</v>
      </c>
    </row>
    <row r="2463" spans="1:11" x14ac:dyDescent="0.3">
      <c r="A2463">
        <v>2462</v>
      </c>
      <c r="B2463">
        <v>66695.209011312501</v>
      </c>
      <c r="C2463">
        <v>58947.902513695997</v>
      </c>
      <c r="D2463">
        <v>58846.9921665886</v>
      </c>
      <c r="E2463">
        <v>57774.440951686403</v>
      </c>
      <c r="F2463">
        <v>65036.751175950703</v>
      </c>
      <c r="G2463">
        <v>58318.223197860898</v>
      </c>
      <c r="H2463">
        <v>58354.190970753101</v>
      </c>
      <c r="I2463">
        <v>56952.810919254698</v>
      </c>
      <c r="J2463">
        <v>57612.121039787802</v>
      </c>
      <c r="K2463">
        <v>58886.004840961003</v>
      </c>
    </row>
    <row r="2464" spans="1:11" x14ac:dyDescent="0.3">
      <c r="A2464">
        <v>2463</v>
      </c>
      <c r="B2464">
        <v>65646.590701014095</v>
      </c>
      <c r="C2464">
        <v>58217.373695393697</v>
      </c>
      <c r="D2464">
        <v>58118.677532233603</v>
      </c>
      <c r="E2464">
        <v>57067.786577460698</v>
      </c>
      <c r="F2464">
        <v>64028.878232856201</v>
      </c>
      <c r="G2464">
        <v>57610.105873459099</v>
      </c>
      <c r="H2464">
        <v>57645.306362273797</v>
      </c>
      <c r="I2464">
        <v>56273.636099338502</v>
      </c>
      <c r="J2464">
        <v>56918.596088106096</v>
      </c>
      <c r="K2464">
        <v>58166.640570834898</v>
      </c>
    </row>
    <row r="2465" spans="1:11" x14ac:dyDescent="0.3">
      <c r="A2465">
        <v>2464</v>
      </c>
      <c r="B2465">
        <v>66093.674916831005</v>
      </c>
      <c r="C2465">
        <v>58311.966961125399</v>
      </c>
      <c r="D2465">
        <v>58211.537425296097</v>
      </c>
      <c r="E2465">
        <v>57221.278719127396</v>
      </c>
      <c r="F2465">
        <v>64445.957872798797</v>
      </c>
      <c r="G2465">
        <v>57750.7485791004</v>
      </c>
      <c r="H2465">
        <v>57786.8633414582</v>
      </c>
      <c r="I2465">
        <v>56397.036712877802</v>
      </c>
      <c r="J2465">
        <v>57053.947421969002</v>
      </c>
      <c r="K2465">
        <v>58244.391323391799</v>
      </c>
    </row>
    <row r="2466" spans="1:11" x14ac:dyDescent="0.3">
      <c r="A2466">
        <v>2465</v>
      </c>
      <c r="B2466">
        <v>65912.031143311804</v>
      </c>
      <c r="C2466">
        <v>58308.329191818302</v>
      </c>
      <c r="D2466">
        <v>58209.681276816897</v>
      </c>
      <c r="E2466">
        <v>57175.158196869801</v>
      </c>
      <c r="F2466">
        <v>64411.898275952699</v>
      </c>
      <c r="G2466">
        <v>57700.555910491501</v>
      </c>
      <c r="H2466">
        <v>57734.547181873597</v>
      </c>
      <c r="I2466">
        <v>56464.024049521096</v>
      </c>
      <c r="J2466">
        <v>57005.636356869902</v>
      </c>
      <c r="K2466">
        <v>58236.699006769297</v>
      </c>
    </row>
    <row r="2467" spans="1:11" x14ac:dyDescent="0.3">
      <c r="A2467">
        <v>2466</v>
      </c>
      <c r="B2467">
        <v>65763.812043381098</v>
      </c>
      <c r="C2467">
        <v>58334.682766543701</v>
      </c>
      <c r="D2467">
        <v>58237.925396200801</v>
      </c>
      <c r="E2467">
        <v>57191.285854478898</v>
      </c>
      <c r="F2467">
        <v>64188.435303356899</v>
      </c>
      <c r="G2467">
        <v>57688.336295817302</v>
      </c>
      <c r="H2467">
        <v>57723.215449304</v>
      </c>
      <c r="I2467">
        <v>56389.805129169799</v>
      </c>
      <c r="J2467">
        <v>57022.043293512499</v>
      </c>
      <c r="K2467">
        <v>58261.361313608002</v>
      </c>
    </row>
    <row r="2468" spans="1:11" x14ac:dyDescent="0.3">
      <c r="A2468">
        <v>2467</v>
      </c>
      <c r="B2468">
        <v>66481.687816301099</v>
      </c>
      <c r="C2468">
        <v>58699.8961201079</v>
      </c>
      <c r="D2468">
        <v>58600.668256719502</v>
      </c>
      <c r="E2468">
        <v>57564.443002574197</v>
      </c>
      <c r="F2468">
        <v>64849.793769299897</v>
      </c>
      <c r="G2468">
        <v>58092.029715860801</v>
      </c>
      <c r="H2468">
        <v>58127.515417320603</v>
      </c>
      <c r="I2468">
        <v>56751.7257043438</v>
      </c>
      <c r="J2468">
        <v>57400.444730286399</v>
      </c>
      <c r="K2468">
        <v>58634.471180582899</v>
      </c>
    </row>
    <row r="2469" spans="1:11" x14ac:dyDescent="0.3">
      <c r="A2469">
        <v>2468</v>
      </c>
      <c r="B2469">
        <v>64688.9823054835</v>
      </c>
      <c r="C2469">
        <v>57330.116574004103</v>
      </c>
      <c r="D2469">
        <v>57235.557163822901</v>
      </c>
      <c r="E2469">
        <v>56281.450071966799</v>
      </c>
      <c r="F2469">
        <v>63141.2357689532</v>
      </c>
      <c r="G2469">
        <v>56762.450903665798</v>
      </c>
      <c r="H2469">
        <v>56796.4412779044</v>
      </c>
      <c r="I2469">
        <v>55487.584064494396</v>
      </c>
      <c r="J2469">
        <v>56106.339179963303</v>
      </c>
      <c r="K2469">
        <v>57248.742174678096</v>
      </c>
    </row>
    <row r="2470" spans="1:11" x14ac:dyDescent="0.3">
      <c r="A2470">
        <v>2469</v>
      </c>
      <c r="B2470">
        <v>66276.590853486297</v>
      </c>
      <c r="C2470">
        <v>58619.0302083305</v>
      </c>
      <c r="D2470">
        <v>58520.731640316801</v>
      </c>
      <c r="E2470">
        <v>57481.988723353803</v>
      </c>
      <c r="F2470">
        <v>64667.567398291198</v>
      </c>
      <c r="G2470">
        <v>57996.913285823503</v>
      </c>
      <c r="H2470">
        <v>58032.244919777302</v>
      </c>
      <c r="I2470">
        <v>56673.645846404797</v>
      </c>
      <c r="J2470">
        <v>57316.042938555896</v>
      </c>
      <c r="K2470">
        <v>58550.691368499902</v>
      </c>
    </row>
    <row r="2471" spans="1:11" x14ac:dyDescent="0.3">
      <c r="A2471">
        <v>2470</v>
      </c>
      <c r="B2471">
        <v>66445.605229926805</v>
      </c>
      <c r="C2471">
        <v>58745.690630573401</v>
      </c>
      <c r="D2471">
        <v>58645.879654149801</v>
      </c>
      <c r="E2471">
        <v>57557.0286908657</v>
      </c>
      <c r="F2471">
        <v>64809.509629314001</v>
      </c>
      <c r="G2471">
        <v>58076.802455214798</v>
      </c>
      <c r="H2471">
        <v>58112.488106359197</v>
      </c>
      <c r="I2471">
        <v>56731.3903195557</v>
      </c>
      <c r="J2471">
        <v>57383.216799976202</v>
      </c>
      <c r="K2471">
        <v>58670.841752322602</v>
      </c>
    </row>
    <row r="2472" spans="1:11" x14ac:dyDescent="0.3">
      <c r="A2472">
        <v>2471</v>
      </c>
      <c r="B2472">
        <v>66201.567671347904</v>
      </c>
      <c r="C2472">
        <v>58510.099275526802</v>
      </c>
      <c r="D2472">
        <v>58412.347161598103</v>
      </c>
      <c r="E2472">
        <v>57357.081044435399</v>
      </c>
      <c r="F2472">
        <v>64589.253799800303</v>
      </c>
      <c r="G2472">
        <v>57886.693270905802</v>
      </c>
      <c r="H2472">
        <v>57921.384624918901</v>
      </c>
      <c r="I2472">
        <v>56560.252463430501</v>
      </c>
      <c r="J2472">
        <v>57198.901631241803</v>
      </c>
      <c r="K2472">
        <v>58449.086697121798</v>
      </c>
    </row>
    <row r="2473" spans="1:11" x14ac:dyDescent="0.3">
      <c r="A2473">
        <v>2472</v>
      </c>
      <c r="B2473">
        <v>66424.823380557194</v>
      </c>
      <c r="C2473">
        <v>58475.369756007698</v>
      </c>
      <c r="D2473">
        <v>58375.7787937963</v>
      </c>
      <c r="E2473">
        <v>57286.218353533499</v>
      </c>
      <c r="F2473">
        <v>64976.821475846198</v>
      </c>
      <c r="G2473">
        <v>57940.922129828403</v>
      </c>
      <c r="H2473">
        <v>57971.991350076001</v>
      </c>
      <c r="I2473">
        <v>56753.452284293497</v>
      </c>
      <c r="J2473">
        <v>57119.3901978371</v>
      </c>
      <c r="K2473">
        <v>58407.408383722999</v>
      </c>
    </row>
    <row r="2474" spans="1:11" x14ac:dyDescent="0.3">
      <c r="A2474">
        <v>2473</v>
      </c>
      <c r="B2474">
        <v>65069.884366701102</v>
      </c>
      <c r="C2474">
        <v>57578.080312441598</v>
      </c>
      <c r="D2474">
        <v>57479.029890793703</v>
      </c>
      <c r="E2474">
        <v>56459.095117380399</v>
      </c>
      <c r="F2474">
        <v>63447.540914898898</v>
      </c>
      <c r="G2474">
        <v>56977.003808981797</v>
      </c>
      <c r="H2474">
        <v>57012.551193804196</v>
      </c>
      <c r="I2474">
        <v>55641.9360403842</v>
      </c>
      <c r="J2474">
        <v>56289.259664970399</v>
      </c>
      <c r="K2474">
        <v>57506.640399867203</v>
      </c>
    </row>
    <row r="2475" spans="1:11" x14ac:dyDescent="0.3">
      <c r="A2475">
        <v>2474</v>
      </c>
      <c r="B2475">
        <v>66219.187801006105</v>
      </c>
      <c r="C2475">
        <v>58799.228800244098</v>
      </c>
      <c r="D2475">
        <v>58703.058734365201</v>
      </c>
      <c r="E2475">
        <v>57624.9628485172</v>
      </c>
      <c r="F2475">
        <v>64647.426444371697</v>
      </c>
      <c r="G2475">
        <v>58142.940912466598</v>
      </c>
      <c r="H2475">
        <v>58177.367222384797</v>
      </c>
      <c r="I2475">
        <v>56844.964769534599</v>
      </c>
      <c r="J2475">
        <v>57472.993178297897</v>
      </c>
      <c r="K2475">
        <v>58743.085944100298</v>
      </c>
    </row>
    <row r="2476" spans="1:11" x14ac:dyDescent="0.3">
      <c r="A2476">
        <v>2475</v>
      </c>
      <c r="B2476">
        <v>66089.075816594603</v>
      </c>
      <c r="C2476">
        <v>58719.8242346267</v>
      </c>
      <c r="D2476">
        <v>58627.588646789802</v>
      </c>
      <c r="E2476">
        <v>57616.244232143697</v>
      </c>
      <c r="F2476">
        <v>64588.005683031901</v>
      </c>
      <c r="G2476">
        <v>58088.6410182318</v>
      </c>
      <c r="H2476">
        <v>58121.852254390702</v>
      </c>
      <c r="I2476">
        <v>56849.3295814925</v>
      </c>
      <c r="J2476">
        <v>57452.6670611136</v>
      </c>
      <c r="K2476">
        <v>58647.811946564303</v>
      </c>
    </row>
    <row r="2477" spans="1:11" x14ac:dyDescent="0.3">
      <c r="A2477">
        <v>2476</v>
      </c>
      <c r="B2477">
        <v>65619.418573837902</v>
      </c>
      <c r="C2477">
        <v>58166.636875812001</v>
      </c>
      <c r="D2477">
        <v>58068.307853512997</v>
      </c>
      <c r="E2477">
        <v>57003.981777392197</v>
      </c>
      <c r="F2477">
        <v>63996.495200896097</v>
      </c>
      <c r="G2477">
        <v>57531.818076666103</v>
      </c>
      <c r="H2477">
        <v>57566.6294954119</v>
      </c>
      <c r="I2477">
        <v>56194.180288368298</v>
      </c>
      <c r="J2477">
        <v>56836.259216029102</v>
      </c>
      <c r="K2477">
        <v>58096.379895777602</v>
      </c>
    </row>
    <row r="2478" spans="1:11" x14ac:dyDescent="0.3">
      <c r="A2478">
        <v>2477</v>
      </c>
      <c r="B2478">
        <v>64268.138388020401</v>
      </c>
      <c r="C2478">
        <v>56943.9167290068</v>
      </c>
      <c r="D2478">
        <v>56846.142895976103</v>
      </c>
      <c r="E2478">
        <v>55854.716967416098</v>
      </c>
      <c r="F2478">
        <v>62652.822715148301</v>
      </c>
      <c r="G2478">
        <v>56365.470273304803</v>
      </c>
      <c r="H2478">
        <v>56400.121301752297</v>
      </c>
      <c r="I2478">
        <v>55034.6098379373</v>
      </c>
      <c r="J2478">
        <v>55673.613370878098</v>
      </c>
      <c r="K2478">
        <v>56859.744395938098</v>
      </c>
    </row>
    <row r="2479" spans="1:11" x14ac:dyDescent="0.3">
      <c r="A2479">
        <v>2478</v>
      </c>
      <c r="B2479">
        <v>66244.817584108605</v>
      </c>
      <c r="C2479">
        <v>58590.476688978197</v>
      </c>
      <c r="D2479">
        <v>58490.175859942203</v>
      </c>
      <c r="E2479">
        <v>57448.575619318901</v>
      </c>
      <c r="F2479">
        <v>64594.599621498703</v>
      </c>
      <c r="G2479">
        <v>57977.300224687198</v>
      </c>
      <c r="H2479">
        <v>58013.130939485403</v>
      </c>
      <c r="I2479">
        <v>56620.4022697861</v>
      </c>
      <c r="J2479">
        <v>57275.773243077201</v>
      </c>
      <c r="K2479">
        <v>58517.177722004897</v>
      </c>
    </row>
    <row r="2480" spans="1:11" x14ac:dyDescent="0.3">
      <c r="A2480">
        <v>2479</v>
      </c>
      <c r="B2480">
        <v>64925.930303580702</v>
      </c>
      <c r="C2480">
        <v>57738.812890373498</v>
      </c>
      <c r="D2480">
        <v>57645.1886677644</v>
      </c>
      <c r="E2480">
        <v>56612.658211980903</v>
      </c>
      <c r="F2480">
        <v>63409.633223385797</v>
      </c>
      <c r="G2480">
        <v>57096.0801841184</v>
      </c>
      <c r="H2480">
        <v>57129.979821483299</v>
      </c>
      <c r="I2480">
        <v>55842.491385626003</v>
      </c>
      <c r="J2480">
        <v>56454.274507772403</v>
      </c>
      <c r="K2480">
        <v>57673.687977416601</v>
      </c>
    </row>
    <row r="2481" spans="1:11" x14ac:dyDescent="0.3">
      <c r="A2481">
        <v>2480</v>
      </c>
      <c r="B2481">
        <v>65940.927775613702</v>
      </c>
      <c r="C2481">
        <v>58331.855701020198</v>
      </c>
      <c r="D2481">
        <v>58233.779819967698</v>
      </c>
      <c r="E2481">
        <v>57218.5146167536</v>
      </c>
      <c r="F2481">
        <v>64324.126575718597</v>
      </c>
      <c r="G2481">
        <v>57748.898010890101</v>
      </c>
      <c r="H2481">
        <v>57783.764464999302</v>
      </c>
      <c r="I2481">
        <v>56417.5424295052</v>
      </c>
      <c r="J2481">
        <v>57058.842541764003</v>
      </c>
      <c r="K2481">
        <v>58269.840513797499</v>
      </c>
    </row>
    <row r="2482" spans="1:11" x14ac:dyDescent="0.3">
      <c r="A2482">
        <v>2481</v>
      </c>
      <c r="B2482">
        <v>65808.516088241595</v>
      </c>
      <c r="C2482">
        <v>58230.362426463696</v>
      </c>
      <c r="D2482">
        <v>58131.242919657197</v>
      </c>
      <c r="E2482">
        <v>57054.818083855302</v>
      </c>
      <c r="F2482">
        <v>64179.235139832199</v>
      </c>
      <c r="G2482">
        <v>57580.026556383498</v>
      </c>
      <c r="H2482">
        <v>57615.436071117998</v>
      </c>
      <c r="I2482">
        <v>56242.066713491004</v>
      </c>
      <c r="J2482">
        <v>56889.136247275201</v>
      </c>
      <c r="K2482">
        <v>58163.040664565</v>
      </c>
    </row>
    <row r="2483" spans="1:11" x14ac:dyDescent="0.3">
      <c r="A2483">
        <v>2482</v>
      </c>
      <c r="B2483">
        <v>65865.476333163606</v>
      </c>
      <c r="C2483">
        <v>58222.508543875403</v>
      </c>
      <c r="D2483">
        <v>58122.418741246503</v>
      </c>
      <c r="E2483">
        <v>57080.864236249297</v>
      </c>
      <c r="F2483">
        <v>64229.626479186998</v>
      </c>
      <c r="G2483">
        <v>57604.625252709498</v>
      </c>
      <c r="H2483">
        <v>57640.647449247001</v>
      </c>
      <c r="I2483">
        <v>56259.595336088802</v>
      </c>
      <c r="J2483">
        <v>56913.590231325703</v>
      </c>
      <c r="K2483">
        <v>58154.688100948901</v>
      </c>
    </row>
    <row r="2484" spans="1:11" x14ac:dyDescent="0.3">
      <c r="A2484">
        <v>2483</v>
      </c>
      <c r="B2484">
        <v>67080.612219793897</v>
      </c>
      <c r="C2484">
        <v>59164.850959378098</v>
      </c>
      <c r="D2484">
        <v>59065.573835591997</v>
      </c>
      <c r="E2484">
        <v>58048.048858267197</v>
      </c>
      <c r="F2484">
        <v>65445.884570462302</v>
      </c>
      <c r="G2484">
        <v>58579.098593481103</v>
      </c>
      <c r="H2484">
        <v>58614.640736094902</v>
      </c>
      <c r="I2484">
        <v>57237.677055698703</v>
      </c>
      <c r="J2484">
        <v>57887.067721801599</v>
      </c>
      <c r="K2484">
        <v>59102.612084783199</v>
      </c>
    </row>
    <row r="2485" spans="1:11" x14ac:dyDescent="0.3">
      <c r="A2485">
        <v>2484</v>
      </c>
      <c r="B2485">
        <v>66573.613618272706</v>
      </c>
      <c r="C2485">
        <v>58892.397270406298</v>
      </c>
      <c r="D2485">
        <v>58794.501096051099</v>
      </c>
      <c r="E2485">
        <v>57714.486831127098</v>
      </c>
      <c r="F2485">
        <v>64990.528793356803</v>
      </c>
      <c r="G2485">
        <v>58226.0149546838</v>
      </c>
      <c r="H2485">
        <v>58261.207285272598</v>
      </c>
      <c r="I2485">
        <v>56921.274895519702</v>
      </c>
      <c r="J2485">
        <v>57551.899469008298</v>
      </c>
      <c r="K2485">
        <v>58827.1540735987</v>
      </c>
    </row>
    <row r="2486" spans="1:11" x14ac:dyDescent="0.3">
      <c r="A2486">
        <v>2485</v>
      </c>
      <c r="B2486">
        <v>65398.519770521598</v>
      </c>
      <c r="C2486">
        <v>57966.981846823001</v>
      </c>
      <c r="D2486">
        <v>57869.653166513701</v>
      </c>
      <c r="E2486">
        <v>56852.048722064901</v>
      </c>
      <c r="F2486">
        <v>63794.546986836503</v>
      </c>
      <c r="G2486">
        <v>57358.700486403497</v>
      </c>
      <c r="H2486">
        <v>57393.2769859951</v>
      </c>
      <c r="I2486">
        <v>56037.624151317701</v>
      </c>
      <c r="J2486">
        <v>56673.929705538801</v>
      </c>
      <c r="K2486">
        <v>57885.237830969199</v>
      </c>
    </row>
    <row r="2487" spans="1:11" x14ac:dyDescent="0.3">
      <c r="A2487">
        <v>2486</v>
      </c>
      <c r="B2487">
        <v>64312.942074854902</v>
      </c>
      <c r="C2487">
        <v>57047.721831662602</v>
      </c>
      <c r="D2487">
        <v>56951.2958961326</v>
      </c>
      <c r="E2487">
        <v>55879.771379414502</v>
      </c>
      <c r="F2487">
        <v>62727.329104587603</v>
      </c>
      <c r="G2487">
        <v>56378.5247257152</v>
      </c>
      <c r="H2487">
        <v>56412.6066674783</v>
      </c>
      <c r="I2487">
        <v>55070.634847485802</v>
      </c>
      <c r="J2487">
        <v>55700.059966499801</v>
      </c>
      <c r="K2487">
        <v>56963.382744898903</v>
      </c>
    </row>
    <row r="2488" spans="1:11" x14ac:dyDescent="0.3">
      <c r="A2488">
        <v>2487</v>
      </c>
      <c r="B2488">
        <v>66857.825954700194</v>
      </c>
      <c r="C2488">
        <v>59102.641762296</v>
      </c>
      <c r="D2488">
        <v>59006.691373359099</v>
      </c>
      <c r="E2488">
        <v>57941.343448696498</v>
      </c>
      <c r="F2488">
        <v>65295.725340439101</v>
      </c>
      <c r="G2488">
        <v>58418.791487011498</v>
      </c>
      <c r="H2488">
        <v>58453.433404486103</v>
      </c>
      <c r="I2488">
        <v>57135.576687088898</v>
      </c>
      <c r="J2488">
        <v>57762.741961555803</v>
      </c>
      <c r="K2488">
        <v>59019.095682441599</v>
      </c>
    </row>
    <row r="2489" spans="1:11" x14ac:dyDescent="0.3">
      <c r="A2489">
        <v>2488</v>
      </c>
      <c r="B2489">
        <v>65812.369019626101</v>
      </c>
      <c r="C2489">
        <v>58421.073464635498</v>
      </c>
      <c r="D2489">
        <v>58325.452219222199</v>
      </c>
      <c r="E2489">
        <v>57198.292579380301</v>
      </c>
      <c r="F2489">
        <v>64254.531625916701</v>
      </c>
      <c r="G2489">
        <v>57696.116591506798</v>
      </c>
      <c r="H2489">
        <v>57730.403650018598</v>
      </c>
      <c r="I2489">
        <v>56411.885073264697</v>
      </c>
      <c r="J2489">
        <v>57035.730508419998</v>
      </c>
      <c r="K2489">
        <v>58353.489143747502</v>
      </c>
    </row>
    <row r="2490" spans="1:11" x14ac:dyDescent="0.3">
      <c r="A2490">
        <v>2489</v>
      </c>
      <c r="B2490">
        <v>64952.133315069899</v>
      </c>
      <c r="C2490">
        <v>57641.883667990798</v>
      </c>
      <c r="D2490">
        <v>57547.185836262397</v>
      </c>
      <c r="E2490">
        <v>56497.965357577901</v>
      </c>
      <c r="F2490">
        <v>63402.454370109299</v>
      </c>
      <c r="G2490">
        <v>56997.342140050903</v>
      </c>
      <c r="H2490">
        <v>57031.233110660702</v>
      </c>
      <c r="I2490">
        <v>55720.123334846299</v>
      </c>
      <c r="J2490">
        <v>56338.6600011802</v>
      </c>
      <c r="K2490">
        <v>57576.634602262398</v>
      </c>
    </row>
    <row r="2491" spans="1:11" x14ac:dyDescent="0.3">
      <c r="A2491">
        <v>2490</v>
      </c>
      <c r="B2491">
        <v>66092.833095227004</v>
      </c>
      <c r="C2491">
        <v>58506.4362123842</v>
      </c>
      <c r="D2491">
        <v>58410.857678981403</v>
      </c>
      <c r="E2491">
        <v>57354.301590501796</v>
      </c>
      <c r="F2491">
        <v>64533.344491635202</v>
      </c>
      <c r="G2491">
        <v>57863.357452390403</v>
      </c>
      <c r="H2491">
        <v>57897.820813762199</v>
      </c>
      <c r="I2491">
        <v>56579.817892171501</v>
      </c>
      <c r="J2491">
        <v>57204.234224285101</v>
      </c>
      <c r="K2491">
        <v>58451.561476903502</v>
      </c>
    </row>
    <row r="2492" spans="1:11" x14ac:dyDescent="0.3">
      <c r="A2492">
        <v>2491</v>
      </c>
      <c r="B2492">
        <v>66623.738281898099</v>
      </c>
      <c r="C2492">
        <v>58755.704135625398</v>
      </c>
      <c r="D2492">
        <v>58655.742346544903</v>
      </c>
      <c r="E2492">
        <v>57615.801567303999</v>
      </c>
      <c r="F2492">
        <v>64981.330124016997</v>
      </c>
      <c r="G2492">
        <v>58153.757952078602</v>
      </c>
      <c r="H2492">
        <v>58189.610354627301</v>
      </c>
      <c r="I2492">
        <v>56805.382237544203</v>
      </c>
      <c r="J2492">
        <v>57458.636353235903</v>
      </c>
      <c r="K2492">
        <v>58698.123727284197</v>
      </c>
    </row>
    <row r="2493" spans="1:11" x14ac:dyDescent="0.3">
      <c r="A2493">
        <v>2492</v>
      </c>
      <c r="B2493">
        <v>65067.123134528003</v>
      </c>
      <c r="C2493">
        <v>57725.867428742298</v>
      </c>
      <c r="D2493">
        <v>57628.5566274308</v>
      </c>
      <c r="E2493">
        <v>56588.101150929397</v>
      </c>
      <c r="F2493">
        <v>63469.438582691102</v>
      </c>
      <c r="G2493">
        <v>57107.889976087899</v>
      </c>
      <c r="H2493">
        <v>57142.4964936416</v>
      </c>
      <c r="I2493">
        <v>55788.884800856002</v>
      </c>
      <c r="J2493">
        <v>56424.592829271904</v>
      </c>
      <c r="K2493">
        <v>57658.840794338903</v>
      </c>
    </row>
    <row r="2494" spans="1:11" x14ac:dyDescent="0.3">
      <c r="A2494">
        <v>2493</v>
      </c>
      <c r="B2494">
        <v>65454.796390198397</v>
      </c>
      <c r="C2494">
        <v>57969.5645857981</v>
      </c>
      <c r="D2494">
        <v>57871.251968026299</v>
      </c>
      <c r="E2494">
        <v>56815.969877481301</v>
      </c>
      <c r="F2494">
        <v>63843.174049268302</v>
      </c>
      <c r="G2494">
        <v>57346.054173943499</v>
      </c>
      <c r="H2494">
        <v>57381.242229801799</v>
      </c>
      <c r="I2494">
        <v>56018.651644110803</v>
      </c>
      <c r="J2494">
        <v>56660.793013201997</v>
      </c>
      <c r="K2494">
        <v>57912.148603520203</v>
      </c>
    </row>
    <row r="2495" spans="1:11" x14ac:dyDescent="0.3">
      <c r="A2495">
        <v>2494</v>
      </c>
      <c r="B2495">
        <v>65366.998514509803</v>
      </c>
      <c r="C2495">
        <v>57821.321489923997</v>
      </c>
      <c r="D2495">
        <v>57725.931939415801</v>
      </c>
      <c r="E2495">
        <v>56675.265884502602</v>
      </c>
      <c r="F2495">
        <v>63807.363570308698</v>
      </c>
      <c r="G2495">
        <v>57172.905975796697</v>
      </c>
      <c r="H2495">
        <v>57207.167624829803</v>
      </c>
      <c r="I2495">
        <v>55890.955494474299</v>
      </c>
      <c r="J2495">
        <v>56514.111183675101</v>
      </c>
      <c r="K2495">
        <v>57755.126516032702</v>
      </c>
    </row>
    <row r="2496" spans="1:11" x14ac:dyDescent="0.3">
      <c r="A2496">
        <v>2495</v>
      </c>
      <c r="B2496">
        <v>66328.684973618394</v>
      </c>
      <c r="C2496">
        <v>58690.135330535697</v>
      </c>
      <c r="D2496">
        <v>58591.435485121197</v>
      </c>
      <c r="E2496">
        <v>57539.241118886399</v>
      </c>
      <c r="F2496">
        <v>64713.507011330403</v>
      </c>
      <c r="G2496">
        <v>58061.6952111766</v>
      </c>
      <c r="H2496">
        <v>58097.044741156496</v>
      </c>
      <c r="I2496">
        <v>56731.383850125603</v>
      </c>
      <c r="J2496">
        <v>57376.453749223198</v>
      </c>
      <c r="K2496">
        <v>58625.5740506453</v>
      </c>
    </row>
    <row r="2497" spans="1:11" x14ac:dyDescent="0.3">
      <c r="A2497">
        <v>2496</v>
      </c>
      <c r="B2497">
        <v>65908.788847089803</v>
      </c>
      <c r="C2497">
        <v>58196.774975431203</v>
      </c>
      <c r="D2497">
        <v>58098.793012450398</v>
      </c>
      <c r="E2497">
        <v>57067.8628133936</v>
      </c>
      <c r="F2497">
        <v>64292.739674973804</v>
      </c>
      <c r="G2497">
        <v>57585.747995294398</v>
      </c>
      <c r="H2497">
        <v>57620.658025641897</v>
      </c>
      <c r="I2497">
        <v>56259.724955190999</v>
      </c>
      <c r="J2497">
        <v>56900.218534968903</v>
      </c>
      <c r="K2497">
        <v>58126.425966460403</v>
      </c>
    </row>
    <row r="2498" spans="1:11" x14ac:dyDescent="0.3">
      <c r="A2498">
        <v>2497</v>
      </c>
      <c r="B2498">
        <v>65291.202788252602</v>
      </c>
      <c r="C2498">
        <v>57957.523848311699</v>
      </c>
      <c r="D2498">
        <v>57861.590107030897</v>
      </c>
      <c r="E2498">
        <v>56867.639361450201</v>
      </c>
      <c r="F2498">
        <v>63712.654267990198</v>
      </c>
      <c r="G2498">
        <v>57381.142000333602</v>
      </c>
      <c r="H2498">
        <v>57415.203037148698</v>
      </c>
      <c r="I2498">
        <v>56076.988854587798</v>
      </c>
      <c r="J2498">
        <v>56704.509763441602</v>
      </c>
      <c r="K2498">
        <v>57889.676293065997</v>
      </c>
    </row>
    <row r="2499" spans="1:11" x14ac:dyDescent="0.3">
      <c r="A2499">
        <v>2498</v>
      </c>
      <c r="B2499">
        <v>65768.455952664706</v>
      </c>
      <c r="C2499">
        <v>58363.650020169101</v>
      </c>
      <c r="D2499">
        <v>58266.435594376802</v>
      </c>
      <c r="E2499">
        <v>57186.251769356997</v>
      </c>
      <c r="F2499">
        <v>64181.193204645002</v>
      </c>
      <c r="G2499">
        <v>57684.534544358197</v>
      </c>
      <c r="H2499">
        <v>57719.398003064103</v>
      </c>
      <c r="I2499">
        <v>56376.8250875628</v>
      </c>
      <c r="J2499">
        <v>57011.517286856099</v>
      </c>
      <c r="K2499">
        <v>58285.350020644502</v>
      </c>
    </row>
    <row r="2500" spans="1:11" x14ac:dyDescent="0.3">
      <c r="A2500">
        <v>2499</v>
      </c>
      <c r="B2500">
        <v>65658.679820113</v>
      </c>
      <c r="C2500">
        <v>58302.775961663101</v>
      </c>
      <c r="D2500">
        <v>58208.055786475197</v>
      </c>
      <c r="E2500">
        <v>57138.764332664599</v>
      </c>
      <c r="F2500">
        <v>64113.942796755902</v>
      </c>
      <c r="G2500">
        <v>57633.706050802801</v>
      </c>
      <c r="H2500">
        <v>57667.640622438601</v>
      </c>
      <c r="I2500">
        <v>56358.586307466197</v>
      </c>
      <c r="J2500">
        <v>56977.224855913497</v>
      </c>
      <c r="K2500">
        <v>58235.244776229898</v>
      </c>
    </row>
    <row r="2501" spans="1:11" x14ac:dyDescent="0.3">
      <c r="A2501">
        <v>2500</v>
      </c>
      <c r="B2501">
        <v>66164.684410909205</v>
      </c>
      <c r="C2501">
        <v>58352.9520284928</v>
      </c>
      <c r="D2501">
        <v>58250.4975021508</v>
      </c>
      <c r="E2501">
        <v>57306.739941066699</v>
      </c>
      <c r="F2501">
        <v>64461.7330788053</v>
      </c>
      <c r="G2501">
        <v>57869.466132068701</v>
      </c>
      <c r="H2501">
        <v>57905.791773778503</v>
      </c>
      <c r="I2501">
        <v>56469.650790825799</v>
      </c>
      <c r="J2501">
        <v>57140.371108465399</v>
      </c>
      <c r="K2501">
        <v>58288.427724041299</v>
      </c>
    </row>
    <row r="2502" spans="1:11" x14ac:dyDescent="0.3">
      <c r="A2502">
        <v>2501</v>
      </c>
      <c r="B2502">
        <v>66029.291128378303</v>
      </c>
      <c r="C2502">
        <v>58433.1887767964</v>
      </c>
      <c r="D2502">
        <v>58335.396027071503</v>
      </c>
      <c r="E2502">
        <v>57280.359792366799</v>
      </c>
      <c r="F2502">
        <v>64424.755311283698</v>
      </c>
      <c r="G2502">
        <v>57799.426080059697</v>
      </c>
      <c r="H2502">
        <v>57834.503514189302</v>
      </c>
      <c r="I2502">
        <v>56480.609579030403</v>
      </c>
      <c r="J2502">
        <v>57119.3313142361</v>
      </c>
      <c r="K2502">
        <v>58369.368105200403</v>
      </c>
    </row>
    <row r="2503" spans="1:11" x14ac:dyDescent="0.3">
      <c r="A2503">
        <v>2502</v>
      </c>
      <c r="B2503">
        <v>66224.162634395805</v>
      </c>
      <c r="C2503">
        <v>58474.926462197102</v>
      </c>
      <c r="D2503">
        <v>58376.175102842601</v>
      </c>
      <c r="E2503">
        <v>57342.652369360098</v>
      </c>
      <c r="F2503">
        <v>64796.682387729503</v>
      </c>
      <c r="G2503">
        <v>57983.374755884797</v>
      </c>
      <c r="H2503">
        <v>58014.388134339002</v>
      </c>
      <c r="I2503">
        <v>56809.289457629602</v>
      </c>
      <c r="J2503">
        <v>57176.418519588697</v>
      </c>
      <c r="K2503">
        <v>58406.859254855102</v>
      </c>
    </row>
    <row r="2504" spans="1:11" x14ac:dyDescent="0.3">
      <c r="A2504">
        <v>2503</v>
      </c>
      <c r="B2504">
        <v>65668.5082599124</v>
      </c>
      <c r="C2504">
        <v>58173.071211618299</v>
      </c>
      <c r="D2504">
        <v>58076.188990843402</v>
      </c>
      <c r="E2504">
        <v>57037.889697393599</v>
      </c>
      <c r="F2504">
        <v>64083.3909094517</v>
      </c>
      <c r="G2504">
        <v>57545.097919642903</v>
      </c>
      <c r="H2504">
        <v>57579.868209100503</v>
      </c>
      <c r="I2504">
        <v>56240.001583612102</v>
      </c>
      <c r="J2504">
        <v>56873.188148256799</v>
      </c>
      <c r="K2504">
        <v>58104.452143171802</v>
      </c>
    </row>
    <row r="2505" spans="1:11" x14ac:dyDescent="0.3">
      <c r="A2505">
        <v>2504</v>
      </c>
      <c r="B2505">
        <v>65485.492952827</v>
      </c>
      <c r="C2505">
        <v>57953.407937002099</v>
      </c>
      <c r="D2505">
        <v>57855.4735726258</v>
      </c>
      <c r="E2505">
        <v>56804.072804691903</v>
      </c>
      <c r="F2505">
        <v>63871.461326005898</v>
      </c>
      <c r="G2505">
        <v>57313.022102659801</v>
      </c>
      <c r="H2505">
        <v>57347.796637900799</v>
      </c>
      <c r="I2505">
        <v>55985.622915585598</v>
      </c>
      <c r="J2505">
        <v>56625.2239967567</v>
      </c>
      <c r="K2505">
        <v>57871.533038854999</v>
      </c>
    </row>
    <row r="2506" spans="1:11" x14ac:dyDescent="0.3">
      <c r="A2506">
        <v>2505</v>
      </c>
      <c r="B2506">
        <v>66216.433513992495</v>
      </c>
      <c r="C2506">
        <v>58613.050122069297</v>
      </c>
      <c r="D2506">
        <v>58513.700463292</v>
      </c>
      <c r="E2506">
        <v>57469.756491614098</v>
      </c>
      <c r="F2506">
        <v>64581.187789086798</v>
      </c>
      <c r="G2506">
        <v>58002.069229929002</v>
      </c>
      <c r="H2506">
        <v>58037.422521843997</v>
      </c>
      <c r="I2506">
        <v>56654.998068893401</v>
      </c>
      <c r="J2506">
        <v>57304.300030921797</v>
      </c>
      <c r="K2506">
        <v>58546.340101160902</v>
      </c>
    </row>
    <row r="2507" spans="1:11" x14ac:dyDescent="0.3">
      <c r="A2507">
        <v>2506</v>
      </c>
      <c r="B2507">
        <v>65831.658758911202</v>
      </c>
      <c r="C2507">
        <v>58262.354906753302</v>
      </c>
      <c r="D2507">
        <v>58163.719255398901</v>
      </c>
      <c r="E2507">
        <v>57138.485399525503</v>
      </c>
      <c r="F2507">
        <v>64210.239611841098</v>
      </c>
      <c r="G2507">
        <v>57658.236295497998</v>
      </c>
      <c r="H2507">
        <v>57693.443503290197</v>
      </c>
      <c r="I2507">
        <v>56324.016103340597</v>
      </c>
      <c r="J2507">
        <v>56968.725001439598</v>
      </c>
      <c r="K2507">
        <v>58190.585443141899</v>
      </c>
    </row>
    <row r="2508" spans="1:11" x14ac:dyDescent="0.3">
      <c r="A2508">
        <v>2507</v>
      </c>
      <c r="B2508">
        <v>65416.280150284998</v>
      </c>
      <c r="C2508">
        <v>57990.193218145898</v>
      </c>
      <c r="D2508">
        <v>57895.930860893503</v>
      </c>
      <c r="E2508">
        <v>56877.126781365601</v>
      </c>
      <c r="F2508">
        <v>63883.235042545501</v>
      </c>
      <c r="G2508">
        <v>57364.027502287099</v>
      </c>
      <c r="H2508">
        <v>57398.112553508901</v>
      </c>
      <c r="I2508">
        <v>56100.182236555003</v>
      </c>
      <c r="J2508">
        <v>56716.498604252803</v>
      </c>
      <c r="K2508">
        <v>57923.437540601997</v>
      </c>
    </row>
    <row r="2509" spans="1:11" x14ac:dyDescent="0.3">
      <c r="A2509">
        <v>2508</v>
      </c>
      <c r="B2509">
        <v>65149.487444944702</v>
      </c>
      <c r="C2509">
        <v>57898.653497314299</v>
      </c>
      <c r="D2509">
        <v>57805.536470264698</v>
      </c>
      <c r="E2509">
        <v>56778.236394389198</v>
      </c>
      <c r="F2509">
        <v>63633.106651428498</v>
      </c>
      <c r="G2509">
        <v>57257.823367522797</v>
      </c>
      <c r="H2509">
        <v>57291.237601451197</v>
      </c>
      <c r="I2509">
        <v>56005.033495324598</v>
      </c>
      <c r="J2509">
        <v>56613.731432455301</v>
      </c>
      <c r="K2509">
        <v>57826.626475258003</v>
      </c>
    </row>
    <row r="2510" spans="1:11" x14ac:dyDescent="0.3">
      <c r="A2510">
        <v>2509</v>
      </c>
      <c r="B2510">
        <v>65178.214676743402</v>
      </c>
      <c r="C2510">
        <v>57852.718031346703</v>
      </c>
      <c r="D2510">
        <v>57754.2717506056</v>
      </c>
      <c r="E2510">
        <v>56725.023808979298</v>
      </c>
      <c r="F2510">
        <v>63566.497234105402</v>
      </c>
      <c r="G2510">
        <v>57252.542367140697</v>
      </c>
      <c r="H2510">
        <v>57287.674832972902</v>
      </c>
      <c r="I2510">
        <v>55919.889472031398</v>
      </c>
      <c r="J2510">
        <v>56563.242439771697</v>
      </c>
      <c r="K2510">
        <v>57788.792253973101</v>
      </c>
    </row>
    <row r="2511" spans="1:11" x14ac:dyDescent="0.3">
      <c r="A2511">
        <v>2510</v>
      </c>
      <c r="B2511">
        <v>66146.687150714701</v>
      </c>
      <c r="C2511">
        <v>58522.108538232402</v>
      </c>
      <c r="D2511">
        <v>58425.777241498101</v>
      </c>
      <c r="E2511">
        <v>57373.293356102899</v>
      </c>
      <c r="F2511">
        <v>64569.428334177901</v>
      </c>
      <c r="G2511">
        <v>57864.493254559697</v>
      </c>
      <c r="H2511">
        <v>57899.069787932502</v>
      </c>
      <c r="I2511">
        <v>56568.813653613099</v>
      </c>
      <c r="J2511">
        <v>57198.175742747299</v>
      </c>
      <c r="K2511">
        <v>58442.361979000998</v>
      </c>
    </row>
    <row r="2512" spans="1:11" x14ac:dyDescent="0.3">
      <c r="A2512">
        <v>2511</v>
      </c>
      <c r="B2512">
        <v>66290.502264085604</v>
      </c>
      <c r="C2512">
        <v>58619.014706657399</v>
      </c>
      <c r="D2512">
        <v>58518.815970014199</v>
      </c>
      <c r="E2512">
        <v>57467.812302340397</v>
      </c>
      <c r="F2512">
        <v>64641.416575934803</v>
      </c>
      <c r="G2512">
        <v>58010.608122093901</v>
      </c>
      <c r="H2512">
        <v>58046.282658729499</v>
      </c>
      <c r="I2512">
        <v>56653.059154683702</v>
      </c>
      <c r="J2512">
        <v>57307.865010561902</v>
      </c>
      <c r="K2512">
        <v>58558.791255869903</v>
      </c>
    </row>
    <row r="2513" spans="1:11" x14ac:dyDescent="0.3">
      <c r="A2513">
        <v>2512</v>
      </c>
      <c r="B2513">
        <v>66211.431198664897</v>
      </c>
      <c r="C2513">
        <v>58577.943520055298</v>
      </c>
      <c r="D2513">
        <v>58479.809017307503</v>
      </c>
      <c r="E2513">
        <v>57490.619800774599</v>
      </c>
      <c r="F2513">
        <v>64591.823469490497</v>
      </c>
      <c r="G2513">
        <v>58017.284730028798</v>
      </c>
      <c r="H2513">
        <v>58052.113199611602</v>
      </c>
      <c r="I2513">
        <v>56682.768689073302</v>
      </c>
      <c r="J2513">
        <v>57324.914308383297</v>
      </c>
      <c r="K2513">
        <v>58509.698875741102</v>
      </c>
    </row>
    <row r="2514" spans="1:11" x14ac:dyDescent="0.3">
      <c r="A2514">
        <v>2513</v>
      </c>
      <c r="B2514">
        <v>65325.780823095702</v>
      </c>
      <c r="C2514">
        <v>57974.530589088303</v>
      </c>
      <c r="D2514">
        <v>57877.008758096898</v>
      </c>
      <c r="E2514">
        <v>56841.140936186399</v>
      </c>
      <c r="F2514">
        <v>63723.395101333801</v>
      </c>
      <c r="G2514">
        <v>57343.071635431101</v>
      </c>
      <c r="H2514">
        <v>57377.773043309098</v>
      </c>
      <c r="I2514">
        <v>56022.210018716898</v>
      </c>
      <c r="J2514">
        <v>56659.325170133903</v>
      </c>
      <c r="K2514">
        <v>57889.212652405397</v>
      </c>
    </row>
    <row r="2515" spans="1:11" x14ac:dyDescent="0.3">
      <c r="A2515">
        <v>2514</v>
      </c>
      <c r="B2515">
        <v>65592.996849457704</v>
      </c>
      <c r="C2515">
        <v>57993.441036543903</v>
      </c>
      <c r="D2515">
        <v>57895.818009036797</v>
      </c>
      <c r="E2515">
        <v>56883.065989835501</v>
      </c>
      <c r="F2515">
        <v>63999.967017893301</v>
      </c>
      <c r="G2515">
        <v>57401.172576032499</v>
      </c>
      <c r="H2515">
        <v>57436.407584212502</v>
      </c>
      <c r="I2515">
        <v>56090.276244824898</v>
      </c>
      <c r="J2515">
        <v>56728.469362032702</v>
      </c>
      <c r="K2515">
        <v>57936.046449419497</v>
      </c>
    </row>
    <row r="2516" spans="1:11" x14ac:dyDescent="0.3">
      <c r="A2516">
        <v>2515</v>
      </c>
      <c r="B2516">
        <v>66555.057271900194</v>
      </c>
      <c r="C2516">
        <v>58742.262048380602</v>
      </c>
      <c r="D2516">
        <v>58644.179305571699</v>
      </c>
      <c r="E2516">
        <v>57630.454125699202</v>
      </c>
      <c r="F2516">
        <v>64943.437452746199</v>
      </c>
      <c r="G2516">
        <v>58140.585563438603</v>
      </c>
      <c r="H2516">
        <v>58175.760362880501</v>
      </c>
      <c r="I2516">
        <v>56818.133385187</v>
      </c>
      <c r="J2516">
        <v>57459.767545166702</v>
      </c>
      <c r="K2516">
        <v>58668.826840123002</v>
      </c>
    </row>
    <row r="2517" spans="1:11" x14ac:dyDescent="0.3">
      <c r="A2517">
        <v>2516</v>
      </c>
      <c r="B2517">
        <v>64826.144495957298</v>
      </c>
      <c r="C2517">
        <v>57604.913949206399</v>
      </c>
      <c r="D2517">
        <v>57508.655263849701</v>
      </c>
      <c r="E2517">
        <v>56445.582110907999</v>
      </c>
      <c r="F2517">
        <v>63246.063587065299</v>
      </c>
      <c r="G2517">
        <v>56947.999253309899</v>
      </c>
      <c r="H2517">
        <v>56982.091681029</v>
      </c>
      <c r="I2517">
        <v>55641.8894767979</v>
      </c>
      <c r="J2517">
        <v>56270.421765606101</v>
      </c>
      <c r="K2517">
        <v>57525.094407892699</v>
      </c>
    </row>
    <row r="2518" spans="1:11" x14ac:dyDescent="0.3">
      <c r="A2518">
        <v>2517</v>
      </c>
      <c r="B2518">
        <v>64373.431358564703</v>
      </c>
      <c r="C2518">
        <v>57094.395309424603</v>
      </c>
      <c r="D2518">
        <v>56996.184314780003</v>
      </c>
      <c r="E2518">
        <v>55948.689556376899</v>
      </c>
      <c r="F2518">
        <v>62768.500442563098</v>
      </c>
      <c r="G2518">
        <v>56470.3518825797</v>
      </c>
      <c r="H2518">
        <v>56505.520835023402</v>
      </c>
      <c r="I2518">
        <v>55145.625794605199</v>
      </c>
      <c r="J2518">
        <v>55786.927942470204</v>
      </c>
      <c r="K2518">
        <v>57030.467238248202</v>
      </c>
    </row>
    <row r="2519" spans="1:11" x14ac:dyDescent="0.3">
      <c r="A2519">
        <v>2518</v>
      </c>
      <c r="B2519">
        <v>65863.856367934597</v>
      </c>
      <c r="C2519">
        <v>58322.603976101404</v>
      </c>
      <c r="D2519">
        <v>58223.454908142499</v>
      </c>
      <c r="E2519">
        <v>57193.116776902803</v>
      </c>
      <c r="F2519">
        <v>64238.449805508099</v>
      </c>
      <c r="G2519">
        <v>57709.227906451997</v>
      </c>
      <c r="H2519">
        <v>57744.774363855497</v>
      </c>
      <c r="I2519">
        <v>56371.756414810399</v>
      </c>
      <c r="J2519">
        <v>57019.5876657345</v>
      </c>
      <c r="K2519">
        <v>58247.386168976998</v>
      </c>
    </row>
    <row r="2520" spans="1:11" x14ac:dyDescent="0.3">
      <c r="A2520">
        <v>2519</v>
      </c>
      <c r="B2520">
        <v>66818.927903547301</v>
      </c>
      <c r="C2520">
        <v>59211.857438385297</v>
      </c>
      <c r="D2520">
        <v>59115.7537562082</v>
      </c>
      <c r="E2520">
        <v>58096.591398420103</v>
      </c>
      <c r="F2520">
        <v>65250.434414334602</v>
      </c>
      <c r="G2520">
        <v>58610.977363900201</v>
      </c>
      <c r="H2520">
        <v>58645.676861054897</v>
      </c>
      <c r="I2520">
        <v>57319.150731245303</v>
      </c>
      <c r="J2520">
        <v>57947.514694760801</v>
      </c>
      <c r="K2520">
        <v>59158.5263644429</v>
      </c>
    </row>
    <row r="2521" spans="1:11" x14ac:dyDescent="0.3">
      <c r="A2521">
        <v>2520</v>
      </c>
      <c r="B2521">
        <v>66135.947649215203</v>
      </c>
      <c r="C2521">
        <v>58481.104324024003</v>
      </c>
      <c r="D2521">
        <v>58382.0995176406</v>
      </c>
      <c r="E2521">
        <v>57341.4934816405</v>
      </c>
      <c r="F2521">
        <v>64501.0309967414</v>
      </c>
      <c r="G2521">
        <v>57867.2694791225</v>
      </c>
      <c r="H2521">
        <v>57902.438377493498</v>
      </c>
      <c r="I2521">
        <v>56522.983046933798</v>
      </c>
      <c r="J2521">
        <v>57170.023001759902</v>
      </c>
      <c r="K2521">
        <v>58407.8619964514</v>
      </c>
    </row>
    <row r="2522" spans="1:11" x14ac:dyDescent="0.3">
      <c r="A2522">
        <v>2521</v>
      </c>
      <c r="B2522">
        <v>65042.294922045701</v>
      </c>
      <c r="C2522">
        <v>57681.238541087499</v>
      </c>
      <c r="D2522">
        <v>57586.909497598201</v>
      </c>
      <c r="E2522">
        <v>56540.187833025397</v>
      </c>
      <c r="F2522">
        <v>63503.795547041504</v>
      </c>
      <c r="G2522">
        <v>57031.3058904317</v>
      </c>
      <c r="H2522">
        <v>57065.254257559202</v>
      </c>
      <c r="I2522">
        <v>55764.3818277385</v>
      </c>
      <c r="J2522">
        <v>56380.5216399774</v>
      </c>
      <c r="K2522">
        <v>57615.266726981099</v>
      </c>
    </row>
    <row r="2523" spans="1:11" x14ac:dyDescent="0.3">
      <c r="A2523">
        <v>2522</v>
      </c>
      <c r="B2523">
        <v>65176.487931419499</v>
      </c>
      <c r="C2523">
        <v>57862.661337539503</v>
      </c>
      <c r="D2523">
        <v>57767.620744587803</v>
      </c>
      <c r="E2523">
        <v>56764.281766074899</v>
      </c>
      <c r="F2523">
        <v>63625.6429216346</v>
      </c>
      <c r="G2523">
        <v>57256.659475894201</v>
      </c>
      <c r="H2523">
        <v>57290.840128444201</v>
      </c>
      <c r="I2523">
        <v>55976.861938505797</v>
      </c>
      <c r="J2523">
        <v>56598.153492472396</v>
      </c>
      <c r="K2523">
        <v>57790.897451896497</v>
      </c>
    </row>
    <row r="2524" spans="1:11" x14ac:dyDescent="0.3">
      <c r="A2524">
        <v>2523</v>
      </c>
      <c r="B2524">
        <v>65778.712967408093</v>
      </c>
      <c r="C2524">
        <v>58339.133902568101</v>
      </c>
      <c r="D2524">
        <v>58241.517889034898</v>
      </c>
      <c r="E2524">
        <v>57210.407721834599</v>
      </c>
      <c r="F2524">
        <v>64190.878239821199</v>
      </c>
      <c r="G2524">
        <v>57720.806670370599</v>
      </c>
      <c r="H2524">
        <v>57755.965463707398</v>
      </c>
      <c r="I2524">
        <v>56409.484741583197</v>
      </c>
      <c r="J2524">
        <v>57047.6586467093</v>
      </c>
      <c r="K2524">
        <v>58273.518257867399</v>
      </c>
    </row>
    <row r="2525" spans="1:11" x14ac:dyDescent="0.3">
      <c r="A2525">
        <v>2524</v>
      </c>
      <c r="B2525">
        <v>65092.423301884097</v>
      </c>
      <c r="C2525">
        <v>57703.546884819698</v>
      </c>
      <c r="D2525">
        <v>57608.272095932101</v>
      </c>
      <c r="E2525">
        <v>56611.092719583998</v>
      </c>
      <c r="F2525">
        <v>63525.482759090803</v>
      </c>
      <c r="G2525">
        <v>57112.285877564602</v>
      </c>
      <c r="H2525">
        <v>57146.193227992502</v>
      </c>
      <c r="I2525">
        <v>55821.317563737801</v>
      </c>
      <c r="J2525">
        <v>56444.285849754298</v>
      </c>
      <c r="K2525">
        <v>57631.3703611745</v>
      </c>
    </row>
    <row r="2526" spans="1:11" x14ac:dyDescent="0.3">
      <c r="A2526">
        <v>2525</v>
      </c>
      <c r="B2526">
        <v>65048.356445605197</v>
      </c>
      <c r="C2526">
        <v>57487.825770121002</v>
      </c>
      <c r="D2526">
        <v>57389.495334573199</v>
      </c>
      <c r="E2526">
        <v>56320.650730444402</v>
      </c>
      <c r="F2526">
        <v>63416.121757589601</v>
      </c>
      <c r="G2526">
        <v>56843.8400127969</v>
      </c>
      <c r="H2526">
        <v>56878.4497814836</v>
      </c>
      <c r="I2526">
        <v>55503.089778392503</v>
      </c>
      <c r="J2526">
        <v>56145.014782888298</v>
      </c>
      <c r="K2526">
        <v>57409.595199872398</v>
      </c>
    </row>
    <row r="2527" spans="1:11" x14ac:dyDescent="0.3">
      <c r="A2527">
        <v>2526</v>
      </c>
      <c r="B2527">
        <v>66406.401446895106</v>
      </c>
      <c r="C2527">
        <v>58856.560197749197</v>
      </c>
      <c r="D2527">
        <v>58760.121586700501</v>
      </c>
      <c r="E2527">
        <v>57663.6631517356</v>
      </c>
      <c r="F2527">
        <v>64834.845728513603</v>
      </c>
      <c r="G2527">
        <v>58166.218916174199</v>
      </c>
      <c r="H2527">
        <v>58200.912904800403</v>
      </c>
      <c r="I2527">
        <v>56872.144121524499</v>
      </c>
      <c r="J2527">
        <v>57501.871582616201</v>
      </c>
      <c r="K2527">
        <v>58790.594721005997</v>
      </c>
    </row>
    <row r="2528" spans="1:11" x14ac:dyDescent="0.3">
      <c r="A2528">
        <v>2527</v>
      </c>
      <c r="B2528">
        <v>64710.007600343699</v>
      </c>
      <c r="C2528">
        <v>57431.4957720487</v>
      </c>
      <c r="D2528">
        <v>57336.549980131203</v>
      </c>
      <c r="E2528">
        <v>56301.744362535901</v>
      </c>
      <c r="F2528">
        <v>63160.696772233598</v>
      </c>
      <c r="G2528">
        <v>56795.989783912897</v>
      </c>
      <c r="H2528">
        <v>56830.075915483001</v>
      </c>
      <c r="I2528">
        <v>55518.050973631798</v>
      </c>
      <c r="J2528">
        <v>56138.352648369502</v>
      </c>
      <c r="K2528">
        <v>57362.533195143798</v>
      </c>
    </row>
    <row r="2529" spans="1:11" x14ac:dyDescent="0.3">
      <c r="A2529">
        <v>2528</v>
      </c>
      <c r="B2529">
        <v>64562.1115036712</v>
      </c>
      <c r="C2529">
        <v>57402.338727318202</v>
      </c>
      <c r="D2529">
        <v>57310.704427844903</v>
      </c>
      <c r="E2529">
        <v>56261.088033665699</v>
      </c>
      <c r="F2529">
        <v>63084.060843708998</v>
      </c>
      <c r="G2529">
        <v>56717.453956593497</v>
      </c>
      <c r="H2529">
        <v>56750.658423471599</v>
      </c>
      <c r="I2529">
        <v>55495.9837727919</v>
      </c>
      <c r="J2529">
        <v>56094.686222817203</v>
      </c>
      <c r="K2529">
        <v>57326.811195319897</v>
      </c>
    </row>
    <row r="2530" spans="1:11" x14ac:dyDescent="0.3">
      <c r="A2530">
        <v>2529</v>
      </c>
      <c r="B2530">
        <v>65154.5904935375</v>
      </c>
      <c r="C2530">
        <v>57955.4074743331</v>
      </c>
      <c r="D2530">
        <v>57860.908642684699</v>
      </c>
      <c r="E2530">
        <v>56803.688424427201</v>
      </c>
      <c r="F2530">
        <v>63614.707409606599</v>
      </c>
      <c r="G2530">
        <v>57301.796049345903</v>
      </c>
      <c r="H2530">
        <v>57335.705538292503</v>
      </c>
      <c r="I2530">
        <v>56029.250494765998</v>
      </c>
      <c r="J2530">
        <v>56646.304524279301</v>
      </c>
      <c r="K2530">
        <v>57891.915582631002</v>
      </c>
    </row>
    <row r="2531" spans="1:11" x14ac:dyDescent="0.3">
      <c r="A2531">
        <v>2530</v>
      </c>
      <c r="B2531">
        <v>66595.729769764395</v>
      </c>
      <c r="C2531">
        <v>58707.788052125303</v>
      </c>
      <c r="D2531">
        <v>58607.438701908897</v>
      </c>
      <c r="E2531">
        <v>57551.2659126531</v>
      </c>
      <c r="F2531">
        <v>64938.923614842803</v>
      </c>
      <c r="G2531">
        <v>58092.739868408004</v>
      </c>
      <c r="H2531">
        <v>58128.471378460599</v>
      </c>
      <c r="I2531">
        <v>56733.805888488001</v>
      </c>
      <c r="J2531">
        <v>57389.549240508903</v>
      </c>
      <c r="K2531">
        <v>58645.660218104204</v>
      </c>
    </row>
    <row r="2532" spans="1:11" x14ac:dyDescent="0.3">
      <c r="A2532">
        <v>2531</v>
      </c>
      <c r="B2532">
        <v>65284.887198788303</v>
      </c>
      <c r="C2532">
        <v>57838.648484766301</v>
      </c>
      <c r="D2532">
        <v>57740.205479436903</v>
      </c>
      <c r="E2532">
        <v>56684.425507632302</v>
      </c>
      <c r="F2532">
        <v>63673.658357111002</v>
      </c>
      <c r="G2532">
        <v>57208.7521683714</v>
      </c>
      <c r="H2532">
        <v>57243.925189544403</v>
      </c>
      <c r="I2532">
        <v>55880.295986890997</v>
      </c>
      <c r="J2532">
        <v>56523.566228071802</v>
      </c>
      <c r="K2532">
        <v>57775.638917574099</v>
      </c>
    </row>
    <row r="2533" spans="1:11" x14ac:dyDescent="0.3">
      <c r="A2533">
        <v>2532</v>
      </c>
      <c r="B2533">
        <v>64649.096936180198</v>
      </c>
      <c r="C2533">
        <v>57388.0644411545</v>
      </c>
      <c r="D2533">
        <v>57292.802092013801</v>
      </c>
      <c r="E2533">
        <v>56276.929396220497</v>
      </c>
      <c r="F2533">
        <v>63090.380469929099</v>
      </c>
      <c r="G2533">
        <v>56778.975456097403</v>
      </c>
      <c r="H2533">
        <v>56813.090309824503</v>
      </c>
      <c r="I2533">
        <v>55492.631395771998</v>
      </c>
      <c r="J2533">
        <v>56115.1482414153</v>
      </c>
      <c r="K2533">
        <v>57320.943731606101</v>
      </c>
    </row>
    <row r="2534" spans="1:11" x14ac:dyDescent="0.3">
      <c r="A2534">
        <v>2533</v>
      </c>
      <c r="B2534">
        <v>66268.909525400304</v>
      </c>
      <c r="C2534">
        <v>58694.2666057811</v>
      </c>
      <c r="D2534">
        <v>58599.392641156002</v>
      </c>
      <c r="E2534">
        <v>57518.717546093503</v>
      </c>
      <c r="F2534">
        <v>64725.428858638203</v>
      </c>
      <c r="G2534">
        <v>58009.207237430397</v>
      </c>
      <c r="H2534">
        <v>58043.423705936002</v>
      </c>
      <c r="I2534">
        <v>56738.724421945299</v>
      </c>
      <c r="J2534">
        <v>57358.530343819999</v>
      </c>
      <c r="K2534">
        <v>58628.404010081897</v>
      </c>
    </row>
    <row r="2535" spans="1:11" x14ac:dyDescent="0.3">
      <c r="A2535">
        <v>2534</v>
      </c>
      <c r="B2535">
        <v>66033.253658537593</v>
      </c>
      <c r="C2535">
        <v>58555.743909325698</v>
      </c>
      <c r="D2535">
        <v>58458.253827733803</v>
      </c>
      <c r="E2535">
        <v>57409.364556840199</v>
      </c>
      <c r="F2535">
        <v>64426.884259188402</v>
      </c>
      <c r="G2535">
        <v>57914.198947105098</v>
      </c>
      <c r="H2535">
        <v>57948.7832615507</v>
      </c>
      <c r="I2535">
        <v>56590.989080255502</v>
      </c>
      <c r="J2535">
        <v>57227.946969844197</v>
      </c>
      <c r="K2535">
        <v>58470.637813252499</v>
      </c>
    </row>
    <row r="2536" spans="1:11" x14ac:dyDescent="0.3">
      <c r="A2536">
        <v>2535</v>
      </c>
      <c r="B2536">
        <v>66043.8519404002</v>
      </c>
      <c r="C2536">
        <v>58479.380252098403</v>
      </c>
      <c r="D2536">
        <v>58381.9141071044</v>
      </c>
      <c r="E2536">
        <v>57293.805123114798</v>
      </c>
      <c r="F2536">
        <v>64443.093217125097</v>
      </c>
      <c r="G2536">
        <v>57807.958417649301</v>
      </c>
      <c r="H2536">
        <v>57842.710549048003</v>
      </c>
      <c r="I2536">
        <v>56491.112411397597</v>
      </c>
      <c r="J2536">
        <v>57127.491163114901</v>
      </c>
      <c r="K2536">
        <v>58409.873643899497</v>
      </c>
    </row>
    <row r="2537" spans="1:11" x14ac:dyDescent="0.3">
      <c r="A2537">
        <v>2536</v>
      </c>
      <c r="B2537">
        <v>65396.701332276803</v>
      </c>
      <c r="C2537">
        <v>57901.7283924445</v>
      </c>
      <c r="D2537">
        <v>57801.018491769297</v>
      </c>
      <c r="E2537">
        <v>56775.145183477704</v>
      </c>
      <c r="F2537">
        <v>63742.035379511202</v>
      </c>
      <c r="G2537">
        <v>57315.754046185502</v>
      </c>
      <c r="H2537">
        <v>57351.645470019197</v>
      </c>
      <c r="I2537">
        <v>55951.928580218701</v>
      </c>
      <c r="J2537">
        <v>56610.301388858803</v>
      </c>
      <c r="K2537">
        <v>57836.966842713002</v>
      </c>
    </row>
    <row r="2538" spans="1:11" x14ac:dyDescent="0.3">
      <c r="A2538">
        <v>2537</v>
      </c>
      <c r="B2538">
        <v>65270.095549530597</v>
      </c>
      <c r="C2538">
        <v>57931.630379649599</v>
      </c>
      <c r="D2538">
        <v>57834.0451160374</v>
      </c>
      <c r="E2538">
        <v>56736.404842443997</v>
      </c>
      <c r="F2538">
        <v>63678.7768186748</v>
      </c>
      <c r="G2538">
        <v>57242.142020919702</v>
      </c>
      <c r="H2538">
        <v>57277.066228718897</v>
      </c>
      <c r="I2538">
        <v>55929.6319959709</v>
      </c>
      <c r="J2538">
        <v>56566.479858631603</v>
      </c>
      <c r="K2538">
        <v>57858.502880269902</v>
      </c>
    </row>
    <row r="2539" spans="1:11" x14ac:dyDescent="0.3">
      <c r="A2539">
        <v>2538</v>
      </c>
      <c r="B2539">
        <v>65591.247366611598</v>
      </c>
      <c r="C2539">
        <v>58195.355166989197</v>
      </c>
      <c r="D2539">
        <v>58099.288806858298</v>
      </c>
      <c r="E2539">
        <v>57014.863839100901</v>
      </c>
      <c r="F2539">
        <v>64026.867105818397</v>
      </c>
      <c r="G2539">
        <v>57515.792063781199</v>
      </c>
      <c r="H2539">
        <v>57550.227599882397</v>
      </c>
      <c r="I2539">
        <v>56224.5227557096</v>
      </c>
      <c r="J2539">
        <v>56851.836448579801</v>
      </c>
      <c r="K2539">
        <v>58127.859774564597</v>
      </c>
    </row>
    <row r="2540" spans="1:11" x14ac:dyDescent="0.3">
      <c r="A2540">
        <v>2539</v>
      </c>
      <c r="B2540">
        <v>66300.514412984106</v>
      </c>
      <c r="C2540">
        <v>58652.917166615996</v>
      </c>
      <c r="D2540">
        <v>58557.926797184897</v>
      </c>
      <c r="E2540">
        <v>57477.428803314397</v>
      </c>
      <c r="F2540">
        <v>64739.057091914699</v>
      </c>
      <c r="G2540">
        <v>57952.1385101138</v>
      </c>
      <c r="H2540">
        <v>57986.017251235498</v>
      </c>
      <c r="I2540">
        <v>56671.039248268302</v>
      </c>
      <c r="J2540">
        <v>57291.290008453099</v>
      </c>
      <c r="K2540">
        <v>58560.407881228399</v>
      </c>
    </row>
    <row r="2541" spans="1:11" x14ac:dyDescent="0.3">
      <c r="A2541">
        <v>2540</v>
      </c>
      <c r="B2541">
        <v>66855.674533616198</v>
      </c>
      <c r="C2541">
        <v>59013.541824862099</v>
      </c>
      <c r="D2541">
        <v>58913.673595514403</v>
      </c>
      <c r="E2541">
        <v>57857.044651659802</v>
      </c>
      <c r="F2541">
        <v>65215.435955231304</v>
      </c>
      <c r="G2541">
        <v>58381.9890358294</v>
      </c>
      <c r="H2541">
        <v>58417.783943281</v>
      </c>
      <c r="I2541">
        <v>57035.817570497398</v>
      </c>
      <c r="J2541">
        <v>57688.4296393404</v>
      </c>
      <c r="K2541">
        <v>58943.9594072338</v>
      </c>
    </row>
    <row r="2542" spans="1:11" x14ac:dyDescent="0.3">
      <c r="A2542">
        <v>2541</v>
      </c>
      <c r="B2542">
        <v>65025.040885905597</v>
      </c>
      <c r="C2542">
        <v>57518.889194646501</v>
      </c>
      <c r="D2542">
        <v>57421.557093593699</v>
      </c>
      <c r="E2542">
        <v>56465.093236626002</v>
      </c>
      <c r="F2542">
        <v>63420.005034322901</v>
      </c>
      <c r="G2542">
        <v>56982.7108848766</v>
      </c>
      <c r="H2542">
        <v>57017.421418546102</v>
      </c>
      <c r="I2542">
        <v>55661.476607892597</v>
      </c>
      <c r="J2542">
        <v>56298.370037473098</v>
      </c>
      <c r="K2542">
        <v>57448.839179316201</v>
      </c>
    </row>
    <row r="2543" spans="1:11" x14ac:dyDescent="0.3">
      <c r="A2543">
        <v>2542</v>
      </c>
      <c r="B2543">
        <v>66176.359069733095</v>
      </c>
      <c r="C2543">
        <v>58580.763895602497</v>
      </c>
      <c r="D2543">
        <v>58483.6734634491</v>
      </c>
      <c r="E2543">
        <v>57450.620760844598</v>
      </c>
      <c r="F2543">
        <v>64592.982360627</v>
      </c>
      <c r="G2543">
        <v>57959.633884993302</v>
      </c>
      <c r="H2543">
        <v>57994.674789136603</v>
      </c>
      <c r="I2543">
        <v>56656.094076368703</v>
      </c>
      <c r="J2543">
        <v>57290.756731724803</v>
      </c>
      <c r="K2543">
        <v>58517.632184800801</v>
      </c>
    </row>
    <row r="2544" spans="1:11" x14ac:dyDescent="0.3">
      <c r="A2544">
        <v>2543</v>
      </c>
      <c r="B2544">
        <v>66477.699673730895</v>
      </c>
      <c r="C2544">
        <v>58949.279944314403</v>
      </c>
      <c r="D2544">
        <v>58852.390089822598</v>
      </c>
      <c r="E2544">
        <v>57783.786140895703</v>
      </c>
      <c r="F2544">
        <v>64888.972361952103</v>
      </c>
      <c r="G2544">
        <v>58305.385674348901</v>
      </c>
      <c r="H2544">
        <v>58339.958472632097</v>
      </c>
      <c r="I2544">
        <v>56994.794677561396</v>
      </c>
      <c r="J2544">
        <v>57627.909215503001</v>
      </c>
      <c r="K2544">
        <v>58889.894085162297</v>
      </c>
    </row>
    <row r="2545" spans="1:11" x14ac:dyDescent="0.3">
      <c r="A2545">
        <v>2544</v>
      </c>
      <c r="B2545">
        <v>66235.540546886899</v>
      </c>
      <c r="C2545">
        <v>58566.6275849718</v>
      </c>
      <c r="D2545">
        <v>58466.9295693678</v>
      </c>
      <c r="E2545">
        <v>57375.510933695201</v>
      </c>
      <c r="F2545">
        <v>64602.302375518302</v>
      </c>
      <c r="G2545">
        <v>57902.519907620997</v>
      </c>
      <c r="H2545">
        <v>57938.191169564903</v>
      </c>
      <c r="I2545">
        <v>56559.192090061297</v>
      </c>
      <c r="J2545">
        <v>57210.201607015901</v>
      </c>
      <c r="K2545">
        <v>58500.3617080939</v>
      </c>
    </row>
    <row r="2546" spans="1:11" x14ac:dyDescent="0.3">
      <c r="A2546">
        <v>2545</v>
      </c>
      <c r="B2546">
        <v>65271.004730627501</v>
      </c>
      <c r="C2546">
        <v>57899.944554567097</v>
      </c>
      <c r="D2546">
        <v>57803.1910823867</v>
      </c>
      <c r="E2546">
        <v>56802.672231368597</v>
      </c>
      <c r="F2546">
        <v>63676.499566482998</v>
      </c>
      <c r="G2546">
        <v>57330.652192577603</v>
      </c>
      <c r="H2546">
        <v>57365.038708685497</v>
      </c>
      <c r="I2546">
        <v>56014.540852472099</v>
      </c>
      <c r="J2546">
        <v>56647.199505335302</v>
      </c>
      <c r="K2546">
        <v>57840.697989349297</v>
      </c>
    </row>
    <row r="2547" spans="1:11" x14ac:dyDescent="0.3">
      <c r="A2547">
        <v>2546</v>
      </c>
      <c r="B2547">
        <v>65834.472618822605</v>
      </c>
      <c r="C2547">
        <v>58275.963241667101</v>
      </c>
      <c r="D2547">
        <v>58178.074089078298</v>
      </c>
      <c r="E2547">
        <v>57148.625109781402</v>
      </c>
      <c r="F2547">
        <v>64226.447463787503</v>
      </c>
      <c r="G2547">
        <v>57660.386282751497</v>
      </c>
      <c r="H2547">
        <v>57695.344061295997</v>
      </c>
      <c r="I2547">
        <v>56336.776662278498</v>
      </c>
      <c r="J2547">
        <v>56976.557698016797</v>
      </c>
      <c r="K2547">
        <v>58201.1523046152</v>
      </c>
    </row>
    <row r="2548" spans="1:11" x14ac:dyDescent="0.3">
      <c r="A2548">
        <v>2547</v>
      </c>
      <c r="B2548">
        <v>64457.274596902404</v>
      </c>
      <c r="C2548">
        <v>57177.331563378</v>
      </c>
      <c r="D2548">
        <v>57079.904460516504</v>
      </c>
      <c r="E2548">
        <v>56071.9529064854</v>
      </c>
      <c r="F2548">
        <v>62855.996618823803</v>
      </c>
      <c r="G2548">
        <v>56581.454474165002</v>
      </c>
      <c r="H2548">
        <v>56616.193600005899</v>
      </c>
      <c r="I2548">
        <v>55261.3891802336</v>
      </c>
      <c r="J2548">
        <v>55898.1035667385</v>
      </c>
      <c r="K2548">
        <v>57099.8955527996</v>
      </c>
    </row>
    <row r="2549" spans="1:11" x14ac:dyDescent="0.3">
      <c r="A2549">
        <v>2548</v>
      </c>
      <c r="B2549">
        <v>65683.191060875499</v>
      </c>
      <c r="C2549">
        <v>58060.018305085097</v>
      </c>
      <c r="D2549">
        <v>57960.352483594099</v>
      </c>
      <c r="E2549">
        <v>56952.852171979997</v>
      </c>
      <c r="F2549">
        <v>64055.910604828503</v>
      </c>
      <c r="G2549">
        <v>57469.905777235399</v>
      </c>
      <c r="H2549">
        <v>57505.856048613998</v>
      </c>
      <c r="I2549">
        <v>56131.139806070598</v>
      </c>
      <c r="J2549">
        <v>56782.834962439803</v>
      </c>
      <c r="K2549">
        <v>57988.929119496097</v>
      </c>
    </row>
    <row r="2550" spans="1:11" x14ac:dyDescent="0.3">
      <c r="A2550">
        <v>2549</v>
      </c>
      <c r="B2550">
        <v>67057.802189150796</v>
      </c>
      <c r="C2550">
        <v>59297.647660324903</v>
      </c>
      <c r="D2550">
        <v>59199.766307877297</v>
      </c>
      <c r="E2550">
        <v>58137.0899866213</v>
      </c>
      <c r="F2550">
        <v>65464.852640556703</v>
      </c>
      <c r="G2550">
        <v>58647.764776001699</v>
      </c>
      <c r="H2550">
        <v>58682.546567993501</v>
      </c>
      <c r="I2550">
        <v>57333.613233978896</v>
      </c>
      <c r="J2550">
        <v>57962.262735045602</v>
      </c>
      <c r="K2550">
        <v>59219.989717070501</v>
      </c>
    </row>
    <row r="2551" spans="1:11" x14ac:dyDescent="0.3">
      <c r="A2551">
        <v>2550</v>
      </c>
      <c r="B2551">
        <v>66652.072636926794</v>
      </c>
      <c r="C2551">
        <v>58762.262515979302</v>
      </c>
      <c r="D2551">
        <v>58662.598151566497</v>
      </c>
      <c r="E2551">
        <v>57593.289399442801</v>
      </c>
      <c r="F2551">
        <v>65016.051964305101</v>
      </c>
      <c r="G2551">
        <v>58098.384836251702</v>
      </c>
      <c r="H2551">
        <v>58134.064957403803</v>
      </c>
      <c r="I2551">
        <v>56757.568704994497</v>
      </c>
      <c r="J2551">
        <v>57408.769250844998</v>
      </c>
      <c r="K2551">
        <v>58676.310212867698</v>
      </c>
    </row>
    <row r="2552" spans="1:11" x14ac:dyDescent="0.3">
      <c r="A2552">
        <v>2551</v>
      </c>
      <c r="B2552">
        <v>65590.557338627899</v>
      </c>
      <c r="C2552">
        <v>57975.765454639703</v>
      </c>
      <c r="D2552">
        <v>57874.8111585066</v>
      </c>
      <c r="E2552">
        <v>56867.351578398098</v>
      </c>
      <c r="F2552">
        <v>63936.790215826499</v>
      </c>
      <c r="G2552">
        <v>57416.488337677802</v>
      </c>
      <c r="H2552">
        <v>57452.811035082203</v>
      </c>
      <c r="I2552">
        <v>56054.926541874898</v>
      </c>
      <c r="J2552">
        <v>56714.8258105239</v>
      </c>
      <c r="K2552">
        <v>57923.883564839998</v>
      </c>
    </row>
    <row r="2553" spans="1:11" x14ac:dyDescent="0.3">
      <c r="A2553">
        <v>2552</v>
      </c>
      <c r="B2553">
        <v>64908.029834426903</v>
      </c>
      <c r="C2553">
        <v>57648.115355086498</v>
      </c>
      <c r="D2553">
        <v>57550.605238263102</v>
      </c>
      <c r="E2553">
        <v>56511.431169891599</v>
      </c>
      <c r="F2553">
        <v>63309.036556224099</v>
      </c>
      <c r="G2553">
        <v>57032.6820274278</v>
      </c>
      <c r="H2553">
        <v>57067.369615617601</v>
      </c>
      <c r="I2553">
        <v>55711.012910449899</v>
      </c>
      <c r="J2553">
        <v>56348.267170364801</v>
      </c>
      <c r="K2553">
        <v>57581.830236280897</v>
      </c>
    </row>
    <row r="2554" spans="1:11" x14ac:dyDescent="0.3">
      <c r="A2554">
        <v>2553</v>
      </c>
      <c r="B2554">
        <v>66242.316467430894</v>
      </c>
      <c r="C2554">
        <v>58538.121017134203</v>
      </c>
      <c r="D2554">
        <v>58440.223897199401</v>
      </c>
      <c r="E2554">
        <v>57405.34202235</v>
      </c>
      <c r="F2554">
        <v>64640.634387931103</v>
      </c>
      <c r="G2554">
        <v>57912.672224299102</v>
      </c>
      <c r="H2554">
        <v>57947.977552555298</v>
      </c>
      <c r="I2554">
        <v>56598.094125289899</v>
      </c>
      <c r="J2554">
        <v>57237.946005118298</v>
      </c>
      <c r="K2554">
        <v>58467.865484762398</v>
      </c>
    </row>
    <row r="2555" spans="1:11" x14ac:dyDescent="0.3">
      <c r="A2555">
        <v>2554</v>
      </c>
      <c r="B2555">
        <v>65837.679638429807</v>
      </c>
      <c r="C2555">
        <v>58416.548341246496</v>
      </c>
      <c r="D2555">
        <v>58320.558675008797</v>
      </c>
      <c r="E2555">
        <v>57223.207884502197</v>
      </c>
      <c r="F2555">
        <v>64258.898679357997</v>
      </c>
      <c r="G2555">
        <v>57727.060253914198</v>
      </c>
      <c r="H2555">
        <v>57761.110521712602</v>
      </c>
      <c r="I2555">
        <v>56426.512943835398</v>
      </c>
      <c r="J2555">
        <v>57053.166798244398</v>
      </c>
      <c r="K2555">
        <v>58341.714940206199</v>
      </c>
    </row>
    <row r="2556" spans="1:11" x14ac:dyDescent="0.3">
      <c r="A2556">
        <v>2555</v>
      </c>
      <c r="B2556">
        <v>65172.420398868402</v>
      </c>
      <c r="C2556">
        <v>57730.886874971999</v>
      </c>
      <c r="D2556">
        <v>57632.516850687098</v>
      </c>
      <c r="E2556">
        <v>56604.238679098002</v>
      </c>
      <c r="F2556">
        <v>63551.089523926203</v>
      </c>
      <c r="G2556">
        <v>57122.0255994533</v>
      </c>
      <c r="H2556">
        <v>57157.008926026501</v>
      </c>
      <c r="I2556">
        <v>55787.8472547317</v>
      </c>
      <c r="J2556">
        <v>56430.444355095802</v>
      </c>
      <c r="K2556">
        <v>57654.498088441098</v>
      </c>
    </row>
    <row r="2557" spans="1:11" x14ac:dyDescent="0.3">
      <c r="A2557">
        <v>2556</v>
      </c>
      <c r="B2557">
        <v>65960.927537997399</v>
      </c>
      <c r="C2557">
        <v>58445.920125900499</v>
      </c>
      <c r="D2557">
        <v>58352.274284408602</v>
      </c>
      <c r="E2557">
        <v>57290.447233548599</v>
      </c>
      <c r="F2557">
        <v>64426.900172979003</v>
      </c>
      <c r="G2557">
        <v>57776.978307834703</v>
      </c>
      <c r="H2557">
        <v>57810.552639747599</v>
      </c>
      <c r="I2557">
        <v>56516.381786544902</v>
      </c>
      <c r="J2557">
        <v>57128.132511801297</v>
      </c>
      <c r="K2557">
        <v>58376.597721872902</v>
      </c>
    </row>
    <row r="2558" spans="1:11" x14ac:dyDescent="0.3">
      <c r="A2558">
        <v>2557</v>
      </c>
      <c r="B2558">
        <v>65165.315453938303</v>
      </c>
      <c r="C2558">
        <v>57689.676343700703</v>
      </c>
      <c r="D2558">
        <v>57592.546243707402</v>
      </c>
      <c r="E2558">
        <v>56552.130473912301</v>
      </c>
      <c r="F2558">
        <v>63572.472416059602</v>
      </c>
      <c r="G2558">
        <v>57070.879302017704</v>
      </c>
      <c r="H2558">
        <v>57105.504601407403</v>
      </c>
      <c r="I2558">
        <v>55757.630939095201</v>
      </c>
      <c r="J2558">
        <v>56392.255303304199</v>
      </c>
      <c r="K2558">
        <v>57626.4747439239</v>
      </c>
    </row>
    <row r="2559" spans="1:11" x14ac:dyDescent="0.3">
      <c r="A2559">
        <v>2558</v>
      </c>
      <c r="B2559">
        <v>66123.020380478396</v>
      </c>
      <c r="C2559">
        <v>58604.509938984003</v>
      </c>
      <c r="D2559">
        <v>58509.435432073602</v>
      </c>
      <c r="E2559">
        <v>57512.744623603197</v>
      </c>
      <c r="F2559">
        <v>64564.6861358561</v>
      </c>
      <c r="G2559">
        <v>58018.4820722816</v>
      </c>
      <c r="H2559">
        <v>58052.506565217896</v>
      </c>
      <c r="I2559">
        <v>56732.995596615598</v>
      </c>
      <c r="J2559">
        <v>57354.799087188498</v>
      </c>
      <c r="K2559">
        <v>58541.101985770503</v>
      </c>
    </row>
    <row r="2560" spans="1:11" x14ac:dyDescent="0.3">
      <c r="A2560">
        <v>2559</v>
      </c>
      <c r="B2560">
        <v>65594.549485115305</v>
      </c>
      <c r="C2560">
        <v>58213.6294235081</v>
      </c>
      <c r="D2560">
        <v>58118.535589408501</v>
      </c>
      <c r="E2560">
        <v>57064.977014191303</v>
      </c>
      <c r="F2560">
        <v>64048.7282092237</v>
      </c>
      <c r="G2560">
        <v>57563.824721877601</v>
      </c>
      <c r="H2560">
        <v>57598.077284623898</v>
      </c>
      <c r="I2560">
        <v>56287.839974203896</v>
      </c>
      <c r="J2560">
        <v>56909.034905599998</v>
      </c>
      <c r="K2560">
        <v>58152.105253196503</v>
      </c>
    </row>
    <row r="2561" spans="1:11" x14ac:dyDescent="0.3">
      <c r="A2561">
        <v>2560</v>
      </c>
      <c r="B2561">
        <v>66155.976613211897</v>
      </c>
      <c r="C2561">
        <v>58569.018225122403</v>
      </c>
      <c r="D2561">
        <v>58472.558403284798</v>
      </c>
      <c r="E2561">
        <v>57381.208684206103</v>
      </c>
      <c r="F2561">
        <v>64582.267787487399</v>
      </c>
      <c r="G2561">
        <v>57876.8035777408</v>
      </c>
      <c r="H2561">
        <v>57911.383298099703</v>
      </c>
      <c r="I2561">
        <v>56581.674727395402</v>
      </c>
      <c r="J2561">
        <v>57211.781987629598</v>
      </c>
      <c r="K2561">
        <v>58495.393016334201</v>
      </c>
    </row>
    <row r="2562" spans="1:11" x14ac:dyDescent="0.3">
      <c r="A2562">
        <v>2561</v>
      </c>
      <c r="B2562">
        <v>65482.950086721699</v>
      </c>
      <c r="C2562">
        <v>58052.9974630383</v>
      </c>
      <c r="D2562">
        <v>57957.808315097704</v>
      </c>
      <c r="E2562">
        <v>56922.657564220499</v>
      </c>
      <c r="F2562">
        <v>63927.5909898475</v>
      </c>
      <c r="G2562">
        <v>57421.050299012997</v>
      </c>
      <c r="H2562">
        <v>57455.177496781398</v>
      </c>
      <c r="I2562">
        <v>56138.875689373897</v>
      </c>
      <c r="J2562">
        <v>56760.982407105599</v>
      </c>
      <c r="K2562">
        <v>57985.985142086</v>
      </c>
    </row>
    <row r="2563" spans="1:11" x14ac:dyDescent="0.3">
      <c r="A2563">
        <v>2562</v>
      </c>
      <c r="B2563">
        <v>65078.095564945201</v>
      </c>
      <c r="C2563">
        <v>57651.146179052797</v>
      </c>
      <c r="D2563">
        <v>57552.565230548302</v>
      </c>
      <c r="E2563">
        <v>56523.020040880598</v>
      </c>
      <c r="F2563">
        <v>63464.612473497204</v>
      </c>
      <c r="G2563">
        <v>57020.602818482199</v>
      </c>
      <c r="H2563">
        <v>57055.871969175198</v>
      </c>
      <c r="I2563">
        <v>55691.320810965</v>
      </c>
      <c r="J2563">
        <v>56335.627185439</v>
      </c>
      <c r="K2563">
        <v>57561.308718085798</v>
      </c>
    </row>
    <row r="2564" spans="1:11" x14ac:dyDescent="0.3">
      <c r="A2564">
        <v>2563</v>
      </c>
      <c r="B2564">
        <v>66010.810955187495</v>
      </c>
      <c r="C2564">
        <v>58431.712011543503</v>
      </c>
      <c r="D2564">
        <v>58331.286314452504</v>
      </c>
      <c r="E2564">
        <v>57308.873555129903</v>
      </c>
      <c r="F2564">
        <v>64356.331319611403</v>
      </c>
      <c r="G2564">
        <v>57852.4389045844</v>
      </c>
      <c r="H2564">
        <v>57888.172311638897</v>
      </c>
      <c r="I2564">
        <v>56489.096839796701</v>
      </c>
      <c r="J2564">
        <v>57145.599266360303</v>
      </c>
      <c r="K2564">
        <v>58368.365573333598</v>
      </c>
    </row>
    <row r="2565" spans="1:11" x14ac:dyDescent="0.3">
      <c r="A2565">
        <v>2564</v>
      </c>
      <c r="B2565">
        <v>65559.6188845625</v>
      </c>
      <c r="C2565">
        <v>58135.259706409503</v>
      </c>
      <c r="D2565">
        <v>58041.564600107697</v>
      </c>
      <c r="E2565">
        <v>56946.208089240899</v>
      </c>
      <c r="F2565">
        <v>64013.4853147947</v>
      </c>
      <c r="G2565">
        <v>57434.521683191102</v>
      </c>
      <c r="H2565">
        <v>57467.552271614302</v>
      </c>
      <c r="I2565">
        <v>56162.017911280702</v>
      </c>
      <c r="J2565">
        <v>56773.652692047297</v>
      </c>
      <c r="K2565">
        <v>58055.669078475003</v>
      </c>
    </row>
    <row r="2566" spans="1:11" x14ac:dyDescent="0.3">
      <c r="A2566">
        <v>2565</v>
      </c>
      <c r="B2566">
        <v>65601.245031779297</v>
      </c>
      <c r="C2566">
        <v>58045.251206676701</v>
      </c>
      <c r="D2566">
        <v>57948.076331870601</v>
      </c>
      <c r="E2566">
        <v>56879.149577317497</v>
      </c>
      <c r="F2566">
        <v>64010.530348146996</v>
      </c>
      <c r="G2566">
        <v>57387.896011361699</v>
      </c>
      <c r="H2566">
        <v>57422.762216868803</v>
      </c>
      <c r="I2566">
        <v>56080.333320188503</v>
      </c>
      <c r="J2566">
        <v>56714.9227856793</v>
      </c>
      <c r="K2566">
        <v>57977.453104875698</v>
      </c>
    </row>
    <row r="2567" spans="1:11" x14ac:dyDescent="0.3">
      <c r="A2567">
        <v>2566</v>
      </c>
      <c r="B2567">
        <v>65706.460241923007</v>
      </c>
      <c r="C2567">
        <v>58105.647317335002</v>
      </c>
      <c r="D2567">
        <v>58009.733526281503</v>
      </c>
      <c r="E2567">
        <v>56955.017185591299</v>
      </c>
      <c r="F2567">
        <v>64133.641202519197</v>
      </c>
      <c r="G2567">
        <v>57440.646556866501</v>
      </c>
      <c r="H2567">
        <v>57475.066809630502</v>
      </c>
      <c r="I2567">
        <v>56150.4897020758</v>
      </c>
      <c r="J2567">
        <v>56776.970382787396</v>
      </c>
      <c r="K2567">
        <v>58022.517117604897</v>
      </c>
    </row>
    <row r="2568" spans="1:11" x14ac:dyDescent="0.3">
      <c r="A2568">
        <v>2567</v>
      </c>
      <c r="B2568">
        <v>65472.210808795702</v>
      </c>
      <c r="C2568">
        <v>58152.828848539197</v>
      </c>
      <c r="D2568">
        <v>58054.838762316103</v>
      </c>
      <c r="E2568">
        <v>56964.3803997574</v>
      </c>
      <c r="F2568">
        <v>63867.657871581898</v>
      </c>
      <c r="G2568">
        <v>57479.8245256273</v>
      </c>
      <c r="H2568">
        <v>57514.777113515898</v>
      </c>
      <c r="I2568">
        <v>56156.135424567998</v>
      </c>
      <c r="J2568">
        <v>56795.650695117998</v>
      </c>
      <c r="K2568">
        <v>58081.486248098197</v>
      </c>
    </row>
    <row r="2569" spans="1:11" x14ac:dyDescent="0.3">
      <c r="A2569">
        <v>2568</v>
      </c>
      <c r="B2569">
        <v>66645.948483815897</v>
      </c>
      <c r="C2569">
        <v>58974.774468288</v>
      </c>
      <c r="D2569">
        <v>58876.8513675801</v>
      </c>
      <c r="E2569">
        <v>57804.725116400899</v>
      </c>
      <c r="F2569">
        <v>65043.716393636903</v>
      </c>
      <c r="G2569">
        <v>58311.801786219999</v>
      </c>
      <c r="H2569">
        <v>58347.001793232703</v>
      </c>
      <c r="I2569">
        <v>56995.551026697402</v>
      </c>
      <c r="J2569">
        <v>57635.178708421903</v>
      </c>
      <c r="K2569">
        <v>58902.414825306601</v>
      </c>
    </row>
    <row r="2570" spans="1:11" x14ac:dyDescent="0.3">
      <c r="A2570">
        <v>2569</v>
      </c>
      <c r="B2570">
        <v>65624.515743321506</v>
      </c>
      <c r="C2570">
        <v>58153.097556626803</v>
      </c>
      <c r="D2570">
        <v>58055.420051274697</v>
      </c>
      <c r="E2570">
        <v>57059.573282182399</v>
      </c>
      <c r="F2570">
        <v>64019.465102784699</v>
      </c>
      <c r="G2570">
        <v>57575.328476924398</v>
      </c>
      <c r="H2570">
        <v>57610.1451925289</v>
      </c>
      <c r="I2570">
        <v>56251.844583271697</v>
      </c>
      <c r="J2570">
        <v>56890.688968423201</v>
      </c>
      <c r="K2570">
        <v>58081.180157116301</v>
      </c>
    </row>
    <row r="2571" spans="1:11" x14ac:dyDescent="0.3">
      <c r="A2571">
        <v>2570</v>
      </c>
      <c r="B2571">
        <v>66526.531090454198</v>
      </c>
      <c r="C2571">
        <v>58913.4987575587</v>
      </c>
      <c r="D2571">
        <v>58817.075828135799</v>
      </c>
      <c r="E2571">
        <v>57751.160936350898</v>
      </c>
      <c r="F2571">
        <v>64946.771431407702</v>
      </c>
      <c r="G2571">
        <v>58248.353790672903</v>
      </c>
      <c r="H2571">
        <v>58282.857154526697</v>
      </c>
      <c r="I2571">
        <v>56949.416235072</v>
      </c>
      <c r="J2571">
        <v>57579.453576751403</v>
      </c>
      <c r="K2571">
        <v>58837.368381885302</v>
      </c>
    </row>
    <row r="2572" spans="1:11" x14ac:dyDescent="0.3">
      <c r="A2572">
        <v>2571</v>
      </c>
      <c r="B2572">
        <v>66014.257149800804</v>
      </c>
      <c r="C2572">
        <v>58559.874539038297</v>
      </c>
      <c r="D2572">
        <v>58466.427741141502</v>
      </c>
      <c r="E2572">
        <v>57382.704525579597</v>
      </c>
      <c r="F2572">
        <v>64486.1303164001</v>
      </c>
      <c r="G2572">
        <v>57867.779890099497</v>
      </c>
      <c r="H2572">
        <v>57901.196809790097</v>
      </c>
      <c r="I2572">
        <v>56608.696866692502</v>
      </c>
      <c r="J2572">
        <v>57219.0563718181</v>
      </c>
      <c r="K2572">
        <v>58488.897408419703</v>
      </c>
    </row>
    <row r="2573" spans="1:11" x14ac:dyDescent="0.3">
      <c r="A2573">
        <v>2572</v>
      </c>
      <c r="B2573">
        <v>65298.788404981096</v>
      </c>
      <c r="C2573">
        <v>57827.492420599898</v>
      </c>
      <c r="D2573">
        <v>57730.9838106811</v>
      </c>
      <c r="E2573">
        <v>56689.015439141098</v>
      </c>
      <c r="F2573">
        <v>63722.130076995003</v>
      </c>
      <c r="G2573">
        <v>57201.819337892899</v>
      </c>
      <c r="H2573">
        <v>57236.459067433803</v>
      </c>
      <c r="I2573">
        <v>55902.374334621702</v>
      </c>
      <c r="J2573">
        <v>56532.974874754502</v>
      </c>
      <c r="K2573">
        <v>57767.579399242401</v>
      </c>
    </row>
    <row r="2574" spans="1:11" x14ac:dyDescent="0.3">
      <c r="A2574">
        <v>2573</v>
      </c>
      <c r="B2574">
        <v>65311.360555895997</v>
      </c>
      <c r="C2574">
        <v>57872.6864587358</v>
      </c>
      <c r="D2574">
        <v>57778.020716508399</v>
      </c>
      <c r="E2574">
        <v>56730.358030871197</v>
      </c>
      <c r="F2574">
        <v>63766.675856312097</v>
      </c>
      <c r="G2574">
        <v>57224.988880991797</v>
      </c>
      <c r="H2574">
        <v>57259.147665374003</v>
      </c>
      <c r="I2574">
        <v>55955.107585273799</v>
      </c>
      <c r="J2574">
        <v>56573.389227555403</v>
      </c>
      <c r="K2574">
        <v>57809.812498648702</v>
      </c>
    </row>
    <row r="2575" spans="1:11" x14ac:dyDescent="0.3">
      <c r="A2575">
        <v>2574</v>
      </c>
      <c r="B2575">
        <v>65162.217337325601</v>
      </c>
      <c r="C2575">
        <v>57672.724255194102</v>
      </c>
      <c r="D2575">
        <v>57574.994545543501</v>
      </c>
      <c r="E2575">
        <v>56541.8922322902</v>
      </c>
      <c r="F2575">
        <v>63550.4504616493</v>
      </c>
      <c r="G2575">
        <v>57057.988540020902</v>
      </c>
      <c r="H2575">
        <v>57092.6926807235</v>
      </c>
      <c r="I2575">
        <v>55731.674080441699</v>
      </c>
      <c r="J2575">
        <v>56370.386481026901</v>
      </c>
      <c r="K2575">
        <v>57598.215959600799</v>
      </c>
    </row>
    <row r="2576" spans="1:11" x14ac:dyDescent="0.3">
      <c r="A2576">
        <v>2575</v>
      </c>
      <c r="B2576">
        <v>64788.137698627201</v>
      </c>
      <c r="C2576">
        <v>57399.1117637317</v>
      </c>
      <c r="D2576">
        <v>57303.587378990997</v>
      </c>
      <c r="E2576">
        <v>56325.2379164511</v>
      </c>
      <c r="F2576">
        <v>63234.9617569576</v>
      </c>
      <c r="G2576">
        <v>56824.863972134401</v>
      </c>
      <c r="H2576">
        <v>56859.5211108289</v>
      </c>
      <c r="I2576">
        <v>55544.699150084198</v>
      </c>
      <c r="J2576">
        <v>56169.388435246001</v>
      </c>
      <c r="K2576">
        <v>57338.368293952299</v>
      </c>
    </row>
    <row r="2577" spans="1:11" x14ac:dyDescent="0.3">
      <c r="A2577">
        <v>2576</v>
      </c>
      <c r="B2577">
        <v>65765.842356432098</v>
      </c>
      <c r="C2577">
        <v>58256.0407072335</v>
      </c>
      <c r="D2577">
        <v>58159.772349909697</v>
      </c>
      <c r="E2577">
        <v>57075.041406325101</v>
      </c>
      <c r="F2577">
        <v>64191.021573280101</v>
      </c>
      <c r="G2577">
        <v>57572.111256563301</v>
      </c>
      <c r="H2577">
        <v>57606.566070321896</v>
      </c>
      <c r="I2577">
        <v>56276.301971913599</v>
      </c>
      <c r="J2577">
        <v>56904.803917935598</v>
      </c>
      <c r="K2577">
        <v>58181.277405553999</v>
      </c>
    </row>
    <row r="2578" spans="1:11" x14ac:dyDescent="0.3">
      <c r="A2578">
        <v>2577</v>
      </c>
      <c r="B2578">
        <v>64440.4334119177</v>
      </c>
      <c r="C2578">
        <v>57220.3687811036</v>
      </c>
      <c r="D2578">
        <v>57125.261553720004</v>
      </c>
      <c r="E2578">
        <v>56147.871868987102</v>
      </c>
      <c r="F2578">
        <v>62893.099385537302</v>
      </c>
      <c r="G2578">
        <v>56641.487266036398</v>
      </c>
      <c r="H2578">
        <v>56675.707082323701</v>
      </c>
      <c r="I2578">
        <v>55362.045572565301</v>
      </c>
      <c r="J2578">
        <v>55984.202475960701</v>
      </c>
      <c r="K2578">
        <v>57151.345630524898</v>
      </c>
    </row>
    <row r="2579" spans="1:11" x14ac:dyDescent="0.3">
      <c r="A2579">
        <v>2578</v>
      </c>
      <c r="B2579">
        <v>65984.128560401397</v>
      </c>
      <c r="C2579">
        <v>58827.914641169802</v>
      </c>
      <c r="D2579">
        <v>58734.2130129996</v>
      </c>
      <c r="E2579">
        <v>57690.498409355598</v>
      </c>
      <c r="F2579">
        <v>64463.512671701501</v>
      </c>
      <c r="G2579">
        <v>58176.753358127702</v>
      </c>
      <c r="H2579">
        <v>58210.373596207202</v>
      </c>
      <c r="I2579">
        <v>56915.063620443703</v>
      </c>
      <c r="J2579">
        <v>57527.616334519997</v>
      </c>
      <c r="K2579">
        <v>58758.158665632604</v>
      </c>
    </row>
    <row r="2580" spans="1:11" x14ac:dyDescent="0.3">
      <c r="A2580">
        <v>2579</v>
      </c>
      <c r="B2580">
        <v>64610.397669261198</v>
      </c>
      <c r="C2580">
        <v>57253.013324785403</v>
      </c>
      <c r="D2580">
        <v>57153.838754590703</v>
      </c>
      <c r="E2580">
        <v>56133.771727373503</v>
      </c>
      <c r="F2580">
        <v>62986.179736619597</v>
      </c>
      <c r="G2580">
        <v>56661.030558573402</v>
      </c>
      <c r="H2580">
        <v>56696.528530070398</v>
      </c>
      <c r="I2580">
        <v>55321.567872010397</v>
      </c>
      <c r="J2580">
        <v>55969.630710368903</v>
      </c>
      <c r="K2580">
        <v>57187.424166613302</v>
      </c>
    </row>
    <row r="2581" spans="1:11" x14ac:dyDescent="0.3">
      <c r="A2581">
        <v>2580</v>
      </c>
      <c r="B2581">
        <v>64808.254590781697</v>
      </c>
      <c r="C2581">
        <v>57541.583306432498</v>
      </c>
      <c r="D2581">
        <v>57444.998377163</v>
      </c>
      <c r="E2581">
        <v>56438.761905887302</v>
      </c>
      <c r="F2581">
        <v>63220.249767529203</v>
      </c>
      <c r="G2581">
        <v>56946.800473633899</v>
      </c>
      <c r="H2581">
        <v>56981.049937238902</v>
      </c>
      <c r="I2581">
        <v>55633.9380965241</v>
      </c>
      <c r="J2581">
        <v>56265.323848941298</v>
      </c>
      <c r="K2581">
        <v>57463.914245604697</v>
      </c>
    </row>
    <row r="2582" spans="1:11" x14ac:dyDescent="0.3">
      <c r="A2582">
        <v>2581</v>
      </c>
      <c r="B2582">
        <v>65517.851121165899</v>
      </c>
      <c r="C2582">
        <v>58020.9984187101</v>
      </c>
      <c r="D2582">
        <v>57922.129632523</v>
      </c>
      <c r="E2582">
        <v>56932.182378880403</v>
      </c>
      <c r="F2582">
        <v>63883.044973673801</v>
      </c>
      <c r="G2582">
        <v>57458.1752318781</v>
      </c>
      <c r="H2582">
        <v>57493.201468258398</v>
      </c>
      <c r="I2582">
        <v>56111.171545635101</v>
      </c>
      <c r="J2582">
        <v>56757.868061003799</v>
      </c>
      <c r="K2582">
        <v>57944.946039877403</v>
      </c>
    </row>
    <row r="2583" spans="1:11" x14ac:dyDescent="0.3">
      <c r="A2583">
        <v>2582</v>
      </c>
      <c r="B2583">
        <v>65958.0051649058</v>
      </c>
      <c r="C2583">
        <v>58549.133700582097</v>
      </c>
      <c r="D2583">
        <v>58454.061525856698</v>
      </c>
      <c r="E2583">
        <v>57475.075579037701</v>
      </c>
      <c r="F2583">
        <v>64404.388088137501</v>
      </c>
      <c r="G2583">
        <v>57967.337295669997</v>
      </c>
      <c r="H2583">
        <v>58001.445584287401</v>
      </c>
      <c r="I2583">
        <v>56683.416634600901</v>
      </c>
      <c r="J2583">
        <v>57305.528014438802</v>
      </c>
      <c r="K2583">
        <v>58474.079460766698</v>
      </c>
    </row>
    <row r="2584" spans="1:11" x14ac:dyDescent="0.3">
      <c r="A2584">
        <v>2583</v>
      </c>
      <c r="B2584">
        <v>65883.884482590103</v>
      </c>
      <c r="C2584">
        <v>58537.395693900697</v>
      </c>
      <c r="D2584">
        <v>58442.710970356202</v>
      </c>
      <c r="E2584">
        <v>57429.800181300903</v>
      </c>
      <c r="F2584">
        <v>64329.870034522603</v>
      </c>
      <c r="G2584">
        <v>57924.018863332298</v>
      </c>
      <c r="H2584">
        <v>57957.654004655502</v>
      </c>
      <c r="I2584">
        <v>56639.6529930053</v>
      </c>
      <c r="J2584">
        <v>57258.984456192702</v>
      </c>
      <c r="K2584">
        <v>58460.497940881003</v>
      </c>
    </row>
    <row r="2585" spans="1:11" x14ac:dyDescent="0.3">
      <c r="A2585">
        <v>2584</v>
      </c>
      <c r="B2585">
        <v>65923.984563496604</v>
      </c>
      <c r="C2585">
        <v>58338.2102094238</v>
      </c>
      <c r="D2585">
        <v>58239.881370552597</v>
      </c>
      <c r="E2585">
        <v>57181.539172627403</v>
      </c>
      <c r="F2585">
        <v>64311.337482805196</v>
      </c>
      <c r="G2585">
        <v>57692.751506802902</v>
      </c>
      <c r="H2585">
        <v>57727.848491837103</v>
      </c>
      <c r="I2585">
        <v>56365.230570866297</v>
      </c>
      <c r="J2585">
        <v>57007.620358098997</v>
      </c>
      <c r="K2585">
        <v>58261.891262810401</v>
      </c>
    </row>
    <row r="2586" spans="1:11" x14ac:dyDescent="0.3">
      <c r="A2586">
        <v>2585</v>
      </c>
      <c r="B2586">
        <v>65477.359339451898</v>
      </c>
      <c r="C2586">
        <v>58055.356001498702</v>
      </c>
      <c r="D2586">
        <v>57959.031843668497</v>
      </c>
      <c r="E2586">
        <v>56902.777508836502</v>
      </c>
      <c r="F2586">
        <v>63898.358607142298</v>
      </c>
      <c r="G2586">
        <v>57396.296234461101</v>
      </c>
      <c r="H2586">
        <v>57430.639382110101</v>
      </c>
      <c r="I2586">
        <v>56095.393955355001</v>
      </c>
      <c r="J2586">
        <v>56724.533176948302</v>
      </c>
      <c r="K2586">
        <v>57972.542454857699</v>
      </c>
    </row>
    <row r="2587" spans="1:11" x14ac:dyDescent="0.3">
      <c r="A2587">
        <v>2586</v>
      </c>
      <c r="B2587">
        <v>65462.0870767257</v>
      </c>
      <c r="C2587">
        <v>58021.584602519601</v>
      </c>
      <c r="D2587">
        <v>57925.9639485847</v>
      </c>
      <c r="E2587">
        <v>56877.122548293402</v>
      </c>
      <c r="F2587">
        <v>63901.385530875203</v>
      </c>
      <c r="G2587">
        <v>57368.300635168896</v>
      </c>
      <c r="H2587">
        <v>57402.734571963498</v>
      </c>
      <c r="I2587">
        <v>56084.080772122099</v>
      </c>
      <c r="J2587">
        <v>56708.7557685836</v>
      </c>
      <c r="K2587">
        <v>57948.035110308701</v>
      </c>
    </row>
    <row r="2588" spans="1:11" x14ac:dyDescent="0.3">
      <c r="A2588">
        <v>2587</v>
      </c>
      <c r="B2588">
        <v>65721.668324030106</v>
      </c>
      <c r="C2588">
        <v>58251.3402574266</v>
      </c>
      <c r="D2588">
        <v>58152.1376533066</v>
      </c>
      <c r="E2588">
        <v>57096.391861659496</v>
      </c>
      <c r="F2588">
        <v>64093.911811462298</v>
      </c>
      <c r="G2588">
        <v>57636.316158805297</v>
      </c>
      <c r="H2588">
        <v>57671.7591963737</v>
      </c>
      <c r="I2588">
        <v>56294.388869865303</v>
      </c>
      <c r="J2588">
        <v>56942.232954195802</v>
      </c>
      <c r="K2588">
        <v>58196.004191652399</v>
      </c>
    </row>
    <row r="2589" spans="1:11" x14ac:dyDescent="0.3">
      <c r="A2589">
        <v>2588</v>
      </c>
      <c r="B2589">
        <v>66371.909190770195</v>
      </c>
      <c r="C2589">
        <v>58720.324510645602</v>
      </c>
      <c r="D2589">
        <v>58626.858291316203</v>
      </c>
      <c r="E2589">
        <v>57604.805773812499</v>
      </c>
      <c r="F2589">
        <v>64845.4808253476</v>
      </c>
      <c r="G2589">
        <v>58077.435947074096</v>
      </c>
      <c r="H2589">
        <v>58111.0890261471</v>
      </c>
      <c r="I2589">
        <v>56822.252464357698</v>
      </c>
      <c r="J2589">
        <v>57433.553414096103</v>
      </c>
      <c r="K2589">
        <v>58641.824104732303</v>
      </c>
    </row>
    <row r="2590" spans="1:11" x14ac:dyDescent="0.3">
      <c r="A2590">
        <v>2589</v>
      </c>
      <c r="B2590">
        <v>65033.605393081903</v>
      </c>
      <c r="C2590">
        <v>57485.032826496797</v>
      </c>
      <c r="D2590">
        <v>57385.991731637398</v>
      </c>
      <c r="E2590">
        <v>56338.981314463301</v>
      </c>
      <c r="F2590">
        <v>63407.296326337899</v>
      </c>
      <c r="G2590">
        <v>56845.291216881204</v>
      </c>
      <c r="H2590">
        <v>56880.576520088202</v>
      </c>
      <c r="I2590">
        <v>55507.360333822398</v>
      </c>
      <c r="J2590">
        <v>56154.435442781098</v>
      </c>
      <c r="K2590">
        <v>57398.483674209398</v>
      </c>
    </row>
    <row r="2591" spans="1:11" x14ac:dyDescent="0.3">
      <c r="A2591">
        <v>2590</v>
      </c>
      <c r="B2591">
        <v>65631.588334119806</v>
      </c>
      <c r="C2591">
        <v>58141.5008267374</v>
      </c>
      <c r="D2591">
        <v>58046.690736543998</v>
      </c>
      <c r="E2591">
        <v>57019.047507378702</v>
      </c>
      <c r="F2591">
        <v>64097.978834019297</v>
      </c>
      <c r="G2591">
        <v>57500.1741007698</v>
      </c>
      <c r="H2591">
        <v>57534.698908551298</v>
      </c>
      <c r="I2591">
        <v>56236.864098473299</v>
      </c>
      <c r="J2591">
        <v>56856.636538174302</v>
      </c>
      <c r="K2591">
        <v>58073.461850040803</v>
      </c>
    </row>
    <row r="2592" spans="1:11" x14ac:dyDescent="0.3">
      <c r="A2592">
        <v>2591</v>
      </c>
      <c r="B2592">
        <v>65524.895015495902</v>
      </c>
      <c r="C2592">
        <v>58265.9543779343</v>
      </c>
      <c r="D2592">
        <v>58168.801483789903</v>
      </c>
      <c r="E2592">
        <v>57102.108966248801</v>
      </c>
      <c r="F2592">
        <v>63943.492707470199</v>
      </c>
      <c r="G2592">
        <v>57615.752089766203</v>
      </c>
      <c r="H2592">
        <v>57650.5939900413</v>
      </c>
      <c r="I2592">
        <v>56307.268804075502</v>
      </c>
      <c r="J2592">
        <v>56941.592717678897</v>
      </c>
      <c r="K2592">
        <v>58201.999440114101</v>
      </c>
    </row>
    <row r="2593" spans="1:11" x14ac:dyDescent="0.3">
      <c r="A2593">
        <v>2592</v>
      </c>
      <c r="B2593">
        <v>64710.708728968799</v>
      </c>
      <c r="C2593">
        <v>57429.296181117199</v>
      </c>
      <c r="D2593">
        <v>57335.9438000515</v>
      </c>
      <c r="E2593">
        <v>56344.061923654001</v>
      </c>
      <c r="F2593">
        <v>63188.516532467504</v>
      </c>
      <c r="G2593">
        <v>56820.993678583</v>
      </c>
      <c r="H2593">
        <v>56854.614984363201</v>
      </c>
      <c r="I2593">
        <v>55565.570603094799</v>
      </c>
      <c r="J2593">
        <v>56175.984415908701</v>
      </c>
      <c r="K2593">
        <v>57353.906345190597</v>
      </c>
    </row>
    <row r="2594" spans="1:11" x14ac:dyDescent="0.3">
      <c r="A2594">
        <v>2593</v>
      </c>
      <c r="B2594">
        <v>66867.329954317902</v>
      </c>
      <c r="C2594">
        <v>59060.713579621297</v>
      </c>
      <c r="D2594">
        <v>58964.084429394898</v>
      </c>
      <c r="E2594">
        <v>57902.721813879201</v>
      </c>
      <c r="F2594">
        <v>65270.846413000902</v>
      </c>
      <c r="G2594">
        <v>58410.702816949197</v>
      </c>
      <c r="H2594">
        <v>58445.068007105103</v>
      </c>
      <c r="I2594">
        <v>57101.638020027996</v>
      </c>
      <c r="J2594">
        <v>57733.039172573503</v>
      </c>
      <c r="K2594">
        <v>58986.631480929398</v>
      </c>
    </row>
    <row r="2595" spans="1:11" x14ac:dyDescent="0.3">
      <c r="A2595">
        <v>2594</v>
      </c>
      <c r="B2595">
        <v>65500.678682559897</v>
      </c>
      <c r="C2595">
        <v>57999.593308019103</v>
      </c>
      <c r="D2595">
        <v>57901.757803233697</v>
      </c>
      <c r="E2595">
        <v>56884.540694945797</v>
      </c>
      <c r="F2595">
        <v>63903.183014440401</v>
      </c>
      <c r="G2595">
        <v>57397.978188261703</v>
      </c>
      <c r="H2595">
        <v>57433.179648463498</v>
      </c>
      <c r="I2595">
        <v>56082.013630709</v>
      </c>
      <c r="J2595">
        <v>56721.707788512504</v>
      </c>
      <c r="K2595">
        <v>57933.986140255103</v>
      </c>
    </row>
    <row r="2596" spans="1:11" x14ac:dyDescent="0.3">
      <c r="A2596">
        <v>2595</v>
      </c>
      <c r="B2596">
        <v>65497.185766426897</v>
      </c>
      <c r="C2596">
        <v>58064.803921664097</v>
      </c>
      <c r="D2596">
        <v>57967.579226873298</v>
      </c>
      <c r="E2596">
        <v>56948.884636761199</v>
      </c>
      <c r="F2596">
        <v>63907.040814332198</v>
      </c>
      <c r="G2596">
        <v>57457.338417661398</v>
      </c>
      <c r="H2596">
        <v>57492.124197126199</v>
      </c>
      <c r="I2596">
        <v>56145.005937863098</v>
      </c>
      <c r="J2596">
        <v>56780.7998558283</v>
      </c>
      <c r="K2596">
        <v>57993.258422438797</v>
      </c>
    </row>
    <row r="2597" spans="1:11" x14ac:dyDescent="0.3">
      <c r="A2597">
        <v>2596</v>
      </c>
      <c r="B2597">
        <v>64955.398476512702</v>
      </c>
      <c r="C2597">
        <v>57761.5023044177</v>
      </c>
      <c r="D2597">
        <v>57667.506389389702</v>
      </c>
      <c r="E2597">
        <v>56642.315567947502</v>
      </c>
      <c r="F2597">
        <v>63423.956921740697</v>
      </c>
      <c r="G2597">
        <v>57137.308528861802</v>
      </c>
      <c r="H2597">
        <v>57171.026009039197</v>
      </c>
      <c r="I2597">
        <v>55870.819149246498</v>
      </c>
      <c r="J2597">
        <v>56485.234349216596</v>
      </c>
      <c r="K2597">
        <v>57698.051258237101</v>
      </c>
    </row>
    <row r="2598" spans="1:11" x14ac:dyDescent="0.3">
      <c r="A2598">
        <v>2597</v>
      </c>
      <c r="B2598">
        <v>66062.983956971104</v>
      </c>
      <c r="C2598">
        <v>58498.446527511704</v>
      </c>
      <c r="D2598">
        <v>58397.953560381997</v>
      </c>
      <c r="E2598">
        <v>57329.590962271897</v>
      </c>
      <c r="F2598">
        <v>64413.784108331798</v>
      </c>
      <c r="G2598">
        <v>57877.8296940687</v>
      </c>
      <c r="H2598">
        <v>57913.648512820902</v>
      </c>
      <c r="I2598">
        <v>56517.697386379099</v>
      </c>
      <c r="J2598">
        <v>57174.2078247803</v>
      </c>
      <c r="K2598">
        <v>58443.217410629797</v>
      </c>
    </row>
    <row r="2599" spans="1:11" x14ac:dyDescent="0.3">
      <c r="A2599">
        <v>2598</v>
      </c>
      <c r="B2599">
        <v>65695.970469435604</v>
      </c>
      <c r="C2599">
        <v>58108.362029665499</v>
      </c>
      <c r="D2599">
        <v>58011.138105742</v>
      </c>
      <c r="E2599">
        <v>56968.5622760607</v>
      </c>
      <c r="F2599">
        <v>64086.670690724699</v>
      </c>
      <c r="G2599">
        <v>57475.028129304897</v>
      </c>
      <c r="H2599">
        <v>57509.302638482302</v>
      </c>
      <c r="I2599">
        <v>56151.774643512603</v>
      </c>
      <c r="J2599">
        <v>56786.915346495203</v>
      </c>
      <c r="K2599">
        <v>58022.8287042226</v>
      </c>
    </row>
    <row r="2600" spans="1:11" x14ac:dyDescent="0.3">
      <c r="A2600">
        <v>2599</v>
      </c>
      <c r="B2600">
        <v>66563.127765102603</v>
      </c>
      <c r="C2600">
        <v>58945.608378761201</v>
      </c>
      <c r="D2600">
        <v>58846.647901968303</v>
      </c>
      <c r="E2600">
        <v>57720.170169738201</v>
      </c>
      <c r="F2600">
        <v>64936.707817293602</v>
      </c>
      <c r="G2600">
        <v>58239.759081961798</v>
      </c>
      <c r="H2600">
        <v>58274.881330765202</v>
      </c>
      <c r="I2600">
        <v>56901.136382164303</v>
      </c>
      <c r="J2600">
        <v>57547.044379039202</v>
      </c>
      <c r="K2600">
        <v>58870.524677130103</v>
      </c>
    </row>
    <row r="2601" spans="1:11" x14ac:dyDescent="0.3">
      <c r="A2601">
        <v>2600</v>
      </c>
      <c r="B2601">
        <v>65222.1321435953</v>
      </c>
      <c r="C2601">
        <v>57804.671320569898</v>
      </c>
      <c r="D2601">
        <v>57707.153112999702</v>
      </c>
      <c r="E2601">
        <v>56650.271853955201</v>
      </c>
      <c r="F2601">
        <v>63628.799434245702</v>
      </c>
      <c r="G2601">
        <v>57159.7110098091</v>
      </c>
      <c r="H2601">
        <v>57194.684624829701</v>
      </c>
      <c r="I2601">
        <v>55847.395080349903</v>
      </c>
      <c r="J2601">
        <v>56484.354053894996</v>
      </c>
      <c r="K2601">
        <v>57735.569630161699</v>
      </c>
    </row>
    <row r="2602" spans="1:11" x14ac:dyDescent="0.3">
      <c r="A2602">
        <v>2601</v>
      </c>
      <c r="B2602">
        <v>66434.203259433096</v>
      </c>
      <c r="C2602">
        <v>58969.568773710504</v>
      </c>
      <c r="D2602">
        <v>58873.947675667099</v>
      </c>
      <c r="E2602">
        <v>57808.659533713399</v>
      </c>
      <c r="F2602">
        <v>64874.243076364</v>
      </c>
      <c r="G2602">
        <v>58291.784545294897</v>
      </c>
      <c r="H2602">
        <v>58326.130928768398</v>
      </c>
      <c r="I2602">
        <v>57006.695658353303</v>
      </c>
      <c r="J2602">
        <v>57631.317361466397</v>
      </c>
      <c r="K2602">
        <v>58887.035951804297</v>
      </c>
    </row>
    <row r="2603" spans="1:11" x14ac:dyDescent="0.3">
      <c r="A2603">
        <v>2602</v>
      </c>
      <c r="B2603">
        <v>65450.027512639703</v>
      </c>
      <c r="C2603">
        <v>58092.6776468225</v>
      </c>
      <c r="D2603">
        <v>57996.356929083297</v>
      </c>
      <c r="E2603">
        <v>56993.711584822202</v>
      </c>
      <c r="F2603">
        <v>63874.363232646203</v>
      </c>
      <c r="G2603">
        <v>57492.360088407899</v>
      </c>
      <c r="H2603">
        <v>57526.880672641797</v>
      </c>
      <c r="I2603">
        <v>56192.164353079803</v>
      </c>
      <c r="J2603">
        <v>56821.958298177102</v>
      </c>
      <c r="K2603">
        <v>58016.415125519597</v>
      </c>
    </row>
    <row r="2604" spans="1:11" x14ac:dyDescent="0.3">
      <c r="A2604">
        <v>2603</v>
      </c>
      <c r="B2604">
        <v>64941.248222358699</v>
      </c>
      <c r="C2604">
        <v>57608.051404346901</v>
      </c>
      <c r="D2604">
        <v>57512.714934667398</v>
      </c>
      <c r="E2604">
        <v>56515.965142485496</v>
      </c>
      <c r="F2604">
        <v>63378.296907650903</v>
      </c>
      <c r="G2604">
        <v>57011.726828643201</v>
      </c>
      <c r="H2604">
        <v>57045.868579747803</v>
      </c>
      <c r="I2604">
        <v>55724.009791264798</v>
      </c>
      <c r="J2604">
        <v>56347.326125305699</v>
      </c>
      <c r="K2604">
        <v>57534.007397235102</v>
      </c>
    </row>
    <row r="2605" spans="1:11" x14ac:dyDescent="0.3">
      <c r="A2605">
        <v>2604</v>
      </c>
      <c r="B2605">
        <v>65645.334046113596</v>
      </c>
      <c r="C2605">
        <v>58226.590826146799</v>
      </c>
      <c r="D2605">
        <v>58129.3060586434</v>
      </c>
      <c r="E2605">
        <v>57129.445378140103</v>
      </c>
      <c r="F2605">
        <v>64038.079000328602</v>
      </c>
      <c r="G2605">
        <v>57644.207835223497</v>
      </c>
      <c r="H2605">
        <v>57678.553106793697</v>
      </c>
      <c r="I2605">
        <v>56316.7583781754</v>
      </c>
      <c r="J2605">
        <v>56953.017350018003</v>
      </c>
      <c r="K2605">
        <v>58146.734235552802</v>
      </c>
    </row>
    <row r="2606" spans="1:11" x14ac:dyDescent="0.3">
      <c r="A2606">
        <v>2605</v>
      </c>
      <c r="B2606">
        <v>65805.224734167306</v>
      </c>
      <c r="C2606">
        <v>58281.409238616499</v>
      </c>
      <c r="D2606">
        <v>58185.046606763302</v>
      </c>
      <c r="E2606">
        <v>57155.182790282</v>
      </c>
      <c r="F2606">
        <v>64229.264418744002</v>
      </c>
      <c r="G2606">
        <v>57652.414247647503</v>
      </c>
      <c r="H2606">
        <v>57687.112946228401</v>
      </c>
      <c r="I2606">
        <v>56356.576692246301</v>
      </c>
      <c r="J2606">
        <v>56986.2617377766</v>
      </c>
      <c r="K2606">
        <v>58208.119236285696</v>
      </c>
    </row>
    <row r="2607" spans="1:11" x14ac:dyDescent="0.3">
      <c r="A2607">
        <v>2606</v>
      </c>
      <c r="B2607">
        <v>65357.747678190302</v>
      </c>
      <c r="C2607">
        <v>58034.262363488298</v>
      </c>
      <c r="D2607">
        <v>57937.220004945797</v>
      </c>
      <c r="E2607">
        <v>56901.519808603698</v>
      </c>
      <c r="F2607">
        <v>63766.138436306101</v>
      </c>
      <c r="G2607">
        <v>57405.719514805503</v>
      </c>
      <c r="H2607">
        <v>57440.384689035498</v>
      </c>
      <c r="I2607">
        <v>56092.854514217099</v>
      </c>
      <c r="J2607">
        <v>56726.728062745198</v>
      </c>
      <c r="K2607">
        <v>57955.634892077403</v>
      </c>
    </row>
    <row r="2608" spans="1:11" x14ac:dyDescent="0.3">
      <c r="A2608">
        <v>2607</v>
      </c>
      <c r="B2608">
        <v>65878.207838150294</v>
      </c>
      <c r="C2608">
        <v>58359.384180800596</v>
      </c>
      <c r="D2608">
        <v>58264.210103195102</v>
      </c>
      <c r="E2608">
        <v>57176.644791721999</v>
      </c>
      <c r="F2608">
        <v>64337.990649683001</v>
      </c>
      <c r="G2608">
        <v>57653.751110099503</v>
      </c>
      <c r="H2608">
        <v>57688.306014708403</v>
      </c>
      <c r="I2608">
        <v>56386.626890363703</v>
      </c>
      <c r="J2608">
        <v>57008.117147268502</v>
      </c>
      <c r="K2608">
        <v>58285.315505357103</v>
      </c>
    </row>
    <row r="2609" spans="1:11" x14ac:dyDescent="0.3">
      <c r="A2609">
        <v>2608</v>
      </c>
      <c r="B2609">
        <v>65943.946989851596</v>
      </c>
      <c r="C2609">
        <v>58324.107271113702</v>
      </c>
      <c r="D2609">
        <v>58228.106266649302</v>
      </c>
      <c r="E2609">
        <v>57240.487461438803</v>
      </c>
      <c r="F2609">
        <v>64377.3695818958</v>
      </c>
      <c r="G2609">
        <v>57731.679302801698</v>
      </c>
      <c r="H2609">
        <v>57766.351567883903</v>
      </c>
      <c r="I2609">
        <v>56442.768761722698</v>
      </c>
      <c r="J2609">
        <v>57070.910825327803</v>
      </c>
      <c r="K2609">
        <v>58249.848623311998</v>
      </c>
    </row>
    <row r="2610" spans="1:11" x14ac:dyDescent="0.3">
      <c r="A2610">
        <v>2609</v>
      </c>
      <c r="B2610">
        <v>65426.113244224303</v>
      </c>
      <c r="C2610">
        <v>57772.642020569801</v>
      </c>
      <c r="D2610">
        <v>57673.998210984399</v>
      </c>
      <c r="E2610">
        <v>56660.360682409701</v>
      </c>
      <c r="F2610">
        <v>63796.761335206997</v>
      </c>
      <c r="G2610">
        <v>57177.8065550561</v>
      </c>
      <c r="H2610">
        <v>57212.8233702996</v>
      </c>
      <c r="I2610">
        <v>55839.726696293503</v>
      </c>
      <c r="J2610">
        <v>56484.593249704303</v>
      </c>
      <c r="K2610">
        <v>57694.697931198003</v>
      </c>
    </row>
    <row r="2611" spans="1:11" x14ac:dyDescent="0.3">
      <c r="A2611">
        <v>2610</v>
      </c>
      <c r="B2611">
        <v>65183.676896253302</v>
      </c>
      <c r="C2611">
        <v>57821.429845157298</v>
      </c>
      <c r="D2611">
        <v>57724.370036902299</v>
      </c>
      <c r="E2611">
        <v>56735.488894482798</v>
      </c>
      <c r="F2611">
        <v>63579.125014810699</v>
      </c>
      <c r="G2611">
        <v>57257.000977000404</v>
      </c>
      <c r="H2611">
        <v>57291.259103327502</v>
      </c>
      <c r="I2611">
        <v>55931.963511021902</v>
      </c>
      <c r="J2611">
        <v>56566.712236588297</v>
      </c>
      <c r="K2611">
        <v>57748.874731392702</v>
      </c>
    </row>
    <row r="2612" spans="1:11" x14ac:dyDescent="0.3">
      <c r="A2612">
        <v>2611</v>
      </c>
      <c r="B2612">
        <v>65718.803833446596</v>
      </c>
      <c r="C2612">
        <v>58205.580191273897</v>
      </c>
      <c r="D2612">
        <v>58107.363732842299</v>
      </c>
      <c r="E2612">
        <v>57060.7199397679</v>
      </c>
      <c r="F2612">
        <v>64119.795985078701</v>
      </c>
      <c r="G2612">
        <v>57578.589001758402</v>
      </c>
      <c r="H2612">
        <v>57614.0549383213</v>
      </c>
      <c r="I2612">
        <v>56260.6328078601</v>
      </c>
      <c r="J2612">
        <v>56902.426667464802</v>
      </c>
      <c r="K2612">
        <v>58145.057793824803</v>
      </c>
    </row>
    <row r="2613" spans="1:11" x14ac:dyDescent="0.3">
      <c r="A2613">
        <v>2612</v>
      </c>
      <c r="B2613">
        <v>64259.779799264303</v>
      </c>
      <c r="C2613">
        <v>56950.761853440403</v>
      </c>
      <c r="D2613">
        <v>56854.096644030396</v>
      </c>
      <c r="E2613">
        <v>55808.7668381392</v>
      </c>
      <c r="F2613">
        <v>62676.781529172302</v>
      </c>
      <c r="G2613">
        <v>56312.395196749698</v>
      </c>
      <c r="H2613">
        <v>56346.920374902402</v>
      </c>
      <c r="I2613">
        <v>55007.487117995202</v>
      </c>
      <c r="J2613">
        <v>55638.680337745798</v>
      </c>
      <c r="K2613">
        <v>56876.549762704599</v>
      </c>
    </row>
    <row r="2614" spans="1:11" x14ac:dyDescent="0.3">
      <c r="A2614">
        <v>2613</v>
      </c>
      <c r="B2614">
        <v>65923.330303022303</v>
      </c>
      <c r="C2614">
        <v>58300.033148230803</v>
      </c>
      <c r="D2614">
        <v>58202.048329930898</v>
      </c>
      <c r="E2614">
        <v>57168.782785333999</v>
      </c>
      <c r="F2614">
        <v>64317.0142530019</v>
      </c>
      <c r="G2614">
        <v>57687.529034159103</v>
      </c>
      <c r="H2614">
        <v>57722.691640005098</v>
      </c>
      <c r="I2614">
        <v>56366.6446275505</v>
      </c>
      <c r="J2614">
        <v>57006.995089992102</v>
      </c>
      <c r="K2614">
        <v>58235.738957772097</v>
      </c>
    </row>
    <row r="2615" spans="1:11" x14ac:dyDescent="0.3">
      <c r="A2615">
        <v>2614</v>
      </c>
      <c r="B2615">
        <v>65747.0884702107</v>
      </c>
      <c r="C2615">
        <v>58195.593047243201</v>
      </c>
      <c r="D2615">
        <v>58099.967786329202</v>
      </c>
      <c r="E2615">
        <v>57105.088946786003</v>
      </c>
      <c r="F2615">
        <v>64181.6341977497</v>
      </c>
      <c r="G2615">
        <v>57605.8394529543</v>
      </c>
      <c r="H2615">
        <v>57640.246827727999</v>
      </c>
      <c r="I2615">
        <v>56317.685457924999</v>
      </c>
      <c r="J2615">
        <v>56943.208699932198</v>
      </c>
      <c r="K2615">
        <v>58128.902804557103</v>
      </c>
    </row>
    <row r="2616" spans="1:11" x14ac:dyDescent="0.3">
      <c r="A2616">
        <v>2615</v>
      </c>
      <c r="B2616">
        <v>66287.635748452696</v>
      </c>
      <c r="C2616">
        <v>58815.356574210498</v>
      </c>
      <c r="D2616">
        <v>58717.911962999402</v>
      </c>
      <c r="E2616">
        <v>57635.695443571902</v>
      </c>
      <c r="F2616">
        <v>64688.811075116399</v>
      </c>
      <c r="G2616">
        <v>58154.522517596299</v>
      </c>
      <c r="H2616">
        <v>58189.259712888299</v>
      </c>
      <c r="I2616">
        <v>56836.3082245037</v>
      </c>
      <c r="J2616">
        <v>57472.525181837402</v>
      </c>
      <c r="K2616">
        <v>58748.994989823899</v>
      </c>
    </row>
    <row r="2617" spans="1:11" x14ac:dyDescent="0.3">
      <c r="A2617">
        <v>2616</v>
      </c>
      <c r="B2617">
        <v>64723.531333993102</v>
      </c>
      <c r="C2617">
        <v>57316.363794087199</v>
      </c>
      <c r="D2617">
        <v>57215.714914376003</v>
      </c>
      <c r="E2617">
        <v>56192.1086677188</v>
      </c>
      <c r="F2617">
        <v>63064.505594898801</v>
      </c>
      <c r="G2617">
        <v>56720.2830874715</v>
      </c>
      <c r="H2617">
        <v>56756.051422728699</v>
      </c>
      <c r="I2617">
        <v>55354.4373420884</v>
      </c>
      <c r="J2617">
        <v>56012.080964388697</v>
      </c>
      <c r="K2617">
        <v>57236.071003822501</v>
      </c>
    </row>
    <row r="2618" spans="1:11" x14ac:dyDescent="0.3">
      <c r="A2618">
        <v>2617</v>
      </c>
      <c r="B2618">
        <v>64645.0823000089</v>
      </c>
      <c r="C2618">
        <v>57340.253080692302</v>
      </c>
      <c r="D2618">
        <v>57244.961198398698</v>
      </c>
      <c r="E2618">
        <v>56207.195798918903</v>
      </c>
      <c r="F2618">
        <v>63077.047567378599</v>
      </c>
      <c r="G2618">
        <v>56713.387721443898</v>
      </c>
      <c r="H2618">
        <v>56747.254368680296</v>
      </c>
      <c r="I2618">
        <v>55420.543211425698</v>
      </c>
      <c r="J2618">
        <v>56042.912887709499</v>
      </c>
      <c r="K2618">
        <v>57270.586085244497</v>
      </c>
    </row>
    <row r="2619" spans="1:11" x14ac:dyDescent="0.3">
      <c r="A2619">
        <v>2618</v>
      </c>
      <c r="B2619">
        <v>65727.859658523405</v>
      </c>
      <c r="C2619">
        <v>58230.174990528198</v>
      </c>
      <c r="D2619">
        <v>58132.040958951802</v>
      </c>
      <c r="E2619">
        <v>57109.535728428498</v>
      </c>
      <c r="F2619">
        <v>64119.131218860399</v>
      </c>
      <c r="G2619">
        <v>57625.072612889897</v>
      </c>
      <c r="H2619">
        <v>57660.133589036297</v>
      </c>
      <c r="I2619">
        <v>56298.474877429398</v>
      </c>
      <c r="J2619">
        <v>56940.059763657402</v>
      </c>
      <c r="K2619">
        <v>58158.256945665402</v>
      </c>
    </row>
    <row r="2620" spans="1:11" x14ac:dyDescent="0.3">
      <c r="A2620">
        <v>2619</v>
      </c>
      <c r="B2620">
        <v>65015.827726486503</v>
      </c>
      <c r="C2620">
        <v>57650.419018832901</v>
      </c>
      <c r="D2620">
        <v>57551.187974129898</v>
      </c>
      <c r="E2620">
        <v>56519.7169063607</v>
      </c>
      <c r="F2620">
        <v>63403.509019617901</v>
      </c>
      <c r="G2620">
        <v>57026.989712562703</v>
      </c>
      <c r="H2620">
        <v>57062.767814626401</v>
      </c>
      <c r="I2620">
        <v>55696.226605947602</v>
      </c>
      <c r="J2620">
        <v>56344.670511450597</v>
      </c>
      <c r="K2620">
        <v>57573.796756884898</v>
      </c>
    </row>
    <row r="2621" spans="1:11" x14ac:dyDescent="0.3">
      <c r="A2621">
        <v>2620</v>
      </c>
      <c r="B2621">
        <v>65676.777446957902</v>
      </c>
      <c r="C2621">
        <v>58215.199865099297</v>
      </c>
      <c r="D2621">
        <v>58115.534527924101</v>
      </c>
      <c r="E2621">
        <v>57062.136966836901</v>
      </c>
      <c r="F2621">
        <v>64038.868692449498</v>
      </c>
      <c r="G2621">
        <v>57583.102340081903</v>
      </c>
      <c r="H2621">
        <v>57618.568908950801</v>
      </c>
      <c r="I2621">
        <v>56233.315026440803</v>
      </c>
      <c r="J2621">
        <v>56884.3161459318</v>
      </c>
      <c r="K2621">
        <v>58135.955285082899</v>
      </c>
    </row>
    <row r="2622" spans="1:11" x14ac:dyDescent="0.3">
      <c r="A2622">
        <v>2621</v>
      </c>
      <c r="B2622">
        <v>65344.474124145701</v>
      </c>
      <c r="C2622">
        <v>57852.005911427601</v>
      </c>
      <c r="D2622">
        <v>57755.6556639923</v>
      </c>
      <c r="E2622">
        <v>56674.884938815703</v>
      </c>
      <c r="F2622">
        <v>63768.122698595202</v>
      </c>
      <c r="G2622">
        <v>57165.409532561403</v>
      </c>
      <c r="H2622">
        <v>57199.960011891897</v>
      </c>
      <c r="I2622">
        <v>55870.618686944901</v>
      </c>
      <c r="J2622">
        <v>56499.602249172203</v>
      </c>
      <c r="K2622">
        <v>57772.159274023499</v>
      </c>
    </row>
    <row r="2623" spans="1:11" x14ac:dyDescent="0.3">
      <c r="A2623">
        <v>2622</v>
      </c>
      <c r="B2623">
        <v>64761.944496948199</v>
      </c>
      <c r="C2623">
        <v>57496.651800562497</v>
      </c>
      <c r="D2623">
        <v>57399.328289368401</v>
      </c>
      <c r="E2623">
        <v>56376.509734786501</v>
      </c>
      <c r="F2623">
        <v>63165.971602202299</v>
      </c>
      <c r="G2623">
        <v>56899.001589769403</v>
      </c>
      <c r="H2623">
        <v>56933.635258295799</v>
      </c>
      <c r="I2623">
        <v>55579.368508704101</v>
      </c>
      <c r="J2623">
        <v>56215.496752935302</v>
      </c>
      <c r="K2623">
        <v>57432.509733388797</v>
      </c>
    </row>
    <row r="2624" spans="1:11" x14ac:dyDescent="0.3">
      <c r="A2624">
        <v>2623</v>
      </c>
      <c r="B2624">
        <v>65384.800340151603</v>
      </c>
      <c r="C2624">
        <v>57979.2173853766</v>
      </c>
      <c r="D2624">
        <v>57884.6565501839</v>
      </c>
      <c r="E2624">
        <v>56798.7846735598</v>
      </c>
      <c r="F2624">
        <v>63843.771375104101</v>
      </c>
      <c r="G2624">
        <v>57277.599362571797</v>
      </c>
      <c r="H2624">
        <v>57311.5330008647</v>
      </c>
      <c r="I2624">
        <v>56007.980681005502</v>
      </c>
      <c r="J2624">
        <v>56625.449084617001</v>
      </c>
      <c r="K2624">
        <v>57899.830807251099</v>
      </c>
    </row>
    <row r="2625" spans="1:11" x14ac:dyDescent="0.3">
      <c r="A2625">
        <v>2624</v>
      </c>
      <c r="B2625">
        <v>64705.514259282398</v>
      </c>
      <c r="C2625">
        <v>57423.673900000504</v>
      </c>
      <c r="D2625">
        <v>57328.526429990503</v>
      </c>
      <c r="E2625">
        <v>56273.224376686303</v>
      </c>
      <c r="F2625">
        <v>63136.259877188102</v>
      </c>
      <c r="G2625">
        <v>56778.0360789021</v>
      </c>
      <c r="H2625">
        <v>56811.754962926098</v>
      </c>
      <c r="I2625">
        <v>55484.945020273699</v>
      </c>
      <c r="J2625">
        <v>56106.206657144598</v>
      </c>
      <c r="K2625">
        <v>57351.129931732401</v>
      </c>
    </row>
    <row r="2626" spans="1:11" x14ac:dyDescent="0.3">
      <c r="A2626">
        <v>2625</v>
      </c>
      <c r="B2626">
        <v>66142.489917537503</v>
      </c>
      <c r="C2626">
        <v>58604.1125936139</v>
      </c>
      <c r="D2626">
        <v>58505.881134569499</v>
      </c>
      <c r="E2626">
        <v>57445.7872717102</v>
      </c>
      <c r="F2626">
        <v>64537.825354688001</v>
      </c>
      <c r="G2626">
        <v>57965.399802793203</v>
      </c>
      <c r="H2626">
        <v>58000.647684702199</v>
      </c>
      <c r="I2626">
        <v>56643.009873214003</v>
      </c>
      <c r="J2626">
        <v>57284.773295648898</v>
      </c>
      <c r="K2626">
        <v>58540.714455741101</v>
      </c>
    </row>
    <row r="2627" spans="1:11" x14ac:dyDescent="0.3">
      <c r="A2627">
        <v>2626</v>
      </c>
      <c r="B2627">
        <v>66411.305501159703</v>
      </c>
      <c r="C2627">
        <v>58759.8356303603</v>
      </c>
      <c r="D2627">
        <v>58661.6767875019</v>
      </c>
      <c r="E2627">
        <v>57594.471242824198</v>
      </c>
      <c r="F2627">
        <v>64799.199134791597</v>
      </c>
      <c r="G2627">
        <v>58113.309646390502</v>
      </c>
      <c r="H2627">
        <v>58148.358386127002</v>
      </c>
      <c r="I2627">
        <v>56787.179046046404</v>
      </c>
      <c r="J2627">
        <v>57428.575643298202</v>
      </c>
      <c r="K2627">
        <v>58691.669839233597</v>
      </c>
    </row>
    <row r="2628" spans="1:11" x14ac:dyDescent="0.3">
      <c r="A2628">
        <v>2627</v>
      </c>
      <c r="B2628">
        <v>66530.563014298095</v>
      </c>
      <c r="C2628">
        <v>58723.206215807702</v>
      </c>
      <c r="D2628">
        <v>58621.440260308103</v>
      </c>
      <c r="E2628">
        <v>57575.169495194801</v>
      </c>
      <c r="F2628">
        <v>64851.589981409998</v>
      </c>
      <c r="G2628">
        <v>58119.662662139599</v>
      </c>
      <c r="H2628">
        <v>58155.862012280602</v>
      </c>
      <c r="I2628">
        <v>56740.011281430699</v>
      </c>
      <c r="J2628">
        <v>57405.163582436799</v>
      </c>
      <c r="K2628">
        <v>58654.255182371598</v>
      </c>
    </row>
    <row r="2629" spans="1:11" x14ac:dyDescent="0.3">
      <c r="A2629">
        <v>2628</v>
      </c>
      <c r="B2629">
        <v>66049.194154018798</v>
      </c>
      <c r="C2629">
        <v>58574.832789218999</v>
      </c>
      <c r="D2629">
        <v>58481.257205720001</v>
      </c>
      <c r="E2629">
        <v>57436.157746683602</v>
      </c>
      <c r="F2629">
        <v>64523.262337059801</v>
      </c>
      <c r="G2629">
        <v>57925.382414478197</v>
      </c>
      <c r="H2629">
        <v>57959.055421249097</v>
      </c>
      <c r="I2629">
        <v>56668.048617107801</v>
      </c>
      <c r="J2629">
        <v>57279.605048684003</v>
      </c>
      <c r="K2629">
        <v>58511.308491878503</v>
      </c>
    </row>
    <row r="2630" spans="1:11" x14ac:dyDescent="0.3">
      <c r="A2630">
        <v>2629</v>
      </c>
      <c r="B2630">
        <v>65861.764275259295</v>
      </c>
      <c r="C2630">
        <v>58312.7212909382</v>
      </c>
      <c r="D2630">
        <v>58213.2496701907</v>
      </c>
      <c r="E2630">
        <v>57180.373375342802</v>
      </c>
      <c r="F2630">
        <v>64221.6467410279</v>
      </c>
      <c r="G2630">
        <v>57711.674570964598</v>
      </c>
      <c r="H2630">
        <v>57746.932529696802</v>
      </c>
      <c r="I2630">
        <v>56360.005308227701</v>
      </c>
      <c r="J2630">
        <v>57010.003457836901</v>
      </c>
      <c r="K2630">
        <v>58241.275180507597</v>
      </c>
    </row>
    <row r="2631" spans="1:11" x14ac:dyDescent="0.3">
      <c r="A2631">
        <v>2630</v>
      </c>
      <c r="B2631">
        <v>67263.858947068293</v>
      </c>
      <c r="C2631">
        <v>59429.368548681901</v>
      </c>
      <c r="D2631">
        <v>59334.467256780103</v>
      </c>
      <c r="E2631">
        <v>58282.685024623097</v>
      </c>
      <c r="F2631">
        <v>65698.298653728503</v>
      </c>
      <c r="G2631">
        <v>58772.464263632399</v>
      </c>
      <c r="H2631">
        <v>58806.303171047999</v>
      </c>
      <c r="I2631">
        <v>57488.789951171799</v>
      </c>
      <c r="J2631">
        <v>58109.191234022401</v>
      </c>
      <c r="K2631">
        <v>59349.7868469268</v>
      </c>
    </row>
    <row r="2632" spans="1:11" x14ac:dyDescent="0.3">
      <c r="A2632">
        <v>2631</v>
      </c>
      <c r="B2632">
        <v>64789.825092684703</v>
      </c>
      <c r="C2632">
        <v>57302.558278319499</v>
      </c>
      <c r="D2632">
        <v>57204.526463593102</v>
      </c>
      <c r="E2632">
        <v>56155.320635452401</v>
      </c>
      <c r="F2632">
        <v>63171.286455856498</v>
      </c>
      <c r="G2632">
        <v>56675.255891280998</v>
      </c>
      <c r="H2632">
        <v>56710.035327252503</v>
      </c>
      <c r="I2632">
        <v>55345.211157392798</v>
      </c>
      <c r="J2632">
        <v>55985.416129628902</v>
      </c>
      <c r="K2632">
        <v>57229.893267631604</v>
      </c>
    </row>
    <row r="2633" spans="1:11" x14ac:dyDescent="0.3">
      <c r="A2633">
        <v>2632</v>
      </c>
      <c r="B2633">
        <v>65130.109984504503</v>
      </c>
      <c r="C2633">
        <v>57736.347475750801</v>
      </c>
      <c r="D2633">
        <v>57639.814119341798</v>
      </c>
      <c r="E2633">
        <v>56632.6593432273</v>
      </c>
      <c r="F2633">
        <v>63540.801655222</v>
      </c>
      <c r="G2633">
        <v>57128.540133934497</v>
      </c>
      <c r="H2633">
        <v>57162.791385546101</v>
      </c>
      <c r="I2633">
        <v>55818.419950601601</v>
      </c>
      <c r="J2633">
        <v>56449.565408501498</v>
      </c>
      <c r="K2633">
        <v>57648.770682673901</v>
      </c>
    </row>
    <row r="2634" spans="1:11" x14ac:dyDescent="0.3">
      <c r="A2634">
        <v>2633</v>
      </c>
      <c r="B2634">
        <v>66037.054990566394</v>
      </c>
      <c r="C2634">
        <v>58538.610986256303</v>
      </c>
      <c r="D2634">
        <v>58440.573371215702</v>
      </c>
      <c r="E2634">
        <v>57378.639231911002</v>
      </c>
      <c r="F2634">
        <v>64425.452298905999</v>
      </c>
      <c r="G2634">
        <v>57908.803106838102</v>
      </c>
      <c r="H2634">
        <v>57943.656702090302</v>
      </c>
      <c r="I2634">
        <v>56579.790104962201</v>
      </c>
      <c r="J2634">
        <v>57220.221091935498</v>
      </c>
      <c r="K2634">
        <v>58477.741050804303</v>
      </c>
    </row>
    <row r="2635" spans="1:11" x14ac:dyDescent="0.3">
      <c r="A2635">
        <v>2634</v>
      </c>
      <c r="B2635">
        <v>66042.029613889899</v>
      </c>
      <c r="C2635">
        <v>58368.269187080099</v>
      </c>
      <c r="D2635">
        <v>58268.641510248002</v>
      </c>
      <c r="E2635">
        <v>57205.914444621798</v>
      </c>
      <c r="F2635">
        <v>64408.321821963298</v>
      </c>
      <c r="G2635">
        <v>57736.831800711603</v>
      </c>
      <c r="H2635">
        <v>57772.532631420101</v>
      </c>
      <c r="I2635">
        <v>56393.779674896599</v>
      </c>
      <c r="J2635">
        <v>57044.529916688698</v>
      </c>
      <c r="K2635">
        <v>58306.057846001902</v>
      </c>
    </row>
    <row r="2636" spans="1:11" x14ac:dyDescent="0.3">
      <c r="A2636">
        <v>2635</v>
      </c>
      <c r="B2636">
        <v>65567.856132796995</v>
      </c>
      <c r="C2636">
        <v>57988.189700966803</v>
      </c>
      <c r="D2636">
        <v>57891.424945487699</v>
      </c>
      <c r="E2636">
        <v>56825.429113069302</v>
      </c>
      <c r="F2636">
        <v>63966.483573225101</v>
      </c>
      <c r="G2636">
        <v>57325.778617641699</v>
      </c>
      <c r="H2636">
        <v>57360.089545192299</v>
      </c>
      <c r="I2636">
        <v>56013.065185840198</v>
      </c>
      <c r="J2636">
        <v>56644.899129975202</v>
      </c>
      <c r="K2636">
        <v>57903.290677168203</v>
      </c>
    </row>
    <row r="2637" spans="1:11" x14ac:dyDescent="0.3">
      <c r="A2637">
        <v>2636</v>
      </c>
      <c r="B2637">
        <v>65278.914136033804</v>
      </c>
      <c r="C2637">
        <v>57756.8312123449</v>
      </c>
      <c r="D2637">
        <v>57658.164504358298</v>
      </c>
      <c r="E2637">
        <v>56649.124576109098</v>
      </c>
      <c r="F2637">
        <v>63651.971771389297</v>
      </c>
      <c r="G2637">
        <v>57169.224165523803</v>
      </c>
      <c r="H2637">
        <v>57204.314632101501</v>
      </c>
      <c r="I2637">
        <v>55828.875258084401</v>
      </c>
      <c r="J2637">
        <v>56473.700083011398</v>
      </c>
      <c r="K2637">
        <v>57679.154029037803</v>
      </c>
    </row>
    <row r="2638" spans="1:11" x14ac:dyDescent="0.3">
      <c r="A2638">
        <v>2637</v>
      </c>
      <c r="B2638">
        <v>65546.444457715697</v>
      </c>
      <c r="C2638">
        <v>58035.503244648004</v>
      </c>
      <c r="D2638">
        <v>57936.800572651802</v>
      </c>
      <c r="E2638">
        <v>56890.422002904801</v>
      </c>
      <c r="F2638">
        <v>63918.568522777699</v>
      </c>
      <c r="G2638">
        <v>57416.174685066901</v>
      </c>
      <c r="H2638">
        <v>57451.2498629818</v>
      </c>
      <c r="I2638">
        <v>56076.759063361402</v>
      </c>
      <c r="J2638">
        <v>56721.550434203004</v>
      </c>
      <c r="K2638">
        <v>57964.602528285803</v>
      </c>
    </row>
    <row r="2639" spans="1:11" x14ac:dyDescent="0.3">
      <c r="A2639">
        <v>2638</v>
      </c>
      <c r="B2639">
        <v>65828.526169476405</v>
      </c>
      <c r="C2639">
        <v>58198.684680962702</v>
      </c>
      <c r="D2639">
        <v>58098.730889559003</v>
      </c>
      <c r="E2639">
        <v>57086.727653770497</v>
      </c>
      <c r="F2639">
        <v>64178.681668351099</v>
      </c>
      <c r="G2639">
        <v>57629.4196450405</v>
      </c>
      <c r="H2639">
        <v>57664.987893904799</v>
      </c>
      <c r="I2639">
        <v>56272.1727663821</v>
      </c>
      <c r="J2639">
        <v>56925.522086845398</v>
      </c>
      <c r="K2639">
        <v>58136.779096384598</v>
      </c>
    </row>
    <row r="2640" spans="1:11" x14ac:dyDescent="0.3">
      <c r="A2640">
        <v>2639</v>
      </c>
      <c r="B2640">
        <v>64899.059132530398</v>
      </c>
      <c r="C2640">
        <v>57596.328834456901</v>
      </c>
      <c r="D2640">
        <v>57501.382453568702</v>
      </c>
      <c r="E2640">
        <v>56448.200074046603</v>
      </c>
      <c r="F2640">
        <v>63355.108522799703</v>
      </c>
      <c r="G2640">
        <v>56941.113946973201</v>
      </c>
      <c r="H2640">
        <v>56975.318461747898</v>
      </c>
      <c r="I2640">
        <v>55667.683980497</v>
      </c>
      <c r="J2640">
        <v>56287.782966756997</v>
      </c>
      <c r="K2640">
        <v>57530.316958257798</v>
      </c>
    </row>
    <row r="2641" spans="1:11" x14ac:dyDescent="0.3">
      <c r="A2641">
        <v>2640</v>
      </c>
      <c r="B2641">
        <v>66530.923840614996</v>
      </c>
      <c r="C2641">
        <v>58862.056529596397</v>
      </c>
      <c r="D2641">
        <v>58765.157913536801</v>
      </c>
      <c r="E2641">
        <v>57663.946310143903</v>
      </c>
      <c r="F2641">
        <v>64948.387126125497</v>
      </c>
      <c r="G2641">
        <v>58164.419573854102</v>
      </c>
      <c r="H2641">
        <v>58199.268842368998</v>
      </c>
      <c r="I2641">
        <v>56864.656972258002</v>
      </c>
      <c r="J2641">
        <v>57497.340264910199</v>
      </c>
      <c r="K2641">
        <v>58791.709880988201</v>
      </c>
    </row>
    <row r="2642" spans="1:11" x14ac:dyDescent="0.3">
      <c r="A2642">
        <v>2641</v>
      </c>
      <c r="B2642">
        <v>65848.404004587806</v>
      </c>
      <c r="C2642">
        <v>58269.4680507226</v>
      </c>
      <c r="D2642">
        <v>58170.274481984598</v>
      </c>
      <c r="E2642">
        <v>57162.303682578902</v>
      </c>
      <c r="F2642">
        <v>64213.002448997002</v>
      </c>
      <c r="G2642">
        <v>57688.568412962602</v>
      </c>
      <c r="H2642">
        <v>57723.853619057103</v>
      </c>
      <c r="I2642">
        <v>56341.9130576108</v>
      </c>
      <c r="J2642">
        <v>56990.393666237796</v>
      </c>
      <c r="K2642">
        <v>58195.888613243798</v>
      </c>
    </row>
    <row r="2643" spans="1:11" x14ac:dyDescent="0.3">
      <c r="A2643">
        <v>2642</v>
      </c>
      <c r="B2643">
        <v>65282.566672589797</v>
      </c>
      <c r="C2643">
        <v>57796.404732378003</v>
      </c>
      <c r="D2643">
        <v>57701.200883215803</v>
      </c>
      <c r="E2643">
        <v>56701.198004366401</v>
      </c>
      <c r="F2643">
        <v>63728.7233436893</v>
      </c>
      <c r="G2643">
        <v>57195.228519713099</v>
      </c>
      <c r="H2643">
        <v>57229.657232533798</v>
      </c>
      <c r="I2643">
        <v>55917.519652057003</v>
      </c>
      <c r="J2643">
        <v>56539.862039908003</v>
      </c>
      <c r="K2643">
        <v>57729.633044268397</v>
      </c>
    </row>
    <row r="2644" spans="1:11" x14ac:dyDescent="0.3">
      <c r="A2644">
        <v>2643</v>
      </c>
      <c r="B2644">
        <v>65749.072075122298</v>
      </c>
      <c r="C2644">
        <v>58273.284778947003</v>
      </c>
      <c r="D2644">
        <v>58175.1025991555</v>
      </c>
      <c r="E2644">
        <v>57173.763690307998</v>
      </c>
      <c r="F2644">
        <v>64128.749276464798</v>
      </c>
      <c r="G2644">
        <v>57690.851767036002</v>
      </c>
      <c r="H2644">
        <v>57725.526510677599</v>
      </c>
      <c r="I2644">
        <v>56353.152585469397</v>
      </c>
      <c r="J2644">
        <v>56995.269149399603</v>
      </c>
      <c r="K2644">
        <v>58192.057381788902</v>
      </c>
    </row>
    <row r="2645" spans="1:11" x14ac:dyDescent="0.3">
      <c r="A2645">
        <v>2644</v>
      </c>
      <c r="B2645">
        <v>66492.206833417993</v>
      </c>
      <c r="C2645">
        <v>58891.705619242901</v>
      </c>
      <c r="D2645">
        <v>58794.822732267203</v>
      </c>
      <c r="E2645">
        <v>57772.347050150303</v>
      </c>
      <c r="F2645">
        <v>64905.001017309602</v>
      </c>
      <c r="G2645">
        <v>58270.885534686</v>
      </c>
      <c r="H2645">
        <v>58305.650930697098</v>
      </c>
      <c r="I2645">
        <v>56964.8241421036</v>
      </c>
      <c r="J2645">
        <v>57598.293363562203</v>
      </c>
      <c r="K2645">
        <v>58813.7308813157</v>
      </c>
    </row>
    <row r="2646" spans="1:11" x14ac:dyDescent="0.3">
      <c r="A2646">
        <v>2645</v>
      </c>
      <c r="B2646">
        <v>65254.0559050909</v>
      </c>
      <c r="C2646">
        <v>57806.670105957899</v>
      </c>
      <c r="D2646">
        <v>57711.278164801697</v>
      </c>
      <c r="E2646">
        <v>56701.786209977297</v>
      </c>
      <c r="F2646">
        <v>63688.734368285797</v>
      </c>
      <c r="G2646">
        <v>57184.524053581401</v>
      </c>
      <c r="H2646">
        <v>57218.6572044165</v>
      </c>
      <c r="I2646">
        <v>55897.224930235701</v>
      </c>
      <c r="J2646">
        <v>56520.7402010269</v>
      </c>
      <c r="K2646">
        <v>57719.800539755903</v>
      </c>
    </row>
    <row r="2647" spans="1:11" x14ac:dyDescent="0.3">
      <c r="A2647">
        <v>2646</v>
      </c>
      <c r="B2647">
        <v>64209.589653871903</v>
      </c>
      <c r="C2647">
        <v>57077.084998146602</v>
      </c>
      <c r="D2647">
        <v>56980.153227317198</v>
      </c>
      <c r="E2647">
        <v>55979.105144987603</v>
      </c>
      <c r="F2647">
        <v>62634.559366140798</v>
      </c>
      <c r="G2647">
        <v>56491.121406417602</v>
      </c>
      <c r="H2647">
        <v>56526.054730217402</v>
      </c>
      <c r="I2647">
        <v>55187.721325778701</v>
      </c>
      <c r="J2647">
        <v>55821.401746757903</v>
      </c>
      <c r="K2647">
        <v>57015.860300104003</v>
      </c>
    </row>
    <row r="2648" spans="1:11" x14ac:dyDescent="0.3">
      <c r="A2648">
        <v>2647</v>
      </c>
      <c r="B2648">
        <v>66503.568394764399</v>
      </c>
      <c r="C2648">
        <v>58714.866055951199</v>
      </c>
      <c r="D2648">
        <v>58614.752847581003</v>
      </c>
      <c r="E2648">
        <v>57574.306724193601</v>
      </c>
      <c r="F2648">
        <v>64859.017831067496</v>
      </c>
      <c r="G2648">
        <v>58118.169807582402</v>
      </c>
      <c r="H2648">
        <v>58154.000292876903</v>
      </c>
      <c r="I2648">
        <v>56765.901849854199</v>
      </c>
      <c r="J2648">
        <v>57420.495443118503</v>
      </c>
      <c r="K2648">
        <v>58660.914863515303</v>
      </c>
    </row>
    <row r="2649" spans="1:11" x14ac:dyDescent="0.3">
      <c r="A2649">
        <v>2648</v>
      </c>
      <c r="B2649">
        <v>65497.643614753797</v>
      </c>
      <c r="C2649">
        <v>58104.9905945254</v>
      </c>
      <c r="D2649">
        <v>58009.119751373903</v>
      </c>
      <c r="E2649">
        <v>57017.111387015801</v>
      </c>
      <c r="F2649">
        <v>63940.813124905901</v>
      </c>
      <c r="G2649">
        <v>57515.399354489899</v>
      </c>
      <c r="H2649">
        <v>57550.090626427598</v>
      </c>
      <c r="I2649">
        <v>56229.729284610999</v>
      </c>
      <c r="J2649">
        <v>56856.819730787698</v>
      </c>
      <c r="K2649">
        <v>58040.132660534502</v>
      </c>
    </row>
    <row r="2650" spans="1:11" x14ac:dyDescent="0.3">
      <c r="A2650">
        <v>2649</v>
      </c>
      <c r="B2650">
        <v>66085.058417896798</v>
      </c>
      <c r="C2650">
        <v>58513.888723236101</v>
      </c>
      <c r="D2650">
        <v>58414.684762555597</v>
      </c>
      <c r="E2650">
        <v>57415.893514781703</v>
      </c>
      <c r="F2650">
        <v>64448.910226002503</v>
      </c>
      <c r="G2650">
        <v>57940.688873172498</v>
      </c>
      <c r="H2650">
        <v>57975.905258685503</v>
      </c>
      <c r="I2650">
        <v>56591.756977582001</v>
      </c>
      <c r="J2650">
        <v>57240.579792615499</v>
      </c>
      <c r="K2650">
        <v>58436.993153643001</v>
      </c>
    </row>
    <row r="2651" spans="1:11" x14ac:dyDescent="0.3">
      <c r="A2651">
        <v>2650</v>
      </c>
      <c r="B2651">
        <v>65436.5979095574</v>
      </c>
      <c r="C2651">
        <v>57912.751478705999</v>
      </c>
      <c r="D2651">
        <v>57814.980381984897</v>
      </c>
      <c r="E2651">
        <v>56764.557303802503</v>
      </c>
      <c r="F2651">
        <v>63963.807601224296</v>
      </c>
      <c r="G2651">
        <v>57291.9357619164</v>
      </c>
      <c r="H2651">
        <v>57325.705827700498</v>
      </c>
      <c r="I2651">
        <v>56078.590790195703</v>
      </c>
      <c r="J2651">
        <v>56602.466424375503</v>
      </c>
      <c r="K2651">
        <v>57847.660146322902</v>
      </c>
    </row>
    <row r="2652" spans="1:11" x14ac:dyDescent="0.3">
      <c r="A2652">
        <v>2651</v>
      </c>
      <c r="B2652">
        <v>67742.785753922595</v>
      </c>
      <c r="C2652">
        <v>59855.151908023297</v>
      </c>
      <c r="D2652">
        <v>59756.925209788802</v>
      </c>
      <c r="E2652">
        <v>58672.525867942903</v>
      </c>
      <c r="F2652">
        <v>66116.952402863506</v>
      </c>
      <c r="G2652">
        <v>59189.069894369502</v>
      </c>
      <c r="H2652">
        <v>59223.949344504603</v>
      </c>
      <c r="I2652">
        <v>57856.245529308799</v>
      </c>
      <c r="J2652">
        <v>58497.906052226601</v>
      </c>
      <c r="K2652">
        <v>59777.778623716898</v>
      </c>
    </row>
    <row r="2653" spans="1:11" x14ac:dyDescent="0.3">
      <c r="A2653">
        <v>2652</v>
      </c>
      <c r="B2653">
        <v>64014.183597581497</v>
      </c>
      <c r="C2653">
        <v>56821.697821335598</v>
      </c>
      <c r="D2653">
        <v>56722.288801552</v>
      </c>
      <c r="E2653">
        <v>55645.097016893502</v>
      </c>
      <c r="F2653">
        <v>62379.6816740223</v>
      </c>
      <c r="G2653">
        <v>56165.445349655798</v>
      </c>
      <c r="H2653">
        <v>56200.590390566998</v>
      </c>
      <c r="I2653">
        <v>54815.678758881702</v>
      </c>
      <c r="J2653">
        <v>55464.430911769698</v>
      </c>
      <c r="K2653">
        <v>56739.675180145103</v>
      </c>
    </row>
    <row r="2654" spans="1:11" x14ac:dyDescent="0.3">
      <c r="A2654">
        <v>2653</v>
      </c>
      <c r="B2654">
        <v>65607.167381049294</v>
      </c>
      <c r="C2654">
        <v>58022.672449911297</v>
      </c>
      <c r="D2654">
        <v>57921.026061156103</v>
      </c>
      <c r="E2654">
        <v>56906.239658893697</v>
      </c>
      <c r="F2654">
        <v>63932.290147168103</v>
      </c>
      <c r="G2654">
        <v>57457.380953983396</v>
      </c>
      <c r="H2654">
        <v>57493.592555358002</v>
      </c>
      <c r="I2654">
        <v>56078.0002379453</v>
      </c>
      <c r="J2654">
        <v>56742.531049438403</v>
      </c>
      <c r="K2654">
        <v>57960.113408627702</v>
      </c>
    </row>
    <row r="2655" spans="1:11" x14ac:dyDescent="0.3">
      <c r="A2655">
        <v>2654</v>
      </c>
      <c r="B2655">
        <v>66087.766796341093</v>
      </c>
      <c r="C2655">
        <v>58401.841395264397</v>
      </c>
      <c r="D2655">
        <v>58302.579958701601</v>
      </c>
      <c r="E2655">
        <v>57274.611726576601</v>
      </c>
      <c r="F2655">
        <v>64453.247865739897</v>
      </c>
      <c r="G2655">
        <v>57795.8091992462</v>
      </c>
      <c r="H2655">
        <v>57831.321840739503</v>
      </c>
      <c r="I2655">
        <v>56453.689623838298</v>
      </c>
      <c r="J2655">
        <v>57102.4778892701</v>
      </c>
      <c r="K2655">
        <v>58328.231885063797</v>
      </c>
    </row>
    <row r="2656" spans="1:11" x14ac:dyDescent="0.3">
      <c r="A2656">
        <v>2655</v>
      </c>
      <c r="B2656">
        <v>64976.6524023768</v>
      </c>
      <c r="C2656">
        <v>57692.373584100103</v>
      </c>
      <c r="D2656">
        <v>57596.710272037599</v>
      </c>
      <c r="E2656">
        <v>56542.853246354403</v>
      </c>
      <c r="F2656">
        <v>63423.716217994399</v>
      </c>
      <c r="G2656">
        <v>57032.132271805203</v>
      </c>
      <c r="H2656">
        <v>57066.709970212702</v>
      </c>
      <c r="I2656">
        <v>55751.045884852101</v>
      </c>
      <c r="J2656">
        <v>56375.7505059943</v>
      </c>
      <c r="K2656">
        <v>57620.291988408797</v>
      </c>
    </row>
    <row r="2657" spans="1:11" x14ac:dyDescent="0.3">
      <c r="A2657">
        <v>2656</v>
      </c>
      <c r="B2657">
        <v>66311.049598738799</v>
      </c>
      <c r="C2657">
        <v>58806.868072406898</v>
      </c>
      <c r="D2657">
        <v>58709.388707305501</v>
      </c>
      <c r="E2657">
        <v>57662.128337346301</v>
      </c>
      <c r="F2657">
        <v>64716.281934047001</v>
      </c>
      <c r="G2657">
        <v>58177.679913744301</v>
      </c>
      <c r="H2657">
        <v>58212.5382766888</v>
      </c>
      <c r="I2657">
        <v>56861.4381509261</v>
      </c>
      <c r="J2657">
        <v>57498.468490611602</v>
      </c>
      <c r="K2657">
        <v>58740.068102448902</v>
      </c>
    </row>
    <row r="2658" spans="1:11" x14ac:dyDescent="0.3">
      <c r="A2658">
        <v>2657</v>
      </c>
      <c r="B2658">
        <v>65721.921367731396</v>
      </c>
      <c r="C2658">
        <v>58240.370928674303</v>
      </c>
      <c r="D2658">
        <v>58144.458687580001</v>
      </c>
      <c r="E2658">
        <v>57078.6188284815</v>
      </c>
      <c r="F2658">
        <v>64152.702403402203</v>
      </c>
      <c r="G2658">
        <v>57577.394609755102</v>
      </c>
      <c r="H2658">
        <v>57611.739458034499</v>
      </c>
      <c r="I2658">
        <v>56285.784975695104</v>
      </c>
      <c r="J2658">
        <v>56912.318025256202</v>
      </c>
      <c r="K2658">
        <v>58169.237624797097</v>
      </c>
    </row>
    <row r="2659" spans="1:11" x14ac:dyDescent="0.3">
      <c r="A2659">
        <v>2658</v>
      </c>
      <c r="B2659">
        <v>65538.418769250406</v>
      </c>
      <c r="C2659">
        <v>57965.747093061698</v>
      </c>
      <c r="D2659">
        <v>57870.009985264202</v>
      </c>
      <c r="E2659">
        <v>56802.037261087396</v>
      </c>
      <c r="F2659">
        <v>63965.2196739719</v>
      </c>
      <c r="G2659">
        <v>57293.788110913098</v>
      </c>
      <c r="H2659">
        <v>57327.945094362804</v>
      </c>
      <c r="I2659">
        <v>56002.042948293303</v>
      </c>
      <c r="J2659">
        <v>56627.194543694997</v>
      </c>
      <c r="K2659">
        <v>57885.712771388702</v>
      </c>
    </row>
    <row r="2660" spans="1:11" x14ac:dyDescent="0.3">
      <c r="A2660">
        <v>2659</v>
      </c>
      <c r="B2660">
        <v>65116.181125211297</v>
      </c>
      <c r="C2660">
        <v>57786.521945810899</v>
      </c>
      <c r="D2660">
        <v>57689.800480787002</v>
      </c>
      <c r="E2660">
        <v>56666.627735738803</v>
      </c>
      <c r="F2660">
        <v>63525.703526895697</v>
      </c>
      <c r="G2660">
        <v>57179.8116243677</v>
      </c>
      <c r="H2660">
        <v>57214.162179802501</v>
      </c>
      <c r="I2660">
        <v>55866.635656386199</v>
      </c>
      <c r="J2660">
        <v>56498.8587296818</v>
      </c>
      <c r="K2660">
        <v>57714.848955517002</v>
      </c>
    </row>
    <row r="2661" spans="1:11" x14ac:dyDescent="0.3">
      <c r="A2661">
        <v>2660</v>
      </c>
      <c r="B2661">
        <v>65460.0341320886</v>
      </c>
      <c r="C2661">
        <v>58029.402102796397</v>
      </c>
      <c r="D2661">
        <v>57930.654697525402</v>
      </c>
      <c r="E2661">
        <v>56838.561331974997</v>
      </c>
      <c r="F2661">
        <v>63836.9121564956</v>
      </c>
      <c r="G2661">
        <v>57355.196008594998</v>
      </c>
      <c r="H2661">
        <v>57390.258226979298</v>
      </c>
      <c r="I2661">
        <v>56018.790528542202</v>
      </c>
      <c r="J2661">
        <v>56663.208861539097</v>
      </c>
      <c r="K2661">
        <v>57951.796804685298</v>
      </c>
    </row>
    <row r="2662" spans="1:11" x14ac:dyDescent="0.3">
      <c r="A2662">
        <v>2661</v>
      </c>
      <c r="B2662">
        <v>64839.511509358999</v>
      </c>
      <c r="C2662">
        <v>57429.861687179597</v>
      </c>
      <c r="D2662">
        <v>57334.744757101602</v>
      </c>
      <c r="E2662">
        <v>56255.584606302502</v>
      </c>
      <c r="F2662">
        <v>63285.1254250524</v>
      </c>
      <c r="G2662">
        <v>56737.740903330101</v>
      </c>
      <c r="H2662">
        <v>56771.755821248102</v>
      </c>
      <c r="I2662">
        <v>55458.467756649501</v>
      </c>
      <c r="J2662">
        <v>56079.2771336203</v>
      </c>
      <c r="K2662">
        <v>57347.777660314503</v>
      </c>
    </row>
    <row r="2663" spans="1:11" x14ac:dyDescent="0.3">
      <c r="A2663">
        <v>2662</v>
      </c>
      <c r="B2663">
        <v>66656.906623314804</v>
      </c>
      <c r="C2663">
        <v>58962.981615761899</v>
      </c>
      <c r="D2663">
        <v>58864.5093636573</v>
      </c>
      <c r="E2663">
        <v>57867.428391509799</v>
      </c>
      <c r="F2663">
        <v>65038.865559284299</v>
      </c>
      <c r="G2663">
        <v>58391.275855196101</v>
      </c>
      <c r="H2663">
        <v>58426.592239991798</v>
      </c>
      <c r="I2663">
        <v>57061.245493682203</v>
      </c>
      <c r="J2663">
        <v>57705.4106998399</v>
      </c>
      <c r="K2663">
        <v>58898.686701311301</v>
      </c>
    </row>
    <row r="2664" spans="1:11" x14ac:dyDescent="0.3">
      <c r="A2664">
        <v>2663</v>
      </c>
      <c r="B2664">
        <v>65641.709959942396</v>
      </c>
      <c r="C2664">
        <v>58186.562184655202</v>
      </c>
      <c r="D2664">
        <v>58090.160916444896</v>
      </c>
      <c r="E2664">
        <v>57081.969598493197</v>
      </c>
      <c r="F2664">
        <v>64058.165077589001</v>
      </c>
      <c r="G2664">
        <v>57597.688161432197</v>
      </c>
      <c r="H2664">
        <v>57632.034213841602</v>
      </c>
      <c r="I2664">
        <v>56290.924942936901</v>
      </c>
      <c r="J2664">
        <v>56921.192173241099</v>
      </c>
      <c r="K2664">
        <v>58121.537646123703</v>
      </c>
    </row>
    <row r="2665" spans="1:11" x14ac:dyDescent="0.3">
      <c r="A2665">
        <v>2664</v>
      </c>
      <c r="B2665">
        <v>66052.206541503299</v>
      </c>
      <c r="C2665">
        <v>58440.201066675902</v>
      </c>
      <c r="D2665">
        <v>58340.912738805098</v>
      </c>
      <c r="E2665">
        <v>57359.798755747601</v>
      </c>
      <c r="F2665">
        <v>64417.503544555497</v>
      </c>
      <c r="G2665">
        <v>57895.412116769898</v>
      </c>
      <c r="H2665">
        <v>57930.838469910799</v>
      </c>
      <c r="I2665">
        <v>56547.895589657302</v>
      </c>
      <c r="J2665">
        <v>57197.493558211303</v>
      </c>
      <c r="K2665">
        <v>58376.518010735497</v>
      </c>
    </row>
    <row r="2666" spans="1:11" x14ac:dyDescent="0.3">
      <c r="A2666">
        <v>2665</v>
      </c>
      <c r="B2666">
        <v>65321.641922715702</v>
      </c>
      <c r="C2666">
        <v>57936.638447866797</v>
      </c>
      <c r="D2666">
        <v>57842.290561714697</v>
      </c>
      <c r="E2666">
        <v>56814.846401356299</v>
      </c>
      <c r="F2666">
        <v>63785.777276613902</v>
      </c>
      <c r="G2666">
        <v>57298.731670387802</v>
      </c>
      <c r="H2666">
        <v>57332.731027824302</v>
      </c>
      <c r="I2666">
        <v>56031.904825464902</v>
      </c>
      <c r="J2666">
        <v>56648.6185064686</v>
      </c>
      <c r="K2666">
        <v>57864.062353478301</v>
      </c>
    </row>
    <row r="2667" spans="1:11" x14ac:dyDescent="0.3">
      <c r="A2667">
        <v>2666</v>
      </c>
      <c r="B2667">
        <v>65387.9806828238</v>
      </c>
      <c r="C2667">
        <v>57963.354888844697</v>
      </c>
      <c r="D2667">
        <v>57867.329321478399</v>
      </c>
      <c r="E2667">
        <v>56755.599408781702</v>
      </c>
      <c r="F2667">
        <v>63810.931966953103</v>
      </c>
      <c r="G2667">
        <v>57247.679883951903</v>
      </c>
      <c r="H2667">
        <v>57281.807074281598</v>
      </c>
      <c r="I2667">
        <v>55950.616018850102</v>
      </c>
      <c r="J2667">
        <v>56577.1721812904</v>
      </c>
      <c r="K2667">
        <v>57879.829986740297</v>
      </c>
    </row>
    <row r="2668" spans="1:11" x14ac:dyDescent="0.3">
      <c r="A2668">
        <v>2667</v>
      </c>
      <c r="B2668">
        <v>65912.967750401906</v>
      </c>
      <c r="C2668">
        <v>58286.874593555498</v>
      </c>
      <c r="D2668">
        <v>58188.883080079198</v>
      </c>
      <c r="E2668">
        <v>57147.561516309601</v>
      </c>
      <c r="F2668">
        <v>64294.008242027303</v>
      </c>
      <c r="G2668">
        <v>57691.597933025201</v>
      </c>
      <c r="H2668">
        <v>57726.369036506003</v>
      </c>
      <c r="I2668">
        <v>56359.245561389202</v>
      </c>
      <c r="J2668">
        <v>56999.3746248229</v>
      </c>
      <c r="K2668">
        <v>58236.221221133601</v>
      </c>
    </row>
    <row r="2669" spans="1:11" x14ac:dyDescent="0.3">
      <c r="A2669">
        <v>2668</v>
      </c>
      <c r="B2669">
        <v>65455.988650999301</v>
      </c>
      <c r="C2669">
        <v>57883.128495329001</v>
      </c>
      <c r="D2669">
        <v>57786.070952370399</v>
      </c>
      <c r="E2669">
        <v>56767.739001793198</v>
      </c>
      <c r="F2669">
        <v>63872.1870936294</v>
      </c>
      <c r="G2669">
        <v>57276.617550263603</v>
      </c>
      <c r="H2669">
        <v>57311.712812058096</v>
      </c>
      <c r="I2669">
        <v>55974.430637159399</v>
      </c>
      <c r="J2669">
        <v>56608.777237207803</v>
      </c>
      <c r="K2669">
        <v>57820.787503337197</v>
      </c>
    </row>
    <row r="2670" spans="1:11" x14ac:dyDescent="0.3">
      <c r="A2670">
        <v>2669</v>
      </c>
      <c r="B2670">
        <v>65927.702150563302</v>
      </c>
      <c r="C2670">
        <v>58302.549415487301</v>
      </c>
      <c r="D2670">
        <v>58202.387701380998</v>
      </c>
      <c r="E2670">
        <v>57162.101806913102</v>
      </c>
      <c r="F2670">
        <v>64275.164919774397</v>
      </c>
      <c r="G2670">
        <v>57690.424320637299</v>
      </c>
      <c r="H2670">
        <v>57726.035185688903</v>
      </c>
      <c r="I2670">
        <v>56331.321391119498</v>
      </c>
      <c r="J2670">
        <v>56985.717159022803</v>
      </c>
      <c r="K2670">
        <v>58225.397453965299</v>
      </c>
    </row>
    <row r="2671" spans="1:11" x14ac:dyDescent="0.3">
      <c r="A2671">
        <v>2670</v>
      </c>
      <c r="B2671">
        <v>65514.703371987802</v>
      </c>
      <c r="C2671">
        <v>58088.5822717224</v>
      </c>
      <c r="D2671">
        <v>57992.396465878199</v>
      </c>
      <c r="E2671">
        <v>56963.862063946101</v>
      </c>
      <c r="F2671">
        <v>63934.8107136201</v>
      </c>
      <c r="G2671">
        <v>57468.738118163397</v>
      </c>
      <c r="H2671">
        <v>57503.084070631303</v>
      </c>
      <c r="I2671">
        <v>56167.597126650799</v>
      </c>
      <c r="J2671">
        <v>56796.369328073197</v>
      </c>
      <c r="K2671">
        <v>58016.7334767754</v>
      </c>
    </row>
    <row r="2672" spans="1:11" x14ac:dyDescent="0.3">
      <c r="A2672">
        <v>2671</v>
      </c>
      <c r="B2672">
        <v>64387.814317758501</v>
      </c>
      <c r="C2672">
        <v>57205.238754718303</v>
      </c>
      <c r="D2672">
        <v>57108.690484989696</v>
      </c>
      <c r="E2672">
        <v>56073.799168790101</v>
      </c>
      <c r="F2672">
        <v>62807.147513514901</v>
      </c>
      <c r="G2672">
        <v>56583.486042966601</v>
      </c>
      <c r="H2672">
        <v>56617.951243190997</v>
      </c>
      <c r="I2672">
        <v>55278.324449263397</v>
      </c>
      <c r="J2672">
        <v>55908.948206646397</v>
      </c>
      <c r="K2672">
        <v>57136.233040700201</v>
      </c>
    </row>
    <row r="2673" spans="1:11" x14ac:dyDescent="0.3">
      <c r="A2673">
        <v>2672</v>
      </c>
      <c r="B2673">
        <v>66344.565373143894</v>
      </c>
      <c r="C2673">
        <v>58804.613139883098</v>
      </c>
      <c r="D2673">
        <v>58708.077489347103</v>
      </c>
      <c r="E2673">
        <v>57637.931497110403</v>
      </c>
      <c r="F2673">
        <v>64765.463624683798</v>
      </c>
      <c r="G2673">
        <v>58141.894527277997</v>
      </c>
      <c r="H2673">
        <v>58176.444025091099</v>
      </c>
      <c r="I2673">
        <v>56841.221040492303</v>
      </c>
      <c r="J2673">
        <v>57471.8482573777</v>
      </c>
      <c r="K2673">
        <v>58734.246869269999</v>
      </c>
    </row>
    <row r="2674" spans="1:11" x14ac:dyDescent="0.3">
      <c r="A2674">
        <v>2673</v>
      </c>
      <c r="B2674">
        <v>65705.964418463001</v>
      </c>
      <c r="C2674">
        <v>58137.986790913499</v>
      </c>
      <c r="D2674">
        <v>58037.915762644603</v>
      </c>
      <c r="E2674">
        <v>57029.547363724298</v>
      </c>
      <c r="F2674">
        <v>64053.123292005199</v>
      </c>
      <c r="G2674">
        <v>57583.608955495103</v>
      </c>
      <c r="H2674">
        <v>57619.172904824103</v>
      </c>
      <c r="I2674">
        <v>56221.406487718697</v>
      </c>
      <c r="J2674">
        <v>56875.709228752297</v>
      </c>
      <c r="K2674">
        <v>58083.851039707799</v>
      </c>
    </row>
    <row r="2675" spans="1:11" x14ac:dyDescent="0.3">
      <c r="A2675">
        <v>2674</v>
      </c>
      <c r="B2675">
        <v>66086.705830434701</v>
      </c>
      <c r="C2675">
        <v>58461.306862594298</v>
      </c>
      <c r="D2675">
        <v>58364.547136093002</v>
      </c>
      <c r="E2675">
        <v>57280.5685353105</v>
      </c>
      <c r="F2675">
        <v>64500.335510970399</v>
      </c>
      <c r="G2675">
        <v>57769.213792460003</v>
      </c>
      <c r="H2675">
        <v>57803.725858238999</v>
      </c>
      <c r="I2675">
        <v>56465.659482641502</v>
      </c>
      <c r="J2675">
        <v>57097.568889774098</v>
      </c>
      <c r="K2675">
        <v>58373.787127337098</v>
      </c>
    </row>
    <row r="2676" spans="1:11" x14ac:dyDescent="0.3">
      <c r="A2676">
        <v>2675</v>
      </c>
      <c r="B2676">
        <v>65860.668234665703</v>
      </c>
      <c r="C2676">
        <v>58381.423457360797</v>
      </c>
      <c r="D2676">
        <v>58284.537248790803</v>
      </c>
      <c r="E2676">
        <v>57243.487008253098</v>
      </c>
      <c r="F2676">
        <v>64268.648532587402</v>
      </c>
      <c r="G2676">
        <v>57759.966463671597</v>
      </c>
      <c r="H2676">
        <v>57794.5547123941</v>
      </c>
      <c r="I2676">
        <v>56448.509452775303</v>
      </c>
      <c r="J2676">
        <v>57081.475976494497</v>
      </c>
      <c r="K2676">
        <v>58315.592026839498</v>
      </c>
    </row>
    <row r="2677" spans="1:11" x14ac:dyDescent="0.3">
      <c r="A2677">
        <v>2676</v>
      </c>
      <c r="B2677">
        <v>65763.016787813496</v>
      </c>
      <c r="C2677">
        <v>58344.583730130696</v>
      </c>
      <c r="D2677">
        <v>58252.385322917697</v>
      </c>
      <c r="E2677">
        <v>57243.431008428401</v>
      </c>
      <c r="F2677">
        <v>64255.621898742298</v>
      </c>
      <c r="G2677">
        <v>57718.906802245197</v>
      </c>
      <c r="H2677">
        <v>57752.047489839802</v>
      </c>
      <c r="I2677">
        <v>56477.668232531003</v>
      </c>
      <c r="J2677">
        <v>57080.680631908101</v>
      </c>
      <c r="K2677">
        <v>58273.486865369799</v>
      </c>
    </row>
    <row r="2678" spans="1:11" x14ac:dyDescent="0.3">
      <c r="A2678">
        <v>2677</v>
      </c>
      <c r="B2678">
        <v>66645.829592117705</v>
      </c>
      <c r="C2678">
        <v>58945.331834512799</v>
      </c>
      <c r="D2678">
        <v>58849.202143183298</v>
      </c>
      <c r="E2678">
        <v>57732.793424513897</v>
      </c>
      <c r="F2678">
        <v>65071.508243884098</v>
      </c>
      <c r="G2678">
        <v>58226.816304475498</v>
      </c>
      <c r="H2678">
        <v>58261.207963962101</v>
      </c>
      <c r="I2678">
        <v>56934.396767462997</v>
      </c>
      <c r="J2678">
        <v>57561.878055696303</v>
      </c>
      <c r="K2678">
        <v>58869.681364698001</v>
      </c>
    </row>
    <row r="2679" spans="1:11" x14ac:dyDescent="0.3">
      <c r="A2679">
        <v>2678</v>
      </c>
      <c r="B2679">
        <v>65865.527010614198</v>
      </c>
      <c r="C2679">
        <v>58328.531725741297</v>
      </c>
      <c r="D2679">
        <v>58228.900230138599</v>
      </c>
      <c r="E2679">
        <v>57176.222096101199</v>
      </c>
      <c r="F2679">
        <v>64226.269845333998</v>
      </c>
      <c r="G2679">
        <v>57712.749961189598</v>
      </c>
      <c r="H2679">
        <v>57748.2301570985</v>
      </c>
      <c r="I2679">
        <v>56362.1380547913</v>
      </c>
      <c r="J2679">
        <v>57012.935708794597</v>
      </c>
      <c r="K2679">
        <v>58264.201696548298</v>
      </c>
    </row>
    <row r="2680" spans="1:11" x14ac:dyDescent="0.3">
      <c r="A2680">
        <v>2679</v>
      </c>
      <c r="B2680">
        <v>66738.682250354701</v>
      </c>
      <c r="C2680">
        <v>59091.058704826297</v>
      </c>
      <c r="D2680">
        <v>58994.567408284602</v>
      </c>
      <c r="E2680">
        <v>57927.234406005002</v>
      </c>
      <c r="F2680">
        <v>65162.570623159299</v>
      </c>
      <c r="G2680">
        <v>58440.405789400102</v>
      </c>
      <c r="H2680">
        <v>58475.195030711402</v>
      </c>
      <c r="I2680">
        <v>57144.343086680899</v>
      </c>
      <c r="J2680">
        <v>57774.669344080401</v>
      </c>
      <c r="K2680">
        <v>59034.580202550504</v>
      </c>
    </row>
    <row r="2681" spans="1:11" x14ac:dyDescent="0.3">
      <c r="A2681">
        <v>2680</v>
      </c>
      <c r="B2681">
        <v>66556.597112790594</v>
      </c>
      <c r="C2681">
        <v>58762.811825242003</v>
      </c>
      <c r="D2681">
        <v>58662.541422535403</v>
      </c>
      <c r="E2681">
        <v>57582.893347997699</v>
      </c>
      <c r="F2681">
        <v>64908.975973264802</v>
      </c>
      <c r="G2681">
        <v>58116.451857090899</v>
      </c>
      <c r="H2681">
        <v>58152.326117261699</v>
      </c>
      <c r="I2681">
        <v>56763.745872214902</v>
      </c>
      <c r="J2681">
        <v>57418.762789518303</v>
      </c>
      <c r="K2681">
        <v>58698.244934292597</v>
      </c>
    </row>
    <row r="2682" spans="1:11" x14ac:dyDescent="0.3">
      <c r="A2682">
        <v>2681</v>
      </c>
      <c r="B2682">
        <v>66007.737872975893</v>
      </c>
      <c r="C2682">
        <v>58451.433962597497</v>
      </c>
      <c r="D2682">
        <v>58355.323034413101</v>
      </c>
      <c r="E2682">
        <v>57296.669346845301</v>
      </c>
      <c r="F2682">
        <v>64429.013738068701</v>
      </c>
      <c r="G2682">
        <v>57795.3858598515</v>
      </c>
      <c r="H2682">
        <v>57829.622545894199</v>
      </c>
      <c r="I2682">
        <v>56495.797695290297</v>
      </c>
      <c r="J2682">
        <v>57123.8873622803</v>
      </c>
      <c r="K2682">
        <v>58373.910631850602</v>
      </c>
    </row>
    <row r="2683" spans="1:11" x14ac:dyDescent="0.3">
      <c r="A2683">
        <v>2682</v>
      </c>
      <c r="B2683">
        <v>65164.917033172802</v>
      </c>
      <c r="C2683">
        <v>57781.833216165403</v>
      </c>
      <c r="D2683">
        <v>57685.527238442701</v>
      </c>
      <c r="E2683">
        <v>56655.867214339101</v>
      </c>
      <c r="F2683">
        <v>63592.916493001103</v>
      </c>
      <c r="G2683">
        <v>57149.471094299799</v>
      </c>
      <c r="H2683">
        <v>57184.054637190398</v>
      </c>
      <c r="I2683">
        <v>55853.6918335101</v>
      </c>
      <c r="J2683">
        <v>56483.296055405401</v>
      </c>
      <c r="K2683">
        <v>57704.754342329201</v>
      </c>
    </row>
    <row r="2684" spans="1:11" x14ac:dyDescent="0.3">
      <c r="A2684">
        <v>2683</v>
      </c>
      <c r="B2684">
        <v>65613.824808888094</v>
      </c>
      <c r="C2684">
        <v>58062.436667902199</v>
      </c>
      <c r="D2684">
        <v>57962.346691500599</v>
      </c>
      <c r="E2684">
        <v>56953.647475536804</v>
      </c>
      <c r="F2684">
        <v>63968.248191812803</v>
      </c>
      <c r="G2684">
        <v>57495.951166524203</v>
      </c>
      <c r="H2684">
        <v>57531.718839725399</v>
      </c>
      <c r="I2684">
        <v>56140.140736613197</v>
      </c>
      <c r="J2684">
        <v>56794.443728469698</v>
      </c>
      <c r="K2684">
        <v>58002.926522775197</v>
      </c>
    </row>
    <row r="2685" spans="1:11" x14ac:dyDescent="0.3">
      <c r="A2685">
        <v>2684</v>
      </c>
      <c r="B2685">
        <v>66171.902795182395</v>
      </c>
      <c r="C2685">
        <v>58507.537515568198</v>
      </c>
      <c r="D2685">
        <v>58409.139334458603</v>
      </c>
      <c r="E2685">
        <v>57326.538167820298</v>
      </c>
      <c r="F2685">
        <v>64569.825379805799</v>
      </c>
      <c r="G2685">
        <v>57833.6058925447</v>
      </c>
      <c r="H2685">
        <v>57869.119457464403</v>
      </c>
      <c r="I2685">
        <v>56516.377998547301</v>
      </c>
      <c r="J2685">
        <v>57159.048395425598</v>
      </c>
      <c r="K2685">
        <v>58437.877991347799</v>
      </c>
    </row>
    <row r="2686" spans="1:11" x14ac:dyDescent="0.3">
      <c r="A2686">
        <v>2685</v>
      </c>
      <c r="B2686">
        <v>65870.2938745594</v>
      </c>
      <c r="C2686">
        <v>58417.393706315197</v>
      </c>
      <c r="D2686">
        <v>58320.664077159701</v>
      </c>
      <c r="E2686">
        <v>57273.9119769963</v>
      </c>
      <c r="F2686">
        <v>64288.603755002303</v>
      </c>
      <c r="G2686">
        <v>57764.631482914097</v>
      </c>
      <c r="H2686">
        <v>57799.266705235401</v>
      </c>
      <c r="I2686">
        <v>56461.252654263801</v>
      </c>
      <c r="J2686">
        <v>57093.339231958402</v>
      </c>
      <c r="K2686">
        <v>58332.545576800003</v>
      </c>
    </row>
    <row r="2687" spans="1:11" x14ac:dyDescent="0.3">
      <c r="A2687">
        <v>2686</v>
      </c>
      <c r="B2687">
        <v>66488.717660812894</v>
      </c>
      <c r="C2687">
        <v>58876.380775145401</v>
      </c>
      <c r="D2687">
        <v>58779.482716873201</v>
      </c>
      <c r="E2687">
        <v>57735.728271664098</v>
      </c>
      <c r="F2687">
        <v>64891.894034347199</v>
      </c>
      <c r="G2687">
        <v>58242.5724471309</v>
      </c>
      <c r="H2687">
        <v>58276.965298339397</v>
      </c>
      <c r="I2687">
        <v>56928.113062974</v>
      </c>
      <c r="J2687">
        <v>57561.516842982601</v>
      </c>
      <c r="K2687">
        <v>58798.330729931702</v>
      </c>
    </row>
    <row r="2688" spans="1:11" x14ac:dyDescent="0.3">
      <c r="A2688">
        <v>2687</v>
      </c>
      <c r="B2688">
        <v>66222.3290757207</v>
      </c>
      <c r="C2688">
        <v>58502.051523329501</v>
      </c>
      <c r="D2688">
        <v>58404.192073874197</v>
      </c>
      <c r="E2688">
        <v>57360.218813011197</v>
      </c>
      <c r="F2688">
        <v>64620.909590278497</v>
      </c>
      <c r="G2688">
        <v>57870.751295866197</v>
      </c>
      <c r="H2688">
        <v>57905.907803883798</v>
      </c>
      <c r="I2688">
        <v>56554.669128881098</v>
      </c>
      <c r="J2688">
        <v>57194.277268798098</v>
      </c>
      <c r="K2688">
        <v>58433.291820019498</v>
      </c>
    </row>
    <row r="2689" spans="1:11" x14ac:dyDescent="0.3">
      <c r="A2689">
        <v>2688</v>
      </c>
      <c r="B2689">
        <v>64677.681762569402</v>
      </c>
      <c r="C2689">
        <v>57253.791521197301</v>
      </c>
      <c r="D2689">
        <v>57154.487797659</v>
      </c>
      <c r="E2689">
        <v>56089.822450753098</v>
      </c>
      <c r="F2689">
        <v>63055.271488944098</v>
      </c>
      <c r="G2689">
        <v>56604.889059231602</v>
      </c>
      <c r="H2689">
        <v>56640.607051393803</v>
      </c>
      <c r="I2689">
        <v>55271.285577900002</v>
      </c>
      <c r="J2689">
        <v>55919.635989348302</v>
      </c>
      <c r="K2689">
        <v>57182.151215949001</v>
      </c>
    </row>
    <row r="2690" spans="1:11" x14ac:dyDescent="0.3">
      <c r="A2690">
        <v>2689</v>
      </c>
      <c r="B2690">
        <v>65722.181665991797</v>
      </c>
      <c r="C2690">
        <v>58274.868240340402</v>
      </c>
      <c r="D2690">
        <v>58178.927010626801</v>
      </c>
      <c r="E2690">
        <v>57159.911096890799</v>
      </c>
      <c r="F2690">
        <v>64163.997746481997</v>
      </c>
      <c r="G2690">
        <v>57658.778028369001</v>
      </c>
      <c r="H2690">
        <v>57693.4920907329</v>
      </c>
      <c r="I2690">
        <v>56372.9420328466</v>
      </c>
      <c r="J2690">
        <v>57000.212267247902</v>
      </c>
      <c r="K2690">
        <v>58210.663277850101</v>
      </c>
    </row>
    <row r="2691" spans="1:11" x14ac:dyDescent="0.3">
      <c r="A2691">
        <v>2690</v>
      </c>
      <c r="B2691">
        <v>65572.893636535096</v>
      </c>
      <c r="C2691">
        <v>58069.704443192801</v>
      </c>
      <c r="D2691">
        <v>57971.267972619498</v>
      </c>
      <c r="E2691">
        <v>56943.463999555701</v>
      </c>
      <c r="F2691">
        <v>63968.888246353898</v>
      </c>
      <c r="G2691">
        <v>57452.389266921797</v>
      </c>
      <c r="H2691">
        <v>57487.885779661199</v>
      </c>
      <c r="I2691">
        <v>56130.9604587707</v>
      </c>
      <c r="J2691">
        <v>56774.450696854903</v>
      </c>
      <c r="K2691">
        <v>57998.444208735302</v>
      </c>
    </row>
    <row r="2692" spans="1:11" x14ac:dyDescent="0.3">
      <c r="A2692">
        <v>2691</v>
      </c>
      <c r="B2692">
        <v>65315.1333911318</v>
      </c>
      <c r="C2692">
        <v>57969.257884038103</v>
      </c>
      <c r="D2692">
        <v>57874.623307130503</v>
      </c>
      <c r="E2692">
        <v>56839.813476700001</v>
      </c>
      <c r="F2692">
        <v>63779.824218886301</v>
      </c>
      <c r="G2692">
        <v>57330.794089436502</v>
      </c>
      <c r="H2692">
        <v>57364.952318800897</v>
      </c>
      <c r="I2692">
        <v>56062.246936584503</v>
      </c>
      <c r="J2692">
        <v>56680.798718387101</v>
      </c>
      <c r="K2692">
        <v>57904.500928745001</v>
      </c>
    </row>
    <row r="2693" spans="1:11" x14ac:dyDescent="0.3">
      <c r="A2693">
        <v>2692</v>
      </c>
      <c r="B2693">
        <v>65676.642100866302</v>
      </c>
      <c r="C2693">
        <v>58166.3106604657</v>
      </c>
      <c r="D2693">
        <v>58068.550762250597</v>
      </c>
      <c r="E2693">
        <v>56993.481924225198</v>
      </c>
      <c r="F2693">
        <v>64076.818298156999</v>
      </c>
      <c r="G2693">
        <v>57494.165051076598</v>
      </c>
      <c r="H2693">
        <v>57529.262647750402</v>
      </c>
      <c r="I2693">
        <v>56179.227604093699</v>
      </c>
      <c r="J2693">
        <v>56817.492833063799</v>
      </c>
      <c r="K2693">
        <v>58087.422866360801</v>
      </c>
    </row>
    <row r="2694" spans="1:11" x14ac:dyDescent="0.3">
      <c r="A2694">
        <v>2693</v>
      </c>
      <c r="B2694">
        <v>66333.753991497506</v>
      </c>
      <c r="C2694">
        <v>58716.066329676498</v>
      </c>
      <c r="D2694">
        <v>58620.427043573603</v>
      </c>
      <c r="E2694">
        <v>57554.998439560601</v>
      </c>
      <c r="F2694">
        <v>64762.160571859597</v>
      </c>
      <c r="G2694">
        <v>58066.430380178899</v>
      </c>
      <c r="H2694">
        <v>58100.595036759099</v>
      </c>
      <c r="I2694">
        <v>56774.257846871304</v>
      </c>
      <c r="J2694">
        <v>57398.939617043303</v>
      </c>
      <c r="K2694">
        <v>58655.148208378501</v>
      </c>
    </row>
    <row r="2695" spans="1:11" x14ac:dyDescent="0.3">
      <c r="A2695">
        <v>2694</v>
      </c>
      <c r="B2695">
        <v>64911.109207076101</v>
      </c>
      <c r="C2695">
        <v>57375.665347352799</v>
      </c>
      <c r="D2695">
        <v>57276.136225885202</v>
      </c>
      <c r="E2695">
        <v>56254.101770444802</v>
      </c>
      <c r="F2695">
        <v>63269.692923933602</v>
      </c>
      <c r="G2695">
        <v>56788.129926968897</v>
      </c>
      <c r="H2695">
        <v>56823.515482013499</v>
      </c>
      <c r="I2695">
        <v>55437.994837905098</v>
      </c>
      <c r="J2695">
        <v>56088.415632025099</v>
      </c>
      <c r="K2695">
        <v>57308.746501184098</v>
      </c>
    </row>
    <row r="2696" spans="1:11" x14ac:dyDescent="0.3">
      <c r="A2696">
        <v>2695</v>
      </c>
      <c r="B2696">
        <v>65046.5013232071</v>
      </c>
      <c r="C2696">
        <v>57549.827682036303</v>
      </c>
      <c r="D2696">
        <v>57451.061338142397</v>
      </c>
      <c r="E2696">
        <v>56432.315781425299</v>
      </c>
      <c r="F2696">
        <v>63423.611858756703</v>
      </c>
      <c r="G2696">
        <v>56964.938128607297</v>
      </c>
      <c r="H2696">
        <v>57000.244190242403</v>
      </c>
      <c r="I2696">
        <v>55629.013097208503</v>
      </c>
      <c r="J2696">
        <v>56274.357402741</v>
      </c>
      <c r="K2696">
        <v>57490.165041029002</v>
      </c>
    </row>
    <row r="2697" spans="1:11" x14ac:dyDescent="0.3">
      <c r="A2697">
        <v>2696</v>
      </c>
      <c r="B2697">
        <v>65745.509712582105</v>
      </c>
      <c r="C2697">
        <v>58202.883407185</v>
      </c>
      <c r="D2697">
        <v>58109.778863531399</v>
      </c>
      <c r="E2697">
        <v>57100.5081869524</v>
      </c>
      <c r="F2697">
        <v>64226.163103622799</v>
      </c>
      <c r="G2697">
        <v>57579.885959856299</v>
      </c>
      <c r="H2697">
        <v>57613.351859859198</v>
      </c>
      <c r="I2697">
        <v>56328.206614017799</v>
      </c>
      <c r="J2697">
        <v>56937.311262395298</v>
      </c>
      <c r="K2697">
        <v>58132.2669735749</v>
      </c>
    </row>
    <row r="2698" spans="1:11" x14ac:dyDescent="0.3">
      <c r="A2698">
        <v>2697</v>
      </c>
      <c r="B2698">
        <v>66578.450989239194</v>
      </c>
      <c r="C2698">
        <v>58846.758905137998</v>
      </c>
      <c r="D2698">
        <v>58749.778637969401</v>
      </c>
      <c r="E2698">
        <v>57712.383193683097</v>
      </c>
      <c r="F2698">
        <v>64986.743046388299</v>
      </c>
      <c r="G2698">
        <v>58212.071370665399</v>
      </c>
      <c r="H2698">
        <v>58246.775291412901</v>
      </c>
      <c r="I2698">
        <v>56904.103952292702</v>
      </c>
      <c r="J2698">
        <v>57538.026424142299</v>
      </c>
      <c r="K2698">
        <v>58768.4148349319</v>
      </c>
    </row>
    <row r="2699" spans="1:11" x14ac:dyDescent="0.3">
      <c r="A2699">
        <v>2698</v>
      </c>
      <c r="B2699">
        <v>65806.4936032689</v>
      </c>
      <c r="C2699">
        <v>58241.475322013801</v>
      </c>
      <c r="D2699">
        <v>58145.149592865302</v>
      </c>
      <c r="E2699">
        <v>57063.734247463901</v>
      </c>
      <c r="F2699">
        <v>64223.667545012002</v>
      </c>
      <c r="G2699">
        <v>57561.5398753267</v>
      </c>
      <c r="H2699">
        <v>57595.830728650297</v>
      </c>
      <c r="I2699">
        <v>56259.706603840699</v>
      </c>
      <c r="J2699">
        <v>56888.754905568603</v>
      </c>
      <c r="K2699">
        <v>58161.767302111402</v>
      </c>
    </row>
    <row r="2700" spans="1:11" x14ac:dyDescent="0.3">
      <c r="A2700">
        <v>2699</v>
      </c>
      <c r="B2700">
        <v>65918.946208934896</v>
      </c>
      <c r="C2700">
        <v>58283.061105368899</v>
      </c>
      <c r="D2700">
        <v>58185.278726617798</v>
      </c>
      <c r="E2700">
        <v>57107.508766234103</v>
      </c>
      <c r="F2700">
        <v>64309.683921595701</v>
      </c>
      <c r="G2700">
        <v>57628.215952948201</v>
      </c>
      <c r="H2700">
        <v>57663.122516253701</v>
      </c>
      <c r="I2700">
        <v>56307.044112640098</v>
      </c>
      <c r="J2700">
        <v>56945.515401471399</v>
      </c>
      <c r="K2700">
        <v>58218.181287692802</v>
      </c>
    </row>
    <row r="2701" spans="1:11" x14ac:dyDescent="0.3">
      <c r="A2701">
        <v>2700</v>
      </c>
      <c r="B2701">
        <v>65400.947552402897</v>
      </c>
      <c r="C2701">
        <v>57885.709121706401</v>
      </c>
      <c r="D2701">
        <v>57790.002020013002</v>
      </c>
      <c r="E2701">
        <v>56742.648753046298</v>
      </c>
      <c r="F2701">
        <v>63832.786491670602</v>
      </c>
      <c r="G2701">
        <v>57248.511530568299</v>
      </c>
      <c r="H2701">
        <v>57282.784041526698</v>
      </c>
      <c r="I2701">
        <v>55958.590268572902</v>
      </c>
      <c r="J2701">
        <v>56583.878139930799</v>
      </c>
      <c r="K2701">
        <v>57821.971470509103</v>
      </c>
    </row>
    <row r="2702" spans="1:11" x14ac:dyDescent="0.3">
      <c r="A2702">
        <v>2701</v>
      </c>
      <c r="B2702">
        <v>65927.903260408202</v>
      </c>
      <c r="C2702">
        <v>58338.8319019833</v>
      </c>
      <c r="D2702">
        <v>58241.872900114802</v>
      </c>
      <c r="E2702">
        <v>57149.92011141</v>
      </c>
      <c r="F2702">
        <v>64338.4649790736</v>
      </c>
      <c r="G2702">
        <v>57642.738741440502</v>
      </c>
      <c r="H2702">
        <v>57677.369158896297</v>
      </c>
      <c r="I2702">
        <v>56336.788343950997</v>
      </c>
      <c r="J2702">
        <v>56969.762775910203</v>
      </c>
      <c r="K2702">
        <v>58254.600545655201</v>
      </c>
    </row>
    <row r="2703" spans="1:11" x14ac:dyDescent="0.3">
      <c r="A2703">
        <v>2702</v>
      </c>
      <c r="B2703">
        <v>65731.358532523504</v>
      </c>
      <c r="C2703">
        <v>57980.711480865597</v>
      </c>
      <c r="D2703">
        <v>57882.7854834307</v>
      </c>
      <c r="E2703">
        <v>56829.147521755302</v>
      </c>
      <c r="F2703">
        <v>64294.431494588898</v>
      </c>
      <c r="G2703">
        <v>57416.808426081603</v>
      </c>
      <c r="H2703">
        <v>57447.560674236898</v>
      </c>
      <c r="I2703">
        <v>56237.885378201703</v>
      </c>
      <c r="J2703">
        <v>56645.2627918746</v>
      </c>
      <c r="K2703">
        <v>57893.602366835999</v>
      </c>
    </row>
    <row r="2704" spans="1:11" x14ac:dyDescent="0.3">
      <c r="A2704">
        <v>2703</v>
      </c>
      <c r="B2704">
        <v>66074.284059377693</v>
      </c>
      <c r="C2704">
        <v>58375.3143881383</v>
      </c>
      <c r="D2704">
        <v>58275.121303530701</v>
      </c>
      <c r="E2704">
        <v>57239.451766921702</v>
      </c>
      <c r="F2704">
        <v>64419.4620936297</v>
      </c>
      <c r="G2704">
        <v>57770.8178127434</v>
      </c>
      <c r="H2704">
        <v>57806.370182000901</v>
      </c>
      <c r="I2704">
        <v>56410.415726615502</v>
      </c>
      <c r="J2704">
        <v>57065.1546598122</v>
      </c>
      <c r="K2704">
        <v>58300.552215247801</v>
      </c>
    </row>
    <row r="2705" spans="1:11" x14ac:dyDescent="0.3">
      <c r="A2705">
        <v>2704</v>
      </c>
      <c r="B2705">
        <v>66029.291128378303</v>
      </c>
      <c r="C2705">
        <v>58433.1887767964</v>
      </c>
      <c r="D2705">
        <v>58335.396027071503</v>
      </c>
      <c r="E2705">
        <v>57280.359792366799</v>
      </c>
      <c r="F2705">
        <v>64424.755311283698</v>
      </c>
      <c r="G2705">
        <v>57799.426080059697</v>
      </c>
      <c r="H2705">
        <v>57834.503514189302</v>
      </c>
      <c r="I2705">
        <v>56480.609579030403</v>
      </c>
      <c r="J2705">
        <v>57119.3313142361</v>
      </c>
      <c r="K2705">
        <v>58369.368105200403</v>
      </c>
    </row>
    <row r="2706" spans="1:11" x14ac:dyDescent="0.3">
      <c r="A2706">
        <v>2705</v>
      </c>
      <c r="B2706">
        <v>65726.068271791999</v>
      </c>
      <c r="C2706">
        <v>58177.329347449697</v>
      </c>
      <c r="D2706">
        <v>58079.004258249297</v>
      </c>
      <c r="E2706">
        <v>57000.7549234166</v>
      </c>
      <c r="F2706">
        <v>64111.939173997402</v>
      </c>
      <c r="G2706">
        <v>57509.968194741799</v>
      </c>
      <c r="H2706">
        <v>57545.053488325997</v>
      </c>
      <c r="I2706">
        <v>56183.2737637686</v>
      </c>
      <c r="J2706">
        <v>56825.181242967803</v>
      </c>
      <c r="K2706">
        <v>58098.968023229798</v>
      </c>
    </row>
    <row r="2707" spans="1:11" x14ac:dyDescent="0.3">
      <c r="A2707">
        <v>2706</v>
      </c>
      <c r="B2707">
        <v>66455.1488377442</v>
      </c>
      <c r="C2707">
        <v>58822.0023595893</v>
      </c>
      <c r="D2707">
        <v>58723.531697705403</v>
      </c>
      <c r="E2707">
        <v>57642.039184459703</v>
      </c>
      <c r="F2707">
        <v>64835.115969656501</v>
      </c>
      <c r="G2707">
        <v>58165.4663686645</v>
      </c>
      <c r="H2707">
        <v>58200.506406383298</v>
      </c>
      <c r="I2707">
        <v>56832.488204367903</v>
      </c>
      <c r="J2707">
        <v>57475.618418778999</v>
      </c>
      <c r="K2707">
        <v>58753.466792098203</v>
      </c>
    </row>
    <row r="2708" spans="1:11" x14ac:dyDescent="0.3">
      <c r="A2708">
        <v>2707</v>
      </c>
      <c r="B2708">
        <v>66304.960243475303</v>
      </c>
      <c r="C2708">
        <v>58733.054912916698</v>
      </c>
      <c r="D2708">
        <v>58636.003695249601</v>
      </c>
      <c r="E2708">
        <v>57565.732302156597</v>
      </c>
      <c r="F2708">
        <v>64714.714288909301</v>
      </c>
      <c r="G2708">
        <v>58080.037635771703</v>
      </c>
      <c r="H2708">
        <v>58114.781932366503</v>
      </c>
      <c r="I2708">
        <v>56770.961116439401</v>
      </c>
      <c r="J2708">
        <v>57404.8953021446</v>
      </c>
      <c r="K2708">
        <v>58668.728307635298</v>
      </c>
    </row>
    <row r="2709" spans="1:11" x14ac:dyDescent="0.3">
      <c r="A2709">
        <v>2708</v>
      </c>
      <c r="B2709">
        <v>65666.311359082596</v>
      </c>
      <c r="C2709">
        <v>58128.1836098329</v>
      </c>
      <c r="D2709">
        <v>58032.1467274897</v>
      </c>
      <c r="E2709">
        <v>56989.980708112002</v>
      </c>
      <c r="F2709">
        <v>64098.593955268101</v>
      </c>
      <c r="G2709">
        <v>57497.120962057503</v>
      </c>
      <c r="H2709">
        <v>57531.768189657698</v>
      </c>
      <c r="I2709">
        <v>56207.489732373397</v>
      </c>
      <c r="J2709">
        <v>56835.002691050599</v>
      </c>
      <c r="K2709">
        <v>58068.836588367798</v>
      </c>
    </row>
    <row r="2710" spans="1:11" x14ac:dyDescent="0.3">
      <c r="A2710">
        <v>2709</v>
      </c>
      <c r="B2710">
        <v>65645.316697955699</v>
      </c>
      <c r="C2710">
        <v>58082.922294765303</v>
      </c>
      <c r="D2710">
        <v>57985.284407140003</v>
      </c>
      <c r="E2710">
        <v>56930.8695878566</v>
      </c>
      <c r="F2710">
        <v>64032.510898065899</v>
      </c>
      <c r="G2710">
        <v>57447.402467527303</v>
      </c>
      <c r="H2710">
        <v>57481.871430353502</v>
      </c>
      <c r="I2710">
        <v>56119.466872723497</v>
      </c>
      <c r="J2710">
        <v>56757.264989457799</v>
      </c>
      <c r="K2710">
        <v>58006.151057018702</v>
      </c>
    </row>
    <row r="2711" spans="1:11" x14ac:dyDescent="0.3">
      <c r="A2711">
        <v>2710</v>
      </c>
      <c r="B2711">
        <v>65982.218491516396</v>
      </c>
      <c r="C2711">
        <v>58619.148358980798</v>
      </c>
      <c r="D2711">
        <v>58523.227371273097</v>
      </c>
      <c r="E2711">
        <v>57518.843100929596</v>
      </c>
      <c r="F2711">
        <v>64404.613292178903</v>
      </c>
      <c r="G2711">
        <v>58029.371198453897</v>
      </c>
      <c r="H2711">
        <v>58063.526459440203</v>
      </c>
      <c r="I2711">
        <v>56726.775132578397</v>
      </c>
      <c r="J2711">
        <v>57353.909000511601</v>
      </c>
      <c r="K2711">
        <v>58549.459669798904</v>
      </c>
    </row>
    <row r="2712" spans="1:11" x14ac:dyDescent="0.3">
      <c r="A2712">
        <v>2711</v>
      </c>
      <c r="B2712">
        <v>64464.958903323903</v>
      </c>
      <c r="C2712">
        <v>57380.614651313401</v>
      </c>
      <c r="D2712">
        <v>57288.032891579103</v>
      </c>
      <c r="E2712">
        <v>56317.044867065801</v>
      </c>
      <c r="F2712">
        <v>62964.588362271403</v>
      </c>
      <c r="G2712">
        <v>56793.467908997198</v>
      </c>
      <c r="H2712">
        <v>56826.981842378998</v>
      </c>
      <c r="I2712">
        <v>55551.5843942067</v>
      </c>
      <c r="J2712">
        <v>56157.285900309696</v>
      </c>
      <c r="K2712">
        <v>57312.862643484099</v>
      </c>
    </row>
    <row r="2713" spans="1:11" x14ac:dyDescent="0.3">
      <c r="A2713">
        <v>2712</v>
      </c>
      <c r="B2713">
        <v>65631.284246937706</v>
      </c>
      <c r="C2713">
        <v>58213.611193662298</v>
      </c>
      <c r="D2713">
        <v>58118.202880389697</v>
      </c>
      <c r="E2713">
        <v>57049.298855680798</v>
      </c>
      <c r="F2713">
        <v>64074.130196313497</v>
      </c>
      <c r="G2713">
        <v>57538.2824255335</v>
      </c>
      <c r="H2713">
        <v>57572.567799560798</v>
      </c>
      <c r="I2713">
        <v>56256.185301058802</v>
      </c>
      <c r="J2713">
        <v>56879.171416084202</v>
      </c>
      <c r="K2713">
        <v>58137.962626323497</v>
      </c>
    </row>
    <row r="2714" spans="1:11" x14ac:dyDescent="0.3">
      <c r="A2714">
        <v>2713</v>
      </c>
      <c r="B2714">
        <v>66851.333757748202</v>
      </c>
      <c r="C2714">
        <v>58961.454125778597</v>
      </c>
      <c r="D2714">
        <v>58861.509319819001</v>
      </c>
      <c r="E2714">
        <v>57817.428181396797</v>
      </c>
      <c r="F2714">
        <v>65209.107312754699</v>
      </c>
      <c r="G2714">
        <v>58345.288057164202</v>
      </c>
      <c r="H2714">
        <v>58381.094033017398</v>
      </c>
      <c r="I2714">
        <v>56997.730012282896</v>
      </c>
      <c r="J2714">
        <v>57651.178989599</v>
      </c>
      <c r="K2714">
        <v>58894.625798633897</v>
      </c>
    </row>
    <row r="2715" spans="1:11" x14ac:dyDescent="0.3">
      <c r="A2715">
        <v>2714</v>
      </c>
      <c r="B2715">
        <v>66014.347652810495</v>
      </c>
      <c r="C2715">
        <v>58378.106935500502</v>
      </c>
      <c r="D2715">
        <v>58277.044926694303</v>
      </c>
      <c r="E2715">
        <v>57219.341449144304</v>
      </c>
      <c r="F2715">
        <v>64356.886744207899</v>
      </c>
      <c r="G2715">
        <v>57754.739880478402</v>
      </c>
      <c r="H2715">
        <v>57790.862817759204</v>
      </c>
      <c r="I2715">
        <v>56390.300044853699</v>
      </c>
      <c r="J2715">
        <v>57050.605898629903</v>
      </c>
      <c r="K2715">
        <v>58309.751637469402</v>
      </c>
    </row>
    <row r="2716" spans="1:11" x14ac:dyDescent="0.3">
      <c r="A2716">
        <v>2715</v>
      </c>
      <c r="B2716">
        <v>65700.397922065604</v>
      </c>
      <c r="C2716">
        <v>58229.179055806999</v>
      </c>
      <c r="D2716">
        <v>58131.933073931301</v>
      </c>
      <c r="E2716">
        <v>57045.149498701801</v>
      </c>
      <c r="F2716">
        <v>64109.6816235433</v>
      </c>
      <c r="G2716">
        <v>57542.961865791098</v>
      </c>
      <c r="H2716">
        <v>57577.760527111997</v>
      </c>
      <c r="I2716">
        <v>56234.202484813301</v>
      </c>
      <c r="J2716">
        <v>56869.023317990403</v>
      </c>
      <c r="K2716">
        <v>58149.304946571501</v>
      </c>
    </row>
    <row r="2717" spans="1:11" x14ac:dyDescent="0.3">
      <c r="A2717">
        <v>2716</v>
      </c>
      <c r="B2717">
        <v>66081.051354663301</v>
      </c>
      <c r="C2717">
        <v>58333.636588795001</v>
      </c>
      <c r="D2717">
        <v>58233.013115954403</v>
      </c>
      <c r="E2717">
        <v>57170.4658110491</v>
      </c>
      <c r="F2717">
        <v>64427.821791367402</v>
      </c>
      <c r="G2717">
        <v>57688.203633466197</v>
      </c>
      <c r="H2717">
        <v>57724.2359848661</v>
      </c>
      <c r="I2717">
        <v>56332.049161117</v>
      </c>
      <c r="J2717">
        <v>56989.270323429097</v>
      </c>
      <c r="K2717">
        <v>58252.066188292403</v>
      </c>
    </row>
    <row r="2718" spans="1:11" x14ac:dyDescent="0.3">
      <c r="A2718">
        <v>2717</v>
      </c>
      <c r="B2718">
        <v>65191.911701801902</v>
      </c>
      <c r="C2718">
        <v>57715.851556121001</v>
      </c>
      <c r="D2718">
        <v>57616.932235923603</v>
      </c>
      <c r="E2718">
        <v>56577.146592639103</v>
      </c>
      <c r="F2718">
        <v>63555.0848354025</v>
      </c>
      <c r="G2718">
        <v>57105.260336975502</v>
      </c>
      <c r="H2718">
        <v>57140.243139636099</v>
      </c>
      <c r="I2718">
        <v>55758.167496508802</v>
      </c>
      <c r="J2718">
        <v>56404.315411279902</v>
      </c>
      <c r="K2718">
        <v>57641.043274448202</v>
      </c>
    </row>
    <row r="2719" spans="1:11" x14ac:dyDescent="0.3">
      <c r="A2719">
        <v>2718</v>
      </c>
      <c r="B2719">
        <v>64944.317443702297</v>
      </c>
      <c r="C2719">
        <v>57760.018832604001</v>
      </c>
      <c r="D2719">
        <v>57666.812696714798</v>
      </c>
      <c r="E2719">
        <v>56647.384143704498</v>
      </c>
      <c r="F2719">
        <v>63439.403122621698</v>
      </c>
      <c r="G2719">
        <v>57125.309344209702</v>
      </c>
      <c r="H2719">
        <v>57159.099450254398</v>
      </c>
      <c r="I2719">
        <v>55879.997998595798</v>
      </c>
      <c r="J2719">
        <v>56489.4457268482</v>
      </c>
      <c r="K2719">
        <v>57694.819442981498</v>
      </c>
    </row>
    <row r="2720" spans="1:11" x14ac:dyDescent="0.3">
      <c r="A2720">
        <v>2719</v>
      </c>
      <c r="B2720">
        <v>65929.873688784006</v>
      </c>
      <c r="C2720">
        <v>58382.527376388403</v>
      </c>
      <c r="D2720">
        <v>58283.797293500698</v>
      </c>
      <c r="E2720">
        <v>57236.966983008999</v>
      </c>
      <c r="F2720">
        <v>64302.870040134003</v>
      </c>
      <c r="G2720">
        <v>57770.5620229142</v>
      </c>
      <c r="H2720">
        <v>57805.712452264001</v>
      </c>
      <c r="I2720">
        <v>56431.016256877701</v>
      </c>
      <c r="J2720">
        <v>57075.851597036097</v>
      </c>
      <c r="K2720">
        <v>58319.401299876503</v>
      </c>
    </row>
    <row r="2721" spans="1:11" x14ac:dyDescent="0.3">
      <c r="A2721">
        <v>2720</v>
      </c>
      <c r="B2721">
        <v>65677.266604878896</v>
      </c>
      <c r="C2721">
        <v>58116.997991811397</v>
      </c>
      <c r="D2721">
        <v>58019.1079296674</v>
      </c>
      <c r="E2721">
        <v>56952.197257295702</v>
      </c>
      <c r="F2721">
        <v>64082.593266163203</v>
      </c>
      <c r="G2721">
        <v>57464.050540205899</v>
      </c>
      <c r="H2721">
        <v>57499.39139905</v>
      </c>
      <c r="I2721">
        <v>56151.814530870601</v>
      </c>
      <c r="J2721">
        <v>56791.265081605103</v>
      </c>
      <c r="K2721">
        <v>58053.673237625902</v>
      </c>
    </row>
    <row r="2722" spans="1:11" x14ac:dyDescent="0.3">
      <c r="A2722">
        <v>2721</v>
      </c>
      <c r="B2722">
        <v>66648.048631088401</v>
      </c>
      <c r="C2722">
        <v>59015.694055416301</v>
      </c>
      <c r="D2722">
        <v>58921.237954390301</v>
      </c>
      <c r="E2722">
        <v>57881.849734393203</v>
      </c>
      <c r="F2722">
        <v>65096.457757787197</v>
      </c>
      <c r="G2722">
        <v>58378.734726065602</v>
      </c>
      <c r="H2722">
        <v>58412.490580494501</v>
      </c>
      <c r="I2722">
        <v>57102.955756047399</v>
      </c>
      <c r="J2722">
        <v>57720.454791114702</v>
      </c>
      <c r="K2722">
        <v>58948.134462829701</v>
      </c>
    </row>
    <row r="2723" spans="1:11" x14ac:dyDescent="0.3">
      <c r="A2723">
        <v>2722</v>
      </c>
      <c r="B2723">
        <v>65339.414062275398</v>
      </c>
      <c r="C2723">
        <v>57752.718004737901</v>
      </c>
      <c r="D2723">
        <v>57651.2292421413</v>
      </c>
      <c r="E2723">
        <v>56643.726280197203</v>
      </c>
      <c r="F2723">
        <v>63663.924554937403</v>
      </c>
      <c r="G2723">
        <v>57198.556576892297</v>
      </c>
      <c r="H2723">
        <v>57234.652885709598</v>
      </c>
      <c r="I2723">
        <v>55819.023971939299</v>
      </c>
      <c r="J2723">
        <v>56482.377126498199</v>
      </c>
      <c r="K2723">
        <v>57692.404947944502</v>
      </c>
    </row>
    <row r="2724" spans="1:11" x14ac:dyDescent="0.3">
      <c r="A2724">
        <v>2723</v>
      </c>
      <c r="B2724">
        <v>66125.097184838</v>
      </c>
      <c r="C2724">
        <v>58470.1955111231</v>
      </c>
      <c r="D2724">
        <v>58375.694463492902</v>
      </c>
      <c r="E2724">
        <v>57361.167432480201</v>
      </c>
      <c r="F2724">
        <v>64577.038377296201</v>
      </c>
      <c r="G2724">
        <v>57844.032145713303</v>
      </c>
      <c r="H2724">
        <v>57877.953926608403</v>
      </c>
      <c r="I2724">
        <v>56572.255081278003</v>
      </c>
      <c r="J2724">
        <v>57190.324507469602</v>
      </c>
      <c r="K2724">
        <v>58393.115176848201</v>
      </c>
    </row>
    <row r="2725" spans="1:11" x14ac:dyDescent="0.3">
      <c r="A2725">
        <v>2724</v>
      </c>
      <c r="B2725">
        <v>66199.080006358898</v>
      </c>
      <c r="C2725">
        <v>58509.258055193401</v>
      </c>
      <c r="D2725">
        <v>58408.774673515603</v>
      </c>
      <c r="E2725">
        <v>57400.710871805502</v>
      </c>
      <c r="F2725">
        <v>64553.695879691099</v>
      </c>
      <c r="G2725">
        <v>57931.5392590189</v>
      </c>
      <c r="H2725">
        <v>57967.630346746002</v>
      </c>
      <c r="I2725">
        <v>56577.299428412603</v>
      </c>
      <c r="J2725">
        <v>57234.441471209997</v>
      </c>
      <c r="K2725">
        <v>58442.793303473802</v>
      </c>
    </row>
    <row r="2726" spans="1:11" x14ac:dyDescent="0.3">
      <c r="A2726">
        <v>2725</v>
      </c>
      <c r="B2726">
        <v>64641.690587720303</v>
      </c>
      <c r="C2726">
        <v>57275.390039734302</v>
      </c>
      <c r="D2726">
        <v>57174.805202462703</v>
      </c>
      <c r="E2726">
        <v>56144.885480498902</v>
      </c>
      <c r="F2726">
        <v>62988.285359495101</v>
      </c>
      <c r="G2726">
        <v>56689.581503957903</v>
      </c>
      <c r="H2726">
        <v>56725.437582685001</v>
      </c>
      <c r="I2726">
        <v>55325.652387351904</v>
      </c>
      <c r="J2726">
        <v>55982.525391769603</v>
      </c>
      <c r="K2726">
        <v>57213.043065596197</v>
      </c>
    </row>
    <row r="2727" spans="1:11" x14ac:dyDescent="0.3">
      <c r="A2727">
        <v>2726</v>
      </c>
      <c r="B2727">
        <v>66044.350981380601</v>
      </c>
      <c r="C2727">
        <v>58402.101703599699</v>
      </c>
      <c r="D2727">
        <v>58304.5091479326</v>
      </c>
      <c r="E2727">
        <v>57283.001384893003</v>
      </c>
      <c r="F2727">
        <v>64468.391631419501</v>
      </c>
      <c r="G2727">
        <v>57785.164789570597</v>
      </c>
      <c r="H2727">
        <v>57820.219231971198</v>
      </c>
      <c r="I2727">
        <v>56487.509293453397</v>
      </c>
      <c r="J2727">
        <v>57109.888911780698</v>
      </c>
      <c r="K2727">
        <v>58325.8288566673</v>
      </c>
    </row>
    <row r="2728" spans="1:11" x14ac:dyDescent="0.3">
      <c r="A2728">
        <v>2727</v>
      </c>
      <c r="B2728">
        <v>63908.5810121549</v>
      </c>
      <c r="C2728">
        <v>56807.945758484297</v>
      </c>
      <c r="D2728">
        <v>56712.729843676898</v>
      </c>
      <c r="E2728">
        <v>55711.791074704903</v>
      </c>
      <c r="F2728">
        <v>62354.862666516303</v>
      </c>
      <c r="G2728">
        <v>56213.067171391704</v>
      </c>
      <c r="H2728">
        <v>56247.218048876202</v>
      </c>
      <c r="I2728">
        <v>54928.539447390001</v>
      </c>
      <c r="J2728">
        <v>55550.874228340901</v>
      </c>
      <c r="K2728">
        <v>56741.717047209197</v>
      </c>
    </row>
    <row r="2729" spans="1:11" x14ac:dyDescent="0.3">
      <c r="A2729">
        <v>2728</v>
      </c>
      <c r="B2729">
        <v>66245.155583445201</v>
      </c>
      <c r="C2729">
        <v>58649.864227711703</v>
      </c>
      <c r="D2729">
        <v>58552.006025230003</v>
      </c>
      <c r="E2729">
        <v>57489.915334530502</v>
      </c>
      <c r="F2729">
        <v>64643.333667396299</v>
      </c>
      <c r="G2729">
        <v>58007.905342502701</v>
      </c>
      <c r="H2729">
        <v>58042.994567759401</v>
      </c>
      <c r="I2729">
        <v>56689.454795860001</v>
      </c>
      <c r="J2729">
        <v>57328.784190716397</v>
      </c>
      <c r="K2729">
        <v>58586.017948274901</v>
      </c>
    </row>
    <row r="2730" spans="1:11" x14ac:dyDescent="0.3">
      <c r="A2730">
        <v>2729</v>
      </c>
      <c r="B2730">
        <v>65860.779029490703</v>
      </c>
      <c r="C2730">
        <v>58180.122884259697</v>
      </c>
      <c r="D2730">
        <v>58082.223166530399</v>
      </c>
      <c r="E2730">
        <v>57048.816863384098</v>
      </c>
      <c r="F2730">
        <v>64240.908786755201</v>
      </c>
      <c r="G2730">
        <v>57570.129358080201</v>
      </c>
      <c r="H2730">
        <v>57604.906819466203</v>
      </c>
      <c r="I2730">
        <v>56241.148576420201</v>
      </c>
      <c r="J2730">
        <v>56880.9009171656</v>
      </c>
      <c r="K2730">
        <v>58109.355356014399</v>
      </c>
    </row>
    <row r="2731" spans="1:11" x14ac:dyDescent="0.3">
      <c r="A2731">
        <v>2730</v>
      </c>
      <c r="B2731">
        <v>65921.400498937903</v>
      </c>
      <c r="C2731">
        <v>58363.939649244399</v>
      </c>
      <c r="D2731">
        <v>58266.575761342101</v>
      </c>
      <c r="E2731">
        <v>57242.1594335056</v>
      </c>
      <c r="F2731">
        <v>64324.771203481403</v>
      </c>
      <c r="G2731">
        <v>57757.815851846099</v>
      </c>
      <c r="H2731">
        <v>57792.635806997198</v>
      </c>
      <c r="I2731">
        <v>56442.140290026698</v>
      </c>
      <c r="J2731">
        <v>57078.636453699197</v>
      </c>
      <c r="K2731">
        <v>58297.316748726204</v>
      </c>
    </row>
    <row r="2732" spans="1:11" x14ac:dyDescent="0.3">
      <c r="A2732">
        <v>2731</v>
      </c>
      <c r="B2732">
        <v>65949.7220545046</v>
      </c>
      <c r="C2732">
        <v>58313.302876596201</v>
      </c>
      <c r="D2732">
        <v>58213.931352829102</v>
      </c>
      <c r="E2732">
        <v>57145.065796531097</v>
      </c>
      <c r="F2732">
        <v>64313.4018276844</v>
      </c>
      <c r="G2732">
        <v>57666.781728760601</v>
      </c>
      <c r="H2732">
        <v>57702.229485069598</v>
      </c>
      <c r="I2732">
        <v>56323.007385554403</v>
      </c>
      <c r="J2732">
        <v>56971.879405064501</v>
      </c>
      <c r="K2732">
        <v>58238.573064103097</v>
      </c>
    </row>
    <row r="2733" spans="1:11" x14ac:dyDescent="0.3">
      <c r="A2733">
        <v>2732</v>
      </c>
      <c r="B2733">
        <v>66140.902773463706</v>
      </c>
      <c r="C2733">
        <v>58295.919856598302</v>
      </c>
      <c r="D2733">
        <v>58197.5750358406</v>
      </c>
      <c r="E2733">
        <v>57221.537219990103</v>
      </c>
      <c r="F2733">
        <v>64522.750066752596</v>
      </c>
      <c r="G2733">
        <v>57733.169290715901</v>
      </c>
      <c r="H2733">
        <v>57768.422770599696</v>
      </c>
      <c r="I2733">
        <v>56405.503260564998</v>
      </c>
      <c r="J2733">
        <v>57049.164110212303</v>
      </c>
      <c r="K2733">
        <v>58221.132785765803</v>
      </c>
    </row>
    <row r="2734" spans="1:11" x14ac:dyDescent="0.3">
      <c r="A2734">
        <v>2733</v>
      </c>
      <c r="B2734">
        <v>64590.589895032397</v>
      </c>
      <c r="C2734">
        <v>57305.2124685245</v>
      </c>
      <c r="D2734">
        <v>57211.106848240102</v>
      </c>
      <c r="E2734">
        <v>56191.365632698697</v>
      </c>
      <c r="F2734">
        <v>63058.942396343402</v>
      </c>
      <c r="G2734">
        <v>56672.378908902501</v>
      </c>
      <c r="H2734">
        <v>56706.2458555052</v>
      </c>
      <c r="I2734">
        <v>55409.152040857698</v>
      </c>
      <c r="J2734">
        <v>56024.170424270102</v>
      </c>
      <c r="K2734">
        <v>57231.439688660801</v>
      </c>
    </row>
    <row r="2735" spans="1:11" x14ac:dyDescent="0.3">
      <c r="A2735">
        <v>2734</v>
      </c>
      <c r="B2735">
        <v>65624.007419980495</v>
      </c>
      <c r="C2735">
        <v>58133.930814191801</v>
      </c>
      <c r="D2735">
        <v>58035.076908877403</v>
      </c>
      <c r="E2735">
        <v>56993.054938166199</v>
      </c>
      <c r="F2735">
        <v>63998.034738361901</v>
      </c>
      <c r="G2735">
        <v>57508.609545667001</v>
      </c>
      <c r="H2735">
        <v>57543.845587401403</v>
      </c>
      <c r="I2735">
        <v>56169.966168201099</v>
      </c>
      <c r="J2735">
        <v>56815.732411519501</v>
      </c>
      <c r="K2735">
        <v>58054.561050680102</v>
      </c>
    </row>
    <row r="2736" spans="1:11" x14ac:dyDescent="0.3">
      <c r="A2736">
        <v>2735</v>
      </c>
      <c r="B2736">
        <v>66020.640232357502</v>
      </c>
      <c r="C2736">
        <v>58564.520737824198</v>
      </c>
      <c r="D2736">
        <v>58468.743920245703</v>
      </c>
      <c r="E2736">
        <v>57499.425101013097</v>
      </c>
      <c r="F2736">
        <v>64451.377523233903</v>
      </c>
      <c r="G2736">
        <v>57990.282339314603</v>
      </c>
      <c r="H2736">
        <v>58024.611499317303</v>
      </c>
      <c r="I2736">
        <v>56696.285669451398</v>
      </c>
      <c r="J2736">
        <v>57323.019165411701</v>
      </c>
      <c r="K2736">
        <v>58482.996556898499</v>
      </c>
    </row>
    <row r="2737" spans="1:11" x14ac:dyDescent="0.3">
      <c r="A2737">
        <v>2736</v>
      </c>
      <c r="B2737">
        <v>64741.774893758302</v>
      </c>
      <c r="C2737">
        <v>57390.716575262399</v>
      </c>
      <c r="D2737">
        <v>57296.423191297399</v>
      </c>
      <c r="E2737">
        <v>56235.029297067304</v>
      </c>
      <c r="F2737">
        <v>63212.239249243903</v>
      </c>
      <c r="G2737">
        <v>56711.887041917798</v>
      </c>
      <c r="H2737">
        <v>56745.984007216997</v>
      </c>
      <c r="I2737">
        <v>55451.613703732299</v>
      </c>
      <c r="J2737">
        <v>56067.431992143604</v>
      </c>
      <c r="K2737">
        <v>57316.742310440597</v>
      </c>
    </row>
    <row r="2738" spans="1:11" x14ac:dyDescent="0.3">
      <c r="A2738">
        <v>2737</v>
      </c>
      <c r="B2738">
        <v>65028.685610906003</v>
      </c>
      <c r="C2738">
        <v>57804.647952403902</v>
      </c>
      <c r="D2738">
        <v>57710.951105915701</v>
      </c>
      <c r="E2738">
        <v>56680.321394955303</v>
      </c>
      <c r="F2738">
        <v>63494.209686975097</v>
      </c>
      <c r="G2738">
        <v>57160.657809907098</v>
      </c>
      <c r="H2738">
        <v>57193.966494259003</v>
      </c>
      <c r="I2738">
        <v>55892.511649179898</v>
      </c>
      <c r="J2738">
        <v>56504.989780076998</v>
      </c>
      <c r="K2738">
        <v>57722.179191679701</v>
      </c>
    </row>
    <row r="2739" spans="1:11" x14ac:dyDescent="0.3">
      <c r="A2739">
        <v>2738</v>
      </c>
      <c r="B2739">
        <v>65515.971573059403</v>
      </c>
      <c r="C2739">
        <v>58037.907786986099</v>
      </c>
      <c r="D2739">
        <v>57938.5613090603</v>
      </c>
      <c r="E2739">
        <v>56865.282188754099</v>
      </c>
      <c r="F2739">
        <v>63876.8124393978</v>
      </c>
      <c r="G2739">
        <v>57406.775072020799</v>
      </c>
      <c r="H2739">
        <v>57441.958201453403</v>
      </c>
      <c r="I2739">
        <v>56056.106010509</v>
      </c>
      <c r="J2739">
        <v>56704.855877171402</v>
      </c>
      <c r="K2739">
        <v>57976.066715813497</v>
      </c>
    </row>
    <row r="2740" spans="1:11" x14ac:dyDescent="0.3">
      <c r="A2740">
        <v>2739</v>
      </c>
      <c r="B2740">
        <v>65509.313344879803</v>
      </c>
      <c r="C2740">
        <v>58180.551022194799</v>
      </c>
      <c r="D2740">
        <v>58086.943037934798</v>
      </c>
      <c r="E2740">
        <v>57014.565632515703</v>
      </c>
      <c r="F2740">
        <v>63996.953261796101</v>
      </c>
      <c r="G2740">
        <v>57490.949450668697</v>
      </c>
      <c r="H2740">
        <v>57524.924394522597</v>
      </c>
      <c r="I2740">
        <v>56242.669098416998</v>
      </c>
      <c r="J2740">
        <v>56854.019383232298</v>
      </c>
      <c r="K2740">
        <v>58113.037489640999</v>
      </c>
    </row>
    <row r="2741" spans="1:11" x14ac:dyDescent="0.3">
      <c r="A2741">
        <v>2740</v>
      </c>
      <c r="B2741">
        <v>65959.247750016497</v>
      </c>
      <c r="C2741">
        <v>58296.651834573</v>
      </c>
      <c r="D2741">
        <v>58199.738329817599</v>
      </c>
      <c r="E2741">
        <v>57173.109656206303</v>
      </c>
      <c r="F2741">
        <v>64360.084295838104</v>
      </c>
      <c r="G2741">
        <v>57684.913283975002</v>
      </c>
      <c r="H2741">
        <v>57719.446860628901</v>
      </c>
      <c r="I2741">
        <v>56371.879882632202</v>
      </c>
      <c r="J2741">
        <v>57005.475065341801</v>
      </c>
      <c r="K2741">
        <v>58225.315601674301</v>
      </c>
    </row>
    <row r="2742" spans="1:11" x14ac:dyDescent="0.3">
      <c r="A2742">
        <v>2741</v>
      </c>
      <c r="B2742">
        <v>65337.738009826397</v>
      </c>
      <c r="C2742">
        <v>57967.7632825732</v>
      </c>
      <c r="D2742">
        <v>57872.488161319903</v>
      </c>
      <c r="E2742">
        <v>56791.891256025199</v>
      </c>
      <c r="F2742">
        <v>63911.467998726199</v>
      </c>
      <c r="G2742">
        <v>57308.655206711599</v>
      </c>
      <c r="H2742">
        <v>57340.5844779365</v>
      </c>
      <c r="I2742">
        <v>56130.443447306599</v>
      </c>
      <c r="J2742">
        <v>56629.074932328702</v>
      </c>
      <c r="K2742">
        <v>57899.473176031701</v>
      </c>
    </row>
    <row r="2743" spans="1:11" x14ac:dyDescent="0.3">
      <c r="A2743">
        <v>2742</v>
      </c>
      <c r="B2743">
        <v>64832.515427143197</v>
      </c>
      <c r="C2743">
        <v>57402.0713090106</v>
      </c>
      <c r="D2743">
        <v>57306.1970736125</v>
      </c>
      <c r="E2743">
        <v>56310.275992803501</v>
      </c>
      <c r="F2743">
        <v>63249.074264936498</v>
      </c>
      <c r="G2743">
        <v>56820.706509572803</v>
      </c>
      <c r="H2743">
        <v>56854.743564257202</v>
      </c>
      <c r="I2743">
        <v>55516.454834272503</v>
      </c>
      <c r="J2743">
        <v>56143.247537199</v>
      </c>
      <c r="K2743">
        <v>57330.240241490603</v>
      </c>
    </row>
    <row r="2744" spans="1:11" x14ac:dyDescent="0.3">
      <c r="A2744">
        <v>2743</v>
      </c>
      <c r="B2744">
        <v>66193.202345768907</v>
      </c>
      <c r="C2744">
        <v>58560.308494646801</v>
      </c>
      <c r="D2744">
        <v>58458.727966906299</v>
      </c>
      <c r="E2744">
        <v>57453.668305321902</v>
      </c>
      <c r="F2744">
        <v>64512.410307965598</v>
      </c>
      <c r="G2744">
        <v>58001.660684602401</v>
      </c>
      <c r="H2744">
        <v>58037.714505267497</v>
      </c>
      <c r="I2744">
        <v>56618.130701662201</v>
      </c>
      <c r="J2744">
        <v>57282.156576809102</v>
      </c>
      <c r="K2744">
        <v>58489.639552167697</v>
      </c>
    </row>
    <row r="2745" spans="1:11" x14ac:dyDescent="0.3">
      <c r="A2745">
        <v>2744</v>
      </c>
      <c r="B2745">
        <v>64507.322038911101</v>
      </c>
      <c r="C2745">
        <v>57349.670245477202</v>
      </c>
      <c r="D2745">
        <v>57251.359640375602</v>
      </c>
      <c r="E2745">
        <v>56193.907365941101</v>
      </c>
      <c r="F2745">
        <v>62890.616743009901</v>
      </c>
      <c r="G2745">
        <v>56715.277366061098</v>
      </c>
      <c r="H2745">
        <v>56750.121868873801</v>
      </c>
      <c r="I2745">
        <v>55378.693035271499</v>
      </c>
      <c r="J2745">
        <v>56020.331742851602</v>
      </c>
      <c r="K2745">
        <v>57273.6357790158</v>
      </c>
    </row>
    <row r="2746" spans="1:11" x14ac:dyDescent="0.3">
      <c r="A2746">
        <v>2745</v>
      </c>
      <c r="B2746">
        <v>65966.207759365498</v>
      </c>
      <c r="C2746">
        <v>57897.693293666904</v>
      </c>
      <c r="D2746">
        <v>57885.826901003398</v>
      </c>
      <c r="E2746">
        <v>56744.891524027902</v>
      </c>
      <c r="F2746">
        <v>64543.672480232803</v>
      </c>
      <c r="G2746">
        <v>57810.8136028675</v>
      </c>
      <c r="H2746">
        <v>57841.097862706403</v>
      </c>
      <c r="I2746">
        <v>56638.977663263897</v>
      </c>
      <c r="J2746">
        <v>56646.579314117203</v>
      </c>
      <c r="K2746">
        <v>57812.650757331598</v>
      </c>
    </row>
    <row r="2747" spans="1:11" x14ac:dyDescent="0.3">
      <c r="A2747">
        <v>2746</v>
      </c>
      <c r="B2747">
        <v>65564.792263262207</v>
      </c>
      <c r="C2747">
        <v>58080.432151398702</v>
      </c>
      <c r="D2747">
        <v>57983.7371431461</v>
      </c>
      <c r="E2747">
        <v>56941.6443456942</v>
      </c>
      <c r="F2747">
        <v>63974.128019883399</v>
      </c>
      <c r="G2747">
        <v>57438.187212955803</v>
      </c>
      <c r="H2747">
        <v>57472.621540967302</v>
      </c>
      <c r="I2747">
        <v>56129.653612578601</v>
      </c>
      <c r="J2747">
        <v>56761.369177457702</v>
      </c>
      <c r="K2747">
        <v>57995.6962661773</v>
      </c>
    </row>
    <row r="2748" spans="1:11" x14ac:dyDescent="0.3">
      <c r="A2748">
        <v>2747</v>
      </c>
      <c r="B2748">
        <v>65896.441213879007</v>
      </c>
      <c r="C2748">
        <v>58563.583038089499</v>
      </c>
      <c r="D2748">
        <v>58466.867620851197</v>
      </c>
      <c r="E2748">
        <v>57460.295448830402</v>
      </c>
      <c r="F2748">
        <v>64308.642794258303</v>
      </c>
      <c r="G2748">
        <v>57977.389452722004</v>
      </c>
      <c r="H2748">
        <v>58011.754586232499</v>
      </c>
      <c r="I2748">
        <v>56663.789233813797</v>
      </c>
      <c r="J2748">
        <v>57296.329939446397</v>
      </c>
      <c r="K2748">
        <v>58495.633631100398</v>
      </c>
    </row>
    <row r="2749" spans="1:11" x14ac:dyDescent="0.3">
      <c r="A2749">
        <v>2748</v>
      </c>
      <c r="B2749">
        <v>64358.498175422901</v>
      </c>
      <c r="C2749">
        <v>57105.505544195898</v>
      </c>
      <c r="D2749">
        <v>57010.508734230498</v>
      </c>
      <c r="E2749">
        <v>56014.140533553298</v>
      </c>
      <c r="F2749">
        <v>62808.581996971603</v>
      </c>
      <c r="G2749">
        <v>56500.710032927702</v>
      </c>
      <c r="H2749">
        <v>56534.925941243899</v>
      </c>
      <c r="I2749">
        <v>55222.962655435098</v>
      </c>
      <c r="J2749">
        <v>55843.924612925999</v>
      </c>
      <c r="K2749">
        <v>57029.530703094402</v>
      </c>
    </row>
    <row r="2750" spans="1:11" x14ac:dyDescent="0.3">
      <c r="A2750">
        <v>2749</v>
      </c>
      <c r="B2750">
        <v>65444.064121196097</v>
      </c>
      <c r="C2750">
        <v>57914.6593414569</v>
      </c>
      <c r="D2750">
        <v>57816.842458385298</v>
      </c>
      <c r="E2750">
        <v>56728.801661416401</v>
      </c>
      <c r="F2750">
        <v>63843.632383810203</v>
      </c>
      <c r="G2750">
        <v>57245.565306766803</v>
      </c>
      <c r="H2750">
        <v>57280.6355790874</v>
      </c>
      <c r="I2750">
        <v>55929.293518648301</v>
      </c>
      <c r="J2750">
        <v>56567.700120068002</v>
      </c>
      <c r="K2750">
        <v>57850.7906702904</v>
      </c>
    </row>
    <row r="2751" spans="1:11" x14ac:dyDescent="0.3">
      <c r="A2751">
        <v>2750</v>
      </c>
      <c r="B2751">
        <v>66249.199234527201</v>
      </c>
      <c r="C2751">
        <v>58609.559513558197</v>
      </c>
      <c r="D2751">
        <v>58510.517519830697</v>
      </c>
      <c r="E2751">
        <v>57484.9185807674</v>
      </c>
      <c r="F2751">
        <v>64627.782918197299</v>
      </c>
      <c r="G2751">
        <v>58002.716409570901</v>
      </c>
      <c r="H2751">
        <v>58038.310929718296</v>
      </c>
      <c r="I2751">
        <v>56669.236480544903</v>
      </c>
      <c r="J2751">
        <v>57316.868977408703</v>
      </c>
      <c r="K2751">
        <v>58540.056888833897</v>
      </c>
    </row>
    <row r="2752" spans="1:11" x14ac:dyDescent="0.3">
      <c r="A2752">
        <v>2751</v>
      </c>
      <c r="B2752">
        <v>65527.701031903198</v>
      </c>
      <c r="C2752">
        <v>58177.921955964397</v>
      </c>
      <c r="D2752">
        <v>58083.833206147297</v>
      </c>
      <c r="E2752">
        <v>57019.134155892199</v>
      </c>
      <c r="F2752">
        <v>63987.164889305699</v>
      </c>
      <c r="G2752">
        <v>57499.702704064803</v>
      </c>
      <c r="H2752">
        <v>57533.133018746303</v>
      </c>
      <c r="I2752">
        <v>56227.570097126903</v>
      </c>
      <c r="J2752">
        <v>56842.270311175002</v>
      </c>
      <c r="K2752">
        <v>58093.991775194903</v>
      </c>
    </row>
    <row r="2753" spans="1:11" x14ac:dyDescent="0.3">
      <c r="A2753">
        <v>2752</v>
      </c>
      <c r="B2753">
        <v>66201.794869262099</v>
      </c>
      <c r="C2753">
        <v>58761.1716912353</v>
      </c>
      <c r="D2753">
        <v>58667.219387356301</v>
      </c>
      <c r="E2753">
        <v>57597.197939439102</v>
      </c>
      <c r="F2753">
        <v>64668.117373186302</v>
      </c>
      <c r="G2753">
        <v>58072.712486191303</v>
      </c>
      <c r="H2753">
        <v>58106.450860026896</v>
      </c>
      <c r="I2753">
        <v>56809.891048474201</v>
      </c>
      <c r="J2753">
        <v>57423.494906578599</v>
      </c>
      <c r="K2753">
        <v>58680.446665946503</v>
      </c>
    </row>
    <row r="2754" spans="1:11" x14ac:dyDescent="0.3">
      <c r="A2754">
        <v>2753</v>
      </c>
      <c r="B2754">
        <v>65195.638468870799</v>
      </c>
      <c r="C2754">
        <v>57769.323087987599</v>
      </c>
      <c r="D2754">
        <v>57669.341177762799</v>
      </c>
      <c r="E2754">
        <v>56651.815063252303</v>
      </c>
      <c r="F2754">
        <v>63544.369648491898</v>
      </c>
      <c r="G2754">
        <v>57175.809565693897</v>
      </c>
      <c r="H2754">
        <v>57211.185829073598</v>
      </c>
      <c r="I2754">
        <v>55814.715447742303</v>
      </c>
      <c r="J2754">
        <v>56468.042728388697</v>
      </c>
      <c r="K2754">
        <v>57684.2562370538</v>
      </c>
    </row>
    <row r="2755" spans="1:11" x14ac:dyDescent="0.3">
      <c r="A2755">
        <v>2754</v>
      </c>
      <c r="B2755">
        <v>65600.621364742605</v>
      </c>
      <c r="C2755">
        <v>58101.116240232797</v>
      </c>
      <c r="D2755">
        <v>58006.137657943204</v>
      </c>
      <c r="E2755">
        <v>56973.453410128503</v>
      </c>
      <c r="F2755">
        <v>64051.194012256499</v>
      </c>
      <c r="G2755">
        <v>57456.007721346599</v>
      </c>
      <c r="H2755">
        <v>57490.153542544896</v>
      </c>
      <c r="I2755">
        <v>56180.366651204</v>
      </c>
      <c r="J2755">
        <v>56801.156371021003</v>
      </c>
      <c r="K2755">
        <v>58023.135559783703</v>
      </c>
    </row>
    <row r="2756" spans="1:11" x14ac:dyDescent="0.3">
      <c r="A2756">
        <v>2755</v>
      </c>
      <c r="B2756">
        <v>65491.716664690903</v>
      </c>
      <c r="C2756">
        <v>58078.258243734199</v>
      </c>
      <c r="D2756">
        <v>57984.496953422597</v>
      </c>
      <c r="E2756">
        <v>56949.203889147</v>
      </c>
      <c r="F2756">
        <v>63971.270535028503</v>
      </c>
      <c r="G2756">
        <v>57430.937626431602</v>
      </c>
      <c r="H2756">
        <v>57464.8898684124</v>
      </c>
      <c r="I2756">
        <v>56177.473061692297</v>
      </c>
      <c r="J2756">
        <v>56790.268297018898</v>
      </c>
      <c r="K2756">
        <v>58012.446424564303</v>
      </c>
    </row>
    <row r="2757" spans="1:11" x14ac:dyDescent="0.3">
      <c r="A2757">
        <v>2756</v>
      </c>
      <c r="B2757">
        <v>66264.025026524003</v>
      </c>
      <c r="C2757">
        <v>58775.131113257601</v>
      </c>
      <c r="D2757">
        <v>58677.518145861097</v>
      </c>
      <c r="E2757">
        <v>57664.422873362702</v>
      </c>
      <c r="F2757">
        <v>64672.193235052197</v>
      </c>
      <c r="G2757">
        <v>58177.837730975902</v>
      </c>
      <c r="H2757">
        <v>58212.936698335303</v>
      </c>
      <c r="I2757">
        <v>56862.591525062198</v>
      </c>
      <c r="J2757">
        <v>57500.920871464601</v>
      </c>
      <c r="K2757">
        <v>58708.670322031299</v>
      </c>
    </row>
    <row r="2758" spans="1:11" x14ac:dyDescent="0.3">
      <c r="A2758">
        <v>2757</v>
      </c>
      <c r="B2758">
        <v>65614.562471699697</v>
      </c>
      <c r="C2758">
        <v>58057.269878125902</v>
      </c>
      <c r="D2758">
        <v>57958.8449719825</v>
      </c>
      <c r="E2758">
        <v>56892.046049112199</v>
      </c>
      <c r="F2758">
        <v>64002.7014043362</v>
      </c>
      <c r="G2758">
        <v>57397.533590632302</v>
      </c>
      <c r="H2758">
        <v>57432.857068399899</v>
      </c>
      <c r="I2758">
        <v>56073.150811122803</v>
      </c>
      <c r="J2758">
        <v>56715.926456546898</v>
      </c>
      <c r="K2758">
        <v>57978.746442097101</v>
      </c>
    </row>
    <row r="2759" spans="1:11" x14ac:dyDescent="0.3">
      <c r="A2759">
        <v>2758</v>
      </c>
      <c r="B2759">
        <v>65323.580881447298</v>
      </c>
      <c r="C2759">
        <v>57971.709532557899</v>
      </c>
      <c r="D2759">
        <v>57874.342030103697</v>
      </c>
      <c r="E2759">
        <v>56797.4423675207</v>
      </c>
      <c r="F2759">
        <v>63733.643946771001</v>
      </c>
      <c r="G2759">
        <v>57312.600703732103</v>
      </c>
      <c r="H2759">
        <v>57347.544961401902</v>
      </c>
      <c r="I2759">
        <v>56001.604238702203</v>
      </c>
      <c r="J2759">
        <v>56637.132721890302</v>
      </c>
      <c r="K2759">
        <v>57908.210141203803</v>
      </c>
    </row>
    <row r="2760" spans="1:11" x14ac:dyDescent="0.3">
      <c r="A2760">
        <v>2759</v>
      </c>
      <c r="B2760">
        <v>65920.4855237343</v>
      </c>
      <c r="C2760">
        <v>58225.545610335197</v>
      </c>
      <c r="D2760">
        <v>58128.810124691103</v>
      </c>
      <c r="E2760">
        <v>57115.1729480254</v>
      </c>
      <c r="F2760">
        <v>64330.638525399598</v>
      </c>
      <c r="G2760">
        <v>57612.154270398401</v>
      </c>
      <c r="H2760">
        <v>57646.754736106297</v>
      </c>
      <c r="I2760">
        <v>56306.807588875497</v>
      </c>
      <c r="J2760">
        <v>56939.409532550897</v>
      </c>
      <c r="K2760">
        <v>58145.6793097626</v>
      </c>
    </row>
    <row r="2761" spans="1:11" x14ac:dyDescent="0.3">
      <c r="A2761">
        <v>2760</v>
      </c>
      <c r="B2761">
        <v>65952.926851132594</v>
      </c>
      <c r="C2761">
        <v>58221.0501801645</v>
      </c>
      <c r="D2761">
        <v>58123.309067343696</v>
      </c>
      <c r="E2761">
        <v>57087.281927905497</v>
      </c>
      <c r="F2761">
        <v>64348.0698276318</v>
      </c>
      <c r="G2761">
        <v>57601.449500556599</v>
      </c>
      <c r="H2761">
        <v>57636.474108819697</v>
      </c>
      <c r="I2761">
        <v>56284.274693020001</v>
      </c>
      <c r="J2761">
        <v>56923.137478005701</v>
      </c>
      <c r="K2761">
        <v>58154.223143882497</v>
      </c>
    </row>
    <row r="2762" spans="1:11" x14ac:dyDescent="0.3">
      <c r="A2762">
        <v>2761</v>
      </c>
      <c r="B2762">
        <v>66108.698804219093</v>
      </c>
      <c r="C2762">
        <v>58478.213801611397</v>
      </c>
      <c r="D2762">
        <v>58378.261250455602</v>
      </c>
      <c r="E2762">
        <v>57316.432607698</v>
      </c>
      <c r="F2762">
        <v>64466.9715992809</v>
      </c>
      <c r="G2762">
        <v>57844.826708727298</v>
      </c>
      <c r="H2762">
        <v>57880.540035169499</v>
      </c>
      <c r="I2762">
        <v>56494.611406650198</v>
      </c>
      <c r="J2762">
        <v>57147.652981470899</v>
      </c>
      <c r="K2762">
        <v>58408.807819109097</v>
      </c>
    </row>
    <row r="2763" spans="1:11" x14ac:dyDescent="0.3">
      <c r="A2763">
        <v>2762</v>
      </c>
      <c r="B2763">
        <v>66060.653070151006</v>
      </c>
      <c r="C2763">
        <v>58423.667704029001</v>
      </c>
      <c r="D2763">
        <v>58323.277490264802</v>
      </c>
      <c r="E2763">
        <v>57279.0372799584</v>
      </c>
      <c r="F2763">
        <v>64402.201158887801</v>
      </c>
      <c r="G2763">
        <v>57828.190103244997</v>
      </c>
      <c r="H2763">
        <v>57863.918824322398</v>
      </c>
      <c r="I2763">
        <v>56465.654371032098</v>
      </c>
      <c r="J2763">
        <v>57121.575670309503</v>
      </c>
      <c r="K2763">
        <v>58366.0762843376</v>
      </c>
    </row>
    <row r="2764" spans="1:11" x14ac:dyDescent="0.3">
      <c r="A2764">
        <v>2763</v>
      </c>
      <c r="B2764">
        <v>66677.460557373895</v>
      </c>
      <c r="C2764">
        <v>58971.775253002903</v>
      </c>
      <c r="D2764">
        <v>58873.0157882454</v>
      </c>
      <c r="E2764">
        <v>57808.820876904698</v>
      </c>
      <c r="F2764">
        <v>65056.363865383901</v>
      </c>
      <c r="G2764">
        <v>58329.3210143092</v>
      </c>
      <c r="H2764">
        <v>58364.495537201001</v>
      </c>
      <c r="I2764">
        <v>56994.465617306603</v>
      </c>
      <c r="J2764">
        <v>57639.772684855903</v>
      </c>
      <c r="K2764">
        <v>58900.507663852899</v>
      </c>
    </row>
    <row r="2765" spans="1:11" x14ac:dyDescent="0.3">
      <c r="A2765">
        <v>2764</v>
      </c>
      <c r="B2765">
        <v>65266.321368814803</v>
      </c>
      <c r="C2765">
        <v>57789.783849323299</v>
      </c>
      <c r="D2765">
        <v>57690.512499601602</v>
      </c>
      <c r="E2765">
        <v>56721.940836880603</v>
      </c>
      <c r="F2765">
        <v>63640.728023318501</v>
      </c>
      <c r="G2765">
        <v>57246.110867053903</v>
      </c>
      <c r="H2765">
        <v>57281.753537883</v>
      </c>
      <c r="I2765">
        <v>55905.810922517398</v>
      </c>
      <c r="J2765">
        <v>56555.370221566802</v>
      </c>
      <c r="K2765">
        <v>57721.839293654302</v>
      </c>
    </row>
    <row r="2766" spans="1:11" x14ac:dyDescent="0.3">
      <c r="A2766">
        <v>2765</v>
      </c>
      <c r="B2766">
        <v>66544.570083622195</v>
      </c>
      <c r="C2766">
        <v>59015.851470786598</v>
      </c>
      <c r="D2766">
        <v>58920.9580008134</v>
      </c>
      <c r="E2766">
        <v>57824.363312696099</v>
      </c>
      <c r="F2766">
        <v>65003.9391716022</v>
      </c>
      <c r="G2766">
        <v>58313.214341033003</v>
      </c>
      <c r="H2766">
        <v>58347.499170038602</v>
      </c>
      <c r="I2766">
        <v>57044.092236156903</v>
      </c>
      <c r="J2766">
        <v>57663.8699229384</v>
      </c>
      <c r="K2766">
        <v>58949.642616978497</v>
      </c>
    </row>
    <row r="2767" spans="1:11" x14ac:dyDescent="0.3">
      <c r="A2767">
        <v>2766</v>
      </c>
      <c r="B2767">
        <v>65227.058708627199</v>
      </c>
      <c r="C2767">
        <v>57824.0641103175</v>
      </c>
      <c r="D2767">
        <v>57729.869097287301</v>
      </c>
      <c r="E2767">
        <v>56712.663371114097</v>
      </c>
      <c r="F2767">
        <v>63698.815262303702</v>
      </c>
      <c r="G2767">
        <v>57199.981784634903</v>
      </c>
      <c r="H2767">
        <v>57234.239130706097</v>
      </c>
      <c r="I2767">
        <v>55941.311688713897</v>
      </c>
      <c r="J2767">
        <v>56556.998878591898</v>
      </c>
      <c r="K2767">
        <v>57762.162510701601</v>
      </c>
    </row>
    <row r="2768" spans="1:11" x14ac:dyDescent="0.3">
      <c r="A2768">
        <v>2767</v>
      </c>
      <c r="B2768">
        <v>65515.397873079703</v>
      </c>
      <c r="C2768">
        <v>58180.114054257298</v>
      </c>
      <c r="D2768">
        <v>58082.970789823703</v>
      </c>
      <c r="E2768">
        <v>57042.6022954781</v>
      </c>
      <c r="F2768">
        <v>63933.437254078897</v>
      </c>
      <c r="G2768">
        <v>57557.173759314799</v>
      </c>
      <c r="H2768">
        <v>57592.094930794701</v>
      </c>
      <c r="I2768">
        <v>56249.493278000402</v>
      </c>
      <c r="J2768">
        <v>56884.304277221498</v>
      </c>
      <c r="K2768">
        <v>58118.553925467597</v>
      </c>
    </row>
    <row r="2769" spans="1:11" x14ac:dyDescent="0.3">
      <c r="A2769">
        <v>2768</v>
      </c>
      <c r="B2769">
        <v>66163.208768262499</v>
      </c>
      <c r="C2769">
        <v>58582.554699876797</v>
      </c>
      <c r="D2769">
        <v>58484.445129503001</v>
      </c>
      <c r="E2769">
        <v>57478.260034160397</v>
      </c>
      <c r="F2769">
        <v>64562.392826963798</v>
      </c>
      <c r="G2769">
        <v>57985.848828057897</v>
      </c>
      <c r="H2769">
        <v>58021.133616339102</v>
      </c>
      <c r="I2769">
        <v>56665.689387413498</v>
      </c>
      <c r="J2769">
        <v>57307.376119378103</v>
      </c>
      <c r="K2769">
        <v>58509.077540538397</v>
      </c>
    </row>
    <row r="2770" spans="1:11" x14ac:dyDescent="0.3">
      <c r="A2770">
        <v>2769</v>
      </c>
      <c r="B2770">
        <v>66902.549545168105</v>
      </c>
      <c r="C2770">
        <v>58940.5129838348</v>
      </c>
      <c r="D2770">
        <v>58839.756749957502</v>
      </c>
      <c r="E2770">
        <v>57811.877181011099</v>
      </c>
      <c r="F2770">
        <v>65237.634904879698</v>
      </c>
      <c r="G2770">
        <v>58345.494604979103</v>
      </c>
      <c r="H2770">
        <v>58381.4584865543</v>
      </c>
      <c r="I2770">
        <v>56981.484110867299</v>
      </c>
      <c r="J2770">
        <v>57640.223451148697</v>
      </c>
      <c r="K2770">
        <v>58868.892136980401</v>
      </c>
    </row>
    <row r="2771" spans="1:11" x14ac:dyDescent="0.3">
      <c r="A2771">
        <v>2770</v>
      </c>
      <c r="B2771">
        <v>66572.461170270297</v>
      </c>
      <c r="C2771">
        <v>58850.103740179002</v>
      </c>
      <c r="D2771">
        <v>58751.115837175501</v>
      </c>
      <c r="E2771">
        <v>57715.134278923397</v>
      </c>
      <c r="F2771">
        <v>64936.571565692801</v>
      </c>
      <c r="G2771">
        <v>58256.406131254997</v>
      </c>
      <c r="H2771">
        <v>58291.510015832602</v>
      </c>
      <c r="I2771">
        <v>56910.701591896097</v>
      </c>
      <c r="J2771">
        <v>57557.8688840623</v>
      </c>
      <c r="K2771">
        <v>58791.299570854499</v>
      </c>
    </row>
    <row r="2772" spans="1:11" x14ac:dyDescent="0.3">
      <c r="A2772">
        <v>2771</v>
      </c>
      <c r="B2772">
        <v>64912.007195890998</v>
      </c>
      <c r="C2772">
        <v>57452.232859456497</v>
      </c>
      <c r="D2772">
        <v>57354.253224728898</v>
      </c>
      <c r="E2772">
        <v>56279.629703119899</v>
      </c>
      <c r="F2772">
        <v>63305.573288589003</v>
      </c>
      <c r="G2772">
        <v>56796.3665205957</v>
      </c>
      <c r="H2772">
        <v>56831.467286842999</v>
      </c>
      <c r="I2772">
        <v>55476.295539793296</v>
      </c>
      <c r="J2772">
        <v>56115.813443758299</v>
      </c>
      <c r="K2772">
        <v>57385.861655105698</v>
      </c>
    </row>
    <row r="2773" spans="1:11" x14ac:dyDescent="0.3">
      <c r="A2773">
        <v>2772</v>
      </c>
      <c r="B2773">
        <v>65231.738967901103</v>
      </c>
      <c r="C2773">
        <v>57865.610451111002</v>
      </c>
      <c r="D2773">
        <v>57772.239503243203</v>
      </c>
      <c r="E2773">
        <v>56696.854605248103</v>
      </c>
      <c r="F2773">
        <v>63710.992889241599</v>
      </c>
      <c r="G2773">
        <v>57177.783858564697</v>
      </c>
      <c r="H2773">
        <v>57211.296837456801</v>
      </c>
      <c r="I2773">
        <v>55924.1230310213</v>
      </c>
      <c r="J2773">
        <v>56533.924601674997</v>
      </c>
      <c r="K2773">
        <v>57795.1257870013</v>
      </c>
    </row>
    <row r="2774" spans="1:11" x14ac:dyDescent="0.3">
      <c r="A2774">
        <v>2773</v>
      </c>
      <c r="B2774">
        <v>66360.836887415906</v>
      </c>
      <c r="C2774">
        <v>58849.112198865201</v>
      </c>
      <c r="D2774">
        <v>58752.326020668697</v>
      </c>
      <c r="E2774">
        <v>57734.256755257098</v>
      </c>
      <c r="F2774">
        <v>64773.039621801203</v>
      </c>
      <c r="G2774">
        <v>58240.885431309602</v>
      </c>
      <c r="H2774">
        <v>58275.4660569267</v>
      </c>
      <c r="I2774">
        <v>56931.793000739497</v>
      </c>
      <c r="J2774">
        <v>57564.662405470597</v>
      </c>
      <c r="K2774">
        <v>58775.593718587799</v>
      </c>
    </row>
    <row r="2775" spans="1:11" x14ac:dyDescent="0.3">
      <c r="A2775">
        <v>2774</v>
      </c>
      <c r="B2775">
        <v>65599.2276491628</v>
      </c>
      <c r="C2775">
        <v>57966.723597117802</v>
      </c>
      <c r="D2775">
        <v>57868.035788278503</v>
      </c>
      <c r="E2775">
        <v>56886.548974897298</v>
      </c>
      <c r="F2775">
        <v>63964.997026257297</v>
      </c>
      <c r="G2775">
        <v>57412.066044502601</v>
      </c>
      <c r="H2775">
        <v>57447.022239432903</v>
      </c>
      <c r="I2775">
        <v>56067.954570163303</v>
      </c>
      <c r="J2775">
        <v>56713.5365285925</v>
      </c>
      <c r="K2775">
        <v>57891.6043067594</v>
      </c>
    </row>
    <row r="2776" spans="1:11" x14ac:dyDescent="0.3">
      <c r="A2776">
        <v>2775</v>
      </c>
      <c r="B2776">
        <v>66439.087397706098</v>
      </c>
      <c r="C2776">
        <v>58760.028658706098</v>
      </c>
      <c r="D2776">
        <v>58661.946246777501</v>
      </c>
      <c r="E2776">
        <v>57602.162783202999</v>
      </c>
      <c r="F2776">
        <v>64837.294391146301</v>
      </c>
      <c r="G2776">
        <v>58096.3732846973</v>
      </c>
      <c r="H2776">
        <v>58131.6682801016</v>
      </c>
      <c r="I2776">
        <v>56780.856921982697</v>
      </c>
      <c r="J2776">
        <v>57421.657088733496</v>
      </c>
      <c r="K2776">
        <v>58676.378768381997</v>
      </c>
    </row>
    <row r="2777" spans="1:11" x14ac:dyDescent="0.3">
      <c r="A2777">
        <v>2776</v>
      </c>
      <c r="B2777">
        <v>65494.766563726902</v>
      </c>
      <c r="C2777">
        <v>58053.390684543803</v>
      </c>
      <c r="D2777">
        <v>57955.912109114099</v>
      </c>
      <c r="E2777">
        <v>56897.676238552602</v>
      </c>
      <c r="F2777">
        <v>63889.135538866198</v>
      </c>
      <c r="G2777">
        <v>57413.605754606397</v>
      </c>
      <c r="H2777">
        <v>57448.1349405496</v>
      </c>
      <c r="I2777">
        <v>56090.237923549699</v>
      </c>
      <c r="J2777">
        <v>56727.015230253499</v>
      </c>
      <c r="K2777">
        <v>57979.474889464102</v>
      </c>
    </row>
    <row r="2778" spans="1:11" x14ac:dyDescent="0.3">
      <c r="A2778">
        <v>2777</v>
      </c>
      <c r="B2778">
        <v>65924.802825528604</v>
      </c>
      <c r="C2778">
        <v>58320.253368961203</v>
      </c>
      <c r="D2778">
        <v>58221.823823898601</v>
      </c>
      <c r="E2778">
        <v>57164.065251730797</v>
      </c>
      <c r="F2778">
        <v>64309.937390335297</v>
      </c>
      <c r="G2778">
        <v>57686.919852010004</v>
      </c>
      <c r="H2778">
        <v>57722.137605845601</v>
      </c>
      <c r="I2778">
        <v>56359.061816861002</v>
      </c>
      <c r="J2778">
        <v>57002.041267523397</v>
      </c>
      <c r="K2778">
        <v>58256.019303262801</v>
      </c>
    </row>
    <row r="2779" spans="1:11" x14ac:dyDescent="0.3">
      <c r="A2779">
        <v>2778</v>
      </c>
      <c r="B2779">
        <v>65327.764973111902</v>
      </c>
      <c r="C2779">
        <v>57867.784262374502</v>
      </c>
      <c r="D2779">
        <v>57773.612327392802</v>
      </c>
      <c r="E2779">
        <v>56715.342007112296</v>
      </c>
      <c r="F2779">
        <v>63790.3381514422</v>
      </c>
      <c r="G2779">
        <v>57199.299833276098</v>
      </c>
      <c r="H2779">
        <v>57233.173431430099</v>
      </c>
      <c r="I2779">
        <v>55934.854232144397</v>
      </c>
      <c r="J2779">
        <v>56550.117085305697</v>
      </c>
      <c r="K2779">
        <v>57796.1428064348</v>
      </c>
    </row>
    <row r="2780" spans="1:11" x14ac:dyDescent="0.3">
      <c r="A2780">
        <v>2779</v>
      </c>
      <c r="B2780">
        <v>65673.366988615802</v>
      </c>
      <c r="C2780">
        <v>58103.181789571201</v>
      </c>
      <c r="D2780">
        <v>58006.879492788699</v>
      </c>
      <c r="E2780">
        <v>57000.993162037099</v>
      </c>
      <c r="F2780">
        <v>64084.2404309294</v>
      </c>
      <c r="G2780">
        <v>57502.799975618203</v>
      </c>
      <c r="H2780">
        <v>57537.030573881602</v>
      </c>
      <c r="I2780">
        <v>56196.076078166203</v>
      </c>
      <c r="J2780">
        <v>56825.680289604003</v>
      </c>
      <c r="K2780">
        <v>58023.230161651802</v>
      </c>
    </row>
    <row r="2781" spans="1:11" x14ac:dyDescent="0.3">
      <c r="A2781">
        <v>2780</v>
      </c>
      <c r="B2781">
        <v>66257.325343547607</v>
      </c>
      <c r="C2781">
        <v>58627.482348367099</v>
      </c>
      <c r="D2781">
        <v>58529.568131454398</v>
      </c>
      <c r="E2781">
        <v>57512.898547377903</v>
      </c>
      <c r="F2781">
        <v>64644.285402508503</v>
      </c>
      <c r="G2781">
        <v>58032.394339346698</v>
      </c>
      <c r="H2781">
        <v>58067.193292810603</v>
      </c>
      <c r="I2781">
        <v>56703.819643226998</v>
      </c>
      <c r="J2781">
        <v>57344.151215080201</v>
      </c>
      <c r="K2781">
        <v>58555.932297459003</v>
      </c>
    </row>
    <row r="2782" spans="1:11" x14ac:dyDescent="0.3">
      <c r="A2782">
        <v>2781</v>
      </c>
      <c r="B2782">
        <v>66701.030023656494</v>
      </c>
      <c r="C2782">
        <v>59036.180238941502</v>
      </c>
      <c r="D2782">
        <v>58940.286038966697</v>
      </c>
      <c r="E2782">
        <v>57906.414039727199</v>
      </c>
      <c r="F2782">
        <v>65139.509900921803</v>
      </c>
      <c r="G2782">
        <v>58391.237227511301</v>
      </c>
      <c r="H2782">
        <v>58425.782110770801</v>
      </c>
      <c r="I2782">
        <v>57104.733295545899</v>
      </c>
      <c r="J2782">
        <v>57731.851051068901</v>
      </c>
      <c r="K2782">
        <v>58956.634711986997</v>
      </c>
    </row>
    <row r="2783" spans="1:11" x14ac:dyDescent="0.3">
      <c r="A2783">
        <v>2782</v>
      </c>
      <c r="B2783">
        <v>66111.418079153606</v>
      </c>
      <c r="C2783">
        <v>58625.133842155497</v>
      </c>
      <c r="D2783">
        <v>58526.500230368103</v>
      </c>
      <c r="E2783">
        <v>57465.407729861698</v>
      </c>
      <c r="F2783">
        <v>64484.010997233898</v>
      </c>
      <c r="G2783">
        <v>58002.375474230401</v>
      </c>
      <c r="H2783">
        <v>58037.3633176644</v>
      </c>
      <c r="I2783">
        <v>56661.445832384597</v>
      </c>
      <c r="J2783">
        <v>57305.655170707199</v>
      </c>
      <c r="K2783">
        <v>58563.447365452201</v>
      </c>
    </row>
    <row r="2784" spans="1:11" x14ac:dyDescent="0.3">
      <c r="A2784">
        <v>2783</v>
      </c>
      <c r="B2784">
        <v>67624.399040684701</v>
      </c>
      <c r="C2784">
        <v>59189.569926729098</v>
      </c>
      <c r="D2784">
        <v>59189.569926729098</v>
      </c>
      <c r="E2784">
        <v>58100.927469037102</v>
      </c>
      <c r="F2784">
        <v>66152.963687715295</v>
      </c>
      <c r="G2784">
        <v>59251.9067646939</v>
      </c>
      <c r="H2784">
        <v>59283.8641497586</v>
      </c>
      <c r="I2784">
        <v>58041.425725024797</v>
      </c>
      <c r="J2784">
        <v>58041.425725024797</v>
      </c>
      <c r="K2784">
        <v>59131.686213413603</v>
      </c>
    </row>
    <row r="2785" spans="1:11" x14ac:dyDescent="0.3">
      <c r="A2785">
        <v>2784</v>
      </c>
      <c r="B2785">
        <v>65075.901806690003</v>
      </c>
      <c r="C2785">
        <v>57699.136263125503</v>
      </c>
      <c r="D2785">
        <v>57602.318909441397</v>
      </c>
      <c r="E2785">
        <v>56550.975667443803</v>
      </c>
      <c r="F2785">
        <v>63477.707431729403</v>
      </c>
      <c r="G2785">
        <v>57056.365781319102</v>
      </c>
      <c r="H2785">
        <v>57090.5405004118</v>
      </c>
      <c r="I2785">
        <v>55739.012461665399</v>
      </c>
      <c r="J2785">
        <v>56371.398511065898</v>
      </c>
      <c r="K2785">
        <v>57615.364713518102</v>
      </c>
    </row>
    <row r="2786" spans="1:11" x14ac:dyDescent="0.3">
      <c r="A2786">
        <v>2785</v>
      </c>
      <c r="B2786">
        <v>65945.914659624206</v>
      </c>
      <c r="C2786">
        <v>58385.583818192099</v>
      </c>
      <c r="D2786">
        <v>58289.142560774802</v>
      </c>
      <c r="E2786">
        <v>57288.402895761603</v>
      </c>
      <c r="F2786">
        <v>64356.998398300202</v>
      </c>
      <c r="G2786">
        <v>57791.308650596402</v>
      </c>
      <c r="H2786">
        <v>57825.6465518779</v>
      </c>
      <c r="I2786">
        <v>56483.4179680132</v>
      </c>
      <c r="J2786">
        <v>57114.191568589296</v>
      </c>
      <c r="K2786">
        <v>58306.885874759202</v>
      </c>
    </row>
    <row r="2787" spans="1:11" x14ac:dyDescent="0.3">
      <c r="A2787">
        <v>2786</v>
      </c>
      <c r="B2787">
        <v>64746.093404356499</v>
      </c>
      <c r="C2787">
        <v>57323.790228392099</v>
      </c>
      <c r="D2787">
        <v>57226.7926078073</v>
      </c>
      <c r="E2787">
        <v>56188.952460840002</v>
      </c>
      <c r="F2787">
        <v>63148.905825421898</v>
      </c>
      <c r="G2787">
        <v>56694.799594481701</v>
      </c>
      <c r="H2787">
        <v>56729.336163792199</v>
      </c>
      <c r="I2787">
        <v>55381.301283648601</v>
      </c>
      <c r="J2787">
        <v>56014.850476399602</v>
      </c>
      <c r="K2787">
        <v>57245.793767802097</v>
      </c>
    </row>
    <row r="2788" spans="1:11" x14ac:dyDescent="0.3">
      <c r="A2788">
        <v>2787</v>
      </c>
      <c r="B2788">
        <v>65447.057287965297</v>
      </c>
      <c r="C2788">
        <v>58028.180749413303</v>
      </c>
      <c r="D2788">
        <v>57930.726200406003</v>
      </c>
      <c r="E2788">
        <v>56920.766221942999</v>
      </c>
      <c r="F2788">
        <v>63854.849236974696</v>
      </c>
      <c r="G2788">
        <v>57434.490229994801</v>
      </c>
      <c r="H2788">
        <v>57469.4738932814</v>
      </c>
      <c r="I2788">
        <v>56120.189166994998</v>
      </c>
      <c r="J2788">
        <v>56757.356619535298</v>
      </c>
      <c r="K2788">
        <v>57961.717037791903</v>
      </c>
    </row>
    <row r="2789" spans="1:11" x14ac:dyDescent="0.3">
      <c r="A2789">
        <v>2788</v>
      </c>
      <c r="B2789">
        <v>65588.973021188503</v>
      </c>
      <c r="C2789">
        <v>58127.687322723898</v>
      </c>
      <c r="D2789">
        <v>58028.487069882904</v>
      </c>
      <c r="E2789">
        <v>57010.405802369904</v>
      </c>
      <c r="F2789">
        <v>63958.973678895702</v>
      </c>
      <c r="G2789">
        <v>57550.495401355001</v>
      </c>
      <c r="H2789">
        <v>57585.802366689197</v>
      </c>
      <c r="I2789">
        <v>56204.636343392398</v>
      </c>
      <c r="J2789">
        <v>56853.243947750001</v>
      </c>
      <c r="K2789">
        <v>58069.182201108699</v>
      </c>
    </row>
    <row r="2790" spans="1:11" x14ac:dyDescent="0.3">
      <c r="A2790">
        <v>2789</v>
      </c>
      <c r="B2790">
        <v>66051.250258248299</v>
      </c>
      <c r="C2790">
        <v>58362.571752521297</v>
      </c>
      <c r="D2790">
        <v>58262.525433920797</v>
      </c>
      <c r="E2790">
        <v>57238.213317318899</v>
      </c>
      <c r="F2790">
        <v>64407.241663695902</v>
      </c>
      <c r="G2790">
        <v>57775.058224096298</v>
      </c>
      <c r="H2790">
        <v>57810.894924721797</v>
      </c>
      <c r="I2790">
        <v>56423.969264001003</v>
      </c>
      <c r="J2790">
        <v>57077.891765297798</v>
      </c>
      <c r="K2790">
        <v>58301.709286184603</v>
      </c>
    </row>
    <row r="2791" spans="1:11" x14ac:dyDescent="0.3">
      <c r="A2791">
        <v>2790</v>
      </c>
      <c r="B2791">
        <v>65195.520964321797</v>
      </c>
      <c r="C2791">
        <v>57808.132865916297</v>
      </c>
      <c r="D2791">
        <v>57710.502923832799</v>
      </c>
      <c r="E2791">
        <v>56672.294115409502</v>
      </c>
      <c r="F2791">
        <v>63595.6878658391</v>
      </c>
      <c r="G2791">
        <v>57185.756531106701</v>
      </c>
      <c r="H2791">
        <v>57220.661957853197</v>
      </c>
      <c r="I2791">
        <v>55866.393966387397</v>
      </c>
      <c r="J2791">
        <v>56504.164131204001</v>
      </c>
      <c r="K2791">
        <v>57736.912090147896</v>
      </c>
    </row>
    <row r="2792" spans="1:11" x14ac:dyDescent="0.3">
      <c r="A2792">
        <v>2791</v>
      </c>
      <c r="B2792">
        <v>66102.756825424905</v>
      </c>
      <c r="C2792">
        <v>58376.530766519303</v>
      </c>
      <c r="D2792">
        <v>58279.025689337701</v>
      </c>
      <c r="E2792">
        <v>57245.262001151001</v>
      </c>
      <c r="F2792">
        <v>64496.072867477</v>
      </c>
      <c r="G2792">
        <v>57753.745440382801</v>
      </c>
      <c r="H2792">
        <v>57788.6289111695</v>
      </c>
      <c r="I2792">
        <v>56437.016480225699</v>
      </c>
      <c r="J2792">
        <v>57074.3024952548</v>
      </c>
      <c r="K2792">
        <v>58302.301186873403</v>
      </c>
    </row>
    <row r="2793" spans="1:11" x14ac:dyDescent="0.3">
      <c r="A2793">
        <v>2792</v>
      </c>
      <c r="B2793">
        <v>65460.038644289903</v>
      </c>
      <c r="C2793">
        <v>58078.189539965599</v>
      </c>
      <c r="D2793">
        <v>57982.339858675899</v>
      </c>
      <c r="E2793">
        <v>56961.502819103298</v>
      </c>
      <c r="F2793">
        <v>63893.153349857799</v>
      </c>
      <c r="G2793">
        <v>57460.137934796199</v>
      </c>
      <c r="H2793">
        <v>57494.441850454998</v>
      </c>
      <c r="I2793">
        <v>56166.7801455238</v>
      </c>
      <c r="J2793">
        <v>56793.394746831204</v>
      </c>
      <c r="K2793">
        <v>58005.135583129799</v>
      </c>
    </row>
    <row r="2794" spans="1:11" x14ac:dyDescent="0.3">
      <c r="A2794">
        <v>2793</v>
      </c>
      <c r="B2794">
        <v>65426.462024404696</v>
      </c>
      <c r="C2794">
        <v>57909.653363481601</v>
      </c>
      <c r="D2794">
        <v>57812.566405308098</v>
      </c>
      <c r="E2794">
        <v>56771.243083219299</v>
      </c>
      <c r="F2794">
        <v>63831.8319674944</v>
      </c>
      <c r="G2794">
        <v>57277.992437114801</v>
      </c>
      <c r="H2794">
        <v>57312.618367638599</v>
      </c>
      <c r="I2794">
        <v>55965.850135957597</v>
      </c>
      <c r="J2794">
        <v>56600.151640720898</v>
      </c>
      <c r="K2794">
        <v>57834.7922403103</v>
      </c>
    </row>
    <row r="2795" spans="1:11" x14ac:dyDescent="0.3">
      <c r="A2795">
        <v>2794</v>
      </c>
      <c r="B2795">
        <v>66439.524142251597</v>
      </c>
      <c r="C2795">
        <v>58744.786332394899</v>
      </c>
      <c r="D2795">
        <v>58645.3903216783</v>
      </c>
      <c r="E2795">
        <v>57614.591833424201</v>
      </c>
      <c r="F2795">
        <v>64796.3130937893</v>
      </c>
      <c r="G2795">
        <v>58138.515259180604</v>
      </c>
      <c r="H2795">
        <v>58173.800771894603</v>
      </c>
      <c r="I2795">
        <v>56788.257707122102</v>
      </c>
      <c r="J2795">
        <v>57438.036352817799</v>
      </c>
      <c r="K2795">
        <v>58666.615450122197</v>
      </c>
    </row>
    <row r="2796" spans="1:11" x14ac:dyDescent="0.3">
      <c r="A2796">
        <v>2795</v>
      </c>
      <c r="B2796">
        <v>66329.754770463202</v>
      </c>
      <c r="C2796">
        <v>58681.536217523302</v>
      </c>
      <c r="D2796">
        <v>58584.405707191101</v>
      </c>
      <c r="E2796">
        <v>57584.784042454201</v>
      </c>
      <c r="F2796">
        <v>64724.693548465701</v>
      </c>
      <c r="G2796">
        <v>58084.553251278303</v>
      </c>
      <c r="H2796">
        <v>58118.9890678593</v>
      </c>
      <c r="I2796">
        <v>56764.676317072001</v>
      </c>
      <c r="J2796">
        <v>57400.030073791197</v>
      </c>
      <c r="K2796">
        <v>58592.7009536513</v>
      </c>
    </row>
    <row r="2797" spans="1:11" x14ac:dyDescent="0.3">
      <c r="A2797">
        <v>2796</v>
      </c>
      <c r="B2797">
        <v>65816.166072222404</v>
      </c>
      <c r="C2797">
        <v>58319.5499557925</v>
      </c>
      <c r="D2797">
        <v>58222.948263505597</v>
      </c>
      <c r="E2797">
        <v>57139.359023667399</v>
      </c>
      <c r="F2797">
        <v>64243.876386732001</v>
      </c>
      <c r="G2797">
        <v>57652.483109050503</v>
      </c>
      <c r="H2797">
        <v>57687.314725162702</v>
      </c>
      <c r="I2797">
        <v>56357.001432320802</v>
      </c>
      <c r="J2797">
        <v>56987.607526165601</v>
      </c>
      <c r="K2797">
        <v>58264.000609106399</v>
      </c>
    </row>
    <row r="2798" spans="1:11" x14ac:dyDescent="0.3">
      <c r="A2798">
        <v>2797</v>
      </c>
      <c r="B2798">
        <v>66096.007194001693</v>
      </c>
      <c r="C2798">
        <v>58401.449497399197</v>
      </c>
      <c r="D2798">
        <v>58304.494785439703</v>
      </c>
      <c r="E2798">
        <v>57233.3893857078</v>
      </c>
      <c r="F2798">
        <v>64492.2938754883</v>
      </c>
      <c r="G2798">
        <v>57741.3643593003</v>
      </c>
      <c r="H2798">
        <v>57775.617084461897</v>
      </c>
      <c r="I2798">
        <v>56424.414932583801</v>
      </c>
      <c r="J2798">
        <v>57057.6880644989</v>
      </c>
      <c r="K2798">
        <v>58321.820761573297</v>
      </c>
    </row>
    <row r="2799" spans="1:11" x14ac:dyDescent="0.3">
      <c r="A2799">
        <v>2798</v>
      </c>
      <c r="B2799">
        <v>66330.844092558895</v>
      </c>
      <c r="C2799">
        <v>58778.000566706403</v>
      </c>
      <c r="D2799">
        <v>58679.188976369202</v>
      </c>
      <c r="E2799">
        <v>57613.011576687401</v>
      </c>
      <c r="F2799">
        <v>64707.975323369697</v>
      </c>
      <c r="G2799">
        <v>58133.421547485399</v>
      </c>
      <c r="H2799">
        <v>58168.500170822699</v>
      </c>
      <c r="I2799">
        <v>56794.711818458702</v>
      </c>
      <c r="J2799">
        <v>57440.389047065401</v>
      </c>
      <c r="K2799">
        <v>58703.578587227501</v>
      </c>
    </row>
    <row r="2800" spans="1:11" x14ac:dyDescent="0.3">
      <c r="A2800">
        <v>2799</v>
      </c>
      <c r="B2800">
        <v>65572.431891455693</v>
      </c>
      <c r="C2800">
        <v>58058.534473725398</v>
      </c>
      <c r="D2800">
        <v>57963.092817365497</v>
      </c>
      <c r="E2800">
        <v>56952.169708816298</v>
      </c>
      <c r="F2800">
        <v>64012.2731003226</v>
      </c>
      <c r="G2800">
        <v>57448.9072653537</v>
      </c>
      <c r="H2800">
        <v>57483.208146931502</v>
      </c>
      <c r="I2800">
        <v>56164.396025751397</v>
      </c>
      <c r="J2800">
        <v>56788.528887960703</v>
      </c>
      <c r="K2800">
        <v>57989.577485080903</v>
      </c>
    </row>
    <row r="2801" spans="1:11" x14ac:dyDescent="0.3">
      <c r="A2801">
        <v>2800</v>
      </c>
      <c r="B2801">
        <v>66374.309077470607</v>
      </c>
      <c r="C2801">
        <v>58789.516366789299</v>
      </c>
      <c r="D2801">
        <v>58691.587623741798</v>
      </c>
      <c r="E2801">
        <v>57610.766217845201</v>
      </c>
      <c r="F2801">
        <v>64780.634601969999</v>
      </c>
      <c r="G2801">
        <v>58128.991879230001</v>
      </c>
      <c r="H2801">
        <v>58164.287488815899</v>
      </c>
      <c r="I2801">
        <v>56815.0358700578</v>
      </c>
      <c r="J2801">
        <v>57454.784303564797</v>
      </c>
      <c r="K2801">
        <v>58731.130074628403</v>
      </c>
    </row>
    <row r="2802" spans="1:11" x14ac:dyDescent="0.3">
      <c r="A2802">
        <v>2801</v>
      </c>
      <c r="B2802">
        <v>65521.770434995</v>
      </c>
      <c r="C2802">
        <v>58105.385812845103</v>
      </c>
      <c r="D2802">
        <v>58008.915184913203</v>
      </c>
      <c r="E2802">
        <v>56983.279232443201</v>
      </c>
      <c r="F2802">
        <v>63935.360980423597</v>
      </c>
      <c r="G2802">
        <v>57489.089109798901</v>
      </c>
      <c r="H2802">
        <v>57523.462303614797</v>
      </c>
      <c r="I2802">
        <v>56182.118273352899</v>
      </c>
      <c r="J2802">
        <v>56812.671358024701</v>
      </c>
      <c r="K2802">
        <v>58030.443372231101</v>
      </c>
    </row>
    <row r="2803" spans="1:11" x14ac:dyDescent="0.3">
      <c r="A2803">
        <v>2802</v>
      </c>
      <c r="B2803">
        <v>64721.491809379098</v>
      </c>
      <c r="C2803">
        <v>57483.573904051103</v>
      </c>
      <c r="D2803">
        <v>57391.939043284503</v>
      </c>
      <c r="E2803">
        <v>56347.962491443599</v>
      </c>
      <c r="F2803">
        <v>63233.359811584502</v>
      </c>
      <c r="G2803">
        <v>56814.022581213299</v>
      </c>
      <c r="H2803">
        <v>56847.1042957522</v>
      </c>
      <c r="I2803">
        <v>55586.864644645699</v>
      </c>
      <c r="J2803">
        <v>56185.507321749603</v>
      </c>
      <c r="K2803">
        <v>57412.074370372597</v>
      </c>
    </row>
    <row r="2804" spans="1:11" x14ac:dyDescent="0.3">
      <c r="A2804">
        <v>2803</v>
      </c>
      <c r="B2804">
        <v>67007.122528074106</v>
      </c>
      <c r="C2804">
        <v>59318.496887328904</v>
      </c>
      <c r="D2804">
        <v>59225.375759237097</v>
      </c>
      <c r="E2804">
        <v>58103.897184568697</v>
      </c>
      <c r="F2804">
        <v>65478.273585188297</v>
      </c>
      <c r="G2804">
        <v>58579.236894872498</v>
      </c>
      <c r="H2804">
        <v>58612.538006752897</v>
      </c>
      <c r="I2804">
        <v>57325.600700115101</v>
      </c>
      <c r="J2804">
        <v>57933.486957218804</v>
      </c>
      <c r="K2804">
        <v>59240.262878970003</v>
      </c>
    </row>
    <row r="2805" spans="1:11" x14ac:dyDescent="0.3">
      <c r="A2805">
        <v>2804</v>
      </c>
      <c r="B2805">
        <v>66242.273633985795</v>
      </c>
      <c r="C2805">
        <v>58624.853958489097</v>
      </c>
      <c r="D2805">
        <v>58529.588049271602</v>
      </c>
      <c r="E2805">
        <v>57532.887629270903</v>
      </c>
      <c r="F2805">
        <v>64689.135243713499</v>
      </c>
      <c r="G2805">
        <v>58025.170773007201</v>
      </c>
      <c r="H2805">
        <v>58059.519866297996</v>
      </c>
      <c r="I2805">
        <v>56744.985602433902</v>
      </c>
      <c r="J2805">
        <v>57368.294597541899</v>
      </c>
      <c r="K2805">
        <v>58554.947460666401</v>
      </c>
    </row>
    <row r="2806" spans="1:11" x14ac:dyDescent="0.3">
      <c r="A2806">
        <v>2805</v>
      </c>
      <c r="B2806">
        <v>64932.441685668302</v>
      </c>
      <c r="C2806">
        <v>57552.586888209298</v>
      </c>
      <c r="D2806">
        <v>57454.7447021314</v>
      </c>
      <c r="E2806">
        <v>56484.690494891503</v>
      </c>
      <c r="F2806">
        <v>63313.845631541997</v>
      </c>
      <c r="G2806">
        <v>56996.622571681102</v>
      </c>
      <c r="H2806">
        <v>57031.131785144004</v>
      </c>
      <c r="I2806">
        <v>55660.728494751202</v>
      </c>
      <c r="J2806">
        <v>56300.849630687699</v>
      </c>
      <c r="K2806">
        <v>57465.603976747399</v>
      </c>
    </row>
    <row r="2807" spans="1:11" x14ac:dyDescent="0.3">
      <c r="A2807">
        <v>2806</v>
      </c>
      <c r="B2807">
        <v>65443.448806911103</v>
      </c>
      <c r="C2807">
        <v>57813.042517546397</v>
      </c>
      <c r="D2807">
        <v>57714.346705874697</v>
      </c>
      <c r="E2807">
        <v>56672.874750551498</v>
      </c>
      <c r="F2807">
        <v>63812.763968194602</v>
      </c>
      <c r="G2807">
        <v>57186.325515331002</v>
      </c>
      <c r="H2807">
        <v>57221.283994080499</v>
      </c>
      <c r="I2807">
        <v>55846.861490623502</v>
      </c>
      <c r="J2807">
        <v>56491.763181168397</v>
      </c>
      <c r="K2807">
        <v>57729.753573695103</v>
      </c>
    </row>
    <row r="2808" spans="1:11" x14ac:dyDescent="0.3">
      <c r="A2808">
        <v>2807</v>
      </c>
      <c r="B2808">
        <v>65848.820784441501</v>
      </c>
      <c r="C2808">
        <v>58428.259421498398</v>
      </c>
      <c r="D2808">
        <v>58333.196007049097</v>
      </c>
      <c r="E2808">
        <v>57285.119541787899</v>
      </c>
      <c r="F2808">
        <v>64313.480498837598</v>
      </c>
      <c r="G2808">
        <v>57768.809078473103</v>
      </c>
      <c r="H2808">
        <v>57803.359176776001</v>
      </c>
      <c r="I2808">
        <v>56501.472083557703</v>
      </c>
      <c r="J2808">
        <v>57122.739415693301</v>
      </c>
      <c r="K2808">
        <v>58360.478229914297</v>
      </c>
    </row>
    <row r="2809" spans="1:11" x14ac:dyDescent="0.3">
      <c r="A2809">
        <v>2808</v>
      </c>
      <c r="B2809">
        <v>64902.238957284098</v>
      </c>
      <c r="C2809">
        <v>57373.558824601103</v>
      </c>
      <c r="D2809">
        <v>57275.955389827897</v>
      </c>
      <c r="E2809">
        <v>56226.484447827097</v>
      </c>
      <c r="F2809">
        <v>63288.737783257602</v>
      </c>
      <c r="G2809">
        <v>56743.770616143898</v>
      </c>
      <c r="H2809">
        <v>56778.362969047201</v>
      </c>
      <c r="I2809">
        <v>55417.926629861897</v>
      </c>
      <c r="J2809">
        <v>56055.401673328801</v>
      </c>
      <c r="K2809">
        <v>57299.247273542802</v>
      </c>
    </row>
    <row r="2810" spans="1:11" x14ac:dyDescent="0.3">
      <c r="A2810">
        <v>2809</v>
      </c>
      <c r="B2810">
        <v>65677.134041759593</v>
      </c>
      <c r="C2810">
        <v>58255.885196739102</v>
      </c>
      <c r="D2810">
        <v>58159.153674307097</v>
      </c>
      <c r="E2810">
        <v>57088.259612966402</v>
      </c>
      <c r="F2810">
        <v>64098.518690195</v>
      </c>
      <c r="G2810">
        <v>57600.741632022502</v>
      </c>
      <c r="H2810">
        <v>57635.4805475717</v>
      </c>
      <c r="I2810">
        <v>56299.749767581998</v>
      </c>
      <c r="J2810">
        <v>56931.320281424203</v>
      </c>
      <c r="K2810">
        <v>58194.9448479364</v>
      </c>
    </row>
    <row r="2811" spans="1:11" x14ac:dyDescent="0.3">
      <c r="A2811">
        <v>2810</v>
      </c>
      <c r="B2811">
        <v>65963.819095996601</v>
      </c>
      <c r="C2811">
        <v>58354.263612811497</v>
      </c>
      <c r="D2811">
        <v>58255.465773260599</v>
      </c>
      <c r="E2811">
        <v>57223.584908646997</v>
      </c>
      <c r="F2811">
        <v>64333.968561985501</v>
      </c>
      <c r="G2811">
        <v>57733.584897059503</v>
      </c>
      <c r="H2811">
        <v>57768.607442275897</v>
      </c>
      <c r="I2811">
        <v>56392.491704968103</v>
      </c>
      <c r="J2811">
        <v>57038.242037158001</v>
      </c>
      <c r="K2811">
        <v>58266.708524699199</v>
      </c>
    </row>
    <row r="2812" spans="1:11" x14ac:dyDescent="0.3">
      <c r="A2812">
        <v>2811</v>
      </c>
      <c r="B2812">
        <v>65955.708235834201</v>
      </c>
      <c r="C2812">
        <v>58322.156117573199</v>
      </c>
      <c r="D2812">
        <v>58226.259563175001</v>
      </c>
      <c r="E2812">
        <v>57180.921730560403</v>
      </c>
      <c r="F2812">
        <v>64380.869334967698</v>
      </c>
      <c r="G2812">
        <v>57672.808788881397</v>
      </c>
      <c r="H2812">
        <v>57707.061925153102</v>
      </c>
      <c r="I2812">
        <v>56379.046642871799</v>
      </c>
      <c r="J2812">
        <v>57005.776710366903</v>
      </c>
      <c r="K2812">
        <v>58242.059951131603</v>
      </c>
    </row>
    <row r="2813" spans="1:11" x14ac:dyDescent="0.3">
      <c r="A2813">
        <v>2812</v>
      </c>
      <c r="B2813">
        <v>64812.472438974401</v>
      </c>
      <c r="C2813">
        <v>57325.425285568999</v>
      </c>
      <c r="D2813">
        <v>57230.008901833498</v>
      </c>
      <c r="E2813">
        <v>56236.814754617801</v>
      </c>
      <c r="F2813">
        <v>63248.483596525002</v>
      </c>
      <c r="G2813">
        <v>56738.7492190544</v>
      </c>
      <c r="H2813">
        <v>56772.9463183318</v>
      </c>
      <c r="I2813">
        <v>55450.567493997201</v>
      </c>
      <c r="J2813">
        <v>56074.653574648597</v>
      </c>
      <c r="K2813">
        <v>57258.357547317202</v>
      </c>
    </row>
    <row r="2814" spans="1:11" x14ac:dyDescent="0.3">
      <c r="A2814">
        <v>2813</v>
      </c>
      <c r="B2814">
        <v>65807.349018377601</v>
      </c>
      <c r="C2814">
        <v>58085.462049115798</v>
      </c>
      <c r="D2814">
        <v>57986.646041780201</v>
      </c>
      <c r="E2814">
        <v>56995.901849857299</v>
      </c>
      <c r="F2814">
        <v>64359.863388135796</v>
      </c>
      <c r="G2814">
        <v>57603.460712031803</v>
      </c>
      <c r="H2814">
        <v>57635.148994802701</v>
      </c>
      <c r="I2814">
        <v>56414.134649661501</v>
      </c>
      <c r="J2814">
        <v>56834.674241692497</v>
      </c>
      <c r="K2814">
        <v>58022.586251551802</v>
      </c>
    </row>
    <row r="2815" spans="1:11" x14ac:dyDescent="0.3">
      <c r="A2815">
        <v>2814</v>
      </c>
      <c r="B2815">
        <v>64716.739436493401</v>
      </c>
      <c r="C2815">
        <v>57502.8887355599</v>
      </c>
      <c r="D2815">
        <v>57408.960996646798</v>
      </c>
      <c r="E2815">
        <v>56358.025811387801</v>
      </c>
      <c r="F2815">
        <v>63174.446010974701</v>
      </c>
      <c r="G2815">
        <v>56841.522902047698</v>
      </c>
      <c r="H2815">
        <v>56874.884592388502</v>
      </c>
      <c r="I2815">
        <v>55568.955991308903</v>
      </c>
      <c r="J2815">
        <v>56182.4842579693</v>
      </c>
      <c r="K2815">
        <v>57420.4528111084</v>
      </c>
    </row>
    <row r="2816" spans="1:11" x14ac:dyDescent="0.3">
      <c r="A2816">
        <v>2815</v>
      </c>
      <c r="B2816">
        <v>65146.610486637699</v>
      </c>
      <c r="C2816">
        <v>57822.052659773602</v>
      </c>
      <c r="D2816">
        <v>57725.778731738399</v>
      </c>
      <c r="E2816">
        <v>56666.083285347697</v>
      </c>
      <c r="F2816">
        <v>63564.919274943597</v>
      </c>
      <c r="G2816">
        <v>57183.5516965512</v>
      </c>
      <c r="H2816">
        <v>57217.778306462598</v>
      </c>
      <c r="I2816">
        <v>55878.5432248949</v>
      </c>
      <c r="J2816">
        <v>56507.231242258298</v>
      </c>
      <c r="K2816">
        <v>57759.111232205702</v>
      </c>
    </row>
    <row r="2817" spans="1:11" x14ac:dyDescent="0.3">
      <c r="A2817">
        <v>2816</v>
      </c>
      <c r="B2817">
        <v>65631.192207353306</v>
      </c>
      <c r="C2817">
        <v>58191.749427833398</v>
      </c>
      <c r="D2817">
        <v>58095.917877483997</v>
      </c>
      <c r="E2817">
        <v>57044.274817559199</v>
      </c>
      <c r="F2817">
        <v>64079.322198392401</v>
      </c>
      <c r="G2817">
        <v>57529.535151484197</v>
      </c>
      <c r="H2817">
        <v>57564.319774363597</v>
      </c>
      <c r="I2817">
        <v>56250.867151297498</v>
      </c>
      <c r="J2817">
        <v>56877.088898629598</v>
      </c>
      <c r="K2817">
        <v>58119.7010450913</v>
      </c>
    </row>
    <row r="2818" spans="1:11" x14ac:dyDescent="0.3">
      <c r="A2818">
        <v>2817</v>
      </c>
      <c r="B2818">
        <v>65201.110478370603</v>
      </c>
      <c r="C2818">
        <v>57840.098132260799</v>
      </c>
      <c r="D2818">
        <v>57742.644612772499</v>
      </c>
      <c r="E2818">
        <v>56716.144010937001</v>
      </c>
      <c r="F2818">
        <v>63597.327161271998</v>
      </c>
      <c r="G2818">
        <v>57238.159398074902</v>
      </c>
      <c r="H2818">
        <v>57272.767217605302</v>
      </c>
      <c r="I2818">
        <v>55914.483195446002</v>
      </c>
      <c r="J2818">
        <v>56551.441127375503</v>
      </c>
      <c r="K2818">
        <v>57772.288019873798</v>
      </c>
    </row>
    <row r="2819" spans="1:11" x14ac:dyDescent="0.3">
      <c r="A2819">
        <v>2818</v>
      </c>
      <c r="B2819">
        <v>65813.378295314906</v>
      </c>
      <c r="C2819">
        <v>58271.968748199302</v>
      </c>
      <c r="D2819">
        <v>58175.780260744097</v>
      </c>
      <c r="E2819">
        <v>57081.798736549703</v>
      </c>
      <c r="F2819">
        <v>64229.706172222002</v>
      </c>
      <c r="G2819">
        <v>57573.853937443302</v>
      </c>
      <c r="H2819">
        <v>57608.0485849338</v>
      </c>
      <c r="I2819">
        <v>56273.237699394303</v>
      </c>
      <c r="J2819">
        <v>56901.065223079102</v>
      </c>
      <c r="K2819">
        <v>58186.241127839101</v>
      </c>
    </row>
    <row r="2820" spans="1:11" x14ac:dyDescent="0.3">
      <c r="A2820">
        <v>2819</v>
      </c>
      <c r="B2820">
        <v>66338.184750515997</v>
      </c>
      <c r="C2820">
        <v>58700.005504373497</v>
      </c>
      <c r="D2820">
        <v>58600.924335851298</v>
      </c>
      <c r="E2820">
        <v>57551.026840274899</v>
      </c>
      <c r="F2820">
        <v>64712.2863321443</v>
      </c>
      <c r="G2820">
        <v>58076.545571090101</v>
      </c>
      <c r="H2820">
        <v>58111.915198055402</v>
      </c>
      <c r="I2820">
        <v>56737.712740853902</v>
      </c>
      <c r="J2820">
        <v>57385.174822636101</v>
      </c>
      <c r="K2820">
        <v>58632.652334546598</v>
      </c>
    </row>
    <row r="2821" spans="1:11" x14ac:dyDescent="0.3">
      <c r="A2821">
        <v>2820</v>
      </c>
      <c r="B2821">
        <v>65983.176194174506</v>
      </c>
      <c r="C2821">
        <v>58509.219810727896</v>
      </c>
      <c r="D2821">
        <v>58412.351592046798</v>
      </c>
      <c r="E2821">
        <v>57363.720030420402</v>
      </c>
      <c r="F2821">
        <v>64395.6898509413</v>
      </c>
      <c r="G2821">
        <v>57875.770530545997</v>
      </c>
      <c r="H2821">
        <v>57910.444785559703</v>
      </c>
      <c r="I2821">
        <v>56567.863133441097</v>
      </c>
      <c r="J2821">
        <v>57200.867577317302</v>
      </c>
      <c r="K2821">
        <v>58442.7644569115</v>
      </c>
    </row>
    <row r="2822" spans="1:11" x14ac:dyDescent="0.3">
      <c r="A2822">
        <v>2821</v>
      </c>
      <c r="B2822">
        <v>66559.578910145196</v>
      </c>
      <c r="C2822">
        <v>58982.683536247197</v>
      </c>
      <c r="D2822">
        <v>58886.829933883302</v>
      </c>
      <c r="E2822">
        <v>57838.533614490399</v>
      </c>
      <c r="F2822">
        <v>64987.625161516298</v>
      </c>
      <c r="G2822">
        <v>58325.154669729804</v>
      </c>
      <c r="H2822">
        <v>58359.473312278802</v>
      </c>
      <c r="I2822">
        <v>57032.713820186902</v>
      </c>
      <c r="J2822">
        <v>57659.114670223098</v>
      </c>
      <c r="K2822">
        <v>58898.171103612898</v>
      </c>
    </row>
    <row r="2823" spans="1:11" x14ac:dyDescent="0.3">
      <c r="A2823">
        <v>2822</v>
      </c>
      <c r="B2823">
        <v>65351.2623132222</v>
      </c>
      <c r="C2823">
        <v>57897.110783939701</v>
      </c>
      <c r="D2823">
        <v>57799.088196271798</v>
      </c>
      <c r="E2823">
        <v>56749.320975127397</v>
      </c>
      <c r="F2823">
        <v>63743.609729689902</v>
      </c>
      <c r="G2823">
        <v>57265.7909929163</v>
      </c>
      <c r="H2823">
        <v>57300.773398579098</v>
      </c>
      <c r="I2823">
        <v>55941.094412227198</v>
      </c>
      <c r="J2823">
        <v>56581.324208977298</v>
      </c>
      <c r="K2823">
        <v>57826.622845436199</v>
      </c>
    </row>
    <row r="2824" spans="1:11" x14ac:dyDescent="0.3">
      <c r="A2824">
        <v>2823</v>
      </c>
      <c r="B2824">
        <v>66078.275920893793</v>
      </c>
      <c r="C2824">
        <v>58551.343024395101</v>
      </c>
      <c r="D2824">
        <v>58455.186268961399</v>
      </c>
      <c r="E2824">
        <v>57413.658987672497</v>
      </c>
      <c r="F2824">
        <v>64514.195607272799</v>
      </c>
      <c r="G2824">
        <v>57918.016524428102</v>
      </c>
      <c r="H2824">
        <v>57952.791012851201</v>
      </c>
      <c r="I2824">
        <v>56629.888823291498</v>
      </c>
      <c r="J2824">
        <v>57258.267619049002</v>
      </c>
      <c r="K2824">
        <v>58491.472824632001</v>
      </c>
    </row>
    <row r="2825" spans="1:11" x14ac:dyDescent="0.3">
      <c r="A2825">
        <v>2824</v>
      </c>
      <c r="B2825">
        <v>64970.712131767803</v>
      </c>
      <c r="C2825">
        <v>57531.852546077404</v>
      </c>
      <c r="D2825">
        <v>57434.571745488298</v>
      </c>
      <c r="E2825">
        <v>56421.058729574899</v>
      </c>
      <c r="F2825">
        <v>63373.022750207601</v>
      </c>
      <c r="G2825">
        <v>56937.8441430987</v>
      </c>
      <c r="H2825">
        <v>56972.506756718001</v>
      </c>
      <c r="I2825">
        <v>55620.088451499098</v>
      </c>
      <c r="J2825">
        <v>56256.007621926299</v>
      </c>
      <c r="K2825">
        <v>57463.690510190099</v>
      </c>
    </row>
    <row r="2826" spans="1:11" x14ac:dyDescent="0.3">
      <c r="A2826">
        <v>2825</v>
      </c>
      <c r="B2826">
        <v>65069.988330776599</v>
      </c>
      <c r="C2826">
        <v>57745.093912463497</v>
      </c>
      <c r="D2826">
        <v>57649.339209628</v>
      </c>
      <c r="E2826">
        <v>56665.729483991898</v>
      </c>
      <c r="F2826">
        <v>63508.8141190639</v>
      </c>
      <c r="G2826">
        <v>57160.864196526898</v>
      </c>
      <c r="H2826">
        <v>57195.296716028803</v>
      </c>
      <c r="I2826">
        <v>55871.671283604701</v>
      </c>
      <c r="J2826">
        <v>56498.099819339397</v>
      </c>
      <c r="K2826">
        <v>57672.571114306898</v>
      </c>
    </row>
    <row r="2827" spans="1:11" x14ac:dyDescent="0.3">
      <c r="A2827">
        <v>2826</v>
      </c>
      <c r="B2827">
        <v>65193.013285466201</v>
      </c>
      <c r="C2827">
        <v>57638.3198819186</v>
      </c>
      <c r="D2827">
        <v>57541.132266576802</v>
      </c>
      <c r="E2827">
        <v>56474.339841410401</v>
      </c>
      <c r="F2827">
        <v>63590.804775385397</v>
      </c>
      <c r="G2827">
        <v>56987.264496909098</v>
      </c>
      <c r="H2827">
        <v>57021.886910758803</v>
      </c>
      <c r="I2827">
        <v>55672.654078413703</v>
      </c>
      <c r="J2827">
        <v>56307.098061004202</v>
      </c>
      <c r="K2827">
        <v>57567.524319845797</v>
      </c>
    </row>
    <row r="2828" spans="1:11" x14ac:dyDescent="0.3">
      <c r="A2828">
        <v>2827</v>
      </c>
      <c r="B2828">
        <v>65677.160159542502</v>
      </c>
      <c r="C2828">
        <v>58125.606736112699</v>
      </c>
      <c r="D2828">
        <v>58028.525535621397</v>
      </c>
      <c r="E2828">
        <v>56984.784329340902</v>
      </c>
      <c r="F2828">
        <v>64070.023115214499</v>
      </c>
      <c r="G2828">
        <v>57488.9138474336</v>
      </c>
      <c r="H2828">
        <v>57523.328845336597</v>
      </c>
      <c r="I2828">
        <v>56169.971862247599</v>
      </c>
      <c r="J2828">
        <v>56804.169032403603</v>
      </c>
      <c r="K2828">
        <v>58040.969161087502</v>
      </c>
    </row>
    <row r="2829" spans="1:11" x14ac:dyDescent="0.3">
      <c r="A2829">
        <v>2828</v>
      </c>
      <c r="B2829">
        <v>66449.782462664094</v>
      </c>
      <c r="C2829">
        <v>58733.3568477722</v>
      </c>
      <c r="D2829">
        <v>58635.155371462803</v>
      </c>
      <c r="E2829">
        <v>57585.823644828903</v>
      </c>
      <c r="F2829">
        <v>64841.0574496521</v>
      </c>
      <c r="G2829">
        <v>58106.353275600901</v>
      </c>
      <c r="H2829">
        <v>58141.595963100299</v>
      </c>
      <c r="I2829">
        <v>56783.9584666152</v>
      </c>
      <c r="J2829">
        <v>57425.693239660599</v>
      </c>
      <c r="K2829">
        <v>58670.919072582699</v>
      </c>
    </row>
    <row r="2830" spans="1:11" x14ac:dyDescent="0.3">
      <c r="A2830">
        <v>2829</v>
      </c>
      <c r="B2830">
        <v>65911.9209772592</v>
      </c>
      <c r="C2830">
        <v>58270.736113480001</v>
      </c>
      <c r="D2830">
        <v>58173.227175133099</v>
      </c>
      <c r="E2830">
        <v>57091.508855218199</v>
      </c>
      <c r="F2830">
        <v>64310.9008855992</v>
      </c>
      <c r="G2830">
        <v>57599.283173882897</v>
      </c>
      <c r="H2830">
        <v>57634.078385020497</v>
      </c>
      <c r="I2830">
        <v>56284.435079969699</v>
      </c>
      <c r="J2830">
        <v>56921.0513627256</v>
      </c>
      <c r="K2830">
        <v>58196.966887531104</v>
      </c>
    </row>
    <row r="2831" spans="1:11" x14ac:dyDescent="0.3">
      <c r="A2831">
        <v>2830</v>
      </c>
      <c r="B2831">
        <v>65482.9687223656</v>
      </c>
      <c r="C2831">
        <v>58071.397351093699</v>
      </c>
      <c r="D2831">
        <v>57977.380786198402</v>
      </c>
      <c r="E2831">
        <v>56944.776452574697</v>
      </c>
      <c r="F2831">
        <v>63950.155528788397</v>
      </c>
      <c r="G2831">
        <v>57427.969670284903</v>
      </c>
      <c r="H2831">
        <v>57461.736756423503</v>
      </c>
      <c r="I2831">
        <v>56164.213611797102</v>
      </c>
      <c r="J2831">
        <v>56778.7916459318</v>
      </c>
      <c r="K2831">
        <v>57998.711318576403</v>
      </c>
    </row>
    <row r="2832" spans="1:11" x14ac:dyDescent="0.3">
      <c r="A2832">
        <v>2831</v>
      </c>
      <c r="B2832">
        <v>65635.972618438405</v>
      </c>
      <c r="C2832">
        <v>58277.895245525797</v>
      </c>
      <c r="D2832">
        <v>58182.791222350803</v>
      </c>
      <c r="E2832">
        <v>57102.4530934418</v>
      </c>
      <c r="F2832">
        <v>64091.271982722697</v>
      </c>
      <c r="G2832">
        <v>57597.190410826101</v>
      </c>
      <c r="H2832">
        <v>57631.554761342202</v>
      </c>
      <c r="I2832">
        <v>56323.954017222597</v>
      </c>
      <c r="J2832">
        <v>56944.842844576298</v>
      </c>
      <c r="K2832">
        <v>58214.778233422301</v>
      </c>
    </row>
    <row r="2833" spans="1:11" x14ac:dyDescent="0.3">
      <c r="A2833">
        <v>2832</v>
      </c>
      <c r="B2833">
        <v>65332.154954124097</v>
      </c>
      <c r="C2833">
        <v>57891.185569506699</v>
      </c>
      <c r="D2833">
        <v>57794.568930928101</v>
      </c>
      <c r="E2833">
        <v>56748.141543912701</v>
      </c>
      <c r="F2833">
        <v>63736.3437444745</v>
      </c>
      <c r="G2833">
        <v>57255.117223013804</v>
      </c>
      <c r="H2833">
        <v>57289.2108792851</v>
      </c>
      <c r="I2833">
        <v>55940.226986784997</v>
      </c>
      <c r="J2833">
        <v>56571.505899481599</v>
      </c>
      <c r="K2833">
        <v>57810.407998735202</v>
      </c>
    </row>
    <row r="2834" spans="1:11" x14ac:dyDescent="0.3">
      <c r="A2834">
        <v>2833</v>
      </c>
      <c r="B2834">
        <v>67298.744907748303</v>
      </c>
      <c r="C2834">
        <v>59457.480555376998</v>
      </c>
      <c r="D2834">
        <v>59356.214058336103</v>
      </c>
      <c r="E2834">
        <v>58297.269111344598</v>
      </c>
      <c r="F2834">
        <v>65630.167380865998</v>
      </c>
      <c r="G2834">
        <v>58840.333068718399</v>
      </c>
      <c r="H2834">
        <v>58876.4148762431</v>
      </c>
      <c r="I2834">
        <v>57468.292389321199</v>
      </c>
      <c r="J2834">
        <v>58130.118297498797</v>
      </c>
      <c r="K2834">
        <v>59390.964579259002</v>
      </c>
    </row>
    <row r="2835" spans="1:11" x14ac:dyDescent="0.3">
      <c r="A2835">
        <v>2834</v>
      </c>
      <c r="B2835">
        <v>65640.129392762406</v>
      </c>
      <c r="C2835">
        <v>58126.757385069002</v>
      </c>
      <c r="D2835">
        <v>58031.445890436</v>
      </c>
      <c r="E2835">
        <v>57057.105873693297</v>
      </c>
      <c r="F2835">
        <v>64076.9224187492</v>
      </c>
      <c r="G2835">
        <v>57537.994377055402</v>
      </c>
      <c r="H2835">
        <v>57572.120563562901</v>
      </c>
      <c r="I2835">
        <v>56251.110636231599</v>
      </c>
      <c r="J2835">
        <v>56874.7834105523</v>
      </c>
      <c r="K2835">
        <v>58038.605776776101</v>
      </c>
    </row>
    <row r="2836" spans="1:11" x14ac:dyDescent="0.3">
      <c r="A2836">
        <v>2835</v>
      </c>
      <c r="B2836">
        <v>65506.079310181398</v>
      </c>
      <c r="C2836">
        <v>58118.9576438406</v>
      </c>
      <c r="D2836">
        <v>58022.553614097</v>
      </c>
      <c r="E2836">
        <v>56991.652310825499</v>
      </c>
      <c r="F2836">
        <v>63930.725408694503</v>
      </c>
      <c r="G2836">
        <v>57488.474906728297</v>
      </c>
      <c r="H2836">
        <v>57523.008654032703</v>
      </c>
      <c r="I2836">
        <v>56189.118108546201</v>
      </c>
      <c r="J2836">
        <v>56819.197180187199</v>
      </c>
      <c r="K2836">
        <v>58042.187034066701</v>
      </c>
    </row>
    <row r="2837" spans="1:11" x14ac:dyDescent="0.3">
      <c r="A2837">
        <v>2836</v>
      </c>
      <c r="B2837">
        <v>65636.4288039518</v>
      </c>
      <c r="C2837">
        <v>58105.421850664199</v>
      </c>
      <c r="D2837">
        <v>58009.092463540299</v>
      </c>
      <c r="E2837">
        <v>56966.751840429999</v>
      </c>
      <c r="F2837">
        <v>64064.528665622398</v>
      </c>
      <c r="G2837">
        <v>57470.630796395402</v>
      </c>
      <c r="H2837">
        <v>57505.395827902597</v>
      </c>
      <c r="I2837">
        <v>56178.102280123298</v>
      </c>
      <c r="J2837">
        <v>56807.459064885501</v>
      </c>
      <c r="K2837">
        <v>58041.9595871868</v>
      </c>
    </row>
    <row r="2838" spans="1:11" x14ac:dyDescent="0.3">
      <c r="A2838">
        <v>2837</v>
      </c>
      <c r="B2838">
        <v>67248.342642267002</v>
      </c>
      <c r="C2838">
        <v>59426.448243114603</v>
      </c>
      <c r="D2838">
        <v>59327.803098575198</v>
      </c>
      <c r="E2838">
        <v>58267.835600961203</v>
      </c>
      <c r="F2838">
        <v>65623.692063806506</v>
      </c>
      <c r="G2838">
        <v>58803.776649079897</v>
      </c>
      <c r="H2838">
        <v>58838.9240459598</v>
      </c>
      <c r="I2838">
        <v>57468.380535474302</v>
      </c>
      <c r="J2838">
        <v>58113.224621424102</v>
      </c>
      <c r="K2838">
        <v>59370.0464642847</v>
      </c>
    </row>
    <row r="2839" spans="1:11" x14ac:dyDescent="0.3">
      <c r="A2839">
        <v>2838</v>
      </c>
      <c r="B2839">
        <v>66086.093580524495</v>
      </c>
      <c r="C2839">
        <v>58492.092380366703</v>
      </c>
      <c r="D2839">
        <v>58392.593646813999</v>
      </c>
      <c r="E2839">
        <v>57336.012591933497</v>
      </c>
      <c r="F2839">
        <v>64448.516958100197</v>
      </c>
      <c r="G2839">
        <v>57867.003437654399</v>
      </c>
      <c r="H2839">
        <v>57902.422009132897</v>
      </c>
      <c r="I2839">
        <v>56519.208314272902</v>
      </c>
      <c r="J2839">
        <v>57169.216040953601</v>
      </c>
      <c r="K2839">
        <v>58424.018283436497</v>
      </c>
    </row>
    <row r="2840" spans="1:11" x14ac:dyDescent="0.3">
      <c r="A2840">
        <v>2839</v>
      </c>
      <c r="B2840">
        <v>65846.412338676993</v>
      </c>
      <c r="C2840">
        <v>58464.767994287096</v>
      </c>
      <c r="D2840">
        <v>58368.752756242</v>
      </c>
      <c r="E2840">
        <v>57354.533630734397</v>
      </c>
      <c r="F2840">
        <v>64285.339945570799</v>
      </c>
      <c r="G2840">
        <v>57850.565984261397</v>
      </c>
      <c r="H2840">
        <v>57885.209872375803</v>
      </c>
      <c r="I2840">
        <v>56560.859407275399</v>
      </c>
      <c r="J2840">
        <v>57188.8753600946</v>
      </c>
      <c r="K2840">
        <v>58394.668353865003</v>
      </c>
    </row>
    <row r="2841" spans="1:11" x14ac:dyDescent="0.3">
      <c r="A2841">
        <v>2840</v>
      </c>
      <c r="B2841">
        <v>65066.489531412401</v>
      </c>
      <c r="C2841">
        <v>57625.345907676397</v>
      </c>
      <c r="D2841">
        <v>57527.718743099504</v>
      </c>
      <c r="E2841">
        <v>56490.0090689145</v>
      </c>
      <c r="F2841">
        <v>63464.406534985603</v>
      </c>
      <c r="G2841">
        <v>56999.098422016999</v>
      </c>
      <c r="H2841">
        <v>57034.052844166603</v>
      </c>
      <c r="I2841">
        <v>55681.425555913302</v>
      </c>
      <c r="J2841">
        <v>56319.028167190503</v>
      </c>
      <c r="K2841">
        <v>57551.015529694399</v>
      </c>
    </row>
    <row r="2842" spans="1:11" x14ac:dyDescent="0.3">
      <c r="A2842">
        <v>2841</v>
      </c>
      <c r="B2842">
        <v>65228.660257448901</v>
      </c>
      <c r="C2842">
        <v>57828.754919553801</v>
      </c>
      <c r="D2842">
        <v>57731.304153812402</v>
      </c>
      <c r="E2842">
        <v>56710.4284833036</v>
      </c>
      <c r="F2842">
        <v>63618.277473855203</v>
      </c>
      <c r="G2842">
        <v>57217.766495049596</v>
      </c>
      <c r="H2842">
        <v>57252.268043973898</v>
      </c>
      <c r="I2842">
        <v>55891.847464022998</v>
      </c>
      <c r="J2842">
        <v>56528.718804049597</v>
      </c>
      <c r="K2842">
        <v>57743.378677658096</v>
      </c>
    </row>
    <row r="2843" spans="1:11" x14ac:dyDescent="0.3">
      <c r="A2843">
        <v>2842</v>
      </c>
      <c r="B2843">
        <v>66583.358472129796</v>
      </c>
      <c r="C2843">
        <v>58840.025421574297</v>
      </c>
      <c r="D2843">
        <v>58743.123563093002</v>
      </c>
      <c r="E2843">
        <v>57643.056140966299</v>
      </c>
      <c r="F2843">
        <v>64976.388048936002</v>
      </c>
      <c r="G2843">
        <v>58159.6026035451</v>
      </c>
      <c r="H2843">
        <v>58193.7973988636</v>
      </c>
      <c r="I2843">
        <v>56841.045787070201</v>
      </c>
      <c r="J2843">
        <v>57473.700623249199</v>
      </c>
      <c r="K2843">
        <v>58766.599460397403</v>
      </c>
    </row>
    <row r="2844" spans="1:11" x14ac:dyDescent="0.3">
      <c r="A2844">
        <v>2843</v>
      </c>
      <c r="B2844">
        <v>66075.461910639497</v>
      </c>
      <c r="C2844">
        <v>58567.975876427998</v>
      </c>
      <c r="D2844">
        <v>58469.205424741798</v>
      </c>
      <c r="E2844">
        <v>57408.025366857597</v>
      </c>
      <c r="F2844">
        <v>64497.838292745597</v>
      </c>
      <c r="G2844">
        <v>57937.215989677003</v>
      </c>
      <c r="H2844">
        <v>57972.425755414901</v>
      </c>
      <c r="I2844">
        <v>56631.3729257757</v>
      </c>
      <c r="J2844">
        <v>57246.495307110403</v>
      </c>
      <c r="K2844">
        <v>58504.660068241603</v>
      </c>
    </row>
    <row r="2845" spans="1:11" x14ac:dyDescent="0.3">
      <c r="A2845">
        <v>2844</v>
      </c>
      <c r="B2845">
        <v>64345.744237945102</v>
      </c>
      <c r="C2845">
        <v>57041.577890852903</v>
      </c>
      <c r="D2845">
        <v>56943.9496381969</v>
      </c>
      <c r="E2845">
        <v>55897.433322720703</v>
      </c>
      <c r="F2845">
        <v>62738.159671575202</v>
      </c>
      <c r="G2845">
        <v>56421.640301963504</v>
      </c>
      <c r="H2845">
        <v>56456.338644349999</v>
      </c>
      <c r="I2845">
        <v>55097.153913927097</v>
      </c>
      <c r="J2845">
        <v>55734.568643180603</v>
      </c>
      <c r="K2845">
        <v>56975.715772746997</v>
      </c>
    </row>
    <row r="2846" spans="1:11" x14ac:dyDescent="0.3">
      <c r="A2846">
        <v>2845</v>
      </c>
      <c r="B2846">
        <v>65966.388177564193</v>
      </c>
      <c r="C2846">
        <v>58429.480893629101</v>
      </c>
      <c r="D2846">
        <v>58335.044347915697</v>
      </c>
      <c r="E2846">
        <v>57289.004286220297</v>
      </c>
      <c r="F2846">
        <v>64560.986732072502</v>
      </c>
      <c r="G2846">
        <v>57776.288262554997</v>
      </c>
      <c r="H2846">
        <v>57808.295912008703</v>
      </c>
      <c r="I2846">
        <v>56618.764663016598</v>
      </c>
      <c r="J2846">
        <v>57108.902681950502</v>
      </c>
      <c r="K2846">
        <v>58342.802193445597</v>
      </c>
    </row>
    <row r="2847" spans="1:11" x14ac:dyDescent="0.3">
      <c r="A2847">
        <v>2846</v>
      </c>
      <c r="B2847">
        <v>64869.874675527899</v>
      </c>
      <c r="C2847">
        <v>57616.584000202798</v>
      </c>
      <c r="D2847">
        <v>57523.1525964881</v>
      </c>
      <c r="E2847">
        <v>56522.5895053196</v>
      </c>
      <c r="F2847">
        <v>63347.202889615299</v>
      </c>
      <c r="G2847">
        <v>57005.600533694</v>
      </c>
      <c r="H2847">
        <v>57039.183042159697</v>
      </c>
      <c r="I2847">
        <v>55748.210358860902</v>
      </c>
      <c r="J2847">
        <v>56359.069067664102</v>
      </c>
      <c r="K2847">
        <v>57545.883007643199</v>
      </c>
    </row>
    <row r="2848" spans="1:11" x14ac:dyDescent="0.3">
      <c r="A2848">
        <v>2847</v>
      </c>
      <c r="B2848">
        <v>66215.698063329794</v>
      </c>
      <c r="C2848">
        <v>58612.412748377501</v>
      </c>
      <c r="D2848">
        <v>58513.063310139201</v>
      </c>
      <c r="E2848">
        <v>57469.135003970303</v>
      </c>
      <c r="F2848">
        <v>64580.454070162501</v>
      </c>
      <c r="G2848">
        <v>58001.448104868701</v>
      </c>
      <c r="H2848">
        <v>58036.8012789395</v>
      </c>
      <c r="I2848">
        <v>56654.378172777302</v>
      </c>
      <c r="J2848">
        <v>57303.6787158757</v>
      </c>
      <c r="K2848">
        <v>58545.702677126799</v>
      </c>
    </row>
    <row r="2849" spans="1:11" x14ac:dyDescent="0.3">
      <c r="A2849">
        <v>2848</v>
      </c>
      <c r="B2849">
        <v>64265.958824830101</v>
      </c>
      <c r="C2849">
        <v>57022.667557239503</v>
      </c>
      <c r="D2849">
        <v>56925.359833021103</v>
      </c>
      <c r="E2849">
        <v>55894.681721550201</v>
      </c>
      <c r="F2849">
        <v>62669.897832008799</v>
      </c>
      <c r="G2849">
        <v>56399.394631440402</v>
      </c>
      <c r="H2849">
        <v>56434.084020282702</v>
      </c>
      <c r="I2849">
        <v>55082.748762249197</v>
      </c>
      <c r="J2849">
        <v>55718.336440744999</v>
      </c>
      <c r="K2849">
        <v>56942.800288138198</v>
      </c>
    </row>
    <row r="2850" spans="1:11" x14ac:dyDescent="0.3">
      <c r="A2850">
        <v>2849</v>
      </c>
      <c r="B2850">
        <v>65067.514382550296</v>
      </c>
      <c r="C2850">
        <v>57869.077994078099</v>
      </c>
      <c r="D2850">
        <v>57775.741277113499</v>
      </c>
      <c r="E2850">
        <v>56727.389965742099</v>
      </c>
      <c r="F2850">
        <v>63558.887822992998</v>
      </c>
      <c r="G2850">
        <v>57201.415959276099</v>
      </c>
      <c r="H2850">
        <v>57235.269968430897</v>
      </c>
      <c r="I2850">
        <v>55955.0680871734</v>
      </c>
      <c r="J2850">
        <v>56564.922895661301</v>
      </c>
      <c r="K2850">
        <v>57799.364273320898</v>
      </c>
    </row>
    <row r="2851" spans="1:11" x14ac:dyDescent="0.3">
      <c r="A2851">
        <v>2850</v>
      </c>
      <c r="B2851">
        <v>65234.068475755797</v>
      </c>
      <c r="C2851">
        <v>57800.819347015902</v>
      </c>
      <c r="D2851">
        <v>57705.649644474899</v>
      </c>
      <c r="E2851">
        <v>56698.900580858397</v>
      </c>
      <c r="F2851">
        <v>63682.788066982102</v>
      </c>
      <c r="G2851">
        <v>57192.528468117802</v>
      </c>
      <c r="H2851">
        <v>57226.850413317799</v>
      </c>
      <c r="I2851">
        <v>55913.882649480598</v>
      </c>
      <c r="J2851">
        <v>56536.152908149903</v>
      </c>
      <c r="K2851">
        <v>57732.712114109199</v>
      </c>
    </row>
    <row r="2852" spans="1:11" x14ac:dyDescent="0.3">
      <c r="A2852">
        <v>2851</v>
      </c>
      <c r="B2852">
        <v>66057.336725056593</v>
      </c>
      <c r="C2852">
        <v>58447.818156168199</v>
      </c>
      <c r="D2852">
        <v>58349.197917536701</v>
      </c>
      <c r="E2852">
        <v>57253.197283098802</v>
      </c>
      <c r="F2852">
        <v>64434.833747254801</v>
      </c>
      <c r="G2852">
        <v>57765.448770498901</v>
      </c>
      <c r="H2852">
        <v>57800.528307421002</v>
      </c>
      <c r="I2852">
        <v>56432.642395772498</v>
      </c>
      <c r="J2852">
        <v>57076.319351331796</v>
      </c>
      <c r="K2852">
        <v>58368.8133014622</v>
      </c>
    </row>
    <row r="2853" spans="1:11" x14ac:dyDescent="0.3">
      <c r="A2853">
        <v>2852</v>
      </c>
      <c r="B2853">
        <v>65553.971535742705</v>
      </c>
      <c r="C2853">
        <v>57893.779598705703</v>
      </c>
      <c r="D2853">
        <v>57795.344015929601</v>
      </c>
      <c r="E2853">
        <v>56779.485745924299</v>
      </c>
      <c r="F2853">
        <v>63937.956165247102</v>
      </c>
      <c r="G2853">
        <v>57298.224010483398</v>
      </c>
      <c r="H2853">
        <v>57333.586862874399</v>
      </c>
      <c r="I2853">
        <v>55971.369461181101</v>
      </c>
      <c r="J2853">
        <v>56614.9491470133</v>
      </c>
      <c r="K2853">
        <v>57827.214333039999</v>
      </c>
    </row>
    <row r="2854" spans="1:11" x14ac:dyDescent="0.3">
      <c r="A2854">
        <v>2853</v>
      </c>
      <c r="B2854">
        <v>64847.992645656399</v>
      </c>
      <c r="C2854">
        <v>57270.381262659001</v>
      </c>
      <c r="D2854">
        <v>57171.447084883097</v>
      </c>
      <c r="E2854">
        <v>56107.265250943099</v>
      </c>
      <c r="F2854">
        <v>63385.126090979502</v>
      </c>
      <c r="G2854">
        <v>56667.6688696329</v>
      </c>
      <c r="H2854">
        <v>56699.967162477697</v>
      </c>
      <c r="I2854">
        <v>55465.063352618403</v>
      </c>
      <c r="J2854">
        <v>55941.688600374102</v>
      </c>
      <c r="K2854">
        <v>57203.126633273198</v>
      </c>
    </row>
    <row r="2855" spans="1:11" x14ac:dyDescent="0.3">
      <c r="A2855">
        <v>2854</v>
      </c>
      <c r="B2855">
        <v>65931.044707515</v>
      </c>
      <c r="C2855">
        <v>58412.664730095203</v>
      </c>
      <c r="D2855">
        <v>58314.256310605197</v>
      </c>
      <c r="E2855">
        <v>57290.168884116902</v>
      </c>
      <c r="F2855">
        <v>64315.951271953003</v>
      </c>
      <c r="G2855">
        <v>57807.136318762197</v>
      </c>
      <c r="H2855">
        <v>57842.249984259601</v>
      </c>
      <c r="I2855">
        <v>56475.223251916002</v>
      </c>
      <c r="J2855">
        <v>57118.646559693902</v>
      </c>
      <c r="K2855">
        <v>58338.8149527192</v>
      </c>
    </row>
    <row r="2856" spans="1:11" x14ac:dyDescent="0.3">
      <c r="A2856">
        <v>2855</v>
      </c>
      <c r="B2856">
        <v>65295.1842820526</v>
      </c>
      <c r="C2856">
        <v>57891.755424229399</v>
      </c>
      <c r="D2856">
        <v>57797.480615525303</v>
      </c>
      <c r="E2856">
        <v>56767.895015275702</v>
      </c>
      <c r="F2856">
        <v>63761.382105648103</v>
      </c>
      <c r="G2856">
        <v>57249.874146388</v>
      </c>
      <c r="H2856">
        <v>57283.939498826199</v>
      </c>
      <c r="I2856">
        <v>55986.214931339498</v>
      </c>
      <c r="J2856">
        <v>56602.395558861303</v>
      </c>
      <c r="K2856">
        <v>57820.0117757017</v>
      </c>
    </row>
    <row r="2857" spans="1:11" x14ac:dyDescent="0.3">
      <c r="A2857">
        <v>2856</v>
      </c>
      <c r="B2857">
        <v>65680.001014452995</v>
      </c>
      <c r="C2857">
        <v>57988.114604169503</v>
      </c>
      <c r="D2857">
        <v>57889.032757919398</v>
      </c>
      <c r="E2857">
        <v>56839.883506390201</v>
      </c>
      <c r="F2857">
        <v>64044.069318521601</v>
      </c>
      <c r="G2857">
        <v>57358.015474912703</v>
      </c>
      <c r="H2857">
        <v>57393.224208703898</v>
      </c>
      <c r="I2857">
        <v>56015.443156043999</v>
      </c>
      <c r="J2857">
        <v>56662.771709581502</v>
      </c>
      <c r="K2857">
        <v>57909.165128115099</v>
      </c>
    </row>
    <row r="2858" spans="1:11" x14ac:dyDescent="0.3">
      <c r="A2858">
        <v>2857</v>
      </c>
      <c r="B2858">
        <v>65469.589696543197</v>
      </c>
      <c r="C2858">
        <v>58005.030193358703</v>
      </c>
      <c r="D2858">
        <v>57908.255281108199</v>
      </c>
      <c r="E2858">
        <v>56851.540131527698</v>
      </c>
      <c r="F2858">
        <v>63877.077870710797</v>
      </c>
      <c r="G2858">
        <v>57359.389918604997</v>
      </c>
      <c r="H2858">
        <v>57393.770410978301</v>
      </c>
      <c r="I2858">
        <v>56047.822333552504</v>
      </c>
      <c r="J2858">
        <v>56679.887363439797</v>
      </c>
      <c r="K2858">
        <v>57929.297999053197</v>
      </c>
    </row>
    <row r="2859" spans="1:11" x14ac:dyDescent="0.3">
      <c r="A2859">
        <v>2858</v>
      </c>
      <c r="B2859">
        <v>66660.449666236498</v>
      </c>
      <c r="C2859">
        <v>58984.445629992399</v>
      </c>
      <c r="D2859">
        <v>58887.001764070301</v>
      </c>
      <c r="E2859">
        <v>57823.927987381197</v>
      </c>
      <c r="F2859">
        <v>65068.0901786549</v>
      </c>
      <c r="G2859">
        <v>58335.303373042298</v>
      </c>
      <c r="H2859">
        <v>58370.3512472406</v>
      </c>
      <c r="I2859">
        <v>57025.793762630601</v>
      </c>
      <c r="J2859">
        <v>57662.492065547398</v>
      </c>
      <c r="K2859">
        <v>58919.931332468397</v>
      </c>
    </row>
    <row r="2860" spans="1:11" x14ac:dyDescent="0.3">
      <c r="A2860">
        <v>2859</v>
      </c>
      <c r="B2860">
        <v>64602.199927510403</v>
      </c>
      <c r="C2860">
        <v>57350.948641850096</v>
      </c>
      <c r="D2860">
        <v>57256.070793937601</v>
      </c>
      <c r="E2860">
        <v>56219.487839126203</v>
      </c>
      <c r="F2860">
        <v>63045.5020787502</v>
      </c>
      <c r="G2860">
        <v>56709.808272684801</v>
      </c>
      <c r="H2860">
        <v>56743.642094499701</v>
      </c>
      <c r="I2860">
        <v>55426.944154009398</v>
      </c>
      <c r="J2860">
        <v>56046.658525238498</v>
      </c>
      <c r="K2860">
        <v>57272.271486618498</v>
      </c>
    </row>
    <row r="2861" spans="1:11" x14ac:dyDescent="0.3">
      <c r="A2861">
        <v>2860</v>
      </c>
      <c r="B2861">
        <v>65120.331237100501</v>
      </c>
      <c r="C2861">
        <v>57679.742387847902</v>
      </c>
      <c r="D2861">
        <v>57581.986138067499</v>
      </c>
      <c r="E2861">
        <v>56558.462795161999</v>
      </c>
      <c r="F2861">
        <v>63507.859816135497</v>
      </c>
      <c r="G2861">
        <v>57071.230329900303</v>
      </c>
      <c r="H2861">
        <v>57105.922987284903</v>
      </c>
      <c r="I2861">
        <v>55743.459468355199</v>
      </c>
      <c r="J2861">
        <v>56382.448393038598</v>
      </c>
      <c r="K2861">
        <v>57600.5738767281</v>
      </c>
    </row>
    <row r="2862" spans="1:11" x14ac:dyDescent="0.3">
      <c r="A2862">
        <v>2861</v>
      </c>
      <c r="B2862">
        <v>66099.359252394002</v>
      </c>
      <c r="C2862">
        <v>58709.360568728902</v>
      </c>
      <c r="D2862">
        <v>58614.298820487202</v>
      </c>
      <c r="E2862">
        <v>57563.736046339298</v>
      </c>
      <c r="F2862">
        <v>64540.935442586502</v>
      </c>
      <c r="G2862">
        <v>58068.708997212503</v>
      </c>
      <c r="H2862">
        <v>58102.6034830965</v>
      </c>
      <c r="I2862">
        <v>56782.206270885501</v>
      </c>
      <c r="J2862">
        <v>57403.3590461028</v>
      </c>
      <c r="K2862">
        <v>58643.362575070103</v>
      </c>
    </row>
    <row r="2863" spans="1:11" x14ac:dyDescent="0.3">
      <c r="A2863">
        <v>2862</v>
      </c>
      <c r="B2863">
        <v>66112.208759723697</v>
      </c>
      <c r="C2863">
        <v>58501.187600753598</v>
      </c>
      <c r="D2863">
        <v>58403.006490163498</v>
      </c>
      <c r="E2863">
        <v>57380.3466071238</v>
      </c>
      <c r="F2863">
        <v>64509.675923584102</v>
      </c>
      <c r="G2863">
        <v>57882.690910163699</v>
      </c>
      <c r="H2863">
        <v>57918.09335132</v>
      </c>
      <c r="I2863">
        <v>56563.905310718299</v>
      </c>
      <c r="J2863">
        <v>57205.843977129603</v>
      </c>
      <c r="K2863">
        <v>58424.2783341838</v>
      </c>
    </row>
    <row r="2864" spans="1:11" x14ac:dyDescent="0.3">
      <c r="A2864">
        <v>2863</v>
      </c>
      <c r="B2864">
        <v>65962.525808136605</v>
      </c>
      <c r="C2864">
        <v>58324.573346299403</v>
      </c>
      <c r="D2864">
        <v>58228.2179763038</v>
      </c>
      <c r="E2864">
        <v>57206.944438231003</v>
      </c>
      <c r="F2864">
        <v>64375.278805750699</v>
      </c>
      <c r="G2864">
        <v>57695.202348328603</v>
      </c>
      <c r="H2864">
        <v>57729.413726368803</v>
      </c>
      <c r="I2864">
        <v>56390.223777130399</v>
      </c>
      <c r="J2864">
        <v>57020.319628357698</v>
      </c>
      <c r="K2864">
        <v>58233.093438008102</v>
      </c>
    </row>
    <row r="2865" spans="1:11" x14ac:dyDescent="0.3">
      <c r="A2865">
        <v>2864</v>
      </c>
      <c r="B2865">
        <v>65837.241882534305</v>
      </c>
      <c r="C2865">
        <v>58323.3453954301</v>
      </c>
      <c r="D2865">
        <v>58223.865385273501</v>
      </c>
      <c r="E2865">
        <v>57148.682194409499</v>
      </c>
      <c r="F2865">
        <v>64200.551318868602</v>
      </c>
      <c r="G2865">
        <v>57670.724351749799</v>
      </c>
      <c r="H2865">
        <v>57706.195182653297</v>
      </c>
      <c r="I2865">
        <v>56325.342128871504</v>
      </c>
      <c r="J2865">
        <v>56974.807884464099</v>
      </c>
      <c r="K2865">
        <v>58247.9712136749</v>
      </c>
    </row>
    <row r="2866" spans="1:11" x14ac:dyDescent="0.3">
      <c r="A2866">
        <v>2865</v>
      </c>
      <c r="B2866">
        <v>64891.646168626998</v>
      </c>
      <c r="C2866">
        <v>57568.704725821197</v>
      </c>
      <c r="D2866">
        <v>57469.414377028901</v>
      </c>
      <c r="E2866">
        <v>56440.087388797598</v>
      </c>
      <c r="F2866">
        <v>63264.572479812297</v>
      </c>
      <c r="G2866">
        <v>56956.524497067898</v>
      </c>
      <c r="H2866">
        <v>56992.004983334497</v>
      </c>
      <c r="I2866">
        <v>55614.406506100699</v>
      </c>
      <c r="J2866">
        <v>56263.055565479001</v>
      </c>
      <c r="K2866">
        <v>57490.089183512297</v>
      </c>
    </row>
    <row r="2867" spans="1:11" x14ac:dyDescent="0.3">
      <c r="A2867">
        <v>2866</v>
      </c>
      <c r="B2867">
        <v>65145.493476283104</v>
      </c>
      <c r="C2867">
        <v>57688.461111292199</v>
      </c>
      <c r="D2867">
        <v>57589.248801283997</v>
      </c>
      <c r="E2867">
        <v>56528.987544007003</v>
      </c>
      <c r="F2867">
        <v>63518.6653119435</v>
      </c>
      <c r="G2867">
        <v>57046.396417613098</v>
      </c>
      <c r="H2867">
        <v>57081.853490358699</v>
      </c>
      <c r="I2867">
        <v>55707.369561260501</v>
      </c>
      <c r="J2867">
        <v>56355.179301278898</v>
      </c>
      <c r="K2867">
        <v>57612.912054143097</v>
      </c>
    </row>
    <row r="2868" spans="1:11" x14ac:dyDescent="0.3">
      <c r="A2868">
        <v>2867</v>
      </c>
      <c r="B2868">
        <v>65899.371515964696</v>
      </c>
      <c r="C2868">
        <v>58195.2720700059</v>
      </c>
      <c r="D2868">
        <v>58094.003211776901</v>
      </c>
      <c r="E2868">
        <v>57038.807311884397</v>
      </c>
      <c r="F2868">
        <v>64231.3077556836</v>
      </c>
      <c r="G2868">
        <v>57574.358585035501</v>
      </c>
      <c r="H2868">
        <v>57610.391908427599</v>
      </c>
      <c r="I2868">
        <v>56203.557332018703</v>
      </c>
      <c r="J2868">
        <v>56865.117497505402</v>
      </c>
      <c r="K2868">
        <v>58122.072224918797</v>
      </c>
    </row>
    <row r="2869" spans="1:11" x14ac:dyDescent="0.3">
      <c r="A2869">
        <v>2868</v>
      </c>
      <c r="B2869">
        <v>65525.569686727496</v>
      </c>
      <c r="C2869">
        <v>58035.846346945298</v>
      </c>
      <c r="D2869">
        <v>57937.268981450499</v>
      </c>
      <c r="E2869">
        <v>56871.918962309202</v>
      </c>
      <c r="F2869">
        <v>63905.325585427097</v>
      </c>
      <c r="G2869">
        <v>57396.618337433603</v>
      </c>
      <c r="H2869">
        <v>57431.750023474902</v>
      </c>
      <c r="I2869">
        <v>56062.661431196997</v>
      </c>
      <c r="J2869">
        <v>56706.365512630997</v>
      </c>
      <c r="K2869">
        <v>57968.135016154301</v>
      </c>
    </row>
    <row r="2870" spans="1:11" x14ac:dyDescent="0.3">
      <c r="A2870">
        <v>2869</v>
      </c>
      <c r="B2870">
        <v>66587.849383859793</v>
      </c>
      <c r="C2870">
        <v>58945.287198244398</v>
      </c>
      <c r="D2870">
        <v>58847.770563138904</v>
      </c>
      <c r="E2870">
        <v>57733.988234056596</v>
      </c>
      <c r="F2870">
        <v>64987.778471310397</v>
      </c>
      <c r="G2870">
        <v>58246.607636016102</v>
      </c>
      <c r="H2870">
        <v>58281.425115136801</v>
      </c>
      <c r="I2870">
        <v>56932.078226132202</v>
      </c>
      <c r="J2870">
        <v>57568.556810375398</v>
      </c>
      <c r="K2870">
        <v>58876.488402777002</v>
      </c>
    </row>
    <row r="2871" spans="1:11" x14ac:dyDescent="0.3">
      <c r="A2871">
        <v>2870</v>
      </c>
      <c r="B2871">
        <v>66621.035933864099</v>
      </c>
      <c r="C2871">
        <v>58971.030466248703</v>
      </c>
      <c r="D2871">
        <v>58872.815578259899</v>
      </c>
      <c r="E2871">
        <v>57807.386654808397</v>
      </c>
      <c r="F2871">
        <v>65017.3078680935</v>
      </c>
      <c r="G2871">
        <v>58319.421569220904</v>
      </c>
      <c r="H2871">
        <v>58354.779872811698</v>
      </c>
      <c r="I2871">
        <v>57000.066377293399</v>
      </c>
      <c r="J2871">
        <v>57641.728644039496</v>
      </c>
      <c r="K2871">
        <v>58903.012961688997</v>
      </c>
    </row>
    <row r="2872" spans="1:11" x14ac:dyDescent="0.3">
      <c r="A2872">
        <v>2871</v>
      </c>
      <c r="B2872">
        <v>65627.764956297498</v>
      </c>
      <c r="C2872">
        <v>58363.496171565697</v>
      </c>
      <c r="D2872">
        <v>58269.572376975397</v>
      </c>
      <c r="E2872">
        <v>57236.372717147497</v>
      </c>
      <c r="F2872">
        <v>64096.502315134101</v>
      </c>
      <c r="G2872">
        <v>57724.639976093997</v>
      </c>
      <c r="H2872">
        <v>57758.353642302201</v>
      </c>
      <c r="I2872">
        <v>56459.914192563803</v>
      </c>
      <c r="J2872">
        <v>57073.647483612302</v>
      </c>
      <c r="K2872">
        <v>58293.9162776167</v>
      </c>
    </row>
    <row r="2873" spans="1:11" x14ac:dyDescent="0.3">
      <c r="A2873">
        <v>2872</v>
      </c>
      <c r="B2873">
        <v>65984.5170430609</v>
      </c>
      <c r="C2873">
        <v>58447.4463325627</v>
      </c>
      <c r="D2873">
        <v>58348.227228815202</v>
      </c>
      <c r="E2873">
        <v>57315.897006172097</v>
      </c>
      <c r="F2873">
        <v>64350.853135233498</v>
      </c>
      <c r="G2873">
        <v>57837.370684683898</v>
      </c>
      <c r="H2873">
        <v>57872.6894850717</v>
      </c>
      <c r="I2873">
        <v>56492.262186412903</v>
      </c>
      <c r="J2873">
        <v>57140.574272576399</v>
      </c>
      <c r="K2873">
        <v>58370.475967329301</v>
      </c>
    </row>
    <row r="2874" spans="1:11" x14ac:dyDescent="0.3">
      <c r="A2874">
        <v>2873</v>
      </c>
      <c r="B2874">
        <v>65872.884856369899</v>
      </c>
      <c r="C2874">
        <v>58334.832679580199</v>
      </c>
      <c r="D2874">
        <v>58236.691316912496</v>
      </c>
      <c r="E2874">
        <v>57185.212572023098</v>
      </c>
      <c r="F2874">
        <v>64260.761276386504</v>
      </c>
      <c r="G2874">
        <v>57702.851531590903</v>
      </c>
      <c r="H2874">
        <v>57737.878586806299</v>
      </c>
      <c r="I2874">
        <v>56376.213580183197</v>
      </c>
      <c r="J2874">
        <v>57017.464122949299</v>
      </c>
      <c r="K2874">
        <v>58264.439059249598</v>
      </c>
    </row>
    <row r="2875" spans="1:11" x14ac:dyDescent="0.3">
      <c r="A2875">
        <v>2874</v>
      </c>
      <c r="B2875">
        <v>65676.199791733903</v>
      </c>
      <c r="C2875">
        <v>57991.668107692698</v>
      </c>
      <c r="D2875">
        <v>57891.2087489283</v>
      </c>
      <c r="E2875">
        <v>56859.352423856697</v>
      </c>
      <c r="F2875">
        <v>64021.759639463002</v>
      </c>
      <c r="G2875">
        <v>57404.1588284721</v>
      </c>
      <c r="H2875">
        <v>57439.985020570901</v>
      </c>
      <c r="I2875">
        <v>56043.523943641601</v>
      </c>
      <c r="J2875">
        <v>56700.052594189103</v>
      </c>
      <c r="K2875">
        <v>57932.407700447198</v>
      </c>
    </row>
    <row r="2876" spans="1:11" x14ac:dyDescent="0.3">
      <c r="A2876">
        <v>2875</v>
      </c>
      <c r="B2876">
        <v>65265.6650135854</v>
      </c>
      <c r="C2876">
        <v>57817.775597976397</v>
      </c>
      <c r="D2876">
        <v>57724.798358688196</v>
      </c>
      <c r="E2876">
        <v>56760.093609520198</v>
      </c>
      <c r="F2876">
        <v>63740.028041288002</v>
      </c>
      <c r="G2876">
        <v>57235.522527619098</v>
      </c>
      <c r="H2876">
        <v>57268.817560724601</v>
      </c>
      <c r="I2876">
        <v>55979.635400531602</v>
      </c>
      <c r="J2876">
        <v>56588.142428867199</v>
      </c>
      <c r="K2876">
        <v>57737.985905027002</v>
      </c>
    </row>
    <row r="2877" spans="1:11" x14ac:dyDescent="0.3">
      <c r="A2877">
        <v>2876</v>
      </c>
      <c r="B2877">
        <v>65912.201878873006</v>
      </c>
      <c r="C2877">
        <v>57973.7396753301</v>
      </c>
      <c r="D2877">
        <v>57973.7396753301</v>
      </c>
      <c r="E2877">
        <v>56859.783842368299</v>
      </c>
      <c r="F2877">
        <v>64540.837023985499</v>
      </c>
      <c r="G2877">
        <v>57922.9690103264</v>
      </c>
      <c r="H2877">
        <v>57952.882630879598</v>
      </c>
      <c r="I2877">
        <v>56790.942176049903</v>
      </c>
      <c r="J2877">
        <v>56790.942176049903</v>
      </c>
      <c r="K2877">
        <v>57906.556951471001</v>
      </c>
    </row>
    <row r="2878" spans="1:11" x14ac:dyDescent="0.3">
      <c r="A2878">
        <v>2877</v>
      </c>
      <c r="B2878">
        <v>66604.131066431801</v>
      </c>
      <c r="C2878">
        <v>58864.102118711198</v>
      </c>
      <c r="D2878">
        <v>58764.989590110803</v>
      </c>
      <c r="E2878">
        <v>57709.9767075786</v>
      </c>
      <c r="F2878">
        <v>64978.012072247897</v>
      </c>
      <c r="G2878">
        <v>58227.086820816497</v>
      </c>
      <c r="H2878">
        <v>58262.517501463699</v>
      </c>
      <c r="I2878">
        <v>56889.7256774423</v>
      </c>
      <c r="J2878">
        <v>57537.449634307901</v>
      </c>
      <c r="K2878">
        <v>58789.822225303004</v>
      </c>
    </row>
    <row r="2879" spans="1:11" x14ac:dyDescent="0.3">
      <c r="A2879">
        <v>2878</v>
      </c>
      <c r="B2879">
        <v>65069.691944651298</v>
      </c>
      <c r="C2879">
        <v>57720.562789604097</v>
      </c>
      <c r="D2879">
        <v>57624.054598857801</v>
      </c>
      <c r="E2879">
        <v>56616.936617720603</v>
      </c>
      <c r="F2879">
        <v>63526.2387821722</v>
      </c>
      <c r="G2879">
        <v>57136.543030624001</v>
      </c>
      <c r="H2879">
        <v>57171.138949370201</v>
      </c>
      <c r="I2879">
        <v>55858.683607034902</v>
      </c>
      <c r="J2879">
        <v>56463.135706636996</v>
      </c>
      <c r="K2879">
        <v>57662.985367056302</v>
      </c>
    </row>
    <row r="2880" spans="1:11" x14ac:dyDescent="0.3">
      <c r="A2880">
        <v>2879</v>
      </c>
      <c r="B2880">
        <v>65400.0244693762</v>
      </c>
      <c r="C2880">
        <v>57917.848467838703</v>
      </c>
      <c r="D2880">
        <v>57817.763980059899</v>
      </c>
      <c r="E2880">
        <v>56801.209099710301</v>
      </c>
      <c r="F2880">
        <v>63744.901090271102</v>
      </c>
      <c r="G2880">
        <v>57332.319588933198</v>
      </c>
      <c r="H2880">
        <v>57367.748035731303</v>
      </c>
      <c r="I2880">
        <v>55968.9047375542</v>
      </c>
      <c r="J2880">
        <v>56623.118410769297</v>
      </c>
      <c r="K2880">
        <v>57839.019026850103</v>
      </c>
    </row>
    <row r="2881" spans="1:11" x14ac:dyDescent="0.3">
      <c r="A2881">
        <v>2880</v>
      </c>
      <c r="B2881">
        <v>65126.525681708001</v>
      </c>
      <c r="C2881">
        <v>57714.327359484399</v>
      </c>
      <c r="D2881">
        <v>57615.480076747001</v>
      </c>
      <c r="E2881">
        <v>56553.661143650701</v>
      </c>
      <c r="F2881">
        <v>63493.552925772397</v>
      </c>
      <c r="G2881">
        <v>57075.715802122802</v>
      </c>
      <c r="H2881">
        <v>57110.708112700901</v>
      </c>
      <c r="I2881">
        <v>55731.6712917736</v>
      </c>
      <c r="J2881">
        <v>56377.119000986997</v>
      </c>
      <c r="K2881">
        <v>57635.628142742898</v>
      </c>
    </row>
    <row r="2882" spans="1:11" x14ac:dyDescent="0.3">
      <c r="A2882">
        <v>2881</v>
      </c>
      <c r="B2882">
        <v>65241.1089566593</v>
      </c>
      <c r="C2882">
        <v>57865.037702199697</v>
      </c>
      <c r="D2882">
        <v>57767.731062001098</v>
      </c>
      <c r="E2882">
        <v>56705.061456266303</v>
      </c>
      <c r="F2882">
        <v>63658.1426305317</v>
      </c>
      <c r="G2882">
        <v>57212.149824104701</v>
      </c>
      <c r="H2882">
        <v>57247.130968375597</v>
      </c>
      <c r="I2882">
        <v>55905.2566502232</v>
      </c>
      <c r="J2882">
        <v>56541.044214991998</v>
      </c>
      <c r="K2882">
        <v>57797.676024640299</v>
      </c>
    </row>
    <row r="2883" spans="1:11" x14ac:dyDescent="0.3">
      <c r="A2883">
        <v>2882</v>
      </c>
      <c r="B2883">
        <v>65451.752824076801</v>
      </c>
      <c r="C2883">
        <v>58150.374215833202</v>
      </c>
      <c r="D2883">
        <v>58053.4048763584</v>
      </c>
      <c r="E2883">
        <v>56996.183787275397</v>
      </c>
      <c r="F2883">
        <v>63866.461348764497</v>
      </c>
      <c r="G2883">
        <v>57509.356990181797</v>
      </c>
      <c r="H2883">
        <v>57544.084325035197</v>
      </c>
      <c r="I2883">
        <v>56200.481494690001</v>
      </c>
      <c r="J2883">
        <v>56833.648484346297</v>
      </c>
      <c r="K2883">
        <v>58084.210946095402</v>
      </c>
    </row>
    <row r="2884" spans="1:11" x14ac:dyDescent="0.3">
      <c r="A2884">
        <v>2883</v>
      </c>
      <c r="B2884">
        <v>65888.120383128902</v>
      </c>
      <c r="C2884">
        <v>58251.498473725696</v>
      </c>
      <c r="D2884">
        <v>58153.799134618101</v>
      </c>
      <c r="E2884">
        <v>57126.325387901299</v>
      </c>
      <c r="F2884">
        <v>64272.542353010802</v>
      </c>
      <c r="G2884">
        <v>57640.710327017099</v>
      </c>
      <c r="H2884">
        <v>57675.360076958103</v>
      </c>
      <c r="I2884">
        <v>56313.395384760603</v>
      </c>
      <c r="J2884">
        <v>56952.068226650699</v>
      </c>
      <c r="K2884">
        <v>58174.042289197903</v>
      </c>
    </row>
    <row r="2885" spans="1:11" x14ac:dyDescent="0.3">
      <c r="A2885">
        <v>2884</v>
      </c>
      <c r="B2885">
        <v>65795.688904377006</v>
      </c>
      <c r="C2885">
        <v>58367.478548008497</v>
      </c>
      <c r="D2885">
        <v>58272.050072320002</v>
      </c>
      <c r="E2885">
        <v>57193.3490018827</v>
      </c>
      <c r="F2885">
        <v>64242.298843689197</v>
      </c>
      <c r="G2885">
        <v>57689.516346268501</v>
      </c>
      <c r="H2885">
        <v>57723.851934906699</v>
      </c>
      <c r="I2885">
        <v>56408.691728921098</v>
      </c>
      <c r="J2885">
        <v>57031.8280128349</v>
      </c>
      <c r="K2885">
        <v>58300.842990317098</v>
      </c>
    </row>
    <row r="2886" spans="1:11" x14ac:dyDescent="0.3">
      <c r="A2886">
        <v>2885</v>
      </c>
      <c r="B2886">
        <v>64771.137052204802</v>
      </c>
      <c r="C2886">
        <v>57519.271578996602</v>
      </c>
      <c r="D2886">
        <v>57421.737319618704</v>
      </c>
      <c r="E2886">
        <v>56412.043061721197</v>
      </c>
      <c r="F2886">
        <v>63167.2367463388</v>
      </c>
      <c r="G2886">
        <v>56933.698435035403</v>
      </c>
      <c r="H2886">
        <v>56968.354805889299</v>
      </c>
      <c r="I2886">
        <v>55608.778344967599</v>
      </c>
      <c r="J2886">
        <v>56246.209999790903</v>
      </c>
      <c r="K2886">
        <v>57450.359496579404</v>
      </c>
    </row>
    <row r="2887" spans="1:11" x14ac:dyDescent="0.3">
      <c r="A2887">
        <v>2886</v>
      </c>
      <c r="B2887">
        <v>65586.921690550604</v>
      </c>
      <c r="C2887">
        <v>58019.192695828802</v>
      </c>
      <c r="D2887">
        <v>57922.6574788094</v>
      </c>
      <c r="E2887">
        <v>56916.654520083997</v>
      </c>
      <c r="F2887">
        <v>64005.8160344075</v>
      </c>
      <c r="G2887">
        <v>57415.9078464083</v>
      </c>
      <c r="H2887">
        <v>57450.5404506212</v>
      </c>
      <c r="I2887">
        <v>56115.510044095798</v>
      </c>
      <c r="J2887">
        <v>56746.853077646003</v>
      </c>
      <c r="K2887">
        <v>57945.196760254497</v>
      </c>
    </row>
    <row r="2888" spans="1:11" x14ac:dyDescent="0.3">
      <c r="A2888">
        <v>2887</v>
      </c>
      <c r="B2888">
        <v>65948.872309726095</v>
      </c>
      <c r="C2888">
        <v>58531.835278054001</v>
      </c>
      <c r="D2888">
        <v>58435.805530406702</v>
      </c>
      <c r="E2888">
        <v>57386.663530807702</v>
      </c>
      <c r="F2888">
        <v>64377.9934613039</v>
      </c>
      <c r="G2888">
        <v>57904.740929658001</v>
      </c>
      <c r="H2888">
        <v>57939.005770547003</v>
      </c>
      <c r="I2888">
        <v>56606.739235244801</v>
      </c>
      <c r="J2888">
        <v>57234.316298557103</v>
      </c>
      <c r="K2888">
        <v>58475.026562556799</v>
      </c>
    </row>
    <row r="2889" spans="1:11" x14ac:dyDescent="0.3">
      <c r="A2889">
        <v>2888</v>
      </c>
      <c r="B2889">
        <v>66690.996511136706</v>
      </c>
      <c r="C2889">
        <v>59006.7484676198</v>
      </c>
      <c r="D2889">
        <v>58908.111253717398</v>
      </c>
      <c r="E2889">
        <v>57842.126686691998</v>
      </c>
      <c r="F2889">
        <v>65080.924077993797</v>
      </c>
      <c r="G2889">
        <v>58362.137453640004</v>
      </c>
      <c r="H2889">
        <v>58397.687698720802</v>
      </c>
      <c r="I2889">
        <v>57038.098418110902</v>
      </c>
      <c r="J2889">
        <v>57682.653384296398</v>
      </c>
      <c r="K2889">
        <v>58945.458811274497</v>
      </c>
    </row>
    <row r="2890" spans="1:11" x14ac:dyDescent="0.3">
      <c r="A2890">
        <v>2889</v>
      </c>
      <c r="B2890">
        <v>65299.9116496071</v>
      </c>
      <c r="C2890">
        <v>57814.192121356697</v>
      </c>
      <c r="D2890">
        <v>57716.083729191501</v>
      </c>
      <c r="E2890">
        <v>56668.361349444698</v>
      </c>
      <c r="F2890">
        <v>63685.094947327198</v>
      </c>
      <c r="G2890">
        <v>57190.428489939099</v>
      </c>
      <c r="H2890">
        <v>57225.394646863497</v>
      </c>
      <c r="I2890">
        <v>55861.441498899898</v>
      </c>
      <c r="J2890">
        <v>56502.246665050399</v>
      </c>
      <c r="K2890">
        <v>57745.420583823499</v>
      </c>
    </row>
    <row r="2891" spans="1:11" x14ac:dyDescent="0.3">
      <c r="A2891">
        <v>2890</v>
      </c>
      <c r="B2891">
        <v>66524.773167366497</v>
      </c>
      <c r="C2891">
        <v>58890.617607960397</v>
      </c>
      <c r="D2891">
        <v>58792.853506997497</v>
      </c>
      <c r="E2891">
        <v>57763.609456483799</v>
      </c>
      <c r="F2891">
        <v>64920.307779720999</v>
      </c>
      <c r="G2891">
        <v>58290.088881915101</v>
      </c>
      <c r="H2891">
        <v>58325.087172879903</v>
      </c>
      <c r="I2891">
        <v>56969.021396230899</v>
      </c>
      <c r="J2891">
        <v>57608.222687911897</v>
      </c>
      <c r="K2891">
        <v>58832.502176005903</v>
      </c>
    </row>
    <row r="2892" spans="1:11" x14ac:dyDescent="0.3">
      <c r="A2892">
        <v>2891</v>
      </c>
      <c r="B2892">
        <v>64980.016984949798</v>
      </c>
      <c r="C2892">
        <v>57682.999475952798</v>
      </c>
      <c r="D2892">
        <v>57586.971544997097</v>
      </c>
      <c r="E2892">
        <v>56485.4865039254</v>
      </c>
      <c r="F2892">
        <v>63419.962815013103</v>
      </c>
      <c r="G2892">
        <v>56978.179608685597</v>
      </c>
      <c r="H2892">
        <v>57012.805101727798</v>
      </c>
      <c r="I2892">
        <v>55692.799713693297</v>
      </c>
      <c r="J2892">
        <v>56319.495872151303</v>
      </c>
      <c r="K2892">
        <v>57612.427298782597</v>
      </c>
    </row>
    <row r="2893" spans="1:11" x14ac:dyDescent="0.3">
      <c r="A2893">
        <v>2892</v>
      </c>
      <c r="B2893">
        <v>66130.679235221498</v>
      </c>
      <c r="C2893">
        <v>58483.533315340203</v>
      </c>
      <c r="D2893">
        <v>58386.578588795601</v>
      </c>
      <c r="E2893">
        <v>57365.659534887702</v>
      </c>
      <c r="F2893">
        <v>64533.430394860501</v>
      </c>
      <c r="G2893">
        <v>57886.6704465289</v>
      </c>
      <c r="H2893">
        <v>57921.185398769798</v>
      </c>
      <c r="I2893">
        <v>56572.217586181301</v>
      </c>
      <c r="J2893">
        <v>57206.167862314098</v>
      </c>
      <c r="K2893">
        <v>58420.6615860807</v>
      </c>
    </row>
    <row r="2894" spans="1:11" x14ac:dyDescent="0.3">
      <c r="A2894">
        <v>2893</v>
      </c>
      <c r="B2894">
        <v>65905.106253503705</v>
      </c>
      <c r="C2894">
        <v>58412.802855703798</v>
      </c>
      <c r="D2894">
        <v>58316.0635060075</v>
      </c>
      <c r="E2894">
        <v>57289.812672550499</v>
      </c>
      <c r="F2894">
        <v>64316.7691430384</v>
      </c>
      <c r="G2894">
        <v>57797.435290535497</v>
      </c>
      <c r="H2894">
        <v>57831.8289393167</v>
      </c>
      <c r="I2894">
        <v>56486.995344043797</v>
      </c>
      <c r="J2894">
        <v>57119.445681249599</v>
      </c>
      <c r="K2894">
        <v>58338.530781584799</v>
      </c>
    </row>
    <row r="2895" spans="1:11" x14ac:dyDescent="0.3">
      <c r="A2895">
        <v>2894</v>
      </c>
      <c r="B2895">
        <v>65988.864098764097</v>
      </c>
      <c r="C2895">
        <v>58392.114214433197</v>
      </c>
      <c r="D2895">
        <v>58294.326353096803</v>
      </c>
      <c r="E2895">
        <v>57264.285279976102</v>
      </c>
      <c r="F2895">
        <v>64413.6236695794</v>
      </c>
      <c r="G2895">
        <v>57793.5098576788</v>
      </c>
      <c r="H2895">
        <v>57828.405508532502</v>
      </c>
      <c r="I2895">
        <v>56493.225985498197</v>
      </c>
      <c r="J2895">
        <v>57108.306720521003</v>
      </c>
      <c r="K2895">
        <v>58333.513993812099</v>
      </c>
    </row>
    <row r="2896" spans="1:11" x14ac:dyDescent="0.3">
      <c r="A2896">
        <v>2895</v>
      </c>
      <c r="B2896">
        <v>65700.397922065604</v>
      </c>
      <c r="C2896">
        <v>58229.179055806999</v>
      </c>
      <c r="D2896">
        <v>58131.933073931301</v>
      </c>
      <c r="E2896">
        <v>57045.149498701801</v>
      </c>
      <c r="F2896">
        <v>64109.6816235433</v>
      </c>
      <c r="G2896">
        <v>57542.961865791098</v>
      </c>
      <c r="H2896">
        <v>57577.760527111997</v>
      </c>
      <c r="I2896">
        <v>56234.202484813301</v>
      </c>
      <c r="J2896">
        <v>56869.023317990403</v>
      </c>
      <c r="K2896">
        <v>58149.304946571501</v>
      </c>
    </row>
    <row r="2897" spans="1:11" x14ac:dyDescent="0.3">
      <c r="A2897">
        <v>2896</v>
      </c>
      <c r="B2897">
        <v>65290.3559631674</v>
      </c>
      <c r="C2897">
        <v>57689.167357758997</v>
      </c>
      <c r="D2897">
        <v>57589.096061515302</v>
      </c>
      <c r="E2897">
        <v>56542.8047006243</v>
      </c>
      <c r="F2897">
        <v>63642.161181302399</v>
      </c>
      <c r="G2897">
        <v>57089.239002438801</v>
      </c>
      <c r="H2897">
        <v>57124.979111278699</v>
      </c>
      <c r="I2897">
        <v>55734.519751277301</v>
      </c>
      <c r="J2897">
        <v>56388.240700659</v>
      </c>
      <c r="K2897">
        <v>57634.253793697797</v>
      </c>
    </row>
    <row r="2898" spans="1:11" x14ac:dyDescent="0.3">
      <c r="A2898">
        <v>2897</v>
      </c>
      <c r="B2898">
        <v>66282.533174128694</v>
      </c>
      <c r="C2898">
        <v>58691.499388583703</v>
      </c>
      <c r="D2898">
        <v>58594.119742174</v>
      </c>
      <c r="E2898">
        <v>57539.485308982999</v>
      </c>
      <c r="F2898">
        <v>64686.259679119903</v>
      </c>
      <c r="G2898">
        <v>58050.597727953602</v>
      </c>
      <c r="H2898">
        <v>58085.413591621</v>
      </c>
      <c r="I2898">
        <v>56736.301427592</v>
      </c>
      <c r="J2898">
        <v>57372.716087874302</v>
      </c>
      <c r="K2898">
        <v>58621.662842800099</v>
      </c>
    </row>
    <row r="2899" spans="1:11" x14ac:dyDescent="0.3">
      <c r="A2899">
        <v>2898</v>
      </c>
      <c r="B2899">
        <v>65599.1758282378</v>
      </c>
      <c r="C2899">
        <v>58006.816444603603</v>
      </c>
      <c r="D2899">
        <v>57912.2049341823</v>
      </c>
      <c r="E2899">
        <v>56879.431916023001</v>
      </c>
      <c r="F2899">
        <v>64241.724155617303</v>
      </c>
      <c r="G2899">
        <v>57510.801129135602</v>
      </c>
      <c r="H2899">
        <v>57540.5387445632</v>
      </c>
      <c r="I2899">
        <v>56393.673828557199</v>
      </c>
      <c r="J2899">
        <v>56713.612969204201</v>
      </c>
      <c r="K2899">
        <v>57934.913702903003</v>
      </c>
    </row>
    <row r="2900" spans="1:11" x14ac:dyDescent="0.3">
      <c r="A2900">
        <v>2899</v>
      </c>
      <c r="B2900">
        <v>65363.483431466899</v>
      </c>
      <c r="C2900">
        <v>57988.735489847502</v>
      </c>
      <c r="D2900">
        <v>57894.124595497298</v>
      </c>
      <c r="E2900">
        <v>56878.895079930902</v>
      </c>
      <c r="F2900">
        <v>63816.522265469503</v>
      </c>
      <c r="G2900">
        <v>57374.556878023897</v>
      </c>
      <c r="H2900">
        <v>57408.427544307502</v>
      </c>
      <c r="I2900">
        <v>56098.274534001801</v>
      </c>
      <c r="J2900">
        <v>56716.9952766446</v>
      </c>
      <c r="K2900">
        <v>57920.894693502101</v>
      </c>
    </row>
    <row r="2901" spans="1:11" x14ac:dyDescent="0.3">
      <c r="A2901">
        <v>2900</v>
      </c>
      <c r="B2901">
        <v>65302.220879690998</v>
      </c>
      <c r="C2901">
        <v>57817.169383327397</v>
      </c>
      <c r="D2901">
        <v>57719.064341500198</v>
      </c>
      <c r="E2901">
        <v>56703.129300915003</v>
      </c>
      <c r="F2901">
        <v>63688.882460211498</v>
      </c>
      <c r="G2901">
        <v>57216.913140354103</v>
      </c>
      <c r="H2901">
        <v>57251.825899900701</v>
      </c>
      <c r="I2901">
        <v>55887.164177543302</v>
      </c>
      <c r="J2901">
        <v>56528.476935571904</v>
      </c>
      <c r="K2901">
        <v>57739.984803808002</v>
      </c>
    </row>
    <row r="2902" spans="1:11" x14ac:dyDescent="0.3">
      <c r="A2902">
        <v>2901</v>
      </c>
      <c r="B2902">
        <v>65531.053146719598</v>
      </c>
      <c r="C2902">
        <v>57882.231093404</v>
      </c>
      <c r="D2902">
        <v>57781.8489051055</v>
      </c>
      <c r="E2902">
        <v>56773.655622937797</v>
      </c>
      <c r="F2902">
        <v>63876.859896925103</v>
      </c>
      <c r="G2902">
        <v>57299.772998959699</v>
      </c>
      <c r="H2902">
        <v>57335.559792247303</v>
      </c>
      <c r="I2902">
        <v>55940.419413962598</v>
      </c>
      <c r="J2902">
        <v>56596.577317936797</v>
      </c>
      <c r="K2902">
        <v>57804.763682850302</v>
      </c>
    </row>
    <row r="2903" spans="1:11" x14ac:dyDescent="0.3">
      <c r="A2903">
        <v>2902</v>
      </c>
      <c r="B2903">
        <v>66507.614746009102</v>
      </c>
      <c r="C2903">
        <v>58755.973446855402</v>
      </c>
      <c r="D2903">
        <v>58659.228482043298</v>
      </c>
      <c r="E2903">
        <v>57575.668623618301</v>
      </c>
      <c r="F2903">
        <v>64922.446089795099</v>
      </c>
      <c r="G2903">
        <v>58072.360114530798</v>
      </c>
      <c r="H2903">
        <v>58106.959808752101</v>
      </c>
      <c r="I2903">
        <v>56771.000232773302</v>
      </c>
      <c r="J2903">
        <v>57403.077209590498</v>
      </c>
      <c r="K2903">
        <v>58679.427840606302</v>
      </c>
    </row>
    <row r="2904" spans="1:11" x14ac:dyDescent="0.3">
      <c r="A2904">
        <v>2903</v>
      </c>
      <c r="B2904">
        <v>65756.637703067303</v>
      </c>
      <c r="C2904">
        <v>58212.730674057399</v>
      </c>
      <c r="D2904">
        <v>58114.240552882402</v>
      </c>
      <c r="E2904">
        <v>57097.900248891798</v>
      </c>
      <c r="F2904">
        <v>64147.011164239397</v>
      </c>
      <c r="G2904">
        <v>57606.508466169696</v>
      </c>
      <c r="H2904">
        <v>57641.964052228897</v>
      </c>
      <c r="I2904">
        <v>56281.966515989501</v>
      </c>
      <c r="J2904">
        <v>56925.794195491901</v>
      </c>
      <c r="K2904">
        <v>58138.377237360903</v>
      </c>
    </row>
    <row r="2905" spans="1:11" x14ac:dyDescent="0.3">
      <c r="A2905">
        <v>2904</v>
      </c>
      <c r="B2905">
        <v>66232.777674177807</v>
      </c>
      <c r="C2905">
        <v>58522.388782857801</v>
      </c>
      <c r="D2905">
        <v>58421.636795140199</v>
      </c>
      <c r="E2905">
        <v>57381.182334635603</v>
      </c>
      <c r="F2905">
        <v>64573.818637462398</v>
      </c>
      <c r="G2905">
        <v>57907.274211981101</v>
      </c>
      <c r="H2905">
        <v>57943.208864038497</v>
      </c>
      <c r="I2905">
        <v>56544.215950467398</v>
      </c>
      <c r="J2905">
        <v>57202.811548779297</v>
      </c>
      <c r="K2905">
        <v>58444.030968176397</v>
      </c>
    </row>
    <row r="2906" spans="1:11" x14ac:dyDescent="0.3">
      <c r="A2906">
        <v>2905</v>
      </c>
      <c r="B2906">
        <v>66841.788074695505</v>
      </c>
      <c r="C2906">
        <v>59169.784994071502</v>
      </c>
      <c r="D2906">
        <v>59073.336345725103</v>
      </c>
      <c r="E2906">
        <v>58038.403893347298</v>
      </c>
      <c r="F2906">
        <v>65268.917440642603</v>
      </c>
      <c r="G2906">
        <v>58528.833480732501</v>
      </c>
      <c r="H2906">
        <v>58563.617970897998</v>
      </c>
      <c r="I2906">
        <v>57235.366752766298</v>
      </c>
      <c r="J2906">
        <v>57866.094683837298</v>
      </c>
      <c r="K2906">
        <v>59093.226090575699</v>
      </c>
    </row>
    <row r="2907" spans="1:11" x14ac:dyDescent="0.3">
      <c r="A2907">
        <v>2906</v>
      </c>
      <c r="B2907">
        <v>65638.507406406497</v>
      </c>
      <c r="C2907">
        <v>58098.2155500687</v>
      </c>
      <c r="D2907">
        <v>58000.186313399303</v>
      </c>
      <c r="E2907">
        <v>57000.540189358202</v>
      </c>
      <c r="F2907">
        <v>64026.4383889897</v>
      </c>
      <c r="G2907">
        <v>57514.596711336599</v>
      </c>
      <c r="H2907">
        <v>57549.632806726797</v>
      </c>
      <c r="I2907">
        <v>56187.774267597102</v>
      </c>
      <c r="J2907">
        <v>56828.732791757298</v>
      </c>
      <c r="K2907">
        <v>58023.5318402876</v>
      </c>
    </row>
    <row r="2908" spans="1:11" x14ac:dyDescent="0.3">
      <c r="A2908">
        <v>2907</v>
      </c>
      <c r="B2908">
        <v>65413.197354313001</v>
      </c>
      <c r="C2908">
        <v>57903.260947670802</v>
      </c>
      <c r="D2908">
        <v>57804.551254365397</v>
      </c>
      <c r="E2908">
        <v>56778.566325348198</v>
      </c>
      <c r="F2908">
        <v>63781.919029896097</v>
      </c>
      <c r="G2908">
        <v>57311.8660445891</v>
      </c>
      <c r="H2908">
        <v>57346.911147083098</v>
      </c>
      <c r="I2908">
        <v>55969.188559823197</v>
      </c>
      <c r="J2908">
        <v>56614.252342074302</v>
      </c>
      <c r="K2908">
        <v>57837.0625419438</v>
      </c>
    </row>
    <row r="2909" spans="1:11" x14ac:dyDescent="0.3">
      <c r="A2909">
        <v>2908</v>
      </c>
      <c r="B2909">
        <v>65200.272511826501</v>
      </c>
      <c r="C2909">
        <v>57813.878684534</v>
      </c>
      <c r="D2909">
        <v>57718.338998467501</v>
      </c>
      <c r="E2909">
        <v>56689.762692050601</v>
      </c>
      <c r="F2909">
        <v>63642.2452651286</v>
      </c>
      <c r="G2909">
        <v>57181.463747149603</v>
      </c>
      <c r="H2909">
        <v>57215.784090096597</v>
      </c>
      <c r="I2909">
        <v>55896.763556853599</v>
      </c>
      <c r="J2909">
        <v>56521.253719097498</v>
      </c>
      <c r="K2909">
        <v>57740.125582602202</v>
      </c>
    </row>
    <row r="2910" spans="1:11" x14ac:dyDescent="0.3">
      <c r="A2910">
        <v>2909</v>
      </c>
      <c r="B2910">
        <v>66201.312486222698</v>
      </c>
      <c r="C2910">
        <v>58582.500795333399</v>
      </c>
      <c r="D2910">
        <v>58484.5392575441</v>
      </c>
      <c r="E2910">
        <v>57429.6459639034</v>
      </c>
      <c r="F2910">
        <v>64594.958413929497</v>
      </c>
      <c r="G2910">
        <v>57945.701879136999</v>
      </c>
      <c r="H2910">
        <v>57980.689335836403</v>
      </c>
      <c r="I2910">
        <v>56623.949822991301</v>
      </c>
      <c r="J2910">
        <v>57264.088056316097</v>
      </c>
      <c r="K2910">
        <v>58514.157762786301</v>
      </c>
    </row>
    <row r="2911" spans="1:11" x14ac:dyDescent="0.3">
      <c r="A2911">
        <v>2910</v>
      </c>
      <c r="B2911">
        <v>65476.1974047857</v>
      </c>
      <c r="C2911">
        <v>58022.474608013901</v>
      </c>
      <c r="D2911">
        <v>57924.807351120602</v>
      </c>
      <c r="E2911">
        <v>56876.415192177701</v>
      </c>
      <c r="F2911">
        <v>63869.8446111546</v>
      </c>
      <c r="G2911">
        <v>57383.355735537902</v>
      </c>
      <c r="H2911">
        <v>57418.018284215599</v>
      </c>
      <c r="I2911">
        <v>56059.608331958203</v>
      </c>
      <c r="J2911">
        <v>56697.566245125403</v>
      </c>
      <c r="K2911">
        <v>57940.422886748398</v>
      </c>
    </row>
    <row r="2912" spans="1:11" x14ac:dyDescent="0.3">
      <c r="A2912">
        <v>2911</v>
      </c>
      <c r="B2912">
        <v>66009.255842850296</v>
      </c>
      <c r="C2912">
        <v>58437.0424043272</v>
      </c>
      <c r="D2912">
        <v>58341.2294478236</v>
      </c>
      <c r="E2912">
        <v>57304.688125623303</v>
      </c>
      <c r="F2912">
        <v>64439.367566840498</v>
      </c>
      <c r="G2912">
        <v>57807.9773960159</v>
      </c>
      <c r="H2912">
        <v>57842.370206932101</v>
      </c>
      <c r="I2912">
        <v>56516.840956168999</v>
      </c>
      <c r="J2912">
        <v>57143.0077681154</v>
      </c>
      <c r="K2912">
        <v>58370.505610705601</v>
      </c>
    </row>
    <row r="2913" spans="1:11" x14ac:dyDescent="0.3">
      <c r="A2913">
        <v>2912</v>
      </c>
      <c r="B2913">
        <v>65653.618295906199</v>
      </c>
      <c r="C2913">
        <v>58209.526982172101</v>
      </c>
      <c r="D2913">
        <v>58114.639308058999</v>
      </c>
      <c r="E2913">
        <v>57101.053707778898</v>
      </c>
      <c r="F2913">
        <v>64096.074374988799</v>
      </c>
      <c r="G2913">
        <v>57577.469119125701</v>
      </c>
      <c r="H2913">
        <v>57611.309686210698</v>
      </c>
      <c r="I2913">
        <v>56294.631542107702</v>
      </c>
      <c r="J2913">
        <v>56914.944361247901</v>
      </c>
      <c r="K2913">
        <v>58117.186074972</v>
      </c>
    </row>
    <row r="2914" spans="1:11" x14ac:dyDescent="0.3">
      <c r="A2914">
        <v>2913</v>
      </c>
      <c r="B2914">
        <v>65882.594759428903</v>
      </c>
      <c r="C2914">
        <v>58207.063843097603</v>
      </c>
      <c r="D2914">
        <v>58111.215677919798</v>
      </c>
      <c r="E2914">
        <v>57060.642813834602</v>
      </c>
      <c r="F2914">
        <v>64312.824129097498</v>
      </c>
      <c r="G2914">
        <v>57562.853510430199</v>
      </c>
      <c r="H2914">
        <v>57597.3723671638</v>
      </c>
      <c r="I2914">
        <v>56274.463087732998</v>
      </c>
      <c r="J2914">
        <v>56900.641612950298</v>
      </c>
      <c r="K2914">
        <v>58142.312491743003</v>
      </c>
    </row>
    <row r="2915" spans="1:11" x14ac:dyDescent="0.3">
      <c r="A2915">
        <v>2914</v>
      </c>
      <c r="B2915">
        <v>65370.559342285902</v>
      </c>
      <c r="C2915">
        <v>58085.504651053299</v>
      </c>
      <c r="D2915">
        <v>57991.2073615849</v>
      </c>
      <c r="E2915">
        <v>56967.070025325702</v>
      </c>
      <c r="F2915">
        <v>63832.133754169197</v>
      </c>
      <c r="G2915">
        <v>57455.784888989998</v>
      </c>
      <c r="H2915">
        <v>57489.624216313401</v>
      </c>
      <c r="I2915">
        <v>56185.7238758987</v>
      </c>
      <c r="J2915">
        <v>56802.008492554203</v>
      </c>
      <c r="K2915">
        <v>58014.037713300801</v>
      </c>
    </row>
    <row r="2916" spans="1:11" x14ac:dyDescent="0.3">
      <c r="A2916">
        <v>2915</v>
      </c>
      <c r="B2916">
        <v>65313.060080534502</v>
      </c>
      <c r="C2916">
        <v>57917.171231854198</v>
      </c>
      <c r="D2916">
        <v>57818.659997680901</v>
      </c>
      <c r="E2916">
        <v>56750.816195596999</v>
      </c>
      <c r="F2916">
        <v>63708.579497914601</v>
      </c>
      <c r="G2916">
        <v>57273.802288482097</v>
      </c>
      <c r="H2916">
        <v>57309.197070910399</v>
      </c>
      <c r="I2916">
        <v>55948.547008236303</v>
      </c>
      <c r="J2916">
        <v>56591.794251420397</v>
      </c>
      <c r="K2916">
        <v>57856.183349411302</v>
      </c>
    </row>
    <row r="2917" spans="1:11" x14ac:dyDescent="0.3">
      <c r="A2917">
        <v>2916</v>
      </c>
      <c r="B2917">
        <v>65227.058708627199</v>
      </c>
      <c r="C2917">
        <v>57824.0641103175</v>
      </c>
      <c r="D2917">
        <v>57729.869097287301</v>
      </c>
      <c r="E2917">
        <v>56712.663371114097</v>
      </c>
      <c r="F2917">
        <v>63698.815262303702</v>
      </c>
      <c r="G2917">
        <v>57199.981784634903</v>
      </c>
      <c r="H2917">
        <v>57234.239130706097</v>
      </c>
      <c r="I2917">
        <v>55941.311688713897</v>
      </c>
      <c r="J2917">
        <v>56556.998878591898</v>
      </c>
      <c r="K2917">
        <v>57762.162510701601</v>
      </c>
    </row>
    <row r="2918" spans="1:11" x14ac:dyDescent="0.3">
      <c r="A2918">
        <v>2917</v>
      </c>
      <c r="B2918">
        <v>65686.394107677406</v>
      </c>
      <c r="C2918">
        <v>58050.650478942203</v>
      </c>
      <c r="D2918">
        <v>57952.984634356602</v>
      </c>
      <c r="E2918">
        <v>56905.2098946923</v>
      </c>
      <c r="F2918">
        <v>64075.325690148296</v>
      </c>
      <c r="G2918">
        <v>57419.515092928297</v>
      </c>
      <c r="H2918">
        <v>57454.334597047797</v>
      </c>
      <c r="I2918">
        <v>56097.623231527003</v>
      </c>
      <c r="J2918">
        <v>56735.562327891101</v>
      </c>
      <c r="K2918">
        <v>57977.8512720129</v>
      </c>
    </row>
    <row r="2919" spans="1:11" x14ac:dyDescent="0.3">
      <c r="A2919">
        <v>2918</v>
      </c>
      <c r="B2919">
        <v>66237.192834906193</v>
      </c>
      <c r="C2919">
        <v>58648.657564083704</v>
      </c>
      <c r="D2919">
        <v>58551.276167428201</v>
      </c>
      <c r="E2919">
        <v>57539.867742067698</v>
      </c>
      <c r="F2919">
        <v>64682.498439653296</v>
      </c>
      <c r="G2919">
        <v>58047.732955801599</v>
      </c>
      <c r="H2919">
        <v>58082.5969788355</v>
      </c>
      <c r="I2919">
        <v>56762.648435198404</v>
      </c>
      <c r="J2919">
        <v>57370.211744228298</v>
      </c>
      <c r="K2919">
        <v>58575.632321506797</v>
      </c>
    </row>
    <row r="2920" spans="1:11" x14ac:dyDescent="0.3">
      <c r="A2920">
        <v>2919</v>
      </c>
      <c r="B2920">
        <v>65493.955809792496</v>
      </c>
      <c r="C2920">
        <v>58000.9485541248</v>
      </c>
      <c r="D2920">
        <v>57905.362455522598</v>
      </c>
      <c r="E2920">
        <v>56879.284475241097</v>
      </c>
      <c r="F2920">
        <v>63933.3139677617</v>
      </c>
      <c r="G2920">
        <v>57380.543041783298</v>
      </c>
      <c r="H2920">
        <v>57415.003776290003</v>
      </c>
      <c r="I2920">
        <v>56096.056011702</v>
      </c>
      <c r="J2920">
        <v>56720.8052154045</v>
      </c>
      <c r="K2920">
        <v>57937.608989581902</v>
      </c>
    </row>
    <row r="2921" spans="1:11" x14ac:dyDescent="0.3">
      <c r="A2921">
        <v>2920</v>
      </c>
      <c r="B2921">
        <v>65532.321354607397</v>
      </c>
      <c r="C2921">
        <v>58104.2850181869</v>
      </c>
      <c r="D2921">
        <v>58008.404682102198</v>
      </c>
      <c r="E2921">
        <v>56952.322724017402</v>
      </c>
      <c r="F2921">
        <v>63960.865598672797</v>
      </c>
      <c r="G2921">
        <v>57451.985804249198</v>
      </c>
      <c r="H2921">
        <v>57486.2665912257</v>
      </c>
      <c r="I2921">
        <v>56158.039615360904</v>
      </c>
      <c r="J2921">
        <v>56784.194255868402</v>
      </c>
      <c r="K2921">
        <v>58031.209663531103</v>
      </c>
    </row>
    <row r="2922" spans="1:11" x14ac:dyDescent="0.3">
      <c r="A2922">
        <v>2921</v>
      </c>
      <c r="B2922">
        <v>65990.218059955194</v>
      </c>
      <c r="C2922">
        <v>58374.157189077501</v>
      </c>
      <c r="D2922">
        <v>58274.685001071899</v>
      </c>
      <c r="E2922">
        <v>57238.629527970799</v>
      </c>
      <c r="F2922">
        <v>64348.965096036402</v>
      </c>
      <c r="G2922">
        <v>57775.652261088399</v>
      </c>
      <c r="H2922">
        <v>57811.0428720993</v>
      </c>
      <c r="I2922">
        <v>56425.296590761602</v>
      </c>
      <c r="J2922">
        <v>57075.396282814603</v>
      </c>
      <c r="K2922">
        <v>58309.661283420399</v>
      </c>
    </row>
    <row r="2923" spans="1:11" x14ac:dyDescent="0.3">
      <c r="A2923">
        <v>2922</v>
      </c>
      <c r="B2923">
        <v>65796.630833339703</v>
      </c>
      <c r="C2923">
        <v>58304.2923849445</v>
      </c>
      <c r="D2923">
        <v>58207.527578660498</v>
      </c>
      <c r="E2923">
        <v>57115.159243098198</v>
      </c>
      <c r="F2923">
        <v>64211.0177774654</v>
      </c>
      <c r="G2923">
        <v>57619.933666561999</v>
      </c>
      <c r="H2923">
        <v>57654.444882083699</v>
      </c>
      <c r="I2923">
        <v>56314.364923855501</v>
      </c>
      <c r="J2923">
        <v>56946.102111378903</v>
      </c>
      <c r="K2923">
        <v>58231.345350969103</v>
      </c>
    </row>
    <row r="2924" spans="1:11" x14ac:dyDescent="0.3">
      <c r="A2924">
        <v>2923</v>
      </c>
      <c r="B2924">
        <v>64549.605270807202</v>
      </c>
      <c r="C2924">
        <v>57139.498640270896</v>
      </c>
      <c r="D2924">
        <v>57038.660361739501</v>
      </c>
      <c r="E2924">
        <v>56015.273058548199</v>
      </c>
      <c r="F2924">
        <v>62890.838662590097</v>
      </c>
      <c r="G2924">
        <v>56547.300912031802</v>
      </c>
      <c r="H2924">
        <v>56583.240475606901</v>
      </c>
      <c r="I2924">
        <v>55181.406289869097</v>
      </c>
      <c r="J2924">
        <v>55840.1568398975</v>
      </c>
      <c r="K2924">
        <v>57064.420256729798</v>
      </c>
    </row>
    <row r="2925" spans="1:11" x14ac:dyDescent="0.3">
      <c r="A2925">
        <v>2924</v>
      </c>
      <c r="B2925">
        <v>66210.592277451506</v>
      </c>
      <c r="C2925">
        <v>58552.793064122001</v>
      </c>
      <c r="D2925">
        <v>58451.230581629803</v>
      </c>
      <c r="E2925">
        <v>57423.577598946496</v>
      </c>
      <c r="F2925">
        <v>64539.087246360097</v>
      </c>
      <c r="G2925">
        <v>57956.8006771488</v>
      </c>
      <c r="H2925">
        <v>57992.940069342498</v>
      </c>
      <c r="I2925">
        <v>56579.750767689598</v>
      </c>
      <c r="J2925">
        <v>57243.781983121102</v>
      </c>
      <c r="K2925">
        <v>58473.6807931519</v>
      </c>
    </row>
    <row r="2926" spans="1:11" x14ac:dyDescent="0.3">
      <c r="A2926">
        <v>2925</v>
      </c>
      <c r="B2926">
        <v>66418.3117002449</v>
      </c>
      <c r="C2926">
        <v>58861.1656624397</v>
      </c>
      <c r="D2926">
        <v>58762.744018466001</v>
      </c>
      <c r="E2926">
        <v>57695.980868129504</v>
      </c>
      <c r="F2926">
        <v>64805.456577081801</v>
      </c>
      <c r="G2926">
        <v>58221.585644361301</v>
      </c>
      <c r="H2926">
        <v>58256.684042838002</v>
      </c>
      <c r="I2926">
        <v>56891.439352848902</v>
      </c>
      <c r="J2926">
        <v>57534.691265605601</v>
      </c>
      <c r="K2926">
        <v>58797.749548011503</v>
      </c>
    </row>
    <row r="2927" spans="1:11" x14ac:dyDescent="0.3">
      <c r="A2927">
        <v>2926</v>
      </c>
      <c r="B2927">
        <v>66641.653982091797</v>
      </c>
      <c r="C2927">
        <v>58964.594297154297</v>
      </c>
      <c r="D2927">
        <v>58866.326574591803</v>
      </c>
      <c r="E2927">
        <v>57791.649870098401</v>
      </c>
      <c r="F2927">
        <v>65035.563622409703</v>
      </c>
      <c r="G2927">
        <v>58313.994497923697</v>
      </c>
      <c r="H2927">
        <v>58349.288913361801</v>
      </c>
      <c r="I2927">
        <v>56992.190174649302</v>
      </c>
      <c r="J2927">
        <v>57634.026633442401</v>
      </c>
      <c r="K2927">
        <v>58904.853597126399</v>
      </c>
    </row>
    <row r="2928" spans="1:11" x14ac:dyDescent="0.3">
      <c r="A2928">
        <v>2927</v>
      </c>
      <c r="B2928">
        <v>65922.115158149507</v>
      </c>
      <c r="C2928">
        <v>58318.4182258734</v>
      </c>
      <c r="D2928">
        <v>58222.330787737897</v>
      </c>
      <c r="E2928">
        <v>57159.490723505703</v>
      </c>
      <c r="F2928">
        <v>64349.730904004296</v>
      </c>
      <c r="G2928">
        <v>57665.098490039301</v>
      </c>
      <c r="H2928">
        <v>57699.578962066298</v>
      </c>
      <c r="I2928">
        <v>56372.341788954996</v>
      </c>
      <c r="J2928">
        <v>57000.111120157599</v>
      </c>
      <c r="K2928">
        <v>58254.488540228798</v>
      </c>
    </row>
    <row r="2929" spans="1:11" x14ac:dyDescent="0.3">
      <c r="A2929">
        <v>2928</v>
      </c>
      <c r="B2929">
        <v>65896.190823820099</v>
      </c>
      <c r="C2929">
        <v>58199.4585222065</v>
      </c>
      <c r="D2929">
        <v>58101.265475885899</v>
      </c>
      <c r="E2929">
        <v>57075.163851292702</v>
      </c>
      <c r="F2929">
        <v>64286.840101788301</v>
      </c>
      <c r="G2929">
        <v>57584.806847682798</v>
      </c>
      <c r="H2929">
        <v>57619.954887131302</v>
      </c>
      <c r="I2929">
        <v>56261.481499191999</v>
      </c>
      <c r="J2929">
        <v>56903.428812092498</v>
      </c>
      <c r="K2929">
        <v>58125.188479506003</v>
      </c>
    </row>
    <row r="2930" spans="1:11" x14ac:dyDescent="0.3">
      <c r="A2930">
        <v>2929</v>
      </c>
      <c r="B2930">
        <v>66041.861901952303</v>
      </c>
      <c r="C2930">
        <v>58445.733690310699</v>
      </c>
      <c r="D2930">
        <v>58347.973824824199</v>
      </c>
      <c r="E2930">
        <v>57237.878407554599</v>
      </c>
      <c r="F2930">
        <v>64440.657966219798</v>
      </c>
      <c r="G2930">
        <v>57751.059663542102</v>
      </c>
      <c r="H2930">
        <v>57786.078249891798</v>
      </c>
      <c r="I2930">
        <v>56435.884536468599</v>
      </c>
      <c r="J2930">
        <v>57074.036268036602</v>
      </c>
      <c r="K2930">
        <v>58379.0852289533</v>
      </c>
    </row>
    <row r="2931" spans="1:11" x14ac:dyDescent="0.3">
      <c r="A2931">
        <v>2930</v>
      </c>
      <c r="B2931">
        <v>65006.243198597404</v>
      </c>
      <c r="C2931">
        <v>57579.231153367997</v>
      </c>
      <c r="D2931">
        <v>57482.342748774303</v>
      </c>
      <c r="E2931">
        <v>56433.524271666698</v>
      </c>
      <c r="F2931">
        <v>63424.200424755203</v>
      </c>
      <c r="G2931">
        <v>56943.692209732297</v>
      </c>
      <c r="H2931">
        <v>56978.514958130501</v>
      </c>
      <c r="I2931">
        <v>55641.266718022998</v>
      </c>
      <c r="J2931">
        <v>56274.227330689799</v>
      </c>
      <c r="K2931">
        <v>57516.302238070202</v>
      </c>
    </row>
    <row r="2932" spans="1:11" x14ac:dyDescent="0.3">
      <c r="A2932">
        <v>2931</v>
      </c>
      <c r="B2932">
        <v>66255.848252253505</v>
      </c>
      <c r="C2932">
        <v>58622.912311662702</v>
      </c>
      <c r="D2932">
        <v>58524.409222522198</v>
      </c>
      <c r="E2932">
        <v>57513.338642952804</v>
      </c>
      <c r="F2932">
        <v>64629.4914416588</v>
      </c>
      <c r="G2932">
        <v>58044.375520011497</v>
      </c>
      <c r="H2932">
        <v>58079.375690429501</v>
      </c>
      <c r="I2932">
        <v>56705.090308915504</v>
      </c>
      <c r="J2932">
        <v>57349.1471668671</v>
      </c>
      <c r="K2932">
        <v>58556.566942438702</v>
      </c>
    </row>
    <row r="2933" spans="1:11" x14ac:dyDescent="0.3">
      <c r="A2933">
        <v>2932</v>
      </c>
      <c r="B2933">
        <v>65460.948602897202</v>
      </c>
      <c r="C2933">
        <v>57927.909544280199</v>
      </c>
      <c r="D2933">
        <v>57830.418986486598</v>
      </c>
      <c r="E2933">
        <v>56795.130960121402</v>
      </c>
      <c r="F2933">
        <v>63861.524182286303</v>
      </c>
      <c r="G2933">
        <v>57305.769056343699</v>
      </c>
      <c r="H2933">
        <v>57340.631456300602</v>
      </c>
      <c r="I2933">
        <v>55989.085112415298</v>
      </c>
      <c r="J2933">
        <v>56626.185667733698</v>
      </c>
      <c r="K2933">
        <v>57855.823997683503</v>
      </c>
    </row>
    <row r="2934" spans="1:11" x14ac:dyDescent="0.3">
      <c r="A2934">
        <v>2933</v>
      </c>
      <c r="B2934">
        <v>66331.560388584403</v>
      </c>
      <c r="C2934">
        <v>58661.128472601798</v>
      </c>
      <c r="D2934">
        <v>58564.016051129001</v>
      </c>
      <c r="E2934">
        <v>57560.432851083402</v>
      </c>
      <c r="F2934">
        <v>64750.523987703396</v>
      </c>
      <c r="G2934">
        <v>58072.893709545897</v>
      </c>
      <c r="H2934">
        <v>58108.024187842799</v>
      </c>
      <c r="I2934">
        <v>56770.954879856698</v>
      </c>
      <c r="J2934">
        <v>57406.1860370383</v>
      </c>
      <c r="K2934">
        <v>58603.517755798603</v>
      </c>
    </row>
    <row r="2935" spans="1:11" x14ac:dyDescent="0.3">
      <c r="A2935">
        <v>2934</v>
      </c>
      <c r="B2935">
        <v>65645.483134382797</v>
      </c>
      <c r="C2935">
        <v>58235.1267784066</v>
      </c>
      <c r="D2935">
        <v>58138.831101415803</v>
      </c>
      <c r="E2935">
        <v>57096.866808587001</v>
      </c>
      <c r="F2935">
        <v>64065.917197492097</v>
      </c>
      <c r="G2935">
        <v>57599.145520805097</v>
      </c>
      <c r="H2935">
        <v>57633.419114390199</v>
      </c>
      <c r="I2935">
        <v>56295.374495215699</v>
      </c>
      <c r="J2935">
        <v>56924.5076684019</v>
      </c>
      <c r="K2935">
        <v>58158.044867289602</v>
      </c>
    </row>
    <row r="2936" spans="1:11" x14ac:dyDescent="0.3">
      <c r="A2936">
        <v>2935</v>
      </c>
      <c r="B2936">
        <v>65260.210782797003</v>
      </c>
      <c r="C2936">
        <v>57793.9974936246</v>
      </c>
      <c r="D2936">
        <v>57694.549808584299</v>
      </c>
      <c r="E2936">
        <v>56637.555063810898</v>
      </c>
      <c r="F2936">
        <v>63622.801098612901</v>
      </c>
      <c r="G2936">
        <v>57180.802537869102</v>
      </c>
      <c r="H2936">
        <v>57216.250647377798</v>
      </c>
      <c r="I2936">
        <v>55832.420839215803</v>
      </c>
      <c r="J2936">
        <v>56481.905463557297</v>
      </c>
      <c r="K2936">
        <v>57737.485297626699</v>
      </c>
    </row>
    <row r="2937" spans="1:11" x14ac:dyDescent="0.3">
      <c r="A2937">
        <v>2936</v>
      </c>
      <c r="B2937">
        <v>65312.279802105899</v>
      </c>
      <c r="C2937">
        <v>57825.8662419709</v>
      </c>
      <c r="D2937">
        <v>57729.135938924403</v>
      </c>
      <c r="E2937">
        <v>56646.416469999502</v>
      </c>
      <c r="F2937">
        <v>63727.549332752598</v>
      </c>
      <c r="G2937">
        <v>57165.706885441497</v>
      </c>
      <c r="H2937">
        <v>57200.307403854596</v>
      </c>
      <c r="I2937">
        <v>55861.076974754098</v>
      </c>
      <c r="J2937">
        <v>56492.516009733401</v>
      </c>
      <c r="K2937">
        <v>57768.546665516602</v>
      </c>
    </row>
    <row r="2938" spans="1:11" x14ac:dyDescent="0.3">
      <c r="A2938">
        <v>2937</v>
      </c>
      <c r="B2938">
        <v>66190.923011827996</v>
      </c>
      <c r="C2938">
        <v>58539.451823342803</v>
      </c>
      <c r="D2938">
        <v>58440.710290579897</v>
      </c>
      <c r="E2938">
        <v>57387.537956704102</v>
      </c>
      <c r="F2938">
        <v>64562.9815384916</v>
      </c>
      <c r="G2938">
        <v>57910.9949150873</v>
      </c>
      <c r="H2938">
        <v>57946.100368807602</v>
      </c>
      <c r="I2938">
        <v>56572.395001756697</v>
      </c>
      <c r="J2938">
        <v>57217.519179679897</v>
      </c>
      <c r="K2938">
        <v>58467.345841246497</v>
      </c>
    </row>
    <row r="2939" spans="1:11" x14ac:dyDescent="0.3">
      <c r="A2939">
        <v>2938</v>
      </c>
      <c r="B2939">
        <v>64921.192808582797</v>
      </c>
      <c r="C2939">
        <v>57522.174526599199</v>
      </c>
      <c r="D2939">
        <v>57422.914359164999</v>
      </c>
      <c r="E2939">
        <v>56379.372539526797</v>
      </c>
      <c r="F2939">
        <v>63485.832059496999</v>
      </c>
      <c r="G2939">
        <v>56978.168662671</v>
      </c>
      <c r="H2939">
        <v>57009.661526557298</v>
      </c>
      <c r="I2939">
        <v>55794.476046698597</v>
      </c>
      <c r="J2939">
        <v>56210.289618349198</v>
      </c>
      <c r="K2939">
        <v>57451.733527968303</v>
      </c>
    </row>
    <row r="2940" spans="1:11" x14ac:dyDescent="0.3">
      <c r="A2940">
        <v>2939</v>
      </c>
      <c r="B2940">
        <v>66242.273633985795</v>
      </c>
      <c r="C2940">
        <v>58624.853958489097</v>
      </c>
      <c r="D2940">
        <v>58529.588049271602</v>
      </c>
      <c r="E2940">
        <v>57532.887629270903</v>
      </c>
      <c r="F2940">
        <v>64689.135243713499</v>
      </c>
      <c r="G2940">
        <v>58025.170773007201</v>
      </c>
      <c r="H2940">
        <v>58059.519866297996</v>
      </c>
      <c r="I2940">
        <v>56744.985602433902</v>
      </c>
      <c r="J2940">
        <v>57368.294597541899</v>
      </c>
      <c r="K2940">
        <v>58554.947460666401</v>
      </c>
    </row>
    <row r="2941" spans="1:11" x14ac:dyDescent="0.3">
      <c r="A2941">
        <v>2940</v>
      </c>
      <c r="B2941">
        <v>66123.6128980379</v>
      </c>
      <c r="C2941">
        <v>58508.265865470603</v>
      </c>
      <c r="D2941">
        <v>58410.268887917402</v>
      </c>
      <c r="E2941">
        <v>57389.637318683097</v>
      </c>
      <c r="F2941">
        <v>64498.804460349798</v>
      </c>
      <c r="G2941">
        <v>57915.003492622804</v>
      </c>
      <c r="H2941">
        <v>57949.651095260197</v>
      </c>
      <c r="I2941">
        <v>56578.821717486098</v>
      </c>
      <c r="J2941">
        <v>57219.441078536802</v>
      </c>
      <c r="K2941">
        <v>58435.213941147202</v>
      </c>
    </row>
    <row r="2942" spans="1:11" x14ac:dyDescent="0.3">
      <c r="A2942">
        <v>2941</v>
      </c>
      <c r="B2942">
        <v>64039.826482832897</v>
      </c>
      <c r="C2942">
        <v>56858.921130406197</v>
      </c>
      <c r="D2942">
        <v>56764.996798263899</v>
      </c>
      <c r="E2942">
        <v>55779.838995587597</v>
      </c>
      <c r="F2942">
        <v>62505.6190438138</v>
      </c>
      <c r="G2942">
        <v>56268.469220567698</v>
      </c>
      <c r="H2942">
        <v>56302.220569179801</v>
      </c>
      <c r="I2942">
        <v>55002.609446321498</v>
      </c>
      <c r="J2942">
        <v>55616.795682391399</v>
      </c>
      <c r="K2942">
        <v>56789.374081937101</v>
      </c>
    </row>
    <row r="2943" spans="1:11" x14ac:dyDescent="0.3">
      <c r="A2943">
        <v>2942</v>
      </c>
      <c r="B2943">
        <v>65315.855076742002</v>
      </c>
      <c r="C2943">
        <v>57870.944339301903</v>
      </c>
      <c r="D2943">
        <v>57773.189575550001</v>
      </c>
      <c r="E2943">
        <v>56718.322471491898</v>
      </c>
      <c r="F2943">
        <v>63709.423670699201</v>
      </c>
      <c r="G2943">
        <v>57223.843249727302</v>
      </c>
      <c r="H2943">
        <v>57258.666228309703</v>
      </c>
      <c r="I2943">
        <v>55901.804897344897</v>
      </c>
      <c r="J2943">
        <v>56540.362933099401</v>
      </c>
      <c r="K2943">
        <v>57789.756113761803</v>
      </c>
    </row>
    <row r="2944" spans="1:11" x14ac:dyDescent="0.3">
      <c r="A2944">
        <v>2943</v>
      </c>
      <c r="B2944">
        <v>65923.330303022303</v>
      </c>
      <c r="C2944">
        <v>58300.033148230803</v>
      </c>
      <c r="D2944">
        <v>58202.048329930898</v>
      </c>
      <c r="E2944">
        <v>57168.782785333999</v>
      </c>
      <c r="F2944">
        <v>64317.0142530019</v>
      </c>
      <c r="G2944">
        <v>57687.529034159103</v>
      </c>
      <c r="H2944">
        <v>57722.691640005098</v>
      </c>
      <c r="I2944">
        <v>56366.6446275505</v>
      </c>
      <c r="J2944">
        <v>57006.995089992102</v>
      </c>
      <c r="K2944">
        <v>58235.738957772097</v>
      </c>
    </row>
    <row r="2945" spans="1:11" x14ac:dyDescent="0.3">
      <c r="A2945">
        <v>2944</v>
      </c>
      <c r="B2945">
        <v>66160.886962524804</v>
      </c>
      <c r="C2945">
        <v>58522.881667504</v>
      </c>
      <c r="D2945">
        <v>58424.1047309067</v>
      </c>
      <c r="E2945">
        <v>57375.285795671603</v>
      </c>
      <c r="F2945">
        <v>64538.235515705303</v>
      </c>
      <c r="G2945">
        <v>57888.375263805901</v>
      </c>
      <c r="H2945">
        <v>57923.693482057402</v>
      </c>
      <c r="I2945">
        <v>56554.464516256703</v>
      </c>
      <c r="J2945">
        <v>57199.954571628099</v>
      </c>
      <c r="K2945">
        <v>58445.679318031398</v>
      </c>
    </row>
    <row r="2946" spans="1:11" x14ac:dyDescent="0.3">
      <c r="A2946">
        <v>2945</v>
      </c>
      <c r="B2946">
        <v>66294.716133731796</v>
      </c>
      <c r="C2946">
        <v>58725.779791060799</v>
      </c>
      <c r="D2946">
        <v>58626.900790753803</v>
      </c>
      <c r="E2946">
        <v>57575.228963553098</v>
      </c>
      <c r="F2946">
        <v>64679.245343708899</v>
      </c>
      <c r="G2946">
        <v>58088.876698721098</v>
      </c>
      <c r="H2946">
        <v>58124.296914377301</v>
      </c>
      <c r="I2946">
        <v>56756.538950224203</v>
      </c>
      <c r="J2946">
        <v>57402.845944716501</v>
      </c>
      <c r="K2946">
        <v>58651.461378112901</v>
      </c>
    </row>
    <row r="2947" spans="1:11" x14ac:dyDescent="0.3">
      <c r="A2947">
        <v>2946</v>
      </c>
      <c r="B2947">
        <v>65144.887239443902</v>
      </c>
      <c r="C2947">
        <v>57776.517814077801</v>
      </c>
      <c r="D2947">
        <v>57679.588182842497</v>
      </c>
      <c r="E2947">
        <v>56636.816695863599</v>
      </c>
      <c r="F2947">
        <v>63556.726256784597</v>
      </c>
      <c r="G2947">
        <v>57135.340708413198</v>
      </c>
      <c r="H2947">
        <v>57169.955027737997</v>
      </c>
      <c r="I2947">
        <v>55826.673860458402</v>
      </c>
      <c r="J2947">
        <v>56460.005519254999</v>
      </c>
      <c r="K2947">
        <v>57695.773246495097</v>
      </c>
    </row>
    <row r="2948" spans="1:11" x14ac:dyDescent="0.3">
      <c r="A2948">
        <v>2947</v>
      </c>
      <c r="B2948">
        <v>65537.7215679449</v>
      </c>
      <c r="C2948">
        <v>57895.561774017799</v>
      </c>
      <c r="D2948">
        <v>57795.261632538401</v>
      </c>
      <c r="E2948">
        <v>56781.724481392201</v>
      </c>
      <c r="F2948">
        <v>63889.116814439301</v>
      </c>
      <c r="G2948">
        <v>57320.3947971241</v>
      </c>
      <c r="H2948">
        <v>57356.257455642502</v>
      </c>
      <c r="I2948">
        <v>55963.745814928101</v>
      </c>
      <c r="J2948">
        <v>56619.502136035102</v>
      </c>
      <c r="K2948">
        <v>57833.283629854202</v>
      </c>
    </row>
    <row r="2949" spans="1:11" x14ac:dyDescent="0.3">
      <c r="A2949">
        <v>2948</v>
      </c>
      <c r="B2949">
        <v>65035.111094011503</v>
      </c>
      <c r="C2949">
        <v>57723.558272816903</v>
      </c>
      <c r="D2949">
        <v>57623.7556841923</v>
      </c>
      <c r="E2949">
        <v>56604.271733114903</v>
      </c>
      <c r="F2949">
        <v>63398.794774816699</v>
      </c>
      <c r="G2949">
        <v>57137.2698091907</v>
      </c>
      <c r="H2949">
        <v>57172.858429401997</v>
      </c>
      <c r="I2949">
        <v>55785.012558929899</v>
      </c>
      <c r="J2949">
        <v>56437.221056784903</v>
      </c>
      <c r="K2949">
        <v>57655.6164059402</v>
      </c>
    </row>
    <row r="2950" spans="1:11" x14ac:dyDescent="0.3">
      <c r="A2950">
        <v>2949</v>
      </c>
      <c r="B2950">
        <v>65449.961503938801</v>
      </c>
      <c r="C2950">
        <v>58036.692952336001</v>
      </c>
      <c r="D2950">
        <v>57937.8634612764</v>
      </c>
      <c r="E2950">
        <v>56926.851457934703</v>
      </c>
      <c r="F2950">
        <v>63830.765186514698</v>
      </c>
      <c r="G2950">
        <v>57444.404274346001</v>
      </c>
      <c r="H2950">
        <v>57479.6773216988</v>
      </c>
      <c r="I2950">
        <v>56107.186024518902</v>
      </c>
      <c r="J2950">
        <v>56753.1879110597</v>
      </c>
      <c r="K2950">
        <v>57960.884082149998</v>
      </c>
    </row>
    <row r="2951" spans="1:11" x14ac:dyDescent="0.3">
      <c r="A2951">
        <v>2950</v>
      </c>
      <c r="B2951">
        <v>66025.005287024498</v>
      </c>
      <c r="C2951">
        <v>58416.088478238496</v>
      </c>
      <c r="D2951">
        <v>58320.1771300037</v>
      </c>
      <c r="E2951">
        <v>57250.313594906002</v>
      </c>
      <c r="F2951">
        <v>64467.532746932702</v>
      </c>
      <c r="G2951">
        <v>57745.2507153431</v>
      </c>
      <c r="H2951">
        <v>57779.962262031397</v>
      </c>
      <c r="I2951">
        <v>56463.199903098997</v>
      </c>
      <c r="J2951">
        <v>57089.690967135597</v>
      </c>
      <c r="K2951">
        <v>58350.992879628597</v>
      </c>
    </row>
    <row r="2952" spans="1:11" x14ac:dyDescent="0.3">
      <c r="A2952">
        <v>2951</v>
      </c>
      <c r="B2952">
        <v>64660.270500290899</v>
      </c>
      <c r="C2952">
        <v>57249.368888480902</v>
      </c>
      <c r="D2952">
        <v>57150.4519970533</v>
      </c>
      <c r="E2952">
        <v>56136.759170753299</v>
      </c>
      <c r="F2952">
        <v>63035.285685213101</v>
      </c>
      <c r="G2952">
        <v>56654.800089612501</v>
      </c>
      <c r="H2952">
        <v>56690.1411456157</v>
      </c>
      <c r="I2952">
        <v>55316.771719423399</v>
      </c>
      <c r="J2952">
        <v>55963.1018286611</v>
      </c>
      <c r="K2952">
        <v>57173.775142536899</v>
      </c>
    </row>
    <row r="2953" spans="1:11" x14ac:dyDescent="0.3">
      <c r="A2953">
        <v>2952</v>
      </c>
      <c r="B2953">
        <v>65696.071159248997</v>
      </c>
      <c r="C2953">
        <v>58330.320248749304</v>
      </c>
      <c r="D2953">
        <v>58233.524819475497</v>
      </c>
      <c r="E2953">
        <v>57195.669694411503</v>
      </c>
      <c r="F2953">
        <v>64117.168135153501</v>
      </c>
      <c r="G2953">
        <v>57704.733247560602</v>
      </c>
      <c r="H2953">
        <v>57739.486103911899</v>
      </c>
      <c r="I2953">
        <v>56400.589780863003</v>
      </c>
      <c r="J2953">
        <v>57033.211888733698</v>
      </c>
      <c r="K2953">
        <v>58264.173689114701</v>
      </c>
    </row>
    <row r="2954" spans="1:11" x14ac:dyDescent="0.3">
      <c r="A2954">
        <v>2953</v>
      </c>
      <c r="B2954">
        <v>66980.069598431903</v>
      </c>
      <c r="C2954">
        <v>59218.095865269301</v>
      </c>
      <c r="D2954">
        <v>59119.987175693102</v>
      </c>
      <c r="E2954">
        <v>58013.0958711446</v>
      </c>
      <c r="F2954">
        <v>65376.580814225097</v>
      </c>
      <c r="G2954">
        <v>58530.910711393197</v>
      </c>
      <c r="H2954">
        <v>58566.304874863097</v>
      </c>
      <c r="I2954">
        <v>57215.518361505099</v>
      </c>
      <c r="J2954">
        <v>57856.002099935598</v>
      </c>
      <c r="K2954">
        <v>59158.589992310801</v>
      </c>
    </row>
    <row r="2955" spans="1:11" x14ac:dyDescent="0.3">
      <c r="A2955">
        <v>2954</v>
      </c>
      <c r="B2955">
        <v>65298.459116352802</v>
      </c>
      <c r="C2955">
        <v>57765.890056412703</v>
      </c>
      <c r="D2955">
        <v>57667.8468507734</v>
      </c>
      <c r="E2955">
        <v>56685.851578425099</v>
      </c>
      <c r="F2955">
        <v>63681.418606708903</v>
      </c>
      <c r="G2955">
        <v>57209.4821670979</v>
      </c>
      <c r="H2955">
        <v>57244.323561644</v>
      </c>
      <c r="I2955">
        <v>55877.295560602797</v>
      </c>
      <c r="J2955">
        <v>56518.677008104198</v>
      </c>
      <c r="K2955">
        <v>57696.065919805202</v>
      </c>
    </row>
    <row r="2956" spans="1:11" x14ac:dyDescent="0.3">
      <c r="A2956">
        <v>2955</v>
      </c>
      <c r="B2956">
        <v>65605.881980133403</v>
      </c>
      <c r="C2956">
        <v>58110.280272793199</v>
      </c>
      <c r="D2956">
        <v>58011.051923366998</v>
      </c>
      <c r="E2956">
        <v>56984.531345270698</v>
      </c>
      <c r="F2956">
        <v>63973.555620175997</v>
      </c>
      <c r="G2956">
        <v>57504.546725736996</v>
      </c>
      <c r="H2956">
        <v>57539.943687188403</v>
      </c>
      <c r="I2956">
        <v>56160.365027344698</v>
      </c>
      <c r="J2956">
        <v>56808.742232365301</v>
      </c>
      <c r="K2956">
        <v>58032.956183629503</v>
      </c>
    </row>
    <row r="2957" spans="1:11" x14ac:dyDescent="0.3">
      <c r="A2957">
        <v>2956</v>
      </c>
      <c r="B2957">
        <v>65014.184881259702</v>
      </c>
      <c r="C2957">
        <v>57524.050829100903</v>
      </c>
      <c r="D2957">
        <v>57426.3140824234</v>
      </c>
      <c r="E2957">
        <v>56410.287544234801</v>
      </c>
      <c r="F2957">
        <v>63405.176111941801</v>
      </c>
      <c r="G2957">
        <v>56926.366737861499</v>
      </c>
      <c r="H2957">
        <v>56961.183081017698</v>
      </c>
      <c r="I2957">
        <v>55602.5157471032</v>
      </c>
      <c r="J2957">
        <v>56241.314266091402</v>
      </c>
      <c r="K2957">
        <v>57452.069869225401</v>
      </c>
    </row>
    <row r="2958" spans="1:11" x14ac:dyDescent="0.3">
      <c r="A2958">
        <v>2957</v>
      </c>
      <c r="B2958">
        <v>66801.282067182998</v>
      </c>
      <c r="C2958">
        <v>58987.684921386899</v>
      </c>
      <c r="D2958">
        <v>58888.589269075797</v>
      </c>
      <c r="E2958">
        <v>57855.426883091102</v>
      </c>
      <c r="F2958">
        <v>65179.500506084099</v>
      </c>
      <c r="G2958">
        <v>58373.278115830202</v>
      </c>
      <c r="H2958">
        <v>58408.956857847203</v>
      </c>
      <c r="I2958">
        <v>57041.085406193801</v>
      </c>
      <c r="J2958">
        <v>57689.045455215601</v>
      </c>
      <c r="K2958">
        <v>58919.835771661703</v>
      </c>
    </row>
    <row r="2959" spans="1:11" x14ac:dyDescent="0.3">
      <c r="A2959">
        <v>2958</v>
      </c>
      <c r="B2959">
        <v>66779.9197690406</v>
      </c>
      <c r="C2959">
        <v>58985.589032595002</v>
      </c>
      <c r="D2959">
        <v>58886.369968247098</v>
      </c>
      <c r="E2959">
        <v>57871.494117283801</v>
      </c>
      <c r="F2959">
        <v>65153.098712630701</v>
      </c>
      <c r="G2959">
        <v>58380.548886021497</v>
      </c>
      <c r="H2959">
        <v>58416.079535148099</v>
      </c>
      <c r="I2959">
        <v>57043.140684845799</v>
      </c>
      <c r="J2959">
        <v>57692.2786551479</v>
      </c>
      <c r="K2959">
        <v>58904.746968318599</v>
      </c>
    </row>
    <row r="2960" spans="1:11" x14ac:dyDescent="0.3">
      <c r="A2960">
        <v>2959</v>
      </c>
      <c r="B2960">
        <v>65043.732498814999</v>
      </c>
      <c r="C2960">
        <v>57671.5785710091</v>
      </c>
      <c r="D2960">
        <v>57574.5226186625</v>
      </c>
      <c r="E2960">
        <v>56623.927403384798</v>
      </c>
      <c r="F2960">
        <v>63448.3697211775</v>
      </c>
      <c r="G2960">
        <v>57135.203015825602</v>
      </c>
      <c r="H2960">
        <v>57169.7806693034</v>
      </c>
      <c r="I2960">
        <v>55818.165727432803</v>
      </c>
      <c r="J2960">
        <v>56453.4372228906</v>
      </c>
      <c r="K2960">
        <v>57597.417571831298</v>
      </c>
    </row>
    <row r="2961" spans="1:11" x14ac:dyDescent="0.3">
      <c r="A2961">
        <v>2960</v>
      </c>
      <c r="B2961">
        <v>66328.419806199294</v>
      </c>
      <c r="C2961">
        <v>58689.867546176203</v>
      </c>
      <c r="D2961">
        <v>58591.082849179002</v>
      </c>
      <c r="E2961">
        <v>57538.113123088602</v>
      </c>
      <c r="F2961">
        <v>64720.958453208303</v>
      </c>
      <c r="G2961">
        <v>58055.992130935403</v>
      </c>
      <c r="H2961">
        <v>58091.649675102097</v>
      </c>
      <c r="I2961">
        <v>56732.1286209151</v>
      </c>
      <c r="J2961">
        <v>57377.674949877197</v>
      </c>
      <c r="K2961">
        <v>58627.806948194098</v>
      </c>
    </row>
    <row r="2962" spans="1:11" x14ac:dyDescent="0.3">
      <c r="A2962">
        <v>2961</v>
      </c>
      <c r="B2962">
        <v>65769.966844206501</v>
      </c>
      <c r="C2962">
        <v>58447.403877234399</v>
      </c>
      <c r="D2962">
        <v>58353.034025082299</v>
      </c>
      <c r="E2962">
        <v>57266.623150326697</v>
      </c>
      <c r="F2962">
        <v>64237.318113751797</v>
      </c>
      <c r="G2962">
        <v>57758.257744281203</v>
      </c>
      <c r="H2962">
        <v>57792.133764013401</v>
      </c>
      <c r="I2962">
        <v>56491.6734320467</v>
      </c>
      <c r="J2962">
        <v>57108.072607825299</v>
      </c>
      <c r="K2962">
        <v>58382.7176272547</v>
      </c>
    </row>
    <row r="2963" spans="1:11" x14ac:dyDescent="0.3">
      <c r="A2963">
        <v>2962</v>
      </c>
      <c r="B2963">
        <v>65476.788526650598</v>
      </c>
      <c r="C2963">
        <v>57984.016262742101</v>
      </c>
      <c r="D2963">
        <v>57891.112174647104</v>
      </c>
      <c r="E2963">
        <v>56904.982993295103</v>
      </c>
      <c r="F2963">
        <v>63954.481889513598</v>
      </c>
      <c r="G2963">
        <v>57369.550705097899</v>
      </c>
      <c r="H2963">
        <v>57402.933571033303</v>
      </c>
      <c r="I2963">
        <v>56117.978338116198</v>
      </c>
      <c r="J2963">
        <v>56725.622265475198</v>
      </c>
      <c r="K2963">
        <v>57896.543479214903</v>
      </c>
    </row>
    <row r="2964" spans="1:11" x14ac:dyDescent="0.3">
      <c r="A2964">
        <v>2963</v>
      </c>
      <c r="B2964">
        <v>66929.117996537796</v>
      </c>
      <c r="C2964">
        <v>59093.963113440797</v>
      </c>
      <c r="D2964">
        <v>58994.4096134828</v>
      </c>
      <c r="E2964">
        <v>57972.296580879403</v>
      </c>
      <c r="F2964">
        <v>65277.119261517102</v>
      </c>
      <c r="G2964">
        <v>58502.372087839802</v>
      </c>
      <c r="H2964">
        <v>58537.483028416202</v>
      </c>
      <c r="I2964">
        <v>57144.859746356</v>
      </c>
      <c r="J2964">
        <v>57796.037201912099</v>
      </c>
      <c r="K2964">
        <v>59016.348741915099</v>
      </c>
    </row>
    <row r="2965" spans="1:11" x14ac:dyDescent="0.3">
      <c r="A2965">
        <v>2964</v>
      </c>
      <c r="B2965">
        <v>66487.710868378301</v>
      </c>
      <c r="C2965">
        <v>58776.189947475803</v>
      </c>
      <c r="D2965">
        <v>58677.184992964001</v>
      </c>
      <c r="E2965">
        <v>57616.7495277403</v>
      </c>
      <c r="F2965">
        <v>64893.558345293903</v>
      </c>
      <c r="G2965">
        <v>58128.793656825801</v>
      </c>
      <c r="H2965">
        <v>58164.344111960701</v>
      </c>
      <c r="I2965">
        <v>56813.040507594698</v>
      </c>
      <c r="J2965">
        <v>57444.604491559003</v>
      </c>
      <c r="K2965">
        <v>58702.3589448044</v>
      </c>
    </row>
    <row r="2966" spans="1:11" x14ac:dyDescent="0.3">
      <c r="A2966">
        <v>2965</v>
      </c>
      <c r="B2966">
        <v>66230.511379361997</v>
      </c>
      <c r="C2966">
        <v>58672.886725325799</v>
      </c>
      <c r="D2966">
        <v>58577.441109045401</v>
      </c>
      <c r="E2966">
        <v>57550.623866524897</v>
      </c>
      <c r="F2966">
        <v>64656.313363614601</v>
      </c>
      <c r="G2966">
        <v>58055.161700590099</v>
      </c>
      <c r="H2966">
        <v>58089.040494104403</v>
      </c>
      <c r="I2966">
        <v>56758.3584798191</v>
      </c>
      <c r="J2966">
        <v>57382.395326860496</v>
      </c>
      <c r="K2966">
        <v>58599.344225363297</v>
      </c>
    </row>
    <row r="2967" spans="1:11" x14ac:dyDescent="0.3">
      <c r="A2967">
        <v>2966</v>
      </c>
      <c r="B2967">
        <v>65707.145513678595</v>
      </c>
      <c r="C2967">
        <v>58198.574262940398</v>
      </c>
      <c r="D2967">
        <v>58099.053054119002</v>
      </c>
      <c r="E2967">
        <v>57079.547549373703</v>
      </c>
      <c r="F2967">
        <v>64076.2090533597</v>
      </c>
      <c r="G2967">
        <v>57599.611332124703</v>
      </c>
      <c r="H2967">
        <v>57635.2778489099</v>
      </c>
      <c r="I2967">
        <v>56256.266265639002</v>
      </c>
      <c r="J2967">
        <v>56906.795601495898</v>
      </c>
      <c r="K2967">
        <v>58124.642473492997</v>
      </c>
    </row>
    <row r="2968" spans="1:11" x14ac:dyDescent="0.3">
      <c r="A2968">
        <v>2967</v>
      </c>
      <c r="B2968">
        <v>65644.150196668095</v>
      </c>
      <c r="C2968">
        <v>58228.631284890304</v>
      </c>
      <c r="D2968">
        <v>58133.547860324798</v>
      </c>
      <c r="E2968">
        <v>57158.874285225102</v>
      </c>
      <c r="F2968">
        <v>64082.761571169998</v>
      </c>
      <c r="G2968">
        <v>57654.0523784623</v>
      </c>
      <c r="H2968">
        <v>57688.010450131304</v>
      </c>
      <c r="I2968">
        <v>56366.723672600398</v>
      </c>
      <c r="J2968">
        <v>56988.849518490497</v>
      </c>
      <c r="K2968">
        <v>58152.950893011199</v>
      </c>
    </row>
    <row r="2969" spans="1:11" x14ac:dyDescent="0.3">
      <c r="A2969">
        <v>2968</v>
      </c>
      <c r="B2969">
        <v>65873.435944896803</v>
      </c>
      <c r="C2969">
        <v>58470.0471659061</v>
      </c>
      <c r="D2969">
        <v>58374.730210948102</v>
      </c>
      <c r="E2969">
        <v>57332.833970202802</v>
      </c>
      <c r="F2969">
        <v>64310.306953751897</v>
      </c>
      <c r="G2969">
        <v>57836.236887499297</v>
      </c>
      <c r="H2969">
        <v>57870.120655786799</v>
      </c>
      <c r="I2969">
        <v>56545.394814282299</v>
      </c>
      <c r="J2969">
        <v>57168.503665813201</v>
      </c>
      <c r="K2969">
        <v>58400.264308641497</v>
      </c>
    </row>
    <row r="2970" spans="1:11" x14ac:dyDescent="0.3">
      <c r="A2970">
        <v>2969</v>
      </c>
      <c r="B2970">
        <v>65653.160626877201</v>
      </c>
      <c r="C2970">
        <v>58220.8894691608</v>
      </c>
      <c r="D2970">
        <v>58124.015187174999</v>
      </c>
      <c r="E2970">
        <v>57064.548605313001</v>
      </c>
      <c r="F2970">
        <v>64056.013018180798</v>
      </c>
      <c r="G2970">
        <v>57572.072791128601</v>
      </c>
      <c r="H2970">
        <v>57606.408902093499</v>
      </c>
      <c r="I2970">
        <v>56256.259989541402</v>
      </c>
      <c r="J2970">
        <v>56889.113592254304</v>
      </c>
      <c r="K2970">
        <v>58141.321821585603</v>
      </c>
    </row>
    <row r="2971" spans="1:11" x14ac:dyDescent="0.3">
      <c r="A2971">
        <v>2970</v>
      </c>
      <c r="B2971">
        <v>65936.711525333696</v>
      </c>
      <c r="C2971">
        <v>58443.425069727396</v>
      </c>
      <c r="D2971">
        <v>58347.6796489146</v>
      </c>
      <c r="E2971">
        <v>57323.536481873598</v>
      </c>
      <c r="F2971">
        <v>64372.004731098597</v>
      </c>
      <c r="G2971">
        <v>57810.666900120399</v>
      </c>
      <c r="H2971">
        <v>57845.011405918398</v>
      </c>
      <c r="I2971">
        <v>56521.340523749997</v>
      </c>
      <c r="J2971">
        <v>57147.314409443999</v>
      </c>
      <c r="K2971">
        <v>58362.042973754003</v>
      </c>
    </row>
    <row r="2972" spans="1:11" x14ac:dyDescent="0.3">
      <c r="A2972">
        <v>2971</v>
      </c>
      <c r="B2972">
        <v>66194.256457883806</v>
      </c>
      <c r="C2972">
        <v>58536.937631057801</v>
      </c>
      <c r="D2972">
        <v>58437.372292708598</v>
      </c>
      <c r="E2972">
        <v>57377.099119475999</v>
      </c>
      <c r="F2972">
        <v>64562.874708140997</v>
      </c>
      <c r="G2972">
        <v>57895.586884803</v>
      </c>
      <c r="H2972">
        <v>57931.168360317497</v>
      </c>
      <c r="I2972">
        <v>56552.724619687098</v>
      </c>
      <c r="J2972">
        <v>57203.311442314902</v>
      </c>
      <c r="K2972">
        <v>58461.910695521197</v>
      </c>
    </row>
    <row r="2973" spans="1:11" x14ac:dyDescent="0.3">
      <c r="A2973">
        <v>2972</v>
      </c>
      <c r="B2973">
        <v>65646.482431119599</v>
      </c>
      <c r="C2973">
        <v>58095.831038408898</v>
      </c>
      <c r="D2973">
        <v>57996.634464855197</v>
      </c>
      <c r="E2973">
        <v>56980.910473797499</v>
      </c>
      <c r="F2973">
        <v>64145.117348743399</v>
      </c>
      <c r="G2973">
        <v>57516.5511325638</v>
      </c>
      <c r="H2973">
        <v>57550.765966907798</v>
      </c>
      <c r="I2973">
        <v>56277.428185107099</v>
      </c>
      <c r="J2973">
        <v>56817.436185989798</v>
      </c>
      <c r="K2973">
        <v>58030.934777856703</v>
      </c>
    </row>
    <row r="2974" spans="1:11" x14ac:dyDescent="0.3">
      <c r="A2974">
        <v>2973</v>
      </c>
      <c r="B2974">
        <v>65029.756366481197</v>
      </c>
      <c r="C2974">
        <v>57454.110902855798</v>
      </c>
      <c r="D2974">
        <v>57356.933582339399</v>
      </c>
      <c r="E2974">
        <v>56330.671225490201</v>
      </c>
      <c r="F2974">
        <v>63433.479109442596</v>
      </c>
      <c r="G2974">
        <v>56826.086505531799</v>
      </c>
      <c r="H2974">
        <v>56860.720764085403</v>
      </c>
      <c r="I2974">
        <v>55514.232339139497</v>
      </c>
      <c r="J2974">
        <v>56149.255288451699</v>
      </c>
      <c r="K2974">
        <v>57368.9247465999</v>
      </c>
    </row>
    <row r="2975" spans="1:11" x14ac:dyDescent="0.3">
      <c r="A2975">
        <v>2974</v>
      </c>
      <c r="B2975">
        <v>66217.286819534595</v>
      </c>
      <c r="C2975">
        <v>58688.478004678</v>
      </c>
      <c r="D2975">
        <v>58591.119932371599</v>
      </c>
      <c r="E2975">
        <v>57535.803162978402</v>
      </c>
      <c r="F2975">
        <v>64622.250975920702</v>
      </c>
      <c r="G2975">
        <v>58056.7621035505</v>
      </c>
      <c r="H2975">
        <v>58091.543091239502</v>
      </c>
      <c r="I2975">
        <v>56741.794871374499</v>
      </c>
      <c r="J2975">
        <v>57378.080566952201</v>
      </c>
      <c r="K2975">
        <v>58627.677095662999</v>
      </c>
    </row>
    <row r="2976" spans="1:11" x14ac:dyDescent="0.3">
      <c r="A2976">
        <v>2975</v>
      </c>
      <c r="B2976">
        <v>64636.364104302302</v>
      </c>
      <c r="C2976">
        <v>57393.086414079902</v>
      </c>
      <c r="D2976">
        <v>57298.935306326799</v>
      </c>
      <c r="E2976">
        <v>56284.586878032504</v>
      </c>
      <c r="F2976">
        <v>63101.0222243385</v>
      </c>
      <c r="G2976">
        <v>56769.448530048001</v>
      </c>
      <c r="H2976">
        <v>56803.322685064501</v>
      </c>
      <c r="I2976">
        <v>55502.883926908202</v>
      </c>
      <c r="J2976">
        <v>56118.125614443998</v>
      </c>
      <c r="K2976">
        <v>57320.064962940698</v>
      </c>
    </row>
    <row r="2977" spans="1:11" x14ac:dyDescent="0.3">
      <c r="A2977">
        <v>2976</v>
      </c>
      <c r="B2977">
        <v>65331.557024259797</v>
      </c>
      <c r="C2977">
        <v>57992.296283386699</v>
      </c>
      <c r="D2977">
        <v>57899.858708442502</v>
      </c>
      <c r="E2977">
        <v>56889.538052694901</v>
      </c>
      <c r="F2977">
        <v>63832.399397321104</v>
      </c>
      <c r="G2977">
        <v>57354.594851252499</v>
      </c>
      <c r="H2977">
        <v>57388.028922053199</v>
      </c>
      <c r="I2977">
        <v>56117.599437605102</v>
      </c>
      <c r="J2977">
        <v>56722.207310738697</v>
      </c>
      <c r="K2977">
        <v>57916.692864622702</v>
      </c>
    </row>
    <row r="2978" spans="1:11" x14ac:dyDescent="0.3">
      <c r="A2978">
        <v>2977</v>
      </c>
      <c r="B2978">
        <v>66240.618695062803</v>
      </c>
      <c r="C2978">
        <v>58663.185548633701</v>
      </c>
      <c r="D2978">
        <v>58564.790180324002</v>
      </c>
      <c r="E2978">
        <v>57494.182570805002</v>
      </c>
      <c r="F2978">
        <v>64622.399082236501</v>
      </c>
      <c r="G2978">
        <v>58019.260808585001</v>
      </c>
      <c r="H2978">
        <v>58054.2910504147</v>
      </c>
      <c r="I2978">
        <v>56687.181247604</v>
      </c>
      <c r="J2978">
        <v>57329.919132511</v>
      </c>
      <c r="K2978">
        <v>58596.657933372997</v>
      </c>
    </row>
    <row r="2979" spans="1:11" x14ac:dyDescent="0.3">
      <c r="A2979">
        <v>2978</v>
      </c>
      <c r="B2979">
        <v>66143.9604884164</v>
      </c>
      <c r="C2979">
        <v>58513.492277429003</v>
      </c>
      <c r="D2979">
        <v>58418.953042177804</v>
      </c>
      <c r="E2979">
        <v>57349.177799841404</v>
      </c>
      <c r="F2979">
        <v>64590.836893080297</v>
      </c>
      <c r="G2979">
        <v>57820.6599889235</v>
      </c>
      <c r="H2979">
        <v>57854.460543329602</v>
      </c>
      <c r="I2979">
        <v>56546.9213517096</v>
      </c>
      <c r="J2979">
        <v>57164.3077278497</v>
      </c>
      <c r="K2979">
        <v>58421.863043096899</v>
      </c>
    </row>
    <row r="2980" spans="1:11" x14ac:dyDescent="0.3">
      <c r="A2980">
        <v>2979</v>
      </c>
      <c r="B2980">
        <v>65910.586961869805</v>
      </c>
      <c r="C2980">
        <v>58085.808115899999</v>
      </c>
      <c r="D2980">
        <v>57990.8488804019</v>
      </c>
      <c r="E2980">
        <v>57008.953619148298</v>
      </c>
      <c r="F2980">
        <v>64565.611034513502</v>
      </c>
      <c r="G2980">
        <v>57764.019971017296</v>
      </c>
      <c r="H2980">
        <v>57793.835780285001</v>
      </c>
      <c r="I2980">
        <v>56656.580215405702</v>
      </c>
      <c r="J2980">
        <v>56838.6804119015</v>
      </c>
      <c r="K2980">
        <v>58009.822727923303</v>
      </c>
    </row>
    <row r="2981" spans="1:11" x14ac:dyDescent="0.3">
      <c r="A2981">
        <v>2980</v>
      </c>
      <c r="B2981">
        <v>65689.167771361201</v>
      </c>
      <c r="C2981">
        <v>58148.067572091401</v>
      </c>
      <c r="D2981">
        <v>58050.110965846703</v>
      </c>
      <c r="E2981">
        <v>57031.147364460303</v>
      </c>
      <c r="F2981">
        <v>64085.873840607499</v>
      </c>
      <c r="G2981">
        <v>57544.745338043504</v>
      </c>
      <c r="H2981">
        <v>57579.924865151501</v>
      </c>
      <c r="I2981">
        <v>56225.261019386002</v>
      </c>
      <c r="J2981">
        <v>56865.6200232353</v>
      </c>
      <c r="K2981">
        <v>58079.898531432002</v>
      </c>
    </row>
    <row r="2982" spans="1:11" x14ac:dyDescent="0.3">
      <c r="A2982">
        <v>2981</v>
      </c>
      <c r="B2982">
        <v>65717.960646306907</v>
      </c>
      <c r="C2982">
        <v>58045.531202606297</v>
      </c>
      <c r="D2982">
        <v>57947.070045899702</v>
      </c>
      <c r="E2982">
        <v>56934.822139360796</v>
      </c>
      <c r="F2982">
        <v>64092.011500262597</v>
      </c>
      <c r="G2982">
        <v>57449.790665235101</v>
      </c>
      <c r="H2982">
        <v>57484.697704734797</v>
      </c>
      <c r="I2982">
        <v>56112.51623044</v>
      </c>
      <c r="J2982">
        <v>56756.164263094201</v>
      </c>
      <c r="K2982">
        <v>57964.3820897572</v>
      </c>
    </row>
    <row r="2983" spans="1:11" x14ac:dyDescent="0.3">
      <c r="A2983">
        <v>2982</v>
      </c>
      <c r="B2983">
        <v>66025.591853195103</v>
      </c>
      <c r="C2983">
        <v>58403.4178199823</v>
      </c>
      <c r="D2983">
        <v>58307.289470061703</v>
      </c>
      <c r="E2983">
        <v>57185.462830371704</v>
      </c>
      <c r="F2983">
        <v>64450.342657826601</v>
      </c>
      <c r="G2983">
        <v>57683.408919564397</v>
      </c>
      <c r="H2983">
        <v>57717.690555615598</v>
      </c>
      <c r="I2983">
        <v>56389.3620850855</v>
      </c>
      <c r="J2983">
        <v>57016.795481512701</v>
      </c>
      <c r="K2983">
        <v>58330.2253839287</v>
      </c>
    </row>
    <row r="2984" spans="1:11" x14ac:dyDescent="0.3">
      <c r="A2984">
        <v>2983</v>
      </c>
      <c r="B2984">
        <v>65813.043485799499</v>
      </c>
      <c r="C2984">
        <v>58269.218010424403</v>
      </c>
      <c r="D2984">
        <v>58171.2525357138</v>
      </c>
      <c r="E2984">
        <v>57183.639074030798</v>
      </c>
      <c r="F2984">
        <v>64205.6623377664</v>
      </c>
      <c r="G2984">
        <v>57697.8163597823</v>
      </c>
      <c r="H2984">
        <v>57732.985925411602</v>
      </c>
      <c r="I2984">
        <v>56374.4199674302</v>
      </c>
      <c r="J2984">
        <v>57015.161952222799</v>
      </c>
      <c r="K2984">
        <v>58198.105943625902</v>
      </c>
    </row>
    <row r="2985" spans="1:11" x14ac:dyDescent="0.3">
      <c r="A2985">
        <v>2984</v>
      </c>
      <c r="B2985">
        <v>65651.491174124894</v>
      </c>
      <c r="C2985">
        <v>58148.675419122097</v>
      </c>
      <c r="D2985">
        <v>58051.676886620502</v>
      </c>
      <c r="E2985">
        <v>56959.771818717898</v>
      </c>
      <c r="F2985">
        <v>64062.433876557203</v>
      </c>
      <c r="G2985">
        <v>57482.725504658498</v>
      </c>
      <c r="H2985">
        <v>57517.464001964101</v>
      </c>
      <c r="I2985">
        <v>56174.904611575803</v>
      </c>
      <c r="J2985">
        <v>56808.057157979798</v>
      </c>
      <c r="K2985">
        <v>58093.751245122097</v>
      </c>
    </row>
    <row r="2986" spans="1:11" x14ac:dyDescent="0.3">
      <c r="A2986">
        <v>2985</v>
      </c>
      <c r="B2986">
        <v>64606.770804023901</v>
      </c>
      <c r="C2986">
        <v>57257.099263099197</v>
      </c>
      <c r="D2986">
        <v>57159.302895757399</v>
      </c>
      <c r="E2986">
        <v>56182.195702081699</v>
      </c>
      <c r="F2986">
        <v>62987.719169784497</v>
      </c>
      <c r="G2986">
        <v>56695.726839338698</v>
      </c>
      <c r="H2986">
        <v>56730.171079393003</v>
      </c>
      <c r="I2986">
        <v>55359.769892013297</v>
      </c>
      <c r="J2986">
        <v>55999.459620789297</v>
      </c>
      <c r="K2986">
        <v>57171.220893889797</v>
      </c>
    </row>
    <row r="2987" spans="1:11" x14ac:dyDescent="0.3">
      <c r="A2987">
        <v>2986</v>
      </c>
      <c r="B2987">
        <v>65744.462889061397</v>
      </c>
      <c r="C2987">
        <v>58025.932903498702</v>
      </c>
      <c r="D2987">
        <v>57923.430988434397</v>
      </c>
      <c r="E2987">
        <v>56910.282813346101</v>
      </c>
      <c r="F2987">
        <v>64046.613547506997</v>
      </c>
      <c r="G2987">
        <v>57464.179850127097</v>
      </c>
      <c r="H2987">
        <v>57500.578400794599</v>
      </c>
      <c r="I2987">
        <v>56069.691373227499</v>
      </c>
      <c r="J2987">
        <v>56739.658010026396</v>
      </c>
      <c r="K2987">
        <v>57957.1801033093</v>
      </c>
    </row>
    <row r="2988" spans="1:11" x14ac:dyDescent="0.3">
      <c r="A2988">
        <v>2987</v>
      </c>
      <c r="B2988">
        <v>66177.006818386304</v>
      </c>
      <c r="C2988">
        <v>58587.608589863899</v>
      </c>
      <c r="D2988">
        <v>58492.419128139401</v>
      </c>
      <c r="E2988">
        <v>57483.084824917001</v>
      </c>
      <c r="F2988">
        <v>64624.024505141999</v>
      </c>
      <c r="G2988">
        <v>57978.511665789003</v>
      </c>
      <c r="H2988">
        <v>58012.8589538694</v>
      </c>
      <c r="I2988">
        <v>56699.448447416602</v>
      </c>
      <c r="J2988">
        <v>57321.991655913203</v>
      </c>
      <c r="K2988">
        <v>58521.181865045401</v>
      </c>
    </row>
    <row r="2989" spans="1:11" x14ac:dyDescent="0.3">
      <c r="A2989">
        <v>2988</v>
      </c>
      <c r="B2989">
        <v>65514.848391427397</v>
      </c>
      <c r="C2989">
        <v>58011.563805521197</v>
      </c>
      <c r="D2989">
        <v>57912.646085551103</v>
      </c>
      <c r="E2989">
        <v>56849.015250153199</v>
      </c>
      <c r="F2989">
        <v>63885.182416493903</v>
      </c>
      <c r="G2989">
        <v>57377.4803171323</v>
      </c>
      <c r="H2989">
        <v>57412.647918356502</v>
      </c>
      <c r="I2989">
        <v>56035.975993985703</v>
      </c>
      <c r="J2989">
        <v>56681.898047417002</v>
      </c>
      <c r="K2989">
        <v>57942.704801993401</v>
      </c>
    </row>
    <row r="2990" spans="1:11" x14ac:dyDescent="0.3">
      <c r="A2990">
        <v>2989</v>
      </c>
      <c r="B2990">
        <v>65980.998657658405</v>
      </c>
      <c r="C2990">
        <v>58441.513008164802</v>
      </c>
      <c r="D2990">
        <v>58342.339177390197</v>
      </c>
      <c r="E2990">
        <v>57271.843802109703</v>
      </c>
      <c r="F2990">
        <v>64343.415943125001</v>
      </c>
      <c r="G2990">
        <v>57806.071502671402</v>
      </c>
      <c r="H2990">
        <v>57841.191373583497</v>
      </c>
      <c r="I2990">
        <v>56458.069892413703</v>
      </c>
      <c r="J2990">
        <v>57105.522501929197</v>
      </c>
      <c r="K2990">
        <v>58373.639628868303</v>
      </c>
    </row>
    <row r="2991" spans="1:11" x14ac:dyDescent="0.3">
      <c r="A2991">
        <v>2990</v>
      </c>
      <c r="B2991">
        <v>66351.125702958598</v>
      </c>
      <c r="C2991">
        <v>58627.763494882704</v>
      </c>
      <c r="D2991">
        <v>58529.270844733801</v>
      </c>
      <c r="E2991">
        <v>57476.736531002301</v>
      </c>
      <c r="F2991">
        <v>64728.207979320199</v>
      </c>
      <c r="G2991">
        <v>57968.439955022099</v>
      </c>
      <c r="H2991">
        <v>58003.485531511702</v>
      </c>
      <c r="I2991">
        <v>56636.755502498097</v>
      </c>
      <c r="J2991">
        <v>57280.300170099501</v>
      </c>
      <c r="K2991">
        <v>58528.303921370498</v>
      </c>
    </row>
    <row r="2992" spans="1:11" x14ac:dyDescent="0.3">
      <c r="A2992">
        <v>2991</v>
      </c>
      <c r="B2992">
        <v>65830.263258980704</v>
      </c>
      <c r="C2992">
        <v>58343.784874822297</v>
      </c>
      <c r="D2992">
        <v>58247.2817575316</v>
      </c>
      <c r="E2992">
        <v>57209.654054921899</v>
      </c>
      <c r="F2992">
        <v>64250.750319707702</v>
      </c>
      <c r="G2992">
        <v>57716.3640804635</v>
      </c>
      <c r="H2992">
        <v>57750.9999276776</v>
      </c>
      <c r="I2992">
        <v>56415.896176504597</v>
      </c>
      <c r="J2992">
        <v>57046.569631501698</v>
      </c>
      <c r="K2992">
        <v>58276.6022045793</v>
      </c>
    </row>
    <row r="2993" spans="1:11" x14ac:dyDescent="0.3">
      <c r="A2993">
        <v>2992</v>
      </c>
      <c r="B2993">
        <v>66489.147879095195</v>
      </c>
      <c r="C2993">
        <v>58858.814730652797</v>
      </c>
      <c r="D2993">
        <v>58760.9260008602</v>
      </c>
      <c r="E2993">
        <v>57709.7225972577</v>
      </c>
      <c r="F2993">
        <v>64887.181023671801</v>
      </c>
      <c r="G2993">
        <v>58224.803935511904</v>
      </c>
      <c r="H2993">
        <v>58259.884465600197</v>
      </c>
      <c r="I2993">
        <v>56905.973511034601</v>
      </c>
      <c r="J2993">
        <v>57545.726310157697</v>
      </c>
      <c r="K2993">
        <v>58792.065102487497</v>
      </c>
    </row>
    <row r="2994" spans="1:11" x14ac:dyDescent="0.3">
      <c r="A2994">
        <v>2993</v>
      </c>
      <c r="B2994">
        <v>65452.912107217599</v>
      </c>
      <c r="C2994">
        <v>57892.487896713297</v>
      </c>
      <c r="D2994">
        <v>57796.571727690804</v>
      </c>
      <c r="E2994">
        <v>56772.6930302978</v>
      </c>
      <c r="F2994">
        <v>63888.4737778376</v>
      </c>
      <c r="G2994">
        <v>57267.493398676597</v>
      </c>
      <c r="H2994">
        <v>57302.078920294603</v>
      </c>
      <c r="I2994">
        <v>55980.091386319</v>
      </c>
      <c r="J2994">
        <v>56607.145199259503</v>
      </c>
      <c r="K2994">
        <v>57822.319625023403</v>
      </c>
    </row>
    <row r="2995" spans="1:11" x14ac:dyDescent="0.3">
      <c r="A2995">
        <v>2994</v>
      </c>
      <c r="B2995">
        <v>65099.446780212304</v>
      </c>
      <c r="C2995">
        <v>57715.918261058403</v>
      </c>
      <c r="D2995">
        <v>57615.841437533498</v>
      </c>
      <c r="E2995">
        <v>56596.464749663697</v>
      </c>
      <c r="F2995">
        <v>63452.799407181199</v>
      </c>
      <c r="G2995">
        <v>57125.469514475502</v>
      </c>
      <c r="H2995">
        <v>57160.988317262803</v>
      </c>
      <c r="I2995">
        <v>55765.539995905303</v>
      </c>
      <c r="J2995">
        <v>56419.612399453501</v>
      </c>
      <c r="K2995">
        <v>57638.224732668903</v>
      </c>
    </row>
    <row r="2996" spans="1:11" x14ac:dyDescent="0.3">
      <c r="A2996">
        <v>2995</v>
      </c>
      <c r="B2996">
        <v>65885.380662196898</v>
      </c>
      <c r="C2996">
        <v>58517.092897218397</v>
      </c>
      <c r="D2996">
        <v>58421.219585003397</v>
      </c>
      <c r="E2996">
        <v>57399.484739294203</v>
      </c>
      <c r="F2996">
        <v>64385.577738560103</v>
      </c>
      <c r="G2996">
        <v>57903.847882029098</v>
      </c>
      <c r="H2996">
        <v>57938.316034864198</v>
      </c>
      <c r="I2996">
        <v>56660.415741163597</v>
      </c>
      <c r="J2996">
        <v>57240.219246910601</v>
      </c>
      <c r="K2996">
        <v>58453.201897715502</v>
      </c>
    </row>
    <row r="2997" spans="1:11" x14ac:dyDescent="0.3">
      <c r="A2997">
        <v>2996</v>
      </c>
      <c r="B2997">
        <v>65858.787710709003</v>
      </c>
      <c r="C2997">
        <v>58240.637755476702</v>
      </c>
      <c r="D2997">
        <v>58141.404918565902</v>
      </c>
      <c r="E2997">
        <v>57105.507536576202</v>
      </c>
      <c r="F2997">
        <v>64226.691141631898</v>
      </c>
      <c r="G2997">
        <v>57614.731761135103</v>
      </c>
      <c r="H2997">
        <v>57650.090115426603</v>
      </c>
      <c r="I2997">
        <v>56272.267859434003</v>
      </c>
      <c r="J2997">
        <v>56920.750511030703</v>
      </c>
      <c r="K2997">
        <v>58153.798877061199</v>
      </c>
    </row>
    <row r="2998" spans="1:11" x14ac:dyDescent="0.3">
      <c r="A2998">
        <v>2997</v>
      </c>
      <c r="B2998">
        <v>65381.959001758201</v>
      </c>
      <c r="C2998">
        <v>57800.692806428298</v>
      </c>
      <c r="D2998">
        <v>57699.059656632802</v>
      </c>
      <c r="E2998">
        <v>56689.8049891107</v>
      </c>
      <c r="F2998">
        <v>63694.7103806999</v>
      </c>
      <c r="G2998">
        <v>57247.931070576997</v>
      </c>
      <c r="H2998">
        <v>57283.780378171898</v>
      </c>
      <c r="I2998">
        <v>55858.701310088298</v>
      </c>
      <c r="J2998">
        <v>56523.027343699803</v>
      </c>
      <c r="K2998">
        <v>57734.997388553697</v>
      </c>
    </row>
    <row r="2999" spans="1:11" x14ac:dyDescent="0.3">
      <c r="A2999">
        <v>2998</v>
      </c>
      <c r="B2999">
        <v>64664.041552552997</v>
      </c>
      <c r="C2999">
        <v>57526.261582665597</v>
      </c>
      <c r="D2999">
        <v>57433.063482217403</v>
      </c>
      <c r="E2999">
        <v>56400.991800766598</v>
      </c>
      <c r="F2999">
        <v>63153.661431272303</v>
      </c>
      <c r="G2999">
        <v>56883.485387381297</v>
      </c>
      <c r="H2999">
        <v>56917.218914632598</v>
      </c>
      <c r="I2999">
        <v>55635.846759621498</v>
      </c>
      <c r="J2999">
        <v>56244.697135183596</v>
      </c>
      <c r="K2999">
        <v>57462.636617714197</v>
      </c>
    </row>
    <row r="3000" spans="1:11" x14ac:dyDescent="0.3">
      <c r="A3000">
        <v>2999</v>
      </c>
      <c r="B3000">
        <v>65516.435400485199</v>
      </c>
      <c r="C3000">
        <v>58079.3564518946</v>
      </c>
      <c r="D3000">
        <v>57983.558060309697</v>
      </c>
      <c r="E3000">
        <v>56949.645840015102</v>
      </c>
      <c r="F3000">
        <v>63948.623313256401</v>
      </c>
      <c r="G3000">
        <v>57443.203318122403</v>
      </c>
      <c r="H3000">
        <v>57477.500462019801</v>
      </c>
      <c r="I3000">
        <v>56151.4947123577</v>
      </c>
      <c r="J3000">
        <v>56777.631725628802</v>
      </c>
      <c r="K3000">
        <v>58002.3682080008</v>
      </c>
    </row>
    <row r="3001" spans="1:11" x14ac:dyDescent="0.3">
      <c r="A3001">
        <v>3000</v>
      </c>
      <c r="B3001">
        <v>66232.777674177807</v>
      </c>
      <c r="C3001">
        <v>58522.388782857801</v>
      </c>
      <c r="D3001">
        <v>58421.636795140199</v>
      </c>
      <c r="E3001">
        <v>57381.182334635603</v>
      </c>
      <c r="F3001">
        <v>64573.818637462398</v>
      </c>
      <c r="G3001">
        <v>57907.274211981101</v>
      </c>
      <c r="H3001">
        <v>57943.208864038497</v>
      </c>
      <c r="I3001">
        <v>56544.215950467398</v>
      </c>
      <c r="J3001">
        <v>57202.811548779297</v>
      </c>
      <c r="K3001">
        <v>58444.030968176397</v>
      </c>
    </row>
    <row r="3002" spans="1:11" x14ac:dyDescent="0.3">
      <c r="A3002">
        <v>3001</v>
      </c>
      <c r="B3002">
        <v>65604.025771988498</v>
      </c>
      <c r="C3002">
        <v>57914.079683452903</v>
      </c>
      <c r="D3002">
        <v>57815.972151373098</v>
      </c>
      <c r="E3002">
        <v>56832.543603603597</v>
      </c>
      <c r="F3002">
        <v>63988.767716595801</v>
      </c>
      <c r="G3002">
        <v>57346.465028793202</v>
      </c>
      <c r="H3002">
        <v>57381.571100188703</v>
      </c>
      <c r="I3002">
        <v>56019.797236626902</v>
      </c>
      <c r="J3002">
        <v>56661.489778253403</v>
      </c>
      <c r="K3002">
        <v>57840.521019309002</v>
      </c>
    </row>
    <row r="3003" spans="1:11" x14ac:dyDescent="0.3">
      <c r="A3003">
        <v>3002</v>
      </c>
      <c r="B3003">
        <v>65456.149921912998</v>
      </c>
      <c r="C3003">
        <v>58103.888745142103</v>
      </c>
      <c r="D3003">
        <v>58008.507606910804</v>
      </c>
      <c r="E3003">
        <v>56951.607738724801</v>
      </c>
      <c r="F3003">
        <v>63901.364781574201</v>
      </c>
      <c r="G3003">
        <v>57435.427990661599</v>
      </c>
      <c r="H3003">
        <v>57469.640655966403</v>
      </c>
      <c r="I3003">
        <v>56152.721578988399</v>
      </c>
      <c r="J3003">
        <v>56775.783217556098</v>
      </c>
      <c r="K3003">
        <v>58022.498845046197</v>
      </c>
    </row>
    <row r="3004" spans="1:11" x14ac:dyDescent="0.3">
      <c r="A3004">
        <v>3003</v>
      </c>
      <c r="B3004">
        <v>64881.992129607701</v>
      </c>
      <c r="C3004">
        <v>57585.721384459903</v>
      </c>
      <c r="D3004">
        <v>57488.477196721702</v>
      </c>
      <c r="E3004">
        <v>56461.069177079502</v>
      </c>
      <c r="F3004">
        <v>63291.343378669902</v>
      </c>
      <c r="G3004">
        <v>56986.511052321097</v>
      </c>
      <c r="H3004">
        <v>57021.326798476803</v>
      </c>
      <c r="I3004">
        <v>55672.779502197503</v>
      </c>
      <c r="J3004">
        <v>56308.190339208399</v>
      </c>
      <c r="K3004">
        <v>57529.695422935903</v>
      </c>
    </row>
    <row r="3005" spans="1:11" x14ac:dyDescent="0.3">
      <c r="A3005">
        <v>3004</v>
      </c>
      <c r="B3005">
        <v>65356.853487212102</v>
      </c>
      <c r="C3005">
        <v>57967.584573709697</v>
      </c>
      <c r="D3005">
        <v>57871.033599564602</v>
      </c>
      <c r="E3005">
        <v>56829.1941147998</v>
      </c>
      <c r="F3005">
        <v>63775.178228609802</v>
      </c>
      <c r="G3005">
        <v>57339.848643717902</v>
      </c>
      <c r="H3005">
        <v>57374.4081618399</v>
      </c>
      <c r="I3005">
        <v>56036.311368730101</v>
      </c>
      <c r="J3005">
        <v>56667.080272014697</v>
      </c>
      <c r="K3005">
        <v>57901.4924839577</v>
      </c>
    </row>
    <row r="3006" spans="1:11" x14ac:dyDescent="0.3">
      <c r="A3006">
        <v>3005</v>
      </c>
      <c r="B3006">
        <v>65882.6755239833</v>
      </c>
      <c r="C3006">
        <v>58267.877222347503</v>
      </c>
      <c r="D3006">
        <v>58172.247259756397</v>
      </c>
      <c r="E3006">
        <v>57077.889565930498</v>
      </c>
      <c r="F3006">
        <v>64312.269594685597</v>
      </c>
      <c r="G3006">
        <v>57567.4334245473</v>
      </c>
      <c r="H3006">
        <v>57601.589624481399</v>
      </c>
      <c r="I3006">
        <v>56279.212634537696</v>
      </c>
      <c r="J3006">
        <v>56903.510765247702</v>
      </c>
      <c r="K3006">
        <v>58188.244451489802</v>
      </c>
    </row>
    <row r="3007" spans="1:11" x14ac:dyDescent="0.3">
      <c r="A3007">
        <v>3006</v>
      </c>
      <c r="B3007">
        <v>65649.227996993897</v>
      </c>
      <c r="C3007">
        <v>58184.840560618803</v>
      </c>
      <c r="D3007">
        <v>58087.637072721198</v>
      </c>
      <c r="E3007">
        <v>57079.544362619599</v>
      </c>
      <c r="F3007">
        <v>64060.712485491997</v>
      </c>
      <c r="G3007">
        <v>57600.2555142821</v>
      </c>
      <c r="H3007">
        <v>57635.180804750002</v>
      </c>
      <c r="I3007">
        <v>56289.973390915002</v>
      </c>
      <c r="J3007">
        <v>56925.520337868402</v>
      </c>
      <c r="K3007">
        <v>58127.614751932597</v>
      </c>
    </row>
    <row r="3008" spans="1:11" x14ac:dyDescent="0.3">
      <c r="A3008">
        <v>3007</v>
      </c>
      <c r="B3008">
        <v>66450.687592993505</v>
      </c>
      <c r="C3008">
        <v>58866.7829987804</v>
      </c>
      <c r="D3008">
        <v>58769.9615434964</v>
      </c>
      <c r="E3008">
        <v>57742.564463797898</v>
      </c>
      <c r="F3008">
        <v>64859.8296990979</v>
      </c>
      <c r="G3008">
        <v>58259.031327167097</v>
      </c>
      <c r="H3008">
        <v>58293.541636064001</v>
      </c>
      <c r="I3008">
        <v>56946.984955555803</v>
      </c>
      <c r="J3008">
        <v>57580.0153851914</v>
      </c>
      <c r="K3008">
        <v>58800.451741230303</v>
      </c>
    </row>
    <row r="3009" spans="1:11" x14ac:dyDescent="0.3">
      <c r="A3009">
        <v>3008</v>
      </c>
      <c r="B3009">
        <v>65456.4578255374</v>
      </c>
      <c r="C3009">
        <v>57964.017723306701</v>
      </c>
      <c r="D3009">
        <v>57865.481406394698</v>
      </c>
      <c r="E3009">
        <v>56835.380703128001</v>
      </c>
      <c r="F3009">
        <v>63832.265958213997</v>
      </c>
      <c r="G3009">
        <v>57362.680517728098</v>
      </c>
      <c r="H3009">
        <v>57397.628724812297</v>
      </c>
      <c r="I3009">
        <v>56023.786815850501</v>
      </c>
      <c r="J3009">
        <v>56667.796205546903</v>
      </c>
      <c r="K3009">
        <v>57894.271881277702</v>
      </c>
    </row>
    <row r="3010" spans="1:11" x14ac:dyDescent="0.3">
      <c r="A3010">
        <v>3009</v>
      </c>
      <c r="B3010">
        <v>66349.411467935803</v>
      </c>
      <c r="C3010">
        <v>58716.075222467203</v>
      </c>
      <c r="D3010">
        <v>58615.816904471802</v>
      </c>
      <c r="E3010">
        <v>57577.042505592697</v>
      </c>
      <c r="F3010">
        <v>64701.963144368703</v>
      </c>
      <c r="G3010">
        <v>58111.200727293603</v>
      </c>
      <c r="H3010">
        <v>58146.993759673103</v>
      </c>
      <c r="I3010">
        <v>56754.744139502902</v>
      </c>
      <c r="J3010">
        <v>57410.0066859773</v>
      </c>
      <c r="K3010">
        <v>58648.694572899803</v>
      </c>
    </row>
    <row r="3011" spans="1:11" x14ac:dyDescent="0.3">
      <c r="A3011">
        <v>3010</v>
      </c>
      <c r="B3011">
        <v>65116.031765229003</v>
      </c>
      <c r="C3011">
        <v>57700.218971623697</v>
      </c>
      <c r="D3011">
        <v>57603.447623393098</v>
      </c>
      <c r="E3011">
        <v>56590.102732442501</v>
      </c>
      <c r="F3011">
        <v>63537.369310872396</v>
      </c>
      <c r="G3011">
        <v>57090.7600973027</v>
      </c>
      <c r="H3011">
        <v>57125.602697977498</v>
      </c>
      <c r="I3011">
        <v>55789.487010872501</v>
      </c>
      <c r="J3011">
        <v>56422.086337344197</v>
      </c>
      <c r="K3011">
        <v>57628.304623162003</v>
      </c>
    </row>
    <row r="3012" spans="1:11" x14ac:dyDescent="0.3">
      <c r="A3012">
        <v>3011</v>
      </c>
      <c r="B3012">
        <v>65338.4198103296</v>
      </c>
      <c r="C3012">
        <v>57943.856936265598</v>
      </c>
      <c r="D3012">
        <v>57846.5861381328</v>
      </c>
      <c r="E3012">
        <v>56817.921752965798</v>
      </c>
      <c r="F3012">
        <v>63738.420010161703</v>
      </c>
      <c r="G3012">
        <v>57327.2325389709</v>
      </c>
      <c r="H3012">
        <v>57361.760483789098</v>
      </c>
      <c r="I3012">
        <v>56007.183556200303</v>
      </c>
      <c r="J3012">
        <v>56642.794111918003</v>
      </c>
      <c r="K3012">
        <v>57865.167933290999</v>
      </c>
    </row>
    <row r="3013" spans="1:11" x14ac:dyDescent="0.3">
      <c r="A3013">
        <v>3012</v>
      </c>
      <c r="B3013">
        <v>66402.736690966907</v>
      </c>
      <c r="C3013">
        <v>58743.254446373001</v>
      </c>
      <c r="D3013">
        <v>58642.733225063297</v>
      </c>
      <c r="E3013">
        <v>57589.631234498796</v>
      </c>
      <c r="F3013">
        <v>64781.7286383791</v>
      </c>
      <c r="G3013">
        <v>58132.773583582297</v>
      </c>
      <c r="H3013">
        <v>58168.688329169097</v>
      </c>
      <c r="I3013">
        <v>56793.543359312098</v>
      </c>
      <c r="J3013">
        <v>57430.655997010697</v>
      </c>
      <c r="K3013">
        <v>58684.402237750102</v>
      </c>
    </row>
    <row r="3014" spans="1:11" x14ac:dyDescent="0.3">
      <c r="A3014">
        <v>3013</v>
      </c>
      <c r="B3014">
        <v>65083.020963228002</v>
      </c>
      <c r="C3014">
        <v>57728.8786707115</v>
      </c>
      <c r="D3014">
        <v>57632.999874037101</v>
      </c>
      <c r="E3014">
        <v>56612.870121739397</v>
      </c>
      <c r="F3014">
        <v>63513.323695810497</v>
      </c>
      <c r="G3014">
        <v>57110.941139051298</v>
      </c>
      <c r="H3014">
        <v>57145.205996728997</v>
      </c>
      <c r="I3014">
        <v>55816.0006168244</v>
      </c>
      <c r="J3014">
        <v>56442.691394318099</v>
      </c>
      <c r="K3014">
        <v>57653.761914962597</v>
      </c>
    </row>
    <row r="3015" spans="1:11" x14ac:dyDescent="0.3">
      <c r="A3015">
        <v>3014</v>
      </c>
      <c r="B3015">
        <v>65943.102730331899</v>
      </c>
      <c r="C3015">
        <v>58322.114353344397</v>
      </c>
      <c r="D3015">
        <v>58222.465346835299</v>
      </c>
      <c r="E3015">
        <v>57206.156818510201</v>
      </c>
      <c r="F3015">
        <v>64307.956190569697</v>
      </c>
      <c r="G3015">
        <v>57715.104150666797</v>
      </c>
      <c r="H3015">
        <v>57750.785731134602</v>
      </c>
      <c r="I3015">
        <v>56370.770464735499</v>
      </c>
      <c r="J3015">
        <v>57022.249716770799</v>
      </c>
      <c r="K3015">
        <v>58236.973600751902</v>
      </c>
    </row>
    <row r="3016" spans="1:11" x14ac:dyDescent="0.3">
      <c r="A3016">
        <v>3015</v>
      </c>
      <c r="B3016">
        <v>65531.181982006499</v>
      </c>
      <c r="C3016">
        <v>58112.332395928199</v>
      </c>
      <c r="D3016">
        <v>58018.328749447399</v>
      </c>
      <c r="E3016">
        <v>56986.094275653799</v>
      </c>
      <c r="F3016">
        <v>63984.986210856099</v>
      </c>
      <c r="G3016">
        <v>57477.7320346571</v>
      </c>
      <c r="H3016">
        <v>57511.239560434602</v>
      </c>
      <c r="I3016">
        <v>56205.184614936799</v>
      </c>
      <c r="J3016">
        <v>56819.538366249799</v>
      </c>
      <c r="K3016">
        <v>58039.111750474804</v>
      </c>
    </row>
    <row r="3017" spans="1:11" x14ac:dyDescent="0.3">
      <c r="A3017">
        <v>3016</v>
      </c>
      <c r="B3017">
        <v>64289.158496058197</v>
      </c>
      <c r="C3017">
        <v>57011.175686320901</v>
      </c>
      <c r="D3017">
        <v>56913.8650576039</v>
      </c>
      <c r="E3017">
        <v>55919.470427723303</v>
      </c>
      <c r="F3017">
        <v>62697.958729547398</v>
      </c>
      <c r="G3017">
        <v>56419.120989093899</v>
      </c>
      <c r="H3017">
        <v>56453.998733086803</v>
      </c>
      <c r="I3017">
        <v>55106.959488681998</v>
      </c>
      <c r="J3017">
        <v>55743.061702422398</v>
      </c>
      <c r="K3017">
        <v>56931.310998264198</v>
      </c>
    </row>
    <row r="3018" spans="1:11" x14ac:dyDescent="0.3">
      <c r="A3018">
        <v>3017</v>
      </c>
      <c r="B3018">
        <v>65044.846555752498</v>
      </c>
      <c r="C3018">
        <v>57742.496329718</v>
      </c>
      <c r="D3018">
        <v>57644.9217277364</v>
      </c>
      <c r="E3018">
        <v>56589.645923914402</v>
      </c>
      <c r="F3018">
        <v>63448.563163528997</v>
      </c>
      <c r="G3018">
        <v>57106.7930040254</v>
      </c>
      <c r="H3018">
        <v>57141.667035040096</v>
      </c>
      <c r="I3018">
        <v>55789.422427835001</v>
      </c>
      <c r="J3018">
        <v>56426.619779035202</v>
      </c>
      <c r="K3018">
        <v>57676.317155462901</v>
      </c>
    </row>
    <row r="3019" spans="1:11" x14ac:dyDescent="0.3">
      <c r="A3019">
        <v>3018</v>
      </c>
      <c r="B3019">
        <v>66301.815690928401</v>
      </c>
      <c r="C3019">
        <v>58676.338623726901</v>
      </c>
      <c r="D3019">
        <v>58575.4923856717</v>
      </c>
      <c r="E3019">
        <v>57549.618440415099</v>
      </c>
      <c r="F3019">
        <v>64640.058424918803</v>
      </c>
      <c r="G3019">
        <v>58078.735586984199</v>
      </c>
      <c r="H3019">
        <v>58114.563158535202</v>
      </c>
      <c r="I3019">
        <v>56710.400552509302</v>
      </c>
      <c r="J3019">
        <v>57369.763844177498</v>
      </c>
      <c r="K3019">
        <v>58596.388031335598</v>
      </c>
    </row>
    <row r="3020" spans="1:11" x14ac:dyDescent="0.3">
      <c r="A3020">
        <v>3019</v>
      </c>
      <c r="B3020">
        <v>65121.837740895397</v>
      </c>
      <c r="C3020">
        <v>57856.1447748996</v>
      </c>
      <c r="D3020">
        <v>57759.4157876916</v>
      </c>
      <c r="E3020">
        <v>56700.875448207698</v>
      </c>
      <c r="F3020">
        <v>63534.4463276315</v>
      </c>
      <c r="G3020">
        <v>57225.066944283499</v>
      </c>
      <c r="H3020">
        <v>57259.5351349552</v>
      </c>
      <c r="I3020">
        <v>55914.655337166398</v>
      </c>
      <c r="J3020">
        <v>56546.2138110327</v>
      </c>
      <c r="K3020">
        <v>57797.825661376999</v>
      </c>
    </row>
    <row r="3021" spans="1:11" x14ac:dyDescent="0.3">
      <c r="A3021">
        <v>3020</v>
      </c>
      <c r="B3021">
        <v>65667.518073360203</v>
      </c>
      <c r="C3021">
        <v>58183.394318324201</v>
      </c>
      <c r="D3021">
        <v>58086.2546660308</v>
      </c>
      <c r="E3021">
        <v>57046.431006695297</v>
      </c>
      <c r="F3021">
        <v>64077.703897326901</v>
      </c>
      <c r="G3021">
        <v>57555.162998903601</v>
      </c>
      <c r="H3021">
        <v>57589.879436117903</v>
      </c>
      <c r="I3021">
        <v>56243.996054500501</v>
      </c>
      <c r="J3021">
        <v>56878.7733347584</v>
      </c>
      <c r="K3021">
        <v>58112.362779121802</v>
      </c>
    </row>
    <row r="3022" spans="1:11" x14ac:dyDescent="0.3">
      <c r="A3022">
        <v>3021</v>
      </c>
      <c r="B3022">
        <v>65481.473369566003</v>
      </c>
      <c r="C3022">
        <v>58078.298738179103</v>
      </c>
      <c r="D3022">
        <v>57977.733337983504</v>
      </c>
      <c r="E3022">
        <v>56949.3516835966</v>
      </c>
      <c r="F3022">
        <v>63830.550996655598</v>
      </c>
      <c r="G3022">
        <v>57487.178365997002</v>
      </c>
      <c r="H3022">
        <v>57523.052056331602</v>
      </c>
      <c r="I3022">
        <v>56124.441904971703</v>
      </c>
      <c r="J3022">
        <v>56781.580653532299</v>
      </c>
      <c r="K3022">
        <v>58010.474215943701</v>
      </c>
    </row>
    <row r="3023" spans="1:11" x14ac:dyDescent="0.3">
      <c r="A3023">
        <v>3022</v>
      </c>
      <c r="B3023">
        <v>65313.281618733199</v>
      </c>
      <c r="C3023">
        <v>57831.095114743002</v>
      </c>
      <c r="D3023">
        <v>57732.652944699897</v>
      </c>
      <c r="E3023">
        <v>56649.642712385597</v>
      </c>
      <c r="F3023">
        <v>63691.676921555598</v>
      </c>
      <c r="G3023">
        <v>57179.945401685698</v>
      </c>
      <c r="H3023">
        <v>57215.014903989002</v>
      </c>
      <c r="I3023">
        <v>55846.565509588501</v>
      </c>
      <c r="J3023">
        <v>56489.014796781303</v>
      </c>
      <c r="K3023">
        <v>57768.215256888099</v>
      </c>
    </row>
    <row r="3024" spans="1:11" x14ac:dyDescent="0.3">
      <c r="A3024">
        <v>3023</v>
      </c>
      <c r="B3024">
        <v>65781.614384928704</v>
      </c>
      <c r="C3024">
        <v>58070.7938850012</v>
      </c>
      <c r="D3024">
        <v>57970.6633824647</v>
      </c>
      <c r="E3024">
        <v>56970.887015685097</v>
      </c>
      <c r="F3024">
        <v>64130.359194167402</v>
      </c>
      <c r="G3024">
        <v>57508.336293287102</v>
      </c>
      <c r="H3024">
        <v>57543.990969723403</v>
      </c>
      <c r="I3024">
        <v>56150.756638929299</v>
      </c>
      <c r="J3024">
        <v>56805.567360596797</v>
      </c>
      <c r="K3024">
        <v>58005.130047240396</v>
      </c>
    </row>
    <row r="3025" spans="1:11" x14ac:dyDescent="0.3">
      <c r="A3025">
        <v>3024</v>
      </c>
      <c r="B3025">
        <v>65676.037198224003</v>
      </c>
      <c r="C3025">
        <v>58126.192578832801</v>
      </c>
      <c r="D3025">
        <v>58025.829138904803</v>
      </c>
      <c r="E3025">
        <v>57024.921635972001</v>
      </c>
      <c r="F3025">
        <v>64019.661963683197</v>
      </c>
      <c r="G3025">
        <v>57570.191735443797</v>
      </c>
      <c r="H3025">
        <v>57605.853780881502</v>
      </c>
      <c r="I3025">
        <v>56205.5639821308</v>
      </c>
      <c r="J3025">
        <v>56861.7404744593</v>
      </c>
      <c r="K3025">
        <v>58062.704716958797</v>
      </c>
    </row>
    <row r="3026" spans="1:11" x14ac:dyDescent="0.3">
      <c r="A3026">
        <v>3025</v>
      </c>
      <c r="B3026">
        <v>65895.706956820999</v>
      </c>
      <c r="C3026">
        <v>58469.342293068803</v>
      </c>
      <c r="D3026">
        <v>58373.709444781198</v>
      </c>
      <c r="E3026">
        <v>57290.055039467697</v>
      </c>
      <c r="F3026">
        <v>64339.444481385603</v>
      </c>
      <c r="G3026">
        <v>57788.320897833197</v>
      </c>
      <c r="H3026">
        <v>57822.7715722957</v>
      </c>
      <c r="I3026">
        <v>56505.533449438502</v>
      </c>
      <c r="J3026">
        <v>57129.941552976801</v>
      </c>
      <c r="K3026">
        <v>58404.252509092097</v>
      </c>
    </row>
    <row r="3027" spans="1:11" x14ac:dyDescent="0.3">
      <c r="A3027">
        <v>3026</v>
      </c>
      <c r="B3027">
        <v>65490.975802044799</v>
      </c>
      <c r="C3027">
        <v>57975.448482358297</v>
      </c>
      <c r="D3027">
        <v>57880.451309384203</v>
      </c>
      <c r="E3027">
        <v>56844.1972922192</v>
      </c>
      <c r="F3027">
        <v>63930.698896268797</v>
      </c>
      <c r="G3027">
        <v>57344.216550601603</v>
      </c>
      <c r="H3027">
        <v>57378.087992512803</v>
      </c>
      <c r="I3027">
        <v>56060.105175010402</v>
      </c>
      <c r="J3027">
        <v>56680.939863645901</v>
      </c>
      <c r="K3027">
        <v>57906.6351715337</v>
      </c>
    </row>
    <row r="3028" spans="1:11" x14ac:dyDescent="0.3">
      <c r="A3028">
        <v>3027</v>
      </c>
      <c r="B3028">
        <v>64794.395256313997</v>
      </c>
      <c r="C3028">
        <v>57490.4123213247</v>
      </c>
      <c r="D3028">
        <v>57393.002995021699</v>
      </c>
      <c r="E3028">
        <v>56354.527107470298</v>
      </c>
      <c r="F3028">
        <v>63197.909372452603</v>
      </c>
      <c r="G3028">
        <v>56863.279049842196</v>
      </c>
      <c r="H3028">
        <v>56898.016609942599</v>
      </c>
      <c r="I3028">
        <v>55545.9390040828</v>
      </c>
      <c r="J3028">
        <v>56182.239613510501</v>
      </c>
      <c r="K3028">
        <v>57414.8855194106</v>
      </c>
    </row>
    <row r="3029" spans="1:11" x14ac:dyDescent="0.3">
      <c r="A3029">
        <v>3028</v>
      </c>
      <c r="B3029">
        <v>64800.967862446501</v>
      </c>
      <c r="C3029">
        <v>57811.042148934102</v>
      </c>
      <c r="D3029">
        <v>57719.605975891798</v>
      </c>
      <c r="E3029">
        <v>56686.7764841549</v>
      </c>
      <c r="F3029">
        <v>63320.549848041301</v>
      </c>
      <c r="G3029">
        <v>57149.338315731897</v>
      </c>
      <c r="H3029">
        <v>57182.221374429399</v>
      </c>
      <c r="I3029">
        <v>55922.454217484803</v>
      </c>
      <c r="J3029">
        <v>56520.053245430099</v>
      </c>
      <c r="K3029">
        <v>57735.245251319298</v>
      </c>
    </row>
    <row r="3030" spans="1:11" x14ac:dyDescent="0.3">
      <c r="A3030">
        <v>3029</v>
      </c>
      <c r="B3030">
        <v>66087.381262207404</v>
      </c>
      <c r="C3030">
        <v>58530.253878374897</v>
      </c>
      <c r="D3030">
        <v>58431.137651648402</v>
      </c>
      <c r="E3030">
        <v>57387.701630294599</v>
      </c>
      <c r="F3030">
        <v>64462.3939610491</v>
      </c>
      <c r="G3030">
        <v>57917.390930556699</v>
      </c>
      <c r="H3030">
        <v>57952.920927564897</v>
      </c>
      <c r="I3030">
        <v>56579.949628952301</v>
      </c>
      <c r="J3030">
        <v>57227.488334611102</v>
      </c>
      <c r="K3030">
        <v>58468.633621696303</v>
      </c>
    </row>
    <row r="3031" spans="1:11" x14ac:dyDescent="0.3">
      <c r="A3031">
        <v>3030</v>
      </c>
      <c r="B3031">
        <v>66439.524142251597</v>
      </c>
      <c r="C3031">
        <v>58744.786332394899</v>
      </c>
      <c r="D3031">
        <v>58645.3903216783</v>
      </c>
      <c r="E3031">
        <v>57614.591833424201</v>
      </c>
      <c r="F3031">
        <v>64796.3130937893</v>
      </c>
      <c r="G3031">
        <v>58138.515259180604</v>
      </c>
      <c r="H3031">
        <v>58173.800771894603</v>
      </c>
      <c r="I3031">
        <v>56788.257707122102</v>
      </c>
      <c r="J3031">
        <v>57438.036352817799</v>
      </c>
      <c r="K3031">
        <v>58666.615450122197</v>
      </c>
    </row>
    <row r="3032" spans="1:11" x14ac:dyDescent="0.3">
      <c r="A3032">
        <v>3031</v>
      </c>
      <c r="B3032">
        <v>65754.637555917696</v>
      </c>
      <c r="C3032">
        <v>58224.945168313097</v>
      </c>
      <c r="D3032">
        <v>58128.1638244637</v>
      </c>
      <c r="E3032">
        <v>57061.1800537011</v>
      </c>
      <c r="F3032">
        <v>64162.226592182902</v>
      </c>
      <c r="G3032">
        <v>57566.129199747797</v>
      </c>
      <c r="H3032">
        <v>57600.560440393499</v>
      </c>
      <c r="I3032">
        <v>56256.205551435902</v>
      </c>
      <c r="J3032">
        <v>56888.474657766899</v>
      </c>
      <c r="K3032">
        <v>58148.154510630098</v>
      </c>
    </row>
    <row r="3033" spans="1:11" x14ac:dyDescent="0.3">
      <c r="A3033">
        <v>3032</v>
      </c>
      <c r="B3033">
        <v>63747.090376101303</v>
      </c>
      <c r="C3033">
        <v>56472.174410924803</v>
      </c>
      <c r="D3033">
        <v>56375.862915022401</v>
      </c>
      <c r="E3033">
        <v>55381.733124259597</v>
      </c>
      <c r="F3033">
        <v>62168.4659565111</v>
      </c>
      <c r="G3033">
        <v>55883.038601982698</v>
      </c>
      <c r="H3033">
        <v>55917.507698696601</v>
      </c>
      <c r="I3033">
        <v>54582.282175748798</v>
      </c>
      <c r="J3033">
        <v>55211.7450904629</v>
      </c>
      <c r="K3033">
        <v>56397.916741319903</v>
      </c>
    </row>
    <row r="3034" spans="1:11" x14ac:dyDescent="0.3">
      <c r="A3034">
        <v>3033</v>
      </c>
      <c r="B3034">
        <v>66355.094459234693</v>
      </c>
      <c r="C3034">
        <v>58755.179325475197</v>
      </c>
      <c r="D3034">
        <v>58658.232264632898</v>
      </c>
      <c r="E3034">
        <v>57616.373556195998</v>
      </c>
      <c r="F3034">
        <v>64765.408816309202</v>
      </c>
      <c r="G3034">
        <v>58127.363108015503</v>
      </c>
      <c r="H3034">
        <v>58161.996990938802</v>
      </c>
      <c r="I3034">
        <v>56818.316332683702</v>
      </c>
      <c r="J3034">
        <v>57452.252795412802</v>
      </c>
      <c r="K3034">
        <v>58687.442066576397</v>
      </c>
    </row>
    <row r="3035" spans="1:11" x14ac:dyDescent="0.3">
      <c r="A3035">
        <v>3034</v>
      </c>
      <c r="B3035">
        <v>66037.021334974794</v>
      </c>
      <c r="C3035">
        <v>58487.989051987701</v>
      </c>
      <c r="D3035">
        <v>58390.791665849603</v>
      </c>
      <c r="E3035">
        <v>57370.988017572403</v>
      </c>
      <c r="F3035">
        <v>64450.490089266401</v>
      </c>
      <c r="G3035">
        <v>57872.149898529096</v>
      </c>
      <c r="H3035">
        <v>57907.107478492901</v>
      </c>
      <c r="I3035">
        <v>56564.7366044542</v>
      </c>
      <c r="J3035">
        <v>57200.288976223899</v>
      </c>
      <c r="K3035">
        <v>58413.714831941099</v>
      </c>
    </row>
    <row r="3036" spans="1:11" x14ac:dyDescent="0.3">
      <c r="A3036">
        <v>3035</v>
      </c>
      <c r="B3036">
        <v>65936.585563318004</v>
      </c>
      <c r="C3036">
        <v>58346.7303172928</v>
      </c>
      <c r="D3036">
        <v>58247.620666453498</v>
      </c>
      <c r="E3036">
        <v>57216.319766537701</v>
      </c>
      <c r="F3036">
        <v>64301.964996233801</v>
      </c>
      <c r="G3036">
        <v>57741.423164837499</v>
      </c>
      <c r="H3036">
        <v>57776.6513872258</v>
      </c>
      <c r="I3036">
        <v>56396.8976138254</v>
      </c>
      <c r="J3036">
        <v>57044.658348186102</v>
      </c>
      <c r="K3036">
        <v>58273.310545547203</v>
      </c>
    </row>
    <row r="3037" spans="1:11" x14ac:dyDescent="0.3">
      <c r="A3037">
        <v>3036</v>
      </c>
      <c r="B3037">
        <v>66296.416277621407</v>
      </c>
      <c r="C3037">
        <v>58743.841296553001</v>
      </c>
      <c r="D3037">
        <v>58645.574749781197</v>
      </c>
      <c r="E3037">
        <v>57562.386650563698</v>
      </c>
      <c r="F3037">
        <v>64692.0979614069</v>
      </c>
      <c r="G3037">
        <v>58063.527969791503</v>
      </c>
      <c r="H3037">
        <v>58098.824876596897</v>
      </c>
      <c r="I3037">
        <v>56743.194363121198</v>
      </c>
      <c r="J3037">
        <v>57384.8916407254</v>
      </c>
      <c r="K3037">
        <v>58663.6679846685</v>
      </c>
    </row>
    <row r="3038" spans="1:11" x14ac:dyDescent="0.3">
      <c r="A3038">
        <v>3037</v>
      </c>
      <c r="B3038">
        <v>65824.046876287495</v>
      </c>
      <c r="C3038">
        <v>58183.941221665104</v>
      </c>
      <c r="D3038">
        <v>58083.951473826397</v>
      </c>
      <c r="E3038">
        <v>57043.7601119682</v>
      </c>
      <c r="F3038">
        <v>64165.007380558098</v>
      </c>
      <c r="G3038">
        <v>57594.451721887897</v>
      </c>
      <c r="H3038">
        <v>57629.784071078699</v>
      </c>
      <c r="I3038">
        <v>56230.226740275401</v>
      </c>
      <c r="J3038">
        <v>56883.558769410702</v>
      </c>
      <c r="K3038">
        <v>58123.281836925802</v>
      </c>
    </row>
    <row r="3039" spans="1:11" x14ac:dyDescent="0.3">
      <c r="A3039">
        <v>3038</v>
      </c>
      <c r="B3039">
        <v>65897.190509575099</v>
      </c>
      <c r="C3039">
        <v>58412.185302239297</v>
      </c>
      <c r="D3039">
        <v>58317.389970271899</v>
      </c>
      <c r="E3039">
        <v>57307.292930907999</v>
      </c>
      <c r="F3039">
        <v>64342.468646819703</v>
      </c>
      <c r="G3039">
        <v>57786.225380928903</v>
      </c>
      <c r="H3039">
        <v>57820.063484259197</v>
      </c>
      <c r="I3039">
        <v>56505.669154021904</v>
      </c>
      <c r="J3039">
        <v>57125.645794379598</v>
      </c>
      <c r="K3039">
        <v>58324.485001820802</v>
      </c>
    </row>
    <row r="3040" spans="1:11" x14ac:dyDescent="0.3">
      <c r="A3040">
        <v>3039</v>
      </c>
      <c r="B3040">
        <v>65704.157232742204</v>
      </c>
      <c r="C3040">
        <v>58207.146847113298</v>
      </c>
      <c r="D3040">
        <v>58111.519766833502</v>
      </c>
      <c r="E3040">
        <v>57133.135103176697</v>
      </c>
      <c r="F3040">
        <v>64133.135424328102</v>
      </c>
      <c r="G3040">
        <v>57647.832316487402</v>
      </c>
      <c r="H3040">
        <v>57682.0901696531</v>
      </c>
      <c r="I3040">
        <v>56353.463513173898</v>
      </c>
      <c r="J3040">
        <v>56979.115790395997</v>
      </c>
      <c r="K3040">
        <v>58148.485590938297</v>
      </c>
    </row>
    <row r="3041" spans="1:11" x14ac:dyDescent="0.3">
      <c r="A3041">
        <v>3040</v>
      </c>
      <c r="B3041">
        <v>65874.5340348717</v>
      </c>
      <c r="C3041">
        <v>58497.816263148597</v>
      </c>
      <c r="D3041">
        <v>58404.915816510897</v>
      </c>
      <c r="E3041">
        <v>57337.1780208934</v>
      </c>
      <c r="F3041">
        <v>64368.9020338603</v>
      </c>
      <c r="G3041">
        <v>57809.211709352698</v>
      </c>
      <c r="H3041">
        <v>57842.756052990997</v>
      </c>
      <c r="I3041">
        <v>56566.800706532304</v>
      </c>
      <c r="J3041">
        <v>57173.879888155301</v>
      </c>
      <c r="K3041">
        <v>58426.779158179997</v>
      </c>
    </row>
    <row r="3042" spans="1:11" x14ac:dyDescent="0.3">
      <c r="A3042">
        <v>3041</v>
      </c>
      <c r="B3042">
        <v>65106.457093719502</v>
      </c>
      <c r="C3042">
        <v>57638.907345347601</v>
      </c>
      <c r="D3042">
        <v>57541.796762418402</v>
      </c>
      <c r="E3042">
        <v>56524.650360388499</v>
      </c>
      <c r="F3042">
        <v>63520.031693403202</v>
      </c>
      <c r="G3042">
        <v>57019.713772200303</v>
      </c>
      <c r="H3042">
        <v>57054.600890795402</v>
      </c>
      <c r="I3042">
        <v>55713.212367767701</v>
      </c>
      <c r="J3042">
        <v>56347.943306600297</v>
      </c>
      <c r="K3042">
        <v>57558.423261136297</v>
      </c>
    </row>
    <row r="3043" spans="1:11" x14ac:dyDescent="0.3">
      <c r="A3043">
        <v>3042</v>
      </c>
      <c r="B3043">
        <v>65220.1899823192</v>
      </c>
      <c r="C3043">
        <v>57931.350290054499</v>
      </c>
      <c r="D3043">
        <v>57836.588107306001</v>
      </c>
      <c r="E3043">
        <v>56739.388358518401</v>
      </c>
      <c r="F3043">
        <v>63674.330858074303</v>
      </c>
      <c r="G3043">
        <v>57231.425107562602</v>
      </c>
      <c r="H3043">
        <v>57265.345681987397</v>
      </c>
      <c r="I3043">
        <v>55956.2369952304</v>
      </c>
      <c r="J3043">
        <v>56574.7399489331</v>
      </c>
      <c r="K3043">
        <v>57860.741672176802</v>
      </c>
    </row>
    <row r="3044" spans="1:11" x14ac:dyDescent="0.3">
      <c r="A3044">
        <v>3043</v>
      </c>
      <c r="B3044">
        <v>65995.596413137406</v>
      </c>
      <c r="C3044">
        <v>58466.941247139897</v>
      </c>
      <c r="D3044">
        <v>58369.0352127039</v>
      </c>
      <c r="E3044">
        <v>57315.783451798503</v>
      </c>
      <c r="F3044">
        <v>64392.4127135335</v>
      </c>
      <c r="G3044">
        <v>57832.861004525599</v>
      </c>
      <c r="H3044">
        <v>57867.935571803901</v>
      </c>
      <c r="I3044">
        <v>56512.581254988501</v>
      </c>
      <c r="J3044">
        <v>57152.139412589197</v>
      </c>
      <c r="K3044">
        <v>58400.505194541598</v>
      </c>
    </row>
    <row r="3045" spans="1:11" x14ac:dyDescent="0.3">
      <c r="A3045">
        <v>3044</v>
      </c>
      <c r="B3045">
        <v>64711.464957215299</v>
      </c>
      <c r="C3045">
        <v>57290.005086041201</v>
      </c>
      <c r="D3045">
        <v>57193.526962396798</v>
      </c>
      <c r="E3045">
        <v>56166.965468844799</v>
      </c>
      <c r="F3045">
        <v>63140.085209037999</v>
      </c>
      <c r="G3045">
        <v>56656.704317269301</v>
      </c>
      <c r="H3045">
        <v>56691.512383389199</v>
      </c>
      <c r="I3045">
        <v>55363.066241209497</v>
      </c>
      <c r="J3045">
        <v>55993.472276517299</v>
      </c>
      <c r="K3045">
        <v>57212.348313110997</v>
      </c>
    </row>
    <row r="3046" spans="1:11" x14ac:dyDescent="0.3">
      <c r="A3046">
        <v>3045</v>
      </c>
      <c r="B3046">
        <v>66204.274725416006</v>
      </c>
      <c r="C3046">
        <v>58414.423148131602</v>
      </c>
      <c r="D3046">
        <v>58315.798796000599</v>
      </c>
      <c r="E3046">
        <v>57296.305352603602</v>
      </c>
      <c r="F3046">
        <v>64578.209138682301</v>
      </c>
      <c r="G3046">
        <v>57819.352605075197</v>
      </c>
      <c r="H3046">
        <v>57854.517525479903</v>
      </c>
      <c r="I3046">
        <v>56484.186239850402</v>
      </c>
      <c r="J3046">
        <v>57129.0180797391</v>
      </c>
      <c r="K3046">
        <v>58345.0609435402</v>
      </c>
    </row>
    <row r="3047" spans="1:11" x14ac:dyDescent="0.3">
      <c r="A3047">
        <v>3046</v>
      </c>
      <c r="B3047">
        <v>64030.764595157903</v>
      </c>
      <c r="C3047">
        <v>56806.863943502103</v>
      </c>
      <c r="D3047">
        <v>56708.833483304901</v>
      </c>
      <c r="E3047">
        <v>55712.1891903656</v>
      </c>
      <c r="F3047">
        <v>62424.2638595311</v>
      </c>
      <c r="G3047">
        <v>56241.793691977502</v>
      </c>
      <c r="H3047">
        <v>56276.321308254199</v>
      </c>
      <c r="I3047">
        <v>54911.866187740503</v>
      </c>
      <c r="J3047">
        <v>55541.906418306302</v>
      </c>
      <c r="K3047">
        <v>56733.798862430704</v>
      </c>
    </row>
    <row r="3048" spans="1:11" x14ac:dyDescent="0.3">
      <c r="A3048">
        <v>3047</v>
      </c>
      <c r="B3048">
        <v>66105.888878966405</v>
      </c>
      <c r="C3048">
        <v>58573.849934600403</v>
      </c>
      <c r="D3048">
        <v>58478.367747265598</v>
      </c>
      <c r="E3048">
        <v>57346.603757358003</v>
      </c>
      <c r="F3048">
        <v>64554.570223467897</v>
      </c>
      <c r="G3048">
        <v>57836.793891654903</v>
      </c>
      <c r="H3048">
        <v>57871.157293713302</v>
      </c>
      <c r="I3048">
        <v>56559.5043477379</v>
      </c>
      <c r="J3048">
        <v>57182.619709938102</v>
      </c>
      <c r="K3048">
        <v>58504.4030191782</v>
      </c>
    </row>
    <row r="3049" spans="1:11" x14ac:dyDescent="0.3">
      <c r="A3049">
        <v>3048</v>
      </c>
      <c r="B3049">
        <v>65606.148944471206</v>
      </c>
      <c r="C3049">
        <v>58143.780769028599</v>
      </c>
      <c r="D3049">
        <v>58047.154237308401</v>
      </c>
      <c r="E3049">
        <v>57052.4466816965</v>
      </c>
      <c r="F3049">
        <v>64023.1907171891</v>
      </c>
      <c r="G3049">
        <v>57546.859623644203</v>
      </c>
      <c r="H3049">
        <v>57581.585025389097</v>
      </c>
      <c r="I3049">
        <v>56244.009894012503</v>
      </c>
      <c r="J3049">
        <v>56875.811307717602</v>
      </c>
      <c r="K3049">
        <v>58062.7996366441</v>
      </c>
    </row>
    <row r="3050" spans="1:11" x14ac:dyDescent="0.3">
      <c r="A3050">
        <v>3049</v>
      </c>
      <c r="B3050">
        <v>65600.621364742605</v>
      </c>
      <c r="C3050">
        <v>58101.116240232797</v>
      </c>
      <c r="D3050">
        <v>58006.137657943204</v>
      </c>
      <c r="E3050">
        <v>56973.453410128503</v>
      </c>
      <c r="F3050">
        <v>64051.194012256499</v>
      </c>
      <c r="G3050">
        <v>57456.007721346599</v>
      </c>
      <c r="H3050">
        <v>57490.153542544896</v>
      </c>
      <c r="I3050">
        <v>56180.366651204</v>
      </c>
      <c r="J3050">
        <v>56801.156371021003</v>
      </c>
      <c r="K3050">
        <v>58023.135559783703</v>
      </c>
    </row>
    <row r="3051" spans="1:11" x14ac:dyDescent="0.3">
      <c r="A3051">
        <v>3050</v>
      </c>
      <c r="B3051">
        <v>66409.017464496996</v>
      </c>
      <c r="C3051">
        <v>58740.728557322902</v>
      </c>
      <c r="D3051">
        <v>58642.050731604599</v>
      </c>
      <c r="E3051">
        <v>57595.211771341703</v>
      </c>
      <c r="F3051">
        <v>64783.201398097997</v>
      </c>
      <c r="G3051">
        <v>58113.502691429203</v>
      </c>
      <c r="H3051">
        <v>58148.556819404803</v>
      </c>
      <c r="I3051">
        <v>56776.074948838897</v>
      </c>
      <c r="J3051">
        <v>57421.023902125198</v>
      </c>
      <c r="K3051">
        <v>58664.514817481097</v>
      </c>
    </row>
    <row r="3052" spans="1:11" x14ac:dyDescent="0.3">
      <c r="A3052">
        <v>3051</v>
      </c>
      <c r="B3052">
        <v>64199.530355617499</v>
      </c>
      <c r="C3052">
        <v>57069.984100562302</v>
      </c>
      <c r="D3052">
        <v>56975.502984933701</v>
      </c>
      <c r="E3052">
        <v>55912.448520112201</v>
      </c>
      <c r="F3052">
        <v>62664.388274081102</v>
      </c>
      <c r="G3052">
        <v>56393.691843645502</v>
      </c>
      <c r="H3052">
        <v>56427.688601124799</v>
      </c>
      <c r="I3052">
        <v>55126.704106459998</v>
      </c>
      <c r="J3052">
        <v>55743.430176651498</v>
      </c>
      <c r="K3052">
        <v>56994.702899084703</v>
      </c>
    </row>
    <row r="3053" spans="1:11" x14ac:dyDescent="0.3">
      <c r="A3053">
        <v>3052</v>
      </c>
      <c r="B3053">
        <v>65197.551859266103</v>
      </c>
      <c r="C3053">
        <v>57870.459913192302</v>
      </c>
      <c r="D3053">
        <v>57777.924675861002</v>
      </c>
      <c r="E3053">
        <v>56714.190170645597</v>
      </c>
      <c r="F3053">
        <v>63689.285624224103</v>
      </c>
      <c r="G3053">
        <v>57185.818395505601</v>
      </c>
      <c r="H3053">
        <v>57219.110541726703</v>
      </c>
      <c r="I3053">
        <v>55943.462023262698</v>
      </c>
      <c r="J3053">
        <v>56547.709915835701</v>
      </c>
      <c r="K3053">
        <v>57795.683731298501</v>
      </c>
    </row>
    <row r="3054" spans="1:11" x14ac:dyDescent="0.3">
      <c r="A3054">
        <v>3053</v>
      </c>
      <c r="B3054">
        <v>65754.487416009099</v>
      </c>
      <c r="C3054">
        <v>58297.071610404302</v>
      </c>
      <c r="D3054">
        <v>58199.732931506602</v>
      </c>
      <c r="E3054">
        <v>57088.602897141704</v>
      </c>
      <c r="F3054">
        <v>64164.675661933099</v>
      </c>
      <c r="G3054">
        <v>57605.180504525903</v>
      </c>
      <c r="H3054">
        <v>57640.102383230798</v>
      </c>
      <c r="I3054">
        <v>56295.848956757101</v>
      </c>
      <c r="J3054">
        <v>56931.0676907175</v>
      </c>
      <c r="K3054">
        <v>58236.372673832499</v>
      </c>
    </row>
    <row r="3055" spans="1:11" x14ac:dyDescent="0.3">
      <c r="A3055">
        <v>3054</v>
      </c>
      <c r="B3055">
        <v>65245.570274579797</v>
      </c>
      <c r="C3055">
        <v>58135.283188507099</v>
      </c>
      <c r="D3055">
        <v>58041.145791951203</v>
      </c>
      <c r="E3055">
        <v>57028.220438447701</v>
      </c>
      <c r="F3055">
        <v>63720.768296624803</v>
      </c>
      <c r="G3055">
        <v>57523.433300554701</v>
      </c>
      <c r="H3055">
        <v>57557.4137451364</v>
      </c>
      <c r="I3055">
        <v>56258.866525322199</v>
      </c>
      <c r="J3055">
        <v>56874.118654329803</v>
      </c>
      <c r="K3055">
        <v>58074.7377685139</v>
      </c>
    </row>
    <row r="3056" spans="1:11" x14ac:dyDescent="0.3">
      <c r="A3056">
        <v>3055</v>
      </c>
      <c r="B3056">
        <v>65293.4853619934</v>
      </c>
      <c r="C3056">
        <v>57860.532788943303</v>
      </c>
      <c r="D3056">
        <v>57763.739238943497</v>
      </c>
      <c r="E3056">
        <v>56738.516226695698</v>
      </c>
      <c r="F3056">
        <v>63706.277427497</v>
      </c>
      <c r="G3056">
        <v>57243.800916111402</v>
      </c>
      <c r="H3056">
        <v>57278.367423290001</v>
      </c>
      <c r="I3056">
        <v>55935.967330650703</v>
      </c>
      <c r="J3056">
        <v>56568.535561989702</v>
      </c>
      <c r="K3056">
        <v>57786.387437492602</v>
      </c>
    </row>
    <row r="3057" spans="1:11" x14ac:dyDescent="0.3">
      <c r="A3057">
        <v>3056</v>
      </c>
      <c r="B3057">
        <v>64530.357930505299</v>
      </c>
      <c r="C3057">
        <v>57264.488697946399</v>
      </c>
      <c r="D3057">
        <v>57165.758280762901</v>
      </c>
      <c r="E3057">
        <v>56137.145080369599</v>
      </c>
      <c r="F3057">
        <v>62918.553794896201</v>
      </c>
      <c r="G3057">
        <v>56645.6537356677</v>
      </c>
      <c r="H3057">
        <v>56680.919468062202</v>
      </c>
      <c r="I3057">
        <v>55313.549619951496</v>
      </c>
      <c r="J3057">
        <v>55958.607607395497</v>
      </c>
      <c r="K3057">
        <v>57183.607360130503</v>
      </c>
    </row>
    <row r="3058" spans="1:11" x14ac:dyDescent="0.3">
      <c r="A3058">
        <v>3057</v>
      </c>
      <c r="B3058">
        <v>66351.328356522805</v>
      </c>
      <c r="C3058">
        <v>58551.961202806</v>
      </c>
      <c r="D3058">
        <v>58453.444872273903</v>
      </c>
      <c r="E3058">
        <v>57433.181863236699</v>
      </c>
      <c r="F3058">
        <v>64708.2806582466</v>
      </c>
      <c r="G3058">
        <v>57947.2781134955</v>
      </c>
      <c r="H3058">
        <v>57981.783900634597</v>
      </c>
      <c r="I3058">
        <v>56598.505774652003</v>
      </c>
      <c r="J3058">
        <v>57242.644656819801</v>
      </c>
      <c r="K3058">
        <v>58458.607719595399</v>
      </c>
    </row>
    <row r="3059" spans="1:11" x14ac:dyDescent="0.3">
      <c r="A3059">
        <v>3058</v>
      </c>
      <c r="B3059">
        <v>66323.0673833482</v>
      </c>
      <c r="C3059">
        <v>58688.643764418797</v>
      </c>
      <c r="D3059">
        <v>58588.594482424603</v>
      </c>
      <c r="E3059">
        <v>57558.396556461703</v>
      </c>
      <c r="F3059">
        <v>64677.409265413597</v>
      </c>
      <c r="G3059">
        <v>58092.867714645101</v>
      </c>
      <c r="H3059">
        <v>58128.521981065503</v>
      </c>
      <c r="I3059">
        <v>56737.809135654803</v>
      </c>
      <c r="J3059">
        <v>57391.860151710702</v>
      </c>
      <c r="K3059">
        <v>58621.418685353201</v>
      </c>
    </row>
    <row r="3060" spans="1:11" x14ac:dyDescent="0.3">
      <c r="A3060">
        <v>3059</v>
      </c>
      <c r="B3060">
        <v>65686.905396849601</v>
      </c>
      <c r="C3060">
        <v>58215.485583091599</v>
      </c>
      <c r="D3060">
        <v>58118.269951023402</v>
      </c>
      <c r="E3060">
        <v>57056.890954707502</v>
      </c>
      <c r="F3060">
        <v>64102.850332691902</v>
      </c>
      <c r="G3060">
        <v>57572.508269927202</v>
      </c>
      <c r="H3060">
        <v>57607.549302265201</v>
      </c>
      <c r="I3060">
        <v>56266.734648770696</v>
      </c>
      <c r="J3060">
        <v>56901.657141205003</v>
      </c>
      <c r="K3060">
        <v>58156.973299033598</v>
      </c>
    </row>
    <row r="3061" spans="1:11" x14ac:dyDescent="0.3">
      <c r="A3061">
        <v>3060</v>
      </c>
      <c r="B3061">
        <v>66312.100746989498</v>
      </c>
      <c r="C3061">
        <v>58846.034394060996</v>
      </c>
      <c r="D3061">
        <v>58750.344390978302</v>
      </c>
      <c r="E3061">
        <v>57701.737956186698</v>
      </c>
      <c r="F3061">
        <v>64741.437019130797</v>
      </c>
      <c r="G3061">
        <v>58210.674282661697</v>
      </c>
      <c r="H3061">
        <v>58244.7434335422</v>
      </c>
      <c r="I3061">
        <v>56914.634870320297</v>
      </c>
      <c r="J3061">
        <v>57540.046516500501</v>
      </c>
      <c r="K3061">
        <v>58779.449328192102</v>
      </c>
    </row>
    <row r="3062" spans="1:11" x14ac:dyDescent="0.3">
      <c r="A3062">
        <v>3061</v>
      </c>
      <c r="B3062">
        <v>65955.863174312195</v>
      </c>
      <c r="C3062">
        <v>58397.661433483503</v>
      </c>
      <c r="D3062">
        <v>58303.913116209798</v>
      </c>
      <c r="E3062">
        <v>57256.747138481303</v>
      </c>
      <c r="F3062">
        <v>64423.899326543396</v>
      </c>
      <c r="G3062">
        <v>57740.9131933186</v>
      </c>
      <c r="H3062">
        <v>57774.501862741403</v>
      </c>
      <c r="I3062">
        <v>56479.685517613303</v>
      </c>
      <c r="J3062">
        <v>57092.543908125903</v>
      </c>
      <c r="K3062">
        <v>58326.581918052601</v>
      </c>
    </row>
    <row r="3063" spans="1:11" x14ac:dyDescent="0.3">
      <c r="A3063">
        <v>3062</v>
      </c>
      <c r="B3063">
        <v>65012.842287646599</v>
      </c>
      <c r="C3063">
        <v>57609.217645887402</v>
      </c>
      <c r="D3063">
        <v>57512.167682414802</v>
      </c>
      <c r="E3063">
        <v>56488.270946720499</v>
      </c>
      <c r="F3063">
        <v>63429.096044402402</v>
      </c>
      <c r="G3063">
        <v>56986.802390354103</v>
      </c>
      <c r="H3063">
        <v>57021.767443040801</v>
      </c>
      <c r="I3063">
        <v>55682.735810644801</v>
      </c>
      <c r="J3063">
        <v>56316.856205241602</v>
      </c>
      <c r="K3063">
        <v>57534.103809985099</v>
      </c>
    </row>
    <row r="3064" spans="1:11" x14ac:dyDescent="0.3">
      <c r="A3064">
        <v>3063</v>
      </c>
      <c r="B3064">
        <v>66073.511813547899</v>
      </c>
      <c r="C3064">
        <v>58469.092710526202</v>
      </c>
      <c r="D3064">
        <v>58370.1956868872</v>
      </c>
      <c r="E3064">
        <v>57369.439886457098</v>
      </c>
      <c r="F3064">
        <v>64455.927735081103</v>
      </c>
      <c r="G3064">
        <v>57879.809025047201</v>
      </c>
      <c r="H3064">
        <v>57915.329896192503</v>
      </c>
      <c r="I3064">
        <v>56547.171644428301</v>
      </c>
      <c r="J3064">
        <v>57194.002295625301</v>
      </c>
      <c r="K3064">
        <v>58391.800757934499</v>
      </c>
    </row>
    <row r="3065" spans="1:11" x14ac:dyDescent="0.3">
      <c r="A3065">
        <v>3064</v>
      </c>
      <c r="B3065">
        <v>65669.337134511094</v>
      </c>
      <c r="C3065">
        <v>58175.682515318098</v>
      </c>
      <c r="D3065">
        <v>58080.423511123197</v>
      </c>
      <c r="E3065">
        <v>57001.265632841998</v>
      </c>
      <c r="F3065">
        <v>64103.732291656102</v>
      </c>
      <c r="G3065">
        <v>57492.465415008199</v>
      </c>
      <c r="H3065">
        <v>57526.375343862499</v>
      </c>
      <c r="I3065">
        <v>56204.961544407801</v>
      </c>
      <c r="J3065">
        <v>56826.921186064399</v>
      </c>
      <c r="K3065">
        <v>58095.814373465997</v>
      </c>
    </row>
    <row r="3066" spans="1:11" x14ac:dyDescent="0.3">
      <c r="A3066">
        <v>3065</v>
      </c>
      <c r="B3066">
        <v>65963.229338796795</v>
      </c>
      <c r="C3066">
        <v>58373.726880877097</v>
      </c>
      <c r="D3066">
        <v>58276.983575010003</v>
      </c>
      <c r="E3066">
        <v>57215.855382845897</v>
      </c>
      <c r="F3066">
        <v>64382.956393365603</v>
      </c>
      <c r="G3066">
        <v>57712.058376516099</v>
      </c>
      <c r="H3066">
        <v>57746.937289771799</v>
      </c>
      <c r="I3066">
        <v>56414.189951798799</v>
      </c>
      <c r="J3066">
        <v>57046.052402746398</v>
      </c>
      <c r="K3066">
        <v>58299.986980666101</v>
      </c>
    </row>
    <row r="3067" spans="1:11" x14ac:dyDescent="0.3">
      <c r="A3067">
        <v>3066</v>
      </c>
      <c r="B3067">
        <v>66587.831639718395</v>
      </c>
      <c r="C3067">
        <v>58888.461141929802</v>
      </c>
      <c r="D3067">
        <v>58787.251081840099</v>
      </c>
      <c r="E3067">
        <v>57726.197538576103</v>
      </c>
      <c r="F3067">
        <v>64917.551471115199</v>
      </c>
      <c r="G3067">
        <v>58283.586659356399</v>
      </c>
      <c r="H3067">
        <v>58319.4818064793</v>
      </c>
      <c r="I3067">
        <v>56908.329557931203</v>
      </c>
      <c r="J3067">
        <v>57569.6727724183</v>
      </c>
      <c r="K3067">
        <v>58832.6731148568</v>
      </c>
    </row>
    <row r="3068" spans="1:11" x14ac:dyDescent="0.3">
      <c r="A3068">
        <v>3067</v>
      </c>
      <c r="B3068">
        <v>65560.5322908956</v>
      </c>
      <c r="C3068">
        <v>58079.322406776002</v>
      </c>
      <c r="D3068">
        <v>57985.062754942301</v>
      </c>
      <c r="E3068">
        <v>56916.741574967898</v>
      </c>
      <c r="F3068">
        <v>64016.008456960197</v>
      </c>
      <c r="G3068">
        <v>57399.104441578602</v>
      </c>
      <c r="H3068">
        <v>57432.803211003498</v>
      </c>
      <c r="I3068">
        <v>56129.011734354703</v>
      </c>
      <c r="J3068">
        <v>56744.550568995903</v>
      </c>
      <c r="K3068">
        <v>58000.5043244712</v>
      </c>
    </row>
    <row r="3069" spans="1:11" x14ac:dyDescent="0.3">
      <c r="A3069">
        <v>3068</v>
      </c>
      <c r="B3069">
        <v>65443.700553838898</v>
      </c>
      <c r="C3069">
        <v>58147.9921139668</v>
      </c>
      <c r="D3069">
        <v>58053.687956614798</v>
      </c>
      <c r="E3069">
        <v>57006.939935873299</v>
      </c>
      <c r="F3069">
        <v>63923.966845019298</v>
      </c>
      <c r="G3069">
        <v>57487.548247917199</v>
      </c>
      <c r="H3069">
        <v>57521.923569143197</v>
      </c>
      <c r="I3069">
        <v>56232.116564278404</v>
      </c>
      <c r="J3069">
        <v>56848.282573132499</v>
      </c>
      <c r="K3069">
        <v>58083.031000545103</v>
      </c>
    </row>
    <row r="3070" spans="1:11" x14ac:dyDescent="0.3">
      <c r="A3070">
        <v>3069</v>
      </c>
      <c r="B3070">
        <v>64815.259481889101</v>
      </c>
      <c r="C3070">
        <v>57527.456424763302</v>
      </c>
      <c r="D3070">
        <v>57427.718924831497</v>
      </c>
      <c r="E3070">
        <v>56417.709723077598</v>
      </c>
      <c r="F3070">
        <v>63179.417379752398</v>
      </c>
      <c r="G3070">
        <v>56956.866889522498</v>
      </c>
      <c r="H3070">
        <v>56992.4148051667</v>
      </c>
      <c r="I3070">
        <v>55604.290475174297</v>
      </c>
      <c r="J3070">
        <v>56256.219675814602</v>
      </c>
      <c r="K3070">
        <v>57465.147570187903</v>
      </c>
    </row>
    <row r="3071" spans="1:11" x14ac:dyDescent="0.3">
      <c r="A3071">
        <v>3070</v>
      </c>
      <c r="B3071">
        <v>66495.035765619294</v>
      </c>
      <c r="C3071">
        <v>58702.286481678799</v>
      </c>
      <c r="D3071">
        <v>58603.376576502298</v>
      </c>
      <c r="E3071">
        <v>57573.368271643703</v>
      </c>
      <c r="F3071">
        <v>64859.625384332197</v>
      </c>
      <c r="G3071">
        <v>58100.924768018398</v>
      </c>
      <c r="H3071">
        <v>58135.939689605599</v>
      </c>
      <c r="I3071">
        <v>56756.450371667197</v>
      </c>
      <c r="J3071">
        <v>57403.195365486303</v>
      </c>
      <c r="K3071">
        <v>58630.2627752146</v>
      </c>
    </row>
    <row r="3072" spans="1:11" x14ac:dyDescent="0.3">
      <c r="A3072">
        <v>3071</v>
      </c>
      <c r="B3072">
        <v>66233.079125377393</v>
      </c>
      <c r="C3072">
        <v>58382.026635536502</v>
      </c>
      <c r="D3072">
        <v>58281.612683585001</v>
      </c>
      <c r="E3072">
        <v>57283.611677116402</v>
      </c>
      <c r="F3072">
        <v>64573.779162435501</v>
      </c>
      <c r="G3072">
        <v>57816.093755253998</v>
      </c>
      <c r="H3072">
        <v>57851.986325067599</v>
      </c>
      <c r="I3072">
        <v>56457.096413703002</v>
      </c>
      <c r="J3072">
        <v>57113.578148735003</v>
      </c>
      <c r="K3072">
        <v>58311.539037228897</v>
      </c>
    </row>
    <row r="3073" spans="1:11" x14ac:dyDescent="0.3">
      <c r="A3073">
        <v>3072</v>
      </c>
      <c r="B3073">
        <v>65102.179233701398</v>
      </c>
      <c r="C3073">
        <v>57630.275194878297</v>
      </c>
      <c r="D3073">
        <v>57532.430242965398</v>
      </c>
      <c r="E3073">
        <v>56496.193623360901</v>
      </c>
      <c r="F3073">
        <v>63496.272655913999</v>
      </c>
      <c r="G3073">
        <v>57010.483963478902</v>
      </c>
      <c r="H3073">
        <v>57045.430703546503</v>
      </c>
      <c r="I3073">
        <v>55688.457330048601</v>
      </c>
      <c r="J3073">
        <v>56327.703480658602</v>
      </c>
      <c r="K3073">
        <v>57559.001871920198</v>
      </c>
    </row>
    <row r="3074" spans="1:11" x14ac:dyDescent="0.3">
      <c r="A3074">
        <v>3073</v>
      </c>
      <c r="B3074">
        <v>65430.185382278498</v>
      </c>
      <c r="C3074">
        <v>58045.5211275935</v>
      </c>
      <c r="D3074">
        <v>57951.627735330003</v>
      </c>
      <c r="E3074">
        <v>56906.388588383801</v>
      </c>
      <c r="F3074">
        <v>63898.873931832903</v>
      </c>
      <c r="G3074">
        <v>57395.193624298903</v>
      </c>
      <c r="H3074">
        <v>57428.913015145998</v>
      </c>
      <c r="I3074">
        <v>56132.898664133798</v>
      </c>
      <c r="J3074">
        <v>56746.538784346303</v>
      </c>
      <c r="K3074">
        <v>57979.0459654554</v>
      </c>
    </row>
    <row r="3075" spans="1:11" x14ac:dyDescent="0.3">
      <c r="A3075">
        <v>3074</v>
      </c>
      <c r="B3075">
        <v>65354.170723670301</v>
      </c>
      <c r="C3075">
        <v>57927.275759630698</v>
      </c>
      <c r="D3075">
        <v>57831.214590622003</v>
      </c>
      <c r="E3075">
        <v>56767.837596124802</v>
      </c>
      <c r="F3075">
        <v>63774.1347317935</v>
      </c>
      <c r="G3075">
        <v>57274.317574952896</v>
      </c>
      <c r="H3075">
        <v>57308.4707717813</v>
      </c>
      <c r="I3075">
        <v>55973.353130473399</v>
      </c>
      <c r="J3075">
        <v>56600.738060549404</v>
      </c>
      <c r="K3075">
        <v>57855.611135504303</v>
      </c>
    </row>
    <row r="3076" spans="1:11" x14ac:dyDescent="0.3">
      <c r="A3076">
        <v>3075</v>
      </c>
      <c r="B3076">
        <v>65550.105712124903</v>
      </c>
      <c r="C3076">
        <v>58015.842346790203</v>
      </c>
      <c r="D3076">
        <v>57916.190988286202</v>
      </c>
      <c r="E3076">
        <v>56888.207434670403</v>
      </c>
      <c r="F3076">
        <v>63911.493950390002</v>
      </c>
      <c r="G3076">
        <v>57414.999557624498</v>
      </c>
      <c r="H3076">
        <v>57450.5553825303</v>
      </c>
      <c r="I3076">
        <v>56065.889066950702</v>
      </c>
      <c r="J3076">
        <v>56717.137152944997</v>
      </c>
      <c r="K3076">
        <v>57943.680396050899</v>
      </c>
    </row>
    <row r="3077" spans="1:11" x14ac:dyDescent="0.3">
      <c r="A3077">
        <v>3076</v>
      </c>
      <c r="B3077">
        <v>64940.580266847399</v>
      </c>
      <c r="C3077">
        <v>57584.4294312981</v>
      </c>
      <c r="D3077">
        <v>57489.400148758003</v>
      </c>
      <c r="E3077">
        <v>56507.045834778903</v>
      </c>
      <c r="F3077">
        <v>63387.8567747876</v>
      </c>
      <c r="G3077">
        <v>56998.460999154602</v>
      </c>
      <c r="H3077">
        <v>57032.593949408001</v>
      </c>
      <c r="I3077">
        <v>55717.984275545801</v>
      </c>
      <c r="J3077">
        <v>56339.553218826099</v>
      </c>
      <c r="K3077">
        <v>57511.404878269597</v>
      </c>
    </row>
    <row r="3078" spans="1:11" x14ac:dyDescent="0.3">
      <c r="A3078">
        <v>3077</v>
      </c>
      <c r="B3078">
        <v>66302.720916698207</v>
      </c>
      <c r="C3078">
        <v>58643.568004579101</v>
      </c>
      <c r="D3078">
        <v>58544.551920986902</v>
      </c>
      <c r="E3078">
        <v>57485.070053111202</v>
      </c>
      <c r="F3078">
        <v>64668.464132573201</v>
      </c>
      <c r="G3078">
        <v>58008.022117313601</v>
      </c>
      <c r="H3078">
        <v>58043.267480587099</v>
      </c>
      <c r="I3078">
        <v>56666.454045026599</v>
      </c>
      <c r="J3078">
        <v>57313.211126694499</v>
      </c>
      <c r="K3078">
        <v>58569.7850086994</v>
      </c>
    </row>
    <row r="3079" spans="1:11" x14ac:dyDescent="0.3">
      <c r="A3079">
        <v>3078</v>
      </c>
      <c r="B3079">
        <v>65585.274667371501</v>
      </c>
      <c r="C3079">
        <v>58142.586499441502</v>
      </c>
      <c r="D3079">
        <v>58046.492110483603</v>
      </c>
      <c r="E3079">
        <v>57020.260459790697</v>
      </c>
      <c r="F3079">
        <v>64010.734520717597</v>
      </c>
      <c r="G3079">
        <v>57524.770016045499</v>
      </c>
      <c r="H3079">
        <v>57559.179554434697</v>
      </c>
      <c r="I3079">
        <v>56227.2551710138</v>
      </c>
      <c r="J3079">
        <v>56855.248651993497</v>
      </c>
      <c r="K3079">
        <v>58073.050362619499</v>
      </c>
    </row>
    <row r="3080" spans="1:11" x14ac:dyDescent="0.3">
      <c r="A3080">
        <v>3079</v>
      </c>
      <c r="B3080">
        <v>65885.448304334001</v>
      </c>
      <c r="C3080">
        <v>58591.498532289603</v>
      </c>
      <c r="D3080">
        <v>58498.186871721497</v>
      </c>
      <c r="E3080">
        <v>57372.314568397</v>
      </c>
      <c r="F3080">
        <v>64371.9405429447</v>
      </c>
      <c r="G3080">
        <v>57851.381519329603</v>
      </c>
      <c r="H3080">
        <v>57884.953027659802</v>
      </c>
      <c r="I3080">
        <v>56601.735234000298</v>
      </c>
      <c r="J3080">
        <v>57210.545370074702</v>
      </c>
      <c r="K3080">
        <v>58522.433438297398</v>
      </c>
    </row>
    <row r="3081" spans="1:11" x14ac:dyDescent="0.3">
      <c r="A3081">
        <v>3080</v>
      </c>
      <c r="B3081">
        <v>65449.375308133502</v>
      </c>
      <c r="C3081">
        <v>58024.041394007501</v>
      </c>
      <c r="D3081">
        <v>57927.281282592499</v>
      </c>
      <c r="E3081">
        <v>56847.708190186</v>
      </c>
      <c r="F3081">
        <v>63865.489337798703</v>
      </c>
      <c r="G3081">
        <v>57335.956674626403</v>
      </c>
      <c r="H3081">
        <v>57370.524932112603</v>
      </c>
      <c r="I3081">
        <v>56032.659385980704</v>
      </c>
      <c r="J3081">
        <v>56664.3624136254</v>
      </c>
      <c r="K3081">
        <v>57936.451638574297</v>
      </c>
    </row>
    <row r="3082" spans="1:11" x14ac:dyDescent="0.3">
      <c r="A3082">
        <v>3081</v>
      </c>
      <c r="B3082">
        <v>65898.466627300397</v>
      </c>
      <c r="C3082">
        <v>58285.977647400199</v>
      </c>
      <c r="D3082">
        <v>58187.0155563066</v>
      </c>
      <c r="E3082">
        <v>57144.745488752502</v>
      </c>
      <c r="F3082">
        <v>64275.497002920099</v>
      </c>
      <c r="G3082">
        <v>57655.482498152604</v>
      </c>
      <c r="H3082">
        <v>57690.906983467503</v>
      </c>
      <c r="I3082">
        <v>56320.812299277997</v>
      </c>
      <c r="J3082">
        <v>56967.553925278902</v>
      </c>
      <c r="K3082">
        <v>58206.9727001547</v>
      </c>
    </row>
    <row r="3083" spans="1:11" x14ac:dyDescent="0.3">
      <c r="A3083">
        <v>3082</v>
      </c>
      <c r="B3083">
        <v>65597.298882763294</v>
      </c>
      <c r="C3083">
        <v>58049.9119290948</v>
      </c>
      <c r="D3083">
        <v>57953.107312050801</v>
      </c>
      <c r="E3083">
        <v>56925.030095649301</v>
      </c>
      <c r="F3083">
        <v>63999.659230098798</v>
      </c>
      <c r="G3083">
        <v>57433.596236676902</v>
      </c>
      <c r="H3083">
        <v>57468.004591273202</v>
      </c>
      <c r="I3083">
        <v>56120.675649096796</v>
      </c>
      <c r="J3083">
        <v>56753.336091066099</v>
      </c>
      <c r="K3083">
        <v>57974.2165297955</v>
      </c>
    </row>
    <row r="3084" spans="1:11" x14ac:dyDescent="0.3">
      <c r="A3084">
        <v>3083</v>
      </c>
      <c r="B3084">
        <v>65700.060395251698</v>
      </c>
      <c r="C3084">
        <v>58360.159941574697</v>
      </c>
      <c r="D3084">
        <v>58264.964248348799</v>
      </c>
      <c r="E3084">
        <v>57170.338885122597</v>
      </c>
      <c r="F3084">
        <v>64151.828682586704</v>
      </c>
      <c r="G3084">
        <v>57680.553261429901</v>
      </c>
      <c r="H3084">
        <v>57714.841789036902</v>
      </c>
      <c r="I3084">
        <v>56402.264993869903</v>
      </c>
      <c r="J3084">
        <v>57023.585149888997</v>
      </c>
      <c r="K3084">
        <v>58308.405436298599</v>
      </c>
    </row>
    <row r="3085" spans="1:11" x14ac:dyDescent="0.3">
      <c r="A3085">
        <v>3084</v>
      </c>
      <c r="B3085">
        <v>65429.099300181799</v>
      </c>
      <c r="C3085">
        <v>57851.286596102902</v>
      </c>
      <c r="D3085">
        <v>57754.877356543897</v>
      </c>
      <c r="E3085">
        <v>56716.907711693202</v>
      </c>
      <c r="F3085">
        <v>63851.8960940912</v>
      </c>
      <c r="G3085">
        <v>57219.5753678822</v>
      </c>
      <c r="H3085">
        <v>57254.150612297402</v>
      </c>
      <c r="I3085">
        <v>55922.258042173198</v>
      </c>
      <c r="J3085">
        <v>56552.397144458497</v>
      </c>
      <c r="K3085">
        <v>57782.746308968803</v>
      </c>
    </row>
    <row r="3086" spans="1:11" x14ac:dyDescent="0.3">
      <c r="A3086">
        <v>3085</v>
      </c>
      <c r="B3086">
        <v>66047.991905068498</v>
      </c>
      <c r="C3086">
        <v>58409.084846871498</v>
      </c>
      <c r="D3086">
        <v>58311.727594235002</v>
      </c>
      <c r="E3086">
        <v>57242.401656849397</v>
      </c>
      <c r="F3086">
        <v>64454.420138384303</v>
      </c>
      <c r="G3086">
        <v>57751.5380006005</v>
      </c>
      <c r="H3086">
        <v>57786.4453038102</v>
      </c>
      <c r="I3086">
        <v>56441.067998323902</v>
      </c>
      <c r="J3086">
        <v>57076.952974776199</v>
      </c>
      <c r="K3086">
        <v>58340.2149590267</v>
      </c>
    </row>
    <row r="3087" spans="1:11" x14ac:dyDescent="0.3">
      <c r="A3087">
        <v>3086</v>
      </c>
      <c r="B3087">
        <v>66073.705270966806</v>
      </c>
      <c r="C3087">
        <v>58676.520833443697</v>
      </c>
      <c r="D3087">
        <v>58583.314157142398</v>
      </c>
      <c r="E3087">
        <v>57539.122563882003</v>
      </c>
      <c r="F3087">
        <v>64557.901417471301</v>
      </c>
      <c r="G3087">
        <v>58009.790349421797</v>
      </c>
      <c r="H3087">
        <v>58043.240258585603</v>
      </c>
      <c r="I3087">
        <v>56758.383620528701</v>
      </c>
      <c r="J3087">
        <v>57367.876304641599</v>
      </c>
      <c r="K3087">
        <v>58597.774874664603</v>
      </c>
    </row>
    <row r="3088" spans="1:11" x14ac:dyDescent="0.3">
      <c r="A3088">
        <v>3087</v>
      </c>
      <c r="B3088">
        <v>65560.833717158093</v>
      </c>
      <c r="C3088">
        <v>58060.797098021503</v>
      </c>
      <c r="D3088">
        <v>57965.590819743702</v>
      </c>
      <c r="E3088">
        <v>56939.660077209897</v>
      </c>
      <c r="F3088">
        <v>63995.595797580398</v>
      </c>
      <c r="G3088">
        <v>57432.082453118201</v>
      </c>
      <c r="H3088">
        <v>57466.057820297501</v>
      </c>
      <c r="I3088">
        <v>56144.723153138002</v>
      </c>
      <c r="J3088">
        <v>56767.102118574599</v>
      </c>
      <c r="K3088">
        <v>57982.690910626203</v>
      </c>
    </row>
    <row r="3089" spans="1:11" x14ac:dyDescent="0.3">
      <c r="A3089">
        <v>3088</v>
      </c>
      <c r="B3089">
        <v>65593.409531421406</v>
      </c>
      <c r="C3089">
        <v>58248.170903342798</v>
      </c>
      <c r="D3089">
        <v>58152.631995627802</v>
      </c>
      <c r="E3089">
        <v>57076.432784639102</v>
      </c>
      <c r="F3089">
        <v>64035.5203726572</v>
      </c>
      <c r="G3089">
        <v>57569.6575651163</v>
      </c>
      <c r="H3089">
        <v>57603.986473992598</v>
      </c>
      <c r="I3089">
        <v>56285.649782150896</v>
      </c>
      <c r="J3089">
        <v>56909.490482090201</v>
      </c>
      <c r="K3089">
        <v>58176.102636925098</v>
      </c>
    </row>
    <row r="3090" spans="1:11" x14ac:dyDescent="0.3">
      <c r="A3090">
        <v>3089</v>
      </c>
      <c r="B3090">
        <v>65312.0214967469</v>
      </c>
      <c r="C3090">
        <v>57715.080689940303</v>
      </c>
      <c r="D3090">
        <v>57618.507385706602</v>
      </c>
      <c r="E3090">
        <v>56554.002583446403</v>
      </c>
      <c r="F3090">
        <v>63928.528962242301</v>
      </c>
      <c r="G3090">
        <v>57254.813574010601</v>
      </c>
      <c r="H3090">
        <v>57284.687900892299</v>
      </c>
      <c r="I3090">
        <v>56116.402823887802</v>
      </c>
      <c r="J3090">
        <v>56383.4664660075</v>
      </c>
      <c r="K3090">
        <v>57640.203823842799</v>
      </c>
    </row>
    <row r="3091" spans="1:11" x14ac:dyDescent="0.3">
      <c r="A3091">
        <v>3090</v>
      </c>
      <c r="B3091">
        <v>66321.726462420396</v>
      </c>
      <c r="C3091">
        <v>58845.434671393101</v>
      </c>
      <c r="D3091">
        <v>58749.544521240903</v>
      </c>
      <c r="E3091">
        <v>57677.372034947897</v>
      </c>
      <c r="F3091">
        <v>64762.367089814397</v>
      </c>
      <c r="G3091">
        <v>58183.704378089002</v>
      </c>
      <c r="H3091">
        <v>58218.309584965296</v>
      </c>
      <c r="I3091">
        <v>56898.279079157597</v>
      </c>
      <c r="J3091">
        <v>57524.554706811403</v>
      </c>
      <c r="K3091">
        <v>58788.061409943097</v>
      </c>
    </row>
    <row r="3092" spans="1:11" x14ac:dyDescent="0.3">
      <c r="A3092">
        <v>3091</v>
      </c>
      <c r="B3092">
        <v>65359.865302520098</v>
      </c>
      <c r="C3092">
        <v>57870.706632883899</v>
      </c>
      <c r="D3092">
        <v>57773.539083242897</v>
      </c>
      <c r="E3092">
        <v>56719.910035954897</v>
      </c>
      <c r="F3092">
        <v>63768.428239159301</v>
      </c>
      <c r="G3092">
        <v>57220.903987008598</v>
      </c>
      <c r="H3092">
        <v>57255.6208360077</v>
      </c>
      <c r="I3092">
        <v>55910.831509836098</v>
      </c>
      <c r="J3092">
        <v>56545.561641426699</v>
      </c>
      <c r="K3092">
        <v>57792.907873710203</v>
      </c>
    </row>
    <row r="3093" spans="1:11" x14ac:dyDescent="0.3">
      <c r="A3093">
        <v>3092</v>
      </c>
      <c r="B3093">
        <v>65957.170147797893</v>
      </c>
      <c r="C3093">
        <v>58380.001703472699</v>
      </c>
      <c r="D3093">
        <v>58281.346356341797</v>
      </c>
      <c r="E3093">
        <v>57262.742206996802</v>
      </c>
      <c r="F3093">
        <v>64329.380786566602</v>
      </c>
      <c r="G3093">
        <v>57779.7085988791</v>
      </c>
      <c r="H3093">
        <v>57814.597895204897</v>
      </c>
      <c r="I3093">
        <v>56438.338663244402</v>
      </c>
      <c r="J3093">
        <v>57083.415980010599</v>
      </c>
      <c r="K3093">
        <v>58298.498455352499</v>
      </c>
    </row>
    <row r="3094" spans="1:11" x14ac:dyDescent="0.3">
      <c r="A3094">
        <v>3093</v>
      </c>
      <c r="B3094">
        <v>65246.998149366002</v>
      </c>
      <c r="C3094">
        <v>57725.0763511638</v>
      </c>
      <c r="D3094">
        <v>57627.592697189197</v>
      </c>
      <c r="E3094">
        <v>56606.675749795402</v>
      </c>
      <c r="F3094">
        <v>63701.608884887697</v>
      </c>
      <c r="G3094">
        <v>57114.6065442365</v>
      </c>
      <c r="H3094">
        <v>57149.426963606798</v>
      </c>
      <c r="I3094">
        <v>55839.796814698297</v>
      </c>
      <c r="J3094">
        <v>56434.3391520929</v>
      </c>
      <c r="K3094">
        <v>57649.309836855697</v>
      </c>
    </row>
    <row r="3095" spans="1:11" x14ac:dyDescent="0.3">
      <c r="A3095">
        <v>3094</v>
      </c>
      <c r="B3095">
        <v>66661.386579379701</v>
      </c>
      <c r="C3095">
        <v>58878.286921132501</v>
      </c>
      <c r="D3095">
        <v>58779.546849374499</v>
      </c>
      <c r="E3095">
        <v>57724.907643980499</v>
      </c>
      <c r="F3095">
        <v>65037.2322650891</v>
      </c>
      <c r="G3095">
        <v>58248.278867714602</v>
      </c>
      <c r="H3095">
        <v>58283.5526782495</v>
      </c>
      <c r="I3095">
        <v>56913.8386492559</v>
      </c>
      <c r="J3095">
        <v>57559.156324215401</v>
      </c>
      <c r="K3095">
        <v>58810.518392464997</v>
      </c>
    </row>
    <row r="3096" spans="1:11" x14ac:dyDescent="0.3">
      <c r="A3096">
        <v>3095</v>
      </c>
      <c r="B3096">
        <v>65794.245253930596</v>
      </c>
      <c r="C3096">
        <v>58190.383091704098</v>
      </c>
      <c r="D3096">
        <v>58093.048622902199</v>
      </c>
      <c r="E3096">
        <v>57031.107410726399</v>
      </c>
      <c r="F3096">
        <v>64174.672171357401</v>
      </c>
      <c r="G3096">
        <v>57548.254740337899</v>
      </c>
      <c r="H3096">
        <v>57582.325122517599</v>
      </c>
      <c r="I3096">
        <v>56216.349204783</v>
      </c>
      <c r="J3096">
        <v>56852.106109958899</v>
      </c>
      <c r="K3096">
        <v>58107.600290743598</v>
      </c>
    </row>
    <row r="3097" spans="1:11" x14ac:dyDescent="0.3">
      <c r="A3097">
        <v>3096</v>
      </c>
      <c r="B3097">
        <v>65622.730263742007</v>
      </c>
      <c r="C3097">
        <v>58054.272432658501</v>
      </c>
      <c r="D3097">
        <v>57953.976985104797</v>
      </c>
      <c r="E3097">
        <v>56877.738045138402</v>
      </c>
      <c r="F3097">
        <v>63982.302012817403</v>
      </c>
      <c r="G3097">
        <v>57408.639621408103</v>
      </c>
      <c r="H3097">
        <v>57444.611046819002</v>
      </c>
      <c r="I3097">
        <v>56058.7558721893</v>
      </c>
      <c r="J3097">
        <v>56713.623419097501</v>
      </c>
      <c r="K3097">
        <v>57989.830625096904</v>
      </c>
    </row>
    <row r="3098" spans="1:11" x14ac:dyDescent="0.3">
      <c r="A3098">
        <v>3097</v>
      </c>
      <c r="B3098">
        <v>66185.564708551101</v>
      </c>
      <c r="C3098">
        <v>58514.350505089198</v>
      </c>
      <c r="D3098">
        <v>58415.782880377497</v>
      </c>
      <c r="E3098">
        <v>57353.850344401399</v>
      </c>
      <c r="F3098">
        <v>64570.338004586898</v>
      </c>
      <c r="G3098">
        <v>57865.838528503496</v>
      </c>
      <c r="H3098">
        <v>57901.166746196701</v>
      </c>
      <c r="I3098">
        <v>56538.641849267799</v>
      </c>
      <c r="J3098">
        <v>57182.676298948099</v>
      </c>
      <c r="K3098">
        <v>58441.089556105799</v>
      </c>
    </row>
    <row r="3099" spans="1:11" x14ac:dyDescent="0.3">
      <c r="A3099">
        <v>3098</v>
      </c>
      <c r="B3099">
        <v>65717.646101276303</v>
      </c>
      <c r="C3099">
        <v>58291.229032982999</v>
      </c>
      <c r="D3099">
        <v>58194.468471493099</v>
      </c>
      <c r="E3099">
        <v>57147.155263138702</v>
      </c>
      <c r="F3099">
        <v>64138.704567542401</v>
      </c>
      <c r="G3099">
        <v>57641.461855996</v>
      </c>
      <c r="H3099">
        <v>57676.206949974498</v>
      </c>
      <c r="I3099">
        <v>56340.352197504697</v>
      </c>
      <c r="J3099">
        <v>56972.5797977494</v>
      </c>
      <c r="K3099">
        <v>58212.459133927703</v>
      </c>
    </row>
    <row r="3100" spans="1:11" x14ac:dyDescent="0.3">
      <c r="A3100">
        <v>3099</v>
      </c>
      <c r="B3100">
        <v>65768.473701103707</v>
      </c>
      <c r="C3100">
        <v>58139.997449684401</v>
      </c>
      <c r="D3100">
        <v>58040.243893596802</v>
      </c>
      <c r="E3100">
        <v>56987.624944246301</v>
      </c>
      <c r="F3100">
        <v>64112.853148404</v>
      </c>
      <c r="G3100">
        <v>57517.246122940604</v>
      </c>
      <c r="H3100">
        <v>57552.320744618701</v>
      </c>
      <c r="I3100">
        <v>56155.924957575698</v>
      </c>
      <c r="J3100">
        <v>56807.653970331798</v>
      </c>
      <c r="K3100">
        <v>58058.883841905103</v>
      </c>
    </row>
    <row r="3101" spans="1:11" x14ac:dyDescent="0.3">
      <c r="A3101">
        <v>3100</v>
      </c>
      <c r="B3101">
        <v>65601.869194823899</v>
      </c>
      <c r="C3101">
        <v>58093.768176070997</v>
      </c>
      <c r="D3101">
        <v>57999.6765712985</v>
      </c>
      <c r="E3101">
        <v>56994.132030587301</v>
      </c>
      <c r="F3101">
        <v>64059.502547548997</v>
      </c>
      <c r="G3101">
        <v>57478.7017686646</v>
      </c>
      <c r="H3101">
        <v>57512.421951095399</v>
      </c>
      <c r="I3101">
        <v>56210.0219334867</v>
      </c>
      <c r="J3101">
        <v>56825.297456465698</v>
      </c>
      <c r="K3101">
        <v>58018.186815998903</v>
      </c>
    </row>
    <row r="3102" spans="1:11" x14ac:dyDescent="0.3">
      <c r="A3102">
        <v>3101</v>
      </c>
      <c r="B3102">
        <v>65331.407339860503</v>
      </c>
      <c r="C3102">
        <v>57852.027942455199</v>
      </c>
      <c r="D3102">
        <v>57753.976414430501</v>
      </c>
      <c r="E3102">
        <v>56724.541864828803</v>
      </c>
      <c r="F3102">
        <v>63704.583050929599</v>
      </c>
      <c r="G3102">
        <v>57255.9510847934</v>
      </c>
      <c r="H3102">
        <v>57290.564673600697</v>
      </c>
      <c r="I3102">
        <v>55917.517985197599</v>
      </c>
      <c r="J3102">
        <v>56558.127855896702</v>
      </c>
      <c r="K3102">
        <v>57782.993143052103</v>
      </c>
    </row>
    <row r="3103" spans="1:11" x14ac:dyDescent="0.3">
      <c r="A3103">
        <v>3102</v>
      </c>
      <c r="B3103">
        <v>65630.150714063304</v>
      </c>
      <c r="C3103">
        <v>58315.086978295702</v>
      </c>
      <c r="D3103">
        <v>58217.251896340698</v>
      </c>
      <c r="E3103">
        <v>57178.534529569697</v>
      </c>
      <c r="F3103">
        <v>64047.5093519816</v>
      </c>
      <c r="G3103">
        <v>57684.448201539497</v>
      </c>
      <c r="H3103">
        <v>57719.871248948402</v>
      </c>
      <c r="I3103">
        <v>56374.780032395</v>
      </c>
      <c r="J3103">
        <v>57014.259929590902</v>
      </c>
      <c r="K3103">
        <v>58248.085748061501</v>
      </c>
    </row>
    <row r="3104" spans="1:11" x14ac:dyDescent="0.3">
      <c r="A3104">
        <v>3103</v>
      </c>
      <c r="B3104">
        <v>66115.603839583695</v>
      </c>
      <c r="C3104">
        <v>58481.893558208598</v>
      </c>
      <c r="D3104">
        <v>58381.848303742903</v>
      </c>
      <c r="E3104">
        <v>57330.876437196799</v>
      </c>
      <c r="F3104">
        <v>64466.471181749002</v>
      </c>
      <c r="G3104">
        <v>57865.735991786903</v>
      </c>
      <c r="H3104">
        <v>57901.350587417102</v>
      </c>
      <c r="I3104">
        <v>56509.522815587901</v>
      </c>
      <c r="J3104">
        <v>57163.156058737601</v>
      </c>
      <c r="K3104">
        <v>58413.449191653599</v>
      </c>
    </row>
    <row r="3105" spans="1:11" x14ac:dyDescent="0.3">
      <c r="A3105">
        <v>3104</v>
      </c>
      <c r="B3105">
        <v>63882.969250784503</v>
      </c>
      <c r="C3105">
        <v>56732.422196254804</v>
      </c>
      <c r="D3105">
        <v>56638.195948018998</v>
      </c>
      <c r="E3105">
        <v>55668.319599008602</v>
      </c>
      <c r="F3105">
        <v>62343.647080932496</v>
      </c>
      <c r="G3105">
        <v>56159.8810221596</v>
      </c>
      <c r="H3105">
        <v>56193.740966054997</v>
      </c>
      <c r="I3105">
        <v>54889.358970651898</v>
      </c>
      <c r="J3105">
        <v>55505.571269464599</v>
      </c>
      <c r="K3105">
        <v>56663.478532095403</v>
      </c>
    </row>
    <row r="3106" spans="1:11" x14ac:dyDescent="0.3">
      <c r="A3106">
        <v>3105</v>
      </c>
      <c r="B3106">
        <v>66256.349487523199</v>
      </c>
      <c r="C3106">
        <v>58308.176382580197</v>
      </c>
      <c r="D3106">
        <v>58212.391778041499</v>
      </c>
      <c r="E3106">
        <v>57188.082166262298</v>
      </c>
      <c r="F3106">
        <v>64894.024384247998</v>
      </c>
      <c r="G3106">
        <v>58008.652691854397</v>
      </c>
      <c r="H3106">
        <v>58038.460367924701</v>
      </c>
      <c r="I3106">
        <v>56888.562178096501</v>
      </c>
      <c r="J3106">
        <v>57021.444771240604</v>
      </c>
      <c r="K3106">
        <v>58236.589083405299</v>
      </c>
    </row>
    <row r="3107" spans="1:11" x14ac:dyDescent="0.3">
      <c r="A3107">
        <v>3106</v>
      </c>
      <c r="B3107">
        <v>65994.683906395905</v>
      </c>
      <c r="C3107">
        <v>58524.302488879097</v>
      </c>
      <c r="D3107">
        <v>58426.465240636302</v>
      </c>
      <c r="E3107">
        <v>57386.2448494005</v>
      </c>
      <c r="F3107">
        <v>64392.386556364501</v>
      </c>
      <c r="G3107">
        <v>57904.391276597999</v>
      </c>
      <c r="H3107">
        <v>57939.341784109201</v>
      </c>
      <c r="I3107">
        <v>56582.572549901401</v>
      </c>
      <c r="J3107">
        <v>57222.061401099898</v>
      </c>
      <c r="K3107">
        <v>58457.437533887998</v>
      </c>
    </row>
    <row r="3108" spans="1:11" x14ac:dyDescent="0.3">
      <c r="A3108">
        <v>3107</v>
      </c>
      <c r="B3108">
        <v>66400.641328891405</v>
      </c>
      <c r="C3108">
        <v>58777.763076525604</v>
      </c>
      <c r="D3108">
        <v>58681.556516748598</v>
      </c>
      <c r="E3108">
        <v>57617.250754233399</v>
      </c>
      <c r="F3108">
        <v>64822.1940707795</v>
      </c>
      <c r="G3108">
        <v>58110.7458349558</v>
      </c>
      <c r="H3108">
        <v>58145.079488228999</v>
      </c>
      <c r="I3108">
        <v>56812.555267965501</v>
      </c>
      <c r="J3108">
        <v>57441.198858557902</v>
      </c>
      <c r="K3108">
        <v>58697.020975860803</v>
      </c>
    </row>
    <row r="3109" spans="1:11" x14ac:dyDescent="0.3">
      <c r="A3109">
        <v>3108</v>
      </c>
      <c r="B3109">
        <v>64700.586640005997</v>
      </c>
      <c r="C3109">
        <v>57536.501441423999</v>
      </c>
      <c r="D3109">
        <v>57441.8385463554</v>
      </c>
      <c r="E3109">
        <v>56422.054495369499</v>
      </c>
      <c r="F3109">
        <v>63162.779587763303</v>
      </c>
      <c r="G3109">
        <v>56912.722022998503</v>
      </c>
      <c r="H3109">
        <v>56946.868901505302</v>
      </c>
      <c r="I3109">
        <v>55641.650867347198</v>
      </c>
      <c r="J3109">
        <v>56260.280251556898</v>
      </c>
      <c r="K3109">
        <v>57468.815076303603</v>
      </c>
    </row>
    <row r="3110" spans="1:11" x14ac:dyDescent="0.3">
      <c r="A3110">
        <v>3109</v>
      </c>
      <c r="B3110">
        <v>66411.805660521903</v>
      </c>
      <c r="C3110">
        <v>58613.565345721297</v>
      </c>
      <c r="D3110">
        <v>58515.368977125603</v>
      </c>
      <c r="E3110">
        <v>57517.959155924204</v>
      </c>
      <c r="F3110">
        <v>64788.913774001601</v>
      </c>
      <c r="G3110">
        <v>58035.131862799797</v>
      </c>
      <c r="H3110">
        <v>58070.154784784099</v>
      </c>
      <c r="I3110">
        <v>56704.292506938596</v>
      </c>
      <c r="J3110">
        <v>57346.686176615898</v>
      </c>
      <c r="K3110">
        <v>58539.761327106098</v>
      </c>
    </row>
    <row r="3111" spans="1:11" x14ac:dyDescent="0.3">
      <c r="A3111">
        <v>3110</v>
      </c>
      <c r="B3111">
        <v>65074.286492399297</v>
      </c>
      <c r="C3111">
        <v>57771.861813900097</v>
      </c>
      <c r="D3111">
        <v>57676.353821949699</v>
      </c>
      <c r="E3111">
        <v>56646.981066362598</v>
      </c>
      <c r="F3111">
        <v>63508.681036144699</v>
      </c>
      <c r="G3111">
        <v>57144.804752808603</v>
      </c>
      <c r="H3111">
        <v>57178.892220977199</v>
      </c>
      <c r="I3111">
        <v>55853.282511840902</v>
      </c>
      <c r="J3111">
        <v>56477.400496445298</v>
      </c>
      <c r="K3111">
        <v>57696.9552230646</v>
      </c>
    </row>
    <row r="3112" spans="1:11" x14ac:dyDescent="0.3">
      <c r="A3112">
        <v>3111</v>
      </c>
      <c r="B3112">
        <v>65301.715756121099</v>
      </c>
      <c r="C3112">
        <v>57700.211779719</v>
      </c>
      <c r="D3112">
        <v>57602.767303511297</v>
      </c>
      <c r="E3112">
        <v>56554.087884850203</v>
      </c>
      <c r="F3112">
        <v>63689.853320738701</v>
      </c>
      <c r="G3112">
        <v>57061.6733250455</v>
      </c>
      <c r="H3112">
        <v>57096.151203895097</v>
      </c>
      <c r="I3112">
        <v>55738.372651258898</v>
      </c>
      <c r="J3112">
        <v>56374.963726726703</v>
      </c>
      <c r="K3112">
        <v>57617.585591972304</v>
      </c>
    </row>
    <row r="3113" spans="1:11" x14ac:dyDescent="0.3">
      <c r="A3113">
        <v>3112</v>
      </c>
      <c r="B3113">
        <v>65321.589548069103</v>
      </c>
      <c r="C3113">
        <v>57863.814010107701</v>
      </c>
      <c r="D3113">
        <v>57769.275144413201</v>
      </c>
      <c r="E3113">
        <v>56713.9363292977</v>
      </c>
      <c r="F3113">
        <v>63783.873951474001</v>
      </c>
      <c r="G3113">
        <v>57182.740613458103</v>
      </c>
      <c r="H3113">
        <v>57216.862017395899</v>
      </c>
      <c r="I3113">
        <v>55918.021101181897</v>
      </c>
      <c r="J3113">
        <v>56535.710307648202</v>
      </c>
      <c r="K3113">
        <v>57779.098782498499</v>
      </c>
    </row>
    <row r="3114" spans="1:11" x14ac:dyDescent="0.3">
      <c r="A3114">
        <v>3113</v>
      </c>
      <c r="B3114">
        <v>65800.087479370501</v>
      </c>
      <c r="C3114">
        <v>58071.238373725297</v>
      </c>
      <c r="D3114">
        <v>57971.3013194058</v>
      </c>
      <c r="E3114">
        <v>56956.137361776899</v>
      </c>
      <c r="F3114">
        <v>64152.602935186202</v>
      </c>
      <c r="G3114">
        <v>57482.9417074784</v>
      </c>
      <c r="H3114">
        <v>57518.665964412299</v>
      </c>
      <c r="I3114">
        <v>56130.985820945403</v>
      </c>
      <c r="J3114">
        <v>56784.261740914</v>
      </c>
      <c r="K3114">
        <v>57998.5685327182</v>
      </c>
    </row>
    <row r="3115" spans="1:11" x14ac:dyDescent="0.3">
      <c r="A3115">
        <v>3114</v>
      </c>
      <c r="B3115">
        <v>66069.391359326502</v>
      </c>
      <c r="C3115">
        <v>58460.678067733701</v>
      </c>
      <c r="D3115">
        <v>58362.113482636698</v>
      </c>
      <c r="E3115">
        <v>57287.300197386001</v>
      </c>
      <c r="F3115">
        <v>64439.034915131902</v>
      </c>
      <c r="G3115">
        <v>57831.8305251071</v>
      </c>
      <c r="H3115">
        <v>57866.662815351301</v>
      </c>
      <c r="I3115">
        <v>56489.874697275103</v>
      </c>
      <c r="J3115">
        <v>57133.782278095998</v>
      </c>
      <c r="K3115">
        <v>58405.375655964701</v>
      </c>
    </row>
    <row r="3116" spans="1:11" x14ac:dyDescent="0.3">
      <c r="A3116">
        <v>3115</v>
      </c>
      <c r="B3116">
        <v>66089.655772450104</v>
      </c>
      <c r="C3116">
        <v>58522.125320918603</v>
      </c>
      <c r="D3116">
        <v>58425.953623822301</v>
      </c>
      <c r="E3116">
        <v>57388.8085105875</v>
      </c>
      <c r="F3116">
        <v>64518.8213374279</v>
      </c>
      <c r="G3116">
        <v>57894.605243741098</v>
      </c>
      <c r="H3116">
        <v>57929.110712913898</v>
      </c>
      <c r="I3116">
        <v>56599.690102299501</v>
      </c>
      <c r="J3116">
        <v>57228.311790749598</v>
      </c>
      <c r="K3116">
        <v>58457.296324889001</v>
      </c>
    </row>
    <row r="3117" spans="1:11" x14ac:dyDescent="0.3">
      <c r="A3117">
        <v>3116</v>
      </c>
      <c r="B3117">
        <v>66513.764148698305</v>
      </c>
      <c r="C3117">
        <v>58821.5403085289</v>
      </c>
      <c r="D3117">
        <v>58723.714228051402</v>
      </c>
      <c r="E3117">
        <v>57686.466221101597</v>
      </c>
      <c r="F3117">
        <v>64908.750025501897</v>
      </c>
      <c r="G3117">
        <v>58192.411267603398</v>
      </c>
      <c r="H3117">
        <v>58227.4418276578</v>
      </c>
      <c r="I3117">
        <v>56873.126209318099</v>
      </c>
      <c r="J3117">
        <v>57512.564726661003</v>
      </c>
      <c r="K3117">
        <v>58744.548564550998</v>
      </c>
    </row>
    <row r="3118" spans="1:11" x14ac:dyDescent="0.3">
      <c r="A3118">
        <v>3117</v>
      </c>
      <c r="B3118">
        <v>65889.047215041704</v>
      </c>
      <c r="C3118">
        <v>58329.243729823102</v>
      </c>
      <c r="D3118">
        <v>58233.178103391903</v>
      </c>
      <c r="E3118">
        <v>57225.181841422404</v>
      </c>
      <c r="F3118">
        <v>64313.4637803964</v>
      </c>
      <c r="G3118">
        <v>57721.808466815899</v>
      </c>
      <c r="H3118">
        <v>57756.232187222697</v>
      </c>
      <c r="I3118">
        <v>56425.833026125103</v>
      </c>
      <c r="J3118">
        <v>57054.096462590998</v>
      </c>
      <c r="K3118">
        <v>58253.509877837503</v>
      </c>
    </row>
    <row r="3119" spans="1:11" x14ac:dyDescent="0.3">
      <c r="A3119">
        <v>3118</v>
      </c>
      <c r="B3119">
        <v>65638.855249755798</v>
      </c>
      <c r="C3119">
        <v>58123.756479749798</v>
      </c>
      <c r="D3119">
        <v>58025.804442437598</v>
      </c>
      <c r="E3119">
        <v>56962.596208688701</v>
      </c>
      <c r="F3119">
        <v>64027.4738319479</v>
      </c>
      <c r="G3119">
        <v>57474.713149782401</v>
      </c>
      <c r="H3119">
        <v>57509.636023671097</v>
      </c>
      <c r="I3119">
        <v>56150.212172942403</v>
      </c>
      <c r="J3119">
        <v>56790.007823514497</v>
      </c>
      <c r="K3119">
        <v>58048.1745191226</v>
      </c>
    </row>
    <row r="3120" spans="1:11" x14ac:dyDescent="0.3">
      <c r="A3120">
        <v>3119</v>
      </c>
      <c r="B3120">
        <v>65675.520390565303</v>
      </c>
      <c r="C3120">
        <v>58259.2013917</v>
      </c>
      <c r="D3120">
        <v>58163.609109099103</v>
      </c>
      <c r="E3120">
        <v>57122.693536084204</v>
      </c>
      <c r="F3120">
        <v>64112.242103427903</v>
      </c>
      <c r="G3120">
        <v>57619.284267519499</v>
      </c>
      <c r="H3120">
        <v>57653.450895537797</v>
      </c>
      <c r="I3120">
        <v>56329.054193072203</v>
      </c>
      <c r="J3120">
        <v>56953.705900943998</v>
      </c>
      <c r="K3120">
        <v>58184.930067998597</v>
      </c>
    </row>
    <row r="3121" spans="1:11" x14ac:dyDescent="0.3">
      <c r="A3121">
        <v>3120</v>
      </c>
      <c r="B3121">
        <v>64973.980389021999</v>
      </c>
      <c r="C3121">
        <v>57497.779324921001</v>
      </c>
      <c r="D3121">
        <v>57399.253488604802</v>
      </c>
      <c r="E3121">
        <v>56374.689549629402</v>
      </c>
      <c r="F3121">
        <v>63350.759530974297</v>
      </c>
      <c r="G3121">
        <v>56905.567408992203</v>
      </c>
      <c r="H3121">
        <v>56940.659300740903</v>
      </c>
      <c r="I3121">
        <v>55569.469251444199</v>
      </c>
      <c r="J3121">
        <v>56213.295342784397</v>
      </c>
      <c r="K3121">
        <v>57434.331023208601</v>
      </c>
    </row>
    <row r="3122" spans="1:11" x14ac:dyDescent="0.3">
      <c r="A3122">
        <v>3121</v>
      </c>
      <c r="B3122">
        <v>65924.838661379996</v>
      </c>
      <c r="C3122">
        <v>58223.8452305135</v>
      </c>
      <c r="D3122">
        <v>58125.965325489997</v>
      </c>
      <c r="E3122">
        <v>57144.554767080597</v>
      </c>
      <c r="F3122">
        <v>64303.266576536502</v>
      </c>
      <c r="G3122">
        <v>57662.165679060097</v>
      </c>
      <c r="H3122">
        <v>57696.814353787799</v>
      </c>
      <c r="I3122">
        <v>56329.416766660601</v>
      </c>
      <c r="J3122">
        <v>56969.878169855503</v>
      </c>
      <c r="K3122">
        <v>58146.138900534403</v>
      </c>
    </row>
    <row r="3123" spans="1:11" x14ac:dyDescent="0.3">
      <c r="A3123">
        <v>3122</v>
      </c>
      <c r="B3123">
        <v>66621.091251756807</v>
      </c>
      <c r="C3123">
        <v>58773.5535654493</v>
      </c>
      <c r="D3123">
        <v>58673.732793288502</v>
      </c>
      <c r="E3123">
        <v>57587.309744267601</v>
      </c>
      <c r="F3123">
        <v>64973.600473459599</v>
      </c>
      <c r="G3123">
        <v>58116.755349478597</v>
      </c>
      <c r="H3123">
        <v>58152.2401740719</v>
      </c>
      <c r="I3123">
        <v>56765.0394149118</v>
      </c>
      <c r="J3123">
        <v>57416.876951947903</v>
      </c>
      <c r="K3123">
        <v>58702.2644601223</v>
      </c>
    </row>
    <row r="3124" spans="1:11" x14ac:dyDescent="0.3">
      <c r="A3124">
        <v>3123</v>
      </c>
      <c r="B3124">
        <v>65568.256921333799</v>
      </c>
      <c r="C3124">
        <v>58127.348507615301</v>
      </c>
      <c r="D3124">
        <v>58031.206707943798</v>
      </c>
      <c r="E3124">
        <v>56994.080858659501</v>
      </c>
      <c r="F3124">
        <v>64007.8543042565</v>
      </c>
      <c r="G3124">
        <v>57487.076504143697</v>
      </c>
      <c r="H3124">
        <v>57521.826441660298</v>
      </c>
      <c r="I3124">
        <v>56200.289842355101</v>
      </c>
      <c r="J3124">
        <v>56828.685060414602</v>
      </c>
      <c r="K3124">
        <v>58057.619302816602</v>
      </c>
    </row>
    <row r="3125" spans="1:11" x14ac:dyDescent="0.3">
      <c r="A3125">
        <v>3124</v>
      </c>
      <c r="B3125">
        <v>67295.275875287305</v>
      </c>
      <c r="C3125">
        <v>59579.335289339797</v>
      </c>
      <c r="D3125">
        <v>59481.759822214597</v>
      </c>
      <c r="E3125">
        <v>58409.8747081318</v>
      </c>
      <c r="F3125">
        <v>65703.313806742401</v>
      </c>
      <c r="G3125">
        <v>58929.618182511702</v>
      </c>
      <c r="H3125">
        <v>58964.822403304199</v>
      </c>
      <c r="I3125">
        <v>57620.031865837198</v>
      </c>
      <c r="J3125">
        <v>58257.507157696302</v>
      </c>
      <c r="K3125">
        <v>59524.096432525002</v>
      </c>
    </row>
    <row r="3126" spans="1:11" x14ac:dyDescent="0.3">
      <c r="A3126">
        <v>3125</v>
      </c>
      <c r="B3126">
        <v>65803.105215029005</v>
      </c>
      <c r="C3126">
        <v>58383.437845237801</v>
      </c>
      <c r="D3126">
        <v>58284.889424229397</v>
      </c>
      <c r="E3126">
        <v>57229.917723920502</v>
      </c>
      <c r="F3126">
        <v>64192.074035842998</v>
      </c>
      <c r="G3126">
        <v>57747.1666921633</v>
      </c>
      <c r="H3126">
        <v>57782.372928514298</v>
      </c>
      <c r="I3126">
        <v>56417.189549383598</v>
      </c>
      <c r="J3126">
        <v>57061.143001814002</v>
      </c>
      <c r="K3126">
        <v>58312.551542959998</v>
      </c>
    </row>
    <row r="3127" spans="1:11" x14ac:dyDescent="0.3">
      <c r="A3127">
        <v>3126</v>
      </c>
      <c r="B3127">
        <v>66185.923727402405</v>
      </c>
      <c r="C3127">
        <v>58515.373887078698</v>
      </c>
      <c r="D3127">
        <v>58414.849360349799</v>
      </c>
      <c r="E3127">
        <v>57360.372363974202</v>
      </c>
      <c r="F3127">
        <v>64524.253893514498</v>
      </c>
      <c r="G3127">
        <v>57908.128644068303</v>
      </c>
      <c r="H3127">
        <v>57943.764607878002</v>
      </c>
      <c r="I3127">
        <v>56541.556709614102</v>
      </c>
      <c r="J3127">
        <v>57198.202042670302</v>
      </c>
      <c r="K3127">
        <v>58453.167418445199</v>
      </c>
    </row>
    <row r="3128" spans="1:11" x14ac:dyDescent="0.3">
      <c r="A3128">
        <v>3127</v>
      </c>
      <c r="B3128">
        <v>65031.156529681401</v>
      </c>
      <c r="C3128">
        <v>57689.546085020098</v>
      </c>
      <c r="D3128">
        <v>57592.293280956103</v>
      </c>
      <c r="E3128">
        <v>56544.718640784202</v>
      </c>
      <c r="F3128">
        <v>63434.370019862203</v>
      </c>
      <c r="G3128">
        <v>57059.657847376802</v>
      </c>
      <c r="H3128">
        <v>57094.235155580398</v>
      </c>
      <c r="I3128">
        <v>55742.324869239601</v>
      </c>
      <c r="J3128">
        <v>56377.627506223202</v>
      </c>
      <c r="K3128">
        <v>57619.079091449697</v>
      </c>
    </row>
    <row r="3129" spans="1:11" x14ac:dyDescent="0.3">
      <c r="A3129">
        <v>3128</v>
      </c>
      <c r="B3129">
        <v>66260.500641535997</v>
      </c>
      <c r="C3129">
        <v>58648.0659406915</v>
      </c>
      <c r="D3129">
        <v>58549.733832935402</v>
      </c>
      <c r="E3129">
        <v>57558.062120094903</v>
      </c>
      <c r="F3129">
        <v>64641.6907100264</v>
      </c>
      <c r="G3129">
        <v>58083.8094405132</v>
      </c>
      <c r="H3129">
        <v>58118.936812394</v>
      </c>
      <c r="I3129">
        <v>56751.641764269298</v>
      </c>
      <c r="J3129">
        <v>57394.780787540403</v>
      </c>
      <c r="K3129">
        <v>58582.421187120701</v>
      </c>
    </row>
    <row r="3130" spans="1:11" x14ac:dyDescent="0.3">
      <c r="A3130">
        <v>3129</v>
      </c>
      <c r="B3130">
        <v>65302.765762627401</v>
      </c>
      <c r="C3130">
        <v>57824.999602874603</v>
      </c>
      <c r="D3130">
        <v>57729.7497215201</v>
      </c>
      <c r="E3130">
        <v>56687.8405693323</v>
      </c>
      <c r="F3130">
        <v>63750.339519856097</v>
      </c>
      <c r="G3130">
        <v>57180.989652500502</v>
      </c>
      <c r="H3130">
        <v>57215.365508437499</v>
      </c>
      <c r="I3130">
        <v>55903.723825431</v>
      </c>
      <c r="J3130">
        <v>56526.040623109802</v>
      </c>
      <c r="K3130">
        <v>57757.890069395602</v>
      </c>
    </row>
    <row r="3131" spans="1:11" x14ac:dyDescent="0.3">
      <c r="A3131">
        <v>3130</v>
      </c>
      <c r="B3131">
        <v>65726.068271791999</v>
      </c>
      <c r="C3131">
        <v>58177.329347449697</v>
      </c>
      <c r="D3131">
        <v>58079.004258249297</v>
      </c>
      <c r="E3131">
        <v>57000.7549234166</v>
      </c>
      <c r="F3131">
        <v>64111.939173997402</v>
      </c>
      <c r="G3131">
        <v>57509.968194741799</v>
      </c>
      <c r="H3131">
        <v>57545.053488325997</v>
      </c>
      <c r="I3131">
        <v>56183.2737637686</v>
      </c>
      <c r="J3131">
        <v>56825.181242967803</v>
      </c>
      <c r="K3131">
        <v>58098.968023229798</v>
      </c>
    </row>
    <row r="3132" spans="1:11" x14ac:dyDescent="0.3">
      <c r="A3132">
        <v>3131</v>
      </c>
      <c r="B3132">
        <v>64701.4791270512</v>
      </c>
      <c r="C3132">
        <v>57343.7828780216</v>
      </c>
      <c r="D3132">
        <v>57245.417080569299</v>
      </c>
      <c r="E3132">
        <v>56250.468241374998</v>
      </c>
      <c r="F3132">
        <v>63096.114706208202</v>
      </c>
      <c r="G3132">
        <v>56756.601629123703</v>
      </c>
      <c r="H3132">
        <v>56792.028626238898</v>
      </c>
      <c r="I3132">
        <v>55432.743743705498</v>
      </c>
      <c r="J3132">
        <v>56075.929223622901</v>
      </c>
      <c r="K3132">
        <v>57266.899034706003</v>
      </c>
    </row>
    <row r="3133" spans="1:11" x14ac:dyDescent="0.3">
      <c r="A3133">
        <v>3132</v>
      </c>
      <c r="B3133">
        <v>65087.713725157999</v>
      </c>
      <c r="C3133">
        <v>57681.482762496104</v>
      </c>
      <c r="D3133">
        <v>57584.4495422158</v>
      </c>
      <c r="E3133">
        <v>56536.619933865601</v>
      </c>
      <c r="F3133">
        <v>63499.777238551702</v>
      </c>
      <c r="G3133">
        <v>57031.163849114397</v>
      </c>
      <c r="H3133">
        <v>57065.974258153597</v>
      </c>
      <c r="I3133">
        <v>55724.968420020297</v>
      </c>
      <c r="J3133">
        <v>56358.770207251</v>
      </c>
      <c r="K3133">
        <v>57599.747509918998</v>
      </c>
    </row>
    <row r="3134" spans="1:11" x14ac:dyDescent="0.3">
      <c r="A3134">
        <v>3133</v>
      </c>
      <c r="B3134">
        <v>64577.3220261401</v>
      </c>
      <c r="C3134">
        <v>57212.176440851799</v>
      </c>
      <c r="D3134">
        <v>57114.020028485902</v>
      </c>
      <c r="E3134">
        <v>56150.017206075798</v>
      </c>
      <c r="F3134">
        <v>62965.181207107402</v>
      </c>
      <c r="G3134">
        <v>56682.604276955099</v>
      </c>
      <c r="H3134">
        <v>56717.652290422797</v>
      </c>
      <c r="I3134">
        <v>55351.594407819699</v>
      </c>
      <c r="J3134">
        <v>55993.687255538302</v>
      </c>
      <c r="K3134">
        <v>57153.505863833903</v>
      </c>
    </row>
    <row r="3135" spans="1:11" x14ac:dyDescent="0.3">
      <c r="A3135">
        <v>3134</v>
      </c>
      <c r="B3135">
        <v>65702.285561929501</v>
      </c>
      <c r="C3135">
        <v>58293.337201510403</v>
      </c>
      <c r="D3135">
        <v>58196.451469097097</v>
      </c>
      <c r="E3135">
        <v>57163.299452621497</v>
      </c>
      <c r="F3135">
        <v>64120.6057879605</v>
      </c>
      <c r="G3135">
        <v>57668.763340905702</v>
      </c>
      <c r="H3135">
        <v>57703.648280595698</v>
      </c>
      <c r="I3135">
        <v>56365.465249304201</v>
      </c>
      <c r="J3135">
        <v>56998.475489762299</v>
      </c>
      <c r="K3135">
        <v>58224.6006693011</v>
      </c>
    </row>
    <row r="3136" spans="1:11" x14ac:dyDescent="0.3">
      <c r="A3136">
        <v>3135</v>
      </c>
      <c r="B3136">
        <v>66266.204885657397</v>
      </c>
      <c r="C3136">
        <v>58599.912575415503</v>
      </c>
      <c r="D3136">
        <v>58504.130309266402</v>
      </c>
      <c r="E3136">
        <v>57491.633746521402</v>
      </c>
      <c r="F3136">
        <v>64706.7558686868</v>
      </c>
      <c r="G3136">
        <v>57968.1811282485</v>
      </c>
      <c r="H3136">
        <v>58002.748500100002</v>
      </c>
      <c r="I3136">
        <v>56685.0746694759</v>
      </c>
      <c r="J3136">
        <v>57311.833612024799</v>
      </c>
      <c r="K3136">
        <v>58515.163024879199</v>
      </c>
    </row>
    <row r="3137" spans="1:11" x14ac:dyDescent="0.3">
      <c r="A3137">
        <v>3136</v>
      </c>
      <c r="B3137">
        <v>66426.471518514503</v>
      </c>
      <c r="C3137">
        <v>58706.533115499398</v>
      </c>
      <c r="D3137">
        <v>58604.372184629603</v>
      </c>
      <c r="E3137">
        <v>57536.769587450603</v>
      </c>
      <c r="F3137">
        <v>64754.093803159602</v>
      </c>
      <c r="G3137">
        <v>58077.2210089043</v>
      </c>
      <c r="H3137">
        <v>58113.860230264399</v>
      </c>
      <c r="I3137">
        <v>56701.566890296002</v>
      </c>
      <c r="J3137">
        <v>57369.102632231297</v>
      </c>
      <c r="K3137">
        <v>58640.3638448809</v>
      </c>
    </row>
    <row r="3138" spans="1:11" x14ac:dyDescent="0.3">
      <c r="A3138">
        <v>3137</v>
      </c>
      <c r="B3138">
        <v>66028.3138462442</v>
      </c>
      <c r="C3138">
        <v>58290.247308725397</v>
      </c>
      <c r="D3138">
        <v>58190.336814356597</v>
      </c>
      <c r="E3138">
        <v>57153.860596906998</v>
      </c>
      <c r="F3138">
        <v>64370.714924535197</v>
      </c>
      <c r="G3138">
        <v>57678.374051679697</v>
      </c>
      <c r="H3138">
        <v>57713.690457082303</v>
      </c>
      <c r="I3138">
        <v>56318.485399881502</v>
      </c>
      <c r="J3138">
        <v>56971.374691731398</v>
      </c>
      <c r="K3138">
        <v>58206.541307081701</v>
      </c>
    </row>
    <row r="3139" spans="1:11" x14ac:dyDescent="0.3">
      <c r="A3139">
        <v>3138</v>
      </c>
      <c r="B3139">
        <v>64713.026910264001</v>
      </c>
      <c r="C3139">
        <v>57493.482042293297</v>
      </c>
      <c r="D3139">
        <v>57397.223956771297</v>
      </c>
      <c r="E3139">
        <v>56353.405412190201</v>
      </c>
      <c r="F3139">
        <v>63134.559579113702</v>
      </c>
      <c r="G3139">
        <v>56869.440667759904</v>
      </c>
      <c r="H3139">
        <v>56903.762983074303</v>
      </c>
      <c r="I3139">
        <v>55566.415561731999</v>
      </c>
      <c r="J3139">
        <v>56194.967842701401</v>
      </c>
      <c r="K3139">
        <v>57430.688614469298</v>
      </c>
    </row>
    <row r="3140" spans="1:11" x14ac:dyDescent="0.3">
      <c r="A3140">
        <v>3139</v>
      </c>
      <c r="B3140">
        <v>65792.669542852702</v>
      </c>
      <c r="C3140">
        <v>58497.593425229003</v>
      </c>
      <c r="D3140">
        <v>58401.954699303198</v>
      </c>
      <c r="E3140">
        <v>57364.231597058497</v>
      </c>
      <c r="F3140">
        <v>64231.251282911398</v>
      </c>
      <c r="G3140">
        <v>57869.400710655202</v>
      </c>
      <c r="H3140">
        <v>57903.592175306403</v>
      </c>
      <c r="I3140">
        <v>56577.696088201497</v>
      </c>
      <c r="J3140">
        <v>57202.799634545903</v>
      </c>
      <c r="K3140">
        <v>58431.242273960699</v>
      </c>
    </row>
    <row r="3141" spans="1:11" x14ac:dyDescent="0.3">
      <c r="A3141">
        <v>3140</v>
      </c>
      <c r="B3141">
        <v>65460.518231041497</v>
      </c>
      <c r="C3141">
        <v>57997.264731816002</v>
      </c>
      <c r="D3141">
        <v>57901.011924618702</v>
      </c>
      <c r="E3141">
        <v>56919.035183563698</v>
      </c>
      <c r="F3141">
        <v>63886.0240115466</v>
      </c>
      <c r="G3141">
        <v>57422.301361290803</v>
      </c>
      <c r="H3141">
        <v>57456.884631245397</v>
      </c>
      <c r="I3141">
        <v>56124.303871286</v>
      </c>
      <c r="J3141">
        <v>56754.012389154399</v>
      </c>
      <c r="K3141">
        <v>57927.818588618997</v>
      </c>
    </row>
    <row r="3142" spans="1:11" x14ac:dyDescent="0.3">
      <c r="A3142">
        <v>3141</v>
      </c>
      <c r="B3142">
        <v>64936.049108518702</v>
      </c>
      <c r="C3142">
        <v>57697.307129423403</v>
      </c>
      <c r="D3142">
        <v>57603.711180860999</v>
      </c>
      <c r="E3142">
        <v>56588.429875888804</v>
      </c>
      <c r="F3142">
        <v>63413.686292770501</v>
      </c>
      <c r="G3142">
        <v>57064.667589071702</v>
      </c>
      <c r="H3142">
        <v>57098.262477984303</v>
      </c>
      <c r="I3142">
        <v>55805.9016555173</v>
      </c>
      <c r="J3142">
        <v>56417.850777715503</v>
      </c>
      <c r="K3142">
        <v>57619.693848445197</v>
      </c>
    </row>
    <row r="3143" spans="1:11" x14ac:dyDescent="0.3">
      <c r="A3143">
        <v>3142</v>
      </c>
      <c r="B3143">
        <v>64334.522382549199</v>
      </c>
      <c r="C3143">
        <v>56937.7538670258</v>
      </c>
      <c r="D3143">
        <v>56840.389616287997</v>
      </c>
      <c r="E3143">
        <v>55768.120232834801</v>
      </c>
      <c r="F3143">
        <v>62726.540836460597</v>
      </c>
      <c r="G3143">
        <v>56278.713085779898</v>
      </c>
      <c r="H3143">
        <v>56313.273703986299</v>
      </c>
      <c r="I3143">
        <v>54958.598168290002</v>
      </c>
      <c r="J3143">
        <v>55593.853566279897</v>
      </c>
      <c r="K3143">
        <v>56860.040894174897</v>
      </c>
    </row>
    <row r="3144" spans="1:11" x14ac:dyDescent="0.3">
      <c r="A3144">
        <v>3143</v>
      </c>
      <c r="B3144">
        <v>64724.995027491699</v>
      </c>
      <c r="C3144">
        <v>57412.332372001903</v>
      </c>
      <c r="D3144">
        <v>57313.026822840802</v>
      </c>
      <c r="E3144">
        <v>56285.838293791203</v>
      </c>
      <c r="F3144">
        <v>63083.223502967798</v>
      </c>
      <c r="G3144">
        <v>56833.876840363198</v>
      </c>
      <c r="H3144">
        <v>56869.003379008202</v>
      </c>
      <c r="I3144">
        <v>55478.945311018397</v>
      </c>
      <c r="J3144">
        <v>56127.670402072203</v>
      </c>
      <c r="K3144">
        <v>57352.960392774599</v>
      </c>
    </row>
    <row r="3145" spans="1:11" x14ac:dyDescent="0.3">
      <c r="A3145">
        <v>3144</v>
      </c>
      <c r="B3145">
        <v>65910.642672582006</v>
      </c>
      <c r="C3145">
        <v>58473.206675580201</v>
      </c>
      <c r="D3145">
        <v>58375.822591630204</v>
      </c>
      <c r="E3145">
        <v>57336.202523895001</v>
      </c>
      <c r="F3145">
        <v>64328.007514713398</v>
      </c>
      <c r="G3145">
        <v>57843.342052869797</v>
      </c>
      <c r="H3145">
        <v>57878.526280940503</v>
      </c>
      <c r="I3145">
        <v>56537.666204783702</v>
      </c>
      <c r="J3145">
        <v>57174.158193718496</v>
      </c>
      <c r="K3145">
        <v>58408.041322684403</v>
      </c>
    </row>
    <row r="3146" spans="1:11" x14ac:dyDescent="0.3">
      <c r="A3146">
        <v>3145</v>
      </c>
      <c r="B3146">
        <v>65034.503114604398</v>
      </c>
      <c r="C3146">
        <v>57629.861865743696</v>
      </c>
      <c r="D3146">
        <v>57534.025713214003</v>
      </c>
      <c r="E3146">
        <v>56432.4244768106</v>
      </c>
      <c r="F3146">
        <v>63480.196430354801</v>
      </c>
      <c r="G3146">
        <v>56915.643599804898</v>
      </c>
      <c r="H3146">
        <v>56950.345495383102</v>
      </c>
      <c r="I3146">
        <v>55636.952445778399</v>
      </c>
      <c r="J3146">
        <v>56262.367497577499</v>
      </c>
      <c r="K3146">
        <v>57554.914531892602</v>
      </c>
    </row>
    <row r="3147" spans="1:11" x14ac:dyDescent="0.3">
      <c r="A3147">
        <v>3146</v>
      </c>
      <c r="B3147">
        <v>66418.028257803104</v>
      </c>
      <c r="C3147">
        <v>58596.060486592301</v>
      </c>
      <c r="D3147">
        <v>58497.679088728197</v>
      </c>
      <c r="E3147">
        <v>57404.316579300801</v>
      </c>
      <c r="F3147">
        <v>64800.850363969803</v>
      </c>
      <c r="G3147">
        <v>57913.745559320501</v>
      </c>
      <c r="H3147">
        <v>57948.868524940997</v>
      </c>
      <c r="I3147">
        <v>56588.474381269501</v>
      </c>
      <c r="J3147">
        <v>57230.957944128502</v>
      </c>
      <c r="K3147">
        <v>58520.023962412502</v>
      </c>
    </row>
    <row r="3148" spans="1:11" x14ac:dyDescent="0.3">
      <c r="A3148">
        <v>3147</v>
      </c>
      <c r="B3148">
        <v>66712.015569688694</v>
      </c>
      <c r="C3148">
        <v>59152.711962295201</v>
      </c>
      <c r="D3148">
        <v>59055.550223526297</v>
      </c>
      <c r="E3148">
        <v>58006.941057325901</v>
      </c>
      <c r="F3148">
        <v>65116.677562807403</v>
      </c>
      <c r="G3148">
        <v>58514.1261128162</v>
      </c>
      <c r="H3148">
        <v>58548.717523826002</v>
      </c>
      <c r="I3148">
        <v>57199.075900408097</v>
      </c>
      <c r="J3148">
        <v>57833.9979677269</v>
      </c>
      <c r="K3148">
        <v>59076.0905016744</v>
      </c>
    </row>
    <row r="3149" spans="1:11" x14ac:dyDescent="0.3">
      <c r="A3149">
        <v>3148</v>
      </c>
      <c r="B3149">
        <v>66474.164475612793</v>
      </c>
      <c r="C3149">
        <v>58904.985592794299</v>
      </c>
      <c r="D3149">
        <v>58807.954286887798</v>
      </c>
      <c r="E3149">
        <v>57780.705831500702</v>
      </c>
      <c r="F3149">
        <v>64877.527587563898</v>
      </c>
      <c r="G3149">
        <v>58284.259290776899</v>
      </c>
      <c r="H3149">
        <v>58318.833349635701</v>
      </c>
      <c r="I3149">
        <v>56970.001584927202</v>
      </c>
      <c r="J3149">
        <v>57604.350873894698</v>
      </c>
      <c r="K3149">
        <v>58824.6829044033</v>
      </c>
    </row>
    <row r="3150" spans="1:11" x14ac:dyDescent="0.3">
      <c r="A3150">
        <v>3149</v>
      </c>
      <c r="B3150">
        <v>65319.327639890602</v>
      </c>
      <c r="C3150">
        <v>57811.389739414102</v>
      </c>
      <c r="D3150">
        <v>57714.167760252501</v>
      </c>
      <c r="E3150">
        <v>56675.675137896797</v>
      </c>
      <c r="F3150">
        <v>63915.536494648302</v>
      </c>
      <c r="G3150">
        <v>57254.274213144701</v>
      </c>
      <c r="H3150">
        <v>57285.931887585102</v>
      </c>
      <c r="I3150">
        <v>56097.172614764197</v>
      </c>
      <c r="J3150">
        <v>56516.782952373898</v>
      </c>
      <c r="K3150">
        <v>57749.453907385097</v>
      </c>
    </row>
    <row r="3151" spans="1:11" x14ac:dyDescent="0.3">
      <c r="A3151">
        <v>3150</v>
      </c>
      <c r="B3151">
        <v>65398.094655041299</v>
      </c>
      <c r="C3151">
        <v>57965.826865121897</v>
      </c>
      <c r="D3151">
        <v>57867.590605795798</v>
      </c>
      <c r="E3151">
        <v>56799.508687539601</v>
      </c>
      <c r="F3151">
        <v>63792.539677457302</v>
      </c>
      <c r="G3151">
        <v>57309.018600515999</v>
      </c>
      <c r="H3151">
        <v>57344.281104968199</v>
      </c>
      <c r="I3151">
        <v>55987.693751931401</v>
      </c>
      <c r="J3151">
        <v>56629.181420421897</v>
      </c>
      <c r="K3151">
        <v>57893.077584219798</v>
      </c>
    </row>
    <row r="3152" spans="1:11" x14ac:dyDescent="0.3">
      <c r="A3152">
        <v>3151</v>
      </c>
      <c r="B3152">
        <v>64256.601765498199</v>
      </c>
      <c r="C3152">
        <v>57013.2443290253</v>
      </c>
      <c r="D3152">
        <v>56917.104601322797</v>
      </c>
      <c r="E3152">
        <v>55864.523221265197</v>
      </c>
      <c r="F3152">
        <v>62692.772890608998</v>
      </c>
      <c r="G3152">
        <v>56369.073019297699</v>
      </c>
      <c r="H3152">
        <v>56403.702333310299</v>
      </c>
      <c r="I3152">
        <v>55078.7506475193</v>
      </c>
      <c r="J3152">
        <v>55706.565893093197</v>
      </c>
      <c r="K3152">
        <v>56950.908181791798</v>
      </c>
    </row>
    <row r="3153" spans="1:11" x14ac:dyDescent="0.3">
      <c r="A3153">
        <v>3152</v>
      </c>
      <c r="B3153">
        <v>66770.907472633393</v>
      </c>
      <c r="C3153">
        <v>58615.267316121201</v>
      </c>
      <c r="D3153">
        <v>58615.267316121201</v>
      </c>
      <c r="E3153">
        <v>57436.288744768499</v>
      </c>
      <c r="F3153">
        <v>65376.855558490999</v>
      </c>
      <c r="G3153">
        <v>58497.580052182399</v>
      </c>
      <c r="H3153">
        <v>58527.489060648601</v>
      </c>
      <c r="I3153">
        <v>57348.5999631944</v>
      </c>
      <c r="J3153">
        <v>57348.5999631944</v>
      </c>
      <c r="K3153">
        <v>58528.996566254697</v>
      </c>
    </row>
    <row r="3154" spans="1:11" x14ac:dyDescent="0.3">
      <c r="A3154">
        <v>3153</v>
      </c>
      <c r="B3154">
        <v>65603.5498696992</v>
      </c>
      <c r="C3154">
        <v>58173.853062452603</v>
      </c>
      <c r="D3154">
        <v>58080.296610792</v>
      </c>
      <c r="E3154">
        <v>57001.289624105397</v>
      </c>
      <c r="F3154">
        <v>64079.229718134004</v>
      </c>
      <c r="G3154">
        <v>57473.761987717</v>
      </c>
      <c r="H3154">
        <v>57507.409298500897</v>
      </c>
      <c r="I3154">
        <v>56218.891778270401</v>
      </c>
      <c r="J3154">
        <v>56829.835541311499</v>
      </c>
      <c r="K3154">
        <v>58095.167022695503</v>
      </c>
    </row>
    <row r="3155" spans="1:11" x14ac:dyDescent="0.3">
      <c r="A3155">
        <v>3154</v>
      </c>
      <c r="B3155">
        <v>65489.759197013103</v>
      </c>
      <c r="C3155">
        <v>58074.923052175996</v>
      </c>
      <c r="D3155">
        <v>57980.605357236003</v>
      </c>
      <c r="E3155">
        <v>56929.9722851763</v>
      </c>
      <c r="F3155">
        <v>63954.398067197202</v>
      </c>
      <c r="G3155">
        <v>57414.339309934803</v>
      </c>
      <c r="H3155">
        <v>57448.321801186197</v>
      </c>
      <c r="I3155">
        <v>56149.4252061976</v>
      </c>
      <c r="J3155">
        <v>56765.633563514901</v>
      </c>
      <c r="K3155">
        <v>58004.351655022299</v>
      </c>
    </row>
    <row r="3156" spans="1:11" x14ac:dyDescent="0.3">
      <c r="A3156">
        <v>3155</v>
      </c>
      <c r="B3156">
        <v>65940.605509296904</v>
      </c>
      <c r="C3156">
        <v>58511.372837727198</v>
      </c>
      <c r="D3156">
        <v>58417.051580217398</v>
      </c>
      <c r="E3156">
        <v>57322.6087968922</v>
      </c>
      <c r="F3156">
        <v>64413.271243196999</v>
      </c>
      <c r="G3156">
        <v>57810.1904517359</v>
      </c>
      <c r="H3156">
        <v>57844.370123085602</v>
      </c>
      <c r="I3156">
        <v>56551.398769437299</v>
      </c>
      <c r="J3156">
        <v>57167.2791966691</v>
      </c>
      <c r="K3156">
        <v>58449.990371481901</v>
      </c>
    </row>
    <row r="3157" spans="1:11" x14ac:dyDescent="0.3">
      <c r="A3157">
        <v>3156</v>
      </c>
      <c r="B3157">
        <v>64462.1401363802</v>
      </c>
      <c r="C3157">
        <v>57292.025269607198</v>
      </c>
      <c r="D3157">
        <v>57195.294997191297</v>
      </c>
      <c r="E3157">
        <v>56166.159347591201</v>
      </c>
      <c r="F3157">
        <v>62889.604441947296</v>
      </c>
      <c r="G3157">
        <v>56676.129282924601</v>
      </c>
      <c r="H3157">
        <v>56710.938980624604</v>
      </c>
      <c r="I3157">
        <v>55375.2692087217</v>
      </c>
      <c r="J3157">
        <v>56007.217071392297</v>
      </c>
      <c r="K3157">
        <v>57229.252482155003</v>
      </c>
    </row>
    <row r="3158" spans="1:11" x14ac:dyDescent="0.3">
      <c r="A3158">
        <v>3157</v>
      </c>
      <c r="B3158">
        <v>65787.086439190505</v>
      </c>
      <c r="C3158">
        <v>58361.223987511301</v>
      </c>
      <c r="D3158">
        <v>58262.974198427903</v>
      </c>
      <c r="E3158">
        <v>57224.518680905603</v>
      </c>
      <c r="F3158">
        <v>64176.680376457502</v>
      </c>
      <c r="G3158">
        <v>57743.834670717901</v>
      </c>
      <c r="H3158">
        <v>57778.780173291299</v>
      </c>
      <c r="I3158">
        <v>56412.940949505501</v>
      </c>
      <c r="J3158">
        <v>57055.1832599298</v>
      </c>
      <c r="K3158">
        <v>58289.505513730001</v>
      </c>
    </row>
    <row r="3159" spans="1:11" x14ac:dyDescent="0.3">
      <c r="A3159">
        <v>3158</v>
      </c>
      <c r="B3159">
        <v>66061.778112501401</v>
      </c>
      <c r="C3159">
        <v>58461.544657209299</v>
      </c>
      <c r="D3159">
        <v>58362.560110551502</v>
      </c>
      <c r="E3159">
        <v>57306.5297147659</v>
      </c>
      <c r="F3159">
        <v>64530.016951078302</v>
      </c>
      <c r="G3159">
        <v>57823.8850320028</v>
      </c>
      <c r="H3159">
        <v>57859.409596831698</v>
      </c>
      <c r="I3159">
        <v>56558.535971665398</v>
      </c>
      <c r="J3159">
        <v>57138.217453245998</v>
      </c>
      <c r="K3159">
        <v>58391.485015524398</v>
      </c>
    </row>
    <row r="3160" spans="1:11" x14ac:dyDescent="0.3">
      <c r="A3160">
        <v>3159</v>
      </c>
      <c r="B3160">
        <v>65762.1750874313</v>
      </c>
      <c r="C3160">
        <v>58351.3279289934</v>
      </c>
      <c r="D3160">
        <v>58255.762622025701</v>
      </c>
      <c r="E3160">
        <v>57232.114461280697</v>
      </c>
      <c r="F3160">
        <v>64202.318187229997</v>
      </c>
      <c r="G3160">
        <v>57723.314623274498</v>
      </c>
      <c r="H3160">
        <v>57757.617032927497</v>
      </c>
      <c r="I3160">
        <v>56436.604450597399</v>
      </c>
      <c r="J3160">
        <v>57061.3198818448</v>
      </c>
      <c r="K3160">
        <v>58275.379773164997</v>
      </c>
    </row>
    <row r="3161" spans="1:11" x14ac:dyDescent="0.3">
      <c r="A3161">
        <v>3160</v>
      </c>
      <c r="B3161">
        <v>65407.242800856402</v>
      </c>
      <c r="C3161">
        <v>57956.968289242701</v>
      </c>
      <c r="D3161">
        <v>57860.044387580398</v>
      </c>
      <c r="E3161">
        <v>56846.600949252097</v>
      </c>
      <c r="F3161">
        <v>63817.263571691197</v>
      </c>
      <c r="G3161">
        <v>57350.460078539902</v>
      </c>
      <c r="H3161">
        <v>57385.089846816198</v>
      </c>
      <c r="I3161">
        <v>56040.649911369001</v>
      </c>
      <c r="J3161">
        <v>56674.423269719497</v>
      </c>
      <c r="K3161">
        <v>57881.066712671702</v>
      </c>
    </row>
    <row r="3162" spans="1:11" x14ac:dyDescent="0.3">
      <c r="A3162">
        <v>3161</v>
      </c>
      <c r="B3162">
        <v>65105.421867090103</v>
      </c>
      <c r="C3162">
        <v>57848.852333979899</v>
      </c>
      <c r="D3162">
        <v>57748.605465448098</v>
      </c>
      <c r="E3162">
        <v>56739.648865086703</v>
      </c>
      <c r="F3162">
        <v>63462.2780382696</v>
      </c>
      <c r="G3162">
        <v>57271.235367940397</v>
      </c>
      <c r="H3162">
        <v>57306.908013255903</v>
      </c>
      <c r="I3162">
        <v>55910.678899089602</v>
      </c>
      <c r="J3162">
        <v>56565.791301769401</v>
      </c>
      <c r="K3162">
        <v>57774.202518695398</v>
      </c>
    </row>
    <row r="3163" spans="1:11" x14ac:dyDescent="0.3">
      <c r="A3163">
        <v>3162</v>
      </c>
      <c r="B3163">
        <v>64584.127040628598</v>
      </c>
      <c r="C3163">
        <v>57290.921924336901</v>
      </c>
      <c r="D3163">
        <v>57199.261990423598</v>
      </c>
      <c r="E3163">
        <v>56194.129529030201</v>
      </c>
      <c r="F3163">
        <v>63086.906700210697</v>
      </c>
      <c r="G3163">
        <v>56667.104397544601</v>
      </c>
      <c r="H3163">
        <v>56700.0088220006</v>
      </c>
      <c r="I3163">
        <v>55433.362305968498</v>
      </c>
      <c r="J3163">
        <v>56032.540071763797</v>
      </c>
      <c r="K3163">
        <v>57220.332034451101</v>
      </c>
    </row>
    <row r="3164" spans="1:11" x14ac:dyDescent="0.3">
      <c r="A3164">
        <v>3163</v>
      </c>
      <c r="B3164">
        <v>66321.726462420396</v>
      </c>
      <c r="C3164">
        <v>58845.434671393101</v>
      </c>
      <c r="D3164">
        <v>58749.544521240903</v>
      </c>
      <c r="E3164">
        <v>57677.372034947897</v>
      </c>
      <c r="F3164">
        <v>64762.367089814397</v>
      </c>
      <c r="G3164">
        <v>58183.704378089002</v>
      </c>
      <c r="H3164">
        <v>58218.309584965296</v>
      </c>
      <c r="I3164">
        <v>56898.279079157597</v>
      </c>
      <c r="J3164">
        <v>57524.554706811403</v>
      </c>
      <c r="K3164">
        <v>58788.061409943097</v>
      </c>
    </row>
    <row r="3165" spans="1:11" x14ac:dyDescent="0.3">
      <c r="A3165">
        <v>3164</v>
      </c>
      <c r="B3165">
        <v>64134.297021610197</v>
      </c>
      <c r="C3165">
        <v>57022.574152835397</v>
      </c>
      <c r="D3165">
        <v>56928.966277522297</v>
      </c>
      <c r="E3165">
        <v>55888.343811481704</v>
      </c>
      <c r="F3165">
        <v>62608.879259774701</v>
      </c>
      <c r="G3165">
        <v>56360.052289082902</v>
      </c>
      <c r="H3165">
        <v>56393.530894506897</v>
      </c>
      <c r="I3165">
        <v>55099.686915071798</v>
      </c>
      <c r="J3165">
        <v>55711.0532858972</v>
      </c>
      <c r="K3165">
        <v>56938.220089149203</v>
      </c>
    </row>
    <row r="3166" spans="1:11" x14ac:dyDescent="0.3">
      <c r="A3166">
        <v>3165</v>
      </c>
      <c r="B3166">
        <v>65421.650418035802</v>
      </c>
      <c r="C3166">
        <v>57848.044505002501</v>
      </c>
      <c r="D3166">
        <v>57746.191368746498</v>
      </c>
      <c r="E3166">
        <v>56717.247179300299</v>
      </c>
      <c r="F3166">
        <v>63748.257313827802</v>
      </c>
      <c r="G3166">
        <v>57264.690151747702</v>
      </c>
      <c r="H3166">
        <v>57301.1861303306</v>
      </c>
      <c r="I3166">
        <v>55888.254487081504</v>
      </c>
      <c r="J3166">
        <v>56553.617349252301</v>
      </c>
      <c r="K3166">
        <v>57785.813965590598</v>
      </c>
    </row>
    <row r="3167" spans="1:11" x14ac:dyDescent="0.3">
      <c r="A3167">
        <v>3166</v>
      </c>
      <c r="B3167">
        <v>65931.044707515</v>
      </c>
      <c r="C3167">
        <v>58412.664730095203</v>
      </c>
      <c r="D3167">
        <v>58314.256310605197</v>
      </c>
      <c r="E3167">
        <v>57290.168884116902</v>
      </c>
      <c r="F3167">
        <v>64315.951271953003</v>
      </c>
      <c r="G3167">
        <v>57807.136318762197</v>
      </c>
      <c r="H3167">
        <v>57842.249984259601</v>
      </c>
      <c r="I3167">
        <v>56475.223251916002</v>
      </c>
      <c r="J3167">
        <v>57118.646559693902</v>
      </c>
      <c r="K3167">
        <v>58338.8149527192</v>
      </c>
    </row>
    <row r="3168" spans="1:11" x14ac:dyDescent="0.3">
      <c r="A3168">
        <v>3167</v>
      </c>
      <c r="B3168">
        <v>65379.120492303002</v>
      </c>
      <c r="C3168">
        <v>57853.322688353299</v>
      </c>
      <c r="D3168">
        <v>57754.333401272597</v>
      </c>
      <c r="E3168">
        <v>56701.947955682001</v>
      </c>
      <c r="F3168">
        <v>63747.703670380397</v>
      </c>
      <c r="G3168">
        <v>57219.090482569904</v>
      </c>
      <c r="H3168">
        <v>57254.261056889904</v>
      </c>
      <c r="I3168">
        <v>55877.264119031002</v>
      </c>
      <c r="J3168">
        <v>56523.884920127501</v>
      </c>
      <c r="K3168">
        <v>57773.398202273303</v>
      </c>
    </row>
    <row r="3169" spans="1:11" x14ac:dyDescent="0.3">
      <c r="A3169">
        <v>3168</v>
      </c>
      <c r="B3169">
        <v>65025.313663109802</v>
      </c>
      <c r="C3169">
        <v>57763.530712261301</v>
      </c>
      <c r="D3169">
        <v>57669.299485370801</v>
      </c>
      <c r="E3169">
        <v>56585.426219690497</v>
      </c>
      <c r="F3169">
        <v>63483.7175182715</v>
      </c>
      <c r="G3169">
        <v>57082.616410089096</v>
      </c>
      <c r="H3169">
        <v>57116.2757521803</v>
      </c>
      <c r="I3169">
        <v>55810.448298243697</v>
      </c>
      <c r="J3169">
        <v>56425.535516782897</v>
      </c>
      <c r="K3169">
        <v>57697.3360225703</v>
      </c>
    </row>
    <row r="3170" spans="1:11" x14ac:dyDescent="0.3">
      <c r="A3170">
        <v>3169</v>
      </c>
      <c r="B3170">
        <v>66110.904028585603</v>
      </c>
      <c r="C3170">
        <v>58626.402044228103</v>
      </c>
      <c r="D3170">
        <v>58530.8284628564</v>
      </c>
      <c r="E3170">
        <v>57495.2063052659</v>
      </c>
      <c r="F3170">
        <v>64546.592101255199</v>
      </c>
      <c r="G3170">
        <v>58002.0184142863</v>
      </c>
      <c r="H3170">
        <v>58036.22570114</v>
      </c>
      <c r="I3170">
        <v>56712.0455408661</v>
      </c>
      <c r="J3170">
        <v>57336.742060165299</v>
      </c>
      <c r="K3170">
        <v>58563.016061123897</v>
      </c>
    </row>
    <row r="3171" spans="1:11" x14ac:dyDescent="0.3">
      <c r="A3171">
        <v>3170</v>
      </c>
      <c r="B3171">
        <v>66372.105603587304</v>
      </c>
      <c r="C3171">
        <v>58847.220421320097</v>
      </c>
      <c r="D3171">
        <v>58747.751141565299</v>
      </c>
      <c r="E3171">
        <v>57696.996106688202</v>
      </c>
      <c r="F3171">
        <v>64742.132404374097</v>
      </c>
      <c r="G3171">
        <v>58229.939077576797</v>
      </c>
      <c r="H3171">
        <v>58265.365136207402</v>
      </c>
      <c r="I3171">
        <v>56883.623241421097</v>
      </c>
      <c r="J3171">
        <v>57533.942001949101</v>
      </c>
      <c r="K3171">
        <v>58783.026633601701</v>
      </c>
    </row>
    <row r="3172" spans="1:11" x14ac:dyDescent="0.3">
      <c r="A3172">
        <v>3171</v>
      </c>
      <c r="B3172">
        <v>65685.253647440404</v>
      </c>
      <c r="C3172">
        <v>58190.1504169978</v>
      </c>
      <c r="D3172">
        <v>58092.5744069746</v>
      </c>
      <c r="E3172">
        <v>57030.935193393103</v>
      </c>
      <c r="F3172">
        <v>64084.9275982525</v>
      </c>
      <c r="G3172">
        <v>57541.078565049</v>
      </c>
      <c r="H3172">
        <v>57575.912318618903</v>
      </c>
      <c r="I3172">
        <v>56223.636120816103</v>
      </c>
      <c r="J3172">
        <v>56860.928001089997</v>
      </c>
      <c r="K3172">
        <v>58117.056250986301</v>
      </c>
    </row>
    <row r="3173" spans="1:11" x14ac:dyDescent="0.3">
      <c r="A3173">
        <v>3172</v>
      </c>
      <c r="B3173">
        <v>65241.352463151299</v>
      </c>
      <c r="C3173">
        <v>57822.959975760998</v>
      </c>
      <c r="D3173">
        <v>57723.756864311297</v>
      </c>
      <c r="E3173">
        <v>56696.502218689297</v>
      </c>
      <c r="F3173">
        <v>63615.993803887199</v>
      </c>
      <c r="G3173">
        <v>57233.774871367903</v>
      </c>
      <c r="H3173">
        <v>57269.198645687298</v>
      </c>
      <c r="I3173">
        <v>55891.331324382503</v>
      </c>
      <c r="J3173">
        <v>56539.700460035398</v>
      </c>
      <c r="K3173">
        <v>57764.936791071603</v>
      </c>
    </row>
    <row r="3174" spans="1:11" x14ac:dyDescent="0.3">
      <c r="A3174">
        <v>3173</v>
      </c>
      <c r="B3174">
        <v>65140.525233038403</v>
      </c>
      <c r="C3174">
        <v>57665.684230931998</v>
      </c>
      <c r="D3174">
        <v>57564.790494407003</v>
      </c>
      <c r="E3174">
        <v>56588.351383070003</v>
      </c>
      <c r="F3174">
        <v>63468.243621401103</v>
      </c>
      <c r="G3174">
        <v>57134.08172504</v>
      </c>
      <c r="H3174">
        <v>57169.845592845202</v>
      </c>
      <c r="I3174">
        <v>55756.523221149197</v>
      </c>
      <c r="J3174">
        <v>56416.197755660003</v>
      </c>
      <c r="K3174">
        <v>57593.6711893315</v>
      </c>
    </row>
    <row r="3175" spans="1:11" x14ac:dyDescent="0.3">
      <c r="A3175">
        <v>3174</v>
      </c>
      <c r="B3175">
        <v>66233.606896564001</v>
      </c>
      <c r="C3175">
        <v>58752.451721017402</v>
      </c>
      <c r="D3175">
        <v>58652.581355563598</v>
      </c>
      <c r="E3175">
        <v>57604.793912472698</v>
      </c>
      <c r="F3175">
        <v>64592.543787321702</v>
      </c>
      <c r="G3175">
        <v>58135.699089879097</v>
      </c>
      <c r="H3175">
        <v>58171.134128426398</v>
      </c>
      <c r="I3175">
        <v>56779.792680503197</v>
      </c>
      <c r="J3175">
        <v>57432.371332357099</v>
      </c>
      <c r="K3175">
        <v>58678.905541367501</v>
      </c>
    </row>
    <row r="3176" spans="1:11" x14ac:dyDescent="0.3">
      <c r="A3176">
        <v>3175</v>
      </c>
      <c r="B3176">
        <v>64433.273376514197</v>
      </c>
      <c r="C3176">
        <v>57294.301213177103</v>
      </c>
      <c r="D3176">
        <v>57200.210317352503</v>
      </c>
      <c r="E3176">
        <v>56179.827820991697</v>
      </c>
      <c r="F3176">
        <v>62911.370050272701</v>
      </c>
      <c r="G3176">
        <v>56662.926280382802</v>
      </c>
      <c r="H3176">
        <v>56696.932726807099</v>
      </c>
      <c r="I3176">
        <v>55403.740864772299</v>
      </c>
      <c r="J3176">
        <v>56018.643926553101</v>
      </c>
      <c r="K3176">
        <v>57226.612528485799</v>
      </c>
    </row>
    <row r="3177" spans="1:11" x14ac:dyDescent="0.3">
      <c r="A3177">
        <v>3176</v>
      </c>
      <c r="B3177">
        <v>66451.613276704898</v>
      </c>
      <c r="C3177">
        <v>58828.356645835302</v>
      </c>
      <c r="D3177">
        <v>58731.721671036503</v>
      </c>
      <c r="E3177">
        <v>57683.500769038801</v>
      </c>
      <c r="F3177">
        <v>64863.004740712902</v>
      </c>
      <c r="G3177">
        <v>58188.237327834497</v>
      </c>
      <c r="H3177">
        <v>58222.532703227902</v>
      </c>
      <c r="I3177">
        <v>56878.867117936701</v>
      </c>
      <c r="J3177">
        <v>57510.7207147601</v>
      </c>
      <c r="K3177">
        <v>58751.476188543602</v>
      </c>
    </row>
    <row r="3178" spans="1:11" x14ac:dyDescent="0.3">
      <c r="A3178">
        <v>3177</v>
      </c>
      <c r="B3178">
        <v>65484.777025269097</v>
      </c>
      <c r="C3178">
        <v>57937.708307356399</v>
      </c>
      <c r="D3178">
        <v>57838.510608740296</v>
      </c>
      <c r="E3178">
        <v>56822.816949286702</v>
      </c>
      <c r="F3178">
        <v>63853.723462689697</v>
      </c>
      <c r="G3178">
        <v>57351.537574783499</v>
      </c>
      <c r="H3178">
        <v>57386.992790291399</v>
      </c>
      <c r="I3178">
        <v>56009.531462895298</v>
      </c>
      <c r="J3178">
        <v>56657.867372457396</v>
      </c>
      <c r="K3178">
        <v>57871.330347475901</v>
      </c>
    </row>
    <row r="3179" spans="1:11" x14ac:dyDescent="0.3">
      <c r="A3179">
        <v>3178</v>
      </c>
      <c r="B3179">
        <v>64457.274596902404</v>
      </c>
      <c r="C3179">
        <v>57177.331563378</v>
      </c>
      <c r="D3179">
        <v>57079.904460516504</v>
      </c>
      <c r="E3179">
        <v>56071.9529064854</v>
      </c>
      <c r="F3179">
        <v>62855.996618823803</v>
      </c>
      <c r="G3179">
        <v>56581.454474165002</v>
      </c>
      <c r="H3179">
        <v>56616.193600005899</v>
      </c>
      <c r="I3179">
        <v>55261.3891802336</v>
      </c>
      <c r="J3179">
        <v>55898.1035667385</v>
      </c>
      <c r="K3179">
        <v>57099.8955527996</v>
      </c>
    </row>
    <row r="3180" spans="1:11" x14ac:dyDescent="0.3">
      <c r="A3180">
        <v>3179</v>
      </c>
      <c r="B3180">
        <v>65495.378707880802</v>
      </c>
      <c r="C3180">
        <v>58193.968736192299</v>
      </c>
      <c r="D3180">
        <v>58096.723827109097</v>
      </c>
      <c r="E3180">
        <v>57046.535364573901</v>
      </c>
      <c r="F3180">
        <v>63909.6143865739</v>
      </c>
      <c r="G3180">
        <v>57551.884647077597</v>
      </c>
      <c r="H3180">
        <v>57586.663103423904</v>
      </c>
      <c r="I3180">
        <v>56240.588947928103</v>
      </c>
      <c r="J3180">
        <v>56876.103419997002</v>
      </c>
      <c r="K3180">
        <v>58119.863938345603</v>
      </c>
    </row>
    <row r="3181" spans="1:11" x14ac:dyDescent="0.3">
      <c r="A3181">
        <v>3180</v>
      </c>
      <c r="B3181">
        <v>66001.538209281207</v>
      </c>
      <c r="C3181">
        <v>58467.094057763898</v>
      </c>
      <c r="D3181">
        <v>58370.845462809601</v>
      </c>
      <c r="E3181">
        <v>57330.164379683301</v>
      </c>
      <c r="F3181">
        <v>64421.030582544598</v>
      </c>
      <c r="G3181">
        <v>57843.186209799598</v>
      </c>
      <c r="H3181">
        <v>57877.527283169002</v>
      </c>
      <c r="I3181">
        <v>56541.032258660598</v>
      </c>
      <c r="J3181">
        <v>57170.0364129468</v>
      </c>
      <c r="K3181">
        <v>58402.538271835801</v>
      </c>
    </row>
    <row r="3182" spans="1:11" x14ac:dyDescent="0.3">
      <c r="A3182">
        <v>3181</v>
      </c>
      <c r="B3182">
        <v>65160.592349443701</v>
      </c>
      <c r="C3182">
        <v>57945.775191673798</v>
      </c>
      <c r="D3182">
        <v>57852.642166785503</v>
      </c>
      <c r="E3182">
        <v>56827.720669135902</v>
      </c>
      <c r="F3182">
        <v>63644.132544543703</v>
      </c>
      <c r="G3182">
        <v>57306.707463071703</v>
      </c>
      <c r="H3182">
        <v>57340.227805296097</v>
      </c>
      <c r="I3182">
        <v>56054.589018802202</v>
      </c>
      <c r="J3182">
        <v>56663.234613209301</v>
      </c>
      <c r="K3182">
        <v>57873.775288114099</v>
      </c>
    </row>
    <row r="3183" spans="1:11" x14ac:dyDescent="0.3">
      <c r="A3183">
        <v>3182</v>
      </c>
      <c r="B3183">
        <v>66196.765295537902</v>
      </c>
      <c r="C3183">
        <v>58619.557731953901</v>
      </c>
      <c r="D3183">
        <v>58520.142089451998</v>
      </c>
      <c r="E3183">
        <v>57458.670773940903</v>
      </c>
      <c r="F3183">
        <v>64730.363549611997</v>
      </c>
      <c r="G3183">
        <v>58010.007692742503</v>
      </c>
      <c r="H3183">
        <v>58042.686664654699</v>
      </c>
      <c r="I3183">
        <v>56800.587300269603</v>
      </c>
      <c r="J3183">
        <v>57290.6645364379</v>
      </c>
      <c r="K3183">
        <v>58550.281444481603</v>
      </c>
    </row>
    <row r="3184" spans="1:11" x14ac:dyDescent="0.3">
      <c r="A3184">
        <v>3183</v>
      </c>
      <c r="B3184">
        <v>66057.340233114897</v>
      </c>
      <c r="C3184">
        <v>58515.828031322599</v>
      </c>
      <c r="D3184">
        <v>58417.419719523801</v>
      </c>
      <c r="E3184">
        <v>57404.949077372003</v>
      </c>
      <c r="F3184">
        <v>64447.587199480702</v>
      </c>
      <c r="G3184">
        <v>57917.672573228097</v>
      </c>
      <c r="H3184">
        <v>57952.868517232499</v>
      </c>
      <c r="I3184">
        <v>56589.766025522898</v>
      </c>
      <c r="J3184">
        <v>57233.520595833303</v>
      </c>
      <c r="K3184">
        <v>58442.182326028596</v>
      </c>
    </row>
    <row r="3185" spans="1:11" x14ac:dyDescent="0.3">
      <c r="A3185">
        <v>3184</v>
      </c>
      <c r="B3185">
        <v>64409.212242314803</v>
      </c>
      <c r="C3185">
        <v>57258.107419800697</v>
      </c>
      <c r="D3185">
        <v>57166.439730189202</v>
      </c>
      <c r="E3185">
        <v>56136.811962670203</v>
      </c>
      <c r="F3185">
        <v>62921.479490196703</v>
      </c>
      <c r="G3185">
        <v>56599.681756062702</v>
      </c>
      <c r="H3185">
        <v>56632.788977205499</v>
      </c>
      <c r="I3185">
        <v>55371.7210610252</v>
      </c>
      <c r="J3185">
        <v>55970.667569280202</v>
      </c>
      <c r="K3185">
        <v>57183.174049792899</v>
      </c>
    </row>
    <row r="3186" spans="1:11" x14ac:dyDescent="0.3">
      <c r="A3186">
        <v>3185</v>
      </c>
      <c r="B3186">
        <v>65383.026580965103</v>
      </c>
      <c r="C3186">
        <v>57894.850269024399</v>
      </c>
      <c r="D3186">
        <v>57797.235426216597</v>
      </c>
      <c r="E3186">
        <v>56761.636273240198</v>
      </c>
      <c r="F3186">
        <v>63777.852503587201</v>
      </c>
      <c r="G3186">
        <v>57275.444313112901</v>
      </c>
      <c r="H3186">
        <v>57310.254353914897</v>
      </c>
      <c r="I3186">
        <v>55954.434201529599</v>
      </c>
      <c r="J3186">
        <v>56592.342683472598</v>
      </c>
      <c r="K3186">
        <v>57822.377355219302</v>
      </c>
    </row>
    <row r="3187" spans="1:11" x14ac:dyDescent="0.3">
      <c r="A3187">
        <v>3186</v>
      </c>
      <c r="B3187">
        <v>65646.451347428505</v>
      </c>
      <c r="C3187">
        <v>57979.039899466297</v>
      </c>
      <c r="D3187">
        <v>57878.701918770603</v>
      </c>
      <c r="E3187">
        <v>56844.852434089997</v>
      </c>
      <c r="F3187">
        <v>63995.098902393103</v>
      </c>
      <c r="G3187">
        <v>57380.2598791005</v>
      </c>
      <c r="H3187">
        <v>57416.028016904398</v>
      </c>
      <c r="I3187">
        <v>56022.011061185898</v>
      </c>
      <c r="J3187">
        <v>56677.812173766601</v>
      </c>
      <c r="K3187">
        <v>57911.480048078898</v>
      </c>
    </row>
    <row r="3188" spans="1:11" x14ac:dyDescent="0.3">
      <c r="A3188">
        <v>3187</v>
      </c>
      <c r="B3188">
        <v>65700.060395251698</v>
      </c>
      <c r="C3188">
        <v>58360.159941574697</v>
      </c>
      <c r="D3188">
        <v>58264.964248348799</v>
      </c>
      <c r="E3188">
        <v>57170.338885122597</v>
      </c>
      <c r="F3188">
        <v>64151.828682586704</v>
      </c>
      <c r="G3188">
        <v>57680.553261429901</v>
      </c>
      <c r="H3188">
        <v>57714.841789036902</v>
      </c>
      <c r="I3188">
        <v>56402.264993869903</v>
      </c>
      <c r="J3188">
        <v>57023.585149888997</v>
      </c>
      <c r="K3188">
        <v>58308.405436298599</v>
      </c>
    </row>
    <row r="3189" spans="1:11" x14ac:dyDescent="0.3">
      <c r="A3189">
        <v>3188</v>
      </c>
      <c r="B3189">
        <v>65856.366673465993</v>
      </c>
      <c r="C3189">
        <v>58203.057732733403</v>
      </c>
      <c r="D3189">
        <v>58104.262925790797</v>
      </c>
      <c r="E3189">
        <v>57018.8476837337</v>
      </c>
      <c r="F3189">
        <v>64234.563497638497</v>
      </c>
      <c r="G3189">
        <v>57531.914004397098</v>
      </c>
      <c r="H3189">
        <v>57567.224813416702</v>
      </c>
      <c r="I3189">
        <v>56200.3471469168</v>
      </c>
      <c r="J3189">
        <v>56845.535511351103</v>
      </c>
      <c r="K3189">
        <v>58127.617345700899</v>
      </c>
    </row>
    <row r="3190" spans="1:11" x14ac:dyDescent="0.3">
      <c r="A3190">
        <v>3189</v>
      </c>
      <c r="B3190">
        <v>66650.158238617005</v>
      </c>
      <c r="C3190">
        <v>59005.667771544497</v>
      </c>
      <c r="D3190">
        <v>58906.348569362097</v>
      </c>
      <c r="E3190">
        <v>57892.456025796899</v>
      </c>
      <c r="F3190">
        <v>65010.654139477199</v>
      </c>
      <c r="G3190">
        <v>58425.530333610201</v>
      </c>
      <c r="H3190">
        <v>58460.8336483655</v>
      </c>
      <c r="I3190">
        <v>57075.1780312458</v>
      </c>
      <c r="J3190">
        <v>57724.6273307628</v>
      </c>
      <c r="K3190">
        <v>58936.4865534946</v>
      </c>
    </row>
    <row r="3191" spans="1:11" x14ac:dyDescent="0.3">
      <c r="A3191">
        <v>3190</v>
      </c>
      <c r="B3191">
        <v>66154.991887532306</v>
      </c>
      <c r="C3191">
        <v>58657.148456629096</v>
      </c>
      <c r="D3191">
        <v>58560.038189817897</v>
      </c>
      <c r="E3191">
        <v>57511.324577654697</v>
      </c>
      <c r="F3191">
        <v>64559.553469148799</v>
      </c>
      <c r="G3191">
        <v>58027.454069244697</v>
      </c>
      <c r="H3191">
        <v>58062.0945309858</v>
      </c>
      <c r="I3191">
        <v>56712.783464153203</v>
      </c>
      <c r="J3191">
        <v>57347.336173379503</v>
      </c>
      <c r="K3191">
        <v>58589.585332527698</v>
      </c>
    </row>
    <row r="3192" spans="1:11" x14ac:dyDescent="0.3">
      <c r="A3192">
        <v>3191</v>
      </c>
      <c r="B3192">
        <v>65585.677575523194</v>
      </c>
      <c r="C3192">
        <v>57982.078451357498</v>
      </c>
      <c r="D3192">
        <v>57881.842718592103</v>
      </c>
      <c r="E3192">
        <v>56848.089022619301</v>
      </c>
      <c r="F3192">
        <v>63926.7419357748</v>
      </c>
      <c r="G3192">
        <v>57389.338233718598</v>
      </c>
      <c r="H3192">
        <v>57424.887027646902</v>
      </c>
      <c r="I3192">
        <v>56026.131159950397</v>
      </c>
      <c r="J3192">
        <v>56680.931763731103</v>
      </c>
      <c r="K3192">
        <v>57914.499162039298</v>
      </c>
    </row>
    <row r="3193" spans="1:11" x14ac:dyDescent="0.3">
      <c r="A3193">
        <v>3192</v>
      </c>
      <c r="B3193">
        <v>65722.377535461594</v>
      </c>
      <c r="C3193">
        <v>58220.331769625998</v>
      </c>
      <c r="D3193">
        <v>58123.638075789997</v>
      </c>
      <c r="E3193">
        <v>57113.780367836698</v>
      </c>
      <c r="F3193">
        <v>64134.270318467403</v>
      </c>
      <c r="G3193">
        <v>57618.247202275597</v>
      </c>
      <c r="H3193">
        <v>57652.828342654597</v>
      </c>
      <c r="I3193">
        <v>56310.375577455998</v>
      </c>
      <c r="J3193">
        <v>56942.652049226497</v>
      </c>
      <c r="K3193">
        <v>58145.295817127299</v>
      </c>
    </row>
    <row r="3194" spans="1:11" x14ac:dyDescent="0.3">
      <c r="A3194">
        <v>3193</v>
      </c>
      <c r="B3194">
        <v>66377.735722730999</v>
      </c>
      <c r="C3194">
        <v>58760.429299471398</v>
      </c>
      <c r="D3194">
        <v>58665.120442381602</v>
      </c>
      <c r="E3194">
        <v>57582.359320388503</v>
      </c>
      <c r="F3194">
        <v>64822.675163136097</v>
      </c>
      <c r="G3194">
        <v>58076.704774539998</v>
      </c>
      <c r="H3194">
        <v>58111.015692520799</v>
      </c>
      <c r="I3194">
        <v>56798.407040650804</v>
      </c>
      <c r="J3194">
        <v>57420.992970186096</v>
      </c>
      <c r="K3194">
        <v>58693.811511049404</v>
      </c>
    </row>
    <row r="3195" spans="1:11" x14ac:dyDescent="0.3">
      <c r="A3195">
        <v>3194</v>
      </c>
      <c r="B3195">
        <v>66419.3159916984</v>
      </c>
      <c r="C3195">
        <v>58752.861175290796</v>
      </c>
      <c r="D3195">
        <v>58656.633529724801</v>
      </c>
      <c r="E3195">
        <v>57649.519864465903</v>
      </c>
      <c r="F3195">
        <v>64841.399377136397</v>
      </c>
      <c r="G3195">
        <v>58152.977319965197</v>
      </c>
      <c r="H3195">
        <v>58187.463565531798</v>
      </c>
      <c r="I3195">
        <v>56854.4752633596</v>
      </c>
      <c r="J3195">
        <v>57484.077224647597</v>
      </c>
      <c r="K3195">
        <v>58682.885273288797</v>
      </c>
    </row>
    <row r="3196" spans="1:11" x14ac:dyDescent="0.3">
      <c r="A3196">
        <v>3195</v>
      </c>
      <c r="B3196">
        <v>65705.645837667296</v>
      </c>
      <c r="C3196">
        <v>58310.046143190499</v>
      </c>
      <c r="D3196">
        <v>58214.823775178898</v>
      </c>
      <c r="E3196">
        <v>57164.469618228002</v>
      </c>
      <c r="F3196">
        <v>64149.811067779498</v>
      </c>
      <c r="G3196">
        <v>57663.883251188003</v>
      </c>
      <c r="H3196">
        <v>57697.995397352701</v>
      </c>
      <c r="I3196">
        <v>56380.037919381</v>
      </c>
      <c r="J3196">
        <v>57002.086480864396</v>
      </c>
      <c r="K3196">
        <v>58242.290449491498</v>
      </c>
    </row>
    <row r="3197" spans="1:11" x14ac:dyDescent="0.3">
      <c r="A3197">
        <v>3196</v>
      </c>
      <c r="B3197">
        <v>65592.906266977297</v>
      </c>
      <c r="C3197">
        <v>58131.661320591898</v>
      </c>
      <c r="D3197">
        <v>58033.637447943402</v>
      </c>
      <c r="E3197">
        <v>56971.045882394101</v>
      </c>
      <c r="F3197">
        <v>63994.535413363301</v>
      </c>
      <c r="G3197">
        <v>57486.531088456803</v>
      </c>
      <c r="H3197">
        <v>57521.796366901202</v>
      </c>
      <c r="I3197">
        <v>56169.811866272401</v>
      </c>
      <c r="J3197">
        <v>56809.995289299397</v>
      </c>
      <c r="K3197">
        <v>58068.078966117901</v>
      </c>
    </row>
    <row r="3198" spans="1:11" x14ac:dyDescent="0.3">
      <c r="A3198">
        <v>3197</v>
      </c>
      <c r="B3198">
        <v>64672.406440466599</v>
      </c>
      <c r="C3198">
        <v>57363.629066821602</v>
      </c>
      <c r="D3198">
        <v>57269.121952035901</v>
      </c>
      <c r="E3198">
        <v>56220.395828811801</v>
      </c>
      <c r="F3198">
        <v>63120.833949423701</v>
      </c>
      <c r="G3198">
        <v>56719.510693048302</v>
      </c>
      <c r="H3198">
        <v>56753.229040026701</v>
      </c>
      <c r="I3198">
        <v>55441.249932596802</v>
      </c>
      <c r="J3198">
        <v>56058.394348976697</v>
      </c>
      <c r="K3198">
        <v>57295.411312393902</v>
      </c>
    </row>
    <row r="3199" spans="1:11" x14ac:dyDescent="0.3">
      <c r="A3199">
        <v>3198</v>
      </c>
      <c r="B3199">
        <v>65521.660810814101</v>
      </c>
      <c r="C3199">
        <v>57853.588307352897</v>
      </c>
      <c r="D3199">
        <v>57754.701240545997</v>
      </c>
      <c r="E3199">
        <v>56740.4296379304</v>
      </c>
      <c r="F3199">
        <v>63886.650625234499</v>
      </c>
      <c r="G3199">
        <v>57276.996122054501</v>
      </c>
      <c r="H3199">
        <v>57312.199514278698</v>
      </c>
      <c r="I3199">
        <v>55933.843629227602</v>
      </c>
      <c r="J3199">
        <v>56580.294582066701</v>
      </c>
      <c r="K3199">
        <v>57791.732762941901</v>
      </c>
    </row>
    <row r="3200" spans="1:11" x14ac:dyDescent="0.3">
      <c r="A3200">
        <v>3199</v>
      </c>
      <c r="B3200">
        <v>65168.4520598362</v>
      </c>
      <c r="C3200">
        <v>57834.113189392701</v>
      </c>
      <c r="D3200">
        <v>57738.538500683098</v>
      </c>
      <c r="E3200">
        <v>56732.639892438798</v>
      </c>
      <c r="F3200">
        <v>63605.115453924896</v>
      </c>
      <c r="G3200">
        <v>57237.327729844197</v>
      </c>
      <c r="H3200">
        <v>57271.490602837701</v>
      </c>
      <c r="I3200">
        <v>55945.9696311835</v>
      </c>
      <c r="J3200">
        <v>56570.904260263997</v>
      </c>
      <c r="K3200">
        <v>57767.326012604397</v>
      </c>
    </row>
    <row r="3201" spans="1:11" x14ac:dyDescent="0.3">
      <c r="A3201">
        <v>3200</v>
      </c>
      <c r="B3201">
        <v>66155.739554606698</v>
      </c>
      <c r="C3201">
        <v>58593.719192698998</v>
      </c>
      <c r="D3201">
        <v>58498.809385945497</v>
      </c>
      <c r="E3201">
        <v>57477.658100532601</v>
      </c>
      <c r="F3201">
        <v>64613.264150655399</v>
      </c>
      <c r="G3201">
        <v>57971.3817435003</v>
      </c>
      <c r="H3201">
        <v>58005.773505518802</v>
      </c>
      <c r="I3201">
        <v>56700.134828123002</v>
      </c>
      <c r="J3201">
        <v>57320.746595196797</v>
      </c>
      <c r="K3201">
        <v>58531.378384080497</v>
      </c>
    </row>
    <row r="3202" spans="1:11" x14ac:dyDescent="0.3">
      <c r="A3202">
        <v>3201</v>
      </c>
      <c r="B3202">
        <v>65800.293152452796</v>
      </c>
      <c r="C3202">
        <v>58227.911911211202</v>
      </c>
      <c r="D3202">
        <v>58127.5216175721</v>
      </c>
      <c r="E3202">
        <v>57098.519020472602</v>
      </c>
      <c r="F3202">
        <v>64145.592872321198</v>
      </c>
      <c r="G3202">
        <v>57636.630122427101</v>
      </c>
      <c r="H3202">
        <v>57672.391063396397</v>
      </c>
      <c r="I3202">
        <v>56274.9172839885</v>
      </c>
      <c r="J3202">
        <v>56930.864752317</v>
      </c>
      <c r="K3202">
        <v>58159.908068748198</v>
      </c>
    </row>
    <row r="3203" spans="1:11" x14ac:dyDescent="0.3">
      <c r="A3203">
        <v>3202</v>
      </c>
      <c r="B3203">
        <v>66014.669173113405</v>
      </c>
      <c r="C3203">
        <v>58464.174079723802</v>
      </c>
      <c r="D3203">
        <v>58366.7157694337</v>
      </c>
      <c r="E3203">
        <v>57393.966671930903</v>
      </c>
      <c r="F3203">
        <v>64411.954617986201</v>
      </c>
      <c r="G3203">
        <v>57900.396918550898</v>
      </c>
      <c r="H3203">
        <v>57935.222440620702</v>
      </c>
      <c r="I3203">
        <v>56580.151169029101</v>
      </c>
      <c r="J3203">
        <v>57217.986953511703</v>
      </c>
      <c r="K3203">
        <v>58384.8229663245</v>
      </c>
    </row>
    <row r="3204" spans="1:11" x14ac:dyDescent="0.3">
      <c r="A3204">
        <v>3203</v>
      </c>
      <c r="B3204">
        <v>64816.426046568398</v>
      </c>
      <c r="C3204">
        <v>57506.744183593699</v>
      </c>
      <c r="D3204">
        <v>57411.917449737899</v>
      </c>
      <c r="E3204">
        <v>56374.768909546001</v>
      </c>
      <c r="F3204">
        <v>63269.264758370402</v>
      </c>
      <c r="G3204">
        <v>56864.206029330999</v>
      </c>
      <c r="H3204">
        <v>56898.302527753498</v>
      </c>
      <c r="I3204">
        <v>55589.547390986801</v>
      </c>
      <c r="J3204">
        <v>56209.073571325098</v>
      </c>
      <c r="K3204">
        <v>57435.212047354296</v>
      </c>
    </row>
    <row r="3205" spans="1:11" x14ac:dyDescent="0.3">
      <c r="A3205">
        <v>3204</v>
      </c>
      <c r="B3205">
        <v>65590.109914649598</v>
      </c>
      <c r="C3205">
        <v>58111.057891348901</v>
      </c>
      <c r="D3205">
        <v>58015.144926480898</v>
      </c>
      <c r="E3205">
        <v>56967.648513001797</v>
      </c>
      <c r="F3205">
        <v>64018.218240710303</v>
      </c>
      <c r="G3205">
        <v>57455.673580623901</v>
      </c>
      <c r="H3205">
        <v>57490.028404332203</v>
      </c>
      <c r="I3205">
        <v>56163.571561643002</v>
      </c>
      <c r="J3205">
        <v>56790.149088148602</v>
      </c>
      <c r="K3205">
        <v>58028.431246934197</v>
      </c>
    </row>
    <row r="3206" spans="1:11" x14ac:dyDescent="0.3">
      <c r="A3206">
        <v>3205</v>
      </c>
      <c r="B3206">
        <v>66060.514698697007</v>
      </c>
      <c r="C3206">
        <v>58395.187241241598</v>
      </c>
      <c r="D3206">
        <v>58295.279071207398</v>
      </c>
      <c r="E3206">
        <v>57227.099153092699</v>
      </c>
      <c r="F3206">
        <v>64408.334718670798</v>
      </c>
      <c r="G3206">
        <v>57777.423634394603</v>
      </c>
      <c r="H3206">
        <v>57812.8133303125</v>
      </c>
      <c r="I3206">
        <v>56418.244181152397</v>
      </c>
      <c r="J3206">
        <v>57070.735503817603</v>
      </c>
      <c r="K3206">
        <v>58338.172840361898</v>
      </c>
    </row>
    <row r="3207" spans="1:11" x14ac:dyDescent="0.3">
      <c r="A3207">
        <v>3206</v>
      </c>
      <c r="B3207">
        <v>64983.196525949701</v>
      </c>
      <c r="C3207">
        <v>57668.669295467102</v>
      </c>
      <c r="D3207">
        <v>57572.637111367701</v>
      </c>
      <c r="E3207">
        <v>56559.930863574198</v>
      </c>
      <c r="F3207">
        <v>63410.916818619902</v>
      </c>
      <c r="G3207">
        <v>57054.440938697597</v>
      </c>
      <c r="H3207">
        <v>57088.724607653399</v>
      </c>
      <c r="I3207">
        <v>55756.223973528198</v>
      </c>
      <c r="J3207">
        <v>56384.095259799098</v>
      </c>
      <c r="K3207">
        <v>57587.938440085098</v>
      </c>
    </row>
    <row r="3208" spans="1:11" x14ac:dyDescent="0.3">
      <c r="A3208">
        <v>3207</v>
      </c>
      <c r="B3208">
        <v>65909.635978069695</v>
      </c>
      <c r="C3208">
        <v>58370.301555644597</v>
      </c>
      <c r="D3208">
        <v>58274.9577830704</v>
      </c>
      <c r="E3208">
        <v>57234.085836902101</v>
      </c>
      <c r="F3208">
        <v>64356.165388089197</v>
      </c>
      <c r="G3208">
        <v>57717.361448213502</v>
      </c>
      <c r="H3208">
        <v>57751.694585114601</v>
      </c>
      <c r="I3208">
        <v>56439.033356601001</v>
      </c>
      <c r="J3208">
        <v>57062.307978696597</v>
      </c>
      <c r="K3208">
        <v>58293.1532715879</v>
      </c>
    </row>
    <row r="3209" spans="1:11" x14ac:dyDescent="0.3">
      <c r="A3209">
        <v>3208</v>
      </c>
      <c r="B3209">
        <v>66162.585628976303</v>
      </c>
      <c r="C3209">
        <v>58617.156211549001</v>
      </c>
      <c r="D3209">
        <v>58517.340776155099</v>
      </c>
      <c r="E3209">
        <v>57441.971090426297</v>
      </c>
      <c r="F3209">
        <v>64520.472235890396</v>
      </c>
      <c r="G3209">
        <v>57961.483963837803</v>
      </c>
      <c r="H3209">
        <v>57996.924484838702</v>
      </c>
      <c r="I3209">
        <v>56608.859787373403</v>
      </c>
      <c r="J3209">
        <v>57260.667806664402</v>
      </c>
      <c r="K3209">
        <v>58534.624611900697</v>
      </c>
    </row>
    <row r="3210" spans="1:11" x14ac:dyDescent="0.3">
      <c r="A3210">
        <v>3209</v>
      </c>
      <c r="B3210">
        <v>65089.7489797284</v>
      </c>
      <c r="C3210">
        <v>57640.186022216898</v>
      </c>
      <c r="D3210">
        <v>57542.487233535001</v>
      </c>
      <c r="E3210">
        <v>56534.332451572402</v>
      </c>
      <c r="F3210">
        <v>63595.910461647101</v>
      </c>
      <c r="G3210">
        <v>57047.296489859502</v>
      </c>
      <c r="H3210">
        <v>57082.217779667502</v>
      </c>
      <c r="I3210">
        <v>55813.9525725727</v>
      </c>
      <c r="J3210">
        <v>56365.2087317474</v>
      </c>
      <c r="K3210">
        <v>57568.049118311697</v>
      </c>
    </row>
    <row r="3211" spans="1:11" x14ac:dyDescent="0.3">
      <c r="A3211">
        <v>3210</v>
      </c>
      <c r="B3211">
        <v>66216.541528526403</v>
      </c>
      <c r="C3211">
        <v>58670.043630296597</v>
      </c>
      <c r="D3211">
        <v>58573.9940767316</v>
      </c>
      <c r="E3211">
        <v>57551.017390820598</v>
      </c>
      <c r="F3211">
        <v>64642.3030111888</v>
      </c>
      <c r="G3211">
        <v>58058.567370842698</v>
      </c>
      <c r="H3211">
        <v>58092.868227820501</v>
      </c>
      <c r="I3211">
        <v>56759.833810964003</v>
      </c>
      <c r="J3211">
        <v>57387.893474977303</v>
      </c>
      <c r="K3211">
        <v>58602.433867370099</v>
      </c>
    </row>
    <row r="3212" spans="1:11" x14ac:dyDescent="0.3">
      <c r="A3212">
        <v>3211</v>
      </c>
      <c r="B3212">
        <v>66524.378237023906</v>
      </c>
      <c r="C3212">
        <v>58849.909486520701</v>
      </c>
      <c r="D3212">
        <v>58752.744024210297</v>
      </c>
      <c r="E3212">
        <v>57751.044312616301</v>
      </c>
      <c r="F3212">
        <v>64929.858897800397</v>
      </c>
      <c r="G3212">
        <v>58256.151345263199</v>
      </c>
      <c r="H3212">
        <v>58290.995923719202</v>
      </c>
      <c r="I3212">
        <v>56944.995423951397</v>
      </c>
      <c r="J3212">
        <v>57580.5907206091</v>
      </c>
      <c r="K3212">
        <v>58775.778738342997</v>
      </c>
    </row>
    <row r="3213" spans="1:11" x14ac:dyDescent="0.3">
      <c r="A3213">
        <v>3212</v>
      </c>
      <c r="B3213">
        <v>66081.538500922106</v>
      </c>
      <c r="C3213">
        <v>58466.559670761002</v>
      </c>
      <c r="D3213">
        <v>58366.604378656499</v>
      </c>
      <c r="E3213">
        <v>57308.5569011646</v>
      </c>
      <c r="F3213">
        <v>64443.482696946798</v>
      </c>
      <c r="G3213">
        <v>57841.868384551999</v>
      </c>
      <c r="H3213">
        <v>57877.659699912801</v>
      </c>
      <c r="I3213">
        <v>56493.513668553103</v>
      </c>
      <c r="J3213">
        <v>57146.500403141901</v>
      </c>
      <c r="K3213">
        <v>58403.934224985001</v>
      </c>
    </row>
    <row r="3214" spans="1:11" x14ac:dyDescent="0.3">
      <c r="A3214">
        <v>3213</v>
      </c>
      <c r="B3214">
        <v>65361.345690457798</v>
      </c>
      <c r="C3214">
        <v>57912.9330117563</v>
      </c>
      <c r="D3214">
        <v>57816.853821259501</v>
      </c>
      <c r="E3214">
        <v>56820.580430150498</v>
      </c>
      <c r="F3214">
        <v>63788.806758328203</v>
      </c>
      <c r="G3214">
        <v>57315.8601621497</v>
      </c>
      <c r="H3214">
        <v>57350.299744643002</v>
      </c>
      <c r="I3214">
        <v>56019.9586386214</v>
      </c>
      <c r="J3214">
        <v>56648.373926842403</v>
      </c>
      <c r="K3214">
        <v>57836.022894813897</v>
      </c>
    </row>
    <row r="3215" spans="1:11" x14ac:dyDescent="0.3">
      <c r="A3215">
        <v>3214</v>
      </c>
      <c r="B3215">
        <v>66507.481530026504</v>
      </c>
      <c r="C3215">
        <v>58643.166557785902</v>
      </c>
      <c r="D3215">
        <v>58544.462418438699</v>
      </c>
      <c r="E3215">
        <v>57504.0821009551</v>
      </c>
      <c r="F3215">
        <v>64876.575519462502</v>
      </c>
      <c r="G3215">
        <v>58030.637966051501</v>
      </c>
      <c r="H3215">
        <v>58065.863173433398</v>
      </c>
      <c r="I3215">
        <v>56694.941866254703</v>
      </c>
      <c r="J3215">
        <v>57339.940531755899</v>
      </c>
      <c r="K3215">
        <v>58577.017501734503</v>
      </c>
    </row>
    <row r="3216" spans="1:11" x14ac:dyDescent="0.3">
      <c r="A3216">
        <v>3215</v>
      </c>
      <c r="B3216">
        <v>65769.503811360002</v>
      </c>
      <c r="C3216">
        <v>58317.811904588903</v>
      </c>
      <c r="D3216">
        <v>58220.500798812602</v>
      </c>
      <c r="E3216">
        <v>57147.182468884203</v>
      </c>
      <c r="F3216">
        <v>64168.919121624298</v>
      </c>
      <c r="G3216">
        <v>57668.221545875902</v>
      </c>
      <c r="H3216">
        <v>57702.757918040901</v>
      </c>
      <c r="I3216">
        <v>56348.999003636702</v>
      </c>
      <c r="J3216">
        <v>56984.781215951698</v>
      </c>
      <c r="K3216">
        <v>58252.172970912703</v>
      </c>
    </row>
    <row r="3217" spans="1:11" x14ac:dyDescent="0.3">
      <c r="A3217">
        <v>3216</v>
      </c>
      <c r="B3217">
        <v>66637.034741526106</v>
      </c>
      <c r="C3217">
        <v>58334.960291971802</v>
      </c>
      <c r="D3217">
        <v>58299.704783207897</v>
      </c>
      <c r="E3217">
        <v>57225.639477222598</v>
      </c>
      <c r="F3217">
        <v>65238.7326765217</v>
      </c>
      <c r="G3217">
        <v>58221.034296975202</v>
      </c>
      <c r="H3217">
        <v>58251.470084602799</v>
      </c>
      <c r="I3217">
        <v>57073.119640400197</v>
      </c>
      <c r="J3217">
        <v>57108.094342608398</v>
      </c>
      <c r="K3217">
        <v>58254.330615023799</v>
      </c>
    </row>
    <row r="3218" spans="1:11" x14ac:dyDescent="0.3">
      <c r="A3218">
        <v>3217</v>
      </c>
      <c r="B3218">
        <v>65612.557909683193</v>
      </c>
      <c r="C3218">
        <v>58001.693577474798</v>
      </c>
      <c r="D3218">
        <v>57903.098142359202</v>
      </c>
      <c r="E3218">
        <v>56897.453327121599</v>
      </c>
      <c r="F3218">
        <v>63987.733004286798</v>
      </c>
      <c r="G3218">
        <v>57412.456067387597</v>
      </c>
      <c r="H3218">
        <v>57447.527867610901</v>
      </c>
      <c r="I3218">
        <v>56075.841017987703</v>
      </c>
      <c r="J3218">
        <v>56720.647292136397</v>
      </c>
      <c r="K3218">
        <v>57922.747830456799</v>
      </c>
    </row>
    <row r="3219" spans="1:11" x14ac:dyDescent="0.3">
      <c r="A3219">
        <v>3218</v>
      </c>
      <c r="B3219">
        <v>65594.313097265505</v>
      </c>
      <c r="C3219">
        <v>58098.158315392102</v>
      </c>
      <c r="D3219">
        <v>57997.412675911197</v>
      </c>
      <c r="E3219">
        <v>56955.373799985398</v>
      </c>
      <c r="F3219">
        <v>63926.1189880975</v>
      </c>
      <c r="G3219">
        <v>57499.2175174761</v>
      </c>
      <c r="H3219">
        <v>57534.883895118001</v>
      </c>
      <c r="I3219">
        <v>56126.057372303403</v>
      </c>
      <c r="J3219">
        <v>56783.996209795798</v>
      </c>
      <c r="K3219">
        <v>58026.667098441503</v>
      </c>
    </row>
    <row r="3220" spans="1:11" x14ac:dyDescent="0.3">
      <c r="A3220">
        <v>3219</v>
      </c>
      <c r="B3220">
        <v>65961.793363825302</v>
      </c>
      <c r="C3220">
        <v>58374.253740254899</v>
      </c>
      <c r="D3220">
        <v>58276.229543499998</v>
      </c>
      <c r="E3220">
        <v>57209.2103598342</v>
      </c>
      <c r="F3220">
        <v>64354.871652546797</v>
      </c>
      <c r="G3220">
        <v>57723.811328278804</v>
      </c>
      <c r="H3220">
        <v>57758.991315321</v>
      </c>
      <c r="I3220">
        <v>56403.586892943502</v>
      </c>
      <c r="J3220">
        <v>57043.8602406461</v>
      </c>
      <c r="K3220">
        <v>58306.397496774502</v>
      </c>
    </row>
    <row r="3221" spans="1:11" x14ac:dyDescent="0.3">
      <c r="A3221">
        <v>3220</v>
      </c>
      <c r="B3221">
        <v>66321.019381147606</v>
      </c>
      <c r="C3221">
        <v>58618.270863207399</v>
      </c>
      <c r="D3221">
        <v>58519.434112429699</v>
      </c>
      <c r="E3221">
        <v>57439.660772782103</v>
      </c>
      <c r="F3221">
        <v>64683.968161081903</v>
      </c>
      <c r="G3221">
        <v>57963.096990056103</v>
      </c>
      <c r="H3221">
        <v>57997.925044420197</v>
      </c>
      <c r="I3221">
        <v>56616.839170904401</v>
      </c>
      <c r="J3221">
        <v>57262.198236734097</v>
      </c>
      <c r="K3221">
        <v>58538.523671287097</v>
      </c>
    </row>
    <row r="3222" spans="1:11" x14ac:dyDescent="0.3">
      <c r="A3222">
        <v>3221</v>
      </c>
      <c r="B3222">
        <v>66455.116506327206</v>
      </c>
      <c r="C3222">
        <v>58636.638109509797</v>
      </c>
      <c r="D3222">
        <v>58536.285709090203</v>
      </c>
      <c r="E3222">
        <v>57504.342193826596</v>
      </c>
      <c r="F3222">
        <v>64800.807736526498</v>
      </c>
      <c r="G3222">
        <v>58028.856494124302</v>
      </c>
      <c r="H3222">
        <v>58064.727373028101</v>
      </c>
      <c r="I3222">
        <v>56672.380883220299</v>
      </c>
      <c r="J3222">
        <v>57328.392246823503</v>
      </c>
      <c r="K3222">
        <v>58560.094870482499</v>
      </c>
    </row>
    <row r="3223" spans="1:11" x14ac:dyDescent="0.3">
      <c r="A3223">
        <v>3222</v>
      </c>
      <c r="B3223">
        <v>66611.1613174503</v>
      </c>
      <c r="C3223">
        <v>58728.976846845297</v>
      </c>
      <c r="D3223">
        <v>58629.767074410403</v>
      </c>
      <c r="E3223">
        <v>57602.730592369102</v>
      </c>
      <c r="F3223">
        <v>64960.280215485604</v>
      </c>
      <c r="G3223">
        <v>58134.630549112102</v>
      </c>
      <c r="H3223">
        <v>58169.790822220697</v>
      </c>
      <c r="I3223">
        <v>56783.4668356451</v>
      </c>
      <c r="J3223">
        <v>57431.973428970101</v>
      </c>
      <c r="K3223">
        <v>58656.683716955798</v>
      </c>
    </row>
    <row r="3224" spans="1:11" x14ac:dyDescent="0.3">
      <c r="A3224">
        <v>3223</v>
      </c>
      <c r="B3224">
        <v>65578.203781464195</v>
      </c>
      <c r="C3224">
        <v>58131.940070578901</v>
      </c>
      <c r="D3224">
        <v>58035.0611595546</v>
      </c>
      <c r="E3224">
        <v>56991.707752653303</v>
      </c>
      <c r="F3224">
        <v>63993.522297150099</v>
      </c>
      <c r="G3224">
        <v>57490.667377391401</v>
      </c>
      <c r="H3224">
        <v>57525.473607359898</v>
      </c>
      <c r="I3224">
        <v>56186.488646937702</v>
      </c>
      <c r="J3224">
        <v>56819.377295683902</v>
      </c>
      <c r="K3224">
        <v>58055.676371025802</v>
      </c>
    </row>
    <row r="3225" spans="1:11" x14ac:dyDescent="0.3">
      <c r="A3225">
        <v>3224</v>
      </c>
      <c r="B3225">
        <v>66220.162771547301</v>
      </c>
      <c r="C3225">
        <v>58505.637069648903</v>
      </c>
      <c r="D3225">
        <v>58406.5006661199</v>
      </c>
      <c r="E3225">
        <v>57350.972836306202</v>
      </c>
      <c r="F3225">
        <v>64596.388950307097</v>
      </c>
      <c r="G3225">
        <v>57878.348960070201</v>
      </c>
      <c r="H3225">
        <v>57913.905014296797</v>
      </c>
      <c r="I3225">
        <v>56542.942928580997</v>
      </c>
      <c r="J3225">
        <v>57190.822962175203</v>
      </c>
      <c r="K3225">
        <v>58444.161169802297</v>
      </c>
    </row>
    <row r="3226" spans="1:11" x14ac:dyDescent="0.3">
      <c r="A3226">
        <v>3225</v>
      </c>
      <c r="B3226">
        <v>65572.317051724196</v>
      </c>
      <c r="C3226">
        <v>57993.135256421701</v>
      </c>
      <c r="D3226">
        <v>57894.089927061599</v>
      </c>
      <c r="E3226">
        <v>56901.783585960598</v>
      </c>
      <c r="F3226">
        <v>63936.790657682701</v>
      </c>
      <c r="G3226">
        <v>57434.3725889446</v>
      </c>
      <c r="H3226">
        <v>57469.6212196251</v>
      </c>
      <c r="I3226">
        <v>56088.849620504101</v>
      </c>
      <c r="J3226">
        <v>56736.459340830399</v>
      </c>
      <c r="K3226">
        <v>57926.192906777796</v>
      </c>
    </row>
    <row r="3227" spans="1:11" x14ac:dyDescent="0.3">
      <c r="A3227">
        <v>3226</v>
      </c>
      <c r="B3227">
        <v>65242.423319417197</v>
      </c>
      <c r="C3227">
        <v>57759.723692302599</v>
      </c>
      <c r="D3227">
        <v>57665.305736747803</v>
      </c>
      <c r="E3227">
        <v>56636.447347866699</v>
      </c>
      <c r="F3227">
        <v>63691.5409773149</v>
      </c>
      <c r="G3227">
        <v>57129.677069112797</v>
      </c>
      <c r="H3227">
        <v>57163.332753916096</v>
      </c>
      <c r="I3227">
        <v>55853.262475138101</v>
      </c>
      <c r="J3227">
        <v>56470.324983270199</v>
      </c>
      <c r="K3227">
        <v>57687.444239270997</v>
      </c>
    </row>
    <row r="3228" spans="1:11" x14ac:dyDescent="0.3">
      <c r="A3228">
        <v>3227</v>
      </c>
      <c r="B3228">
        <v>65667.226062518195</v>
      </c>
      <c r="C3228">
        <v>58128.076489783904</v>
      </c>
      <c r="D3228">
        <v>58032.314977650101</v>
      </c>
      <c r="E3228">
        <v>56966.044819981398</v>
      </c>
      <c r="F3228">
        <v>64101.616490373803</v>
      </c>
      <c r="G3228">
        <v>57456.9662133651</v>
      </c>
      <c r="H3228">
        <v>57491.269970621099</v>
      </c>
      <c r="I3228">
        <v>56169.217326665501</v>
      </c>
      <c r="J3228">
        <v>56794.9002386746</v>
      </c>
      <c r="K3228">
        <v>58051.905453704603</v>
      </c>
    </row>
    <row r="3229" spans="1:11" x14ac:dyDescent="0.3">
      <c r="A3229">
        <v>3228</v>
      </c>
      <c r="B3229">
        <v>66413.173526037994</v>
      </c>
      <c r="C3229">
        <v>58768.530590048103</v>
      </c>
      <c r="D3229">
        <v>58670.626344135497</v>
      </c>
      <c r="E3229">
        <v>57649.161209034399</v>
      </c>
      <c r="F3229">
        <v>64792.925747296402</v>
      </c>
      <c r="G3229">
        <v>58172.325139176501</v>
      </c>
      <c r="H3229">
        <v>58207.014657837499</v>
      </c>
      <c r="I3229">
        <v>56840.010238414798</v>
      </c>
      <c r="J3229">
        <v>57480.117833342701</v>
      </c>
      <c r="K3229">
        <v>58696.469141724403</v>
      </c>
    </row>
    <row r="3230" spans="1:11" x14ac:dyDescent="0.3">
      <c r="A3230">
        <v>3229</v>
      </c>
      <c r="B3230">
        <v>65198.824251674698</v>
      </c>
      <c r="C3230">
        <v>57859.166516450299</v>
      </c>
      <c r="D3230">
        <v>57762.5276975175</v>
      </c>
      <c r="E3230">
        <v>56759.677564673701</v>
      </c>
      <c r="F3230">
        <v>63612.598433558203</v>
      </c>
      <c r="G3230">
        <v>57273.367695417801</v>
      </c>
      <c r="H3230">
        <v>57307.883189103602</v>
      </c>
      <c r="I3230">
        <v>55964.183687200697</v>
      </c>
      <c r="J3230">
        <v>56595.898811223196</v>
      </c>
      <c r="K3230">
        <v>57791.383200873897</v>
      </c>
    </row>
    <row r="3231" spans="1:11" x14ac:dyDescent="0.3">
      <c r="A3231">
        <v>3230</v>
      </c>
      <c r="B3231">
        <v>65376.458766810298</v>
      </c>
      <c r="C3231">
        <v>57957.323699034903</v>
      </c>
      <c r="D3231">
        <v>57862.390922978397</v>
      </c>
      <c r="E3231">
        <v>56851.6603354404</v>
      </c>
      <c r="F3231">
        <v>63824.412498257501</v>
      </c>
      <c r="G3231">
        <v>57343.536145368002</v>
      </c>
      <c r="H3231">
        <v>57377.699907656999</v>
      </c>
      <c r="I3231">
        <v>56065.896446815001</v>
      </c>
      <c r="J3231">
        <v>56686.413846584597</v>
      </c>
      <c r="K3231">
        <v>57886.310121664203</v>
      </c>
    </row>
    <row r="3232" spans="1:11" x14ac:dyDescent="0.3">
      <c r="A3232">
        <v>3231</v>
      </c>
      <c r="B3232">
        <v>65850.3672434295</v>
      </c>
      <c r="C3232">
        <v>58372.749713090903</v>
      </c>
      <c r="D3232">
        <v>58276.059029406999</v>
      </c>
      <c r="E3232">
        <v>57210.819834077804</v>
      </c>
      <c r="F3232">
        <v>64258.651966714802</v>
      </c>
      <c r="G3232">
        <v>57732.5187250741</v>
      </c>
      <c r="H3232">
        <v>57766.869395190501</v>
      </c>
      <c r="I3232">
        <v>56420.269390035603</v>
      </c>
      <c r="J3232">
        <v>57051.857836422401</v>
      </c>
      <c r="K3232">
        <v>58309.920050009299</v>
      </c>
    </row>
    <row r="3233" spans="1:11" x14ac:dyDescent="0.3">
      <c r="A3233">
        <v>3232</v>
      </c>
      <c r="B3233">
        <v>65811.345314510094</v>
      </c>
      <c r="C3233">
        <v>58166.240400896997</v>
      </c>
      <c r="D3233">
        <v>58067.200409715602</v>
      </c>
      <c r="E3233">
        <v>57020.797971161097</v>
      </c>
      <c r="F3233">
        <v>64188.120256100301</v>
      </c>
      <c r="G3233">
        <v>57543.232669171397</v>
      </c>
      <c r="H3233">
        <v>57578.888833102399</v>
      </c>
      <c r="I3233">
        <v>56211.602052997703</v>
      </c>
      <c r="J3233">
        <v>56858.592610224499</v>
      </c>
      <c r="K3233">
        <v>58102.462312460702</v>
      </c>
    </row>
    <row r="3234" spans="1:11" x14ac:dyDescent="0.3">
      <c r="A3234">
        <v>3233</v>
      </c>
      <c r="B3234">
        <v>65570.698772374395</v>
      </c>
      <c r="C3234">
        <v>57994.834859194001</v>
      </c>
      <c r="D3234">
        <v>57897.202406386103</v>
      </c>
      <c r="E3234">
        <v>56891.673281531599</v>
      </c>
      <c r="F3234">
        <v>63967.315123226697</v>
      </c>
      <c r="G3234">
        <v>57406.647259288897</v>
      </c>
      <c r="H3234">
        <v>57441.555806303397</v>
      </c>
      <c r="I3234">
        <v>56086.670735952197</v>
      </c>
      <c r="J3234">
        <v>56725.070350780501</v>
      </c>
      <c r="K3234">
        <v>57925.218272926897</v>
      </c>
    </row>
    <row r="3235" spans="1:11" x14ac:dyDescent="0.3">
      <c r="A3235">
        <v>3234</v>
      </c>
      <c r="B3235">
        <v>66002.507033575006</v>
      </c>
      <c r="C3235">
        <v>58421.163431048801</v>
      </c>
      <c r="D3235">
        <v>58326.338221367398</v>
      </c>
      <c r="E3235">
        <v>57323.265531322097</v>
      </c>
      <c r="F3235">
        <v>64441.377412946</v>
      </c>
      <c r="G3235">
        <v>57811.997791943097</v>
      </c>
      <c r="H3235">
        <v>57845.793187309297</v>
      </c>
      <c r="I3235">
        <v>56528.118464038504</v>
      </c>
      <c r="J3235">
        <v>57148.4129421373</v>
      </c>
      <c r="K3235">
        <v>58340.292909944001</v>
      </c>
    </row>
    <row r="3236" spans="1:11" x14ac:dyDescent="0.3">
      <c r="A3236">
        <v>3235</v>
      </c>
      <c r="B3236">
        <v>66705.971903122307</v>
      </c>
      <c r="C3236">
        <v>58821.1732814645</v>
      </c>
      <c r="D3236">
        <v>58720.2125343226</v>
      </c>
      <c r="E3236">
        <v>57658.734911328604</v>
      </c>
      <c r="F3236">
        <v>65036.894495430002</v>
      </c>
      <c r="G3236">
        <v>58208.009016076503</v>
      </c>
      <c r="H3236">
        <v>58243.848326093699</v>
      </c>
      <c r="I3236">
        <v>56837.599164729902</v>
      </c>
      <c r="J3236">
        <v>57497.277527512597</v>
      </c>
      <c r="K3236">
        <v>58759.991649276802</v>
      </c>
    </row>
    <row r="3237" spans="1:11" x14ac:dyDescent="0.3">
      <c r="A3237">
        <v>3236</v>
      </c>
      <c r="B3237">
        <v>65137.2614795806</v>
      </c>
      <c r="C3237">
        <v>57897.037469975599</v>
      </c>
      <c r="D3237">
        <v>57800.806929395301</v>
      </c>
      <c r="E3237">
        <v>56770.052454135301</v>
      </c>
      <c r="F3237">
        <v>63556.797342482103</v>
      </c>
      <c r="G3237">
        <v>57285.819025057703</v>
      </c>
      <c r="H3237">
        <v>57320.063383293098</v>
      </c>
      <c r="I3237">
        <v>55980.471884083498</v>
      </c>
      <c r="J3237">
        <v>56609.209712792901</v>
      </c>
      <c r="K3237">
        <v>57831.753750139898</v>
      </c>
    </row>
    <row r="3238" spans="1:11" x14ac:dyDescent="0.3">
      <c r="A3238">
        <v>3237</v>
      </c>
      <c r="B3238">
        <v>65334.014503213897</v>
      </c>
      <c r="C3238">
        <v>57898.857217863901</v>
      </c>
      <c r="D3238">
        <v>57799.6583499017</v>
      </c>
      <c r="E3238">
        <v>56765.465176273698</v>
      </c>
      <c r="F3238">
        <v>63708.088980828798</v>
      </c>
      <c r="G3238">
        <v>57299.451480383199</v>
      </c>
      <c r="H3238">
        <v>57334.880839838799</v>
      </c>
      <c r="I3238">
        <v>55957.636162405302</v>
      </c>
      <c r="J3238">
        <v>56605.740837040998</v>
      </c>
      <c r="K3238">
        <v>57837.812415253997</v>
      </c>
    </row>
    <row r="3239" spans="1:11" x14ac:dyDescent="0.3">
      <c r="A3239">
        <v>3238</v>
      </c>
      <c r="B3239">
        <v>65981.165775898393</v>
      </c>
      <c r="C3239">
        <v>58404.311338646097</v>
      </c>
      <c r="D3239">
        <v>58308.347189897599</v>
      </c>
      <c r="E3239">
        <v>57238.034560421896</v>
      </c>
      <c r="F3239">
        <v>64402.0268150622</v>
      </c>
      <c r="G3239">
        <v>57730.178451382097</v>
      </c>
      <c r="H3239">
        <v>57764.359714401602</v>
      </c>
      <c r="I3239">
        <v>56433.0278572405</v>
      </c>
      <c r="J3239">
        <v>57059.712954337403</v>
      </c>
      <c r="K3239">
        <v>58320.784574557103</v>
      </c>
    </row>
    <row r="3240" spans="1:11" x14ac:dyDescent="0.3">
      <c r="A3240">
        <v>3239</v>
      </c>
      <c r="B3240">
        <v>66342.185599397693</v>
      </c>
      <c r="C3240">
        <v>58776.313433822797</v>
      </c>
      <c r="D3240">
        <v>58676.474786876803</v>
      </c>
      <c r="E3240">
        <v>57626.084997900303</v>
      </c>
      <c r="F3240">
        <v>64707.354727774698</v>
      </c>
      <c r="G3240">
        <v>58151.6560248241</v>
      </c>
      <c r="H3240">
        <v>58187.347175950803</v>
      </c>
      <c r="I3240">
        <v>56802.9029385498</v>
      </c>
      <c r="J3240">
        <v>57455.377109169502</v>
      </c>
      <c r="K3240">
        <v>58704.760175704301</v>
      </c>
    </row>
    <row r="3241" spans="1:11" x14ac:dyDescent="0.3">
      <c r="A3241">
        <v>3240</v>
      </c>
      <c r="B3241">
        <v>66363.460802125803</v>
      </c>
      <c r="C3241">
        <v>58861.938364882903</v>
      </c>
      <c r="D3241">
        <v>58764.226836887203</v>
      </c>
      <c r="E3241">
        <v>57726.056485270899</v>
      </c>
      <c r="F3241">
        <v>64772.674281983702</v>
      </c>
      <c r="G3241">
        <v>58237.412351576299</v>
      </c>
      <c r="H3241">
        <v>58272.641477645899</v>
      </c>
      <c r="I3241">
        <v>56924.404830328203</v>
      </c>
      <c r="J3241">
        <v>57563.2152548702</v>
      </c>
      <c r="K3241">
        <v>58796.415451749497</v>
      </c>
    </row>
    <row r="3242" spans="1:11" x14ac:dyDescent="0.3">
      <c r="A3242">
        <v>3241</v>
      </c>
      <c r="B3242">
        <v>66416.5109010796</v>
      </c>
      <c r="C3242">
        <v>58814.800309656101</v>
      </c>
      <c r="D3242">
        <v>58716.797906442502</v>
      </c>
      <c r="E3242">
        <v>57646.776433089399</v>
      </c>
      <c r="F3242">
        <v>64811.101072204503</v>
      </c>
      <c r="G3242">
        <v>58160.968598118503</v>
      </c>
      <c r="H3242">
        <v>58196.116839632399</v>
      </c>
      <c r="I3242">
        <v>56840.931168441799</v>
      </c>
      <c r="J3242">
        <v>57480.969044443103</v>
      </c>
      <c r="K3242">
        <v>58746.277433820498</v>
      </c>
    </row>
    <row r="3243" spans="1:11" x14ac:dyDescent="0.3">
      <c r="A3243">
        <v>3242</v>
      </c>
      <c r="B3243">
        <v>65983.500332321099</v>
      </c>
      <c r="C3243">
        <v>58409.156168513502</v>
      </c>
      <c r="D3243">
        <v>58314.273839245703</v>
      </c>
      <c r="E3243">
        <v>57250.159576366299</v>
      </c>
      <c r="F3243">
        <v>64448.250563104302</v>
      </c>
      <c r="G3243">
        <v>57726.604554821199</v>
      </c>
      <c r="H3243">
        <v>57761.050361515598</v>
      </c>
      <c r="I3243">
        <v>56461.8629115363</v>
      </c>
      <c r="J3243">
        <v>57081.9161093613</v>
      </c>
      <c r="K3243">
        <v>58335.131412239003</v>
      </c>
    </row>
    <row r="3244" spans="1:11" x14ac:dyDescent="0.3">
      <c r="A3244">
        <v>3243</v>
      </c>
      <c r="B3244">
        <v>65494.891443472501</v>
      </c>
      <c r="C3244">
        <v>57914.571134852202</v>
      </c>
      <c r="D3244">
        <v>57815.456629224303</v>
      </c>
      <c r="E3244">
        <v>56816.491739607598</v>
      </c>
      <c r="F3244">
        <v>63858.349276014502</v>
      </c>
      <c r="G3244">
        <v>57350.784339384503</v>
      </c>
      <c r="H3244">
        <v>57386.0648019168</v>
      </c>
      <c r="I3244">
        <v>56003.414978169501</v>
      </c>
      <c r="J3244">
        <v>56651.315455232303</v>
      </c>
      <c r="K3244">
        <v>57847.802833585702</v>
      </c>
    </row>
    <row r="3245" spans="1:11" x14ac:dyDescent="0.3">
      <c r="A3245">
        <v>3244</v>
      </c>
      <c r="B3245">
        <v>65139.7294276268</v>
      </c>
      <c r="C3245">
        <v>57869.640208003999</v>
      </c>
      <c r="D3245">
        <v>57773.992765368101</v>
      </c>
      <c r="E3245">
        <v>56768.856332698197</v>
      </c>
      <c r="F3245">
        <v>63584.760646354996</v>
      </c>
      <c r="G3245">
        <v>57268.659749553299</v>
      </c>
      <c r="H3245">
        <v>57303.124110104698</v>
      </c>
      <c r="I3245">
        <v>55982.456765645198</v>
      </c>
      <c r="J3245">
        <v>56607.905389703599</v>
      </c>
      <c r="K3245">
        <v>57803.9807006423</v>
      </c>
    </row>
    <row r="3246" spans="1:11" x14ac:dyDescent="0.3">
      <c r="A3246">
        <v>3245</v>
      </c>
      <c r="B3246">
        <v>65899.896916881393</v>
      </c>
      <c r="C3246">
        <v>58369.612333399396</v>
      </c>
      <c r="D3246">
        <v>58269.981915275501</v>
      </c>
      <c r="E3246">
        <v>57186.069399981701</v>
      </c>
      <c r="F3246">
        <v>64262.888221794899</v>
      </c>
      <c r="G3246">
        <v>57720.988947988699</v>
      </c>
      <c r="H3246">
        <v>57756.492550672097</v>
      </c>
      <c r="I3246">
        <v>56372.979848448696</v>
      </c>
      <c r="J3246">
        <v>57023.591045781097</v>
      </c>
      <c r="K3246">
        <v>58306.281630142897</v>
      </c>
    </row>
    <row r="3247" spans="1:11" x14ac:dyDescent="0.3">
      <c r="A3247">
        <v>3246</v>
      </c>
      <c r="B3247">
        <v>65571.832251253305</v>
      </c>
      <c r="C3247">
        <v>58018.620763457198</v>
      </c>
      <c r="D3247">
        <v>57919.440910503399</v>
      </c>
      <c r="E3247">
        <v>56862.538034129102</v>
      </c>
      <c r="F3247">
        <v>63937.578391062103</v>
      </c>
      <c r="G3247">
        <v>57395.343674088101</v>
      </c>
      <c r="H3247">
        <v>57430.730696069899</v>
      </c>
      <c r="I3247">
        <v>56052.2606717823</v>
      </c>
      <c r="J3247">
        <v>56699.964711590001</v>
      </c>
      <c r="K3247">
        <v>57954.667435401003</v>
      </c>
    </row>
    <row r="3248" spans="1:11" x14ac:dyDescent="0.3">
      <c r="A3248">
        <v>3247</v>
      </c>
      <c r="B3248">
        <v>65781.179681999405</v>
      </c>
      <c r="C3248">
        <v>58203.117922137797</v>
      </c>
      <c r="D3248">
        <v>58104.976564631201</v>
      </c>
      <c r="E3248">
        <v>57076.272935847897</v>
      </c>
      <c r="F3248">
        <v>64167.540014651</v>
      </c>
      <c r="G3248">
        <v>57585.580058978303</v>
      </c>
      <c r="H3248">
        <v>57620.547368536601</v>
      </c>
      <c r="I3248">
        <v>56258.025176012503</v>
      </c>
      <c r="J3248">
        <v>56899.575241663799</v>
      </c>
      <c r="K3248">
        <v>58123.663701271398</v>
      </c>
    </row>
    <row r="3249" spans="1:11" x14ac:dyDescent="0.3">
      <c r="A3249">
        <v>3248</v>
      </c>
      <c r="B3249">
        <v>65489.654071393197</v>
      </c>
      <c r="C3249">
        <v>58020.905818510597</v>
      </c>
      <c r="D3249">
        <v>57923.087117274299</v>
      </c>
      <c r="E3249">
        <v>56874.952374598703</v>
      </c>
      <c r="F3249">
        <v>63880.954841075203</v>
      </c>
      <c r="G3249">
        <v>57391.553353009003</v>
      </c>
      <c r="H3249">
        <v>57426.366056389903</v>
      </c>
      <c r="I3249">
        <v>56067.099570057602</v>
      </c>
      <c r="J3249">
        <v>56706.2228416125</v>
      </c>
      <c r="K3249">
        <v>57949.185225091802</v>
      </c>
    </row>
    <row r="3250" spans="1:11" x14ac:dyDescent="0.3">
      <c r="A3250">
        <v>3249</v>
      </c>
      <c r="B3250">
        <v>65436.405261058098</v>
      </c>
      <c r="C3250">
        <v>58067.112692301598</v>
      </c>
      <c r="D3250">
        <v>57970.189531016498</v>
      </c>
      <c r="E3250">
        <v>56935.523032614903</v>
      </c>
      <c r="F3250">
        <v>63849.8023186719</v>
      </c>
      <c r="G3250">
        <v>57445.863926642996</v>
      </c>
      <c r="H3250">
        <v>57480.542287219097</v>
      </c>
      <c r="I3250">
        <v>56136.399675246103</v>
      </c>
      <c r="J3250">
        <v>56769.694671977901</v>
      </c>
      <c r="K3250">
        <v>57997.605776523502</v>
      </c>
    </row>
    <row r="3251" spans="1:11" x14ac:dyDescent="0.3">
      <c r="A3251">
        <v>3250</v>
      </c>
      <c r="B3251">
        <v>65042.542128199799</v>
      </c>
      <c r="C3251">
        <v>57661.7708419556</v>
      </c>
      <c r="D3251">
        <v>57566.175667073003</v>
      </c>
      <c r="E3251">
        <v>56513.953205395599</v>
      </c>
      <c r="F3251">
        <v>63475.423006507401</v>
      </c>
      <c r="G3251">
        <v>57024.675650628102</v>
      </c>
      <c r="H3251">
        <v>57058.886714267202</v>
      </c>
      <c r="I3251">
        <v>55734.871394656002</v>
      </c>
      <c r="J3251">
        <v>56359.1035288891</v>
      </c>
      <c r="K3251">
        <v>57601.906098081003</v>
      </c>
    </row>
    <row r="3252" spans="1:11" x14ac:dyDescent="0.3">
      <c r="A3252">
        <v>3251</v>
      </c>
      <c r="B3252">
        <v>65056.367442070899</v>
      </c>
      <c r="C3252">
        <v>57616.522197143298</v>
      </c>
      <c r="D3252">
        <v>57516.147939990602</v>
      </c>
      <c r="E3252">
        <v>56522.563980012201</v>
      </c>
      <c r="F3252">
        <v>63407.595531775602</v>
      </c>
      <c r="G3252">
        <v>57054.702694039501</v>
      </c>
      <c r="H3252">
        <v>57090.509746623</v>
      </c>
      <c r="I3252">
        <v>55694.355942173301</v>
      </c>
      <c r="J3252">
        <v>56350.640394597598</v>
      </c>
      <c r="K3252">
        <v>57544.304087430202</v>
      </c>
    </row>
    <row r="3253" spans="1:11" x14ac:dyDescent="0.3">
      <c r="A3253">
        <v>3252</v>
      </c>
      <c r="B3253">
        <v>65463.717788160699</v>
      </c>
      <c r="C3253">
        <v>57965.846650350897</v>
      </c>
      <c r="D3253">
        <v>57869.758504889804</v>
      </c>
      <c r="E3253">
        <v>56855.955228372499</v>
      </c>
      <c r="F3253">
        <v>63895.3827814084</v>
      </c>
      <c r="G3253">
        <v>57350.967715653504</v>
      </c>
      <c r="H3253">
        <v>57385.534640130099</v>
      </c>
      <c r="I3253">
        <v>56059.305560499997</v>
      </c>
      <c r="J3253">
        <v>56687.572559229498</v>
      </c>
      <c r="K3253">
        <v>57893.1195512657</v>
      </c>
    </row>
    <row r="3254" spans="1:11" x14ac:dyDescent="0.3">
      <c r="A3254">
        <v>3253</v>
      </c>
      <c r="B3254">
        <v>66073.784827035895</v>
      </c>
      <c r="C3254">
        <v>58572.222525322701</v>
      </c>
      <c r="D3254">
        <v>58475.561826191501</v>
      </c>
      <c r="E3254">
        <v>57457.640902880798</v>
      </c>
      <c r="F3254">
        <v>64486.516850291599</v>
      </c>
      <c r="G3254">
        <v>57973.711213762603</v>
      </c>
      <c r="H3254">
        <v>58008.175615528198</v>
      </c>
      <c r="I3254">
        <v>56664.166142278598</v>
      </c>
      <c r="J3254">
        <v>57296.290937275298</v>
      </c>
      <c r="K3254">
        <v>58506.911950780901</v>
      </c>
    </row>
    <row r="3255" spans="1:11" x14ac:dyDescent="0.3">
      <c r="A3255">
        <v>3254</v>
      </c>
      <c r="B3255">
        <v>65863.716539967398</v>
      </c>
      <c r="C3255">
        <v>58199.080503613201</v>
      </c>
      <c r="D3255">
        <v>58098.453535177803</v>
      </c>
      <c r="E3255">
        <v>57088.934479130599</v>
      </c>
      <c r="F3255">
        <v>64208.174410369997</v>
      </c>
      <c r="G3255">
        <v>57616.7451386869</v>
      </c>
      <c r="H3255">
        <v>57652.683647045</v>
      </c>
      <c r="I3255">
        <v>56255.143731791701</v>
      </c>
      <c r="J3255">
        <v>56913.191324312997</v>
      </c>
      <c r="K3255">
        <v>58123.106168488899</v>
      </c>
    </row>
    <row r="3256" spans="1:11" x14ac:dyDescent="0.3">
      <c r="A3256">
        <v>3255</v>
      </c>
      <c r="B3256">
        <v>65671.683370168495</v>
      </c>
      <c r="C3256">
        <v>58150.100906401603</v>
      </c>
      <c r="D3256">
        <v>58056.042727714797</v>
      </c>
      <c r="E3256">
        <v>57082.825399854002</v>
      </c>
      <c r="F3256">
        <v>64131.553306284397</v>
      </c>
      <c r="G3256">
        <v>57576.2537632194</v>
      </c>
      <c r="H3256">
        <v>57610.004604800401</v>
      </c>
      <c r="I3256">
        <v>56307.133332462101</v>
      </c>
      <c r="J3256">
        <v>56922.656277108697</v>
      </c>
      <c r="K3256">
        <v>58083.406718824001</v>
      </c>
    </row>
    <row r="3257" spans="1:11" x14ac:dyDescent="0.3">
      <c r="A3257">
        <v>3256</v>
      </c>
      <c r="B3257">
        <v>66275.875277413797</v>
      </c>
      <c r="C3257">
        <v>58569.982657265697</v>
      </c>
      <c r="D3257">
        <v>58474.897192541699</v>
      </c>
      <c r="E3257">
        <v>57418.853694381898</v>
      </c>
      <c r="F3257">
        <v>64715.1832174136</v>
      </c>
      <c r="G3257">
        <v>57929.466118675198</v>
      </c>
      <c r="H3257">
        <v>57963.574692490103</v>
      </c>
      <c r="I3257">
        <v>56647.988364537399</v>
      </c>
      <c r="J3257">
        <v>57269.260919879802</v>
      </c>
      <c r="K3257">
        <v>58515.220558571797</v>
      </c>
    </row>
    <row r="3258" spans="1:11" x14ac:dyDescent="0.3">
      <c r="A3258">
        <v>3257</v>
      </c>
      <c r="B3258">
        <v>65873.017050853799</v>
      </c>
      <c r="C3258">
        <v>58218.822809634898</v>
      </c>
      <c r="D3258">
        <v>58117.711917231201</v>
      </c>
      <c r="E3258">
        <v>57103.9823484757</v>
      </c>
      <c r="F3258">
        <v>64206.411038118997</v>
      </c>
      <c r="G3258">
        <v>57650.261907736</v>
      </c>
      <c r="H3258">
        <v>57686.384434229898</v>
      </c>
      <c r="I3258">
        <v>56280.3026752437</v>
      </c>
      <c r="J3258">
        <v>56941.260777198702</v>
      </c>
      <c r="K3258">
        <v>58156.699898376202</v>
      </c>
    </row>
    <row r="3259" spans="1:11" x14ac:dyDescent="0.3">
      <c r="A3259">
        <v>3258</v>
      </c>
      <c r="B3259">
        <v>65995.144907862195</v>
      </c>
      <c r="C3259">
        <v>58477.081235445301</v>
      </c>
      <c r="D3259">
        <v>58378.736432963196</v>
      </c>
      <c r="E3259">
        <v>57308.7312381784</v>
      </c>
      <c r="F3259">
        <v>64391.3911488023</v>
      </c>
      <c r="G3259">
        <v>57829.280494204897</v>
      </c>
      <c r="H3259">
        <v>57864.698045982797</v>
      </c>
      <c r="I3259">
        <v>56507.7549337936</v>
      </c>
      <c r="J3259">
        <v>57149.962494685802</v>
      </c>
      <c r="K3259">
        <v>58416.204306457199</v>
      </c>
    </row>
    <row r="3260" spans="1:11" x14ac:dyDescent="0.3">
      <c r="A3260">
        <v>3259</v>
      </c>
      <c r="B3260">
        <v>65827.565865767698</v>
      </c>
      <c r="C3260">
        <v>58177.877057733</v>
      </c>
      <c r="D3260">
        <v>58076.5375883671</v>
      </c>
      <c r="E3260">
        <v>57085.963978968699</v>
      </c>
      <c r="F3260">
        <v>64162.691846961403</v>
      </c>
      <c r="G3260">
        <v>57626.491085915899</v>
      </c>
      <c r="H3260">
        <v>57662.765388321503</v>
      </c>
      <c r="I3260">
        <v>56256.092375290697</v>
      </c>
      <c r="J3260">
        <v>56918.956750654201</v>
      </c>
      <c r="K3260">
        <v>58111.493548219703</v>
      </c>
    </row>
    <row r="3261" spans="1:11" x14ac:dyDescent="0.3">
      <c r="A3261">
        <v>3260</v>
      </c>
      <c r="B3261">
        <v>65981.993425536901</v>
      </c>
      <c r="C3261">
        <v>58307.595314175604</v>
      </c>
      <c r="D3261">
        <v>58209.379427900501</v>
      </c>
      <c r="E3261">
        <v>57188.304112272301</v>
      </c>
      <c r="F3261">
        <v>64367.2334531897</v>
      </c>
      <c r="G3261">
        <v>57710.371619176098</v>
      </c>
      <c r="H3261">
        <v>57745.479367321597</v>
      </c>
      <c r="I3261">
        <v>56382.340511145201</v>
      </c>
      <c r="J3261">
        <v>57024.4142069308</v>
      </c>
      <c r="K3261">
        <v>58241.240984264798</v>
      </c>
    </row>
    <row r="3262" spans="1:11" x14ac:dyDescent="0.3">
      <c r="A3262">
        <v>3261</v>
      </c>
      <c r="B3262">
        <v>66284.742460343899</v>
      </c>
      <c r="C3262">
        <v>58620.7574910287</v>
      </c>
      <c r="D3262">
        <v>58520.891859659198</v>
      </c>
      <c r="E3262">
        <v>57467.058972111299</v>
      </c>
      <c r="F3262">
        <v>64645.665014359001</v>
      </c>
      <c r="G3262">
        <v>58002.378017357398</v>
      </c>
      <c r="H3262">
        <v>58038.062521956999</v>
      </c>
      <c r="I3262">
        <v>56653.635902331902</v>
      </c>
      <c r="J3262">
        <v>57306.1280805719</v>
      </c>
      <c r="K3262">
        <v>58559.1387460404</v>
      </c>
    </row>
    <row r="3263" spans="1:11" x14ac:dyDescent="0.3">
      <c r="A3263">
        <v>3262</v>
      </c>
      <c r="B3263">
        <v>65503.8442245486</v>
      </c>
      <c r="C3263">
        <v>57918.433093019703</v>
      </c>
      <c r="D3263">
        <v>57819.722842364899</v>
      </c>
      <c r="E3263">
        <v>56819.173082429697</v>
      </c>
      <c r="F3263">
        <v>64011.019623186701</v>
      </c>
      <c r="G3263">
        <v>57333.795964428602</v>
      </c>
      <c r="H3263">
        <v>57368.170726946701</v>
      </c>
      <c r="I3263">
        <v>56103.731128235901</v>
      </c>
      <c r="J3263">
        <v>56648.545137643501</v>
      </c>
      <c r="K3263">
        <v>57845.8749508037</v>
      </c>
    </row>
    <row r="3264" spans="1:11" x14ac:dyDescent="0.3">
      <c r="A3264">
        <v>3263</v>
      </c>
      <c r="B3264">
        <v>65936.652635366103</v>
      </c>
      <c r="C3264">
        <v>58405.753322397701</v>
      </c>
      <c r="D3264">
        <v>58307.728184045503</v>
      </c>
      <c r="E3264">
        <v>57242.319596639398</v>
      </c>
      <c r="F3264">
        <v>64477.880261902697</v>
      </c>
      <c r="G3264">
        <v>57770.057323749999</v>
      </c>
      <c r="H3264">
        <v>57803.139303240197</v>
      </c>
      <c r="I3264">
        <v>56565.2885004606</v>
      </c>
      <c r="J3264">
        <v>57080.674347594802</v>
      </c>
      <c r="K3264">
        <v>58341.713996784201</v>
      </c>
    </row>
    <row r="3265" spans="1:11" x14ac:dyDescent="0.3">
      <c r="A3265">
        <v>3264</v>
      </c>
      <c r="B3265">
        <v>66529.571356847402</v>
      </c>
      <c r="C3265">
        <v>58724.005370614097</v>
      </c>
      <c r="D3265">
        <v>58622.4348752359</v>
      </c>
      <c r="E3265">
        <v>57614.588880989402</v>
      </c>
      <c r="F3265">
        <v>64851.710448564001</v>
      </c>
      <c r="G3265">
        <v>58146.494742735602</v>
      </c>
      <c r="H3265">
        <v>58182.624881092503</v>
      </c>
      <c r="I3265">
        <v>56768.191679495598</v>
      </c>
      <c r="J3265">
        <v>57432.670875203999</v>
      </c>
      <c r="K3265">
        <v>58642.874480814899</v>
      </c>
    </row>
    <row r="3266" spans="1:11" x14ac:dyDescent="0.3">
      <c r="A3266">
        <v>3265</v>
      </c>
      <c r="B3266">
        <v>65126.220342075103</v>
      </c>
      <c r="C3266">
        <v>57850.609248020402</v>
      </c>
      <c r="D3266">
        <v>57756.424614853298</v>
      </c>
      <c r="E3266">
        <v>56719.137487489897</v>
      </c>
      <c r="F3266">
        <v>63586.937470626799</v>
      </c>
      <c r="G3266">
        <v>57202.310155156803</v>
      </c>
      <c r="H3266">
        <v>57236.0860967349</v>
      </c>
      <c r="I3266">
        <v>55933.336754126001</v>
      </c>
      <c r="J3266">
        <v>56548.516199118902</v>
      </c>
      <c r="K3266">
        <v>57773.4057796825</v>
      </c>
    </row>
    <row r="3267" spans="1:11" x14ac:dyDescent="0.3">
      <c r="A3267">
        <v>3266</v>
      </c>
      <c r="B3267">
        <v>66013.0635699181</v>
      </c>
      <c r="C3267">
        <v>58318.404810246699</v>
      </c>
      <c r="D3267">
        <v>58221.452685933902</v>
      </c>
      <c r="E3267">
        <v>57228.098879484503</v>
      </c>
      <c r="F3267">
        <v>64429.202471052697</v>
      </c>
      <c r="G3267">
        <v>57729.006659012601</v>
      </c>
      <c r="H3267">
        <v>57763.9974544168</v>
      </c>
      <c r="I3267">
        <v>56426.536952213901</v>
      </c>
      <c r="J3267">
        <v>57060.823206860201</v>
      </c>
      <c r="K3267">
        <v>58247.518101799396</v>
      </c>
    </row>
    <row r="3268" spans="1:11" x14ac:dyDescent="0.3">
      <c r="A3268">
        <v>3267</v>
      </c>
      <c r="B3268">
        <v>66543.568341325503</v>
      </c>
      <c r="C3268">
        <v>58883.210814404702</v>
      </c>
      <c r="D3268">
        <v>58787.353622616902</v>
      </c>
      <c r="E3268">
        <v>57703.483496953602</v>
      </c>
      <c r="F3268">
        <v>64974.862063140798</v>
      </c>
      <c r="G3268">
        <v>58209.847277157402</v>
      </c>
      <c r="H3268">
        <v>58244.268222209699</v>
      </c>
      <c r="I3268">
        <v>56919.666567227301</v>
      </c>
      <c r="J3268">
        <v>57545.661623017797</v>
      </c>
      <c r="K3268">
        <v>58820.7119490525</v>
      </c>
    </row>
    <row r="3269" spans="1:11" x14ac:dyDescent="0.3">
      <c r="A3269">
        <v>3268</v>
      </c>
      <c r="B3269">
        <v>65836.024495127</v>
      </c>
      <c r="C3269">
        <v>58435.600342600301</v>
      </c>
      <c r="D3269">
        <v>58337.769533280902</v>
      </c>
      <c r="E3269">
        <v>57284.692305999699</v>
      </c>
      <c r="F3269">
        <v>64227.467778672697</v>
      </c>
      <c r="G3269">
        <v>57798.259358559902</v>
      </c>
      <c r="H3269">
        <v>57832.943802550202</v>
      </c>
      <c r="I3269">
        <v>56469.971523464497</v>
      </c>
      <c r="J3269">
        <v>57109.136823602697</v>
      </c>
      <c r="K3269">
        <v>58356.766200512197</v>
      </c>
    </row>
    <row r="3270" spans="1:11" x14ac:dyDescent="0.3">
      <c r="A3270">
        <v>3269</v>
      </c>
      <c r="B3270">
        <v>64853.0366355152</v>
      </c>
      <c r="C3270">
        <v>57648.6760647763</v>
      </c>
      <c r="D3270">
        <v>57551.753429373202</v>
      </c>
      <c r="E3270">
        <v>56507.456761936803</v>
      </c>
      <c r="F3270">
        <v>63275.357901861898</v>
      </c>
      <c r="G3270">
        <v>57022.035569885098</v>
      </c>
      <c r="H3270">
        <v>57056.8752242626</v>
      </c>
      <c r="I3270">
        <v>55717.704402044103</v>
      </c>
      <c r="J3270">
        <v>56350.732958272398</v>
      </c>
      <c r="K3270">
        <v>57588.467515755699</v>
      </c>
    </row>
    <row r="3271" spans="1:11" x14ac:dyDescent="0.3">
      <c r="A3271">
        <v>3270</v>
      </c>
      <c r="B3271">
        <v>66028.427894226697</v>
      </c>
      <c r="C3271">
        <v>58434.872318814203</v>
      </c>
      <c r="D3271">
        <v>58337.850570058101</v>
      </c>
      <c r="E3271">
        <v>57270.999743106302</v>
      </c>
      <c r="F3271">
        <v>64435.8720290981</v>
      </c>
      <c r="G3271">
        <v>57779.183064264798</v>
      </c>
      <c r="H3271">
        <v>57813.822761362397</v>
      </c>
      <c r="I3271">
        <v>56469.523221118703</v>
      </c>
      <c r="J3271">
        <v>57103.226620020701</v>
      </c>
      <c r="K3271">
        <v>58363.3637699557</v>
      </c>
    </row>
    <row r="3272" spans="1:11" x14ac:dyDescent="0.3">
      <c r="A3272">
        <v>3271</v>
      </c>
      <c r="B3272">
        <v>65375.861746727402</v>
      </c>
      <c r="C3272">
        <v>58032.439247615301</v>
      </c>
      <c r="D3272">
        <v>57936.239915066901</v>
      </c>
      <c r="E3272">
        <v>56880.358866985604</v>
      </c>
      <c r="F3272">
        <v>63810.706561726598</v>
      </c>
      <c r="G3272">
        <v>57384.057301454603</v>
      </c>
      <c r="H3272">
        <v>57418.627735900198</v>
      </c>
      <c r="I3272">
        <v>56090.633173381902</v>
      </c>
      <c r="J3272">
        <v>56719.113808721202</v>
      </c>
      <c r="K3272">
        <v>57966.913586924798</v>
      </c>
    </row>
    <row r="3273" spans="1:11" x14ac:dyDescent="0.3">
      <c r="A3273">
        <v>3272</v>
      </c>
      <c r="B3273">
        <v>65765.764621526803</v>
      </c>
      <c r="C3273">
        <v>58293.607651823098</v>
      </c>
      <c r="D3273">
        <v>58195.050749545</v>
      </c>
      <c r="E3273">
        <v>57224.1728468812</v>
      </c>
      <c r="F3273">
        <v>64145.941761027301</v>
      </c>
      <c r="G3273">
        <v>57767.354629194102</v>
      </c>
      <c r="H3273">
        <v>57802.488663407101</v>
      </c>
      <c r="I3273">
        <v>56428.391576169597</v>
      </c>
      <c r="J3273">
        <v>57073.312370265499</v>
      </c>
      <c r="K3273">
        <v>58240.888504576498</v>
      </c>
    </row>
    <row r="3274" spans="1:11" x14ac:dyDescent="0.3">
      <c r="A3274">
        <v>3273</v>
      </c>
      <c r="B3274">
        <v>65992.055791447405</v>
      </c>
      <c r="C3274">
        <v>58478.526234762903</v>
      </c>
      <c r="D3274">
        <v>58382.529087318697</v>
      </c>
      <c r="E3274">
        <v>57377.918915470502</v>
      </c>
      <c r="F3274">
        <v>64423.237097192301</v>
      </c>
      <c r="G3274">
        <v>57874.546822648903</v>
      </c>
      <c r="H3274">
        <v>57909.028755829298</v>
      </c>
      <c r="I3274">
        <v>56581.870104823203</v>
      </c>
      <c r="J3274">
        <v>57209.668481366898</v>
      </c>
      <c r="K3274">
        <v>58405.487245454999</v>
      </c>
    </row>
    <row r="3275" spans="1:11" x14ac:dyDescent="0.3">
      <c r="A3275">
        <v>3274</v>
      </c>
      <c r="B3275">
        <v>64611.273512363201</v>
      </c>
      <c r="C3275">
        <v>57366.078452298701</v>
      </c>
      <c r="D3275">
        <v>57272.804131466597</v>
      </c>
      <c r="E3275">
        <v>56249.664175675403</v>
      </c>
      <c r="F3275">
        <v>63096.786025810798</v>
      </c>
      <c r="G3275">
        <v>56733.196417669496</v>
      </c>
      <c r="H3275">
        <v>56766.874596252099</v>
      </c>
      <c r="I3275">
        <v>55482.7579567988</v>
      </c>
      <c r="J3275">
        <v>56092.436750712601</v>
      </c>
      <c r="K3275">
        <v>57301.712823817397</v>
      </c>
    </row>
    <row r="3276" spans="1:11" x14ac:dyDescent="0.3">
      <c r="A3276">
        <v>3275</v>
      </c>
      <c r="B3276">
        <v>66388.413061555897</v>
      </c>
      <c r="C3276">
        <v>58639.506355303303</v>
      </c>
      <c r="D3276">
        <v>58540.291391011502</v>
      </c>
      <c r="E3276">
        <v>57517.233742615703</v>
      </c>
      <c r="F3276">
        <v>64757.4890368786</v>
      </c>
      <c r="G3276">
        <v>58036.452882655503</v>
      </c>
      <c r="H3276">
        <v>58071.966415083101</v>
      </c>
      <c r="I3276">
        <v>56697.0303983505</v>
      </c>
      <c r="J3276">
        <v>57345.754311406301</v>
      </c>
      <c r="K3276">
        <v>58566.4169021505</v>
      </c>
    </row>
    <row r="3277" spans="1:11" x14ac:dyDescent="0.3">
      <c r="A3277">
        <v>3276</v>
      </c>
      <c r="B3277">
        <v>65817.572544996001</v>
      </c>
      <c r="C3277">
        <v>58232.986600390403</v>
      </c>
      <c r="D3277">
        <v>58135.382078110801</v>
      </c>
      <c r="E3277">
        <v>57082.322969685898</v>
      </c>
      <c r="F3277">
        <v>64207.971762239598</v>
      </c>
      <c r="G3277">
        <v>57616.618093265097</v>
      </c>
      <c r="H3277">
        <v>57651.389623687697</v>
      </c>
      <c r="I3277">
        <v>56293.451294049803</v>
      </c>
      <c r="J3277">
        <v>56930.960797530599</v>
      </c>
      <c r="K3277">
        <v>58178.774050758097</v>
      </c>
    </row>
    <row r="3278" spans="1:11" x14ac:dyDescent="0.3">
      <c r="A3278">
        <v>3277</v>
      </c>
      <c r="B3278">
        <v>65577.887088193194</v>
      </c>
      <c r="C3278">
        <v>58156.506491537701</v>
      </c>
      <c r="D3278">
        <v>58056.927961162597</v>
      </c>
      <c r="E3278">
        <v>56947.674544480702</v>
      </c>
      <c r="F3278">
        <v>63952.266276502101</v>
      </c>
      <c r="G3278">
        <v>57472.686896489096</v>
      </c>
      <c r="H3278">
        <v>57508.283897764399</v>
      </c>
      <c r="I3278">
        <v>56130.888903852901</v>
      </c>
      <c r="J3278">
        <v>56780.749486909997</v>
      </c>
      <c r="K3278">
        <v>58088.5948257977</v>
      </c>
    </row>
    <row r="3279" spans="1:11" x14ac:dyDescent="0.3">
      <c r="A3279">
        <v>3278</v>
      </c>
      <c r="B3279">
        <v>65770.846611143003</v>
      </c>
      <c r="C3279">
        <v>58349.935155218103</v>
      </c>
      <c r="D3279">
        <v>58254.381388132198</v>
      </c>
      <c r="E3279">
        <v>57177.451091129398</v>
      </c>
      <c r="F3279">
        <v>64209.838433838799</v>
      </c>
      <c r="G3279">
        <v>57674.994696224101</v>
      </c>
      <c r="H3279">
        <v>57709.226111985299</v>
      </c>
      <c r="I3279">
        <v>56388.000901865002</v>
      </c>
      <c r="J3279">
        <v>57012.124941640301</v>
      </c>
      <c r="K3279">
        <v>58279.447678041899</v>
      </c>
    </row>
    <row r="3280" spans="1:11" x14ac:dyDescent="0.3">
      <c r="A3280">
        <v>3279</v>
      </c>
      <c r="B3280">
        <v>64405.7741305608</v>
      </c>
      <c r="C3280">
        <v>57088.503119207002</v>
      </c>
      <c r="D3280">
        <v>56990.452688619203</v>
      </c>
      <c r="E3280">
        <v>55970.169952862903</v>
      </c>
      <c r="F3280">
        <v>62780.442394739497</v>
      </c>
      <c r="G3280">
        <v>56497.230970235199</v>
      </c>
      <c r="H3280">
        <v>56531.867126886696</v>
      </c>
      <c r="I3280">
        <v>55158.936851944702</v>
      </c>
      <c r="J3280">
        <v>55799.388847497103</v>
      </c>
      <c r="K3280">
        <v>57014.989259070797</v>
      </c>
    </row>
    <row r="3281" spans="1:11" x14ac:dyDescent="0.3">
      <c r="A3281">
        <v>3280</v>
      </c>
      <c r="B3281">
        <v>64864.863229570401</v>
      </c>
      <c r="C3281">
        <v>57473.650413767697</v>
      </c>
      <c r="D3281">
        <v>57376.715114699298</v>
      </c>
      <c r="E3281">
        <v>56324.729822856301</v>
      </c>
      <c r="F3281">
        <v>63264.630483658199</v>
      </c>
      <c r="G3281">
        <v>56821.512857258203</v>
      </c>
      <c r="H3281">
        <v>56855.741259764902</v>
      </c>
      <c r="I3281">
        <v>55503.784053183103</v>
      </c>
      <c r="J3281">
        <v>56136.900698700003</v>
      </c>
      <c r="K3281">
        <v>57381.487356686703</v>
      </c>
    </row>
    <row r="3282" spans="1:11" x14ac:dyDescent="0.3">
      <c r="A3282">
        <v>3281</v>
      </c>
      <c r="B3282">
        <v>67013.312448594195</v>
      </c>
      <c r="C3282">
        <v>59187.277124263899</v>
      </c>
      <c r="D3282">
        <v>59088.811451771202</v>
      </c>
      <c r="E3282">
        <v>58049.296520648102</v>
      </c>
      <c r="F3282">
        <v>65392.440758631303</v>
      </c>
      <c r="G3282">
        <v>58570.323791891198</v>
      </c>
      <c r="H3282">
        <v>58605.4489940372</v>
      </c>
      <c r="I3282">
        <v>57238.436182889498</v>
      </c>
      <c r="J3282">
        <v>57882.248812337602</v>
      </c>
      <c r="K3282">
        <v>59118.234394523199</v>
      </c>
    </row>
    <row r="3283" spans="1:11" x14ac:dyDescent="0.3">
      <c r="A3283">
        <v>3282</v>
      </c>
      <c r="B3283">
        <v>65312.6834123835</v>
      </c>
      <c r="C3283">
        <v>58167.1200787782</v>
      </c>
      <c r="D3283">
        <v>58074.480628395002</v>
      </c>
      <c r="E3283">
        <v>57046.902994694297</v>
      </c>
      <c r="F3283">
        <v>63809.5603311499</v>
      </c>
      <c r="G3283">
        <v>57534.108348042901</v>
      </c>
      <c r="H3283">
        <v>57567.348448049102</v>
      </c>
      <c r="I3283">
        <v>56287.310438599197</v>
      </c>
      <c r="J3283">
        <v>56892.942529745596</v>
      </c>
      <c r="K3283">
        <v>58105.421446565299</v>
      </c>
    </row>
    <row r="3284" spans="1:11" x14ac:dyDescent="0.3">
      <c r="A3284">
        <v>3283</v>
      </c>
      <c r="B3284">
        <v>65063.673808537103</v>
      </c>
      <c r="C3284">
        <v>57804.032071645997</v>
      </c>
      <c r="D3284">
        <v>57707.577381249997</v>
      </c>
      <c r="E3284">
        <v>56692.005267294699</v>
      </c>
      <c r="F3284">
        <v>63482.526060047698</v>
      </c>
      <c r="G3284">
        <v>57207.820314539502</v>
      </c>
      <c r="H3284">
        <v>57242.275270719903</v>
      </c>
      <c r="I3284">
        <v>55902.0985827689</v>
      </c>
      <c r="J3284">
        <v>56532.545829160801</v>
      </c>
      <c r="K3284">
        <v>57740.517764245502</v>
      </c>
    </row>
    <row r="3285" spans="1:11" x14ac:dyDescent="0.3">
      <c r="A3285">
        <v>3284</v>
      </c>
      <c r="B3285">
        <v>65580.777821812997</v>
      </c>
      <c r="C3285">
        <v>58077.381969002003</v>
      </c>
      <c r="D3285">
        <v>57979.810188175798</v>
      </c>
      <c r="E3285">
        <v>56948.499757190701</v>
      </c>
      <c r="F3285">
        <v>63985.953864336603</v>
      </c>
      <c r="G3285">
        <v>57452.961472398099</v>
      </c>
      <c r="H3285">
        <v>57488.044790644999</v>
      </c>
      <c r="I3285">
        <v>56140.5847009504</v>
      </c>
      <c r="J3285">
        <v>56778.244118360599</v>
      </c>
      <c r="K3285">
        <v>58004.013698081602</v>
      </c>
    </row>
    <row r="3286" spans="1:11" x14ac:dyDescent="0.3">
      <c r="A3286">
        <v>3285</v>
      </c>
      <c r="B3286">
        <v>65100.038468191</v>
      </c>
      <c r="C3286">
        <v>57598.785980436704</v>
      </c>
      <c r="D3286">
        <v>57500.2964752236</v>
      </c>
      <c r="E3286">
        <v>56438.141103450696</v>
      </c>
      <c r="F3286">
        <v>63488.397360337898</v>
      </c>
      <c r="G3286">
        <v>56944.7148783374</v>
      </c>
      <c r="H3286">
        <v>56980.066045241503</v>
      </c>
      <c r="I3286">
        <v>55620.577499693201</v>
      </c>
      <c r="J3286">
        <v>56263.662113976403</v>
      </c>
      <c r="K3286">
        <v>57521.856060113198</v>
      </c>
    </row>
    <row r="3287" spans="1:11" x14ac:dyDescent="0.3">
      <c r="A3287">
        <v>3286</v>
      </c>
      <c r="B3287">
        <v>64918.450763613801</v>
      </c>
      <c r="C3287">
        <v>57581.3362514041</v>
      </c>
      <c r="D3287">
        <v>57485.635103426801</v>
      </c>
      <c r="E3287">
        <v>56462.580774689697</v>
      </c>
      <c r="F3287">
        <v>63354.944313931301</v>
      </c>
      <c r="G3287">
        <v>56965.450079292699</v>
      </c>
      <c r="H3287">
        <v>56999.780003161199</v>
      </c>
      <c r="I3287">
        <v>55675.913761662603</v>
      </c>
      <c r="J3287">
        <v>56301.395970041602</v>
      </c>
      <c r="K3287">
        <v>57515.384563986001</v>
      </c>
    </row>
    <row r="3288" spans="1:11" x14ac:dyDescent="0.3">
      <c r="A3288">
        <v>3287</v>
      </c>
      <c r="B3288">
        <v>66594.789824255393</v>
      </c>
      <c r="C3288">
        <v>58873.269291864402</v>
      </c>
      <c r="D3288">
        <v>58774.486869933004</v>
      </c>
      <c r="E3288">
        <v>57753.088218345198</v>
      </c>
      <c r="F3288">
        <v>64972.630699056703</v>
      </c>
      <c r="G3288">
        <v>58273.931406668104</v>
      </c>
      <c r="H3288">
        <v>58309.294708582704</v>
      </c>
      <c r="I3288">
        <v>56939.274997590903</v>
      </c>
      <c r="J3288">
        <v>57585.2811594015</v>
      </c>
      <c r="K3288">
        <v>58803.649574570198</v>
      </c>
    </row>
    <row r="3289" spans="1:11" x14ac:dyDescent="0.3">
      <c r="A3289">
        <v>3288</v>
      </c>
      <c r="B3289">
        <v>65776.251126690593</v>
      </c>
      <c r="C3289">
        <v>58213.518875168003</v>
      </c>
      <c r="D3289">
        <v>58115.506689103</v>
      </c>
      <c r="E3289">
        <v>57090.301774159198</v>
      </c>
      <c r="F3289">
        <v>64177.930178029899</v>
      </c>
      <c r="G3289">
        <v>57590.563621311703</v>
      </c>
      <c r="H3289">
        <v>57625.840216763398</v>
      </c>
      <c r="I3289">
        <v>56273.882460880202</v>
      </c>
      <c r="J3289">
        <v>56914.546875781998</v>
      </c>
      <c r="K3289">
        <v>58134.813814749403</v>
      </c>
    </row>
    <row r="3290" spans="1:11" x14ac:dyDescent="0.3">
      <c r="A3290">
        <v>3289</v>
      </c>
      <c r="B3290">
        <v>66011.151691040097</v>
      </c>
      <c r="C3290">
        <v>58430.988911601002</v>
      </c>
      <c r="D3290">
        <v>58332.075536249198</v>
      </c>
      <c r="E3290">
        <v>57232.9807549451</v>
      </c>
      <c r="F3290">
        <v>64393.691066428</v>
      </c>
      <c r="G3290">
        <v>57751.517875765603</v>
      </c>
      <c r="H3290">
        <v>57786.945497767098</v>
      </c>
      <c r="I3290">
        <v>56420.331619062497</v>
      </c>
      <c r="J3290">
        <v>57066.051355176904</v>
      </c>
      <c r="K3290">
        <v>58362.1923095124</v>
      </c>
    </row>
    <row r="3291" spans="1:11" x14ac:dyDescent="0.3">
      <c r="A3291">
        <v>3290</v>
      </c>
      <c r="B3291">
        <v>65724.3513087069</v>
      </c>
      <c r="C3291">
        <v>58200.8912577144</v>
      </c>
      <c r="D3291">
        <v>58104.493173196199</v>
      </c>
      <c r="E3291">
        <v>57028.271598081301</v>
      </c>
      <c r="F3291">
        <v>64141.616907108299</v>
      </c>
      <c r="G3291">
        <v>57530.266029106402</v>
      </c>
      <c r="H3291">
        <v>57564.6023914381</v>
      </c>
      <c r="I3291">
        <v>56228.259611076202</v>
      </c>
      <c r="J3291">
        <v>56857.607425151298</v>
      </c>
      <c r="K3291">
        <v>58125.740056253999</v>
      </c>
    </row>
    <row r="3292" spans="1:11" x14ac:dyDescent="0.3">
      <c r="A3292">
        <v>3291</v>
      </c>
      <c r="B3292">
        <v>65498.612342095301</v>
      </c>
      <c r="C3292">
        <v>57938.850326255502</v>
      </c>
      <c r="D3292">
        <v>57839.293165041898</v>
      </c>
      <c r="E3292">
        <v>56857.864047299299</v>
      </c>
      <c r="F3292">
        <v>63852.524905570601</v>
      </c>
      <c r="G3292">
        <v>57398.550985919399</v>
      </c>
      <c r="H3292">
        <v>57433.909187208003</v>
      </c>
      <c r="I3292">
        <v>56043.173963946203</v>
      </c>
      <c r="J3292">
        <v>56694.420695263303</v>
      </c>
      <c r="K3292">
        <v>57874.405012631098</v>
      </c>
    </row>
    <row r="3293" spans="1:11" x14ac:dyDescent="0.3">
      <c r="A3293">
        <v>3292</v>
      </c>
      <c r="B3293">
        <v>65943.552427214003</v>
      </c>
      <c r="C3293">
        <v>57905.377400062098</v>
      </c>
      <c r="D3293">
        <v>57884.0296209355</v>
      </c>
      <c r="E3293">
        <v>56771.2820108261</v>
      </c>
      <c r="F3293">
        <v>64547.100059025302</v>
      </c>
      <c r="G3293">
        <v>57814.8959301414</v>
      </c>
      <c r="H3293">
        <v>57845.105509640103</v>
      </c>
      <c r="I3293">
        <v>56666.011821816603</v>
      </c>
      <c r="J3293">
        <v>56682.884803048502</v>
      </c>
      <c r="K3293">
        <v>57840.006966066503</v>
      </c>
    </row>
    <row r="3294" spans="1:11" x14ac:dyDescent="0.3">
      <c r="A3294">
        <v>3293</v>
      </c>
      <c r="B3294">
        <v>65598.260396781203</v>
      </c>
      <c r="C3294">
        <v>58135.291896558898</v>
      </c>
      <c r="D3294">
        <v>58038.088120312699</v>
      </c>
      <c r="E3294">
        <v>56997.276548530499</v>
      </c>
      <c r="F3294">
        <v>64003.478601558098</v>
      </c>
      <c r="G3294">
        <v>57505.873953304297</v>
      </c>
      <c r="H3294">
        <v>57540.543747457101</v>
      </c>
      <c r="I3294">
        <v>56191.688023944997</v>
      </c>
      <c r="J3294">
        <v>56826.845157468102</v>
      </c>
      <c r="K3294">
        <v>58061.246257465398</v>
      </c>
    </row>
    <row r="3295" spans="1:11" x14ac:dyDescent="0.3">
      <c r="A3295">
        <v>3294</v>
      </c>
      <c r="B3295">
        <v>65389.552779721998</v>
      </c>
      <c r="C3295">
        <v>57929.344457242703</v>
      </c>
      <c r="D3295">
        <v>57834.5288170559</v>
      </c>
      <c r="E3295">
        <v>56799.814866346998</v>
      </c>
      <c r="F3295">
        <v>63839.998433368601</v>
      </c>
      <c r="G3295">
        <v>57291.650623363101</v>
      </c>
      <c r="H3295">
        <v>57325.699297630301</v>
      </c>
      <c r="I3295">
        <v>56015.514822675701</v>
      </c>
      <c r="J3295">
        <v>56635.168639680996</v>
      </c>
      <c r="K3295">
        <v>57859.0323541588</v>
      </c>
    </row>
    <row r="3296" spans="1:11" x14ac:dyDescent="0.3">
      <c r="A3296">
        <v>3295</v>
      </c>
      <c r="B3296">
        <v>66935.620188664907</v>
      </c>
      <c r="C3296">
        <v>59139.212867653798</v>
      </c>
      <c r="D3296">
        <v>59039.664896734699</v>
      </c>
      <c r="E3296">
        <v>58025.713188745598</v>
      </c>
      <c r="F3296">
        <v>65299.624871507302</v>
      </c>
      <c r="G3296">
        <v>58549.860774693203</v>
      </c>
      <c r="H3296">
        <v>58585.488322607504</v>
      </c>
      <c r="I3296">
        <v>57204.402257519199</v>
      </c>
      <c r="J3296">
        <v>57855.4813606561</v>
      </c>
      <c r="K3296">
        <v>59067.7983465578</v>
      </c>
    </row>
    <row r="3297" spans="1:11" x14ac:dyDescent="0.3">
      <c r="A3297">
        <v>3296</v>
      </c>
      <c r="B3297">
        <v>66597.032097557196</v>
      </c>
      <c r="C3297">
        <v>58882.413148622101</v>
      </c>
      <c r="D3297">
        <v>58782.869576242003</v>
      </c>
      <c r="E3297">
        <v>57740.235250011501</v>
      </c>
      <c r="F3297">
        <v>65001.791929116502</v>
      </c>
      <c r="G3297">
        <v>58256.070382656799</v>
      </c>
      <c r="H3297">
        <v>58291.801847085</v>
      </c>
      <c r="I3297">
        <v>56940.063056761399</v>
      </c>
      <c r="J3297">
        <v>57567.768765724701</v>
      </c>
      <c r="K3297">
        <v>58808.773652248703</v>
      </c>
    </row>
    <row r="3298" spans="1:11" x14ac:dyDescent="0.3">
      <c r="A3298">
        <v>3297</v>
      </c>
      <c r="B3298">
        <v>65705.6277765454</v>
      </c>
      <c r="C3298">
        <v>58272.152944367699</v>
      </c>
      <c r="D3298">
        <v>58175.795739701301</v>
      </c>
      <c r="E3298">
        <v>57112.848956751703</v>
      </c>
      <c r="F3298">
        <v>64134.561494351197</v>
      </c>
      <c r="G3298">
        <v>57625.088901672098</v>
      </c>
      <c r="H3298">
        <v>57659.766498436198</v>
      </c>
      <c r="I3298">
        <v>56329.995788082102</v>
      </c>
      <c r="J3298">
        <v>56959.280309445297</v>
      </c>
      <c r="K3298">
        <v>58214.472096284197</v>
      </c>
    </row>
    <row r="3299" spans="1:11" x14ac:dyDescent="0.3">
      <c r="A3299">
        <v>3298</v>
      </c>
      <c r="B3299">
        <v>66275.282411126507</v>
      </c>
      <c r="C3299">
        <v>58535.959690454598</v>
      </c>
      <c r="D3299">
        <v>58435.7176000209</v>
      </c>
      <c r="E3299">
        <v>57397.3679496841</v>
      </c>
      <c r="F3299">
        <v>64614.379052174103</v>
      </c>
      <c r="G3299">
        <v>57938.994230278498</v>
      </c>
      <c r="H3299">
        <v>57974.322965865103</v>
      </c>
      <c r="I3299">
        <v>56571.721059156996</v>
      </c>
      <c r="J3299">
        <v>57227.0068072637</v>
      </c>
      <c r="K3299">
        <v>58465.111711574798</v>
      </c>
    </row>
    <row r="3300" spans="1:11" x14ac:dyDescent="0.3">
      <c r="A3300">
        <v>3299</v>
      </c>
      <c r="B3300">
        <v>65342.780770487698</v>
      </c>
      <c r="C3300">
        <v>57821.154421020001</v>
      </c>
      <c r="D3300">
        <v>57722.0290056585</v>
      </c>
      <c r="E3300">
        <v>56665.424940738398</v>
      </c>
      <c r="F3300">
        <v>63703.319105780298</v>
      </c>
      <c r="G3300">
        <v>57191.454515391</v>
      </c>
      <c r="H3300">
        <v>57226.569984996102</v>
      </c>
      <c r="I3300">
        <v>55843.914908557897</v>
      </c>
      <c r="J3300">
        <v>56491.144006038099</v>
      </c>
      <c r="K3300">
        <v>57745.042165193801</v>
      </c>
    </row>
    <row r="3301" spans="1:11" x14ac:dyDescent="0.3">
      <c r="A3301">
        <v>3300</v>
      </c>
      <c r="B3301">
        <v>65027.609574788999</v>
      </c>
      <c r="C3301">
        <v>57731.1654511257</v>
      </c>
      <c r="D3301">
        <v>57632.621341168</v>
      </c>
      <c r="E3301">
        <v>56581.888759175898</v>
      </c>
      <c r="F3301">
        <v>63411.580602978</v>
      </c>
      <c r="G3301">
        <v>57097.802300408497</v>
      </c>
      <c r="H3301">
        <v>57132.921713251402</v>
      </c>
      <c r="I3301">
        <v>55764.517549464101</v>
      </c>
      <c r="J3301">
        <v>56408.075780458297</v>
      </c>
      <c r="K3301">
        <v>57655.042332505</v>
      </c>
    </row>
    <row r="3302" spans="1:11" x14ac:dyDescent="0.3">
      <c r="A3302">
        <v>3301</v>
      </c>
      <c r="B3302">
        <v>65577.105460738603</v>
      </c>
      <c r="C3302">
        <v>58037.1469725965</v>
      </c>
      <c r="D3302">
        <v>57940.748354504198</v>
      </c>
      <c r="E3302">
        <v>56913.089240256297</v>
      </c>
      <c r="F3302">
        <v>63995.860814348198</v>
      </c>
      <c r="G3302">
        <v>57417.953334821803</v>
      </c>
      <c r="H3302">
        <v>57452.460046095897</v>
      </c>
      <c r="I3302">
        <v>56117.646778760201</v>
      </c>
      <c r="J3302">
        <v>56747.646914873098</v>
      </c>
      <c r="K3302">
        <v>57967.254024633199</v>
      </c>
    </row>
    <row r="3303" spans="1:11" x14ac:dyDescent="0.3">
      <c r="A3303">
        <v>3302</v>
      </c>
      <c r="B3303">
        <v>65598.840767651302</v>
      </c>
      <c r="C3303">
        <v>58066.108340945299</v>
      </c>
      <c r="D3303">
        <v>57969.031396243598</v>
      </c>
      <c r="E3303">
        <v>56921.840141546403</v>
      </c>
      <c r="F3303">
        <v>64006.283186102199</v>
      </c>
      <c r="G3303">
        <v>57435.748576015903</v>
      </c>
      <c r="H3303">
        <v>57470.565492720103</v>
      </c>
      <c r="I3303">
        <v>56126.913447149098</v>
      </c>
      <c r="J3303">
        <v>56761.037465875102</v>
      </c>
      <c r="K3303">
        <v>58001.821924436197</v>
      </c>
    </row>
    <row r="3304" spans="1:11" x14ac:dyDescent="0.3">
      <c r="A3304">
        <v>3303</v>
      </c>
      <c r="B3304">
        <v>64646.729620289101</v>
      </c>
      <c r="C3304">
        <v>57463.101780541998</v>
      </c>
      <c r="D3304">
        <v>57368.799697951297</v>
      </c>
      <c r="E3304">
        <v>56364.087287047303</v>
      </c>
      <c r="F3304">
        <v>63105.404519089898</v>
      </c>
      <c r="G3304">
        <v>56849.730642348499</v>
      </c>
      <c r="H3304">
        <v>56883.5448322679</v>
      </c>
      <c r="I3304">
        <v>55577.215329886698</v>
      </c>
      <c r="J3304">
        <v>56193.648701249898</v>
      </c>
      <c r="K3304">
        <v>57386.263658812903</v>
      </c>
    </row>
    <row r="3305" spans="1:11" x14ac:dyDescent="0.3">
      <c r="A3305">
        <v>3304</v>
      </c>
      <c r="B3305">
        <v>65840.627153716399</v>
      </c>
      <c r="C3305">
        <v>58406.388449335398</v>
      </c>
      <c r="D3305">
        <v>58311.849874246298</v>
      </c>
      <c r="E3305">
        <v>57216.535105589399</v>
      </c>
      <c r="F3305">
        <v>64306.315684012399</v>
      </c>
      <c r="G3305">
        <v>57695.389009608603</v>
      </c>
      <c r="H3305">
        <v>57729.611504132597</v>
      </c>
      <c r="I3305">
        <v>56432.232828890199</v>
      </c>
      <c r="J3305">
        <v>57049.447902388303</v>
      </c>
      <c r="K3305">
        <v>58333.1859980054</v>
      </c>
    </row>
    <row r="3306" spans="1:11" x14ac:dyDescent="0.3">
      <c r="A3306">
        <v>3305</v>
      </c>
      <c r="B3306">
        <v>66215.350162034505</v>
      </c>
      <c r="C3306">
        <v>58582.837085006198</v>
      </c>
      <c r="D3306">
        <v>58484.159058175203</v>
      </c>
      <c r="E3306">
        <v>57459.473847683199</v>
      </c>
      <c r="F3306">
        <v>64592.976473601702</v>
      </c>
      <c r="G3306">
        <v>57983.311142540297</v>
      </c>
      <c r="H3306">
        <v>58018.334948407799</v>
      </c>
      <c r="I3306">
        <v>56645.613793420998</v>
      </c>
      <c r="J3306">
        <v>57290.956957565701</v>
      </c>
      <c r="K3306">
        <v>58512.303887029702</v>
      </c>
    </row>
    <row r="3307" spans="1:11" x14ac:dyDescent="0.3">
      <c r="A3307">
        <v>3306</v>
      </c>
      <c r="B3307">
        <v>66318.444032640007</v>
      </c>
      <c r="C3307">
        <v>58638.478231921203</v>
      </c>
      <c r="D3307">
        <v>58538.107585824699</v>
      </c>
      <c r="E3307">
        <v>57523.910537783799</v>
      </c>
      <c r="F3307">
        <v>64673.136210279197</v>
      </c>
      <c r="G3307">
        <v>58048.253674925603</v>
      </c>
      <c r="H3307">
        <v>58084.264088206502</v>
      </c>
      <c r="I3307">
        <v>56694.439288882197</v>
      </c>
      <c r="J3307">
        <v>57350.703637052102</v>
      </c>
      <c r="K3307">
        <v>58564.783534826303</v>
      </c>
    </row>
    <row r="3308" spans="1:11" x14ac:dyDescent="0.3">
      <c r="A3308">
        <v>3307</v>
      </c>
      <c r="B3308">
        <v>65592.523704513398</v>
      </c>
      <c r="C3308">
        <v>58003.1447801022</v>
      </c>
      <c r="D3308">
        <v>57906.134774914099</v>
      </c>
      <c r="E3308">
        <v>56878.011021130602</v>
      </c>
      <c r="F3308">
        <v>64001.581948680301</v>
      </c>
      <c r="G3308">
        <v>57376.908706628703</v>
      </c>
      <c r="H3308">
        <v>57411.668278985097</v>
      </c>
      <c r="I3308">
        <v>56069.929145277099</v>
      </c>
      <c r="J3308">
        <v>56703.940725944201</v>
      </c>
      <c r="K3308">
        <v>57925.177245763603</v>
      </c>
    </row>
    <row r="3309" spans="1:11" x14ac:dyDescent="0.3">
      <c r="A3309">
        <v>3308</v>
      </c>
      <c r="B3309">
        <v>66426.844380494804</v>
      </c>
      <c r="C3309">
        <v>58308.935326647501</v>
      </c>
      <c r="D3309">
        <v>58271.452728148302</v>
      </c>
      <c r="E3309">
        <v>57201.003668399499</v>
      </c>
      <c r="F3309">
        <v>65035.800300314098</v>
      </c>
      <c r="G3309">
        <v>58202.580168261302</v>
      </c>
      <c r="H3309">
        <v>58233.014957567997</v>
      </c>
      <c r="I3309">
        <v>57057.485365424996</v>
      </c>
      <c r="J3309">
        <v>57091.958228374002</v>
      </c>
      <c r="K3309">
        <v>58239.678106781503</v>
      </c>
    </row>
    <row r="3310" spans="1:11" x14ac:dyDescent="0.3">
      <c r="A3310">
        <v>3309</v>
      </c>
      <c r="B3310">
        <v>65321.797062689599</v>
      </c>
      <c r="C3310">
        <v>58001.7674242758</v>
      </c>
      <c r="D3310">
        <v>57904.590038397902</v>
      </c>
      <c r="E3310">
        <v>56839.528117118098</v>
      </c>
      <c r="F3310">
        <v>63739.108473609202</v>
      </c>
      <c r="G3310">
        <v>57343.615561131097</v>
      </c>
      <c r="H3310">
        <v>57378.500406065403</v>
      </c>
      <c r="I3310">
        <v>56036.575194559002</v>
      </c>
      <c r="J3310">
        <v>56671.2336828271</v>
      </c>
      <c r="K3310">
        <v>57929.892046856701</v>
      </c>
    </row>
    <row r="3311" spans="1:11" x14ac:dyDescent="0.3">
      <c r="A3311">
        <v>3310</v>
      </c>
      <c r="B3311">
        <v>66141.510083992704</v>
      </c>
      <c r="C3311">
        <v>58571.7867100449</v>
      </c>
      <c r="D3311">
        <v>58478.541250298702</v>
      </c>
      <c r="E3311">
        <v>57425.755453135098</v>
      </c>
      <c r="F3311">
        <v>64622.350052458001</v>
      </c>
      <c r="G3311">
        <v>57895.3851474611</v>
      </c>
      <c r="H3311">
        <v>57929.064184890602</v>
      </c>
      <c r="I3311">
        <v>56646.912022615201</v>
      </c>
      <c r="J3311">
        <v>57256.3920136327</v>
      </c>
      <c r="K3311">
        <v>58494.986097326597</v>
      </c>
    </row>
    <row r="3312" spans="1:11" x14ac:dyDescent="0.3">
      <c r="A3312">
        <v>3311</v>
      </c>
      <c r="B3312">
        <v>65409.186603873597</v>
      </c>
      <c r="C3312">
        <v>57834.378441316301</v>
      </c>
      <c r="D3312">
        <v>57734.363198345702</v>
      </c>
      <c r="E3312">
        <v>56792.735080586397</v>
      </c>
      <c r="F3312">
        <v>63759.845846523604</v>
      </c>
      <c r="G3312">
        <v>57337.247586915597</v>
      </c>
      <c r="H3312">
        <v>57372.966951388698</v>
      </c>
      <c r="I3312">
        <v>55978.162939631999</v>
      </c>
      <c r="J3312">
        <v>56632.915770883097</v>
      </c>
      <c r="K3312">
        <v>57774.195933022398</v>
      </c>
    </row>
    <row r="3313" spans="1:11" x14ac:dyDescent="0.3">
      <c r="A3313">
        <v>3312</v>
      </c>
      <c r="B3313">
        <v>65329.606711118402</v>
      </c>
      <c r="C3313">
        <v>57988.326226645899</v>
      </c>
      <c r="D3313">
        <v>57890.4597864725</v>
      </c>
      <c r="E3313">
        <v>56867.3083206019</v>
      </c>
      <c r="F3313">
        <v>63722.938841302901</v>
      </c>
      <c r="G3313">
        <v>57385.747670900302</v>
      </c>
      <c r="H3313">
        <v>57420.630638676397</v>
      </c>
      <c r="I3313">
        <v>56059.027244904399</v>
      </c>
      <c r="J3313">
        <v>56698.732183166903</v>
      </c>
      <c r="K3313">
        <v>57916.963043915501</v>
      </c>
    </row>
    <row r="3314" spans="1:11" x14ac:dyDescent="0.3">
      <c r="A3314">
        <v>3313</v>
      </c>
      <c r="B3314">
        <v>65576.525153065595</v>
      </c>
      <c r="C3314">
        <v>58298.170914295602</v>
      </c>
      <c r="D3314">
        <v>58203.698314298701</v>
      </c>
      <c r="E3314">
        <v>57133.171133664699</v>
      </c>
      <c r="F3314">
        <v>64042.944265578502</v>
      </c>
      <c r="G3314">
        <v>57631.2804774346</v>
      </c>
      <c r="H3314">
        <v>57665.423379652202</v>
      </c>
      <c r="I3314">
        <v>56365.443457157598</v>
      </c>
      <c r="J3314">
        <v>56982.243240231597</v>
      </c>
      <c r="K3314">
        <v>58241.293458463202</v>
      </c>
    </row>
    <row r="3315" spans="1:11" x14ac:dyDescent="0.3">
      <c r="A3315">
        <v>3314</v>
      </c>
      <c r="B3315">
        <v>65767.026712503401</v>
      </c>
      <c r="C3315">
        <v>58245.460856842001</v>
      </c>
      <c r="D3315">
        <v>58148.118152044801</v>
      </c>
      <c r="E3315">
        <v>57116.3236780117</v>
      </c>
      <c r="F3315">
        <v>64176.396816889399</v>
      </c>
      <c r="G3315">
        <v>57620.591008214797</v>
      </c>
      <c r="H3315">
        <v>57655.545929662003</v>
      </c>
      <c r="I3315">
        <v>56310.786497743102</v>
      </c>
      <c r="J3315">
        <v>56946.962770138198</v>
      </c>
      <c r="K3315">
        <v>58172.740038648699</v>
      </c>
    </row>
    <row r="3316" spans="1:11" x14ac:dyDescent="0.3">
      <c r="A3316">
        <v>3315</v>
      </c>
      <c r="B3316">
        <v>65765.582169746602</v>
      </c>
      <c r="C3316">
        <v>58224.187018391698</v>
      </c>
      <c r="D3316">
        <v>58130.0036852431</v>
      </c>
      <c r="E3316">
        <v>57130.342425099501</v>
      </c>
      <c r="F3316">
        <v>64228.214399221397</v>
      </c>
      <c r="G3316">
        <v>57627.327344988698</v>
      </c>
      <c r="H3316">
        <v>57661.250920564402</v>
      </c>
      <c r="I3316">
        <v>56360.912558644799</v>
      </c>
      <c r="J3316">
        <v>56976.975497576903</v>
      </c>
      <c r="K3316">
        <v>58164.6229776572</v>
      </c>
    </row>
    <row r="3317" spans="1:11" x14ac:dyDescent="0.3">
      <c r="A3317">
        <v>3316</v>
      </c>
      <c r="B3317">
        <v>65340.193297174403</v>
      </c>
      <c r="C3317">
        <v>57997.396699336001</v>
      </c>
      <c r="D3317">
        <v>57901.658335560598</v>
      </c>
      <c r="E3317">
        <v>56948.605851715598</v>
      </c>
      <c r="F3317">
        <v>63774.132353432498</v>
      </c>
      <c r="G3317">
        <v>57448.980568799903</v>
      </c>
      <c r="H3317">
        <v>57483.316228659598</v>
      </c>
      <c r="I3317">
        <v>56155.132497119397</v>
      </c>
      <c r="J3317">
        <v>56781.839095771</v>
      </c>
      <c r="K3317">
        <v>57925.642873338198</v>
      </c>
    </row>
    <row r="3318" spans="1:11" x14ac:dyDescent="0.3">
      <c r="A3318">
        <v>3317</v>
      </c>
      <c r="B3318">
        <v>66050.638858840102</v>
      </c>
      <c r="C3318">
        <v>58443.425755192002</v>
      </c>
      <c r="D3318">
        <v>58344.571293447698</v>
      </c>
      <c r="E3318">
        <v>57315.714819717199</v>
      </c>
      <c r="F3318">
        <v>64427.036308137504</v>
      </c>
      <c r="G3318">
        <v>57840.633926543996</v>
      </c>
      <c r="H3318">
        <v>57875.995421196298</v>
      </c>
      <c r="I3318">
        <v>56504.561362227301</v>
      </c>
      <c r="J3318">
        <v>57150.774811233699</v>
      </c>
      <c r="K3318">
        <v>58376.8243837673</v>
      </c>
    </row>
    <row r="3319" spans="1:11" x14ac:dyDescent="0.3">
      <c r="A3319">
        <v>3318</v>
      </c>
      <c r="B3319">
        <v>64479.239778206902</v>
      </c>
      <c r="C3319">
        <v>57074.936459118602</v>
      </c>
      <c r="D3319">
        <v>56975.946526181498</v>
      </c>
      <c r="E3319">
        <v>55916.6189990778</v>
      </c>
      <c r="F3319">
        <v>62842.2193156496</v>
      </c>
      <c r="G3319">
        <v>56436.381247953097</v>
      </c>
      <c r="H3319">
        <v>56471.392142996803</v>
      </c>
      <c r="I3319">
        <v>55090.915825361</v>
      </c>
      <c r="J3319">
        <v>55737.055554882303</v>
      </c>
      <c r="K3319">
        <v>56993.216146023697</v>
      </c>
    </row>
    <row r="3320" spans="1:11" x14ac:dyDescent="0.3">
      <c r="A3320">
        <v>3319</v>
      </c>
      <c r="B3320">
        <v>65139.962711852502</v>
      </c>
      <c r="C3320">
        <v>57696.416052464803</v>
      </c>
      <c r="D3320">
        <v>57599.923129256698</v>
      </c>
      <c r="E3320">
        <v>56619.4984737743</v>
      </c>
      <c r="F3320">
        <v>63565.396093407202</v>
      </c>
      <c r="G3320">
        <v>57111.246709571402</v>
      </c>
      <c r="H3320">
        <v>57146.001702220201</v>
      </c>
      <c r="I3320">
        <v>55813.261744259398</v>
      </c>
      <c r="J3320">
        <v>56444.593443784397</v>
      </c>
      <c r="K3320">
        <v>57617.397154726001</v>
      </c>
    </row>
    <row r="3321" spans="1:11" x14ac:dyDescent="0.3">
      <c r="A3321">
        <v>3320</v>
      </c>
      <c r="B3321">
        <v>66177.389367389304</v>
      </c>
      <c r="C3321">
        <v>58513.613644133999</v>
      </c>
      <c r="D3321">
        <v>58418.307375718097</v>
      </c>
      <c r="E3321">
        <v>57315.2741843845</v>
      </c>
      <c r="F3321">
        <v>64616.023621440501</v>
      </c>
      <c r="G3321">
        <v>57798.957901023299</v>
      </c>
      <c r="H3321">
        <v>57833.118913686601</v>
      </c>
      <c r="I3321">
        <v>56518.777662605498</v>
      </c>
      <c r="J3321">
        <v>57140.899738506501</v>
      </c>
      <c r="K3321">
        <v>58433.502538831701</v>
      </c>
    </row>
    <row r="3322" spans="1:11" x14ac:dyDescent="0.3">
      <c r="A3322">
        <v>3321</v>
      </c>
      <c r="B3322">
        <v>65863.560223526903</v>
      </c>
      <c r="C3322">
        <v>58354.153676583403</v>
      </c>
      <c r="D3322">
        <v>58257.858015400801</v>
      </c>
      <c r="E3322">
        <v>57256.418294005402</v>
      </c>
      <c r="F3322">
        <v>64293.957062844602</v>
      </c>
      <c r="G3322">
        <v>57751.088014669003</v>
      </c>
      <c r="H3322">
        <v>57785.825392986801</v>
      </c>
      <c r="I3322">
        <v>56457.821242647798</v>
      </c>
      <c r="J3322">
        <v>57087.798912973703</v>
      </c>
      <c r="K3322">
        <v>58281.239467182502</v>
      </c>
    </row>
    <row r="3323" spans="1:11" x14ac:dyDescent="0.3">
      <c r="A3323">
        <v>3322</v>
      </c>
      <c r="B3323">
        <v>66122.935628317093</v>
      </c>
      <c r="C3323">
        <v>58366.904209743698</v>
      </c>
      <c r="D3323">
        <v>58270.269907227703</v>
      </c>
      <c r="E3323">
        <v>57192.131813464897</v>
      </c>
      <c r="F3323">
        <v>64746.213650921803</v>
      </c>
      <c r="G3323">
        <v>57905.915746369901</v>
      </c>
      <c r="H3323">
        <v>57936.0456297294</v>
      </c>
      <c r="I3323">
        <v>56774.798287662299</v>
      </c>
      <c r="J3323">
        <v>57026.239834314103</v>
      </c>
      <c r="K3323">
        <v>58297.002680637801</v>
      </c>
    </row>
    <row r="3324" spans="1:11" x14ac:dyDescent="0.3">
      <c r="A3324">
        <v>3323</v>
      </c>
      <c r="B3324">
        <v>66434.969994676896</v>
      </c>
      <c r="C3324">
        <v>58667.072004399997</v>
      </c>
      <c r="D3324">
        <v>58569.882500960302</v>
      </c>
      <c r="E3324">
        <v>57487.577053072702</v>
      </c>
      <c r="F3324">
        <v>64840.596558426798</v>
      </c>
      <c r="G3324">
        <v>57991.432030041498</v>
      </c>
      <c r="H3324">
        <v>58026.171967220602</v>
      </c>
      <c r="I3324">
        <v>56682.418563294297</v>
      </c>
      <c r="J3324">
        <v>57317.311048050396</v>
      </c>
      <c r="K3324">
        <v>58593.356358857498</v>
      </c>
    </row>
    <row r="3325" spans="1:11" x14ac:dyDescent="0.3">
      <c r="A3325">
        <v>3324</v>
      </c>
      <c r="B3325">
        <v>64528.477273575998</v>
      </c>
      <c r="C3325">
        <v>57252.520856426199</v>
      </c>
      <c r="D3325">
        <v>57154.375243626499</v>
      </c>
      <c r="E3325">
        <v>56147.350369517597</v>
      </c>
      <c r="F3325">
        <v>62922.260671239601</v>
      </c>
      <c r="G3325">
        <v>56664.834070272103</v>
      </c>
      <c r="H3325">
        <v>56700.015011558098</v>
      </c>
      <c r="I3325">
        <v>55339.575002250203</v>
      </c>
      <c r="J3325">
        <v>55980.996353420298</v>
      </c>
      <c r="K3325">
        <v>57183.657591156902</v>
      </c>
    </row>
    <row r="3326" spans="1:11" x14ac:dyDescent="0.3">
      <c r="A3326">
        <v>3325</v>
      </c>
      <c r="B3326">
        <v>66667.278383719604</v>
      </c>
      <c r="C3326">
        <v>58987.772571902598</v>
      </c>
      <c r="D3326">
        <v>58890.696408424003</v>
      </c>
      <c r="E3326">
        <v>57809.673754996598</v>
      </c>
      <c r="F3326">
        <v>65071.531748964</v>
      </c>
      <c r="G3326">
        <v>58305.941027860201</v>
      </c>
      <c r="H3326">
        <v>58340.515138592098</v>
      </c>
      <c r="I3326">
        <v>56995.560936496702</v>
      </c>
      <c r="J3326">
        <v>57629.6145719622</v>
      </c>
      <c r="K3326">
        <v>58903.872650856501</v>
      </c>
    </row>
    <row r="3327" spans="1:11" x14ac:dyDescent="0.3">
      <c r="A3327">
        <v>3326</v>
      </c>
      <c r="B3327">
        <v>65149.838012635999</v>
      </c>
      <c r="C3327">
        <v>57727.409928319998</v>
      </c>
      <c r="D3327">
        <v>57632.162076601497</v>
      </c>
      <c r="E3327">
        <v>56632.0520042754</v>
      </c>
      <c r="F3327">
        <v>63594.262920329602</v>
      </c>
      <c r="G3327">
        <v>57113.595889415701</v>
      </c>
      <c r="H3327">
        <v>57147.946743269204</v>
      </c>
      <c r="I3327">
        <v>55833.841626799003</v>
      </c>
      <c r="J3327">
        <v>56456.637116828701</v>
      </c>
      <c r="K3327">
        <v>57646.470810354003</v>
      </c>
    </row>
    <row r="3328" spans="1:11" x14ac:dyDescent="0.3">
      <c r="A3328">
        <v>3327</v>
      </c>
      <c r="B3328">
        <v>65749.855890801497</v>
      </c>
      <c r="C3328">
        <v>58387.6826348658</v>
      </c>
      <c r="D3328">
        <v>58291.853413682002</v>
      </c>
      <c r="E3328">
        <v>57226.768774276497</v>
      </c>
      <c r="F3328">
        <v>64189.711028435602</v>
      </c>
      <c r="G3328">
        <v>57725.562033105503</v>
      </c>
      <c r="H3328">
        <v>57759.987010817204</v>
      </c>
      <c r="I3328">
        <v>56437.636562265703</v>
      </c>
      <c r="J3328">
        <v>57063.605985754803</v>
      </c>
      <c r="K3328">
        <v>58319.758139488498</v>
      </c>
    </row>
    <row r="3329" spans="1:11" x14ac:dyDescent="0.3">
      <c r="A3329">
        <v>3328</v>
      </c>
      <c r="B3329">
        <v>65270.512109669202</v>
      </c>
      <c r="C3329">
        <v>57857.609564626298</v>
      </c>
      <c r="D3329">
        <v>57763.748638949502</v>
      </c>
      <c r="E3329">
        <v>56730.337311442301</v>
      </c>
      <c r="F3329">
        <v>63732.610776117799</v>
      </c>
      <c r="G3329">
        <v>57214.032744210999</v>
      </c>
      <c r="H3329">
        <v>57247.532908233501</v>
      </c>
      <c r="I3329">
        <v>55947.154221730903</v>
      </c>
      <c r="J3329">
        <v>56560.676784170697</v>
      </c>
      <c r="K3329">
        <v>57781.0986253132</v>
      </c>
    </row>
    <row r="3330" spans="1:11" x14ac:dyDescent="0.3">
      <c r="A3330">
        <v>3329</v>
      </c>
      <c r="B3330">
        <v>65168.472056341998</v>
      </c>
      <c r="C3330">
        <v>57756.9439250625</v>
      </c>
      <c r="D3330">
        <v>57659.4287073507</v>
      </c>
      <c r="E3330">
        <v>56636.698975011597</v>
      </c>
      <c r="F3330">
        <v>63563.5546360437</v>
      </c>
      <c r="G3330">
        <v>57151.681669039099</v>
      </c>
      <c r="H3330">
        <v>57186.449527438199</v>
      </c>
      <c r="I3330">
        <v>55829.911557490101</v>
      </c>
      <c r="J3330">
        <v>56467.163712636</v>
      </c>
      <c r="K3330">
        <v>57684.216414796603</v>
      </c>
    </row>
    <row r="3331" spans="1:11" x14ac:dyDescent="0.3">
      <c r="A3331">
        <v>3330</v>
      </c>
      <c r="B3331">
        <v>65430.8230046647</v>
      </c>
      <c r="C3331">
        <v>58127.041027658997</v>
      </c>
      <c r="D3331">
        <v>58033.184182550503</v>
      </c>
      <c r="E3331">
        <v>57021.876614455803</v>
      </c>
      <c r="F3331">
        <v>63892.128974130501</v>
      </c>
      <c r="G3331">
        <v>57513.585828465402</v>
      </c>
      <c r="H3331">
        <v>57547.042942003704</v>
      </c>
      <c r="I3331">
        <v>56242.811473711801</v>
      </c>
      <c r="J3331">
        <v>56856.316401531702</v>
      </c>
      <c r="K3331">
        <v>58054.6664162382</v>
      </c>
    </row>
    <row r="3332" spans="1:11" x14ac:dyDescent="0.3">
      <c r="A3332">
        <v>3331</v>
      </c>
      <c r="B3332">
        <v>65979.477508640295</v>
      </c>
      <c r="C3332">
        <v>58481.689151309103</v>
      </c>
      <c r="D3332">
        <v>58384.0754757592</v>
      </c>
      <c r="E3332">
        <v>57288.065505985898</v>
      </c>
      <c r="F3332">
        <v>64373.540295825696</v>
      </c>
      <c r="G3332">
        <v>57796.904338861801</v>
      </c>
      <c r="H3332">
        <v>57831.620971378303</v>
      </c>
      <c r="I3332">
        <v>56476.104524956798</v>
      </c>
      <c r="J3332">
        <v>57113.368711682502</v>
      </c>
      <c r="K3332">
        <v>58403.614870746896</v>
      </c>
    </row>
    <row r="3333" spans="1:11" x14ac:dyDescent="0.3">
      <c r="A3333">
        <v>3332</v>
      </c>
      <c r="B3333">
        <v>65696.035548179396</v>
      </c>
      <c r="C3333">
        <v>58222.682870077697</v>
      </c>
      <c r="D3333">
        <v>58122.860406107298</v>
      </c>
      <c r="E3333">
        <v>57129.797901384503</v>
      </c>
      <c r="F3333">
        <v>64047.609100530899</v>
      </c>
      <c r="G3333">
        <v>57659.503997642401</v>
      </c>
      <c r="H3333">
        <v>57694.884678397502</v>
      </c>
      <c r="I3333">
        <v>56299.5873013085</v>
      </c>
      <c r="J3333">
        <v>56952.488898650699</v>
      </c>
      <c r="K3333">
        <v>58144.421969625102</v>
      </c>
    </row>
    <row r="3334" spans="1:11" x14ac:dyDescent="0.3">
      <c r="A3334">
        <v>3333</v>
      </c>
      <c r="B3334">
        <v>65867.076887642295</v>
      </c>
      <c r="C3334">
        <v>58306.019507495199</v>
      </c>
      <c r="D3334">
        <v>58206.5150535594</v>
      </c>
      <c r="E3334">
        <v>57154.578176746698</v>
      </c>
      <c r="F3334">
        <v>64234.605950689504</v>
      </c>
      <c r="G3334">
        <v>57673.160177395803</v>
      </c>
      <c r="H3334">
        <v>57708.721758417698</v>
      </c>
      <c r="I3334">
        <v>56329.263651123001</v>
      </c>
      <c r="J3334">
        <v>56979.2942111472</v>
      </c>
      <c r="K3334">
        <v>58229.414914800502</v>
      </c>
    </row>
    <row r="3335" spans="1:11" x14ac:dyDescent="0.3">
      <c r="A3335">
        <v>3334</v>
      </c>
      <c r="B3335">
        <v>65092.957223251702</v>
      </c>
      <c r="C3335">
        <v>57734.024103215299</v>
      </c>
      <c r="D3335">
        <v>57639.740027142798</v>
      </c>
      <c r="E3335">
        <v>56650.341574992701</v>
      </c>
      <c r="F3335">
        <v>63557.831024737199</v>
      </c>
      <c r="G3335">
        <v>57143.434502479198</v>
      </c>
      <c r="H3335">
        <v>57177.425873469001</v>
      </c>
      <c r="I3335">
        <v>55876.112606299997</v>
      </c>
      <c r="J3335">
        <v>56492.887847904298</v>
      </c>
      <c r="K3335">
        <v>57670.4648092028</v>
      </c>
    </row>
    <row r="3336" spans="1:11" x14ac:dyDescent="0.3">
      <c r="A3336">
        <v>3335</v>
      </c>
      <c r="B3336">
        <v>65079.088866695201</v>
      </c>
      <c r="C3336">
        <v>57698.8819645521</v>
      </c>
      <c r="D3336">
        <v>57602.220386715599</v>
      </c>
      <c r="E3336">
        <v>56589.0161998607</v>
      </c>
      <c r="F3336">
        <v>63494.418848315901</v>
      </c>
      <c r="G3336">
        <v>57094.892548976597</v>
      </c>
      <c r="H3336">
        <v>57129.384457064501</v>
      </c>
      <c r="I3336">
        <v>55787.084884007701</v>
      </c>
      <c r="J3336">
        <v>56418.93080152</v>
      </c>
      <c r="K3336">
        <v>57624.900291935002</v>
      </c>
    </row>
    <row r="3337" spans="1:11" x14ac:dyDescent="0.3">
      <c r="A3337">
        <v>3336</v>
      </c>
      <c r="B3337">
        <v>65745.348074535897</v>
      </c>
      <c r="C3337">
        <v>58024.965392080201</v>
      </c>
      <c r="D3337">
        <v>57925.801060124002</v>
      </c>
      <c r="E3337">
        <v>56909.410281262601</v>
      </c>
      <c r="F3337">
        <v>64109.767209454003</v>
      </c>
      <c r="G3337">
        <v>57447.109039496703</v>
      </c>
      <c r="H3337">
        <v>57482.530090907603</v>
      </c>
      <c r="I3337">
        <v>56103.436155727803</v>
      </c>
      <c r="J3337">
        <v>56751.758138180601</v>
      </c>
      <c r="K3337">
        <v>57965.919207013903</v>
      </c>
    </row>
    <row r="3338" spans="1:11" x14ac:dyDescent="0.3">
      <c r="A3338">
        <v>3337</v>
      </c>
      <c r="B3338">
        <v>64696.810950420499</v>
      </c>
      <c r="C3338">
        <v>57381.670083501602</v>
      </c>
      <c r="D3338">
        <v>57280.792876238003</v>
      </c>
      <c r="E3338">
        <v>56204.503451873999</v>
      </c>
      <c r="F3338">
        <v>63030.047454813001</v>
      </c>
      <c r="G3338">
        <v>56748.835489273901</v>
      </c>
      <c r="H3338">
        <v>56784.395925506898</v>
      </c>
      <c r="I3338">
        <v>55373.317288285099</v>
      </c>
      <c r="J3338">
        <v>56031.6844550405</v>
      </c>
      <c r="K3338">
        <v>57308.857556553201</v>
      </c>
    </row>
    <row r="3339" spans="1:11" x14ac:dyDescent="0.3">
      <c r="A3339">
        <v>3338</v>
      </c>
      <c r="B3339">
        <v>65971.927665416893</v>
      </c>
      <c r="C3339">
        <v>58221.275209023101</v>
      </c>
      <c r="D3339">
        <v>58122.153331555397</v>
      </c>
      <c r="E3339">
        <v>57059.990331188703</v>
      </c>
      <c r="F3339">
        <v>64336.342557743599</v>
      </c>
      <c r="G3339">
        <v>57569.298494764502</v>
      </c>
      <c r="H3339">
        <v>57604.473406666497</v>
      </c>
      <c r="I3339">
        <v>56226.864456353302</v>
      </c>
      <c r="J3339">
        <v>56874.2332836926</v>
      </c>
      <c r="K3339">
        <v>58133.319208170898</v>
      </c>
    </row>
    <row r="3340" spans="1:11" x14ac:dyDescent="0.3">
      <c r="A3340">
        <v>3339</v>
      </c>
      <c r="B3340">
        <v>66116.2189197142</v>
      </c>
      <c r="C3340">
        <v>58604.652268534897</v>
      </c>
      <c r="D3340">
        <v>58508.724639675303</v>
      </c>
      <c r="E3340">
        <v>57443.465321766802</v>
      </c>
      <c r="F3340">
        <v>64545.450368397898</v>
      </c>
      <c r="G3340">
        <v>57934.8309547139</v>
      </c>
      <c r="H3340">
        <v>57969.067867157697</v>
      </c>
      <c r="I3340">
        <v>56640.421366386203</v>
      </c>
      <c r="J3340">
        <v>57267.112395979697</v>
      </c>
      <c r="K3340">
        <v>58523.2542087158</v>
      </c>
    </row>
    <row r="3341" spans="1:11" x14ac:dyDescent="0.3">
      <c r="A3341">
        <v>3340</v>
      </c>
      <c r="B3341">
        <v>64496.481437480703</v>
      </c>
      <c r="C3341">
        <v>57071.603927188</v>
      </c>
      <c r="D3341">
        <v>56975.534515081999</v>
      </c>
      <c r="E3341">
        <v>55984.167619222397</v>
      </c>
      <c r="F3341">
        <v>62916.402316439802</v>
      </c>
      <c r="G3341">
        <v>56487.161771830702</v>
      </c>
      <c r="H3341">
        <v>56521.366754331102</v>
      </c>
      <c r="I3341">
        <v>55186.056011588997</v>
      </c>
      <c r="J3341">
        <v>55814.103603497497</v>
      </c>
      <c r="K3341">
        <v>56997.0735869817</v>
      </c>
    </row>
    <row r="3342" spans="1:11" x14ac:dyDescent="0.3">
      <c r="A3342">
        <v>3341</v>
      </c>
      <c r="B3342">
        <v>65939.755939271403</v>
      </c>
      <c r="C3342">
        <v>58360.785876385802</v>
      </c>
      <c r="D3342">
        <v>58262.7227820099</v>
      </c>
      <c r="E3342">
        <v>57220.898592775098</v>
      </c>
      <c r="F3342">
        <v>64318.137938783497</v>
      </c>
      <c r="G3342">
        <v>57746.953220304204</v>
      </c>
      <c r="H3342">
        <v>57781.7373017051</v>
      </c>
      <c r="I3342">
        <v>56413.669844170901</v>
      </c>
      <c r="J3342">
        <v>57054.368276386202</v>
      </c>
      <c r="K3342">
        <v>58291.5116970491</v>
      </c>
    </row>
    <row r="3343" spans="1:11" x14ac:dyDescent="0.3">
      <c r="A3343">
        <v>3342</v>
      </c>
      <c r="B3343">
        <v>66207.513691752596</v>
      </c>
      <c r="C3343">
        <v>58667.602471956998</v>
      </c>
      <c r="D3343">
        <v>58571.078853144303</v>
      </c>
      <c r="E3343">
        <v>57512.295346725601</v>
      </c>
      <c r="F3343">
        <v>64631.352916340198</v>
      </c>
      <c r="G3343">
        <v>58018.723293044299</v>
      </c>
      <c r="H3343">
        <v>58053.380454027698</v>
      </c>
      <c r="I3343">
        <v>56720.1307155744</v>
      </c>
      <c r="J3343">
        <v>57350.880088933402</v>
      </c>
      <c r="K3343">
        <v>58602.130738800399</v>
      </c>
    </row>
    <row r="3344" spans="1:11" x14ac:dyDescent="0.3">
      <c r="A3344">
        <v>3343</v>
      </c>
      <c r="B3344">
        <v>65586.141606110003</v>
      </c>
      <c r="C3344">
        <v>58154.880987594603</v>
      </c>
      <c r="D3344">
        <v>58059.1841602528</v>
      </c>
      <c r="E3344">
        <v>57002.994895778298</v>
      </c>
      <c r="F3344">
        <v>64020.203695956603</v>
      </c>
      <c r="G3344">
        <v>57507.612417096403</v>
      </c>
      <c r="H3344">
        <v>57541.9235344033</v>
      </c>
      <c r="I3344">
        <v>56217.698422224603</v>
      </c>
      <c r="J3344">
        <v>56842.676886867601</v>
      </c>
      <c r="K3344">
        <v>58089.598151432401</v>
      </c>
    </row>
    <row r="3345" spans="1:11" x14ac:dyDescent="0.3">
      <c r="A3345">
        <v>3344</v>
      </c>
      <c r="B3345">
        <v>64861.540755202303</v>
      </c>
      <c r="C3345">
        <v>57500.680672079303</v>
      </c>
      <c r="D3345">
        <v>57402.949755706199</v>
      </c>
      <c r="E3345">
        <v>56382.523527120196</v>
      </c>
      <c r="F3345">
        <v>63263.3121879623</v>
      </c>
      <c r="G3345">
        <v>56906.127167213002</v>
      </c>
      <c r="H3345">
        <v>56941.166227976602</v>
      </c>
      <c r="I3345">
        <v>55587.640817519503</v>
      </c>
      <c r="J3345">
        <v>56226.2794224155</v>
      </c>
      <c r="K3345">
        <v>57441.704697518697</v>
      </c>
    </row>
    <row r="3346" spans="1:11" x14ac:dyDescent="0.3">
      <c r="A3346">
        <v>3345</v>
      </c>
      <c r="B3346">
        <v>66488.220013474303</v>
      </c>
      <c r="C3346">
        <v>58765.876210908202</v>
      </c>
      <c r="D3346">
        <v>58666.004187295701</v>
      </c>
      <c r="E3346">
        <v>57619.111723147304</v>
      </c>
      <c r="F3346">
        <v>64847.633929583601</v>
      </c>
      <c r="G3346">
        <v>58137.448759600702</v>
      </c>
      <c r="H3346">
        <v>58173.159541941299</v>
      </c>
      <c r="I3346">
        <v>56789.379995648997</v>
      </c>
      <c r="J3346">
        <v>57442.243165712804</v>
      </c>
      <c r="K3346">
        <v>58688.1654181228</v>
      </c>
    </row>
    <row r="3347" spans="1:11" x14ac:dyDescent="0.3">
      <c r="A3347">
        <v>3346</v>
      </c>
      <c r="B3347">
        <v>65443.479760943403</v>
      </c>
      <c r="C3347">
        <v>58074.783910166603</v>
      </c>
      <c r="D3347">
        <v>57978.9730933221</v>
      </c>
      <c r="E3347">
        <v>56897.837225372401</v>
      </c>
      <c r="F3347">
        <v>63872.546807401603</v>
      </c>
      <c r="G3347">
        <v>57399.993492863003</v>
      </c>
      <c r="H3347">
        <v>57434.159774247702</v>
      </c>
      <c r="I3347">
        <v>56106.001405546798</v>
      </c>
      <c r="J3347">
        <v>56731.478801227597</v>
      </c>
      <c r="K3347">
        <v>58003.492340078003</v>
      </c>
    </row>
    <row r="3348" spans="1:11" x14ac:dyDescent="0.3">
      <c r="A3348">
        <v>3347</v>
      </c>
      <c r="B3348">
        <v>65103.896610436903</v>
      </c>
      <c r="C3348">
        <v>57746.644194856599</v>
      </c>
      <c r="D3348">
        <v>57650.889001087897</v>
      </c>
      <c r="E3348">
        <v>56527.320514300998</v>
      </c>
      <c r="F3348">
        <v>63539.899268479203</v>
      </c>
      <c r="G3348">
        <v>57024.567412594297</v>
      </c>
      <c r="H3348">
        <v>57058.805302515997</v>
      </c>
      <c r="I3348">
        <v>55736.431416177002</v>
      </c>
      <c r="J3348">
        <v>56361.094579778401</v>
      </c>
      <c r="K3348">
        <v>57675.598459497502</v>
      </c>
    </row>
    <row r="3349" spans="1:11" x14ac:dyDescent="0.3">
      <c r="A3349">
        <v>3348</v>
      </c>
      <c r="B3349">
        <v>65836.710013109303</v>
      </c>
      <c r="C3349">
        <v>58311.708736523899</v>
      </c>
      <c r="D3349">
        <v>58212.6720498922</v>
      </c>
      <c r="E3349">
        <v>57181.956087684499</v>
      </c>
      <c r="F3349">
        <v>64211.517397062402</v>
      </c>
      <c r="G3349">
        <v>57706.037542107297</v>
      </c>
      <c r="H3349">
        <v>57741.468693576397</v>
      </c>
      <c r="I3349">
        <v>56367.812415084401</v>
      </c>
      <c r="J3349">
        <v>57015.076592217403</v>
      </c>
      <c r="K3349">
        <v>58243.216830318299</v>
      </c>
    </row>
    <row r="3350" spans="1:11" x14ac:dyDescent="0.3">
      <c r="A3350">
        <v>3349</v>
      </c>
      <c r="B3350">
        <v>65485.072836812498</v>
      </c>
      <c r="C3350">
        <v>58012.377436012503</v>
      </c>
      <c r="D3350">
        <v>57914.4929615929</v>
      </c>
      <c r="E3350">
        <v>56839.594835781798</v>
      </c>
      <c r="F3350">
        <v>63883.689008844798</v>
      </c>
      <c r="G3350">
        <v>57356.404235806003</v>
      </c>
      <c r="H3350">
        <v>57391.533354950298</v>
      </c>
      <c r="I3350">
        <v>56039.052619435199</v>
      </c>
      <c r="J3350">
        <v>56678.0885311237</v>
      </c>
      <c r="K3350">
        <v>57948.483328000402</v>
      </c>
    </row>
    <row r="3351" spans="1:11" x14ac:dyDescent="0.3">
      <c r="A3351">
        <v>3350</v>
      </c>
      <c r="B3351">
        <v>66328.684973618394</v>
      </c>
      <c r="C3351">
        <v>58690.135330535697</v>
      </c>
      <c r="D3351">
        <v>58591.435485121197</v>
      </c>
      <c r="E3351">
        <v>57539.241118886399</v>
      </c>
      <c r="F3351">
        <v>64713.507011330403</v>
      </c>
      <c r="G3351">
        <v>58061.6952111766</v>
      </c>
      <c r="H3351">
        <v>58097.044741156496</v>
      </c>
      <c r="I3351">
        <v>56731.383850125603</v>
      </c>
      <c r="J3351">
        <v>57376.453749223198</v>
      </c>
      <c r="K3351">
        <v>58625.5740506453</v>
      </c>
    </row>
    <row r="3352" spans="1:11" x14ac:dyDescent="0.3">
      <c r="A3352">
        <v>3351</v>
      </c>
      <c r="B3352">
        <v>66686.495843424098</v>
      </c>
      <c r="C3352">
        <v>58970.274025535502</v>
      </c>
      <c r="D3352">
        <v>58873.429929827304</v>
      </c>
      <c r="E3352">
        <v>57848.261008829897</v>
      </c>
      <c r="F3352">
        <v>65109.675303412703</v>
      </c>
      <c r="G3352">
        <v>58353.858547569303</v>
      </c>
      <c r="H3352">
        <v>58388.633824029799</v>
      </c>
      <c r="I3352">
        <v>57055.804745886002</v>
      </c>
      <c r="J3352">
        <v>57681.233141594697</v>
      </c>
      <c r="K3352">
        <v>58899.419503813202</v>
      </c>
    </row>
    <row r="3353" spans="1:11" x14ac:dyDescent="0.3">
      <c r="A3353">
        <v>3352</v>
      </c>
      <c r="B3353">
        <v>65084.999785752203</v>
      </c>
      <c r="C3353">
        <v>57668.006594677703</v>
      </c>
      <c r="D3353">
        <v>57568.266237734701</v>
      </c>
      <c r="E3353">
        <v>56524.045315198702</v>
      </c>
      <c r="F3353">
        <v>63440.856550568104</v>
      </c>
      <c r="G3353">
        <v>57066.374155956197</v>
      </c>
      <c r="H3353">
        <v>57101.783081958398</v>
      </c>
      <c r="I3353">
        <v>55711.452041937198</v>
      </c>
      <c r="J3353">
        <v>56362.849409873903</v>
      </c>
      <c r="K3353">
        <v>57605.974710511502</v>
      </c>
    </row>
    <row r="3354" spans="1:11" x14ac:dyDescent="0.3">
      <c r="A3354">
        <v>3353</v>
      </c>
      <c r="B3354">
        <v>65113.137021488401</v>
      </c>
      <c r="C3354">
        <v>57754.133851862702</v>
      </c>
      <c r="D3354">
        <v>57657.706221605098</v>
      </c>
      <c r="E3354">
        <v>56630.166796466103</v>
      </c>
      <c r="F3354">
        <v>63536.376483656401</v>
      </c>
      <c r="G3354">
        <v>57132.344490811898</v>
      </c>
      <c r="H3354">
        <v>57166.805782123301</v>
      </c>
      <c r="I3354">
        <v>55830.472611769103</v>
      </c>
      <c r="J3354">
        <v>56460.806480008403</v>
      </c>
      <c r="K3354">
        <v>57680.491509990803</v>
      </c>
    </row>
    <row r="3355" spans="1:11" x14ac:dyDescent="0.3">
      <c r="A3355">
        <v>3354</v>
      </c>
      <c r="B3355">
        <v>65569.501349647806</v>
      </c>
      <c r="C3355">
        <v>57977.303341317398</v>
      </c>
      <c r="D3355">
        <v>57881.573194611199</v>
      </c>
      <c r="E3355">
        <v>56803.631884582101</v>
      </c>
      <c r="F3355">
        <v>64001.823095614898</v>
      </c>
      <c r="G3355">
        <v>57291.625537083397</v>
      </c>
      <c r="H3355">
        <v>57325.872818085802</v>
      </c>
      <c r="I3355">
        <v>56004.255081074298</v>
      </c>
      <c r="J3355">
        <v>56629.295870856302</v>
      </c>
      <c r="K3355">
        <v>57897.915069144699</v>
      </c>
    </row>
    <row r="3356" spans="1:11" x14ac:dyDescent="0.3">
      <c r="A3356">
        <v>3355</v>
      </c>
      <c r="B3356">
        <v>65940.341447552506</v>
      </c>
      <c r="C3356">
        <v>58361.251278079901</v>
      </c>
      <c r="D3356">
        <v>58262.997277230701</v>
      </c>
      <c r="E3356">
        <v>57200.620276515598</v>
      </c>
      <c r="F3356">
        <v>64326.269738299103</v>
      </c>
      <c r="G3356">
        <v>57730.608258640597</v>
      </c>
      <c r="H3356">
        <v>57765.662238164397</v>
      </c>
      <c r="I3356">
        <v>56402.142658652898</v>
      </c>
      <c r="J3356">
        <v>57043.951198058799</v>
      </c>
      <c r="K3356">
        <v>58302.310013374299</v>
      </c>
    </row>
    <row r="3357" spans="1:11" x14ac:dyDescent="0.3">
      <c r="A3357">
        <v>3356</v>
      </c>
      <c r="B3357">
        <v>65414.254777843104</v>
      </c>
      <c r="C3357">
        <v>58061.871667697204</v>
      </c>
      <c r="D3357">
        <v>57968.6875286336</v>
      </c>
      <c r="E3357">
        <v>56926.352835660698</v>
      </c>
      <c r="F3357">
        <v>63901.834573024396</v>
      </c>
      <c r="G3357">
        <v>57394.648708282199</v>
      </c>
      <c r="H3357">
        <v>57428.198778166399</v>
      </c>
      <c r="I3357">
        <v>56146.429104724302</v>
      </c>
      <c r="J3357">
        <v>56755.734471028503</v>
      </c>
      <c r="K3357">
        <v>57983.708466195101</v>
      </c>
    </row>
    <row r="3358" spans="1:11" x14ac:dyDescent="0.3">
      <c r="A3358">
        <v>3357</v>
      </c>
      <c r="B3358">
        <v>65673.323811066497</v>
      </c>
      <c r="C3358">
        <v>58203.458898884703</v>
      </c>
      <c r="D3358">
        <v>58105.185234385099</v>
      </c>
      <c r="E3358">
        <v>57062.314095369496</v>
      </c>
      <c r="F3358">
        <v>64060.911531644102</v>
      </c>
      <c r="G3358">
        <v>57577.249273013302</v>
      </c>
      <c r="H3358">
        <v>57612.278753257</v>
      </c>
      <c r="I3358">
        <v>56247.979077753</v>
      </c>
      <c r="J3358">
        <v>56890.093348677401</v>
      </c>
      <c r="K3358">
        <v>58128.654100005697</v>
      </c>
    </row>
    <row r="3359" spans="1:11" x14ac:dyDescent="0.3">
      <c r="A3359">
        <v>3358</v>
      </c>
      <c r="B3359">
        <v>66287.659468959202</v>
      </c>
      <c r="C3359">
        <v>58613.683269899899</v>
      </c>
      <c r="D3359">
        <v>58512.969642127602</v>
      </c>
      <c r="E3359">
        <v>57434.614998251098</v>
      </c>
      <c r="F3359">
        <v>64642.4102193828</v>
      </c>
      <c r="G3359">
        <v>57964.231144736397</v>
      </c>
      <c r="H3359">
        <v>58000.427990589102</v>
      </c>
      <c r="I3359">
        <v>56610.931397287401</v>
      </c>
      <c r="J3359">
        <v>57268.837440063398</v>
      </c>
      <c r="K3359">
        <v>58547.997537888499</v>
      </c>
    </row>
    <row r="3360" spans="1:11" x14ac:dyDescent="0.3">
      <c r="A3360">
        <v>3359</v>
      </c>
      <c r="B3360">
        <v>65889.635725517204</v>
      </c>
      <c r="C3360">
        <v>58371.849990684503</v>
      </c>
      <c r="D3360">
        <v>58272.554421575704</v>
      </c>
      <c r="E3360">
        <v>57215.170337033996</v>
      </c>
      <c r="F3360">
        <v>64265.610062664302</v>
      </c>
      <c r="G3360">
        <v>57747.730641069596</v>
      </c>
      <c r="H3360">
        <v>57783.349398266902</v>
      </c>
      <c r="I3360">
        <v>56409.481101022699</v>
      </c>
      <c r="J3360">
        <v>57058.134835198398</v>
      </c>
      <c r="K3360">
        <v>58313.706151787999</v>
      </c>
    </row>
    <row r="3361" spans="1:11" x14ac:dyDescent="0.3">
      <c r="A3361">
        <v>3360</v>
      </c>
      <c r="B3361">
        <v>65469.637367616102</v>
      </c>
      <c r="C3361">
        <v>57840.349294380299</v>
      </c>
      <c r="D3361">
        <v>57738.480216211501</v>
      </c>
      <c r="E3361">
        <v>56697.4782966657</v>
      </c>
      <c r="F3361">
        <v>63795.793511243501</v>
      </c>
      <c r="G3361">
        <v>57244.330318860601</v>
      </c>
      <c r="H3361">
        <v>57280.751149801799</v>
      </c>
      <c r="I3361">
        <v>55867.961546307102</v>
      </c>
      <c r="J3361">
        <v>56533.625527138698</v>
      </c>
      <c r="K3361">
        <v>57777.871323813903</v>
      </c>
    </row>
    <row r="3362" spans="1:11" x14ac:dyDescent="0.3">
      <c r="A3362">
        <v>3361</v>
      </c>
      <c r="B3362">
        <v>65789.117950819302</v>
      </c>
      <c r="C3362">
        <v>58161.803921945902</v>
      </c>
      <c r="D3362">
        <v>58061.837894782198</v>
      </c>
      <c r="E3362">
        <v>57043.595541408402</v>
      </c>
      <c r="F3362">
        <v>64137.599749941597</v>
      </c>
      <c r="G3362">
        <v>57566.832728551402</v>
      </c>
      <c r="H3362">
        <v>57602.3337700185</v>
      </c>
      <c r="I3362">
        <v>56209.029491870999</v>
      </c>
      <c r="J3362">
        <v>56862.4293121628</v>
      </c>
      <c r="K3362">
        <v>58079.513428791601</v>
      </c>
    </row>
    <row r="3363" spans="1:11" x14ac:dyDescent="0.3">
      <c r="A3363">
        <v>3362</v>
      </c>
      <c r="B3363">
        <v>65759.248412315297</v>
      </c>
      <c r="C3363">
        <v>58307.8462686645</v>
      </c>
      <c r="D3363">
        <v>58212.3007584648</v>
      </c>
      <c r="E3363">
        <v>57169.623779878202</v>
      </c>
      <c r="F3363">
        <v>64206.284726065598</v>
      </c>
      <c r="G3363">
        <v>57658.713046270299</v>
      </c>
      <c r="H3363">
        <v>57693.283726397298</v>
      </c>
      <c r="I3363">
        <v>56379.684867383701</v>
      </c>
      <c r="J3363">
        <v>57004.040066041802</v>
      </c>
      <c r="K3363">
        <v>58237.2285361252</v>
      </c>
    </row>
    <row r="3364" spans="1:11" x14ac:dyDescent="0.3">
      <c r="A3364">
        <v>3363</v>
      </c>
      <c r="B3364">
        <v>65584.998791397404</v>
      </c>
      <c r="C3364">
        <v>58078.484688356002</v>
      </c>
      <c r="D3364">
        <v>57986.102435166496</v>
      </c>
      <c r="E3364">
        <v>56969.314229217998</v>
      </c>
      <c r="F3364">
        <v>64082.715133591497</v>
      </c>
      <c r="G3364">
        <v>57446.776014138399</v>
      </c>
      <c r="H3364">
        <v>57480.196156295598</v>
      </c>
      <c r="I3364">
        <v>56209.544642788504</v>
      </c>
      <c r="J3364">
        <v>56813.556326200203</v>
      </c>
      <c r="K3364">
        <v>58014.659882596003</v>
      </c>
    </row>
    <row r="3365" spans="1:11" x14ac:dyDescent="0.3">
      <c r="A3365">
        <v>3364</v>
      </c>
      <c r="B3365">
        <v>64253.006766966297</v>
      </c>
      <c r="C3365">
        <v>57096.188999676997</v>
      </c>
      <c r="D3365">
        <v>57001.297103453697</v>
      </c>
      <c r="E3365">
        <v>55989.61687433</v>
      </c>
      <c r="F3365">
        <v>62713.735828746299</v>
      </c>
      <c r="G3365">
        <v>56484.874087029602</v>
      </c>
      <c r="H3365">
        <v>56519.227118157803</v>
      </c>
      <c r="I3365">
        <v>55212.9944148715</v>
      </c>
      <c r="J3365">
        <v>55833.064584015898</v>
      </c>
      <c r="K3365">
        <v>57034.140770029597</v>
      </c>
    </row>
    <row r="3366" spans="1:11" x14ac:dyDescent="0.3">
      <c r="A3366">
        <v>3365</v>
      </c>
      <c r="B3366">
        <v>65144.4734067756</v>
      </c>
      <c r="C3366">
        <v>57782.050394172402</v>
      </c>
      <c r="D3366">
        <v>57683.413464499303</v>
      </c>
      <c r="E3366">
        <v>56613.776838543497</v>
      </c>
      <c r="F3366">
        <v>63526.958968655897</v>
      </c>
      <c r="G3366">
        <v>57127.346515662801</v>
      </c>
      <c r="H3366">
        <v>57162.550531595603</v>
      </c>
      <c r="I3366">
        <v>55794.287542600097</v>
      </c>
      <c r="J3366">
        <v>56438.232379744797</v>
      </c>
      <c r="K3366">
        <v>57704.280647251202</v>
      </c>
    </row>
    <row r="3367" spans="1:11" x14ac:dyDescent="0.3">
      <c r="A3367">
        <v>3366</v>
      </c>
      <c r="B3367">
        <v>65539.534837248502</v>
      </c>
      <c r="C3367">
        <v>58132.517192843799</v>
      </c>
      <c r="D3367">
        <v>58035.111045364203</v>
      </c>
      <c r="E3367">
        <v>56983.829926582497</v>
      </c>
      <c r="F3367">
        <v>63950.493409685201</v>
      </c>
      <c r="G3367">
        <v>57484.963946115</v>
      </c>
      <c r="H3367">
        <v>57519.854931072303</v>
      </c>
      <c r="I3367">
        <v>56173.008964560198</v>
      </c>
      <c r="J3367">
        <v>56809.629589808603</v>
      </c>
      <c r="K3367">
        <v>58054.795420802198</v>
      </c>
    </row>
    <row r="3368" spans="1:11" x14ac:dyDescent="0.3">
      <c r="A3368">
        <v>3367</v>
      </c>
      <c r="B3368">
        <v>66238.1803508249</v>
      </c>
      <c r="C3368">
        <v>58189.539637474802</v>
      </c>
      <c r="D3368">
        <v>58105.216325053603</v>
      </c>
      <c r="E3368">
        <v>57058.990883851402</v>
      </c>
      <c r="F3368">
        <v>64858.384881031001</v>
      </c>
      <c r="G3368">
        <v>57932.334179891797</v>
      </c>
      <c r="H3368">
        <v>57961.615271494797</v>
      </c>
      <c r="I3368">
        <v>56799.014959185202</v>
      </c>
      <c r="J3368">
        <v>56894.626845200997</v>
      </c>
      <c r="K3368">
        <v>58110.230288387596</v>
      </c>
    </row>
    <row r="3369" spans="1:11" x14ac:dyDescent="0.3">
      <c r="A3369">
        <v>3368</v>
      </c>
      <c r="B3369">
        <v>65916.542009453202</v>
      </c>
      <c r="C3369">
        <v>58266.1972396524</v>
      </c>
      <c r="D3369">
        <v>58172.174603351501</v>
      </c>
      <c r="E3369">
        <v>57203.287999833999</v>
      </c>
      <c r="F3369">
        <v>64381.237953883603</v>
      </c>
      <c r="G3369">
        <v>57680.558923072698</v>
      </c>
      <c r="H3369">
        <v>57714.441456447101</v>
      </c>
      <c r="I3369">
        <v>56417.759203674002</v>
      </c>
      <c r="J3369">
        <v>57033.387332569197</v>
      </c>
      <c r="K3369">
        <v>58189.684897151601</v>
      </c>
    </row>
    <row r="3370" spans="1:11" x14ac:dyDescent="0.3">
      <c r="A3370">
        <v>3369</v>
      </c>
      <c r="B3370">
        <v>66442.853569040904</v>
      </c>
      <c r="C3370">
        <v>58659.261258351398</v>
      </c>
      <c r="D3370">
        <v>58561.618021640803</v>
      </c>
      <c r="E3370">
        <v>57516.083403013698</v>
      </c>
      <c r="F3370">
        <v>64836.922611652299</v>
      </c>
      <c r="G3370">
        <v>58024.808563591199</v>
      </c>
      <c r="H3370">
        <v>58059.663990100496</v>
      </c>
      <c r="I3370">
        <v>56706.338283000397</v>
      </c>
      <c r="J3370">
        <v>57344.645472572702</v>
      </c>
      <c r="K3370">
        <v>58584.753542825303</v>
      </c>
    </row>
    <row r="3371" spans="1:11" x14ac:dyDescent="0.3">
      <c r="A3371">
        <v>3370</v>
      </c>
      <c r="B3371">
        <v>64435.395273817099</v>
      </c>
      <c r="C3371">
        <v>57228.104123008699</v>
      </c>
      <c r="D3371">
        <v>57131.633492752997</v>
      </c>
      <c r="E3371">
        <v>56070.552312117201</v>
      </c>
      <c r="F3371">
        <v>62853.534054286698</v>
      </c>
      <c r="G3371">
        <v>56580.786737237402</v>
      </c>
      <c r="H3371">
        <v>56615.200062469798</v>
      </c>
      <c r="I3371">
        <v>55276.325397154003</v>
      </c>
      <c r="J3371">
        <v>55905.973074830603</v>
      </c>
      <c r="K3371">
        <v>57159.340351074701</v>
      </c>
    </row>
    <row r="3372" spans="1:11" x14ac:dyDescent="0.3">
      <c r="A3372">
        <v>3371</v>
      </c>
      <c r="B3372">
        <v>65789.471981174604</v>
      </c>
      <c r="C3372">
        <v>58065.072097957403</v>
      </c>
      <c r="D3372">
        <v>57965.478790619702</v>
      </c>
      <c r="E3372">
        <v>56955.411521620597</v>
      </c>
      <c r="F3372">
        <v>64152.323222115097</v>
      </c>
      <c r="G3372">
        <v>57475.643151060402</v>
      </c>
      <c r="H3372">
        <v>57511.2892789787</v>
      </c>
      <c r="I3372">
        <v>56131.029344681097</v>
      </c>
      <c r="J3372">
        <v>56782.219578428601</v>
      </c>
      <c r="K3372">
        <v>57990.823449125099</v>
      </c>
    </row>
    <row r="3373" spans="1:11" x14ac:dyDescent="0.3">
      <c r="A3373">
        <v>3372</v>
      </c>
      <c r="B3373">
        <v>66414.061972793803</v>
      </c>
      <c r="C3373">
        <v>58722.852425582299</v>
      </c>
      <c r="D3373">
        <v>58626.1745662756</v>
      </c>
      <c r="E3373">
        <v>57576.9675955938</v>
      </c>
      <c r="F3373">
        <v>64832.473925081002</v>
      </c>
      <c r="G3373">
        <v>58087.780985075296</v>
      </c>
      <c r="H3373">
        <v>58122.511356735602</v>
      </c>
      <c r="I3373">
        <v>56787.261712473002</v>
      </c>
      <c r="J3373">
        <v>57419.101468554203</v>
      </c>
      <c r="K3373">
        <v>58661.154187679203</v>
      </c>
    </row>
    <row r="3374" spans="1:11" x14ac:dyDescent="0.3">
      <c r="A3374">
        <v>3373</v>
      </c>
      <c r="B3374">
        <v>64755.549839781503</v>
      </c>
      <c r="C3374">
        <v>57464.812150393198</v>
      </c>
      <c r="D3374">
        <v>57369.691646769403</v>
      </c>
      <c r="E3374">
        <v>56294.4155456917</v>
      </c>
      <c r="F3374">
        <v>63214.4097323487</v>
      </c>
      <c r="G3374">
        <v>56781.401648139297</v>
      </c>
      <c r="H3374">
        <v>56815.868815334303</v>
      </c>
      <c r="I3374">
        <v>55511.4232914081</v>
      </c>
      <c r="J3374">
        <v>56132.3518224687</v>
      </c>
      <c r="K3374">
        <v>57397.3517547878</v>
      </c>
    </row>
    <row r="3375" spans="1:11" x14ac:dyDescent="0.3">
      <c r="A3375">
        <v>3374</v>
      </c>
      <c r="B3375">
        <v>66443.305422038495</v>
      </c>
      <c r="C3375">
        <v>58909.609505494998</v>
      </c>
      <c r="D3375">
        <v>58811.122255756702</v>
      </c>
      <c r="E3375">
        <v>57743.4969506544</v>
      </c>
      <c r="F3375">
        <v>64821.597354585501</v>
      </c>
      <c r="G3375">
        <v>58279.436463398699</v>
      </c>
      <c r="H3375">
        <v>58314.442733319302</v>
      </c>
      <c r="I3375">
        <v>56942.959243230202</v>
      </c>
      <c r="J3375">
        <v>57586.258179912802</v>
      </c>
      <c r="K3375">
        <v>58850.345801301301</v>
      </c>
    </row>
    <row r="3376" spans="1:11" x14ac:dyDescent="0.3">
      <c r="A3376">
        <v>3375</v>
      </c>
      <c r="B3376">
        <v>66034.378148880904</v>
      </c>
      <c r="C3376">
        <v>58456.085207654301</v>
      </c>
      <c r="D3376">
        <v>58356.5161475079</v>
      </c>
      <c r="E3376">
        <v>57319.586004109697</v>
      </c>
      <c r="F3376">
        <v>64399.919154163799</v>
      </c>
      <c r="G3376">
        <v>57855.251819071898</v>
      </c>
      <c r="H3376">
        <v>57890.824567302603</v>
      </c>
      <c r="I3376">
        <v>56509.091389999601</v>
      </c>
      <c r="J3376">
        <v>57159.816021187697</v>
      </c>
      <c r="K3376">
        <v>58395.348150736099</v>
      </c>
    </row>
    <row r="3377" spans="1:11" x14ac:dyDescent="0.3">
      <c r="A3377">
        <v>3376</v>
      </c>
      <c r="B3377">
        <v>66038.833805704198</v>
      </c>
      <c r="C3377">
        <v>58403.477604353597</v>
      </c>
      <c r="D3377">
        <v>58305.367348525397</v>
      </c>
      <c r="E3377">
        <v>57273.888170222301</v>
      </c>
      <c r="F3377">
        <v>64412.859240427599</v>
      </c>
      <c r="G3377">
        <v>57796.465642609903</v>
      </c>
      <c r="H3377">
        <v>57831.273708917797</v>
      </c>
      <c r="I3377">
        <v>56461.328389301503</v>
      </c>
      <c r="J3377">
        <v>57102.346988778903</v>
      </c>
      <c r="K3377">
        <v>58329.126374243002</v>
      </c>
    </row>
    <row r="3378" spans="1:11" x14ac:dyDescent="0.3">
      <c r="A3378">
        <v>3377</v>
      </c>
      <c r="B3378">
        <v>66198.630147181393</v>
      </c>
      <c r="C3378">
        <v>58489.496310443101</v>
      </c>
      <c r="D3378">
        <v>58389.7478472742</v>
      </c>
      <c r="E3378">
        <v>57334.932305844202</v>
      </c>
      <c r="F3378">
        <v>64541.858923549698</v>
      </c>
      <c r="G3378">
        <v>57873.826020273402</v>
      </c>
      <c r="H3378">
        <v>57909.063456780401</v>
      </c>
      <c r="I3378">
        <v>56513.071605049401</v>
      </c>
      <c r="J3378">
        <v>57164.8303512438</v>
      </c>
      <c r="K3378">
        <v>58418.2445169563</v>
      </c>
    </row>
    <row r="3379" spans="1:11" x14ac:dyDescent="0.3">
      <c r="A3379">
        <v>3378</v>
      </c>
      <c r="B3379">
        <v>65483.104761516901</v>
      </c>
      <c r="C3379">
        <v>58015.8632681296</v>
      </c>
      <c r="D3379">
        <v>57917.786481315401</v>
      </c>
      <c r="E3379">
        <v>56864.661592477198</v>
      </c>
      <c r="F3379">
        <v>63874.055759396702</v>
      </c>
      <c r="G3379">
        <v>57378.731569790099</v>
      </c>
      <c r="H3379">
        <v>57413.871181882503</v>
      </c>
      <c r="I3379">
        <v>56055.710386462699</v>
      </c>
      <c r="J3379">
        <v>56696.197135510003</v>
      </c>
      <c r="K3379">
        <v>57944.624947794597</v>
      </c>
    </row>
    <row r="3380" spans="1:11" x14ac:dyDescent="0.3">
      <c r="A3380">
        <v>3379</v>
      </c>
      <c r="B3380">
        <v>66009.169114916498</v>
      </c>
      <c r="C3380">
        <v>58485.1414998767</v>
      </c>
      <c r="D3380">
        <v>58389.748294977602</v>
      </c>
      <c r="E3380">
        <v>57371.314591012801</v>
      </c>
      <c r="F3380">
        <v>64451.986806759</v>
      </c>
      <c r="G3380">
        <v>57872.320399919699</v>
      </c>
      <c r="H3380">
        <v>57906.693466049102</v>
      </c>
      <c r="I3380">
        <v>56589.612622987202</v>
      </c>
      <c r="J3380">
        <v>57213.3743948962</v>
      </c>
      <c r="K3380">
        <v>58422.152262331598</v>
      </c>
    </row>
    <row r="3381" spans="1:11" x14ac:dyDescent="0.3">
      <c r="A3381">
        <v>3380</v>
      </c>
      <c r="B3381">
        <v>65209.404439534403</v>
      </c>
      <c r="C3381">
        <v>57868.7719464365</v>
      </c>
      <c r="D3381">
        <v>57773.542259007001</v>
      </c>
      <c r="E3381">
        <v>56764.062598144301</v>
      </c>
      <c r="F3381">
        <v>63649.201972265997</v>
      </c>
      <c r="G3381">
        <v>57263.457479580502</v>
      </c>
      <c r="H3381">
        <v>57297.471752521</v>
      </c>
      <c r="I3381">
        <v>55974.935561237296</v>
      </c>
      <c r="J3381">
        <v>56597.536426393701</v>
      </c>
      <c r="K3381">
        <v>57796.762213012</v>
      </c>
    </row>
    <row r="3382" spans="1:11" x14ac:dyDescent="0.3">
      <c r="A3382">
        <v>3381</v>
      </c>
      <c r="B3382">
        <v>65474.615688627397</v>
      </c>
      <c r="C3382">
        <v>57975.839708516498</v>
      </c>
      <c r="D3382">
        <v>57878.063949187803</v>
      </c>
      <c r="E3382">
        <v>56840.010073938603</v>
      </c>
      <c r="F3382">
        <v>63868.221763488698</v>
      </c>
      <c r="G3382">
        <v>57351.045724979202</v>
      </c>
      <c r="H3382">
        <v>57385.845679464699</v>
      </c>
      <c r="I3382">
        <v>56027.535511859503</v>
      </c>
      <c r="J3382">
        <v>56666.6973889199</v>
      </c>
      <c r="K3382">
        <v>57899.3260991891</v>
      </c>
    </row>
    <row r="3383" spans="1:11" x14ac:dyDescent="0.3">
      <c r="A3383">
        <v>3382</v>
      </c>
      <c r="B3383">
        <v>65978.386893441304</v>
      </c>
      <c r="C3383">
        <v>58481.062814777899</v>
      </c>
      <c r="D3383">
        <v>58382.167277777997</v>
      </c>
      <c r="E3383">
        <v>57282.487013122904</v>
      </c>
      <c r="F3383">
        <v>64358.520691509599</v>
      </c>
      <c r="G3383">
        <v>57822.734110559002</v>
      </c>
      <c r="H3383">
        <v>57858.141235293799</v>
      </c>
      <c r="I3383">
        <v>56488.5433041777</v>
      </c>
      <c r="J3383">
        <v>57134.022515873301</v>
      </c>
      <c r="K3383">
        <v>58431.253650614701</v>
      </c>
    </row>
    <row r="3384" spans="1:11" x14ac:dyDescent="0.3">
      <c r="A3384">
        <v>3383</v>
      </c>
      <c r="B3384">
        <v>65580.843274693994</v>
      </c>
      <c r="C3384">
        <v>58178.258200605</v>
      </c>
      <c r="D3384">
        <v>58081.643698345397</v>
      </c>
      <c r="E3384">
        <v>57007.217122511298</v>
      </c>
      <c r="F3384">
        <v>64006.036548392003</v>
      </c>
      <c r="G3384">
        <v>57521.258134267802</v>
      </c>
      <c r="H3384">
        <v>57555.995836602597</v>
      </c>
      <c r="I3384">
        <v>56222.4594444783</v>
      </c>
      <c r="J3384">
        <v>56853.197244906303</v>
      </c>
      <c r="K3384">
        <v>58120.2101158929</v>
      </c>
    </row>
    <row r="3385" spans="1:11" x14ac:dyDescent="0.3">
      <c r="A3385">
        <v>3384</v>
      </c>
      <c r="B3385">
        <v>67391.5180712281</v>
      </c>
      <c r="C3385">
        <v>59486.960226274401</v>
      </c>
      <c r="D3385">
        <v>59388.315688507901</v>
      </c>
      <c r="E3385">
        <v>58288.7151123121</v>
      </c>
      <c r="F3385">
        <v>65777.571717312399</v>
      </c>
      <c r="G3385">
        <v>58809.448182799497</v>
      </c>
      <c r="H3385">
        <v>58844.925049359998</v>
      </c>
      <c r="I3385">
        <v>57485.067209048197</v>
      </c>
      <c r="J3385">
        <v>58129.435950049199</v>
      </c>
      <c r="K3385">
        <v>59425.854667170897</v>
      </c>
    </row>
    <row r="3386" spans="1:11" x14ac:dyDescent="0.3">
      <c r="A3386">
        <v>3385</v>
      </c>
      <c r="B3386">
        <v>65643.746422441094</v>
      </c>
      <c r="C3386">
        <v>58145.156698930099</v>
      </c>
      <c r="D3386">
        <v>58048.016107224001</v>
      </c>
      <c r="E3386">
        <v>57015.938890455</v>
      </c>
      <c r="F3386">
        <v>64048.728644853203</v>
      </c>
      <c r="G3386">
        <v>57522.282071650501</v>
      </c>
      <c r="H3386">
        <v>57556.933582198602</v>
      </c>
      <c r="I3386">
        <v>56208.835209767203</v>
      </c>
      <c r="J3386">
        <v>56843.691145118697</v>
      </c>
      <c r="K3386">
        <v>58069.294953512399</v>
      </c>
    </row>
    <row r="3387" spans="1:11" x14ac:dyDescent="0.3">
      <c r="A3387">
        <v>3386</v>
      </c>
      <c r="B3387">
        <v>64907.419020365203</v>
      </c>
      <c r="C3387">
        <v>57455.2682522373</v>
      </c>
      <c r="D3387">
        <v>57358.246352287402</v>
      </c>
      <c r="E3387">
        <v>56336.222681009604</v>
      </c>
      <c r="F3387">
        <v>63295.640398143201</v>
      </c>
      <c r="G3387">
        <v>56842.821713624697</v>
      </c>
      <c r="H3387">
        <v>56877.001422845802</v>
      </c>
      <c r="I3387">
        <v>55518.555343156499</v>
      </c>
      <c r="J3387">
        <v>56152.421086273498</v>
      </c>
      <c r="K3387">
        <v>57367.406974135702</v>
      </c>
    </row>
    <row r="3388" spans="1:11" x14ac:dyDescent="0.3">
      <c r="A3388">
        <v>3387</v>
      </c>
      <c r="B3388">
        <v>65348.200132922299</v>
      </c>
      <c r="C3388">
        <v>57946.9960062026</v>
      </c>
      <c r="D3388">
        <v>57851.243959388899</v>
      </c>
      <c r="E3388">
        <v>56852.64268012</v>
      </c>
      <c r="F3388">
        <v>63782.624547111998</v>
      </c>
      <c r="G3388">
        <v>57358.448678969697</v>
      </c>
      <c r="H3388">
        <v>57392.776816275298</v>
      </c>
      <c r="I3388">
        <v>56066.365991136401</v>
      </c>
      <c r="J3388">
        <v>56692.515802351503</v>
      </c>
      <c r="K3388">
        <v>57882.052781464598</v>
      </c>
    </row>
    <row r="3389" spans="1:11" x14ac:dyDescent="0.3">
      <c r="A3389">
        <v>3388</v>
      </c>
      <c r="B3389">
        <v>65434.978566825499</v>
      </c>
      <c r="C3389">
        <v>58054.336669923097</v>
      </c>
      <c r="D3389">
        <v>57957.293917916402</v>
      </c>
      <c r="E3389">
        <v>56910.447823816401</v>
      </c>
      <c r="F3389">
        <v>63837.371610042799</v>
      </c>
      <c r="G3389">
        <v>57433.549883181498</v>
      </c>
      <c r="H3389">
        <v>57467.998514567204</v>
      </c>
      <c r="I3389">
        <v>56115.6488163088</v>
      </c>
      <c r="J3389">
        <v>56749.464906587498</v>
      </c>
      <c r="K3389">
        <v>57989.805626740002</v>
      </c>
    </row>
    <row r="3390" spans="1:11" x14ac:dyDescent="0.3">
      <c r="A3390">
        <v>3389</v>
      </c>
      <c r="B3390">
        <v>65908.119422553005</v>
      </c>
      <c r="C3390">
        <v>58360.449268250297</v>
      </c>
      <c r="D3390">
        <v>58265.364730727299</v>
      </c>
      <c r="E3390">
        <v>57197.581578983001</v>
      </c>
      <c r="F3390">
        <v>64357.5375271702</v>
      </c>
      <c r="G3390">
        <v>57687.185601724501</v>
      </c>
      <c r="H3390">
        <v>57721.311651781602</v>
      </c>
      <c r="I3390">
        <v>56410.423752843803</v>
      </c>
      <c r="J3390">
        <v>57031.750211296901</v>
      </c>
      <c r="K3390">
        <v>58288.981274036101</v>
      </c>
    </row>
    <row r="3391" spans="1:11" x14ac:dyDescent="0.3">
      <c r="A3391">
        <v>3390</v>
      </c>
      <c r="B3391">
        <v>65376.926286418799</v>
      </c>
      <c r="C3391">
        <v>58058.783015599001</v>
      </c>
      <c r="D3391">
        <v>57963.2455198889</v>
      </c>
      <c r="E3391">
        <v>56901.944881997697</v>
      </c>
      <c r="F3391">
        <v>63821.245479398298</v>
      </c>
      <c r="G3391">
        <v>57396.269692147303</v>
      </c>
      <c r="H3391">
        <v>57430.6001092183</v>
      </c>
      <c r="I3391">
        <v>56112.535874208603</v>
      </c>
      <c r="J3391">
        <v>56736.372828683197</v>
      </c>
      <c r="K3391">
        <v>57988.2584789373</v>
      </c>
    </row>
    <row r="3392" spans="1:11" x14ac:dyDescent="0.3">
      <c r="A3392">
        <v>3391</v>
      </c>
      <c r="B3392">
        <v>66296.934755567301</v>
      </c>
      <c r="C3392">
        <v>58420.529119200102</v>
      </c>
      <c r="D3392">
        <v>58324.290550772203</v>
      </c>
      <c r="E3392">
        <v>57259.382718310699</v>
      </c>
      <c r="F3392">
        <v>64924.491031391597</v>
      </c>
      <c r="G3392">
        <v>58018.350997739799</v>
      </c>
      <c r="H3392">
        <v>58048.210855387297</v>
      </c>
      <c r="I3392">
        <v>56889.830483889898</v>
      </c>
      <c r="J3392">
        <v>57093.237798579001</v>
      </c>
      <c r="K3392">
        <v>58350.097373632503</v>
      </c>
    </row>
    <row r="3393" spans="1:11" x14ac:dyDescent="0.3">
      <c r="A3393">
        <v>3392</v>
      </c>
      <c r="B3393">
        <v>66181.757095666806</v>
      </c>
      <c r="C3393">
        <v>58560.568649288703</v>
      </c>
      <c r="D3393">
        <v>58462.396382845101</v>
      </c>
      <c r="E3393">
        <v>57439.325769388801</v>
      </c>
      <c r="F3393">
        <v>64577.978755725198</v>
      </c>
      <c r="G3393">
        <v>57957.789899129602</v>
      </c>
      <c r="H3393">
        <v>57993.062098521201</v>
      </c>
      <c r="I3393">
        <v>56635.847911314297</v>
      </c>
      <c r="J3393">
        <v>57277.669721598199</v>
      </c>
      <c r="K3393">
        <v>58496.445937639503</v>
      </c>
    </row>
    <row r="3394" spans="1:11" x14ac:dyDescent="0.3">
      <c r="A3394">
        <v>3393</v>
      </c>
      <c r="B3394">
        <v>66928.185885182203</v>
      </c>
      <c r="C3394">
        <v>59130.255119417801</v>
      </c>
      <c r="D3394">
        <v>59029.456540462197</v>
      </c>
      <c r="E3394">
        <v>57990.1604130509</v>
      </c>
      <c r="F3394">
        <v>65268.582229839601</v>
      </c>
      <c r="G3394">
        <v>58525.687995326203</v>
      </c>
      <c r="H3394">
        <v>58561.7231381374</v>
      </c>
      <c r="I3394">
        <v>57162.756326563598</v>
      </c>
      <c r="J3394">
        <v>57821.6309933745</v>
      </c>
      <c r="K3394">
        <v>59061.805405331397</v>
      </c>
    </row>
    <row r="3395" spans="1:11" x14ac:dyDescent="0.3">
      <c r="A3395">
        <v>3394</v>
      </c>
      <c r="B3395">
        <v>65110.2536389343</v>
      </c>
      <c r="C3395">
        <v>57661.2772871501</v>
      </c>
      <c r="D3395">
        <v>57565.9350392591</v>
      </c>
      <c r="E3395">
        <v>56541.443295448997</v>
      </c>
      <c r="F3395">
        <v>63555.707802059398</v>
      </c>
      <c r="G3395">
        <v>57039.854074776304</v>
      </c>
      <c r="H3395">
        <v>57074.186586352102</v>
      </c>
      <c r="I3395">
        <v>55759.203338916697</v>
      </c>
      <c r="J3395">
        <v>56382.404966468603</v>
      </c>
      <c r="K3395">
        <v>57597.039403685398</v>
      </c>
    </row>
    <row r="3396" spans="1:11" x14ac:dyDescent="0.3">
      <c r="A3396">
        <v>3395</v>
      </c>
      <c r="B3396">
        <v>65298.622434732897</v>
      </c>
      <c r="C3396">
        <v>57806.543613394897</v>
      </c>
      <c r="D3396">
        <v>57709.263468348901</v>
      </c>
      <c r="E3396">
        <v>56653.215055146502</v>
      </c>
      <c r="F3396">
        <v>63711.334922716698</v>
      </c>
      <c r="G3396">
        <v>57137.1350782507</v>
      </c>
      <c r="H3396">
        <v>57172.0614906931</v>
      </c>
      <c r="I3396">
        <v>55830.6205965603</v>
      </c>
      <c r="J3396">
        <v>56465.952265035601</v>
      </c>
      <c r="K3396">
        <v>57715.424850376803</v>
      </c>
    </row>
    <row r="3397" spans="1:11" x14ac:dyDescent="0.3">
      <c r="A3397">
        <v>3396</v>
      </c>
      <c r="B3397">
        <v>66123.819977599705</v>
      </c>
      <c r="C3397">
        <v>58558.762934416904</v>
      </c>
      <c r="D3397">
        <v>58460.772642342097</v>
      </c>
      <c r="E3397">
        <v>57394.895093295403</v>
      </c>
      <c r="F3397">
        <v>64521.9606441469</v>
      </c>
      <c r="G3397">
        <v>57917.893533321301</v>
      </c>
      <c r="H3397">
        <v>57952.992825108602</v>
      </c>
      <c r="I3397">
        <v>56597.855100591703</v>
      </c>
      <c r="J3397">
        <v>57238.1018461454</v>
      </c>
      <c r="K3397">
        <v>58499.528224223999</v>
      </c>
    </row>
    <row r="3398" spans="1:11" x14ac:dyDescent="0.3">
      <c r="A3398">
        <v>3397</v>
      </c>
      <c r="B3398">
        <v>64787.6590853706</v>
      </c>
      <c r="C3398">
        <v>57394.340977743799</v>
      </c>
      <c r="D3398">
        <v>57297.829390334096</v>
      </c>
      <c r="E3398">
        <v>56239.422715066401</v>
      </c>
      <c r="F3398">
        <v>63208.357102941904</v>
      </c>
      <c r="G3398">
        <v>56750.441151095198</v>
      </c>
      <c r="H3398">
        <v>56784.9930380402</v>
      </c>
      <c r="I3398">
        <v>55449.603086407304</v>
      </c>
      <c r="J3398">
        <v>56079.741829378901</v>
      </c>
      <c r="K3398">
        <v>57330.5276692275</v>
      </c>
    </row>
    <row r="3399" spans="1:11" x14ac:dyDescent="0.3">
      <c r="A3399">
        <v>3398</v>
      </c>
      <c r="B3399">
        <v>65681.058696091204</v>
      </c>
      <c r="C3399">
        <v>58013.494065942003</v>
      </c>
      <c r="D3399">
        <v>57912.581645927799</v>
      </c>
      <c r="E3399">
        <v>56903.723471831901</v>
      </c>
      <c r="F3399">
        <v>64020.391183703301</v>
      </c>
      <c r="G3399">
        <v>57447.858288338197</v>
      </c>
      <c r="H3399">
        <v>57483.98523862</v>
      </c>
      <c r="I3399">
        <v>56082.355640608497</v>
      </c>
      <c r="J3399">
        <v>56741.890165660698</v>
      </c>
      <c r="K3399">
        <v>57951.871862830703</v>
      </c>
    </row>
    <row r="3400" spans="1:11" x14ac:dyDescent="0.3">
      <c r="A3400">
        <v>3399</v>
      </c>
      <c r="B3400">
        <v>67032.484819706602</v>
      </c>
      <c r="C3400">
        <v>59243.771793008404</v>
      </c>
      <c r="D3400">
        <v>59144.6334215963</v>
      </c>
      <c r="E3400">
        <v>58088.921596202497</v>
      </c>
      <c r="F3400">
        <v>65404.405150634499</v>
      </c>
      <c r="G3400">
        <v>58618.595737193398</v>
      </c>
      <c r="H3400">
        <v>58654.053913901102</v>
      </c>
      <c r="I3400">
        <v>57280.645043274701</v>
      </c>
      <c r="J3400">
        <v>57928.730594038199</v>
      </c>
      <c r="K3400">
        <v>59182.2367726499</v>
      </c>
    </row>
    <row r="3401" spans="1:11" x14ac:dyDescent="0.3">
      <c r="A3401">
        <v>3400</v>
      </c>
      <c r="B3401">
        <v>65572.400174930401</v>
      </c>
      <c r="C3401">
        <v>58256.884716340399</v>
      </c>
      <c r="D3401">
        <v>58160.223491911798</v>
      </c>
      <c r="E3401">
        <v>57140.723318980497</v>
      </c>
      <c r="F3401">
        <v>63983.0664089778</v>
      </c>
      <c r="G3401">
        <v>57663.598289184003</v>
      </c>
      <c r="H3401">
        <v>57697.984065336503</v>
      </c>
      <c r="I3401">
        <v>56351.3566238817</v>
      </c>
      <c r="J3401">
        <v>56983.129625423397</v>
      </c>
      <c r="K3401">
        <v>58195.460538857304</v>
      </c>
    </row>
    <row r="3402" spans="1:11" x14ac:dyDescent="0.3">
      <c r="A3402">
        <v>3401</v>
      </c>
      <c r="B3402">
        <v>65736.905295445904</v>
      </c>
      <c r="C3402">
        <v>58342.362638297098</v>
      </c>
      <c r="D3402">
        <v>58244.792854428102</v>
      </c>
      <c r="E3402">
        <v>57140.298975959697</v>
      </c>
      <c r="F3402">
        <v>64140.686666396097</v>
      </c>
      <c r="G3402">
        <v>57657.576848393197</v>
      </c>
      <c r="H3402">
        <v>57692.3905333035</v>
      </c>
      <c r="I3402">
        <v>56340.747660391702</v>
      </c>
      <c r="J3402">
        <v>56977.429428470597</v>
      </c>
      <c r="K3402">
        <v>58276.419554007502</v>
      </c>
    </row>
    <row r="3403" spans="1:11" x14ac:dyDescent="0.3">
      <c r="A3403">
        <v>3402</v>
      </c>
      <c r="B3403">
        <v>64952.119262670902</v>
      </c>
      <c r="C3403">
        <v>57689.962696406001</v>
      </c>
      <c r="D3403">
        <v>57594.978497230302</v>
      </c>
      <c r="E3403">
        <v>56558.157681930999</v>
      </c>
      <c r="F3403">
        <v>63407.2016420535</v>
      </c>
      <c r="G3403">
        <v>57046.071527856497</v>
      </c>
      <c r="H3403">
        <v>57080.1773651111</v>
      </c>
      <c r="I3403">
        <v>55769.410483851403</v>
      </c>
      <c r="J3403">
        <v>56390.182945013403</v>
      </c>
      <c r="K3403">
        <v>57616.401060776603</v>
      </c>
    </row>
    <row r="3404" spans="1:11" x14ac:dyDescent="0.3">
      <c r="A3404">
        <v>3403</v>
      </c>
      <c r="B3404">
        <v>65924.0801143594</v>
      </c>
      <c r="C3404">
        <v>58359.768073371502</v>
      </c>
      <c r="D3404">
        <v>58263.728948633499</v>
      </c>
      <c r="E3404">
        <v>57246.381462786099</v>
      </c>
      <c r="F3404">
        <v>64351.377868507901</v>
      </c>
      <c r="G3404">
        <v>57746.091053583201</v>
      </c>
      <c r="H3404">
        <v>57780.550592303698</v>
      </c>
      <c r="I3404">
        <v>56451.417969180802</v>
      </c>
      <c r="J3404">
        <v>57079.336754771903</v>
      </c>
      <c r="K3404">
        <v>58288.089934030497</v>
      </c>
    </row>
    <row r="3405" spans="1:11" x14ac:dyDescent="0.3">
      <c r="A3405">
        <v>3404</v>
      </c>
      <c r="B3405">
        <v>65842.3047669199</v>
      </c>
      <c r="C3405">
        <v>58401.164693965999</v>
      </c>
      <c r="D3405">
        <v>58302.0775492717</v>
      </c>
      <c r="E3405">
        <v>57300.6798578343</v>
      </c>
      <c r="F3405">
        <v>64218.094670760504</v>
      </c>
      <c r="G3405">
        <v>57830.519460638498</v>
      </c>
      <c r="H3405">
        <v>57865.9365318317</v>
      </c>
      <c r="I3405">
        <v>56488.663142968297</v>
      </c>
      <c r="J3405">
        <v>57136.689419934599</v>
      </c>
      <c r="K3405">
        <v>58335.7526349951</v>
      </c>
    </row>
    <row r="3406" spans="1:11" x14ac:dyDescent="0.3">
      <c r="A3406">
        <v>3405</v>
      </c>
      <c r="B3406">
        <v>66708.711449029201</v>
      </c>
      <c r="C3406">
        <v>59103.7237670705</v>
      </c>
      <c r="D3406">
        <v>59005.086174049196</v>
      </c>
      <c r="E3406">
        <v>57958.779915427796</v>
      </c>
      <c r="F3406">
        <v>65086.787731598997</v>
      </c>
      <c r="G3406">
        <v>58492.722502227603</v>
      </c>
      <c r="H3406">
        <v>58527.844944693999</v>
      </c>
      <c r="I3406">
        <v>57155.777978793798</v>
      </c>
      <c r="J3406">
        <v>57800.464075885502</v>
      </c>
      <c r="K3406">
        <v>59043.3716232816</v>
      </c>
    </row>
    <row r="3407" spans="1:11" x14ac:dyDescent="0.3">
      <c r="A3407">
        <v>3406</v>
      </c>
      <c r="B3407">
        <v>65861.6183315214</v>
      </c>
      <c r="C3407">
        <v>58224.690026418699</v>
      </c>
      <c r="D3407">
        <v>58123.523897102401</v>
      </c>
      <c r="E3407">
        <v>57114.375295897</v>
      </c>
      <c r="F3407">
        <v>64202.873878431201</v>
      </c>
      <c r="G3407">
        <v>57644.541363551798</v>
      </c>
      <c r="H3407">
        <v>57680.819318644601</v>
      </c>
      <c r="I3407">
        <v>56279.129063171997</v>
      </c>
      <c r="J3407">
        <v>56940.694784331899</v>
      </c>
      <c r="K3407">
        <v>58151.472635276703</v>
      </c>
    </row>
    <row r="3408" spans="1:11" x14ac:dyDescent="0.3">
      <c r="A3408">
        <v>3407</v>
      </c>
      <c r="B3408">
        <v>65621.820146829399</v>
      </c>
      <c r="C3408">
        <v>58036.962456099202</v>
      </c>
      <c r="D3408">
        <v>57936.824593559999</v>
      </c>
      <c r="E3408">
        <v>56927.095896374602</v>
      </c>
      <c r="F3408">
        <v>63978.816122548204</v>
      </c>
      <c r="G3408">
        <v>57455.435036618597</v>
      </c>
      <c r="H3408">
        <v>57491.305548138698</v>
      </c>
      <c r="I3408">
        <v>56103.058588188898</v>
      </c>
      <c r="J3408">
        <v>56757.724207630999</v>
      </c>
      <c r="K3408">
        <v>57966.9649990709</v>
      </c>
    </row>
    <row r="3409" spans="1:11" x14ac:dyDescent="0.3">
      <c r="A3409">
        <v>3408</v>
      </c>
      <c r="B3409">
        <v>65698.718214443303</v>
      </c>
      <c r="C3409">
        <v>58213.374287794402</v>
      </c>
      <c r="D3409">
        <v>58114.822310237003</v>
      </c>
      <c r="E3409">
        <v>57079.751015369897</v>
      </c>
      <c r="F3409">
        <v>64081.476633690101</v>
      </c>
      <c r="G3409">
        <v>57613.255673452099</v>
      </c>
      <c r="H3409">
        <v>57648.366699039398</v>
      </c>
      <c r="I3409">
        <v>56278.428580709697</v>
      </c>
      <c r="J3409">
        <v>56922.632256664001</v>
      </c>
      <c r="K3409">
        <v>58154.360217124398</v>
      </c>
    </row>
    <row r="3410" spans="1:11" x14ac:dyDescent="0.3">
      <c r="A3410">
        <v>3409</v>
      </c>
      <c r="B3410">
        <v>66110.910650005899</v>
      </c>
      <c r="C3410">
        <v>58424.414719847497</v>
      </c>
      <c r="D3410">
        <v>58322.836475890901</v>
      </c>
      <c r="E3410">
        <v>57246.418873297</v>
      </c>
      <c r="F3410">
        <v>64441.4280761794</v>
      </c>
      <c r="G3410">
        <v>57791.891273654102</v>
      </c>
      <c r="H3410">
        <v>57828.092747425602</v>
      </c>
      <c r="I3410">
        <v>56418.481843963396</v>
      </c>
      <c r="J3410">
        <v>57082.0209496717</v>
      </c>
      <c r="K3410">
        <v>58361.042536079403</v>
      </c>
    </row>
    <row r="3411" spans="1:11" x14ac:dyDescent="0.3">
      <c r="A3411">
        <v>3410</v>
      </c>
      <c r="B3411">
        <v>65801.801130336302</v>
      </c>
      <c r="C3411">
        <v>58233.157110994704</v>
      </c>
      <c r="D3411">
        <v>58136.431400881003</v>
      </c>
      <c r="E3411">
        <v>57105.918316858602</v>
      </c>
      <c r="F3411">
        <v>64222.372491102898</v>
      </c>
      <c r="G3411">
        <v>57611.132316536998</v>
      </c>
      <c r="H3411">
        <v>57645.915780844298</v>
      </c>
      <c r="I3411">
        <v>56311.1958205021</v>
      </c>
      <c r="J3411">
        <v>56943.484026924001</v>
      </c>
      <c r="K3411">
        <v>58166.801596421697</v>
      </c>
    </row>
    <row r="3412" spans="1:11" x14ac:dyDescent="0.3">
      <c r="A3412">
        <v>3411</v>
      </c>
      <c r="B3412">
        <v>66511.387037081193</v>
      </c>
      <c r="C3412">
        <v>58717.214987696003</v>
      </c>
      <c r="D3412">
        <v>58616.543055967799</v>
      </c>
      <c r="E3412">
        <v>57578.658449476803</v>
      </c>
      <c r="F3412">
        <v>64857.7721677515</v>
      </c>
      <c r="G3412">
        <v>58117.210280140898</v>
      </c>
      <c r="H3412">
        <v>58153.221796673002</v>
      </c>
      <c r="I3412">
        <v>56758.117613330302</v>
      </c>
      <c r="J3412">
        <v>57416.329552752599</v>
      </c>
      <c r="K3412">
        <v>58654.986964253803</v>
      </c>
    </row>
    <row r="3413" spans="1:11" x14ac:dyDescent="0.3">
      <c r="A3413">
        <v>3412</v>
      </c>
      <c r="B3413">
        <v>66508.364385537498</v>
      </c>
      <c r="C3413">
        <v>59044.002163516401</v>
      </c>
      <c r="D3413">
        <v>58949.477271066004</v>
      </c>
      <c r="E3413">
        <v>57884.578965656903</v>
      </c>
      <c r="F3413">
        <v>64970.193370950801</v>
      </c>
      <c r="G3413">
        <v>58370.751812405797</v>
      </c>
      <c r="H3413">
        <v>58404.756681136103</v>
      </c>
      <c r="I3413">
        <v>57100.8661212117</v>
      </c>
      <c r="J3413">
        <v>57718.453259631002</v>
      </c>
      <c r="K3413">
        <v>58971.793394416098</v>
      </c>
    </row>
    <row r="3414" spans="1:11" x14ac:dyDescent="0.3">
      <c r="A3414">
        <v>3413</v>
      </c>
      <c r="B3414">
        <v>66129.993521448894</v>
      </c>
      <c r="C3414">
        <v>58548.536878812301</v>
      </c>
      <c r="D3414">
        <v>58450.671449829701</v>
      </c>
      <c r="E3414">
        <v>57417.376929225997</v>
      </c>
      <c r="F3414">
        <v>64517.851987986403</v>
      </c>
      <c r="G3414">
        <v>57943.053211090402</v>
      </c>
      <c r="H3414">
        <v>57977.910219542602</v>
      </c>
      <c r="I3414">
        <v>56615.884606297397</v>
      </c>
      <c r="J3414">
        <v>57255.401264221102</v>
      </c>
      <c r="K3414">
        <v>58483.706654009598</v>
      </c>
    </row>
    <row r="3415" spans="1:11" x14ac:dyDescent="0.3">
      <c r="A3415">
        <v>3414</v>
      </c>
      <c r="B3415">
        <v>65055.8161600405</v>
      </c>
      <c r="C3415">
        <v>57447.000490149003</v>
      </c>
      <c r="D3415">
        <v>57345.665220221497</v>
      </c>
      <c r="E3415">
        <v>56319.545483141497</v>
      </c>
      <c r="F3415">
        <v>63381.730514561401</v>
      </c>
      <c r="G3415">
        <v>56856.942153916403</v>
      </c>
      <c r="H3415">
        <v>56892.962556988801</v>
      </c>
      <c r="I3415">
        <v>55482.071146444003</v>
      </c>
      <c r="J3415">
        <v>56144.1525633372</v>
      </c>
      <c r="K3415">
        <v>57372.125338113998</v>
      </c>
    </row>
    <row r="3416" spans="1:11" x14ac:dyDescent="0.3">
      <c r="A3416">
        <v>3415</v>
      </c>
      <c r="B3416">
        <v>66718.873096710304</v>
      </c>
      <c r="C3416">
        <v>58978.904137992002</v>
      </c>
      <c r="D3416">
        <v>58881.436767789601</v>
      </c>
      <c r="E3416">
        <v>57845.353953594597</v>
      </c>
      <c r="F3416">
        <v>65104.838995660903</v>
      </c>
      <c r="G3416">
        <v>58366.103882871801</v>
      </c>
      <c r="H3416">
        <v>58400.517451823704</v>
      </c>
      <c r="I3416">
        <v>57038.286606789901</v>
      </c>
      <c r="J3416">
        <v>57675.435483454901</v>
      </c>
      <c r="K3416">
        <v>58905.602777178297</v>
      </c>
    </row>
    <row r="3417" spans="1:11" x14ac:dyDescent="0.3">
      <c r="A3417">
        <v>3416</v>
      </c>
      <c r="B3417">
        <v>65672.982396220803</v>
      </c>
      <c r="C3417">
        <v>58151.830659348801</v>
      </c>
      <c r="D3417">
        <v>58052.438002299103</v>
      </c>
      <c r="E3417">
        <v>56997.562908238098</v>
      </c>
      <c r="F3417">
        <v>64037.030716484798</v>
      </c>
      <c r="G3417">
        <v>57528.978547782201</v>
      </c>
      <c r="H3417">
        <v>57564.378737990999</v>
      </c>
      <c r="I3417">
        <v>56182.6589318353</v>
      </c>
      <c r="J3417">
        <v>56831.903835035097</v>
      </c>
      <c r="K3417">
        <v>58084.925312881896</v>
      </c>
    </row>
    <row r="3418" spans="1:11" x14ac:dyDescent="0.3">
      <c r="A3418">
        <v>3417</v>
      </c>
      <c r="B3418">
        <v>65943.408543183396</v>
      </c>
      <c r="C3418">
        <v>58343.343574921702</v>
      </c>
      <c r="D3418">
        <v>58246.913635447403</v>
      </c>
      <c r="E3418">
        <v>57199.2239650177</v>
      </c>
      <c r="F3418">
        <v>64365.025174091403</v>
      </c>
      <c r="G3418">
        <v>57698.590697485</v>
      </c>
      <c r="H3418">
        <v>57733.234621973301</v>
      </c>
      <c r="I3418">
        <v>56401.553492289597</v>
      </c>
      <c r="J3418">
        <v>57031.578928449802</v>
      </c>
      <c r="K3418">
        <v>58271.357221788501</v>
      </c>
    </row>
    <row r="3419" spans="1:11" x14ac:dyDescent="0.3">
      <c r="A3419">
        <v>3418</v>
      </c>
      <c r="B3419">
        <v>64935.057112627299</v>
      </c>
      <c r="C3419">
        <v>57671.194698086401</v>
      </c>
      <c r="D3419">
        <v>57575.203532255902</v>
      </c>
      <c r="E3419">
        <v>56534.035077200897</v>
      </c>
      <c r="F3419">
        <v>63367.080952915901</v>
      </c>
      <c r="G3419">
        <v>57040.236887853498</v>
      </c>
      <c r="H3419">
        <v>57074.699637357102</v>
      </c>
      <c r="I3419">
        <v>55746.5629955759</v>
      </c>
      <c r="J3419">
        <v>56373.562370464701</v>
      </c>
      <c r="K3419">
        <v>57606.229037724399</v>
      </c>
    </row>
    <row r="3420" spans="1:11" x14ac:dyDescent="0.3">
      <c r="A3420">
        <v>3419</v>
      </c>
      <c r="B3420">
        <v>66979.989542914496</v>
      </c>
      <c r="C3420">
        <v>59187.273003450799</v>
      </c>
      <c r="D3420">
        <v>59087.231214907799</v>
      </c>
      <c r="E3420">
        <v>58048.660741311003</v>
      </c>
      <c r="F3420">
        <v>65321.009308989298</v>
      </c>
      <c r="G3420">
        <v>58593.572046648696</v>
      </c>
      <c r="H3420">
        <v>58628.995327748598</v>
      </c>
      <c r="I3420">
        <v>57230.4965192011</v>
      </c>
      <c r="J3420">
        <v>57884.413312042998</v>
      </c>
      <c r="K3420">
        <v>59122.550460975297</v>
      </c>
    </row>
    <row r="3421" spans="1:11" x14ac:dyDescent="0.3">
      <c r="A3421">
        <v>3420</v>
      </c>
      <c r="B3421">
        <v>66187.558837606193</v>
      </c>
      <c r="C3421">
        <v>58484.958969186497</v>
      </c>
      <c r="D3421">
        <v>58385.109781986503</v>
      </c>
      <c r="E3421">
        <v>57346.988586173</v>
      </c>
      <c r="F3421">
        <v>64537.030533668199</v>
      </c>
      <c r="G3421">
        <v>57888.915345890397</v>
      </c>
      <c r="H3421">
        <v>57924.304228063498</v>
      </c>
      <c r="I3421">
        <v>56531.6458555102</v>
      </c>
      <c r="J3421">
        <v>57184.114140745398</v>
      </c>
      <c r="K3421">
        <v>58421.368122487504</v>
      </c>
    </row>
    <row r="3422" spans="1:11" x14ac:dyDescent="0.3">
      <c r="A3422">
        <v>3421</v>
      </c>
      <c r="B3422">
        <v>67207.755711428807</v>
      </c>
      <c r="C3422">
        <v>59418.2107565845</v>
      </c>
      <c r="D3422">
        <v>59322.031944336202</v>
      </c>
      <c r="E3422">
        <v>58219.6499467994</v>
      </c>
      <c r="F3422">
        <v>65631.024099549206</v>
      </c>
      <c r="G3422">
        <v>58723.008580388603</v>
      </c>
      <c r="H3422">
        <v>58757.436292145801</v>
      </c>
      <c r="I3422">
        <v>57428.023232340202</v>
      </c>
      <c r="J3422">
        <v>58056.108771795298</v>
      </c>
      <c r="K3422">
        <v>59350.006766861501</v>
      </c>
    </row>
    <row r="3423" spans="1:11" x14ac:dyDescent="0.3">
      <c r="A3423">
        <v>3422</v>
      </c>
      <c r="B3423">
        <v>66407.528501922905</v>
      </c>
      <c r="C3423">
        <v>58794.169273517102</v>
      </c>
      <c r="D3423">
        <v>58695.208987794504</v>
      </c>
      <c r="E3423">
        <v>57604.913485940997</v>
      </c>
      <c r="F3423">
        <v>64790.3652092548</v>
      </c>
      <c r="G3423">
        <v>58121.532997212496</v>
      </c>
      <c r="H3423">
        <v>58156.9737018097</v>
      </c>
      <c r="I3423">
        <v>56789.8055487456</v>
      </c>
      <c r="J3423">
        <v>57436.012230811502</v>
      </c>
      <c r="K3423">
        <v>58723.289580740297</v>
      </c>
    </row>
    <row r="3424" spans="1:11" x14ac:dyDescent="0.3">
      <c r="A3424">
        <v>3423</v>
      </c>
      <c r="B3424">
        <v>66158.532550306394</v>
      </c>
      <c r="C3424">
        <v>58587.690087168703</v>
      </c>
      <c r="D3424">
        <v>58490.6061034308</v>
      </c>
      <c r="E3424">
        <v>57422.1982401879</v>
      </c>
      <c r="F3424">
        <v>64568.155194250598</v>
      </c>
      <c r="G3424">
        <v>57940.787466084199</v>
      </c>
      <c r="H3424">
        <v>57975.515538178799</v>
      </c>
      <c r="I3424">
        <v>56631.684078998798</v>
      </c>
      <c r="J3424">
        <v>57265.887170936898</v>
      </c>
      <c r="K3424">
        <v>58527.938385154601</v>
      </c>
    </row>
    <row r="3425" spans="1:11" x14ac:dyDescent="0.3">
      <c r="A3425">
        <v>3424</v>
      </c>
      <c r="B3425">
        <v>66525.225757815904</v>
      </c>
      <c r="C3425">
        <v>58822.201539975002</v>
      </c>
      <c r="D3425">
        <v>58723.240779038199</v>
      </c>
      <c r="E3425">
        <v>57662.872983029098</v>
      </c>
      <c r="F3425">
        <v>64906.431918230097</v>
      </c>
      <c r="G3425">
        <v>58173.971557173099</v>
      </c>
      <c r="H3425">
        <v>58209.513265791298</v>
      </c>
      <c r="I3425">
        <v>56843.541770209296</v>
      </c>
      <c r="J3425">
        <v>57490.316932576301</v>
      </c>
      <c r="K3425">
        <v>58747.932001435198</v>
      </c>
    </row>
    <row r="3426" spans="1:11" x14ac:dyDescent="0.3">
      <c r="A3426">
        <v>3425</v>
      </c>
      <c r="B3426">
        <v>66141.789969853096</v>
      </c>
      <c r="C3426">
        <v>58555.831038504897</v>
      </c>
      <c r="D3426">
        <v>58456.546552073502</v>
      </c>
      <c r="E3426">
        <v>57412.058736132203</v>
      </c>
      <c r="F3426">
        <v>64515.935030112501</v>
      </c>
      <c r="G3426">
        <v>57946.0305100552</v>
      </c>
      <c r="H3426">
        <v>57981.580216958799</v>
      </c>
      <c r="I3426">
        <v>56605.598709537502</v>
      </c>
      <c r="J3426">
        <v>57254.490170653102</v>
      </c>
      <c r="K3426">
        <v>58497.167565895601</v>
      </c>
    </row>
    <row r="3427" spans="1:11" x14ac:dyDescent="0.3">
      <c r="A3427">
        <v>3426</v>
      </c>
      <c r="B3427">
        <v>64997.178634437303</v>
      </c>
      <c r="C3427">
        <v>57647.145640411298</v>
      </c>
      <c r="D3427">
        <v>57551.052091590602</v>
      </c>
      <c r="E3427">
        <v>56528.438230283202</v>
      </c>
      <c r="F3427">
        <v>63423.074861849302</v>
      </c>
      <c r="G3427">
        <v>57031.656220862104</v>
      </c>
      <c r="H3427">
        <v>57065.950005528997</v>
      </c>
      <c r="I3427">
        <v>55732.891331545899</v>
      </c>
      <c r="J3427">
        <v>56360.9045517302</v>
      </c>
      <c r="K3427">
        <v>57575.0465739262</v>
      </c>
    </row>
    <row r="3428" spans="1:11" x14ac:dyDescent="0.3">
      <c r="A3428">
        <v>3427</v>
      </c>
      <c r="B3428">
        <v>66131.469076719906</v>
      </c>
      <c r="C3428">
        <v>58631.344680585898</v>
      </c>
      <c r="D3428">
        <v>58533.737375579498</v>
      </c>
      <c r="E3428">
        <v>57509.628537181597</v>
      </c>
      <c r="F3428">
        <v>64528.000014214202</v>
      </c>
      <c r="G3428">
        <v>58012.3886888661</v>
      </c>
      <c r="H3428">
        <v>58047.005281171303</v>
      </c>
      <c r="I3428">
        <v>56688.353086424599</v>
      </c>
      <c r="J3428">
        <v>57326.594472459197</v>
      </c>
      <c r="K3428">
        <v>58544.941510529199</v>
      </c>
    </row>
    <row r="3429" spans="1:11" x14ac:dyDescent="0.3">
      <c r="A3429">
        <v>3428</v>
      </c>
      <c r="B3429">
        <v>64970.211424099703</v>
      </c>
      <c r="C3429">
        <v>57710.3824511977</v>
      </c>
      <c r="D3429">
        <v>57619.182448917898</v>
      </c>
      <c r="E3429">
        <v>56562.300071140802</v>
      </c>
      <c r="F3429">
        <v>63495.527607589604</v>
      </c>
      <c r="G3429">
        <v>57012.763157244102</v>
      </c>
      <c r="H3429">
        <v>57045.893587731</v>
      </c>
      <c r="I3429">
        <v>55797.236482467997</v>
      </c>
      <c r="J3429">
        <v>56393.007975718298</v>
      </c>
      <c r="K3429">
        <v>57631.747532356902</v>
      </c>
    </row>
    <row r="3430" spans="1:11" x14ac:dyDescent="0.3">
      <c r="A3430">
        <v>3429</v>
      </c>
      <c r="B3430">
        <v>64632.9546295584</v>
      </c>
      <c r="C3430">
        <v>57180.799517407097</v>
      </c>
      <c r="D3430">
        <v>57085.141467735099</v>
      </c>
      <c r="E3430">
        <v>56026.217996492698</v>
      </c>
      <c r="F3430">
        <v>63068.124312049003</v>
      </c>
      <c r="G3430">
        <v>56516.058314181297</v>
      </c>
      <c r="H3430">
        <v>56550.344422502902</v>
      </c>
      <c r="I3430">
        <v>55229.668743829701</v>
      </c>
      <c r="J3430">
        <v>55854.4459850614</v>
      </c>
      <c r="K3430">
        <v>57103.875879538697</v>
      </c>
    </row>
    <row r="3431" spans="1:11" x14ac:dyDescent="0.3">
      <c r="A3431">
        <v>3430</v>
      </c>
      <c r="B3431">
        <v>65628.404444613407</v>
      </c>
      <c r="C3431">
        <v>58152.7287817291</v>
      </c>
      <c r="D3431">
        <v>58058.346201266002</v>
      </c>
      <c r="E3431">
        <v>57007.430968099601</v>
      </c>
      <c r="F3431">
        <v>64083.635471971502</v>
      </c>
      <c r="G3431">
        <v>57488.627253584302</v>
      </c>
      <c r="H3431">
        <v>57522.409532994403</v>
      </c>
      <c r="I3431">
        <v>56217.460356724499</v>
      </c>
      <c r="J3431">
        <v>56834.168097291098</v>
      </c>
      <c r="K3431">
        <v>58072.890787841301</v>
      </c>
    </row>
    <row r="3432" spans="1:11" x14ac:dyDescent="0.3">
      <c r="A3432">
        <v>3431</v>
      </c>
      <c r="B3432">
        <v>65040.375435794798</v>
      </c>
      <c r="C3432">
        <v>57702.269845741903</v>
      </c>
      <c r="D3432">
        <v>57604.475409320803</v>
      </c>
      <c r="E3432">
        <v>56552.801326469598</v>
      </c>
      <c r="F3432">
        <v>63438.382353174202</v>
      </c>
      <c r="G3432">
        <v>57069.286869463198</v>
      </c>
      <c r="H3432">
        <v>57104.197165356301</v>
      </c>
      <c r="I3432">
        <v>55748.060317552001</v>
      </c>
      <c r="J3432">
        <v>56386.804135065402</v>
      </c>
      <c r="K3432">
        <v>57633.434816053297</v>
      </c>
    </row>
    <row r="3433" spans="1:11" x14ac:dyDescent="0.3">
      <c r="A3433">
        <v>3432</v>
      </c>
      <c r="B3433">
        <v>65661.979439486706</v>
      </c>
      <c r="C3433">
        <v>58292.587230872603</v>
      </c>
      <c r="D3433">
        <v>58195.963259944299</v>
      </c>
      <c r="E3433">
        <v>57188.739085842397</v>
      </c>
      <c r="F3433">
        <v>64091.402725700202</v>
      </c>
      <c r="G3433">
        <v>57686.510419443199</v>
      </c>
      <c r="H3433">
        <v>57721.286341825296</v>
      </c>
      <c r="I3433">
        <v>56388.031829325701</v>
      </c>
      <c r="J3433">
        <v>57020.039297268202</v>
      </c>
      <c r="K3433">
        <v>58219.8708739512</v>
      </c>
    </row>
    <row r="3434" spans="1:11" x14ac:dyDescent="0.3">
      <c r="A3434">
        <v>3433</v>
      </c>
      <c r="B3434">
        <v>65112.323492179697</v>
      </c>
      <c r="C3434">
        <v>57730.954298966302</v>
      </c>
      <c r="D3434">
        <v>57636.0541700877</v>
      </c>
      <c r="E3434">
        <v>56534.1503411878</v>
      </c>
      <c r="F3434">
        <v>63571.633883114097</v>
      </c>
      <c r="G3434">
        <v>57020.456163784598</v>
      </c>
      <c r="H3434">
        <v>57054.8219482727</v>
      </c>
      <c r="I3434">
        <v>55752.827639281903</v>
      </c>
      <c r="J3434">
        <v>56371.978875801498</v>
      </c>
      <c r="K3434">
        <v>57663.006214319801</v>
      </c>
    </row>
    <row r="3435" spans="1:11" x14ac:dyDescent="0.3">
      <c r="A3435">
        <v>3434</v>
      </c>
      <c r="B3435">
        <v>66374.969328747902</v>
      </c>
      <c r="C3435">
        <v>58642.954643703997</v>
      </c>
      <c r="D3435">
        <v>58543.637728179201</v>
      </c>
      <c r="E3435">
        <v>57461.856418087104</v>
      </c>
      <c r="F3435">
        <v>64745.753727856099</v>
      </c>
      <c r="G3435">
        <v>58001.729114063499</v>
      </c>
      <c r="H3435">
        <v>58037.327381302697</v>
      </c>
      <c r="I3435">
        <v>56663.084115783699</v>
      </c>
      <c r="J3435">
        <v>57311.702435728199</v>
      </c>
      <c r="K3435">
        <v>58591.858927131398</v>
      </c>
    </row>
    <row r="3436" spans="1:11" x14ac:dyDescent="0.3">
      <c r="A3436">
        <v>3435</v>
      </c>
      <c r="B3436">
        <v>65552.148427146501</v>
      </c>
      <c r="C3436">
        <v>58069.1405819703</v>
      </c>
      <c r="D3436">
        <v>57974.713123993497</v>
      </c>
      <c r="E3436">
        <v>56932.131724997802</v>
      </c>
      <c r="F3436">
        <v>64003.970504201199</v>
      </c>
      <c r="G3436">
        <v>57418.844924221303</v>
      </c>
      <c r="H3436">
        <v>57452.5665883166</v>
      </c>
      <c r="I3436">
        <v>56144.781723807202</v>
      </c>
      <c r="J3436">
        <v>56761.6933601161</v>
      </c>
      <c r="K3436">
        <v>57992.139072450002</v>
      </c>
    </row>
    <row r="3437" spans="1:11" x14ac:dyDescent="0.3">
      <c r="A3437">
        <v>3436</v>
      </c>
      <c r="B3437">
        <v>65897.372286369398</v>
      </c>
      <c r="C3437">
        <v>57801.132111829902</v>
      </c>
      <c r="D3437">
        <v>57761.221881978599</v>
      </c>
      <c r="E3437">
        <v>56701.934964743501</v>
      </c>
      <c r="F3437">
        <v>64468.016663711598</v>
      </c>
      <c r="G3437">
        <v>57724.246967734303</v>
      </c>
      <c r="H3437">
        <v>57755.158032706</v>
      </c>
      <c r="I3437">
        <v>56549.427603531301</v>
      </c>
      <c r="J3437">
        <v>56590.038853387603</v>
      </c>
      <c r="K3437">
        <v>57730.881292893398</v>
      </c>
    </row>
    <row r="3438" spans="1:11" x14ac:dyDescent="0.3">
      <c r="A3438">
        <v>3437</v>
      </c>
      <c r="B3438">
        <v>65824.720851464401</v>
      </c>
      <c r="C3438">
        <v>58210.405486088399</v>
      </c>
      <c r="D3438">
        <v>58111.207852423096</v>
      </c>
      <c r="E3438">
        <v>57079.4204221443</v>
      </c>
      <c r="F3438">
        <v>64180.457662572</v>
      </c>
      <c r="G3438">
        <v>57621.528908020096</v>
      </c>
      <c r="H3438">
        <v>57656.650312244601</v>
      </c>
      <c r="I3438">
        <v>56269.6031676661</v>
      </c>
      <c r="J3438">
        <v>56917.732504118401</v>
      </c>
      <c r="K3438">
        <v>58147.228519575401</v>
      </c>
    </row>
    <row r="3439" spans="1:11" x14ac:dyDescent="0.3">
      <c r="A3439">
        <v>3438</v>
      </c>
      <c r="B3439">
        <v>65273.407958048301</v>
      </c>
      <c r="C3439">
        <v>57758.449163698198</v>
      </c>
      <c r="D3439">
        <v>57661.939444518903</v>
      </c>
      <c r="E3439">
        <v>56646.664302465397</v>
      </c>
      <c r="F3439">
        <v>63693.351729629903</v>
      </c>
      <c r="G3439">
        <v>57141.009878833102</v>
      </c>
      <c r="H3439">
        <v>57175.6797513442</v>
      </c>
      <c r="I3439">
        <v>55841.689301703802</v>
      </c>
      <c r="J3439">
        <v>56472.5149183826</v>
      </c>
      <c r="K3439">
        <v>57679.959838480798</v>
      </c>
    </row>
    <row r="3440" spans="1:11" x14ac:dyDescent="0.3">
      <c r="A3440">
        <v>3439</v>
      </c>
      <c r="B3440">
        <v>65494.4955228611</v>
      </c>
      <c r="C3440">
        <v>58182.315122353903</v>
      </c>
      <c r="D3440">
        <v>58087.524526267604</v>
      </c>
      <c r="E3440">
        <v>57038.362326585899</v>
      </c>
      <c r="F3440">
        <v>63954.044511660097</v>
      </c>
      <c r="G3440">
        <v>57531.438447220098</v>
      </c>
      <c r="H3440">
        <v>57565.519014883102</v>
      </c>
      <c r="I3440">
        <v>56257.855273125198</v>
      </c>
      <c r="J3440">
        <v>56877.268369159799</v>
      </c>
      <c r="K3440">
        <v>58115.509203014502</v>
      </c>
    </row>
    <row r="3441" spans="1:11" x14ac:dyDescent="0.3">
      <c r="A3441">
        <v>3440</v>
      </c>
      <c r="B3441">
        <v>65901.441910088499</v>
      </c>
      <c r="C3441">
        <v>58332.838525179999</v>
      </c>
      <c r="D3441">
        <v>58237.195067221</v>
      </c>
      <c r="E3441">
        <v>57192.664213724798</v>
      </c>
      <c r="F3441">
        <v>64336.641068095298</v>
      </c>
      <c r="G3441">
        <v>57684.795538946499</v>
      </c>
      <c r="H3441">
        <v>57719.039340042502</v>
      </c>
      <c r="I3441">
        <v>56397.312575545096</v>
      </c>
      <c r="J3441">
        <v>57022.427304884899</v>
      </c>
      <c r="K3441">
        <v>58257.803032265198</v>
      </c>
    </row>
    <row r="3442" spans="1:11" x14ac:dyDescent="0.3">
      <c r="A3442">
        <v>3441</v>
      </c>
      <c r="B3442">
        <v>65889.153882758503</v>
      </c>
      <c r="C3442">
        <v>58325.645371543898</v>
      </c>
      <c r="D3442">
        <v>58227.368603529801</v>
      </c>
      <c r="E3442">
        <v>57157.112903786598</v>
      </c>
      <c r="F3442">
        <v>64278.488735313498</v>
      </c>
      <c r="G3442">
        <v>57672.263882522697</v>
      </c>
      <c r="H3442">
        <v>57707.342633499597</v>
      </c>
      <c r="I3442">
        <v>56345.622646529002</v>
      </c>
      <c r="J3442">
        <v>56987.569007616301</v>
      </c>
      <c r="K3442">
        <v>58253.615016866803</v>
      </c>
    </row>
    <row r="3443" spans="1:11" x14ac:dyDescent="0.3">
      <c r="A3443">
        <v>3442</v>
      </c>
      <c r="B3443">
        <v>66471.508083431894</v>
      </c>
      <c r="C3443">
        <v>58883.720969440197</v>
      </c>
      <c r="D3443">
        <v>58786.117623209699</v>
      </c>
      <c r="E3443">
        <v>57728.5223532542</v>
      </c>
      <c r="F3443">
        <v>64874.643783482497</v>
      </c>
      <c r="G3443">
        <v>58237.679104012102</v>
      </c>
      <c r="H3443">
        <v>58272.632837123201</v>
      </c>
      <c r="I3443">
        <v>56922.708043903302</v>
      </c>
      <c r="J3443">
        <v>57560.593447645399</v>
      </c>
      <c r="K3443">
        <v>58812.560031543202</v>
      </c>
    </row>
    <row r="3444" spans="1:11" x14ac:dyDescent="0.3">
      <c r="A3444">
        <v>3443</v>
      </c>
      <c r="B3444">
        <v>64720.2822722114</v>
      </c>
      <c r="C3444">
        <v>57487.027061421497</v>
      </c>
      <c r="D3444">
        <v>57391.7165338306</v>
      </c>
      <c r="E3444">
        <v>56371.796302659903</v>
      </c>
      <c r="F3444">
        <v>63163.038138970398</v>
      </c>
      <c r="G3444">
        <v>56873.596631217799</v>
      </c>
      <c r="H3444">
        <v>56907.591691952999</v>
      </c>
      <c r="I3444">
        <v>55585.209962163201</v>
      </c>
      <c r="J3444">
        <v>56208.430790622799</v>
      </c>
      <c r="K3444">
        <v>57418.316667120198</v>
      </c>
    </row>
    <row r="3445" spans="1:11" x14ac:dyDescent="0.3">
      <c r="A3445">
        <v>3444</v>
      </c>
      <c r="B3445">
        <v>66397.101982889901</v>
      </c>
      <c r="C3445">
        <v>58773.392836395498</v>
      </c>
      <c r="D3445">
        <v>58674.461203685001</v>
      </c>
      <c r="E3445">
        <v>57597.298900772003</v>
      </c>
      <c r="F3445">
        <v>64774.883806935402</v>
      </c>
      <c r="G3445">
        <v>58115.425304978096</v>
      </c>
      <c r="H3445">
        <v>58150.799394335801</v>
      </c>
      <c r="I3445">
        <v>56781.024622795398</v>
      </c>
      <c r="J3445">
        <v>57427.352379469798</v>
      </c>
      <c r="K3445">
        <v>58701.584942250804</v>
      </c>
    </row>
    <row r="3446" spans="1:11" x14ac:dyDescent="0.3">
      <c r="A3446">
        <v>3445</v>
      </c>
      <c r="B3446">
        <v>64889.540477800598</v>
      </c>
      <c r="C3446">
        <v>57451.289100115202</v>
      </c>
      <c r="D3446">
        <v>57350.310824575303</v>
      </c>
      <c r="E3446">
        <v>56371.098678209099</v>
      </c>
      <c r="F3446">
        <v>63241.956336336698</v>
      </c>
      <c r="G3446">
        <v>56905.333835555102</v>
      </c>
      <c r="H3446">
        <v>56941.467626764199</v>
      </c>
      <c r="I3446">
        <v>55543.344763205598</v>
      </c>
      <c r="J3446">
        <v>56199.768825011401</v>
      </c>
      <c r="K3446">
        <v>57380.2627151255</v>
      </c>
    </row>
    <row r="3447" spans="1:11" x14ac:dyDescent="0.3">
      <c r="A3447">
        <v>3446</v>
      </c>
      <c r="B3447">
        <v>66785.793263749307</v>
      </c>
      <c r="C3447">
        <v>59042.893829379303</v>
      </c>
      <c r="D3447">
        <v>58944.823262537597</v>
      </c>
      <c r="E3447">
        <v>57944.985098912002</v>
      </c>
      <c r="F3447">
        <v>65175.3458258229</v>
      </c>
      <c r="G3447">
        <v>58473.834094783699</v>
      </c>
      <c r="H3447">
        <v>58508.9245751489</v>
      </c>
      <c r="I3447">
        <v>57147.421570739403</v>
      </c>
      <c r="J3447">
        <v>57789.145353423097</v>
      </c>
      <c r="K3447">
        <v>58984.729187907702</v>
      </c>
    </row>
    <row r="3448" spans="1:11" x14ac:dyDescent="0.3">
      <c r="A3448">
        <v>3447</v>
      </c>
      <c r="B3448">
        <v>66945.599166369793</v>
      </c>
      <c r="C3448">
        <v>59310.331302871797</v>
      </c>
      <c r="D3448">
        <v>59213.095204458201</v>
      </c>
      <c r="E3448">
        <v>58134.595952399002</v>
      </c>
      <c r="F3448">
        <v>65352.094983223498</v>
      </c>
      <c r="G3448">
        <v>58647.966504012802</v>
      </c>
      <c r="H3448">
        <v>58682.687201849098</v>
      </c>
      <c r="I3448">
        <v>57335.540148976797</v>
      </c>
      <c r="J3448">
        <v>57970.663756276597</v>
      </c>
      <c r="K3448">
        <v>59242.834892998602</v>
      </c>
    </row>
    <row r="3449" spans="1:11" x14ac:dyDescent="0.3">
      <c r="A3449">
        <v>3448</v>
      </c>
      <c r="B3449">
        <v>63922.968373842297</v>
      </c>
      <c r="C3449">
        <v>56766.358249946003</v>
      </c>
      <c r="D3449">
        <v>56671.467894676403</v>
      </c>
      <c r="E3449">
        <v>55641.026334231501</v>
      </c>
      <c r="F3449">
        <v>62369.8840280066</v>
      </c>
      <c r="G3449">
        <v>56127.219904197598</v>
      </c>
      <c r="H3449">
        <v>56161.062776320301</v>
      </c>
      <c r="I3449">
        <v>54845.1152288175</v>
      </c>
      <c r="J3449">
        <v>55464.894193889901</v>
      </c>
      <c r="K3449">
        <v>56684.225266445297</v>
      </c>
    </row>
    <row r="3450" spans="1:11" x14ac:dyDescent="0.3">
      <c r="A3450">
        <v>3449</v>
      </c>
      <c r="B3450">
        <v>65460.896878702799</v>
      </c>
      <c r="C3450">
        <v>58105.799725638899</v>
      </c>
      <c r="D3450">
        <v>58013.105773374002</v>
      </c>
      <c r="E3450">
        <v>56989.738559339901</v>
      </c>
      <c r="F3450">
        <v>63947.630547993002</v>
      </c>
      <c r="G3450">
        <v>57468.691941974997</v>
      </c>
      <c r="H3450">
        <v>57501.8909038856</v>
      </c>
      <c r="I3450">
        <v>56219.753652159801</v>
      </c>
      <c r="J3450">
        <v>56825.763721100702</v>
      </c>
      <c r="K3450">
        <v>58033.748249540702</v>
      </c>
    </row>
    <row r="3451" spans="1:11" x14ac:dyDescent="0.3">
      <c r="A3451">
        <v>3450</v>
      </c>
      <c r="B3451">
        <v>65830.443942924801</v>
      </c>
      <c r="C3451">
        <v>58277.036522509203</v>
      </c>
      <c r="D3451">
        <v>58180.160505844302</v>
      </c>
      <c r="E3451">
        <v>57109.291758988998</v>
      </c>
      <c r="F3451">
        <v>64252.794726104199</v>
      </c>
      <c r="G3451">
        <v>57605.663701125603</v>
      </c>
      <c r="H3451">
        <v>57640.619964993399</v>
      </c>
      <c r="I3451">
        <v>56307.788410545902</v>
      </c>
      <c r="J3451">
        <v>56940.446642971401</v>
      </c>
      <c r="K3451">
        <v>58204.351281318202</v>
      </c>
    </row>
    <row r="3452" spans="1:11" x14ac:dyDescent="0.3">
      <c r="A3452">
        <v>3451</v>
      </c>
      <c r="B3452">
        <v>65740.278303068102</v>
      </c>
      <c r="C3452">
        <v>58134.413951353403</v>
      </c>
      <c r="D3452">
        <v>58034.9459862078</v>
      </c>
      <c r="E3452">
        <v>57009.840775591299</v>
      </c>
      <c r="F3452">
        <v>64102.476488384797</v>
      </c>
      <c r="G3452">
        <v>57534.0704070879</v>
      </c>
      <c r="H3452">
        <v>57569.6076190163</v>
      </c>
      <c r="I3452">
        <v>56188.6269466659</v>
      </c>
      <c r="J3452">
        <v>56838.637445177701</v>
      </c>
      <c r="K3452">
        <v>58061.906734310098</v>
      </c>
    </row>
    <row r="3453" spans="1:11" x14ac:dyDescent="0.3">
      <c r="A3453">
        <v>3452</v>
      </c>
      <c r="B3453">
        <v>66651.914866064297</v>
      </c>
      <c r="C3453">
        <v>58992.117863425403</v>
      </c>
      <c r="D3453">
        <v>58894.2312332453</v>
      </c>
      <c r="E3453">
        <v>57824.0928021129</v>
      </c>
      <c r="F3453">
        <v>65061.759437144297</v>
      </c>
      <c r="G3453">
        <v>58333.891811070796</v>
      </c>
      <c r="H3453">
        <v>58369.2753186954</v>
      </c>
      <c r="I3453">
        <v>57024.518924103002</v>
      </c>
      <c r="J3453">
        <v>57664.091219000402</v>
      </c>
      <c r="K3453">
        <v>58929.578249210201</v>
      </c>
    </row>
    <row r="3454" spans="1:11" x14ac:dyDescent="0.3">
      <c r="A3454">
        <v>3453</v>
      </c>
      <c r="B3454">
        <v>65193.013285466201</v>
      </c>
      <c r="C3454">
        <v>57638.3198819186</v>
      </c>
      <c r="D3454">
        <v>57541.132266576802</v>
      </c>
      <c r="E3454">
        <v>56474.339841410401</v>
      </c>
      <c r="F3454">
        <v>63590.804775385397</v>
      </c>
      <c r="G3454">
        <v>56987.264496909098</v>
      </c>
      <c r="H3454">
        <v>57021.886910758803</v>
      </c>
      <c r="I3454">
        <v>55672.654078413703</v>
      </c>
      <c r="J3454">
        <v>56307.098061004202</v>
      </c>
      <c r="K3454">
        <v>57567.524319845797</v>
      </c>
    </row>
    <row r="3455" spans="1:11" x14ac:dyDescent="0.3">
      <c r="A3455">
        <v>3454</v>
      </c>
      <c r="B3455">
        <v>65845.662480762403</v>
      </c>
      <c r="C3455">
        <v>58376.094557834498</v>
      </c>
      <c r="D3455">
        <v>58278.080289452599</v>
      </c>
      <c r="E3455">
        <v>57213.761569131399</v>
      </c>
      <c r="F3455">
        <v>64235.952880079603</v>
      </c>
      <c r="G3455">
        <v>57731.914749996002</v>
      </c>
      <c r="H3455">
        <v>57766.861849807603</v>
      </c>
      <c r="I3455">
        <v>56406.2236513479</v>
      </c>
      <c r="J3455">
        <v>57046.359673122002</v>
      </c>
      <c r="K3455">
        <v>58306.053796569897</v>
      </c>
    </row>
    <row r="3456" spans="1:11" x14ac:dyDescent="0.3">
      <c r="A3456">
        <v>3455</v>
      </c>
      <c r="B3456">
        <v>66429.952489942501</v>
      </c>
      <c r="C3456">
        <v>58815.787048894897</v>
      </c>
      <c r="D3456">
        <v>58716.136961984797</v>
      </c>
      <c r="E3456">
        <v>57716.109315731999</v>
      </c>
      <c r="F3456">
        <v>64789.013239588799</v>
      </c>
      <c r="G3456">
        <v>58267.740991586601</v>
      </c>
      <c r="H3456">
        <v>58303.266634151303</v>
      </c>
      <c r="I3456">
        <v>56913.786056978002</v>
      </c>
      <c r="J3456">
        <v>57565.514455480203</v>
      </c>
      <c r="K3456">
        <v>58764.467054064997</v>
      </c>
    </row>
    <row r="3457" spans="1:11" x14ac:dyDescent="0.3">
      <c r="A3457">
        <v>3456</v>
      </c>
      <c r="B3457">
        <v>65848.606236888198</v>
      </c>
      <c r="C3457">
        <v>58258.430818339199</v>
      </c>
      <c r="D3457">
        <v>58158.2056623026</v>
      </c>
      <c r="E3457">
        <v>57171.967909172701</v>
      </c>
      <c r="F3457">
        <v>64197.761110234504</v>
      </c>
      <c r="G3457">
        <v>57709.957796828603</v>
      </c>
      <c r="H3457">
        <v>57745.675758122903</v>
      </c>
      <c r="I3457">
        <v>56349.778812837103</v>
      </c>
      <c r="J3457">
        <v>57005.424573104799</v>
      </c>
      <c r="K3457">
        <v>58191.617676815797</v>
      </c>
    </row>
    <row r="3458" spans="1:11" x14ac:dyDescent="0.3">
      <c r="A3458">
        <v>3457</v>
      </c>
      <c r="B3458">
        <v>65836.358453587498</v>
      </c>
      <c r="C3458">
        <v>58222.825851081499</v>
      </c>
      <c r="D3458">
        <v>58122.230152739197</v>
      </c>
      <c r="E3458">
        <v>57117.199690580601</v>
      </c>
      <c r="F3458">
        <v>64171.644522757102</v>
      </c>
      <c r="G3458">
        <v>57659.028673597102</v>
      </c>
      <c r="H3458">
        <v>57694.687843227402</v>
      </c>
      <c r="I3458">
        <v>56288.491792061301</v>
      </c>
      <c r="J3458">
        <v>56946.211648308999</v>
      </c>
      <c r="K3458">
        <v>58151.842673162297</v>
      </c>
    </row>
    <row r="3459" spans="1:11" x14ac:dyDescent="0.3">
      <c r="A3459">
        <v>3458</v>
      </c>
      <c r="B3459">
        <v>65744.062281909195</v>
      </c>
      <c r="C3459">
        <v>58225.761425818302</v>
      </c>
      <c r="D3459">
        <v>58130.096913187503</v>
      </c>
      <c r="E3459">
        <v>57121.532066846899</v>
      </c>
      <c r="F3459">
        <v>64189.059170500601</v>
      </c>
      <c r="G3459">
        <v>57630.167835196902</v>
      </c>
      <c r="H3459">
        <v>57664.799969109299</v>
      </c>
      <c r="I3459">
        <v>56348.229269984797</v>
      </c>
      <c r="J3459">
        <v>56973.7443190708</v>
      </c>
      <c r="K3459">
        <v>58173.231613017502</v>
      </c>
    </row>
    <row r="3460" spans="1:11" x14ac:dyDescent="0.3">
      <c r="A3460">
        <v>3459</v>
      </c>
      <c r="B3460">
        <v>65595.850851293493</v>
      </c>
      <c r="C3460">
        <v>58123.324888273601</v>
      </c>
      <c r="D3460">
        <v>58026.694759878803</v>
      </c>
      <c r="E3460">
        <v>56963.128853426897</v>
      </c>
      <c r="F3460">
        <v>64021.7062063052</v>
      </c>
      <c r="G3460">
        <v>57466.297256786202</v>
      </c>
      <c r="H3460">
        <v>57501.056175788697</v>
      </c>
      <c r="I3460">
        <v>56169.024203511799</v>
      </c>
      <c r="J3460">
        <v>56800.289315981099</v>
      </c>
      <c r="K3460">
        <v>58056.562624105703</v>
      </c>
    </row>
    <row r="3461" spans="1:11" x14ac:dyDescent="0.3">
      <c r="A3461">
        <v>3460</v>
      </c>
      <c r="B3461">
        <v>64572.099160636099</v>
      </c>
      <c r="C3461">
        <v>57232.5170526894</v>
      </c>
      <c r="D3461">
        <v>57134.409053887503</v>
      </c>
      <c r="E3461">
        <v>56108.606433042602</v>
      </c>
      <c r="F3461">
        <v>62960.837413361704</v>
      </c>
      <c r="G3461">
        <v>56629.9211072447</v>
      </c>
      <c r="H3461">
        <v>56664.950002029596</v>
      </c>
      <c r="I3461">
        <v>55302.222758793403</v>
      </c>
      <c r="J3461">
        <v>55943.153998378002</v>
      </c>
      <c r="K3461">
        <v>57164.528445652402</v>
      </c>
    </row>
    <row r="3462" spans="1:11" x14ac:dyDescent="0.3">
      <c r="A3462">
        <v>3461</v>
      </c>
      <c r="B3462">
        <v>66662.4810688453</v>
      </c>
      <c r="C3462">
        <v>58995.129287938202</v>
      </c>
      <c r="D3462">
        <v>58896.749922773102</v>
      </c>
      <c r="E3462">
        <v>57815.907099361997</v>
      </c>
      <c r="F3462">
        <v>65037.170529632902</v>
      </c>
      <c r="G3462">
        <v>58348.363809833798</v>
      </c>
      <c r="H3462">
        <v>58383.179971794903</v>
      </c>
      <c r="I3462">
        <v>57011.012656518797</v>
      </c>
      <c r="J3462">
        <v>57653.592991009602</v>
      </c>
      <c r="K3462">
        <v>58930.591328335999</v>
      </c>
    </row>
    <row r="3463" spans="1:11" x14ac:dyDescent="0.3">
      <c r="A3463">
        <v>3462</v>
      </c>
      <c r="B3463">
        <v>66066.584565744895</v>
      </c>
      <c r="C3463">
        <v>58587.851738755002</v>
      </c>
      <c r="D3463">
        <v>58491.934241168601</v>
      </c>
      <c r="E3463">
        <v>57412.379586495001</v>
      </c>
      <c r="F3463">
        <v>64506.942986305301</v>
      </c>
      <c r="G3463">
        <v>57913.8465025603</v>
      </c>
      <c r="H3463">
        <v>57948.432152710899</v>
      </c>
      <c r="I3463">
        <v>56627.804381439499</v>
      </c>
      <c r="J3463">
        <v>57254.248738387301</v>
      </c>
      <c r="K3463">
        <v>58525.265302583</v>
      </c>
    </row>
    <row r="3464" spans="1:11" x14ac:dyDescent="0.3">
      <c r="A3464">
        <v>3463</v>
      </c>
      <c r="B3464">
        <v>65096.593239838199</v>
      </c>
      <c r="C3464">
        <v>57554.295352147201</v>
      </c>
      <c r="D3464">
        <v>57456.523105383603</v>
      </c>
      <c r="E3464">
        <v>56419.715442883498</v>
      </c>
      <c r="F3464">
        <v>63488.279017234498</v>
      </c>
      <c r="G3464">
        <v>56935.459481183898</v>
      </c>
      <c r="H3464">
        <v>56970.316996260197</v>
      </c>
      <c r="I3464">
        <v>55613.191088496598</v>
      </c>
      <c r="J3464">
        <v>56252.087287645998</v>
      </c>
      <c r="K3464">
        <v>57483.656321691997</v>
      </c>
    </row>
    <row r="3465" spans="1:11" x14ac:dyDescent="0.3">
      <c r="A3465">
        <v>3464</v>
      </c>
      <c r="B3465">
        <v>65430.185382278498</v>
      </c>
      <c r="C3465">
        <v>58045.5211275935</v>
      </c>
      <c r="D3465">
        <v>57951.627735330003</v>
      </c>
      <c r="E3465">
        <v>56906.388588383801</v>
      </c>
      <c r="F3465">
        <v>63898.873931832903</v>
      </c>
      <c r="G3465">
        <v>57395.193624298903</v>
      </c>
      <c r="H3465">
        <v>57428.913015145998</v>
      </c>
      <c r="I3465">
        <v>56132.898664133798</v>
      </c>
      <c r="J3465">
        <v>56746.538784346303</v>
      </c>
      <c r="K3465">
        <v>57979.0459654554</v>
      </c>
    </row>
    <row r="3466" spans="1:11" x14ac:dyDescent="0.3">
      <c r="A3466">
        <v>3465</v>
      </c>
      <c r="B3466">
        <v>66394.161566343202</v>
      </c>
      <c r="C3466">
        <v>58698.230725062102</v>
      </c>
      <c r="D3466">
        <v>58598.343302654102</v>
      </c>
      <c r="E3466">
        <v>57554.5713786833</v>
      </c>
      <c r="F3466">
        <v>64748.340817620803</v>
      </c>
      <c r="G3466">
        <v>58096.243195698102</v>
      </c>
      <c r="H3466">
        <v>58131.771800095201</v>
      </c>
      <c r="I3466">
        <v>56741.575563315098</v>
      </c>
      <c r="J3466">
        <v>57394.4824721162</v>
      </c>
      <c r="K3466">
        <v>58637.316039272497</v>
      </c>
    </row>
    <row r="3467" spans="1:11" x14ac:dyDescent="0.3">
      <c r="A3467">
        <v>3466</v>
      </c>
      <c r="B3467">
        <v>65653.573374542597</v>
      </c>
      <c r="C3467">
        <v>58289.713959176603</v>
      </c>
      <c r="D3467">
        <v>58190.2479662568</v>
      </c>
      <c r="E3467">
        <v>57163.2385856287</v>
      </c>
      <c r="F3467">
        <v>64024.816077650503</v>
      </c>
      <c r="G3467">
        <v>57690.748618748599</v>
      </c>
      <c r="H3467">
        <v>57726.210054266601</v>
      </c>
      <c r="I3467">
        <v>56344.023336326602</v>
      </c>
      <c r="J3467">
        <v>56994.171116640697</v>
      </c>
      <c r="K3467">
        <v>58219.379201966301</v>
      </c>
    </row>
    <row r="3468" spans="1:11" x14ac:dyDescent="0.3">
      <c r="A3468">
        <v>3467</v>
      </c>
      <c r="B3468">
        <v>65637.095941120904</v>
      </c>
      <c r="C3468">
        <v>58128.070172735497</v>
      </c>
      <c r="D3468">
        <v>58031.335680195902</v>
      </c>
      <c r="E3468">
        <v>57034.086927924298</v>
      </c>
      <c r="F3468">
        <v>64062.519764117802</v>
      </c>
      <c r="G3468">
        <v>57528.1334993868</v>
      </c>
      <c r="H3468">
        <v>57563.117787016497</v>
      </c>
      <c r="I3468">
        <v>56230.520081274401</v>
      </c>
      <c r="J3468">
        <v>56863.236307702697</v>
      </c>
      <c r="K3468">
        <v>58053.460350731497</v>
      </c>
    </row>
    <row r="3469" spans="1:11" x14ac:dyDescent="0.3">
      <c r="A3469">
        <v>3468</v>
      </c>
      <c r="B3469">
        <v>65920.914402181399</v>
      </c>
      <c r="C3469">
        <v>58565.349519003197</v>
      </c>
      <c r="D3469">
        <v>58473.382165922703</v>
      </c>
      <c r="E3469">
        <v>57462.8449541113</v>
      </c>
      <c r="F3469">
        <v>64434.434742638703</v>
      </c>
      <c r="G3469">
        <v>57943.242231328099</v>
      </c>
      <c r="H3469">
        <v>57976.565667163799</v>
      </c>
      <c r="I3469">
        <v>56713.394018958199</v>
      </c>
      <c r="J3469">
        <v>57315.082890826103</v>
      </c>
      <c r="K3469">
        <v>58509.351273766697</v>
      </c>
    </row>
    <row r="3470" spans="1:11" x14ac:dyDescent="0.3">
      <c r="A3470">
        <v>3469</v>
      </c>
      <c r="B3470">
        <v>66560.165016997998</v>
      </c>
      <c r="C3470">
        <v>58899.336377708903</v>
      </c>
      <c r="D3470">
        <v>58802.584547067403</v>
      </c>
      <c r="E3470">
        <v>57792.187596961398</v>
      </c>
      <c r="F3470">
        <v>64986.4447118358</v>
      </c>
      <c r="G3470">
        <v>58293.0929088169</v>
      </c>
      <c r="H3470">
        <v>58328.1428267683</v>
      </c>
      <c r="I3470">
        <v>56997.438258960698</v>
      </c>
      <c r="J3470">
        <v>57630.285565542101</v>
      </c>
      <c r="K3470">
        <v>58833.456822321103</v>
      </c>
    </row>
    <row r="3471" spans="1:11" x14ac:dyDescent="0.3">
      <c r="A3471">
        <v>3470</v>
      </c>
      <c r="B3471">
        <v>64726.307366280198</v>
      </c>
      <c r="C3471">
        <v>57290.772424594703</v>
      </c>
      <c r="D3471">
        <v>57189.335436273002</v>
      </c>
      <c r="E3471">
        <v>56185.982494607102</v>
      </c>
      <c r="F3471">
        <v>63058.396923579399</v>
      </c>
      <c r="G3471">
        <v>56730.613210896801</v>
      </c>
      <c r="H3471">
        <v>56766.800569097999</v>
      </c>
      <c r="I3471">
        <v>55355.834913483901</v>
      </c>
      <c r="J3471">
        <v>56018.858655575103</v>
      </c>
      <c r="K3471">
        <v>57224.369802549299</v>
      </c>
    </row>
    <row r="3472" spans="1:11" x14ac:dyDescent="0.3">
      <c r="A3472">
        <v>3471</v>
      </c>
      <c r="B3472">
        <v>65250.315121901702</v>
      </c>
      <c r="C3472">
        <v>57931.506384545602</v>
      </c>
      <c r="D3472">
        <v>57835.206869077498</v>
      </c>
      <c r="E3472">
        <v>56823.414587488202</v>
      </c>
      <c r="F3472">
        <v>63679.797739809299</v>
      </c>
      <c r="G3472">
        <v>57328.004142623598</v>
      </c>
      <c r="H3472">
        <v>57362.523632315097</v>
      </c>
      <c r="I3472">
        <v>56029.526125250202</v>
      </c>
      <c r="J3472">
        <v>56659.270697673499</v>
      </c>
      <c r="K3472">
        <v>57863.166132370701</v>
      </c>
    </row>
    <row r="3473" spans="1:11" x14ac:dyDescent="0.3">
      <c r="A3473">
        <v>3472</v>
      </c>
      <c r="B3473">
        <v>65670.626137544998</v>
      </c>
      <c r="C3473">
        <v>58211.591880847198</v>
      </c>
      <c r="D3473">
        <v>58112.903549764596</v>
      </c>
      <c r="E3473">
        <v>57034.058066546902</v>
      </c>
      <c r="F3473">
        <v>64051.512935556901</v>
      </c>
      <c r="G3473">
        <v>57556.563171502297</v>
      </c>
      <c r="H3473">
        <v>57591.759681188698</v>
      </c>
      <c r="I3473">
        <v>56222.859199785802</v>
      </c>
      <c r="J3473">
        <v>56867.130824750901</v>
      </c>
      <c r="K3473">
        <v>58142.717239867699</v>
      </c>
    </row>
    <row r="3474" spans="1:11" x14ac:dyDescent="0.3">
      <c r="A3474">
        <v>3473</v>
      </c>
      <c r="B3474">
        <v>64718.846990093698</v>
      </c>
      <c r="C3474">
        <v>57528.775533587002</v>
      </c>
      <c r="D3474">
        <v>57435.650500871801</v>
      </c>
      <c r="E3474">
        <v>56420.770398192901</v>
      </c>
      <c r="F3474">
        <v>63205.934165358602</v>
      </c>
      <c r="G3474">
        <v>56897.481546378003</v>
      </c>
      <c r="H3474">
        <v>56931.090102233997</v>
      </c>
      <c r="I3474">
        <v>55647.892501221497</v>
      </c>
      <c r="J3474">
        <v>56256.4773622215</v>
      </c>
      <c r="K3474">
        <v>57456.9318112564</v>
      </c>
    </row>
    <row r="3475" spans="1:11" x14ac:dyDescent="0.3">
      <c r="A3475">
        <v>3474</v>
      </c>
      <c r="B3475">
        <v>65816.176312747295</v>
      </c>
      <c r="C3475">
        <v>58264.368289569502</v>
      </c>
      <c r="D3475">
        <v>58166.811801929602</v>
      </c>
      <c r="E3475">
        <v>57135.580072422199</v>
      </c>
      <c r="F3475">
        <v>64218.506829043399</v>
      </c>
      <c r="G3475">
        <v>57645.1311240914</v>
      </c>
      <c r="H3475">
        <v>57680.091507175697</v>
      </c>
      <c r="I3475">
        <v>56329.414930200197</v>
      </c>
      <c r="J3475">
        <v>56966.9713829787</v>
      </c>
      <c r="K3475">
        <v>58192.600425892801</v>
      </c>
    </row>
    <row r="3476" spans="1:11" x14ac:dyDescent="0.3">
      <c r="A3476">
        <v>3475</v>
      </c>
      <c r="B3476">
        <v>66144.725661117103</v>
      </c>
      <c r="C3476">
        <v>58669.119099813899</v>
      </c>
      <c r="D3476">
        <v>58572.337184402299</v>
      </c>
      <c r="E3476">
        <v>57464.6715203774</v>
      </c>
      <c r="F3476">
        <v>64570.882398440401</v>
      </c>
      <c r="G3476">
        <v>57963.793260145299</v>
      </c>
      <c r="H3476">
        <v>57998.675236832998</v>
      </c>
      <c r="I3476">
        <v>56667.4124260346</v>
      </c>
      <c r="J3476">
        <v>57299.216757063798</v>
      </c>
      <c r="K3476">
        <v>58599.842727883901</v>
      </c>
    </row>
    <row r="3477" spans="1:11" x14ac:dyDescent="0.3">
      <c r="A3477">
        <v>3476</v>
      </c>
      <c r="B3477">
        <v>66119.850151530802</v>
      </c>
      <c r="C3477">
        <v>58436.351417655802</v>
      </c>
      <c r="D3477">
        <v>58335.775418858902</v>
      </c>
      <c r="E3477">
        <v>57318.910564780999</v>
      </c>
      <c r="F3477">
        <v>64464.901207449402</v>
      </c>
      <c r="G3477">
        <v>57852.117486512601</v>
      </c>
      <c r="H3477">
        <v>57887.987819801601</v>
      </c>
      <c r="I3477">
        <v>56490.193711850603</v>
      </c>
      <c r="J3477">
        <v>57147.799115192902</v>
      </c>
      <c r="K3477">
        <v>58365.075038472001</v>
      </c>
    </row>
    <row r="3478" spans="1:11" x14ac:dyDescent="0.3">
      <c r="A3478">
        <v>3477</v>
      </c>
      <c r="B3478">
        <v>65955.708235834201</v>
      </c>
      <c r="C3478">
        <v>58322.156117573199</v>
      </c>
      <c r="D3478">
        <v>58226.259563175001</v>
      </c>
      <c r="E3478">
        <v>57180.921730560403</v>
      </c>
      <c r="F3478">
        <v>64380.869334967698</v>
      </c>
      <c r="G3478">
        <v>57672.808788881397</v>
      </c>
      <c r="H3478">
        <v>57707.061925153102</v>
      </c>
      <c r="I3478">
        <v>56379.046642871799</v>
      </c>
      <c r="J3478">
        <v>57005.776710366903</v>
      </c>
      <c r="K3478">
        <v>58242.059951131603</v>
      </c>
    </row>
    <row r="3479" spans="1:11" x14ac:dyDescent="0.3">
      <c r="A3479">
        <v>3478</v>
      </c>
      <c r="B3479">
        <v>65248.831524385001</v>
      </c>
      <c r="C3479">
        <v>57935.599883368501</v>
      </c>
      <c r="D3479">
        <v>57840.299176018103</v>
      </c>
      <c r="E3479">
        <v>56779.399601188299</v>
      </c>
      <c r="F3479">
        <v>63694.3872680809</v>
      </c>
      <c r="G3479">
        <v>57275.9853995796</v>
      </c>
      <c r="H3479">
        <v>57310.202862256803</v>
      </c>
      <c r="I3479">
        <v>55993.737032480698</v>
      </c>
      <c r="J3479">
        <v>56616.042810445302</v>
      </c>
      <c r="K3479">
        <v>57866.981216485699</v>
      </c>
    </row>
    <row r="3480" spans="1:11" x14ac:dyDescent="0.3">
      <c r="A3480">
        <v>3479</v>
      </c>
      <c r="B3480">
        <v>65556.693525346098</v>
      </c>
      <c r="C3480">
        <v>58177.2326858956</v>
      </c>
      <c r="D3480">
        <v>58078.571053794098</v>
      </c>
      <c r="E3480">
        <v>56992.560393910797</v>
      </c>
      <c r="F3480">
        <v>63942.594288676097</v>
      </c>
      <c r="G3480">
        <v>57510.112786283302</v>
      </c>
      <c r="H3480">
        <v>57545.324402263199</v>
      </c>
      <c r="I3480">
        <v>56178.236418509303</v>
      </c>
      <c r="J3480">
        <v>56822.152172334099</v>
      </c>
      <c r="K3480">
        <v>58104.567399140396</v>
      </c>
    </row>
    <row r="3481" spans="1:11" x14ac:dyDescent="0.3">
      <c r="A3481">
        <v>3480</v>
      </c>
      <c r="B3481">
        <v>65493.800940401801</v>
      </c>
      <c r="C3481">
        <v>57601.489692725401</v>
      </c>
      <c r="D3481">
        <v>57500.372029728802</v>
      </c>
      <c r="E3481">
        <v>56461.158359528003</v>
      </c>
      <c r="F3481">
        <v>64040.624727921597</v>
      </c>
      <c r="G3481">
        <v>57202.166034056703</v>
      </c>
      <c r="H3481">
        <v>57233.221427382297</v>
      </c>
      <c r="I3481">
        <v>56008.994738265203</v>
      </c>
      <c r="J3481">
        <v>56298.213756433601</v>
      </c>
      <c r="K3481">
        <v>57539.202605280501</v>
      </c>
    </row>
    <row r="3482" spans="1:11" x14ac:dyDescent="0.3">
      <c r="A3482">
        <v>3481</v>
      </c>
      <c r="B3482">
        <v>64966.770624966797</v>
      </c>
      <c r="C3482">
        <v>57590.298069791002</v>
      </c>
      <c r="D3482">
        <v>57490.495326206299</v>
      </c>
      <c r="E3482">
        <v>56481.620201119098</v>
      </c>
      <c r="F3482">
        <v>63315.418293365197</v>
      </c>
      <c r="G3482">
        <v>57019.165543640403</v>
      </c>
      <c r="H3482">
        <v>57054.443626957996</v>
      </c>
      <c r="I3482">
        <v>55657.608946012799</v>
      </c>
      <c r="J3482">
        <v>56309.9005767173</v>
      </c>
      <c r="K3482">
        <v>57517.6461200103</v>
      </c>
    </row>
    <row r="3483" spans="1:11" x14ac:dyDescent="0.3">
      <c r="A3483">
        <v>3482</v>
      </c>
      <c r="B3483">
        <v>66750.037029283994</v>
      </c>
      <c r="C3483">
        <v>59011.711360920403</v>
      </c>
      <c r="D3483">
        <v>58913.242995831402</v>
      </c>
      <c r="E3483">
        <v>57867.177913758802</v>
      </c>
      <c r="F3483">
        <v>65136.5816990682</v>
      </c>
      <c r="G3483">
        <v>58390.518222831</v>
      </c>
      <c r="H3483">
        <v>58425.859621736701</v>
      </c>
      <c r="I3483">
        <v>57064.018110749297</v>
      </c>
      <c r="J3483">
        <v>57707.616796010399</v>
      </c>
      <c r="K3483">
        <v>58950.031949914199</v>
      </c>
    </row>
    <row r="3484" spans="1:11" x14ac:dyDescent="0.3">
      <c r="A3484">
        <v>3483</v>
      </c>
      <c r="B3484">
        <v>65833.173222292899</v>
      </c>
      <c r="C3484">
        <v>58341.380700920003</v>
      </c>
      <c r="D3484">
        <v>58245.3734260524</v>
      </c>
      <c r="E3484">
        <v>57245.581254875702</v>
      </c>
      <c r="F3484">
        <v>64267.767230735401</v>
      </c>
      <c r="G3484">
        <v>57735.2545935792</v>
      </c>
      <c r="H3484">
        <v>57769.882759081796</v>
      </c>
      <c r="I3484">
        <v>56445.5925310069</v>
      </c>
      <c r="J3484">
        <v>57073.545174293999</v>
      </c>
      <c r="K3484">
        <v>58264.658746492001</v>
      </c>
    </row>
    <row r="3485" spans="1:11" x14ac:dyDescent="0.3">
      <c r="A3485">
        <v>3484</v>
      </c>
      <c r="B3485">
        <v>64402.769672917202</v>
      </c>
      <c r="C3485">
        <v>57010.610633001299</v>
      </c>
      <c r="D3485">
        <v>56911.284186399796</v>
      </c>
      <c r="E3485">
        <v>55876.852291295902</v>
      </c>
      <c r="F3485">
        <v>62761.140172630199</v>
      </c>
      <c r="G3485">
        <v>56401.882327584899</v>
      </c>
      <c r="H3485">
        <v>56437.137921123998</v>
      </c>
      <c r="I3485">
        <v>55052.480979166503</v>
      </c>
      <c r="J3485">
        <v>55701.193020214101</v>
      </c>
      <c r="K3485">
        <v>56933.435790756201</v>
      </c>
    </row>
    <row r="3486" spans="1:11" x14ac:dyDescent="0.3">
      <c r="A3486">
        <v>3485</v>
      </c>
      <c r="B3486">
        <v>66482.101893517407</v>
      </c>
      <c r="C3486">
        <v>58767.226707399801</v>
      </c>
      <c r="D3486">
        <v>58667.933888588101</v>
      </c>
      <c r="E3486">
        <v>57625.9722067361</v>
      </c>
      <c r="F3486">
        <v>64833.6899586812</v>
      </c>
      <c r="G3486">
        <v>58163.182532182698</v>
      </c>
      <c r="H3486">
        <v>58198.141642970702</v>
      </c>
      <c r="I3486">
        <v>56807.168007878201</v>
      </c>
      <c r="J3486">
        <v>57456.164907937498</v>
      </c>
      <c r="K3486">
        <v>58695.913715732699</v>
      </c>
    </row>
    <row r="3487" spans="1:11" x14ac:dyDescent="0.3">
      <c r="A3487">
        <v>3486</v>
      </c>
      <c r="B3487">
        <v>66115.221715489795</v>
      </c>
      <c r="C3487">
        <v>58455.676481659597</v>
      </c>
      <c r="D3487">
        <v>58359.487275320796</v>
      </c>
      <c r="E3487">
        <v>57388.341178464201</v>
      </c>
      <c r="F3487">
        <v>64532.836174604199</v>
      </c>
      <c r="G3487">
        <v>57897.179736582897</v>
      </c>
      <c r="H3487">
        <v>57931.594170253898</v>
      </c>
      <c r="I3487">
        <v>56595.234363716103</v>
      </c>
      <c r="J3487">
        <v>57224.605689442898</v>
      </c>
      <c r="K3487">
        <v>58387.504209706698</v>
      </c>
    </row>
    <row r="3488" spans="1:11" x14ac:dyDescent="0.3">
      <c r="A3488">
        <v>3487</v>
      </c>
      <c r="B3488">
        <v>65265.589824618502</v>
      </c>
      <c r="C3488">
        <v>57683.772789546398</v>
      </c>
      <c r="D3488">
        <v>57583.355707987997</v>
      </c>
      <c r="E3488">
        <v>56572.877903581299</v>
      </c>
      <c r="F3488">
        <v>63623.676760819297</v>
      </c>
      <c r="G3488">
        <v>57096.137366115901</v>
      </c>
      <c r="H3488">
        <v>57132.235502027601</v>
      </c>
      <c r="I3488">
        <v>55745.082217053598</v>
      </c>
      <c r="J3488">
        <v>56401.574230789498</v>
      </c>
      <c r="K3488">
        <v>57612.204311888898</v>
      </c>
    </row>
    <row r="3489" spans="1:11" x14ac:dyDescent="0.3">
      <c r="A3489">
        <v>3488</v>
      </c>
      <c r="B3489">
        <v>65195.109377116401</v>
      </c>
      <c r="C3489">
        <v>57773.194372594699</v>
      </c>
      <c r="D3489">
        <v>57676.761709533203</v>
      </c>
      <c r="E3489">
        <v>56670.315839802803</v>
      </c>
      <c r="F3489">
        <v>63608.398939262399</v>
      </c>
      <c r="G3489">
        <v>57172.137253489003</v>
      </c>
      <c r="H3489">
        <v>57206.474373477198</v>
      </c>
      <c r="I3489">
        <v>55865.194899787697</v>
      </c>
      <c r="J3489">
        <v>56495.7183442526</v>
      </c>
      <c r="K3489">
        <v>57694.215087817698</v>
      </c>
    </row>
    <row r="3490" spans="1:11" x14ac:dyDescent="0.3">
      <c r="A3490">
        <v>3489</v>
      </c>
      <c r="B3490">
        <v>66228.424762605297</v>
      </c>
      <c r="C3490">
        <v>58531.754059726198</v>
      </c>
      <c r="D3490">
        <v>58434.897673588101</v>
      </c>
      <c r="E3490">
        <v>57372.918644799203</v>
      </c>
      <c r="F3490">
        <v>64632.809186286497</v>
      </c>
      <c r="G3490">
        <v>57876.122152032003</v>
      </c>
      <c r="H3490">
        <v>57910.574681554397</v>
      </c>
      <c r="I3490">
        <v>56565.828955496203</v>
      </c>
      <c r="J3490">
        <v>57198.634545966903</v>
      </c>
      <c r="K3490">
        <v>58453.332809744403</v>
      </c>
    </row>
    <row r="3491" spans="1:11" x14ac:dyDescent="0.3">
      <c r="A3491">
        <v>3490</v>
      </c>
      <c r="B3491">
        <v>65169.989742669502</v>
      </c>
      <c r="C3491">
        <v>57730.070483920397</v>
      </c>
      <c r="D3491">
        <v>57634.109043883</v>
      </c>
      <c r="E3491">
        <v>56631.957698269704</v>
      </c>
      <c r="F3491">
        <v>63591.810792284203</v>
      </c>
      <c r="G3491">
        <v>57130.385220269898</v>
      </c>
      <c r="H3491">
        <v>57164.662158166298</v>
      </c>
      <c r="I3491">
        <v>55831.4375959682</v>
      </c>
      <c r="J3491">
        <v>56458.953930324598</v>
      </c>
      <c r="K3491">
        <v>57652.394627720401</v>
      </c>
    </row>
    <row r="3492" spans="1:11" x14ac:dyDescent="0.3">
      <c r="A3492">
        <v>3491</v>
      </c>
      <c r="B3492">
        <v>65632.910845316597</v>
      </c>
      <c r="C3492">
        <v>58263.236825376996</v>
      </c>
      <c r="D3492">
        <v>58165.882308484499</v>
      </c>
      <c r="E3492">
        <v>57105.996345017302</v>
      </c>
      <c r="F3492">
        <v>64047.028877969402</v>
      </c>
      <c r="G3492">
        <v>57621.1387798086</v>
      </c>
      <c r="H3492">
        <v>57656.121505057301</v>
      </c>
      <c r="I3492">
        <v>56311.311147298497</v>
      </c>
      <c r="J3492">
        <v>56947.218441844198</v>
      </c>
      <c r="K3492">
        <v>58201.3526638603</v>
      </c>
    </row>
    <row r="3493" spans="1:11" x14ac:dyDescent="0.3">
      <c r="A3493">
        <v>3492</v>
      </c>
      <c r="B3493">
        <v>65646.759815505298</v>
      </c>
      <c r="C3493">
        <v>58153.680339273698</v>
      </c>
      <c r="D3493">
        <v>58054.083254192199</v>
      </c>
      <c r="E3493">
        <v>57005.013156171997</v>
      </c>
      <c r="F3493">
        <v>64017.481346205197</v>
      </c>
      <c r="G3493">
        <v>57535.7509206471</v>
      </c>
      <c r="H3493">
        <v>57571.440109354196</v>
      </c>
      <c r="I3493">
        <v>56192.487643052496</v>
      </c>
      <c r="J3493">
        <v>56843.0678655191</v>
      </c>
      <c r="K3493">
        <v>58090.807627034003</v>
      </c>
    </row>
    <row r="3494" spans="1:11" x14ac:dyDescent="0.3">
      <c r="A3494">
        <v>3493</v>
      </c>
      <c r="B3494">
        <v>64838.229106332801</v>
      </c>
      <c r="C3494">
        <v>57423.756410587303</v>
      </c>
      <c r="D3494">
        <v>57325.797292572301</v>
      </c>
      <c r="E3494">
        <v>56315.711584821402</v>
      </c>
      <c r="F3494">
        <v>63233.120240135999</v>
      </c>
      <c r="G3494">
        <v>56831.608922627398</v>
      </c>
      <c r="H3494">
        <v>56866.560153052298</v>
      </c>
      <c r="I3494">
        <v>55506.789159767301</v>
      </c>
      <c r="J3494">
        <v>56147.139071341502</v>
      </c>
      <c r="K3494">
        <v>57352.5744416995</v>
      </c>
    </row>
    <row r="3495" spans="1:11" x14ac:dyDescent="0.3">
      <c r="A3495">
        <v>3494</v>
      </c>
      <c r="B3495">
        <v>66181.486912778695</v>
      </c>
      <c r="C3495">
        <v>58543.991653397898</v>
      </c>
      <c r="D3495">
        <v>58443.183890949404</v>
      </c>
      <c r="E3495">
        <v>57411.107107719603</v>
      </c>
      <c r="F3495">
        <v>64520.407126209</v>
      </c>
      <c r="G3495">
        <v>57956.349165413703</v>
      </c>
      <c r="H3495">
        <v>57992.292010375902</v>
      </c>
      <c r="I3495">
        <v>56589.409057867502</v>
      </c>
      <c r="J3495">
        <v>57248.1692938079</v>
      </c>
      <c r="K3495">
        <v>58481.444018995498</v>
      </c>
    </row>
    <row r="3496" spans="1:11" x14ac:dyDescent="0.3">
      <c r="A3496">
        <v>3495</v>
      </c>
      <c r="B3496">
        <v>65798.839838724496</v>
      </c>
      <c r="C3496">
        <v>58210.723531342403</v>
      </c>
      <c r="D3496">
        <v>58117.292184159502</v>
      </c>
      <c r="E3496">
        <v>57101.763622558101</v>
      </c>
      <c r="F3496">
        <v>64263.9600386987</v>
      </c>
      <c r="G3496">
        <v>57578.7473317724</v>
      </c>
      <c r="H3496">
        <v>57612.113966956596</v>
      </c>
      <c r="I3496">
        <v>56317.300804443701</v>
      </c>
      <c r="J3496">
        <v>56928.220688192101</v>
      </c>
      <c r="K3496">
        <v>58129.662910183601</v>
      </c>
    </row>
    <row r="3497" spans="1:11" x14ac:dyDescent="0.3">
      <c r="A3497">
        <v>3496</v>
      </c>
      <c r="B3497">
        <v>65480.489222828503</v>
      </c>
      <c r="C3497">
        <v>57969.590128584103</v>
      </c>
      <c r="D3497">
        <v>57871.966245988602</v>
      </c>
      <c r="E3497">
        <v>56814.616117127698</v>
      </c>
      <c r="F3497">
        <v>63872.888897414101</v>
      </c>
      <c r="G3497">
        <v>57329.637336293898</v>
      </c>
      <c r="H3497">
        <v>57364.270050396502</v>
      </c>
      <c r="I3497">
        <v>56005.403017011398</v>
      </c>
      <c r="J3497">
        <v>56642.987825514901</v>
      </c>
      <c r="K3497">
        <v>57894.840370291997</v>
      </c>
    </row>
    <row r="3498" spans="1:11" x14ac:dyDescent="0.3">
      <c r="A3498">
        <v>3497</v>
      </c>
      <c r="B3498">
        <v>66720.753041519507</v>
      </c>
      <c r="C3498">
        <v>59083.156793797199</v>
      </c>
      <c r="D3498">
        <v>58984.498908136098</v>
      </c>
      <c r="E3498">
        <v>57926.737133392198</v>
      </c>
      <c r="F3498">
        <v>65101.886660911798</v>
      </c>
      <c r="G3498">
        <v>58448.348372230001</v>
      </c>
      <c r="H3498">
        <v>58483.571700059001</v>
      </c>
      <c r="I3498">
        <v>57115.170908078602</v>
      </c>
      <c r="J3498">
        <v>57759.770461133601</v>
      </c>
      <c r="K3498">
        <v>59013.894721214398</v>
      </c>
    </row>
    <row r="3499" spans="1:11" x14ac:dyDescent="0.3">
      <c r="A3499">
        <v>3498</v>
      </c>
      <c r="B3499">
        <v>66056.012637332999</v>
      </c>
      <c r="C3499">
        <v>58526.098769006901</v>
      </c>
      <c r="D3499">
        <v>58427.3104254555</v>
      </c>
      <c r="E3499">
        <v>57393.424264294998</v>
      </c>
      <c r="F3499">
        <v>64426.534994031303</v>
      </c>
      <c r="G3499">
        <v>57932.154742220497</v>
      </c>
      <c r="H3499">
        <v>57967.198991809302</v>
      </c>
      <c r="I3499">
        <v>56588.595792088701</v>
      </c>
      <c r="J3499">
        <v>57234.244543078101</v>
      </c>
      <c r="K3499">
        <v>58465.190269174898</v>
      </c>
    </row>
    <row r="3500" spans="1:11" x14ac:dyDescent="0.3">
      <c r="A3500">
        <v>3499</v>
      </c>
      <c r="B3500">
        <v>65225.166072759697</v>
      </c>
      <c r="C3500">
        <v>57956.867139301597</v>
      </c>
      <c r="D3500">
        <v>57861.172930609697</v>
      </c>
      <c r="E3500">
        <v>56783.762967991897</v>
      </c>
      <c r="F3500">
        <v>63674.154424688</v>
      </c>
      <c r="G3500">
        <v>57281.706035345604</v>
      </c>
      <c r="H3500">
        <v>57316.269759335002</v>
      </c>
      <c r="I3500">
        <v>56000.800519538498</v>
      </c>
      <c r="J3500">
        <v>56625.606693684203</v>
      </c>
      <c r="K3500">
        <v>57893.829996105203</v>
      </c>
    </row>
    <row r="3501" spans="1:11" x14ac:dyDescent="0.3">
      <c r="A3501">
        <v>3500</v>
      </c>
      <c r="B3501">
        <v>66944.013054491807</v>
      </c>
      <c r="C3501">
        <v>59413.654040396403</v>
      </c>
      <c r="D3501">
        <v>59315.646088633599</v>
      </c>
      <c r="E3501">
        <v>58217.066416333699</v>
      </c>
      <c r="F3501">
        <v>65334.369547027803</v>
      </c>
      <c r="G3501">
        <v>58748.552976877298</v>
      </c>
      <c r="H3501">
        <v>58783.376307108898</v>
      </c>
      <c r="I3501">
        <v>57420.056575710201</v>
      </c>
      <c r="J3501">
        <v>58059.987882768</v>
      </c>
      <c r="K3501">
        <v>59353.951384344196</v>
      </c>
    </row>
    <row r="3502" spans="1:11" x14ac:dyDescent="0.3">
      <c r="A3502">
        <v>3501</v>
      </c>
      <c r="B3502">
        <v>65816.176312747295</v>
      </c>
      <c r="C3502">
        <v>58264.368289569502</v>
      </c>
      <c r="D3502">
        <v>58166.811801929602</v>
      </c>
      <c r="E3502">
        <v>57135.580072422199</v>
      </c>
      <c r="F3502">
        <v>64218.506829043399</v>
      </c>
      <c r="G3502">
        <v>57645.1311240914</v>
      </c>
      <c r="H3502">
        <v>57680.091507175697</v>
      </c>
      <c r="I3502">
        <v>56329.414930200197</v>
      </c>
      <c r="J3502">
        <v>56966.9713829787</v>
      </c>
      <c r="K3502">
        <v>58192.600425892801</v>
      </c>
    </row>
    <row r="3503" spans="1:11" x14ac:dyDescent="0.3">
      <c r="A3503">
        <v>3502</v>
      </c>
      <c r="B3503">
        <v>66065.992278441205</v>
      </c>
      <c r="C3503">
        <v>58392.291076847097</v>
      </c>
      <c r="D3503">
        <v>58293.107904759898</v>
      </c>
      <c r="E3503">
        <v>57273.6336927007</v>
      </c>
      <c r="F3503">
        <v>64437.714412227302</v>
      </c>
      <c r="G3503">
        <v>57793.256826489698</v>
      </c>
      <c r="H3503">
        <v>57828.803525744202</v>
      </c>
      <c r="I3503">
        <v>56454.940018523601</v>
      </c>
      <c r="J3503">
        <v>57103.307293356302</v>
      </c>
      <c r="K3503">
        <v>58320.325514823198</v>
      </c>
    </row>
    <row r="3504" spans="1:11" x14ac:dyDescent="0.3">
      <c r="A3504">
        <v>3503</v>
      </c>
      <c r="B3504">
        <v>65954.913021501095</v>
      </c>
      <c r="C3504">
        <v>58282.819369065997</v>
      </c>
      <c r="D3504">
        <v>58185.047947474799</v>
      </c>
      <c r="E3504">
        <v>57112.817097620296</v>
      </c>
      <c r="F3504">
        <v>64346.784084130697</v>
      </c>
      <c r="G3504">
        <v>57632.969671925501</v>
      </c>
      <c r="H3504">
        <v>57667.891355713997</v>
      </c>
      <c r="I3504">
        <v>56312.569548242303</v>
      </c>
      <c r="J3504">
        <v>56951.117772539801</v>
      </c>
      <c r="K3504">
        <v>58218.316108633902</v>
      </c>
    </row>
    <row r="3505" spans="1:11" x14ac:dyDescent="0.3">
      <c r="A3505">
        <v>3504</v>
      </c>
      <c r="B3505">
        <v>65932.320204161704</v>
      </c>
      <c r="C3505">
        <v>58455.300041944203</v>
      </c>
      <c r="D3505">
        <v>58359.1563625044</v>
      </c>
      <c r="E3505">
        <v>57295.781469601498</v>
      </c>
      <c r="F3505">
        <v>64359.295447353303</v>
      </c>
      <c r="G3505">
        <v>57802.780305677697</v>
      </c>
      <c r="H3505">
        <v>57837.151185267197</v>
      </c>
      <c r="I3505">
        <v>56506.1806037485</v>
      </c>
      <c r="J3505">
        <v>57134.232892385</v>
      </c>
      <c r="K3505">
        <v>58389.155025373897</v>
      </c>
    </row>
    <row r="3506" spans="1:11" x14ac:dyDescent="0.3">
      <c r="A3506">
        <v>3505</v>
      </c>
      <c r="B3506">
        <v>66003.389582557793</v>
      </c>
      <c r="C3506">
        <v>58327.5199617533</v>
      </c>
      <c r="D3506">
        <v>58230.375711816399</v>
      </c>
      <c r="E3506">
        <v>57224.242097661801</v>
      </c>
      <c r="F3506">
        <v>64391.2613778409</v>
      </c>
      <c r="G3506">
        <v>57730.954237735001</v>
      </c>
      <c r="H3506">
        <v>57765.163371905801</v>
      </c>
      <c r="I3506">
        <v>56406.2445867567</v>
      </c>
      <c r="J3506">
        <v>57041.551713204797</v>
      </c>
      <c r="K3506">
        <v>58241.0879662074</v>
      </c>
    </row>
    <row r="3507" spans="1:11" x14ac:dyDescent="0.3">
      <c r="A3507">
        <v>3506</v>
      </c>
      <c r="B3507">
        <v>65879.696772372001</v>
      </c>
      <c r="C3507">
        <v>58243.3867798508</v>
      </c>
      <c r="D3507">
        <v>58145.466345273999</v>
      </c>
      <c r="E3507">
        <v>57140.382834802098</v>
      </c>
      <c r="F3507">
        <v>64275.779920512701</v>
      </c>
      <c r="G3507">
        <v>57659.883048982098</v>
      </c>
      <c r="H3507">
        <v>57695.074296611601</v>
      </c>
      <c r="I3507">
        <v>56340.152531059102</v>
      </c>
      <c r="J3507">
        <v>56980.524896340197</v>
      </c>
      <c r="K3507">
        <v>58180.995402962297</v>
      </c>
    </row>
    <row r="3508" spans="1:11" x14ac:dyDescent="0.3">
      <c r="A3508">
        <v>3507</v>
      </c>
      <c r="B3508">
        <v>65450.974261539297</v>
      </c>
      <c r="C3508">
        <v>57912.335914185598</v>
      </c>
      <c r="D3508">
        <v>57811.462227427</v>
      </c>
      <c r="E3508">
        <v>56777.547571280396</v>
      </c>
      <c r="F3508">
        <v>63797.136292547402</v>
      </c>
      <c r="G3508">
        <v>57315.346480131302</v>
      </c>
      <c r="H3508">
        <v>57351.471656160204</v>
      </c>
      <c r="I3508">
        <v>55953.612106776702</v>
      </c>
      <c r="J3508">
        <v>56612.694925961099</v>
      </c>
      <c r="K3508">
        <v>57847.651069412903</v>
      </c>
    </row>
    <row r="3509" spans="1:11" x14ac:dyDescent="0.3">
      <c r="A3509">
        <v>3508</v>
      </c>
      <c r="B3509">
        <v>66473.805862134002</v>
      </c>
      <c r="C3509">
        <v>58643.190138113998</v>
      </c>
      <c r="D3509">
        <v>58543.813208810003</v>
      </c>
      <c r="E3509">
        <v>57517.472374931996</v>
      </c>
      <c r="F3509">
        <v>64838.7609636243</v>
      </c>
      <c r="G3509">
        <v>58055.737641587002</v>
      </c>
      <c r="H3509">
        <v>58091.279243281402</v>
      </c>
      <c r="I3509">
        <v>56712.709283036602</v>
      </c>
      <c r="J3509">
        <v>57362.494890442496</v>
      </c>
      <c r="K3509">
        <v>58587.243612050603</v>
      </c>
    </row>
    <row r="3510" spans="1:11" x14ac:dyDescent="0.3">
      <c r="A3510">
        <v>3509</v>
      </c>
      <c r="B3510">
        <v>66312.861465844297</v>
      </c>
      <c r="C3510">
        <v>58740.097564418698</v>
      </c>
      <c r="D3510">
        <v>58642.491132984003</v>
      </c>
      <c r="E3510">
        <v>57621.359547665401</v>
      </c>
      <c r="F3510">
        <v>64714.489490475004</v>
      </c>
      <c r="G3510">
        <v>58128.396664360298</v>
      </c>
      <c r="H3510">
        <v>58163.389708730298</v>
      </c>
      <c r="I3510">
        <v>56811.832330246099</v>
      </c>
      <c r="J3510">
        <v>57450.052762102903</v>
      </c>
      <c r="K3510">
        <v>58665.816326515502</v>
      </c>
    </row>
    <row r="3511" spans="1:11" x14ac:dyDescent="0.3">
      <c r="A3511">
        <v>3510</v>
      </c>
      <c r="B3511">
        <v>65885.855311003499</v>
      </c>
      <c r="C3511">
        <v>58372.584837435701</v>
      </c>
      <c r="D3511">
        <v>58274.428763500597</v>
      </c>
      <c r="E3511">
        <v>57293.220157573203</v>
      </c>
      <c r="F3511">
        <v>64269.995876311703</v>
      </c>
      <c r="G3511">
        <v>57823.303334954398</v>
      </c>
      <c r="H3511">
        <v>57858.322850046097</v>
      </c>
      <c r="I3511">
        <v>56490.785093602899</v>
      </c>
      <c r="J3511">
        <v>57132.965085953401</v>
      </c>
      <c r="K3511">
        <v>58310.1191216554</v>
      </c>
    </row>
    <row r="3512" spans="1:11" x14ac:dyDescent="0.3">
      <c r="A3512">
        <v>3511</v>
      </c>
      <c r="B3512">
        <v>65250.570998396099</v>
      </c>
      <c r="C3512">
        <v>57730.507138132903</v>
      </c>
      <c r="D3512">
        <v>57635.187827718699</v>
      </c>
      <c r="E3512">
        <v>56600.824138363903</v>
      </c>
      <c r="F3512">
        <v>63691.0619769162</v>
      </c>
      <c r="G3512">
        <v>57082.162590303698</v>
      </c>
      <c r="H3512">
        <v>57116.470534722401</v>
      </c>
      <c r="I3512">
        <v>55801.682504196797</v>
      </c>
      <c r="J3512">
        <v>56424.546898133602</v>
      </c>
      <c r="K3512">
        <v>57648.662237005803</v>
      </c>
    </row>
    <row r="3513" spans="1:11" x14ac:dyDescent="0.3">
      <c r="A3513">
        <v>3512</v>
      </c>
      <c r="B3513">
        <v>67514.916579456898</v>
      </c>
      <c r="C3513">
        <v>59739.530367626103</v>
      </c>
      <c r="D3513">
        <v>59642.812269937</v>
      </c>
      <c r="E3513">
        <v>58561.915172065099</v>
      </c>
      <c r="F3513">
        <v>65927.429028567203</v>
      </c>
      <c r="G3513">
        <v>59066.451352796998</v>
      </c>
      <c r="H3513">
        <v>59101.022930191197</v>
      </c>
      <c r="I3513">
        <v>57762.355818040698</v>
      </c>
      <c r="J3513">
        <v>58394.501331729101</v>
      </c>
      <c r="K3513">
        <v>59667.981829768301</v>
      </c>
    </row>
    <row r="3514" spans="1:11" x14ac:dyDescent="0.3">
      <c r="A3514">
        <v>3513</v>
      </c>
      <c r="B3514">
        <v>64875.578554848202</v>
      </c>
      <c r="C3514">
        <v>57557.1079750723</v>
      </c>
      <c r="D3514">
        <v>57462.199573861602</v>
      </c>
      <c r="E3514">
        <v>56453.363046117898</v>
      </c>
      <c r="F3514">
        <v>63320.059411778901</v>
      </c>
      <c r="G3514">
        <v>56945.03335582</v>
      </c>
      <c r="H3514">
        <v>56978.947506113996</v>
      </c>
      <c r="I3514">
        <v>55662.746965794096</v>
      </c>
      <c r="J3514">
        <v>56282.972288330398</v>
      </c>
      <c r="K3514">
        <v>57481.013244151</v>
      </c>
    </row>
    <row r="3515" spans="1:11" x14ac:dyDescent="0.3">
      <c r="A3515">
        <v>3514</v>
      </c>
      <c r="B3515">
        <v>65633.226020993607</v>
      </c>
      <c r="C3515">
        <v>58133.787407229902</v>
      </c>
      <c r="D3515">
        <v>58037.633521629497</v>
      </c>
      <c r="E3515">
        <v>57031.994062150203</v>
      </c>
      <c r="F3515">
        <v>64061.247651786398</v>
      </c>
      <c r="G3515">
        <v>57522.947066824403</v>
      </c>
      <c r="H3515">
        <v>57557.458056103002</v>
      </c>
      <c r="I3515">
        <v>56227.952662563199</v>
      </c>
      <c r="J3515">
        <v>56856.802581886397</v>
      </c>
      <c r="K3515">
        <v>58054.050290512801</v>
      </c>
    </row>
    <row r="3516" spans="1:11" x14ac:dyDescent="0.3">
      <c r="A3516">
        <v>3515</v>
      </c>
      <c r="B3516">
        <v>64529.100169217301</v>
      </c>
      <c r="C3516">
        <v>57274.882346706603</v>
      </c>
      <c r="D3516">
        <v>57181.123318563201</v>
      </c>
      <c r="E3516">
        <v>56142.4399697634</v>
      </c>
      <c r="F3516">
        <v>62991.892253942598</v>
      </c>
      <c r="G3516">
        <v>56628.539407940902</v>
      </c>
      <c r="H3516">
        <v>56661.937422720097</v>
      </c>
      <c r="I3516">
        <v>55360.116082525397</v>
      </c>
      <c r="J3516">
        <v>55972.538294230297</v>
      </c>
      <c r="K3516">
        <v>57198.075980212503</v>
      </c>
    </row>
    <row r="3517" spans="1:11" x14ac:dyDescent="0.3">
      <c r="A3517">
        <v>3516</v>
      </c>
      <c r="B3517">
        <v>66169.780250273703</v>
      </c>
      <c r="C3517">
        <v>58480.273037361498</v>
      </c>
      <c r="D3517">
        <v>58383.188847502497</v>
      </c>
      <c r="E3517">
        <v>57310.951872825797</v>
      </c>
      <c r="F3517">
        <v>64581.796146433298</v>
      </c>
      <c r="G3517">
        <v>57814.1344726143</v>
      </c>
      <c r="H3517">
        <v>57849.078250838502</v>
      </c>
      <c r="I3517">
        <v>56510.692711295</v>
      </c>
      <c r="J3517">
        <v>57144.824525942699</v>
      </c>
      <c r="K3517">
        <v>58410.623410881599</v>
      </c>
    </row>
    <row r="3518" spans="1:11" x14ac:dyDescent="0.3">
      <c r="A3518">
        <v>3517</v>
      </c>
      <c r="B3518">
        <v>64929.286882351698</v>
      </c>
      <c r="C3518">
        <v>57561.579467047603</v>
      </c>
      <c r="D3518">
        <v>57465.307634868499</v>
      </c>
      <c r="E3518">
        <v>56471.435684436299</v>
      </c>
      <c r="F3518">
        <v>63341.156338586698</v>
      </c>
      <c r="G3518">
        <v>56990.307616080201</v>
      </c>
      <c r="H3518">
        <v>57024.524465779701</v>
      </c>
      <c r="I3518">
        <v>55681.6721904687</v>
      </c>
      <c r="J3518">
        <v>56310.986632503802</v>
      </c>
      <c r="K3518">
        <v>57496.595436725001</v>
      </c>
    </row>
    <row r="3519" spans="1:11" x14ac:dyDescent="0.3">
      <c r="A3519">
        <v>3518</v>
      </c>
      <c r="B3519">
        <v>65350.384627424297</v>
      </c>
      <c r="C3519">
        <v>57912.192514023503</v>
      </c>
      <c r="D3519">
        <v>57812.249409090698</v>
      </c>
      <c r="E3519">
        <v>56789.028749732403</v>
      </c>
      <c r="F3519">
        <v>63699.510471301299</v>
      </c>
      <c r="G3519">
        <v>57340.245898284702</v>
      </c>
      <c r="H3519">
        <v>57375.696704669099</v>
      </c>
      <c r="I3519">
        <v>55979.429275021997</v>
      </c>
      <c r="J3519">
        <v>56632.475800192202</v>
      </c>
      <c r="K3519">
        <v>57855.0851014359</v>
      </c>
    </row>
    <row r="3520" spans="1:11" x14ac:dyDescent="0.3">
      <c r="A3520">
        <v>3519</v>
      </c>
      <c r="B3520">
        <v>65933.286181822099</v>
      </c>
      <c r="C3520">
        <v>58369.065415776298</v>
      </c>
      <c r="D3520">
        <v>58274.496496876498</v>
      </c>
      <c r="E3520">
        <v>57281.445070150097</v>
      </c>
      <c r="F3520">
        <v>64395.867671713902</v>
      </c>
      <c r="G3520">
        <v>57772.281534655398</v>
      </c>
      <c r="H3520">
        <v>57806.652044257899</v>
      </c>
      <c r="I3520">
        <v>56506.963358186898</v>
      </c>
      <c r="J3520">
        <v>57125.556846275002</v>
      </c>
      <c r="K3520">
        <v>58307.341070771297</v>
      </c>
    </row>
    <row r="3521" spans="1:11" x14ac:dyDescent="0.3">
      <c r="A3521">
        <v>3520</v>
      </c>
      <c r="B3521">
        <v>66074.585107377294</v>
      </c>
      <c r="C3521">
        <v>58488.951380109997</v>
      </c>
      <c r="D3521">
        <v>58392.227565417503</v>
      </c>
      <c r="E3521">
        <v>57318.755904577003</v>
      </c>
      <c r="F3521">
        <v>64485.464482741503</v>
      </c>
      <c r="G3521">
        <v>57841.814813786201</v>
      </c>
      <c r="H3521">
        <v>57876.337215264997</v>
      </c>
      <c r="I3521">
        <v>56534.953558676898</v>
      </c>
      <c r="J3521">
        <v>57166.558529065798</v>
      </c>
      <c r="K3521">
        <v>58432.9834332018</v>
      </c>
    </row>
    <row r="3522" spans="1:11" x14ac:dyDescent="0.3">
      <c r="A3522">
        <v>3521</v>
      </c>
      <c r="B3522">
        <v>65523.200291199901</v>
      </c>
      <c r="C3522">
        <v>58106.301105490602</v>
      </c>
      <c r="D3522">
        <v>58009.396897404898</v>
      </c>
      <c r="E3522">
        <v>57019.2028099089</v>
      </c>
      <c r="F3522">
        <v>63938.945789042104</v>
      </c>
      <c r="G3522">
        <v>57522.596488064402</v>
      </c>
      <c r="H3522">
        <v>57557.324761669697</v>
      </c>
      <c r="I3522">
        <v>56214.137712403201</v>
      </c>
      <c r="J3522">
        <v>56847.999692253899</v>
      </c>
      <c r="K3522">
        <v>58031.264845737001</v>
      </c>
    </row>
    <row r="3523" spans="1:11" x14ac:dyDescent="0.3">
      <c r="A3523">
        <v>3522</v>
      </c>
      <c r="B3523">
        <v>65325.104656167598</v>
      </c>
      <c r="C3523">
        <v>58017.240095094799</v>
      </c>
      <c r="D3523">
        <v>57926.282813558202</v>
      </c>
      <c r="E3523">
        <v>56880.143394146697</v>
      </c>
      <c r="F3523">
        <v>63850.626887047802</v>
      </c>
      <c r="G3523">
        <v>57335.648565502503</v>
      </c>
      <c r="H3523">
        <v>57368.490149389298</v>
      </c>
      <c r="I3523">
        <v>56118.994788327604</v>
      </c>
      <c r="J3523">
        <v>56713.436811964399</v>
      </c>
      <c r="K3523">
        <v>57940.851945820403</v>
      </c>
    </row>
    <row r="3524" spans="1:11" x14ac:dyDescent="0.3">
      <c r="A3524">
        <v>3523</v>
      </c>
      <c r="B3524">
        <v>66060.385662564906</v>
      </c>
      <c r="C3524">
        <v>58578.886809470998</v>
      </c>
      <c r="D3524">
        <v>58482.542213611297</v>
      </c>
      <c r="E3524">
        <v>57423.697857966799</v>
      </c>
      <c r="F3524">
        <v>64479.526558384197</v>
      </c>
      <c r="G3524">
        <v>57943.058885163497</v>
      </c>
      <c r="H3524">
        <v>57977.3927217171</v>
      </c>
      <c r="I3524">
        <v>56638.559802530399</v>
      </c>
      <c r="J3524">
        <v>57268.143132877602</v>
      </c>
      <c r="K3524">
        <v>58519.244444124801</v>
      </c>
    </row>
    <row r="3525" spans="1:11" x14ac:dyDescent="0.3">
      <c r="A3525">
        <v>3524</v>
      </c>
      <c r="B3525">
        <v>64378.388803522103</v>
      </c>
      <c r="C3525">
        <v>56946.382675359302</v>
      </c>
      <c r="D3525">
        <v>56847.453444563696</v>
      </c>
      <c r="E3525">
        <v>55844.945654925599</v>
      </c>
      <c r="F3525">
        <v>62751.962734882698</v>
      </c>
      <c r="G3525">
        <v>56369.237005802803</v>
      </c>
      <c r="H3525">
        <v>56404.574727916697</v>
      </c>
      <c r="I3525">
        <v>55030.264985754598</v>
      </c>
      <c r="J3525">
        <v>55676.828338556297</v>
      </c>
      <c r="K3525">
        <v>56876.657731894898</v>
      </c>
    </row>
    <row r="3526" spans="1:11" x14ac:dyDescent="0.3">
      <c r="A3526">
        <v>3525</v>
      </c>
      <c r="B3526">
        <v>66490.209811321198</v>
      </c>
      <c r="C3526">
        <v>58767.5958796005</v>
      </c>
      <c r="D3526">
        <v>58667.723282064297</v>
      </c>
      <c r="E3526">
        <v>57620.788018617299</v>
      </c>
      <c r="F3526">
        <v>64849.619202242196</v>
      </c>
      <c r="G3526">
        <v>58139.1239290011</v>
      </c>
      <c r="H3526">
        <v>58174.835020892802</v>
      </c>
      <c r="I3526">
        <v>56791.051982003097</v>
      </c>
      <c r="J3526">
        <v>57443.918840785402</v>
      </c>
      <c r="K3526">
        <v>58689.885046471798</v>
      </c>
    </row>
    <row r="3527" spans="1:11" x14ac:dyDescent="0.3">
      <c r="A3527">
        <v>3526</v>
      </c>
      <c r="B3527">
        <v>65685.073199670893</v>
      </c>
      <c r="C3527">
        <v>58271.328374488097</v>
      </c>
      <c r="D3527">
        <v>58172.704365999904</v>
      </c>
      <c r="E3527">
        <v>57109.135698474398</v>
      </c>
      <c r="F3527">
        <v>64065.8969115625</v>
      </c>
      <c r="G3527">
        <v>57646.833158957699</v>
      </c>
      <c r="H3527">
        <v>57681.892048736503</v>
      </c>
      <c r="I3527">
        <v>56309.810812098702</v>
      </c>
      <c r="J3527">
        <v>56953.9240159158</v>
      </c>
      <c r="K3527">
        <v>58214.247661735702</v>
      </c>
    </row>
    <row r="3528" spans="1:11" x14ac:dyDescent="0.3">
      <c r="A3528">
        <v>3527</v>
      </c>
      <c r="B3528">
        <v>64947.803469378603</v>
      </c>
      <c r="C3528">
        <v>57636.1721839374</v>
      </c>
      <c r="D3528">
        <v>57539.679734796802</v>
      </c>
      <c r="E3528">
        <v>56491.258301440299</v>
      </c>
      <c r="F3528">
        <v>63365.133137197598</v>
      </c>
      <c r="G3528">
        <v>56998.827585118299</v>
      </c>
      <c r="H3528">
        <v>57033.254308096199</v>
      </c>
      <c r="I3528">
        <v>55693.733077904901</v>
      </c>
      <c r="J3528">
        <v>56323.917527868602</v>
      </c>
      <c r="K3528">
        <v>57564.618890904698</v>
      </c>
    </row>
    <row r="3529" spans="1:11" x14ac:dyDescent="0.3">
      <c r="A3529">
        <v>3528</v>
      </c>
      <c r="B3529">
        <v>65135.563686321097</v>
      </c>
      <c r="C3529">
        <v>57759.195129936401</v>
      </c>
      <c r="D3529">
        <v>57662.907751826897</v>
      </c>
      <c r="E3529">
        <v>56678.858137714</v>
      </c>
      <c r="F3529">
        <v>63559.5853477204</v>
      </c>
      <c r="G3529">
        <v>57187.147539230602</v>
      </c>
      <c r="H3529">
        <v>57221.618721198698</v>
      </c>
      <c r="I3529">
        <v>55885.790729599001</v>
      </c>
      <c r="J3529">
        <v>56515.584884083801</v>
      </c>
      <c r="K3529">
        <v>57691.6911191584</v>
      </c>
    </row>
    <row r="3530" spans="1:11" x14ac:dyDescent="0.3">
      <c r="A3530">
        <v>3529</v>
      </c>
      <c r="B3530">
        <v>65745.653283216307</v>
      </c>
      <c r="C3530">
        <v>58239.861954976499</v>
      </c>
      <c r="D3530">
        <v>58141.071872118897</v>
      </c>
      <c r="E3530">
        <v>57111.887410301199</v>
      </c>
      <c r="F3530">
        <v>64124.9000586451</v>
      </c>
      <c r="G3530">
        <v>57629.628227219597</v>
      </c>
      <c r="H3530">
        <v>57664.959040132002</v>
      </c>
      <c r="I3530">
        <v>56294.663182133598</v>
      </c>
      <c r="J3530">
        <v>56940.217788884896</v>
      </c>
      <c r="K3530">
        <v>58166.141816796597</v>
      </c>
    </row>
    <row r="3531" spans="1:11" x14ac:dyDescent="0.3">
      <c r="A3531">
        <v>3530</v>
      </c>
      <c r="B3531">
        <v>65802.493519274896</v>
      </c>
      <c r="C3531">
        <v>58149.853026179197</v>
      </c>
      <c r="D3531">
        <v>58050.484071211598</v>
      </c>
      <c r="E3531">
        <v>57071.257835271397</v>
      </c>
      <c r="F3531">
        <v>64164.695200522998</v>
      </c>
      <c r="G3531">
        <v>57599.136295070501</v>
      </c>
      <c r="H3531">
        <v>57634.678174387103</v>
      </c>
      <c r="I3531">
        <v>56253.148172790803</v>
      </c>
      <c r="J3531">
        <v>56903.154692176497</v>
      </c>
      <c r="K3531">
        <v>58080.465823565399</v>
      </c>
    </row>
    <row r="3532" spans="1:11" x14ac:dyDescent="0.3">
      <c r="A3532">
        <v>3531</v>
      </c>
      <c r="B3532">
        <v>65225.564878571699</v>
      </c>
      <c r="C3532">
        <v>57674.928819506204</v>
      </c>
      <c r="D3532">
        <v>57575.463291420201</v>
      </c>
      <c r="E3532">
        <v>56547.746560306601</v>
      </c>
      <c r="F3532">
        <v>63583.779927492797</v>
      </c>
      <c r="G3532">
        <v>57069.324804871598</v>
      </c>
      <c r="H3532">
        <v>57104.721771096403</v>
      </c>
      <c r="I3532">
        <v>55720.7159561222</v>
      </c>
      <c r="J3532">
        <v>56370.674096208902</v>
      </c>
      <c r="K3532">
        <v>57596.4799927516</v>
      </c>
    </row>
    <row r="3533" spans="1:11" x14ac:dyDescent="0.3">
      <c r="A3533">
        <v>3532</v>
      </c>
      <c r="B3533">
        <v>65014.934881421497</v>
      </c>
      <c r="C3533">
        <v>57628.936016575302</v>
      </c>
      <c r="D3533">
        <v>57529.822162598502</v>
      </c>
      <c r="E3533">
        <v>56516.157194829597</v>
      </c>
      <c r="F3533">
        <v>63389.305040758903</v>
      </c>
      <c r="G3533">
        <v>57053.391433865101</v>
      </c>
      <c r="H3533">
        <v>57088.760911930804</v>
      </c>
      <c r="I3533">
        <v>55711.160585253398</v>
      </c>
      <c r="J3533">
        <v>56359.024900488002</v>
      </c>
      <c r="K3533">
        <v>57570.478302437703</v>
      </c>
    </row>
    <row r="3534" spans="1:11" x14ac:dyDescent="0.3">
      <c r="A3534">
        <v>3533</v>
      </c>
      <c r="B3534">
        <v>65758.719072340406</v>
      </c>
      <c r="C3534">
        <v>58054.888233647798</v>
      </c>
      <c r="D3534">
        <v>57955.078095328303</v>
      </c>
      <c r="E3534">
        <v>56960.564049388697</v>
      </c>
      <c r="F3534">
        <v>64110.235474935202</v>
      </c>
      <c r="G3534">
        <v>57495.986214594101</v>
      </c>
      <c r="H3534">
        <v>57531.518315302499</v>
      </c>
      <c r="I3534">
        <v>56140.546178956902</v>
      </c>
      <c r="J3534">
        <v>56793.395524659798</v>
      </c>
      <c r="K3534">
        <v>57987.103385906397</v>
      </c>
    </row>
    <row r="3535" spans="1:11" x14ac:dyDescent="0.3">
      <c r="A3535">
        <v>3534</v>
      </c>
      <c r="B3535">
        <v>64643.7199725963</v>
      </c>
      <c r="C3535">
        <v>57271.998964336097</v>
      </c>
      <c r="D3535">
        <v>57175.152016722997</v>
      </c>
      <c r="E3535">
        <v>56192.8413690343</v>
      </c>
      <c r="F3535">
        <v>63049.686824586701</v>
      </c>
      <c r="G3535">
        <v>56712.839382163002</v>
      </c>
      <c r="H3535">
        <v>56747.411514364801</v>
      </c>
      <c r="I3535">
        <v>55398.886280788603</v>
      </c>
      <c r="J3535">
        <v>56032.133438405501</v>
      </c>
      <c r="K3535">
        <v>57207.715646006603</v>
      </c>
    </row>
    <row r="3536" spans="1:11" x14ac:dyDescent="0.3">
      <c r="A3536">
        <v>3535</v>
      </c>
      <c r="B3536">
        <v>65430.185382278498</v>
      </c>
      <c r="C3536">
        <v>58045.5211275935</v>
      </c>
      <c r="D3536">
        <v>57951.627735330003</v>
      </c>
      <c r="E3536">
        <v>56906.388588383801</v>
      </c>
      <c r="F3536">
        <v>63898.873931832903</v>
      </c>
      <c r="G3536">
        <v>57395.193624298903</v>
      </c>
      <c r="H3536">
        <v>57428.913015145998</v>
      </c>
      <c r="I3536">
        <v>56132.898664133798</v>
      </c>
      <c r="J3536">
        <v>56746.538784346303</v>
      </c>
      <c r="K3536">
        <v>57979.0459654554</v>
      </c>
    </row>
    <row r="3537" spans="1:11" x14ac:dyDescent="0.3">
      <c r="A3537">
        <v>3536</v>
      </c>
      <c r="B3537">
        <v>65844.481560260203</v>
      </c>
      <c r="C3537">
        <v>58345.0111797996</v>
      </c>
      <c r="D3537">
        <v>58245.994447130797</v>
      </c>
      <c r="E3537">
        <v>57213.7309731489</v>
      </c>
      <c r="F3537">
        <v>64214.249260588404</v>
      </c>
      <c r="G3537">
        <v>57748.7274679658</v>
      </c>
      <c r="H3537">
        <v>57783.861196375699</v>
      </c>
      <c r="I3537">
        <v>56403.580846893397</v>
      </c>
      <c r="J3537">
        <v>57050.812015621501</v>
      </c>
      <c r="K3537">
        <v>58280.504779263203</v>
      </c>
    </row>
    <row r="3538" spans="1:11" x14ac:dyDescent="0.3">
      <c r="A3538">
        <v>3537</v>
      </c>
      <c r="B3538">
        <v>65414.877652290503</v>
      </c>
      <c r="C3538">
        <v>58026.786044419998</v>
      </c>
      <c r="D3538">
        <v>57933.999269882901</v>
      </c>
      <c r="E3538">
        <v>56898.836848320003</v>
      </c>
      <c r="F3538">
        <v>63901.796696088903</v>
      </c>
      <c r="G3538">
        <v>57386.9860207007</v>
      </c>
      <c r="H3538">
        <v>57420.367711703402</v>
      </c>
      <c r="I3538">
        <v>56139.4193654634</v>
      </c>
      <c r="J3538">
        <v>56745.770177575803</v>
      </c>
      <c r="K3538">
        <v>57966.078988133602</v>
      </c>
    </row>
    <row r="3539" spans="1:11" x14ac:dyDescent="0.3">
      <c r="A3539">
        <v>3538</v>
      </c>
      <c r="B3539">
        <v>65523.427805325497</v>
      </c>
      <c r="C3539">
        <v>57904.371784126597</v>
      </c>
      <c r="D3539">
        <v>57806.247761816499</v>
      </c>
      <c r="E3539">
        <v>56835.625494436099</v>
      </c>
      <c r="F3539">
        <v>63918.957266285201</v>
      </c>
      <c r="G3539">
        <v>57350.684601014298</v>
      </c>
      <c r="H3539">
        <v>57386.096352337503</v>
      </c>
      <c r="I3539">
        <v>56030.663340908803</v>
      </c>
      <c r="J3539">
        <v>56672.777402321699</v>
      </c>
      <c r="K3539">
        <v>57839.158149969699</v>
      </c>
    </row>
    <row r="3540" spans="1:11" x14ac:dyDescent="0.3">
      <c r="A3540">
        <v>3539</v>
      </c>
      <c r="B3540">
        <v>65954.772216765297</v>
      </c>
      <c r="C3540">
        <v>58439.392558430103</v>
      </c>
      <c r="D3540">
        <v>58341.523361269297</v>
      </c>
      <c r="E3540">
        <v>57307.112026308998</v>
      </c>
      <c r="F3540">
        <v>64351.923458928097</v>
      </c>
      <c r="G3540">
        <v>57810.721186837298</v>
      </c>
      <c r="H3540">
        <v>57845.710257979903</v>
      </c>
      <c r="I3540">
        <v>56489.566361804798</v>
      </c>
      <c r="J3540">
        <v>57129.359266753199</v>
      </c>
      <c r="K3540">
        <v>58358.630911370303</v>
      </c>
    </row>
    <row r="3541" spans="1:11" x14ac:dyDescent="0.3">
      <c r="A3541">
        <v>3540</v>
      </c>
      <c r="B3541">
        <v>65694.872364550407</v>
      </c>
      <c r="C3541">
        <v>58151.113406965698</v>
      </c>
      <c r="D3541">
        <v>58054.292086837901</v>
      </c>
      <c r="E3541">
        <v>57001.678252223202</v>
      </c>
      <c r="F3541">
        <v>64116.600936667099</v>
      </c>
      <c r="G3541">
        <v>57501.791428719996</v>
      </c>
      <c r="H3541">
        <v>57536.717018070602</v>
      </c>
      <c r="I3541">
        <v>56203.864822897602</v>
      </c>
      <c r="J3541">
        <v>56836.436876265201</v>
      </c>
      <c r="K3541">
        <v>58082.097102356798</v>
      </c>
    </row>
    <row r="3542" spans="1:11" x14ac:dyDescent="0.3">
      <c r="A3542">
        <v>3541</v>
      </c>
      <c r="B3542">
        <v>66562.003027797196</v>
      </c>
      <c r="C3542">
        <v>58889.7052176867</v>
      </c>
      <c r="D3542">
        <v>58792.4955137379</v>
      </c>
      <c r="E3542">
        <v>57720.687862500301</v>
      </c>
      <c r="F3542">
        <v>64972.806812463001</v>
      </c>
      <c r="G3542">
        <v>58228.217288706197</v>
      </c>
      <c r="H3542">
        <v>58263.155083206701</v>
      </c>
      <c r="I3542">
        <v>56921.653371005203</v>
      </c>
      <c r="J3542">
        <v>57556.808978009198</v>
      </c>
      <c r="K3542">
        <v>58822.561290193597</v>
      </c>
    </row>
    <row r="3543" spans="1:11" x14ac:dyDescent="0.3">
      <c r="A3543">
        <v>3542</v>
      </c>
      <c r="B3543">
        <v>66524.773167366497</v>
      </c>
      <c r="C3543">
        <v>58890.617607960397</v>
      </c>
      <c r="D3543">
        <v>58792.853506997497</v>
      </c>
      <c r="E3543">
        <v>57763.609456483799</v>
      </c>
      <c r="F3543">
        <v>64920.307779720999</v>
      </c>
      <c r="G3543">
        <v>58290.088881915101</v>
      </c>
      <c r="H3543">
        <v>58325.087172879903</v>
      </c>
      <c r="I3543">
        <v>56969.021396230899</v>
      </c>
      <c r="J3543">
        <v>57608.222687911897</v>
      </c>
      <c r="K3543">
        <v>58832.502176005903</v>
      </c>
    </row>
    <row r="3544" spans="1:11" x14ac:dyDescent="0.3">
      <c r="A3544">
        <v>3543</v>
      </c>
      <c r="B3544">
        <v>65701.156263035606</v>
      </c>
      <c r="C3544">
        <v>57988.867825230504</v>
      </c>
      <c r="D3544">
        <v>57888.094519455299</v>
      </c>
      <c r="E3544">
        <v>56864.576424192201</v>
      </c>
      <c r="F3544">
        <v>64041.999974607199</v>
      </c>
      <c r="G3544">
        <v>57402.248793049097</v>
      </c>
      <c r="H3544">
        <v>57438.311489374799</v>
      </c>
      <c r="I3544">
        <v>56040.609126180098</v>
      </c>
      <c r="J3544">
        <v>56699.209851757201</v>
      </c>
      <c r="K3544">
        <v>57923.606628877598</v>
      </c>
    </row>
    <row r="3545" spans="1:11" x14ac:dyDescent="0.3">
      <c r="A3545">
        <v>3544</v>
      </c>
      <c r="B3545">
        <v>65657.267267739095</v>
      </c>
      <c r="C3545">
        <v>58049.408248024003</v>
      </c>
      <c r="D3545">
        <v>57950.241907810399</v>
      </c>
      <c r="E3545">
        <v>56926.880337570401</v>
      </c>
      <c r="F3545">
        <v>64017.469814516997</v>
      </c>
      <c r="G3545">
        <v>57444.641591255502</v>
      </c>
      <c r="H3545">
        <v>57479.683559331701</v>
      </c>
      <c r="I3545">
        <v>56095.002731349901</v>
      </c>
      <c r="J3545">
        <v>56743.334492212402</v>
      </c>
      <c r="K3545">
        <v>57963.982614645698</v>
      </c>
    </row>
    <row r="3546" spans="1:11" x14ac:dyDescent="0.3">
      <c r="A3546">
        <v>3545</v>
      </c>
      <c r="B3546">
        <v>65547.506165540399</v>
      </c>
      <c r="C3546">
        <v>58105.453528055397</v>
      </c>
      <c r="D3546">
        <v>58010.6565339386</v>
      </c>
      <c r="E3546">
        <v>57030.126077801302</v>
      </c>
      <c r="F3546">
        <v>63990.128231585899</v>
      </c>
      <c r="G3546">
        <v>57516.990091067702</v>
      </c>
      <c r="H3546">
        <v>57550.812825667002</v>
      </c>
      <c r="I3546">
        <v>56233.1772732237</v>
      </c>
      <c r="J3546">
        <v>56853.386171720602</v>
      </c>
      <c r="K3546">
        <v>58022.558384982098</v>
      </c>
    </row>
    <row r="3547" spans="1:11" x14ac:dyDescent="0.3">
      <c r="A3547">
        <v>3546</v>
      </c>
      <c r="B3547">
        <v>65837.831250417294</v>
      </c>
      <c r="C3547">
        <v>58400.0328735394</v>
      </c>
      <c r="D3547">
        <v>58304.0160637503</v>
      </c>
      <c r="E3547">
        <v>57295.328554118198</v>
      </c>
      <c r="F3547">
        <v>64274.414864043501</v>
      </c>
      <c r="G3547">
        <v>57790.366749126901</v>
      </c>
      <c r="H3547">
        <v>57824.917751287299</v>
      </c>
      <c r="I3547">
        <v>56499.762906471296</v>
      </c>
      <c r="J3547">
        <v>57127.6434116866</v>
      </c>
      <c r="K3547">
        <v>58327.585494857398</v>
      </c>
    </row>
    <row r="3548" spans="1:11" x14ac:dyDescent="0.3">
      <c r="A3548">
        <v>3547</v>
      </c>
      <c r="B3548">
        <v>66102.630173679194</v>
      </c>
      <c r="C3548">
        <v>58525.254763254597</v>
      </c>
      <c r="D3548">
        <v>58428.477599108999</v>
      </c>
      <c r="E3548">
        <v>57345.956603847902</v>
      </c>
      <c r="F3548">
        <v>64514.030391021901</v>
      </c>
      <c r="G3548">
        <v>57848.6176724506</v>
      </c>
      <c r="H3548">
        <v>57883.106775135398</v>
      </c>
      <c r="I3548">
        <v>56541.739016660496</v>
      </c>
      <c r="J3548">
        <v>57173.799114372101</v>
      </c>
      <c r="K3548">
        <v>58449.019089013702</v>
      </c>
    </row>
    <row r="3549" spans="1:11" x14ac:dyDescent="0.3">
      <c r="A3549">
        <v>3548</v>
      </c>
      <c r="B3549">
        <v>65433.090779747901</v>
      </c>
      <c r="C3549">
        <v>57912.092348812097</v>
      </c>
      <c r="D3549">
        <v>57812.8634227363</v>
      </c>
      <c r="E3549">
        <v>56754.661363663399</v>
      </c>
      <c r="F3549">
        <v>63798.570863239598</v>
      </c>
      <c r="G3549">
        <v>57286.986633372399</v>
      </c>
      <c r="H3549">
        <v>57322.345451850902</v>
      </c>
      <c r="I3549">
        <v>55943.105930083701</v>
      </c>
      <c r="J3549">
        <v>56591.1494146232</v>
      </c>
      <c r="K3549">
        <v>57847.213507334098</v>
      </c>
    </row>
    <row r="3550" spans="1:11" x14ac:dyDescent="0.3">
      <c r="A3550">
        <v>3549</v>
      </c>
      <c r="B3550">
        <v>64729.115881068603</v>
      </c>
      <c r="C3550">
        <v>57262.750715505703</v>
      </c>
      <c r="D3550">
        <v>57165.0612267303</v>
      </c>
      <c r="E3550">
        <v>56162.348413622101</v>
      </c>
      <c r="F3550">
        <v>63124.0285591024</v>
      </c>
      <c r="G3550">
        <v>56671.970217280403</v>
      </c>
      <c r="H3550">
        <v>56706.903067110201</v>
      </c>
      <c r="I3550">
        <v>55351.248051498202</v>
      </c>
      <c r="J3550">
        <v>55989.856778722104</v>
      </c>
      <c r="K3550">
        <v>57187.194769199501</v>
      </c>
    </row>
    <row r="3551" spans="1:11" x14ac:dyDescent="0.3">
      <c r="A3551">
        <v>3550</v>
      </c>
      <c r="B3551">
        <v>64947.791656027402</v>
      </c>
      <c r="C3551">
        <v>57463.269968012602</v>
      </c>
      <c r="D3551">
        <v>57365.650277141896</v>
      </c>
      <c r="E3551">
        <v>56389.024421426802</v>
      </c>
      <c r="F3551">
        <v>63335.579555602701</v>
      </c>
      <c r="G3551">
        <v>56905.172646143597</v>
      </c>
      <c r="H3551">
        <v>56939.803769239101</v>
      </c>
      <c r="I3551">
        <v>55577.4649875787</v>
      </c>
      <c r="J3551">
        <v>56215.9370297852</v>
      </c>
      <c r="K3551">
        <v>57387.064770700497</v>
      </c>
    </row>
    <row r="3552" spans="1:11" x14ac:dyDescent="0.3">
      <c r="A3552">
        <v>3551</v>
      </c>
      <c r="B3552">
        <v>65933.275163196493</v>
      </c>
      <c r="C3552">
        <v>58523.6914042891</v>
      </c>
      <c r="D3552">
        <v>58429.7666359953</v>
      </c>
      <c r="E3552">
        <v>57340.027395861202</v>
      </c>
      <c r="F3552">
        <v>64398.097512921602</v>
      </c>
      <c r="G3552">
        <v>57831.409621977597</v>
      </c>
      <c r="H3552">
        <v>57865.064598704499</v>
      </c>
      <c r="I3552">
        <v>56567.128266129599</v>
      </c>
      <c r="J3552">
        <v>57180.296973122997</v>
      </c>
      <c r="K3552">
        <v>58457.212189521699</v>
      </c>
    </row>
    <row r="3553" spans="1:11" x14ac:dyDescent="0.3">
      <c r="A3553">
        <v>3552</v>
      </c>
      <c r="B3553">
        <v>67099.098365420505</v>
      </c>
      <c r="C3553">
        <v>59287.498506931799</v>
      </c>
      <c r="D3553">
        <v>59190.363348086103</v>
      </c>
      <c r="E3553">
        <v>58129.636275926001</v>
      </c>
      <c r="F3553">
        <v>65503.537924075601</v>
      </c>
      <c r="G3553">
        <v>58629.468252597901</v>
      </c>
      <c r="H3553">
        <v>58664.163129783097</v>
      </c>
      <c r="I3553">
        <v>57319.466117858399</v>
      </c>
      <c r="J3553">
        <v>57954.476704425899</v>
      </c>
      <c r="K3553">
        <v>59208.503444942697</v>
      </c>
    </row>
    <row r="3554" spans="1:11" x14ac:dyDescent="0.3">
      <c r="A3554">
        <v>3553</v>
      </c>
      <c r="B3554">
        <v>65258.694424015397</v>
      </c>
      <c r="C3554">
        <v>57835.8487329825</v>
      </c>
      <c r="D3554">
        <v>57738.773283752598</v>
      </c>
      <c r="E3554">
        <v>56683.8229583805</v>
      </c>
      <c r="F3554">
        <v>63677.364555382701</v>
      </c>
      <c r="G3554">
        <v>57193.781103755602</v>
      </c>
      <c r="H3554">
        <v>57228.764408904302</v>
      </c>
      <c r="I3554">
        <v>55889.9106006785</v>
      </c>
      <c r="J3554">
        <v>56523.935621698103</v>
      </c>
      <c r="K3554">
        <v>57772.524953314103</v>
      </c>
    </row>
    <row r="3555" spans="1:11" x14ac:dyDescent="0.3">
      <c r="A3555">
        <v>3554</v>
      </c>
      <c r="B3555">
        <v>65168.902208048901</v>
      </c>
      <c r="C3555">
        <v>57892.181338483599</v>
      </c>
      <c r="D3555">
        <v>57792.759706936296</v>
      </c>
      <c r="E3555">
        <v>56766.146551258498</v>
      </c>
      <c r="F3555">
        <v>63538.290282171503</v>
      </c>
      <c r="G3555">
        <v>57290.068141313503</v>
      </c>
      <c r="H3555">
        <v>57325.424129467698</v>
      </c>
      <c r="I3555">
        <v>55941.862733983398</v>
      </c>
      <c r="J3555">
        <v>56591.4825653976</v>
      </c>
      <c r="K3555">
        <v>57816.085370899396</v>
      </c>
    </row>
    <row r="3556" spans="1:11" x14ac:dyDescent="0.3">
      <c r="A3556">
        <v>3555</v>
      </c>
      <c r="B3556">
        <v>65495.7195276372</v>
      </c>
      <c r="C3556">
        <v>58114.0284080239</v>
      </c>
      <c r="D3556">
        <v>58019.219799945196</v>
      </c>
      <c r="E3556">
        <v>57001.426743227501</v>
      </c>
      <c r="F3556">
        <v>63946.033065802199</v>
      </c>
      <c r="G3556">
        <v>57473.852844402398</v>
      </c>
      <c r="H3556">
        <v>57507.785884253499</v>
      </c>
      <c r="I3556">
        <v>56196.095292994403</v>
      </c>
      <c r="J3556">
        <v>56816.0081474787</v>
      </c>
      <c r="K3556">
        <v>58022.371902964202</v>
      </c>
    </row>
    <row r="3557" spans="1:11" x14ac:dyDescent="0.3">
      <c r="A3557">
        <v>3556</v>
      </c>
      <c r="B3557">
        <v>66249.466768646394</v>
      </c>
      <c r="C3557">
        <v>58692.643705215902</v>
      </c>
      <c r="D3557">
        <v>58593.521188086597</v>
      </c>
      <c r="E3557">
        <v>57493.0030514112</v>
      </c>
      <c r="F3557">
        <v>64617.668553126503</v>
      </c>
      <c r="G3557">
        <v>58027.998805774499</v>
      </c>
      <c r="H3557">
        <v>58063.174519095403</v>
      </c>
      <c r="I3557">
        <v>56684.050885353703</v>
      </c>
      <c r="J3557">
        <v>57331.0656421206</v>
      </c>
      <c r="K3557">
        <v>58629.105235502597</v>
      </c>
    </row>
    <row r="3558" spans="1:11" x14ac:dyDescent="0.3">
      <c r="A3558">
        <v>3557</v>
      </c>
      <c r="B3558">
        <v>64708.646713514398</v>
      </c>
      <c r="C3558">
        <v>57476.645225352499</v>
      </c>
      <c r="D3558">
        <v>57385.946226166401</v>
      </c>
      <c r="E3558">
        <v>56381.729257186198</v>
      </c>
      <c r="F3558">
        <v>63238.430177369497</v>
      </c>
      <c r="G3558">
        <v>56835.077694171603</v>
      </c>
      <c r="H3558">
        <v>56867.943113889603</v>
      </c>
      <c r="I3558">
        <v>55622.5439520211</v>
      </c>
      <c r="J3558">
        <v>56215.600852543597</v>
      </c>
      <c r="K3558">
        <v>57400.3393058355</v>
      </c>
    </row>
    <row r="3559" spans="1:11" x14ac:dyDescent="0.3">
      <c r="A3559">
        <v>3558</v>
      </c>
      <c r="B3559">
        <v>66575.554626689205</v>
      </c>
      <c r="C3559">
        <v>59000.775147235203</v>
      </c>
      <c r="D3559">
        <v>58902.594078029098</v>
      </c>
      <c r="E3559">
        <v>57861.667863335402</v>
      </c>
      <c r="F3559">
        <v>64967.159645539199</v>
      </c>
      <c r="G3559">
        <v>58396.7053803011</v>
      </c>
      <c r="H3559">
        <v>58431.9445808971</v>
      </c>
      <c r="I3559">
        <v>57071.446475899596</v>
      </c>
      <c r="J3559">
        <v>57713.070511703998</v>
      </c>
      <c r="K3559">
        <v>58950.082991247</v>
      </c>
    </row>
    <row r="3560" spans="1:11" x14ac:dyDescent="0.3">
      <c r="A3560">
        <v>3559</v>
      </c>
      <c r="B3560">
        <v>64557.211906246601</v>
      </c>
      <c r="C3560">
        <v>57165.516917292101</v>
      </c>
      <c r="D3560">
        <v>57071.0815183718</v>
      </c>
      <c r="E3560">
        <v>56055.310480761298</v>
      </c>
      <c r="F3560">
        <v>63010.362726512103</v>
      </c>
      <c r="G3560">
        <v>56543.935353790803</v>
      </c>
      <c r="H3560">
        <v>56577.797302479499</v>
      </c>
      <c r="I3560">
        <v>55271.145608182902</v>
      </c>
      <c r="J3560">
        <v>55888.270907511702</v>
      </c>
      <c r="K3560">
        <v>57092.4090027813</v>
      </c>
    </row>
    <row r="3561" spans="1:11" x14ac:dyDescent="0.3">
      <c r="A3561">
        <v>3560</v>
      </c>
      <c r="B3561">
        <v>65024.399136923501</v>
      </c>
      <c r="C3561">
        <v>57599.997111734097</v>
      </c>
      <c r="D3561">
        <v>57501.353757250603</v>
      </c>
      <c r="E3561">
        <v>56469.404019831898</v>
      </c>
      <c r="F3561">
        <v>63404.239568791403</v>
      </c>
      <c r="G3561">
        <v>56995.598162462396</v>
      </c>
      <c r="H3561">
        <v>57030.753784736698</v>
      </c>
      <c r="I3561">
        <v>55659.769557514497</v>
      </c>
      <c r="J3561">
        <v>56304.293233182798</v>
      </c>
      <c r="K3561">
        <v>57533.032721847703</v>
      </c>
    </row>
    <row r="3562" spans="1:11" x14ac:dyDescent="0.3">
      <c r="A3562">
        <v>3561</v>
      </c>
      <c r="B3562">
        <v>65307.354273153403</v>
      </c>
      <c r="C3562">
        <v>57769.637398318097</v>
      </c>
      <c r="D3562">
        <v>57672.074443135803</v>
      </c>
      <c r="E3562">
        <v>56646.307596446</v>
      </c>
      <c r="F3562">
        <v>63697.853747982597</v>
      </c>
      <c r="G3562">
        <v>57156.9344565598</v>
      </c>
      <c r="H3562">
        <v>57191.560204945999</v>
      </c>
      <c r="I3562">
        <v>55833.334516251598</v>
      </c>
      <c r="J3562">
        <v>56470.961975017999</v>
      </c>
      <c r="K3562">
        <v>57691.083044646301</v>
      </c>
    </row>
    <row r="3563" spans="1:11" x14ac:dyDescent="0.3">
      <c r="A3563">
        <v>3562</v>
      </c>
      <c r="B3563">
        <v>65650.285457756298</v>
      </c>
      <c r="C3563">
        <v>58162.172930295703</v>
      </c>
      <c r="D3563">
        <v>58068.208517382001</v>
      </c>
      <c r="E3563">
        <v>57055.935327266699</v>
      </c>
      <c r="F3563">
        <v>64108.932378129299</v>
      </c>
      <c r="G3563">
        <v>57542.622617623303</v>
      </c>
      <c r="H3563">
        <v>57576.1780427708</v>
      </c>
      <c r="I3563">
        <v>56273.187938661998</v>
      </c>
      <c r="J3563">
        <v>56887.519649914902</v>
      </c>
      <c r="K3563">
        <v>58086.817947143099</v>
      </c>
    </row>
    <row r="3564" spans="1:11" x14ac:dyDescent="0.3">
      <c r="A3564">
        <v>3563</v>
      </c>
      <c r="B3564">
        <v>65069.025906627001</v>
      </c>
      <c r="C3564">
        <v>57722.8090123691</v>
      </c>
      <c r="D3564">
        <v>57624.705796940099</v>
      </c>
      <c r="E3564">
        <v>56623.816110776199</v>
      </c>
      <c r="F3564">
        <v>63464.823548025699</v>
      </c>
      <c r="G3564">
        <v>57141.768224827501</v>
      </c>
      <c r="H3564">
        <v>57176.914097947301</v>
      </c>
      <c r="I3564">
        <v>55816.700928519298</v>
      </c>
      <c r="J3564">
        <v>56458.226060626803</v>
      </c>
      <c r="K3564">
        <v>57654.704124435601</v>
      </c>
    </row>
    <row r="3565" spans="1:11" x14ac:dyDescent="0.3">
      <c r="A3565">
        <v>3564</v>
      </c>
      <c r="B3565">
        <v>65535.954680977004</v>
      </c>
      <c r="C3565">
        <v>58083.682253889601</v>
      </c>
      <c r="D3565">
        <v>57986.135817961498</v>
      </c>
      <c r="E3565">
        <v>57043.6064963932</v>
      </c>
      <c r="F3565">
        <v>63932.199856843101</v>
      </c>
      <c r="G3565">
        <v>57558.074541030597</v>
      </c>
      <c r="H3565">
        <v>57592.746845883899</v>
      </c>
      <c r="I3565">
        <v>56232.103085287999</v>
      </c>
      <c r="J3565">
        <v>56870.9264672231</v>
      </c>
      <c r="K3565">
        <v>58007.735104420397</v>
      </c>
    </row>
    <row r="3566" spans="1:11" x14ac:dyDescent="0.3">
      <c r="A3566">
        <v>3565</v>
      </c>
      <c r="B3566">
        <v>64651.463008102</v>
      </c>
      <c r="C3566">
        <v>57336.655094224501</v>
      </c>
      <c r="D3566">
        <v>57241.8321649715</v>
      </c>
      <c r="E3566">
        <v>56280.018377971202</v>
      </c>
      <c r="F3566">
        <v>63097.862366372399</v>
      </c>
      <c r="G3566">
        <v>56777.052396152299</v>
      </c>
      <c r="H3566">
        <v>56810.995831007604</v>
      </c>
      <c r="I3566">
        <v>55495.0813585453</v>
      </c>
      <c r="J3566">
        <v>56115.400517813403</v>
      </c>
      <c r="K3566">
        <v>57266.303564854701</v>
      </c>
    </row>
    <row r="3567" spans="1:11" x14ac:dyDescent="0.3">
      <c r="A3567">
        <v>3566</v>
      </c>
      <c r="B3567">
        <v>65905.947474200002</v>
      </c>
      <c r="C3567">
        <v>58384.327240577499</v>
      </c>
      <c r="D3567">
        <v>58286.918035108698</v>
      </c>
      <c r="E3567">
        <v>57239.799053185197</v>
      </c>
      <c r="F3567">
        <v>64314.704727365803</v>
      </c>
      <c r="G3567">
        <v>57767.313537849703</v>
      </c>
      <c r="H3567">
        <v>57802.248158392496</v>
      </c>
      <c r="I3567">
        <v>56454.075810989903</v>
      </c>
      <c r="J3567">
        <v>57090.656091598299</v>
      </c>
      <c r="K3567">
        <v>58332.411504841701</v>
      </c>
    </row>
    <row r="3568" spans="1:11" x14ac:dyDescent="0.3">
      <c r="A3568">
        <v>3567</v>
      </c>
      <c r="B3568">
        <v>66587.550007202793</v>
      </c>
      <c r="C3568">
        <v>58887.190860520597</v>
      </c>
      <c r="D3568">
        <v>58788.8669545581</v>
      </c>
      <c r="E3568">
        <v>57771.189832611301</v>
      </c>
      <c r="F3568">
        <v>64965.516875924899</v>
      </c>
      <c r="G3568">
        <v>58295.966685539301</v>
      </c>
      <c r="H3568">
        <v>58330.885803369601</v>
      </c>
      <c r="I3568">
        <v>56961.661528136297</v>
      </c>
      <c r="J3568">
        <v>57604.600006749897</v>
      </c>
      <c r="K3568">
        <v>58818.194598753798</v>
      </c>
    </row>
    <row r="3569" spans="1:11" x14ac:dyDescent="0.3">
      <c r="A3569">
        <v>3568</v>
      </c>
      <c r="B3569">
        <v>64797.911532598897</v>
      </c>
      <c r="C3569">
        <v>57663.884910804401</v>
      </c>
      <c r="D3569">
        <v>57571.483912965799</v>
      </c>
      <c r="E3569">
        <v>56575.530104609003</v>
      </c>
      <c r="F3569">
        <v>63296.832414365301</v>
      </c>
      <c r="G3569">
        <v>57047.793315869603</v>
      </c>
      <c r="H3569">
        <v>57081.1372292038</v>
      </c>
      <c r="I3569">
        <v>55806.433849042798</v>
      </c>
      <c r="J3569">
        <v>56410.5690061161</v>
      </c>
      <c r="K3569">
        <v>57590.856593867698</v>
      </c>
    </row>
    <row r="3570" spans="1:11" x14ac:dyDescent="0.3">
      <c r="A3570">
        <v>3569</v>
      </c>
      <c r="B3570">
        <v>65043.770701421403</v>
      </c>
      <c r="C3570">
        <v>57667.961265367499</v>
      </c>
      <c r="D3570">
        <v>57570.416331940804</v>
      </c>
      <c r="E3570">
        <v>56510.5860508927</v>
      </c>
      <c r="F3570">
        <v>63440.783463607797</v>
      </c>
      <c r="G3570">
        <v>57023.578469607099</v>
      </c>
      <c r="H3570">
        <v>57058.335734309097</v>
      </c>
      <c r="I3570">
        <v>55703.538437891701</v>
      </c>
      <c r="J3570">
        <v>56340.454108368896</v>
      </c>
      <c r="K3570">
        <v>57594.560768424701</v>
      </c>
    </row>
    <row r="3571" spans="1:11" x14ac:dyDescent="0.3">
      <c r="A3571">
        <v>3570</v>
      </c>
      <c r="B3571">
        <v>66595.646678216406</v>
      </c>
      <c r="C3571">
        <v>58913.840280336299</v>
      </c>
      <c r="D3571">
        <v>58815.594884985199</v>
      </c>
      <c r="E3571">
        <v>57720.277995320503</v>
      </c>
      <c r="F3571">
        <v>64994.277592753599</v>
      </c>
      <c r="G3571">
        <v>58232.526544449996</v>
      </c>
      <c r="H3571">
        <v>58267.876613779903</v>
      </c>
      <c r="I3571">
        <v>56915.308833334602</v>
      </c>
      <c r="J3571">
        <v>57556.992729056998</v>
      </c>
      <c r="K3571">
        <v>58848.254718486503</v>
      </c>
    </row>
    <row r="3572" spans="1:11" x14ac:dyDescent="0.3">
      <c r="A3572">
        <v>3571</v>
      </c>
      <c r="B3572">
        <v>66010.331083751502</v>
      </c>
      <c r="C3572">
        <v>58280.714194511602</v>
      </c>
      <c r="D3572">
        <v>58180.558026791303</v>
      </c>
      <c r="E3572">
        <v>57128.701462097</v>
      </c>
      <c r="F3572">
        <v>64361.180855839099</v>
      </c>
      <c r="G3572">
        <v>57657.0505666221</v>
      </c>
      <c r="H3572">
        <v>57692.834470625698</v>
      </c>
      <c r="I3572">
        <v>56303.335917435201</v>
      </c>
      <c r="J3572">
        <v>56957.704733869803</v>
      </c>
      <c r="K3572">
        <v>58209.115297529301</v>
      </c>
    </row>
    <row r="3573" spans="1:11" x14ac:dyDescent="0.3">
      <c r="A3573">
        <v>3572</v>
      </c>
      <c r="B3573">
        <v>64776.105485694803</v>
      </c>
      <c r="C3573">
        <v>57488.8418149422</v>
      </c>
      <c r="D3573">
        <v>57391.181965918702</v>
      </c>
      <c r="E3573">
        <v>56400.361248718997</v>
      </c>
      <c r="F3573">
        <v>63172.593600472101</v>
      </c>
      <c r="G3573">
        <v>56917.141954565603</v>
      </c>
      <c r="H3573">
        <v>56951.962499791</v>
      </c>
      <c r="I3573">
        <v>55593.136788002099</v>
      </c>
      <c r="J3573">
        <v>56231.504183085701</v>
      </c>
      <c r="K3573">
        <v>57416.842413141399</v>
      </c>
    </row>
    <row r="3574" spans="1:11" x14ac:dyDescent="0.3">
      <c r="A3574">
        <v>3573</v>
      </c>
      <c r="B3574">
        <v>66785.884306605003</v>
      </c>
      <c r="C3574">
        <v>59128.8371944588</v>
      </c>
      <c r="D3574">
        <v>59033.485102283899</v>
      </c>
      <c r="E3574">
        <v>58005.151407733603</v>
      </c>
      <c r="F3574">
        <v>65227.5547741876</v>
      </c>
      <c r="G3574">
        <v>58489.125317964201</v>
      </c>
      <c r="H3574">
        <v>58523.4185398146</v>
      </c>
      <c r="I3574">
        <v>57207.309814294997</v>
      </c>
      <c r="J3574">
        <v>57831.059041372901</v>
      </c>
      <c r="K3574">
        <v>59049.235168140498</v>
      </c>
    </row>
    <row r="3575" spans="1:11" x14ac:dyDescent="0.3">
      <c r="A3575">
        <v>3574</v>
      </c>
      <c r="B3575">
        <v>66708.029935426006</v>
      </c>
      <c r="C3575">
        <v>59164.303896656798</v>
      </c>
      <c r="D3575">
        <v>59067.269875826903</v>
      </c>
      <c r="E3575">
        <v>58006.926657046897</v>
      </c>
      <c r="F3575">
        <v>65126.288078437501</v>
      </c>
      <c r="G3575">
        <v>58530.573789116403</v>
      </c>
      <c r="H3575">
        <v>58565.4608716027</v>
      </c>
      <c r="I3575">
        <v>57224.306700788897</v>
      </c>
      <c r="J3575">
        <v>57858.494035016898</v>
      </c>
      <c r="K3575">
        <v>59112.718451721899</v>
      </c>
    </row>
    <row r="3576" spans="1:11" x14ac:dyDescent="0.3">
      <c r="A3576">
        <v>3575</v>
      </c>
      <c r="B3576">
        <v>65799.080730469897</v>
      </c>
      <c r="C3576">
        <v>58182.401320094403</v>
      </c>
      <c r="D3576">
        <v>58082.0678540476</v>
      </c>
      <c r="E3576">
        <v>57075.174024376502</v>
      </c>
      <c r="F3576">
        <v>64155.472596997999</v>
      </c>
      <c r="G3576">
        <v>57616.171623199501</v>
      </c>
      <c r="H3576">
        <v>57652.225536560698</v>
      </c>
      <c r="I3576">
        <v>56262.882308416803</v>
      </c>
      <c r="J3576">
        <v>56918.993545035999</v>
      </c>
      <c r="K3576">
        <v>58126.234504872002</v>
      </c>
    </row>
    <row r="3577" spans="1:11" x14ac:dyDescent="0.3">
      <c r="A3577">
        <v>3576</v>
      </c>
      <c r="B3577">
        <v>65982.539464935093</v>
      </c>
      <c r="C3577">
        <v>58248.844373199601</v>
      </c>
      <c r="D3577">
        <v>58149.878362016803</v>
      </c>
      <c r="E3577">
        <v>57118.518883750097</v>
      </c>
      <c r="F3577">
        <v>64347.168132745603</v>
      </c>
      <c r="G3577">
        <v>57641.048862356402</v>
      </c>
      <c r="H3577">
        <v>57676.229492796097</v>
      </c>
      <c r="I3577">
        <v>56298.611353896798</v>
      </c>
      <c r="J3577">
        <v>56945.462377242598</v>
      </c>
      <c r="K3577">
        <v>58173.965939504902</v>
      </c>
    </row>
    <row r="3578" spans="1:11" x14ac:dyDescent="0.3">
      <c r="A3578">
        <v>3577</v>
      </c>
      <c r="B3578">
        <v>66304.7256918684</v>
      </c>
      <c r="C3578">
        <v>58758.940009391998</v>
      </c>
      <c r="D3578">
        <v>58661.582464311403</v>
      </c>
      <c r="E3578">
        <v>57643.901705431097</v>
      </c>
      <c r="F3578">
        <v>64722.4475164389</v>
      </c>
      <c r="G3578">
        <v>58149.388401039301</v>
      </c>
      <c r="H3578">
        <v>58184.621343637198</v>
      </c>
      <c r="I3578">
        <v>56844.301932287002</v>
      </c>
      <c r="J3578">
        <v>57480.984284993101</v>
      </c>
      <c r="K3578">
        <v>58692.9872758571</v>
      </c>
    </row>
    <row r="3579" spans="1:11" x14ac:dyDescent="0.3">
      <c r="A3579">
        <v>3578</v>
      </c>
      <c r="B3579">
        <v>65664.561136358694</v>
      </c>
      <c r="C3579">
        <v>58051.089104635903</v>
      </c>
      <c r="D3579">
        <v>57950.644510243699</v>
      </c>
      <c r="E3579">
        <v>56956.791131233098</v>
      </c>
      <c r="F3579">
        <v>64009.367441318798</v>
      </c>
      <c r="G3579">
        <v>57503.048153685399</v>
      </c>
      <c r="H3579">
        <v>57538.797309521797</v>
      </c>
      <c r="I3579">
        <v>56138.990820526597</v>
      </c>
      <c r="J3579">
        <v>56795.9459331537</v>
      </c>
      <c r="K3579">
        <v>57990.253352327003</v>
      </c>
    </row>
    <row r="3580" spans="1:11" x14ac:dyDescent="0.3">
      <c r="A3580">
        <v>3579</v>
      </c>
      <c r="B3580">
        <v>65535.686914502403</v>
      </c>
      <c r="C3580">
        <v>58122.291963576703</v>
      </c>
      <c r="D3580">
        <v>58028.321536128104</v>
      </c>
      <c r="E3580">
        <v>57010.085278418599</v>
      </c>
      <c r="F3580">
        <v>64004.123574005898</v>
      </c>
      <c r="G3580">
        <v>57503.291206894501</v>
      </c>
      <c r="H3580">
        <v>57537.119400201998</v>
      </c>
      <c r="I3580">
        <v>56239.411741578901</v>
      </c>
      <c r="J3580">
        <v>56853.809124224303</v>
      </c>
      <c r="K3580">
        <v>58059.550221860998</v>
      </c>
    </row>
    <row r="3581" spans="1:11" x14ac:dyDescent="0.3">
      <c r="A3581">
        <v>3580</v>
      </c>
      <c r="B3581">
        <v>65351.281490029003</v>
      </c>
      <c r="C3581">
        <v>57917.363801282103</v>
      </c>
      <c r="D3581">
        <v>57819.8217876821</v>
      </c>
      <c r="E3581">
        <v>56797.784779661299</v>
      </c>
      <c r="F3581">
        <v>63754.073453732599</v>
      </c>
      <c r="G3581">
        <v>57317.551638359997</v>
      </c>
      <c r="H3581">
        <v>57352.422958631003</v>
      </c>
      <c r="I3581">
        <v>55999.4097431626</v>
      </c>
      <c r="J3581">
        <v>56636.8534473611</v>
      </c>
      <c r="K3581">
        <v>57853.344986859302</v>
      </c>
    </row>
    <row r="3582" spans="1:11" x14ac:dyDescent="0.3">
      <c r="A3582">
        <v>3581</v>
      </c>
      <c r="B3582">
        <v>67069.161470097795</v>
      </c>
      <c r="C3582">
        <v>59073.418533033902</v>
      </c>
      <c r="D3582">
        <v>59002.739087223097</v>
      </c>
      <c r="E3582">
        <v>57863.505252751696</v>
      </c>
      <c r="F3582">
        <v>65634.044604128299</v>
      </c>
      <c r="G3582">
        <v>58849.319524386301</v>
      </c>
      <c r="H3582">
        <v>58879.681332390501</v>
      </c>
      <c r="I3582">
        <v>57666.356178254398</v>
      </c>
      <c r="J3582">
        <v>57732.386182065202</v>
      </c>
      <c r="K3582">
        <v>59016.406858087401</v>
      </c>
    </row>
    <row r="3583" spans="1:11" x14ac:dyDescent="0.3">
      <c r="A3583">
        <v>3582</v>
      </c>
      <c r="B3583">
        <v>65566.861749186501</v>
      </c>
      <c r="C3583">
        <v>58074.503611428503</v>
      </c>
      <c r="D3583">
        <v>57976.229461300398</v>
      </c>
      <c r="E3583">
        <v>56948.143470385097</v>
      </c>
      <c r="F3583">
        <v>63953.974017633504</v>
      </c>
      <c r="G3583">
        <v>57472.232655118998</v>
      </c>
      <c r="H3583">
        <v>57507.218284844501</v>
      </c>
      <c r="I3583">
        <v>56141.072357581201</v>
      </c>
      <c r="J3583">
        <v>56783.378722775298</v>
      </c>
      <c r="K3583">
        <v>58007.423492483998</v>
      </c>
    </row>
    <row r="3584" spans="1:11" x14ac:dyDescent="0.3">
      <c r="A3584">
        <v>3583</v>
      </c>
      <c r="B3584">
        <v>65332.8747213674</v>
      </c>
      <c r="C3584">
        <v>57958.554925435703</v>
      </c>
      <c r="D3584">
        <v>57863.165184810401</v>
      </c>
      <c r="E3584">
        <v>56825.686011936101</v>
      </c>
      <c r="F3584">
        <v>63776.867726442499</v>
      </c>
      <c r="G3584">
        <v>57340.310581929603</v>
      </c>
      <c r="H3584">
        <v>57374.6529318537</v>
      </c>
      <c r="I3584">
        <v>56057.519371144299</v>
      </c>
      <c r="J3584">
        <v>56680.683074976798</v>
      </c>
      <c r="K3584">
        <v>57908.537600788703</v>
      </c>
    </row>
    <row r="3585" spans="1:11" x14ac:dyDescent="0.3">
      <c r="A3585">
        <v>3584</v>
      </c>
      <c r="B3585">
        <v>66455.510715810393</v>
      </c>
      <c r="C3585">
        <v>58792.040872086603</v>
      </c>
      <c r="D3585">
        <v>58694.768156346297</v>
      </c>
      <c r="E3585">
        <v>57624.198431919998</v>
      </c>
      <c r="F3585">
        <v>64848.482261648598</v>
      </c>
      <c r="G3585">
        <v>58131.202854684401</v>
      </c>
      <c r="H3585">
        <v>58165.618591444603</v>
      </c>
      <c r="I3585">
        <v>56810.469004965402</v>
      </c>
      <c r="J3585">
        <v>57445.903770180201</v>
      </c>
      <c r="K3585">
        <v>58709.988783614303</v>
      </c>
    </row>
    <row r="3586" spans="1:11" x14ac:dyDescent="0.3">
      <c r="A3586">
        <v>3585</v>
      </c>
      <c r="B3586">
        <v>65436.858613180302</v>
      </c>
      <c r="C3586">
        <v>58026.359092131097</v>
      </c>
      <c r="D3586">
        <v>57929.358394032002</v>
      </c>
      <c r="E3586">
        <v>56921.166176368301</v>
      </c>
      <c r="F3586">
        <v>63847.864799750903</v>
      </c>
      <c r="G3586">
        <v>57432.572459244402</v>
      </c>
      <c r="H3586">
        <v>57467.328008657998</v>
      </c>
      <c r="I3586">
        <v>56122.211194858202</v>
      </c>
      <c r="J3586">
        <v>56756.310555931901</v>
      </c>
      <c r="K3586">
        <v>57958.027525593403</v>
      </c>
    </row>
    <row r="3587" spans="1:11" x14ac:dyDescent="0.3">
      <c r="A3587">
        <v>3586</v>
      </c>
      <c r="B3587">
        <v>66984.873009305695</v>
      </c>
      <c r="C3587">
        <v>59157.196469409202</v>
      </c>
      <c r="D3587">
        <v>59057.850796066901</v>
      </c>
      <c r="E3587">
        <v>57964.823938253299</v>
      </c>
      <c r="F3587">
        <v>65350.607390700003</v>
      </c>
      <c r="G3587">
        <v>58487.688981755797</v>
      </c>
      <c r="H3587">
        <v>58523.119688375802</v>
      </c>
      <c r="I3587">
        <v>57146.3762147339</v>
      </c>
      <c r="J3587">
        <v>57795.187155492</v>
      </c>
      <c r="K3587">
        <v>59086.079937889102</v>
      </c>
    </row>
    <row r="3588" spans="1:11" x14ac:dyDescent="0.3">
      <c r="A3588">
        <v>3587</v>
      </c>
      <c r="B3588">
        <v>66295.321049682098</v>
      </c>
      <c r="C3588">
        <v>58739.545790915799</v>
      </c>
      <c r="D3588">
        <v>58641.599554317501</v>
      </c>
      <c r="E3588">
        <v>57627.447172736902</v>
      </c>
      <c r="F3588">
        <v>64685.238714991101</v>
      </c>
      <c r="G3588">
        <v>58149.9792360063</v>
      </c>
      <c r="H3588">
        <v>58184.912965349598</v>
      </c>
      <c r="I3588">
        <v>56823.490313697002</v>
      </c>
      <c r="J3588">
        <v>57464.021810199403</v>
      </c>
      <c r="K3588">
        <v>58673.405905107102</v>
      </c>
    </row>
    <row r="3589" spans="1:11" x14ac:dyDescent="0.3">
      <c r="A3589">
        <v>3588</v>
      </c>
      <c r="B3589">
        <v>66765.139427769202</v>
      </c>
      <c r="C3589">
        <v>59069.540103765401</v>
      </c>
      <c r="D3589">
        <v>58972.462876058002</v>
      </c>
      <c r="E3589">
        <v>57938.833203746399</v>
      </c>
      <c r="F3589">
        <v>65172.328974277101</v>
      </c>
      <c r="G3589">
        <v>58437.900824935103</v>
      </c>
      <c r="H3589">
        <v>58472.563203505902</v>
      </c>
      <c r="I3589">
        <v>57127.1265357433</v>
      </c>
      <c r="J3589">
        <v>57761.928757868802</v>
      </c>
      <c r="K3589">
        <v>58988.680868537696</v>
      </c>
    </row>
    <row r="3590" spans="1:11" x14ac:dyDescent="0.3">
      <c r="A3590">
        <v>3589</v>
      </c>
      <c r="B3590">
        <v>65138.389890871797</v>
      </c>
      <c r="C3590">
        <v>57734.389942510803</v>
      </c>
      <c r="D3590">
        <v>57638.506695691198</v>
      </c>
      <c r="E3590">
        <v>56591.862647369097</v>
      </c>
      <c r="F3590">
        <v>63705.473513932302</v>
      </c>
      <c r="G3590">
        <v>57102.174795337902</v>
      </c>
      <c r="H3590">
        <v>57134.754977831602</v>
      </c>
      <c r="I3590">
        <v>55920.014471543996</v>
      </c>
      <c r="J3590">
        <v>56430.178508962803</v>
      </c>
      <c r="K3590">
        <v>57668.1762941981</v>
      </c>
    </row>
    <row r="3591" spans="1:11" x14ac:dyDescent="0.3">
      <c r="A3591">
        <v>3590</v>
      </c>
      <c r="B3591">
        <v>64973.367041665399</v>
      </c>
      <c r="C3591">
        <v>57677.181862860103</v>
      </c>
      <c r="D3591">
        <v>57582.458898465098</v>
      </c>
      <c r="E3591">
        <v>56519.234761519903</v>
      </c>
      <c r="F3591">
        <v>63427.324092734903</v>
      </c>
      <c r="G3591">
        <v>57014.984957631001</v>
      </c>
      <c r="H3591">
        <v>57048.906313417203</v>
      </c>
      <c r="I3591">
        <v>55738.9605710381</v>
      </c>
      <c r="J3591">
        <v>56357.701351019299</v>
      </c>
      <c r="K3591">
        <v>57609.713288396</v>
      </c>
    </row>
    <row r="3592" spans="1:11" x14ac:dyDescent="0.3">
      <c r="A3592">
        <v>3591</v>
      </c>
      <c r="B3592">
        <v>65193.041886384999</v>
      </c>
      <c r="C3592">
        <v>57859.423513204601</v>
      </c>
      <c r="D3592">
        <v>57766.177223991799</v>
      </c>
      <c r="E3592">
        <v>56727.482119160297</v>
      </c>
      <c r="F3592">
        <v>63668.012613171297</v>
      </c>
      <c r="G3592">
        <v>57207.737067708797</v>
      </c>
      <c r="H3592">
        <v>57241.059541427298</v>
      </c>
      <c r="I3592">
        <v>55949.704836869998</v>
      </c>
      <c r="J3592">
        <v>56558.920239336301</v>
      </c>
      <c r="K3592">
        <v>57783.300999277701</v>
      </c>
    </row>
    <row r="3593" spans="1:11" x14ac:dyDescent="0.3">
      <c r="A3593">
        <v>3592</v>
      </c>
      <c r="B3593">
        <v>65034.333521439199</v>
      </c>
      <c r="C3593">
        <v>57764.419597227701</v>
      </c>
      <c r="D3593">
        <v>57667.657104108803</v>
      </c>
      <c r="E3593">
        <v>56620.250720356104</v>
      </c>
      <c r="F3593">
        <v>63453.452874516901</v>
      </c>
      <c r="G3593">
        <v>57136.432414941701</v>
      </c>
      <c r="H3593">
        <v>57171.026211630196</v>
      </c>
      <c r="I3593">
        <v>55829.535491352501</v>
      </c>
      <c r="J3593">
        <v>56461.710044105101</v>
      </c>
      <c r="K3593">
        <v>57702.276609082197</v>
      </c>
    </row>
    <row r="3594" spans="1:11" x14ac:dyDescent="0.3">
      <c r="A3594">
        <v>3593</v>
      </c>
      <c r="B3594">
        <v>65654.184798567803</v>
      </c>
      <c r="C3594">
        <v>58157.159814934603</v>
      </c>
      <c r="D3594">
        <v>58058.424941963101</v>
      </c>
      <c r="E3594">
        <v>56982.3004885427</v>
      </c>
      <c r="F3594">
        <v>64036.401982386298</v>
      </c>
      <c r="G3594">
        <v>57502.740692979001</v>
      </c>
      <c r="H3594">
        <v>57537.958863613501</v>
      </c>
      <c r="I3594">
        <v>56169.5801687739</v>
      </c>
      <c r="J3594">
        <v>56814.327360176299</v>
      </c>
      <c r="K3594">
        <v>58087.247317934904</v>
      </c>
    </row>
    <row r="3595" spans="1:11" x14ac:dyDescent="0.3">
      <c r="A3595">
        <v>3594</v>
      </c>
      <c r="B3595">
        <v>64822.357481961502</v>
      </c>
      <c r="C3595">
        <v>57573.134562430198</v>
      </c>
      <c r="D3595">
        <v>57474.809975367301</v>
      </c>
      <c r="E3595">
        <v>56398.412650222701</v>
      </c>
      <c r="F3595">
        <v>63211.543622006502</v>
      </c>
      <c r="G3595">
        <v>56922.047223846101</v>
      </c>
      <c r="H3595">
        <v>56956.979526718402</v>
      </c>
      <c r="I3595">
        <v>55591.069805331601</v>
      </c>
      <c r="J3595">
        <v>56232.8549088</v>
      </c>
      <c r="K3595">
        <v>57505.210056062802</v>
      </c>
    </row>
    <row r="3596" spans="1:11" x14ac:dyDescent="0.3">
      <c r="A3596">
        <v>3595</v>
      </c>
      <c r="B3596">
        <v>66104.4330737899</v>
      </c>
      <c r="C3596">
        <v>58449.700889063497</v>
      </c>
      <c r="D3596">
        <v>58352.236474360601</v>
      </c>
      <c r="E3596">
        <v>57288.527960790401</v>
      </c>
      <c r="F3596">
        <v>64492.073917918497</v>
      </c>
      <c r="G3596">
        <v>57806.031404872803</v>
      </c>
      <c r="H3596">
        <v>57840.611702170303</v>
      </c>
      <c r="I3596">
        <v>56482.723797659499</v>
      </c>
      <c r="J3596">
        <v>57119.303431466098</v>
      </c>
      <c r="K3596">
        <v>58376.982736157501</v>
      </c>
    </row>
    <row r="3597" spans="1:11" x14ac:dyDescent="0.3">
      <c r="A3597">
        <v>3596</v>
      </c>
      <c r="B3597">
        <v>65668.753415527593</v>
      </c>
      <c r="C3597">
        <v>58033.055774960601</v>
      </c>
      <c r="D3597">
        <v>57935.2170552077</v>
      </c>
      <c r="E3597">
        <v>56873.335584444001</v>
      </c>
      <c r="F3597">
        <v>64062.089872259203</v>
      </c>
      <c r="G3597">
        <v>57384.823308124302</v>
      </c>
      <c r="H3597">
        <v>57419.801080971403</v>
      </c>
      <c r="I3597">
        <v>56064.791314823</v>
      </c>
      <c r="J3597">
        <v>56703.906132203301</v>
      </c>
      <c r="K3597">
        <v>57960.736247716399</v>
      </c>
    </row>
    <row r="3598" spans="1:11" x14ac:dyDescent="0.3">
      <c r="A3598">
        <v>3597</v>
      </c>
      <c r="B3598">
        <v>65881.877019352294</v>
      </c>
      <c r="C3598">
        <v>58225.973632568297</v>
      </c>
      <c r="D3598">
        <v>58128.344293064401</v>
      </c>
      <c r="E3598">
        <v>57112.346751842699</v>
      </c>
      <c r="F3598">
        <v>64268.755304629398</v>
      </c>
      <c r="G3598">
        <v>57627.209667676201</v>
      </c>
      <c r="H3598">
        <v>57661.8984429497</v>
      </c>
      <c r="I3598">
        <v>56301.765213844003</v>
      </c>
      <c r="J3598">
        <v>56939.894781412899</v>
      </c>
      <c r="K3598">
        <v>58150.246348009197</v>
      </c>
    </row>
    <row r="3599" spans="1:11" x14ac:dyDescent="0.3">
      <c r="A3599">
        <v>3598</v>
      </c>
      <c r="B3599">
        <v>65961.835141719595</v>
      </c>
      <c r="C3599">
        <v>58454.550743245702</v>
      </c>
      <c r="D3599">
        <v>58354.886432215797</v>
      </c>
      <c r="E3599">
        <v>57313.752722888901</v>
      </c>
      <c r="F3599">
        <v>64328.247694116901</v>
      </c>
      <c r="G3599">
        <v>57839.418142630202</v>
      </c>
      <c r="H3599">
        <v>57875.009446430297</v>
      </c>
      <c r="I3599">
        <v>56491.534749600098</v>
      </c>
      <c r="J3599">
        <v>57142.888126932703</v>
      </c>
      <c r="K3599">
        <v>58382.663725051003</v>
      </c>
    </row>
    <row r="3600" spans="1:11" x14ac:dyDescent="0.3">
      <c r="A3600">
        <v>3599</v>
      </c>
      <c r="B3600">
        <v>64869.145443902402</v>
      </c>
      <c r="C3600">
        <v>57516.279749208203</v>
      </c>
      <c r="D3600">
        <v>57419.912192618896</v>
      </c>
      <c r="E3600">
        <v>56382.369036217096</v>
      </c>
      <c r="F3600">
        <v>63289.9602651772</v>
      </c>
      <c r="G3600">
        <v>56886.856640220598</v>
      </c>
      <c r="H3600">
        <v>56921.290740779099</v>
      </c>
      <c r="I3600">
        <v>55585.710179887799</v>
      </c>
      <c r="J3600">
        <v>56215.408793725401</v>
      </c>
      <c r="K3600">
        <v>57445.032242291098</v>
      </c>
    </row>
    <row r="3601" spans="1:11" x14ac:dyDescent="0.3">
      <c r="A3601">
        <v>3600</v>
      </c>
      <c r="B3601">
        <v>65568.256921333799</v>
      </c>
      <c r="C3601">
        <v>58127.348507615301</v>
      </c>
      <c r="D3601">
        <v>58031.206707943798</v>
      </c>
      <c r="E3601">
        <v>56994.080858659501</v>
      </c>
      <c r="F3601">
        <v>64007.8543042565</v>
      </c>
      <c r="G3601">
        <v>57487.076504143697</v>
      </c>
      <c r="H3601">
        <v>57521.826441660298</v>
      </c>
      <c r="I3601">
        <v>56200.289842355101</v>
      </c>
      <c r="J3601">
        <v>56828.685060414602</v>
      </c>
      <c r="K3601">
        <v>58057.619302816602</v>
      </c>
    </row>
    <row r="3602" spans="1:11" x14ac:dyDescent="0.3">
      <c r="A3602">
        <v>3601</v>
      </c>
      <c r="B3602">
        <v>65657.014505089202</v>
      </c>
      <c r="C3602">
        <v>58169.034145752797</v>
      </c>
      <c r="D3602">
        <v>58074.128065389203</v>
      </c>
      <c r="E3602">
        <v>57092.379358505103</v>
      </c>
      <c r="F3602">
        <v>64108.7947259106</v>
      </c>
      <c r="G3602">
        <v>57579.5643511784</v>
      </c>
      <c r="H3602">
        <v>57613.760118213599</v>
      </c>
      <c r="I3602">
        <v>56303.405147109203</v>
      </c>
      <c r="J3602">
        <v>56924.442023372198</v>
      </c>
      <c r="K3602">
        <v>58095.293830830902</v>
      </c>
    </row>
    <row r="3603" spans="1:11" x14ac:dyDescent="0.3">
      <c r="A3603">
        <v>3602</v>
      </c>
      <c r="B3603">
        <v>66820.371062069898</v>
      </c>
      <c r="C3603">
        <v>59065.859835774099</v>
      </c>
      <c r="D3603">
        <v>58966.9136567389</v>
      </c>
      <c r="E3603">
        <v>57930.105247551503</v>
      </c>
      <c r="F3603">
        <v>65193.350424622702</v>
      </c>
      <c r="G3603">
        <v>58454.561021686903</v>
      </c>
      <c r="H3603">
        <v>58489.754823347299</v>
      </c>
      <c r="I3603">
        <v>57114.445916705801</v>
      </c>
      <c r="J3603">
        <v>57761.599383332199</v>
      </c>
      <c r="K3603">
        <v>58995.784227467899</v>
      </c>
    </row>
    <row r="3604" spans="1:11" x14ac:dyDescent="0.3">
      <c r="A3604">
        <v>3603</v>
      </c>
      <c r="B3604">
        <v>65881.977104206802</v>
      </c>
      <c r="C3604">
        <v>58388.078166018597</v>
      </c>
      <c r="D3604">
        <v>58289.8597924727</v>
      </c>
      <c r="E3604">
        <v>57284.717618438801</v>
      </c>
      <c r="F3604">
        <v>64262.495631518803</v>
      </c>
      <c r="G3604">
        <v>57801.055484155499</v>
      </c>
      <c r="H3604">
        <v>57835.7727981434</v>
      </c>
      <c r="I3604">
        <v>56464.012137720601</v>
      </c>
      <c r="J3604">
        <v>57106.356638067497</v>
      </c>
      <c r="K3604">
        <v>58307.025191916902</v>
      </c>
    </row>
    <row r="3605" spans="1:11" x14ac:dyDescent="0.3">
      <c r="A3605">
        <v>3604</v>
      </c>
      <c r="B3605">
        <v>66830.060814823606</v>
      </c>
      <c r="C3605">
        <v>59130.494889576701</v>
      </c>
      <c r="D3605">
        <v>59033.856112565401</v>
      </c>
      <c r="E3605">
        <v>57982.385989716</v>
      </c>
      <c r="F3605">
        <v>65241.608328258597</v>
      </c>
      <c r="G3605">
        <v>58474.440402204302</v>
      </c>
      <c r="H3605">
        <v>58509.024843744097</v>
      </c>
      <c r="I3605">
        <v>57170.576478761897</v>
      </c>
      <c r="J3605">
        <v>57802.163297823798</v>
      </c>
      <c r="K3605">
        <v>59045.703496465001</v>
      </c>
    </row>
    <row r="3606" spans="1:11" x14ac:dyDescent="0.3">
      <c r="A3606">
        <v>3605</v>
      </c>
      <c r="B3606">
        <v>65955.995884755393</v>
      </c>
      <c r="C3606">
        <v>58334.013179651403</v>
      </c>
      <c r="D3606">
        <v>58235.472948971801</v>
      </c>
      <c r="E3606">
        <v>57169.721468928903</v>
      </c>
      <c r="F3606">
        <v>64350.767636475197</v>
      </c>
      <c r="G3606">
        <v>57676.832075056103</v>
      </c>
      <c r="H3606">
        <v>57712.384340862001</v>
      </c>
      <c r="I3606">
        <v>56356.537293910304</v>
      </c>
      <c r="J3606">
        <v>57000.337043739601</v>
      </c>
      <c r="K3606">
        <v>58262.554837221302</v>
      </c>
    </row>
    <row r="3607" spans="1:11" x14ac:dyDescent="0.3">
      <c r="A3607">
        <v>3606</v>
      </c>
      <c r="B3607">
        <v>64254.9262625232</v>
      </c>
      <c r="C3607">
        <v>56979.363462267</v>
      </c>
      <c r="D3607">
        <v>56881.862579442401</v>
      </c>
      <c r="E3607">
        <v>55880.141227509397</v>
      </c>
      <c r="F3607">
        <v>62643.572490730003</v>
      </c>
      <c r="G3607">
        <v>56390.985354915501</v>
      </c>
      <c r="H3607">
        <v>56425.485246415301</v>
      </c>
      <c r="I3607">
        <v>55062.562157930901</v>
      </c>
      <c r="J3607">
        <v>55699.651683010801</v>
      </c>
      <c r="K3607">
        <v>56895.535765430002</v>
      </c>
    </row>
    <row r="3608" spans="1:11" x14ac:dyDescent="0.3">
      <c r="A3608">
        <v>3607</v>
      </c>
      <c r="B3608">
        <v>65385.558902580997</v>
      </c>
      <c r="C3608">
        <v>57986.186582691204</v>
      </c>
      <c r="D3608">
        <v>57887.445208170597</v>
      </c>
      <c r="E3608">
        <v>56861.843971608403</v>
      </c>
      <c r="F3608">
        <v>63766.025801474199</v>
      </c>
      <c r="G3608">
        <v>57392.4644318543</v>
      </c>
      <c r="H3608">
        <v>57427.742213956597</v>
      </c>
      <c r="I3608">
        <v>56055.922268730501</v>
      </c>
      <c r="J3608">
        <v>56701.137057808599</v>
      </c>
      <c r="K3608">
        <v>57923.565790794797</v>
      </c>
    </row>
    <row r="3609" spans="1:11" x14ac:dyDescent="0.3">
      <c r="A3609">
        <v>3608</v>
      </c>
      <c r="B3609">
        <v>65742.311529885701</v>
      </c>
      <c r="C3609">
        <v>58162.1071786049</v>
      </c>
      <c r="D3609">
        <v>58062.617427576202</v>
      </c>
      <c r="E3609">
        <v>57039.561337970998</v>
      </c>
      <c r="F3609">
        <v>64100.610321107997</v>
      </c>
      <c r="G3609">
        <v>57573.874578028801</v>
      </c>
      <c r="H3609">
        <v>57609.206355630202</v>
      </c>
      <c r="I3609">
        <v>56222.411618893697</v>
      </c>
      <c r="J3609">
        <v>56872.731002324799</v>
      </c>
      <c r="K3609">
        <v>58094.041966722201</v>
      </c>
    </row>
    <row r="3610" spans="1:11" x14ac:dyDescent="0.3">
      <c r="A3610">
        <v>3609</v>
      </c>
      <c r="B3610">
        <v>65227.212962230296</v>
      </c>
      <c r="C3610">
        <v>57783.654497473501</v>
      </c>
      <c r="D3610">
        <v>57685.690294955202</v>
      </c>
      <c r="E3610">
        <v>56633.226138107697</v>
      </c>
      <c r="F3610">
        <v>63617.402578533904</v>
      </c>
      <c r="G3610">
        <v>57153.506754128102</v>
      </c>
      <c r="H3610">
        <v>57188.432739346703</v>
      </c>
      <c r="I3610">
        <v>55827.711885760596</v>
      </c>
      <c r="J3610">
        <v>56467.503116895503</v>
      </c>
      <c r="K3610">
        <v>57715.155930055203</v>
      </c>
    </row>
    <row r="3611" spans="1:11" x14ac:dyDescent="0.3">
      <c r="A3611">
        <v>3610</v>
      </c>
      <c r="B3611">
        <v>65359.8478183474</v>
      </c>
      <c r="C3611">
        <v>57944.826099936698</v>
      </c>
      <c r="D3611">
        <v>57848.246112372202</v>
      </c>
      <c r="E3611">
        <v>56810.634781460503</v>
      </c>
      <c r="F3611">
        <v>63785.450158136598</v>
      </c>
      <c r="G3611">
        <v>57318.891498828503</v>
      </c>
      <c r="H3611">
        <v>57353.660439904597</v>
      </c>
      <c r="I3611">
        <v>56020.277911031902</v>
      </c>
      <c r="J3611">
        <v>56651.349173060502</v>
      </c>
      <c r="K3611">
        <v>57881.675155792</v>
      </c>
    </row>
    <row r="3612" spans="1:11" x14ac:dyDescent="0.3">
      <c r="A3612">
        <v>3611</v>
      </c>
      <c r="B3612">
        <v>65434.571821518599</v>
      </c>
      <c r="C3612">
        <v>57996.274042991303</v>
      </c>
      <c r="D3612">
        <v>57901.216454282898</v>
      </c>
      <c r="E3612">
        <v>56903.853063169001</v>
      </c>
      <c r="F3612">
        <v>63886.433720401103</v>
      </c>
      <c r="G3612">
        <v>57395.057292006401</v>
      </c>
      <c r="H3612">
        <v>57429.377367777</v>
      </c>
      <c r="I3612">
        <v>56119.236189487201</v>
      </c>
      <c r="J3612">
        <v>56740.943351702197</v>
      </c>
      <c r="K3612">
        <v>57927.7850414247</v>
      </c>
    </row>
    <row r="3613" spans="1:11" x14ac:dyDescent="0.3">
      <c r="A3613">
        <v>3612</v>
      </c>
      <c r="B3613">
        <v>66230.728243763704</v>
      </c>
      <c r="C3613">
        <v>58682.037957368499</v>
      </c>
      <c r="D3613">
        <v>58584.158582935102</v>
      </c>
      <c r="E3613">
        <v>57558.210416242102</v>
      </c>
      <c r="F3613">
        <v>64626.685361037897</v>
      </c>
      <c r="G3613">
        <v>58078.458658292198</v>
      </c>
      <c r="H3613">
        <v>58113.514718453</v>
      </c>
      <c r="I3613">
        <v>56756.548024872303</v>
      </c>
      <c r="J3613">
        <v>57396.311101703599</v>
      </c>
      <c r="K3613">
        <v>58617.347112258503</v>
      </c>
    </row>
    <row r="3614" spans="1:11" x14ac:dyDescent="0.3">
      <c r="A3614">
        <v>3613</v>
      </c>
      <c r="B3614">
        <v>65645.645281745004</v>
      </c>
      <c r="C3614">
        <v>58213.659341603503</v>
      </c>
      <c r="D3614">
        <v>58116.401502872497</v>
      </c>
      <c r="E3614">
        <v>57093.509289634203</v>
      </c>
      <c r="F3614">
        <v>64045.0825158968</v>
      </c>
      <c r="G3614">
        <v>57613.079160731402</v>
      </c>
      <c r="H3614">
        <v>57647.600157474197</v>
      </c>
      <c r="I3614">
        <v>56292.314973332701</v>
      </c>
      <c r="J3614">
        <v>56928.059009322802</v>
      </c>
      <c r="K3614">
        <v>58144.791274804702</v>
      </c>
    </row>
    <row r="3615" spans="1:11" x14ac:dyDescent="0.3">
      <c r="A3615">
        <v>3614</v>
      </c>
      <c r="B3615">
        <v>64727.887654930797</v>
      </c>
      <c r="C3615">
        <v>57444.197167607002</v>
      </c>
      <c r="D3615">
        <v>57350.052150400203</v>
      </c>
      <c r="E3615">
        <v>56332.684166043698</v>
      </c>
      <c r="F3615">
        <v>63174.341916521596</v>
      </c>
      <c r="G3615">
        <v>56828.067588613601</v>
      </c>
      <c r="H3615">
        <v>56861.3400091238</v>
      </c>
      <c r="I3615">
        <v>55546.193018821599</v>
      </c>
      <c r="J3615">
        <v>56161.540301625399</v>
      </c>
      <c r="K3615">
        <v>57366.406617657602</v>
      </c>
    </row>
    <row r="3616" spans="1:11" x14ac:dyDescent="0.3">
      <c r="A3616">
        <v>3615</v>
      </c>
      <c r="B3616">
        <v>65298.481935484102</v>
      </c>
      <c r="C3616">
        <v>57894.241151766801</v>
      </c>
      <c r="D3616">
        <v>57795.347317705397</v>
      </c>
      <c r="E3616">
        <v>56748.892874027202</v>
      </c>
      <c r="F3616">
        <v>63677.487882480098</v>
      </c>
      <c r="G3616">
        <v>57276.1046633515</v>
      </c>
      <c r="H3616">
        <v>57311.3238806597</v>
      </c>
      <c r="I3616">
        <v>55937.798652678801</v>
      </c>
      <c r="J3616">
        <v>56583.909333332304</v>
      </c>
      <c r="K3616">
        <v>57827.453708914101</v>
      </c>
    </row>
    <row r="3617" spans="1:11" x14ac:dyDescent="0.3">
      <c r="A3617">
        <v>3616</v>
      </c>
      <c r="B3617">
        <v>65274.4612253136</v>
      </c>
      <c r="C3617">
        <v>57879.402040939603</v>
      </c>
      <c r="D3617">
        <v>57782.026851159499</v>
      </c>
      <c r="E3617">
        <v>56732.760316121698</v>
      </c>
      <c r="F3617">
        <v>63681.693847369803</v>
      </c>
      <c r="G3617">
        <v>57238.6527271062</v>
      </c>
      <c r="H3617">
        <v>57273.602486375799</v>
      </c>
      <c r="I3617">
        <v>55927.385857923102</v>
      </c>
      <c r="J3617">
        <v>56563.435834397103</v>
      </c>
      <c r="K3617">
        <v>57806.835283813802</v>
      </c>
    </row>
    <row r="3618" spans="1:11" x14ac:dyDescent="0.3">
      <c r="A3618">
        <v>3617</v>
      </c>
      <c r="B3618">
        <v>65810.688851163301</v>
      </c>
      <c r="C3618">
        <v>58534.306107368102</v>
      </c>
      <c r="D3618">
        <v>58441.167958722297</v>
      </c>
      <c r="E3618">
        <v>57326.976657040803</v>
      </c>
      <c r="F3618">
        <v>64300.503839991099</v>
      </c>
      <c r="G3618">
        <v>57802.2008152087</v>
      </c>
      <c r="H3618">
        <v>57835.705593691098</v>
      </c>
      <c r="I3618">
        <v>56555.035382933398</v>
      </c>
      <c r="J3618">
        <v>57162.956353451802</v>
      </c>
      <c r="K3618">
        <v>58462.757116752597</v>
      </c>
    </row>
    <row r="3619" spans="1:11" x14ac:dyDescent="0.3">
      <c r="A3619">
        <v>3618</v>
      </c>
      <c r="B3619">
        <v>65646.338548457104</v>
      </c>
      <c r="C3619">
        <v>58056.1265431621</v>
      </c>
      <c r="D3619">
        <v>57958.831976870701</v>
      </c>
      <c r="E3619">
        <v>56879.485597697101</v>
      </c>
      <c r="F3619">
        <v>64059.385833004497</v>
      </c>
      <c r="G3619">
        <v>57370.263952120498</v>
      </c>
      <c r="H3619">
        <v>57405.238490992699</v>
      </c>
      <c r="I3619">
        <v>56065.899481929402</v>
      </c>
      <c r="J3619">
        <v>56701.386307944304</v>
      </c>
      <c r="K3619">
        <v>57974.418712882201</v>
      </c>
    </row>
    <row r="3620" spans="1:11" x14ac:dyDescent="0.3">
      <c r="A3620">
        <v>3619</v>
      </c>
      <c r="B3620">
        <v>65121.349290376602</v>
      </c>
      <c r="C3620">
        <v>57687.771072810101</v>
      </c>
      <c r="D3620">
        <v>57593.756868457298</v>
      </c>
      <c r="E3620">
        <v>56551.388387268198</v>
      </c>
      <c r="F3620">
        <v>63582.0911931218</v>
      </c>
      <c r="G3620">
        <v>57043.971208972398</v>
      </c>
      <c r="H3620">
        <v>57077.720331306897</v>
      </c>
      <c r="I3620">
        <v>55777.1156151553</v>
      </c>
      <c r="J3620">
        <v>56391.328501515898</v>
      </c>
      <c r="K3620">
        <v>57621.161628483504</v>
      </c>
    </row>
    <row r="3621" spans="1:11" x14ac:dyDescent="0.3">
      <c r="A3621">
        <v>3620</v>
      </c>
      <c r="B3621">
        <v>66121.958102127202</v>
      </c>
      <c r="C3621">
        <v>58407.839314763703</v>
      </c>
      <c r="D3621">
        <v>58310.878459203297</v>
      </c>
      <c r="E3621">
        <v>57256.592452301702</v>
      </c>
      <c r="F3621">
        <v>64516.991067976604</v>
      </c>
      <c r="G3621">
        <v>57769.7338937432</v>
      </c>
      <c r="H3621">
        <v>57804.054605606798</v>
      </c>
      <c r="I3621">
        <v>56452.441969184903</v>
      </c>
      <c r="J3621">
        <v>57085.9816814019</v>
      </c>
      <c r="K3621">
        <v>58333.3901576317</v>
      </c>
    </row>
    <row r="3622" spans="1:11" x14ac:dyDescent="0.3">
      <c r="A3622">
        <v>3621</v>
      </c>
      <c r="B3622">
        <v>65485.810237715297</v>
      </c>
      <c r="C3622">
        <v>58038.273981006001</v>
      </c>
      <c r="D3622">
        <v>57940.5830569924</v>
      </c>
      <c r="E3622">
        <v>56898.057147661399</v>
      </c>
      <c r="F3622">
        <v>63889.786693982503</v>
      </c>
      <c r="G3622">
        <v>57416.134160972302</v>
      </c>
      <c r="H3622">
        <v>57451.227919937897</v>
      </c>
      <c r="I3622">
        <v>56100.987291093501</v>
      </c>
      <c r="J3622">
        <v>56739.272318382296</v>
      </c>
      <c r="K3622">
        <v>57976.718999072298</v>
      </c>
    </row>
    <row r="3623" spans="1:11" x14ac:dyDescent="0.3">
      <c r="A3623">
        <v>3622</v>
      </c>
      <c r="B3623">
        <v>65280.0290926585</v>
      </c>
      <c r="C3623">
        <v>57783.773848471297</v>
      </c>
      <c r="D3623">
        <v>57684.1681127388</v>
      </c>
      <c r="E3623">
        <v>56618.841314380799</v>
      </c>
      <c r="F3623">
        <v>63647.790506497098</v>
      </c>
      <c r="G3623">
        <v>57139.789674485</v>
      </c>
      <c r="H3623">
        <v>57175.422995716603</v>
      </c>
      <c r="I3623">
        <v>55796.623006803798</v>
      </c>
      <c r="J3623">
        <v>56447.094538253303</v>
      </c>
      <c r="K3623">
        <v>57711.018391932797</v>
      </c>
    </row>
    <row r="3624" spans="1:11" x14ac:dyDescent="0.3">
      <c r="A3624">
        <v>3623</v>
      </c>
      <c r="B3624">
        <v>65992.695205421594</v>
      </c>
      <c r="C3624">
        <v>58348.3621289804</v>
      </c>
      <c r="D3624">
        <v>58249.787824611201</v>
      </c>
      <c r="E3624">
        <v>57263.980354998203</v>
      </c>
      <c r="F3624">
        <v>64365.970551480299</v>
      </c>
      <c r="G3624">
        <v>57775.408242325502</v>
      </c>
      <c r="H3624">
        <v>57810.444700059597</v>
      </c>
      <c r="I3624">
        <v>56437.175028771097</v>
      </c>
      <c r="J3624">
        <v>57082.0510588006</v>
      </c>
      <c r="K3624">
        <v>58264.046998496196</v>
      </c>
    </row>
    <row r="3625" spans="1:11" x14ac:dyDescent="0.3">
      <c r="A3625">
        <v>3624</v>
      </c>
      <c r="B3625">
        <v>66381.757388852304</v>
      </c>
      <c r="C3625">
        <v>58644.466652966999</v>
      </c>
      <c r="D3625">
        <v>58542.990948587802</v>
      </c>
      <c r="E3625">
        <v>57530.873105425802</v>
      </c>
      <c r="F3625">
        <v>64717.381082934698</v>
      </c>
      <c r="G3625">
        <v>58081.258886572898</v>
      </c>
      <c r="H3625">
        <v>58117.708927345899</v>
      </c>
      <c r="I3625">
        <v>56711.437363532503</v>
      </c>
      <c r="J3625">
        <v>57375.067322263298</v>
      </c>
      <c r="K3625">
        <v>58589.724936239203</v>
      </c>
    </row>
    <row r="3626" spans="1:11" x14ac:dyDescent="0.3">
      <c r="A3626">
        <v>3625</v>
      </c>
      <c r="B3626">
        <v>65563.740167664393</v>
      </c>
      <c r="C3626">
        <v>58020.444641952097</v>
      </c>
      <c r="D3626">
        <v>57924.330710314898</v>
      </c>
      <c r="E3626">
        <v>56866.816769098099</v>
      </c>
      <c r="F3626">
        <v>63998.527028651901</v>
      </c>
      <c r="G3626">
        <v>57358.506633276003</v>
      </c>
      <c r="H3626">
        <v>57393.144898027604</v>
      </c>
      <c r="I3626">
        <v>56070.520831231399</v>
      </c>
      <c r="J3626">
        <v>56698.3950971429</v>
      </c>
      <c r="K3626">
        <v>57947.588711233402</v>
      </c>
    </row>
    <row r="3627" spans="1:11" x14ac:dyDescent="0.3">
      <c r="A3627">
        <v>3626</v>
      </c>
      <c r="B3627">
        <v>64854.825060391697</v>
      </c>
      <c r="C3627">
        <v>57535.647101658498</v>
      </c>
      <c r="D3627">
        <v>57439.140323973697</v>
      </c>
      <c r="E3627">
        <v>56371.9283452214</v>
      </c>
      <c r="F3627">
        <v>63281.448225150103</v>
      </c>
      <c r="G3627">
        <v>56878.579403257601</v>
      </c>
      <c r="H3627">
        <v>56913.234917167902</v>
      </c>
      <c r="I3627">
        <v>55580.781516434297</v>
      </c>
      <c r="J3627">
        <v>56210.969371088402</v>
      </c>
      <c r="K3627">
        <v>57470.796849781997</v>
      </c>
    </row>
    <row r="3628" spans="1:11" x14ac:dyDescent="0.3">
      <c r="A3628">
        <v>3627</v>
      </c>
      <c r="B3628">
        <v>65954.439455669199</v>
      </c>
      <c r="C3628">
        <v>58429.912850167202</v>
      </c>
      <c r="D3628">
        <v>58333.559287739197</v>
      </c>
      <c r="E3628">
        <v>57346.027735372598</v>
      </c>
      <c r="F3628">
        <v>64369.611060291798</v>
      </c>
      <c r="G3628">
        <v>57867.794184701401</v>
      </c>
      <c r="H3628">
        <v>57902.224971334697</v>
      </c>
      <c r="I3628">
        <v>56561.623571440497</v>
      </c>
      <c r="J3628">
        <v>57191.8374163025</v>
      </c>
      <c r="K3628">
        <v>58371.678558744599</v>
      </c>
    </row>
    <row r="3629" spans="1:11" x14ac:dyDescent="0.3">
      <c r="A3629">
        <v>3628</v>
      </c>
      <c r="B3629">
        <v>66518.167256016095</v>
      </c>
      <c r="C3629">
        <v>58832.445475543602</v>
      </c>
      <c r="D3629">
        <v>58731.7083600435</v>
      </c>
      <c r="E3629">
        <v>57720.689585068198</v>
      </c>
      <c r="F3629">
        <v>64864.867904268802</v>
      </c>
      <c r="G3629">
        <v>58262.333874981101</v>
      </c>
      <c r="H3629">
        <v>58298.3707354539</v>
      </c>
      <c r="I3629">
        <v>56899.772171579498</v>
      </c>
      <c r="J3629">
        <v>57558.621378045696</v>
      </c>
      <c r="K3629">
        <v>58770.717065257399</v>
      </c>
    </row>
    <row r="3630" spans="1:11" x14ac:dyDescent="0.3">
      <c r="A3630">
        <v>3629</v>
      </c>
      <c r="B3630">
        <v>65615.025331981204</v>
      </c>
      <c r="C3630">
        <v>57959.816299609498</v>
      </c>
      <c r="D3630">
        <v>57857.017235454397</v>
      </c>
      <c r="E3630">
        <v>56844.994273857497</v>
      </c>
      <c r="F3630">
        <v>63909.914395084903</v>
      </c>
      <c r="G3630">
        <v>57403.983169056999</v>
      </c>
      <c r="H3630">
        <v>57440.339428805499</v>
      </c>
      <c r="I3630">
        <v>56001.960747912002</v>
      </c>
      <c r="J3630">
        <v>56673.907395025199</v>
      </c>
      <c r="K3630">
        <v>57890.770240838603</v>
      </c>
    </row>
    <row r="3631" spans="1:11" x14ac:dyDescent="0.3">
      <c r="A3631">
        <v>3630</v>
      </c>
      <c r="B3631">
        <v>65126.744867986199</v>
      </c>
      <c r="C3631">
        <v>57611.621700047799</v>
      </c>
      <c r="D3631">
        <v>57513.745958066997</v>
      </c>
      <c r="E3631">
        <v>56480.665527808902</v>
      </c>
      <c r="F3631">
        <v>63525.016583724799</v>
      </c>
      <c r="G3631">
        <v>56992.966224588199</v>
      </c>
      <c r="H3631">
        <v>57028.189260674197</v>
      </c>
      <c r="I3631">
        <v>55676.332837252899</v>
      </c>
      <c r="J3631">
        <v>56315.8371030501</v>
      </c>
      <c r="K3631">
        <v>57544.0854531351</v>
      </c>
    </row>
    <row r="3632" spans="1:11" x14ac:dyDescent="0.3">
      <c r="A3632">
        <v>3631</v>
      </c>
      <c r="B3632">
        <v>66495.471897236202</v>
      </c>
      <c r="C3632">
        <v>58436.840498233803</v>
      </c>
      <c r="D3632">
        <v>58336.880340596297</v>
      </c>
      <c r="E3632">
        <v>57294.630491486801</v>
      </c>
      <c r="F3632">
        <v>65066.516407180898</v>
      </c>
      <c r="G3632">
        <v>58122.3506831466</v>
      </c>
      <c r="H3632">
        <v>58153.134583525498</v>
      </c>
      <c r="I3632">
        <v>56949.524496108403</v>
      </c>
      <c r="J3632">
        <v>57136.903419984097</v>
      </c>
      <c r="K3632">
        <v>58378.586165723696</v>
      </c>
    </row>
    <row r="3633" spans="1:11" x14ac:dyDescent="0.3">
      <c r="A3633">
        <v>3632</v>
      </c>
      <c r="B3633">
        <v>65408.786343571897</v>
      </c>
      <c r="C3633">
        <v>57900.023062174601</v>
      </c>
      <c r="D3633">
        <v>57801.386456239001</v>
      </c>
      <c r="E3633">
        <v>56792.964680333498</v>
      </c>
      <c r="F3633">
        <v>63782.9336478205</v>
      </c>
      <c r="G3633">
        <v>57319.592486022499</v>
      </c>
      <c r="H3633">
        <v>57354.635137982201</v>
      </c>
      <c r="I3633">
        <v>55980.037747696202</v>
      </c>
      <c r="J3633">
        <v>56624.872303709599</v>
      </c>
      <c r="K3633">
        <v>57829.839662160899</v>
      </c>
    </row>
    <row r="3634" spans="1:11" x14ac:dyDescent="0.3">
      <c r="A3634">
        <v>3633</v>
      </c>
      <c r="B3634">
        <v>66502.190385429494</v>
      </c>
      <c r="C3634">
        <v>58822.725373477697</v>
      </c>
      <c r="D3634">
        <v>58724.928970734203</v>
      </c>
      <c r="E3634">
        <v>57640.482080904003</v>
      </c>
      <c r="F3634">
        <v>64890.668575547897</v>
      </c>
      <c r="G3634">
        <v>58158.863432464299</v>
      </c>
      <c r="H3634">
        <v>58193.538473562803</v>
      </c>
      <c r="I3634">
        <v>56833.683159563603</v>
      </c>
      <c r="J3634">
        <v>57472.509510145101</v>
      </c>
      <c r="K3634">
        <v>58751.715593157503</v>
      </c>
    </row>
    <row r="3635" spans="1:11" x14ac:dyDescent="0.3">
      <c r="A3635">
        <v>3634</v>
      </c>
      <c r="B3635">
        <v>65395.748978345102</v>
      </c>
      <c r="C3635">
        <v>57917.434954370998</v>
      </c>
      <c r="D3635">
        <v>57820.368274149601</v>
      </c>
      <c r="E3635">
        <v>56745.383273425497</v>
      </c>
      <c r="F3635">
        <v>63802.709015818204</v>
      </c>
      <c r="G3635">
        <v>57252.735509493803</v>
      </c>
      <c r="H3635">
        <v>57287.270833377697</v>
      </c>
      <c r="I3635">
        <v>55940.963088225697</v>
      </c>
      <c r="J3635">
        <v>56574.973622512203</v>
      </c>
      <c r="K3635">
        <v>57843.368042652102</v>
      </c>
    </row>
    <row r="3636" spans="1:11" x14ac:dyDescent="0.3">
      <c r="A3636">
        <v>3635</v>
      </c>
      <c r="B3636">
        <v>66520.063328830205</v>
      </c>
      <c r="C3636">
        <v>58839.123222289403</v>
      </c>
      <c r="D3636">
        <v>58741.751100092697</v>
      </c>
      <c r="E3636">
        <v>57726.063209360102</v>
      </c>
      <c r="F3636">
        <v>64917.040236041299</v>
      </c>
      <c r="G3636">
        <v>58254.075194109901</v>
      </c>
      <c r="H3636">
        <v>58288.857806553999</v>
      </c>
      <c r="I3636">
        <v>56934.761330827401</v>
      </c>
      <c r="J3636">
        <v>57571.434529489103</v>
      </c>
      <c r="K3636">
        <v>58781.420223761903</v>
      </c>
    </row>
    <row r="3637" spans="1:11" x14ac:dyDescent="0.3">
      <c r="A3637">
        <v>3636</v>
      </c>
      <c r="B3637">
        <v>65012.297081512697</v>
      </c>
      <c r="C3637">
        <v>57716.3368252562</v>
      </c>
      <c r="D3637">
        <v>57622.809265541</v>
      </c>
      <c r="E3637">
        <v>56563.833642454003</v>
      </c>
      <c r="F3637">
        <v>63485.309815619701</v>
      </c>
      <c r="G3637">
        <v>57049.247035151799</v>
      </c>
      <c r="H3637">
        <v>57082.745574959503</v>
      </c>
      <c r="I3637">
        <v>55790.137689865303</v>
      </c>
      <c r="J3637">
        <v>56400.944143195702</v>
      </c>
      <c r="K3637">
        <v>57646.431941953197</v>
      </c>
    </row>
    <row r="3638" spans="1:11" x14ac:dyDescent="0.3">
      <c r="A3638">
        <v>3637</v>
      </c>
      <c r="B3638">
        <v>65156.315717781203</v>
      </c>
      <c r="C3638">
        <v>57843.7348830177</v>
      </c>
      <c r="D3638">
        <v>57745.755824759901</v>
      </c>
      <c r="E3638">
        <v>56721.721525872999</v>
      </c>
      <c r="F3638">
        <v>63570.939002720697</v>
      </c>
      <c r="G3638">
        <v>57225.169556497902</v>
      </c>
      <c r="H3638">
        <v>57260.711196037497</v>
      </c>
      <c r="I3638">
        <v>55915.5176603769</v>
      </c>
      <c r="J3638">
        <v>56555.948387981</v>
      </c>
      <c r="K3638">
        <v>57775.387187992601</v>
      </c>
    </row>
    <row r="3639" spans="1:11" x14ac:dyDescent="0.3">
      <c r="A3639">
        <v>3638</v>
      </c>
      <c r="B3639">
        <v>65943.408543183396</v>
      </c>
      <c r="C3639">
        <v>58343.343574921702</v>
      </c>
      <c r="D3639">
        <v>58246.913635447403</v>
      </c>
      <c r="E3639">
        <v>57199.2239650177</v>
      </c>
      <c r="F3639">
        <v>64365.025174091403</v>
      </c>
      <c r="G3639">
        <v>57698.590697485</v>
      </c>
      <c r="H3639">
        <v>57733.234621973301</v>
      </c>
      <c r="I3639">
        <v>56401.553492289597</v>
      </c>
      <c r="J3639">
        <v>57031.578928449802</v>
      </c>
      <c r="K3639">
        <v>58271.357221788501</v>
      </c>
    </row>
    <row r="3640" spans="1:11" x14ac:dyDescent="0.3">
      <c r="A3640">
        <v>3639</v>
      </c>
      <c r="B3640">
        <v>67067.712290403506</v>
      </c>
      <c r="C3640">
        <v>59273.317904829099</v>
      </c>
      <c r="D3640">
        <v>59171.462526630399</v>
      </c>
      <c r="E3640">
        <v>58136.852610229398</v>
      </c>
      <c r="F3640">
        <v>65437.164354888198</v>
      </c>
      <c r="G3640">
        <v>58697.256715574302</v>
      </c>
      <c r="H3640">
        <v>58733.6515492178</v>
      </c>
      <c r="I3640">
        <v>57349.942678785301</v>
      </c>
      <c r="J3640">
        <v>57983.852487224802</v>
      </c>
      <c r="K3640">
        <v>59221.6403407873</v>
      </c>
    </row>
    <row r="3641" spans="1:11" x14ac:dyDescent="0.3">
      <c r="A3641">
        <v>3640</v>
      </c>
      <c r="B3641">
        <v>65396.510055407402</v>
      </c>
      <c r="C3641">
        <v>57956.438843195603</v>
      </c>
      <c r="D3641">
        <v>57859.907738030597</v>
      </c>
      <c r="E3641">
        <v>56841.646347753202</v>
      </c>
      <c r="F3641">
        <v>63815.508315828098</v>
      </c>
      <c r="G3641">
        <v>57348.383054343802</v>
      </c>
      <c r="H3641">
        <v>57383.028850288501</v>
      </c>
      <c r="I3641">
        <v>56046.389548752799</v>
      </c>
      <c r="J3641">
        <v>56677.333051916503</v>
      </c>
      <c r="K3641">
        <v>57887.98298529</v>
      </c>
    </row>
    <row r="3642" spans="1:11" x14ac:dyDescent="0.3">
      <c r="A3642">
        <v>3641</v>
      </c>
      <c r="B3642">
        <v>66465.919090770898</v>
      </c>
      <c r="C3642">
        <v>58511.052997842198</v>
      </c>
      <c r="D3642">
        <v>58409.2518359975</v>
      </c>
      <c r="E3642">
        <v>57388.323185872498</v>
      </c>
      <c r="F3642">
        <v>64768.635127760303</v>
      </c>
      <c r="G3642">
        <v>57934.900018582899</v>
      </c>
      <c r="H3642">
        <v>57970.833417289097</v>
      </c>
      <c r="I3642">
        <v>56545.044993452</v>
      </c>
      <c r="J3642">
        <v>57210.468959786398</v>
      </c>
      <c r="K3642">
        <v>58434.103326115401</v>
      </c>
    </row>
    <row r="3643" spans="1:11" x14ac:dyDescent="0.3">
      <c r="A3643">
        <v>3642</v>
      </c>
      <c r="B3643">
        <v>65801.484406491203</v>
      </c>
      <c r="C3643">
        <v>58354.155331203299</v>
      </c>
      <c r="D3643">
        <v>58259.306877029099</v>
      </c>
      <c r="E3643">
        <v>57207.991860300099</v>
      </c>
      <c r="F3643">
        <v>64261.252847286101</v>
      </c>
      <c r="G3643">
        <v>57694.526086248297</v>
      </c>
      <c r="H3643">
        <v>57728.896325741203</v>
      </c>
      <c r="I3643">
        <v>56426.133539951501</v>
      </c>
      <c r="J3643">
        <v>57045.718282045098</v>
      </c>
      <c r="K3643">
        <v>58286.098022538703</v>
      </c>
    </row>
    <row r="3644" spans="1:11" x14ac:dyDescent="0.3">
      <c r="A3644">
        <v>3643</v>
      </c>
      <c r="B3644">
        <v>65416.952452101999</v>
      </c>
      <c r="C3644">
        <v>57966.203953321099</v>
      </c>
      <c r="D3644">
        <v>57865.359823253202</v>
      </c>
      <c r="E3644">
        <v>56858.530983461897</v>
      </c>
      <c r="F3644">
        <v>63755.8762905146</v>
      </c>
      <c r="G3644">
        <v>57401.193503190203</v>
      </c>
      <c r="H3644">
        <v>57437.0520757829</v>
      </c>
      <c r="I3644">
        <v>56030.094730239798</v>
      </c>
      <c r="J3644">
        <v>56689.413116037002</v>
      </c>
      <c r="K3644">
        <v>57897.266451393603</v>
      </c>
    </row>
    <row r="3645" spans="1:11" x14ac:dyDescent="0.3">
      <c r="A3645">
        <v>3644</v>
      </c>
      <c r="B3645">
        <v>65197.628664844997</v>
      </c>
      <c r="C3645">
        <v>57971.260202498801</v>
      </c>
      <c r="D3645">
        <v>57876.2424229276</v>
      </c>
      <c r="E3645">
        <v>56842.588334482301</v>
      </c>
      <c r="F3645">
        <v>63634.070602803498</v>
      </c>
      <c r="G3645">
        <v>57352.5708476402</v>
      </c>
      <c r="H3645">
        <v>57386.255484928901</v>
      </c>
      <c r="I3645">
        <v>56061.236747192503</v>
      </c>
      <c r="J3645">
        <v>56681.957508159801</v>
      </c>
      <c r="K3645">
        <v>57905.043176099098</v>
      </c>
    </row>
    <row r="3646" spans="1:11" x14ac:dyDescent="0.3">
      <c r="A3646">
        <v>3645</v>
      </c>
      <c r="B3646">
        <v>63747.090376101303</v>
      </c>
      <c r="C3646">
        <v>56472.174410924803</v>
      </c>
      <c r="D3646">
        <v>56375.862915022401</v>
      </c>
      <c r="E3646">
        <v>55381.733124259597</v>
      </c>
      <c r="F3646">
        <v>62168.4659565111</v>
      </c>
      <c r="G3646">
        <v>55883.038601982698</v>
      </c>
      <c r="H3646">
        <v>55917.507698696601</v>
      </c>
      <c r="I3646">
        <v>54582.282175748798</v>
      </c>
      <c r="J3646">
        <v>55211.7450904629</v>
      </c>
      <c r="K3646">
        <v>56397.916741319903</v>
      </c>
    </row>
    <row r="3647" spans="1:11" x14ac:dyDescent="0.3">
      <c r="A3647">
        <v>3646</v>
      </c>
      <c r="B3647">
        <v>66323.921317826404</v>
      </c>
      <c r="C3647">
        <v>58674.788520816801</v>
      </c>
      <c r="D3647">
        <v>58575.449726537001</v>
      </c>
      <c r="E3647">
        <v>57582.211565054196</v>
      </c>
      <c r="F3647">
        <v>64678.630641037198</v>
      </c>
      <c r="G3647">
        <v>58116.597189211898</v>
      </c>
      <c r="H3647">
        <v>58151.859761964202</v>
      </c>
      <c r="I3647">
        <v>56763.550610339596</v>
      </c>
      <c r="J3647">
        <v>57413.296658499698</v>
      </c>
      <c r="K3647">
        <v>58604.293934110501</v>
      </c>
    </row>
    <row r="3648" spans="1:11" x14ac:dyDescent="0.3">
      <c r="A3648">
        <v>3647</v>
      </c>
      <c r="B3648">
        <v>65543.191135310801</v>
      </c>
      <c r="C3648">
        <v>58027.208824790803</v>
      </c>
      <c r="D3648">
        <v>57929.220315268198</v>
      </c>
      <c r="E3648">
        <v>56911.427110319702</v>
      </c>
      <c r="F3648">
        <v>63927.543750766803</v>
      </c>
      <c r="G3648">
        <v>57428.2032243586</v>
      </c>
      <c r="H3648">
        <v>57462.922197009597</v>
      </c>
      <c r="I3648">
        <v>56096.587926846303</v>
      </c>
      <c r="J3648">
        <v>56737.159940660698</v>
      </c>
      <c r="K3648">
        <v>57950.0488639873</v>
      </c>
    </row>
    <row r="3649" spans="1:11" x14ac:dyDescent="0.3">
      <c r="A3649">
        <v>3648</v>
      </c>
      <c r="B3649">
        <v>65004.889973183497</v>
      </c>
      <c r="C3649">
        <v>57593.524817004101</v>
      </c>
      <c r="D3649">
        <v>57494.847189938497</v>
      </c>
      <c r="E3649">
        <v>56447.952028157197</v>
      </c>
      <c r="F3649">
        <v>63390.118940194501</v>
      </c>
      <c r="G3649">
        <v>56972.463670879501</v>
      </c>
      <c r="H3649">
        <v>57007.806006939099</v>
      </c>
      <c r="I3649">
        <v>55641.743266339799</v>
      </c>
      <c r="J3649">
        <v>56286.311121053099</v>
      </c>
      <c r="K3649">
        <v>57530.1704091676</v>
      </c>
    </row>
    <row r="3650" spans="1:11" x14ac:dyDescent="0.3">
      <c r="A3650">
        <v>3649</v>
      </c>
      <c r="B3650">
        <v>66140.902773463706</v>
      </c>
      <c r="C3650">
        <v>58295.919856598302</v>
      </c>
      <c r="D3650">
        <v>58197.5750358406</v>
      </c>
      <c r="E3650">
        <v>57221.537219990103</v>
      </c>
      <c r="F3650">
        <v>64522.750066752596</v>
      </c>
      <c r="G3650">
        <v>57733.169290715901</v>
      </c>
      <c r="H3650">
        <v>57768.422770599696</v>
      </c>
      <c r="I3650">
        <v>56405.503260564998</v>
      </c>
      <c r="J3650">
        <v>57049.164110212303</v>
      </c>
      <c r="K3650">
        <v>58221.132785765803</v>
      </c>
    </row>
    <row r="3651" spans="1:11" x14ac:dyDescent="0.3">
      <c r="A3651">
        <v>3650</v>
      </c>
      <c r="B3651">
        <v>64708.7491792894</v>
      </c>
      <c r="C3651">
        <v>57632.983214451197</v>
      </c>
      <c r="D3651">
        <v>57541.4545382945</v>
      </c>
      <c r="E3651">
        <v>56470.498464995602</v>
      </c>
      <c r="F3651">
        <v>63230.752322835899</v>
      </c>
      <c r="G3651">
        <v>56934.968867446602</v>
      </c>
      <c r="H3651">
        <v>56968.110763798701</v>
      </c>
      <c r="I3651">
        <v>55713.049283251901</v>
      </c>
      <c r="J3651">
        <v>56310.785920013201</v>
      </c>
      <c r="K3651">
        <v>57564.282066596403</v>
      </c>
    </row>
    <row r="3652" spans="1:11" x14ac:dyDescent="0.3">
      <c r="A3652">
        <v>3651</v>
      </c>
      <c r="B3652">
        <v>66129.993521448894</v>
      </c>
      <c r="C3652">
        <v>58548.536878812301</v>
      </c>
      <c r="D3652">
        <v>58450.671449829701</v>
      </c>
      <c r="E3652">
        <v>57417.376929225997</v>
      </c>
      <c r="F3652">
        <v>64517.851987986403</v>
      </c>
      <c r="G3652">
        <v>57943.053211090402</v>
      </c>
      <c r="H3652">
        <v>57977.910219542602</v>
      </c>
      <c r="I3652">
        <v>56615.884606297397</v>
      </c>
      <c r="J3652">
        <v>57255.401264221102</v>
      </c>
      <c r="K3652">
        <v>58483.706654009598</v>
      </c>
    </row>
    <row r="3653" spans="1:11" x14ac:dyDescent="0.3">
      <c r="A3653">
        <v>3652</v>
      </c>
      <c r="B3653">
        <v>66312.100746989498</v>
      </c>
      <c r="C3653">
        <v>58846.034394060996</v>
      </c>
      <c r="D3653">
        <v>58750.344390978302</v>
      </c>
      <c r="E3653">
        <v>57701.737956186698</v>
      </c>
      <c r="F3653">
        <v>64741.437019130797</v>
      </c>
      <c r="G3653">
        <v>58210.674282661697</v>
      </c>
      <c r="H3653">
        <v>58244.7434335422</v>
      </c>
      <c r="I3653">
        <v>56914.634870320297</v>
      </c>
      <c r="J3653">
        <v>57540.046516500501</v>
      </c>
      <c r="K3653">
        <v>58779.449328192102</v>
      </c>
    </row>
    <row r="3654" spans="1:11" x14ac:dyDescent="0.3">
      <c r="A3654">
        <v>3653</v>
      </c>
      <c r="B3654">
        <v>65594.644430364904</v>
      </c>
      <c r="C3654">
        <v>58075.646014784899</v>
      </c>
      <c r="D3654">
        <v>57978.229123638601</v>
      </c>
      <c r="E3654">
        <v>56986.580844185803</v>
      </c>
      <c r="F3654">
        <v>63994.248569336298</v>
      </c>
      <c r="G3654">
        <v>57501.431831499402</v>
      </c>
      <c r="H3654">
        <v>57536.259304045001</v>
      </c>
      <c r="I3654">
        <v>56183.107969414297</v>
      </c>
      <c r="J3654">
        <v>56820.326722555903</v>
      </c>
      <c r="K3654">
        <v>58006.314103637902</v>
      </c>
    </row>
    <row r="3655" spans="1:11" x14ac:dyDescent="0.3">
      <c r="A3655">
        <v>3654</v>
      </c>
      <c r="B3655">
        <v>66398.838024989105</v>
      </c>
      <c r="C3655">
        <v>58851.609392157399</v>
      </c>
      <c r="D3655">
        <v>58755.455364043803</v>
      </c>
      <c r="E3655">
        <v>57722.872653456201</v>
      </c>
      <c r="F3655">
        <v>64825.7004270455</v>
      </c>
      <c r="G3655">
        <v>58229.258027775097</v>
      </c>
      <c r="H3655">
        <v>58263.791831487397</v>
      </c>
      <c r="I3655">
        <v>56933.602038096797</v>
      </c>
      <c r="J3655">
        <v>57561.975718921101</v>
      </c>
      <c r="K3655">
        <v>58786.210882318002</v>
      </c>
    </row>
    <row r="3656" spans="1:11" x14ac:dyDescent="0.3">
      <c r="A3656">
        <v>3655</v>
      </c>
      <c r="B3656">
        <v>65654.322134250193</v>
      </c>
      <c r="C3656">
        <v>58201.385011881801</v>
      </c>
      <c r="D3656">
        <v>58105.217283976497</v>
      </c>
      <c r="E3656">
        <v>57026.530718662703</v>
      </c>
      <c r="F3656">
        <v>64083.886952615801</v>
      </c>
      <c r="G3656">
        <v>57524.775783844998</v>
      </c>
      <c r="H3656">
        <v>57559.270385987496</v>
      </c>
      <c r="I3656">
        <v>56231.591992046</v>
      </c>
      <c r="J3656">
        <v>56859.6131689619</v>
      </c>
      <c r="K3656">
        <v>58129.935808925802</v>
      </c>
    </row>
    <row r="3657" spans="1:11" x14ac:dyDescent="0.3">
      <c r="A3657">
        <v>3656</v>
      </c>
      <c r="B3657">
        <v>66279.500137347903</v>
      </c>
      <c r="C3657">
        <v>58515.8929499191</v>
      </c>
      <c r="D3657">
        <v>58418.471727687698</v>
      </c>
      <c r="E3657">
        <v>57376.548390584598</v>
      </c>
      <c r="F3657">
        <v>64674.1709857678</v>
      </c>
      <c r="G3657">
        <v>57895.134746108299</v>
      </c>
      <c r="H3657">
        <v>57930.030354039503</v>
      </c>
      <c r="I3657">
        <v>56579.6876637936</v>
      </c>
      <c r="J3657">
        <v>57216.165617689199</v>
      </c>
      <c r="K3657">
        <v>58452.307406913103</v>
      </c>
    </row>
    <row r="3658" spans="1:11" x14ac:dyDescent="0.3">
      <c r="A3658">
        <v>3657</v>
      </c>
      <c r="B3658">
        <v>64975.252711483401</v>
      </c>
      <c r="C3658">
        <v>57538.7236242648</v>
      </c>
      <c r="D3658">
        <v>57438.515910378599</v>
      </c>
      <c r="E3658">
        <v>56376.926779036403</v>
      </c>
      <c r="F3658">
        <v>63324.8058477007</v>
      </c>
      <c r="G3658">
        <v>56919.706412996296</v>
      </c>
      <c r="H3658">
        <v>56955.317075826701</v>
      </c>
      <c r="I3658">
        <v>55560.187323859303</v>
      </c>
      <c r="J3658">
        <v>56214.411656268101</v>
      </c>
      <c r="K3658">
        <v>57475.731578064799</v>
      </c>
    </row>
    <row r="3659" spans="1:11" x14ac:dyDescent="0.3">
      <c r="A3659">
        <v>3658</v>
      </c>
      <c r="B3659">
        <v>65604.667245640507</v>
      </c>
      <c r="C3659">
        <v>58118.151232188902</v>
      </c>
      <c r="D3659">
        <v>58019.026826818103</v>
      </c>
      <c r="E3659">
        <v>57034.008840768802</v>
      </c>
      <c r="F3659">
        <v>63974.135674534104</v>
      </c>
      <c r="G3659">
        <v>57556.684574238803</v>
      </c>
      <c r="H3659">
        <v>57592.061038997097</v>
      </c>
      <c r="I3659">
        <v>56212.898837420697</v>
      </c>
      <c r="J3659">
        <v>56861.288961879502</v>
      </c>
      <c r="K3659">
        <v>58043.937559808597</v>
      </c>
    </row>
    <row r="3660" spans="1:11" x14ac:dyDescent="0.3">
      <c r="A3660">
        <v>3659</v>
      </c>
      <c r="B3660">
        <v>65314.072467418002</v>
      </c>
      <c r="C3660">
        <v>57973.476620205001</v>
      </c>
      <c r="D3660">
        <v>57877.818505458097</v>
      </c>
      <c r="E3660">
        <v>56898.297375835798</v>
      </c>
      <c r="F3660">
        <v>63757.143987196199</v>
      </c>
      <c r="G3660">
        <v>57381.520880735203</v>
      </c>
      <c r="H3660">
        <v>57415.933044985199</v>
      </c>
      <c r="I3660">
        <v>56094.532971785098</v>
      </c>
      <c r="J3660">
        <v>56720.377284281698</v>
      </c>
      <c r="K3660">
        <v>57890.213366872304</v>
      </c>
    </row>
    <row r="3661" spans="1:11" x14ac:dyDescent="0.3">
      <c r="A3661">
        <v>3660</v>
      </c>
      <c r="B3661">
        <v>66981.637314603096</v>
      </c>
      <c r="C3661">
        <v>59122.854487168101</v>
      </c>
      <c r="D3661">
        <v>59024.681310538901</v>
      </c>
      <c r="E3661">
        <v>57960.284537167303</v>
      </c>
      <c r="F3661">
        <v>65363.928225456002</v>
      </c>
      <c r="G3661">
        <v>58480.842158634601</v>
      </c>
      <c r="H3661">
        <v>58515.913498112299</v>
      </c>
      <c r="I3661">
        <v>57154.221091477302</v>
      </c>
      <c r="J3661">
        <v>57795.705614896899</v>
      </c>
      <c r="K3661">
        <v>59055.773911067103</v>
      </c>
    </row>
    <row r="3662" spans="1:11" x14ac:dyDescent="0.3">
      <c r="A3662">
        <v>3661</v>
      </c>
      <c r="B3662">
        <v>65452.137247999599</v>
      </c>
      <c r="C3662">
        <v>57919.792922190602</v>
      </c>
      <c r="D3662">
        <v>57821.486185503301</v>
      </c>
      <c r="E3662">
        <v>56774.725982772899</v>
      </c>
      <c r="F3662">
        <v>63824.361098809197</v>
      </c>
      <c r="G3662">
        <v>57296.670809750998</v>
      </c>
      <c r="H3662">
        <v>57331.4581349215</v>
      </c>
      <c r="I3662">
        <v>55958.698388325</v>
      </c>
      <c r="J3662">
        <v>56600.876130579803</v>
      </c>
      <c r="K3662">
        <v>57843.485072309901</v>
      </c>
    </row>
    <row r="3663" spans="1:11" x14ac:dyDescent="0.3">
      <c r="A3663">
        <v>3662</v>
      </c>
      <c r="B3663">
        <v>65941.548398051396</v>
      </c>
      <c r="C3663">
        <v>58379.742391802603</v>
      </c>
      <c r="D3663">
        <v>58281.194307367201</v>
      </c>
      <c r="E3663">
        <v>57225.891827235602</v>
      </c>
      <c r="F3663">
        <v>64322.320696392999</v>
      </c>
      <c r="G3663">
        <v>57752.215938051399</v>
      </c>
      <c r="H3663">
        <v>57787.2805781106</v>
      </c>
      <c r="I3663">
        <v>56418.393309446103</v>
      </c>
      <c r="J3663">
        <v>57062.1478274685</v>
      </c>
      <c r="K3663">
        <v>58313.9285948287</v>
      </c>
    </row>
    <row r="3664" spans="1:11" x14ac:dyDescent="0.3">
      <c r="A3664">
        <v>3663</v>
      </c>
      <c r="B3664">
        <v>65723.606347326597</v>
      </c>
      <c r="C3664">
        <v>58268.6914553385</v>
      </c>
      <c r="D3664">
        <v>58173.378823469597</v>
      </c>
      <c r="E3664">
        <v>57075.831521247201</v>
      </c>
      <c r="F3664">
        <v>64165.997664274902</v>
      </c>
      <c r="G3664">
        <v>57560.5560876413</v>
      </c>
      <c r="H3664">
        <v>57594.657999841504</v>
      </c>
      <c r="I3664">
        <v>56278.880743118301</v>
      </c>
      <c r="J3664">
        <v>56900.972207946303</v>
      </c>
      <c r="K3664">
        <v>58188.277558635702</v>
      </c>
    </row>
    <row r="3665" spans="1:11" x14ac:dyDescent="0.3">
      <c r="A3665">
        <v>3664</v>
      </c>
      <c r="B3665">
        <v>66346.127794490501</v>
      </c>
      <c r="C3665">
        <v>58816.025312442303</v>
      </c>
      <c r="D3665">
        <v>58719.717528287998</v>
      </c>
      <c r="E3665">
        <v>57652.759280197097</v>
      </c>
      <c r="F3665">
        <v>64776.0983186296</v>
      </c>
      <c r="G3665">
        <v>58150.960695299204</v>
      </c>
      <c r="H3665">
        <v>58185.6160376275</v>
      </c>
      <c r="I3665">
        <v>56857.757478100903</v>
      </c>
      <c r="J3665">
        <v>57486.805899559098</v>
      </c>
      <c r="K3665">
        <v>58745.390860660598</v>
      </c>
    </row>
    <row r="3666" spans="1:11" x14ac:dyDescent="0.3">
      <c r="A3666">
        <v>3665</v>
      </c>
      <c r="B3666">
        <v>65606.084306376506</v>
      </c>
      <c r="C3666">
        <v>58063.946263464</v>
      </c>
      <c r="D3666">
        <v>57966.349333968501</v>
      </c>
      <c r="E3666">
        <v>56963.095824200202</v>
      </c>
      <c r="F3666">
        <v>63999.429188725902</v>
      </c>
      <c r="G3666">
        <v>57471.912359176502</v>
      </c>
      <c r="H3666">
        <v>57506.592304203601</v>
      </c>
      <c r="I3666">
        <v>56148.228799977602</v>
      </c>
      <c r="J3666">
        <v>56786.4609460305</v>
      </c>
      <c r="K3666">
        <v>57984.041401788301</v>
      </c>
    </row>
    <row r="3667" spans="1:11" x14ac:dyDescent="0.3">
      <c r="A3667">
        <v>3666</v>
      </c>
      <c r="B3667">
        <v>66984.942619700494</v>
      </c>
      <c r="C3667">
        <v>59330.361490864903</v>
      </c>
      <c r="D3667">
        <v>59231.228815303199</v>
      </c>
      <c r="E3667">
        <v>58222.385885394702</v>
      </c>
      <c r="F3667">
        <v>65355.560714892097</v>
      </c>
      <c r="G3667">
        <v>58761.244970413201</v>
      </c>
      <c r="H3667">
        <v>58796.675368770899</v>
      </c>
      <c r="I3667">
        <v>57418.010571672603</v>
      </c>
      <c r="J3667">
        <v>58066.266180523198</v>
      </c>
      <c r="K3667">
        <v>59272.890870177798</v>
      </c>
    </row>
    <row r="3668" spans="1:11" x14ac:dyDescent="0.3">
      <c r="A3668">
        <v>3667</v>
      </c>
      <c r="B3668">
        <v>65525.198974931598</v>
      </c>
      <c r="C3668">
        <v>57900.898230876803</v>
      </c>
      <c r="D3668">
        <v>57801.658035859997</v>
      </c>
      <c r="E3668">
        <v>56813.954249590803</v>
      </c>
      <c r="F3668">
        <v>63881.341857812797</v>
      </c>
      <c r="G3668">
        <v>57346.9883723487</v>
      </c>
      <c r="H3668">
        <v>57382.178231284299</v>
      </c>
      <c r="I3668">
        <v>55994.1807285748</v>
      </c>
      <c r="J3668">
        <v>56643.080243803903</v>
      </c>
      <c r="K3668">
        <v>57828.3793145745</v>
      </c>
    </row>
    <row r="3669" spans="1:11" x14ac:dyDescent="0.3">
      <c r="A3669">
        <v>3668</v>
      </c>
      <c r="B3669">
        <v>65261.044875315099</v>
      </c>
      <c r="C3669">
        <v>57758.145854378199</v>
      </c>
      <c r="D3669">
        <v>57660.387070480298</v>
      </c>
      <c r="E3669">
        <v>56660.601022910501</v>
      </c>
      <c r="F3669">
        <v>63652.428021082102</v>
      </c>
      <c r="G3669">
        <v>57168.708140666102</v>
      </c>
      <c r="H3669">
        <v>57203.389920262001</v>
      </c>
      <c r="I3669">
        <v>55842.2846273463</v>
      </c>
      <c r="J3669">
        <v>56481.658869169798</v>
      </c>
      <c r="K3669">
        <v>57676.237016249303</v>
      </c>
    </row>
    <row r="3670" spans="1:11" x14ac:dyDescent="0.3">
      <c r="A3670">
        <v>3669</v>
      </c>
      <c r="B3670">
        <v>65497.923774328599</v>
      </c>
      <c r="C3670">
        <v>58019.092422439302</v>
      </c>
      <c r="D3670">
        <v>57921.243554456902</v>
      </c>
      <c r="E3670">
        <v>56861.635573646701</v>
      </c>
      <c r="F3670">
        <v>63890.380765888403</v>
      </c>
      <c r="G3670">
        <v>57395.534195802997</v>
      </c>
      <c r="H3670">
        <v>57430.424264155903</v>
      </c>
      <c r="I3670">
        <v>56071.6309943616</v>
      </c>
      <c r="J3670">
        <v>56710.615194004196</v>
      </c>
      <c r="K3670">
        <v>57965.476216185903</v>
      </c>
    </row>
    <row r="3671" spans="1:11" x14ac:dyDescent="0.3">
      <c r="A3671">
        <v>3670</v>
      </c>
      <c r="B3671">
        <v>65457.399273158597</v>
      </c>
      <c r="C3671">
        <v>58160.1439547763</v>
      </c>
      <c r="D3671">
        <v>58064.832372579702</v>
      </c>
      <c r="E3671">
        <v>57016.447756730202</v>
      </c>
      <c r="F3671">
        <v>63899.713011136198</v>
      </c>
      <c r="G3671">
        <v>57512.659148251398</v>
      </c>
      <c r="H3671">
        <v>57546.656972773199</v>
      </c>
      <c r="I3671">
        <v>56224.868490971399</v>
      </c>
      <c r="J3671">
        <v>56847.5924898589</v>
      </c>
      <c r="K3671">
        <v>58085.883509940402</v>
      </c>
    </row>
    <row r="3672" spans="1:11" x14ac:dyDescent="0.3">
      <c r="A3672">
        <v>3671</v>
      </c>
      <c r="B3672">
        <v>64720.2822722114</v>
      </c>
      <c r="C3672">
        <v>57487.027061421497</v>
      </c>
      <c r="D3672">
        <v>57391.7165338306</v>
      </c>
      <c r="E3672">
        <v>56371.796302659903</v>
      </c>
      <c r="F3672">
        <v>63163.038138970398</v>
      </c>
      <c r="G3672">
        <v>56873.596631217799</v>
      </c>
      <c r="H3672">
        <v>56907.591691952999</v>
      </c>
      <c r="I3672">
        <v>55585.209962163201</v>
      </c>
      <c r="J3672">
        <v>56208.430790622799</v>
      </c>
      <c r="K3672">
        <v>57418.316667120198</v>
      </c>
    </row>
    <row r="3673" spans="1:11" x14ac:dyDescent="0.3">
      <c r="A3673">
        <v>3672</v>
      </c>
      <c r="B3673">
        <v>66326.794753387003</v>
      </c>
      <c r="C3673">
        <v>58725.200339259798</v>
      </c>
      <c r="D3673">
        <v>58627.469925696103</v>
      </c>
      <c r="E3673">
        <v>57546.0117179273</v>
      </c>
      <c r="F3673">
        <v>64736.6746419911</v>
      </c>
      <c r="G3673">
        <v>58045.887709465402</v>
      </c>
      <c r="H3673">
        <v>58081.109388456098</v>
      </c>
      <c r="I3673">
        <v>56737.217321388802</v>
      </c>
      <c r="J3673">
        <v>57375.642739305098</v>
      </c>
      <c r="K3673">
        <v>58651.706696174901</v>
      </c>
    </row>
    <row r="3674" spans="1:11" x14ac:dyDescent="0.3">
      <c r="A3674">
        <v>3673</v>
      </c>
      <c r="B3674">
        <v>65167.652024800103</v>
      </c>
      <c r="C3674">
        <v>57824.265372171001</v>
      </c>
      <c r="D3674">
        <v>57728.364129494803</v>
      </c>
      <c r="E3674">
        <v>56655.234609018597</v>
      </c>
      <c r="F3674">
        <v>63602.691787088901</v>
      </c>
      <c r="G3674">
        <v>57135.528733135703</v>
      </c>
      <c r="H3674">
        <v>57169.907788617696</v>
      </c>
      <c r="I3674">
        <v>55846.250797499997</v>
      </c>
      <c r="J3674">
        <v>56472.477923841798</v>
      </c>
      <c r="K3674">
        <v>57736.311881911599</v>
      </c>
    </row>
    <row r="3675" spans="1:11" x14ac:dyDescent="0.3">
      <c r="A3675">
        <v>3674</v>
      </c>
      <c r="B3675">
        <v>65042.963323038901</v>
      </c>
      <c r="C3675">
        <v>57803.502244554198</v>
      </c>
      <c r="D3675">
        <v>57708.263285114997</v>
      </c>
      <c r="E3675">
        <v>56691.4438333242</v>
      </c>
      <c r="F3675">
        <v>63485.294436938399</v>
      </c>
      <c r="G3675">
        <v>57193.710731012201</v>
      </c>
      <c r="H3675">
        <v>57227.731332294497</v>
      </c>
      <c r="I3675">
        <v>55905.963884091601</v>
      </c>
      <c r="J3675">
        <v>56528.385638085398</v>
      </c>
      <c r="K3675">
        <v>57735.054992310797</v>
      </c>
    </row>
    <row r="3676" spans="1:11" x14ac:dyDescent="0.3">
      <c r="A3676">
        <v>3675</v>
      </c>
      <c r="B3676">
        <v>65072.247199572499</v>
      </c>
      <c r="C3676">
        <v>57700.241752076297</v>
      </c>
      <c r="D3676">
        <v>57603.874938844703</v>
      </c>
      <c r="E3676">
        <v>56581.167259140602</v>
      </c>
      <c r="F3676">
        <v>63497.111381219504</v>
      </c>
      <c r="G3676">
        <v>57079.399222329099</v>
      </c>
      <c r="H3676">
        <v>57113.919995496697</v>
      </c>
      <c r="I3676">
        <v>55780.401193850797</v>
      </c>
      <c r="J3676">
        <v>56410.305047764698</v>
      </c>
      <c r="K3676">
        <v>57624.960666450897</v>
      </c>
    </row>
    <row r="3677" spans="1:11" x14ac:dyDescent="0.3">
      <c r="A3677">
        <v>3676</v>
      </c>
      <c r="B3677">
        <v>64557.238894013099</v>
      </c>
      <c r="C3677">
        <v>57079.491041234702</v>
      </c>
      <c r="D3677">
        <v>56978.919807735103</v>
      </c>
      <c r="E3677">
        <v>55943.685200815598</v>
      </c>
      <c r="F3677">
        <v>62901.758747981999</v>
      </c>
      <c r="G3677">
        <v>56474.403562607302</v>
      </c>
      <c r="H3677">
        <v>56510.253504321401</v>
      </c>
      <c r="I3677">
        <v>55113.267412765301</v>
      </c>
      <c r="J3677">
        <v>55770.031565338999</v>
      </c>
      <c r="K3677">
        <v>57005.685896430703</v>
      </c>
    </row>
    <row r="3678" spans="1:11" x14ac:dyDescent="0.3">
      <c r="A3678">
        <v>3677</v>
      </c>
      <c r="B3678">
        <v>65154.260035596497</v>
      </c>
      <c r="C3678">
        <v>57603.1746479422</v>
      </c>
      <c r="D3678">
        <v>57503.152566874101</v>
      </c>
      <c r="E3678">
        <v>56479.975723940603</v>
      </c>
      <c r="F3678">
        <v>63506.845747282903</v>
      </c>
      <c r="G3678">
        <v>56997.274392252497</v>
      </c>
      <c r="H3678">
        <v>57032.897687927703</v>
      </c>
      <c r="I3678">
        <v>55642.717243345302</v>
      </c>
      <c r="J3678">
        <v>56296.290264344803</v>
      </c>
      <c r="K3678">
        <v>57518.359507494199</v>
      </c>
    </row>
    <row r="3679" spans="1:11" x14ac:dyDescent="0.3">
      <c r="A3679">
        <v>3678</v>
      </c>
      <c r="B3679">
        <v>64249.520462556102</v>
      </c>
      <c r="C3679">
        <v>56980.329115676599</v>
      </c>
      <c r="D3679">
        <v>56883.223558360398</v>
      </c>
      <c r="E3679">
        <v>55876.8985374072</v>
      </c>
      <c r="F3679">
        <v>62664.687968333703</v>
      </c>
      <c r="G3679">
        <v>56395.714921147803</v>
      </c>
      <c r="H3679">
        <v>56430.544652762801</v>
      </c>
      <c r="I3679">
        <v>55086.395061847397</v>
      </c>
      <c r="J3679">
        <v>55721.0978499271</v>
      </c>
      <c r="K3679">
        <v>56921.268804064399</v>
      </c>
    </row>
    <row r="3680" spans="1:11" x14ac:dyDescent="0.3">
      <c r="A3680">
        <v>3679</v>
      </c>
      <c r="B3680">
        <v>64227.660987551797</v>
      </c>
      <c r="C3680">
        <v>56989.691062115002</v>
      </c>
      <c r="D3680">
        <v>56894.931442435802</v>
      </c>
      <c r="E3680">
        <v>55888.165560882</v>
      </c>
      <c r="F3680">
        <v>62685.040462689401</v>
      </c>
      <c r="G3680">
        <v>56373.153948493797</v>
      </c>
      <c r="H3680">
        <v>56407.195185968303</v>
      </c>
      <c r="I3680">
        <v>55099.329589330897</v>
      </c>
      <c r="J3680">
        <v>55718.9098195181</v>
      </c>
      <c r="K3680">
        <v>56914.725692083302</v>
      </c>
    </row>
    <row r="3681" spans="1:11" x14ac:dyDescent="0.3">
      <c r="A3681">
        <v>3680</v>
      </c>
      <c r="B3681">
        <v>65650.285457756298</v>
      </c>
      <c r="C3681">
        <v>58162.172930295703</v>
      </c>
      <c r="D3681">
        <v>58068.208517382001</v>
      </c>
      <c r="E3681">
        <v>57055.935327266699</v>
      </c>
      <c r="F3681">
        <v>64108.932378129299</v>
      </c>
      <c r="G3681">
        <v>57542.622617623303</v>
      </c>
      <c r="H3681">
        <v>57576.1780427708</v>
      </c>
      <c r="I3681">
        <v>56273.187938661998</v>
      </c>
      <c r="J3681">
        <v>56887.519649914902</v>
      </c>
      <c r="K3681">
        <v>58086.817947143099</v>
      </c>
    </row>
    <row r="3682" spans="1:11" x14ac:dyDescent="0.3">
      <c r="A3682">
        <v>3681</v>
      </c>
      <c r="B3682">
        <v>66181.928442748496</v>
      </c>
      <c r="C3682">
        <v>58479.125953841001</v>
      </c>
      <c r="D3682">
        <v>58379.990908279498</v>
      </c>
      <c r="E3682">
        <v>57321.540313362602</v>
      </c>
      <c r="F3682">
        <v>64555.711086014802</v>
      </c>
      <c r="G3682">
        <v>57848.079815131503</v>
      </c>
      <c r="H3682">
        <v>57883.528697723799</v>
      </c>
      <c r="I3682">
        <v>56510.295350516601</v>
      </c>
      <c r="J3682">
        <v>57157.818582530301</v>
      </c>
      <c r="K3682">
        <v>58414.010103013599</v>
      </c>
    </row>
    <row r="3683" spans="1:11" x14ac:dyDescent="0.3">
      <c r="A3683">
        <v>3682</v>
      </c>
      <c r="B3683">
        <v>66115.162239282101</v>
      </c>
      <c r="C3683">
        <v>58709.240203189802</v>
      </c>
      <c r="D3683">
        <v>58615.445460231203</v>
      </c>
      <c r="E3683">
        <v>57569.58892016</v>
      </c>
      <c r="F3683">
        <v>64588.950521129002</v>
      </c>
      <c r="G3683">
        <v>58043.025189066801</v>
      </c>
      <c r="H3683">
        <v>58076.652566457102</v>
      </c>
      <c r="I3683">
        <v>56783.011711987798</v>
      </c>
      <c r="J3683">
        <v>57396.348327480402</v>
      </c>
      <c r="K3683">
        <v>58629.040597674502</v>
      </c>
    </row>
    <row r="3684" spans="1:11" x14ac:dyDescent="0.3">
      <c r="A3684">
        <v>3683</v>
      </c>
      <c r="B3684">
        <v>65934.293798008701</v>
      </c>
      <c r="C3684">
        <v>58367.8103083776</v>
      </c>
      <c r="D3684">
        <v>58269.941625910498</v>
      </c>
      <c r="E3684">
        <v>57256.2835907275</v>
      </c>
      <c r="F3684">
        <v>64325.581245173002</v>
      </c>
      <c r="G3684">
        <v>57770.967209758201</v>
      </c>
      <c r="H3684">
        <v>57805.909111356501</v>
      </c>
      <c r="I3684">
        <v>56446.491005205498</v>
      </c>
      <c r="J3684">
        <v>57086.437854344098</v>
      </c>
      <c r="K3684">
        <v>58295.183520851802</v>
      </c>
    </row>
    <row r="3685" spans="1:11" x14ac:dyDescent="0.3">
      <c r="A3685">
        <v>3684</v>
      </c>
      <c r="B3685">
        <v>65365.238456895197</v>
      </c>
      <c r="C3685">
        <v>57848.008977175203</v>
      </c>
      <c r="D3685">
        <v>57748.612003254399</v>
      </c>
      <c r="E3685">
        <v>56763.356242190297</v>
      </c>
      <c r="F3685">
        <v>63728.271762897399</v>
      </c>
      <c r="G3685">
        <v>57274.924893120202</v>
      </c>
      <c r="H3685">
        <v>57310.190785685103</v>
      </c>
      <c r="I3685">
        <v>55925.532015994897</v>
      </c>
      <c r="J3685">
        <v>56575.624060493101</v>
      </c>
      <c r="K3685">
        <v>57758.5658149183</v>
      </c>
    </row>
    <row r="3686" spans="1:11" x14ac:dyDescent="0.3">
      <c r="A3686">
        <v>3685</v>
      </c>
      <c r="B3686">
        <v>64844.906872215499</v>
      </c>
      <c r="C3686">
        <v>57635.807976363001</v>
      </c>
      <c r="D3686">
        <v>57539.119073931899</v>
      </c>
      <c r="E3686">
        <v>56515.0141714114</v>
      </c>
      <c r="F3686">
        <v>63266.347362251101</v>
      </c>
      <c r="G3686">
        <v>57013.571127856303</v>
      </c>
      <c r="H3686">
        <v>57048.052719262101</v>
      </c>
      <c r="I3686">
        <v>55706.5789999138</v>
      </c>
      <c r="J3686">
        <v>56338.535228554101</v>
      </c>
      <c r="K3686">
        <v>57555.174611040697</v>
      </c>
    </row>
    <row r="3687" spans="1:11" x14ac:dyDescent="0.3">
      <c r="A3687">
        <v>3686</v>
      </c>
      <c r="B3687">
        <v>65877.543688824895</v>
      </c>
      <c r="C3687">
        <v>58406.846167053198</v>
      </c>
      <c r="D3687">
        <v>58308.566865003399</v>
      </c>
      <c r="E3687">
        <v>57285.470705947097</v>
      </c>
      <c r="F3687">
        <v>64274.222462453297</v>
      </c>
      <c r="G3687">
        <v>57809.0654209481</v>
      </c>
      <c r="H3687">
        <v>57844.375273452999</v>
      </c>
      <c r="I3687">
        <v>56484.907928900197</v>
      </c>
      <c r="J3687">
        <v>57127.334643388604</v>
      </c>
      <c r="K3687">
        <v>58346.600378510302</v>
      </c>
    </row>
    <row r="3688" spans="1:11" x14ac:dyDescent="0.3">
      <c r="A3688">
        <v>3687</v>
      </c>
      <c r="B3688">
        <v>66315.652066652401</v>
      </c>
      <c r="C3688">
        <v>58832.462195772299</v>
      </c>
      <c r="D3688">
        <v>58736.256539490198</v>
      </c>
      <c r="E3688">
        <v>57694.615991723098</v>
      </c>
      <c r="F3688">
        <v>64740.683539898098</v>
      </c>
      <c r="G3688">
        <v>58217.381140785503</v>
      </c>
      <c r="H3688">
        <v>58251.710524194001</v>
      </c>
      <c r="I3688">
        <v>56916.316043999497</v>
      </c>
      <c r="J3688">
        <v>57545.188664551097</v>
      </c>
      <c r="K3688">
        <v>58778.807631713898</v>
      </c>
    </row>
    <row r="3689" spans="1:11" x14ac:dyDescent="0.3">
      <c r="A3689">
        <v>3688</v>
      </c>
      <c r="B3689">
        <v>65305.707764801897</v>
      </c>
      <c r="C3689">
        <v>57924.748348817797</v>
      </c>
      <c r="D3689">
        <v>57827.454417568501</v>
      </c>
      <c r="E3689">
        <v>56767.119336520198</v>
      </c>
      <c r="F3689">
        <v>63716.8113203596</v>
      </c>
      <c r="G3689">
        <v>57274.607714238598</v>
      </c>
      <c r="H3689">
        <v>57309.5704140698</v>
      </c>
      <c r="I3689">
        <v>55965.931209087103</v>
      </c>
      <c r="J3689">
        <v>56601.233319437299</v>
      </c>
      <c r="K3689">
        <v>57855.458312753799</v>
      </c>
    </row>
    <row r="3690" spans="1:11" x14ac:dyDescent="0.3">
      <c r="A3690">
        <v>3689</v>
      </c>
      <c r="B3690">
        <v>65308.143649073201</v>
      </c>
      <c r="C3690">
        <v>57895.826112200499</v>
      </c>
      <c r="D3690">
        <v>57796.263006513203</v>
      </c>
      <c r="E3690">
        <v>56761.855754566001</v>
      </c>
      <c r="F3690">
        <v>63673.5228149346</v>
      </c>
      <c r="G3690">
        <v>57289.790231586099</v>
      </c>
      <c r="H3690">
        <v>57325.361904428399</v>
      </c>
      <c r="I3690">
        <v>55943.124550152199</v>
      </c>
      <c r="J3690">
        <v>56593.653276021898</v>
      </c>
      <c r="K3690">
        <v>57826.580718379701</v>
      </c>
    </row>
    <row r="3691" spans="1:11" x14ac:dyDescent="0.3">
      <c r="A3691">
        <v>3690</v>
      </c>
      <c r="B3691">
        <v>65698.616226263097</v>
      </c>
      <c r="C3691">
        <v>58288.7758900181</v>
      </c>
      <c r="D3691">
        <v>58191.696704672802</v>
      </c>
      <c r="E3691">
        <v>57120.399585582702</v>
      </c>
      <c r="F3691">
        <v>64097.567282402502</v>
      </c>
      <c r="G3691">
        <v>57631.210128731698</v>
      </c>
      <c r="H3691">
        <v>57665.478834942602</v>
      </c>
      <c r="I3691">
        <v>56310.350871754403</v>
      </c>
      <c r="J3691">
        <v>56944.323425793897</v>
      </c>
      <c r="K3691">
        <v>58209.009459612796</v>
      </c>
    </row>
    <row r="3692" spans="1:11" x14ac:dyDescent="0.3">
      <c r="A3692">
        <v>3691</v>
      </c>
      <c r="B3692">
        <v>65341.903485819799</v>
      </c>
      <c r="C3692">
        <v>57963.521438953198</v>
      </c>
      <c r="D3692">
        <v>57864.444709891199</v>
      </c>
      <c r="E3692">
        <v>56844.748912893403</v>
      </c>
      <c r="F3692">
        <v>63716.200236857898</v>
      </c>
      <c r="G3692">
        <v>57367.179110226003</v>
      </c>
      <c r="H3692">
        <v>57402.508805428399</v>
      </c>
      <c r="I3692">
        <v>56025.369214883402</v>
      </c>
      <c r="J3692">
        <v>56672.893142685702</v>
      </c>
      <c r="K3692">
        <v>57890.009787581199</v>
      </c>
    </row>
    <row r="3693" spans="1:11" x14ac:dyDescent="0.3">
      <c r="A3693">
        <v>3692</v>
      </c>
      <c r="B3693">
        <v>65301.769507605</v>
      </c>
      <c r="C3693">
        <v>57869.555639889099</v>
      </c>
      <c r="D3693">
        <v>57773.198984593597</v>
      </c>
      <c r="E3693">
        <v>56741.385688582399</v>
      </c>
      <c r="F3693">
        <v>63733.047224363101</v>
      </c>
      <c r="G3693">
        <v>57255.126925590899</v>
      </c>
      <c r="H3693">
        <v>57289.864983310101</v>
      </c>
      <c r="I3693">
        <v>55960.919095142999</v>
      </c>
      <c r="J3693">
        <v>56590.7672071778</v>
      </c>
      <c r="K3693">
        <v>57815.018695657403</v>
      </c>
    </row>
    <row r="3694" spans="1:11" x14ac:dyDescent="0.3">
      <c r="A3694">
        <v>3693</v>
      </c>
      <c r="B3694">
        <v>66567.016774560107</v>
      </c>
      <c r="C3694">
        <v>58851.522136297201</v>
      </c>
      <c r="D3694">
        <v>58754.614128317298</v>
      </c>
      <c r="E3694">
        <v>57680.609752419499</v>
      </c>
      <c r="F3694">
        <v>64965.225020990598</v>
      </c>
      <c r="G3694">
        <v>58185.536369428497</v>
      </c>
      <c r="H3694">
        <v>58219.876189045797</v>
      </c>
      <c r="I3694">
        <v>56870.171029559999</v>
      </c>
      <c r="J3694">
        <v>57503.093548546</v>
      </c>
      <c r="K3694">
        <v>58769.956321655802</v>
      </c>
    </row>
    <row r="3695" spans="1:11" x14ac:dyDescent="0.3">
      <c r="A3695">
        <v>3694</v>
      </c>
      <c r="B3695">
        <v>65159.001603605902</v>
      </c>
      <c r="C3695">
        <v>57796.9351895625</v>
      </c>
      <c r="D3695">
        <v>57700.8238773618</v>
      </c>
      <c r="E3695">
        <v>56688.541148260403</v>
      </c>
      <c r="F3695">
        <v>63587.260663153203</v>
      </c>
      <c r="G3695">
        <v>57194.667575812098</v>
      </c>
      <c r="H3695">
        <v>57229.021023519301</v>
      </c>
      <c r="I3695">
        <v>55896.079336778697</v>
      </c>
      <c r="J3695">
        <v>56524.580998464102</v>
      </c>
      <c r="K3695">
        <v>57728.561840062997</v>
      </c>
    </row>
    <row r="3696" spans="1:11" x14ac:dyDescent="0.3">
      <c r="A3696">
        <v>3695</v>
      </c>
      <c r="B3696">
        <v>66093.183368488899</v>
      </c>
      <c r="C3696">
        <v>58560.223717225403</v>
      </c>
      <c r="D3696">
        <v>58464.121579886698</v>
      </c>
      <c r="E3696">
        <v>57478.744483947703</v>
      </c>
      <c r="F3696">
        <v>64518.1183776455</v>
      </c>
      <c r="G3696">
        <v>57990.021842152099</v>
      </c>
      <c r="H3696">
        <v>58024.442591126201</v>
      </c>
      <c r="I3696">
        <v>56690.3056893381</v>
      </c>
      <c r="J3696">
        <v>57319.168147336502</v>
      </c>
      <c r="K3696">
        <v>58496.258953354503</v>
      </c>
    </row>
    <row r="3697" spans="1:11" x14ac:dyDescent="0.3">
      <c r="A3697">
        <v>3696</v>
      </c>
      <c r="B3697">
        <v>66705.516859335607</v>
      </c>
      <c r="C3697">
        <v>58972.827754973499</v>
      </c>
      <c r="D3697">
        <v>58873.608629326998</v>
      </c>
      <c r="E3697">
        <v>57839.220969649497</v>
      </c>
      <c r="F3697">
        <v>65124.557865200797</v>
      </c>
      <c r="G3697">
        <v>58363.120264425103</v>
      </c>
      <c r="H3697">
        <v>58398.582570722298</v>
      </c>
      <c r="I3697">
        <v>57059.015410870903</v>
      </c>
      <c r="J3697">
        <v>57670.741456630203</v>
      </c>
      <c r="K3697">
        <v>58902.911169675201</v>
      </c>
    </row>
    <row r="3698" spans="1:11" x14ac:dyDescent="0.3">
      <c r="A3698">
        <v>3697</v>
      </c>
      <c r="B3698">
        <v>65764.755309852495</v>
      </c>
      <c r="C3698">
        <v>58221.845203197998</v>
      </c>
      <c r="D3698">
        <v>58121.959185153297</v>
      </c>
      <c r="E3698">
        <v>57120.059883444002</v>
      </c>
      <c r="F3698">
        <v>64123.433863621001</v>
      </c>
      <c r="G3698">
        <v>57656.182459896598</v>
      </c>
      <c r="H3698">
        <v>57691.830414461299</v>
      </c>
      <c r="I3698">
        <v>56302.782769732701</v>
      </c>
      <c r="J3698">
        <v>56955.977893634998</v>
      </c>
      <c r="K3698">
        <v>58157.132153914899</v>
      </c>
    </row>
    <row r="3699" spans="1:11" x14ac:dyDescent="0.3">
      <c r="A3699">
        <v>3698</v>
      </c>
      <c r="B3699">
        <v>64669.021298401101</v>
      </c>
      <c r="C3699">
        <v>57480.254781736803</v>
      </c>
      <c r="D3699">
        <v>57383.043410732498</v>
      </c>
      <c r="E3699">
        <v>56349.590651243401</v>
      </c>
      <c r="F3699">
        <v>63079.580975134697</v>
      </c>
      <c r="G3699">
        <v>56862.346557745099</v>
      </c>
      <c r="H3699">
        <v>56897.062401711701</v>
      </c>
      <c r="I3699">
        <v>55548.172576952202</v>
      </c>
      <c r="J3699">
        <v>56183.1576417834</v>
      </c>
      <c r="K3699">
        <v>57410.443449959297</v>
      </c>
    </row>
    <row r="3700" spans="1:11" x14ac:dyDescent="0.3">
      <c r="A3700">
        <v>3699</v>
      </c>
      <c r="B3700">
        <v>64535.2034172688</v>
      </c>
      <c r="C3700">
        <v>57380.646555101099</v>
      </c>
      <c r="D3700">
        <v>57286.097263559299</v>
      </c>
      <c r="E3700">
        <v>56262.350147254998</v>
      </c>
      <c r="F3700">
        <v>63002.326870327597</v>
      </c>
      <c r="G3700">
        <v>56756.600262169901</v>
      </c>
      <c r="H3700">
        <v>56790.716982243997</v>
      </c>
      <c r="I3700">
        <v>55488.049709203602</v>
      </c>
      <c r="J3700">
        <v>56105.983832327896</v>
      </c>
      <c r="K3700">
        <v>57318.4076321088</v>
      </c>
    </row>
    <row r="3701" spans="1:11" x14ac:dyDescent="0.3">
      <c r="A3701">
        <v>3700</v>
      </c>
      <c r="B3701">
        <v>65672.483619725506</v>
      </c>
      <c r="C3701">
        <v>58148.848934433197</v>
      </c>
      <c r="D3701">
        <v>58048.815734596501</v>
      </c>
      <c r="E3701">
        <v>57019.415885183596</v>
      </c>
      <c r="F3701">
        <v>64022.758418249003</v>
      </c>
      <c r="G3701">
        <v>57562.420691269501</v>
      </c>
      <c r="H3701">
        <v>57597.964775498702</v>
      </c>
      <c r="I3701">
        <v>56203.221313349401</v>
      </c>
      <c r="J3701">
        <v>56856.962693191897</v>
      </c>
      <c r="K3701">
        <v>58085.929382429</v>
      </c>
    </row>
    <row r="3702" spans="1:11" x14ac:dyDescent="0.3">
      <c r="A3702">
        <v>3701</v>
      </c>
      <c r="B3702">
        <v>66926.962576808495</v>
      </c>
      <c r="C3702">
        <v>59256.927734716803</v>
      </c>
      <c r="D3702">
        <v>59155.618615185303</v>
      </c>
      <c r="E3702">
        <v>58020.775760693301</v>
      </c>
      <c r="F3702">
        <v>65271.259379204901</v>
      </c>
      <c r="G3702">
        <v>58565.750153902802</v>
      </c>
      <c r="H3702">
        <v>58602.028949627398</v>
      </c>
      <c r="I3702">
        <v>57202.034103984297</v>
      </c>
      <c r="J3702">
        <v>57863.017662853199</v>
      </c>
      <c r="K3702">
        <v>59199.996283593202</v>
      </c>
    </row>
    <row r="3703" spans="1:11" x14ac:dyDescent="0.3">
      <c r="A3703">
        <v>3702</v>
      </c>
      <c r="B3703">
        <v>65343.081776298</v>
      </c>
      <c r="C3703">
        <v>58073.718829795398</v>
      </c>
      <c r="D3703">
        <v>57977.193873872799</v>
      </c>
      <c r="E3703">
        <v>56907.3481998106</v>
      </c>
      <c r="F3703">
        <v>63772.5104794133</v>
      </c>
      <c r="G3703">
        <v>57420.2911000518</v>
      </c>
      <c r="H3703">
        <v>57454.966325794499</v>
      </c>
      <c r="I3703">
        <v>56122.233694953902</v>
      </c>
      <c r="J3703">
        <v>56752.511679335097</v>
      </c>
      <c r="K3703">
        <v>58014.994540435699</v>
      </c>
    </row>
    <row r="3704" spans="1:11" x14ac:dyDescent="0.3">
      <c r="A3704">
        <v>3703</v>
      </c>
      <c r="B3704">
        <v>65807.312758140106</v>
      </c>
      <c r="C3704">
        <v>58338.362384770902</v>
      </c>
      <c r="D3704">
        <v>58240.145199715902</v>
      </c>
      <c r="E3704">
        <v>57249.591896408099</v>
      </c>
      <c r="F3704">
        <v>64191.681611108099</v>
      </c>
      <c r="G3704">
        <v>57778.940956006001</v>
      </c>
      <c r="H3704">
        <v>57814.005812875701</v>
      </c>
      <c r="I3704">
        <v>56446.198474313598</v>
      </c>
      <c r="J3704">
        <v>57088.587079401397</v>
      </c>
      <c r="K3704">
        <v>58275.181949838698</v>
      </c>
    </row>
    <row r="3705" spans="1:11" x14ac:dyDescent="0.3">
      <c r="A3705">
        <v>3704</v>
      </c>
      <c r="B3705">
        <v>65856.586256283001</v>
      </c>
      <c r="C3705">
        <v>58315.443163395197</v>
      </c>
      <c r="D3705">
        <v>58216.859976734602</v>
      </c>
      <c r="E3705">
        <v>57144.902900602399</v>
      </c>
      <c r="F3705">
        <v>64239.161369013702</v>
      </c>
      <c r="G3705">
        <v>57674.3279835543</v>
      </c>
      <c r="H3705">
        <v>57709.476235647096</v>
      </c>
      <c r="I3705">
        <v>56341.842264380197</v>
      </c>
      <c r="J3705">
        <v>56985.650365835099</v>
      </c>
      <c r="K3705">
        <v>58254.300438812403</v>
      </c>
    </row>
    <row r="3706" spans="1:11" x14ac:dyDescent="0.3">
      <c r="A3706">
        <v>3705</v>
      </c>
      <c r="B3706">
        <v>67317.664564174702</v>
      </c>
      <c r="C3706">
        <v>59360.8884151448</v>
      </c>
      <c r="D3706">
        <v>59262.270383640498</v>
      </c>
      <c r="E3706">
        <v>58210.103257900002</v>
      </c>
      <c r="F3706">
        <v>65687.422764393094</v>
      </c>
      <c r="G3706">
        <v>58736.409697420298</v>
      </c>
      <c r="H3706">
        <v>58771.473736720502</v>
      </c>
      <c r="I3706">
        <v>57399.998376780597</v>
      </c>
      <c r="J3706">
        <v>58044.621857081002</v>
      </c>
      <c r="K3706">
        <v>59293.359212181502</v>
      </c>
    </row>
    <row r="3707" spans="1:11" x14ac:dyDescent="0.3">
      <c r="A3707">
        <v>3706</v>
      </c>
      <c r="B3707">
        <v>66242.068681391102</v>
      </c>
      <c r="C3707">
        <v>58725.282318779202</v>
      </c>
      <c r="D3707">
        <v>58627.725006259803</v>
      </c>
      <c r="E3707">
        <v>57551.660647921402</v>
      </c>
      <c r="F3707">
        <v>64645.538000075503</v>
      </c>
      <c r="G3707">
        <v>58078.821857264498</v>
      </c>
      <c r="H3707">
        <v>58113.794835355999</v>
      </c>
      <c r="I3707">
        <v>56762.946379169996</v>
      </c>
      <c r="J3707">
        <v>57399.958435993904</v>
      </c>
      <c r="K3707">
        <v>58670.790055147801</v>
      </c>
    </row>
    <row r="3708" spans="1:11" x14ac:dyDescent="0.3">
      <c r="A3708">
        <v>3707</v>
      </c>
      <c r="B3708">
        <v>66409.9581938419</v>
      </c>
      <c r="C3708">
        <v>58728.420482467904</v>
      </c>
      <c r="D3708">
        <v>58627.5887926863</v>
      </c>
      <c r="E3708">
        <v>57578.492473083403</v>
      </c>
      <c r="F3708">
        <v>64741.187272342897</v>
      </c>
      <c r="G3708">
        <v>58130.051099974</v>
      </c>
      <c r="H3708">
        <v>58165.775307468699</v>
      </c>
      <c r="I3708">
        <v>56757.338498589503</v>
      </c>
      <c r="J3708">
        <v>57416.1839613068</v>
      </c>
      <c r="K3708">
        <v>58666.415468860301</v>
      </c>
    </row>
    <row r="3709" spans="1:11" x14ac:dyDescent="0.3">
      <c r="A3709">
        <v>3708</v>
      </c>
      <c r="B3709">
        <v>66292.456326160303</v>
      </c>
      <c r="C3709">
        <v>58552.042305916402</v>
      </c>
      <c r="D3709">
        <v>58452.9232948145</v>
      </c>
      <c r="E3709">
        <v>57404.931216239303</v>
      </c>
      <c r="F3709">
        <v>64666.6466998822</v>
      </c>
      <c r="G3709">
        <v>57920.919904381801</v>
      </c>
      <c r="H3709">
        <v>57956.469114007799</v>
      </c>
      <c r="I3709">
        <v>56586.077540942497</v>
      </c>
      <c r="J3709">
        <v>57233.841357598998</v>
      </c>
      <c r="K3709">
        <v>58479.227364406899</v>
      </c>
    </row>
    <row r="3710" spans="1:11" x14ac:dyDescent="0.3">
      <c r="A3710">
        <v>3709</v>
      </c>
      <c r="B3710">
        <v>64721.293575886302</v>
      </c>
      <c r="C3710">
        <v>57358.525830585699</v>
      </c>
      <c r="D3710">
        <v>57262.4633984518</v>
      </c>
      <c r="E3710">
        <v>56231.516113544698</v>
      </c>
      <c r="F3710">
        <v>63152.9846988192</v>
      </c>
      <c r="G3710">
        <v>56720.971823470798</v>
      </c>
      <c r="H3710">
        <v>56755.513159713497</v>
      </c>
      <c r="I3710">
        <v>55429.745230209999</v>
      </c>
      <c r="J3710">
        <v>56057.451116309298</v>
      </c>
      <c r="K3710">
        <v>57279.949360820501</v>
      </c>
    </row>
    <row r="3711" spans="1:11" x14ac:dyDescent="0.3">
      <c r="A3711">
        <v>3710</v>
      </c>
      <c r="B3711">
        <v>65640.286248755394</v>
      </c>
      <c r="C3711">
        <v>58220.022627064202</v>
      </c>
      <c r="D3711">
        <v>58123.9073343829</v>
      </c>
      <c r="E3711">
        <v>57130.976251459499</v>
      </c>
      <c r="F3711">
        <v>64065.895055069202</v>
      </c>
      <c r="G3711">
        <v>57637.871910725597</v>
      </c>
      <c r="H3711">
        <v>57672.262000625597</v>
      </c>
      <c r="I3711">
        <v>56338.634700738898</v>
      </c>
      <c r="J3711">
        <v>56967.194391709199</v>
      </c>
      <c r="K3711">
        <v>58151.695907303299</v>
      </c>
    </row>
    <row r="3712" spans="1:11" x14ac:dyDescent="0.3">
      <c r="A3712">
        <v>3711</v>
      </c>
      <c r="B3712">
        <v>66466.019868571806</v>
      </c>
      <c r="C3712">
        <v>58806.272725522897</v>
      </c>
      <c r="D3712">
        <v>58707.039147438103</v>
      </c>
      <c r="E3712">
        <v>57626.825135749103</v>
      </c>
      <c r="F3712">
        <v>64833.455142657403</v>
      </c>
      <c r="G3712">
        <v>58162.541933793902</v>
      </c>
      <c r="H3712">
        <v>58197.839063818799</v>
      </c>
      <c r="I3712">
        <v>56819.122826935803</v>
      </c>
      <c r="J3712">
        <v>57467.347170639499</v>
      </c>
      <c r="K3712">
        <v>58745.551343889303</v>
      </c>
    </row>
    <row r="3713" spans="1:11" x14ac:dyDescent="0.3">
      <c r="A3713">
        <v>3712</v>
      </c>
      <c r="B3713">
        <v>65483.566465179603</v>
      </c>
      <c r="C3713">
        <v>58143.651686751196</v>
      </c>
      <c r="D3713">
        <v>58051.053920109203</v>
      </c>
      <c r="E3713">
        <v>56985.178661345803</v>
      </c>
      <c r="F3713">
        <v>63970.842139315799</v>
      </c>
      <c r="G3713">
        <v>57455.439348114101</v>
      </c>
      <c r="H3713">
        <v>57488.657204146097</v>
      </c>
      <c r="I3713">
        <v>56209.6189065449</v>
      </c>
      <c r="J3713">
        <v>56814.252648378097</v>
      </c>
      <c r="K3713">
        <v>58064.3421152593</v>
      </c>
    </row>
    <row r="3714" spans="1:11" x14ac:dyDescent="0.3">
      <c r="A3714">
        <v>3713</v>
      </c>
      <c r="B3714">
        <v>66334.113741813795</v>
      </c>
      <c r="C3714">
        <v>58684.0680595866</v>
      </c>
      <c r="D3714">
        <v>58585.429241612903</v>
      </c>
      <c r="E3714">
        <v>57618.7719874342</v>
      </c>
      <c r="F3714">
        <v>64713.221622737197</v>
      </c>
      <c r="G3714">
        <v>58140.0277831641</v>
      </c>
      <c r="H3714">
        <v>58175.236662978197</v>
      </c>
      <c r="I3714">
        <v>56803.242497344101</v>
      </c>
      <c r="J3714">
        <v>57449.0881690846</v>
      </c>
      <c r="K3714">
        <v>58612.483407338397</v>
      </c>
    </row>
    <row r="3715" spans="1:11" x14ac:dyDescent="0.3">
      <c r="A3715">
        <v>3714</v>
      </c>
      <c r="B3715">
        <v>65343.237686176202</v>
      </c>
      <c r="C3715">
        <v>58074.307631727301</v>
      </c>
      <c r="D3715">
        <v>57976.021358772101</v>
      </c>
      <c r="E3715">
        <v>56885.388541090899</v>
      </c>
      <c r="F3715">
        <v>63752.786736906201</v>
      </c>
      <c r="G3715">
        <v>57395.979756122899</v>
      </c>
      <c r="H3715">
        <v>57431.490843852203</v>
      </c>
      <c r="I3715">
        <v>56080.597577455701</v>
      </c>
      <c r="J3715">
        <v>56722.2205543499</v>
      </c>
      <c r="K3715">
        <v>58008.821976165898</v>
      </c>
    </row>
    <row r="3716" spans="1:11" x14ac:dyDescent="0.3">
      <c r="A3716">
        <v>3715</v>
      </c>
      <c r="B3716">
        <v>65963.130190237993</v>
      </c>
      <c r="C3716">
        <v>58369.435497035302</v>
      </c>
      <c r="D3716">
        <v>58270.483929605703</v>
      </c>
      <c r="E3716">
        <v>57193.794991112904</v>
      </c>
      <c r="F3716">
        <v>64376.015678739197</v>
      </c>
      <c r="G3716">
        <v>57725.842137303101</v>
      </c>
      <c r="H3716">
        <v>57761.162059849798</v>
      </c>
      <c r="I3716">
        <v>56417.079193696904</v>
      </c>
      <c r="J3716">
        <v>57033.837437855902</v>
      </c>
      <c r="K3716">
        <v>58307.913323300898</v>
      </c>
    </row>
    <row r="3717" spans="1:11" x14ac:dyDescent="0.3">
      <c r="A3717">
        <v>3716</v>
      </c>
      <c r="B3717">
        <v>66079.277235115602</v>
      </c>
      <c r="C3717">
        <v>58687.262361074499</v>
      </c>
      <c r="D3717">
        <v>58593.332752091199</v>
      </c>
      <c r="E3717">
        <v>57557.147523560299</v>
      </c>
      <c r="F3717">
        <v>64555.321208892201</v>
      </c>
      <c r="G3717">
        <v>58046.819596343601</v>
      </c>
      <c r="H3717">
        <v>58080.673475498697</v>
      </c>
      <c r="I3717">
        <v>56786.358672939197</v>
      </c>
      <c r="J3717">
        <v>57400.400728993402</v>
      </c>
      <c r="K3717">
        <v>58624.013386133498</v>
      </c>
    </row>
    <row r="3718" spans="1:11" x14ac:dyDescent="0.3">
      <c r="A3718">
        <v>3717</v>
      </c>
      <c r="B3718">
        <v>65581.234315200607</v>
      </c>
      <c r="C3718">
        <v>58253.045692350497</v>
      </c>
      <c r="D3718">
        <v>58155.802037897702</v>
      </c>
      <c r="E3718">
        <v>57112.731644015403</v>
      </c>
      <c r="F3718">
        <v>63993.433543756699</v>
      </c>
      <c r="G3718">
        <v>57619.706948725798</v>
      </c>
      <c r="H3718">
        <v>57654.483344321699</v>
      </c>
      <c r="I3718">
        <v>56307.231189869599</v>
      </c>
      <c r="J3718">
        <v>56942.741245556099</v>
      </c>
      <c r="K3718">
        <v>58179.476992588898</v>
      </c>
    </row>
    <row r="3719" spans="1:11" x14ac:dyDescent="0.3">
      <c r="A3719">
        <v>3718</v>
      </c>
      <c r="B3719">
        <v>65680.172497993102</v>
      </c>
      <c r="C3719">
        <v>58196.978701270396</v>
      </c>
      <c r="D3719">
        <v>58100.412977000502</v>
      </c>
      <c r="E3719">
        <v>57069.850909041998</v>
      </c>
      <c r="F3719">
        <v>64123.756569300203</v>
      </c>
      <c r="G3719">
        <v>57570.220315477403</v>
      </c>
      <c r="H3719">
        <v>57605.013822927402</v>
      </c>
      <c r="I3719">
        <v>56284.615372527202</v>
      </c>
      <c r="J3719">
        <v>56904.737212437103</v>
      </c>
      <c r="K3719">
        <v>58127.7817296047</v>
      </c>
    </row>
    <row r="3720" spans="1:11" x14ac:dyDescent="0.3">
      <c r="A3720">
        <v>3719</v>
      </c>
      <c r="B3720">
        <v>66294.972911923993</v>
      </c>
      <c r="C3720">
        <v>58764.390755421598</v>
      </c>
      <c r="D3720">
        <v>58665.357558158001</v>
      </c>
      <c r="E3720">
        <v>57606.221690013197</v>
      </c>
      <c r="F3720">
        <v>64670.345959998398</v>
      </c>
      <c r="G3720">
        <v>58132.350219677501</v>
      </c>
      <c r="H3720">
        <v>58167.730996529397</v>
      </c>
      <c r="I3720">
        <v>56793.876232742899</v>
      </c>
      <c r="J3720">
        <v>57440.714926010398</v>
      </c>
      <c r="K3720">
        <v>58697.318154206703</v>
      </c>
    </row>
    <row r="3721" spans="1:11" x14ac:dyDescent="0.3">
      <c r="A3721">
        <v>3720</v>
      </c>
      <c r="B3721">
        <v>66626.445080787104</v>
      </c>
      <c r="C3721">
        <v>58888.606902994601</v>
      </c>
      <c r="D3721">
        <v>58788.356709762797</v>
      </c>
      <c r="E3721">
        <v>57726.434413787603</v>
      </c>
      <c r="F3721">
        <v>64977.0663661617</v>
      </c>
      <c r="G3721">
        <v>58264.499487378402</v>
      </c>
      <c r="H3721">
        <v>58300.246323874599</v>
      </c>
      <c r="I3721">
        <v>56907.671414295801</v>
      </c>
      <c r="J3721">
        <v>57562.577683908297</v>
      </c>
      <c r="K3721">
        <v>58824.471367748898</v>
      </c>
    </row>
    <row r="3722" spans="1:11" x14ac:dyDescent="0.3">
      <c r="A3722">
        <v>3721</v>
      </c>
      <c r="B3722">
        <v>66627.106622950305</v>
      </c>
      <c r="C3722">
        <v>58982.292128793699</v>
      </c>
      <c r="D3722">
        <v>58884.933322864199</v>
      </c>
      <c r="E3722">
        <v>57822.307650732699</v>
      </c>
      <c r="F3722">
        <v>65030.024790014999</v>
      </c>
      <c r="G3722">
        <v>58333.070333064898</v>
      </c>
      <c r="H3722">
        <v>58367.857116765401</v>
      </c>
      <c r="I3722">
        <v>57018.947608668597</v>
      </c>
      <c r="J3722">
        <v>57654.989696012701</v>
      </c>
      <c r="K3722">
        <v>58911.304740696498</v>
      </c>
    </row>
    <row r="3723" spans="1:11" x14ac:dyDescent="0.3">
      <c r="A3723">
        <v>3722</v>
      </c>
      <c r="B3723">
        <v>64952.119262670902</v>
      </c>
      <c r="C3723">
        <v>57689.962696406001</v>
      </c>
      <c r="D3723">
        <v>57594.978497230302</v>
      </c>
      <c r="E3723">
        <v>56558.157681930999</v>
      </c>
      <c r="F3723">
        <v>63407.2016420535</v>
      </c>
      <c r="G3723">
        <v>57046.071527856497</v>
      </c>
      <c r="H3723">
        <v>57080.1773651111</v>
      </c>
      <c r="I3723">
        <v>55769.410483851403</v>
      </c>
      <c r="J3723">
        <v>56390.182945013403</v>
      </c>
      <c r="K3723">
        <v>57616.401060776603</v>
      </c>
    </row>
    <row r="3724" spans="1:11" x14ac:dyDescent="0.3">
      <c r="A3724">
        <v>3723</v>
      </c>
      <c r="B3724">
        <v>65477.604135749003</v>
      </c>
      <c r="C3724">
        <v>58078.806319810203</v>
      </c>
      <c r="D3724">
        <v>57980.782589057701</v>
      </c>
      <c r="E3724">
        <v>56951.954666076097</v>
      </c>
      <c r="F3724">
        <v>63875.263357563497</v>
      </c>
      <c r="G3724">
        <v>57470.297177516099</v>
      </c>
      <c r="H3724">
        <v>57505.352813877304</v>
      </c>
      <c r="I3724">
        <v>56146.591002916903</v>
      </c>
      <c r="J3724">
        <v>56787.256179464399</v>
      </c>
      <c r="K3724">
        <v>58011.582746561799</v>
      </c>
    </row>
    <row r="3725" spans="1:11" x14ac:dyDescent="0.3">
      <c r="A3725">
        <v>3724</v>
      </c>
      <c r="B3725">
        <v>66389.171061500107</v>
      </c>
      <c r="C3725">
        <v>58812.850004159598</v>
      </c>
      <c r="D3725">
        <v>58715.925949368902</v>
      </c>
      <c r="E3725">
        <v>57639.277429866299</v>
      </c>
      <c r="F3725">
        <v>64800.936093528799</v>
      </c>
      <c r="G3725">
        <v>58147.272168035903</v>
      </c>
      <c r="H3725">
        <v>58181.911122819103</v>
      </c>
      <c r="I3725">
        <v>56839.726877389403</v>
      </c>
      <c r="J3725">
        <v>57472.935737352404</v>
      </c>
      <c r="K3725">
        <v>58742.819669669603</v>
      </c>
    </row>
    <row r="3726" spans="1:11" x14ac:dyDescent="0.3">
      <c r="A3726">
        <v>3725</v>
      </c>
      <c r="B3726">
        <v>64991.4123175106</v>
      </c>
      <c r="C3726">
        <v>57565.568691944398</v>
      </c>
      <c r="D3726">
        <v>57469.386539499697</v>
      </c>
      <c r="E3726">
        <v>56437.602566226902</v>
      </c>
      <c r="F3726">
        <v>63418.669385293702</v>
      </c>
      <c r="G3726">
        <v>56929.384772780002</v>
      </c>
      <c r="H3726">
        <v>56963.978716473997</v>
      </c>
      <c r="I3726">
        <v>55635.660066600802</v>
      </c>
      <c r="J3726">
        <v>56263.939806700997</v>
      </c>
      <c r="K3726">
        <v>57487.138986682403</v>
      </c>
    </row>
    <row r="3727" spans="1:11" x14ac:dyDescent="0.3">
      <c r="A3727">
        <v>3726</v>
      </c>
      <c r="B3727">
        <v>64977.609005757397</v>
      </c>
      <c r="C3727">
        <v>57339.1274563568</v>
      </c>
      <c r="D3727">
        <v>57238.103910717502</v>
      </c>
      <c r="E3727">
        <v>56226.974695250799</v>
      </c>
      <c r="F3727">
        <v>63304.917539924201</v>
      </c>
      <c r="G3727">
        <v>56771.448605082602</v>
      </c>
      <c r="H3727">
        <v>56807.283306063298</v>
      </c>
      <c r="I3727">
        <v>55397.822506279103</v>
      </c>
      <c r="J3727">
        <v>56058.004524610304</v>
      </c>
      <c r="K3727">
        <v>57270.474936455801</v>
      </c>
    </row>
    <row r="3728" spans="1:11" x14ac:dyDescent="0.3">
      <c r="A3728">
        <v>3727</v>
      </c>
      <c r="B3728">
        <v>66236.313753126698</v>
      </c>
      <c r="C3728">
        <v>58494.505369425096</v>
      </c>
      <c r="D3728">
        <v>58394.863579213197</v>
      </c>
      <c r="E3728">
        <v>57378.9432283555</v>
      </c>
      <c r="F3728">
        <v>64592.4322250517</v>
      </c>
      <c r="G3728">
        <v>57901.568636459597</v>
      </c>
      <c r="H3728">
        <v>57937.1036611663</v>
      </c>
      <c r="I3728">
        <v>56552.044386355701</v>
      </c>
      <c r="J3728">
        <v>57203.592646547797</v>
      </c>
      <c r="K3728">
        <v>58417.998064325402</v>
      </c>
    </row>
    <row r="3729" spans="1:11" x14ac:dyDescent="0.3">
      <c r="A3729">
        <v>3728</v>
      </c>
      <c r="B3729">
        <v>65081.087856926897</v>
      </c>
      <c r="C3729">
        <v>57730.878660562099</v>
      </c>
      <c r="D3729">
        <v>57635.561410358103</v>
      </c>
      <c r="E3729">
        <v>56611.249149509</v>
      </c>
      <c r="F3729">
        <v>63523.297080227501</v>
      </c>
      <c r="G3729">
        <v>57105.237707126304</v>
      </c>
      <c r="H3729">
        <v>57139.465767879199</v>
      </c>
      <c r="I3729">
        <v>55821.270298025898</v>
      </c>
      <c r="J3729">
        <v>56444.214262368499</v>
      </c>
      <c r="K3729">
        <v>57658.523172043002</v>
      </c>
    </row>
    <row r="3730" spans="1:11" x14ac:dyDescent="0.3">
      <c r="A3730">
        <v>3729</v>
      </c>
      <c r="B3730">
        <v>64979.257541970597</v>
      </c>
      <c r="C3730">
        <v>57614.103706975096</v>
      </c>
      <c r="D3730">
        <v>57518.003793561402</v>
      </c>
      <c r="E3730">
        <v>56486.327796847501</v>
      </c>
      <c r="F3730">
        <v>63408.247286729304</v>
      </c>
      <c r="G3730">
        <v>56983.500949505898</v>
      </c>
      <c r="H3730">
        <v>57017.911967067397</v>
      </c>
      <c r="I3730">
        <v>55688.147339541603</v>
      </c>
      <c r="J3730">
        <v>56316.099618289103</v>
      </c>
      <c r="K3730">
        <v>57539.167073813798</v>
      </c>
    </row>
    <row r="3731" spans="1:11" x14ac:dyDescent="0.3">
      <c r="A3731">
        <v>3730</v>
      </c>
      <c r="B3731">
        <v>65522.421303991701</v>
      </c>
      <c r="C3731">
        <v>58047.112733194699</v>
      </c>
      <c r="D3731">
        <v>57950.700584219601</v>
      </c>
      <c r="E3731">
        <v>56910.947225216602</v>
      </c>
      <c r="F3731">
        <v>63950.568206980402</v>
      </c>
      <c r="G3731">
        <v>57402.608766965699</v>
      </c>
      <c r="H3731">
        <v>57437.310731340302</v>
      </c>
      <c r="I3731">
        <v>56108.501430818302</v>
      </c>
      <c r="J3731">
        <v>56738.569631591898</v>
      </c>
      <c r="K3731">
        <v>57970.266893021602</v>
      </c>
    </row>
    <row r="3732" spans="1:11" x14ac:dyDescent="0.3">
      <c r="A3732">
        <v>3731</v>
      </c>
      <c r="B3732">
        <v>66384.950897527597</v>
      </c>
      <c r="C3732">
        <v>58723.783270152802</v>
      </c>
      <c r="D3732">
        <v>58627.700644906501</v>
      </c>
      <c r="E3732">
        <v>57584.735623480898</v>
      </c>
      <c r="F3732">
        <v>64813.451941500804</v>
      </c>
      <c r="G3732">
        <v>58076.592585730301</v>
      </c>
      <c r="H3732">
        <v>58111.1424940656</v>
      </c>
      <c r="I3732">
        <v>56785.729699408002</v>
      </c>
      <c r="J3732">
        <v>57413.792552324703</v>
      </c>
      <c r="K3732">
        <v>58648.159394202201</v>
      </c>
    </row>
    <row r="3733" spans="1:11" x14ac:dyDescent="0.3">
      <c r="A3733">
        <v>3732</v>
      </c>
      <c r="B3733">
        <v>66101.990521188403</v>
      </c>
      <c r="C3733">
        <v>58326.721499743602</v>
      </c>
      <c r="D3733">
        <v>58229.907020402301</v>
      </c>
      <c r="E3733">
        <v>57181.516215276002</v>
      </c>
      <c r="F3733">
        <v>64497.985558495297</v>
      </c>
      <c r="G3733">
        <v>57683.854786938296</v>
      </c>
      <c r="H3733">
        <v>57718.114555574997</v>
      </c>
      <c r="I3733">
        <v>56369.483214564701</v>
      </c>
      <c r="J3733">
        <v>57002.140981678502</v>
      </c>
      <c r="K3733">
        <v>58243.170924533501</v>
      </c>
    </row>
    <row r="3734" spans="1:11" x14ac:dyDescent="0.3">
      <c r="A3734">
        <v>3733</v>
      </c>
      <c r="B3734">
        <v>65706.645121211594</v>
      </c>
      <c r="C3734">
        <v>58225.470628372801</v>
      </c>
      <c r="D3734">
        <v>58127.029776240197</v>
      </c>
      <c r="E3734">
        <v>57127.174261293803</v>
      </c>
      <c r="F3734">
        <v>64082.9652206354</v>
      </c>
      <c r="G3734">
        <v>57648.720885254901</v>
      </c>
      <c r="H3734">
        <v>57683.702636200404</v>
      </c>
      <c r="I3734">
        <v>56311.032281746899</v>
      </c>
      <c r="J3734">
        <v>56954.637963412999</v>
      </c>
      <c r="K3734">
        <v>58150.426571445001</v>
      </c>
    </row>
    <row r="3735" spans="1:11" x14ac:dyDescent="0.3">
      <c r="A3735">
        <v>3734</v>
      </c>
      <c r="B3735">
        <v>66022.303862198998</v>
      </c>
      <c r="C3735">
        <v>58389.088715849699</v>
      </c>
      <c r="D3735">
        <v>58291.3593651716</v>
      </c>
      <c r="E3735">
        <v>57237.633951074502</v>
      </c>
      <c r="F3735">
        <v>64418.262196278803</v>
      </c>
      <c r="G3735">
        <v>57741.11838616</v>
      </c>
      <c r="H3735">
        <v>57776.160305340803</v>
      </c>
      <c r="I3735">
        <v>56424.170719518697</v>
      </c>
      <c r="J3735">
        <v>57062.736178226602</v>
      </c>
      <c r="K3735">
        <v>58311.061029422803</v>
      </c>
    </row>
    <row r="3736" spans="1:11" x14ac:dyDescent="0.3">
      <c r="A3736">
        <v>3735</v>
      </c>
      <c r="B3736">
        <v>66096.293056272101</v>
      </c>
      <c r="C3736">
        <v>58647.646069091803</v>
      </c>
      <c r="D3736">
        <v>58547.940318208603</v>
      </c>
      <c r="E3736">
        <v>57499.167191543398</v>
      </c>
      <c r="F3736">
        <v>64451.581164680902</v>
      </c>
      <c r="G3736">
        <v>58040.337224168397</v>
      </c>
      <c r="H3736">
        <v>58075.696256865798</v>
      </c>
      <c r="I3736">
        <v>56683.326856027801</v>
      </c>
      <c r="J3736">
        <v>57334.494958065399</v>
      </c>
      <c r="K3736">
        <v>58581.850433283798</v>
      </c>
    </row>
    <row r="3737" spans="1:11" x14ac:dyDescent="0.3">
      <c r="A3737">
        <v>3736</v>
      </c>
      <c r="B3737">
        <v>66293.112135319796</v>
      </c>
      <c r="C3737">
        <v>58703.618706426299</v>
      </c>
      <c r="D3737">
        <v>58607.616220403797</v>
      </c>
      <c r="E3737">
        <v>57548.9850181863</v>
      </c>
      <c r="F3737">
        <v>64732.719510438998</v>
      </c>
      <c r="G3737">
        <v>58052.449646722001</v>
      </c>
      <c r="H3737">
        <v>58087.164337656002</v>
      </c>
      <c r="I3737">
        <v>56767.7287096461</v>
      </c>
      <c r="J3737">
        <v>57395.013224546601</v>
      </c>
      <c r="K3737">
        <v>58645.171403544198</v>
      </c>
    </row>
    <row r="3738" spans="1:11" x14ac:dyDescent="0.3">
      <c r="A3738">
        <v>3737</v>
      </c>
      <c r="B3738">
        <v>65941.698833597897</v>
      </c>
      <c r="C3738">
        <v>58531.530436054498</v>
      </c>
      <c r="D3738">
        <v>58434.560177850901</v>
      </c>
      <c r="E3738">
        <v>57371.820677473603</v>
      </c>
      <c r="F3738">
        <v>64355.762375718499</v>
      </c>
      <c r="G3738">
        <v>57896.674329425303</v>
      </c>
      <c r="H3738">
        <v>57931.4375984484</v>
      </c>
      <c r="I3738">
        <v>56588.335745278098</v>
      </c>
      <c r="J3738">
        <v>57221.690340671499</v>
      </c>
      <c r="K3738">
        <v>58478.1798859091</v>
      </c>
    </row>
    <row r="3739" spans="1:11" x14ac:dyDescent="0.3">
      <c r="A3739">
        <v>3738</v>
      </c>
      <c r="B3739">
        <v>66503.995721894098</v>
      </c>
      <c r="C3739">
        <v>58922.507798607403</v>
      </c>
      <c r="D3739">
        <v>58824.378028445397</v>
      </c>
      <c r="E3739">
        <v>57718.153984126999</v>
      </c>
      <c r="F3739">
        <v>64905.160085406998</v>
      </c>
      <c r="G3739">
        <v>58233.179952539504</v>
      </c>
      <c r="H3739">
        <v>58268.467160680797</v>
      </c>
      <c r="I3739">
        <v>56916.312406714802</v>
      </c>
      <c r="J3739">
        <v>57556.939116978501</v>
      </c>
      <c r="K3739">
        <v>58858.876808465502</v>
      </c>
    </row>
    <row r="3740" spans="1:11" x14ac:dyDescent="0.3">
      <c r="A3740">
        <v>3739</v>
      </c>
      <c r="B3740">
        <v>65807.025065893104</v>
      </c>
      <c r="C3740">
        <v>58347.936214233203</v>
      </c>
      <c r="D3740">
        <v>58251.195574743397</v>
      </c>
      <c r="E3740">
        <v>57172.366759833698</v>
      </c>
      <c r="F3740">
        <v>64225.639137522398</v>
      </c>
      <c r="G3740">
        <v>57667.9164197133</v>
      </c>
      <c r="H3740">
        <v>57702.558146479001</v>
      </c>
      <c r="I3740">
        <v>56365.262688311101</v>
      </c>
      <c r="J3740">
        <v>56997.037474013901</v>
      </c>
      <c r="K3740">
        <v>58268.472231810803</v>
      </c>
    </row>
    <row r="3741" spans="1:11" x14ac:dyDescent="0.3">
      <c r="A3741">
        <v>3740</v>
      </c>
      <c r="B3741">
        <v>65081.7245879685</v>
      </c>
      <c r="C3741">
        <v>57723.185018452197</v>
      </c>
      <c r="D3741">
        <v>57629.024730204597</v>
      </c>
      <c r="E3741">
        <v>56625.513456920198</v>
      </c>
      <c r="F3741">
        <v>63544.964206321201</v>
      </c>
      <c r="G3741">
        <v>57096.393496430603</v>
      </c>
      <c r="H3741">
        <v>57130.188496458599</v>
      </c>
      <c r="I3741">
        <v>55829.4072299037</v>
      </c>
      <c r="J3741">
        <v>56445.109505708002</v>
      </c>
      <c r="K3741">
        <v>57635.913377551697</v>
      </c>
    </row>
    <row r="3742" spans="1:11" x14ac:dyDescent="0.3">
      <c r="A3742">
        <v>3741</v>
      </c>
      <c r="B3742">
        <v>66305.240154896004</v>
      </c>
      <c r="C3742">
        <v>58545.638702086202</v>
      </c>
      <c r="D3742">
        <v>58445.106922212297</v>
      </c>
      <c r="E3742">
        <v>57416.612195939902</v>
      </c>
      <c r="F3742">
        <v>64641.020898118899</v>
      </c>
      <c r="G3742">
        <v>57937.460616587101</v>
      </c>
      <c r="H3742">
        <v>57973.080610864497</v>
      </c>
      <c r="I3742">
        <v>56571.210248665797</v>
      </c>
      <c r="J3742">
        <v>57228.362837339002</v>
      </c>
      <c r="K3742">
        <v>58456.753381635303</v>
      </c>
    </row>
    <row r="3743" spans="1:11" x14ac:dyDescent="0.3">
      <c r="A3743">
        <v>3742</v>
      </c>
      <c r="B3743">
        <v>65190.315448744099</v>
      </c>
      <c r="C3743">
        <v>57832.386568649803</v>
      </c>
      <c r="D3743">
        <v>57737.984201339699</v>
      </c>
      <c r="E3743">
        <v>56680.053563709997</v>
      </c>
      <c r="F3743">
        <v>63634.893597571201</v>
      </c>
      <c r="G3743">
        <v>57164.112034743703</v>
      </c>
      <c r="H3743">
        <v>57197.523572462102</v>
      </c>
      <c r="I3743">
        <v>55883.114571720696</v>
      </c>
      <c r="J3743">
        <v>56499.640815001403</v>
      </c>
      <c r="K3743">
        <v>57745.249669234603</v>
      </c>
    </row>
    <row r="3744" spans="1:11" x14ac:dyDescent="0.3">
      <c r="A3744">
        <v>3743</v>
      </c>
      <c r="B3744">
        <v>65230.254827507102</v>
      </c>
      <c r="C3744">
        <v>57833.7732451962</v>
      </c>
      <c r="D3744">
        <v>57734.963135380298</v>
      </c>
      <c r="E3744">
        <v>56673.075304018901</v>
      </c>
      <c r="F3744">
        <v>63613.543729098601</v>
      </c>
      <c r="G3744">
        <v>57195.915153729198</v>
      </c>
      <c r="H3744">
        <v>57231.168820328203</v>
      </c>
      <c r="I3744">
        <v>55861.680335791199</v>
      </c>
      <c r="J3744">
        <v>56507.163898506296</v>
      </c>
      <c r="K3744">
        <v>57765.916596701303</v>
      </c>
    </row>
    <row r="3745" spans="1:11" x14ac:dyDescent="0.3">
      <c r="A3745">
        <v>3744</v>
      </c>
      <c r="B3745">
        <v>63970.7903931541</v>
      </c>
      <c r="C3745">
        <v>56801.259847635803</v>
      </c>
      <c r="D3745">
        <v>56706.4872184423</v>
      </c>
      <c r="E3745">
        <v>55714.7307046633</v>
      </c>
      <c r="F3745">
        <v>62418.156171512201</v>
      </c>
      <c r="G3745">
        <v>56214.083072153298</v>
      </c>
      <c r="H3745">
        <v>56247.872911082399</v>
      </c>
      <c r="I3745">
        <v>54930.814917636097</v>
      </c>
      <c r="J3745">
        <v>55550.373285392598</v>
      </c>
      <c r="K3745">
        <v>56730.9490634502</v>
      </c>
    </row>
    <row r="3746" spans="1:11" x14ac:dyDescent="0.3">
      <c r="A3746">
        <v>3745</v>
      </c>
      <c r="B3746">
        <v>66217.233991642803</v>
      </c>
      <c r="C3746">
        <v>58506.122548097803</v>
      </c>
      <c r="D3746">
        <v>58405.144434607697</v>
      </c>
      <c r="E3746">
        <v>57334.292563049603</v>
      </c>
      <c r="F3746">
        <v>64540.225582081497</v>
      </c>
      <c r="G3746">
        <v>57888.300452761003</v>
      </c>
      <c r="H3746">
        <v>57923.854785389798</v>
      </c>
      <c r="I3746">
        <v>56509.695466284502</v>
      </c>
      <c r="J3746">
        <v>57169.075119285699</v>
      </c>
      <c r="K3746">
        <v>58441.189888194298</v>
      </c>
    </row>
    <row r="3747" spans="1:11" x14ac:dyDescent="0.3">
      <c r="A3747">
        <v>3746</v>
      </c>
      <c r="B3747">
        <v>64827.558074606102</v>
      </c>
      <c r="C3747">
        <v>57332.7814424057</v>
      </c>
      <c r="D3747">
        <v>57234.666189563301</v>
      </c>
      <c r="E3747">
        <v>56201.709383044697</v>
      </c>
      <c r="F3747">
        <v>63209.317979346</v>
      </c>
      <c r="G3747">
        <v>56725.004495818001</v>
      </c>
      <c r="H3747">
        <v>56759.810622204801</v>
      </c>
      <c r="I3747">
        <v>55392.401497721301</v>
      </c>
      <c r="J3747">
        <v>56033.433432561898</v>
      </c>
      <c r="K3747">
        <v>57262.003316328199</v>
      </c>
    </row>
    <row r="3748" spans="1:11" x14ac:dyDescent="0.3">
      <c r="A3748">
        <v>3747</v>
      </c>
      <c r="B3748">
        <v>65879.294818879804</v>
      </c>
      <c r="C3748">
        <v>58422.025328803902</v>
      </c>
      <c r="D3748">
        <v>58327.941592290103</v>
      </c>
      <c r="E3748">
        <v>57271.362051514101</v>
      </c>
      <c r="F3748">
        <v>64347.436936011502</v>
      </c>
      <c r="G3748">
        <v>57751.220067344097</v>
      </c>
      <c r="H3748">
        <v>57785.145870924498</v>
      </c>
      <c r="I3748">
        <v>56490.552263771802</v>
      </c>
      <c r="J3748">
        <v>57105.246143332799</v>
      </c>
      <c r="K3748">
        <v>58349.165197440103</v>
      </c>
    </row>
    <row r="3749" spans="1:11" x14ac:dyDescent="0.3">
      <c r="A3749">
        <v>3748</v>
      </c>
      <c r="B3749">
        <v>65892.6673305031</v>
      </c>
      <c r="C3749">
        <v>58421.493966713897</v>
      </c>
      <c r="D3749">
        <v>58323.558910342203</v>
      </c>
      <c r="E3749">
        <v>57303.203624225403</v>
      </c>
      <c r="F3749">
        <v>64272.334291573301</v>
      </c>
      <c r="G3749">
        <v>57822.624005141202</v>
      </c>
      <c r="H3749">
        <v>57857.144476073598</v>
      </c>
      <c r="I3749">
        <v>56485.708047566797</v>
      </c>
      <c r="J3749">
        <v>57125.989252540698</v>
      </c>
      <c r="K3749">
        <v>58341.480813134702</v>
      </c>
    </row>
    <row r="3750" spans="1:11" x14ac:dyDescent="0.3">
      <c r="A3750">
        <v>3749</v>
      </c>
      <c r="B3750">
        <v>65467.587032451498</v>
      </c>
      <c r="C3750">
        <v>57944.7422787205</v>
      </c>
      <c r="D3750">
        <v>57846.1048262322</v>
      </c>
      <c r="E3750">
        <v>56860.004692406997</v>
      </c>
      <c r="F3750">
        <v>63833.0964240748</v>
      </c>
      <c r="G3750">
        <v>57404.974716005498</v>
      </c>
      <c r="H3750">
        <v>57439.8392998821</v>
      </c>
      <c r="I3750">
        <v>56056.943577099002</v>
      </c>
      <c r="J3750">
        <v>56701.945956914198</v>
      </c>
      <c r="K3750">
        <v>57884.734215814999</v>
      </c>
    </row>
    <row r="3751" spans="1:11" x14ac:dyDescent="0.3">
      <c r="A3751">
        <v>3750</v>
      </c>
      <c r="B3751">
        <v>66286.747175618802</v>
      </c>
      <c r="C3751">
        <v>58813.788054792603</v>
      </c>
      <c r="D3751">
        <v>58718.219194479803</v>
      </c>
      <c r="E3751">
        <v>57645.497401970402</v>
      </c>
      <c r="F3751">
        <v>64731.255442081499</v>
      </c>
      <c r="G3751">
        <v>58138.576079851198</v>
      </c>
      <c r="H3751">
        <v>58172.925538191099</v>
      </c>
      <c r="I3751">
        <v>56855.349551929903</v>
      </c>
      <c r="J3751">
        <v>57479.779639120898</v>
      </c>
      <c r="K3751">
        <v>58743.1057915493</v>
      </c>
    </row>
    <row r="3752" spans="1:11" x14ac:dyDescent="0.3">
      <c r="A3752">
        <v>3751</v>
      </c>
      <c r="B3752">
        <v>66450.239441078695</v>
      </c>
      <c r="C3752">
        <v>58915.369424373501</v>
      </c>
      <c r="D3752">
        <v>58821.396359834704</v>
      </c>
      <c r="E3752">
        <v>57785.125211685598</v>
      </c>
      <c r="F3752">
        <v>64924.908224790197</v>
      </c>
      <c r="G3752">
        <v>58267.401254549797</v>
      </c>
      <c r="H3752">
        <v>58301.415317368701</v>
      </c>
      <c r="I3752">
        <v>57010.101189506102</v>
      </c>
      <c r="J3752">
        <v>57624.444910865997</v>
      </c>
      <c r="K3752">
        <v>58848.086939023502</v>
      </c>
    </row>
    <row r="3753" spans="1:11" x14ac:dyDescent="0.3">
      <c r="A3753">
        <v>3752</v>
      </c>
      <c r="B3753">
        <v>65021.424668152402</v>
      </c>
      <c r="C3753">
        <v>57732.300782051498</v>
      </c>
      <c r="D3753">
        <v>57636.911396203002</v>
      </c>
      <c r="E3753">
        <v>56615.657177646201</v>
      </c>
      <c r="F3753">
        <v>63464.370314007901</v>
      </c>
      <c r="G3753">
        <v>57120.842224853797</v>
      </c>
      <c r="H3753">
        <v>57155.084999488703</v>
      </c>
      <c r="I3753">
        <v>55835.541805667199</v>
      </c>
      <c r="J3753">
        <v>56458.8278316539</v>
      </c>
      <c r="K3753">
        <v>57670.162677339104</v>
      </c>
    </row>
    <row r="3754" spans="1:11" x14ac:dyDescent="0.3">
      <c r="A3754">
        <v>3753</v>
      </c>
      <c r="B3754">
        <v>66049.1482250259</v>
      </c>
      <c r="C3754">
        <v>58638.895684942101</v>
      </c>
      <c r="D3754">
        <v>58541.502907384798</v>
      </c>
      <c r="E3754">
        <v>57547.807707004802</v>
      </c>
      <c r="F3754">
        <v>64486.263078273303</v>
      </c>
      <c r="G3754">
        <v>58075.561698076097</v>
      </c>
      <c r="H3754">
        <v>58110.211024426702</v>
      </c>
      <c r="I3754">
        <v>56778.842133831902</v>
      </c>
      <c r="J3754">
        <v>57390.322444384001</v>
      </c>
      <c r="K3754">
        <v>58578.418799412597</v>
      </c>
    </row>
    <row r="3755" spans="1:11" x14ac:dyDescent="0.3">
      <c r="A3755">
        <v>3754</v>
      </c>
      <c r="B3755">
        <v>66262.754048613104</v>
      </c>
      <c r="C3755">
        <v>58546.6087479177</v>
      </c>
      <c r="D3755">
        <v>58446.067341880102</v>
      </c>
      <c r="E3755">
        <v>57415.679784148197</v>
      </c>
      <c r="F3755">
        <v>64811.482825737003</v>
      </c>
      <c r="G3755">
        <v>58093.491371922399</v>
      </c>
      <c r="H3755">
        <v>58124.950187713999</v>
      </c>
      <c r="I3755">
        <v>56899.186715063399</v>
      </c>
      <c r="J3755">
        <v>57249.447499337999</v>
      </c>
      <c r="K3755">
        <v>58480.234567777399</v>
      </c>
    </row>
    <row r="3756" spans="1:11" x14ac:dyDescent="0.3">
      <c r="A3756">
        <v>3755</v>
      </c>
      <c r="B3756">
        <v>66712.389148682603</v>
      </c>
      <c r="C3756">
        <v>59009.399229489703</v>
      </c>
      <c r="D3756">
        <v>58911.925721114203</v>
      </c>
      <c r="E3756">
        <v>57870.953481003497</v>
      </c>
      <c r="F3756">
        <v>65105.666575463103</v>
      </c>
      <c r="G3756">
        <v>58388.194080774199</v>
      </c>
      <c r="H3756">
        <v>58422.779926124102</v>
      </c>
      <c r="I3756">
        <v>57065.548790790999</v>
      </c>
      <c r="J3756">
        <v>57702.667290556397</v>
      </c>
      <c r="K3756">
        <v>58937.975461828799</v>
      </c>
    </row>
    <row r="3757" spans="1:11" x14ac:dyDescent="0.3">
      <c r="A3757">
        <v>3756</v>
      </c>
      <c r="B3757">
        <v>65291.274052975699</v>
      </c>
      <c r="C3757">
        <v>57820.9562271049</v>
      </c>
      <c r="D3757">
        <v>57723.995783108599</v>
      </c>
      <c r="E3757">
        <v>56690.0470720351</v>
      </c>
      <c r="F3757">
        <v>63698.870296770699</v>
      </c>
      <c r="G3757">
        <v>57195.648385332097</v>
      </c>
      <c r="H3757">
        <v>57230.121722270502</v>
      </c>
      <c r="I3757">
        <v>55883.085034922697</v>
      </c>
      <c r="J3757">
        <v>56516.787369905796</v>
      </c>
      <c r="K3757">
        <v>57743.679271700901</v>
      </c>
    </row>
    <row r="3758" spans="1:11" x14ac:dyDescent="0.3">
      <c r="A3758">
        <v>3757</v>
      </c>
      <c r="B3758">
        <v>64201.9169452067</v>
      </c>
      <c r="C3758">
        <v>57014.439201579502</v>
      </c>
      <c r="D3758">
        <v>56920.569222881597</v>
      </c>
      <c r="E3758">
        <v>55915.989798054601</v>
      </c>
      <c r="F3758">
        <v>62661.535588266503</v>
      </c>
      <c r="G3758">
        <v>56397.069540826596</v>
      </c>
      <c r="H3758">
        <v>56430.520024489197</v>
      </c>
      <c r="I3758">
        <v>55126.870513083399</v>
      </c>
      <c r="J3758">
        <v>55740.331387241</v>
      </c>
      <c r="K3758">
        <v>56931.880967722303</v>
      </c>
    </row>
    <row r="3759" spans="1:11" x14ac:dyDescent="0.3">
      <c r="A3759">
        <v>3758</v>
      </c>
      <c r="B3759">
        <v>65234.068475755797</v>
      </c>
      <c r="C3759">
        <v>57800.819347015902</v>
      </c>
      <c r="D3759">
        <v>57705.649644474899</v>
      </c>
      <c r="E3759">
        <v>56698.900580858397</v>
      </c>
      <c r="F3759">
        <v>63682.788066982102</v>
      </c>
      <c r="G3759">
        <v>57192.528468117802</v>
      </c>
      <c r="H3759">
        <v>57226.850413317799</v>
      </c>
      <c r="I3759">
        <v>55913.882649480598</v>
      </c>
      <c r="J3759">
        <v>56536.152908149903</v>
      </c>
      <c r="K3759">
        <v>57732.712114109199</v>
      </c>
    </row>
    <row r="3760" spans="1:11" x14ac:dyDescent="0.3">
      <c r="A3760">
        <v>3759</v>
      </c>
      <c r="B3760">
        <v>66555.057271900194</v>
      </c>
      <c r="C3760">
        <v>58742.262048380602</v>
      </c>
      <c r="D3760">
        <v>58644.179305571699</v>
      </c>
      <c r="E3760">
        <v>57630.454125699202</v>
      </c>
      <c r="F3760">
        <v>64943.437452746199</v>
      </c>
      <c r="G3760">
        <v>58140.585563438603</v>
      </c>
      <c r="H3760">
        <v>58175.760362880501</v>
      </c>
      <c r="I3760">
        <v>56818.133385187</v>
      </c>
      <c r="J3760">
        <v>57459.767545166702</v>
      </c>
      <c r="K3760">
        <v>58668.826840123002</v>
      </c>
    </row>
    <row r="3761" spans="1:11" x14ac:dyDescent="0.3">
      <c r="A3761">
        <v>3760</v>
      </c>
      <c r="B3761">
        <v>67264.535085242998</v>
      </c>
      <c r="C3761">
        <v>59636.163113501898</v>
      </c>
      <c r="D3761">
        <v>59539.331488288801</v>
      </c>
      <c r="E3761">
        <v>58416.620884646101</v>
      </c>
      <c r="F3761">
        <v>65767.299720933894</v>
      </c>
      <c r="G3761">
        <v>58927.063144707303</v>
      </c>
      <c r="H3761">
        <v>58961.752525224401</v>
      </c>
      <c r="I3761">
        <v>57690.3565805283</v>
      </c>
      <c r="J3761">
        <v>58256.084523765501</v>
      </c>
      <c r="K3761">
        <v>59571.779291400497</v>
      </c>
    </row>
    <row r="3762" spans="1:11" x14ac:dyDescent="0.3">
      <c r="A3762">
        <v>3761</v>
      </c>
      <c r="B3762">
        <v>65662.1458214452</v>
      </c>
      <c r="C3762">
        <v>58152.064954299</v>
      </c>
      <c r="D3762">
        <v>58055.672371339599</v>
      </c>
      <c r="E3762">
        <v>56956.907354058902</v>
      </c>
      <c r="F3762">
        <v>64072.177769205002</v>
      </c>
      <c r="G3762">
        <v>57476.346588125401</v>
      </c>
      <c r="H3762">
        <v>57510.5123593877</v>
      </c>
      <c r="I3762">
        <v>56168.748829143296</v>
      </c>
      <c r="J3762">
        <v>56797.866744526</v>
      </c>
      <c r="K3762">
        <v>58088.8072039654</v>
      </c>
    </row>
    <row r="3763" spans="1:11" x14ac:dyDescent="0.3">
      <c r="A3763">
        <v>3762</v>
      </c>
      <c r="B3763">
        <v>64792.5686947957</v>
      </c>
      <c r="C3763">
        <v>57444.393032887601</v>
      </c>
      <c r="D3763">
        <v>57346.374807810003</v>
      </c>
      <c r="E3763">
        <v>56277.866779532</v>
      </c>
      <c r="F3763">
        <v>63189.301675267001</v>
      </c>
      <c r="G3763">
        <v>56799.1900808598</v>
      </c>
      <c r="H3763">
        <v>56834.293137858498</v>
      </c>
      <c r="I3763">
        <v>55478.246250560202</v>
      </c>
      <c r="J3763">
        <v>56118.0115084434</v>
      </c>
      <c r="K3763">
        <v>57382.0310714636</v>
      </c>
    </row>
    <row r="3764" spans="1:11" x14ac:dyDescent="0.3">
      <c r="A3764">
        <v>3763</v>
      </c>
      <c r="B3764">
        <v>65781.064274422693</v>
      </c>
      <c r="C3764">
        <v>57697.902862067298</v>
      </c>
      <c r="D3764">
        <v>57636.846518733997</v>
      </c>
      <c r="E3764">
        <v>56555.244256890197</v>
      </c>
      <c r="F3764">
        <v>64384.422000238199</v>
      </c>
      <c r="G3764">
        <v>57490.498797957698</v>
      </c>
      <c r="H3764">
        <v>57520.813443281899</v>
      </c>
      <c r="I3764">
        <v>56344.344272454902</v>
      </c>
      <c r="J3764">
        <v>56409.564015803902</v>
      </c>
      <c r="K3764">
        <v>57614.273689092399</v>
      </c>
    </row>
    <row r="3765" spans="1:11" x14ac:dyDescent="0.3">
      <c r="A3765">
        <v>3764</v>
      </c>
      <c r="B3765">
        <v>65248.111556425501</v>
      </c>
      <c r="C3765">
        <v>57872.712082672799</v>
      </c>
      <c r="D3765">
        <v>57775.2600885512</v>
      </c>
      <c r="E3765">
        <v>56733.241463035403</v>
      </c>
      <c r="F3765">
        <v>63643.811771942201</v>
      </c>
      <c r="G3765">
        <v>57243.305219702801</v>
      </c>
      <c r="H3765">
        <v>57277.947061209998</v>
      </c>
      <c r="I3765">
        <v>55921.431909721403</v>
      </c>
      <c r="J3765">
        <v>56557.822804106399</v>
      </c>
      <c r="K3765">
        <v>57793.753555835297</v>
      </c>
    </row>
    <row r="3766" spans="1:11" x14ac:dyDescent="0.3">
      <c r="A3766">
        <v>3765</v>
      </c>
      <c r="B3766">
        <v>65747.769657584606</v>
      </c>
      <c r="C3766">
        <v>58265.621429295599</v>
      </c>
      <c r="D3766">
        <v>58168.898926457499</v>
      </c>
      <c r="E3766">
        <v>57085.132535436103</v>
      </c>
      <c r="F3766">
        <v>64156.353494275303</v>
      </c>
      <c r="G3766">
        <v>57588.313102772103</v>
      </c>
      <c r="H3766">
        <v>57622.671126088702</v>
      </c>
      <c r="I3766">
        <v>56278.591011197001</v>
      </c>
      <c r="J3766">
        <v>56910.229061045</v>
      </c>
      <c r="K3766">
        <v>58186.479445823003</v>
      </c>
    </row>
    <row r="3767" spans="1:11" x14ac:dyDescent="0.3">
      <c r="A3767">
        <v>3766</v>
      </c>
      <c r="B3767">
        <v>65889.952663949502</v>
      </c>
      <c r="C3767">
        <v>58425.763892102397</v>
      </c>
      <c r="D3767">
        <v>58330.183083123498</v>
      </c>
      <c r="E3767">
        <v>57263.613754435602</v>
      </c>
      <c r="F3767">
        <v>64325.214089951602</v>
      </c>
      <c r="G3767">
        <v>57765.1248696693</v>
      </c>
      <c r="H3767">
        <v>57799.285748946997</v>
      </c>
      <c r="I3767">
        <v>56475.494391531902</v>
      </c>
      <c r="J3767">
        <v>57099.828342014996</v>
      </c>
      <c r="K3767">
        <v>58357.0903598144</v>
      </c>
    </row>
    <row r="3768" spans="1:11" x14ac:dyDescent="0.3">
      <c r="A3768">
        <v>3767</v>
      </c>
      <c r="B3768">
        <v>65863.702470543896</v>
      </c>
      <c r="C3768">
        <v>58272.460093458503</v>
      </c>
      <c r="D3768">
        <v>58174.723529893301</v>
      </c>
      <c r="E3768">
        <v>57134.469273236398</v>
      </c>
      <c r="F3768">
        <v>64263.061185829101</v>
      </c>
      <c r="G3768">
        <v>57654.903191517296</v>
      </c>
      <c r="H3768">
        <v>57689.955686502297</v>
      </c>
      <c r="I3768">
        <v>56337.533004963698</v>
      </c>
      <c r="J3768">
        <v>56976.168851796101</v>
      </c>
      <c r="K3768">
        <v>58211.300181725499</v>
      </c>
    </row>
    <row r="3769" spans="1:11" x14ac:dyDescent="0.3">
      <c r="A3769">
        <v>3768</v>
      </c>
      <c r="B3769">
        <v>65463.904799162199</v>
      </c>
      <c r="C3769">
        <v>58023.945153282999</v>
      </c>
      <c r="D3769">
        <v>57929.395064632103</v>
      </c>
      <c r="E3769">
        <v>56892.725385382299</v>
      </c>
      <c r="F3769">
        <v>63920.166193112898</v>
      </c>
      <c r="G3769">
        <v>57387.9437762995</v>
      </c>
      <c r="H3769">
        <v>57421.895471002899</v>
      </c>
      <c r="I3769">
        <v>56115.872425176</v>
      </c>
      <c r="J3769">
        <v>56733.881101670297</v>
      </c>
      <c r="K3769">
        <v>57959.173939771099</v>
      </c>
    </row>
    <row r="3770" spans="1:11" x14ac:dyDescent="0.3">
      <c r="A3770">
        <v>3769</v>
      </c>
      <c r="B3770">
        <v>65567.6907527023</v>
      </c>
      <c r="C3770">
        <v>58147.4172112491</v>
      </c>
      <c r="D3770">
        <v>58050.843121686099</v>
      </c>
      <c r="E3770">
        <v>57046.9574487555</v>
      </c>
      <c r="F3770">
        <v>63986.3561005226</v>
      </c>
      <c r="G3770">
        <v>57561.251546854903</v>
      </c>
      <c r="H3770">
        <v>57595.8403040556</v>
      </c>
      <c r="I3770">
        <v>56255.875093555696</v>
      </c>
      <c r="J3770">
        <v>56887.344802148902</v>
      </c>
      <c r="K3770">
        <v>58083.744142538802</v>
      </c>
    </row>
    <row r="3771" spans="1:11" x14ac:dyDescent="0.3">
      <c r="A3771">
        <v>3770</v>
      </c>
      <c r="B3771">
        <v>65696.781591224993</v>
      </c>
      <c r="C3771">
        <v>58241.733126512801</v>
      </c>
      <c r="D3771">
        <v>58142.857312991502</v>
      </c>
      <c r="E3771">
        <v>57135.907914085699</v>
      </c>
      <c r="F3771">
        <v>64080.8133430241</v>
      </c>
      <c r="G3771">
        <v>57658.830667712202</v>
      </c>
      <c r="H3771">
        <v>57694.3022040785</v>
      </c>
      <c r="I3771">
        <v>56324.763338235804</v>
      </c>
      <c r="J3771">
        <v>56971.313238472503</v>
      </c>
      <c r="K3771">
        <v>58175.452989481702</v>
      </c>
    </row>
    <row r="3772" spans="1:11" x14ac:dyDescent="0.3">
      <c r="A3772">
        <v>3771</v>
      </c>
      <c r="B3772">
        <v>64977.959688313298</v>
      </c>
      <c r="C3772">
        <v>57684.299401650998</v>
      </c>
      <c r="D3772">
        <v>57590.783354984596</v>
      </c>
      <c r="E3772">
        <v>56556.339666454704</v>
      </c>
      <c r="F3772">
        <v>63439.661956812903</v>
      </c>
      <c r="G3772">
        <v>57034.7109209029</v>
      </c>
      <c r="H3772">
        <v>57067.871107304898</v>
      </c>
      <c r="I3772">
        <v>55766.131754777904</v>
      </c>
      <c r="J3772">
        <v>56377.246428279403</v>
      </c>
      <c r="K3772">
        <v>57597.795176199601</v>
      </c>
    </row>
    <row r="3773" spans="1:11" x14ac:dyDescent="0.3">
      <c r="A3773">
        <v>3772</v>
      </c>
      <c r="B3773">
        <v>66217.333302630199</v>
      </c>
      <c r="C3773">
        <v>58529.4220548925</v>
      </c>
      <c r="D3773">
        <v>58430.708919595498</v>
      </c>
      <c r="E3773">
        <v>57356.292195537702</v>
      </c>
      <c r="F3773">
        <v>64596.921994869997</v>
      </c>
      <c r="G3773">
        <v>57890.307458900999</v>
      </c>
      <c r="H3773">
        <v>57925.683810315903</v>
      </c>
      <c r="I3773">
        <v>56558.711938036497</v>
      </c>
      <c r="J3773">
        <v>57203.3110475824</v>
      </c>
      <c r="K3773">
        <v>58474.726372015699</v>
      </c>
    </row>
    <row r="3774" spans="1:11" x14ac:dyDescent="0.3">
      <c r="A3774">
        <v>3773</v>
      </c>
      <c r="B3774">
        <v>65229.903363314901</v>
      </c>
      <c r="C3774">
        <v>57759.018011246997</v>
      </c>
      <c r="D3774">
        <v>57660.109828312401</v>
      </c>
      <c r="E3774">
        <v>56656.852287852802</v>
      </c>
      <c r="F3774">
        <v>63606.147917426497</v>
      </c>
      <c r="G3774">
        <v>57174.745576360598</v>
      </c>
      <c r="H3774">
        <v>57210.039624988698</v>
      </c>
      <c r="I3774">
        <v>55836.304442826899</v>
      </c>
      <c r="J3774">
        <v>56482.982940178503</v>
      </c>
      <c r="K3774">
        <v>57683.270255859097</v>
      </c>
    </row>
    <row r="3775" spans="1:11" x14ac:dyDescent="0.3">
      <c r="A3775">
        <v>3774</v>
      </c>
      <c r="B3775">
        <v>64975.019736426802</v>
      </c>
      <c r="C3775">
        <v>57704.269613278302</v>
      </c>
      <c r="D3775">
        <v>57609.884742955401</v>
      </c>
      <c r="E3775">
        <v>56568.692606041703</v>
      </c>
      <c r="F3775">
        <v>63431.394512602601</v>
      </c>
      <c r="G3775">
        <v>57048.286046945701</v>
      </c>
      <c r="H3775">
        <v>57082.025479668402</v>
      </c>
      <c r="I3775">
        <v>55775.0062173482</v>
      </c>
      <c r="J3775">
        <v>56391.570960247198</v>
      </c>
      <c r="K3775">
        <v>57620.6580689076</v>
      </c>
    </row>
    <row r="3776" spans="1:11" x14ac:dyDescent="0.3">
      <c r="A3776">
        <v>3775</v>
      </c>
      <c r="B3776">
        <v>65599.862984823005</v>
      </c>
      <c r="C3776">
        <v>58184.468241191302</v>
      </c>
      <c r="D3776">
        <v>58084.618012931198</v>
      </c>
      <c r="E3776">
        <v>57057.6420387123</v>
      </c>
      <c r="F3776">
        <v>63967.504716390496</v>
      </c>
      <c r="G3776">
        <v>57587.676817301202</v>
      </c>
      <c r="H3776">
        <v>57623.485949661401</v>
      </c>
      <c r="I3776">
        <v>56240.061482712903</v>
      </c>
      <c r="J3776">
        <v>56892.567930552897</v>
      </c>
      <c r="K3776">
        <v>58118.665499399001</v>
      </c>
    </row>
    <row r="3777" spans="1:11" x14ac:dyDescent="0.3">
      <c r="A3777">
        <v>3776</v>
      </c>
      <c r="B3777">
        <v>66317.088727054404</v>
      </c>
      <c r="C3777">
        <v>58687.672310660397</v>
      </c>
      <c r="D3777">
        <v>58592.254117559103</v>
      </c>
      <c r="E3777">
        <v>57549.493903684001</v>
      </c>
      <c r="F3777">
        <v>64756.615162809197</v>
      </c>
      <c r="G3777">
        <v>58040.738883133497</v>
      </c>
      <c r="H3777">
        <v>58074.998529154502</v>
      </c>
      <c r="I3777">
        <v>56757.373424563899</v>
      </c>
      <c r="J3777">
        <v>57381.145978019304</v>
      </c>
      <c r="K3777">
        <v>58614.036590736301</v>
      </c>
    </row>
    <row r="3778" spans="1:11" x14ac:dyDescent="0.3">
      <c r="A3778">
        <v>3777</v>
      </c>
      <c r="B3778">
        <v>65074.004617614002</v>
      </c>
      <c r="C3778">
        <v>57760.707223723301</v>
      </c>
      <c r="D3778">
        <v>57664.320770507802</v>
      </c>
      <c r="E3778">
        <v>56651.149305712199</v>
      </c>
      <c r="F3778">
        <v>63498.482538176802</v>
      </c>
      <c r="G3778">
        <v>57157.979559007697</v>
      </c>
      <c r="H3778">
        <v>57192.513540874999</v>
      </c>
      <c r="I3778">
        <v>55856.870752081697</v>
      </c>
      <c r="J3778">
        <v>56486.913588678603</v>
      </c>
      <c r="K3778">
        <v>57692.223562134997</v>
      </c>
    </row>
    <row r="3779" spans="1:11" x14ac:dyDescent="0.3">
      <c r="A3779">
        <v>3778</v>
      </c>
      <c r="B3779">
        <v>66164.646650135197</v>
      </c>
      <c r="C3779">
        <v>58598.3357051157</v>
      </c>
      <c r="D3779">
        <v>58501.8997458909</v>
      </c>
      <c r="E3779">
        <v>57469.272570668203</v>
      </c>
      <c r="F3779">
        <v>64582.351192258197</v>
      </c>
      <c r="G3779">
        <v>57974.182680088401</v>
      </c>
      <c r="H3779">
        <v>58008.702201650602</v>
      </c>
      <c r="I3779">
        <v>56671.868051257901</v>
      </c>
      <c r="J3779">
        <v>57302.181540738799</v>
      </c>
      <c r="K3779">
        <v>58527.012480781399</v>
      </c>
    </row>
    <row r="3780" spans="1:11" x14ac:dyDescent="0.3">
      <c r="A3780">
        <v>3779</v>
      </c>
      <c r="B3780">
        <v>67215.077243035907</v>
      </c>
      <c r="C3780">
        <v>59516.080970339099</v>
      </c>
      <c r="D3780">
        <v>59417.540027907802</v>
      </c>
      <c r="E3780">
        <v>58356.062527886701</v>
      </c>
      <c r="F3780">
        <v>65603.171316839595</v>
      </c>
      <c r="G3780">
        <v>58881.143707185998</v>
      </c>
      <c r="H3780">
        <v>58916.358108132903</v>
      </c>
      <c r="I3780">
        <v>57551.467597103299</v>
      </c>
      <c r="J3780">
        <v>58195.716247935801</v>
      </c>
      <c r="K3780">
        <v>59453.840376341199</v>
      </c>
    </row>
    <row r="3781" spans="1:11" x14ac:dyDescent="0.3">
      <c r="A3781">
        <v>3780</v>
      </c>
      <c r="B3781">
        <v>64763.187172133497</v>
      </c>
      <c r="C3781">
        <v>57380.772871264599</v>
      </c>
      <c r="D3781">
        <v>57285.5228378018</v>
      </c>
      <c r="E3781">
        <v>56303.081602387298</v>
      </c>
      <c r="F3781">
        <v>63198.498817926396</v>
      </c>
      <c r="G3781">
        <v>56800.540623509798</v>
      </c>
      <c r="H3781">
        <v>56834.529020621703</v>
      </c>
      <c r="I3781">
        <v>55511.302247284897</v>
      </c>
      <c r="J3781">
        <v>56134.1806624616</v>
      </c>
      <c r="K3781">
        <v>57306.408000958101</v>
      </c>
    </row>
    <row r="3782" spans="1:11" x14ac:dyDescent="0.3">
      <c r="A3782">
        <v>3781</v>
      </c>
      <c r="B3782">
        <v>66181.758481647703</v>
      </c>
      <c r="C3782">
        <v>58474.269794022701</v>
      </c>
      <c r="D3782">
        <v>58376.649412197003</v>
      </c>
      <c r="E3782">
        <v>57364.454916933901</v>
      </c>
      <c r="F3782">
        <v>64569.291266049899</v>
      </c>
      <c r="G3782">
        <v>57884.907249245203</v>
      </c>
      <c r="H3782">
        <v>57919.700465470101</v>
      </c>
      <c r="I3782">
        <v>56560.854346863802</v>
      </c>
      <c r="J3782">
        <v>57199.088854743502</v>
      </c>
      <c r="K3782">
        <v>58405.816393165202</v>
      </c>
    </row>
    <row r="3783" spans="1:11" x14ac:dyDescent="0.3">
      <c r="A3783">
        <v>3782</v>
      </c>
      <c r="B3783">
        <v>66609.621385982202</v>
      </c>
      <c r="C3783">
        <v>58894.0254774805</v>
      </c>
      <c r="D3783">
        <v>58794.9807000945</v>
      </c>
      <c r="E3783">
        <v>57748.404914920597</v>
      </c>
      <c r="F3783">
        <v>64990.940023906398</v>
      </c>
      <c r="G3783">
        <v>58280.159679472403</v>
      </c>
      <c r="H3783">
        <v>58315.824970481401</v>
      </c>
      <c r="I3783">
        <v>56947.6600452735</v>
      </c>
      <c r="J3783">
        <v>57595.075855833798</v>
      </c>
      <c r="K3783">
        <v>58839.4746470998</v>
      </c>
    </row>
    <row r="3784" spans="1:11" x14ac:dyDescent="0.3">
      <c r="A3784">
        <v>3783</v>
      </c>
      <c r="B3784">
        <v>66505.979045528205</v>
      </c>
      <c r="C3784">
        <v>58752.119035519499</v>
      </c>
      <c r="D3784">
        <v>58655.541686488497</v>
      </c>
      <c r="E3784">
        <v>57613.110935088996</v>
      </c>
      <c r="F3784">
        <v>64914.947999546697</v>
      </c>
      <c r="G3784">
        <v>58115.186010810001</v>
      </c>
      <c r="H3784">
        <v>58149.532810925899</v>
      </c>
      <c r="I3784">
        <v>56807.845183073099</v>
      </c>
      <c r="J3784">
        <v>57439.253969864301</v>
      </c>
      <c r="K3784">
        <v>58674.1921613905</v>
      </c>
    </row>
    <row r="3785" spans="1:11" x14ac:dyDescent="0.3">
      <c r="A3785">
        <v>3784</v>
      </c>
      <c r="B3785">
        <v>65322.1732351096</v>
      </c>
      <c r="C3785">
        <v>57920.108060819803</v>
      </c>
      <c r="D3785">
        <v>57825.188252706001</v>
      </c>
      <c r="E3785">
        <v>56748.375701073703</v>
      </c>
      <c r="F3785">
        <v>63764.585796401901</v>
      </c>
      <c r="G3785">
        <v>57246.976836358801</v>
      </c>
      <c r="H3785">
        <v>57280.772379627902</v>
      </c>
      <c r="I3785">
        <v>55964.434612482102</v>
      </c>
      <c r="J3785">
        <v>56584.235150635999</v>
      </c>
      <c r="K3785">
        <v>57850.187456647298</v>
      </c>
    </row>
    <row r="3786" spans="1:11" x14ac:dyDescent="0.3">
      <c r="A3786">
        <v>3785</v>
      </c>
      <c r="B3786">
        <v>65637.825178306899</v>
      </c>
      <c r="C3786">
        <v>58239.624957149397</v>
      </c>
      <c r="D3786">
        <v>58141.968335348698</v>
      </c>
      <c r="E3786">
        <v>57089.739226182603</v>
      </c>
      <c r="F3786">
        <v>64033.351251757696</v>
      </c>
      <c r="G3786">
        <v>57598.298145293702</v>
      </c>
      <c r="H3786">
        <v>57633.071499328798</v>
      </c>
      <c r="I3786">
        <v>56275.906939990702</v>
      </c>
      <c r="J3786">
        <v>56913.751261120196</v>
      </c>
      <c r="K3786">
        <v>58160.386791338198</v>
      </c>
    </row>
    <row r="3787" spans="1:11" x14ac:dyDescent="0.3">
      <c r="A3787">
        <v>3786</v>
      </c>
      <c r="B3787">
        <v>65558.642750916901</v>
      </c>
      <c r="C3787">
        <v>58090.282804073802</v>
      </c>
      <c r="D3787">
        <v>57993.418160686</v>
      </c>
      <c r="E3787">
        <v>56977.0631202605</v>
      </c>
      <c r="F3787">
        <v>63966.499299219497</v>
      </c>
      <c r="G3787">
        <v>57494.407356519601</v>
      </c>
      <c r="H3787">
        <v>57529.016165700799</v>
      </c>
      <c r="I3787">
        <v>56182.833152270701</v>
      </c>
      <c r="J3787">
        <v>56815.924330971699</v>
      </c>
      <c r="K3787">
        <v>58025.381596520303</v>
      </c>
    </row>
    <row r="3788" spans="1:11" x14ac:dyDescent="0.3">
      <c r="A3788">
        <v>3787</v>
      </c>
      <c r="B3788">
        <v>66801.6147444651</v>
      </c>
      <c r="C3788">
        <v>58676.488599824901</v>
      </c>
      <c r="D3788">
        <v>58611.128834583396</v>
      </c>
      <c r="E3788">
        <v>57555.835743127602</v>
      </c>
      <c r="F3788">
        <v>65383.699459267598</v>
      </c>
      <c r="G3788">
        <v>58530.017345519598</v>
      </c>
      <c r="H3788">
        <v>58560.467820582198</v>
      </c>
      <c r="I3788">
        <v>57362.205744440202</v>
      </c>
      <c r="J3788">
        <v>57427.110437409101</v>
      </c>
      <c r="K3788">
        <v>58616.1125473867</v>
      </c>
    </row>
    <row r="3789" spans="1:11" x14ac:dyDescent="0.3">
      <c r="A3789">
        <v>3788</v>
      </c>
      <c r="B3789">
        <v>65479.968788122402</v>
      </c>
      <c r="C3789">
        <v>57824.021228399302</v>
      </c>
      <c r="D3789">
        <v>57724.425929421697</v>
      </c>
      <c r="E3789">
        <v>56739.883775330003</v>
      </c>
      <c r="F3789">
        <v>63847.218191120301</v>
      </c>
      <c r="G3789">
        <v>57258.9035124039</v>
      </c>
      <c r="H3789">
        <v>57294.7461848085</v>
      </c>
      <c r="I3789">
        <v>55917.304425133698</v>
      </c>
      <c r="J3789">
        <v>56568.701969973001</v>
      </c>
      <c r="K3789">
        <v>57751.680011218901</v>
      </c>
    </row>
    <row r="3790" spans="1:11" x14ac:dyDescent="0.3">
      <c r="A3790">
        <v>3789</v>
      </c>
      <c r="B3790">
        <v>65801.944853398498</v>
      </c>
      <c r="C3790">
        <v>58333.476733214797</v>
      </c>
      <c r="D3790">
        <v>58235.657264520203</v>
      </c>
      <c r="E3790">
        <v>57141.623098619799</v>
      </c>
      <c r="F3790">
        <v>64198.580848711303</v>
      </c>
      <c r="G3790">
        <v>57664.188191965703</v>
      </c>
      <c r="H3790">
        <v>57699.012397862498</v>
      </c>
      <c r="I3790">
        <v>56342.073595085501</v>
      </c>
      <c r="J3790">
        <v>56980.657848048701</v>
      </c>
      <c r="K3790">
        <v>58269.678562033798</v>
      </c>
    </row>
    <row r="3791" spans="1:11" x14ac:dyDescent="0.3">
      <c r="A3791">
        <v>3790</v>
      </c>
      <c r="B3791">
        <v>66511.887210636603</v>
      </c>
      <c r="C3791">
        <v>58753.322387818</v>
      </c>
      <c r="D3791">
        <v>58656.2487729024</v>
      </c>
      <c r="E3791">
        <v>57600.261742434501</v>
      </c>
      <c r="F3791">
        <v>64920.600179688903</v>
      </c>
      <c r="G3791">
        <v>58108.678523603201</v>
      </c>
      <c r="H3791">
        <v>58143.627417902899</v>
      </c>
      <c r="I3791">
        <v>56803.000489165097</v>
      </c>
      <c r="J3791">
        <v>57437.264777934201</v>
      </c>
      <c r="K3791">
        <v>58686.901528556999</v>
      </c>
    </row>
    <row r="3792" spans="1:11" x14ac:dyDescent="0.3">
      <c r="A3792">
        <v>3791</v>
      </c>
      <c r="B3792">
        <v>66515.194680043307</v>
      </c>
      <c r="C3792">
        <v>58895.210167030004</v>
      </c>
      <c r="D3792">
        <v>58796.148236151901</v>
      </c>
      <c r="E3792">
        <v>57754.624191497402</v>
      </c>
      <c r="F3792">
        <v>64889.665672434101</v>
      </c>
      <c r="G3792">
        <v>58285.536022336899</v>
      </c>
      <c r="H3792">
        <v>58320.958832730299</v>
      </c>
      <c r="I3792">
        <v>56946.452255114797</v>
      </c>
      <c r="J3792">
        <v>57593.965209418297</v>
      </c>
      <c r="K3792">
        <v>58833.216558074899</v>
      </c>
    </row>
    <row r="3793" spans="1:11" x14ac:dyDescent="0.3">
      <c r="A3793">
        <v>3792</v>
      </c>
      <c r="B3793">
        <v>66625.463401498506</v>
      </c>
      <c r="C3793">
        <v>58885.201661377003</v>
      </c>
      <c r="D3793">
        <v>58790.656652363003</v>
      </c>
      <c r="E3793">
        <v>57706.146449367901</v>
      </c>
      <c r="F3793">
        <v>65072.389490488997</v>
      </c>
      <c r="G3793">
        <v>58192.127563098496</v>
      </c>
      <c r="H3793">
        <v>58225.960801783302</v>
      </c>
      <c r="I3793">
        <v>56918.396853743303</v>
      </c>
      <c r="J3793">
        <v>57535.844493143501</v>
      </c>
      <c r="K3793">
        <v>58808.652736893397</v>
      </c>
    </row>
    <row r="3794" spans="1:11" x14ac:dyDescent="0.3">
      <c r="A3794">
        <v>3793</v>
      </c>
      <c r="B3794">
        <v>66455.217097633198</v>
      </c>
      <c r="C3794">
        <v>58772.9653235679</v>
      </c>
      <c r="D3794">
        <v>58675.521834784398</v>
      </c>
      <c r="E3794">
        <v>57592.766693956299</v>
      </c>
      <c r="F3794">
        <v>64861.4462594996</v>
      </c>
      <c r="G3794">
        <v>58100.803247333002</v>
      </c>
      <c r="H3794">
        <v>58135.842680030102</v>
      </c>
      <c r="I3794">
        <v>56791.644228055004</v>
      </c>
      <c r="J3794">
        <v>57427.863759879598</v>
      </c>
      <c r="K3794">
        <v>58704.756871561403</v>
      </c>
    </row>
    <row r="3795" spans="1:11" x14ac:dyDescent="0.3">
      <c r="A3795">
        <v>3794</v>
      </c>
      <c r="B3795">
        <v>64513.680010786396</v>
      </c>
      <c r="C3795">
        <v>57097.806152723097</v>
      </c>
      <c r="D3795">
        <v>57000.661641051898</v>
      </c>
      <c r="E3795">
        <v>55974.404672509598</v>
      </c>
      <c r="F3795">
        <v>62937.630438838904</v>
      </c>
      <c r="G3795">
        <v>56493.735634131997</v>
      </c>
      <c r="H3795">
        <v>56528.578505611797</v>
      </c>
      <c r="I3795">
        <v>55193.318016311699</v>
      </c>
      <c r="J3795">
        <v>55818.4119508246</v>
      </c>
      <c r="K3795">
        <v>57038.481035441597</v>
      </c>
    </row>
    <row r="3796" spans="1:11" x14ac:dyDescent="0.3">
      <c r="A3796">
        <v>3795</v>
      </c>
      <c r="B3796">
        <v>67066.234797034704</v>
      </c>
      <c r="C3796">
        <v>59080.9395621531</v>
      </c>
      <c r="D3796">
        <v>58979.324963720901</v>
      </c>
      <c r="E3796">
        <v>57958.010076910097</v>
      </c>
      <c r="F3796">
        <v>65384.839324127002</v>
      </c>
      <c r="G3796">
        <v>58502.974129333299</v>
      </c>
      <c r="H3796">
        <v>58539.108805816097</v>
      </c>
      <c r="I3796">
        <v>57123.649748987802</v>
      </c>
      <c r="J3796">
        <v>57788.115950420397</v>
      </c>
      <c r="K3796">
        <v>59011.933084323202</v>
      </c>
    </row>
    <row r="3797" spans="1:11" x14ac:dyDescent="0.3">
      <c r="A3797">
        <v>3796</v>
      </c>
      <c r="B3797">
        <v>65801.143476240599</v>
      </c>
      <c r="C3797">
        <v>58321.189088184299</v>
      </c>
      <c r="D3797">
        <v>58223.334683777401</v>
      </c>
      <c r="E3797">
        <v>57172.476434794502</v>
      </c>
      <c r="F3797">
        <v>64195.877406765903</v>
      </c>
      <c r="G3797">
        <v>57695.337890130002</v>
      </c>
      <c r="H3797">
        <v>57730.324242935298</v>
      </c>
      <c r="I3797">
        <v>56372.475180641501</v>
      </c>
      <c r="J3797">
        <v>57011.7475352525</v>
      </c>
      <c r="K3797">
        <v>58257.793823005202</v>
      </c>
    </row>
    <row r="3798" spans="1:11" x14ac:dyDescent="0.3">
      <c r="A3798">
        <v>3797</v>
      </c>
      <c r="B3798">
        <v>66241.769400035701</v>
      </c>
      <c r="C3798">
        <v>58500.377311906297</v>
      </c>
      <c r="D3798">
        <v>58401.542348820702</v>
      </c>
      <c r="E3798">
        <v>57406.4953912009</v>
      </c>
      <c r="F3798">
        <v>64608.123910664202</v>
      </c>
      <c r="G3798">
        <v>57921.580063038098</v>
      </c>
      <c r="H3798">
        <v>57956.681800878097</v>
      </c>
      <c r="I3798">
        <v>56579.239238981398</v>
      </c>
      <c r="J3798">
        <v>57225.748011031297</v>
      </c>
      <c r="K3798">
        <v>58417.368008822697</v>
      </c>
    </row>
    <row r="3799" spans="1:11" x14ac:dyDescent="0.3">
      <c r="A3799">
        <v>3798</v>
      </c>
      <c r="B3799">
        <v>65087.046526634898</v>
      </c>
      <c r="C3799">
        <v>57666.944502312203</v>
      </c>
      <c r="D3799">
        <v>57569.957727307803</v>
      </c>
      <c r="E3799">
        <v>56542.650043423499</v>
      </c>
      <c r="F3799">
        <v>63501.8839750236</v>
      </c>
      <c r="G3799">
        <v>57043.091161792698</v>
      </c>
      <c r="H3799">
        <v>57077.963235528397</v>
      </c>
      <c r="I3799">
        <v>55738.5021749355</v>
      </c>
      <c r="J3799">
        <v>56372.201191475498</v>
      </c>
      <c r="K3799">
        <v>57592.757023878701</v>
      </c>
    </row>
    <row r="3800" spans="1:11" x14ac:dyDescent="0.3">
      <c r="A3800">
        <v>3799</v>
      </c>
      <c r="B3800">
        <v>66062.491874073603</v>
      </c>
      <c r="C3800">
        <v>58480.135198001699</v>
      </c>
      <c r="D3800">
        <v>58381.186990311398</v>
      </c>
      <c r="E3800">
        <v>57366.590462002598</v>
      </c>
      <c r="F3800">
        <v>64433.2637616352</v>
      </c>
      <c r="G3800">
        <v>57898.606656192504</v>
      </c>
      <c r="H3800">
        <v>57934.0279997322</v>
      </c>
      <c r="I3800">
        <v>56558.824114222298</v>
      </c>
      <c r="J3800">
        <v>57205.680959088699</v>
      </c>
      <c r="K3800">
        <v>58417.7073399652</v>
      </c>
    </row>
    <row r="3801" spans="1:11" x14ac:dyDescent="0.3">
      <c r="A3801">
        <v>3800</v>
      </c>
      <c r="B3801">
        <v>66443.615092849694</v>
      </c>
      <c r="C3801">
        <v>58744.548803284801</v>
      </c>
      <c r="D3801">
        <v>58647.276397426001</v>
      </c>
      <c r="E3801">
        <v>57595.713012574597</v>
      </c>
      <c r="F3801">
        <v>64848.964009892901</v>
      </c>
      <c r="G3801">
        <v>58103.700466970702</v>
      </c>
      <c r="H3801">
        <v>58138.5341278001</v>
      </c>
      <c r="I3801">
        <v>56792.827810123403</v>
      </c>
      <c r="J3801">
        <v>57428.498381634701</v>
      </c>
      <c r="K3801">
        <v>58673.861481501997</v>
      </c>
    </row>
    <row r="3802" spans="1:11" x14ac:dyDescent="0.3">
      <c r="A3802">
        <v>3801</v>
      </c>
      <c r="B3802">
        <v>65635.407797528605</v>
      </c>
      <c r="C3802">
        <v>58014.980344869902</v>
      </c>
      <c r="D3802">
        <v>57916.356311035102</v>
      </c>
      <c r="E3802">
        <v>56889.583979449402</v>
      </c>
      <c r="F3802">
        <v>64011.755391884202</v>
      </c>
      <c r="G3802">
        <v>57414.097370166397</v>
      </c>
      <c r="H3802">
        <v>57449.256981612401</v>
      </c>
      <c r="I3802">
        <v>56079.013743786003</v>
      </c>
      <c r="J3802">
        <v>56723.704432131803</v>
      </c>
      <c r="K3802">
        <v>57946.980632253501</v>
      </c>
    </row>
    <row r="3803" spans="1:11" x14ac:dyDescent="0.3">
      <c r="A3803">
        <v>3802</v>
      </c>
      <c r="B3803">
        <v>65477.516828945001</v>
      </c>
      <c r="C3803">
        <v>58131.732622464398</v>
      </c>
      <c r="D3803">
        <v>58036.831400054303</v>
      </c>
      <c r="E3803">
        <v>57020.263085707498</v>
      </c>
      <c r="F3803">
        <v>63932.798402477398</v>
      </c>
      <c r="G3803">
        <v>57505.481717650699</v>
      </c>
      <c r="H3803">
        <v>57539.689223916503</v>
      </c>
      <c r="I3803">
        <v>56230.965535963303</v>
      </c>
      <c r="J3803">
        <v>56851.4113175538</v>
      </c>
      <c r="K3803">
        <v>58057.020381405899</v>
      </c>
    </row>
    <row r="3804" spans="1:11" x14ac:dyDescent="0.3">
      <c r="A3804">
        <v>3803</v>
      </c>
      <c r="B3804">
        <v>65496.826839207402</v>
      </c>
      <c r="C3804">
        <v>58014.902357737097</v>
      </c>
      <c r="D3804">
        <v>57918.102733286898</v>
      </c>
      <c r="E3804">
        <v>56875.232906271398</v>
      </c>
      <c r="F3804">
        <v>64042.640857912796</v>
      </c>
      <c r="G3804">
        <v>57396.489659155603</v>
      </c>
      <c r="H3804">
        <v>57430.255787099602</v>
      </c>
      <c r="I3804">
        <v>56195.943440615003</v>
      </c>
      <c r="J3804">
        <v>56724.6647298518</v>
      </c>
      <c r="K3804">
        <v>57960.905340124002</v>
      </c>
    </row>
    <row r="3805" spans="1:11" x14ac:dyDescent="0.3">
      <c r="A3805">
        <v>3804</v>
      </c>
      <c r="B3805">
        <v>66312.558050408101</v>
      </c>
      <c r="C3805">
        <v>58565.6439981066</v>
      </c>
      <c r="D3805">
        <v>58469.904657772597</v>
      </c>
      <c r="E3805">
        <v>57424.133618476102</v>
      </c>
      <c r="F3805">
        <v>64726.286293277997</v>
      </c>
      <c r="G3805">
        <v>57920.091020067899</v>
      </c>
      <c r="H3805">
        <v>57953.957367572497</v>
      </c>
      <c r="I3805">
        <v>56619.740543974302</v>
      </c>
      <c r="J3805">
        <v>57245.3263090318</v>
      </c>
      <c r="K3805">
        <v>58481.686080542102</v>
      </c>
    </row>
    <row r="3806" spans="1:11" x14ac:dyDescent="0.3">
      <c r="A3806">
        <v>3805</v>
      </c>
      <c r="B3806">
        <v>66244.824701977705</v>
      </c>
      <c r="C3806">
        <v>58632.960175385699</v>
      </c>
      <c r="D3806">
        <v>58536.424749022903</v>
      </c>
      <c r="E3806">
        <v>57498.832844607103</v>
      </c>
      <c r="F3806">
        <v>64670.3452324471</v>
      </c>
      <c r="G3806">
        <v>58002.953329033298</v>
      </c>
      <c r="H3806">
        <v>58037.654945219401</v>
      </c>
      <c r="I3806">
        <v>56705.118089410404</v>
      </c>
      <c r="J3806">
        <v>57336.346507540198</v>
      </c>
      <c r="K3806">
        <v>58566.555765311903</v>
      </c>
    </row>
    <row r="3807" spans="1:11" x14ac:dyDescent="0.3">
      <c r="A3807">
        <v>3806</v>
      </c>
      <c r="B3807">
        <v>67173.977697426206</v>
      </c>
      <c r="C3807">
        <v>59405.0101337741</v>
      </c>
      <c r="D3807">
        <v>59308.703388622802</v>
      </c>
      <c r="E3807">
        <v>58279.976212692003</v>
      </c>
      <c r="F3807">
        <v>65590.878599981195</v>
      </c>
      <c r="G3807">
        <v>58802.695973981499</v>
      </c>
      <c r="H3807">
        <v>58837.179289790904</v>
      </c>
      <c r="I3807">
        <v>57500.984401689202</v>
      </c>
      <c r="J3807">
        <v>58130.630969965197</v>
      </c>
      <c r="K3807">
        <v>59351.528268460599</v>
      </c>
    </row>
    <row r="3808" spans="1:11" x14ac:dyDescent="0.3">
      <c r="A3808">
        <v>3807</v>
      </c>
      <c r="B3808">
        <v>66473.554703038695</v>
      </c>
      <c r="C3808">
        <v>58883.340058315502</v>
      </c>
      <c r="D3808">
        <v>58787.463307591803</v>
      </c>
      <c r="E3808">
        <v>57743.114154954201</v>
      </c>
      <c r="F3808">
        <v>64897.774582566002</v>
      </c>
      <c r="G3808">
        <v>58253.708711337997</v>
      </c>
      <c r="H3808">
        <v>58287.913756988302</v>
      </c>
      <c r="I3808">
        <v>56956.265234025203</v>
      </c>
      <c r="J3808">
        <v>57582.945383739803</v>
      </c>
      <c r="K3808">
        <v>58818.419590601901</v>
      </c>
    </row>
    <row r="3809" spans="1:11" x14ac:dyDescent="0.3">
      <c r="A3809">
        <v>3808</v>
      </c>
      <c r="B3809">
        <v>65561.196122926107</v>
      </c>
      <c r="C3809">
        <v>57887.147896346803</v>
      </c>
      <c r="D3809">
        <v>57788.778605400497</v>
      </c>
      <c r="E3809">
        <v>56759.6197779387</v>
      </c>
      <c r="F3809">
        <v>63938.424238562096</v>
      </c>
      <c r="G3809">
        <v>57276.936697593497</v>
      </c>
      <c r="H3809">
        <v>57311.926320872</v>
      </c>
      <c r="I3809">
        <v>55944.644939466198</v>
      </c>
      <c r="J3809">
        <v>56587.485456868802</v>
      </c>
      <c r="K3809">
        <v>57812.623869988704</v>
      </c>
    </row>
    <row r="3810" spans="1:11" x14ac:dyDescent="0.3">
      <c r="A3810">
        <v>3809</v>
      </c>
      <c r="B3810">
        <v>66612.583590351307</v>
      </c>
      <c r="C3810">
        <v>59053.582716478602</v>
      </c>
      <c r="D3810">
        <v>58957.995083038797</v>
      </c>
      <c r="E3810">
        <v>57897.090241753103</v>
      </c>
      <c r="F3810">
        <v>65053.283261620301</v>
      </c>
      <c r="G3810">
        <v>58389.562791496501</v>
      </c>
      <c r="H3810">
        <v>58423.924420204603</v>
      </c>
      <c r="I3810">
        <v>57105.240670564701</v>
      </c>
      <c r="J3810">
        <v>57729.916820908598</v>
      </c>
      <c r="K3810">
        <v>58981.279501816301</v>
      </c>
    </row>
    <row r="3811" spans="1:11" x14ac:dyDescent="0.3">
      <c r="A3811">
        <v>3810</v>
      </c>
      <c r="B3811">
        <v>65693.185235592406</v>
      </c>
      <c r="C3811">
        <v>58226.337530459597</v>
      </c>
      <c r="D3811">
        <v>58129.5985457192</v>
      </c>
      <c r="E3811">
        <v>57055.879681064202</v>
      </c>
      <c r="F3811">
        <v>64111.548719574901</v>
      </c>
      <c r="G3811">
        <v>57559.444830048902</v>
      </c>
      <c r="H3811">
        <v>57594.146033496698</v>
      </c>
      <c r="I3811">
        <v>56257.585637074102</v>
      </c>
      <c r="J3811">
        <v>56889.272316242801</v>
      </c>
      <c r="K3811">
        <v>58155.547683850898</v>
      </c>
    </row>
    <row r="3812" spans="1:11" x14ac:dyDescent="0.3">
      <c r="A3812">
        <v>3811</v>
      </c>
      <c r="B3812">
        <v>65736.602709677405</v>
      </c>
      <c r="C3812">
        <v>58186.618854021901</v>
      </c>
      <c r="D3812">
        <v>58087.9698662718</v>
      </c>
      <c r="E3812">
        <v>56970.173734443699</v>
      </c>
      <c r="F3812">
        <v>64109.184168954103</v>
      </c>
      <c r="G3812">
        <v>57506.118856094101</v>
      </c>
      <c r="H3812">
        <v>57541.062600101002</v>
      </c>
      <c r="I3812">
        <v>56167.645643903801</v>
      </c>
      <c r="J3812">
        <v>56811.153011675997</v>
      </c>
      <c r="K3812">
        <v>58125.6179747524</v>
      </c>
    </row>
    <row r="3813" spans="1:11" x14ac:dyDescent="0.3">
      <c r="A3813">
        <v>3812</v>
      </c>
      <c r="B3813">
        <v>66083.827817767102</v>
      </c>
      <c r="C3813">
        <v>58342.979619240301</v>
      </c>
      <c r="D3813">
        <v>58245.930209283702</v>
      </c>
      <c r="E3813">
        <v>57221.547237193197</v>
      </c>
      <c r="F3813">
        <v>64697.922541423301</v>
      </c>
      <c r="G3813">
        <v>57991.072765524303</v>
      </c>
      <c r="H3813">
        <v>58021.025682831903</v>
      </c>
      <c r="I3813">
        <v>56849.310604123399</v>
      </c>
      <c r="J3813">
        <v>57050.330357387</v>
      </c>
      <c r="K3813">
        <v>58268.0134382947</v>
      </c>
    </row>
    <row r="3814" spans="1:11" x14ac:dyDescent="0.3">
      <c r="A3814">
        <v>3813</v>
      </c>
      <c r="B3814">
        <v>65655.413524769101</v>
      </c>
      <c r="C3814">
        <v>58216.880283156599</v>
      </c>
      <c r="D3814">
        <v>58120.632770051197</v>
      </c>
      <c r="E3814">
        <v>57089.728176205703</v>
      </c>
      <c r="F3814">
        <v>64086.438863408701</v>
      </c>
      <c r="G3814">
        <v>57594.504998873803</v>
      </c>
      <c r="H3814">
        <v>57629.021347936898</v>
      </c>
      <c r="I3814">
        <v>56298.336117844497</v>
      </c>
      <c r="J3814">
        <v>56927.728394031001</v>
      </c>
      <c r="K3814">
        <v>58150.559128946501</v>
      </c>
    </row>
    <row r="3815" spans="1:11" x14ac:dyDescent="0.3">
      <c r="A3815">
        <v>3814</v>
      </c>
      <c r="B3815">
        <v>65953.9546149417</v>
      </c>
      <c r="C3815">
        <v>58497.5582213448</v>
      </c>
      <c r="D3815">
        <v>58400.077320194599</v>
      </c>
      <c r="E3815">
        <v>57359.815656904197</v>
      </c>
      <c r="F3815">
        <v>64347.233683300597</v>
      </c>
      <c r="G3815">
        <v>57873.6409994102</v>
      </c>
      <c r="H3815">
        <v>57908.160039505303</v>
      </c>
      <c r="I3815">
        <v>56547.931755549696</v>
      </c>
      <c r="J3815">
        <v>57185.003056797803</v>
      </c>
      <c r="K3815">
        <v>58419.391932453698</v>
      </c>
    </row>
    <row r="3816" spans="1:11" x14ac:dyDescent="0.3">
      <c r="A3816">
        <v>3815</v>
      </c>
      <c r="B3816">
        <v>65426.452742814501</v>
      </c>
      <c r="C3816">
        <v>58010.882626455903</v>
      </c>
      <c r="D3816">
        <v>57912.416712362399</v>
      </c>
      <c r="E3816">
        <v>56834.4316884578</v>
      </c>
      <c r="F3816">
        <v>63815.867549012401</v>
      </c>
      <c r="G3816">
        <v>57347.320258517197</v>
      </c>
      <c r="H3816">
        <v>57382.515032493298</v>
      </c>
      <c r="I3816">
        <v>56019.335937730102</v>
      </c>
      <c r="J3816">
        <v>56662.202690170401</v>
      </c>
      <c r="K3816">
        <v>57936.252946087501</v>
      </c>
    </row>
    <row r="3817" spans="1:11" x14ac:dyDescent="0.3">
      <c r="A3817">
        <v>3816</v>
      </c>
      <c r="B3817">
        <v>64668.504024131304</v>
      </c>
      <c r="C3817">
        <v>57382.219981995797</v>
      </c>
      <c r="D3817">
        <v>57284.150655121601</v>
      </c>
      <c r="E3817">
        <v>56247.291116778899</v>
      </c>
      <c r="F3817">
        <v>63061.264700335101</v>
      </c>
      <c r="G3817">
        <v>56771.613377232301</v>
      </c>
      <c r="H3817">
        <v>56806.542309819502</v>
      </c>
      <c r="I3817">
        <v>55443.462385098501</v>
      </c>
      <c r="J3817">
        <v>56084.075340590898</v>
      </c>
      <c r="K3817">
        <v>57316.410452839002</v>
      </c>
    </row>
    <row r="3818" spans="1:11" x14ac:dyDescent="0.3">
      <c r="A3818">
        <v>3817</v>
      </c>
      <c r="B3818">
        <v>65299.641316940302</v>
      </c>
      <c r="C3818">
        <v>57911.1704650151</v>
      </c>
      <c r="D3818">
        <v>57815.851264777702</v>
      </c>
      <c r="E3818">
        <v>56849.320043796099</v>
      </c>
      <c r="F3818">
        <v>63747.547377721501</v>
      </c>
      <c r="G3818">
        <v>57342.1448878636</v>
      </c>
      <c r="H3818">
        <v>57376.580984151798</v>
      </c>
      <c r="I3818">
        <v>56061.695048708498</v>
      </c>
      <c r="J3818">
        <v>56685.504937363599</v>
      </c>
      <c r="K3818">
        <v>57842.071145713999</v>
      </c>
    </row>
    <row r="3819" spans="1:11" x14ac:dyDescent="0.3">
      <c r="A3819">
        <v>3818</v>
      </c>
      <c r="B3819">
        <v>65968.802214078503</v>
      </c>
      <c r="C3819">
        <v>58498.478470094597</v>
      </c>
      <c r="D3819">
        <v>58401.662859863602</v>
      </c>
      <c r="E3819">
        <v>57371.409646482702</v>
      </c>
      <c r="F3819">
        <v>64378.8549134899</v>
      </c>
      <c r="G3819">
        <v>57868.710921353399</v>
      </c>
      <c r="H3819">
        <v>57903.2100264244</v>
      </c>
      <c r="I3819">
        <v>56558.271660391103</v>
      </c>
      <c r="J3819">
        <v>57191.138362626698</v>
      </c>
      <c r="K3819">
        <v>58414.016721200402</v>
      </c>
    </row>
    <row r="3820" spans="1:11" x14ac:dyDescent="0.3">
      <c r="A3820">
        <v>3819</v>
      </c>
      <c r="B3820">
        <v>66441.514514569193</v>
      </c>
      <c r="C3820">
        <v>58636.751429744101</v>
      </c>
      <c r="D3820">
        <v>58538.358641152598</v>
      </c>
      <c r="E3820">
        <v>57452.6453817855</v>
      </c>
      <c r="F3820">
        <v>64820.0343424362</v>
      </c>
      <c r="G3820">
        <v>57968.2048012546</v>
      </c>
      <c r="H3820">
        <v>58003.354438245799</v>
      </c>
      <c r="I3820">
        <v>56640.166164693903</v>
      </c>
      <c r="J3820">
        <v>57282.608289728698</v>
      </c>
      <c r="K3820">
        <v>58564.277777916701</v>
      </c>
    </row>
    <row r="3821" spans="1:11" x14ac:dyDescent="0.3">
      <c r="A3821">
        <v>3820</v>
      </c>
      <c r="B3821">
        <v>66252.861386327801</v>
      </c>
      <c r="C3821">
        <v>58724.385584500204</v>
      </c>
      <c r="D3821">
        <v>58625.593434170099</v>
      </c>
      <c r="E3821">
        <v>57542.455280721202</v>
      </c>
      <c r="F3821">
        <v>64630.140347305001</v>
      </c>
      <c r="G3821">
        <v>58060.0783794241</v>
      </c>
      <c r="H3821">
        <v>58095.291079288101</v>
      </c>
      <c r="I3821">
        <v>56724.370680690299</v>
      </c>
      <c r="J3821">
        <v>57369.487391999101</v>
      </c>
      <c r="K3821">
        <v>58649.338564912199</v>
      </c>
    </row>
    <row r="3822" spans="1:11" x14ac:dyDescent="0.3">
      <c r="A3822">
        <v>3821</v>
      </c>
      <c r="B3822">
        <v>65548.019992982299</v>
      </c>
      <c r="C3822">
        <v>58120.693701246098</v>
      </c>
      <c r="D3822">
        <v>58021.720580703201</v>
      </c>
      <c r="E3822">
        <v>56984.105086862801</v>
      </c>
      <c r="F3822">
        <v>63929.749347753597</v>
      </c>
      <c r="G3822">
        <v>57511.977276591999</v>
      </c>
      <c r="H3822">
        <v>57547.4186899298</v>
      </c>
      <c r="I3822">
        <v>56175.755445659997</v>
      </c>
      <c r="J3822">
        <v>56822.6223434977</v>
      </c>
      <c r="K3822">
        <v>58057.721118179201</v>
      </c>
    </row>
    <row r="3823" spans="1:11" x14ac:dyDescent="0.3">
      <c r="A3823">
        <v>3822</v>
      </c>
      <c r="B3823">
        <v>65099.283347887402</v>
      </c>
      <c r="C3823">
        <v>57715.330781504803</v>
      </c>
      <c r="D3823">
        <v>57618.962594973702</v>
      </c>
      <c r="E3823">
        <v>56614.497948766199</v>
      </c>
      <c r="F3823">
        <v>63524.3462951576</v>
      </c>
      <c r="G3823">
        <v>57119.622468034402</v>
      </c>
      <c r="H3823">
        <v>57154.234814929703</v>
      </c>
      <c r="I3823">
        <v>55821.131928361901</v>
      </c>
      <c r="J3823">
        <v>56451.280590007998</v>
      </c>
      <c r="K3823">
        <v>57647.844260341699</v>
      </c>
    </row>
    <row r="3824" spans="1:11" x14ac:dyDescent="0.3">
      <c r="A3824">
        <v>3823</v>
      </c>
      <c r="B3824">
        <v>64278.2173229041</v>
      </c>
      <c r="C3824">
        <v>57021.8360484816</v>
      </c>
      <c r="D3824">
        <v>56925.344962844203</v>
      </c>
      <c r="E3824">
        <v>55886.300513803501</v>
      </c>
      <c r="F3824">
        <v>62689.193907554298</v>
      </c>
      <c r="G3824">
        <v>56387.617218606603</v>
      </c>
      <c r="H3824">
        <v>56421.7073863517</v>
      </c>
      <c r="I3824">
        <v>55076.404505191902</v>
      </c>
      <c r="J3824">
        <v>55706.659414851099</v>
      </c>
      <c r="K3824">
        <v>56937.670762730901</v>
      </c>
    </row>
    <row r="3825" spans="1:11" x14ac:dyDescent="0.3">
      <c r="A3825">
        <v>3824</v>
      </c>
      <c r="B3825">
        <v>65108.37997206</v>
      </c>
      <c r="C3825">
        <v>57805.898058868501</v>
      </c>
      <c r="D3825">
        <v>57709.404742112398</v>
      </c>
      <c r="E3825">
        <v>56685.900689434297</v>
      </c>
      <c r="F3825">
        <v>63526.699622114</v>
      </c>
      <c r="G3825">
        <v>57198.905075554198</v>
      </c>
      <c r="H3825">
        <v>57233.304439963897</v>
      </c>
      <c r="I3825">
        <v>55891.737591286597</v>
      </c>
      <c r="J3825">
        <v>56522.456380311502</v>
      </c>
      <c r="K3825">
        <v>57738.296263624798</v>
      </c>
    </row>
    <row r="3826" spans="1:11" x14ac:dyDescent="0.3">
      <c r="A3826">
        <v>3825</v>
      </c>
      <c r="B3826">
        <v>65689.578100234707</v>
      </c>
      <c r="C3826">
        <v>58178.174136781199</v>
      </c>
      <c r="D3826">
        <v>58082.604430968102</v>
      </c>
      <c r="E3826">
        <v>57079.0633321204</v>
      </c>
      <c r="F3826">
        <v>64127.738808729897</v>
      </c>
      <c r="G3826">
        <v>57561.256218010101</v>
      </c>
      <c r="H3826">
        <v>57595.549292278803</v>
      </c>
      <c r="I3826">
        <v>56274.600240528001</v>
      </c>
      <c r="J3826">
        <v>56899.808518261299</v>
      </c>
      <c r="K3826">
        <v>58093.585331516799</v>
      </c>
    </row>
    <row r="3827" spans="1:11" x14ac:dyDescent="0.3">
      <c r="A3827">
        <v>3826</v>
      </c>
      <c r="B3827">
        <v>65638.047414925401</v>
      </c>
      <c r="C3827">
        <v>58205.278751010301</v>
      </c>
      <c r="D3827">
        <v>58109.571323119002</v>
      </c>
      <c r="E3827">
        <v>57098.710074681199</v>
      </c>
      <c r="F3827">
        <v>64061.515400750897</v>
      </c>
      <c r="G3827">
        <v>57607.116020568399</v>
      </c>
      <c r="H3827">
        <v>57641.155200657799</v>
      </c>
      <c r="I3827">
        <v>56308.343025859598</v>
      </c>
      <c r="J3827">
        <v>56934.120405394497</v>
      </c>
      <c r="K3827">
        <v>58135.649311773697</v>
      </c>
    </row>
    <row r="3828" spans="1:11" x14ac:dyDescent="0.3">
      <c r="A3828">
        <v>3827</v>
      </c>
      <c r="B3828">
        <v>65607.319868796098</v>
      </c>
      <c r="C3828">
        <v>58160.171014810803</v>
      </c>
      <c r="D3828">
        <v>58060.146223053896</v>
      </c>
      <c r="E3828">
        <v>57010.098908001703</v>
      </c>
      <c r="F3828">
        <v>63966.783838872601</v>
      </c>
      <c r="G3828">
        <v>57545.444017176502</v>
      </c>
      <c r="H3828">
        <v>57581.159775353903</v>
      </c>
      <c r="I3828">
        <v>56192.200989895202</v>
      </c>
      <c r="J3828">
        <v>56845.643509399102</v>
      </c>
      <c r="K3828">
        <v>58095.235362786698</v>
      </c>
    </row>
    <row r="3829" spans="1:11" x14ac:dyDescent="0.3">
      <c r="A3829">
        <v>3828</v>
      </c>
      <c r="B3829">
        <v>66302.6794577166</v>
      </c>
      <c r="C3829">
        <v>58595.633820349503</v>
      </c>
      <c r="D3829">
        <v>58496.890364659201</v>
      </c>
      <c r="E3829">
        <v>57470.649235367797</v>
      </c>
      <c r="F3829">
        <v>64682.877795307599</v>
      </c>
      <c r="G3829">
        <v>57992.8010854151</v>
      </c>
      <c r="H3829">
        <v>58028.248765112497</v>
      </c>
      <c r="I3829">
        <v>56661.397500003601</v>
      </c>
      <c r="J3829">
        <v>57307.030090688902</v>
      </c>
      <c r="K3829">
        <v>58530.265020244202</v>
      </c>
    </row>
    <row r="3830" spans="1:11" x14ac:dyDescent="0.3">
      <c r="A3830">
        <v>3829</v>
      </c>
      <c r="B3830">
        <v>66403.349103321598</v>
      </c>
      <c r="C3830">
        <v>58807.424982103199</v>
      </c>
      <c r="D3830">
        <v>58713.256030208198</v>
      </c>
      <c r="E3830">
        <v>57648.701645287802</v>
      </c>
      <c r="F3830">
        <v>64859.347850935897</v>
      </c>
      <c r="G3830">
        <v>58145.968345034897</v>
      </c>
      <c r="H3830">
        <v>58179.590022229699</v>
      </c>
      <c r="I3830">
        <v>56874.948335189598</v>
      </c>
      <c r="J3830">
        <v>57490.216639399601</v>
      </c>
      <c r="K3830">
        <v>58742.543940999298</v>
      </c>
    </row>
    <row r="3831" spans="1:11" x14ac:dyDescent="0.3">
      <c r="A3831">
        <v>3830</v>
      </c>
      <c r="B3831">
        <v>64672.801028864</v>
      </c>
      <c r="C3831">
        <v>57278.526347905601</v>
      </c>
      <c r="D3831">
        <v>57180.189296559198</v>
      </c>
      <c r="E3831">
        <v>56168.641162007603</v>
      </c>
      <c r="F3831">
        <v>63055.916519995502</v>
      </c>
      <c r="G3831">
        <v>56679.287258779797</v>
      </c>
      <c r="H3831">
        <v>56714.3589283849</v>
      </c>
      <c r="I3831">
        <v>55347.406532688197</v>
      </c>
      <c r="J3831">
        <v>55990.002374964599</v>
      </c>
      <c r="K3831">
        <v>57197.4475741153</v>
      </c>
    </row>
    <row r="3832" spans="1:11" x14ac:dyDescent="0.3">
      <c r="A3832">
        <v>3831</v>
      </c>
      <c r="B3832">
        <v>64173.204417845598</v>
      </c>
      <c r="C3832">
        <v>56877.5747883847</v>
      </c>
      <c r="D3832">
        <v>56777.384445899603</v>
      </c>
      <c r="E3832">
        <v>55768.752058648002</v>
      </c>
      <c r="F3832">
        <v>62531.171855983499</v>
      </c>
      <c r="G3832">
        <v>56284.371543517998</v>
      </c>
      <c r="H3832">
        <v>56320.194092583697</v>
      </c>
      <c r="I3832">
        <v>54930.659788016499</v>
      </c>
      <c r="J3832">
        <v>55585.347783418998</v>
      </c>
      <c r="K3832">
        <v>56793.507263556603</v>
      </c>
    </row>
    <row r="3833" spans="1:11" x14ac:dyDescent="0.3">
      <c r="A3833">
        <v>3832</v>
      </c>
      <c r="B3833">
        <v>66307.516602653894</v>
      </c>
      <c r="C3833">
        <v>58651.9903986145</v>
      </c>
      <c r="D3833">
        <v>58553.173826337697</v>
      </c>
      <c r="E3833">
        <v>57529.120350017198</v>
      </c>
      <c r="F3833">
        <v>64689.781902661402</v>
      </c>
      <c r="G3833">
        <v>58045.618552009299</v>
      </c>
      <c r="H3833">
        <v>58081.1240365099</v>
      </c>
      <c r="I3833">
        <v>56714.8326597091</v>
      </c>
      <c r="J3833">
        <v>57360.869026742999</v>
      </c>
      <c r="K3833">
        <v>58581.8753373289</v>
      </c>
    </row>
    <row r="3834" spans="1:11" x14ac:dyDescent="0.3">
      <c r="A3834">
        <v>3833</v>
      </c>
      <c r="B3834">
        <v>65954.524261688304</v>
      </c>
      <c r="C3834">
        <v>58406.115182066402</v>
      </c>
      <c r="D3834">
        <v>58311.873210873098</v>
      </c>
      <c r="E3834">
        <v>57277.706283797503</v>
      </c>
      <c r="F3834">
        <v>64409.941711437103</v>
      </c>
      <c r="G3834">
        <v>57766.291546031003</v>
      </c>
      <c r="H3834">
        <v>57800.074831728503</v>
      </c>
      <c r="I3834">
        <v>56496.446919524598</v>
      </c>
      <c r="J3834">
        <v>57112.572167227801</v>
      </c>
      <c r="K3834">
        <v>58334.569800594603</v>
      </c>
    </row>
    <row r="3835" spans="1:11" x14ac:dyDescent="0.3">
      <c r="A3835">
        <v>3834</v>
      </c>
      <c r="B3835">
        <v>65709.005963582604</v>
      </c>
      <c r="C3835">
        <v>58353.077922883203</v>
      </c>
      <c r="D3835">
        <v>58256.173426481699</v>
      </c>
      <c r="E3835">
        <v>57220.266503534302</v>
      </c>
      <c r="F3835">
        <v>64133.817981862398</v>
      </c>
      <c r="G3835">
        <v>57724.0116836589</v>
      </c>
      <c r="H3835">
        <v>57758.912150151802</v>
      </c>
      <c r="I3835">
        <v>56422.112694338597</v>
      </c>
      <c r="J3835">
        <v>57055.502569154298</v>
      </c>
      <c r="K3835">
        <v>58284.651299274199</v>
      </c>
    </row>
    <row r="3836" spans="1:11" x14ac:dyDescent="0.3">
      <c r="A3836">
        <v>3835</v>
      </c>
      <c r="B3836">
        <v>65108.269069335598</v>
      </c>
      <c r="C3836">
        <v>57757.287635009998</v>
      </c>
      <c r="D3836">
        <v>57660.5943840736</v>
      </c>
      <c r="E3836">
        <v>56632.775738416203</v>
      </c>
      <c r="F3836">
        <v>63528.410562907004</v>
      </c>
      <c r="G3836">
        <v>57142.230933344501</v>
      </c>
      <c r="H3836">
        <v>57176.923363461901</v>
      </c>
      <c r="I3836">
        <v>55838.652856644898</v>
      </c>
      <c r="J3836">
        <v>56470.620007314101</v>
      </c>
      <c r="K3836">
        <v>57691.245578213202</v>
      </c>
    </row>
    <row r="3837" spans="1:11" x14ac:dyDescent="0.3">
      <c r="A3837">
        <v>3836</v>
      </c>
      <c r="B3837">
        <v>66482.310210227093</v>
      </c>
      <c r="C3837">
        <v>58957.684301118497</v>
      </c>
      <c r="D3837">
        <v>58860.772794215503</v>
      </c>
      <c r="E3837">
        <v>57779.464777449699</v>
      </c>
      <c r="F3837">
        <v>64892.415589989701</v>
      </c>
      <c r="G3837">
        <v>58284.197765857403</v>
      </c>
      <c r="H3837">
        <v>58318.714307973103</v>
      </c>
      <c r="I3837">
        <v>56974.231165452104</v>
      </c>
      <c r="J3837">
        <v>57607.070958937598</v>
      </c>
      <c r="K3837">
        <v>58881.369197591201</v>
      </c>
    </row>
    <row r="3838" spans="1:11" x14ac:dyDescent="0.3">
      <c r="A3838">
        <v>3837</v>
      </c>
      <c r="B3838">
        <v>66696.756712108501</v>
      </c>
      <c r="C3838">
        <v>58947.614230142703</v>
      </c>
      <c r="D3838">
        <v>58849.858799036097</v>
      </c>
      <c r="E3838">
        <v>57773.576348740098</v>
      </c>
      <c r="F3838">
        <v>65139.263426863203</v>
      </c>
      <c r="G3838">
        <v>58294.711230239402</v>
      </c>
      <c r="H3838">
        <v>58329.380223064603</v>
      </c>
      <c r="I3838">
        <v>57010.6386785906</v>
      </c>
      <c r="J3838">
        <v>57608.022296470801</v>
      </c>
      <c r="K3838">
        <v>58879.121323789899</v>
      </c>
    </row>
    <row r="3839" spans="1:11" x14ac:dyDescent="0.3">
      <c r="A3839">
        <v>3838</v>
      </c>
      <c r="B3839">
        <v>66055.842065200297</v>
      </c>
      <c r="C3839">
        <v>58393.646534597901</v>
      </c>
      <c r="D3839">
        <v>58293.979357005301</v>
      </c>
      <c r="E3839">
        <v>57254.620346306401</v>
      </c>
      <c r="F3839">
        <v>64422.907155707799</v>
      </c>
      <c r="G3839">
        <v>57783.309294972001</v>
      </c>
      <c r="H3839">
        <v>57819.0670140945</v>
      </c>
      <c r="I3839">
        <v>56440.811601745503</v>
      </c>
      <c r="J3839">
        <v>57092.2968406605</v>
      </c>
      <c r="K3839">
        <v>58330.439532855104</v>
      </c>
    </row>
    <row r="3840" spans="1:11" x14ac:dyDescent="0.3">
      <c r="A3840">
        <v>3839</v>
      </c>
      <c r="B3840">
        <v>66420.158755497498</v>
      </c>
      <c r="C3840">
        <v>58478.685940865398</v>
      </c>
      <c r="D3840">
        <v>58478.685940865398</v>
      </c>
      <c r="E3840">
        <v>57347.022784301298</v>
      </c>
      <c r="F3840">
        <v>65069.000047180903</v>
      </c>
      <c r="G3840">
        <v>58386.067551546897</v>
      </c>
      <c r="H3840">
        <v>58415.826541379</v>
      </c>
      <c r="I3840">
        <v>57271.031109061601</v>
      </c>
      <c r="J3840">
        <v>57271.031109061601</v>
      </c>
      <c r="K3840">
        <v>58403.974921389199</v>
      </c>
    </row>
    <row r="3841" spans="1:11" x14ac:dyDescent="0.3">
      <c r="A3841">
        <v>3840</v>
      </c>
      <c r="B3841">
        <v>65745.272692908198</v>
      </c>
      <c r="C3841">
        <v>58227.928519487199</v>
      </c>
      <c r="D3841">
        <v>58130.9763553784</v>
      </c>
      <c r="E3841">
        <v>57085.185590908703</v>
      </c>
      <c r="F3841">
        <v>64150.512277915303</v>
      </c>
      <c r="G3841">
        <v>57590.2190806051</v>
      </c>
      <c r="H3841">
        <v>57624.706399338</v>
      </c>
      <c r="I3841">
        <v>56277.263149171398</v>
      </c>
      <c r="J3841">
        <v>56910.817382049499</v>
      </c>
      <c r="K3841">
        <v>58149.6720206518</v>
      </c>
    </row>
    <row r="3842" spans="1:11" x14ac:dyDescent="0.3">
      <c r="A3842">
        <v>3841</v>
      </c>
      <c r="B3842">
        <v>65344.037752441101</v>
      </c>
      <c r="C3842">
        <v>57887.768450967102</v>
      </c>
      <c r="D3842">
        <v>57790.966054133904</v>
      </c>
      <c r="E3842">
        <v>56763.666511280899</v>
      </c>
      <c r="F3842">
        <v>63760.513558177699</v>
      </c>
      <c r="G3842">
        <v>57281.717919106901</v>
      </c>
      <c r="H3842">
        <v>57316.434602070804</v>
      </c>
      <c r="I3842">
        <v>55976.5101098265</v>
      </c>
      <c r="J3842">
        <v>56609.165375593497</v>
      </c>
      <c r="K3842">
        <v>57829.636009933398</v>
      </c>
    </row>
    <row r="3843" spans="1:11" x14ac:dyDescent="0.3">
      <c r="A3843">
        <v>3842</v>
      </c>
      <c r="B3843">
        <v>65742.5137155251</v>
      </c>
      <c r="C3843">
        <v>58000.005314999697</v>
      </c>
      <c r="D3843">
        <v>57899.2050598036</v>
      </c>
      <c r="E3843">
        <v>56831.039489757197</v>
      </c>
      <c r="F3843">
        <v>64077.844057231603</v>
      </c>
      <c r="G3843">
        <v>57376.547427103797</v>
      </c>
      <c r="H3843">
        <v>57412.346162537797</v>
      </c>
      <c r="I3843">
        <v>56009.067283317701</v>
      </c>
      <c r="J3843">
        <v>56667.396650336603</v>
      </c>
      <c r="K3843">
        <v>57936.583144211101</v>
      </c>
    </row>
    <row r="3844" spans="1:11" x14ac:dyDescent="0.3">
      <c r="A3844">
        <v>3843</v>
      </c>
      <c r="B3844">
        <v>65057.601177609104</v>
      </c>
      <c r="C3844">
        <v>57673.018730388598</v>
      </c>
      <c r="D3844">
        <v>57575.506039308697</v>
      </c>
      <c r="E3844">
        <v>56551.624776973003</v>
      </c>
      <c r="F3844">
        <v>63454.185082894299</v>
      </c>
      <c r="G3844">
        <v>57061.184088864</v>
      </c>
      <c r="H3844">
        <v>57095.853159522703</v>
      </c>
      <c r="I3844">
        <v>55739.361502117899</v>
      </c>
      <c r="J3844">
        <v>56376.7189831902</v>
      </c>
      <c r="K3844">
        <v>57594.562545369401</v>
      </c>
    </row>
    <row r="3845" spans="1:11" x14ac:dyDescent="0.3">
      <c r="A3845">
        <v>3844</v>
      </c>
      <c r="B3845">
        <v>65580.565255651207</v>
      </c>
      <c r="C3845">
        <v>58139.350660884797</v>
      </c>
      <c r="D3845">
        <v>58041.224085575501</v>
      </c>
      <c r="E3845">
        <v>57030.138613656301</v>
      </c>
      <c r="F3845">
        <v>63977.078802599099</v>
      </c>
      <c r="G3845">
        <v>57560.9159803769</v>
      </c>
      <c r="H3845">
        <v>57596.141462166597</v>
      </c>
      <c r="I3845">
        <v>56236.749018339899</v>
      </c>
      <c r="J3845">
        <v>56878.3606169985</v>
      </c>
      <c r="K3845">
        <v>58085.426465516102</v>
      </c>
    </row>
    <row r="3846" spans="1:11" x14ac:dyDescent="0.3">
      <c r="A3846">
        <v>3845</v>
      </c>
      <c r="B3846">
        <v>66535.873521922302</v>
      </c>
      <c r="C3846">
        <v>58977.912438781001</v>
      </c>
      <c r="D3846">
        <v>58880.309244174001</v>
      </c>
      <c r="E3846">
        <v>57838.6633536878</v>
      </c>
      <c r="F3846">
        <v>64945.5444047825</v>
      </c>
      <c r="G3846">
        <v>58358.469503127701</v>
      </c>
      <c r="H3846">
        <v>58393.597634722901</v>
      </c>
      <c r="I3846">
        <v>57045.786019572399</v>
      </c>
      <c r="J3846">
        <v>57683.615429715603</v>
      </c>
      <c r="K3846">
        <v>58919.905713965301</v>
      </c>
    </row>
    <row r="3847" spans="1:11" x14ac:dyDescent="0.3">
      <c r="A3847">
        <v>3846</v>
      </c>
      <c r="B3847">
        <v>64855.786981348501</v>
      </c>
      <c r="C3847">
        <v>57612.562856200901</v>
      </c>
      <c r="D3847">
        <v>57518.126437921397</v>
      </c>
      <c r="E3847">
        <v>56526.117718847803</v>
      </c>
      <c r="F3847">
        <v>63324.418322511599</v>
      </c>
      <c r="G3847">
        <v>57016.524123901101</v>
      </c>
      <c r="H3847">
        <v>57050.703996794698</v>
      </c>
      <c r="I3847">
        <v>55750.278935925402</v>
      </c>
      <c r="J3847">
        <v>56367.867792235898</v>
      </c>
      <c r="K3847">
        <v>57548.339571787903</v>
      </c>
    </row>
    <row r="3848" spans="1:11" x14ac:dyDescent="0.3">
      <c r="A3848">
        <v>3847</v>
      </c>
      <c r="B3848">
        <v>64811.768307938502</v>
      </c>
      <c r="C3848">
        <v>57331.322308248004</v>
      </c>
      <c r="D3848">
        <v>57234.178538538297</v>
      </c>
      <c r="E3848">
        <v>56192.698327050202</v>
      </c>
      <c r="F3848">
        <v>63211.5302919186</v>
      </c>
      <c r="G3848">
        <v>56698.124077856199</v>
      </c>
      <c r="H3848">
        <v>56732.606728476501</v>
      </c>
      <c r="I3848">
        <v>55381.706629284898</v>
      </c>
      <c r="J3848">
        <v>56016.247487669498</v>
      </c>
      <c r="K3848">
        <v>57251.105047780497</v>
      </c>
    </row>
    <row r="3849" spans="1:11" x14ac:dyDescent="0.3">
      <c r="A3849">
        <v>3848</v>
      </c>
      <c r="B3849">
        <v>65798.649274655094</v>
      </c>
      <c r="C3849">
        <v>58162.950405965203</v>
      </c>
      <c r="D3849">
        <v>58067.553888156297</v>
      </c>
      <c r="E3849">
        <v>57081.7341033138</v>
      </c>
      <c r="F3849">
        <v>64216.624318581104</v>
      </c>
      <c r="G3849">
        <v>57584.662489005903</v>
      </c>
      <c r="H3849">
        <v>57618.306207107402</v>
      </c>
      <c r="I3849">
        <v>56283.734695883897</v>
      </c>
      <c r="J3849">
        <v>56907.798110501397</v>
      </c>
      <c r="K3849">
        <v>58083.692480521597</v>
      </c>
    </row>
    <row r="3850" spans="1:11" x14ac:dyDescent="0.3">
      <c r="A3850">
        <v>3849</v>
      </c>
      <c r="B3850">
        <v>65797.005965713193</v>
      </c>
      <c r="C3850">
        <v>58151.0502335278</v>
      </c>
      <c r="D3850">
        <v>58054.412504862899</v>
      </c>
      <c r="E3850">
        <v>57011.504499159702</v>
      </c>
      <c r="F3850">
        <v>64208.367421607203</v>
      </c>
      <c r="G3850">
        <v>57512.193714918001</v>
      </c>
      <c r="H3850">
        <v>57546.738233428201</v>
      </c>
      <c r="I3850">
        <v>56207.586186943699</v>
      </c>
      <c r="J3850">
        <v>56839.094231925999</v>
      </c>
      <c r="K3850">
        <v>58074.562427319899</v>
      </c>
    </row>
    <row r="3851" spans="1:11" x14ac:dyDescent="0.3">
      <c r="A3851">
        <v>3850</v>
      </c>
      <c r="B3851">
        <v>66545.958575757104</v>
      </c>
      <c r="C3851">
        <v>58658.219166711002</v>
      </c>
      <c r="D3851">
        <v>58556.930663780397</v>
      </c>
      <c r="E3851">
        <v>57550.194046684199</v>
      </c>
      <c r="F3851">
        <v>64872.420202810703</v>
      </c>
      <c r="G3851">
        <v>58089.230239739503</v>
      </c>
      <c r="H3851">
        <v>58125.408453286203</v>
      </c>
      <c r="I3851">
        <v>56717.864781953998</v>
      </c>
      <c r="J3851">
        <v>57380.038238531502</v>
      </c>
      <c r="K3851">
        <v>58588.498810929297</v>
      </c>
    </row>
    <row r="3852" spans="1:11" x14ac:dyDescent="0.3">
      <c r="A3852">
        <v>3851</v>
      </c>
      <c r="B3852">
        <v>65544.991814876601</v>
      </c>
      <c r="C3852">
        <v>58154.268230322901</v>
      </c>
      <c r="D3852">
        <v>58056.919716853299</v>
      </c>
      <c r="E3852">
        <v>56987.3996594208</v>
      </c>
      <c r="F3852">
        <v>63943.354223060203</v>
      </c>
      <c r="G3852">
        <v>57511.258324823197</v>
      </c>
      <c r="H3852">
        <v>57545.749395421502</v>
      </c>
      <c r="I3852">
        <v>56189.242374340698</v>
      </c>
      <c r="J3852">
        <v>56824.901602435399</v>
      </c>
      <c r="K3852">
        <v>58088.365828813701</v>
      </c>
    </row>
    <row r="3853" spans="1:11" x14ac:dyDescent="0.3">
      <c r="A3853">
        <v>3852</v>
      </c>
      <c r="B3853">
        <v>64098.818676638002</v>
      </c>
      <c r="C3853">
        <v>56799.549630958798</v>
      </c>
      <c r="D3853">
        <v>56702.678390354697</v>
      </c>
      <c r="E3853">
        <v>55703.573291064298</v>
      </c>
      <c r="F3853">
        <v>62499.9451870759</v>
      </c>
      <c r="G3853">
        <v>56214.460986397797</v>
      </c>
      <c r="H3853">
        <v>56248.686432918403</v>
      </c>
      <c r="I3853">
        <v>54895.782824157999</v>
      </c>
      <c r="J3853">
        <v>55529.059539985101</v>
      </c>
      <c r="K3853">
        <v>56721.2906866552</v>
      </c>
    </row>
    <row r="3854" spans="1:11" x14ac:dyDescent="0.3">
      <c r="A3854">
        <v>3853</v>
      </c>
      <c r="B3854">
        <v>65990.2433622026</v>
      </c>
      <c r="C3854">
        <v>58434.547955573398</v>
      </c>
      <c r="D3854">
        <v>58336.176755290297</v>
      </c>
      <c r="E3854">
        <v>57310.208826812202</v>
      </c>
      <c r="F3854">
        <v>64373.224636687897</v>
      </c>
      <c r="G3854">
        <v>57831.757906470397</v>
      </c>
      <c r="H3854">
        <v>57866.858697888303</v>
      </c>
      <c r="I3854">
        <v>56500.696094183601</v>
      </c>
      <c r="J3854">
        <v>57143.6551697502</v>
      </c>
      <c r="K3854">
        <v>58365.510497793199</v>
      </c>
    </row>
    <row r="3855" spans="1:11" x14ac:dyDescent="0.3">
      <c r="A3855">
        <v>3854</v>
      </c>
      <c r="B3855">
        <v>65512.201043142901</v>
      </c>
      <c r="C3855">
        <v>57962.223450531797</v>
      </c>
      <c r="D3855">
        <v>57861.166629522399</v>
      </c>
      <c r="E3855">
        <v>56809.1042274473</v>
      </c>
      <c r="F3855">
        <v>63856.318827420502</v>
      </c>
      <c r="G3855">
        <v>57351.689206695097</v>
      </c>
      <c r="H3855">
        <v>57387.872635854299</v>
      </c>
      <c r="I3855">
        <v>55988.222374364901</v>
      </c>
      <c r="J3855">
        <v>56648.452304827799</v>
      </c>
      <c r="K3855">
        <v>57902.054065939003</v>
      </c>
    </row>
    <row r="3856" spans="1:11" x14ac:dyDescent="0.3">
      <c r="A3856">
        <v>3855</v>
      </c>
      <c r="B3856">
        <v>65194.0245186783</v>
      </c>
      <c r="C3856">
        <v>57789.585593305797</v>
      </c>
      <c r="D3856">
        <v>57689.181079774899</v>
      </c>
      <c r="E3856">
        <v>56697.757907044201</v>
      </c>
      <c r="F3856">
        <v>63541.738220915402</v>
      </c>
      <c r="G3856">
        <v>57248.3082007302</v>
      </c>
      <c r="H3856">
        <v>57284.068570750103</v>
      </c>
      <c r="I3856">
        <v>55883.994305510401</v>
      </c>
      <c r="J3856">
        <v>56540.673126198897</v>
      </c>
      <c r="K3856">
        <v>57732.512361845198</v>
      </c>
    </row>
    <row r="3857" spans="1:11" x14ac:dyDescent="0.3">
      <c r="A3857">
        <v>3856</v>
      </c>
      <c r="B3857">
        <v>65683.465099126901</v>
      </c>
      <c r="C3857">
        <v>58263.514660651701</v>
      </c>
      <c r="D3857">
        <v>58166.1713196649</v>
      </c>
      <c r="E3857">
        <v>57132.256629484596</v>
      </c>
      <c r="F3857">
        <v>64100.351725939698</v>
      </c>
      <c r="G3857">
        <v>57645.867744240102</v>
      </c>
      <c r="H3857">
        <v>57680.933405074</v>
      </c>
      <c r="I3857">
        <v>56338.223831077397</v>
      </c>
      <c r="J3857">
        <v>56974.483513077299</v>
      </c>
      <c r="K3857">
        <v>58202.618419071398</v>
      </c>
    </row>
    <row r="3858" spans="1:11" x14ac:dyDescent="0.3">
      <c r="A3858">
        <v>3857</v>
      </c>
      <c r="B3858">
        <v>65749.708789423195</v>
      </c>
      <c r="C3858">
        <v>58267.824451709603</v>
      </c>
      <c r="D3858">
        <v>58171.208485263298</v>
      </c>
      <c r="E3858">
        <v>57107.435623361103</v>
      </c>
      <c r="F3858">
        <v>64176.730318542403</v>
      </c>
      <c r="G3858">
        <v>57623.577145818599</v>
      </c>
      <c r="H3858">
        <v>57658.410709051197</v>
      </c>
      <c r="I3858">
        <v>56327.705970632996</v>
      </c>
      <c r="J3858">
        <v>56958.816732886</v>
      </c>
      <c r="K3858">
        <v>58215.582401111998</v>
      </c>
    </row>
    <row r="3859" spans="1:11" x14ac:dyDescent="0.3">
      <c r="A3859">
        <v>3858</v>
      </c>
      <c r="B3859">
        <v>65024.441753650302</v>
      </c>
      <c r="C3859">
        <v>57750.413994889401</v>
      </c>
      <c r="D3859">
        <v>57652.234973423299</v>
      </c>
      <c r="E3859">
        <v>56621.740997414599</v>
      </c>
      <c r="F3859">
        <v>63417.006527318998</v>
      </c>
      <c r="G3859">
        <v>57145.314228222</v>
      </c>
      <c r="H3859">
        <v>57180.281777397402</v>
      </c>
      <c r="I3859">
        <v>55815.126128194497</v>
      </c>
      <c r="J3859">
        <v>56456.608723002602</v>
      </c>
      <c r="K3859">
        <v>57682.812135060201</v>
      </c>
    </row>
    <row r="3860" spans="1:11" x14ac:dyDescent="0.3">
      <c r="A3860">
        <v>3859</v>
      </c>
      <c r="B3860">
        <v>66161.095756100098</v>
      </c>
      <c r="C3860">
        <v>58494.271917042002</v>
      </c>
      <c r="D3860">
        <v>58394.7109988722</v>
      </c>
      <c r="E3860">
        <v>57303.854245524599</v>
      </c>
      <c r="F3860">
        <v>64534.008079555002</v>
      </c>
      <c r="G3860">
        <v>57823.451927912502</v>
      </c>
      <c r="H3860">
        <v>57859.316859765</v>
      </c>
      <c r="I3860">
        <v>56487.248687932297</v>
      </c>
      <c r="J3860">
        <v>57137.273330330201</v>
      </c>
      <c r="K3860">
        <v>58426.552270208398</v>
      </c>
    </row>
    <row r="3861" spans="1:11" x14ac:dyDescent="0.3">
      <c r="A3861">
        <v>3860</v>
      </c>
      <c r="B3861">
        <v>65776.044547550206</v>
      </c>
      <c r="C3861">
        <v>58310.686488881402</v>
      </c>
      <c r="D3861">
        <v>58212.6692868225</v>
      </c>
      <c r="E3861">
        <v>57169.274860889702</v>
      </c>
      <c r="F3861">
        <v>64170.074326376904</v>
      </c>
      <c r="G3861">
        <v>57688.547535980601</v>
      </c>
      <c r="H3861">
        <v>57723.539358838701</v>
      </c>
      <c r="I3861">
        <v>56363.096424066003</v>
      </c>
      <c r="J3861">
        <v>57003.6729149124</v>
      </c>
      <c r="K3861">
        <v>58242.571830893299</v>
      </c>
    </row>
    <row r="3862" spans="1:11" x14ac:dyDescent="0.3">
      <c r="A3862">
        <v>3861</v>
      </c>
      <c r="B3862">
        <v>64976.445101375502</v>
      </c>
      <c r="C3862">
        <v>57708.600668338702</v>
      </c>
      <c r="D3862">
        <v>57614.130640403302</v>
      </c>
      <c r="E3862">
        <v>56572.897668802303</v>
      </c>
      <c r="F3862">
        <v>63443.3315471311</v>
      </c>
      <c r="G3862">
        <v>57057.688412103496</v>
      </c>
      <c r="H3862">
        <v>57091.788413038703</v>
      </c>
      <c r="I3862">
        <v>55791.883806477097</v>
      </c>
      <c r="J3862">
        <v>56409.153102742202</v>
      </c>
      <c r="K3862">
        <v>57638.661007875497</v>
      </c>
    </row>
    <row r="3863" spans="1:11" x14ac:dyDescent="0.3">
      <c r="A3863">
        <v>3862</v>
      </c>
      <c r="B3863">
        <v>65988.127968486893</v>
      </c>
      <c r="C3863">
        <v>58282.707460276899</v>
      </c>
      <c r="D3863">
        <v>58181.538818745998</v>
      </c>
      <c r="E3863">
        <v>57195.764591503597</v>
      </c>
      <c r="F3863">
        <v>64317.876519537698</v>
      </c>
      <c r="G3863">
        <v>57735.358294828002</v>
      </c>
      <c r="H3863">
        <v>57771.270217116296</v>
      </c>
      <c r="I3863">
        <v>56360.039059681098</v>
      </c>
      <c r="J3863">
        <v>57021.946993088997</v>
      </c>
      <c r="K3863">
        <v>58209.359245706903</v>
      </c>
    </row>
    <row r="3864" spans="1:11" x14ac:dyDescent="0.3">
      <c r="A3864">
        <v>3863</v>
      </c>
      <c r="B3864">
        <v>65561.014819332602</v>
      </c>
      <c r="C3864">
        <v>58099.7875491671</v>
      </c>
      <c r="D3864">
        <v>57997.800753161697</v>
      </c>
      <c r="E3864">
        <v>57025.6379387259</v>
      </c>
      <c r="F3864">
        <v>63876.325990491401</v>
      </c>
      <c r="G3864">
        <v>57584.7094626119</v>
      </c>
      <c r="H3864">
        <v>57620.8023597141</v>
      </c>
      <c r="I3864">
        <v>56192.696325814497</v>
      </c>
      <c r="J3864">
        <v>56860.012486580003</v>
      </c>
      <c r="K3864">
        <v>58035.585157851303</v>
      </c>
    </row>
    <row r="3865" spans="1:11" x14ac:dyDescent="0.3">
      <c r="A3865">
        <v>3864</v>
      </c>
      <c r="B3865">
        <v>64976.236712797399</v>
      </c>
      <c r="C3865">
        <v>57341.3151038379</v>
      </c>
      <c r="D3865">
        <v>57242.164622587101</v>
      </c>
      <c r="E3865">
        <v>56238.195687027597</v>
      </c>
      <c r="F3865">
        <v>63523.445677766897</v>
      </c>
      <c r="G3865">
        <v>56804.151714322899</v>
      </c>
      <c r="H3865">
        <v>56836.074068817099</v>
      </c>
      <c r="I3865">
        <v>55610.229578027604</v>
      </c>
      <c r="J3865">
        <v>56060.883439478399</v>
      </c>
      <c r="K3865">
        <v>57262.451955479701</v>
      </c>
    </row>
    <row r="3866" spans="1:11" x14ac:dyDescent="0.3">
      <c r="A3866">
        <v>3865</v>
      </c>
      <c r="B3866">
        <v>65442.831215371203</v>
      </c>
      <c r="C3866">
        <v>57947.127355206998</v>
      </c>
      <c r="D3866">
        <v>57849.492653046997</v>
      </c>
      <c r="E3866">
        <v>56836.1403697969</v>
      </c>
      <c r="F3866">
        <v>63850.118866751603</v>
      </c>
      <c r="G3866">
        <v>57344.203564150703</v>
      </c>
      <c r="H3866">
        <v>57379.417701967002</v>
      </c>
      <c r="I3866">
        <v>56032.7339899867</v>
      </c>
      <c r="J3866">
        <v>56671.087952744601</v>
      </c>
      <c r="K3866">
        <v>57879.071236999902</v>
      </c>
    </row>
    <row r="3867" spans="1:11" x14ac:dyDescent="0.3">
      <c r="A3867">
        <v>3866</v>
      </c>
      <c r="B3867">
        <v>65598.0580770659</v>
      </c>
      <c r="C3867">
        <v>58158.248594960503</v>
      </c>
      <c r="D3867">
        <v>58059.588503710896</v>
      </c>
      <c r="E3867">
        <v>57060.588556737101</v>
      </c>
      <c r="F3867">
        <v>63988.225623546503</v>
      </c>
      <c r="G3867">
        <v>57586.1194000338</v>
      </c>
      <c r="H3867">
        <v>57621.665004743903</v>
      </c>
      <c r="I3867">
        <v>56257.523039115098</v>
      </c>
      <c r="J3867">
        <v>56902.777192412897</v>
      </c>
      <c r="K3867">
        <v>58098.767574576203</v>
      </c>
    </row>
    <row r="3868" spans="1:11" x14ac:dyDescent="0.3">
      <c r="A3868">
        <v>3867</v>
      </c>
      <c r="B3868">
        <v>66488.234546556196</v>
      </c>
      <c r="C3868">
        <v>58881.339797827699</v>
      </c>
      <c r="D3868">
        <v>58786.146982269602</v>
      </c>
      <c r="E3868">
        <v>57771.347555154403</v>
      </c>
      <c r="F3868">
        <v>64945.097110151</v>
      </c>
      <c r="G3868">
        <v>58267.2452832204</v>
      </c>
      <c r="H3868">
        <v>58301.864297303597</v>
      </c>
      <c r="I3868">
        <v>56995.215541140496</v>
      </c>
      <c r="J3868">
        <v>57617.7447459451</v>
      </c>
      <c r="K3868">
        <v>58822.5265449937</v>
      </c>
    </row>
    <row r="3869" spans="1:11" x14ac:dyDescent="0.3">
      <c r="A3869">
        <v>3868</v>
      </c>
      <c r="B3869">
        <v>65730.695980806995</v>
      </c>
      <c r="C3869">
        <v>58228.2596645226</v>
      </c>
      <c r="D3869">
        <v>58131.479768789301</v>
      </c>
      <c r="E3869">
        <v>57093.698961479298</v>
      </c>
      <c r="F3869">
        <v>64145.079985625103</v>
      </c>
      <c r="G3869">
        <v>57603.295086899001</v>
      </c>
      <c r="H3869">
        <v>57637.883184857099</v>
      </c>
      <c r="I3869">
        <v>56296.436146828302</v>
      </c>
      <c r="J3869">
        <v>56928.979943668601</v>
      </c>
      <c r="K3869">
        <v>58159.587630715701</v>
      </c>
    </row>
    <row r="3870" spans="1:11" x14ac:dyDescent="0.3">
      <c r="A3870">
        <v>3869</v>
      </c>
      <c r="B3870">
        <v>64849.411919031299</v>
      </c>
      <c r="C3870">
        <v>57413.584564485202</v>
      </c>
      <c r="D3870">
        <v>57315.468894597398</v>
      </c>
      <c r="E3870">
        <v>56273.821515038799</v>
      </c>
      <c r="F3870">
        <v>63440.562015872601</v>
      </c>
      <c r="G3870">
        <v>56985.700773013901</v>
      </c>
      <c r="H3870">
        <v>57015.7306554979</v>
      </c>
      <c r="I3870">
        <v>55821.866632769801</v>
      </c>
      <c r="J3870">
        <v>56107.690931737197</v>
      </c>
      <c r="K3870">
        <v>57345.166137399297</v>
      </c>
    </row>
    <row r="3871" spans="1:11" x14ac:dyDescent="0.3">
      <c r="A3871">
        <v>3870</v>
      </c>
      <c r="B3871">
        <v>65295.438466386498</v>
      </c>
      <c r="C3871">
        <v>57914.037139244698</v>
      </c>
      <c r="D3871">
        <v>57818.587372219299</v>
      </c>
      <c r="E3871">
        <v>56785.8707762657</v>
      </c>
      <c r="F3871">
        <v>63724.426592900498</v>
      </c>
      <c r="G3871">
        <v>57282.047983865901</v>
      </c>
      <c r="H3871">
        <v>57315.954099348099</v>
      </c>
      <c r="I3871">
        <v>55987.626719665997</v>
      </c>
      <c r="J3871">
        <v>56611.166585393403</v>
      </c>
      <c r="K3871">
        <v>57833.883413381103</v>
      </c>
    </row>
    <row r="3872" spans="1:11" x14ac:dyDescent="0.3">
      <c r="A3872">
        <v>3871</v>
      </c>
      <c r="B3872">
        <v>66401.963251545501</v>
      </c>
      <c r="C3872">
        <v>58760.381287341697</v>
      </c>
      <c r="D3872">
        <v>58662.355648282501</v>
      </c>
      <c r="E3872">
        <v>57598.782105459599</v>
      </c>
      <c r="F3872">
        <v>64795.201863583301</v>
      </c>
      <c r="G3872">
        <v>58122.087148048297</v>
      </c>
      <c r="H3872">
        <v>58157.176032809402</v>
      </c>
      <c r="I3872">
        <v>56800.405525911498</v>
      </c>
      <c r="J3872">
        <v>57440.941145727797</v>
      </c>
      <c r="K3872">
        <v>58700.082929440097</v>
      </c>
    </row>
    <row r="3873" spans="1:11" x14ac:dyDescent="0.3">
      <c r="A3873">
        <v>3872</v>
      </c>
      <c r="B3873">
        <v>66025.366384494802</v>
      </c>
      <c r="C3873">
        <v>58608.168565722401</v>
      </c>
      <c r="D3873">
        <v>58511.026234451499</v>
      </c>
      <c r="E3873">
        <v>57448.626365627701</v>
      </c>
      <c r="F3873">
        <v>64427.249006826903</v>
      </c>
      <c r="G3873">
        <v>57977.105928001802</v>
      </c>
      <c r="H3873">
        <v>58011.621634961601</v>
      </c>
      <c r="I3873">
        <v>56659.093854353901</v>
      </c>
      <c r="J3873">
        <v>57293.6056981933</v>
      </c>
      <c r="K3873">
        <v>58549.587903546002</v>
      </c>
    </row>
    <row r="3874" spans="1:11" x14ac:dyDescent="0.3">
      <c r="A3874">
        <v>3873</v>
      </c>
      <c r="B3874">
        <v>65493.243771287802</v>
      </c>
      <c r="C3874">
        <v>57961.9718857392</v>
      </c>
      <c r="D3874">
        <v>57860.9341082428</v>
      </c>
      <c r="E3874">
        <v>56780.267405031896</v>
      </c>
      <c r="F3874">
        <v>63834.751193715703</v>
      </c>
      <c r="G3874">
        <v>57312.039472830103</v>
      </c>
      <c r="H3874">
        <v>57348.081332388399</v>
      </c>
      <c r="I3874">
        <v>55946.985046732603</v>
      </c>
      <c r="J3874">
        <v>56606.615671295003</v>
      </c>
      <c r="K3874">
        <v>57888.592207192603</v>
      </c>
    </row>
    <row r="3875" spans="1:11" x14ac:dyDescent="0.3">
      <c r="A3875">
        <v>3874</v>
      </c>
      <c r="B3875">
        <v>66107.308317310002</v>
      </c>
      <c r="C3875">
        <v>58571.527599348301</v>
      </c>
      <c r="D3875">
        <v>58476.074280155997</v>
      </c>
      <c r="E3875">
        <v>57455.372075151303</v>
      </c>
      <c r="F3875">
        <v>64550.037418528897</v>
      </c>
      <c r="G3875">
        <v>57954.2383309262</v>
      </c>
      <c r="H3875">
        <v>57988.642260681198</v>
      </c>
      <c r="I3875">
        <v>56671.445196818298</v>
      </c>
      <c r="J3875">
        <v>57295.522331029802</v>
      </c>
      <c r="K3875">
        <v>58506.607939539899</v>
      </c>
    </row>
    <row r="3876" spans="1:11" x14ac:dyDescent="0.3">
      <c r="A3876">
        <v>3875</v>
      </c>
      <c r="B3876">
        <v>66045.469333544796</v>
      </c>
      <c r="C3876">
        <v>58533.4169950211</v>
      </c>
      <c r="D3876">
        <v>58433.464851805998</v>
      </c>
      <c r="E3876">
        <v>57329.980574167101</v>
      </c>
      <c r="F3876">
        <v>64402.856544177099</v>
      </c>
      <c r="G3876">
        <v>57875.569817732197</v>
      </c>
      <c r="H3876">
        <v>57911.045071201603</v>
      </c>
      <c r="I3876">
        <v>56520.2125445044</v>
      </c>
      <c r="J3876">
        <v>57171.758180457597</v>
      </c>
      <c r="K3876">
        <v>58474.541903738304</v>
      </c>
    </row>
    <row r="3877" spans="1:11" x14ac:dyDescent="0.3">
      <c r="A3877">
        <v>3876</v>
      </c>
      <c r="B3877">
        <v>65719.743181158206</v>
      </c>
      <c r="C3877">
        <v>58142.069467902897</v>
      </c>
      <c r="D3877">
        <v>58043.116740048899</v>
      </c>
      <c r="E3877">
        <v>57051.563059004598</v>
      </c>
      <c r="F3877">
        <v>64104.406916562999</v>
      </c>
      <c r="G3877">
        <v>57557.737649320901</v>
      </c>
      <c r="H3877">
        <v>57593.404589820697</v>
      </c>
      <c r="I3877">
        <v>56227.937125779397</v>
      </c>
      <c r="J3877">
        <v>56875.2699238317</v>
      </c>
      <c r="K3877">
        <v>58063.844739801199</v>
      </c>
    </row>
    <row r="3878" spans="1:11" x14ac:dyDescent="0.3">
      <c r="A3878">
        <v>3877</v>
      </c>
      <c r="B3878">
        <v>65479.831895561998</v>
      </c>
      <c r="C3878">
        <v>58057.210062137397</v>
      </c>
      <c r="D3878">
        <v>57962.625229669698</v>
      </c>
      <c r="E3878">
        <v>56926.894452050597</v>
      </c>
      <c r="F3878">
        <v>63925.968257657303</v>
      </c>
      <c r="G3878">
        <v>57420.8808716313</v>
      </c>
      <c r="H3878">
        <v>57454.619449079502</v>
      </c>
      <c r="I3878">
        <v>56141.286789252903</v>
      </c>
      <c r="J3878">
        <v>56759.342303721103</v>
      </c>
      <c r="K3878">
        <v>57983.586808841901</v>
      </c>
    </row>
    <row r="3879" spans="1:11" x14ac:dyDescent="0.3">
      <c r="A3879">
        <v>3878</v>
      </c>
      <c r="B3879">
        <v>65613.336155671903</v>
      </c>
      <c r="C3879">
        <v>58160.002126901098</v>
      </c>
      <c r="D3879">
        <v>58063.4938556243</v>
      </c>
      <c r="E3879">
        <v>56952.596697372501</v>
      </c>
      <c r="F3879">
        <v>64041.842126021496</v>
      </c>
      <c r="G3879">
        <v>57464.4120024652</v>
      </c>
      <c r="H3879">
        <v>57499.143160033796</v>
      </c>
      <c r="I3879">
        <v>56170.135453641102</v>
      </c>
      <c r="J3879">
        <v>56799.936445935396</v>
      </c>
      <c r="K3879">
        <v>58103.521947618101</v>
      </c>
    </row>
    <row r="3880" spans="1:11" x14ac:dyDescent="0.3">
      <c r="A3880">
        <v>3879</v>
      </c>
      <c r="B3880">
        <v>66069.105995008998</v>
      </c>
      <c r="C3880">
        <v>58455.231082236103</v>
      </c>
      <c r="D3880">
        <v>58358.507107285099</v>
      </c>
      <c r="E3880">
        <v>57295.029352493999</v>
      </c>
      <c r="F3880">
        <v>64485.451454209302</v>
      </c>
      <c r="G3880">
        <v>57781.456341195</v>
      </c>
      <c r="H3880">
        <v>57815.9379975306</v>
      </c>
      <c r="I3880">
        <v>56477.6048476789</v>
      </c>
      <c r="J3880">
        <v>57109.587498134701</v>
      </c>
      <c r="K3880">
        <v>58365.573252270202</v>
      </c>
    </row>
    <row r="3881" spans="1:11" x14ac:dyDescent="0.3">
      <c r="A3881">
        <v>3880</v>
      </c>
      <c r="B3881">
        <v>64911.4696797625</v>
      </c>
      <c r="C3881">
        <v>57713.598102753996</v>
      </c>
      <c r="D3881">
        <v>57616.272578511402</v>
      </c>
      <c r="E3881">
        <v>56563.218543192801</v>
      </c>
      <c r="F3881">
        <v>63323.642091992398</v>
      </c>
      <c r="G3881">
        <v>57065.464414447997</v>
      </c>
      <c r="H3881">
        <v>57100.159942840197</v>
      </c>
      <c r="I3881">
        <v>55750.476715586097</v>
      </c>
      <c r="J3881">
        <v>56386.185111685299</v>
      </c>
      <c r="K3881">
        <v>57632.970381903397</v>
      </c>
    </row>
    <row r="3882" spans="1:11" x14ac:dyDescent="0.3">
      <c r="A3882">
        <v>3881</v>
      </c>
      <c r="B3882">
        <v>65612.262184787396</v>
      </c>
      <c r="C3882">
        <v>58205.345383386601</v>
      </c>
      <c r="D3882">
        <v>58107.778057996496</v>
      </c>
      <c r="E3882">
        <v>57071.345073077697</v>
      </c>
      <c r="F3882">
        <v>64020.551663640501</v>
      </c>
      <c r="G3882">
        <v>57580.856515622901</v>
      </c>
      <c r="H3882">
        <v>57615.823582562698</v>
      </c>
      <c r="I3882">
        <v>56266.014113207202</v>
      </c>
      <c r="J3882">
        <v>56903.866553783402</v>
      </c>
      <c r="K3882">
        <v>58134.8357623185</v>
      </c>
    </row>
    <row r="3883" spans="1:11" x14ac:dyDescent="0.3">
      <c r="A3883">
        <v>3882</v>
      </c>
      <c r="B3883">
        <v>65800.932360834006</v>
      </c>
      <c r="C3883">
        <v>58203.638558455299</v>
      </c>
      <c r="D3883">
        <v>58105.429405219402</v>
      </c>
      <c r="E3883">
        <v>57089.410938364803</v>
      </c>
      <c r="F3883">
        <v>64172.188865978402</v>
      </c>
      <c r="G3883">
        <v>57611.611968250501</v>
      </c>
      <c r="H3883">
        <v>57646.245387076997</v>
      </c>
      <c r="I3883">
        <v>56270.855947251803</v>
      </c>
      <c r="J3883">
        <v>56913.034927529501</v>
      </c>
      <c r="K3883">
        <v>58124.491956053302</v>
      </c>
    </row>
    <row r="3884" spans="1:11" x14ac:dyDescent="0.3">
      <c r="A3884">
        <v>3883</v>
      </c>
      <c r="B3884">
        <v>65692.067969797106</v>
      </c>
      <c r="C3884">
        <v>58198.0933398911</v>
      </c>
      <c r="D3884">
        <v>58099.901714838103</v>
      </c>
      <c r="E3884">
        <v>57023.719331823602</v>
      </c>
      <c r="F3884">
        <v>64075.420508698</v>
      </c>
      <c r="G3884">
        <v>57538.651575047203</v>
      </c>
      <c r="H3884">
        <v>57573.465741879903</v>
      </c>
      <c r="I3884">
        <v>56207.307321833003</v>
      </c>
      <c r="J3884">
        <v>56848.690429155999</v>
      </c>
      <c r="K3884">
        <v>58120.407164211501</v>
      </c>
    </row>
    <row r="3885" spans="1:11" x14ac:dyDescent="0.3">
      <c r="A3885">
        <v>3884</v>
      </c>
      <c r="B3885">
        <v>66178.306987000702</v>
      </c>
      <c r="C3885">
        <v>58496.046048698598</v>
      </c>
      <c r="D3885">
        <v>58399.281471315902</v>
      </c>
      <c r="E3885">
        <v>57379.560279554396</v>
      </c>
      <c r="F3885">
        <v>64591.160440384301</v>
      </c>
      <c r="G3885">
        <v>57879.810352407199</v>
      </c>
      <c r="H3885">
        <v>57914.565706925998</v>
      </c>
      <c r="I3885">
        <v>56576.316689842999</v>
      </c>
      <c r="J3885">
        <v>57208.945099009303</v>
      </c>
      <c r="K3885">
        <v>58421.399609174201</v>
      </c>
    </row>
    <row r="3886" spans="1:11" x14ac:dyDescent="0.3">
      <c r="A3886">
        <v>3885</v>
      </c>
      <c r="B3886">
        <v>66371.958840187202</v>
      </c>
      <c r="C3886">
        <v>58789.675028716898</v>
      </c>
      <c r="D3886">
        <v>58692.328944601803</v>
      </c>
      <c r="E3886">
        <v>57604.780925765997</v>
      </c>
      <c r="F3886">
        <v>64774.636407756399</v>
      </c>
      <c r="G3886">
        <v>58114.1648339108</v>
      </c>
      <c r="H3886">
        <v>58148.805187021797</v>
      </c>
      <c r="I3886">
        <v>56798.319546172599</v>
      </c>
      <c r="J3886">
        <v>57433.879631599397</v>
      </c>
      <c r="K3886">
        <v>58715.229333664101</v>
      </c>
    </row>
    <row r="3887" spans="1:11" x14ac:dyDescent="0.3">
      <c r="A3887">
        <v>3886</v>
      </c>
      <c r="B3887">
        <v>66529.8176938908</v>
      </c>
      <c r="C3887">
        <v>58999.009197160303</v>
      </c>
      <c r="D3887">
        <v>58907.386452278799</v>
      </c>
      <c r="E3887">
        <v>57881.519641339597</v>
      </c>
      <c r="F3887">
        <v>65042.841465248603</v>
      </c>
      <c r="G3887">
        <v>58336.373211555998</v>
      </c>
      <c r="H3887">
        <v>58369.609492992</v>
      </c>
      <c r="I3887">
        <v>57112.180953992101</v>
      </c>
      <c r="J3887">
        <v>57711.364177487303</v>
      </c>
      <c r="K3887">
        <v>58919.620193005903</v>
      </c>
    </row>
    <row r="3888" spans="1:11" x14ac:dyDescent="0.3">
      <c r="A3888">
        <v>3887</v>
      </c>
      <c r="B3888">
        <v>65897.590501373299</v>
      </c>
      <c r="C3888">
        <v>58308.484889897001</v>
      </c>
      <c r="D3888">
        <v>58211.261656538103</v>
      </c>
      <c r="E3888">
        <v>57164.831962374003</v>
      </c>
      <c r="F3888">
        <v>64308.331320734796</v>
      </c>
      <c r="G3888">
        <v>57672.368314707601</v>
      </c>
      <c r="H3888">
        <v>57707.363780280699</v>
      </c>
      <c r="I3888">
        <v>56365.602490699399</v>
      </c>
      <c r="J3888">
        <v>57000.9946979671</v>
      </c>
      <c r="K3888">
        <v>58241.273566186697</v>
      </c>
    </row>
    <row r="3889" spans="1:11" x14ac:dyDescent="0.3">
      <c r="A3889">
        <v>3888</v>
      </c>
      <c r="B3889">
        <v>65032.588189996801</v>
      </c>
      <c r="C3889">
        <v>57549.061184334598</v>
      </c>
      <c r="D3889">
        <v>57449.633194483897</v>
      </c>
      <c r="E3889">
        <v>56447.4283107417</v>
      </c>
      <c r="F3889">
        <v>63393.7138495857</v>
      </c>
      <c r="G3889">
        <v>56972.749327254198</v>
      </c>
      <c r="H3889">
        <v>57008.1500814307</v>
      </c>
      <c r="I3889">
        <v>55623.326900068001</v>
      </c>
      <c r="J3889">
        <v>56273.274300590099</v>
      </c>
      <c r="K3889">
        <v>57473.531194848598</v>
      </c>
    </row>
    <row r="3890" spans="1:11" x14ac:dyDescent="0.3">
      <c r="A3890">
        <v>3889</v>
      </c>
      <c r="B3890">
        <v>65746.009571421499</v>
      </c>
      <c r="C3890">
        <v>58269.392039629798</v>
      </c>
      <c r="D3890">
        <v>58173.681324450998</v>
      </c>
      <c r="E3890">
        <v>57153.715830937501</v>
      </c>
      <c r="F3890">
        <v>64184.664909184597</v>
      </c>
      <c r="G3890">
        <v>57646.563940245003</v>
      </c>
      <c r="H3890">
        <v>57681.090105793301</v>
      </c>
      <c r="I3890">
        <v>56360.4598711215</v>
      </c>
      <c r="J3890">
        <v>56986.100054862502</v>
      </c>
      <c r="K3890">
        <v>58196.813603350398</v>
      </c>
    </row>
    <row r="3891" spans="1:11" x14ac:dyDescent="0.3">
      <c r="A3891">
        <v>3890</v>
      </c>
      <c r="B3891">
        <v>65458.316755683198</v>
      </c>
      <c r="C3891">
        <v>57975.275171122397</v>
      </c>
      <c r="D3891">
        <v>57880.9089674364</v>
      </c>
      <c r="E3891">
        <v>56873.230713171899</v>
      </c>
      <c r="F3891">
        <v>63905.5503998032</v>
      </c>
      <c r="G3891">
        <v>57353.330224183002</v>
      </c>
      <c r="H3891">
        <v>57386.888090835397</v>
      </c>
      <c r="I3891">
        <v>56075.367076640301</v>
      </c>
      <c r="J3891">
        <v>56692.514262514</v>
      </c>
      <c r="K3891">
        <v>57887.9971165393</v>
      </c>
    </row>
    <row r="3892" spans="1:11" x14ac:dyDescent="0.3">
      <c r="A3892">
        <v>3891</v>
      </c>
      <c r="B3892">
        <v>66231.547423042997</v>
      </c>
      <c r="C3892">
        <v>58589.201722973099</v>
      </c>
      <c r="D3892">
        <v>58489.467144821698</v>
      </c>
      <c r="E3892">
        <v>57453.622791845002</v>
      </c>
      <c r="F3892">
        <v>64593.266470099101</v>
      </c>
      <c r="G3892">
        <v>57989.738982984702</v>
      </c>
      <c r="H3892">
        <v>58025.343744658203</v>
      </c>
      <c r="I3892">
        <v>56640.6872005306</v>
      </c>
      <c r="J3892">
        <v>57292.6098896904</v>
      </c>
      <c r="K3892">
        <v>58527.338394456703</v>
      </c>
    </row>
    <row r="3893" spans="1:11" x14ac:dyDescent="0.3">
      <c r="A3893">
        <v>3892</v>
      </c>
      <c r="B3893">
        <v>65643.717708445402</v>
      </c>
      <c r="C3893">
        <v>58085.871060069599</v>
      </c>
      <c r="D3893">
        <v>57988.201649803799</v>
      </c>
      <c r="E3893">
        <v>56929.381422835198</v>
      </c>
      <c r="F3893">
        <v>64035.615446287004</v>
      </c>
      <c r="G3893">
        <v>57452.879103274303</v>
      </c>
      <c r="H3893">
        <v>57487.754040295098</v>
      </c>
      <c r="I3893">
        <v>56130.934207081802</v>
      </c>
      <c r="J3893">
        <v>56768.913875172497</v>
      </c>
      <c r="K3893">
        <v>58022.4531235877</v>
      </c>
    </row>
    <row r="3894" spans="1:11" x14ac:dyDescent="0.3">
      <c r="A3894">
        <v>3893</v>
      </c>
      <c r="B3894">
        <v>66921.809608710697</v>
      </c>
      <c r="C3894">
        <v>59227.169721044796</v>
      </c>
      <c r="D3894">
        <v>59134.616469638298</v>
      </c>
      <c r="E3894">
        <v>58039.5668334437</v>
      </c>
      <c r="F3894">
        <v>65413.857128392701</v>
      </c>
      <c r="G3894">
        <v>58502.386479891</v>
      </c>
      <c r="H3894">
        <v>58535.714063927502</v>
      </c>
      <c r="I3894">
        <v>57263.737821148003</v>
      </c>
      <c r="J3894">
        <v>57868.383499990698</v>
      </c>
      <c r="K3894">
        <v>59147.7547596406</v>
      </c>
    </row>
    <row r="3895" spans="1:11" x14ac:dyDescent="0.3">
      <c r="A3895">
        <v>3894</v>
      </c>
      <c r="B3895">
        <v>65198.824251674698</v>
      </c>
      <c r="C3895">
        <v>57859.166516450299</v>
      </c>
      <c r="D3895">
        <v>57762.5276975175</v>
      </c>
      <c r="E3895">
        <v>56759.677564673701</v>
      </c>
      <c r="F3895">
        <v>63612.598433558203</v>
      </c>
      <c r="G3895">
        <v>57273.367695417801</v>
      </c>
      <c r="H3895">
        <v>57307.883189103602</v>
      </c>
      <c r="I3895">
        <v>55964.183687200697</v>
      </c>
      <c r="J3895">
        <v>56595.898811223196</v>
      </c>
      <c r="K3895">
        <v>57791.383200873897</v>
      </c>
    </row>
    <row r="3896" spans="1:11" x14ac:dyDescent="0.3">
      <c r="A3896">
        <v>3895</v>
      </c>
      <c r="B3896">
        <v>65990.4961470915</v>
      </c>
      <c r="C3896">
        <v>58535.980222644001</v>
      </c>
      <c r="D3896">
        <v>58440.160522427403</v>
      </c>
      <c r="E3896">
        <v>57419.752641535801</v>
      </c>
      <c r="F3896">
        <v>64416.012763115599</v>
      </c>
      <c r="G3896">
        <v>57930.901265426903</v>
      </c>
      <c r="H3896">
        <v>57965.038151151297</v>
      </c>
      <c r="I3896">
        <v>56632.331873580799</v>
      </c>
      <c r="J3896">
        <v>57258.712412616696</v>
      </c>
      <c r="K3896">
        <v>58470.2973751666</v>
      </c>
    </row>
    <row r="3897" spans="1:11" x14ac:dyDescent="0.3">
      <c r="A3897">
        <v>3896</v>
      </c>
      <c r="B3897">
        <v>64981.210967710802</v>
      </c>
      <c r="C3897">
        <v>57674.543301008998</v>
      </c>
      <c r="D3897">
        <v>57577.8321800739</v>
      </c>
      <c r="E3897">
        <v>56517.005363354001</v>
      </c>
      <c r="F3897">
        <v>63394.752928549497</v>
      </c>
      <c r="G3897">
        <v>57034.0224727163</v>
      </c>
      <c r="H3897">
        <v>57068.486806480003</v>
      </c>
      <c r="I3897">
        <v>55725.066289879003</v>
      </c>
      <c r="J3897">
        <v>56356.428532575999</v>
      </c>
      <c r="K3897">
        <v>57610.022362883501</v>
      </c>
    </row>
    <row r="3898" spans="1:11" x14ac:dyDescent="0.3">
      <c r="A3898">
        <v>3897</v>
      </c>
      <c r="B3898">
        <v>65081.388820211003</v>
      </c>
      <c r="C3898">
        <v>57619.628703656403</v>
      </c>
      <c r="D3898">
        <v>57523.193857985098</v>
      </c>
      <c r="E3898">
        <v>56467.099184852501</v>
      </c>
      <c r="F3898">
        <v>63506.068589241797</v>
      </c>
      <c r="G3898">
        <v>56969.067317151297</v>
      </c>
      <c r="H3898">
        <v>57003.639924363597</v>
      </c>
      <c r="I3898">
        <v>55671.912193987198</v>
      </c>
      <c r="J3898">
        <v>56301.981583912297</v>
      </c>
      <c r="K3898">
        <v>57550.284384587598</v>
      </c>
    </row>
    <row r="3899" spans="1:11" x14ac:dyDescent="0.3">
      <c r="A3899">
        <v>3898</v>
      </c>
      <c r="B3899">
        <v>65287.615724623502</v>
      </c>
      <c r="C3899">
        <v>57877.925944849703</v>
      </c>
      <c r="D3899">
        <v>57780.825081503797</v>
      </c>
      <c r="E3899">
        <v>56746.728343937699</v>
      </c>
      <c r="F3899">
        <v>63700.046298334601</v>
      </c>
      <c r="G3899">
        <v>57255.893161508102</v>
      </c>
      <c r="H3899">
        <v>57290.749716225298</v>
      </c>
      <c r="I3899">
        <v>55947.870324834599</v>
      </c>
      <c r="J3899">
        <v>56582.288063449399</v>
      </c>
      <c r="K3899">
        <v>57809.897604864898</v>
      </c>
    </row>
    <row r="3900" spans="1:11" x14ac:dyDescent="0.3">
      <c r="A3900">
        <v>3899</v>
      </c>
      <c r="B3900">
        <v>65811.505215733298</v>
      </c>
      <c r="C3900">
        <v>58235.581544692999</v>
      </c>
      <c r="D3900">
        <v>58136.853607528203</v>
      </c>
      <c r="E3900">
        <v>57116.535293858702</v>
      </c>
      <c r="F3900">
        <v>64177.6737608197</v>
      </c>
      <c r="G3900">
        <v>57641.843496162001</v>
      </c>
      <c r="H3900">
        <v>57676.769268718803</v>
      </c>
      <c r="I3900">
        <v>56296.965949362799</v>
      </c>
      <c r="J3900">
        <v>56942.363615189097</v>
      </c>
      <c r="K3900">
        <v>58159.315494034898</v>
      </c>
    </row>
    <row r="3901" spans="1:11" x14ac:dyDescent="0.3">
      <c r="A3901">
        <v>3900</v>
      </c>
      <c r="B3901">
        <v>67463.227985030404</v>
      </c>
      <c r="C3901">
        <v>59209.457064274997</v>
      </c>
      <c r="D3901">
        <v>59209.457064274997</v>
      </c>
      <c r="E3901">
        <v>58051.245579981201</v>
      </c>
      <c r="F3901">
        <v>66080.404594420106</v>
      </c>
      <c r="G3901">
        <v>59115.749271373403</v>
      </c>
      <c r="H3901">
        <v>59145.744092632704</v>
      </c>
      <c r="I3901">
        <v>57978.046920788896</v>
      </c>
      <c r="J3901">
        <v>57978.046920788896</v>
      </c>
      <c r="K3901">
        <v>59137.701696280303</v>
      </c>
    </row>
    <row r="3902" spans="1:11" x14ac:dyDescent="0.3">
      <c r="A3902">
        <v>3901</v>
      </c>
      <c r="B3902">
        <v>65475.593780963303</v>
      </c>
      <c r="C3902">
        <v>57929.374468929498</v>
      </c>
      <c r="D3902">
        <v>57831.783633208499</v>
      </c>
      <c r="E3902">
        <v>56800.112986119297</v>
      </c>
      <c r="F3902">
        <v>63881.1640534365</v>
      </c>
      <c r="G3902">
        <v>57315.6342425611</v>
      </c>
      <c r="H3902">
        <v>57350.732300687603</v>
      </c>
      <c r="I3902">
        <v>56002.640497543602</v>
      </c>
      <c r="J3902">
        <v>56640.388999017203</v>
      </c>
      <c r="K3902">
        <v>57866.762329435704</v>
      </c>
    </row>
    <row r="3903" spans="1:11" x14ac:dyDescent="0.3">
      <c r="A3903">
        <v>3902</v>
      </c>
      <c r="B3903">
        <v>65934.860359618804</v>
      </c>
      <c r="C3903">
        <v>58268.369463794101</v>
      </c>
      <c r="D3903">
        <v>58170.537816775701</v>
      </c>
      <c r="E3903">
        <v>57145.1683904983</v>
      </c>
      <c r="F3903">
        <v>64335.085750100501</v>
      </c>
      <c r="G3903">
        <v>57656.162669094403</v>
      </c>
      <c r="H3903">
        <v>57691.428543338297</v>
      </c>
      <c r="I3903">
        <v>56341.768386201104</v>
      </c>
      <c r="J3903">
        <v>56981.260457277996</v>
      </c>
      <c r="K3903">
        <v>58201.804964514296</v>
      </c>
    </row>
    <row r="3904" spans="1:11" x14ac:dyDescent="0.3">
      <c r="A3904">
        <v>3903</v>
      </c>
      <c r="B3904">
        <v>66761.2193288493</v>
      </c>
      <c r="C3904">
        <v>58948.255484639303</v>
      </c>
      <c r="D3904">
        <v>58847.165037273597</v>
      </c>
      <c r="E3904">
        <v>57742.536587085902</v>
      </c>
      <c r="F3904">
        <v>65090.907352051501</v>
      </c>
      <c r="G3904">
        <v>58304.768043279902</v>
      </c>
      <c r="H3904">
        <v>58340.744652477602</v>
      </c>
      <c r="I3904">
        <v>56934.315217208401</v>
      </c>
      <c r="J3904">
        <v>57594.0476757285</v>
      </c>
      <c r="K3904">
        <v>58900.523925008303</v>
      </c>
    </row>
    <row r="3905" spans="1:11" x14ac:dyDescent="0.3">
      <c r="A3905">
        <v>3904</v>
      </c>
      <c r="B3905">
        <v>66361.386659255993</v>
      </c>
      <c r="C3905">
        <v>58783.511491555801</v>
      </c>
      <c r="D3905">
        <v>58687.393991424702</v>
      </c>
      <c r="E3905">
        <v>57655.769689459201</v>
      </c>
      <c r="F3905">
        <v>64787.410452854601</v>
      </c>
      <c r="G3905">
        <v>58165.026455609201</v>
      </c>
      <c r="H3905">
        <v>58199.527608406002</v>
      </c>
      <c r="I3905">
        <v>56868.905877740603</v>
      </c>
      <c r="J3905">
        <v>57497.125308679497</v>
      </c>
      <c r="K3905">
        <v>58720.354056308002</v>
      </c>
    </row>
    <row r="3906" spans="1:11" x14ac:dyDescent="0.3">
      <c r="A3906">
        <v>3905</v>
      </c>
      <c r="B3906">
        <v>65256.455080550797</v>
      </c>
      <c r="C3906">
        <v>57892.712578742001</v>
      </c>
      <c r="D3906">
        <v>57794.4681506829</v>
      </c>
      <c r="E3906">
        <v>56750.100226791699</v>
      </c>
      <c r="F3906">
        <v>63651.830531753098</v>
      </c>
      <c r="G3906">
        <v>57262.705994224103</v>
      </c>
      <c r="H3906">
        <v>57297.968761114098</v>
      </c>
      <c r="I3906">
        <v>55939.5069830426</v>
      </c>
      <c r="J3906">
        <v>56581.2672793858</v>
      </c>
      <c r="K3906">
        <v>57821.597804736899</v>
      </c>
    </row>
    <row r="3907" spans="1:11" x14ac:dyDescent="0.3">
      <c r="A3907">
        <v>3906</v>
      </c>
      <c r="B3907">
        <v>65979.187788214404</v>
      </c>
      <c r="C3907">
        <v>58330.282960172</v>
      </c>
      <c r="D3907">
        <v>58231.530467734301</v>
      </c>
      <c r="E3907">
        <v>57225.207747397399</v>
      </c>
      <c r="F3907">
        <v>64346.9660684626</v>
      </c>
      <c r="G3907">
        <v>57763.147284534498</v>
      </c>
      <c r="H3907">
        <v>57798.164358907503</v>
      </c>
      <c r="I3907">
        <v>56419.320889544499</v>
      </c>
      <c r="J3907">
        <v>57065.163630737799</v>
      </c>
      <c r="K3907">
        <v>58268.457398845901</v>
      </c>
    </row>
    <row r="3908" spans="1:11" x14ac:dyDescent="0.3">
      <c r="A3908">
        <v>3907</v>
      </c>
      <c r="B3908">
        <v>64996.295101203097</v>
      </c>
      <c r="C3908">
        <v>57592.531411276097</v>
      </c>
      <c r="D3908">
        <v>57494.144879137799</v>
      </c>
      <c r="E3908">
        <v>56486.771054970901</v>
      </c>
      <c r="F3908">
        <v>63377.9582479163</v>
      </c>
      <c r="G3908">
        <v>57007.068197943103</v>
      </c>
      <c r="H3908">
        <v>57042.1573983341</v>
      </c>
      <c r="I3908">
        <v>55673.962148654697</v>
      </c>
      <c r="J3908">
        <v>56317.100454627202</v>
      </c>
      <c r="K3908">
        <v>57520.552752605603</v>
      </c>
    </row>
    <row r="3909" spans="1:11" x14ac:dyDescent="0.3">
      <c r="A3909">
        <v>3908</v>
      </c>
      <c r="B3909">
        <v>66366.135683612301</v>
      </c>
      <c r="C3909">
        <v>58746.896865389099</v>
      </c>
      <c r="D3909">
        <v>58650.070740769697</v>
      </c>
      <c r="E3909">
        <v>57593.650390479197</v>
      </c>
      <c r="F3909">
        <v>64775.8948431303</v>
      </c>
      <c r="G3909">
        <v>58106.813557635804</v>
      </c>
      <c r="H3909">
        <v>58141.387947347997</v>
      </c>
      <c r="I3909">
        <v>56798.539307560401</v>
      </c>
      <c r="J3909">
        <v>57431.349936619903</v>
      </c>
      <c r="K3909">
        <v>58680.632255952798</v>
      </c>
    </row>
    <row r="3910" spans="1:11" x14ac:dyDescent="0.3">
      <c r="A3910">
        <v>3909</v>
      </c>
      <c r="B3910">
        <v>66142.777186399297</v>
      </c>
      <c r="C3910">
        <v>58536.236542415398</v>
      </c>
      <c r="D3910">
        <v>58438.827593441201</v>
      </c>
      <c r="E3910">
        <v>57374.256697779703</v>
      </c>
      <c r="F3910">
        <v>64544.1955343554</v>
      </c>
      <c r="G3910">
        <v>57883.642758444097</v>
      </c>
      <c r="H3910">
        <v>57918.436987254398</v>
      </c>
      <c r="I3910">
        <v>56569.096577296601</v>
      </c>
      <c r="J3910">
        <v>57205.394898027604</v>
      </c>
      <c r="K3910">
        <v>58464.050730602998</v>
      </c>
    </row>
    <row r="3911" spans="1:11" x14ac:dyDescent="0.3">
      <c r="A3911">
        <v>3910</v>
      </c>
      <c r="B3911">
        <v>65993.631917828097</v>
      </c>
      <c r="C3911">
        <v>58468.612097062702</v>
      </c>
      <c r="D3911">
        <v>58370.958404486402</v>
      </c>
      <c r="E3911">
        <v>57283.847449073997</v>
      </c>
      <c r="F3911">
        <v>64398.881282833398</v>
      </c>
      <c r="G3911">
        <v>57798.274668167403</v>
      </c>
      <c r="H3911">
        <v>57833.332666147697</v>
      </c>
      <c r="I3911">
        <v>56485.210606054803</v>
      </c>
      <c r="J3911">
        <v>57122.951091982701</v>
      </c>
      <c r="K3911">
        <v>58404.7982686131</v>
      </c>
    </row>
    <row r="3912" spans="1:11" x14ac:dyDescent="0.3">
      <c r="A3912">
        <v>3911</v>
      </c>
      <c r="B3912">
        <v>66822.538896603</v>
      </c>
      <c r="C3912">
        <v>59032.572302617002</v>
      </c>
      <c r="D3912">
        <v>58934.889791068403</v>
      </c>
      <c r="E3912">
        <v>57810.162614597</v>
      </c>
      <c r="F3912">
        <v>65221.960894459698</v>
      </c>
      <c r="G3912">
        <v>58316.628453195102</v>
      </c>
      <c r="H3912">
        <v>58351.617854053497</v>
      </c>
      <c r="I3912">
        <v>57004.131385259898</v>
      </c>
      <c r="J3912">
        <v>57641.778843264903</v>
      </c>
      <c r="K3912">
        <v>58960.879530270096</v>
      </c>
    </row>
    <row r="3913" spans="1:11" x14ac:dyDescent="0.3">
      <c r="A3913">
        <v>3912</v>
      </c>
      <c r="B3913">
        <v>65831.428471931693</v>
      </c>
      <c r="C3913">
        <v>58276.161287896</v>
      </c>
      <c r="D3913">
        <v>58179.5727010275</v>
      </c>
      <c r="E3913">
        <v>57111.059231233703</v>
      </c>
      <c r="F3913">
        <v>64245.056921468196</v>
      </c>
      <c r="G3913">
        <v>57595.373222397298</v>
      </c>
      <c r="H3913">
        <v>57629.7699868895</v>
      </c>
      <c r="I3913">
        <v>56291.256277947199</v>
      </c>
      <c r="J3913">
        <v>56922.188477353797</v>
      </c>
      <c r="K3913">
        <v>58182.7085131934</v>
      </c>
    </row>
    <row r="3914" spans="1:11" x14ac:dyDescent="0.3">
      <c r="A3914">
        <v>3913</v>
      </c>
      <c r="B3914">
        <v>64694.356749550803</v>
      </c>
      <c r="C3914">
        <v>57200.275345402202</v>
      </c>
      <c r="D3914">
        <v>57098.159267905699</v>
      </c>
      <c r="E3914">
        <v>56127.132376276997</v>
      </c>
      <c r="F3914">
        <v>63012.769308380601</v>
      </c>
      <c r="G3914">
        <v>56682.237051524702</v>
      </c>
      <c r="H3914">
        <v>56718.635321897404</v>
      </c>
      <c r="I3914">
        <v>55295.571083328403</v>
      </c>
      <c r="J3914">
        <v>55963.503512288298</v>
      </c>
      <c r="K3914">
        <v>57138.139597342</v>
      </c>
    </row>
    <row r="3915" spans="1:11" x14ac:dyDescent="0.3">
      <c r="A3915">
        <v>3914</v>
      </c>
      <c r="B3915">
        <v>65141.203569263504</v>
      </c>
      <c r="C3915">
        <v>57865.985525347001</v>
      </c>
      <c r="D3915">
        <v>57772.335963397803</v>
      </c>
      <c r="E3915">
        <v>56757.068421579097</v>
      </c>
      <c r="F3915">
        <v>63607.859178416104</v>
      </c>
      <c r="G3915">
        <v>57246.180446470004</v>
      </c>
      <c r="H3915">
        <v>57279.605901658702</v>
      </c>
      <c r="I3915">
        <v>55980.3640669835</v>
      </c>
      <c r="J3915">
        <v>56592.5452553047</v>
      </c>
      <c r="K3915">
        <v>57794.438794453803</v>
      </c>
    </row>
    <row r="3916" spans="1:11" x14ac:dyDescent="0.3">
      <c r="A3916">
        <v>3915</v>
      </c>
      <c r="B3916">
        <v>65307.172948778898</v>
      </c>
      <c r="C3916">
        <v>57833.094685091797</v>
      </c>
      <c r="D3916">
        <v>57733.366761587502</v>
      </c>
      <c r="E3916">
        <v>56712.206111138497</v>
      </c>
      <c r="F3916">
        <v>63667.908015909001</v>
      </c>
      <c r="G3916">
        <v>57242.544708239198</v>
      </c>
      <c r="H3916">
        <v>57278.150969113398</v>
      </c>
      <c r="I3916">
        <v>55891.785712328798</v>
      </c>
      <c r="J3916">
        <v>56543.4087042131</v>
      </c>
      <c r="K3916">
        <v>57763.417096003999</v>
      </c>
    </row>
    <row r="3917" spans="1:11" x14ac:dyDescent="0.3">
      <c r="A3917">
        <v>3916</v>
      </c>
      <c r="B3917">
        <v>65042.6572237992</v>
      </c>
      <c r="C3917">
        <v>57716.858749580999</v>
      </c>
      <c r="D3917">
        <v>57620.296186047002</v>
      </c>
      <c r="E3917">
        <v>56569.840724602502</v>
      </c>
      <c r="F3917">
        <v>63467.010841940297</v>
      </c>
      <c r="G3917">
        <v>57067.158419439103</v>
      </c>
      <c r="H3917">
        <v>57101.708727794401</v>
      </c>
      <c r="I3917">
        <v>55766.031351281497</v>
      </c>
      <c r="J3917">
        <v>56396.891368218203</v>
      </c>
      <c r="K3917">
        <v>57639.647282835598</v>
      </c>
    </row>
    <row r="3918" spans="1:11" x14ac:dyDescent="0.3">
      <c r="A3918">
        <v>3917</v>
      </c>
      <c r="B3918">
        <v>66337.091916332007</v>
      </c>
      <c r="C3918">
        <v>58843.932233626001</v>
      </c>
      <c r="D3918">
        <v>58747.997686804199</v>
      </c>
      <c r="E3918">
        <v>57686.763603710097</v>
      </c>
      <c r="F3918">
        <v>64773.884725634103</v>
      </c>
      <c r="G3918">
        <v>58188.992344423801</v>
      </c>
      <c r="H3918">
        <v>58223.498467581703</v>
      </c>
      <c r="I3918">
        <v>56899.888369595297</v>
      </c>
      <c r="J3918">
        <v>57526.694256500101</v>
      </c>
      <c r="K3918">
        <v>58779.1927370536</v>
      </c>
    </row>
    <row r="3919" spans="1:11" x14ac:dyDescent="0.3">
      <c r="A3919">
        <v>3918</v>
      </c>
      <c r="B3919">
        <v>65473.832308172503</v>
      </c>
      <c r="C3919">
        <v>57935.1424018424</v>
      </c>
      <c r="D3919">
        <v>57837.817840197</v>
      </c>
      <c r="E3919">
        <v>56810.917260178998</v>
      </c>
      <c r="F3919">
        <v>63874.0184255438</v>
      </c>
      <c r="G3919">
        <v>57327.957882786999</v>
      </c>
      <c r="H3919">
        <v>57362.808871149202</v>
      </c>
      <c r="I3919">
        <v>56012.304376876797</v>
      </c>
      <c r="J3919">
        <v>56648.396417393204</v>
      </c>
      <c r="K3919">
        <v>57869.439725622899</v>
      </c>
    </row>
    <row r="3920" spans="1:11" x14ac:dyDescent="0.3">
      <c r="A3920">
        <v>3919</v>
      </c>
      <c r="B3920">
        <v>66029.876861041907</v>
      </c>
      <c r="C3920">
        <v>58523.909580789099</v>
      </c>
      <c r="D3920">
        <v>58425.947189172897</v>
      </c>
      <c r="E3920">
        <v>57330.397870585497</v>
      </c>
      <c r="F3920">
        <v>64420.654882251198</v>
      </c>
      <c r="G3920">
        <v>57856.179652466002</v>
      </c>
      <c r="H3920">
        <v>57891.0930131524</v>
      </c>
      <c r="I3920">
        <v>56531.571465029003</v>
      </c>
      <c r="J3920">
        <v>57170.728539008203</v>
      </c>
      <c r="K3920">
        <v>58461.459192722701</v>
      </c>
    </row>
    <row r="3921" spans="1:11" x14ac:dyDescent="0.3">
      <c r="A3921">
        <v>3920</v>
      </c>
      <c r="B3921">
        <v>65851.876311370506</v>
      </c>
      <c r="C3921">
        <v>58381.568851270902</v>
      </c>
      <c r="D3921">
        <v>58285.602254116297</v>
      </c>
      <c r="E3921">
        <v>57253.877817117398</v>
      </c>
      <c r="F3921">
        <v>64278.157233767903</v>
      </c>
      <c r="G3921">
        <v>57759.492168075602</v>
      </c>
      <c r="H3921">
        <v>57793.840040892203</v>
      </c>
      <c r="I3921">
        <v>56463.303549049102</v>
      </c>
      <c r="J3921">
        <v>57090.502001338202</v>
      </c>
      <c r="K3921">
        <v>58313.432813139203</v>
      </c>
    </row>
    <row r="3922" spans="1:11" x14ac:dyDescent="0.3">
      <c r="A3922">
        <v>3921</v>
      </c>
      <c r="B3922">
        <v>66194.247656077903</v>
      </c>
      <c r="C3922">
        <v>58635.166739357497</v>
      </c>
      <c r="D3922">
        <v>58541.584875879002</v>
      </c>
      <c r="E3922">
        <v>57508.983363444699</v>
      </c>
      <c r="F3922">
        <v>64666.488057964802</v>
      </c>
      <c r="G3922">
        <v>57985.958084141603</v>
      </c>
      <c r="H3922">
        <v>58019.663458031799</v>
      </c>
      <c r="I3922">
        <v>56729.636322914499</v>
      </c>
      <c r="J3922">
        <v>57341.474667565999</v>
      </c>
      <c r="K3922">
        <v>58560.426608426802</v>
      </c>
    </row>
    <row r="3923" spans="1:11" x14ac:dyDescent="0.3">
      <c r="A3923">
        <v>3922</v>
      </c>
      <c r="B3923">
        <v>66318.055509529004</v>
      </c>
      <c r="C3923">
        <v>58751.0922404476</v>
      </c>
      <c r="D3923">
        <v>58654.151660128002</v>
      </c>
      <c r="E3923">
        <v>57582.677090898098</v>
      </c>
      <c r="F3923">
        <v>64737.983134558403</v>
      </c>
      <c r="G3923">
        <v>58081.748886507899</v>
      </c>
      <c r="H3923">
        <v>58116.644163657198</v>
      </c>
      <c r="I3923">
        <v>56781.116276476598</v>
      </c>
      <c r="J3923">
        <v>57414.401776541898</v>
      </c>
      <c r="K3923">
        <v>58678.973368952597</v>
      </c>
    </row>
    <row r="3924" spans="1:11" x14ac:dyDescent="0.3">
      <c r="A3924">
        <v>3923</v>
      </c>
      <c r="B3924">
        <v>66708.381699322796</v>
      </c>
      <c r="C3924">
        <v>59059.649583983002</v>
      </c>
      <c r="D3924">
        <v>58963.560855097501</v>
      </c>
      <c r="E3924">
        <v>57943.1345503622</v>
      </c>
      <c r="F3924">
        <v>65132.089455441397</v>
      </c>
      <c r="G3924">
        <v>58448.277066931201</v>
      </c>
      <c r="H3924">
        <v>58482.7436109263</v>
      </c>
      <c r="I3924">
        <v>57151.759336172101</v>
      </c>
      <c r="J3924">
        <v>57780.111394120097</v>
      </c>
      <c r="K3924">
        <v>58992.017644425701</v>
      </c>
    </row>
    <row r="3925" spans="1:11" x14ac:dyDescent="0.3">
      <c r="A3925">
        <v>3924</v>
      </c>
      <c r="B3925">
        <v>65196.582007579702</v>
      </c>
      <c r="C3925">
        <v>57723.325849860099</v>
      </c>
      <c r="D3925">
        <v>57624.6420621297</v>
      </c>
      <c r="E3925">
        <v>56602.540748625703</v>
      </c>
      <c r="F3925">
        <v>63574.534417194896</v>
      </c>
      <c r="G3925">
        <v>57130.300363487098</v>
      </c>
      <c r="H3925">
        <v>57165.533543358099</v>
      </c>
      <c r="I3925">
        <v>55794.994354971801</v>
      </c>
      <c r="J3925">
        <v>56439.860813624698</v>
      </c>
      <c r="K3925">
        <v>57658.699739470598</v>
      </c>
    </row>
    <row r="3926" spans="1:11" x14ac:dyDescent="0.3">
      <c r="A3926">
        <v>3925</v>
      </c>
      <c r="B3926">
        <v>65771.985975447795</v>
      </c>
      <c r="C3926">
        <v>58441.308223145599</v>
      </c>
      <c r="D3926">
        <v>58344.981161331598</v>
      </c>
      <c r="E3926">
        <v>57312.692888986603</v>
      </c>
      <c r="F3926">
        <v>64195.349423831598</v>
      </c>
      <c r="G3926">
        <v>57821.703321425601</v>
      </c>
      <c r="H3926">
        <v>57856.156314598898</v>
      </c>
      <c r="I3926">
        <v>56519.547483893199</v>
      </c>
      <c r="J3926">
        <v>57149.058931919397</v>
      </c>
      <c r="K3926">
        <v>58373.3804854353</v>
      </c>
    </row>
    <row r="3927" spans="1:11" x14ac:dyDescent="0.3">
      <c r="A3927">
        <v>3926</v>
      </c>
      <c r="B3927">
        <v>64615.890790110498</v>
      </c>
      <c r="C3927">
        <v>57391.368397226899</v>
      </c>
      <c r="D3927">
        <v>57294.395563340702</v>
      </c>
      <c r="E3927">
        <v>56234.662271925503</v>
      </c>
      <c r="F3927">
        <v>63009.196152639997</v>
      </c>
      <c r="G3927">
        <v>56749.495398786501</v>
      </c>
      <c r="H3927">
        <v>56783.494527832299</v>
      </c>
      <c r="I3927">
        <v>55423.3615519659</v>
      </c>
      <c r="J3927">
        <v>56056.389473276497</v>
      </c>
      <c r="K3927">
        <v>57308.902223028301</v>
      </c>
    </row>
    <row r="3928" spans="1:11" x14ac:dyDescent="0.3">
      <c r="A3928">
        <v>3927</v>
      </c>
      <c r="B3928">
        <v>66754.956929302003</v>
      </c>
      <c r="C3928">
        <v>59079.619829622497</v>
      </c>
      <c r="D3928">
        <v>58977.373612023999</v>
      </c>
      <c r="E3928">
        <v>57913.567741076797</v>
      </c>
      <c r="F3928">
        <v>65062.352219004802</v>
      </c>
      <c r="G3928">
        <v>58477.939171374797</v>
      </c>
      <c r="H3928">
        <v>58514.101936203799</v>
      </c>
      <c r="I3928">
        <v>57084.000403026403</v>
      </c>
      <c r="J3928">
        <v>57751.837765933698</v>
      </c>
      <c r="K3928">
        <v>59019.3702256705</v>
      </c>
    </row>
    <row r="3929" spans="1:11" x14ac:dyDescent="0.3">
      <c r="A3929">
        <v>3928</v>
      </c>
      <c r="B3929">
        <v>66567.106683359394</v>
      </c>
      <c r="C3929">
        <v>59033.582753696901</v>
      </c>
      <c r="D3929">
        <v>58936.019480114403</v>
      </c>
      <c r="E3929">
        <v>57904.2903209059</v>
      </c>
      <c r="F3929">
        <v>64982.468694310402</v>
      </c>
      <c r="G3929">
        <v>58425.540228516802</v>
      </c>
      <c r="H3929">
        <v>58460.734709452103</v>
      </c>
      <c r="I3929">
        <v>57116.1557398121</v>
      </c>
      <c r="J3929">
        <v>57754.260964693902</v>
      </c>
      <c r="K3929">
        <v>58980.874912899097</v>
      </c>
    </row>
    <row r="3930" spans="1:11" x14ac:dyDescent="0.3">
      <c r="A3930">
        <v>3929</v>
      </c>
      <c r="B3930">
        <v>66177.802243565806</v>
      </c>
      <c r="C3930">
        <v>58353.606378980403</v>
      </c>
      <c r="D3930">
        <v>58258.569359408299</v>
      </c>
      <c r="E3930">
        <v>57155.5836705521</v>
      </c>
      <c r="F3930">
        <v>64775.881984724001</v>
      </c>
      <c r="G3930">
        <v>58020.397073952103</v>
      </c>
      <c r="H3930">
        <v>58050.945846278802</v>
      </c>
      <c r="I3930">
        <v>56867.669564347198</v>
      </c>
      <c r="J3930">
        <v>56988.585792466401</v>
      </c>
      <c r="K3930">
        <v>58281.782669098102</v>
      </c>
    </row>
    <row r="3931" spans="1:11" x14ac:dyDescent="0.3">
      <c r="A3931">
        <v>3930</v>
      </c>
      <c r="B3931">
        <v>66079.487730878405</v>
      </c>
      <c r="C3931">
        <v>58600.790281629997</v>
      </c>
      <c r="D3931">
        <v>58506.710828509902</v>
      </c>
      <c r="E3931">
        <v>57453.135142160703</v>
      </c>
      <c r="F3931">
        <v>64551.429247631102</v>
      </c>
      <c r="G3931">
        <v>57927.460146220299</v>
      </c>
      <c r="H3931">
        <v>57961.480856485803</v>
      </c>
      <c r="I3931">
        <v>56669.3413724333</v>
      </c>
      <c r="J3931">
        <v>57284.064732675499</v>
      </c>
      <c r="K3931">
        <v>58524.982246662599</v>
      </c>
    </row>
    <row r="3932" spans="1:11" x14ac:dyDescent="0.3">
      <c r="A3932">
        <v>3931</v>
      </c>
      <c r="B3932">
        <v>65011.273561552603</v>
      </c>
      <c r="C3932">
        <v>57512.7324317354</v>
      </c>
      <c r="D3932">
        <v>57412.237805832898</v>
      </c>
      <c r="E3932">
        <v>56384.301777191497</v>
      </c>
      <c r="F3932">
        <v>63358.083626538602</v>
      </c>
      <c r="G3932">
        <v>56920.283347827099</v>
      </c>
      <c r="H3932">
        <v>56956.0675028318</v>
      </c>
      <c r="I3932">
        <v>55558.799756825902</v>
      </c>
      <c r="J3932">
        <v>56215.465342399802</v>
      </c>
      <c r="K3932">
        <v>57443.721834072698</v>
      </c>
    </row>
    <row r="3933" spans="1:11" x14ac:dyDescent="0.3">
      <c r="A3933">
        <v>3932</v>
      </c>
      <c r="B3933">
        <v>66806.7971614415</v>
      </c>
      <c r="C3933">
        <v>59193.451705346401</v>
      </c>
      <c r="D3933">
        <v>59096.726157772398</v>
      </c>
      <c r="E3933">
        <v>58005.915086588197</v>
      </c>
      <c r="F3933">
        <v>65225.896250921804</v>
      </c>
      <c r="G3933">
        <v>58507.602041388003</v>
      </c>
      <c r="H3933">
        <v>58542.290750701897</v>
      </c>
      <c r="I3933">
        <v>57206.565071248697</v>
      </c>
      <c r="J3933">
        <v>57838.229445089099</v>
      </c>
      <c r="K3933">
        <v>59121.766811784502</v>
      </c>
    </row>
    <row r="3934" spans="1:11" x14ac:dyDescent="0.3">
      <c r="A3934">
        <v>3933</v>
      </c>
      <c r="B3934">
        <v>65418.7263052661</v>
      </c>
      <c r="C3934">
        <v>58192.4316651544</v>
      </c>
      <c r="D3934">
        <v>58099.539534700998</v>
      </c>
      <c r="E3934">
        <v>57058.427706016402</v>
      </c>
      <c r="F3934">
        <v>63910.0091766447</v>
      </c>
      <c r="G3934">
        <v>57541.3224450938</v>
      </c>
      <c r="H3934">
        <v>57574.772143046102</v>
      </c>
      <c r="I3934">
        <v>56293.257936603397</v>
      </c>
      <c r="J3934">
        <v>56900.370729813701</v>
      </c>
      <c r="K3934">
        <v>58126.755866373198</v>
      </c>
    </row>
    <row r="3935" spans="1:11" x14ac:dyDescent="0.3">
      <c r="A3935">
        <v>3934</v>
      </c>
      <c r="B3935">
        <v>64482.414403177398</v>
      </c>
      <c r="C3935">
        <v>57435.695240251502</v>
      </c>
      <c r="D3935">
        <v>57340.737372754302</v>
      </c>
      <c r="E3935">
        <v>56260.830981495201</v>
      </c>
      <c r="F3935">
        <v>62930.073626695797</v>
      </c>
      <c r="G3935">
        <v>56767.071726595699</v>
      </c>
      <c r="H3935">
        <v>56800.8689516636</v>
      </c>
      <c r="I3935">
        <v>55482.247078318404</v>
      </c>
      <c r="J3935">
        <v>56101.988303474798</v>
      </c>
      <c r="K3935">
        <v>57371.136115215697</v>
      </c>
    </row>
    <row r="3936" spans="1:11" x14ac:dyDescent="0.3">
      <c r="A3936">
        <v>3935</v>
      </c>
      <c r="B3936">
        <v>66032.7814650363</v>
      </c>
      <c r="C3936">
        <v>58504.960045093103</v>
      </c>
      <c r="D3936">
        <v>58407.782365279199</v>
      </c>
      <c r="E3936">
        <v>57326.1633006907</v>
      </c>
      <c r="F3936">
        <v>64450.4781762075</v>
      </c>
      <c r="G3936">
        <v>57853.533666570504</v>
      </c>
      <c r="H3936">
        <v>57888.184499913601</v>
      </c>
      <c r="I3936">
        <v>56546.199247552599</v>
      </c>
      <c r="J3936">
        <v>57174.625480005503</v>
      </c>
      <c r="K3936">
        <v>58450.191418162598</v>
      </c>
    </row>
    <row r="3937" spans="1:11" x14ac:dyDescent="0.3">
      <c r="A3937">
        <v>3936</v>
      </c>
      <c r="B3937">
        <v>65933.250661960104</v>
      </c>
      <c r="C3937">
        <v>58514.086175299199</v>
      </c>
      <c r="D3937">
        <v>58421.578545878401</v>
      </c>
      <c r="E3937">
        <v>57401.516551262903</v>
      </c>
      <c r="F3937">
        <v>64420.814406264799</v>
      </c>
      <c r="G3937">
        <v>57884.513424983903</v>
      </c>
      <c r="H3937">
        <v>57917.699737239702</v>
      </c>
      <c r="I3937">
        <v>56637.521487271501</v>
      </c>
      <c r="J3937">
        <v>57242.314588189198</v>
      </c>
      <c r="K3937">
        <v>58446.769074655</v>
      </c>
    </row>
    <row r="3938" spans="1:11" x14ac:dyDescent="0.3">
      <c r="A3938">
        <v>3937</v>
      </c>
      <c r="B3938">
        <v>65149.133906139097</v>
      </c>
      <c r="C3938">
        <v>57746.613047074803</v>
      </c>
      <c r="D3938">
        <v>57651.470050386502</v>
      </c>
      <c r="E3938">
        <v>56614.614808480597</v>
      </c>
      <c r="F3938">
        <v>63576.766800802397</v>
      </c>
      <c r="G3938">
        <v>57112.072156601404</v>
      </c>
      <c r="H3938">
        <v>57145.597954839803</v>
      </c>
      <c r="I3938">
        <v>55816.554492850497</v>
      </c>
      <c r="J3938">
        <v>56438.229279191997</v>
      </c>
      <c r="K3938">
        <v>57664.369919819299</v>
      </c>
    </row>
    <row r="3939" spans="1:11" x14ac:dyDescent="0.3">
      <c r="A3939">
        <v>3938</v>
      </c>
      <c r="B3939">
        <v>66631.073673374704</v>
      </c>
      <c r="C3939">
        <v>58945.189260710998</v>
      </c>
      <c r="D3939">
        <v>58849.843648326198</v>
      </c>
      <c r="E3939">
        <v>57804.904338487497</v>
      </c>
      <c r="F3939">
        <v>65061.2382756691</v>
      </c>
      <c r="G3939">
        <v>58319.729752967804</v>
      </c>
      <c r="H3939">
        <v>58353.729224558301</v>
      </c>
      <c r="I3939">
        <v>57028.548633377402</v>
      </c>
      <c r="J3939">
        <v>57651.703243782998</v>
      </c>
      <c r="K3939">
        <v>58886.761074192102</v>
      </c>
    </row>
    <row r="3940" spans="1:11" x14ac:dyDescent="0.3">
      <c r="A3940">
        <v>3939</v>
      </c>
      <c r="B3940">
        <v>65349.636734206797</v>
      </c>
      <c r="C3940">
        <v>58115.4493465005</v>
      </c>
      <c r="D3940">
        <v>58023.795182725102</v>
      </c>
      <c r="E3940">
        <v>57000.5735398826</v>
      </c>
      <c r="F3940">
        <v>63865.525037567902</v>
      </c>
      <c r="G3940">
        <v>57471.1073216773</v>
      </c>
      <c r="H3940">
        <v>57504.328367333001</v>
      </c>
      <c r="I3940">
        <v>56244.730140892403</v>
      </c>
      <c r="J3940">
        <v>56843.883769797903</v>
      </c>
      <c r="K3940">
        <v>58049.913823406299</v>
      </c>
    </row>
    <row r="3941" spans="1:11" x14ac:dyDescent="0.3">
      <c r="A3941">
        <v>3940</v>
      </c>
      <c r="B3941">
        <v>65350.724660386499</v>
      </c>
      <c r="C3941">
        <v>57793.670299653299</v>
      </c>
      <c r="D3941">
        <v>57692.7652473626</v>
      </c>
      <c r="E3941">
        <v>56664.078860749098</v>
      </c>
      <c r="F3941">
        <v>63689.147150174802</v>
      </c>
      <c r="G3941">
        <v>57194.013772734797</v>
      </c>
      <c r="H3941">
        <v>57229.9084875107</v>
      </c>
      <c r="I3941">
        <v>55826.463984465998</v>
      </c>
      <c r="J3941">
        <v>56485.8855939594</v>
      </c>
      <c r="K3941">
        <v>57715.494971816101</v>
      </c>
    </row>
    <row r="3942" spans="1:11" x14ac:dyDescent="0.3">
      <c r="A3942">
        <v>3941</v>
      </c>
      <c r="B3942">
        <v>65533.621212823302</v>
      </c>
      <c r="C3942">
        <v>57868.114345498601</v>
      </c>
      <c r="D3942">
        <v>57766.939896787102</v>
      </c>
      <c r="E3942">
        <v>56733.996002559499</v>
      </c>
      <c r="F3942">
        <v>63866.051826193703</v>
      </c>
      <c r="G3942">
        <v>57263.493457300698</v>
      </c>
      <c r="H3942">
        <v>57299.516497983001</v>
      </c>
      <c r="I3942">
        <v>55894.235558619999</v>
      </c>
      <c r="J3942">
        <v>56555.315060624802</v>
      </c>
      <c r="K3942">
        <v>57789.733925125103</v>
      </c>
    </row>
    <row r="3943" spans="1:11" x14ac:dyDescent="0.3">
      <c r="A3943">
        <v>3942</v>
      </c>
      <c r="B3943">
        <v>64333.417883064598</v>
      </c>
      <c r="C3943">
        <v>57032.869342296101</v>
      </c>
      <c r="D3943">
        <v>56934.3463326774</v>
      </c>
      <c r="E3943">
        <v>55928.801910677197</v>
      </c>
      <c r="F3943">
        <v>62720.183317425399</v>
      </c>
      <c r="G3943">
        <v>56445.297305033499</v>
      </c>
      <c r="H3943">
        <v>56480.546311361999</v>
      </c>
      <c r="I3943">
        <v>55114.308180641798</v>
      </c>
      <c r="J3943">
        <v>55758.211207945402</v>
      </c>
      <c r="K3943">
        <v>56960.269177333801</v>
      </c>
    </row>
    <row r="3944" spans="1:11" x14ac:dyDescent="0.3">
      <c r="A3944">
        <v>3943</v>
      </c>
      <c r="B3944">
        <v>66494.445270934593</v>
      </c>
      <c r="C3944">
        <v>58871.851285002696</v>
      </c>
      <c r="D3944">
        <v>58774.438454036797</v>
      </c>
      <c r="E3944">
        <v>57727.973023732004</v>
      </c>
      <c r="F3944">
        <v>64904.806713063597</v>
      </c>
      <c r="G3944">
        <v>58238.853834018701</v>
      </c>
      <c r="H3944">
        <v>58273.900862029303</v>
      </c>
      <c r="I3944">
        <v>56929.5542418677</v>
      </c>
      <c r="J3944">
        <v>57566.371173993903</v>
      </c>
      <c r="K3944">
        <v>58807.131570912599</v>
      </c>
    </row>
    <row r="3945" spans="1:11" x14ac:dyDescent="0.3">
      <c r="A3945">
        <v>3944</v>
      </c>
      <c r="B3945">
        <v>65893.282438228198</v>
      </c>
      <c r="C3945">
        <v>58308.102585239598</v>
      </c>
      <c r="D3945">
        <v>58209.626826090403</v>
      </c>
      <c r="E3945">
        <v>57173.322174367</v>
      </c>
      <c r="F3945">
        <v>64271.735572831501</v>
      </c>
      <c r="G3945">
        <v>57696.286790690399</v>
      </c>
      <c r="H3945">
        <v>57731.420755385101</v>
      </c>
      <c r="I3945">
        <v>56362.803772728999</v>
      </c>
      <c r="J3945">
        <v>57006.244947225103</v>
      </c>
      <c r="K3945">
        <v>58238.876122957197</v>
      </c>
    </row>
    <row r="3946" spans="1:11" x14ac:dyDescent="0.3">
      <c r="A3946">
        <v>3945</v>
      </c>
      <c r="B3946">
        <v>65637.329241923901</v>
      </c>
      <c r="C3946">
        <v>58250.625914116601</v>
      </c>
      <c r="D3946">
        <v>58154.518281376302</v>
      </c>
      <c r="E3946">
        <v>57118.395733167599</v>
      </c>
      <c r="F3946">
        <v>64074.212565551803</v>
      </c>
      <c r="G3946">
        <v>57625.494246947201</v>
      </c>
      <c r="H3946">
        <v>57659.868108208102</v>
      </c>
      <c r="I3946">
        <v>56333.673866715399</v>
      </c>
      <c r="J3946">
        <v>56955.317538954499</v>
      </c>
      <c r="K3946">
        <v>58183.118423255401</v>
      </c>
    </row>
    <row r="3947" spans="1:11" x14ac:dyDescent="0.3">
      <c r="A3947">
        <v>3946</v>
      </c>
      <c r="B3947">
        <v>65428.040681017701</v>
      </c>
      <c r="C3947">
        <v>57832.3249252936</v>
      </c>
      <c r="D3947">
        <v>57733.276012126596</v>
      </c>
      <c r="E3947">
        <v>56678.801383960898</v>
      </c>
      <c r="F3947">
        <v>63790.486246956498</v>
      </c>
      <c r="G3947">
        <v>57207.447568192998</v>
      </c>
      <c r="H3947">
        <v>57242.5427707048</v>
      </c>
      <c r="I3947">
        <v>55861.914188152201</v>
      </c>
      <c r="J3947">
        <v>56508.797718226298</v>
      </c>
      <c r="K3947">
        <v>57760.530238363601</v>
      </c>
    </row>
    <row r="3948" spans="1:11" x14ac:dyDescent="0.3">
      <c r="A3948">
        <v>3947</v>
      </c>
      <c r="B3948">
        <v>65792.147038565105</v>
      </c>
      <c r="C3948">
        <v>58187.985227329496</v>
      </c>
      <c r="D3948">
        <v>58089.813083953901</v>
      </c>
      <c r="E3948">
        <v>57066.318015199497</v>
      </c>
      <c r="F3948">
        <v>64178.540915383601</v>
      </c>
      <c r="G3948">
        <v>57583.512688460098</v>
      </c>
      <c r="H3948">
        <v>57618.701520672003</v>
      </c>
      <c r="I3948">
        <v>56257.549735619097</v>
      </c>
      <c r="J3948">
        <v>56899.249520808698</v>
      </c>
      <c r="K3948">
        <v>58118.472786563398</v>
      </c>
    </row>
    <row r="3949" spans="1:11" x14ac:dyDescent="0.3">
      <c r="A3949">
        <v>3948</v>
      </c>
      <c r="B3949">
        <v>66737.095823784606</v>
      </c>
      <c r="C3949">
        <v>59031.193813261001</v>
      </c>
      <c r="D3949">
        <v>58932.7907204652</v>
      </c>
      <c r="E3949">
        <v>57809.342294748698</v>
      </c>
      <c r="F3949">
        <v>65118.4406526979</v>
      </c>
      <c r="G3949">
        <v>58333.587924706699</v>
      </c>
      <c r="H3949">
        <v>58368.593909630501</v>
      </c>
      <c r="I3949">
        <v>57003.715432556601</v>
      </c>
      <c r="J3949">
        <v>57646.035892435699</v>
      </c>
      <c r="K3949">
        <v>58965.580053036203</v>
      </c>
    </row>
    <row r="3950" spans="1:11" x14ac:dyDescent="0.3">
      <c r="A3950">
        <v>3949</v>
      </c>
      <c r="B3950">
        <v>65607.513486153897</v>
      </c>
      <c r="C3950">
        <v>58128.914785028399</v>
      </c>
      <c r="D3950">
        <v>58030.707151528601</v>
      </c>
      <c r="E3950">
        <v>56976.541277089098</v>
      </c>
      <c r="F3950">
        <v>64002.618264115597</v>
      </c>
      <c r="G3950">
        <v>57499.530567231901</v>
      </c>
      <c r="H3950">
        <v>57534.672291051298</v>
      </c>
      <c r="I3950">
        <v>56174.972084873101</v>
      </c>
      <c r="J3950">
        <v>56816.819762696403</v>
      </c>
      <c r="K3950">
        <v>58066.891371179903</v>
      </c>
    </row>
    <row r="3951" spans="1:11" x14ac:dyDescent="0.3">
      <c r="A3951">
        <v>3950</v>
      </c>
      <c r="B3951">
        <v>66009.255842850296</v>
      </c>
      <c r="C3951">
        <v>58437.0424043272</v>
      </c>
      <c r="D3951">
        <v>58341.2294478236</v>
      </c>
      <c r="E3951">
        <v>57304.688125623303</v>
      </c>
      <c r="F3951">
        <v>64439.367566840498</v>
      </c>
      <c r="G3951">
        <v>57807.9773960159</v>
      </c>
      <c r="H3951">
        <v>57842.370206932101</v>
      </c>
      <c r="I3951">
        <v>56516.840956168999</v>
      </c>
      <c r="J3951">
        <v>57143.0077681154</v>
      </c>
      <c r="K3951">
        <v>58370.505610705601</v>
      </c>
    </row>
    <row r="3952" spans="1:11" x14ac:dyDescent="0.3">
      <c r="A3952">
        <v>3951</v>
      </c>
      <c r="B3952">
        <v>65881.498586099697</v>
      </c>
      <c r="C3952">
        <v>58244.5500102023</v>
      </c>
      <c r="D3952">
        <v>58145.676836082697</v>
      </c>
      <c r="E3952">
        <v>57134.0847332267</v>
      </c>
      <c r="F3952">
        <v>64243.1417496551</v>
      </c>
      <c r="G3952">
        <v>57666.411364150299</v>
      </c>
      <c r="H3952">
        <v>57701.429945583499</v>
      </c>
      <c r="I3952">
        <v>56319.076204685902</v>
      </c>
      <c r="J3952">
        <v>56965.5246927013</v>
      </c>
      <c r="K3952">
        <v>58174.134899215001</v>
      </c>
    </row>
    <row r="3953" spans="1:11" x14ac:dyDescent="0.3">
      <c r="A3953">
        <v>3952</v>
      </c>
      <c r="B3953">
        <v>64969.8341946644</v>
      </c>
      <c r="C3953">
        <v>57539.722043690497</v>
      </c>
      <c r="D3953">
        <v>57445.8060559683</v>
      </c>
      <c r="E3953">
        <v>56465.185590280402</v>
      </c>
      <c r="F3953">
        <v>63430.055417453797</v>
      </c>
      <c r="G3953">
        <v>56958.575882908801</v>
      </c>
      <c r="H3953">
        <v>56992.252823058399</v>
      </c>
      <c r="I3953">
        <v>55690.683184065703</v>
      </c>
      <c r="J3953">
        <v>56304.970319070198</v>
      </c>
      <c r="K3953">
        <v>57472.821974610299</v>
      </c>
    </row>
    <row r="3954" spans="1:11" x14ac:dyDescent="0.3">
      <c r="A3954">
        <v>3953</v>
      </c>
      <c r="B3954">
        <v>66540.491509189495</v>
      </c>
      <c r="C3954">
        <v>58798.1625418244</v>
      </c>
      <c r="D3954">
        <v>58698.7616796687</v>
      </c>
      <c r="E3954">
        <v>57647.293696840803</v>
      </c>
      <c r="F3954">
        <v>64913.377461466102</v>
      </c>
      <c r="G3954">
        <v>58162.421199925899</v>
      </c>
      <c r="H3954">
        <v>58198.107330529703</v>
      </c>
      <c r="I3954">
        <v>56825.239097415899</v>
      </c>
      <c r="J3954">
        <v>57474.863701358998</v>
      </c>
      <c r="K3954">
        <v>58724.299044931002</v>
      </c>
    </row>
    <row r="3955" spans="1:11" x14ac:dyDescent="0.3">
      <c r="A3955">
        <v>3954</v>
      </c>
      <c r="B3955">
        <v>65906.561382512504</v>
      </c>
      <c r="C3955">
        <v>58505.113181192399</v>
      </c>
      <c r="D3955">
        <v>58407.896900555301</v>
      </c>
      <c r="E3955">
        <v>57351.699037705599</v>
      </c>
      <c r="F3955">
        <v>64321.338396489402</v>
      </c>
      <c r="G3955">
        <v>57874.736576867399</v>
      </c>
      <c r="H3955">
        <v>57909.600757147899</v>
      </c>
      <c r="I3955">
        <v>56564.115603254497</v>
      </c>
      <c r="J3955">
        <v>57199.226353554601</v>
      </c>
      <c r="K3955">
        <v>58449.4732458133</v>
      </c>
    </row>
    <row r="3956" spans="1:11" x14ac:dyDescent="0.3">
      <c r="A3956">
        <v>3955</v>
      </c>
      <c r="B3956">
        <v>65147.2235296832</v>
      </c>
      <c r="C3956">
        <v>57706.182734697599</v>
      </c>
      <c r="D3956">
        <v>57610.7725145679</v>
      </c>
      <c r="E3956">
        <v>56553.812568082001</v>
      </c>
      <c r="F3956">
        <v>63583.963386204799</v>
      </c>
      <c r="G3956">
        <v>57040.916968758604</v>
      </c>
      <c r="H3956">
        <v>57074.989690746399</v>
      </c>
      <c r="I3956">
        <v>55754.901072260604</v>
      </c>
      <c r="J3956">
        <v>56378.030595523902</v>
      </c>
      <c r="K3956">
        <v>57625.048116553902</v>
      </c>
    </row>
    <row r="3957" spans="1:11" x14ac:dyDescent="0.3">
      <c r="A3957">
        <v>3956</v>
      </c>
      <c r="B3957">
        <v>66549.869810015196</v>
      </c>
      <c r="C3957">
        <v>58881.484919740498</v>
      </c>
      <c r="D3957">
        <v>58787.329000635997</v>
      </c>
      <c r="E3957">
        <v>57721.296590017002</v>
      </c>
      <c r="F3957">
        <v>65015.663484498997</v>
      </c>
      <c r="G3957">
        <v>58196.2234975748</v>
      </c>
      <c r="H3957">
        <v>58230.171100274703</v>
      </c>
      <c r="I3957">
        <v>56934.708024629697</v>
      </c>
      <c r="J3957">
        <v>57549.955804074598</v>
      </c>
      <c r="K3957">
        <v>58803.3351358691</v>
      </c>
    </row>
    <row r="3958" spans="1:11" x14ac:dyDescent="0.3">
      <c r="A3958">
        <v>3957</v>
      </c>
      <c r="B3958">
        <v>66152.874022944103</v>
      </c>
      <c r="C3958">
        <v>58539.207273223197</v>
      </c>
      <c r="D3958">
        <v>58441.247627054203</v>
      </c>
      <c r="E3958">
        <v>57422.420814871402</v>
      </c>
      <c r="F3958">
        <v>64549.3993804247</v>
      </c>
      <c r="G3958">
        <v>57952.567065782401</v>
      </c>
      <c r="H3958">
        <v>57987.749548956599</v>
      </c>
      <c r="I3958">
        <v>56631.393083118797</v>
      </c>
      <c r="J3958">
        <v>57271.763284920802</v>
      </c>
      <c r="K3958">
        <v>58486.148305597002</v>
      </c>
    </row>
    <row r="3959" spans="1:11" x14ac:dyDescent="0.3">
      <c r="A3959">
        <v>3958</v>
      </c>
      <c r="B3959">
        <v>65468.669465311898</v>
      </c>
      <c r="C3959">
        <v>57839.950819435602</v>
      </c>
      <c r="D3959">
        <v>57739.112334085701</v>
      </c>
      <c r="E3959">
        <v>56715.013996428497</v>
      </c>
      <c r="F3959">
        <v>63804.674195188498</v>
      </c>
      <c r="G3959">
        <v>57259.358424739599</v>
      </c>
      <c r="H3959">
        <v>57295.235755199799</v>
      </c>
      <c r="I3959">
        <v>55890.975412371801</v>
      </c>
      <c r="J3959">
        <v>56550.109129564597</v>
      </c>
      <c r="K3959">
        <v>57775.335948258697</v>
      </c>
    </row>
    <row r="3960" spans="1:11" x14ac:dyDescent="0.3">
      <c r="A3960">
        <v>3959</v>
      </c>
      <c r="B3960">
        <v>66375.427910322207</v>
      </c>
      <c r="C3960">
        <v>58941.764643674403</v>
      </c>
      <c r="D3960">
        <v>58842.152437947203</v>
      </c>
      <c r="E3960">
        <v>57794.686323604699</v>
      </c>
      <c r="F3960">
        <v>64745.949016301798</v>
      </c>
      <c r="G3960">
        <v>58334.979212197701</v>
      </c>
      <c r="H3960">
        <v>58370.5204050756</v>
      </c>
      <c r="I3960">
        <v>56986.776817273603</v>
      </c>
      <c r="J3960">
        <v>57637.871856507401</v>
      </c>
      <c r="K3960">
        <v>58884.1378567949</v>
      </c>
    </row>
    <row r="3961" spans="1:11" x14ac:dyDescent="0.3">
      <c r="A3961">
        <v>3960</v>
      </c>
      <c r="B3961">
        <v>65508.300823571903</v>
      </c>
      <c r="C3961">
        <v>57982.231085741201</v>
      </c>
      <c r="D3961">
        <v>57879.575192582299</v>
      </c>
      <c r="E3961">
        <v>56899.6107354095</v>
      </c>
      <c r="F3961">
        <v>63814.2511643658</v>
      </c>
      <c r="G3961">
        <v>57467.955555198103</v>
      </c>
      <c r="H3961">
        <v>57504.453278667803</v>
      </c>
      <c r="I3961">
        <v>56070.343527546203</v>
      </c>
      <c r="J3961">
        <v>56741.832972196797</v>
      </c>
      <c r="K3961">
        <v>57926.821089774698</v>
      </c>
    </row>
    <row r="3962" spans="1:11" x14ac:dyDescent="0.3">
      <c r="A3962">
        <v>3961</v>
      </c>
      <c r="B3962">
        <v>67369.1130620841</v>
      </c>
      <c r="C3962">
        <v>59526.4765782092</v>
      </c>
      <c r="D3962">
        <v>59427.8293539308</v>
      </c>
      <c r="E3962">
        <v>58358.371028167501</v>
      </c>
      <c r="F3962">
        <v>65754.836369623401</v>
      </c>
      <c r="G3962">
        <v>58876.896838721303</v>
      </c>
      <c r="H3962">
        <v>58912.333973424502</v>
      </c>
      <c r="I3962">
        <v>57549.941321043902</v>
      </c>
      <c r="J3962">
        <v>58194.553119332399</v>
      </c>
      <c r="K3962">
        <v>59460.686048811403</v>
      </c>
    </row>
    <row r="3963" spans="1:11" x14ac:dyDescent="0.3">
      <c r="A3963">
        <v>3962</v>
      </c>
      <c r="B3963">
        <v>65448.885395358899</v>
      </c>
      <c r="C3963">
        <v>58094.155566999201</v>
      </c>
      <c r="D3963">
        <v>57997.933019056298</v>
      </c>
      <c r="E3963">
        <v>56985.810142952199</v>
      </c>
      <c r="F3963">
        <v>63870.277811479798</v>
      </c>
      <c r="G3963">
        <v>57501.712922947001</v>
      </c>
      <c r="H3963">
        <v>57536.037232491697</v>
      </c>
      <c r="I3963">
        <v>56198.567199620797</v>
      </c>
      <c r="J3963">
        <v>56827.589745054102</v>
      </c>
      <c r="K3963">
        <v>58031.628321487296</v>
      </c>
    </row>
    <row r="3964" spans="1:11" x14ac:dyDescent="0.3">
      <c r="A3964">
        <v>3963</v>
      </c>
      <c r="B3964">
        <v>66135.413508458194</v>
      </c>
      <c r="C3964">
        <v>58497.085275026802</v>
      </c>
      <c r="D3964">
        <v>58398.568471984501</v>
      </c>
      <c r="E3964">
        <v>57390.777139932703</v>
      </c>
      <c r="F3964">
        <v>64518.166883871498</v>
      </c>
      <c r="G3964">
        <v>57900.851828216299</v>
      </c>
      <c r="H3964">
        <v>57936.1445949146</v>
      </c>
      <c r="I3964">
        <v>56571.264993587698</v>
      </c>
      <c r="J3964">
        <v>57215.543274707903</v>
      </c>
      <c r="K3964">
        <v>58419.642366875501</v>
      </c>
    </row>
    <row r="3965" spans="1:11" x14ac:dyDescent="0.3">
      <c r="A3965">
        <v>3964</v>
      </c>
      <c r="B3965">
        <v>66507.798240069504</v>
      </c>
      <c r="C3965">
        <v>58875.230755519202</v>
      </c>
      <c r="D3965">
        <v>58779.201168232903</v>
      </c>
      <c r="E3965">
        <v>57676.557071827403</v>
      </c>
      <c r="F3965">
        <v>64940.973705656703</v>
      </c>
      <c r="G3965">
        <v>58169.769580903499</v>
      </c>
      <c r="H3965">
        <v>58204.334005709898</v>
      </c>
      <c r="I3965">
        <v>56882.595046164803</v>
      </c>
      <c r="J3965">
        <v>57509.582856066998</v>
      </c>
      <c r="K3965">
        <v>58803.624832755297</v>
      </c>
    </row>
    <row r="3966" spans="1:11" x14ac:dyDescent="0.3">
      <c r="A3966">
        <v>3965</v>
      </c>
      <c r="B3966">
        <v>66287.418367488397</v>
      </c>
      <c r="C3966">
        <v>58732.543065318801</v>
      </c>
      <c r="D3966">
        <v>58634.898659535203</v>
      </c>
      <c r="E3966">
        <v>57566.932751362699</v>
      </c>
      <c r="F3966">
        <v>64694.900245062003</v>
      </c>
      <c r="G3966">
        <v>58062.116749367597</v>
      </c>
      <c r="H3966">
        <v>58097.241580638198</v>
      </c>
      <c r="I3966">
        <v>56751.048168300702</v>
      </c>
      <c r="J3966">
        <v>57388.929904839599</v>
      </c>
      <c r="K3966">
        <v>58651.391203946601</v>
      </c>
    </row>
    <row r="3967" spans="1:11" x14ac:dyDescent="0.3">
      <c r="A3967">
        <v>3966</v>
      </c>
      <c r="B3967">
        <v>65997.963607782993</v>
      </c>
      <c r="C3967">
        <v>58244.487479115698</v>
      </c>
      <c r="D3967">
        <v>58143.997819031698</v>
      </c>
      <c r="E3967">
        <v>57156.975572045798</v>
      </c>
      <c r="F3967">
        <v>64340.754956308701</v>
      </c>
      <c r="G3967">
        <v>57681.515215972802</v>
      </c>
      <c r="H3967">
        <v>57717.2226837911</v>
      </c>
      <c r="I3967">
        <v>56317.919408141803</v>
      </c>
      <c r="J3967">
        <v>56975.4750316727</v>
      </c>
      <c r="K3967">
        <v>58162.707251623702</v>
      </c>
    </row>
    <row r="3968" spans="1:11" x14ac:dyDescent="0.3">
      <c r="A3968">
        <v>3967</v>
      </c>
      <c r="B3968">
        <v>66195.248303278306</v>
      </c>
      <c r="C3968">
        <v>58512.357871048</v>
      </c>
      <c r="D3968">
        <v>58415.7255264864</v>
      </c>
      <c r="E3968">
        <v>57367.830689433198</v>
      </c>
      <c r="F3968">
        <v>64613.686513144101</v>
      </c>
      <c r="G3968">
        <v>57865.530274893303</v>
      </c>
      <c r="H3968">
        <v>57900.197295233404</v>
      </c>
      <c r="I3968">
        <v>56565.941310415299</v>
      </c>
      <c r="J3968">
        <v>57197.589582640299</v>
      </c>
      <c r="K3968">
        <v>58438.108964115199</v>
      </c>
    </row>
    <row r="3969" spans="1:11" x14ac:dyDescent="0.3">
      <c r="A3969">
        <v>3968</v>
      </c>
      <c r="B3969">
        <v>65402.523941253399</v>
      </c>
      <c r="C3969">
        <v>57943.284552199199</v>
      </c>
      <c r="D3969">
        <v>57843.754391185597</v>
      </c>
      <c r="E3969">
        <v>56777.943058899698</v>
      </c>
      <c r="F3969">
        <v>63770.5523166817</v>
      </c>
      <c r="G3969">
        <v>57295.896874611099</v>
      </c>
      <c r="H3969">
        <v>57331.498625995599</v>
      </c>
      <c r="I3969">
        <v>55952.912912899003</v>
      </c>
      <c r="J3969">
        <v>56602.743301728202</v>
      </c>
      <c r="K3969">
        <v>57866.676002861401</v>
      </c>
    </row>
    <row r="3970" spans="1:11" x14ac:dyDescent="0.3">
      <c r="A3970">
        <v>3969</v>
      </c>
      <c r="B3970">
        <v>66059.620730201306</v>
      </c>
      <c r="C3970">
        <v>58426.486769413801</v>
      </c>
      <c r="D3970">
        <v>58328.318978238902</v>
      </c>
      <c r="E3970">
        <v>57325.569917741603</v>
      </c>
      <c r="F3970">
        <v>64447.937090786399</v>
      </c>
      <c r="G3970">
        <v>57849.0423689667</v>
      </c>
      <c r="H3970">
        <v>57884.187436066597</v>
      </c>
      <c r="I3970">
        <v>56522.316403862103</v>
      </c>
      <c r="J3970">
        <v>57164.391244395301</v>
      </c>
      <c r="K3970">
        <v>58363.054215338401</v>
      </c>
    </row>
    <row r="3971" spans="1:11" x14ac:dyDescent="0.3">
      <c r="A3971">
        <v>3970</v>
      </c>
      <c r="B3971">
        <v>65940.641040070797</v>
      </c>
      <c r="C3971">
        <v>58332.283350458703</v>
      </c>
      <c r="D3971">
        <v>58231.744593250798</v>
      </c>
      <c r="E3971">
        <v>57206.080480336503</v>
      </c>
      <c r="F3971">
        <v>64292.333635300398</v>
      </c>
      <c r="G3971">
        <v>57747.884296190401</v>
      </c>
      <c r="H3971">
        <v>57783.953266734199</v>
      </c>
      <c r="I3971">
        <v>56391.021525347598</v>
      </c>
      <c r="J3971">
        <v>57048.272089691804</v>
      </c>
      <c r="K3971">
        <v>58274.539280416197</v>
      </c>
    </row>
    <row r="3972" spans="1:11" x14ac:dyDescent="0.3">
      <c r="A3972">
        <v>3971</v>
      </c>
      <c r="B3972">
        <v>65659.821436544793</v>
      </c>
      <c r="C3972">
        <v>58160.315903675801</v>
      </c>
      <c r="D3972">
        <v>58061.442793819799</v>
      </c>
      <c r="E3972">
        <v>56987.298112573502</v>
      </c>
      <c r="F3972">
        <v>64179.709003604301</v>
      </c>
      <c r="G3972">
        <v>57538.694376376698</v>
      </c>
      <c r="H3972">
        <v>57571.704501091197</v>
      </c>
      <c r="I3972">
        <v>56318.358870238</v>
      </c>
      <c r="J3972">
        <v>56826.917852692997</v>
      </c>
      <c r="K3972">
        <v>58098.242086637503</v>
      </c>
    </row>
    <row r="3973" spans="1:11" x14ac:dyDescent="0.3">
      <c r="A3973">
        <v>3972</v>
      </c>
      <c r="B3973">
        <v>63899.184307070398</v>
      </c>
      <c r="C3973">
        <v>56758.484476922902</v>
      </c>
      <c r="D3973">
        <v>56660.440679352199</v>
      </c>
      <c r="E3973">
        <v>55642.496820767097</v>
      </c>
      <c r="F3973">
        <v>62289.523728787397</v>
      </c>
      <c r="G3973">
        <v>56158.2866322185</v>
      </c>
      <c r="H3973">
        <v>56193.156767592802</v>
      </c>
      <c r="I3973">
        <v>54828.050189010501</v>
      </c>
      <c r="J3973">
        <v>55468.448939969501</v>
      </c>
      <c r="K3973">
        <v>56681.6548843208</v>
      </c>
    </row>
    <row r="3974" spans="1:11" x14ac:dyDescent="0.3">
      <c r="A3974">
        <v>3973</v>
      </c>
      <c r="B3974">
        <v>66149.547434387103</v>
      </c>
      <c r="C3974">
        <v>58498.120083763897</v>
      </c>
      <c r="D3974">
        <v>58399.8249242932</v>
      </c>
      <c r="E3974">
        <v>57408.401997882</v>
      </c>
      <c r="F3974">
        <v>64530.602483957002</v>
      </c>
      <c r="G3974">
        <v>57937.105947802098</v>
      </c>
      <c r="H3974">
        <v>57972.150115047698</v>
      </c>
      <c r="I3974">
        <v>56604.250096996402</v>
      </c>
      <c r="J3974">
        <v>57247.289274982402</v>
      </c>
      <c r="K3974">
        <v>58434.795683513199</v>
      </c>
    </row>
    <row r="3975" spans="1:11" x14ac:dyDescent="0.3">
      <c r="A3975">
        <v>3974</v>
      </c>
      <c r="B3975">
        <v>65742.038481486597</v>
      </c>
      <c r="C3975">
        <v>58233.611228657901</v>
      </c>
      <c r="D3975">
        <v>58133.602481633701</v>
      </c>
      <c r="E3975">
        <v>57079.274478646897</v>
      </c>
      <c r="F3975">
        <v>64093.033650960599</v>
      </c>
      <c r="G3975">
        <v>57619.204332909903</v>
      </c>
      <c r="H3975">
        <v>57654.665357676</v>
      </c>
      <c r="I3975">
        <v>56260.1761701184</v>
      </c>
      <c r="J3975">
        <v>56913.485245327502</v>
      </c>
      <c r="K3975">
        <v>58167.071953373597</v>
      </c>
    </row>
    <row r="3976" spans="1:11" x14ac:dyDescent="0.3">
      <c r="A3976">
        <v>3975</v>
      </c>
      <c r="B3976">
        <v>65347.373122869198</v>
      </c>
      <c r="C3976">
        <v>57839.005245676497</v>
      </c>
      <c r="D3976">
        <v>57741.069732119598</v>
      </c>
      <c r="E3976">
        <v>56678.471894968803</v>
      </c>
      <c r="F3976">
        <v>63736.9336468373</v>
      </c>
      <c r="G3976">
        <v>57199.343824060699</v>
      </c>
      <c r="H3976">
        <v>57234.173592645697</v>
      </c>
      <c r="I3976">
        <v>55873.777236408903</v>
      </c>
      <c r="J3976">
        <v>56513.4539890831</v>
      </c>
      <c r="K3976">
        <v>57771.463356145701</v>
      </c>
    </row>
    <row r="3977" spans="1:11" x14ac:dyDescent="0.3">
      <c r="A3977">
        <v>3976</v>
      </c>
      <c r="B3977">
        <v>65661.000522962699</v>
      </c>
      <c r="C3977">
        <v>58068.045312358401</v>
      </c>
      <c r="D3977">
        <v>57970.139500463898</v>
      </c>
      <c r="E3977">
        <v>56924.517715190203</v>
      </c>
      <c r="F3977">
        <v>64063.5377299018</v>
      </c>
      <c r="G3977">
        <v>57442.688511566099</v>
      </c>
      <c r="H3977">
        <v>57477.999246869404</v>
      </c>
      <c r="I3977">
        <v>56128.554849243497</v>
      </c>
      <c r="J3977">
        <v>56768.159943634098</v>
      </c>
      <c r="K3977">
        <v>58009.146042557302</v>
      </c>
    </row>
    <row r="3978" spans="1:11" x14ac:dyDescent="0.3">
      <c r="A3978">
        <v>3977</v>
      </c>
      <c r="B3978">
        <v>66238.1803508249</v>
      </c>
      <c r="C3978">
        <v>58189.539637474802</v>
      </c>
      <c r="D3978">
        <v>58105.216325053603</v>
      </c>
      <c r="E3978">
        <v>57058.990883851402</v>
      </c>
      <c r="F3978">
        <v>64858.384881031001</v>
      </c>
      <c r="G3978">
        <v>57932.334179891797</v>
      </c>
      <c r="H3978">
        <v>57961.615271494797</v>
      </c>
      <c r="I3978">
        <v>56799.014959185202</v>
      </c>
      <c r="J3978">
        <v>56894.626845200997</v>
      </c>
      <c r="K3978">
        <v>58110.230288387596</v>
      </c>
    </row>
    <row r="3979" spans="1:11" x14ac:dyDescent="0.3">
      <c r="A3979">
        <v>3978</v>
      </c>
      <c r="B3979">
        <v>65268.755183050504</v>
      </c>
      <c r="C3979">
        <v>57771.727861437503</v>
      </c>
      <c r="D3979">
        <v>57675.657954931499</v>
      </c>
      <c r="E3979">
        <v>56655.433298798998</v>
      </c>
      <c r="F3979">
        <v>63686.638191851998</v>
      </c>
      <c r="G3979">
        <v>57168.732794284297</v>
      </c>
      <c r="H3979">
        <v>57202.957831973399</v>
      </c>
      <c r="I3979">
        <v>55866.104568569499</v>
      </c>
      <c r="J3979">
        <v>56494.020584137601</v>
      </c>
      <c r="K3979">
        <v>57705.937482764297</v>
      </c>
    </row>
    <row r="3980" spans="1:11" x14ac:dyDescent="0.3">
      <c r="A3980">
        <v>3979</v>
      </c>
      <c r="B3980">
        <v>66018.727910442802</v>
      </c>
      <c r="C3980">
        <v>58339.250738609197</v>
      </c>
      <c r="D3980">
        <v>58243.6539042695</v>
      </c>
      <c r="E3980">
        <v>57218.799605591601</v>
      </c>
      <c r="F3980">
        <v>64656.319496688302</v>
      </c>
      <c r="G3980">
        <v>57942.503396121399</v>
      </c>
      <c r="H3980">
        <v>57972.392105175597</v>
      </c>
      <c r="I3980">
        <v>56819.375301428197</v>
      </c>
      <c r="J3980">
        <v>57061.945907727</v>
      </c>
      <c r="K3980">
        <v>58277.5111418667</v>
      </c>
    </row>
    <row r="3981" spans="1:11" x14ac:dyDescent="0.3">
      <c r="A3981">
        <v>3980</v>
      </c>
      <c r="B3981">
        <v>64487.022984739902</v>
      </c>
      <c r="C3981">
        <v>57162.722077154802</v>
      </c>
      <c r="D3981">
        <v>57064.2465508573</v>
      </c>
      <c r="E3981">
        <v>56059.422078133903</v>
      </c>
      <c r="F3981">
        <v>62874.573599680203</v>
      </c>
      <c r="G3981">
        <v>56566.422310388203</v>
      </c>
      <c r="H3981">
        <v>56601.640176843401</v>
      </c>
      <c r="I3981">
        <v>55236.389727416899</v>
      </c>
      <c r="J3981">
        <v>55880.053290820702</v>
      </c>
      <c r="K3981">
        <v>57080.967758164203</v>
      </c>
    </row>
    <row r="3982" spans="1:11" x14ac:dyDescent="0.3">
      <c r="A3982">
        <v>3981</v>
      </c>
      <c r="B3982">
        <v>66483.8407443584</v>
      </c>
      <c r="C3982">
        <v>58610.839382753402</v>
      </c>
      <c r="D3982">
        <v>58508.498826294599</v>
      </c>
      <c r="E3982">
        <v>57515.393025212899</v>
      </c>
      <c r="F3982">
        <v>64800.043268117297</v>
      </c>
      <c r="G3982">
        <v>58061.760539697003</v>
      </c>
      <c r="H3982">
        <v>58098.486311845401</v>
      </c>
      <c r="I3982">
        <v>56679.805808445002</v>
      </c>
      <c r="J3982">
        <v>57349.297024961197</v>
      </c>
      <c r="K3982">
        <v>58546.4782000368</v>
      </c>
    </row>
    <row r="3983" spans="1:11" x14ac:dyDescent="0.3">
      <c r="A3983">
        <v>3982</v>
      </c>
      <c r="B3983">
        <v>66438.681326126403</v>
      </c>
      <c r="C3983">
        <v>58858.5837383826</v>
      </c>
      <c r="D3983">
        <v>58760.100164862502</v>
      </c>
      <c r="E3983">
        <v>57720.890015589102</v>
      </c>
      <c r="F3983">
        <v>64826.850974656103</v>
      </c>
      <c r="G3983">
        <v>58245.051057303499</v>
      </c>
      <c r="H3983">
        <v>58280.324171355998</v>
      </c>
      <c r="I3983">
        <v>56916.0499760807</v>
      </c>
      <c r="J3983">
        <v>57559.735632649601</v>
      </c>
      <c r="K3983">
        <v>58795.399062444201</v>
      </c>
    </row>
    <row r="3984" spans="1:11" x14ac:dyDescent="0.3">
      <c r="A3984">
        <v>3983</v>
      </c>
      <c r="B3984">
        <v>65114.032364503197</v>
      </c>
      <c r="C3984">
        <v>57681.198163645102</v>
      </c>
      <c r="D3984">
        <v>57585.257714349602</v>
      </c>
      <c r="E3984">
        <v>56594.722745261599</v>
      </c>
      <c r="F3984">
        <v>63545.894304405403</v>
      </c>
      <c r="G3984">
        <v>57100.889215865798</v>
      </c>
      <c r="H3984">
        <v>57135.355298151102</v>
      </c>
      <c r="I3984">
        <v>55807.254701652702</v>
      </c>
      <c r="J3984">
        <v>56434.835752171297</v>
      </c>
      <c r="K3984">
        <v>57616.800934854196</v>
      </c>
    </row>
    <row r="3985" spans="1:11" x14ac:dyDescent="0.3">
      <c r="A3985">
        <v>3984</v>
      </c>
      <c r="B3985">
        <v>65519.772635989801</v>
      </c>
      <c r="C3985">
        <v>58226.487044419802</v>
      </c>
      <c r="D3985">
        <v>58131.889789124703</v>
      </c>
      <c r="E3985">
        <v>57108.271037408398</v>
      </c>
      <c r="F3985">
        <v>64001.713751124997</v>
      </c>
      <c r="G3985">
        <v>57601.149342569399</v>
      </c>
      <c r="H3985">
        <v>57634.927202591403</v>
      </c>
      <c r="I3985">
        <v>56345.579441851201</v>
      </c>
      <c r="J3985">
        <v>56939.299089722197</v>
      </c>
      <c r="K3985">
        <v>58151.491312332699</v>
      </c>
    </row>
    <row r="3986" spans="1:11" x14ac:dyDescent="0.3">
      <c r="A3986">
        <v>3985</v>
      </c>
      <c r="B3986">
        <v>65957.237634766396</v>
      </c>
      <c r="C3986">
        <v>58349.993322497699</v>
      </c>
      <c r="D3986">
        <v>58249.121256543702</v>
      </c>
      <c r="E3986">
        <v>57182.972213508699</v>
      </c>
      <c r="F3986">
        <v>64293.525637334104</v>
      </c>
      <c r="G3986">
        <v>57708.9420430885</v>
      </c>
      <c r="H3986">
        <v>57744.746193426603</v>
      </c>
      <c r="I3986">
        <v>56341.053554908402</v>
      </c>
      <c r="J3986">
        <v>57000.076847961303</v>
      </c>
      <c r="K3986">
        <v>58267.129172467103</v>
      </c>
    </row>
    <row r="3987" spans="1:11" x14ac:dyDescent="0.3">
      <c r="A3987">
        <v>3986</v>
      </c>
      <c r="B3987">
        <v>66381.757388852304</v>
      </c>
      <c r="C3987">
        <v>58644.466652966999</v>
      </c>
      <c r="D3987">
        <v>58542.990948587802</v>
      </c>
      <c r="E3987">
        <v>57530.873105425802</v>
      </c>
      <c r="F3987">
        <v>64717.381082934698</v>
      </c>
      <c r="G3987">
        <v>58081.258886572898</v>
      </c>
      <c r="H3987">
        <v>58117.708927345899</v>
      </c>
      <c r="I3987">
        <v>56711.437363532503</v>
      </c>
      <c r="J3987">
        <v>57375.067322263298</v>
      </c>
      <c r="K3987">
        <v>58589.724936239203</v>
      </c>
    </row>
    <row r="3988" spans="1:11" x14ac:dyDescent="0.3">
      <c r="A3988">
        <v>3987</v>
      </c>
      <c r="B3988">
        <v>65801.343230108701</v>
      </c>
      <c r="C3988">
        <v>58335.723969641498</v>
      </c>
      <c r="D3988">
        <v>58240.692039656999</v>
      </c>
      <c r="E3988">
        <v>57236.425650224897</v>
      </c>
      <c r="F3988">
        <v>64243.614939815998</v>
      </c>
      <c r="G3988">
        <v>57740.241061630099</v>
      </c>
      <c r="H3988">
        <v>57774.165641060201</v>
      </c>
      <c r="I3988">
        <v>56453.637338553301</v>
      </c>
      <c r="J3988">
        <v>57075.155339115699</v>
      </c>
      <c r="K3988">
        <v>58268.992203098504</v>
      </c>
    </row>
    <row r="3989" spans="1:11" x14ac:dyDescent="0.3">
      <c r="A3989">
        <v>3988</v>
      </c>
      <c r="B3989">
        <v>65857.997388821095</v>
      </c>
      <c r="C3989">
        <v>58245.826287604199</v>
      </c>
      <c r="D3989">
        <v>58147.195525666102</v>
      </c>
      <c r="E3989">
        <v>57074.678690095599</v>
      </c>
      <c r="F3989">
        <v>64242.541207067698</v>
      </c>
      <c r="G3989">
        <v>57592.292493128101</v>
      </c>
      <c r="H3989">
        <v>57627.675628066703</v>
      </c>
      <c r="I3989">
        <v>56265.064560556399</v>
      </c>
      <c r="J3989">
        <v>56909.184393680996</v>
      </c>
      <c r="K3989">
        <v>58178.3439623784</v>
      </c>
    </row>
    <row r="3990" spans="1:11" x14ac:dyDescent="0.3">
      <c r="A3990">
        <v>3989</v>
      </c>
      <c r="B3990">
        <v>66232.581029417095</v>
      </c>
      <c r="C3990">
        <v>58687.950013740199</v>
      </c>
      <c r="D3990">
        <v>58591.069687812102</v>
      </c>
      <c r="E3990">
        <v>57525.212825824397</v>
      </c>
      <c r="F3990">
        <v>64645.478904726202</v>
      </c>
      <c r="G3990">
        <v>58039.0506581874</v>
      </c>
      <c r="H3990">
        <v>58073.614557747402</v>
      </c>
      <c r="I3990">
        <v>56731.035151730401</v>
      </c>
      <c r="J3990">
        <v>57364.212881881504</v>
      </c>
      <c r="K3990">
        <v>58623.300391532997</v>
      </c>
    </row>
    <row r="3991" spans="1:11" x14ac:dyDescent="0.3">
      <c r="A3991">
        <v>3990</v>
      </c>
      <c r="B3991">
        <v>65660.281774525502</v>
      </c>
      <c r="C3991">
        <v>58154.954109478698</v>
      </c>
      <c r="D3991">
        <v>58055.454782211797</v>
      </c>
      <c r="E3991">
        <v>57040.426341415703</v>
      </c>
      <c r="F3991">
        <v>64022.296549141</v>
      </c>
      <c r="G3991">
        <v>57586.694540441102</v>
      </c>
      <c r="H3991">
        <v>57622.192207222099</v>
      </c>
      <c r="I3991">
        <v>56236.342121251102</v>
      </c>
      <c r="J3991">
        <v>56886.751497154299</v>
      </c>
      <c r="K3991">
        <v>58100.5112588755</v>
      </c>
    </row>
    <row r="3992" spans="1:11" x14ac:dyDescent="0.3">
      <c r="A3992">
        <v>3991</v>
      </c>
      <c r="B3992">
        <v>65835.002641708605</v>
      </c>
      <c r="C3992">
        <v>58331.437936430899</v>
      </c>
      <c r="D3992">
        <v>58237.136003091196</v>
      </c>
      <c r="E3992">
        <v>57197.170534652498</v>
      </c>
      <c r="F3992">
        <v>64291.319281828997</v>
      </c>
      <c r="G3992">
        <v>57689.758378697901</v>
      </c>
      <c r="H3992">
        <v>57723.649857263903</v>
      </c>
      <c r="I3992">
        <v>56420.223509801697</v>
      </c>
      <c r="J3992">
        <v>57036.4419278778</v>
      </c>
      <c r="K3992">
        <v>58264.410624930402</v>
      </c>
    </row>
    <row r="3993" spans="1:11" x14ac:dyDescent="0.3">
      <c r="A3993">
        <v>3992</v>
      </c>
      <c r="B3993">
        <v>66539.121209742894</v>
      </c>
      <c r="C3993">
        <v>59005.287354547399</v>
      </c>
      <c r="D3993">
        <v>58910.300673511403</v>
      </c>
      <c r="E3993">
        <v>57864.736567273103</v>
      </c>
      <c r="F3993">
        <v>64992.943642701597</v>
      </c>
      <c r="G3993">
        <v>58361.090793726398</v>
      </c>
      <c r="H3993">
        <v>58395.225522509201</v>
      </c>
      <c r="I3993">
        <v>57085.006249964601</v>
      </c>
      <c r="J3993">
        <v>57706.141993264697</v>
      </c>
      <c r="K3993">
        <v>58941.263125643403</v>
      </c>
    </row>
    <row r="3994" spans="1:11" x14ac:dyDescent="0.3">
      <c r="A3994">
        <v>3993</v>
      </c>
      <c r="B3994">
        <v>65846.195594951496</v>
      </c>
      <c r="C3994">
        <v>58249.045437117697</v>
      </c>
      <c r="D3994">
        <v>58152.539290862696</v>
      </c>
      <c r="E3994">
        <v>57096.438533819601</v>
      </c>
      <c r="F3994">
        <v>64266.532967668798</v>
      </c>
      <c r="G3994">
        <v>57596.9174854456</v>
      </c>
      <c r="H3994">
        <v>57631.584789656801</v>
      </c>
      <c r="I3994">
        <v>56298.7951757677</v>
      </c>
      <c r="J3994">
        <v>56929.3097623168</v>
      </c>
      <c r="K3994">
        <v>58177.816739661197</v>
      </c>
    </row>
    <row r="3995" spans="1:11" x14ac:dyDescent="0.3">
      <c r="A3995">
        <v>3994</v>
      </c>
      <c r="B3995">
        <v>65430.109289738102</v>
      </c>
      <c r="C3995">
        <v>57999.451141260397</v>
      </c>
      <c r="D3995">
        <v>57901.290991497102</v>
      </c>
      <c r="E3995">
        <v>56909.576371488802</v>
      </c>
      <c r="F3995">
        <v>63814.143007055798</v>
      </c>
      <c r="G3995">
        <v>57426.060235260302</v>
      </c>
      <c r="H3995">
        <v>57461.081743882503</v>
      </c>
      <c r="I3995">
        <v>56095.171596216504</v>
      </c>
      <c r="J3995">
        <v>56736.9422046783</v>
      </c>
      <c r="K3995">
        <v>57924.109977334199</v>
      </c>
    </row>
    <row r="3996" spans="1:11" x14ac:dyDescent="0.3">
      <c r="A3996">
        <v>3995</v>
      </c>
      <c r="B3996">
        <v>65202.0589232079</v>
      </c>
      <c r="C3996">
        <v>57888.045177328298</v>
      </c>
      <c r="D3996">
        <v>57791.248211505503</v>
      </c>
      <c r="E3996">
        <v>56740.004708941698</v>
      </c>
      <c r="F3996">
        <v>63624.722788396299</v>
      </c>
      <c r="G3996">
        <v>57247.594040441101</v>
      </c>
      <c r="H3996">
        <v>57282.387875610802</v>
      </c>
      <c r="I3996">
        <v>55946.026415524597</v>
      </c>
      <c r="J3996">
        <v>56578.257038202602</v>
      </c>
      <c r="K3996">
        <v>57822.527853714397</v>
      </c>
    </row>
    <row r="3997" spans="1:11" x14ac:dyDescent="0.3">
      <c r="A3997">
        <v>3996</v>
      </c>
      <c r="B3997">
        <v>66085.627223393807</v>
      </c>
      <c r="C3997">
        <v>58634.8202213275</v>
      </c>
      <c r="D3997">
        <v>58541.653754444298</v>
      </c>
      <c r="E3997">
        <v>57492.976751791299</v>
      </c>
      <c r="F3997">
        <v>64563.196467660098</v>
      </c>
      <c r="G3997">
        <v>57974.300424164001</v>
      </c>
      <c r="H3997">
        <v>58007.666476423801</v>
      </c>
      <c r="I3997">
        <v>56720.176213705898</v>
      </c>
      <c r="J3997">
        <v>57329.147603681799</v>
      </c>
      <c r="K3997">
        <v>58563.482343980497</v>
      </c>
    </row>
    <row r="3998" spans="1:11" x14ac:dyDescent="0.3">
      <c r="A3998">
        <v>3997</v>
      </c>
      <c r="B3998">
        <v>65734.532646158594</v>
      </c>
      <c r="C3998">
        <v>58092.196265978397</v>
      </c>
      <c r="D3998">
        <v>57992.524015775904</v>
      </c>
      <c r="E3998">
        <v>56991.7772940469</v>
      </c>
      <c r="F3998">
        <v>64078.546403745997</v>
      </c>
      <c r="G3998">
        <v>57528.8301515641</v>
      </c>
      <c r="H3998">
        <v>57564.010238937597</v>
      </c>
      <c r="I3998">
        <v>56167.604132093998</v>
      </c>
      <c r="J3998">
        <v>56819.340990867502</v>
      </c>
      <c r="K3998">
        <v>58018.5574843914</v>
      </c>
    </row>
    <row r="3999" spans="1:11" x14ac:dyDescent="0.3">
      <c r="A3999">
        <v>3998</v>
      </c>
      <c r="B3999">
        <v>65981.055388072506</v>
      </c>
      <c r="C3999">
        <v>58551.165244729302</v>
      </c>
      <c r="D3999">
        <v>58454.805994701703</v>
      </c>
      <c r="E3999">
        <v>57466.1617095119</v>
      </c>
      <c r="F3999">
        <v>64413.075758151703</v>
      </c>
      <c r="G3999">
        <v>57973.449028910203</v>
      </c>
      <c r="H3999">
        <v>58008.278713824002</v>
      </c>
      <c r="I3999">
        <v>56678.555140961602</v>
      </c>
      <c r="J3999">
        <v>57308.865365943901</v>
      </c>
      <c r="K3999">
        <v>58489.745031085098</v>
      </c>
    </row>
    <row r="4000" spans="1:11" x14ac:dyDescent="0.3">
      <c r="A4000">
        <v>3999</v>
      </c>
      <c r="B4000">
        <v>65428.040681017701</v>
      </c>
      <c r="C4000">
        <v>57832.3249252936</v>
      </c>
      <c r="D4000">
        <v>57733.276012126596</v>
      </c>
      <c r="E4000">
        <v>56678.801383960898</v>
      </c>
      <c r="F4000">
        <v>63790.486246956498</v>
      </c>
      <c r="G4000">
        <v>57207.447568192998</v>
      </c>
      <c r="H4000">
        <v>57242.5427707048</v>
      </c>
      <c r="I4000">
        <v>55861.914188152201</v>
      </c>
      <c r="J4000">
        <v>56508.797718226298</v>
      </c>
      <c r="K4000">
        <v>57760.530238363601</v>
      </c>
    </row>
    <row r="4001" spans="1:11" x14ac:dyDescent="0.3">
      <c r="A4001">
        <v>4000</v>
      </c>
      <c r="B4001">
        <v>65423.429235686199</v>
      </c>
      <c r="C4001">
        <v>58063.676146407699</v>
      </c>
      <c r="D4001">
        <v>57969.927884827797</v>
      </c>
      <c r="E4001">
        <v>56917.093578761298</v>
      </c>
      <c r="F4001">
        <v>63899.512023397401</v>
      </c>
      <c r="G4001">
        <v>57395.146979441801</v>
      </c>
      <c r="H4001">
        <v>57429.000479710703</v>
      </c>
      <c r="I4001">
        <v>56139.390428542203</v>
      </c>
      <c r="J4001">
        <v>56751.784390257402</v>
      </c>
      <c r="K4001">
        <v>57991.5658596219</v>
      </c>
    </row>
    <row r="4002" spans="1:11" x14ac:dyDescent="0.3">
      <c r="A4002">
        <v>4001</v>
      </c>
      <c r="B4002">
        <v>64824.121445919503</v>
      </c>
      <c r="C4002">
        <v>57380.849482297599</v>
      </c>
      <c r="D4002">
        <v>57283.742108879</v>
      </c>
      <c r="E4002">
        <v>56307.8139393698</v>
      </c>
      <c r="F4002">
        <v>63240.700022269899</v>
      </c>
      <c r="G4002">
        <v>56799.240304042403</v>
      </c>
      <c r="H4002">
        <v>56834.256126621498</v>
      </c>
      <c r="I4002">
        <v>55494.427785162901</v>
      </c>
      <c r="J4002">
        <v>56129.658083369701</v>
      </c>
      <c r="K4002">
        <v>57299.0188431387</v>
      </c>
    </row>
    <row r="4003" spans="1:11" x14ac:dyDescent="0.3">
      <c r="A4003">
        <v>4002</v>
      </c>
      <c r="B4003">
        <v>66043.329452003003</v>
      </c>
      <c r="C4003">
        <v>58451.458639698503</v>
      </c>
      <c r="D4003">
        <v>58352.2894706929</v>
      </c>
      <c r="E4003">
        <v>57321.825700616297</v>
      </c>
      <c r="F4003">
        <v>64403.610358545397</v>
      </c>
      <c r="G4003">
        <v>57848.279235050097</v>
      </c>
      <c r="H4003">
        <v>57883.398177687603</v>
      </c>
      <c r="I4003">
        <v>56498.777504430102</v>
      </c>
      <c r="J4003">
        <v>57146.928988080101</v>
      </c>
      <c r="K4003">
        <v>58374.883830519699</v>
      </c>
    </row>
    <row r="4004" spans="1:11" x14ac:dyDescent="0.3">
      <c r="A4004">
        <v>4003</v>
      </c>
      <c r="B4004">
        <v>64299.067576332403</v>
      </c>
      <c r="C4004">
        <v>57006.131603688103</v>
      </c>
      <c r="D4004">
        <v>56910.947916502198</v>
      </c>
      <c r="E4004">
        <v>55925.193106029998</v>
      </c>
      <c r="F4004">
        <v>62738.783786999498</v>
      </c>
      <c r="G4004">
        <v>56414.782779202098</v>
      </c>
      <c r="H4004">
        <v>56448.747259627598</v>
      </c>
      <c r="I4004">
        <v>55128.143290762302</v>
      </c>
      <c r="J4004">
        <v>55750.705479991098</v>
      </c>
      <c r="K4004">
        <v>56925.9832608</v>
      </c>
    </row>
    <row r="4005" spans="1:11" x14ac:dyDescent="0.3">
      <c r="A4005">
        <v>4004</v>
      </c>
      <c r="B4005">
        <v>65150.027994122</v>
      </c>
      <c r="C4005">
        <v>57495.915661589097</v>
      </c>
      <c r="D4005">
        <v>57414.330151358801</v>
      </c>
      <c r="E4005">
        <v>56366.338446454101</v>
      </c>
      <c r="F4005">
        <v>63767.199860074099</v>
      </c>
      <c r="G4005">
        <v>57251.985614545498</v>
      </c>
      <c r="H4005">
        <v>57281.5985231909</v>
      </c>
      <c r="I4005">
        <v>56111.596787209397</v>
      </c>
      <c r="J4005">
        <v>56201.399156259198</v>
      </c>
      <c r="K4005">
        <v>57413.170258972998</v>
      </c>
    </row>
    <row r="4006" spans="1:11" x14ac:dyDescent="0.3">
      <c r="A4006">
        <v>4005</v>
      </c>
      <c r="B4006">
        <v>66570.201480387099</v>
      </c>
      <c r="C4006">
        <v>58997.113322156001</v>
      </c>
      <c r="D4006">
        <v>58896.998117199699</v>
      </c>
      <c r="E4006">
        <v>57822.730986776798</v>
      </c>
      <c r="F4006">
        <v>64933.383101589599</v>
      </c>
      <c r="G4006">
        <v>58352.674846391899</v>
      </c>
      <c r="H4006">
        <v>58388.546407249101</v>
      </c>
      <c r="I4006">
        <v>57003.028696408102</v>
      </c>
      <c r="J4006">
        <v>57657.019515870699</v>
      </c>
      <c r="K4006">
        <v>58931.015937814598</v>
      </c>
    </row>
    <row r="4007" spans="1:11" x14ac:dyDescent="0.3">
      <c r="A4007">
        <v>4006</v>
      </c>
      <c r="B4007">
        <v>66114.955299042398</v>
      </c>
      <c r="C4007">
        <v>58632.232244225801</v>
      </c>
      <c r="D4007">
        <v>58538.582027395103</v>
      </c>
      <c r="E4007">
        <v>57527.006594777202</v>
      </c>
      <c r="F4007">
        <v>64593.205151331997</v>
      </c>
      <c r="G4007">
        <v>57997.101131965501</v>
      </c>
      <c r="H4007">
        <v>58030.991221139397</v>
      </c>
      <c r="I4007">
        <v>56743.600061932702</v>
      </c>
      <c r="J4007">
        <v>57356.093059143503</v>
      </c>
      <c r="K4007">
        <v>58554.087165403696</v>
      </c>
    </row>
    <row r="4008" spans="1:11" x14ac:dyDescent="0.3">
      <c r="A4008">
        <v>4007</v>
      </c>
      <c r="B4008">
        <v>65028.943323220999</v>
      </c>
      <c r="C4008">
        <v>57647.676667651402</v>
      </c>
      <c r="D4008">
        <v>57548.972200092103</v>
      </c>
      <c r="E4008">
        <v>56514.623639084799</v>
      </c>
      <c r="F4008">
        <v>63397.053486803299</v>
      </c>
      <c r="G4008">
        <v>57045.174634084397</v>
      </c>
      <c r="H4008">
        <v>57080.043883043698</v>
      </c>
      <c r="I4008">
        <v>55700.245902187104</v>
      </c>
      <c r="J4008">
        <v>56345.102598389698</v>
      </c>
      <c r="K4008">
        <v>57576.000219073998</v>
      </c>
    </row>
    <row r="4009" spans="1:11" x14ac:dyDescent="0.3">
      <c r="A4009">
        <v>4008</v>
      </c>
      <c r="B4009">
        <v>65772.407205128096</v>
      </c>
      <c r="C4009">
        <v>58100.348827401896</v>
      </c>
      <c r="D4009">
        <v>58000.413006046103</v>
      </c>
      <c r="E4009">
        <v>57055.691331544302</v>
      </c>
      <c r="F4009">
        <v>64122.1551508189</v>
      </c>
      <c r="G4009">
        <v>57589.203650007403</v>
      </c>
      <c r="H4009">
        <v>57624.916982094102</v>
      </c>
      <c r="I4009">
        <v>56232.752233532097</v>
      </c>
      <c r="J4009">
        <v>56886.910449824303</v>
      </c>
      <c r="K4009">
        <v>58030.845630397402</v>
      </c>
    </row>
    <row r="4010" spans="1:11" x14ac:dyDescent="0.3">
      <c r="A4010">
        <v>4009</v>
      </c>
      <c r="B4010">
        <v>64553.134308639499</v>
      </c>
      <c r="C4010">
        <v>57208.998631484101</v>
      </c>
      <c r="D4010">
        <v>57112.822640095503</v>
      </c>
      <c r="E4010">
        <v>56087.558660983399</v>
      </c>
      <c r="F4010">
        <v>62972.625240139598</v>
      </c>
      <c r="G4010">
        <v>56580.809592198297</v>
      </c>
      <c r="H4010">
        <v>56614.983804065698</v>
      </c>
      <c r="I4010">
        <v>55279.014488399</v>
      </c>
      <c r="J4010">
        <v>55907.316301908999</v>
      </c>
      <c r="K4010">
        <v>57123.959380455599</v>
      </c>
    </row>
    <row r="4011" spans="1:11" x14ac:dyDescent="0.3">
      <c r="A4011">
        <v>4010</v>
      </c>
      <c r="B4011">
        <v>65302.2547978148</v>
      </c>
      <c r="C4011">
        <v>57814.421370911499</v>
      </c>
      <c r="D4011">
        <v>57718.911709378001</v>
      </c>
      <c r="E4011">
        <v>56702.717636623602</v>
      </c>
      <c r="F4011">
        <v>63748.0353853095</v>
      </c>
      <c r="G4011">
        <v>57190.640118179203</v>
      </c>
      <c r="H4011">
        <v>57225.128517179903</v>
      </c>
      <c r="I4011">
        <v>55910.316318693804</v>
      </c>
      <c r="J4011">
        <v>56534.709429469098</v>
      </c>
      <c r="K4011">
        <v>57741.520213355201</v>
      </c>
    </row>
    <row r="4012" spans="1:11" x14ac:dyDescent="0.3">
      <c r="A4012">
        <v>4011</v>
      </c>
      <c r="B4012">
        <v>65553.971535742705</v>
      </c>
      <c r="C4012">
        <v>57893.779598705703</v>
      </c>
      <c r="D4012">
        <v>57795.344015929601</v>
      </c>
      <c r="E4012">
        <v>56779.485745924299</v>
      </c>
      <c r="F4012">
        <v>63937.956165247102</v>
      </c>
      <c r="G4012">
        <v>57298.224010483398</v>
      </c>
      <c r="H4012">
        <v>57333.586862874399</v>
      </c>
      <c r="I4012">
        <v>55971.369461181101</v>
      </c>
      <c r="J4012">
        <v>56614.9491470133</v>
      </c>
      <c r="K4012">
        <v>57827.214333039999</v>
      </c>
    </row>
    <row r="4013" spans="1:11" x14ac:dyDescent="0.3">
      <c r="A4013">
        <v>4012</v>
      </c>
      <c r="B4013">
        <v>64662.881813126398</v>
      </c>
      <c r="C4013">
        <v>57290.376071585102</v>
      </c>
      <c r="D4013">
        <v>57193.3458780367</v>
      </c>
      <c r="E4013">
        <v>56210.660010895401</v>
      </c>
      <c r="F4013">
        <v>63081.2898060558</v>
      </c>
      <c r="G4013">
        <v>56711.9366529826</v>
      </c>
      <c r="H4013">
        <v>56746.846319564997</v>
      </c>
      <c r="I4013">
        <v>55406.6732040852</v>
      </c>
      <c r="J4013">
        <v>56041.291343808</v>
      </c>
      <c r="K4013">
        <v>57217.3947746064</v>
      </c>
    </row>
    <row r="4014" spans="1:11" x14ac:dyDescent="0.3">
      <c r="A4014">
        <v>4013</v>
      </c>
      <c r="B4014">
        <v>66319.527296347296</v>
      </c>
      <c r="C4014">
        <v>58608.6764761011</v>
      </c>
      <c r="D4014">
        <v>58507.820480996103</v>
      </c>
      <c r="E4014">
        <v>57429.502150681503</v>
      </c>
      <c r="F4014">
        <v>64660.044609469398</v>
      </c>
      <c r="G4014">
        <v>57961.951246809302</v>
      </c>
      <c r="H4014">
        <v>57997.940534836896</v>
      </c>
      <c r="I4014">
        <v>56598.532513645601</v>
      </c>
      <c r="J4014">
        <v>57257.1465447679</v>
      </c>
      <c r="K4014">
        <v>58536.398600341898</v>
      </c>
    </row>
    <row r="4015" spans="1:11" x14ac:dyDescent="0.3">
      <c r="A4015">
        <v>4014</v>
      </c>
      <c r="B4015">
        <v>65948.066321121703</v>
      </c>
      <c r="C4015">
        <v>58453.792583665097</v>
      </c>
      <c r="D4015">
        <v>58355.1429851828</v>
      </c>
      <c r="E4015">
        <v>57340.6299791438</v>
      </c>
      <c r="F4015">
        <v>64333.251924854201</v>
      </c>
      <c r="G4015">
        <v>57857.650096578502</v>
      </c>
      <c r="H4015">
        <v>57893.034117239098</v>
      </c>
      <c r="I4015">
        <v>56526.307007759402</v>
      </c>
      <c r="J4015">
        <v>57171.2902510149</v>
      </c>
      <c r="K4015">
        <v>58382.445602493201</v>
      </c>
    </row>
    <row r="4016" spans="1:11" x14ac:dyDescent="0.3">
      <c r="A4016">
        <v>4015</v>
      </c>
      <c r="B4016">
        <v>65404.490124994103</v>
      </c>
      <c r="C4016">
        <v>58101.229754669097</v>
      </c>
      <c r="D4016">
        <v>58003.375151414599</v>
      </c>
      <c r="E4016">
        <v>56932.765065501502</v>
      </c>
      <c r="F4016">
        <v>63800.7780240867</v>
      </c>
      <c r="G4016">
        <v>57457.956689070197</v>
      </c>
      <c r="H4016">
        <v>57492.868367901501</v>
      </c>
      <c r="I4016">
        <v>56134.644976084201</v>
      </c>
      <c r="J4016">
        <v>56773.409888522299</v>
      </c>
      <c r="K4016">
        <v>58039.212954307302</v>
      </c>
    </row>
    <row r="4017" spans="1:11" x14ac:dyDescent="0.3">
      <c r="A4017">
        <v>4016</v>
      </c>
      <c r="B4017">
        <v>65591.235502625394</v>
      </c>
      <c r="C4017">
        <v>58090.581135375702</v>
      </c>
      <c r="D4017">
        <v>57991.486717682601</v>
      </c>
      <c r="E4017">
        <v>56978.218334685502</v>
      </c>
      <c r="F4017">
        <v>63960.729898491001</v>
      </c>
      <c r="G4017">
        <v>57506.539764716203</v>
      </c>
      <c r="H4017">
        <v>57541.755596622897</v>
      </c>
      <c r="I4017">
        <v>56161.3308005668</v>
      </c>
      <c r="J4017">
        <v>56809.209300295202</v>
      </c>
      <c r="K4017">
        <v>58019.906671048899</v>
      </c>
    </row>
    <row r="4018" spans="1:11" x14ac:dyDescent="0.3">
      <c r="A4018">
        <v>4017</v>
      </c>
      <c r="B4018">
        <v>65289.779334166902</v>
      </c>
      <c r="C4018">
        <v>57789.908045028402</v>
      </c>
      <c r="D4018">
        <v>57690.956868562796</v>
      </c>
      <c r="E4018">
        <v>56629.790981009101</v>
      </c>
      <c r="F4018">
        <v>63673.766767400099</v>
      </c>
      <c r="G4018">
        <v>57146.001054726301</v>
      </c>
      <c r="H4018">
        <v>57181.505471132899</v>
      </c>
      <c r="I4018">
        <v>55815.420353975802</v>
      </c>
      <c r="J4018">
        <v>56461.741536847498</v>
      </c>
      <c r="K4018">
        <v>57720.011323385501</v>
      </c>
    </row>
    <row r="4019" spans="1:11" x14ac:dyDescent="0.3">
      <c r="A4019">
        <v>4018</v>
      </c>
      <c r="B4019">
        <v>65697.933548667701</v>
      </c>
      <c r="C4019">
        <v>58128.2383970347</v>
      </c>
      <c r="D4019">
        <v>58032.6726595129</v>
      </c>
      <c r="E4019">
        <v>57038.094296079304</v>
      </c>
      <c r="F4019">
        <v>64143.6875502693</v>
      </c>
      <c r="G4019">
        <v>57534.801564416899</v>
      </c>
      <c r="H4019">
        <v>57569.519267527103</v>
      </c>
      <c r="I4019">
        <v>56256.130013788701</v>
      </c>
      <c r="J4019">
        <v>56881.203194960501</v>
      </c>
      <c r="K4019">
        <v>58066.496740535898</v>
      </c>
    </row>
    <row r="4020" spans="1:11" x14ac:dyDescent="0.3">
      <c r="A4020">
        <v>4019</v>
      </c>
      <c r="B4020">
        <v>64175.3820610248</v>
      </c>
      <c r="C4020">
        <v>57151.3895070976</v>
      </c>
      <c r="D4020">
        <v>57057.813514513997</v>
      </c>
      <c r="E4020">
        <v>56030.683504893299</v>
      </c>
      <c r="F4020">
        <v>62643.693814717197</v>
      </c>
      <c r="G4020">
        <v>56517.628284636499</v>
      </c>
      <c r="H4020">
        <v>56550.864224160301</v>
      </c>
      <c r="I4020">
        <v>55250.217314883201</v>
      </c>
      <c r="J4020">
        <v>55861.640019299201</v>
      </c>
      <c r="K4020">
        <v>57075.407769908699</v>
      </c>
    </row>
    <row r="4021" spans="1:11" x14ac:dyDescent="0.3">
      <c r="A4021">
        <v>4020</v>
      </c>
      <c r="B4021">
        <v>66864.757368296399</v>
      </c>
      <c r="C4021">
        <v>59229.804614862303</v>
      </c>
      <c r="D4021">
        <v>59133.018986192597</v>
      </c>
      <c r="E4021">
        <v>58068.492587214401</v>
      </c>
      <c r="F4021">
        <v>65273.834797640397</v>
      </c>
      <c r="G4021">
        <v>58587.451222793097</v>
      </c>
      <c r="H4021">
        <v>58621.918152255399</v>
      </c>
      <c r="I4021">
        <v>57277.101629536199</v>
      </c>
      <c r="J4021">
        <v>57909.631375892001</v>
      </c>
      <c r="K4021">
        <v>59167.194682180001</v>
      </c>
    </row>
    <row r="4022" spans="1:11" x14ac:dyDescent="0.3">
      <c r="A4022">
        <v>4021</v>
      </c>
      <c r="B4022">
        <v>66058.973870522794</v>
      </c>
      <c r="C4022">
        <v>58649.99330953</v>
      </c>
      <c r="D4022">
        <v>58555.1919865573</v>
      </c>
      <c r="E4022">
        <v>57491.811553951004</v>
      </c>
      <c r="F4022">
        <v>64506.952216522899</v>
      </c>
      <c r="G4022">
        <v>57968.017904884102</v>
      </c>
      <c r="H4022">
        <v>58001.868242617697</v>
      </c>
      <c r="I4022">
        <v>56689.305490246901</v>
      </c>
      <c r="J4022">
        <v>57308.635362480098</v>
      </c>
      <c r="K4022">
        <v>58560.612197859198</v>
      </c>
    </row>
    <row r="4023" spans="1:11" x14ac:dyDescent="0.3">
      <c r="A4023">
        <v>4022</v>
      </c>
      <c r="B4023">
        <v>66497.823794401993</v>
      </c>
      <c r="C4023">
        <v>58820.674683980098</v>
      </c>
      <c r="D4023">
        <v>58721.319073412997</v>
      </c>
      <c r="E4023">
        <v>57696.651019549201</v>
      </c>
      <c r="F4023">
        <v>64945.610174495501</v>
      </c>
      <c r="G4023">
        <v>58230.776411589897</v>
      </c>
      <c r="H4023">
        <v>58266.1400644979</v>
      </c>
      <c r="I4023">
        <v>56949.097303199698</v>
      </c>
      <c r="J4023">
        <v>57532.234076111803</v>
      </c>
      <c r="K4023">
        <v>58754.908677677297</v>
      </c>
    </row>
    <row r="4024" spans="1:11" x14ac:dyDescent="0.3">
      <c r="A4024">
        <v>4023</v>
      </c>
      <c r="B4024">
        <v>67080.254437522206</v>
      </c>
      <c r="C4024">
        <v>59182.550942429101</v>
      </c>
      <c r="D4024">
        <v>59081.808282621998</v>
      </c>
      <c r="E4024">
        <v>57979.526123522402</v>
      </c>
      <c r="F4024">
        <v>65406.971618061398</v>
      </c>
      <c r="G4024">
        <v>58517.522390671802</v>
      </c>
      <c r="H4024">
        <v>58552.9545728413</v>
      </c>
      <c r="I4024">
        <v>57144.909207999401</v>
      </c>
      <c r="J4024">
        <v>57802.665863638103</v>
      </c>
      <c r="K4024">
        <v>59105.376869224303</v>
      </c>
    </row>
    <row r="4025" spans="1:11" x14ac:dyDescent="0.3">
      <c r="A4025">
        <v>4024</v>
      </c>
      <c r="B4025">
        <v>66577.070402461803</v>
      </c>
      <c r="C4025">
        <v>58911.0135239136</v>
      </c>
      <c r="D4025">
        <v>58812.567754124902</v>
      </c>
      <c r="E4025">
        <v>57768.483163533099</v>
      </c>
      <c r="F4025">
        <v>64957.719164294896</v>
      </c>
      <c r="G4025">
        <v>58296.914761656699</v>
      </c>
      <c r="H4025">
        <v>58332.035487484398</v>
      </c>
      <c r="I4025">
        <v>56964.289871289599</v>
      </c>
      <c r="J4025">
        <v>57607.799828310199</v>
      </c>
      <c r="K4025">
        <v>58848.253823366897</v>
      </c>
    </row>
    <row r="4026" spans="1:11" x14ac:dyDescent="0.3">
      <c r="A4026">
        <v>4025</v>
      </c>
      <c r="B4026">
        <v>68039.914896958697</v>
      </c>
      <c r="C4026">
        <v>60126.560436747801</v>
      </c>
      <c r="D4026">
        <v>60029.2205634559</v>
      </c>
      <c r="E4026">
        <v>58947.231838378997</v>
      </c>
      <c r="F4026">
        <v>66443.962810579702</v>
      </c>
      <c r="G4026">
        <v>59464.494555337398</v>
      </c>
      <c r="H4026">
        <v>59499.3729796443</v>
      </c>
      <c r="I4026">
        <v>58152.820046570298</v>
      </c>
      <c r="J4026">
        <v>58789.097016634601</v>
      </c>
      <c r="K4026">
        <v>60065.248754102198</v>
      </c>
    </row>
    <row r="4027" spans="1:11" x14ac:dyDescent="0.3">
      <c r="A4027">
        <v>4026</v>
      </c>
      <c r="B4027">
        <v>65668.357167433307</v>
      </c>
      <c r="C4027">
        <v>58014.360679470301</v>
      </c>
      <c r="D4027">
        <v>57915.402893183098</v>
      </c>
      <c r="E4027">
        <v>56940.286918252903</v>
      </c>
      <c r="F4027">
        <v>64033.108920305502</v>
      </c>
      <c r="G4027">
        <v>57458.275605637602</v>
      </c>
      <c r="H4027">
        <v>57493.448656378197</v>
      </c>
      <c r="I4027">
        <v>56113.830594682397</v>
      </c>
      <c r="J4027">
        <v>56761.328036325598</v>
      </c>
      <c r="K4027">
        <v>57933.501512545103</v>
      </c>
    </row>
    <row r="4028" spans="1:11" x14ac:dyDescent="0.3">
      <c r="A4028">
        <v>4027</v>
      </c>
      <c r="B4028">
        <v>66238.1803508249</v>
      </c>
      <c r="C4028">
        <v>58189.539637474802</v>
      </c>
      <c r="D4028">
        <v>58105.216325053603</v>
      </c>
      <c r="E4028">
        <v>57058.990883851402</v>
      </c>
      <c r="F4028">
        <v>64858.384881031001</v>
      </c>
      <c r="G4028">
        <v>57932.334179891797</v>
      </c>
      <c r="H4028">
        <v>57961.615271494797</v>
      </c>
      <c r="I4028">
        <v>56799.014959185202</v>
      </c>
      <c r="J4028">
        <v>56894.626845200997</v>
      </c>
      <c r="K4028">
        <v>58110.230288387596</v>
      </c>
    </row>
    <row r="4029" spans="1:11" x14ac:dyDescent="0.3">
      <c r="A4029">
        <v>4028</v>
      </c>
      <c r="B4029">
        <v>66326.076732268499</v>
      </c>
      <c r="C4029">
        <v>58632.486943443502</v>
      </c>
      <c r="D4029">
        <v>58535.311292473598</v>
      </c>
      <c r="E4029">
        <v>57488.498429798303</v>
      </c>
      <c r="F4029">
        <v>64724.100184027498</v>
      </c>
      <c r="G4029">
        <v>58011.550647794997</v>
      </c>
      <c r="H4029">
        <v>58046.249107847601</v>
      </c>
      <c r="I4029">
        <v>56696.440385332498</v>
      </c>
      <c r="J4029">
        <v>57331.374754397402</v>
      </c>
      <c r="K4029">
        <v>58571.918248948401</v>
      </c>
    </row>
    <row r="4030" spans="1:11" x14ac:dyDescent="0.3">
      <c r="A4030">
        <v>4029</v>
      </c>
      <c r="B4030">
        <v>66112.795460765497</v>
      </c>
      <c r="C4030">
        <v>58541.177258615899</v>
      </c>
      <c r="D4030">
        <v>58443.710605616099</v>
      </c>
      <c r="E4030">
        <v>57434.632719949797</v>
      </c>
      <c r="F4030">
        <v>64513.635856508103</v>
      </c>
      <c r="G4030">
        <v>57941.280986270998</v>
      </c>
      <c r="H4030">
        <v>57976.132201894899</v>
      </c>
      <c r="I4030">
        <v>56624.383344426496</v>
      </c>
      <c r="J4030">
        <v>57261.798082801499</v>
      </c>
      <c r="K4030">
        <v>58464.798105271402</v>
      </c>
    </row>
    <row r="4031" spans="1:11" x14ac:dyDescent="0.3">
      <c r="A4031">
        <v>4030</v>
      </c>
      <c r="B4031">
        <v>65791.179388822406</v>
      </c>
      <c r="C4031">
        <v>58152.613568713197</v>
      </c>
      <c r="D4031">
        <v>58053.312507960502</v>
      </c>
      <c r="E4031">
        <v>57048.097108109097</v>
      </c>
      <c r="F4031">
        <v>64153.661894573597</v>
      </c>
      <c r="G4031">
        <v>57575.436865255397</v>
      </c>
      <c r="H4031">
        <v>57610.7649162327</v>
      </c>
      <c r="I4031">
        <v>56228.250416452101</v>
      </c>
      <c r="J4031">
        <v>56877.514704373003</v>
      </c>
      <c r="K4031">
        <v>58080.534790448597</v>
      </c>
    </row>
    <row r="4032" spans="1:11" x14ac:dyDescent="0.3">
      <c r="A4032">
        <v>4031</v>
      </c>
      <c r="B4032">
        <v>65778.516597477195</v>
      </c>
      <c r="C4032">
        <v>58226.4236534058</v>
      </c>
      <c r="D4032">
        <v>58128.881035463797</v>
      </c>
      <c r="E4032">
        <v>57037.220889525401</v>
      </c>
      <c r="F4032">
        <v>64178.627502220101</v>
      </c>
      <c r="G4032">
        <v>57557.506233796797</v>
      </c>
      <c r="H4032">
        <v>57592.299168375997</v>
      </c>
      <c r="I4032">
        <v>56240.876544059996</v>
      </c>
      <c r="J4032">
        <v>56877.557692286799</v>
      </c>
      <c r="K4032">
        <v>58163.6782809336</v>
      </c>
    </row>
    <row r="4033" spans="1:11" x14ac:dyDescent="0.3">
      <c r="A4033">
        <v>4032</v>
      </c>
      <c r="B4033">
        <v>65723.947746711798</v>
      </c>
      <c r="C4033">
        <v>58152.7314513448</v>
      </c>
      <c r="D4033">
        <v>58053.882180194101</v>
      </c>
      <c r="E4033">
        <v>57062.839117284297</v>
      </c>
      <c r="F4033">
        <v>64107.690665862203</v>
      </c>
      <c r="G4033">
        <v>57591.824516979803</v>
      </c>
      <c r="H4033">
        <v>57627.398077277401</v>
      </c>
      <c r="I4033">
        <v>56259.509210755001</v>
      </c>
      <c r="J4033">
        <v>56906.116105594199</v>
      </c>
      <c r="K4033">
        <v>58094.4822349069</v>
      </c>
    </row>
    <row r="4034" spans="1:11" x14ac:dyDescent="0.3">
      <c r="A4034">
        <v>4033</v>
      </c>
      <c r="B4034">
        <v>64551.559253231098</v>
      </c>
      <c r="C4034">
        <v>57185.180259977802</v>
      </c>
      <c r="D4034">
        <v>57089.945099894103</v>
      </c>
      <c r="E4034">
        <v>56045.815897545603</v>
      </c>
      <c r="F4034">
        <v>62996.040995928699</v>
      </c>
      <c r="G4034">
        <v>56530.765165022502</v>
      </c>
      <c r="H4034">
        <v>56565.048612621802</v>
      </c>
      <c r="I4034">
        <v>55251.182888322699</v>
      </c>
      <c r="J4034">
        <v>55873.213077255998</v>
      </c>
      <c r="K4034">
        <v>57107.103359360597</v>
      </c>
    </row>
    <row r="4035" spans="1:11" x14ac:dyDescent="0.3">
      <c r="A4035">
        <v>4034</v>
      </c>
      <c r="B4035">
        <v>66206.119299740894</v>
      </c>
      <c r="C4035">
        <v>58558.883058266103</v>
      </c>
      <c r="D4035">
        <v>58459.143042739001</v>
      </c>
      <c r="E4035">
        <v>57394.076938100399</v>
      </c>
      <c r="F4035">
        <v>64574.216936416</v>
      </c>
      <c r="G4035">
        <v>57924.714610017902</v>
      </c>
      <c r="H4035">
        <v>57960.592321018201</v>
      </c>
      <c r="I4035">
        <v>56583.082005225901</v>
      </c>
      <c r="J4035">
        <v>57234.536964749997</v>
      </c>
      <c r="K4035">
        <v>58498.660059628703</v>
      </c>
    </row>
    <row r="4036" spans="1:11" x14ac:dyDescent="0.3">
      <c r="A4036">
        <v>4035</v>
      </c>
      <c r="B4036">
        <v>66080.595011939004</v>
      </c>
      <c r="C4036">
        <v>58761.829497408602</v>
      </c>
      <c r="D4036">
        <v>58664.5990512071</v>
      </c>
      <c r="E4036">
        <v>57595.601420041698</v>
      </c>
      <c r="F4036">
        <v>64503.820586998401</v>
      </c>
      <c r="G4036">
        <v>58089.809772356799</v>
      </c>
      <c r="H4036">
        <v>58124.814588516201</v>
      </c>
      <c r="I4036">
        <v>56785.298498803502</v>
      </c>
      <c r="J4036">
        <v>57420.540731505302</v>
      </c>
      <c r="K4036">
        <v>58683.198382145201</v>
      </c>
    </row>
    <row r="4037" spans="1:11" x14ac:dyDescent="0.3">
      <c r="A4037">
        <v>4036</v>
      </c>
      <c r="B4037">
        <v>64958.047768278797</v>
      </c>
      <c r="C4037">
        <v>57581.456880566897</v>
      </c>
      <c r="D4037">
        <v>57485.330269336999</v>
      </c>
      <c r="E4037">
        <v>56476.803496173103</v>
      </c>
      <c r="F4037">
        <v>63386.066886703702</v>
      </c>
      <c r="G4037">
        <v>56975.363145761701</v>
      </c>
      <c r="H4037">
        <v>57009.959539955402</v>
      </c>
      <c r="I4037">
        <v>55681.022795644698</v>
      </c>
      <c r="J4037">
        <v>56309.261982536496</v>
      </c>
      <c r="K4037">
        <v>57509.517348805697</v>
      </c>
    </row>
    <row r="4038" spans="1:11" x14ac:dyDescent="0.3">
      <c r="A4038">
        <v>4037</v>
      </c>
      <c r="B4038">
        <v>66078.347355319507</v>
      </c>
      <c r="C4038">
        <v>58545.325764355701</v>
      </c>
      <c r="D4038">
        <v>58445.015200607202</v>
      </c>
      <c r="E4038">
        <v>57421.031257212999</v>
      </c>
      <c r="F4038">
        <v>64429.3126529281</v>
      </c>
      <c r="G4038">
        <v>57967.536466479898</v>
      </c>
      <c r="H4038">
        <v>58003.298195973701</v>
      </c>
      <c r="I4038">
        <v>56607.215753792298</v>
      </c>
      <c r="J4038">
        <v>57262.852529472599</v>
      </c>
      <c r="K4038">
        <v>58486.946396250998</v>
      </c>
    </row>
    <row r="4039" spans="1:11" x14ac:dyDescent="0.3">
      <c r="A4039">
        <v>4038</v>
      </c>
      <c r="B4039">
        <v>66497.679191906107</v>
      </c>
      <c r="C4039">
        <v>58938.057091796203</v>
      </c>
      <c r="D4039">
        <v>58842.830608505101</v>
      </c>
      <c r="E4039">
        <v>57819.329491331897</v>
      </c>
      <c r="F4039">
        <v>64942.573642881798</v>
      </c>
      <c r="G4039">
        <v>58317.011542279302</v>
      </c>
      <c r="H4039">
        <v>58351.217227727197</v>
      </c>
      <c r="I4039">
        <v>57034.647743636597</v>
      </c>
      <c r="J4039">
        <v>57657.4652042163</v>
      </c>
      <c r="K4039">
        <v>58870.802501910999</v>
      </c>
    </row>
    <row r="4040" spans="1:11" x14ac:dyDescent="0.3">
      <c r="A4040">
        <v>4039</v>
      </c>
      <c r="B4040">
        <v>65788.096227270406</v>
      </c>
      <c r="C4040">
        <v>58303.387765910898</v>
      </c>
      <c r="D4040">
        <v>58206.779027431898</v>
      </c>
      <c r="E4040">
        <v>57184.4228907906</v>
      </c>
      <c r="F4040">
        <v>64214.290171127599</v>
      </c>
      <c r="G4040">
        <v>57674.532569263603</v>
      </c>
      <c r="H4040">
        <v>57709.422079570701</v>
      </c>
      <c r="I4040">
        <v>56378.954538518701</v>
      </c>
      <c r="J4040">
        <v>57010.487016350002</v>
      </c>
      <c r="K4040">
        <v>58225.317561761498</v>
      </c>
    </row>
    <row r="4041" spans="1:11" x14ac:dyDescent="0.3">
      <c r="A4041">
        <v>4040</v>
      </c>
      <c r="B4041">
        <v>66676.972986708701</v>
      </c>
      <c r="C4041">
        <v>58949.604262516099</v>
      </c>
      <c r="D4041">
        <v>58849.745963326197</v>
      </c>
      <c r="E4041">
        <v>57785.587240319801</v>
      </c>
      <c r="F4041">
        <v>65036.809345994297</v>
      </c>
      <c r="G4041">
        <v>58309.339731166801</v>
      </c>
      <c r="H4041">
        <v>58345.020329499799</v>
      </c>
      <c r="I4041">
        <v>56961.254132787602</v>
      </c>
      <c r="J4041">
        <v>57613.714017024497</v>
      </c>
      <c r="K4041">
        <v>58876.700040071897</v>
      </c>
    </row>
    <row r="4042" spans="1:11" x14ac:dyDescent="0.3">
      <c r="A4042">
        <v>4041</v>
      </c>
      <c r="B4042">
        <v>65243.350913379603</v>
      </c>
      <c r="C4042">
        <v>57828.536629894297</v>
      </c>
      <c r="D4042">
        <v>57730.343545443997</v>
      </c>
      <c r="E4042">
        <v>56718.7947442476</v>
      </c>
      <c r="F4042">
        <v>63628.677382103997</v>
      </c>
      <c r="G4042">
        <v>57234.570798288703</v>
      </c>
      <c r="H4042">
        <v>57269.571807778702</v>
      </c>
      <c r="I4042">
        <v>55904.319547429899</v>
      </c>
      <c r="J4042">
        <v>56546.023531025901</v>
      </c>
      <c r="K4042">
        <v>57753.235590041499</v>
      </c>
    </row>
    <row r="4043" spans="1:11" x14ac:dyDescent="0.3">
      <c r="A4043">
        <v>4042</v>
      </c>
      <c r="B4043">
        <v>66445.605229926805</v>
      </c>
      <c r="C4043">
        <v>58745.690630573401</v>
      </c>
      <c r="D4043">
        <v>58645.879654149801</v>
      </c>
      <c r="E4043">
        <v>57557.0286908657</v>
      </c>
      <c r="F4043">
        <v>64809.509629314001</v>
      </c>
      <c r="G4043">
        <v>58076.802455214798</v>
      </c>
      <c r="H4043">
        <v>58112.488106359197</v>
      </c>
      <c r="I4043">
        <v>56731.3903195557</v>
      </c>
      <c r="J4043">
        <v>57383.216799976202</v>
      </c>
      <c r="K4043">
        <v>58670.841752322602</v>
      </c>
    </row>
    <row r="4044" spans="1:11" x14ac:dyDescent="0.3">
      <c r="A4044">
        <v>4043</v>
      </c>
      <c r="B4044">
        <v>65755.605159083498</v>
      </c>
      <c r="C4044">
        <v>58304.099107288203</v>
      </c>
      <c r="D4044">
        <v>58208.634049043503</v>
      </c>
      <c r="E4044">
        <v>57132.0522702991</v>
      </c>
      <c r="F4044">
        <v>64290.169807112798</v>
      </c>
      <c r="G4044">
        <v>57631.544054183803</v>
      </c>
      <c r="H4044">
        <v>57665.6277995528</v>
      </c>
      <c r="I4044">
        <v>56421.102165992699</v>
      </c>
      <c r="J4044">
        <v>56966.8805873448</v>
      </c>
      <c r="K4044">
        <v>58233.618292005602</v>
      </c>
    </row>
    <row r="4045" spans="1:11" x14ac:dyDescent="0.3">
      <c r="A4045">
        <v>4044</v>
      </c>
      <c r="B4045">
        <v>65115.9901478963</v>
      </c>
      <c r="C4045">
        <v>57821.602421273798</v>
      </c>
      <c r="D4045">
        <v>57724.176647639099</v>
      </c>
      <c r="E4045">
        <v>56678.558260235499</v>
      </c>
      <c r="F4045">
        <v>63514.7764352128</v>
      </c>
      <c r="G4045">
        <v>57203.4483158652</v>
      </c>
      <c r="H4045">
        <v>57237.768896397101</v>
      </c>
      <c r="I4045">
        <v>55878.629721415797</v>
      </c>
      <c r="J4045">
        <v>56510.493781649602</v>
      </c>
      <c r="K4045">
        <v>57750.204605723004</v>
      </c>
    </row>
    <row r="4046" spans="1:11" x14ac:dyDescent="0.3">
      <c r="A4046">
        <v>4045</v>
      </c>
      <c r="B4046">
        <v>65003.027748928202</v>
      </c>
      <c r="C4046">
        <v>57660.555712376598</v>
      </c>
      <c r="D4046">
        <v>57563.9348429292</v>
      </c>
      <c r="E4046">
        <v>56462.088850166503</v>
      </c>
      <c r="F4046">
        <v>63423.715388761797</v>
      </c>
      <c r="G4046">
        <v>56970.916482353103</v>
      </c>
      <c r="H4046">
        <v>57005.411998940101</v>
      </c>
      <c r="I4046">
        <v>55669.129765406098</v>
      </c>
      <c r="J4046">
        <v>56299.523448529697</v>
      </c>
      <c r="K4046">
        <v>57594.181456512</v>
      </c>
    </row>
    <row r="4047" spans="1:11" x14ac:dyDescent="0.3">
      <c r="A4047">
        <v>4046</v>
      </c>
      <c r="B4047">
        <v>65469.476772327202</v>
      </c>
      <c r="C4047">
        <v>58029.380840668899</v>
      </c>
      <c r="D4047">
        <v>57930.150258875998</v>
      </c>
      <c r="E4047">
        <v>56886.881107945599</v>
      </c>
      <c r="F4047">
        <v>63842.582937029103</v>
      </c>
      <c r="G4047">
        <v>57421.997644650801</v>
      </c>
      <c r="H4047">
        <v>57457.389228049899</v>
      </c>
      <c r="I4047">
        <v>56079.191264878798</v>
      </c>
      <c r="J4047">
        <v>56727.626661480099</v>
      </c>
      <c r="K4047">
        <v>57968.8646704809</v>
      </c>
    </row>
    <row r="4048" spans="1:11" x14ac:dyDescent="0.3">
      <c r="A4048">
        <v>4047</v>
      </c>
      <c r="B4048">
        <v>65290.6260594329</v>
      </c>
      <c r="C4048">
        <v>57795.308201538501</v>
      </c>
      <c r="D4048">
        <v>57697.226345812604</v>
      </c>
      <c r="E4048">
        <v>56688.077330091</v>
      </c>
      <c r="F4048">
        <v>63668.087838320898</v>
      </c>
      <c r="G4048">
        <v>57203.136219960303</v>
      </c>
      <c r="H4048">
        <v>57237.886053215603</v>
      </c>
      <c r="I4048">
        <v>55867.818567119401</v>
      </c>
      <c r="J4048">
        <v>56508.780525120397</v>
      </c>
      <c r="K4048">
        <v>57713.135953807301</v>
      </c>
    </row>
    <row r="4049" spans="1:11" x14ac:dyDescent="0.3">
      <c r="A4049">
        <v>4048</v>
      </c>
      <c r="B4049">
        <v>65768.681530516304</v>
      </c>
      <c r="C4049">
        <v>58363.472944584602</v>
      </c>
      <c r="D4049">
        <v>58266.6703649708</v>
      </c>
      <c r="E4049">
        <v>57203.5124742603</v>
      </c>
      <c r="F4049">
        <v>64185.381843009302</v>
      </c>
      <c r="G4049">
        <v>57715.914092365798</v>
      </c>
      <c r="H4049">
        <v>57750.6300415406</v>
      </c>
      <c r="I4049">
        <v>56410.916383005599</v>
      </c>
      <c r="J4049">
        <v>57043.1678805837</v>
      </c>
      <c r="K4049">
        <v>58299.395183066001</v>
      </c>
    </row>
    <row r="4050" spans="1:11" x14ac:dyDescent="0.3">
      <c r="A4050">
        <v>4049</v>
      </c>
      <c r="B4050">
        <v>65171.312988706799</v>
      </c>
      <c r="C4050">
        <v>57896.940854952598</v>
      </c>
      <c r="D4050">
        <v>57804.1378686553</v>
      </c>
      <c r="E4050">
        <v>56729.555054493801</v>
      </c>
      <c r="F4050">
        <v>63662.684712066301</v>
      </c>
      <c r="G4050">
        <v>57215.982342556897</v>
      </c>
      <c r="H4050">
        <v>57249.403406357</v>
      </c>
      <c r="I4050">
        <v>55971.209879419599</v>
      </c>
      <c r="J4050">
        <v>56577.300634728403</v>
      </c>
      <c r="K4050">
        <v>57837.146760725103</v>
      </c>
    </row>
    <row r="4051" spans="1:11" x14ac:dyDescent="0.3">
      <c r="A4051">
        <v>4050</v>
      </c>
      <c r="B4051">
        <v>65244.147393299099</v>
      </c>
      <c r="C4051">
        <v>57746.969789695497</v>
      </c>
      <c r="D4051">
        <v>57649.991442886203</v>
      </c>
      <c r="E4051">
        <v>56620.975265842098</v>
      </c>
      <c r="F4051">
        <v>63649.639109301599</v>
      </c>
      <c r="G4051">
        <v>57126.411368200803</v>
      </c>
      <c r="H4051">
        <v>57160.997136158498</v>
      </c>
      <c r="I4051">
        <v>55814.035660728201</v>
      </c>
      <c r="J4051">
        <v>56447.7894115745</v>
      </c>
      <c r="K4051">
        <v>57669.955927281597</v>
      </c>
    </row>
    <row r="4052" spans="1:11" x14ac:dyDescent="0.3">
      <c r="A4052">
        <v>4051</v>
      </c>
      <c r="B4052">
        <v>65493.310393753804</v>
      </c>
      <c r="C4052">
        <v>57963.687489777003</v>
      </c>
      <c r="D4052">
        <v>57865.191808114898</v>
      </c>
      <c r="E4052">
        <v>56881.872920410598</v>
      </c>
      <c r="F4052">
        <v>63866.445062931904</v>
      </c>
      <c r="G4052">
        <v>57416.091993779002</v>
      </c>
      <c r="H4052">
        <v>57451.0402000748</v>
      </c>
      <c r="I4052">
        <v>56074.779686852104</v>
      </c>
      <c r="J4052">
        <v>56719.080359093998</v>
      </c>
      <c r="K4052">
        <v>57898.799126088503</v>
      </c>
    </row>
    <row r="4053" spans="1:11" x14ac:dyDescent="0.3">
      <c r="A4053">
        <v>4052</v>
      </c>
      <c r="B4053">
        <v>66426.073625856094</v>
      </c>
      <c r="C4053">
        <v>58914.398972942399</v>
      </c>
      <c r="D4053">
        <v>58816.959301926297</v>
      </c>
      <c r="E4053">
        <v>57750.296536673399</v>
      </c>
      <c r="F4053">
        <v>64828.490420963899</v>
      </c>
      <c r="G4053">
        <v>58244.402999713202</v>
      </c>
      <c r="H4053">
        <v>58279.132315065101</v>
      </c>
      <c r="I4053">
        <v>56927.642829998003</v>
      </c>
      <c r="J4053">
        <v>57564.132924895799</v>
      </c>
      <c r="K4053">
        <v>58824.300650925601</v>
      </c>
    </row>
    <row r="4054" spans="1:11" x14ac:dyDescent="0.3">
      <c r="A4054">
        <v>4053</v>
      </c>
      <c r="B4054">
        <v>66659.385625766299</v>
      </c>
      <c r="C4054">
        <v>58989.1662926176</v>
      </c>
      <c r="D4054">
        <v>58893.035521842197</v>
      </c>
      <c r="E4054">
        <v>57798.363838434801</v>
      </c>
      <c r="F4054">
        <v>65087.589599630497</v>
      </c>
      <c r="G4054">
        <v>58301.1400704033</v>
      </c>
      <c r="H4054">
        <v>58335.5882988503</v>
      </c>
      <c r="I4054">
        <v>57007.758692880503</v>
      </c>
      <c r="J4054">
        <v>57635.542066832902</v>
      </c>
      <c r="K4054">
        <v>58921.958205175797</v>
      </c>
    </row>
    <row r="4055" spans="1:11" x14ac:dyDescent="0.3">
      <c r="A4055">
        <v>4054</v>
      </c>
      <c r="B4055">
        <v>65749.791537457102</v>
      </c>
      <c r="C4055">
        <v>58075.286909439797</v>
      </c>
      <c r="D4055">
        <v>57979.509576404598</v>
      </c>
      <c r="E4055">
        <v>56982.644127309199</v>
      </c>
      <c r="F4055">
        <v>64179.158559165902</v>
      </c>
      <c r="G4055">
        <v>57474.8692591238</v>
      </c>
      <c r="H4055">
        <v>57509.168786485498</v>
      </c>
      <c r="I4055">
        <v>56184.038477892798</v>
      </c>
      <c r="J4055">
        <v>56810.633063404101</v>
      </c>
      <c r="K4055">
        <v>57998.579982556803</v>
      </c>
    </row>
    <row r="4056" spans="1:11" x14ac:dyDescent="0.3">
      <c r="A4056">
        <v>4055</v>
      </c>
      <c r="B4056">
        <v>64839.812842162901</v>
      </c>
      <c r="C4056">
        <v>57601.9610548079</v>
      </c>
      <c r="D4056">
        <v>57507.4296731828</v>
      </c>
      <c r="E4056">
        <v>56424.6832743993</v>
      </c>
      <c r="F4056">
        <v>63305.154376509403</v>
      </c>
      <c r="G4056">
        <v>56899.027039614601</v>
      </c>
      <c r="H4056">
        <v>56933.057199196199</v>
      </c>
      <c r="I4056">
        <v>55632.965355686101</v>
      </c>
      <c r="J4056">
        <v>56249.978304196797</v>
      </c>
      <c r="K4056">
        <v>57520.837177364498</v>
      </c>
    </row>
    <row r="4057" spans="1:11" x14ac:dyDescent="0.3">
      <c r="A4057">
        <v>4056</v>
      </c>
      <c r="B4057">
        <v>66123.062674450601</v>
      </c>
      <c r="C4057">
        <v>58633.770364276701</v>
      </c>
      <c r="D4057">
        <v>58539.047692682201</v>
      </c>
      <c r="E4057">
        <v>57518.117847294998</v>
      </c>
      <c r="F4057">
        <v>64576.497718628998</v>
      </c>
      <c r="G4057">
        <v>58010.665465911101</v>
      </c>
      <c r="H4057">
        <v>58044.662417518601</v>
      </c>
      <c r="I4057">
        <v>56734.1840315839</v>
      </c>
      <c r="J4057">
        <v>57353.663288635398</v>
      </c>
      <c r="K4057">
        <v>58563.3934852409</v>
      </c>
    </row>
    <row r="4058" spans="1:11" x14ac:dyDescent="0.3">
      <c r="A4058">
        <v>4057</v>
      </c>
      <c r="B4058">
        <v>65309.362284971801</v>
      </c>
      <c r="C4058">
        <v>57792.727423788798</v>
      </c>
      <c r="D4058">
        <v>57694.8456535269</v>
      </c>
      <c r="E4058">
        <v>56647.957760332501</v>
      </c>
      <c r="F4058">
        <v>63695.185641198899</v>
      </c>
      <c r="G4058">
        <v>57164.630710110097</v>
      </c>
      <c r="H4058">
        <v>57199.4314814268</v>
      </c>
      <c r="I4058">
        <v>55837.721491056298</v>
      </c>
      <c r="J4058">
        <v>56477.043098609996</v>
      </c>
      <c r="K4058">
        <v>57718.813994385098</v>
      </c>
    </row>
    <row r="4059" spans="1:11" x14ac:dyDescent="0.3">
      <c r="A4059">
        <v>4058</v>
      </c>
      <c r="B4059">
        <v>66161.402972776195</v>
      </c>
      <c r="C4059">
        <v>58478.738670079598</v>
      </c>
      <c r="D4059">
        <v>58379.464424726102</v>
      </c>
      <c r="E4059">
        <v>57306.271496966401</v>
      </c>
      <c r="F4059">
        <v>64532.733787127698</v>
      </c>
      <c r="G4059">
        <v>57838.325175149803</v>
      </c>
      <c r="H4059">
        <v>57873.875212923602</v>
      </c>
      <c r="I4059">
        <v>56499.8089946338</v>
      </c>
      <c r="J4059">
        <v>57148.213879070201</v>
      </c>
      <c r="K4059">
        <v>58419.609278251803</v>
      </c>
    </row>
    <row r="4060" spans="1:11" x14ac:dyDescent="0.3">
      <c r="A4060">
        <v>4059</v>
      </c>
      <c r="B4060">
        <v>65639.3717062449</v>
      </c>
      <c r="C4060">
        <v>58163.471584239698</v>
      </c>
      <c r="D4060">
        <v>58067.107558475698</v>
      </c>
      <c r="E4060">
        <v>57026.896523616197</v>
      </c>
      <c r="F4060">
        <v>64064.854962433797</v>
      </c>
      <c r="G4060">
        <v>57527.784143284698</v>
      </c>
      <c r="H4060">
        <v>57562.404929653298</v>
      </c>
      <c r="I4060">
        <v>56230.959306078199</v>
      </c>
      <c r="J4060">
        <v>56860.546427467503</v>
      </c>
      <c r="K4060">
        <v>58092.756169148197</v>
      </c>
    </row>
    <row r="4061" spans="1:11" x14ac:dyDescent="0.3">
      <c r="A4061">
        <v>4060</v>
      </c>
      <c r="B4061">
        <v>66436.403121733601</v>
      </c>
      <c r="C4061">
        <v>58751.470909047297</v>
      </c>
      <c r="D4061">
        <v>58652.929560507102</v>
      </c>
      <c r="E4061">
        <v>57608.278446148797</v>
      </c>
      <c r="F4061">
        <v>64811.687645602004</v>
      </c>
      <c r="G4061">
        <v>58142.9906190443</v>
      </c>
      <c r="H4061">
        <v>58178.140584303699</v>
      </c>
      <c r="I4061">
        <v>56807.626450488497</v>
      </c>
      <c r="J4061">
        <v>57451.580184364801</v>
      </c>
      <c r="K4061">
        <v>58692.751342905402</v>
      </c>
    </row>
    <row r="4062" spans="1:11" x14ac:dyDescent="0.3">
      <c r="A4062">
        <v>4061</v>
      </c>
      <c r="B4062">
        <v>66056.305015596998</v>
      </c>
      <c r="C4062">
        <v>58396.528744719202</v>
      </c>
      <c r="D4062">
        <v>58297.643396088599</v>
      </c>
      <c r="E4062">
        <v>57283.351900735099</v>
      </c>
      <c r="F4062">
        <v>64433.4374526721</v>
      </c>
      <c r="G4062">
        <v>57798.390146610298</v>
      </c>
      <c r="H4062">
        <v>57833.805189479201</v>
      </c>
      <c r="I4062">
        <v>56463.783779208403</v>
      </c>
      <c r="J4062">
        <v>57110.3333648689</v>
      </c>
      <c r="K4062">
        <v>58321.6700132818</v>
      </c>
    </row>
    <row r="4063" spans="1:11" x14ac:dyDescent="0.3">
      <c r="A4063">
        <v>4062</v>
      </c>
      <c r="B4063">
        <v>65487.793152853803</v>
      </c>
      <c r="C4063">
        <v>57908.2399582984</v>
      </c>
      <c r="D4063">
        <v>57810.276352767898</v>
      </c>
      <c r="E4063">
        <v>56726.943640650003</v>
      </c>
      <c r="F4063">
        <v>63874.884198159401</v>
      </c>
      <c r="G4063">
        <v>57253.7378892985</v>
      </c>
      <c r="H4063">
        <v>57288.5348718842</v>
      </c>
      <c r="I4063">
        <v>55927.216774132103</v>
      </c>
      <c r="J4063">
        <v>56566.678032653297</v>
      </c>
      <c r="K4063">
        <v>57845.380723330403</v>
      </c>
    </row>
    <row r="4064" spans="1:11" x14ac:dyDescent="0.3">
      <c r="A4064">
        <v>4063</v>
      </c>
      <c r="B4064">
        <v>65757.110884982001</v>
      </c>
      <c r="C4064">
        <v>58298.2097329916</v>
      </c>
      <c r="D4064">
        <v>58199.964416887196</v>
      </c>
      <c r="E4064">
        <v>57160.355367351003</v>
      </c>
      <c r="F4064">
        <v>64140.262219966498</v>
      </c>
      <c r="G4064">
        <v>57687.726381999797</v>
      </c>
      <c r="H4064">
        <v>57722.618704961002</v>
      </c>
      <c r="I4064">
        <v>56353.765782806302</v>
      </c>
      <c r="J4064">
        <v>56995.7608965822</v>
      </c>
      <c r="K4064">
        <v>58231.336109401498</v>
      </c>
    </row>
    <row r="4065" spans="1:11" x14ac:dyDescent="0.3">
      <c r="A4065">
        <v>4064</v>
      </c>
      <c r="B4065">
        <v>66578.212075207193</v>
      </c>
      <c r="C4065">
        <v>58955.619179113499</v>
      </c>
      <c r="D4065">
        <v>58858.077692071602</v>
      </c>
      <c r="E4065">
        <v>57776.070620721803</v>
      </c>
      <c r="F4065">
        <v>64970.545015309202</v>
      </c>
      <c r="G4065">
        <v>58289.1744405563</v>
      </c>
      <c r="H4065">
        <v>58323.747066711097</v>
      </c>
      <c r="I4065">
        <v>56966.219720523899</v>
      </c>
      <c r="J4065">
        <v>57603.129038366897</v>
      </c>
      <c r="K4065">
        <v>58879.344016809599</v>
      </c>
    </row>
    <row r="4066" spans="1:11" x14ac:dyDescent="0.3">
      <c r="A4066">
        <v>4065</v>
      </c>
      <c r="B4066">
        <v>64989.666560127698</v>
      </c>
      <c r="C4066">
        <v>57637.671209437402</v>
      </c>
      <c r="D4066">
        <v>57540.451943537097</v>
      </c>
      <c r="E4066">
        <v>56505.553304571797</v>
      </c>
      <c r="F4066">
        <v>63384.384874624397</v>
      </c>
      <c r="G4066">
        <v>57014.909307704002</v>
      </c>
      <c r="H4066">
        <v>57049.370098833097</v>
      </c>
      <c r="I4066">
        <v>55693.1037160329</v>
      </c>
      <c r="J4066">
        <v>56328.211474965799</v>
      </c>
      <c r="K4066">
        <v>57556.696246808802</v>
      </c>
    </row>
    <row r="4067" spans="1:11" x14ac:dyDescent="0.3">
      <c r="A4067">
        <v>4066</v>
      </c>
      <c r="B4067">
        <v>65833.508490141598</v>
      </c>
      <c r="C4067">
        <v>58303.803989806103</v>
      </c>
      <c r="D4067">
        <v>58209.985923435102</v>
      </c>
      <c r="E4067">
        <v>57183.859900833202</v>
      </c>
      <c r="F4067">
        <v>64308.071224009</v>
      </c>
      <c r="G4067">
        <v>57671.518420303502</v>
      </c>
      <c r="H4067">
        <v>57705.5634148709</v>
      </c>
      <c r="I4067">
        <v>56416.8045437572</v>
      </c>
      <c r="J4067">
        <v>57030.134084250698</v>
      </c>
      <c r="K4067">
        <v>58243.4939758892</v>
      </c>
    </row>
    <row r="4068" spans="1:11" x14ac:dyDescent="0.3">
      <c r="A4068">
        <v>4067</v>
      </c>
      <c r="B4068">
        <v>65210.953797227899</v>
      </c>
      <c r="C4068">
        <v>57687.538577428597</v>
      </c>
      <c r="D4068">
        <v>57589.159717803203</v>
      </c>
      <c r="E4068">
        <v>56537.622049688602</v>
      </c>
      <c r="F4068">
        <v>63595.209847439401</v>
      </c>
      <c r="G4068">
        <v>57054.081445185999</v>
      </c>
      <c r="H4068">
        <v>57089.206291816197</v>
      </c>
      <c r="I4068">
        <v>55725.458002572901</v>
      </c>
      <c r="J4068">
        <v>56368.179417348299</v>
      </c>
      <c r="K4068">
        <v>57615.734682358801</v>
      </c>
    </row>
    <row r="4069" spans="1:11" x14ac:dyDescent="0.3">
      <c r="A4069">
        <v>4068</v>
      </c>
      <c r="B4069">
        <v>65470.5337213194</v>
      </c>
      <c r="C4069">
        <v>57920.558090869497</v>
      </c>
      <c r="D4069">
        <v>57823.2256665225</v>
      </c>
      <c r="E4069">
        <v>56826.5133622598</v>
      </c>
      <c r="F4069">
        <v>63865.6020971416</v>
      </c>
      <c r="G4069">
        <v>57338.898861359303</v>
      </c>
      <c r="H4069">
        <v>57373.565945960698</v>
      </c>
      <c r="I4069">
        <v>56017.937772937301</v>
      </c>
      <c r="J4069">
        <v>56654.436714410702</v>
      </c>
      <c r="K4069">
        <v>57845.0374661936</v>
      </c>
    </row>
    <row r="4070" spans="1:11" x14ac:dyDescent="0.3">
      <c r="A4070">
        <v>4069</v>
      </c>
      <c r="B4070">
        <v>65722.866267801801</v>
      </c>
      <c r="C4070">
        <v>58384.523437024101</v>
      </c>
      <c r="D4070">
        <v>58287.541957287598</v>
      </c>
      <c r="E4070">
        <v>57276.586251474801</v>
      </c>
      <c r="F4070">
        <v>64137.668656440299</v>
      </c>
      <c r="G4070">
        <v>57794.360938676196</v>
      </c>
      <c r="H4070">
        <v>57829.026426819801</v>
      </c>
      <c r="I4070">
        <v>56482.610579407403</v>
      </c>
      <c r="J4070">
        <v>57116.747689556403</v>
      </c>
      <c r="K4070">
        <v>58321.116101022999</v>
      </c>
    </row>
    <row r="4071" spans="1:11" x14ac:dyDescent="0.3">
      <c r="A4071">
        <v>4070</v>
      </c>
      <c r="B4071">
        <v>65595.330636550396</v>
      </c>
      <c r="C4071">
        <v>58061.655713468797</v>
      </c>
      <c r="D4071">
        <v>57963.042111983799</v>
      </c>
      <c r="E4071">
        <v>56880.8974057542</v>
      </c>
      <c r="F4071">
        <v>63976.084762427497</v>
      </c>
      <c r="G4071">
        <v>57404.329910153101</v>
      </c>
      <c r="H4071">
        <v>57439.520082401403</v>
      </c>
      <c r="I4071">
        <v>56072.211152502998</v>
      </c>
      <c r="J4071">
        <v>56715.9988314449</v>
      </c>
      <c r="K4071">
        <v>57994.860131879599</v>
      </c>
    </row>
    <row r="4072" spans="1:11" x14ac:dyDescent="0.3">
      <c r="A4072">
        <v>4071</v>
      </c>
      <c r="B4072">
        <v>65610.062313746996</v>
      </c>
      <c r="C4072">
        <v>58203.019459599702</v>
      </c>
      <c r="D4072">
        <v>58107.817151380899</v>
      </c>
      <c r="E4072">
        <v>57078.893010477703</v>
      </c>
      <c r="F4072">
        <v>64049.8935248083</v>
      </c>
      <c r="G4072">
        <v>57574.428560769797</v>
      </c>
      <c r="H4072">
        <v>57608.550224983097</v>
      </c>
      <c r="I4072">
        <v>56289.429383330302</v>
      </c>
      <c r="J4072">
        <v>56911.634496328799</v>
      </c>
      <c r="K4072">
        <v>58130.339015080797</v>
      </c>
    </row>
    <row r="4073" spans="1:11" x14ac:dyDescent="0.3">
      <c r="A4073">
        <v>4072</v>
      </c>
      <c r="B4073">
        <v>66115.154303069401</v>
      </c>
      <c r="C4073">
        <v>58571.126547462802</v>
      </c>
      <c r="D4073">
        <v>58471.8284441086</v>
      </c>
      <c r="E4073">
        <v>57377.615455035098</v>
      </c>
      <c r="F4073">
        <v>64492.775122551298</v>
      </c>
      <c r="G4073">
        <v>57899.934892584803</v>
      </c>
      <c r="H4073">
        <v>57935.498399034303</v>
      </c>
      <c r="I4073">
        <v>56563.0114510926</v>
      </c>
      <c r="J4073">
        <v>57211.295297811499</v>
      </c>
      <c r="K4073">
        <v>58503.400693411299</v>
      </c>
    </row>
    <row r="4074" spans="1:11" x14ac:dyDescent="0.3">
      <c r="A4074">
        <v>4073</v>
      </c>
      <c r="B4074">
        <v>65592.584556294707</v>
      </c>
      <c r="C4074">
        <v>58207.103858586801</v>
      </c>
      <c r="D4074">
        <v>58112.9430229871</v>
      </c>
      <c r="E4074">
        <v>57102.742071571702</v>
      </c>
      <c r="F4074">
        <v>64051.949446654602</v>
      </c>
      <c r="G4074">
        <v>57586.213652058897</v>
      </c>
      <c r="H4074">
        <v>57619.939988261802</v>
      </c>
      <c r="I4074">
        <v>56316.4087592465</v>
      </c>
      <c r="J4074">
        <v>56932.252299137399</v>
      </c>
      <c r="K4074">
        <v>58130.004368793903</v>
      </c>
    </row>
    <row r="4075" spans="1:11" x14ac:dyDescent="0.3">
      <c r="A4075">
        <v>4074</v>
      </c>
      <c r="B4075">
        <v>65724.458130920597</v>
      </c>
      <c r="C4075">
        <v>58302.980646505697</v>
      </c>
      <c r="D4075">
        <v>58209.682701281199</v>
      </c>
      <c r="E4075">
        <v>57241.338296765403</v>
      </c>
      <c r="F4075">
        <v>64204.525519189898</v>
      </c>
      <c r="G4075">
        <v>57716.977148152997</v>
      </c>
      <c r="H4075">
        <v>57750.6538802543</v>
      </c>
      <c r="I4075">
        <v>56462.994299926097</v>
      </c>
      <c r="J4075">
        <v>57073.689293928903</v>
      </c>
      <c r="K4075">
        <v>58228.014606756398</v>
      </c>
    </row>
    <row r="4076" spans="1:11" x14ac:dyDescent="0.3">
      <c r="A4076">
        <v>4075</v>
      </c>
      <c r="B4076">
        <v>65002.5263336028</v>
      </c>
      <c r="C4076">
        <v>57602.079445179799</v>
      </c>
      <c r="D4076">
        <v>57506.835717007998</v>
      </c>
      <c r="E4076">
        <v>56465.969959698901</v>
      </c>
      <c r="F4076">
        <v>63452.7443377257</v>
      </c>
      <c r="G4076">
        <v>56954.049443440701</v>
      </c>
      <c r="H4076">
        <v>56988.414376206703</v>
      </c>
      <c r="I4076">
        <v>55677.626514900097</v>
      </c>
      <c r="J4076">
        <v>56299.914477305101</v>
      </c>
      <c r="K4076">
        <v>57530.600221967899</v>
      </c>
    </row>
    <row r="4077" spans="1:11" x14ac:dyDescent="0.3">
      <c r="A4077">
        <v>4076</v>
      </c>
      <c r="B4077">
        <v>66028.113773403704</v>
      </c>
      <c r="C4077">
        <v>58508.501871777204</v>
      </c>
      <c r="D4077">
        <v>58411.355256797397</v>
      </c>
      <c r="E4077">
        <v>57356.720187781801</v>
      </c>
      <c r="F4077">
        <v>64431.027941565997</v>
      </c>
      <c r="G4077">
        <v>57875.7744442365</v>
      </c>
      <c r="H4077">
        <v>57910.4154649107</v>
      </c>
      <c r="I4077">
        <v>56560.735804819102</v>
      </c>
      <c r="J4077">
        <v>57195.389599926297</v>
      </c>
      <c r="K4077">
        <v>58443.764668159201</v>
      </c>
    </row>
    <row r="4078" spans="1:11" x14ac:dyDescent="0.3">
      <c r="A4078">
        <v>4077</v>
      </c>
      <c r="B4078">
        <v>66276.0765076221</v>
      </c>
      <c r="C4078">
        <v>58613.265332912997</v>
      </c>
      <c r="D4078">
        <v>58516.871952868802</v>
      </c>
      <c r="E4078">
        <v>57440.841858370099</v>
      </c>
      <c r="F4078">
        <v>64696.188871798397</v>
      </c>
      <c r="G4078">
        <v>57933.704457612097</v>
      </c>
      <c r="H4078">
        <v>57968.205937166298</v>
      </c>
      <c r="I4078">
        <v>56636.059331438701</v>
      </c>
      <c r="J4078">
        <v>57265.533432138101</v>
      </c>
      <c r="K4078">
        <v>58533.330187109503</v>
      </c>
    </row>
    <row r="4079" spans="1:11" x14ac:dyDescent="0.3">
      <c r="A4079">
        <v>4078</v>
      </c>
      <c r="B4079">
        <v>64110.723268731002</v>
      </c>
      <c r="C4079">
        <v>56669.830576112901</v>
      </c>
      <c r="D4079">
        <v>56573.082890598103</v>
      </c>
      <c r="E4079">
        <v>55576.732838579199</v>
      </c>
      <c r="F4079">
        <v>62728.907293313903</v>
      </c>
      <c r="G4079">
        <v>56382.632820461797</v>
      </c>
      <c r="H4079">
        <v>56412.125673366601</v>
      </c>
      <c r="I4079">
        <v>55241.280162396601</v>
      </c>
      <c r="J4079">
        <v>55398.372265989601</v>
      </c>
      <c r="K4079">
        <v>56587.263628521701</v>
      </c>
    </row>
    <row r="4080" spans="1:11" x14ac:dyDescent="0.3">
      <c r="A4080">
        <v>4079</v>
      </c>
      <c r="B4080">
        <v>65273.305761396798</v>
      </c>
      <c r="C4080">
        <v>57876.771682418097</v>
      </c>
      <c r="D4080">
        <v>57778.678882768501</v>
      </c>
      <c r="E4080">
        <v>56756.353883768701</v>
      </c>
      <c r="F4080">
        <v>63671.996449835897</v>
      </c>
      <c r="G4080">
        <v>57266.299901257597</v>
      </c>
      <c r="H4080">
        <v>57301.5379243731</v>
      </c>
      <c r="I4080">
        <v>55945.396151341301</v>
      </c>
      <c r="J4080">
        <v>56586.538589051503</v>
      </c>
      <c r="K4080">
        <v>57804.555820057503</v>
      </c>
    </row>
    <row r="4081" spans="1:11" x14ac:dyDescent="0.3">
      <c r="A4081">
        <v>4080</v>
      </c>
      <c r="B4081">
        <v>66037.428787267199</v>
      </c>
      <c r="C4081">
        <v>58472.706248284499</v>
      </c>
      <c r="D4081">
        <v>58374.0370329086</v>
      </c>
      <c r="E4081">
        <v>57320.0403566889</v>
      </c>
      <c r="F4081">
        <v>64426.890997287497</v>
      </c>
      <c r="G4081">
        <v>57836.594421443697</v>
      </c>
      <c r="H4081">
        <v>57872.013862456799</v>
      </c>
      <c r="I4081">
        <v>56509.344150618403</v>
      </c>
      <c r="J4081">
        <v>57154.104578718099</v>
      </c>
      <c r="K4081">
        <v>58404.840578567098</v>
      </c>
    </row>
    <row r="4082" spans="1:11" x14ac:dyDescent="0.3">
      <c r="A4082">
        <v>4081</v>
      </c>
      <c r="B4082">
        <v>65463.693729508901</v>
      </c>
      <c r="C4082">
        <v>57750.708823008899</v>
      </c>
      <c r="D4082">
        <v>57650.536180178096</v>
      </c>
      <c r="E4082">
        <v>56607.675493934999</v>
      </c>
      <c r="F4082">
        <v>63805.378698012602</v>
      </c>
      <c r="G4082">
        <v>57142.6421590256</v>
      </c>
      <c r="H4082">
        <v>57178.1794630925</v>
      </c>
      <c r="I4082">
        <v>55782.640611295501</v>
      </c>
      <c r="J4082">
        <v>56437.071026254598</v>
      </c>
      <c r="K4082">
        <v>57679.422701256597</v>
      </c>
    </row>
    <row r="4083" spans="1:11" x14ac:dyDescent="0.3">
      <c r="A4083">
        <v>4082</v>
      </c>
      <c r="B4083">
        <v>65918.062404423996</v>
      </c>
      <c r="C4083">
        <v>58393.800274073801</v>
      </c>
      <c r="D4083">
        <v>58296.062533316697</v>
      </c>
      <c r="E4083">
        <v>57234.5916712701</v>
      </c>
      <c r="F4083">
        <v>64318.242368934203</v>
      </c>
      <c r="G4083">
        <v>57753.6632987025</v>
      </c>
      <c r="H4083">
        <v>57788.764490531503</v>
      </c>
      <c r="I4083">
        <v>56436.707353973601</v>
      </c>
      <c r="J4083">
        <v>57075.099656356899</v>
      </c>
      <c r="K4083">
        <v>58331.528443075404</v>
      </c>
    </row>
    <row r="4084" spans="1:11" x14ac:dyDescent="0.3">
      <c r="A4084">
        <v>4083</v>
      </c>
      <c r="B4084">
        <v>65087.392592349999</v>
      </c>
      <c r="C4084">
        <v>57903.0391638289</v>
      </c>
      <c r="D4084">
        <v>57809.231474157103</v>
      </c>
      <c r="E4084">
        <v>56770.2407043282</v>
      </c>
      <c r="F4084">
        <v>63559.518869191699</v>
      </c>
      <c r="G4084">
        <v>57249.526635529503</v>
      </c>
      <c r="H4084">
        <v>57283.116161532198</v>
      </c>
      <c r="I4084">
        <v>55986.135526508799</v>
      </c>
      <c r="J4084">
        <v>56599.135300834198</v>
      </c>
      <c r="K4084">
        <v>57824.843844208699</v>
      </c>
    </row>
    <row r="4085" spans="1:11" x14ac:dyDescent="0.3">
      <c r="A4085">
        <v>4084</v>
      </c>
      <c r="B4085">
        <v>66270.735300958302</v>
      </c>
      <c r="C4085">
        <v>58674.437564813197</v>
      </c>
      <c r="D4085">
        <v>58577.437259838298</v>
      </c>
      <c r="E4085">
        <v>57516.495873944703</v>
      </c>
      <c r="F4085">
        <v>64691.105006211801</v>
      </c>
      <c r="G4085">
        <v>58017.3814750659</v>
      </c>
      <c r="H4085">
        <v>58052.420656213202</v>
      </c>
      <c r="I4085">
        <v>56717.937245809597</v>
      </c>
      <c r="J4085">
        <v>57351.671426218498</v>
      </c>
      <c r="K4085">
        <v>58605.962238984001</v>
      </c>
    </row>
    <row r="4086" spans="1:11" x14ac:dyDescent="0.3">
      <c r="A4086">
        <v>4085</v>
      </c>
      <c r="B4086">
        <v>65017.196015137502</v>
      </c>
      <c r="C4086">
        <v>57728.312788690098</v>
      </c>
      <c r="D4086">
        <v>57631.771574928498</v>
      </c>
      <c r="E4086">
        <v>56650.366836910398</v>
      </c>
      <c r="F4086">
        <v>63436.639693661396</v>
      </c>
      <c r="G4086">
        <v>57158.716842293703</v>
      </c>
      <c r="H4086">
        <v>57193.175095688501</v>
      </c>
      <c r="I4086">
        <v>55851.9776318609</v>
      </c>
      <c r="J4086">
        <v>56483.639840948599</v>
      </c>
      <c r="K4086">
        <v>57657.650890091398</v>
      </c>
    </row>
    <row r="4087" spans="1:11" x14ac:dyDescent="0.3">
      <c r="A4087">
        <v>4086</v>
      </c>
      <c r="B4087">
        <v>64717.977899562698</v>
      </c>
      <c r="C4087">
        <v>57452.2450658202</v>
      </c>
      <c r="D4087">
        <v>57358.093454841801</v>
      </c>
      <c r="E4087">
        <v>56356.525744392799</v>
      </c>
      <c r="F4087">
        <v>63177.780683008998</v>
      </c>
      <c r="G4087">
        <v>56848.463132319397</v>
      </c>
      <c r="H4087">
        <v>56882.1348875642</v>
      </c>
      <c r="I4087">
        <v>55576.014957225503</v>
      </c>
      <c r="J4087">
        <v>56191.6228538164</v>
      </c>
      <c r="K4087">
        <v>57380.995683905399</v>
      </c>
    </row>
    <row r="4088" spans="1:11" x14ac:dyDescent="0.3">
      <c r="A4088">
        <v>4087</v>
      </c>
      <c r="B4088">
        <v>66127.596002454593</v>
      </c>
      <c r="C4088">
        <v>58720.826313638798</v>
      </c>
      <c r="D4088">
        <v>58627.604055046402</v>
      </c>
      <c r="E4088">
        <v>57592.584565889803</v>
      </c>
      <c r="F4088">
        <v>64609.981123860904</v>
      </c>
      <c r="G4088">
        <v>58066.395540465201</v>
      </c>
      <c r="H4088">
        <v>58099.930073287302</v>
      </c>
      <c r="I4088">
        <v>56814.160430847798</v>
      </c>
      <c r="J4088">
        <v>57423.561568424797</v>
      </c>
      <c r="K4088">
        <v>58644.215152456498</v>
      </c>
    </row>
    <row r="4089" spans="1:11" x14ac:dyDescent="0.3">
      <c r="A4089">
        <v>4088</v>
      </c>
      <c r="B4089">
        <v>64456.951968719703</v>
      </c>
      <c r="C4089">
        <v>57205.224360729902</v>
      </c>
      <c r="D4089">
        <v>57110.011257162201</v>
      </c>
      <c r="E4089">
        <v>56108.3351615793</v>
      </c>
      <c r="F4089">
        <v>62903.302499281403</v>
      </c>
      <c r="G4089">
        <v>56601.808509531802</v>
      </c>
      <c r="H4089">
        <v>56636.003209729701</v>
      </c>
      <c r="I4089">
        <v>55320.057880410503</v>
      </c>
      <c r="J4089">
        <v>55942.644732548302</v>
      </c>
      <c r="K4089">
        <v>57134.308507518101</v>
      </c>
    </row>
    <row r="4090" spans="1:11" x14ac:dyDescent="0.3">
      <c r="A4090">
        <v>4089</v>
      </c>
      <c r="B4090">
        <v>65790.451018575797</v>
      </c>
      <c r="C4090">
        <v>58212.204325216902</v>
      </c>
      <c r="D4090">
        <v>58112.903468069802</v>
      </c>
      <c r="E4090">
        <v>57105.926863113302</v>
      </c>
      <c r="F4090">
        <v>64159.641868648301</v>
      </c>
      <c r="G4090">
        <v>57636.847965516303</v>
      </c>
      <c r="H4090">
        <v>57672.400712689603</v>
      </c>
      <c r="I4090">
        <v>56294.113144483701</v>
      </c>
      <c r="J4090">
        <v>56943.320583919798</v>
      </c>
      <c r="K4090">
        <v>58148.344904916703</v>
      </c>
    </row>
    <row r="4091" spans="1:11" x14ac:dyDescent="0.3">
      <c r="A4091">
        <v>4090</v>
      </c>
      <c r="B4091">
        <v>65612.766258436299</v>
      </c>
      <c r="C4091">
        <v>58236.8811068957</v>
      </c>
      <c r="D4091">
        <v>58144.201022972098</v>
      </c>
      <c r="E4091">
        <v>57110.872860026</v>
      </c>
      <c r="F4091">
        <v>64107.264382090398</v>
      </c>
      <c r="G4091">
        <v>57578.9490054251</v>
      </c>
      <c r="H4091">
        <v>57612.4189891071</v>
      </c>
      <c r="I4091">
        <v>56337.796243312201</v>
      </c>
      <c r="J4091">
        <v>56943.5403657473</v>
      </c>
      <c r="K4091">
        <v>58161.249207214998</v>
      </c>
    </row>
    <row r="4092" spans="1:11" x14ac:dyDescent="0.3">
      <c r="A4092">
        <v>4091</v>
      </c>
      <c r="B4092">
        <v>65839.491219639705</v>
      </c>
      <c r="C4092">
        <v>58377.1422470873</v>
      </c>
      <c r="D4092">
        <v>58279.938295303298</v>
      </c>
      <c r="E4092">
        <v>57192.650990304603</v>
      </c>
      <c r="F4092">
        <v>64246.8790605869</v>
      </c>
      <c r="G4092">
        <v>57702.461170322997</v>
      </c>
      <c r="H4092">
        <v>57737.1209583827</v>
      </c>
      <c r="I4092">
        <v>56390.2413616595</v>
      </c>
      <c r="J4092">
        <v>57024.795099719697</v>
      </c>
      <c r="K4092">
        <v>58305.821526573898</v>
      </c>
    </row>
    <row r="4093" spans="1:11" x14ac:dyDescent="0.3">
      <c r="A4093">
        <v>4092</v>
      </c>
      <c r="B4093">
        <v>65796.405964952501</v>
      </c>
      <c r="C4093">
        <v>58349.309355015503</v>
      </c>
      <c r="D4093">
        <v>58252.589246310803</v>
      </c>
      <c r="E4093">
        <v>57256.478634981497</v>
      </c>
      <c r="F4093">
        <v>64210.364290733101</v>
      </c>
      <c r="G4093">
        <v>57771.135805357699</v>
      </c>
      <c r="H4093">
        <v>57805.6719668734</v>
      </c>
      <c r="I4093">
        <v>56461.122516797303</v>
      </c>
      <c r="J4093">
        <v>57093.728233423499</v>
      </c>
      <c r="K4093">
        <v>58282.6939151185</v>
      </c>
    </row>
    <row r="4094" spans="1:11" x14ac:dyDescent="0.3">
      <c r="A4094">
        <v>4093</v>
      </c>
      <c r="B4094">
        <v>65119.148685157903</v>
      </c>
      <c r="C4094">
        <v>57903.992467408199</v>
      </c>
      <c r="D4094">
        <v>57806.7697832747</v>
      </c>
      <c r="E4094">
        <v>56785.162757810402</v>
      </c>
      <c r="F4094">
        <v>63525.926253960701</v>
      </c>
      <c r="G4094">
        <v>57308.926267410097</v>
      </c>
      <c r="H4094">
        <v>57343.644726324797</v>
      </c>
      <c r="I4094">
        <v>55991.9667921281</v>
      </c>
      <c r="J4094">
        <v>56627.281431296702</v>
      </c>
      <c r="K4094">
        <v>57842.753596049399</v>
      </c>
    </row>
    <row r="4095" spans="1:11" x14ac:dyDescent="0.3">
      <c r="A4095">
        <v>4094</v>
      </c>
      <c r="B4095">
        <v>65716.109811158996</v>
      </c>
      <c r="C4095">
        <v>58204.406703543798</v>
      </c>
      <c r="D4095">
        <v>58106.200062662698</v>
      </c>
      <c r="E4095">
        <v>57049.013520148903</v>
      </c>
      <c r="F4095">
        <v>64107.104155967099</v>
      </c>
      <c r="G4095">
        <v>57566.546251874701</v>
      </c>
      <c r="H4095">
        <v>57601.710749177902</v>
      </c>
      <c r="I4095">
        <v>56242.093452716799</v>
      </c>
      <c r="J4095">
        <v>56883.477715217603</v>
      </c>
      <c r="K4095">
        <v>58136.501884205602</v>
      </c>
    </row>
    <row r="4096" spans="1:11" x14ac:dyDescent="0.3">
      <c r="A4096">
        <v>4095</v>
      </c>
      <c r="B4096">
        <v>66533.356976007097</v>
      </c>
      <c r="C4096">
        <v>58967.668119055801</v>
      </c>
      <c r="D4096">
        <v>58870.1934692102</v>
      </c>
      <c r="E4096">
        <v>57798.541508012102</v>
      </c>
      <c r="F4096">
        <v>64933.668783516099</v>
      </c>
      <c r="G4096">
        <v>58318.2893049915</v>
      </c>
      <c r="H4096">
        <v>58353.041583588099</v>
      </c>
      <c r="I4096">
        <v>57001.006022303904</v>
      </c>
      <c r="J4096">
        <v>57637.6869312653</v>
      </c>
      <c r="K4096">
        <v>58903.604534430902</v>
      </c>
    </row>
    <row r="4097" spans="1:11" x14ac:dyDescent="0.3">
      <c r="A4097">
        <v>4096</v>
      </c>
      <c r="B4097">
        <v>65052.112539606504</v>
      </c>
      <c r="C4097">
        <v>57581.741774147697</v>
      </c>
      <c r="D4097">
        <v>57481.710089495602</v>
      </c>
      <c r="E4097">
        <v>56504.300356943997</v>
      </c>
      <c r="F4097">
        <v>63390.529562300602</v>
      </c>
      <c r="G4097">
        <v>57031.918371100801</v>
      </c>
      <c r="H4097">
        <v>57067.121816837702</v>
      </c>
      <c r="I4097">
        <v>55663.146003580099</v>
      </c>
      <c r="J4097">
        <v>56317.347864920201</v>
      </c>
      <c r="K4097">
        <v>57493.907370132001</v>
      </c>
    </row>
    <row r="4098" spans="1:11" x14ac:dyDescent="0.3">
      <c r="A4098">
        <v>4097</v>
      </c>
      <c r="B4098">
        <v>65833.875609466893</v>
      </c>
      <c r="C4098">
        <v>58282.600593749601</v>
      </c>
      <c r="D4098">
        <v>58186.669775251299</v>
      </c>
      <c r="E4098">
        <v>57098.270631566702</v>
      </c>
      <c r="F4098">
        <v>64262.041639912502</v>
      </c>
      <c r="G4098">
        <v>57587.264538843403</v>
      </c>
      <c r="H4098">
        <v>57621.535867481703</v>
      </c>
      <c r="I4098">
        <v>56295.172591510898</v>
      </c>
      <c r="J4098">
        <v>56921.499495924902</v>
      </c>
      <c r="K4098">
        <v>58200.779054706501</v>
      </c>
    </row>
    <row r="4099" spans="1:11" x14ac:dyDescent="0.3">
      <c r="A4099">
        <v>4098</v>
      </c>
      <c r="B4099">
        <v>65969.193797832006</v>
      </c>
      <c r="C4099">
        <v>58351.786510247803</v>
      </c>
      <c r="D4099">
        <v>58251.665107661604</v>
      </c>
      <c r="E4099">
        <v>57191.388174387903</v>
      </c>
      <c r="F4099">
        <v>64321.047605990403</v>
      </c>
      <c r="G4099">
        <v>57728.815279611103</v>
      </c>
      <c r="H4099">
        <v>57764.398388221402</v>
      </c>
      <c r="I4099">
        <v>56372.231090305402</v>
      </c>
      <c r="J4099">
        <v>57026.146285023802</v>
      </c>
      <c r="K4099">
        <v>58285.956352892397</v>
      </c>
    </row>
    <row r="4100" spans="1:11" x14ac:dyDescent="0.3">
      <c r="A4100">
        <v>4099</v>
      </c>
      <c r="B4100">
        <v>65917.186713543502</v>
      </c>
      <c r="C4100">
        <v>58196.9311336229</v>
      </c>
      <c r="D4100">
        <v>58099.013130525702</v>
      </c>
      <c r="E4100">
        <v>57103.093888908901</v>
      </c>
      <c r="F4100">
        <v>64308.572593340803</v>
      </c>
      <c r="G4100">
        <v>57612.709576972098</v>
      </c>
      <c r="H4100">
        <v>57647.714804728901</v>
      </c>
      <c r="I4100">
        <v>56290.108805729797</v>
      </c>
      <c r="J4100">
        <v>56930.673487863598</v>
      </c>
      <c r="K4100">
        <v>58121.8320118915</v>
      </c>
    </row>
    <row r="4101" spans="1:11" x14ac:dyDescent="0.3">
      <c r="A4101">
        <v>4100</v>
      </c>
      <c r="B4101">
        <v>65690.226079004395</v>
      </c>
      <c r="C4101">
        <v>58278.5255693</v>
      </c>
      <c r="D4101">
        <v>58180.351885607997</v>
      </c>
      <c r="E4101">
        <v>57082.713901939198</v>
      </c>
      <c r="F4101">
        <v>64088.586928798803</v>
      </c>
      <c r="G4101">
        <v>57602.005951610197</v>
      </c>
      <c r="H4101">
        <v>57637.310850900998</v>
      </c>
      <c r="I4101">
        <v>56283.689661754303</v>
      </c>
      <c r="J4101">
        <v>56924.366464036801</v>
      </c>
      <c r="K4101">
        <v>58217.625673259499</v>
      </c>
    </row>
    <row r="4102" spans="1:11" x14ac:dyDescent="0.3">
      <c r="A4102">
        <v>4101</v>
      </c>
      <c r="B4102">
        <v>65029.596166729498</v>
      </c>
      <c r="C4102">
        <v>57670.361451605997</v>
      </c>
      <c r="D4102">
        <v>57571.389570738502</v>
      </c>
      <c r="E4102">
        <v>56512.881087726397</v>
      </c>
      <c r="F4102">
        <v>63403.161482484298</v>
      </c>
      <c r="G4102">
        <v>57032.251365625401</v>
      </c>
      <c r="H4102">
        <v>57067.478974493002</v>
      </c>
      <c r="I4102">
        <v>55691.993646579998</v>
      </c>
      <c r="J4102">
        <v>56338.060082088901</v>
      </c>
      <c r="K4102">
        <v>57593.367790398101</v>
      </c>
    </row>
    <row r="4103" spans="1:11" x14ac:dyDescent="0.3">
      <c r="A4103">
        <v>4102</v>
      </c>
      <c r="B4103">
        <v>65499.377654116201</v>
      </c>
      <c r="C4103">
        <v>57941.402958520703</v>
      </c>
      <c r="D4103">
        <v>57846.7258058144</v>
      </c>
      <c r="E4103">
        <v>56831.741786947001</v>
      </c>
      <c r="F4103">
        <v>63949.366897483902</v>
      </c>
      <c r="G4103">
        <v>57320.410099160399</v>
      </c>
      <c r="H4103">
        <v>57354.428731691703</v>
      </c>
      <c r="I4103">
        <v>56046.036932116498</v>
      </c>
      <c r="J4103">
        <v>56665.077028019703</v>
      </c>
      <c r="K4103">
        <v>57868.747428340597</v>
      </c>
    </row>
    <row r="4104" spans="1:11" x14ac:dyDescent="0.3">
      <c r="A4104">
        <v>4103</v>
      </c>
      <c r="B4104">
        <v>65043.52565086</v>
      </c>
      <c r="C4104">
        <v>57744.465298771902</v>
      </c>
      <c r="D4104">
        <v>57647.682188243598</v>
      </c>
      <c r="E4104">
        <v>56631.950749624499</v>
      </c>
      <c r="F4104">
        <v>63466.877842427901</v>
      </c>
      <c r="G4104">
        <v>57137.563623988499</v>
      </c>
      <c r="H4104">
        <v>57172.3976385192</v>
      </c>
      <c r="I4104">
        <v>55835.2122405271</v>
      </c>
      <c r="J4104">
        <v>56467.682557406297</v>
      </c>
      <c r="K4104">
        <v>57676.360207557897</v>
      </c>
    </row>
    <row r="4105" spans="1:11" x14ac:dyDescent="0.3">
      <c r="A4105">
        <v>4104</v>
      </c>
      <c r="B4105">
        <v>64628.229897950303</v>
      </c>
      <c r="C4105">
        <v>57358.246499090797</v>
      </c>
      <c r="D4105">
        <v>57263.0175669651</v>
      </c>
      <c r="E4105">
        <v>56211.969966955003</v>
      </c>
      <c r="F4105">
        <v>63072.170281193597</v>
      </c>
      <c r="G4105">
        <v>56707.8555873894</v>
      </c>
      <c r="H4105">
        <v>56741.913841227397</v>
      </c>
      <c r="I4105">
        <v>55423.8471017911</v>
      </c>
      <c r="J4105">
        <v>56045.7834541228</v>
      </c>
      <c r="K4105">
        <v>57286.624759885097</v>
      </c>
    </row>
    <row r="4106" spans="1:11" x14ac:dyDescent="0.3">
      <c r="A4106">
        <v>4105</v>
      </c>
      <c r="B4106">
        <v>64922.512400049702</v>
      </c>
      <c r="C4106">
        <v>57635.348302479899</v>
      </c>
      <c r="D4106">
        <v>57537.765974806804</v>
      </c>
      <c r="E4106">
        <v>56527.3857163301</v>
      </c>
      <c r="F4106">
        <v>63327.2450014145</v>
      </c>
      <c r="G4106">
        <v>57035.6124942405</v>
      </c>
      <c r="H4106">
        <v>57070.384392336302</v>
      </c>
      <c r="I4106">
        <v>55716.223220139</v>
      </c>
      <c r="J4106">
        <v>56351.778717428802</v>
      </c>
      <c r="K4106">
        <v>57556.581621596197</v>
      </c>
    </row>
    <row r="4107" spans="1:11" x14ac:dyDescent="0.3">
      <c r="A4107">
        <v>4106</v>
      </c>
      <c r="B4107">
        <v>67013.405545061803</v>
      </c>
      <c r="C4107">
        <v>59193.940987688497</v>
      </c>
      <c r="D4107">
        <v>59093.305191559899</v>
      </c>
      <c r="E4107">
        <v>58024.993135145698</v>
      </c>
      <c r="F4107">
        <v>65361.965627082704</v>
      </c>
      <c r="G4107">
        <v>58553.516936182001</v>
      </c>
      <c r="H4107">
        <v>58589.5855141297</v>
      </c>
      <c r="I4107">
        <v>57197.301586479603</v>
      </c>
      <c r="J4107">
        <v>57854.833249256502</v>
      </c>
      <c r="K4107">
        <v>59123.612645361703</v>
      </c>
    </row>
    <row r="4108" spans="1:11" x14ac:dyDescent="0.3">
      <c r="A4108">
        <v>4107</v>
      </c>
      <c r="B4108">
        <v>65801.801130336302</v>
      </c>
      <c r="C4108">
        <v>58233.157110994704</v>
      </c>
      <c r="D4108">
        <v>58136.431400881003</v>
      </c>
      <c r="E4108">
        <v>57105.918316858602</v>
      </c>
      <c r="F4108">
        <v>64222.372491102898</v>
      </c>
      <c r="G4108">
        <v>57611.132316536998</v>
      </c>
      <c r="H4108">
        <v>57645.915780844298</v>
      </c>
      <c r="I4108">
        <v>56311.1958205021</v>
      </c>
      <c r="J4108">
        <v>56943.484026924001</v>
      </c>
      <c r="K4108">
        <v>58166.801596421697</v>
      </c>
    </row>
    <row r="4109" spans="1:11" x14ac:dyDescent="0.3">
      <c r="A4109">
        <v>4108</v>
      </c>
      <c r="B4109">
        <v>65345.335975392802</v>
      </c>
      <c r="C4109">
        <v>57972.9545957148</v>
      </c>
      <c r="D4109">
        <v>57875.735344289897</v>
      </c>
      <c r="E4109">
        <v>56832.3016858025</v>
      </c>
      <c r="F4109">
        <v>63758.653241732398</v>
      </c>
      <c r="G4109">
        <v>57346.545874989701</v>
      </c>
      <c r="H4109">
        <v>57381.428425915503</v>
      </c>
      <c r="I4109">
        <v>56037.0607926019</v>
      </c>
      <c r="J4109">
        <v>56672.352391676701</v>
      </c>
      <c r="K4109">
        <v>57909.697487284902</v>
      </c>
    </row>
    <row r="4110" spans="1:11" x14ac:dyDescent="0.3">
      <c r="A4110">
        <v>4109</v>
      </c>
      <c r="B4110">
        <v>65125.363338383599</v>
      </c>
      <c r="C4110">
        <v>57799.713696134197</v>
      </c>
      <c r="D4110">
        <v>57701.012801006698</v>
      </c>
      <c r="E4110">
        <v>56619.012337335</v>
      </c>
      <c r="F4110">
        <v>63500.493583901902</v>
      </c>
      <c r="G4110">
        <v>57159.9936949849</v>
      </c>
      <c r="H4110">
        <v>57195.0294832043</v>
      </c>
      <c r="I4110">
        <v>55819.104755567998</v>
      </c>
      <c r="J4110">
        <v>56463.3370969569</v>
      </c>
      <c r="K4110">
        <v>57742.186335828999</v>
      </c>
    </row>
    <row r="4111" spans="1:11" x14ac:dyDescent="0.3">
      <c r="A4111">
        <v>4110</v>
      </c>
      <c r="B4111">
        <v>65915.926275056801</v>
      </c>
      <c r="C4111">
        <v>58291.678922758401</v>
      </c>
      <c r="D4111">
        <v>58192.918503221903</v>
      </c>
      <c r="E4111">
        <v>57142.639423562498</v>
      </c>
      <c r="F4111">
        <v>64292.794356030499</v>
      </c>
      <c r="G4111">
        <v>57672.889684835201</v>
      </c>
      <c r="H4111">
        <v>57708.066332118899</v>
      </c>
      <c r="I4111">
        <v>56336.074416753298</v>
      </c>
      <c r="J4111">
        <v>56981.420061169403</v>
      </c>
      <c r="K4111">
        <v>58228.694250966102</v>
      </c>
    </row>
    <row r="4112" spans="1:11" x14ac:dyDescent="0.3">
      <c r="A4112">
        <v>4111</v>
      </c>
      <c r="B4112">
        <v>65851.560507521106</v>
      </c>
      <c r="C4112">
        <v>58473.953901549001</v>
      </c>
      <c r="D4112">
        <v>58379.585135122899</v>
      </c>
      <c r="E4112">
        <v>57359.258526008802</v>
      </c>
      <c r="F4112">
        <v>64314.416754826801</v>
      </c>
      <c r="G4112">
        <v>57846.908718908198</v>
      </c>
      <c r="H4112">
        <v>57880.846884243801</v>
      </c>
      <c r="I4112">
        <v>56576.707232454602</v>
      </c>
      <c r="J4112">
        <v>57193.673380660199</v>
      </c>
      <c r="K4112">
        <v>58402.168242327098</v>
      </c>
    </row>
    <row r="4113" spans="1:11" x14ac:dyDescent="0.3">
      <c r="A4113">
        <v>4112</v>
      </c>
      <c r="B4113">
        <v>66224.162634395805</v>
      </c>
      <c r="C4113">
        <v>58474.926462197102</v>
      </c>
      <c r="D4113">
        <v>58376.175102842601</v>
      </c>
      <c r="E4113">
        <v>57342.652369360098</v>
      </c>
      <c r="F4113">
        <v>64796.682387729503</v>
      </c>
      <c r="G4113">
        <v>57983.374755884797</v>
      </c>
      <c r="H4113">
        <v>58014.388134339002</v>
      </c>
      <c r="I4113">
        <v>56809.289457629602</v>
      </c>
      <c r="J4113">
        <v>57176.418519588697</v>
      </c>
      <c r="K4113">
        <v>58406.859254855102</v>
      </c>
    </row>
    <row r="4114" spans="1:11" x14ac:dyDescent="0.3">
      <c r="A4114">
        <v>4113</v>
      </c>
      <c r="B4114">
        <v>65838.718941072293</v>
      </c>
      <c r="C4114">
        <v>58372.352364982697</v>
      </c>
      <c r="D4114">
        <v>58274.252782037198</v>
      </c>
      <c r="E4114">
        <v>57240.300893679901</v>
      </c>
      <c r="F4114">
        <v>64229.291115847402</v>
      </c>
      <c r="G4114">
        <v>57755.427301620999</v>
      </c>
      <c r="H4114">
        <v>57790.449144395199</v>
      </c>
      <c r="I4114">
        <v>56428.381676364399</v>
      </c>
      <c r="J4114">
        <v>57069.533249401298</v>
      </c>
      <c r="K4114">
        <v>58298.896733492198</v>
      </c>
    </row>
    <row r="4115" spans="1:11" x14ac:dyDescent="0.3">
      <c r="A4115">
        <v>4114</v>
      </c>
      <c r="B4115">
        <v>65964.315752919298</v>
      </c>
      <c r="C4115">
        <v>58419.527269724698</v>
      </c>
      <c r="D4115">
        <v>58322.7941172231</v>
      </c>
      <c r="E4115">
        <v>57315.797285104702</v>
      </c>
      <c r="F4115">
        <v>64423.797961053802</v>
      </c>
      <c r="G4115">
        <v>57829.721989201302</v>
      </c>
      <c r="H4115">
        <v>57864.474496485498</v>
      </c>
      <c r="I4115">
        <v>56556.107276036302</v>
      </c>
      <c r="J4115">
        <v>57157.992627237501</v>
      </c>
      <c r="K4115">
        <v>58358.079071952598</v>
      </c>
    </row>
    <row r="4116" spans="1:11" x14ac:dyDescent="0.3">
      <c r="A4116">
        <v>4115</v>
      </c>
      <c r="B4116">
        <v>64140.671351503399</v>
      </c>
      <c r="C4116">
        <v>56910.464264069698</v>
      </c>
      <c r="D4116">
        <v>56816.578320630397</v>
      </c>
      <c r="E4116">
        <v>55828.751972955397</v>
      </c>
      <c r="F4116">
        <v>62602.384312361399</v>
      </c>
      <c r="G4116">
        <v>56311.791324973601</v>
      </c>
      <c r="H4116">
        <v>56345.282672813402</v>
      </c>
      <c r="I4116">
        <v>55042.292262426003</v>
      </c>
      <c r="J4116">
        <v>55656.167342467801</v>
      </c>
      <c r="K4116">
        <v>56831.180220186499</v>
      </c>
    </row>
    <row r="4117" spans="1:11" x14ac:dyDescent="0.3">
      <c r="A4117">
        <v>4116</v>
      </c>
      <c r="B4117">
        <v>65685.378922182805</v>
      </c>
      <c r="C4117">
        <v>58008.569084131203</v>
      </c>
      <c r="D4117">
        <v>57913.012085928902</v>
      </c>
      <c r="E4117">
        <v>56944.3905711318</v>
      </c>
      <c r="F4117">
        <v>64119.988880142999</v>
      </c>
      <c r="G4117">
        <v>57445.420745162999</v>
      </c>
      <c r="H4117">
        <v>57479.820679374301</v>
      </c>
      <c r="I4117">
        <v>56158.580106333</v>
      </c>
      <c r="J4117">
        <v>56784.015124258403</v>
      </c>
      <c r="K4117">
        <v>57943.213893386499</v>
      </c>
    </row>
    <row r="4118" spans="1:11" x14ac:dyDescent="0.3">
      <c r="A4118">
        <v>4117</v>
      </c>
      <c r="B4118">
        <v>65601.486698873196</v>
      </c>
      <c r="C4118">
        <v>58255.206122425203</v>
      </c>
      <c r="D4118">
        <v>58163.935646653197</v>
      </c>
      <c r="E4118">
        <v>57126.082097646402</v>
      </c>
      <c r="F4118">
        <v>64122.238140593901</v>
      </c>
      <c r="G4118">
        <v>57587.065357780702</v>
      </c>
      <c r="H4118">
        <v>57620.104187612596</v>
      </c>
      <c r="I4118">
        <v>56366.043978719797</v>
      </c>
      <c r="J4118">
        <v>56962.533305987599</v>
      </c>
      <c r="K4118">
        <v>58182.166915142101</v>
      </c>
    </row>
    <row r="4119" spans="1:11" x14ac:dyDescent="0.3">
      <c r="A4119">
        <v>4118</v>
      </c>
      <c r="B4119">
        <v>65845.070338508507</v>
      </c>
      <c r="C4119">
        <v>58308.447444937003</v>
      </c>
      <c r="D4119">
        <v>58211.342946261801</v>
      </c>
      <c r="E4119">
        <v>57176.568824715301</v>
      </c>
      <c r="F4119">
        <v>64243.9594111564</v>
      </c>
      <c r="G4119">
        <v>57694.6463220968</v>
      </c>
      <c r="H4119">
        <v>57729.153459734902</v>
      </c>
      <c r="I4119">
        <v>56376.3654562097</v>
      </c>
      <c r="J4119">
        <v>57011.005540297301</v>
      </c>
      <c r="K4119">
        <v>58239.300225517698</v>
      </c>
    </row>
    <row r="4120" spans="1:11" x14ac:dyDescent="0.3">
      <c r="A4120">
        <v>4119</v>
      </c>
      <c r="B4120">
        <v>65019.093450101303</v>
      </c>
      <c r="C4120">
        <v>57576.809795216097</v>
      </c>
      <c r="D4120">
        <v>57476.770030362102</v>
      </c>
      <c r="E4120">
        <v>56452.980127509698</v>
      </c>
      <c r="F4120">
        <v>63369.954973268999</v>
      </c>
      <c r="G4120">
        <v>57003.293729439698</v>
      </c>
      <c r="H4120">
        <v>57038.894271003403</v>
      </c>
      <c r="I4120">
        <v>55644.322396085197</v>
      </c>
      <c r="J4120">
        <v>56297.888566940601</v>
      </c>
      <c r="K4120">
        <v>57521.254174601003</v>
      </c>
    </row>
    <row r="4121" spans="1:11" x14ac:dyDescent="0.3">
      <c r="A4121">
        <v>4120</v>
      </c>
      <c r="B4121">
        <v>65315.855076742002</v>
      </c>
      <c r="C4121">
        <v>57870.944339301903</v>
      </c>
      <c r="D4121">
        <v>57773.189575550001</v>
      </c>
      <c r="E4121">
        <v>56718.322471491898</v>
      </c>
      <c r="F4121">
        <v>63709.423670699201</v>
      </c>
      <c r="G4121">
        <v>57223.843249727302</v>
      </c>
      <c r="H4121">
        <v>57258.666228309703</v>
      </c>
      <c r="I4121">
        <v>55901.804897344897</v>
      </c>
      <c r="J4121">
        <v>56540.362933099401</v>
      </c>
      <c r="K4121">
        <v>57789.756113761803</v>
      </c>
    </row>
    <row r="4122" spans="1:11" x14ac:dyDescent="0.3">
      <c r="A4122">
        <v>4121</v>
      </c>
      <c r="B4122">
        <v>65327.398705750202</v>
      </c>
      <c r="C4122">
        <v>57890.086406678703</v>
      </c>
      <c r="D4122">
        <v>57788.680773806598</v>
      </c>
      <c r="E4122">
        <v>56715.571415512597</v>
      </c>
      <c r="F4122">
        <v>63663.431755746198</v>
      </c>
      <c r="G4122">
        <v>57251.235345303598</v>
      </c>
      <c r="H4122">
        <v>57287.412148706797</v>
      </c>
      <c r="I4122">
        <v>55880.011557792401</v>
      </c>
      <c r="J4122">
        <v>56541.962176341098</v>
      </c>
      <c r="K4122">
        <v>57817.0512076659</v>
      </c>
    </row>
    <row r="4123" spans="1:11" x14ac:dyDescent="0.3">
      <c r="A4123">
        <v>4122</v>
      </c>
      <c r="B4123">
        <v>65217.722108078298</v>
      </c>
      <c r="C4123">
        <v>58030.562964516699</v>
      </c>
      <c r="D4123">
        <v>57935.025116391596</v>
      </c>
      <c r="E4123">
        <v>56875.711665526498</v>
      </c>
      <c r="F4123">
        <v>63664.887872297499</v>
      </c>
      <c r="G4123">
        <v>57378.012811251603</v>
      </c>
      <c r="H4123">
        <v>57412.3746903176</v>
      </c>
      <c r="I4123">
        <v>56094.094337437004</v>
      </c>
      <c r="J4123">
        <v>56718.019738247604</v>
      </c>
      <c r="K4123">
        <v>57967.843409268899</v>
      </c>
    </row>
    <row r="4124" spans="1:11" x14ac:dyDescent="0.3">
      <c r="A4124">
        <v>4123</v>
      </c>
      <c r="B4124">
        <v>65602.809113179799</v>
      </c>
      <c r="C4124">
        <v>58148.751693135702</v>
      </c>
      <c r="D4124">
        <v>58052.745950189201</v>
      </c>
      <c r="E4124">
        <v>57016.137663274203</v>
      </c>
      <c r="F4124">
        <v>64034.298284107601</v>
      </c>
      <c r="G4124">
        <v>57516.254326181202</v>
      </c>
      <c r="H4124">
        <v>57550.674151336898</v>
      </c>
      <c r="I4124">
        <v>56222.8142864982</v>
      </c>
      <c r="J4124">
        <v>56850.228553332301</v>
      </c>
      <c r="K4124">
        <v>58078.333215799103</v>
      </c>
    </row>
    <row r="4125" spans="1:11" x14ac:dyDescent="0.3">
      <c r="A4125">
        <v>4124</v>
      </c>
      <c r="B4125">
        <v>65365.692535593698</v>
      </c>
      <c r="C4125">
        <v>58068.000009461997</v>
      </c>
      <c r="D4125">
        <v>57971.175841170203</v>
      </c>
      <c r="E4125">
        <v>56910.912685417199</v>
      </c>
      <c r="F4125">
        <v>63783.212642213497</v>
      </c>
      <c r="G4125">
        <v>57422.733214784297</v>
      </c>
      <c r="H4125">
        <v>57457.248252765901</v>
      </c>
      <c r="I4125">
        <v>56114.642795115797</v>
      </c>
      <c r="J4125">
        <v>56747.121542027096</v>
      </c>
      <c r="K4125">
        <v>58000.432135846298</v>
      </c>
    </row>
    <row r="4126" spans="1:11" x14ac:dyDescent="0.3">
      <c r="A4126">
        <v>4125</v>
      </c>
      <c r="B4126">
        <v>64486.018356729299</v>
      </c>
      <c r="C4126">
        <v>57162.179483860396</v>
      </c>
      <c r="D4126">
        <v>57069.7742975648</v>
      </c>
      <c r="E4126">
        <v>56103.519471183601</v>
      </c>
      <c r="F4126">
        <v>62973.5199253631</v>
      </c>
      <c r="G4126">
        <v>56577.290196640301</v>
      </c>
      <c r="H4126">
        <v>56610.4500805805</v>
      </c>
      <c r="I4126">
        <v>55330.861315374998</v>
      </c>
      <c r="J4126">
        <v>55935.370220173703</v>
      </c>
      <c r="K4126">
        <v>57085.790763343401</v>
      </c>
    </row>
    <row r="4127" spans="1:11" x14ac:dyDescent="0.3">
      <c r="A4127">
        <v>4126</v>
      </c>
      <c r="B4127">
        <v>66349.5282055563</v>
      </c>
      <c r="C4127">
        <v>58758.274745239803</v>
      </c>
      <c r="D4127">
        <v>58660.114751728099</v>
      </c>
      <c r="E4127">
        <v>57556.687974710498</v>
      </c>
      <c r="F4127">
        <v>64741.611936508001</v>
      </c>
      <c r="G4127">
        <v>58068.300903347103</v>
      </c>
      <c r="H4127">
        <v>58103.484725044298</v>
      </c>
      <c r="I4127">
        <v>56747.173751681999</v>
      </c>
      <c r="J4127">
        <v>57387.838180502898</v>
      </c>
      <c r="K4127">
        <v>58686.816875814802</v>
      </c>
    </row>
    <row r="4128" spans="1:11" x14ac:dyDescent="0.3">
      <c r="A4128">
        <v>4127</v>
      </c>
      <c r="B4128">
        <v>65312.0214967469</v>
      </c>
      <c r="C4128">
        <v>57715.080689940303</v>
      </c>
      <c r="D4128">
        <v>57618.507385706602</v>
      </c>
      <c r="E4128">
        <v>56554.002583446403</v>
      </c>
      <c r="F4128">
        <v>63928.528962242301</v>
      </c>
      <c r="G4128">
        <v>57254.813574010601</v>
      </c>
      <c r="H4128">
        <v>57284.687900892299</v>
      </c>
      <c r="I4128">
        <v>56116.402823887802</v>
      </c>
      <c r="J4128">
        <v>56383.4664660075</v>
      </c>
      <c r="K4128">
        <v>57640.203823842799</v>
      </c>
    </row>
    <row r="4129" spans="1:11" x14ac:dyDescent="0.3">
      <c r="A4129">
        <v>4128</v>
      </c>
      <c r="B4129">
        <v>65166.086974327998</v>
      </c>
      <c r="C4129">
        <v>57746.319426381197</v>
      </c>
      <c r="D4129">
        <v>57645.787971020902</v>
      </c>
      <c r="E4129">
        <v>56636.8978621719</v>
      </c>
      <c r="F4129">
        <v>63524.078169455701</v>
      </c>
      <c r="G4129">
        <v>57168.931962939198</v>
      </c>
      <c r="H4129">
        <v>57205.0821567311</v>
      </c>
      <c r="I4129">
        <v>55814.352999809402</v>
      </c>
      <c r="J4129">
        <v>56471.620019892798</v>
      </c>
      <c r="K4129">
        <v>57681.061878951499</v>
      </c>
    </row>
    <row r="4130" spans="1:11" x14ac:dyDescent="0.3">
      <c r="A4130">
        <v>4129</v>
      </c>
      <c r="B4130">
        <v>66521.445406101106</v>
      </c>
      <c r="C4130">
        <v>58979.243408224502</v>
      </c>
      <c r="D4130">
        <v>58880.324252657098</v>
      </c>
      <c r="E4130">
        <v>57818.701605089598</v>
      </c>
      <c r="F4130">
        <v>64890.2967309495</v>
      </c>
      <c r="G4130">
        <v>58353.3207004754</v>
      </c>
      <c r="H4130">
        <v>58388.3781925476</v>
      </c>
      <c r="I4130">
        <v>57008.174618548197</v>
      </c>
      <c r="J4130">
        <v>57654.4818869515</v>
      </c>
      <c r="K4130">
        <v>58913.203899582499</v>
      </c>
    </row>
    <row r="4131" spans="1:11" x14ac:dyDescent="0.3">
      <c r="A4131">
        <v>4130</v>
      </c>
      <c r="B4131">
        <v>65259.304374304702</v>
      </c>
      <c r="C4131">
        <v>57846.197516384404</v>
      </c>
      <c r="D4131">
        <v>57747.935412324303</v>
      </c>
      <c r="E4131">
        <v>56717.945850564698</v>
      </c>
      <c r="F4131">
        <v>63643.8852218186</v>
      </c>
      <c r="G4131">
        <v>57237.306599848103</v>
      </c>
      <c r="H4131">
        <v>57272.381198638301</v>
      </c>
      <c r="I4131">
        <v>55906.911305276102</v>
      </c>
      <c r="J4131">
        <v>56548.862324946502</v>
      </c>
      <c r="K4131">
        <v>57774.522615556998</v>
      </c>
    </row>
    <row r="4132" spans="1:11" x14ac:dyDescent="0.3">
      <c r="A4132">
        <v>4131</v>
      </c>
      <c r="B4132">
        <v>65761.344097337002</v>
      </c>
      <c r="C4132">
        <v>58244.541188135903</v>
      </c>
      <c r="D4132">
        <v>58146.4052845935</v>
      </c>
      <c r="E4132">
        <v>57094.474182735103</v>
      </c>
      <c r="F4132">
        <v>64152.339594085497</v>
      </c>
      <c r="G4132">
        <v>57616.354181638497</v>
      </c>
      <c r="H4132">
        <v>57651.503387149998</v>
      </c>
      <c r="I4132">
        <v>56292.010189496599</v>
      </c>
      <c r="J4132">
        <v>56932.953266925899</v>
      </c>
      <c r="K4132">
        <v>58180.472911051198</v>
      </c>
    </row>
    <row r="4133" spans="1:11" x14ac:dyDescent="0.3">
      <c r="A4133">
        <v>4132</v>
      </c>
      <c r="B4133">
        <v>65640.873233488193</v>
      </c>
      <c r="C4133">
        <v>58281.351457857403</v>
      </c>
      <c r="D4133">
        <v>58186.610886097602</v>
      </c>
      <c r="E4133">
        <v>57193.778429553699</v>
      </c>
      <c r="F4133">
        <v>64085.847319920402</v>
      </c>
      <c r="G4133">
        <v>57680.762137150698</v>
      </c>
      <c r="H4133">
        <v>57714.577613338603</v>
      </c>
      <c r="I4133">
        <v>56397.960668322499</v>
      </c>
      <c r="J4133">
        <v>57017.636682128097</v>
      </c>
      <c r="K4133">
        <v>58199.109371210398</v>
      </c>
    </row>
    <row r="4134" spans="1:11" x14ac:dyDescent="0.3">
      <c r="A4134">
        <v>4133</v>
      </c>
      <c r="B4134">
        <v>66396.985380852202</v>
      </c>
      <c r="C4134">
        <v>58830.549148175698</v>
      </c>
      <c r="D4134">
        <v>58736.286677881399</v>
      </c>
      <c r="E4134">
        <v>57696.594273251198</v>
      </c>
      <c r="F4134">
        <v>64867.8534374218</v>
      </c>
      <c r="G4134">
        <v>58177.367818104503</v>
      </c>
      <c r="H4134">
        <v>58211.581288842601</v>
      </c>
      <c r="I4134">
        <v>56918.462756107197</v>
      </c>
      <c r="J4134">
        <v>57534.7151685481</v>
      </c>
      <c r="K4134">
        <v>58762.602555318503</v>
      </c>
    </row>
    <row r="4135" spans="1:11" x14ac:dyDescent="0.3">
      <c r="A4135">
        <v>4134</v>
      </c>
      <c r="B4135">
        <v>66202.901116962297</v>
      </c>
      <c r="C4135">
        <v>58656.700185236499</v>
      </c>
      <c r="D4135">
        <v>58560.061530497696</v>
      </c>
      <c r="E4135">
        <v>57537.024922111399</v>
      </c>
      <c r="F4135">
        <v>64622.652986970097</v>
      </c>
      <c r="G4135">
        <v>58043.2665364813</v>
      </c>
      <c r="H4135">
        <v>58077.8995311787</v>
      </c>
      <c r="I4135">
        <v>56740.090984740898</v>
      </c>
      <c r="J4135">
        <v>57372.015796354703</v>
      </c>
      <c r="K4135">
        <v>58587.634123156102</v>
      </c>
    </row>
    <row r="4136" spans="1:11" x14ac:dyDescent="0.3">
      <c r="A4136">
        <v>4135</v>
      </c>
      <c r="B4136">
        <v>65577.900527206904</v>
      </c>
      <c r="C4136">
        <v>57986.563570305698</v>
      </c>
      <c r="D4136">
        <v>57888.229808306103</v>
      </c>
      <c r="E4136">
        <v>56893.715564979997</v>
      </c>
      <c r="F4136">
        <v>63957.396160923403</v>
      </c>
      <c r="G4136">
        <v>57415.909688731197</v>
      </c>
      <c r="H4136">
        <v>57450.955677010701</v>
      </c>
      <c r="I4136">
        <v>56082.5089239425</v>
      </c>
      <c r="J4136">
        <v>56725.499236794698</v>
      </c>
      <c r="K4136">
        <v>57915.997517884804</v>
      </c>
    </row>
    <row r="4137" spans="1:11" x14ac:dyDescent="0.3">
      <c r="A4137">
        <v>4136</v>
      </c>
      <c r="B4137">
        <v>66818.927903547301</v>
      </c>
      <c r="C4137">
        <v>59211.857438385297</v>
      </c>
      <c r="D4137">
        <v>59115.7537562082</v>
      </c>
      <c r="E4137">
        <v>58096.591398420103</v>
      </c>
      <c r="F4137">
        <v>65250.434414334602</v>
      </c>
      <c r="G4137">
        <v>58610.977363900201</v>
      </c>
      <c r="H4137">
        <v>58645.676861054897</v>
      </c>
      <c r="I4137">
        <v>57319.150731245303</v>
      </c>
      <c r="J4137">
        <v>57947.514694760801</v>
      </c>
      <c r="K4137">
        <v>59158.5263644429</v>
      </c>
    </row>
    <row r="4138" spans="1:11" x14ac:dyDescent="0.3">
      <c r="A4138">
        <v>4137</v>
      </c>
      <c r="B4138">
        <v>65542.237457248106</v>
      </c>
      <c r="C4138">
        <v>58004.757221391003</v>
      </c>
      <c r="D4138">
        <v>57906.009864348998</v>
      </c>
      <c r="E4138">
        <v>56860.371102230099</v>
      </c>
      <c r="F4138">
        <v>63905.446638326699</v>
      </c>
      <c r="G4138">
        <v>57388.372323154901</v>
      </c>
      <c r="H4138">
        <v>57423.246921374099</v>
      </c>
      <c r="I4138">
        <v>56042.7778826098</v>
      </c>
      <c r="J4138">
        <v>56687.824005714203</v>
      </c>
      <c r="K4138">
        <v>57930.036840701498</v>
      </c>
    </row>
    <row r="4139" spans="1:11" x14ac:dyDescent="0.3">
      <c r="A4139">
        <v>4138</v>
      </c>
      <c r="B4139">
        <v>65598.699652411698</v>
      </c>
      <c r="C4139">
        <v>58111.8002186698</v>
      </c>
      <c r="D4139">
        <v>58016.562559727201</v>
      </c>
      <c r="E4139">
        <v>57035.962542547502</v>
      </c>
      <c r="F4139">
        <v>64035.292940964697</v>
      </c>
      <c r="G4139">
        <v>57531.307548553799</v>
      </c>
      <c r="H4139">
        <v>57565.361422944101</v>
      </c>
      <c r="I4139">
        <v>56243.5268344789</v>
      </c>
      <c r="J4139">
        <v>56866.657976096503</v>
      </c>
      <c r="K4139">
        <v>58037.012450460199</v>
      </c>
    </row>
    <row r="4140" spans="1:11" x14ac:dyDescent="0.3">
      <c r="A4140">
        <v>4139</v>
      </c>
      <c r="B4140">
        <v>65834.716731717694</v>
      </c>
      <c r="C4140">
        <v>58359.2281409856</v>
      </c>
      <c r="D4140">
        <v>58263.514173088501</v>
      </c>
      <c r="E4140">
        <v>57184.151753548002</v>
      </c>
      <c r="F4140">
        <v>64269.082143644802</v>
      </c>
      <c r="G4140">
        <v>57678.645956664099</v>
      </c>
      <c r="H4140">
        <v>57712.929151857003</v>
      </c>
      <c r="I4140">
        <v>56390.302118345302</v>
      </c>
      <c r="J4140">
        <v>57015.289649339298</v>
      </c>
      <c r="K4140">
        <v>58285.328013629201</v>
      </c>
    </row>
    <row r="4141" spans="1:11" x14ac:dyDescent="0.3">
      <c r="A4141">
        <v>4140</v>
      </c>
      <c r="B4141">
        <v>65404.4469591835</v>
      </c>
      <c r="C4141">
        <v>57981.634403683704</v>
      </c>
      <c r="D4141">
        <v>57886.774564737701</v>
      </c>
      <c r="E4141">
        <v>56774.315925593401</v>
      </c>
      <c r="F4141">
        <v>63856.5497126888</v>
      </c>
      <c r="G4141">
        <v>57258.591319776802</v>
      </c>
      <c r="H4141">
        <v>57292.699266655203</v>
      </c>
      <c r="I4141">
        <v>55985.796310554702</v>
      </c>
      <c r="J4141">
        <v>56604.611636691501</v>
      </c>
      <c r="K4141">
        <v>57905.984192618198</v>
      </c>
    </row>
    <row r="4142" spans="1:11" x14ac:dyDescent="0.3">
      <c r="A4142">
        <v>4141</v>
      </c>
      <c r="B4142">
        <v>67106.809762259902</v>
      </c>
      <c r="C4142">
        <v>59342.828562627503</v>
      </c>
      <c r="D4142">
        <v>59244.557480868199</v>
      </c>
      <c r="E4142">
        <v>58191.517284381902</v>
      </c>
      <c r="F4142">
        <v>65487.395952188897</v>
      </c>
      <c r="G4142">
        <v>58711.368024048999</v>
      </c>
      <c r="H4142">
        <v>58746.380329454099</v>
      </c>
      <c r="I4142">
        <v>57380.472098526101</v>
      </c>
      <c r="J4142">
        <v>58022.769924660497</v>
      </c>
      <c r="K4142">
        <v>59271.6605928594</v>
      </c>
    </row>
    <row r="4143" spans="1:11" x14ac:dyDescent="0.3">
      <c r="A4143">
        <v>4142</v>
      </c>
      <c r="B4143">
        <v>65875.723261667197</v>
      </c>
      <c r="C4143">
        <v>58325.190831701402</v>
      </c>
      <c r="D4143">
        <v>58228.970628981799</v>
      </c>
      <c r="E4143">
        <v>57194.2144997504</v>
      </c>
      <c r="F4143">
        <v>64293.996588966103</v>
      </c>
      <c r="G4143">
        <v>57701.125709503198</v>
      </c>
      <c r="H4143">
        <v>57735.493344352297</v>
      </c>
      <c r="I4143">
        <v>56400.3948217371</v>
      </c>
      <c r="J4143">
        <v>57029.236371706203</v>
      </c>
      <c r="K4143">
        <v>58255.660826948399</v>
      </c>
    </row>
    <row r="4144" spans="1:11" x14ac:dyDescent="0.3">
      <c r="A4144">
        <v>4143</v>
      </c>
      <c r="B4144">
        <v>65246.117779613698</v>
      </c>
      <c r="C4144">
        <v>58007.757922235302</v>
      </c>
      <c r="D4144">
        <v>57911.338498137098</v>
      </c>
      <c r="E4144">
        <v>56851.018794606898</v>
      </c>
      <c r="F4144">
        <v>63671.872475772499</v>
      </c>
      <c r="G4144">
        <v>57358.864384581801</v>
      </c>
      <c r="H4144">
        <v>57393.370077666397</v>
      </c>
      <c r="I4144">
        <v>56058.070760784998</v>
      </c>
      <c r="J4144">
        <v>56687.763534201396</v>
      </c>
      <c r="K4144">
        <v>57940.305852829799</v>
      </c>
    </row>
    <row r="4145" spans="1:11" x14ac:dyDescent="0.3">
      <c r="A4145">
        <v>4144</v>
      </c>
      <c r="B4145">
        <v>66031.822512565603</v>
      </c>
      <c r="C4145">
        <v>58374.438744083702</v>
      </c>
      <c r="D4145">
        <v>58275.161539477798</v>
      </c>
      <c r="E4145">
        <v>57278.163501073999</v>
      </c>
      <c r="F4145">
        <v>64392.1072065724</v>
      </c>
      <c r="G4145">
        <v>57807.266411617798</v>
      </c>
      <c r="H4145">
        <v>57842.533954237399</v>
      </c>
      <c r="I4145">
        <v>56457.9357157259</v>
      </c>
      <c r="J4145">
        <v>57107.146327441304</v>
      </c>
      <c r="K4145">
        <v>58301.940961399399</v>
      </c>
    </row>
    <row r="4146" spans="1:11" x14ac:dyDescent="0.3">
      <c r="A4146">
        <v>4145</v>
      </c>
      <c r="B4146">
        <v>66475.073134649298</v>
      </c>
      <c r="C4146">
        <v>58854.384607654101</v>
      </c>
      <c r="D4146">
        <v>58757.882016342999</v>
      </c>
      <c r="E4146">
        <v>57689.467919176503</v>
      </c>
      <c r="F4146">
        <v>64898.113190472599</v>
      </c>
      <c r="G4146">
        <v>58186.592517225698</v>
      </c>
      <c r="H4146">
        <v>58221.233725482503</v>
      </c>
      <c r="I4146">
        <v>56888.886385218997</v>
      </c>
      <c r="J4146">
        <v>57519.337358189798</v>
      </c>
      <c r="K4146">
        <v>58779.819362402101</v>
      </c>
    </row>
    <row r="4147" spans="1:11" x14ac:dyDescent="0.3">
      <c r="A4147">
        <v>4146</v>
      </c>
      <c r="B4147">
        <v>65311.864988016801</v>
      </c>
      <c r="C4147">
        <v>57945.994823333</v>
      </c>
      <c r="D4147">
        <v>57848.7719601961</v>
      </c>
      <c r="E4147">
        <v>56826.437770183104</v>
      </c>
      <c r="F4147">
        <v>63718.806350245599</v>
      </c>
      <c r="G4147">
        <v>57341.103124167799</v>
      </c>
      <c r="H4147">
        <v>57375.907674602597</v>
      </c>
      <c r="I4147">
        <v>56027.167245716002</v>
      </c>
      <c r="J4147">
        <v>56662.453935569203</v>
      </c>
      <c r="K4147">
        <v>57878.629590121804</v>
      </c>
    </row>
    <row r="4148" spans="1:11" x14ac:dyDescent="0.3">
      <c r="A4148">
        <v>4147</v>
      </c>
      <c r="B4148">
        <v>65683.563796216695</v>
      </c>
      <c r="C4148">
        <v>58301.968058983402</v>
      </c>
      <c r="D4148">
        <v>58207.300857330301</v>
      </c>
      <c r="E4148">
        <v>57194.765272677301</v>
      </c>
      <c r="F4148">
        <v>64128.414983962502</v>
      </c>
      <c r="G4148">
        <v>57698.977195581501</v>
      </c>
      <c r="H4148">
        <v>57732.714979698801</v>
      </c>
      <c r="I4148">
        <v>56415.651160345798</v>
      </c>
      <c r="J4148">
        <v>57034.586413611898</v>
      </c>
      <c r="K4148">
        <v>58235.897430053403</v>
      </c>
    </row>
    <row r="4149" spans="1:11" x14ac:dyDescent="0.3">
      <c r="A4149">
        <v>4148</v>
      </c>
      <c r="B4149">
        <v>65171.202933667002</v>
      </c>
      <c r="C4149">
        <v>57827.759629949498</v>
      </c>
      <c r="D4149">
        <v>57728.498946927102</v>
      </c>
      <c r="E4149">
        <v>56698.688206868297</v>
      </c>
      <c r="F4149">
        <v>63544.705535395202</v>
      </c>
      <c r="G4149">
        <v>57230.276095010398</v>
      </c>
      <c r="H4149">
        <v>57265.6811642826</v>
      </c>
      <c r="I4149">
        <v>55886.899037903</v>
      </c>
      <c r="J4149">
        <v>56535.5180192056</v>
      </c>
      <c r="K4149">
        <v>57763.1124680676</v>
      </c>
    </row>
    <row r="4150" spans="1:11" x14ac:dyDescent="0.3">
      <c r="A4150">
        <v>4149</v>
      </c>
      <c r="B4150">
        <v>65714.489955873505</v>
      </c>
      <c r="C4150">
        <v>58292.919343091002</v>
      </c>
      <c r="D4150">
        <v>58196.144901132</v>
      </c>
      <c r="E4150">
        <v>57103.111730012897</v>
      </c>
      <c r="F4150">
        <v>64132.297805891998</v>
      </c>
      <c r="G4150">
        <v>57611.026564454303</v>
      </c>
      <c r="H4150">
        <v>57645.522101239199</v>
      </c>
      <c r="I4150">
        <v>56305.5113397979</v>
      </c>
      <c r="J4150">
        <v>56937.351305835997</v>
      </c>
      <c r="K4150">
        <v>58223.4014449077</v>
      </c>
    </row>
    <row r="4151" spans="1:11" x14ac:dyDescent="0.3">
      <c r="A4151">
        <v>4150</v>
      </c>
      <c r="B4151">
        <v>66621.6895650269</v>
      </c>
      <c r="C4151">
        <v>58832.194550070599</v>
      </c>
      <c r="D4151">
        <v>58731.253388226098</v>
      </c>
      <c r="E4151">
        <v>57623.1993632464</v>
      </c>
      <c r="F4151">
        <v>64962.713923208197</v>
      </c>
      <c r="G4151">
        <v>58142.528177319502</v>
      </c>
      <c r="H4151">
        <v>58178.437387373597</v>
      </c>
      <c r="I4151">
        <v>56779.917408858601</v>
      </c>
      <c r="J4151">
        <v>57438.847482664103</v>
      </c>
      <c r="K4151">
        <v>58747.555219215799</v>
      </c>
    </row>
    <row r="4152" spans="1:11" x14ac:dyDescent="0.3">
      <c r="A4152">
        <v>4151</v>
      </c>
      <c r="B4152">
        <v>66123.986990731006</v>
      </c>
      <c r="C4152">
        <v>58548.145301684803</v>
      </c>
      <c r="D4152">
        <v>58453.874433371602</v>
      </c>
      <c r="E4152">
        <v>57392.190652017198</v>
      </c>
      <c r="F4152">
        <v>64578.399596163101</v>
      </c>
      <c r="G4152">
        <v>57884.950299166201</v>
      </c>
      <c r="H4152">
        <v>57918.719934222303</v>
      </c>
      <c r="I4152">
        <v>56614.512199652403</v>
      </c>
      <c r="J4152">
        <v>57230.4785132658</v>
      </c>
      <c r="K4152">
        <v>58480.166975055203</v>
      </c>
    </row>
    <row r="4153" spans="1:11" x14ac:dyDescent="0.3">
      <c r="A4153">
        <v>4152</v>
      </c>
      <c r="B4153">
        <v>66120.724473773094</v>
      </c>
      <c r="C4153">
        <v>58468.886520089203</v>
      </c>
      <c r="D4153">
        <v>58371.315036457898</v>
      </c>
      <c r="E4153">
        <v>57346.034666699903</v>
      </c>
      <c r="F4153">
        <v>64517.635060078697</v>
      </c>
      <c r="G4153">
        <v>57865.726543303397</v>
      </c>
      <c r="H4153">
        <v>57900.659322367603</v>
      </c>
      <c r="I4153">
        <v>56547.468210896201</v>
      </c>
      <c r="J4153">
        <v>57185.3423818628</v>
      </c>
      <c r="K4153">
        <v>58405.1846286453</v>
      </c>
    </row>
    <row r="4154" spans="1:11" x14ac:dyDescent="0.3">
      <c r="A4154">
        <v>4153</v>
      </c>
      <c r="B4154">
        <v>66352.458671418906</v>
      </c>
      <c r="C4154">
        <v>58639.066894947602</v>
      </c>
      <c r="D4154">
        <v>58540.587135214402</v>
      </c>
      <c r="E4154">
        <v>57459.939095466398</v>
      </c>
      <c r="F4154">
        <v>64720.6465985174</v>
      </c>
      <c r="G4154">
        <v>57982.248843283502</v>
      </c>
      <c r="H4154">
        <v>58016.988328184903</v>
      </c>
      <c r="I4154">
        <v>56642.541896803203</v>
      </c>
      <c r="J4154">
        <v>57285.804327103098</v>
      </c>
      <c r="K4154">
        <v>58562.5395416502</v>
      </c>
    </row>
    <row r="4155" spans="1:11" x14ac:dyDescent="0.3">
      <c r="A4155">
        <v>4154</v>
      </c>
      <c r="B4155">
        <v>66355.706489333505</v>
      </c>
      <c r="C4155">
        <v>58810.983848206</v>
      </c>
      <c r="D4155">
        <v>58716.760944656402</v>
      </c>
      <c r="E4155">
        <v>57685.182831726503</v>
      </c>
      <c r="F4155">
        <v>64817.267765834302</v>
      </c>
      <c r="G4155">
        <v>58171.312474920902</v>
      </c>
      <c r="H4155">
        <v>58205.161431169698</v>
      </c>
      <c r="I4155">
        <v>56903.523421493897</v>
      </c>
      <c r="J4155">
        <v>57519.6149664443</v>
      </c>
      <c r="K4155">
        <v>58739.0051657488</v>
      </c>
    </row>
    <row r="4156" spans="1:11" x14ac:dyDescent="0.3">
      <c r="A4156">
        <v>4155</v>
      </c>
      <c r="B4156">
        <v>66228.401224288493</v>
      </c>
      <c r="C4156">
        <v>58606.985434259899</v>
      </c>
      <c r="D4156">
        <v>58511.242504279202</v>
      </c>
      <c r="E4156">
        <v>57439.797139644201</v>
      </c>
      <c r="F4156">
        <v>64661.0934224378</v>
      </c>
      <c r="G4156">
        <v>57930.4325189304</v>
      </c>
      <c r="H4156">
        <v>57964.798409676703</v>
      </c>
      <c r="I4156">
        <v>56643.326098921803</v>
      </c>
      <c r="J4156">
        <v>57268.851210095498</v>
      </c>
      <c r="K4156">
        <v>58530.926531801</v>
      </c>
    </row>
    <row r="4157" spans="1:11" x14ac:dyDescent="0.3">
      <c r="A4157">
        <v>4156</v>
      </c>
      <c r="B4157">
        <v>66458.676455981593</v>
      </c>
      <c r="C4157">
        <v>58842.462207220997</v>
      </c>
      <c r="D4157">
        <v>58745.354524281604</v>
      </c>
      <c r="E4157">
        <v>57745.8642524479</v>
      </c>
      <c r="F4157">
        <v>64867.6808724086</v>
      </c>
      <c r="G4157">
        <v>58252.500110123503</v>
      </c>
      <c r="H4157">
        <v>58287.358663477098</v>
      </c>
      <c r="I4157">
        <v>56942.620679059699</v>
      </c>
      <c r="J4157">
        <v>57577.830450638801</v>
      </c>
      <c r="K4157">
        <v>58770.798094928497</v>
      </c>
    </row>
    <row r="4158" spans="1:11" x14ac:dyDescent="0.3">
      <c r="A4158">
        <v>4157</v>
      </c>
      <c r="B4158">
        <v>65500.140838627201</v>
      </c>
      <c r="C4158">
        <v>58026.540382129497</v>
      </c>
      <c r="D4158">
        <v>57928.3980224603</v>
      </c>
      <c r="E4158">
        <v>56872.102924828003</v>
      </c>
      <c r="F4158">
        <v>63886.473442199102</v>
      </c>
      <c r="G4158">
        <v>57403.909266327697</v>
      </c>
      <c r="H4158">
        <v>57438.848849963702</v>
      </c>
      <c r="I4158">
        <v>56074.030450263097</v>
      </c>
      <c r="J4158">
        <v>56715.088608824699</v>
      </c>
      <c r="K4158">
        <v>57967.327257516903</v>
      </c>
    </row>
    <row r="4159" spans="1:11" x14ac:dyDescent="0.3">
      <c r="A4159">
        <v>4158</v>
      </c>
      <c r="B4159">
        <v>66496.412524255604</v>
      </c>
      <c r="C4159">
        <v>58848.354624918298</v>
      </c>
      <c r="D4159">
        <v>58749.662264083803</v>
      </c>
      <c r="E4159">
        <v>57682.350810575903</v>
      </c>
      <c r="F4159">
        <v>64873.165327428898</v>
      </c>
      <c r="G4159">
        <v>58217.453144216197</v>
      </c>
      <c r="H4159">
        <v>58252.568817426101</v>
      </c>
      <c r="I4159">
        <v>56880.965553627699</v>
      </c>
      <c r="J4159">
        <v>57525.810674716398</v>
      </c>
      <c r="K4159">
        <v>58789.970991226597</v>
      </c>
    </row>
    <row r="4160" spans="1:11" x14ac:dyDescent="0.3">
      <c r="A4160">
        <v>4159</v>
      </c>
      <c r="B4160">
        <v>65057.740773810197</v>
      </c>
      <c r="C4160">
        <v>57692.224196800998</v>
      </c>
      <c r="D4160">
        <v>57596.9193440776</v>
      </c>
      <c r="E4160">
        <v>56567.724216839903</v>
      </c>
      <c r="F4160">
        <v>63505.778438952097</v>
      </c>
      <c r="G4160">
        <v>57053.530237254403</v>
      </c>
      <c r="H4160">
        <v>57087.883410606097</v>
      </c>
      <c r="I4160">
        <v>55774.407601026003</v>
      </c>
      <c r="J4160">
        <v>56397.169515264701</v>
      </c>
      <c r="K4160">
        <v>57616.337493649</v>
      </c>
    </row>
    <row r="4161" spans="1:11" x14ac:dyDescent="0.3">
      <c r="A4161">
        <v>4160</v>
      </c>
      <c r="B4161">
        <v>65532.2264270878</v>
      </c>
      <c r="C4161">
        <v>58079.6052906318</v>
      </c>
      <c r="D4161">
        <v>57981.704508432696</v>
      </c>
      <c r="E4161">
        <v>56959.086488729103</v>
      </c>
      <c r="F4161">
        <v>63932.1224237559</v>
      </c>
      <c r="G4161">
        <v>57466.759340492899</v>
      </c>
      <c r="H4161">
        <v>57501.869824612702</v>
      </c>
      <c r="I4161">
        <v>56147.578032154299</v>
      </c>
      <c r="J4161">
        <v>56787.5915936315</v>
      </c>
      <c r="K4161">
        <v>58005.4030428814</v>
      </c>
    </row>
    <row r="4162" spans="1:11" x14ac:dyDescent="0.3">
      <c r="A4162">
        <v>4161</v>
      </c>
      <c r="B4162">
        <v>65011.346391430699</v>
      </c>
      <c r="C4162">
        <v>57585.586492292503</v>
      </c>
      <c r="D4162">
        <v>57489.3887548411</v>
      </c>
      <c r="E4162">
        <v>56449.554959619301</v>
      </c>
      <c r="F4162">
        <v>63440.0448734772</v>
      </c>
      <c r="G4162">
        <v>56940.854568233</v>
      </c>
      <c r="H4162">
        <v>56975.451586819501</v>
      </c>
      <c r="I4162">
        <v>55648.102275869198</v>
      </c>
      <c r="J4162">
        <v>56276.678966882901</v>
      </c>
      <c r="K4162">
        <v>57508.065354934603</v>
      </c>
    </row>
    <row r="4163" spans="1:11" x14ac:dyDescent="0.3">
      <c r="A4163">
        <v>4162</v>
      </c>
      <c r="B4163">
        <v>67105.493957608895</v>
      </c>
      <c r="C4163">
        <v>59190.327740317298</v>
      </c>
      <c r="D4163">
        <v>59090.202868195003</v>
      </c>
      <c r="E4163">
        <v>58049.6222120885</v>
      </c>
      <c r="F4163">
        <v>65454.414115216299</v>
      </c>
      <c r="G4163">
        <v>58576.693069075904</v>
      </c>
      <c r="H4163">
        <v>58612.408823517202</v>
      </c>
      <c r="I4163">
        <v>57222.231047444897</v>
      </c>
      <c r="J4163">
        <v>57876.808191147</v>
      </c>
      <c r="K4163">
        <v>59116.803487024903</v>
      </c>
    </row>
    <row r="4164" spans="1:11" x14ac:dyDescent="0.3">
      <c r="A4164">
        <v>4163</v>
      </c>
      <c r="B4164">
        <v>65225.8707785972</v>
      </c>
      <c r="C4164">
        <v>57847.067683164903</v>
      </c>
      <c r="D4164">
        <v>57751.806333580498</v>
      </c>
      <c r="E4164">
        <v>56711.998654709598</v>
      </c>
      <c r="F4164">
        <v>63674.654328242599</v>
      </c>
      <c r="G4164">
        <v>57210.279257036404</v>
      </c>
      <c r="H4164">
        <v>57244.6387301375</v>
      </c>
      <c r="I4164">
        <v>55931.881792417204</v>
      </c>
      <c r="J4164">
        <v>56554.202883243197</v>
      </c>
      <c r="K4164">
        <v>57784.004083092499</v>
      </c>
    </row>
    <row r="4165" spans="1:11" x14ac:dyDescent="0.3">
      <c r="A4165">
        <v>4164</v>
      </c>
      <c r="B4165">
        <v>65823.418908688094</v>
      </c>
      <c r="C4165">
        <v>58310.589245139003</v>
      </c>
      <c r="D4165">
        <v>58212.757618300297</v>
      </c>
      <c r="E4165">
        <v>57189.542551880302</v>
      </c>
      <c r="F4165">
        <v>64219.668677940797</v>
      </c>
      <c r="G4165">
        <v>57706.116483369398</v>
      </c>
      <c r="H4165">
        <v>57741.118843773802</v>
      </c>
      <c r="I4165">
        <v>56384.708536803002</v>
      </c>
      <c r="J4165">
        <v>57024.2002370767</v>
      </c>
      <c r="K4165">
        <v>58242.3152141143</v>
      </c>
    </row>
    <row r="4166" spans="1:11" x14ac:dyDescent="0.3">
      <c r="A4166">
        <v>4165</v>
      </c>
      <c r="B4166">
        <v>65316.636809886797</v>
      </c>
      <c r="C4166">
        <v>57873.181888562998</v>
      </c>
      <c r="D4166">
        <v>57776.519954908501</v>
      </c>
      <c r="E4166">
        <v>56763.442370329198</v>
      </c>
      <c r="F4166">
        <v>63730.953683121101</v>
      </c>
      <c r="G4166">
        <v>57279.510708095899</v>
      </c>
      <c r="H4166">
        <v>57314.0592769945</v>
      </c>
      <c r="I4166">
        <v>55972.541071224397</v>
      </c>
      <c r="J4166">
        <v>56604.618119194703</v>
      </c>
      <c r="K4166">
        <v>57810.468858770197</v>
      </c>
    </row>
    <row r="4167" spans="1:11" x14ac:dyDescent="0.3">
      <c r="A4167">
        <v>4166</v>
      </c>
      <c r="B4167">
        <v>66101.301543612397</v>
      </c>
      <c r="C4167">
        <v>58686.135343032103</v>
      </c>
      <c r="D4167">
        <v>58588.414431851103</v>
      </c>
      <c r="E4167">
        <v>57531.391083942101</v>
      </c>
      <c r="F4167">
        <v>64500.977708267601</v>
      </c>
      <c r="G4167">
        <v>58053.536234102598</v>
      </c>
      <c r="H4167">
        <v>58088.447084341198</v>
      </c>
      <c r="I4167">
        <v>56732.185163884802</v>
      </c>
      <c r="J4167">
        <v>57370.680174680703</v>
      </c>
      <c r="K4167">
        <v>58622.676142680197</v>
      </c>
    </row>
    <row r="4168" spans="1:11" x14ac:dyDescent="0.3">
      <c r="A4168">
        <v>4167</v>
      </c>
      <c r="B4168">
        <v>65724.609192925403</v>
      </c>
      <c r="C4168">
        <v>58368.319291058498</v>
      </c>
      <c r="D4168">
        <v>58271.382209770098</v>
      </c>
      <c r="E4168">
        <v>57216.576312151599</v>
      </c>
      <c r="F4168">
        <v>64146.729928615299</v>
      </c>
      <c r="G4168">
        <v>57726.035488709997</v>
      </c>
      <c r="H4168">
        <v>57760.8916821983</v>
      </c>
      <c r="I4168">
        <v>56422.334511501002</v>
      </c>
      <c r="J4168">
        <v>57055.750674144001</v>
      </c>
      <c r="K4168">
        <v>58304.031285629098</v>
      </c>
    </row>
    <row r="4169" spans="1:11" x14ac:dyDescent="0.3">
      <c r="A4169">
        <v>4168</v>
      </c>
      <c r="B4169">
        <v>65512.6870416694</v>
      </c>
      <c r="C4169">
        <v>57933.865205218099</v>
      </c>
      <c r="D4169">
        <v>57834.902371088298</v>
      </c>
      <c r="E4169">
        <v>56791.623796450702</v>
      </c>
      <c r="F4169">
        <v>63889.018456455102</v>
      </c>
      <c r="G4169">
        <v>57310.190130764502</v>
      </c>
      <c r="H4169">
        <v>57345.572222923402</v>
      </c>
      <c r="I4169">
        <v>55974.197544848801</v>
      </c>
      <c r="J4169">
        <v>56620.686283880699</v>
      </c>
      <c r="K4169">
        <v>57861.428461483498</v>
      </c>
    </row>
    <row r="4170" spans="1:11" x14ac:dyDescent="0.3">
      <c r="A4170">
        <v>4169</v>
      </c>
      <c r="B4170">
        <v>66139.647999188106</v>
      </c>
      <c r="C4170">
        <v>58588.133108176502</v>
      </c>
      <c r="D4170">
        <v>58493.225991028499</v>
      </c>
      <c r="E4170">
        <v>57464.540374682598</v>
      </c>
      <c r="F4170">
        <v>64577.756482133402</v>
      </c>
      <c r="G4170">
        <v>57960.495181209997</v>
      </c>
      <c r="H4170">
        <v>57994.263245141898</v>
      </c>
      <c r="I4170">
        <v>56674.757774924801</v>
      </c>
      <c r="J4170">
        <v>57295.2109434905</v>
      </c>
      <c r="K4170">
        <v>58512.862174951799</v>
      </c>
    </row>
    <row r="4171" spans="1:11" x14ac:dyDescent="0.3">
      <c r="A4171">
        <v>4170</v>
      </c>
      <c r="B4171">
        <v>65787.949591609693</v>
      </c>
      <c r="C4171">
        <v>58210.049318747799</v>
      </c>
      <c r="D4171">
        <v>58110.717870573397</v>
      </c>
      <c r="E4171">
        <v>57030.5830936442</v>
      </c>
      <c r="F4171">
        <v>64168.252190712999</v>
      </c>
      <c r="G4171">
        <v>57546.503647534897</v>
      </c>
      <c r="H4171">
        <v>57582.282438511204</v>
      </c>
      <c r="I4171">
        <v>56214.171247400103</v>
      </c>
      <c r="J4171">
        <v>56862.892848419498</v>
      </c>
      <c r="K4171">
        <v>58141.2081135751</v>
      </c>
    </row>
    <row r="4172" spans="1:11" x14ac:dyDescent="0.3">
      <c r="A4172">
        <v>4171</v>
      </c>
      <c r="B4172">
        <v>64744.974146258901</v>
      </c>
      <c r="C4172">
        <v>57415.971487336901</v>
      </c>
      <c r="D4172">
        <v>57317.768281876699</v>
      </c>
      <c r="E4172">
        <v>56298.7566684751</v>
      </c>
      <c r="F4172">
        <v>63141.943095979303</v>
      </c>
      <c r="G4172">
        <v>56807.342034855901</v>
      </c>
      <c r="H4172">
        <v>56842.591522904098</v>
      </c>
      <c r="I4172">
        <v>55484.909150947897</v>
      </c>
      <c r="J4172">
        <v>56126.632642417302</v>
      </c>
      <c r="K4172">
        <v>57341.293482679597</v>
      </c>
    </row>
    <row r="4173" spans="1:11" x14ac:dyDescent="0.3">
      <c r="A4173">
        <v>4172</v>
      </c>
      <c r="B4173">
        <v>64200.822168691499</v>
      </c>
      <c r="C4173">
        <v>56965.109899954397</v>
      </c>
      <c r="D4173">
        <v>56868.962292205499</v>
      </c>
      <c r="E4173">
        <v>55803.214948117202</v>
      </c>
      <c r="F4173">
        <v>62626.601552158398</v>
      </c>
      <c r="G4173">
        <v>56316.386587630703</v>
      </c>
      <c r="H4173">
        <v>56350.779422995598</v>
      </c>
      <c r="I4173">
        <v>55018.019143830898</v>
      </c>
      <c r="J4173">
        <v>55645.530783710798</v>
      </c>
      <c r="K4173">
        <v>56903.218237248402</v>
      </c>
    </row>
    <row r="4174" spans="1:11" x14ac:dyDescent="0.3">
      <c r="A4174">
        <v>4173</v>
      </c>
      <c r="B4174">
        <v>65490.8947022547</v>
      </c>
      <c r="C4174">
        <v>58153.842008888001</v>
      </c>
      <c r="D4174">
        <v>58056.963222649501</v>
      </c>
      <c r="E4174">
        <v>56972.2192116816</v>
      </c>
      <c r="F4174">
        <v>63901.469352596803</v>
      </c>
      <c r="G4174">
        <v>57475.028651664099</v>
      </c>
      <c r="H4174">
        <v>57509.458678873103</v>
      </c>
      <c r="I4174">
        <v>56164.265719308503</v>
      </c>
      <c r="J4174">
        <v>56796.627269488301</v>
      </c>
      <c r="K4174">
        <v>58073.951863508002</v>
      </c>
    </row>
    <row r="4175" spans="1:11" x14ac:dyDescent="0.3">
      <c r="A4175">
        <v>4174</v>
      </c>
      <c r="B4175">
        <v>65633.032102358193</v>
      </c>
      <c r="C4175">
        <v>58136.2086917864</v>
      </c>
      <c r="D4175">
        <v>58040.516795452902</v>
      </c>
      <c r="E4175">
        <v>57074.340247342501</v>
      </c>
      <c r="F4175">
        <v>64065.395614815498</v>
      </c>
      <c r="G4175">
        <v>57566.099077980303</v>
      </c>
      <c r="H4175">
        <v>57600.489130352304</v>
      </c>
      <c r="I4175">
        <v>56275.314283105698</v>
      </c>
      <c r="J4175">
        <v>56901.602562750202</v>
      </c>
      <c r="K4175">
        <v>58058.551150647902</v>
      </c>
    </row>
    <row r="4176" spans="1:11" x14ac:dyDescent="0.3">
      <c r="A4176">
        <v>4175</v>
      </c>
      <c r="B4176">
        <v>64588.315051220401</v>
      </c>
      <c r="C4176">
        <v>57311.362196017501</v>
      </c>
      <c r="D4176">
        <v>57215.247773784402</v>
      </c>
      <c r="E4176">
        <v>56122.771391214497</v>
      </c>
      <c r="F4176">
        <v>63020.972876583102</v>
      </c>
      <c r="G4176">
        <v>56616.457219933996</v>
      </c>
      <c r="H4176">
        <v>56650.957390955802</v>
      </c>
      <c r="I4176">
        <v>55325.171094423102</v>
      </c>
      <c r="J4176">
        <v>55952.327442534603</v>
      </c>
      <c r="K4176">
        <v>57236.278336524003</v>
      </c>
    </row>
    <row r="4177" spans="1:11" x14ac:dyDescent="0.3">
      <c r="A4177">
        <v>4176</v>
      </c>
      <c r="B4177">
        <v>65109.7174746815</v>
      </c>
      <c r="C4177">
        <v>57743.129417350101</v>
      </c>
      <c r="D4177">
        <v>57648.095654305303</v>
      </c>
      <c r="E4177">
        <v>56617.188418581303</v>
      </c>
      <c r="F4177">
        <v>63558.117859983802</v>
      </c>
      <c r="G4177">
        <v>57103.153689165898</v>
      </c>
      <c r="H4177">
        <v>57137.337287588904</v>
      </c>
      <c r="I4177">
        <v>55825.246556280799</v>
      </c>
      <c r="J4177">
        <v>56446.238686662102</v>
      </c>
      <c r="K4177">
        <v>57666.3047270405</v>
      </c>
    </row>
    <row r="4178" spans="1:11" x14ac:dyDescent="0.3">
      <c r="A4178">
        <v>4177</v>
      </c>
      <c r="B4178">
        <v>65760.282631903494</v>
      </c>
      <c r="C4178">
        <v>58212.785904287703</v>
      </c>
      <c r="D4178">
        <v>58116.615589888701</v>
      </c>
      <c r="E4178">
        <v>57056.479255195802</v>
      </c>
      <c r="F4178">
        <v>64188.669133372401</v>
      </c>
      <c r="G4178">
        <v>57564.292171430498</v>
      </c>
      <c r="H4178">
        <v>57598.843538907102</v>
      </c>
      <c r="I4178">
        <v>56270.572635051998</v>
      </c>
      <c r="J4178">
        <v>56898.718305529699</v>
      </c>
      <c r="K4178">
        <v>58150.891884418299</v>
      </c>
    </row>
    <row r="4179" spans="1:11" x14ac:dyDescent="0.3">
      <c r="A4179">
        <v>4178</v>
      </c>
      <c r="B4179">
        <v>64495.434973521304</v>
      </c>
      <c r="C4179">
        <v>57051.309241059702</v>
      </c>
      <c r="D4179">
        <v>56954.090969994802</v>
      </c>
      <c r="E4179">
        <v>55945.461296571899</v>
      </c>
      <c r="F4179">
        <v>62899.917118947102</v>
      </c>
      <c r="G4179">
        <v>56454.768942672403</v>
      </c>
      <c r="H4179">
        <v>56489.698911509498</v>
      </c>
      <c r="I4179">
        <v>55143.820132209701</v>
      </c>
      <c r="J4179">
        <v>55779.1159103424</v>
      </c>
      <c r="K4179">
        <v>56981.614789783598</v>
      </c>
    </row>
    <row r="4180" spans="1:11" x14ac:dyDescent="0.3">
      <c r="A4180">
        <v>4179</v>
      </c>
      <c r="B4180">
        <v>65351.829074167501</v>
      </c>
      <c r="C4180">
        <v>57838.545412432199</v>
      </c>
      <c r="D4180">
        <v>57741.047422613301</v>
      </c>
      <c r="E4180">
        <v>56730.493975562997</v>
      </c>
      <c r="F4180">
        <v>63745.032885048997</v>
      </c>
      <c r="G4180">
        <v>57245.709905400603</v>
      </c>
      <c r="H4180">
        <v>57280.486360865601</v>
      </c>
      <c r="I4180">
        <v>55924.228991565898</v>
      </c>
      <c r="J4180">
        <v>56561.626911067498</v>
      </c>
      <c r="K4180">
        <v>57766.561464964398</v>
      </c>
    </row>
    <row r="4181" spans="1:11" x14ac:dyDescent="0.3">
      <c r="A4181">
        <v>4180</v>
      </c>
      <c r="B4181">
        <v>66183.804909492697</v>
      </c>
      <c r="C4181">
        <v>58641.677570985397</v>
      </c>
      <c r="D4181">
        <v>58545.619448994497</v>
      </c>
      <c r="E4181">
        <v>57508.157177771602</v>
      </c>
      <c r="F4181">
        <v>64605.515651638299</v>
      </c>
      <c r="G4181">
        <v>58010.431052977503</v>
      </c>
      <c r="H4181">
        <v>58044.608234842701</v>
      </c>
      <c r="I4181">
        <v>56710.544009495097</v>
      </c>
      <c r="J4181">
        <v>57338.625526258002</v>
      </c>
      <c r="K4181">
        <v>58567.3612403113</v>
      </c>
    </row>
    <row r="4182" spans="1:11" x14ac:dyDescent="0.3">
      <c r="A4182">
        <v>4181</v>
      </c>
      <c r="B4182">
        <v>64500.341273430298</v>
      </c>
      <c r="C4182">
        <v>57264.787364408403</v>
      </c>
      <c r="D4182">
        <v>57173.029044647898</v>
      </c>
      <c r="E4182">
        <v>56151.132226985603</v>
      </c>
      <c r="F4182">
        <v>62999.549471593302</v>
      </c>
      <c r="G4182">
        <v>56619.566501453599</v>
      </c>
      <c r="H4182">
        <v>56652.472618838299</v>
      </c>
      <c r="I4182">
        <v>55383.188530037398</v>
      </c>
      <c r="J4182">
        <v>55982.679659207301</v>
      </c>
      <c r="K4182">
        <v>57187.365795033598</v>
      </c>
    </row>
    <row r="4183" spans="1:11" x14ac:dyDescent="0.3">
      <c r="A4183">
        <v>4182</v>
      </c>
      <c r="B4183">
        <v>65862.950160243505</v>
      </c>
      <c r="C4183">
        <v>58353.782214685198</v>
      </c>
      <c r="D4183">
        <v>58258.533904511802</v>
      </c>
      <c r="E4183">
        <v>57196.107535284798</v>
      </c>
      <c r="F4183">
        <v>64307.8320888913</v>
      </c>
      <c r="G4183">
        <v>57696.2930091854</v>
      </c>
      <c r="H4183">
        <v>57730.458029343798</v>
      </c>
      <c r="I4183">
        <v>56415.198862535799</v>
      </c>
      <c r="J4183">
        <v>57037.455506135499</v>
      </c>
      <c r="K4183">
        <v>58289.875930779403</v>
      </c>
    </row>
    <row r="4184" spans="1:11" x14ac:dyDescent="0.3">
      <c r="A4184">
        <v>4183</v>
      </c>
      <c r="B4184">
        <v>65340.870278352799</v>
      </c>
      <c r="C4184">
        <v>57826.9503283999</v>
      </c>
      <c r="D4184">
        <v>57729.392567143397</v>
      </c>
      <c r="E4184">
        <v>56673.326265309399</v>
      </c>
      <c r="F4184">
        <v>63729.704971011699</v>
      </c>
      <c r="G4184">
        <v>57207.080249942803</v>
      </c>
      <c r="H4184">
        <v>57241.738633171997</v>
      </c>
      <c r="I4184">
        <v>55882.263106246399</v>
      </c>
      <c r="J4184">
        <v>56519.334069152501</v>
      </c>
      <c r="K4184">
        <v>57769.984410442099</v>
      </c>
    </row>
    <row r="4185" spans="1:11" x14ac:dyDescent="0.3">
      <c r="A4185">
        <v>4184</v>
      </c>
      <c r="B4185">
        <v>65760.464042019696</v>
      </c>
      <c r="C4185">
        <v>58172.977476329099</v>
      </c>
      <c r="D4185">
        <v>58072.726205655097</v>
      </c>
      <c r="E4185">
        <v>57025.0427750905</v>
      </c>
      <c r="F4185">
        <v>64114.2325848787</v>
      </c>
      <c r="G4185">
        <v>57554.452692128201</v>
      </c>
      <c r="H4185">
        <v>57590.180258503802</v>
      </c>
      <c r="I4185">
        <v>56198.632478638603</v>
      </c>
      <c r="J4185">
        <v>56853.736166128998</v>
      </c>
      <c r="K4185">
        <v>58101.261036746597</v>
      </c>
    </row>
    <row r="4186" spans="1:11" x14ac:dyDescent="0.3">
      <c r="A4186">
        <v>4185</v>
      </c>
      <c r="B4186">
        <v>66040.806542547303</v>
      </c>
      <c r="C4186">
        <v>58317.1993342184</v>
      </c>
      <c r="D4186">
        <v>58216.781334775696</v>
      </c>
      <c r="E4186">
        <v>57158.075815499702</v>
      </c>
      <c r="F4186">
        <v>64387.570841265602</v>
      </c>
      <c r="G4186">
        <v>57695.846391829597</v>
      </c>
      <c r="H4186">
        <v>57731.7395287728</v>
      </c>
      <c r="I4186">
        <v>56338.539269971399</v>
      </c>
      <c r="J4186">
        <v>56994.285976550796</v>
      </c>
      <c r="K4186">
        <v>58253.069689976801</v>
      </c>
    </row>
    <row r="4187" spans="1:11" x14ac:dyDescent="0.3">
      <c r="A4187">
        <v>4186</v>
      </c>
      <c r="B4187">
        <v>64243.535944948402</v>
      </c>
      <c r="C4187">
        <v>57030.694756390098</v>
      </c>
      <c r="D4187">
        <v>56934.598269069902</v>
      </c>
      <c r="E4187">
        <v>55892.278651842797</v>
      </c>
      <c r="F4187">
        <v>62671.782009940602</v>
      </c>
      <c r="G4187">
        <v>56399.191227723801</v>
      </c>
      <c r="H4187">
        <v>56433.579985327196</v>
      </c>
      <c r="I4187">
        <v>55101.950481188098</v>
      </c>
      <c r="J4187">
        <v>55729.6109927504</v>
      </c>
      <c r="K4187">
        <v>56963.681644717202</v>
      </c>
    </row>
    <row r="4188" spans="1:11" x14ac:dyDescent="0.3">
      <c r="A4188">
        <v>4187</v>
      </c>
      <c r="B4188">
        <v>65570.105548085194</v>
      </c>
      <c r="C4188">
        <v>58269.1819629561</v>
      </c>
      <c r="D4188">
        <v>58177.004899766303</v>
      </c>
      <c r="E4188">
        <v>57174.084359760098</v>
      </c>
      <c r="F4188">
        <v>64062.543088391198</v>
      </c>
      <c r="G4188">
        <v>57649.794533690198</v>
      </c>
      <c r="H4188">
        <v>57682.742358513402</v>
      </c>
      <c r="I4188">
        <v>56404.1012725115</v>
      </c>
      <c r="J4188">
        <v>57006.969302912803</v>
      </c>
      <c r="K4188">
        <v>58193.370069615798</v>
      </c>
    </row>
    <row r="4189" spans="1:11" x14ac:dyDescent="0.3">
      <c r="A4189">
        <v>4188</v>
      </c>
      <c r="B4189">
        <v>65634.462998918098</v>
      </c>
      <c r="C4189">
        <v>58175.229366912099</v>
      </c>
      <c r="D4189">
        <v>58077.485219962997</v>
      </c>
      <c r="E4189">
        <v>57031.732817910699</v>
      </c>
      <c r="F4189">
        <v>64045.002857552601</v>
      </c>
      <c r="G4189">
        <v>57546.760287579396</v>
      </c>
      <c r="H4189">
        <v>57582.011884926498</v>
      </c>
      <c r="I4189">
        <v>56235.265988331899</v>
      </c>
      <c r="J4189">
        <v>56873.989955081197</v>
      </c>
      <c r="K4189">
        <v>58114.7735514585</v>
      </c>
    </row>
    <row r="4190" spans="1:11" x14ac:dyDescent="0.3">
      <c r="A4190">
        <v>4189</v>
      </c>
      <c r="B4190">
        <v>65873.005026773695</v>
      </c>
      <c r="C4190">
        <v>58225.980785650798</v>
      </c>
      <c r="D4190">
        <v>58129.727534339298</v>
      </c>
      <c r="E4190">
        <v>57135.097550829101</v>
      </c>
      <c r="F4190">
        <v>64306.122391595803</v>
      </c>
      <c r="G4190">
        <v>57636.440842890697</v>
      </c>
      <c r="H4190">
        <v>57671.327528302303</v>
      </c>
      <c r="I4190">
        <v>56346.993452402203</v>
      </c>
      <c r="J4190">
        <v>56976.574124658197</v>
      </c>
      <c r="K4190">
        <v>58163.234118799897</v>
      </c>
    </row>
    <row r="4191" spans="1:11" x14ac:dyDescent="0.3">
      <c r="A4191">
        <v>4190</v>
      </c>
      <c r="B4191">
        <v>65176.2618416857</v>
      </c>
      <c r="C4191">
        <v>57685.219321213001</v>
      </c>
      <c r="D4191">
        <v>57587.790283439397</v>
      </c>
      <c r="E4191">
        <v>56538.883286845899</v>
      </c>
      <c r="F4191">
        <v>63575.398678742502</v>
      </c>
      <c r="G4191">
        <v>57051.491486523599</v>
      </c>
      <c r="H4191">
        <v>57086.270307430299</v>
      </c>
      <c r="I4191">
        <v>55734.179741265703</v>
      </c>
      <c r="J4191">
        <v>56370.498511969301</v>
      </c>
      <c r="K4191">
        <v>57613.360361640502</v>
      </c>
    </row>
    <row r="4192" spans="1:11" x14ac:dyDescent="0.3">
      <c r="A4192">
        <v>4191</v>
      </c>
      <c r="B4192">
        <v>66976.777523560304</v>
      </c>
      <c r="C4192">
        <v>59088.3889936716</v>
      </c>
      <c r="D4192">
        <v>58991.312741818401</v>
      </c>
      <c r="E4192">
        <v>57925.388339628298</v>
      </c>
      <c r="F4192">
        <v>65369.004946153698</v>
      </c>
      <c r="G4192">
        <v>58426.973967744103</v>
      </c>
      <c r="H4192">
        <v>58461.257961076197</v>
      </c>
      <c r="I4192">
        <v>57108.453134081101</v>
      </c>
      <c r="J4192">
        <v>57742.7830973249</v>
      </c>
      <c r="K4192">
        <v>59001.735271387799</v>
      </c>
    </row>
    <row r="4193" spans="1:11" x14ac:dyDescent="0.3">
      <c r="A4193">
        <v>4192</v>
      </c>
      <c r="B4193">
        <v>65363.324754889603</v>
      </c>
      <c r="C4193">
        <v>57858.541154619801</v>
      </c>
      <c r="D4193">
        <v>57758.512289378603</v>
      </c>
      <c r="E4193">
        <v>56745.814053424001</v>
      </c>
      <c r="F4193">
        <v>63722.567948657503</v>
      </c>
      <c r="G4193">
        <v>57275.719995253297</v>
      </c>
      <c r="H4193">
        <v>57311.554283901503</v>
      </c>
      <c r="I4193">
        <v>55924.387894720203</v>
      </c>
      <c r="J4193">
        <v>56578.345228310602</v>
      </c>
      <c r="K4193">
        <v>57790.656228696404</v>
      </c>
    </row>
    <row r="4194" spans="1:11" x14ac:dyDescent="0.3">
      <c r="A4194">
        <v>4193</v>
      </c>
      <c r="B4194">
        <v>66015.200310978398</v>
      </c>
      <c r="C4194">
        <v>58439.187168497803</v>
      </c>
      <c r="D4194">
        <v>58344.370425463501</v>
      </c>
      <c r="E4194">
        <v>57305.988896253002</v>
      </c>
      <c r="F4194">
        <v>64460.087324189699</v>
      </c>
      <c r="G4194">
        <v>57793.4251547764</v>
      </c>
      <c r="H4194">
        <v>57827.375490765997</v>
      </c>
      <c r="I4194">
        <v>56515.317586678197</v>
      </c>
      <c r="J4194">
        <v>57135.039527445399</v>
      </c>
      <c r="K4194">
        <v>58362.379964526102</v>
      </c>
    </row>
    <row r="4195" spans="1:11" x14ac:dyDescent="0.3">
      <c r="A4195">
        <v>4194</v>
      </c>
      <c r="B4195">
        <v>65739.308033070105</v>
      </c>
      <c r="C4195">
        <v>58295.960269105402</v>
      </c>
      <c r="D4195">
        <v>58201.344315968599</v>
      </c>
      <c r="E4195">
        <v>57158.881992778202</v>
      </c>
      <c r="F4195">
        <v>64194.765871790703</v>
      </c>
      <c r="G4195">
        <v>57649.6986700915</v>
      </c>
      <c r="H4195">
        <v>57683.678013822297</v>
      </c>
      <c r="I4195">
        <v>56376.9835474145</v>
      </c>
      <c r="J4195">
        <v>56995.350902276303</v>
      </c>
      <c r="K4195">
        <v>58226.408816353403</v>
      </c>
    </row>
    <row r="4196" spans="1:11" x14ac:dyDescent="0.3">
      <c r="A4196">
        <v>4195</v>
      </c>
      <c r="B4196">
        <v>65624.406999320403</v>
      </c>
      <c r="C4196">
        <v>57988.570399439799</v>
      </c>
      <c r="D4196">
        <v>57890.3802957031</v>
      </c>
      <c r="E4196">
        <v>56894.739979169302</v>
      </c>
      <c r="F4196">
        <v>64010.192894903099</v>
      </c>
      <c r="G4196">
        <v>57412.602982424003</v>
      </c>
      <c r="H4196">
        <v>57447.784890773</v>
      </c>
      <c r="I4196">
        <v>56085.382959258</v>
      </c>
      <c r="J4196">
        <v>56727.443820389402</v>
      </c>
      <c r="K4196">
        <v>57918.954762083202</v>
      </c>
    </row>
    <row r="4197" spans="1:11" x14ac:dyDescent="0.3">
      <c r="A4197">
        <v>4196</v>
      </c>
      <c r="B4197">
        <v>65995.3541703222</v>
      </c>
      <c r="C4197">
        <v>58540.8628758497</v>
      </c>
      <c r="D4197">
        <v>58442.813321001799</v>
      </c>
      <c r="E4197">
        <v>57397.514314163098</v>
      </c>
      <c r="F4197">
        <v>64385.281134729099</v>
      </c>
      <c r="G4197">
        <v>57920.120730296403</v>
      </c>
      <c r="H4197">
        <v>57955.015342779603</v>
      </c>
      <c r="I4197">
        <v>56591.2740406905</v>
      </c>
      <c r="J4197">
        <v>57232.004443674399</v>
      </c>
      <c r="K4197">
        <v>58472.8992947312</v>
      </c>
    </row>
    <row r="4198" spans="1:11" x14ac:dyDescent="0.3">
      <c r="A4198">
        <v>4197</v>
      </c>
      <c r="B4198">
        <v>65748.720985893597</v>
      </c>
      <c r="C4198">
        <v>58331.028651745597</v>
      </c>
      <c r="D4198">
        <v>58236.119118983297</v>
      </c>
      <c r="E4198">
        <v>57223.338073926701</v>
      </c>
      <c r="F4198">
        <v>64186.225095505601</v>
      </c>
      <c r="G4198">
        <v>57723.721036218099</v>
      </c>
      <c r="H4198">
        <v>57757.404754251504</v>
      </c>
      <c r="I4198">
        <v>56434.051608967202</v>
      </c>
      <c r="J4198">
        <v>57054.542882546499</v>
      </c>
      <c r="K4198">
        <v>58256.387519720702</v>
      </c>
    </row>
    <row r="4199" spans="1:11" x14ac:dyDescent="0.3">
      <c r="A4199">
        <v>4198</v>
      </c>
      <c r="B4199">
        <v>65458.264072663696</v>
      </c>
      <c r="C4199">
        <v>57938.620798299104</v>
      </c>
      <c r="D4199">
        <v>57839.544860674199</v>
      </c>
      <c r="E4199">
        <v>56814.056627952799</v>
      </c>
      <c r="F4199">
        <v>63825.2551735175</v>
      </c>
      <c r="G4199">
        <v>57345.3923131595</v>
      </c>
      <c r="H4199">
        <v>57380.675917469103</v>
      </c>
      <c r="I4199">
        <v>56001.0816821392</v>
      </c>
      <c r="J4199">
        <v>56648.445499130903</v>
      </c>
      <c r="K4199">
        <v>57871.492235789803</v>
      </c>
    </row>
    <row r="4200" spans="1:11" x14ac:dyDescent="0.3">
      <c r="A4200">
        <v>4199</v>
      </c>
      <c r="B4200">
        <v>66224.671408326307</v>
      </c>
      <c r="C4200">
        <v>58638.349709742099</v>
      </c>
      <c r="D4200">
        <v>58539.965401925001</v>
      </c>
      <c r="E4200">
        <v>57479.574930013601</v>
      </c>
      <c r="F4200">
        <v>64610.661092310896</v>
      </c>
      <c r="G4200">
        <v>57997.259528487302</v>
      </c>
      <c r="H4200">
        <v>58032.449621025502</v>
      </c>
      <c r="I4200">
        <v>56668.5293050767</v>
      </c>
      <c r="J4200">
        <v>57311.354768729499</v>
      </c>
      <c r="K4200">
        <v>58567.838290993001</v>
      </c>
    </row>
    <row r="4201" spans="1:11" x14ac:dyDescent="0.3">
      <c r="A4201">
        <v>4200</v>
      </c>
      <c r="B4201">
        <v>65277.6076934097</v>
      </c>
      <c r="C4201">
        <v>58012.326965678003</v>
      </c>
      <c r="D4201">
        <v>57918.430255533902</v>
      </c>
      <c r="E4201">
        <v>56874.957195005401</v>
      </c>
      <c r="F4201">
        <v>63757.006515437497</v>
      </c>
      <c r="G4201">
        <v>57364.944926249002</v>
      </c>
      <c r="H4201">
        <v>57398.909465954501</v>
      </c>
      <c r="I4201">
        <v>56107.562289259797</v>
      </c>
      <c r="J4201">
        <v>56721.2336623671</v>
      </c>
      <c r="K4201">
        <v>57952.189479930399</v>
      </c>
    </row>
    <row r="4202" spans="1:11" x14ac:dyDescent="0.3">
      <c r="A4202">
        <v>4201</v>
      </c>
      <c r="B4202">
        <v>66811.880297994299</v>
      </c>
      <c r="C4202">
        <v>58490.244269870302</v>
      </c>
      <c r="D4202">
        <v>58490.244269870302</v>
      </c>
      <c r="E4202">
        <v>57309.419089213603</v>
      </c>
      <c r="F4202">
        <v>65389.992642912599</v>
      </c>
      <c r="G4202">
        <v>58400.726311232997</v>
      </c>
      <c r="H4202">
        <v>58431.245687958901</v>
      </c>
      <c r="I4202">
        <v>57235.101367128504</v>
      </c>
      <c r="J4202">
        <v>57235.101367128504</v>
      </c>
      <c r="K4202">
        <v>58417.402873917599</v>
      </c>
    </row>
    <row r="4203" spans="1:11" x14ac:dyDescent="0.3">
      <c r="A4203">
        <v>4202</v>
      </c>
      <c r="B4203">
        <v>65771.985975447795</v>
      </c>
      <c r="C4203">
        <v>58441.308223145599</v>
      </c>
      <c r="D4203">
        <v>58344.981161331598</v>
      </c>
      <c r="E4203">
        <v>57312.692888986603</v>
      </c>
      <c r="F4203">
        <v>64195.349423831598</v>
      </c>
      <c r="G4203">
        <v>57821.703321425601</v>
      </c>
      <c r="H4203">
        <v>57856.156314598898</v>
      </c>
      <c r="I4203">
        <v>56519.547483893199</v>
      </c>
      <c r="J4203">
        <v>57149.058931919397</v>
      </c>
      <c r="K4203">
        <v>58373.3804854353</v>
      </c>
    </row>
    <row r="4204" spans="1:11" x14ac:dyDescent="0.3">
      <c r="A4204">
        <v>4203</v>
      </c>
      <c r="B4204">
        <v>65242.570539415101</v>
      </c>
      <c r="C4204">
        <v>58010.116319556997</v>
      </c>
      <c r="D4204">
        <v>57915.961508492401</v>
      </c>
      <c r="E4204">
        <v>56852.422369847402</v>
      </c>
      <c r="F4204">
        <v>63710.514716212398</v>
      </c>
      <c r="G4204">
        <v>57338.6095166226</v>
      </c>
      <c r="H4204">
        <v>57372.5165399119</v>
      </c>
      <c r="I4204">
        <v>56074.398863857699</v>
      </c>
      <c r="J4204">
        <v>56689.1876537711</v>
      </c>
      <c r="K4204">
        <v>57940.356925562897</v>
      </c>
    </row>
    <row r="4205" spans="1:11" x14ac:dyDescent="0.3">
      <c r="A4205">
        <v>4204</v>
      </c>
      <c r="B4205">
        <v>65603.824102479499</v>
      </c>
      <c r="C4205">
        <v>58185.8593789484</v>
      </c>
      <c r="D4205">
        <v>58086.152752921902</v>
      </c>
      <c r="E4205">
        <v>56999.148688852401</v>
      </c>
      <c r="F4205">
        <v>63982.5176822004</v>
      </c>
      <c r="G4205">
        <v>57525.167752512098</v>
      </c>
      <c r="H4205">
        <v>57561.126855367198</v>
      </c>
      <c r="I4205">
        <v>56187.870969593503</v>
      </c>
      <c r="J4205">
        <v>56838.638463051298</v>
      </c>
      <c r="K4205">
        <v>58124.550934678096</v>
      </c>
    </row>
    <row r="4206" spans="1:11" x14ac:dyDescent="0.3">
      <c r="A4206">
        <v>4205</v>
      </c>
      <c r="B4206">
        <v>64425.282946183303</v>
      </c>
      <c r="C4206">
        <v>57160.7369538169</v>
      </c>
      <c r="D4206">
        <v>57063.052049979102</v>
      </c>
      <c r="E4206">
        <v>55991.657602101099</v>
      </c>
      <c r="F4206">
        <v>62832.376346273501</v>
      </c>
      <c r="G4206">
        <v>56495.543870382797</v>
      </c>
      <c r="H4206">
        <v>56530.549223843896</v>
      </c>
      <c r="I4206">
        <v>55181.8306586736</v>
      </c>
      <c r="J4206">
        <v>55819.296266608901</v>
      </c>
      <c r="K4206">
        <v>57085.139713843499</v>
      </c>
    </row>
    <row r="4207" spans="1:11" x14ac:dyDescent="0.3">
      <c r="A4207">
        <v>4206</v>
      </c>
      <c r="B4207">
        <v>65831.273724815794</v>
      </c>
      <c r="C4207">
        <v>58387.082138120903</v>
      </c>
      <c r="D4207">
        <v>58288.282772382299</v>
      </c>
      <c r="E4207">
        <v>57205.396678500198</v>
      </c>
      <c r="F4207">
        <v>64212.065608782897</v>
      </c>
      <c r="G4207">
        <v>57736.028814336401</v>
      </c>
      <c r="H4207">
        <v>57771.204376074304</v>
      </c>
      <c r="I4207">
        <v>56400.061573264997</v>
      </c>
      <c r="J4207">
        <v>57045.233003764501</v>
      </c>
      <c r="K4207">
        <v>58325.139233048903</v>
      </c>
    </row>
    <row r="4208" spans="1:11" x14ac:dyDescent="0.3">
      <c r="A4208">
        <v>4207</v>
      </c>
      <c r="B4208">
        <v>65729.522468347495</v>
      </c>
      <c r="C4208">
        <v>58204.497037955298</v>
      </c>
      <c r="D4208">
        <v>58107.574959775797</v>
      </c>
      <c r="E4208">
        <v>57035.850370515502</v>
      </c>
      <c r="F4208">
        <v>64153.2489531014</v>
      </c>
      <c r="G4208">
        <v>57523.764302652497</v>
      </c>
      <c r="H4208">
        <v>57558.8305261313</v>
      </c>
      <c r="I4208">
        <v>56228.6527657978</v>
      </c>
      <c r="J4208">
        <v>56861.774092627602</v>
      </c>
      <c r="K4208">
        <v>58126.493826092898</v>
      </c>
    </row>
    <row r="4209" spans="1:11" x14ac:dyDescent="0.3">
      <c r="A4209">
        <v>4208</v>
      </c>
      <c r="B4209">
        <v>66460.762966243696</v>
      </c>
      <c r="C4209">
        <v>58721.064295385397</v>
      </c>
      <c r="D4209">
        <v>58624.649460084198</v>
      </c>
      <c r="E4209">
        <v>57578.875462376804</v>
      </c>
      <c r="F4209">
        <v>64877.804875900903</v>
      </c>
      <c r="G4209">
        <v>58081.153425902099</v>
      </c>
      <c r="H4209">
        <v>58115.754429997898</v>
      </c>
      <c r="I4209">
        <v>56782.3099250745</v>
      </c>
      <c r="J4209">
        <v>57412.378616233</v>
      </c>
      <c r="K4209">
        <v>58650.2241896017</v>
      </c>
    </row>
    <row r="4210" spans="1:11" x14ac:dyDescent="0.3">
      <c r="A4210">
        <v>4209</v>
      </c>
      <c r="B4210">
        <v>66500.297337048105</v>
      </c>
      <c r="C4210">
        <v>59028.9610400651</v>
      </c>
      <c r="D4210">
        <v>58931.448150196302</v>
      </c>
      <c r="E4210">
        <v>57821.6895194627</v>
      </c>
      <c r="F4210">
        <v>64908.5849319708</v>
      </c>
      <c r="G4210">
        <v>58333.840193544398</v>
      </c>
      <c r="H4210">
        <v>58368.694240964003</v>
      </c>
      <c r="I4210">
        <v>57020.061389732597</v>
      </c>
      <c r="J4210">
        <v>57656.617521773798</v>
      </c>
      <c r="K4210">
        <v>58960.777707246598</v>
      </c>
    </row>
    <row r="4211" spans="1:11" x14ac:dyDescent="0.3">
      <c r="A4211">
        <v>4210</v>
      </c>
      <c r="B4211">
        <v>64580.629305135102</v>
      </c>
      <c r="C4211">
        <v>57466.269734703797</v>
      </c>
      <c r="D4211">
        <v>57371.924148112201</v>
      </c>
      <c r="E4211">
        <v>56292.583337551201</v>
      </c>
      <c r="F4211">
        <v>63047.207511068598</v>
      </c>
      <c r="G4211">
        <v>56778.847009757097</v>
      </c>
      <c r="H4211">
        <v>56812.724151423899</v>
      </c>
      <c r="I4211">
        <v>55511.309356866397</v>
      </c>
      <c r="J4211">
        <v>56127.132643968704</v>
      </c>
      <c r="K4211">
        <v>57394.414040352603</v>
      </c>
    </row>
    <row r="4212" spans="1:11" x14ac:dyDescent="0.3">
      <c r="A4212">
        <v>4211</v>
      </c>
      <c r="B4212">
        <v>65625.441190119294</v>
      </c>
      <c r="C4212">
        <v>58145.908491607202</v>
      </c>
      <c r="D4212">
        <v>58048.955658575302</v>
      </c>
      <c r="E4212">
        <v>57025.898067990303</v>
      </c>
      <c r="F4212">
        <v>64034.450986497301</v>
      </c>
      <c r="G4212">
        <v>57543.833161295399</v>
      </c>
      <c r="H4212">
        <v>57578.5105497115</v>
      </c>
      <c r="I4212">
        <v>56232.997690544798</v>
      </c>
      <c r="J4212">
        <v>56866.817265329497</v>
      </c>
      <c r="K4212">
        <v>58083.389968533404</v>
      </c>
    </row>
    <row r="4213" spans="1:11" x14ac:dyDescent="0.3">
      <c r="A4213">
        <v>4212</v>
      </c>
      <c r="B4213">
        <v>64074.860752189801</v>
      </c>
      <c r="C4213">
        <v>56909.482797878401</v>
      </c>
      <c r="D4213">
        <v>56813.352733168002</v>
      </c>
      <c r="E4213">
        <v>55763.082187880398</v>
      </c>
      <c r="F4213">
        <v>62513.723687892103</v>
      </c>
      <c r="G4213">
        <v>56262.542125912798</v>
      </c>
      <c r="H4213">
        <v>56297.270263931903</v>
      </c>
      <c r="I4213">
        <v>54974.702771779797</v>
      </c>
      <c r="J4213">
        <v>55602.288396645403</v>
      </c>
      <c r="K4213">
        <v>56844.377797348898</v>
      </c>
    </row>
    <row r="4214" spans="1:11" x14ac:dyDescent="0.3">
      <c r="A4214">
        <v>4213</v>
      </c>
      <c r="B4214">
        <v>66340.781443913205</v>
      </c>
      <c r="C4214">
        <v>58841.925262793098</v>
      </c>
      <c r="D4214">
        <v>58750.375174413901</v>
      </c>
      <c r="E4214">
        <v>57689.439890637303</v>
      </c>
      <c r="F4214">
        <v>64857.630146402997</v>
      </c>
      <c r="G4214">
        <v>58154.191999993498</v>
      </c>
      <c r="H4214">
        <v>58187.433343096804</v>
      </c>
      <c r="I4214">
        <v>56933.021949750102</v>
      </c>
      <c r="J4214">
        <v>57531.3383854356</v>
      </c>
      <c r="K4214">
        <v>58774.906424950401</v>
      </c>
    </row>
    <row r="4215" spans="1:11" x14ac:dyDescent="0.3">
      <c r="A4215">
        <v>4214</v>
      </c>
      <c r="B4215">
        <v>66101.077218427003</v>
      </c>
      <c r="C4215">
        <v>58717.086338333502</v>
      </c>
      <c r="D4215">
        <v>58621.870084639901</v>
      </c>
      <c r="E4215">
        <v>57614.668681646399</v>
      </c>
      <c r="F4215">
        <v>64557.136365979597</v>
      </c>
      <c r="G4215">
        <v>58106.947454021698</v>
      </c>
      <c r="H4215">
        <v>58141.331164458999</v>
      </c>
      <c r="I4215">
        <v>56829.886293010502</v>
      </c>
      <c r="J4215">
        <v>57452.841229633901</v>
      </c>
      <c r="K4215">
        <v>58649.934584885399</v>
      </c>
    </row>
    <row r="4216" spans="1:11" x14ac:dyDescent="0.3">
      <c r="A4216">
        <v>4215</v>
      </c>
      <c r="B4216">
        <v>65879.908721343294</v>
      </c>
      <c r="C4216">
        <v>58186.8078707932</v>
      </c>
      <c r="D4216">
        <v>58088.296547623497</v>
      </c>
      <c r="E4216">
        <v>57069.8803877018</v>
      </c>
      <c r="F4216">
        <v>64248.346983403098</v>
      </c>
      <c r="G4216">
        <v>57594.1007771515</v>
      </c>
      <c r="H4216">
        <v>57629.122442755201</v>
      </c>
      <c r="I4216">
        <v>56255.8951048128</v>
      </c>
      <c r="J4216">
        <v>56899.795194604398</v>
      </c>
      <c r="K4216">
        <v>58114.397751161101</v>
      </c>
    </row>
    <row r="4217" spans="1:11" x14ac:dyDescent="0.3">
      <c r="A4217">
        <v>4216</v>
      </c>
      <c r="B4217">
        <v>66456.610604758302</v>
      </c>
      <c r="C4217">
        <v>58772.407765719603</v>
      </c>
      <c r="D4217">
        <v>58674.715016667302</v>
      </c>
      <c r="E4217">
        <v>57631.629948929498</v>
      </c>
      <c r="F4217">
        <v>64840.127679278397</v>
      </c>
      <c r="G4217">
        <v>58149.6638780422</v>
      </c>
      <c r="H4217">
        <v>58184.260023402101</v>
      </c>
      <c r="I4217">
        <v>56820.740321364501</v>
      </c>
      <c r="J4217">
        <v>57459.112152201502</v>
      </c>
      <c r="K4217">
        <v>58696.7873552315</v>
      </c>
    </row>
    <row r="4218" spans="1:11" x14ac:dyDescent="0.3">
      <c r="A4218">
        <v>4217</v>
      </c>
      <c r="B4218">
        <v>65694.170312109898</v>
      </c>
      <c r="C4218">
        <v>58145.461217065502</v>
      </c>
      <c r="D4218">
        <v>58049.8581384223</v>
      </c>
      <c r="E4218">
        <v>56984.589862585999</v>
      </c>
      <c r="F4218">
        <v>64121.794147205503</v>
      </c>
      <c r="G4218">
        <v>57481.188914050399</v>
      </c>
      <c r="H4218">
        <v>57515.3037029466</v>
      </c>
      <c r="I4218">
        <v>56190.1782384814</v>
      </c>
      <c r="J4218">
        <v>56814.598028442902</v>
      </c>
      <c r="K4218">
        <v>58070.296198976801</v>
      </c>
    </row>
    <row r="4219" spans="1:11" x14ac:dyDescent="0.3">
      <c r="A4219">
        <v>4218</v>
      </c>
      <c r="B4219">
        <v>66192.178961899306</v>
      </c>
      <c r="C4219">
        <v>58669.873745942401</v>
      </c>
      <c r="D4219">
        <v>58572.741934993603</v>
      </c>
      <c r="E4219">
        <v>57460.703420821003</v>
      </c>
      <c r="F4219">
        <v>64598.857064671298</v>
      </c>
      <c r="G4219">
        <v>57967.824941048799</v>
      </c>
      <c r="H4219">
        <v>58002.488469299002</v>
      </c>
      <c r="I4219">
        <v>56657.429400335699</v>
      </c>
      <c r="J4219">
        <v>57291.198121540998</v>
      </c>
      <c r="K4219">
        <v>58596.694510629299</v>
      </c>
    </row>
    <row r="4220" spans="1:11" x14ac:dyDescent="0.3">
      <c r="A4220">
        <v>4219</v>
      </c>
      <c r="B4220">
        <v>65814.024016189302</v>
      </c>
      <c r="C4220">
        <v>58252.104871723197</v>
      </c>
      <c r="D4220">
        <v>58153.077851620801</v>
      </c>
      <c r="E4220">
        <v>57129.706195242798</v>
      </c>
      <c r="F4220">
        <v>64188.0174358359</v>
      </c>
      <c r="G4220">
        <v>57654.696960410198</v>
      </c>
      <c r="H4220">
        <v>57690.115472506302</v>
      </c>
      <c r="I4220">
        <v>56316.148007377902</v>
      </c>
      <c r="J4220">
        <v>56963.457142481398</v>
      </c>
      <c r="K4220">
        <v>58184.294209691798</v>
      </c>
    </row>
    <row r="4221" spans="1:11" x14ac:dyDescent="0.3">
      <c r="A4221">
        <v>4220</v>
      </c>
      <c r="B4221">
        <v>63856.330447837798</v>
      </c>
      <c r="C4221">
        <v>56636.733022698398</v>
      </c>
      <c r="D4221">
        <v>56540.762343101698</v>
      </c>
      <c r="E4221">
        <v>55553.664062538701</v>
      </c>
      <c r="F4221">
        <v>62293.554100506997</v>
      </c>
      <c r="G4221">
        <v>56049.772193906501</v>
      </c>
      <c r="H4221">
        <v>56084.308724176997</v>
      </c>
      <c r="I4221">
        <v>54758.9791475854</v>
      </c>
      <c r="J4221">
        <v>55386.480291295004</v>
      </c>
      <c r="K4221">
        <v>56564.949582241403</v>
      </c>
    </row>
    <row r="4222" spans="1:11" x14ac:dyDescent="0.3">
      <c r="A4222">
        <v>4221</v>
      </c>
      <c r="B4222">
        <v>65496.073756189602</v>
      </c>
      <c r="C4222">
        <v>58057.872858873903</v>
      </c>
      <c r="D4222">
        <v>57960.316274297998</v>
      </c>
      <c r="E4222">
        <v>56903.386256698301</v>
      </c>
      <c r="F4222">
        <v>63886.598376489397</v>
      </c>
      <c r="G4222">
        <v>57430.026117588102</v>
      </c>
      <c r="H4222">
        <v>57464.522461114902</v>
      </c>
      <c r="I4222">
        <v>56103.255893859503</v>
      </c>
      <c r="J4222">
        <v>56740.518560466902</v>
      </c>
      <c r="K4222">
        <v>57991.788144022597</v>
      </c>
    </row>
    <row r="4223" spans="1:11" x14ac:dyDescent="0.3">
      <c r="A4223">
        <v>4222</v>
      </c>
      <c r="B4223">
        <v>67473.397254434094</v>
      </c>
      <c r="C4223">
        <v>59537.242432199499</v>
      </c>
      <c r="D4223">
        <v>59439.0403466852</v>
      </c>
      <c r="E4223">
        <v>58381.389929769801</v>
      </c>
      <c r="F4223">
        <v>65855.102592998606</v>
      </c>
      <c r="G4223">
        <v>58899.881162960097</v>
      </c>
      <c r="H4223">
        <v>58934.989913141399</v>
      </c>
      <c r="I4223">
        <v>57573.250513910898</v>
      </c>
      <c r="J4223">
        <v>58215.310652135799</v>
      </c>
      <c r="K4223">
        <v>59468.885597668399</v>
      </c>
    </row>
    <row r="4224" spans="1:11" x14ac:dyDescent="0.3">
      <c r="A4224">
        <v>4223</v>
      </c>
      <c r="B4224">
        <v>66025.508596562897</v>
      </c>
      <c r="C4224">
        <v>58360.9426725007</v>
      </c>
      <c r="D4224">
        <v>58262.046748541099</v>
      </c>
      <c r="E4224">
        <v>57239.324044776302</v>
      </c>
      <c r="F4224">
        <v>64400.058674575601</v>
      </c>
      <c r="G4224">
        <v>57760.052938512403</v>
      </c>
      <c r="H4224">
        <v>57795.409465611599</v>
      </c>
      <c r="I4224">
        <v>56423.556498974998</v>
      </c>
      <c r="J4224">
        <v>57070.112110028</v>
      </c>
      <c r="K4224">
        <v>58289.9139218727</v>
      </c>
    </row>
    <row r="4225" spans="1:11" x14ac:dyDescent="0.3">
      <c r="A4225">
        <v>4224</v>
      </c>
      <c r="B4225">
        <v>64597.3690349362</v>
      </c>
      <c r="C4225">
        <v>57214.238446712603</v>
      </c>
      <c r="D4225">
        <v>57117.478819183401</v>
      </c>
      <c r="E4225">
        <v>56066.8736439282</v>
      </c>
      <c r="F4225">
        <v>63017.159632364601</v>
      </c>
      <c r="G4225">
        <v>56582.116810075</v>
      </c>
      <c r="H4225">
        <v>56616.820590840303</v>
      </c>
      <c r="I4225">
        <v>55279.605877666698</v>
      </c>
      <c r="J4225">
        <v>55911.675432818702</v>
      </c>
      <c r="K4225">
        <v>57155.424287178597</v>
      </c>
    </row>
    <row r="4226" spans="1:11" x14ac:dyDescent="0.3">
      <c r="A4226">
        <v>4225</v>
      </c>
      <c r="B4226">
        <v>65727.999618622605</v>
      </c>
      <c r="C4226">
        <v>58253.337621127699</v>
      </c>
      <c r="D4226">
        <v>58159.470050689</v>
      </c>
      <c r="E4226">
        <v>57111.148122706902</v>
      </c>
      <c r="F4226">
        <v>64197.412138746004</v>
      </c>
      <c r="G4226">
        <v>57580.264526064202</v>
      </c>
      <c r="H4226">
        <v>57614.066526013703</v>
      </c>
      <c r="I4226">
        <v>56320.904663981397</v>
      </c>
      <c r="J4226">
        <v>56934.224413500997</v>
      </c>
      <c r="K4226">
        <v>58169.208144032302</v>
      </c>
    </row>
    <row r="4227" spans="1:11" x14ac:dyDescent="0.3">
      <c r="A4227">
        <v>4226</v>
      </c>
      <c r="B4227">
        <v>65885.638533783407</v>
      </c>
      <c r="C4227">
        <v>58457.021092128598</v>
      </c>
      <c r="D4227">
        <v>58362.409344769803</v>
      </c>
      <c r="E4227">
        <v>57322.324580358698</v>
      </c>
      <c r="F4227">
        <v>64346.834018930203</v>
      </c>
      <c r="G4227">
        <v>57817.042003593</v>
      </c>
      <c r="H4227">
        <v>57851.066261731503</v>
      </c>
      <c r="I4227">
        <v>56545.526188560703</v>
      </c>
      <c r="J4227">
        <v>57163.994710478997</v>
      </c>
      <c r="K4227">
        <v>58392.808133304898</v>
      </c>
    </row>
    <row r="4228" spans="1:11" x14ac:dyDescent="0.3">
      <c r="A4228">
        <v>4227</v>
      </c>
      <c r="B4228">
        <v>65610.817414188903</v>
      </c>
      <c r="C4228">
        <v>58162.137019753798</v>
      </c>
      <c r="D4228">
        <v>58065.020299680502</v>
      </c>
      <c r="E4228">
        <v>57046.330962454304</v>
      </c>
      <c r="F4228">
        <v>64028.978971723598</v>
      </c>
      <c r="G4228">
        <v>57553.058073993001</v>
      </c>
      <c r="H4228">
        <v>57588.088959304398</v>
      </c>
      <c r="I4228">
        <v>56248.434377942001</v>
      </c>
      <c r="J4228">
        <v>56883.427743835302</v>
      </c>
      <c r="K4228">
        <v>58095.914145713701</v>
      </c>
    </row>
    <row r="4229" spans="1:11" x14ac:dyDescent="0.3">
      <c r="A4229">
        <v>4228</v>
      </c>
      <c r="B4229">
        <v>66236.577188360199</v>
      </c>
      <c r="C4229">
        <v>58653.643073869403</v>
      </c>
      <c r="D4229">
        <v>58556.502107849497</v>
      </c>
      <c r="E4229">
        <v>57494.353142115302</v>
      </c>
      <c r="F4229">
        <v>64653.739143452498</v>
      </c>
      <c r="G4229">
        <v>57992.032736283298</v>
      </c>
      <c r="H4229">
        <v>58027.033292051099</v>
      </c>
      <c r="I4229">
        <v>56688.982970452998</v>
      </c>
      <c r="J4229">
        <v>57323.742616870099</v>
      </c>
      <c r="K4229">
        <v>58579.516031337</v>
      </c>
    </row>
    <row r="4230" spans="1:11" x14ac:dyDescent="0.3">
      <c r="A4230">
        <v>4229</v>
      </c>
      <c r="B4230">
        <v>66603.526670418607</v>
      </c>
      <c r="C4230">
        <v>59089.290847467302</v>
      </c>
      <c r="D4230">
        <v>58993.4097741398</v>
      </c>
      <c r="E4230">
        <v>57952.253904967401</v>
      </c>
      <c r="F4230">
        <v>65036.415649999697</v>
      </c>
      <c r="G4230">
        <v>58445.880065156598</v>
      </c>
      <c r="H4230">
        <v>58480.201091028299</v>
      </c>
      <c r="I4230">
        <v>57153.248310360897</v>
      </c>
      <c r="J4230">
        <v>57780.134726684097</v>
      </c>
      <c r="K4230">
        <v>59012.195524087598</v>
      </c>
    </row>
    <row r="4231" spans="1:11" x14ac:dyDescent="0.3">
      <c r="A4231">
        <v>4230</v>
      </c>
      <c r="B4231">
        <v>65445.954608326399</v>
      </c>
      <c r="C4231">
        <v>57851.408145831199</v>
      </c>
      <c r="D4231">
        <v>57752.982970497898</v>
      </c>
      <c r="E4231">
        <v>56761.115038839504</v>
      </c>
      <c r="F4231">
        <v>63828.696570158303</v>
      </c>
      <c r="G4231">
        <v>57278.229089533997</v>
      </c>
      <c r="H4231">
        <v>57313.497170423099</v>
      </c>
      <c r="I4231">
        <v>55947.982747721901</v>
      </c>
      <c r="J4231">
        <v>56591.692262858902</v>
      </c>
      <c r="K4231">
        <v>57779.856990013002</v>
      </c>
    </row>
    <row r="4232" spans="1:11" x14ac:dyDescent="0.3">
      <c r="A4232">
        <v>4231</v>
      </c>
      <c r="B4232">
        <v>65886.426149558902</v>
      </c>
      <c r="C4232">
        <v>58275.914139350098</v>
      </c>
      <c r="D4232">
        <v>58178.483845207898</v>
      </c>
      <c r="E4232">
        <v>57123.512270599203</v>
      </c>
      <c r="F4232">
        <v>64287.294044571398</v>
      </c>
      <c r="G4232">
        <v>57633.2116224458</v>
      </c>
      <c r="H4232">
        <v>57668.079456086198</v>
      </c>
      <c r="I4232">
        <v>56318.939983560304</v>
      </c>
      <c r="J4232">
        <v>56955.436446769098</v>
      </c>
      <c r="K4232">
        <v>58204.553464325203</v>
      </c>
    </row>
    <row r="4233" spans="1:11" x14ac:dyDescent="0.3">
      <c r="A4233">
        <v>4232</v>
      </c>
      <c r="B4233">
        <v>65631.176210607504</v>
      </c>
      <c r="C4233">
        <v>58231.918465925097</v>
      </c>
      <c r="D4233">
        <v>58133.560156392203</v>
      </c>
      <c r="E4233">
        <v>57152.727227598603</v>
      </c>
      <c r="F4233">
        <v>64019.582790579101</v>
      </c>
      <c r="G4233">
        <v>57673.990983695301</v>
      </c>
      <c r="H4233">
        <v>57709.166306299601</v>
      </c>
      <c r="I4233">
        <v>56343.244659854397</v>
      </c>
      <c r="J4233">
        <v>56986.796089151503</v>
      </c>
      <c r="K4233">
        <v>58163.730345365402</v>
      </c>
    </row>
    <row r="4234" spans="1:11" x14ac:dyDescent="0.3">
      <c r="A4234">
        <v>4233</v>
      </c>
      <c r="B4234">
        <v>64739.256519543902</v>
      </c>
      <c r="C4234">
        <v>57533.358114893803</v>
      </c>
      <c r="D4234">
        <v>57436.3135091531</v>
      </c>
      <c r="E4234">
        <v>56367.111577989301</v>
      </c>
      <c r="F4234">
        <v>63156.933067843798</v>
      </c>
      <c r="G4234">
        <v>56894.396168511899</v>
      </c>
      <c r="H4234">
        <v>56929.1991109952</v>
      </c>
      <c r="I4234">
        <v>55586.090767163303</v>
      </c>
      <c r="J4234">
        <v>56219.584618915098</v>
      </c>
      <c r="K4234">
        <v>57482.628614501802</v>
      </c>
    </row>
    <row r="4235" spans="1:11" x14ac:dyDescent="0.3">
      <c r="A4235">
        <v>4234</v>
      </c>
      <c r="B4235">
        <v>65643.007711040205</v>
      </c>
      <c r="C4235">
        <v>58264.468252590101</v>
      </c>
      <c r="D4235">
        <v>58168.751998618398</v>
      </c>
      <c r="E4235">
        <v>57099.379129907698</v>
      </c>
      <c r="F4235">
        <v>64083.393900980998</v>
      </c>
      <c r="G4235">
        <v>57594.491281346302</v>
      </c>
      <c r="H4235">
        <v>57628.885913578102</v>
      </c>
      <c r="I4235">
        <v>56308.278847612703</v>
      </c>
      <c r="J4235">
        <v>56933.363691822597</v>
      </c>
      <c r="K4235">
        <v>58193.358034779398</v>
      </c>
    </row>
    <row r="4236" spans="1:11" x14ac:dyDescent="0.3">
      <c r="A4236">
        <v>4235</v>
      </c>
      <c r="B4236">
        <v>65922.847687988993</v>
      </c>
      <c r="C4236">
        <v>58371.190346192598</v>
      </c>
      <c r="D4236">
        <v>58277.176264494403</v>
      </c>
      <c r="E4236">
        <v>57231.514707736402</v>
      </c>
      <c r="F4236">
        <v>64388.383287846002</v>
      </c>
      <c r="G4236">
        <v>57720.200342785298</v>
      </c>
      <c r="H4236">
        <v>57754.058806892703</v>
      </c>
      <c r="I4236">
        <v>56458.176753891603</v>
      </c>
      <c r="J4236">
        <v>57072.353868325801</v>
      </c>
      <c r="K4236">
        <v>58305.372693502701</v>
      </c>
    </row>
    <row r="4237" spans="1:11" x14ac:dyDescent="0.3">
      <c r="A4237">
        <v>4236</v>
      </c>
      <c r="B4237">
        <v>64894.233521260699</v>
      </c>
      <c r="C4237">
        <v>57365.617633412898</v>
      </c>
      <c r="D4237">
        <v>57269.1480431741</v>
      </c>
      <c r="E4237">
        <v>56227.926125345301</v>
      </c>
      <c r="F4237">
        <v>63309.115868508103</v>
      </c>
      <c r="G4237">
        <v>56718.5846200909</v>
      </c>
      <c r="H4237">
        <v>56753.0897529348</v>
      </c>
      <c r="I4237">
        <v>55417.199043838598</v>
      </c>
      <c r="J4237">
        <v>56047.313394419099</v>
      </c>
      <c r="K4237">
        <v>57280.514305953002</v>
      </c>
    </row>
    <row r="4238" spans="1:11" x14ac:dyDescent="0.3">
      <c r="A4238">
        <v>4237</v>
      </c>
      <c r="B4238">
        <v>65738.074390763504</v>
      </c>
      <c r="C4238">
        <v>58106.507178145002</v>
      </c>
      <c r="D4238">
        <v>58005.257072004802</v>
      </c>
      <c r="E4238">
        <v>56960.139382184003</v>
      </c>
      <c r="F4238">
        <v>64074.9942361578</v>
      </c>
      <c r="G4238">
        <v>57509.4274885181</v>
      </c>
      <c r="H4238">
        <v>57545.6245903007</v>
      </c>
      <c r="I4238">
        <v>56140.958198116801</v>
      </c>
      <c r="J4238">
        <v>56802.589236385698</v>
      </c>
      <c r="K4238">
        <v>58049.684259296402</v>
      </c>
    </row>
    <row r="4239" spans="1:11" x14ac:dyDescent="0.3">
      <c r="A4239">
        <v>4238</v>
      </c>
      <c r="B4239">
        <v>66165.447011901895</v>
      </c>
      <c r="C4239">
        <v>58684.3768864991</v>
      </c>
      <c r="D4239">
        <v>58585.783055488799</v>
      </c>
      <c r="E4239">
        <v>57552.138759496498</v>
      </c>
      <c r="F4239">
        <v>64545.1823588072</v>
      </c>
      <c r="G4239">
        <v>58088.885143325198</v>
      </c>
      <c r="H4239">
        <v>58123.998173271997</v>
      </c>
      <c r="I4239">
        <v>56751.165341551801</v>
      </c>
      <c r="J4239">
        <v>57395.6246276858</v>
      </c>
      <c r="K4239">
        <v>58626.034043515501</v>
      </c>
    </row>
    <row r="4240" spans="1:11" x14ac:dyDescent="0.3">
      <c r="A4240">
        <v>4239</v>
      </c>
      <c r="B4240">
        <v>65982.839533482504</v>
      </c>
      <c r="C4240">
        <v>58429.391524908002</v>
      </c>
      <c r="D4240">
        <v>58330.083036282202</v>
      </c>
      <c r="E4240">
        <v>57311.719932313499</v>
      </c>
      <c r="F4240">
        <v>64355.064737320201</v>
      </c>
      <c r="G4240">
        <v>57832.772084056298</v>
      </c>
      <c r="H4240">
        <v>57868.242557933998</v>
      </c>
      <c r="I4240">
        <v>56489.795787209201</v>
      </c>
      <c r="J4240">
        <v>57139.179430666198</v>
      </c>
      <c r="K4240">
        <v>58355.329609699504</v>
      </c>
    </row>
    <row r="4241" spans="1:11" x14ac:dyDescent="0.3">
      <c r="A4241">
        <v>4240</v>
      </c>
      <c r="B4241">
        <v>66855.217101229005</v>
      </c>
      <c r="C4241">
        <v>59175.653531623597</v>
      </c>
      <c r="D4241">
        <v>59077.588603962497</v>
      </c>
      <c r="E4241">
        <v>58028.388564762601</v>
      </c>
      <c r="F4241">
        <v>65254.067075636704</v>
      </c>
      <c r="G4241">
        <v>58547.152003911397</v>
      </c>
      <c r="H4241">
        <v>58582.446708225601</v>
      </c>
      <c r="I4241">
        <v>57229.162164068199</v>
      </c>
      <c r="J4241">
        <v>57870.048385837297</v>
      </c>
      <c r="K4241">
        <v>59114.872945782699</v>
      </c>
    </row>
    <row r="4242" spans="1:11" x14ac:dyDescent="0.3">
      <c r="A4242">
        <v>4241</v>
      </c>
      <c r="B4242">
        <v>66217.011010190705</v>
      </c>
      <c r="C4242">
        <v>58545.778898881297</v>
      </c>
      <c r="D4242">
        <v>58447.334370946497</v>
      </c>
      <c r="E4242">
        <v>57398.836939702203</v>
      </c>
      <c r="F4242">
        <v>64593.455496155497</v>
      </c>
      <c r="G4242">
        <v>57922.6318052184</v>
      </c>
      <c r="H4242">
        <v>57957.638413711997</v>
      </c>
      <c r="I4242">
        <v>56587.767526957599</v>
      </c>
      <c r="J4242">
        <v>57230.991321676098</v>
      </c>
      <c r="K4242">
        <v>58475.592938921996</v>
      </c>
    </row>
    <row r="4243" spans="1:11" x14ac:dyDescent="0.3">
      <c r="A4243">
        <v>4242</v>
      </c>
      <c r="B4243">
        <v>64403.529899115099</v>
      </c>
      <c r="C4243">
        <v>57251.0653779774</v>
      </c>
      <c r="D4243">
        <v>57157.616528844701</v>
      </c>
      <c r="E4243">
        <v>56144.401818625098</v>
      </c>
      <c r="F4243">
        <v>62872.081934694899</v>
      </c>
      <c r="G4243">
        <v>56615.380895450297</v>
      </c>
      <c r="H4243">
        <v>56648.682607873001</v>
      </c>
      <c r="I4243">
        <v>55351.089656616401</v>
      </c>
      <c r="J4243">
        <v>55961.7446562697</v>
      </c>
      <c r="K4243">
        <v>57160.981664696497</v>
      </c>
    </row>
    <row r="4244" spans="1:11" x14ac:dyDescent="0.3">
      <c r="A4244">
        <v>4243</v>
      </c>
      <c r="B4244">
        <v>65412.4862007798</v>
      </c>
      <c r="C4244">
        <v>57927.087403495803</v>
      </c>
      <c r="D4244">
        <v>57828.317404036301</v>
      </c>
      <c r="E4244">
        <v>56788.879963717904</v>
      </c>
      <c r="F4244">
        <v>63786.590298026997</v>
      </c>
      <c r="G4244">
        <v>57311.015529116201</v>
      </c>
      <c r="H4244">
        <v>57346.190817436902</v>
      </c>
      <c r="I4244">
        <v>55972.311595472602</v>
      </c>
      <c r="J4244">
        <v>56617.551487065197</v>
      </c>
      <c r="K4244">
        <v>57853.728546268198</v>
      </c>
    </row>
    <row r="4245" spans="1:11" x14ac:dyDescent="0.3">
      <c r="A4245">
        <v>4244</v>
      </c>
      <c r="B4245">
        <v>64859.330049501201</v>
      </c>
      <c r="C4245">
        <v>57480.161867546201</v>
      </c>
      <c r="D4245">
        <v>57382.774601097</v>
      </c>
      <c r="E4245">
        <v>56348.7438512679</v>
      </c>
      <c r="F4245">
        <v>63257.9780007308</v>
      </c>
      <c r="G4245">
        <v>56854.777576777902</v>
      </c>
      <c r="H4245">
        <v>56889.410168361901</v>
      </c>
      <c r="I4245">
        <v>55535.626422035501</v>
      </c>
      <c r="J4245">
        <v>56171.8681420594</v>
      </c>
      <c r="K4245">
        <v>57399.849457576704</v>
      </c>
    </row>
    <row r="4246" spans="1:11" x14ac:dyDescent="0.3">
      <c r="A4246">
        <v>4245</v>
      </c>
      <c r="B4246">
        <v>66428.450335416099</v>
      </c>
      <c r="C4246">
        <v>58823.3038478819</v>
      </c>
      <c r="D4246">
        <v>58727.432562924398</v>
      </c>
      <c r="E4246">
        <v>57681.694304894801</v>
      </c>
      <c r="F4246">
        <v>64860.190352371297</v>
      </c>
      <c r="G4246">
        <v>58178.7517435431</v>
      </c>
      <c r="H4246">
        <v>58213.119753803301</v>
      </c>
      <c r="I4246">
        <v>56887.4829110184</v>
      </c>
      <c r="J4246">
        <v>57514.124289741303</v>
      </c>
      <c r="K4246">
        <v>58750.747981471897</v>
      </c>
    </row>
    <row r="4247" spans="1:11" x14ac:dyDescent="0.3">
      <c r="A4247">
        <v>4246</v>
      </c>
      <c r="B4247">
        <v>64774.322800677997</v>
      </c>
      <c r="C4247">
        <v>57524.549352822003</v>
      </c>
      <c r="D4247">
        <v>57428.448881408302</v>
      </c>
      <c r="E4247">
        <v>56401.572244082898</v>
      </c>
      <c r="F4247">
        <v>63205.874781733197</v>
      </c>
      <c r="G4247">
        <v>56896.543590777197</v>
      </c>
      <c r="H4247">
        <v>56931.1349292554</v>
      </c>
      <c r="I4247">
        <v>55604.120446838802</v>
      </c>
      <c r="J4247">
        <v>56231.884425197401</v>
      </c>
      <c r="K4247">
        <v>57450.291601883298</v>
      </c>
    </row>
    <row r="4248" spans="1:11" x14ac:dyDescent="0.3">
      <c r="A4248">
        <v>4247</v>
      </c>
      <c r="B4248">
        <v>66389.171061500107</v>
      </c>
      <c r="C4248">
        <v>58812.850004159598</v>
      </c>
      <c r="D4248">
        <v>58715.925949368902</v>
      </c>
      <c r="E4248">
        <v>57639.277429866299</v>
      </c>
      <c r="F4248">
        <v>64800.936093528799</v>
      </c>
      <c r="G4248">
        <v>58147.272168035903</v>
      </c>
      <c r="H4248">
        <v>58181.911122819103</v>
      </c>
      <c r="I4248">
        <v>56839.726877389403</v>
      </c>
      <c r="J4248">
        <v>57472.935737352404</v>
      </c>
      <c r="K4248">
        <v>58742.819669669603</v>
      </c>
    </row>
    <row r="4249" spans="1:11" x14ac:dyDescent="0.3">
      <c r="A4249">
        <v>4248</v>
      </c>
      <c r="B4249">
        <v>66229.282282094893</v>
      </c>
      <c r="C4249">
        <v>58685.527269728103</v>
      </c>
      <c r="D4249">
        <v>58587.0669436276</v>
      </c>
      <c r="E4249">
        <v>57509.2051728929</v>
      </c>
      <c r="F4249">
        <v>64632.030222665802</v>
      </c>
      <c r="G4249">
        <v>58037.923422802</v>
      </c>
      <c r="H4249">
        <v>58073.556489282302</v>
      </c>
      <c r="I4249">
        <v>56720.471022460202</v>
      </c>
      <c r="J4249">
        <v>57363.575247280198</v>
      </c>
      <c r="K4249">
        <v>58638.101404391498</v>
      </c>
    </row>
    <row r="4250" spans="1:11" x14ac:dyDescent="0.3">
      <c r="A4250">
        <v>4249</v>
      </c>
      <c r="B4250">
        <v>65340.8374145485</v>
      </c>
      <c r="C4250">
        <v>57878.7902092398</v>
      </c>
      <c r="D4250">
        <v>57778.322696674397</v>
      </c>
      <c r="E4250">
        <v>56769.378813361298</v>
      </c>
      <c r="F4250">
        <v>63682.901306959</v>
      </c>
      <c r="G4250">
        <v>57300.557237588997</v>
      </c>
      <c r="H4250">
        <v>57336.077710706501</v>
      </c>
      <c r="I4250">
        <v>55932.190566060002</v>
      </c>
      <c r="J4250">
        <v>56588.9852663735</v>
      </c>
      <c r="K4250">
        <v>57798.085217877197</v>
      </c>
    </row>
    <row r="4251" spans="1:11" x14ac:dyDescent="0.3">
      <c r="A4251">
        <v>4250</v>
      </c>
      <c r="B4251">
        <v>65996.343683072395</v>
      </c>
      <c r="C4251">
        <v>58402.583658619304</v>
      </c>
      <c r="D4251">
        <v>58306.439050368703</v>
      </c>
      <c r="E4251">
        <v>57253.4427637806</v>
      </c>
      <c r="F4251">
        <v>64420.896634714198</v>
      </c>
      <c r="G4251">
        <v>57767.042819787399</v>
      </c>
      <c r="H4251">
        <v>57801.512203906903</v>
      </c>
      <c r="I4251">
        <v>56471.649290373804</v>
      </c>
      <c r="J4251">
        <v>57099.880716860796</v>
      </c>
      <c r="K4251">
        <v>58344.814418679402</v>
      </c>
    </row>
    <row r="4252" spans="1:11" x14ac:dyDescent="0.3">
      <c r="A4252">
        <v>4251</v>
      </c>
      <c r="B4252">
        <v>65740.6132342614</v>
      </c>
      <c r="C4252">
        <v>58276.1322099971</v>
      </c>
      <c r="D4252">
        <v>58179.4462828869</v>
      </c>
      <c r="E4252">
        <v>57111.684951610703</v>
      </c>
      <c r="F4252">
        <v>64161.5392066903</v>
      </c>
      <c r="G4252">
        <v>57617.281368559103</v>
      </c>
      <c r="H4252">
        <v>57651.9609372696</v>
      </c>
      <c r="I4252">
        <v>56315.947781182404</v>
      </c>
      <c r="J4252">
        <v>56947.465090215199</v>
      </c>
      <c r="K4252">
        <v>58207.983906332498</v>
      </c>
    </row>
    <row r="4253" spans="1:11" x14ac:dyDescent="0.3">
      <c r="A4253">
        <v>4252</v>
      </c>
      <c r="B4253">
        <v>65345.539010242101</v>
      </c>
      <c r="C4253">
        <v>58032.881527857302</v>
      </c>
      <c r="D4253">
        <v>57935.666180136097</v>
      </c>
      <c r="E4253">
        <v>56914.812460567897</v>
      </c>
      <c r="F4253">
        <v>63748.226692550998</v>
      </c>
      <c r="G4253">
        <v>57427.201119718899</v>
      </c>
      <c r="H4253">
        <v>57461.696183712404</v>
      </c>
      <c r="I4253">
        <v>56106.9810423128</v>
      </c>
      <c r="J4253">
        <v>56742.4531915232</v>
      </c>
      <c r="K4253">
        <v>57956.978756313401</v>
      </c>
    </row>
    <row r="4254" spans="1:11" x14ac:dyDescent="0.3">
      <c r="A4254">
        <v>4253</v>
      </c>
      <c r="B4254">
        <v>65939.035039469003</v>
      </c>
      <c r="C4254">
        <v>58401.651391812098</v>
      </c>
      <c r="D4254">
        <v>58305.690560811403</v>
      </c>
      <c r="E4254">
        <v>57318.778354336297</v>
      </c>
      <c r="F4254">
        <v>64368.333026913402</v>
      </c>
      <c r="G4254">
        <v>57811.775914910999</v>
      </c>
      <c r="H4254">
        <v>57846.192286331498</v>
      </c>
      <c r="I4254">
        <v>56517.829925268699</v>
      </c>
      <c r="J4254">
        <v>57145.670221437802</v>
      </c>
      <c r="K4254">
        <v>58323.540554334199</v>
      </c>
    </row>
    <row r="4255" spans="1:11" x14ac:dyDescent="0.3">
      <c r="A4255">
        <v>4254</v>
      </c>
      <c r="B4255">
        <v>66375.2352230221</v>
      </c>
      <c r="C4255">
        <v>58792.919686688299</v>
      </c>
      <c r="D4255">
        <v>58696.2836441154</v>
      </c>
      <c r="E4255">
        <v>57633.320509215897</v>
      </c>
      <c r="F4255">
        <v>64791.148785498699</v>
      </c>
      <c r="G4255">
        <v>58143.730675439903</v>
      </c>
      <c r="H4255">
        <v>58178.419800732103</v>
      </c>
      <c r="I4255">
        <v>56841.612911570803</v>
      </c>
      <c r="J4255">
        <v>57472.776159078698</v>
      </c>
      <c r="K4255">
        <v>58728.285067623299</v>
      </c>
    </row>
    <row r="4256" spans="1:11" x14ac:dyDescent="0.3">
      <c r="A4256">
        <v>4255</v>
      </c>
      <c r="B4256">
        <v>66151.491412895906</v>
      </c>
      <c r="C4256">
        <v>58591.3952342544</v>
      </c>
      <c r="D4256">
        <v>58492.925695174199</v>
      </c>
      <c r="E4256">
        <v>57406.541372699401</v>
      </c>
      <c r="F4256">
        <v>64542.645339929499</v>
      </c>
      <c r="G4256">
        <v>57928.489199768403</v>
      </c>
      <c r="H4256">
        <v>57963.682608928102</v>
      </c>
      <c r="I4256">
        <v>56601.259439014997</v>
      </c>
      <c r="J4256">
        <v>57244.346157073203</v>
      </c>
      <c r="K4256">
        <v>58527.1166147162</v>
      </c>
    </row>
    <row r="4257" spans="1:11" x14ac:dyDescent="0.3">
      <c r="A4257">
        <v>4256</v>
      </c>
      <c r="B4257">
        <v>65408.4955261</v>
      </c>
      <c r="C4257">
        <v>57960.610464133701</v>
      </c>
      <c r="D4257">
        <v>57861.1822427441</v>
      </c>
      <c r="E4257">
        <v>56821.958008609698</v>
      </c>
      <c r="F4257">
        <v>63783.358875903999</v>
      </c>
      <c r="G4257">
        <v>57327.9312220844</v>
      </c>
      <c r="H4257">
        <v>57363.5461849774</v>
      </c>
      <c r="I4257">
        <v>55988.403864004104</v>
      </c>
      <c r="J4257">
        <v>56638.001931879196</v>
      </c>
      <c r="K4257">
        <v>57874.950190052798</v>
      </c>
    </row>
    <row r="4258" spans="1:11" x14ac:dyDescent="0.3">
      <c r="A4258">
        <v>4257</v>
      </c>
      <c r="B4258">
        <v>66284.601368820993</v>
      </c>
      <c r="C4258">
        <v>58810.723564488799</v>
      </c>
      <c r="D4258">
        <v>58715.024362503798</v>
      </c>
      <c r="E4258">
        <v>57633.624408234202</v>
      </c>
      <c r="F4258">
        <v>64757.000033945798</v>
      </c>
      <c r="G4258">
        <v>58137.218538396002</v>
      </c>
      <c r="H4258">
        <v>58171.541659696697</v>
      </c>
      <c r="I4258">
        <v>56873.983514935797</v>
      </c>
      <c r="J4258">
        <v>57475.409621539802</v>
      </c>
      <c r="K4258">
        <v>58747.7045355558</v>
      </c>
    </row>
    <row r="4259" spans="1:11" x14ac:dyDescent="0.3">
      <c r="A4259">
        <v>4258</v>
      </c>
      <c r="B4259">
        <v>64828.692138143299</v>
      </c>
      <c r="C4259">
        <v>57638.842259590499</v>
      </c>
      <c r="D4259">
        <v>57544.669827100799</v>
      </c>
      <c r="E4259">
        <v>56497.392589112802</v>
      </c>
      <c r="F4259">
        <v>63296.709589631297</v>
      </c>
      <c r="G4259">
        <v>56973.737067217502</v>
      </c>
      <c r="H4259">
        <v>57007.6105469104</v>
      </c>
      <c r="I4259">
        <v>55709.139147221998</v>
      </c>
      <c r="J4259">
        <v>56324.233623324901</v>
      </c>
      <c r="K4259">
        <v>57558.845448096799</v>
      </c>
    </row>
    <row r="4260" spans="1:11" x14ac:dyDescent="0.3">
      <c r="A4260">
        <v>4259</v>
      </c>
      <c r="B4260">
        <v>65325.072461976597</v>
      </c>
      <c r="C4260">
        <v>57860.059211087297</v>
      </c>
      <c r="D4260">
        <v>57761.248011105097</v>
      </c>
      <c r="E4260">
        <v>56688.427342135001</v>
      </c>
      <c r="F4260">
        <v>63711.885472943803</v>
      </c>
      <c r="G4260">
        <v>57205.904641183202</v>
      </c>
      <c r="H4260">
        <v>57241.408275455302</v>
      </c>
      <c r="I4260">
        <v>55877.995894605003</v>
      </c>
      <c r="J4260">
        <v>56523.077640883101</v>
      </c>
      <c r="K4260">
        <v>57792.908067753502</v>
      </c>
    </row>
    <row r="4261" spans="1:11" x14ac:dyDescent="0.3">
      <c r="A4261">
        <v>4260</v>
      </c>
      <c r="B4261">
        <v>65396.214966936299</v>
      </c>
      <c r="C4261">
        <v>58006.012602132098</v>
      </c>
      <c r="D4261">
        <v>57907.202998612498</v>
      </c>
      <c r="E4261">
        <v>56901.234870235399</v>
      </c>
      <c r="F4261">
        <v>63786.2915031011</v>
      </c>
      <c r="G4261">
        <v>57427.727698120601</v>
      </c>
      <c r="H4261">
        <v>57463.318864043802</v>
      </c>
      <c r="I4261">
        <v>56098.235938338803</v>
      </c>
      <c r="J4261">
        <v>56744.348386238802</v>
      </c>
      <c r="K4261">
        <v>57947.540460083001</v>
      </c>
    </row>
    <row r="4262" spans="1:11" x14ac:dyDescent="0.3">
      <c r="A4262">
        <v>4261</v>
      </c>
      <c r="B4262">
        <v>65690.351070307006</v>
      </c>
      <c r="C4262">
        <v>58226.756478473697</v>
      </c>
      <c r="D4262">
        <v>58129.605036773901</v>
      </c>
      <c r="E4262">
        <v>57139.526538743201</v>
      </c>
      <c r="F4262">
        <v>64092.980686777002</v>
      </c>
      <c r="G4262">
        <v>57657.578478655603</v>
      </c>
      <c r="H4262">
        <v>57692.283614553402</v>
      </c>
      <c r="I4262">
        <v>56341.090618992603</v>
      </c>
      <c r="J4262">
        <v>56976.466139646604</v>
      </c>
      <c r="K4262">
        <v>58160.2933600127</v>
      </c>
    </row>
    <row r="4263" spans="1:11" x14ac:dyDescent="0.3">
      <c r="A4263">
        <v>4262</v>
      </c>
      <c r="B4263">
        <v>66180.995156846795</v>
      </c>
      <c r="C4263">
        <v>58592.216218260903</v>
      </c>
      <c r="D4263">
        <v>58494.464846533199</v>
      </c>
      <c r="E4263">
        <v>57421.371570132098</v>
      </c>
      <c r="F4263">
        <v>64578.5559695751</v>
      </c>
      <c r="G4263">
        <v>57938.064046415398</v>
      </c>
      <c r="H4263">
        <v>57973.094353010201</v>
      </c>
      <c r="I4263">
        <v>56620.445797165601</v>
      </c>
      <c r="J4263">
        <v>57258.801605610199</v>
      </c>
      <c r="K4263">
        <v>58526.815812144698</v>
      </c>
    </row>
    <row r="4264" spans="1:11" x14ac:dyDescent="0.3">
      <c r="A4264">
        <v>4263</v>
      </c>
      <c r="B4264">
        <v>65036.052135474798</v>
      </c>
      <c r="C4264">
        <v>57747.813257574599</v>
      </c>
      <c r="D4264">
        <v>57652.742273203301</v>
      </c>
      <c r="E4264">
        <v>56634.804287749197</v>
      </c>
      <c r="F4264">
        <v>63468.565424338703</v>
      </c>
      <c r="G4264">
        <v>57135.906532898101</v>
      </c>
      <c r="H4264">
        <v>57169.6691469164</v>
      </c>
      <c r="I4264">
        <v>55843.887972411903</v>
      </c>
      <c r="J4264">
        <v>56465.178335909797</v>
      </c>
      <c r="K4264">
        <v>57672.4160734834</v>
      </c>
    </row>
    <row r="4265" spans="1:11" x14ac:dyDescent="0.3">
      <c r="A4265">
        <v>4264</v>
      </c>
      <c r="B4265">
        <v>64954.806762259097</v>
      </c>
      <c r="C4265">
        <v>57618.009917381401</v>
      </c>
      <c r="D4265">
        <v>57521.224257215297</v>
      </c>
      <c r="E4265">
        <v>56466.162604055702</v>
      </c>
      <c r="F4265">
        <v>63361.186825489203</v>
      </c>
      <c r="G4265">
        <v>56992.9399983818</v>
      </c>
      <c r="H4265">
        <v>57027.242949238498</v>
      </c>
      <c r="I4265">
        <v>55678.040774202098</v>
      </c>
      <c r="J4265">
        <v>56310.079717240202</v>
      </c>
      <c r="K4265">
        <v>57558.184652165903</v>
      </c>
    </row>
    <row r="4266" spans="1:11" x14ac:dyDescent="0.3">
      <c r="A4266">
        <v>4265</v>
      </c>
      <c r="B4266">
        <v>66173.156263991201</v>
      </c>
      <c r="C4266">
        <v>58543.706398124697</v>
      </c>
      <c r="D4266">
        <v>58445.519483693803</v>
      </c>
      <c r="E4266">
        <v>57428.452878229997</v>
      </c>
      <c r="F4266">
        <v>64551.578518929702</v>
      </c>
      <c r="G4266">
        <v>57954.858611792799</v>
      </c>
      <c r="H4266">
        <v>57989.741104624998</v>
      </c>
      <c r="I4266">
        <v>56620.613396720102</v>
      </c>
      <c r="J4266">
        <v>57262.644405453502</v>
      </c>
      <c r="K4266">
        <v>58475.3355083836</v>
      </c>
    </row>
    <row r="4267" spans="1:11" x14ac:dyDescent="0.3">
      <c r="A4267">
        <v>4266</v>
      </c>
      <c r="B4267">
        <v>66633.714068540998</v>
      </c>
      <c r="C4267">
        <v>58863.846577502001</v>
      </c>
      <c r="D4267">
        <v>58764.306726850002</v>
      </c>
      <c r="E4267">
        <v>57745.317832172099</v>
      </c>
      <c r="F4267">
        <v>64983.643438157698</v>
      </c>
      <c r="G4267">
        <v>58282.250113351598</v>
      </c>
      <c r="H4267">
        <v>58317.5186094288</v>
      </c>
      <c r="I4267">
        <v>56926.381020603803</v>
      </c>
      <c r="J4267">
        <v>57577.309322147899</v>
      </c>
      <c r="K4267">
        <v>58794.681668008401</v>
      </c>
    </row>
    <row r="4268" spans="1:11" x14ac:dyDescent="0.3">
      <c r="A4268">
        <v>4267</v>
      </c>
      <c r="B4268">
        <v>65024.375704060301</v>
      </c>
      <c r="C4268">
        <v>57613.663599462801</v>
      </c>
      <c r="D4268">
        <v>57516.833222507899</v>
      </c>
      <c r="E4268">
        <v>56468.902477847099</v>
      </c>
      <c r="F4268">
        <v>63434.699226910001</v>
      </c>
      <c r="G4268">
        <v>56980.495601351802</v>
      </c>
      <c r="H4268">
        <v>57015.032733171</v>
      </c>
      <c r="I4268">
        <v>55671.152359136999</v>
      </c>
      <c r="J4268">
        <v>56303.489176130199</v>
      </c>
      <c r="K4268">
        <v>57544.299409961102</v>
      </c>
    </row>
    <row r="4269" spans="1:11" x14ac:dyDescent="0.3">
      <c r="A4269">
        <v>4268</v>
      </c>
      <c r="B4269">
        <v>65828.9926084748</v>
      </c>
      <c r="C4269">
        <v>58465.421321304901</v>
      </c>
      <c r="D4269">
        <v>58368.997314008702</v>
      </c>
      <c r="E4269">
        <v>57342.215812885101</v>
      </c>
      <c r="F4269">
        <v>64256.109820904203</v>
      </c>
      <c r="G4269">
        <v>57859.681149618897</v>
      </c>
      <c r="H4269">
        <v>57894.2377796238</v>
      </c>
      <c r="I4269">
        <v>56558.613341944598</v>
      </c>
      <c r="J4269">
        <v>57189.078850919301</v>
      </c>
      <c r="K4269">
        <v>58408.350694003602</v>
      </c>
    </row>
    <row r="4270" spans="1:11" x14ac:dyDescent="0.3">
      <c r="A4270">
        <v>4269</v>
      </c>
      <c r="B4270">
        <v>65096.591588723699</v>
      </c>
      <c r="C4270">
        <v>57817.371456777699</v>
      </c>
      <c r="D4270">
        <v>57720.884993883599</v>
      </c>
      <c r="E4270">
        <v>56644.337833126701</v>
      </c>
      <c r="F4270">
        <v>63524.927561760502</v>
      </c>
      <c r="G4270">
        <v>57143.847904664501</v>
      </c>
      <c r="H4270">
        <v>57178.534716209702</v>
      </c>
      <c r="I4270">
        <v>55847.328937353101</v>
      </c>
      <c r="J4270">
        <v>56477.115108890401</v>
      </c>
      <c r="K4270">
        <v>57745.933831506998</v>
      </c>
    </row>
    <row r="4271" spans="1:11" x14ac:dyDescent="0.3">
      <c r="A4271">
        <v>4270</v>
      </c>
      <c r="B4271">
        <v>66286.478717653401</v>
      </c>
      <c r="C4271">
        <v>58684.874685132898</v>
      </c>
      <c r="D4271">
        <v>58587.557420932499</v>
      </c>
      <c r="E4271">
        <v>57594.275983107698</v>
      </c>
      <c r="F4271">
        <v>64693.695076621902</v>
      </c>
      <c r="G4271">
        <v>58104.051843030204</v>
      </c>
      <c r="H4271">
        <v>58139.016370304198</v>
      </c>
      <c r="I4271">
        <v>56792.018529803099</v>
      </c>
      <c r="J4271">
        <v>57428.6886773636</v>
      </c>
      <c r="K4271">
        <v>58615.966532444101</v>
      </c>
    </row>
    <row r="4272" spans="1:11" x14ac:dyDescent="0.3">
      <c r="A4272">
        <v>4271</v>
      </c>
      <c r="B4272">
        <v>66189.566049678804</v>
      </c>
      <c r="C4272">
        <v>58685.633821695701</v>
      </c>
      <c r="D4272">
        <v>58592.242515842503</v>
      </c>
      <c r="E4272">
        <v>57523.613185940703</v>
      </c>
      <c r="F4272">
        <v>64660.313474708601</v>
      </c>
      <c r="G4272">
        <v>58018.560932549401</v>
      </c>
      <c r="H4272">
        <v>58052.076719839897</v>
      </c>
      <c r="I4272">
        <v>56760.938578274901</v>
      </c>
      <c r="J4272">
        <v>57370.819479882797</v>
      </c>
      <c r="K4272">
        <v>58625.710778171597</v>
      </c>
    </row>
    <row r="4273" spans="1:11" x14ac:dyDescent="0.3">
      <c r="A4273">
        <v>4272</v>
      </c>
      <c r="B4273">
        <v>66077.722266015</v>
      </c>
      <c r="C4273">
        <v>58398.696530011999</v>
      </c>
      <c r="D4273">
        <v>58301.799988421801</v>
      </c>
      <c r="E4273">
        <v>57237.833202685397</v>
      </c>
      <c r="F4273">
        <v>64482.766146288501</v>
      </c>
      <c r="G4273">
        <v>57742.366968151502</v>
      </c>
      <c r="H4273">
        <v>57776.9436973911</v>
      </c>
      <c r="I4273">
        <v>56433.998016777303</v>
      </c>
      <c r="J4273">
        <v>57067.063649600103</v>
      </c>
      <c r="K4273">
        <v>58324.175369261298</v>
      </c>
    </row>
    <row r="4274" spans="1:11" x14ac:dyDescent="0.3">
      <c r="A4274">
        <v>4273</v>
      </c>
      <c r="B4274">
        <v>64727.963917771602</v>
      </c>
      <c r="C4274">
        <v>57440.9733076224</v>
      </c>
      <c r="D4274">
        <v>57343.189590088703</v>
      </c>
      <c r="E4274">
        <v>56315.505182769601</v>
      </c>
      <c r="F4274">
        <v>63120.308991998798</v>
      </c>
      <c r="G4274">
        <v>56835.420699468501</v>
      </c>
      <c r="H4274">
        <v>56870.194107848998</v>
      </c>
      <c r="I4274">
        <v>55508.626748397102</v>
      </c>
      <c r="J4274">
        <v>56147.253786258298</v>
      </c>
      <c r="K4274">
        <v>57369.665226800302</v>
      </c>
    </row>
    <row r="4275" spans="1:11" x14ac:dyDescent="0.3">
      <c r="A4275">
        <v>4274</v>
      </c>
      <c r="B4275">
        <v>65135.261873806099</v>
      </c>
      <c r="C4275">
        <v>57675.819966165698</v>
      </c>
      <c r="D4275">
        <v>57575.942391591299</v>
      </c>
      <c r="E4275">
        <v>56505.8130832811</v>
      </c>
      <c r="F4275">
        <v>63493.947597083403</v>
      </c>
      <c r="G4275">
        <v>57043.396500349103</v>
      </c>
      <c r="H4275">
        <v>57079.055225945798</v>
      </c>
      <c r="I4275">
        <v>55692.790642087399</v>
      </c>
      <c r="J4275">
        <v>56344.688964292</v>
      </c>
      <c r="K4275">
        <v>57613.944814809598</v>
      </c>
    </row>
    <row r="4276" spans="1:11" x14ac:dyDescent="0.3">
      <c r="A4276">
        <v>4275</v>
      </c>
      <c r="B4276">
        <v>66111.964594740202</v>
      </c>
      <c r="C4276">
        <v>58485.520597428498</v>
      </c>
      <c r="D4276">
        <v>58387.2661923958</v>
      </c>
      <c r="E4276">
        <v>57407.074471605498</v>
      </c>
      <c r="F4276">
        <v>64500.490572665098</v>
      </c>
      <c r="G4276">
        <v>57929.151664227698</v>
      </c>
      <c r="H4276">
        <v>57964.336180509403</v>
      </c>
      <c r="I4276">
        <v>56601.334001870797</v>
      </c>
      <c r="J4276">
        <v>57244.198001579403</v>
      </c>
      <c r="K4276">
        <v>58420.386133621199</v>
      </c>
    </row>
    <row r="4277" spans="1:11" x14ac:dyDescent="0.3">
      <c r="A4277">
        <v>4276</v>
      </c>
      <c r="B4277">
        <v>66168.347370858799</v>
      </c>
      <c r="C4277">
        <v>58563.073346123201</v>
      </c>
      <c r="D4277">
        <v>58466.354748726</v>
      </c>
      <c r="E4277">
        <v>57456.896831455299</v>
      </c>
      <c r="F4277">
        <v>64574.197978313903</v>
      </c>
      <c r="G4277">
        <v>57963.8800527969</v>
      </c>
      <c r="H4277">
        <v>57998.3419240117</v>
      </c>
      <c r="I4277">
        <v>56653.230443882901</v>
      </c>
      <c r="J4277">
        <v>57285.808264047402</v>
      </c>
      <c r="K4277">
        <v>58487.946656256798</v>
      </c>
    </row>
    <row r="4278" spans="1:11" x14ac:dyDescent="0.3">
      <c r="A4278">
        <v>4277</v>
      </c>
      <c r="B4278">
        <v>66333.562144653901</v>
      </c>
      <c r="C4278">
        <v>58952.305892498101</v>
      </c>
      <c r="D4278">
        <v>58855.512333995997</v>
      </c>
      <c r="E4278">
        <v>57790.912029922903</v>
      </c>
      <c r="F4278">
        <v>64753.585637087999</v>
      </c>
      <c r="G4278">
        <v>58287.428082537503</v>
      </c>
      <c r="H4278">
        <v>58322.039457117004</v>
      </c>
      <c r="I4278">
        <v>56982.208988103601</v>
      </c>
      <c r="J4278">
        <v>57614.572762520897</v>
      </c>
      <c r="K4278">
        <v>58871.710303245003</v>
      </c>
    </row>
    <row r="4279" spans="1:11" x14ac:dyDescent="0.3">
      <c r="A4279">
        <v>4278</v>
      </c>
      <c r="B4279">
        <v>65344.527556053697</v>
      </c>
      <c r="C4279">
        <v>57766.506555513399</v>
      </c>
      <c r="D4279">
        <v>57667.957160378101</v>
      </c>
      <c r="E4279">
        <v>56635.274031697103</v>
      </c>
      <c r="F4279">
        <v>63715.958224866001</v>
      </c>
      <c r="G4279">
        <v>57155.429776440003</v>
      </c>
      <c r="H4279">
        <v>57190.282144447701</v>
      </c>
      <c r="I4279">
        <v>55815.888872515003</v>
      </c>
      <c r="J4279">
        <v>56459.813758689103</v>
      </c>
      <c r="K4279">
        <v>57688.6952028628</v>
      </c>
    </row>
    <row r="4280" spans="1:11" x14ac:dyDescent="0.3">
      <c r="A4280">
        <v>4279</v>
      </c>
      <c r="B4280">
        <v>65345.539010242101</v>
      </c>
      <c r="C4280">
        <v>58032.881527857302</v>
      </c>
      <c r="D4280">
        <v>57935.666180136097</v>
      </c>
      <c r="E4280">
        <v>56914.812460567897</v>
      </c>
      <c r="F4280">
        <v>63748.226692550998</v>
      </c>
      <c r="G4280">
        <v>57427.201119718899</v>
      </c>
      <c r="H4280">
        <v>57461.696183712404</v>
      </c>
      <c r="I4280">
        <v>56106.9810423128</v>
      </c>
      <c r="J4280">
        <v>56742.4531915232</v>
      </c>
      <c r="K4280">
        <v>57956.978756313401</v>
      </c>
    </row>
    <row r="4281" spans="1:11" x14ac:dyDescent="0.3">
      <c r="A4281">
        <v>4280</v>
      </c>
      <c r="B4281">
        <v>66511.678469579201</v>
      </c>
      <c r="C4281">
        <v>58836.5919096773</v>
      </c>
      <c r="D4281">
        <v>58736.0209356052</v>
      </c>
      <c r="E4281">
        <v>57698.118971295298</v>
      </c>
      <c r="F4281">
        <v>64862.096398912603</v>
      </c>
      <c r="G4281">
        <v>58223.456765971801</v>
      </c>
      <c r="H4281">
        <v>58259.447239249501</v>
      </c>
      <c r="I4281">
        <v>56865.750152298097</v>
      </c>
      <c r="J4281">
        <v>57523.199943849701</v>
      </c>
      <c r="K4281">
        <v>58761.456410289204</v>
      </c>
    </row>
    <row r="4282" spans="1:11" x14ac:dyDescent="0.3">
      <c r="A4282">
        <v>4281</v>
      </c>
      <c r="B4282">
        <v>66221.748741099203</v>
      </c>
      <c r="C4282">
        <v>58632.978598316899</v>
      </c>
      <c r="D4282">
        <v>58535.644837474902</v>
      </c>
      <c r="E4282">
        <v>57485.781336140397</v>
      </c>
      <c r="F4282">
        <v>64628.566944551603</v>
      </c>
      <c r="G4282">
        <v>58003.465071780003</v>
      </c>
      <c r="H4282">
        <v>58038.343224844</v>
      </c>
      <c r="I4282">
        <v>56691.666261797</v>
      </c>
      <c r="J4282">
        <v>57327.966032064302</v>
      </c>
      <c r="K4282">
        <v>58572.206501938097</v>
      </c>
    </row>
    <row r="4283" spans="1:11" x14ac:dyDescent="0.3">
      <c r="A4283">
        <v>4282</v>
      </c>
      <c r="B4283">
        <v>65584.790572086698</v>
      </c>
      <c r="C4283">
        <v>58171.714350641298</v>
      </c>
      <c r="D4283">
        <v>58071.900843200499</v>
      </c>
      <c r="E4283">
        <v>57025.046515407397</v>
      </c>
      <c r="F4283">
        <v>63941.874886515303</v>
      </c>
      <c r="G4283">
        <v>57561.258607527299</v>
      </c>
      <c r="H4283">
        <v>57596.7840073978</v>
      </c>
      <c r="I4283">
        <v>56207.029569472797</v>
      </c>
      <c r="J4283">
        <v>56858.978332188402</v>
      </c>
      <c r="K4283">
        <v>58104.819176669604</v>
      </c>
    </row>
    <row r="4284" spans="1:11" x14ac:dyDescent="0.3">
      <c r="A4284">
        <v>4283</v>
      </c>
      <c r="B4284">
        <v>65650.941550143107</v>
      </c>
      <c r="C4284">
        <v>58139.810048440602</v>
      </c>
      <c r="D4284">
        <v>58041.182821358103</v>
      </c>
      <c r="E4284">
        <v>56998.8016873124</v>
      </c>
      <c r="F4284">
        <v>64030.662929160397</v>
      </c>
      <c r="G4284">
        <v>57516.3643894364</v>
      </c>
      <c r="H4284">
        <v>57551.497636375199</v>
      </c>
      <c r="I4284">
        <v>56181.650214456196</v>
      </c>
      <c r="J4284">
        <v>56826.162567676503</v>
      </c>
      <c r="K4284">
        <v>58065.0456214652</v>
      </c>
    </row>
    <row r="4285" spans="1:11" x14ac:dyDescent="0.3">
      <c r="A4285">
        <v>4284</v>
      </c>
      <c r="B4285">
        <v>66688.577132847306</v>
      </c>
      <c r="C4285">
        <v>59095.035948953097</v>
      </c>
      <c r="D4285">
        <v>58998.825790786301</v>
      </c>
      <c r="E4285">
        <v>57974.02495069</v>
      </c>
      <c r="F4285">
        <v>65117.952352742999</v>
      </c>
      <c r="G4285">
        <v>58460.951519864102</v>
      </c>
      <c r="H4285">
        <v>58495.544972455697</v>
      </c>
      <c r="I4285">
        <v>57166.889321570197</v>
      </c>
      <c r="J4285">
        <v>57796.166320828299</v>
      </c>
      <c r="K4285">
        <v>59012.470590868797</v>
      </c>
    </row>
    <row r="4286" spans="1:11" x14ac:dyDescent="0.3">
      <c r="A4286">
        <v>4285</v>
      </c>
      <c r="B4286">
        <v>65180.755921336298</v>
      </c>
      <c r="C4286">
        <v>57654.362829629601</v>
      </c>
      <c r="D4286">
        <v>57555.210479742796</v>
      </c>
      <c r="E4286">
        <v>56514.370961841902</v>
      </c>
      <c r="F4286">
        <v>63557.731893777403</v>
      </c>
      <c r="G4286">
        <v>57039.157027324902</v>
      </c>
      <c r="H4286">
        <v>57074.732951941201</v>
      </c>
      <c r="I4286">
        <v>55703.406147076901</v>
      </c>
      <c r="J4286">
        <v>56351.307517825597</v>
      </c>
      <c r="K4286">
        <v>57589.975954294401</v>
      </c>
    </row>
    <row r="4287" spans="1:11" x14ac:dyDescent="0.3">
      <c r="A4287">
        <v>4286</v>
      </c>
      <c r="B4287">
        <v>64388.198529897301</v>
      </c>
      <c r="C4287">
        <v>57016.941107218903</v>
      </c>
      <c r="D4287">
        <v>56916.2009287818</v>
      </c>
      <c r="E4287">
        <v>55912.583244857698</v>
      </c>
      <c r="F4287">
        <v>62732.923692831297</v>
      </c>
      <c r="G4287">
        <v>56446.1505587887</v>
      </c>
      <c r="H4287">
        <v>56482.178507721903</v>
      </c>
      <c r="I4287">
        <v>55083.5466452158</v>
      </c>
      <c r="J4287">
        <v>55741.984781805397</v>
      </c>
      <c r="K4287">
        <v>56946.496908095003</v>
      </c>
    </row>
    <row r="4288" spans="1:11" x14ac:dyDescent="0.3">
      <c r="A4288">
        <v>4287</v>
      </c>
      <c r="B4288">
        <v>64794.097836558802</v>
      </c>
      <c r="C4288">
        <v>57382.4400190304</v>
      </c>
      <c r="D4288">
        <v>57283.201483136698</v>
      </c>
      <c r="E4288">
        <v>56328.884621654899</v>
      </c>
      <c r="F4288">
        <v>63160.549606092703</v>
      </c>
      <c r="G4288">
        <v>56859.586411361597</v>
      </c>
      <c r="H4288">
        <v>56894.939175863001</v>
      </c>
      <c r="I4288">
        <v>55511.688071832199</v>
      </c>
      <c r="J4288">
        <v>56161.087715609101</v>
      </c>
      <c r="K4288">
        <v>57313.316904309802</v>
      </c>
    </row>
    <row r="4289" spans="1:11" x14ac:dyDescent="0.3">
      <c r="A4289">
        <v>4288</v>
      </c>
      <c r="B4289">
        <v>66204.021309119897</v>
      </c>
      <c r="C4289">
        <v>58573.135208270403</v>
      </c>
      <c r="D4289">
        <v>58475.694495310403</v>
      </c>
      <c r="E4289">
        <v>57464.226835802903</v>
      </c>
      <c r="F4289">
        <v>64603.4670916791</v>
      </c>
      <c r="G4289">
        <v>57977.469527743902</v>
      </c>
      <c r="H4289">
        <v>58012.242484808303</v>
      </c>
      <c r="I4289">
        <v>56659.076894284102</v>
      </c>
      <c r="J4289">
        <v>57296.390515312502</v>
      </c>
      <c r="K4289">
        <v>58502.075085845601</v>
      </c>
    </row>
    <row r="4290" spans="1:11" x14ac:dyDescent="0.3">
      <c r="A4290">
        <v>4289</v>
      </c>
      <c r="B4290">
        <v>65760.111743820802</v>
      </c>
      <c r="C4290">
        <v>58150.959564848199</v>
      </c>
      <c r="D4290">
        <v>58056.338294153</v>
      </c>
      <c r="E4290">
        <v>57026.581229765499</v>
      </c>
      <c r="F4290">
        <v>64211.867117834598</v>
      </c>
      <c r="G4290">
        <v>57512.000317939397</v>
      </c>
      <c r="H4290">
        <v>57546.034528505297</v>
      </c>
      <c r="I4290">
        <v>56240.550485070802</v>
      </c>
      <c r="J4290">
        <v>56859.119267569302</v>
      </c>
      <c r="K4290">
        <v>58077.3827943781</v>
      </c>
    </row>
    <row r="4291" spans="1:11" x14ac:dyDescent="0.3">
      <c r="A4291">
        <v>4290</v>
      </c>
      <c r="B4291">
        <v>65227.782253605503</v>
      </c>
      <c r="C4291">
        <v>57738.390044077001</v>
      </c>
      <c r="D4291">
        <v>57641.939899582598</v>
      </c>
      <c r="E4291">
        <v>56657.044252125597</v>
      </c>
      <c r="F4291">
        <v>63650.936140942402</v>
      </c>
      <c r="G4291">
        <v>57144.284121732497</v>
      </c>
      <c r="H4291">
        <v>57178.8423803732</v>
      </c>
      <c r="I4291">
        <v>55844.791121506802</v>
      </c>
      <c r="J4291">
        <v>56475.960987894898</v>
      </c>
      <c r="K4291">
        <v>57653.125544884198</v>
      </c>
    </row>
    <row r="4292" spans="1:11" x14ac:dyDescent="0.3">
      <c r="A4292">
        <v>4291</v>
      </c>
      <c r="B4292">
        <v>67040.893978716602</v>
      </c>
      <c r="C4292">
        <v>59424.416065625803</v>
      </c>
      <c r="D4292">
        <v>59325.612647584698</v>
      </c>
      <c r="E4292">
        <v>58226.683373874999</v>
      </c>
      <c r="F4292">
        <v>65418.676016094898</v>
      </c>
      <c r="G4292">
        <v>58756.704112772997</v>
      </c>
      <c r="H4292">
        <v>58791.914251398899</v>
      </c>
      <c r="I4292">
        <v>57420.362056496298</v>
      </c>
      <c r="J4292">
        <v>58065.600292799798</v>
      </c>
      <c r="K4292">
        <v>59361.6916241613</v>
      </c>
    </row>
    <row r="4293" spans="1:11" x14ac:dyDescent="0.3">
      <c r="A4293">
        <v>4292</v>
      </c>
      <c r="B4293">
        <v>65527.9364910164</v>
      </c>
      <c r="C4293">
        <v>58028.6902140073</v>
      </c>
      <c r="D4293">
        <v>57928.8900370509</v>
      </c>
      <c r="E4293">
        <v>56911.088883093398</v>
      </c>
      <c r="F4293">
        <v>63884.6324692985</v>
      </c>
      <c r="G4293">
        <v>57431.634650246502</v>
      </c>
      <c r="H4293">
        <v>57467.210261225198</v>
      </c>
      <c r="I4293">
        <v>56079.140605346998</v>
      </c>
      <c r="J4293">
        <v>56731.408520058802</v>
      </c>
      <c r="K4293">
        <v>57947.843389137801</v>
      </c>
    </row>
    <row r="4294" spans="1:11" x14ac:dyDescent="0.3">
      <c r="A4294">
        <v>4293</v>
      </c>
      <c r="B4294">
        <v>65919.762275581001</v>
      </c>
      <c r="C4294">
        <v>58429.6933532275</v>
      </c>
      <c r="D4294">
        <v>58331.590408846103</v>
      </c>
      <c r="E4294">
        <v>57313.759839206403</v>
      </c>
      <c r="F4294">
        <v>64316.737420818899</v>
      </c>
      <c r="G4294">
        <v>57828.281453203599</v>
      </c>
      <c r="H4294">
        <v>57863.540238960297</v>
      </c>
      <c r="I4294">
        <v>56506.202449871998</v>
      </c>
      <c r="J4294">
        <v>57147.529498342301</v>
      </c>
      <c r="K4294">
        <v>58360.926944895204</v>
      </c>
    </row>
    <row r="4295" spans="1:11" x14ac:dyDescent="0.3">
      <c r="A4295">
        <v>4294</v>
      </c>
      <c r="B4295">
        <v>65324.9078359712</v>
      </c>
      <c r="C4295">
        <v>57765.7776402776</v>
      </c>
      <c r="D4295">
        <v>57667.736041960998</v>
      </c>
      <c r="E4295">
        <v>56635.311735873402</v>
      </c>
      <c r="F4295">
        <v>63709.871231925099</v>
      </c>
      <c r="G4295">
        <v>57148.881040726599</v>
      </c>
      <c r="H4295">
        <v>57183.809756802497</v>
      </c>
      <c r="I4295">
        <v>55821.692833783898</v>
      </c>
      <c r="J4295">
        <v>56462.356799374502</v>
      </c>
      <c r="K4295">
        <v>57690.036684911101</v>
      </c>
    </row>
    <row r="4296" spans="1:11" x14ac:dyDescent="0.3">
      <c r="A4296">
        <v>4295</v>
      </c>
      <c r="B4296">
        <v>64871.734609320403</v>
      </c>
      <c r="C4296">
        <v>57417.837277841703</v>
      </c>
      <c r="D4296">
        <v>57320.533647062301</v>
      </c>
      <c r="E4296">
        <v>56282.993453359901</v>
      </c>
      <c r="F4296">
        <v>63274.320564647402</v>
      </c>
      <c r="G4296">
        <v>56784.537575440198</v>
      </c>
      <c r="H4296">
        <v>56819.172174275598</v>
      </c>
      <c r="I4296">
        <v>55468.709382164001</v>
      </c>
      <c r="J4296">
        <v>56104.640355163698</v>
      </c>
      <c r="K4296">
        <v>57336.013763691699</v>
      </c>
    </row>
    <row r="4297" spans="1:11" x14ac:dyDescent="0.3">
      <c r="A4297">
        <v>4296</v>
      </c>
      <c r="B4297">
        <v>65461.842839280398</v>
      </c>
      <c r="C4297">
        <v>58015.516291107197</v>
      </c>
      <c r="D4297">
        <v>57920.0124680441</v>
      </c>
      <c r="E4297">
        <v>56945.173366739298</v>
      </c>
      <c r="F4297">
        <v>63907.193388609303</v>
      </c>
      <c r="G4297">
        <v>57436.867271998803</v>
      </c>
      <c r="H4297">
        <v>57471.323787337897</v>
      </c>
      <c r="I4297">
        <v>56153.971595661002</v>
      </c>
      <c r="J4297">
        <v>56778.990498332198</v>
      </c>
      <c r="K4297">
        <v>57944.360474380002</v>
      </c>
    </row>
    <row r="4298" spans="1:11" x14ac:dyDescent="0.3">
      <c r="A4298">
        <v>4297</v>
      </c>
      <c r="B4298">
        <v>66764.4481178922</v>
      </c>
      <c r="C4298">
        <v>59113.113747896503</v>
      </c>
      <c r="D4298">
        <v>59016.3528636435</v>
      </c>
      <c r="E4298">
        <v>57979.557254329098</v>
      </c>
      <c r="F4298">
        <v>65181.194565214697</v>
      </c>
      <c r="G4298">
        <v>58489.2562075163</v>
      </c>
      <c r="H4298">
        <v>58523.959222883001</v>
      </c>
      <c r="I4298">
        <v>57185.002197336296</v>
      </c>
      <c r="J4298">
        <v>57817.744335563897</v>
      </c>
      <c r="K4298">
        <v>59047.628078796202</v>
      </c>
    </row>
    <row r="4299" spans="1:11" x14ac:dyDescent="0.3">
      <c r="A4299">
        <v>4298</v>
      </c>
      <c r="B4299">
        <v>65974.915715897994</v>
      </c>
      <c r="C4299">
        <v>58512.723003066603</v>
      </c>
      <c r="D4299">
        <v>58418.491604777402</v>
      </c>
      <c r="E4299">
        <v>57382.7744108064</v>
      </c>
      <c r="F4299">
        <v>64442.453827660698</v>
      </c>
      <c r="G4299">
        <v>57862.3551769267</v>
      </c>
      <c r="H4299">
        <v>57896.3527509013</v>
      </c>
      <c r="I4299">
        <v>56598.938106629401</v>
      </c>
      <c r="J4299">
        <v>57214.8862234017</v>
      </c>
      <c r="K4299">
        <v>58438.568814205297</v>
      </c>
    </row>
    <row r="4300" spans="1:11" x14ac:dyDescent="0.3">
      <c r="A4300">
        <v>4299</v>
      </c>
      <c r="B4300">
        <v>65287.379691645598</v>
      </c>
      <c r="C4300">
        <v>57898.0400460725</v>
      </c>
      <c r="D4300">
        <v>57803.170483204703</v>
      </c>
      <c r="E4300">
        <v>56803.881196775699</v>
      </c>
      <c r="F4300">
        <v>63745.346320628298</v>
      </c>
      <c r="G4300">
        <v>57292.248475526903</v>
      </c>
      <c r="H4300">
        <v>57326.583045858803</v>
      </c>
      <c r="I4300">
        <v>56020.442017021203</v>
      </c>
      <c r="J4300">
        <v>56640.713664083501</v>
      </c>
      <c r="K4300">
        <v>57829.200434348299</v>
      </c>
    </row>
    <row r="4301" spans="1:11" x14ac:dyDescent="0.3">
      <c r="A4301">
        <v>4300</v>
      </c>
      <c r="B4301">
        <v>65601.628167806499</v>
      </c>
      <c r="C4301">
        <v>58206.564863913802</v>
      </c>
      <c r="D4301">
        <v>58112.130294865798</v>
      </c>
      <c r="E4301">
        <v>57105.9092486765</v>
      </c>
      <c r="F4301">
        <v>64059.294361650398</v>
      </c>
      <c r="G4301">
        <v>57593.752188152503</v>
      </c>
      <c r="H4301">
        <v>57627.640862845197</v>
      </c>
      <c r="I4301">
        <v>56321.281685008304</v>
      </c>
      <c r="J4301">
        <v>56938.914527305802</v>
      </c>
      <c r="K4301">
        <v>58133.347353809397</v>
      </c>
    </row>
    <row r="4302" spans="1:11" x14ac:dyDescent="0.3">
      <c r="A4302">
        <v>4301</v>
      </c>
      <c r="B4302">
        <v>65725.141727143593</v>
      </c>
      <c r="C4302">
        <v>58219.022837617202</v>
      </c>
      <c r="D4302">
        <v>58119.9291238351</v>
      </c>
      <c r="E4302">
        <v>57037.439638476702</v>
      </c>
      <c r="F4302">
        <v>64097.2991770593</v>
      </c>
      <c r="G4302">
        <v>57567.412770701703</v>
      </c>
      <c r="H4302">
        <v>57602.725900826401</v>
      </c>
      <c r="I4302">
        <v>56226.758201393801</v>
      </c>
      <c r="J4302">
        <v>56873.757105574201</v>
      </c>
      <c r="K4302">
        <v>58153.916380067298</v>
      </c>
    </row>
    <row r="4303" spans="1:11" x14ac:dyDescent="0.3">
      <c r="A4303">
        <v>4302</v>
      </c>
      <c r="B4303">
        <v>66982.104926605694</v>
      </c>
      <c r="C4303">
        <v>59135.632904747399</v>
      </c>
      <c r="D4303">
        <v>59035.583089864602</v>
      </c>
      <c r="E4303">
        <v>58033.632553059797</v>
      </c>
      <c r="F4303">
        <v>65331.523643324697</v>
      </c>
      <c r="G4303">
        <v>58568.634499693202</v>
      </c>
      <c r="H4303">
        <v>58604.406723457199</v>
      </c>
      <c r="I4303">
        <v>57213.547412359803</v>
      </c>
      <c r="J4303">
        <v>57868.059794756999</v>
      </c>
      <c r="K4303">
        <v>59069.540335789898</v>
      </c>
    </row>
    <row r="4304" spans="1:11" x14ac:dyDescent="0.3">
      <c r="A4304">
        <v>4303</v>
      </c>
      <c r="B4304">
        <v>64947.803469378603</v>
      </c>
      <c r="C4304">
        <v>57636.1721839374</v>
      </c>
      <c r="D4304">
        <v>57539.679734796802</v>
      </c>
      <c r="E4304">
        <v>56491.258301440299</v>
      </c>
      <c r="F4304">
        <v>63365.133137197598</v>
      </c>
      <c r="G4304">
        <v>56998.827585118299</v>
      </c>
      <c r="H4304">
        <v>57033.254308096199</v>
      </c>
      <c r="I4304">
        <v>55693.733077904901</v>
      </c>
      <c r="J4304">
        <v>56323.917527868602</v>
      </c>
      <c r="K4304">
        <v>57564.618890904698</v>
      </c>
    </row>
    <row r="4305" spans="1:11" x14ac:dyDescent="0.3">
      <c r="A4305">
        <v>4304</v>
      </c>
      <c r="B4305">
        <v>66847.599536214606</v>
      </c>
      <c r="C4305">
        <v>59017.926107464002</v>
      </c>
      <c r="D4305">
        <v>58919.251456593098</v>
      </c>
      <c r="E4305">
        <v>57873.745933890801</v>
      </c>
      <c r="F4305">
        <v>65224.692568728002</v>
      </c>
      <c r="G4305">
        <v>58398.085817413499</v>
      </c>
      <c r="H4305">
        <v>58433.264257931398</v>
      </c>
      <c r="I4305">
        <v>57064.386850497001</v>
      </c>
      <c r="J4305">
        <v>57709.651320942299</v>
      </c>
      <c r="K4305">
        <v>58951.828563213698</v>
      </c>
    </row>
    <row r="4306" spans="1:11" x14ac:dyDescent="0.3">
      <c r="A4306">
        <v>4305</v>
      </c>
      <c r="B4306">
        <v>66152.748750970306</v>
      </c>
      <c r="C4306">
        <v>58672.488210059899</v>
      </c>
      <c r="D4306">
        <v>58578.370131163101</v>
      </c>
      <c r="E4306">
        <v>57516.3059591766</v>
      </c>
      <c r="F4306">
        <v>64626.195940578502</v>
      </c>
      <c r="G4306">
        <v>57996.251004829297</v>
      </c>
      <c r="H4306">
        <v>58030.433649161903</v>
      </c>
      <c r="I4306">
        <v>56739.612243674797</v>
      </c>
      <c r="J4306">
        <v>57354.324460871801</v>
      </c>
      <c r="K4306">
        <v>58604.035076063497</v>
      </c>
    </row>
    <row r="4307" spans="1:11" x14ac:dyDescent="0.3">
      <c r="A4307">
        <v>4306</v>
      </c>
      <c r="B4307">
        <v>65807.646703184</v>
      </c>
      <c r="C4307">
        <v>58256.532709592597</v>
      </c>
      <c r="D4307">
        <v>58158.672397998598</v>
      </c>
      <c r="E4307">
        <v>57098.500415660703</v>
      </c>
      <c r="F4307">
        <v>64196.120041931099</v>
      </c>
      <c r="G4307">
        <v>57615.842399351197</v>
      </c>
      <c r="H4307">
        <v>57650.6041401701</v>
      </c>
      <c r="I4307">
        <v>56289.710765906602</v>
      </c>
      <c r="J4307">
        <v>56928.923629386103</v>
      </c>
      <c r="K4307">
        <v>58183.9581338723</v>
      </c>
    </row>
    <row r="4308" spans="1:11" x14ac:dyDescent="0.3">
      <c r="A4308">
        <v>4307</v>
      </c>
      <c r="B4308">
        <v>65005.517338877398</v>
      </c>
      <c r="C4308">
        <v>57677.3608106518</v>
      </c>
      <c r="D4308">
        <v>57581.420953099099</v>
      </c>
      <c r="E4308">
        <v>56562.756202398203</v>
      </c>
      <c r="F4308">
        <v>63441.603328372003</v>
      </c>
      <c r="G4308">
        <v>57067.212860277097</v>
      </c>
      <c r="H4308">
        <v>57101.714325633897</v>
      </c>
      <c r="I4308">
        <v>55776.214859901796</v>
      </c>
      <c r="J4308">
        <v>56403.381150969901</v>
      </c>
      <c r="K4308">
        <v>57613.581660733602</v>
      </c>
    </row>
    <row r="4309" spans="1:11" x14ac:dyDescent="0.3">
      <c r="A4309">
        <v>4308</v>
      </c>
      <c r="B4309">
        <v>66012.626856443894</v>
      </c>
      <c r="C4309">
        <v>58484.143867088802</v>
      </c>
      <c r="D4309">
        <v>58384.660025041303</v>
      </c>
      <c r="E4309">
        <v>57404.815297198496</v>
      </c>
      <c r="F4309">
        <v>64372.3397315154</v>
      </c>
      <c r="G4309">
        <v>57950.324666211702</v>
      </c>
      <c r="H4309">
        <v>57985.688891343401</v>
      </c>
      <c r="I4309">
        <v>56595.986204365698</v>
      </c>
      <c r="J4309">
        <v>57246.841553574697</v>
      </c>
      <c r="K4309">
        <v>58425.271306761701</v>
      </c>
    </row>
    <row r="4310" spans="1:11" x14ac:dyDescent="0.3">
      <c r="A4310">
        <v>4309</v>
      </c>
      <c r="B4310">
        <v>66786.516709208096</v>
      </c>
      <c r="C4310">
        <v>59086.319384127601</v>
      </c>
      <c r="D4310">
        <v>58989.143450567499</v>
      </c>
      <c r="E4310">
        <v>57980.831648423198</v>
      </c>
      <c r="F4310">
        <v>65200.724864592703</v>
      </c>
      <c r="G4310">
        <v>58497.125035565099</v>
      </c>
      <c r="H4310">
        <v>58532.176488518497</v>
      </c>
      <c r="I4310">
        <v>57191.146549985802</v>
      </c>
      <c r="J4310">
        <v>57826.836137028004</v>
      </c>
      <c r="K4310">
        <v>59028.9777603849</v>
      </c>
    </row>
    <row r="4311" spans="1:11" x14ac:dyDescent="0.3">
      <c r="A4311">
        <v>4310</v>
      </c>
      <c r="B4311">
        <v>66021.583273155993</v>
      </c>
      <c r="C4311">
        <v>58393.6865450568</v>
      </c>
      <c r="D4311">
        <v>58296.633399706399</v>
      </c>
      <c r="E4311">
        <v>57281.980808186003</v>
      </c>
      <c r="F4311">
        <v>64430.783690264398</v>
      </c>
      <c r="G4311">
        <v>57794.134861634302</v>
      </c>
      <c r="H4311">
        <v>57828.985041350701</v>
      </c>
      <c r="I4311">
        <v>56485.497685128001</v>
      </c>
      <c r="J4311">
        <v>57120.009759358698</v>
      </c>
      <c r="K4311">
        <v>58328.2274789109</v>
      </c>
    </row>
    <row r="4312" spans="1:11" x14ac:dyDescent="0.3">
      <c r="A4312">
        <v>4311</v>
      </c>
      <c r="B4312">
        <v>66766.133771314999</v>
      </c>
      <c r="C4312">
        <v>59011.782360263103</v>
      </c>
      <c r="D4312">
        <v>58912.969607147301</v>
      </c>
      <c r="E4312">
        <v>57850.536446969898</v>
      </c>
      <c r="F4312">
        <v>65141.578436885902</v>
      </c>
      <c r="G4312">
        <v>58372.450933875203</v>
      </c>
      <c r="H4312">
        <v>58407.736389702899</v>
      </c>
      <c r="I4312">
        <v>57037.638823693</v>
      </c>
      <c r="J4312">
        <v>57683.194045504497</v>
      </c>
      <c r="K4312">
        <v>58942.474436885597</v>
      </c>
    </row>
    <row r="4313" spans="1:11" x14ac:dyDescent="0.3">
      <c r="A4313">
        <v>4312</v>
      </c>
      <c r="B4313">
        <v>65662.552420729</v>
      </c>
      <c r="C4313">
        <v>58390.3101387387</v>
      </c>
      <c r="D4313">
        <v>58292.116330438199</v>
      </c>
      <c r="E4313">
        <v>57191.568340225902</v>
      </c>
      <c r="F4313">
        <v>64058.325418392298</v>
      </c>
      <c r="G4313">
        <v>57709.739184364698</v>
      </c>
      <c r="H4313">
        <v>57744.720602371803</v>
      </c>
      <c r="I4313">
        <v>56383.541609959502</v>
      </c>
      <c r="J4313">
        <v>57024.533504203901</v>
      </c>
      <c r="K4313">
        <v>58320.723237724997</v>
      </c>
    </row>
    <row r="4314" spans="1:11" x14ac:dyDescent="0.3">
      <c r="A4314">
        <v>4313</v>
      </c>
      <c r="B4314">
        <v>65997.347506039005</v>
      </c>
      <c r="C4314">
        <v>58578.530934700997</v>
      </c>
      <c r="D4314">
        <v>58484.045581480699</v>
      </c>
      <c r="E4314">
        <v>57473.187334286398</v>
      </c>
      <c r="F4314">
        <v>64461.047986262303</v>
      </c>
      <c r="G4314">
        <v>57969.809042043598</v>
      </c>
      <c r="H4314">
        <v>58003.830461356898</v>
      </c>
      <c r="I4314">
        <v>56699.4436550795</v>
      </c>
      <c r="J4314">
        <v>57317.555356864199</v>
      </c>
      <c r="K4314">
        <v>58516.982660584101</v>
      </c>
    </row>
    <row r="4315" spans="1:11" x14ac:dyDescent="0.3">
      <c r="A4315">
        <v>4314</v>
      </c>
      <c r="B4315">
        <v>66807.618495609306</v>
      </c>
      <c r="C4315">
        <v>58999.762974374302</v>
      </c>
      <c r="D4315">
        <v>58899.531297320798</v>
      </c>
      <c r="E4315">
        <v>57832.581169327503</v>
      </c>
      <c r="F4315">
        <v>65162.334541486103</v>
      </c>
      <c r="G4315">
        <v>58362.196864836798</v>
      </c>
      <c r="H4315">
        <v>58398.070135490903</v>
      </c>
      <c r="I4315">
        <v>57010.5609866917</v>
      </c>
      <c r="J4315">
        <v>57665.465295510701</v>
      </c>
      <c r="K4315">
        <v>58932.220068571398</v>
      </c>
    </row>
    <row r="4316" spans="1:11" x14ac:dyDescent="0.3">
      <c r="A4316">
        <v>4315</v>
      </c>
      <c r="B4316">
        <v>66562.110325175105</v>
      </c>
      <c r="C4316">
        <v>58911.535372517501</v>
      </c>
      <c r="D4316">
        <v>58813.815766843298</v>
      </c>
      <c r="E4316">
        <v>57764.016814829003</v>
      </c>
      <c r="F4316">
        <v>64962.158796888798</v>
      </c>
      <c r="G4316">
        <v>58271.820487870602</v>
      </c>
      <c r="H4316">
        <v>58306.886070320703</v>
      </c>
      <c r="I4316">
        <v>56955.972648927003</v>
      </c>
      <c r="J4316">
        <v>57594.576201263197</v>
      </c>
      <c r="K4316">
        <v>58838.9181650424</v>
      </c>
    </row>
    <row r="4317" spans="1:11" x14ac:dyDescent="0.3">
      <c r="A4317">
        <v>4316</v>
      </c>
      <c r="B4317">
        <v>65909.799620646299</v>
      </c>
      <c r="C4317">
        <v>57903.4915997184</v>
      </c>
      <c r="D4317">
        <v>57903.4915997184</v>
      </c>
      <c r="E4317">
        <v>56763.758782508397</v>
      </c>
      <c r="F4317">
        <v>64458.512661422697</v>
      </c>
      <c r="G4317">
        <v>57888.3173015059</v>
      </c>
      <c r="H4317">
        <v>57919.150298385997</v>
      </c>
      <c r="I4317">
        <v>56692.183629241699</v>
      </c>
      <c r="J4317">
        <v>56692.183629241699</v>
      </c>
      <c r="K4317">
        <v>57833.398326623799</v>
      </c>
    </row>
    <row r="4318" spans="1:11" x14ac:dyDescent="0.3">
      <c r="A4318">
        <v>4317</v>
      </c>
      <c r="B4318">
        <v>65116.181125211297</v>
      </c>
      <c r="C4318">
        <v>57786.521945810899</v>
      </c>
      <c r="D4318">
        <v>57689.800480787002</v>
      </c>
      <c r="E4318">
        <v>56666.627735738803</v>
      </c>
      <c r="F4318">
        <v>63525.703526895697</v>
      </c>
      <c r="G4318">
        <v>57179.8116243677</v>
      </c>
      <c r="H4318">
        <v>57214.162179802501</v>
      </c>
      <c r="I4318">
        <v>55866.635656386199</v>
      </c>
      <c r="J4318">
        <v>56498.8587296818</v>
      </c>
      <c r="K4318">
        <v>57714.848955517002</v>
      </c>
    </row>
    <row r="4319" spans="1:11" x14ac:dyDescent="0.3">
      <c r="A4319">
        <v>4318</v>
      </c>
      <c r="B4319">
        <v>65794.605922390998</v>
      </c>
      <c r="C4319">
        <v>58346.153476066997</v>
      </c>
      <c r="D4319">
        <v>58248.914430246397</v>
      </c>
      <c r="E4319">
        <v>57258.812183818503</v>
      </c>
      <c r="F4319">
        <v>64206.726126781803</v>
      </c>
      <c r="G4319">
        <v>57771.958681678399</v>
      </c>
      <c r="H4319">
        <v>57806.878494730299</v>
      </c>
      <c r="I4319">
        <v>56460.624986376599</v>
      </c>
      <c r="J4319">
        <v>57096.694222110702</v>
      </c>
      <c r="K4319">
        <v>58280.664292083398</v>
      </c>
    </row>
    <row r="4320" spans="1:11" x14ac:dyDescent="0.3">
      <c r="A4320">
        <v>4319</v>
      </c>
      <c r="B4320">
        <v>66107.308317310002</v>
      </c>
      <c r="C4320">
        <v>58571.527599348301</v>
      </c>
      <c r="D4320">
        <v>58476.074280155997</v>
      </c>
      <c r="E4320">
        <v>57455.372075151303</v>
      </c>
      <c r="F4320">
        <v>64550.037418528897</v>
      </c>
      <c r="G4320">
        <v>57954.2383309262</v>
      </c>
      <c r="H4320">
        <v>57988.642260681198</v>
      </c>
      <c r="I4320">
        <v>56671.445196818298</v>
      </c>
      <c r="J4320">
        <v>57295.522331029802</v>
      </c>
      <c r="K4320">
        <v>58506.607939539899</v>
      </c>
    </row>
    <row r="4321" spans="1:11" x14ac:dyDescent="0.3">
      <c r="A4321">
        <v>4320</v>
      </c>
      <c r="B4321">
        <v>64931.810471102799</v>
      </c>
      <c r="C4321">
        <v>57582.832095456302</v>
      </c>
      <c r="D4321">
        <v>57487.950163199603</v>
      </c>
      <c r="E4321">
        <v>56504.732476514197</v>
      </c>
      <c r="F4321">
        <v>63382.177662355898</v>
      </c>
      <c r="G4321">
        <v>56988.1139815075</v>
      </c>
      <c r="H4321">
        <v>57022.2126117558</v>
      </c>
      <c r="I4321">
        <v>55710.6026189193</v>
      </c>
      <c r="J4321">
        <v>56331.301705125697</v>
      </c>
      <c r="K4321">
        <v>57503.435029344902</v>
      </c>
    </row>
    <row r="4322" spans="1:11" x14ac:dyDescent="0.3">
      <c r="A4322">
        <v>4321</v>
      </c>
      <c r="B4322">
        <v>66454.2416501392</v>
      </c>
      <c r="C4322">
        <v>58843.766827398496</v>
      </c>
      <c r="D4322">
        <v>58747.125194250701</v>
      </c>
      <c r="E4322">
        <v>57675.9245736413</v>
      </c>
      <c r="F4322">
        <v>64870.589351015798</v>
      </c>
      <c r="G4322">
        <v>58186.661178632399</v>
      </c>
      <c r="H4322">
        <v>58221.215220544203</v>
      </c>
      <c r="I4322">
        <v>56882.5026722373</v>
      </c>
      <c r="J4322">
        <v>57513.873274677702</v>
      </c>
      <c r="K4322">
        <v>58777.902294099003</v>
      </c>
    </row>
    <row r="4323" spans="1:11" x14ac:dyDescent="0.3">
      <c r="A4323">
        <v>4322</v>
      </c>
      <c r="B4323">
        <v>66422.025726008302</v>
      </c>
      <c r="C4323">
        <v>58780.617019594298</v>
      </c>
      <c r="D4323">
        <v>58682.1258759868</v>
      </c>
      <c r="E4323">
        <v>57640.034555513601</v>
      </c>
      <c r="F4323">
        <v>64786.711616267901</v>
      </c>
      <c r="G4323">
        <v>58175.449729666601</v>
      </c>
      <c r="H4323">
        <v>58210.149513299999</v>
      </c>
      <c r="I4323">
        <v>56829.891445402704</v>
      </c>
      <c r="J4323">
        <v>57473.619792024198</v>
      </c>
      <c r="K4323">
        <v>58712.030831097101</v>
      </c>
    </row>
    <row r="4324" spans="1:11" x14ac:dyDescent="0.3">
      <c r="A4324">
        <v>4323</v>
      </c>
      <c r="B4324">
        <v>64860.449619110499</v>
      </c>
      <c r="C4324">
        <v>57387.793875536001</v>
      </c>
      <c r="D4324">
        <v>57290.456776987201</v>
      </c>
      <c r="E4324">
        <v>56260.400755419301</v>
      </c>
      <c r="F4324">
        <v>63264.837652558002</v>
      </c>
      <c r="G4324">
        <v>56761.100660409502</v>
      </c>
      <c r="H4324">
        <v>56795.88330473</v>
      </c>
      <c r="I4324">
        <v>55447.666816090903</v>
      </c>
      <c r="J4324">
        <v>56083.6138048391</v>
      </c>
      <c r="K4324">
        <v>57307.684485703103</v>
      </c>
    </row>
    <row r="4325" spans="1:11" x14ac:dyDescent="0.3">
      <c r="A4325">
        <v>4324</v>
      </c>
      <c r="B4325">
        <v>64790.3228234247</v>
      </c>
      <c r="C4325">
        <v>57392.409935940297</v>
      </c>
      <c r="D4325">
        <v>57295.844249244503</v>
      </c>
      <c r="E4325">
        <v>56295.380512035103</v>
      </c>
      <c r="F4325">
        <v>63224.522876337302</v>
      </c>
      <c r="G4325">
        <v>56786.330568141602</v>
      </c>
      <c r="H4325">
        <v>56821.386397325703</v>
      </c>
      <c r="I4325">
        <v>55495.572978997698</v>
      </c>
      <c r="J4325">
        <v>56126.906213641101</v>
      </c>
      <c r="K4325">
        <v>57319.919727387904</v>
      </c>
    </row>
    <row r="4326" spans="1:11" x14ac:dyDescent="0.3">
      <c r="A4326">
        <v>4325</v>
      </c>
      <c r="B4326">
        <v>66585.656958360196</v>
      </c>
      <c r="C4326">
        <v>58781.490980295901</v>
      </c>
      <c r="D4326">
        <v>58684.017314985002</v>
      </c>
      <c r="E4326">
        <v>57650.468407816399</v>
      </c>
      <c r="F4326">
        <v>64972.313094090103</v>
      </c>
      <c r="G4326">
        <v>58155.9372180914</v>
      </c>
      <c r="H4326">
        <v>58190.541116126602</v>
      </c>
      <c r="I4326">
        <v>56833.3721551618</v>
      </c>
      <c r="J4326">
        <v>57470.698546641303</v>
      </c>
      <c r="K4326">
        <v>58698.179384023999</v>
      </c>
    </row>
    <row r="4327" spans="1:11" x14ac:dyDescent="0.3">
      <c r="A4327">
        <v>4326</v>
      </c>
      <c r="B4327">
        <v>66484.464341124505</v>
      </c>
      <c r="C4327">
        <v>58833.140405505997</v>
      </c>
      <c r="D4327">
        <v>58735.2324332766</v>
      </c>
      <c r="E4327">
        <v>57665.1751589052</v>
      </c>
      <c r="F4327">
        <v>64880.534052444498</v>
      </c>
      <c r="G4327">
        <v>58177.547925821797</v>
      </c>
      <c r="H4327">
        <v>58212.4749478261</v>
      </c>
      <c r="I4327">
        <v>56856.375590040203</v>
      </c>
      <c r="J4327">
        <v>57496.201663088999</v>
      </c>
      <c r="K4327">
        <v>58761.5274550631</v>
      </c>
    </row>
    <row r="4328" spans="1:11" x14ac:dyDescent="0.3">
      <c r="A4328">
        <v>4327</v>
      </c>
      <c r="B4328">
        <v>64995.058105292599</v>
      </c>
      <c r="C4328">
        <v>57684.485340155297</v>
      </c>
      <c r="D4328">
        <v>57588.6742133769</v>
      </c>
      <c r="E4328">
        <v>56559.077123815303</v>
      </c>
      <c r="F4328">
        <v>63444.273872613099</v>
      </c>
      <c r="G4328">
        <v>57054.883565958298</v>
      </c>
      <c r="H4328">
        <v>57089.665396516102</v>
      </c>
      <c r="I4328">
        <v>55774.422874617798</v>
      </c>
      <c r="J4328">
        <v>56400.551851932498</v>
      </c>
      <c r="K4328">
        <v>57621.361954125998</v>
      </c>
    </row>
    <row r="4329" spans="1:11" x14ac:dyDescent="0.3">
      <c r="A4329">
        <v>4328</v>
      </c>
      <c r="B4329">
        <v>64989.2418393896</v>
      </c>
      <c r="C4329">
        <v>57664.578931196796</v>
      </c>
      <c r="D4329">
        <v>57572.742016833101</v>
      </c>
      <c r="E4329">
        <v>56549.028828247101</v>
      </c>
      <c r="F4329">
        <v>63494.294251514802</v>
      </c>
      <c r="G4329">
        <v>57015.745703273598</v>
      </c>
      <c r="H4329">
        <v>57048.787821702601</v>
      </c>
      <c r="I4329">
        <v>55782.814355080998</v>
      </c>
      <c r="J4329">
        <v>56383.132977031702</v>
      </c>
      <c r="K4329">
        <v>57589.982353065097</v>
      </c>
    </row>
    <row r="4330" spans="1:11" x14ac:dyDescent="0.3">
      <c r="A4330">
        <v>4329</v>
      </c>
      <c r="B4330">
        <v>65150.089330697803</v>
      </c>
      <c r="C4330">
        <v>57834.190121990701</v>
      </c>
      <c r="D4330">
        <v>57738.247951912403</v>
      </c>
      <c r="E4330">
        <v>56698.224100097403</v>
      </c>
      <c r="F4330">
        <v>63584.495429634902</v>
      </c>
      <c r="G4330">
        <v>57203.943645037703</v>
      </c>
      <c r="H4330">
        <v>57238.408501306498</v>
      </c>
      <c r="I4330">
        <v>55912.7787586821</v>
      </c>
      <c r="J4330">
        <v>56539.454733939201</v>
      </c>
      <c r="K4330">
        <v>57770.625290942102</v>
      </c>
    </row>
    <row r="4331" spans="1:11" x14ac:dyDescent="0.3">
      <c r="A4331">
        <v>4330</v>
      </c>
      <c r="B4331">
        <v>65514.937706378798</v>
      </c>
      <c r="C4331">
        <v>58024.593240572198</v>
      </c>
      <c r="D4331">
        <v>57926.383551530103</v>
      </c>
      <c r="E4331">
        <v>56905.850888937501</v>
      </c>
      <c r="F4331">
        <v>63887.757031692403</v>
      </c>
      <c r="G4331">
        <v>57434.798949844902</v>
      </c>
      <c r="H4331">
        <v>57469.527191768597</v>
      </c>
      <c r="I4331">
        <v>56095.429788777597</v>
      </c>
      <c r="J4331">
        <v>56737.264159029801</v>
      </c>
      <c r="K4331">
        <v>57953.5529374205</v>
      </c>
    </row>
    <row r="4332" spans="1:11" x14ac:dyDescent="0.3">
      <c r="A4332">
        <v>4331</v>
      </c>
      <c r="B4332">
        <v>66162.648459296994</v>
      </c>
      <c r="C4332">
        <v>58603.401363695397</v>
      </c>
      <c r="D4332">
        <v>58505.1331514146</v>
      </c>
      <c r="E4332">
        <v>57402.438893709099</v>
      </c>
      <c r="F4332">
        <v>64538.622209780398</v>
      </c>
      <c r="G4332">
        <v>57927.714397296797</v>
      </c>
      <c r="H4332">
        <v>57962.334552361601</v>
      </c>
      <c r="I4332">
        <v>56590.156722204702</v>
      </c>
      <c r="J4332">
        <v>57231.588832998197</v>
      </c>
      <c r="K4332">
        <v>58530.132779062304</v>
      </c>
    </row>
    <row r="4333" spans="1:11" x14ac:dyDescent="0.3">
      <c r="A4333">
        <v>4332</v>
      </c>
      <c r="B4333">
        <v>66357.513018061698</v>
      </c>
      <c r="C4333">
        <v>58727.623860688298</v>
      </c>
      <c r="D4333">
        <v>58632.096297261698</v>
      </c>
      <c r="E4333">
        <v>57574.3696558308</v>
      </c>
      <c r="F4333">
        <v>64793.2456738951</v>
      </c>
      <c r="G4333">
        <v>58071.282056647004</v>
      </c>
      <c r="H4333">
        <v>58105.580146553701</v>
      </c>
      <c r="I4333">
        <v>56785.590670915699</v>
      </c>
      <c r="J4333">
        <v>57409.712433127999</v>
      </c>
      <c r="K4333">
        <v>58657.865576890901</v>
      </c>
    </row>
    <row r="4334" spans="1:11" x14ac:dyDescent="0.3">
      <c r="A4334">
        <v>4333</v>
      </c>
      <c r="B4334">
        <v>65603.641516272895</v>
      </c>
      <c r="C4334">
        <v>57943.825174768099</v>
      </c>
      <c r="D4334">
        <v>57845.423573032698</v>
      </c>
      <c r="E4334">
        <v>56787.263310933798</v>
      </c>
      <c r="F4334">
        <v>63984.936530724903</v>
      </c>
      <c r="G4334">
        <v>57306.0145018658</v>
      </c>
      <c r="H4334">
        <v>57341.079667752201</v>
      </c>
      <c r="I4334">
        <v>55976.019708072097</v>
      </c>
      <c r="J4334">
        <v>56618.879759730196</v>
      </c>
      <c r="K4334">
        <v>57873.020108981</v>
      </c>
    </row>
    <row r="4335" spans="1:11" x14ac:dyDescent="0.3">
      <c r="A4335">
        <v>4334</v>
      </c>
      <c r="B4335">
        <v>65193.237475216803</v>
      </c>
      <c r="C4335">
        <v>58117.928040935003</v>
      </c>
      <c r="D4335">
        <v>58024.679396093903</v>
      </c>
      <c r="E4335">
        <v>56958.7399650726</v>
      </c>
      <c r="F4335">
        <v>63675.397070623803</v>
      </c>
      <c r="G4335">
        <v>57453.7832991584</v>
      </c>
      <c r="H4335">
        <v>57487.172427502002</v>
      </c>
      <c r="I4335">
        <v>56196.132027707499</v>
      </c>
      <c r="J4335">
        <v>56805.010518872798</v>
      </c>
      <c r="K4335">
        <v>58057.043985418102</v>
      </c>
    </row>
    <row r="4336" spans="1:11" x14ac:dyDescent="0.3">
      <c r="A4336">
        <v>4335</v>
      </c>
      <c r="B4336">
        <v>65094.463819649798</v>
      </c>
      <c r="C4336">
        <v>57739.111572960101</v>
      </c>
      <c r="D4336">
        <v>57645.058172696503</v>
      </c>
      <c r="E4336">
        <v>56590.097494161098</v>
      </c>
      <c r="F4336">
        <v>63558.344561608697</v>
      </c>
      <c r="G4336">
        <v>57082.674864584798</v>
      </c>
      <c r="H4336">
        <v>57116.390706668601</v>
      </c>
      <c r="I4336">
        <v>55816.045521403998</v>
      </c>
      <c r="J4336">
        <v>56430.428730373402</v>
      </c>
      <c r="K4336">
        <v>57672.892648511901</v>
      </c>
    </row>
    <row r="4337" spans="1:11" x14ac:dyDescent="0.3">
      <c r="A4337">
        <v>4336</v>
      </c>
      <c r="B4337">
        <v>64287.301182976</v>
      </c>
      <c r="C4337">
        <v>56844.201572971098</v>
      </c>
      <c r="D4337">
        <v>56746.709577219</v>
      </c>
      <c r="E4337">
        <v>55749.495228973901</v>
      </c>
      <c r="F4337">
        <v>62676.3859213674</v>
      </c>
      <c r="G4337">
        <v>56261.6838578057</v>
      </c>
      <c r="H4337">
        <v>56296.339158211202</v>
      </c>
      <c r="I4337">
        <v>54938.039251234797</v>
      </c>
      <c r="J4337">
        <v>55575.278987101497</v>
      </c>
      <c r="K4337">
        <v>56766.492947709303</v>
      </c>
    </row>
    <row r="4338" spans="1:11" x14ac:dyDescent="0.3">
      <c r="A4338">
        <v>4337</v>
      </c>
      <c r="B4338">
        <v>66439.524142251597</v>
      </c>
      <c r="C4338">
        <v>58744.786332394899</v>
      </c>
      <c r="D4338">
        <v>58645.3903216783</v>
      </c>
      <c r="E4338">
        <v>57614.591833424201</v>
      </c>
      <c r="F4338">
        <v>64796.3130937893</v>
      </c>
      <c r="G4338">
        <v>58138.515259180604</v>
      </c>
      <c r="H4338">
        <v>58173.800771894603</v>
      </c>
      <c r="I4338">
        <v>56788.257707122102</v>
      </c>
      <c r="J4338">
        <v>57438.036352817799</v>
      </c>
      <c r="K4338">
        <v>58666.615450122197</v>
      </c>
    </row>
    <row r="4339" spans="1:11" x14ac:dyDescent="0.3">
      <c r="A4339">
        <v>4338</v>
      </c>
      <c r="B4339">
        <v>65332.274931116597</v>
      </c>
      <c r="C4339">
        <v>57960.716083282503</v>
      </c>
      <c r="D4339">
        <v>57866.100769393102</v>
      </c>
      <c r="E4339">
        <v>56797.981744843601</v>
      </c>
      <c r="F4339">
        <v>63786.469587427498</v>
      </c>
      <c r="G4339">
        <v>57289.472292119201</v>
      </c>
      <c r="H4339">
        <v>57323.374754020297</v>
      </c>
      <c r="I4339">
        <v>56015.576422454702</v>
      </c>
      <c r="J4339">
        <v>56633.235712004003</v>
      </c>
      <c r="K4339">
        <v>57889.866300435999</v>
      </c>
    </row>
    <row r="4340" spans="1:11" x14ac:dyDescent="0.3">
      <c r="A4340">
        <v>4339</v>
      </c>
      <c r="B4340">
        <v>65042.6572237992</v>
      </c>
      <c r="C4340">
        <v>57716.858749580999</v>
      </c>
      <c r="D4340">
        <v>57620.296186047002</v>
      </c>
      <c r="E4340">
        <v>56569.840724602502</v>
      </c>
      <c r="F4340">
        <v>63467.010841940297</v>
      </c>
      <c r="G4340">
        <v>57067.158419439103</v>
      </c>
      <c r="H4340">
        <v>57101.708727794401</v>
      </c>
      <c r="I4340">
        <v>55766.031351281497</v>
      </c>
      <c r="J4340">
        <v>56396.891368218203</v>
      </c>
      <c r="K4340">
        <v>57639.647282835598</v>
      </c>
    </row>
    <row r="4341" spans="1:11" x14ac:dyDescent="0.3">
      <c r="A4341">
        <v>4340</v>
      </c>
      <c r="B4341">
        <v>65421.422201325498</v>
      </c>
      <c r="C4341">
        <v>57849.1462831791</v>
      </c>
      <c r="D4341">
        <v>57749.027272232903</v>
      </c>
      <c r="E4341">
        <v>56761.190752268201</v>
      </c>
      <c r="F4341">
        <v>63776.715211203496</v>
      </c>
      <c r="G4341">
        <v>57286.039014337599</v>
      </c>
      <c r="H4341">
        <v>57321.896196267502</v>
      </c>
      <c r="I4341">
        <v>55932.636505184098</v>
      </c>
      <c r="J4341">
        <v>56587.488516659403</v>
      </c>
      <c r="K4341">
        <v>57774.871394804599</v>
      </c>
    </row>
    <row r="4342" spans="1:11" x14ac:dyDescent="0.3">
      <c r="A4342">
        <v>4341</v>
      </c>
      <c r="B4342">
        <v>66449.250376675307</v>
      </c>
      <c r="C4342">
        <v>58752.388136424997</v>
      </c>
      <c r="D4342">
        <v>58650.479425436402</v>
      </c>
      <c r="E4342">
        <v>57607.3026530856</v>
      </c>
      <c r="F4342">
        <v>64767.536709842003</v>
      </c>
      <c r="G4342">
        <v>58141.376256313401</v>
      </c>
      <c r="H4342">
        <v>58177.610962143903</v>
      </c>
      <c r="I4342">
        <v>56758.794940150801</v>
      </c>
      <c r="J4342">
        <v>57424.997294570298</v>
      </c>
      <c r="K4342">
        <v>58671.244087814201</v>
      </c>
    </row>
    <row r="4343" spans="1:11" x14ac:dyDescent="0.3">
      <c r="A4343">
        <v>4342</v>
      </c>
      <c r="B4343">
        <v>64970.3292531595</v>
      </c>
      <c r="C4343">
        <v>57620.4602128513</v>
      </c>
      <c r="D4343">
        <v>57521.886082012898</v>
      </c>
      <c r="E4343">
        <v>56485.777371041302</v>
      </c>
      <c r="F4343">
        <v>63356.992066307197</v>
      </c>
      <c r="G4343">
        <v>57004.7982317719</v>
      </c>
      <c r="H4343">
        <v>57040.036242267</v>
      </c>
      <c r="I4343">
        <v>55673.595291638798</v>
      </c>
      <c r="J4343">
        <v>56317.549884881497</v>
      </c>
      <c r="K4343">
        <v>57550.153385550599</v>
      </c>
    </row>
    <row r="4344" spans="1:11" x14ac:dyDescent="0.3">
      <c r="A4344">
        <v>4343</v>
      </c>
      <c r="B4344">
        <v>65947.893890915395</v>
      </c>
      <c r="C4344">
        <v>58255.168535954203</v>
      </c>
      <c r="D4344">
        <v>58156.304007567698</v>
      </c>
      <c r="E4344">
        <v>57152.189140217801</v>
      </c>
      <c r="F4344">
        <v>64316.956197091597</v>
      </c>
      <c r="G4344">
        <v>57671.950257600904</v>
      </c>
      <c r="H4344">
        <v>57707.211832114597</v>
      </c>
      <c r="I4344">
        <v>56332.891632177001</v>
      </c>
      <c r="J4344">
        <v>56979.433976407199</v>
      </c>
      <c r="K4344">
        <v>58180.335793129503</v>
      </c>
    </row>
    <row r="4345" spans="1:11" x14ac:dyDescent="0.3">
      <c r="A4345">
        <v>4344</v>
      </c>
      <c r="B4345">
        <v>64784.599259674702</v>
      </c>
      <c r="C4345">
        <v>57576.142973656599</v>
      </c>
      <c r="D4345">
        <v>57479.332046137199</v>
      </c>
      <c r="E4345">
        <v>56414.1875026915</v>
      </c>
      <c r="F4345">
        <v>63210.754021648303</v>
      </c>
      <c r="G4345">
        <v>56924.283431573298</v>
      </c>
      <c r="H4345">
        <v>56959.148463402897</v>
      </c>
      <c r="I4345">
        <v>55623.7669575892</v>
      </c>
      <c r="J4345">
        <v>56255.9364796886</v>
      </c>
      <c r="K4345">
        <v>57514.261204031398</v>
      </c>
    </row>
    <row r="4346" spans="1:11" x14ac:dyDescent="0.3">
      <c r="A4346">
        <v>4345</v>
      </c>
      <c r="B4346">
        <v>66084.971726706295</v>
      </c>
      <c r="C4346">
        <v>58663.766454227298</v>
      </c>
      <c r="D4346">
        <v>58567.389060328402</v>
      </c>
      <c r="E4346">
        <v>57535.3284933662</v>
      </c>
      <c r="F4346">
        <v>64520.454920589698</v>
      </c>
      <c r="G4346">
        <v>58034.962267331597</v>
      </c>
      <c r="H4346">
        <v>58069.6841400333</v>
      </c>
      <c r="I4346">
        <v>56741.487029648</v>
      </c>
      <c r="J4346">
        <v>57371.611437905201</v>
      </c>
      <c r="K4346">
        <v>58595.9036075931</v>
      </c>
    </row>
    <row r="4347" spans="1:11" x14ac:dyDescent="0.3">
      <c r="A4347">
        <v>4346</v>
      </c>
      <c r="B4347">
        <v>65019.594932161599</v>
      </c>
      <c r="C4347">
        <v>57542.089149659703</v>
      </c>
      <c r="D4347">
        <v>57445.756006056399</v>
      </c>
      <c r="E4347">
        <v>56430.924475663902</v>
      </c>
      <c r="F4347">
        <v>63441.065314814703</v>
      </c>
      <c r="G4347">
        <v>56925.323236534103</v>
      </c>
      <c r="H4347">
        <v>56959.816095226401</v>
      </c>
      <c r="I4347">
        <v>55626.545064072903</v>
      </c>
      <c r="J4347">
        <v>56256.137483496299</v>
      </c>
      <c r="K4347">
        <v>57462.800846694801</v>
      </c>
    </row>
    <row r="4348" spans="1:11" x14ac:dyDescent="0.3">
      <c r="A4348">
        <v>4347</v>
      </c>
      <c r="B4348">
        <v>65220.586037246198</v>
      </c>
      <c r="C4348">
        <v>57897.648778427698</v>
      </c>
      <c r="D4348">
        <v>57800.207953215897</v>
      </c>
      <c r="E4348">
        <v>56733.439394629801</v>
      </c>
      <c r="F4348">
        <v>63638.8047148525</v>
      </c>
      <c r="G4348">
        <v>57235.376623773896</v>
      </c>
      <c r="H4348">
        <v>57270.588748381502</v>
      </c>
      <c r="I4348">
        <v>55930.696748991402</v>
      </c>
      <c r="J4348">
        <v>56566.838041298201</v>
      </c>
      <c r="K4348">
        <v>57827.723033705697</v>
      </c>
    </row>
    <row r="4349" spans="1:11" x14ac:dyDescent="0.3">
      <c r="A4349">
        <v>4348</v>
      </c>
      <c r="B4349">
        <v>64721.696967491502</v>
      </c>
      <c r="C4349">
        <v>57296.027405489498</v>
      </c>
      <c r="D4349">
        <v>57201.929187775801</v>
      </c>
      <c r="E4349">
        <v>56225.918941673699</v>
      </c>
      <c r="F4349">
        <v>63174.180567511903</v>
      </c>
      <c r="G4349">
        <v>56705.470895547798</v>
      </c>
      <c r="H4349">
        <v>56739.093971008399</v>
      </c>
      <c r="I4349">
        <v>55432.8846073354</v>
      </c>
      <c r="J4349">
        <v>56048.341151926899</v>
      </c>
      <c r="K4349">
        <v>57211.650534458298</v>
      </c>
    </row>
    <row r="4350" spans="1:11" x14ac:dyDescent="0.3">
      <c r="A4350">
        <v>4349</v>
      </c>
      <c r="B4350">
        <v>65103.076497443297</v>
      </c>
      <c r="C4350">
        <v>57792.0943703222</v>
      </c>
      <c r="D4350">
        <v>57696.038601101303</v>
      </c>
      <c r="E4350">
        <v>56637.985140910998</v>
      </c>
      <c r="F4350">
        <v>63541.1143956448</v>
      </c>
      <c r="G4350">
        <v>57136.137890256003</v>
      </c>
      <c r="H4350">
        <v>57170.789403119503</v>
      </c>
      <c r="I4350">
        <v>55847.767445291502</v>
      </c>
      <c r="J4350">
        <v>56474.9893304824</v>
      </c>
      <c r="K4350">
        <v>57724.5444061819</v>
      </c>
    </row>
    <row r="4351" spans="1:11" x14ac:dyDescent="0.3">
      <c r="A4351">
        <v>4350</v>
      </c>
      <c r="B4351">
        <v>65019.234900862597</v>
      </c>
      <c r="C4351">
        <v>57564.821456144702</v>
      </c>
      <c r="D4351">
        <v>57464.010193485497</v>
      </c>
      <c r="E4351">
        <v>56465.645336882</v>
      </c>
      <c r="F4351">
        <v>63347.934341222703</v>
      </c>
      <c r="G4351">
        <v>57022.062416074899</v>
      </c>
      <c r="H4351">
        <v>57057.580740742</v>
      </c>
      <c r="I4351">
        <v>55642.975076235802</v>
      </c>
      <c r="J4351">
        <v>56302.005357659298</v>
      </c>
      <c r="K4351">
        <v>57501.2484654863</v>
      </c>
    </row>
    <row r="4352" spans="1:11" x14ac:dyDescent="0.3">
      <c r="A4352">
        <v>4351</v>
      </c>
      <c r="B4352">
        <v>65405.2248034882</v>
      </c>
      <c r="C4352">
        <v>57913.801825882801</v>
      </c>
      <c r="D4352">
        <v>57817.220452007401</v>
      </c>
      <c r="E4352">
        <v>56760.808915195899</v>
      </c>
      <c r="F4352">
        <v>63831.387788061002</v>
      </c>
      <c r="G4352">
        <v>57258.930480285402</v>
      </c>
      <c r="H4352">
        <v>57293.782826415103</v>
      </c>
      <c r="I4352">
        <v>55965.071840112803</v>
      </c>
      <c r="J4352">
        <v>56595.951467332598</v>
      </c>
      <c r="K4352">
        <v>57844.848318628901</v>
      </c>
    </row>
    <row r="4353" spans="1:11" x14ac:dyDescent="0.3">
      <c r="A4353">
        <v>4352</v>
      </c>
      <c r="B4353">
        <v>65839.497401361106</v>
      </c>
      <c r="C4353">
        <v>58318.783243608203</v>
      </c>
      <c r="D4353">
        <v>58221.103110035503</v>
      </c>
      <c r="E4353">
        <v>57233.162385533898</v>
      </c>
      <c r="F4353">
        <v>64227.331093226203</v>
      </c>
      <c r="G4353">
        <v>57760.289037136303</v>
      </c>
      <c r="H4353">
        <v>57794.9140907896</v>
      </c>
      <c r="I4353">
        <v>56430.447317086298</v>
      </c>
      <c r="J4353">
        <v>57069.535816346397</v>
      </c>
      <c r="K4353">
        <v>58252.152667958399</v>
      </c>
    </row>
    <row r="4354" spans="1:11" x14ac:dyDescent="0.3">
      <c r="A4354">
        <v>4353</v>
      </c>
      <c r="B4354">
        <v>65700.397922065604</v>
      </c>
      <c r="C4354">
        <v>58229.179055806999</v>
      </c>
      <c r="D4354">
        <v>58131.933073931301</v>
      </c>
      <c r="E4354">
        <v>57045.149498701801</v>
      </c>
      <c r="F4354">
        <v>64109.6816235433</v>
      </c>
      <c r="G4354">
        <v>57542.961865791098</v>
      </c>
      <c r="H4354">
        <v>57577.760527111997</v>
      </c>
      <c r="I4354">
        <v>56234.202484813301</v>
      </c>
      <c r="J4354">
        <v>56869.023317990403</v>
      </c>
      <c r="K4354">
        <v>58149.304946571501</v>
      </c>
    </row>
    <row r="4355" spans="1:11" x14ac:dyDescent="0.3">
      <c r="A4355">
        <v>4354</v>
      </c>
      <c r="B4355">
        <v>65270.095549530597</v>
      </c>
      <c r="C4355">
        <v>57931.630379649599</v>
      </c>
      <c r="D4355">
        <v>57834.0451160374</v>
      </c>
      <c r="E4355">
        <v>56736.404842443997</v>
      </c>
      <c r="F4355">
        <v>63678.7768186748</v>
      </c>
      <c r="G4355">
        <v>57242.142020919702</v>
      </c>
      <c r="H4355">
        <v>57277.066228718897</v>
      </c>
      <c r="I4355">
        <v>55929.6319959709</v>
      </c>
      <c r="J4355">
        <v>56566.479858631603</v>
      </c>
      <c r="K4355">
        <v>57858.502880269902</v>
      </c>
    </row>
    <row r="4356" spans="1:11" x14ac:dyDescent="0.3">
      <c r="A4356">
        <v>4355</v>
      </c>
      <c r="B4356">
        <v>65658.811596433006</v>
      </c>
      <c r="C4356">
        <v>58245.561919113199</v>
      </c>
      <c r="D4356">
        <v>58147.679614778099</v>
      </c>
      <c r="E4356">
        <v>57129.468425190498</v>
      </c>
      <c r="F4356">
        <v>64040.245263795499</v>
      </c>
      <c r="G4356">
        <v>57648.087844868001</v>
      </c>
      <c r="H4356">
        <v>57682.653975620298</v>
      </c>
      <c r="I4356">
        <v>56313.420724982301</v>
      </c>
      <c r="J4356">
        <v>56953.337982309298</v>
      </c>
      <c r="K4356">
        <v>58166.518588905798</v>
      </c>
    </row>
    <row r="4357" spans="1:11" x14ac:dyDescent="0.3">
      <c r="A4357">
        <v>4356</v>
      </c>
      <c r="B4357">
        <v>64944.8460008041</v>
      </c>
      <c r="C4357">
        <v>57543.351738772901</v>
      </c>
      <c r="D4357">
        <v>57445.620853348002</v>
      </c>
      <c r="E4357">
        <v>56382.623905261498</v>
      </c>
      <c r="F4357">
        <v>63345.249093845901</v>
      </c>
      <c r="G4357">
        <v>56888.3045572716</v>
      </c>
      <c r="H4357">
        <v>56923.270027656901</v>
      </c>
      <c r="I4357">
        <v>55570.988068332503</v>
      </c>
      <c r="J4357">
        <v>56209.051120028598</v>
      </c>
      <c r="K4357">
        <v>57466.868198931101</v>
      </c>
    </row>
    <row r="4358" spans="1:11" x14ac:dyDescent="0.3">
      <c r="A4358">
        <v>4357</v>
      </c>
      <c r="B4358">
        <v>65307.573791671697</v>
      </c>
      <c r="C4358">
        <v>57949.6432337964</v>
      </c>
      <c r="D4358">
        <v>57853.347237915601</v>
      </c>
      <c r="E4358">
        <v>56828.175050504396</v>
      </c>
      <c r="F4358">
        <v>63730.939726092103</v>
      </c>
      <c r="G4358">
        <v>57337.404009508697</v>
      </c>
      <c r="H4358">
        <v>57371.751058815898</v>
      </c>
      <c r="I4358">
        <v>56034.779892743798</v>
      </c>
      <c r="J4358">
        <v>56664.312378707298</v>
      </c>
      <c r="K4358">
        <v>57881.460557339102</v>
      </c>
    </row>
    <row r="4359" spans="1:11" x14ac:dyDescent="0.3">
      <c r="A4359">
        <v>4358</v>
      </c>
      <c r="B4359">
        <v>65548.616116969803</v>
      </c>
      <c r="C4359">
        <v>58003.651062049299</v>
      </c>
      <c r="D4359">
        <v>57904.761634536699</v>
      </c>
      <c r="E4359">
        <v>56906.810978735099</v>
      </c>
      <c r="F4359">
        <v>63932.931092159903</v>
      </c>
      <c r="G4359">
        <v>57424.701941072002</v>
      </c>
      <c r="H4359">
        <v>57460.268479037397</v>
      </c>
      <c r="I4359">
        <v>56093.3861512984</v>
      </c>
      <c r="J4359">
        <v>56740.199037375402</v>
      </c>
      <c r="K4359">
        <v>57935.313350334101</v>
      </c>
    </row>
    <row r="4360" spans="1:11" x14ac:dyDescent="0.3">
      <c r="A4360">
        <v>4359</v>
      </c>
      <c r="B4360">
        <v>65888.652224931895</v>
      </c>
      <c r="C4360">
        <v>58351.405222636698</v>
      </c>
      <c r="D4360">
        <v>58255.263630844704</v>
      </c>
      <c r="E4360">
        <v>57228.417953295902</v>
      </c>
      <c r="F4360">
        <v>64305.244122810502</v>
      </c>
      <c r="G4360">
        <v>57740.049715270499</v>
      </c>
      <c r="H4360">
        <v>57774.184005221003</v>
      </c>
      <c r="I4360">
        <v>56435.2571581788</v>
      </c>
      <c r="J4360">
        <v>57063.853451486102</v>
      </c>
      <c r="K4360">
        <v>58282.4123200549</v>
      </c>
    </row>
    <row r="4361" spans="1:11" x14ac:dyDescent="0.3">
      <c r="A4361">
        <v>4360</v>
      </c>
      <c r="B4361">
        <v>65497.5048977345</v>
      </c>
      <c r="C4361">
        <v>57910.055445808401</v>
      </c>
      <c r="D4361">
        <v>57812.864227599501</v>
      </c>
      <c r="E4361">
        <v>56764.299755297703</v>
      </c>
      <c r="F4361">
        <v>63898.971471709403</v>
      </c>
      <c r="G4361">
        <v>57260.361812433497</v>
      </c>
      <c r="H4361">
        <v>57295.077600548597</v>
      </c>
      <c r="I4361">
        <v>55948.423912576101</v>
      </c>
      <c r="J4361">
        <v>56583.496574006203</v>
      </c>
      <c r="K4361">
        <v>57825.531280235897</v>
      </c>
    </row>
    <row r="4362" spans="1:11" x14ac:dyDescent="0.3">
      <c r="A4362">
        <v>4361</v>
      </c>
      <c r="B4362">
        <v>65139.739946416397</v>
      </c>
      <c r="C4362">
        <v>57905.443171414598</v>
      </c>
      <c r="D4362">
        <v>57810.135864892203</v>
      </c>
      <c r="E4362">
        <v>56783.185397420799</v>
      </c>
      <c r="F4362">
        <v>63583.3338549373</v>
      </c>
      <c r="G4362">
        <v>57278.133308727702</v>
      </c>
      <c r="H4362">
        <v>57312.243385651404</v>
      </c>
      <c r="I4362">
        <v>55992.310379587703</v>
      </c>
      <c r="J4362">
        <v>56615.231315467201</v>
      </c>
      <c r="K4362">
        <v>57832.192996794503</v>
      </c>
    </row>
    <row r="4363" spans="1:11" x14ac:dyDescent="0.3">
      <c r="A4363">
        <v>4362</v>
      </c>
      <c r="B4363">
        <v>66853.284686157407</v>
      </c>
      <c r="C4363">
        <v>59293.466543872302</v>
      </c>
      <c r="D4363">
        <v>59197.002137021998</v>
      </c>
      <c r="E4363">
        <v>58105.380932133201</v>
      </c>
      <c r="F4363">
        <v>65283.522507212903</v>
      </c>
      <c r="G4363">
        <v>58615.715581331897</v>
      </c>
      <c r="H4363">
        <v>58650.400488548497</v>
      </c>
      <c r="I4363">
        <v>57320.814739936599</v>
      </c>
      <c r="J4363">
        <v>57951.058549191701</v>
      </c>
      <c r="K4363">
        <v>59235.158500684302</v>
      </c>
    </row>
    <row r="4364" spans="1:11" x14ac:dyDescent="0.3">
      <c r="A4364">
        <v>4363</v>
      </c>
      <c r="B4364">
        <v>64781.621634646697</v>
      </c>
      <c r="C4364">
        <v>57612.511376544498</v>
      </c>
      <c r="D4364">
        <v>57519.374262685997</v>
      </c>
      <c r="E4364">
        <v>56464.770379843598</v>
      </c>
      <c r="F4364">
        <v>63270.478886572499</v>
      </c>
      <c r="G4364">
        <v>56946.150642638298</v>
      </c>
      <c r="H4364">
        <v>56979.673203685903</v>
      </c>
      <c r="I4364">
        <v>55696.829595881303</v>
      </c>
      <c r="J4364">
        <v>56305.279356112398</v>
      </c>
      <c r="K4364">
        <v>57545.748652373899</v>
      </c>
    </row>
    <row r="4365" spans="1:11" x14ac:dyDescent="0.3">
      <c r="A4365">
        <v>4364</v>
      </c>
      <c r="B4365">
        <v>65840.614366259601</v>
      </c>
      <c r="C4365">
        <v>58241.768452519202</v>
      </c>
      <c r="D4365">
        <v>58142.073538006996</v>
      </c>
      <c r="E4365">
        <v>57095.243525555197</v>
      </c>
      <c r="F4365">
        <v>64208.579526727197</v>
      </c>
      <c r="G4365">
        <v>57615.395258172503</v>
      </c>
      <c r="H4365">
        <v>57651.169293357103</v>
      </c>
      <c r="I4365">
        <v>56272.594397892797</v>
      </c>
      <c r="J4365">
        <v>56924.051563190602</v>
      </c>
      <c r="K4365">
        <v>58169.565239480398</v>
      </c>
    </row>
    <row r="4366" spans="1:11" x14ac:dyDescent="0.3">
      <c r="A4366">
        <v>4365</v>
      </c>
      <c r="B4366">
        <v>65330.138117854702</v>
      </c>
      <c r="C4366">
        <v>57973.444584476601</v>
      </c>
      <c r="D4366">
        <v>57878.506708387496</v>
      </c>
      <c r="E4366">
        <v>56848.903477715299</v>
      </c>
      <c r="F4366">
        <v>63778.225815919803</v>
      </c>
      <c r="G4366">
        <v>57340.045851746698</v>
      </c>
      <c r="H4366">
        <v>57374.084050703401</v>
      </c>
      <c r="I4366">
        <v>56060.377277840598</v>
      </c>
      <c r="J4366">
        <v>56680.814843613603</v>
      </c>
      <c r="K4366">
        <v>57899.577240977502</v>
      </c>
    </row>
    <row r="4367" spans="1:11" x14ac:dyDescent="0.3">
      <c r="A4367">
        <v>4366</v>
      </c>
      <c r="B4367">
        <v>65367.153043785002</v>
      </c>
      <c r="C4367">
        <v>58037.1905060961</v>
      </c>
      <c r="D4367">
        <v>57939.899557142598</v>
      </c>
      <c r="E4367">
        <v>56910.222319045599</v>
      </c>
      <c r="F4367">
        <v>63771.265514922998</v>
      </c>
      <c r="G4367">
        <v>57430.117676117501</v>
      </c>
      <c r="H4367">
        <v>57464.695853314297</v>
      </c>
      <c r="I4367">
        <v>56110.531465078697</v>
      </c>
      <c r="J4367">
        <v>56746.6056416176</v>
      </c>
      <c r="K4367">
        <v>57970.2603310591</v>
      </c>
    </row>
    <row r="4368" spans="1:11" x14ac:dyDescent="0.3">
      <c r="A4368">
        <v>4367</v>
      </c>
      <c r="B4368">
        <v>66820.433702512193</v>
      </c>
      <c r="C4368">
        <v>59122.112885127099</v>
      </c>
      <c r="D4368">
        <v>59023.991545653902</v>
      </c>
      <c r="E4368">
        <v>57990.4565523489</v>
      </c>
      <c r="F4368">
        <v>65195.678197327397</v>
      </c>
      <c r="G4368">
        <v>58522.701492931301</v>
      </c>
      <c r="H4368">
        <v>58557.366409757</v>
      </c>
      <c r="I4368">
        <v>57184.736298484</v>
      </c>
      <c r="J4368">
        <v>57826.227389791602</v>
      </c>
      <c r="K4368">
        <v>59055.153543348599</v>
      </c>
    </row>
    <row r="4369" spans="1:11" x14ac:dyDescent="0.3">
      <c r="A4369">
        <v>4368</v>
      </c>
      <c r="B4369">
        <v>66352.7242835738</v>
      </c>
      <c r="C4369">
        <v>58505.840758598999</v>
      </c>
      <c r="D4369">
        <v>58406.091011181197</v>
      </c>
      <c r="E4369">
        <v>57331.430594525802</v>
      </c>
      <c r="F4369">
        <v>64700.8776105344</v>
      </c>
      <c r="G4369">
        <v>57856.2954506725</v>
      </c>
      <c r="H4369">
        <v>57891.679846011597</v>
      </c>
      <c r="I4369">
        <v>56503.194107904703</v>
      </c>
      <c r="J4369">
        <v>57154.551596353602</v>
      </c>
      <c r="K4369">
        <v>58427.814469906501</v>
      </c>
    </row>
    <row r="4370" spans="1:11" x14ac:dyDescent="0.3">
      <c r="A4370">
        <v>4369</v>
      </c>
      <c r="B4370">
        <v>65421.541730128301</v>
      </c>
      <c r="C4370">
        <v>58066.501609017098</v>
      </c>
      <c r="D4370">
        <v>57970.283603236101</v>
      </c>
      <c r="E4370">
        <v>56949.830234259403</v>
      </c>
      <c r="F4370">
        <v>63880.835534453901</v>
      </c>
      <c r="G4370">
        <v>57437.275561016999</v>
      </c>
      <c r="H4370">
        <v>57471.575279815603</v>
      </c>
      <c r="I4370">
        <v>56164.175506097097</v>
      </c>
      <c r="J4370">
        <v>56763.714225933101</v>
      </c>
      <c r="K4370">
        <v>57975.339599354702</v>
      </c>
    </row>
    <row r="4371" spans="1:11" x14ac:dyDescent="0.3">
      <c r="A4371">
        <v>4370</v>
      </c>
      <c r="B4371">
        <v>64900.892305338901</v>
      </c>
      <c r="C4371">
        <v>57538.216100823804</v>
      </c>
      <c r="D4371">
        <v>57440.872909687401</v>
      </c>
      <c r="E4371">
        <v>56382.705191173103</v>
      </c>
      <c r="F4371">
        <v>63300.123447185702</v>
      </c>
      <c r="G4371">
        <v>56904.816380984601</v>
      </c>
      <c r="H4371">
        <v>56939.500947800203</v>
      </c>
      <c r="I4371">
        <v>55586.010043286202</v>
      </c>
      <c r="J4371">
        <v>56221.540785964098</v>
      </c>
      <c r="K4371">
        <v>57473.7693294165</v>
      </c>
    </row>
    <row r="4372" spans="1:11" x14ac:dyDescent="0.3">
      <c r="A4372">
        <v>4371</v>
      </c>
      <c r="B4372">
        <v>65174.830716289303</v>
      </c>
      <c r="C4372">
        <v>57837.954708033103</v>
      </c>
      <c r="D4372">
        <v>57740.306489336203</v>
      </c>
      <c r="E4372">
        <v>56740.815448743197</v>
      </c>
      <c r="F4372">
        <v>63577.763795483603</v>
      </c>
      <c r="G4372">
        <v>57258.278517002203</v>
      </c>
      <c r="H4372">
        <v>57293.2491555249</v>
      </c>
      <c r="I4372">
        <v>55938.329521487503</v>
      </c>
      <c r="J4372">
        <v>56576.893789453803</v>
      </c>
      <c r="K4372">
        <v>57771.1973529428</v>
      </c>
    </row>
    <row r="4373" spans="1:11" x14ac:dyDescent="0.3">
      <c r="A4373">
        <v>4372</v>
      </c>
      <c r="B4373">
        <v>65720.167301813301</v>
      </c>
      <c r="C4373">
        <v>58253.032445607001</v>
      </c>
      <c r="D4373">
        <v>58156.807914168501</v>
      </c>
      <c r="E4373">
        <v>57108.9105274393</v>
      </c>
      <c r="F4373">
        <v>64141.453814664601</v>
      </c>
      <c r="G4373">
        <v>57592.731146855403</v>
      </c>
      <c r="H4373">
        <v>57627.080556438799</v>
      </c>
      <c r="I4373">
        <v>56294.375814901003</v>
      </c>
      <c r="J4373">
        <v>56923.049338835903</v>
      </c>
      <c r="K4373">
        <v>58162.393433169404</v>
      </c>
    </row>
    <row r="4374" spans="1:11" x14ac:dyDescent="0.3">
      <c r="A4374">
        <v>4373</v>
      </c>
      <c r="B4374">
        <v>65094.357398407199</v>
      </c>
      <c r="C4374">
        <v>57756.762533478497</v>
      </c>
      <c r="D4374">
        <v>57662.2719222757</v>
      </c>
      <c r="E4374">
        <v>56642.583355582101</v>
      </c>
      <c r="F4374">
        <v>63555.596333634203</v>
      </c>
      <c r="G4374">
        <v>57126.940788573702</v>
      </c>
      <c r="H4374">
        <v>57160.990024683</v>
      </c>
      <c r="I4374">
        <v>55858.1247944672</v>
      </c>
      <c r="J4374">
        <v>56475.794385096597</v>
      </c>
      <c r="K4374">
        <v>57683.709365600102</v>
      </c>
    </row>
    <row r="4375" spans="1:11" x14ac:dyDescent="0.3">
      <c r="A4375">
        <v>4374</v>
      </c>
      <c r="B4375">
        <v>65617.121615752898</v>
      </c>
      <c r="C4375">
        <v>58082.670165994197</v>
      </c>
      <c r="D4375">
        <v>57982.207343749797</v>
      </c>
      <c r="E4375">
        <v>56943.148288325297</v>
      </c>
      <c r="F4375">
        <v>63974.598077351002</v>
      </c>
      <c r="G4375">
        <v>57478.913963866798</v>
      </c>
      <c r="H4375">
        <v>57514.989188613603</v>
      </c>
      <c r="I4375">
        <v>56125.290035395497</v>
      </c>
      <c r="J4375">
        <v>56781.789239075202</v>
      </c>
      <c r="K4375">
        <v>58021.325513597003</v>
      </c>
    </row>
    <row r="4376" spans="1:11" x14ac:dyDescent="0.3">
      <c r="A4376">
        <v>4375</v>
      </c>
      <c r="B4376">
        <v>65777.977589024493</v>
      </c>
      <c r="C4376">
        <v>58225.277504201098</v>
      </c>
      <c r="D4376">
        <v>58125.292726046799</v>
      </c>
      <c r="E4376">
        <v>57065.736974648702</v>
      </c>
      <c r="F4376">
        <v>64125.868385981499</v>
      </c>
      <c r="G4376">
        <v>57614.872196259297</v>
      </c>
      <c r="H4376">
        <v>57650.255801789397</v>
      </c>
      <c r="I4376">
        <v>56253.332556830203</v>
      </c>
      <c r="J4376">
        <v>56906.411980286503</v>
      </c>
      <c r="K4376">
        <v>58165.508726437998</v>
      </c>
    </row>
    <row r="4377" spans="1:11" x14ac:dyDescent="0.3">
      <c r="A4377">
        <v>4376</v>
      </c>
      <c r="B4377">
        <v>64968.857634918801</v>
      </c>
      <c r="C4377">
        <v>57700.300391224097</v>
      </c>
      <c r="D4377">
        <v>57603.830833609703</v>
      </c>
      <c r="E4377">
        <v>56601.121818126798</v>
      </c>
      <c r="F4377">
        <v>63393.580703522399</v>
      </c>
      <c r="G4377">
        <v>57095.766047602701</v>
      </c>
      <c r="H4377">
        <v>57130.369067522101</v>
      </c>
      <c r="I4377">
        <v>55794.386028753899</v>
      </c>
      <c r="J4377">
        <v>56425.070472499101</v>
      </c>
      <c r="K4377">
        <v>57619.821567224797</v>
      </c>
    </row>
    <row r="4378" spans="1:11" x14ac:dyDescent="0.3">
      <c r="A4378">
        <v>4377</v>
      </c>
      <c r="B4378">
        <v>65967.803796962398</v>
      </c>
      <c r="C4378">
        <v>58454.0405561937</v>
      </c>
      <c r="D4378">
        <v>58355.987298736203</v>
      </c>
      <c r="E4378">
        <v>57263.954955327601</v>
      </c>
      <c r="F4378">
        <v>64356.7397406772</v>
      </c>
      <c r="G4378">
        <v>57790.402931306897</v>
      </c>
      <c r="H4378">
        <v>57825.270911335298</v>
      </c>
      <c r="I4378">
        <v>56463.316107834602</v>
      </c>
      <c r="J4378">
        <v>57103.713630320803</v>
      </c>
      <c r="K4378">
        <v>58391.339953348797</v>
      </c>
    </row>
    <row r="4379" spans="1:11" x14ac:dyDescent="0.3">
      <c r="A4379">
        <v>4378</v>
      </c>
      <c r="B4379">
        <v>65965.496523898706</v>
      </c>
      <c r="C4379">
        <v>58379.636052488102</v>
      </c>
      <c r="D4379">
        <v>58281.143110879901</v>
      </c>
      <c r="E4379">
        <v>57265.961443389897</v>
      </c>
      <c r="F4379">
        <v>64349.568110860302</v>
      </c>
      <c r="G4379">
        <v>57784.889900762901</v>
      </c>
      <c r="H4379">
        <v>57820.129864347502</v>
      </c>
      <c r="I4379">
        <v>56453.884788959498</v>
      </c>
      <c r="J4379">
        <v>57097.969261288199</v>
      </c>
      <c r="K4379">
        <v>58309.434049904099</v>
      </c>
    </row>
    <row r="4380" spans="1:11" x14ac:dyDescent="0.3">
      <c r="A4380">
        <v>4379</v>
      </c>
      <c r="B4380">
        <v>66208.865532125405</v>
      </c>
      <c r="C4380">
        <v>58679.891259517099</v>
      </c>
      <c r="D4380">
        <v>58582.706251839198</v>
      </c>
      <c r="E4380">
        <v>57503.704042842597</v>
      </c>
      <c r="F4380">
        <v>64615.283431308999</v>
      </c>
      <c r="G4380">
        <v>58006.154856280104</v>
      </c>
      <c r="H4380">
        <v>58040.800828649102</v>
      </c>
      <c r="I4380">
        <v>56693.339136979601</v>
      </c>
      <c r="J4380">
        <v>57328.075044970901</v>
      </c>
      <c r="K4380">
        <v>58600.612960896702</v>
      </c>
    </row>
    <row r="4381" spans="1:11" x14ac:dyDescent="0.3">
      <c r="A4381">
        <v>4380</v>
      </c>
      <c r="B4381">
        <v>66110.918803260603</v>
      </c>
      <c r="C4381">
        <v>58457.681055028697</v>
      </c>
      <c r="D4381">
        <v>58359.740019260702</v>
      </c>
      <c r="E4381">
        <v>57315.138509953496</v>
      </c>
      <c r="F4381">
        <v>64496.572799838301</v>
      </c>
      <c r="G4381">
        <v>57827.873583402899</v>
      </c>
      <c r="H4381">
        <v>57862.668235098099</v>
      </c>
      <c r="I4381">
        <v>56499.862507454898</v>
      </c>
      <c r="J4381">
        <v>57139.908532866299</v>
      </c>
      <c r="K4381">
        <v>58379.6149420414</v>
      </c>
    </row>
    <row r="4382" spans="1:11" x14ac:dyDescent="0.3">
      <c r="A4382">
        <v>4381</v>
      </c>
      <c r="B4382">
        <v>65566.461684902402</v>
      </c>
      <c r="C4382">
        <v>58025.278030552101</v>
      </c>
      <c r="D4382">
        <v>57927.988644019497</v>
      </c>
      <c r="E4382">
        <v>56874.564056914103</v>
      </c>
      <c r="F4382">
        <v>63968.647629237799</v>
      </c>
      <c r="G4382">
        <v>57389.300003607903</v>
      </c>
      <c r="H4382">
        <v>57424.037552897498</v>
      </c>
      <c r="I4382">
        <v>56075.0917877838</v>
      </c>
      <c r="J4382">
        <v>56710.659768897603</v>
      </c>
      <c r="K4382">
        <v>57957.9716906389</v>
      </c>
    </row>
    <row r="4383" spans="1:11" x14ac:dyDescent="0.3">
      <c r="A4383">
        <v>4382</v>
      </c>
      <c r="B4383">
        <v>66508.579423992604</v>
      </c>
      <c r="C4383">
        <v>58753.104709712199</v>
      </c>
      <c r="D4383">
        <v>58652.158976302402</v>
      </c>
      <c r="E4383">
        <v>57579.038011262302</v>
      </c>
      <c r="F4383">
        <v>64854.391802496597</v>
      </c>
      <c r="G4383">
        <v>58116.024795800004</v>
      </c>
      <c r="H4383">
        <v>58152.206635942202</v>
      </c>
      <c r="I4383">
        <v>56756.539835210999</v>
      </c>
      <c r="J4383">
        <v>57416.017547895703</v>
      </c>
      <c r="K4383">
        <v>58690.441669672902</v>
      </c>
    </row>
    <row r="4384" spans="1:11" x14ac:dyDescent="0.3">
      <c r="A4384">
        <v>4383</v>
      </c>
      <c r="B4384">
        <v>66139.722559162707</v>
      </c>
      <c r="C4384">
        <v>58677.015796964799</v>
      </c>
      <c r="D4384">
        <v>58578.6591681477</v>
      </c>
      <c r="E4384">
        <v>57499.6640175594</v>
      </c>
      <c r="F4384">
        <v>64528.969249961403</v>
      </c>
      <c r="G4384">
        <v>58021.134957833798</v>
      </c>
      <c r="H4384">
        <v>58056.263136651702</v>
      </c>
      <c r="I4384">
        <v>56693.4709396326</v>
      </c>
      <c r="J4384">
        <v>57335.795654075802</v>
      </c>
      <c r="K4384">
        <v>58610.831412693697</v>
      </c>
    </row>
    <row r="4385" spans="1:11" x14ac:dyDescent="0.3">
      <c r="A4385">
        <v>4384</v>
      </c>
      <c r="B4385">
        <v>65405.285445420202</v>
      </c>
      <c r="C4385">
        <v>58041.589576997001</v>
      </c>
      <c r="D4385">
        <v>57945.079711881401</v>
      </c>
      <c r="E4385">
        <v>56915.705855309898</v>
      </c>
      <c r="F4385">
        <v>63826.186310700599</v>
      </c>
      <c r="G4385">
        <v>57429.880856615498</v>
      </c>
      <c r="H4385">
        <v>57464.458781968897</v>
      </c>
      <c r="I4385">
        <v>56126.903752097103</v>
      </c>
      <c r="J4385">
        <v>56757.660243113103</v>
      </c>
      <c r="K4385">
        <v>57979.682925724002</v>
      </c>
    </row>
    <row r="4386" spans="1:11" x14ac:dyDescent="0.3">
      <c r="A4386">
        <v>4385</v>
      </c>
      <c r="B4386">
        <v>65232.935105920798</v>
      </c>
      <c r="C4386">
        <v>57871.002538106201</v>
      </c>
      <c r="D4386">
        <v>57775.8962490946</v>
      </c>
      <c r="E4386">
        <v>56749.616308342796</v>
      </c>
      <c r="F4386">
        <v>63683.599466452397</v>
      </c>
      <c r="G4386">
        <v>57237.6794080912</v>
      </c>
      <c r="H4386">
        <v>57271.936128703797</v>
      </c>
      <c r="I4386">
        <v>55960.630391139603</v>
      </c>
      <c r="J4386">
        <v>56582.173200831203</v>
      </c>
      <c r="K4386">
        <v>57798.052827496198</v>
      </c>
    </row>
    <row r="4387" spans="1:11" x14ac:dyDescent="0.3">
      <c r="A4387">
        <v>4386</v>
      </c>
      <c r="B4387">
        <v>64909.572350581897</v>
      </c>
      <c r="C4387">
        <v>57572.2981735961</v>
      </c>
      <c r="D4387">
        <v>57474.430259018001</v>
      </c>
      <c r="E4387">
        <v>56472.151805348301</v>
      </c>
      <c r="F4387">
        <v>63293.282171850697</v>
      </c>
      <c r="G4387">
        <v>56983.3476116897</v>
      </c>
      <c r="H4387">
        <v>57017.8982356696</v>
      </c>
      <c r="I4387">
        <v>55649.3563175038</v>
      </c>
      <c r="J4387">
        <v>56289.187706807199</v>
      </c>
      <c r="K4387">
        <v>57486.176692679801</v>
      </c>
    </row>
    <row r="4388" spans="1:11" x14ac:dyDescent="0.3">
      <c r="A4388">
        <v>4387</v>
      </c>
      <c r="B4388">
        <v>66146.5734189301</v>
      </c>
      <c r="C4388">
        <v>58522.9738738085</v>
      </c>
      <c r="D4388">
        <v>58425.074642872998</v>
      </c>
      <c r="E4388">
        <v>57379.6415339167</v>
      </c>
      <c r="F4388">
        <v>64538.867264401197</v>
      </c>
      <c r="G4388">
        <v>57896.5621693629</v>
      </c>
      <c r="H4388">
        <v>57931.626154994199</v>
      </c>
      <c r="I4388">
        <v>56575.1191662356</v>
      </c>
      <c r="J4388">
        <v>57214.775303353497</v>
      </c>
      <c r="K4388">
        <v>58455.261265212699</v>
      </c>
    </row>
    <row r="4389" spans="1:11" x14ac:dyDescent="0.3">
      <c r="A4389">
        <v>4388</v>
      </c>
      <c r="B4389">
        <v>65023.989746901003</v>
      </c>
      <c r="C4389">
        <v>57740.747212104303</v>
      </c>
      <c r="D4389">
        <v>57645.985662237603</v>
      </c>
      <c r="E4389">
        <v>56647.798385733302</v>
      </c>
      <c r="F4389">
        <v>63482.153986527199</v>
      </c>
      <c r="G4389">
        <v>57127.402938303698</v>
      </c>
      <c r="H4389">
        <v>57161.640566783099</v>
      </c>
      <c r="I4389">
        <v>55856.1201731615</v>
      </c>
      <c r="J4389">
        <v>56475.664880019402</v>
      </c>
      <c r="K4389">
        <v>57662.736930941901</v>
      </c>
    </row>
    <row r="4390" spans="1:11" x14ac:dyDescent="0.3">
      <c r="A4390">
        <v>4389</v>
      </c>
      <c r="B4390">
        <v>65812.524732816993</v>
      </c>
      <c r="C4390">
        <v>58246.937691277599</v>
      </c>
      <c r="D4390">
        <v>58148.773344537403</v>
      </c>
      <c r="E4390">
        <v>57115.035818025397</v>
      </c>
      <c r="F4390">
        <v>64196.8581383856</v>
      </c>
      <c r="G4390">
        <v>57629.4706303278</v>
      </c>
      <c r="H4390">
        <v>57664.488720684203</v>
      </c>
      <c r="I4390">
        <v>56300.669840547896</v>
      </c>
      <c r="J4390">
        <v>56942.161199549097</v>
      </c>
      <c r="K4390">
        <v>58171.332351934303</v>
      </c>
    </row>
    <row r="4391" spans="1:11" x14ac:dyDescent="0.3">
      <c r="A4391">
        <v>4390</v>
      </c>
      <c r="B4391">
        <v>64822.741598047804</v>
      </c>
      <c r="C4391">
        <v>57578.764015546803</v>
      </c>
      <c r="D4391">
        <v>57484.439474816798</v>
      </c>
      <c r="E4391">
        <v>56494.693889105503</v>
      </c>
      <c r="F4391">
        <v>63287.013924762701</v>
      </c>
      <c r="G4391">
        <v>56984.316095110698</v>
      </c>
      <c r="H4391">
        <v>57018.260780015102</v>
      </c>
      <c r="I4391">
        <v>55714.849162945</v>
      </c>
      <c r="J4391">
        <v>56331.694203518498</v>
      </c>
      <c r="K4391">
        <v>57509.575437788997</v>
      </c>
    </row>
    <row r="4392" spans="1:11" x14ac:dyDescent="0.3">
      <c r="A4392">
        <v>4391</v>
      </c>
      <c r="B4392">
        <v>65114.641244430997</v>
      </c>
      <c r="C4392">
        <v>57733.3814212363</v>
      </c>
      <c r="D4392">
        <v>57638.037876082002</v>
      </c>
      <c r="E4392">
        <v>56648.243530628803</v>
      </c>
      <c r="F4392">
        <v>63556.840611006002</v>
      </c>
      <c r="G4392">
        <v>57143.509151716098</v>
      </c>
      <c r="H4392">
        <v>57177.792736761599</v>
      </c>
      <c r="I4392">
        <v>55859.237620238899</v>
      </c>
      <c r="J4392">
        <v>56482.712761041497</v>
      </c>
      <c r="K4392">
        <v>57662.580709044698</v>
      </c>
    </row>
    <row r="4393" spans="1:11" x14ac:dyDescent="0.3">
      <c r="A4393">
        <v>4392</v>
      </c>
      <c r="B4393">
        <v>65724.383889517107</v>
      </c>
      <c r="C4393">
        <v>58259.0366903471</v>
      </c>
      <c r="D4393">
        <v>58161.514135004698</v>
      </c>
      <c r="E4393">
        <v>57139.3552588073</v>
      </c>
      <c r="F4393">
        <v>64134.254155540199</v>
      </c>
      <c r="G4393">
        <v>57649.276108609498</v>
      </c>
      <c r="H4393">
        <v>57684.2823587065</v>
      </c>
      <c r="I4393">
        <v>56337.275194354799</v>
      </c>
      <c r="J4393">
        <v>56974.9372376065</v>
      </c>
      <c r="K4393">
        <v>58191.442577519199</v>
      </c>
    </row>
    <row r="4394" spans="1:11" x14ac:dyDescent="0.3">
      <c r="A4394">
        <v>4393</v>
      </c>
      <c r="B4394">
        <v>65370.715028000603</v>
      </c>
      <c r="C4394">
        <v>57997.796595682397</v>
      </c>
      <c r="D4394">
        <v>57903.984262047001</v>
      </c>
      <c r="E4394">
        <v>56878.813766693602</v>
      </c>
      <c r="F4394">
        <v>63847.271269314202</v>
      </c>
      <c r="G4394">
        <v>57357.0706353719</v>
      </c>
      <c r="H4394">
        <v>57390.801719903102</v>
      </c>
      <c r="I4394">
        <v>56098.789850530004</v>
      </c>
      <c r="J4394">
        <v>56712.237965497297</v>
      </c>
      <c r="K4394">
        <v>57924.441622689497</v>
      </c>
    </row>
    <row r="4395" spans="1:11" x14ac:dyDescent="0.3">
      <c r="A4395">
        <v>4394</v>
      </c>
      <c r="B4395">
        <v>66488.726368674907</v>
      </c>
      <c r="C4395">
        <v>58797.535429468197</v>
      </c>
      <c r="D4395">
        <v>58698.386233419798</v>
      </c>
      <c r="E4395">
        <v>57657.720826770201</v>
      </c>
      <c r="F4395">
        <v>64862.355854164904</v>
      </c>
      <c r="G4395">
        <v>58175.982719029496</v>
      </c>
      <c r="H4395">
        <v>58211.453690248498</v>
      </c>
      <c r="I4395">
        <v>56837.814040658101</v>
      </c>
      <c r="J4395">
        <v>57485.941612695897</v>
      </c>
      <c r="K4395">
        <v>58724.1966861236</v>
      </c>
    </row>
    <row r="4396" spans="1:11" x14ac:dyDescent="0.3">
      <c r="A4396">
        <v>4395</v>
      </c>
      <c r="B4396">
        <v>64935.193951552399</v>
      </c>
      <c r="C4396">
        <v>57524.417439882898</v>
      </c>
      <c r="D4396">
        <v>57427.394086773202</v>
      </c>
      <c r="E4396">
        <v>56425.967328513703</v>
      </c>
      <c r="F4396">
        <v>63345.953036192397</v>
      </c>
      <c r="G4396">
        <v>56934.607223011299</v>
      </c>
      <c r="H4396">
        <v>56969.351231393499</v>
      </c>
      <c r="I4396">
        <v>55624.633530799198</v>
      </c>
      <c r="J4396">
        <v>56258.891959272798</v>
      </c>
      <c r="K4396">
        <v>57453.795634106697</v>
      </c>
    </row>
    <row r="4397" spans="1:11" x14ac:dyDescent="0.3">
      <c r="A4397">
        <v>4396</v>
      </c>
      <c r="B4397">
        <v>65354.081377543502</v>
      </c>
      <c r="C4397">
        <v>57771.895786925503</v>
      </c>
      <c r="D4397">
        <v>57671.943187635698</v>
      </c>
      <c r="E4397">
        <v>56641.754219570597</v>
      </c>
      <c r="F4397">
        <v>63705.7397308707</v>
      </c>
      <c r="G4397">
        <v>57163.667948809598</v>
      </c>
      <c r="H4397">
        <v>57199.168810847899</v>
      </c>
      <c r="I4397">
        <v>55808.241642265297</v>
      </c>
      <c r="J4397">
        <v>56461.2696849969</v>
      </c>
      <c r="K4397">
        <v>57690.342626931801</v>
      </c>
    </row>
    <row r="4398" spans="1:11" x14ac:dyDescent="0.3">
      <c r="A4398">
        <v>4397</v>
      </c>
      <c r="B4398">
        <v>65291.785958233297</v>
      </c>
      <c r="C4398">
        <v>57680.327493374098</v>
      </c>
      <c r="D4398">
        <v>57579.315869375401</v>
      </c>
      <c r="E4398">
        <v>56597.446119646404</v>
      </c>
      <c r="F4398">
        <v>63622.690933493701</v>
      </c>
      <c r="G4398">
        <v>57137.428970537301</v>
      </c>
      <c r="H4398">
        <v>57173.357954707899</v>
      </c>
      <c r="I4398">
        <v>55764.649579530298</v>
      </c>
      <c r="J4398">
        <v>56425.249656661297</v>
      </c>
      <c r="K4398">
        <v>57608.439946683699</v>
      </c>
    </row>
    <row r="4399" spans="1:11" x14ac:dyDescent="0.3">
      <c r="A4399">
        <v>4398</v>
      </c>
      <c r="B4399">
        <v>65689.464145587204</v>
      </c>
      <c r="C4399">
        <v>58221.005143416798</v>
      </c>
      <c r="D4399">
        <v>58122.687431253296</v>
      </c>
      <c r="E4399">
        <v>57060.883065307899</v>
      </c>
      <c r="F4399">
        <v>64086.7678053337</v>
      </c>
      <c r="G4399">
        <v>57581.506195173002</v>
      </c>
      <c r="H4399">
        <v>57616.8543849333</v>
      </c>
      <c r="I4399">
        <v>56259.388973307003</v>
      </c>
      <c r="J4399">
        <v>56901.634029719797</v>
      </c>
      <c r="K4399">
        <v>58159.5326448138</v>
      </c>
    </row>
    <row r="4400" spans="1:11" x14ac:dyDescent="0.3">
      <c r="A4400">
        <v>4399</v>
      </c>
      <c r="B4400">
        <v>66096.902384735906</v>
      </c>
      <c r="C4400">
        <v>58683.180043640401</v>
      </c>
      <c r="D4400">
        <v>58585.782750398699</v>
      </c>
      <c r="E4400">
        <v>57510.5928897622</v>
      </c>
      <c r="F4400">
        <v>64515.658473017596</v>
      </c>
      <c r="G4400">
        <v>58025.252159802701</v>
      </c>
      <c r="H4400">
        <v>58060.423034758001</v>
      </c>
      <c r="I4400">
        <v>56720.253865428997</v>
      </c>
      <c r="J4400">
        <v>57356.415445817198</v>
      </c>
      <c r="K4400">
        <v>58626.021210438303</v>
      </c>
    </row>
    <row r="4401" spans="1:11" x14ac:dyDescent="0.3">
      <c r="A4401">
        <v>4400</v>
      </c>
      <c r="B4401">
        <v>65731.174288967595</v>
      </c>
      <c r="C4401">
        <v>57949.1049904506</v>
      </c>
      <c r="D4401">
        <v>57850.428095329298</v>
      </c>
      <c r="E4401">
        <v>56813.927064918003</v>
      </c>
      <c r="F4401">
        <v>64092.627020218097</v>
      </c>
      <c r="G4401">
        <v>57335.2980996474</v>
      </c>
      <c r="H4401">
        <v>57370.138427130601</v>
      </c>
      <c r="I4401">
        <v>55992.140837471903</v>
      </c>
      <c r="J4401">
        <v>56636.9692997815</v>
      </c>
      <c r="K4401">
        <v>57870.0367265526</v>
      </c>
    </row>
    <row r="4402" spans="1:11" x14ac:dyDescent="0.3">
      <c r="A4402">
        <v>4401</v>
      </c>
      <c r="B4402">
        <v>65621.601810131804</v>
      </c>
      <c r="C4402">
        <v>57993.575649632701</v>
      </c>
      <c r="D4402">
        <v>57897.443071175498</v>
      </c>
      <c r="E4402">
        <v>56842.2251619792</v>
      </c>
      <c r="F4402">
        <v>64021.998602904801</v>
      </c>
      <c r="G4402">
        <v>57348.411647862602</v>
      </c>
      <c r="H4402">
        <v>57382.194164932</v>
      </c>
      <c r="I4402">
        <v>56036.6056746631</v>
      </c>
      <c r="J4402">
        <v>56664.562573341202</v>
      </c>
      <c r="K4402">
        <v>57911.135898562003</v>
      </c>
    </row>
    <row r="4403" spans="1:11" x14ac:dyDescent="0.3">
      <c r="A4403">
        <v>4402</v>
      </c>
      <c r="B4403">
        <v>65585.420664443198</v>
      </c>
      <c r="C4403">
        <v>57974.3116030444</v>
      </c>
      <c r="D4403">
        <v>57874.992450747399</v>
      </c>
      <c r="E4403">
        <v>56855.710403188801</v>
      </c>
      <c r="F4403">
        <v>63953.957665046997</v>
      </c>
      <c r="G4403">
        <v>57377.988694715597</v>
      </c>
      <c r="H4403">
        <v>57413.459184503103</v>
      </c>
      <c r="I4403">
        <v>56035.679296594601</v>
      </c>
      <c r="J4403">
        <v>56684.945500554597</v>
      </c>
      <c r="K4403">
        <v>57902.105386003299</v>
      </c>
    </row>
    <row r="4404" spans="1:11" x14ac:dyDescent="0.3">
      <c r="A4404">
        <v>4403</v>
      </c>
      <c r="B4404">
        <v>65648.854853448705</v>
      </c>
      <c r="C4404">
        <v>58254.971134136496</v>
      </c>
      <c r="D4404">
        <v>58158.780482538801</v>
      </c>
      <c r="E4404">
        <v>57152.776046900799</v>
      </c>
      <c r="F4404">
        <v>64077.778598199802</v>
      </c>
      <c r="G4404">
        <v>57653.917254784203</v>
      </c>
      <c r="H4404">
        <v>57688.447696526302</v>
      </c>
      <c r="I4404">
        <v>56357.354665455998</v>
      </c>
      <c r="J4404">
        <v>56986.264777829703</v>
      </c>
      <c r="K4404">
        <v>58183.894940920203</v>
      </c>
    </row>
    <row r="4405" spans="1:11" x14ac:dyDescent="0.3">
      <c r="A4405">
        <v>4404</v>
      </c>
      <c r="B4405">
        <v>65229.658080796697</v>
      </c>
      <c r="C4405">
        <v>57804.856455134301</v>
      </c>
      <c r="D4405">
        <v>57707.2954657015</v>
      </c>
      <c r="E4405">
        <v>56729.800147427202</v>
      </c>
      <c r="F4405">
        <v>63636.250204423101</v>
      </c>
      <c r="G4405">
        <v>57244.905444379903</v>
      </c>
      <c r="H4405">
        <v>57280.009013372102</v>
      </c>
      <c r="I4405">
        <v>55929.9565630418</v>
      </c>
      <c r="J4405">
        <v>56568.177982671601</v>
      </c>
      <c r="K4405">
        <v>57740.104790850499</v>
      </c>
    </row>
    <row r="4406" spans="1:11" x14ac:dyDescent="0.3">
      <c r="A4406">
        <v>4405</v>
      </c>
      <c r="B4406">
        <v>64858.888874381199</v>
      </c>
      <c r="C4406">
        <v>57545.816576915902</v>
      </c>
      <c r="D4406">
        <v>57450.094443663802</v>
      </c>
      <c r="E4406">
        <v>56446.714693410897</v>
      </c>
      <c r="F4406">
        <v>63290.2741025293</v>
      </c>
      <c r="G4406">
        <v>56934.433159257998</v>
      </c>
      <c r="H4406">
        <v>56968.590413978498</v>
      </c>
      <c r="I4406">
        <v>55640.266904613702</v>
      </c>
      <c r="J4406">
        <v>56266.074519227397</v>
      </c>
      <c r="K4406">
        <v>57459.951656805402</v>
      </c>
    </row>
    <row r="4407" spans="1:11" x14ac:dyDescent="0.3">
      <c r="A4407">
        <v>4406</v>
      </c>
      <c r="B4407">
        <v>64444.371419880801</v>
      </c>
      <c r="C4407">
        <v>57086.142404742299</v>
      </c>
      <c r="D4407">
        <v>56992.524809418603</v>
      </c>
      <c r="E4407">
        <v>56014.543935369598</v>
      </c>
      <c r="F4407">
        <v>62906.138190661099</v>
      </c>
      <c r="G4407">
        <v>56501.054306224898</v>
      </c>
      <c r="H4407">
        <v>56534.424591652903</v>
      </c>
      <c r="I4407">
        <v>55233.717309427397</v>
      </c>
      <c r="J4407">
        <v>55845.872494501396</v>
      </c>
      <c r="K4407">
        <v>57010.261452995001</v>
      </c>
    </row>
    <row r="4408" spans="1:11" x14ac:dyDescent="0.3">
      <c r="A4408">
        <v>4407</v>
      </c>
      <c r="B4408">
        <v>66167.889200775098</v>
      </c>
      <c r="C4408">
        <v>58566.545413031301</v>
      </c>
      <c r="D4408">
        <v>58467.191186331002</v>
      </c>
      <c r="E4408">
        <v>57428.8462478281</v>
      </c>
      <c r="F4408">
        <v>64528.225841095104</v>
      </c>
      <c r="G4408">
        <v>57954.024704738898</v>
      </c>
      <c r="H4408">
        <v>57989.263433336702</v>
      </c>
      <c r="I4408">
        <v>56604.629585966897</v>
      </c>
      <c r="J4408">
        <v>57254.013504534902</v>
      </c>
      <c r="K4408">
        <v>58490.214462178497</v>
      </c>
    </row>
    <row r="4409" spans="1:11" x14ac:dyDescent="0.3">
      <c r="A4409">
        <v>4408</v>
      </c>
      <c r="B4409">
        <v>67066.7511255141</v>
      </c>
      <c r="C4409">
        <v>59380.768083073897</v>
      </c>
      <c r="D4409">
        <v>59279.361413226397</v>
      </c>
      <c r="E4409">
        <v>58216.006193665598</v>
      </c>
      <c r="F4409">
        <v>65387.825130060097</v>
      </c>
      <c r="G4409">
        <v>58794.870705767797</v>
      </c>
      <c r="H4409">
        <v>58830.613894692702</v>
      </c>
      <c r="I4409">
        <v>57408.523747668201</v>
      </c>
      <c r="J4409">
        <v>58071.288331167903</v>
      </c>
      <c r="K4409">
        <v>59337.204560549799</v>
      </c>
    </row>
    <row r="4410" spans="1:11" x14ac:dyDescent="0.3">
      <c r="A4410">
        <v>4409</v>
      </c>
      <c r="B4410">
        <v>65606.129033798701</v>
      </c>
      <c r="C4410">
        <v>58166.236422183101</v>
      </c>
      <c r="D4410">
        <v>58071.979325676097</v>
      </c>
      <c r="E4410">
        <v>57026.222365713002</v>
      </c>
      <c r="F4410">
        <v>64071.573276626099</v>
      </c>
      <c r="G4410">
        <v>57519.268502528299</v>
      </c>
      <c r="H4410">
        <v>57553.240934647598</v>
      </c>
      <c r="I4410">
        <v>56254.129574711304</v>
      </c>
      <c r="J4410">
        <v>56870.113886689898</v>
      </c>
      <c r="K4410">
        <v>58103.9426226137</v>
      </c>
    </row>
    <row r="4411" spans="1:11" x14ac:dyDescent="0.3">
      <c r="A4411">
        <v>4410</v>
      </c>
      <c r="B4411">
        <v>64325.712549611701</v>
      </c>
      <c r="C4411">
        <v>57145.7710609192</v>
      </c>
      <c r="D4411">
        <v>57048.327219063904</v>
      </c>
      <c r="E4411">
        <v>56029.987492201297</v>
      </c>
      <c r="F4411">
        <v>62720.992304383799</v>
      </c>
      <c r="G4411">
        <v>56544.703164896397</v>
      </c>
      <c r="H4411">
        <v>56579.056920780902</v>
      </c>
      <c r="I4411">
        <v>55216.719479375803</v>
      </c>
      <c r="J4411">
        <v>55853.295662779303</v>
      </c>
      <c r="K4411">
        <v>57065.856434326597</v>
      </c>
    </row>
    <row r="4412" spans="1:11" x14ac:dyDescent="0.3">
      <c r="A4412">
        <v>4411</v>
      </c>
      <c r="B4412">
        <v>66673.429921485498</v>
      </c>
      <c r="C4412">
        <v>58993.170180896603</v>
      </c>
      <c r="D4412">
        <v>58895.006415050899</v>
      </c>
      <c r="E4412">
        <v>57871.500193408603</v>
      </c>
      <c r="F4412">
        <v>65061.059815708999</v>
      </c>
      <c r="G4412">
        <v>58392.012480069403</v>
      </c>
      <c r="H4412">
        <v>58427.114645485199</v>
      </c>
      <c r="I4412">
        <v>57065.431881525699</v>
      </c>
      <c r="J4412">
        <v>57707.219860401798</v>
      </c>
      <c r="K4412">
        <v>58926.351887273398</v>
      </c>
    </row>
    <row r="4413" spans="1:11" x14ac:dyDescent="0.3">
      <c r="A4413">
        <v>4412</v>
      </c>
      <c r="B4413">
        <v>65888.103998914099</v>
      </c>
      <c r="C4413">
        <v>58309.126030290703</v>
      </c>
      <c r="D4413">
        <v>58210.269099196397</v>
      </c>
      <c r="E4413">
        <v>57179.817070872603</v>
      </c>
      <c r="F4413">
        <v>64265.186233559703</v>
      </c>
      <c r="G4413">
        <v>57700.295865132102</v>
      </c>
      <c r="H4413">
        <v>57735.565098970197</v>
      </c>
      <c r="I4413">
        <v>56363.646209826002</v>
      </c>
      <c r="J4413">
        <v>57009.805816144501</v>
      </c>
      <c r="K4413">
        <v>58237.210403968798</v>
      </c>
    </row>
    <row r="4414" spans="1:11" x14ac:dyDescent="0.3">
      <c r="A4414">
        <v>4413</v>
      </c>
      <c r="B4414">
        <v>65114.859289722503</v>
      </c>
      <c r="C4414">
        <v>57870.242614347299</v>
      </c>
      <c r="D4414">
        <v>57776.756603948699</v>
      </c>
      <c r="E4414">
        <v>56747.5663397104</v>
      </c>
      <c r="F4414">
        <v>63599.432345777001</v>
      </c>
      <c r="G4414">
        <v>57235.789977095199</v>
      </c>
      <c r="H4414">
        <v>57269.687718890404</v>
      </c>
      <c r="I4414">
        <v>55983.961394970604</v>
      </c>
      <c r="J4414">
        <v>56594.798833274501</v>
      </c>
      <c r="K4414">
        <v>57810.588807988897</v>
      </c>
    </row>
    <row r="4415" spans="1:11" x14ac:dyDescent="0.3">
      <c r="A4415">
        <v>4414</v>
      </c>
      <c r="B4415">
        <v>66620.701735334602</v>
      </c>
      <c r="C4415">
        <v>58950.306648177502</v>
      </c>
      <c r="D4415">
        <v>58853.986512971896</v>
      </c>
      <c r="E4415">
        <v>57757.670142000403</v>
      </c>
      <c r="F4415">
        <v>65052.023246857498</v>
      </c>
      <c r="G4415">
        <v>58244.965027762897</v>
      </c>
      <c r="H4415">
        <v>58279.708802429501</v>
      </c>
      <c r="I4415">
        <v>56956.718924845103</v>
      </c>
      <c r="J4415">
        <v>57585.787473755801</v>
      </c>
      <c r="K4415">
        <v>58873.852991694599</v>
      </c>
    </row>
    <row r="4416" spans="1:11" x14ac:dyDescent="0.3">
      <c r="A4416">
        <v>4415</v>
      </c>
      <c r="B4416">
        <v>66332.856569859097</v>
      </c>
      <c r="C4416">
        <v>58925.046984776702</v>
      </c>
      <c r="D4416">
        <v>58829.644822198003</v>
      </c>
      <c r="E4416">
        <v>57779.314188989403</v>
      </c>
      <c r="F4416">
        <v>64814.081555316101</v>
      </c>
      <c r="G4416">
        <v>58269.402272494197</v>
      </c>
      <c r="H4416">
        <v>58303.757206741997</v>
      </c>
      <c r="I4416">
        <v>57011.595772170702</v>
      </c>
      <c r="J4416">
        <v>57611.650544196003</v>
      </c>
      <c r="K4416">
        <v>58852.108389845802</v>
      </c>
    </row>
    <row r="4417" spans="1:11" x14ac:dyDescent="0.3">
      <c r="A4417">
        <v>4416</v>
      </c>
      <c r="B4417">
        <v>66331.579606957195</v>
      </c>
      <c r="C4417">
        <v>58755.570164973898</v>
      </c>
      <c r="D4417">
        <v>58658.379717447002</v>
      </c>
      <c r="E4417">
        <v>57549.814995942397</v>
      </c>
      <c r="F4417">
        <v>64739.486354791603</v>
      </c>
      <c r="G4417">
        <v>58052.137694778699</v>
      </c>
      <c r="H4417">
        <v>58086.868643825001</v>
      </c>
      <c r="I4417">
        <v>56742.7665765286</v>
      </c>
      <c r="J4417">
        <v>57377.193270971104</v>
      </c>
      <c r="K4417">
        <v>58679.273512670297</v>
      </c>
    </row>
    <row r="4418" spans="1:11" x14ac:dyDescent="0.3">
      <c r="A4418">
        <v>4417</v>
      </c>
      <c r="B4418">
        <v>66232.777674177807</v>
      </c>
      <c r="C4418">
        <v>58522.388782857801</v>
      </c>
      <c r="D4418">
        <v>58421.636795140199</v>
      </c>
      <c r="E4418">
        <v>57381.182334635603</v>
      </c>
      <c r="F4418">
        <v>64573.818637462398</v>
      </c>
      <c r="G4418">
        <v>57907.274211981101</v>
      </c>
      <c r="H4418">
        <v>57943.208864038497</v>
      </c>
      <c r="I4418">
        <v>56544.215950467398</v>
      </c>
      <c r="J4418">
        <v>57202.811548779297</v>
      </c>
      <c r="K4418">
        <v>58444.030968176397</v>
      </c>
    </row>
    <row r="4419" spans="1:11" x14ac:dyDescent="0.3">
      <c r="A4419">
        <v>4418</v>
      </c>
      <c r="B4419">
        <v>64477.294867968099</v>
      </c>
      <c r="C4419">
        <v>57380.526470558703</v>
      </c>
      <c r="D4419">
        <v>57285.648604937</v>
      </c>
      <c r="E4419">
        <v>56263.042269532998</v>
      </c>
      <c r="F4419">
        <v>62936.843883340298</v>
      </c>
      <c r="G4419">
        <v>56752.364925867201</v>
      </c>
      <c r="H4419">
        <v>56786.552900617004</v>
      </c>
      <c r="I4419">
        <v>55477.877088592999</v>
      </c>
      <c r="J4419">
        <v>56097.799370730099</v>
      </c>
      <c r="K4419">
        <v>57309.563650738899</v>
      </c>
    </row>
    <row r="4420" spans="1:11" x14ac:dyDescent="0.3">
      <c r="A4420">
        <v>4419</v>
      </c>
      <c r="B4420">
        <v>65259.734988807497</v>
      </c>
      <c r="C4420">
        <v>57806.9165580181</v>
      </c>
      <c r="D4420">
        <v>57709.250844052498</v>
      </c>
      <c r="E4420">
        <v>56678.994888928901</v>
      </c>
      <c r="F4420">
        <v>63640.701853729799</v>
      </c>
      <c r="G4420">
        <v>57204.145638050199</v>
      </c>
      <c r="H4420">
        <v>57238.645243634201</v>
      </c>
      <c r="I4420">
        <v>55871.833086739804</v>
      </c>
      <c r="J4420">
        <v>56509.727113280103</v>
      </c>
      <c r="K4420">
        <v>57734.274865031002</v>
      </c>
    </row>
    <row r="4421" spans="1:11" x14ac:dyDescent="0.3">
      <c r="A4421">
        <v>4420</v>
      </c>
      <c r="B4421">
        <v>65299.5319962043</v>
      </c>
      <c r="C4421">
        <v>57883.747167592803</v>
      </c>
      <c r="D4421">
        <v>57787.629703191997</v>
      </c>
      <c r="E4421">
        <v>56780.265556067301</v>
      </c>
      <c r="F4421">
        <v>63730.838199630503</v>
      </c>
      <c r="G4421">
        <v>57280.729517527201</v>
      </c>
      <c r="H4421">
        <v>57315.2365415928</v>
      </c>
      <c r="I4421">
        <v>55985.795123210599</v>
      </c>
      <c r="J4421">
        <v>56614.257451270503</v>
      </c>
      <c r="K4421">
        <v>57813.252358566198</v>
      </c>
    </row>
    <row r="4422" spans="1:11" x14ac:dyDescent="0.3">
      <c r="A4422">
        <v>4421</v>
      </c>
      <c r="B4422">
        <v>66083.423728542606</v>
      </c>
      <c r="C4422">
        <v>58464.317579207403</v>
      </c>
      <c r="D4422">
        <v>58366.336967374402</v>
      </c>
      <c r="E4422">
        <v>57314.082946476803</v>
      </c>
      <c r="F4422">
        <v>64477.8647844019</v>
      </c>
      <c r="G4422">
        <v>57825.241035070903</v>
      </c>
      <c r="H4422">
        <v>57860.340556857598</v>
      </c>
      <c r="I4422">
        <v>56504.475491639198</v>
      </c>
      <c r="J4422">
        <v>57144.648872961501</v>
      </c>
      <c r="K4422">
        <v>58392.167508525301</v>
      </c>
    </row>
    <row r="4423" spans="1:11" x14ac:dyDescent="0.3">
      <c r="A4423">
        <v>4422</v>
      </c>
      <c r="B4423">
        <v>65433.187307133303</v>
      </c>
      <c r="C4423">
        <v>58097.300205986598</v>
      </c>
      <c r="D4423">
        <v>58001.336425054003</v>
      </c>
      <c r="E4423">
        <v>56961.492248757597</v>
      </c>
      <c r="F4423">
        <v>63870.111950116399</v>
      </c>
      <c r="G4423">
        <v>57453.993363008398</v>
      </c>
      <c r="H4423">
        <v>57488.514369607597</v>
      </c>
      <c r="I4423">
        <v>56164.473134311796</v>
      </c>
      <c r="J4423">
        <v>56791.566361405603</v>
      </c>
      <c r="K4423">
        <v>58022.562162840099</v>
      </c>
    </row>
    <row r="4424" spans="1:11" x14ac:dyDescent="0.3">
      <c r="A4424">
        <v>4423</v>
      </c>
      <c r="B4424">
        <v>66289.578445375606</v>
      </c>
      <c r="C4424">
        <v>58559.521060296996</v>
      </c>
      <c r="D4424">
        <v>58461.581755376901</v>
      </c>
      <c r="E4424">
        <v>57454.145834830299</v>
      </c>
      <c r="F4424">
        <v>64679.384795385296</v>
      </c>
      <c r="G4424">
        <v>57961.9364141525</v>
      </c>
      <c r="H4424">
        <v>57997.028902885002</v>
      </c>
      <c r="I4424">
        <v>56639.745902044902</v>
      </c>
      <c r="J4424">
        <v>57280.241987143199</v>
      </c>
      <c r="K4424">
        <v>58482.690280912902</v>
      </c>
    </row>
    <row r="4425" spans="1:11" x14ac:dyDescent="0.3">
      <c r="A4425">
        <v>4424</v>
      </c>
      <c r="B4425">
        <v>65269.672315934302</v>
      </c>
      <c r="C4425">
        <v>57887.197928467402</v>
      </c>
      <c r="D4425">
        <v>57787.654594194697</v>
      </c>
      <c r="E4425">
        <v>56732.842193648801</v>
      </c>
      <c r="F4425">
        <v>63634.5053780573</v>
      </c>
      <c r="G4425">
        <v>57253.395171725897</v>
      </c>
      <c r="H4425">
        <v>57288.853355272397</v>
      </c>
      <c r="I4425">
        <v>55905.937998567402</v>
      </c>
      <c r="J4425">
        <v>56555.956698033697</v>
      </c>
      <c r="K4425">
        <v>57809.105753338503</v>
      </c>
    </row>
    <row r="4426" spans="1:11" x14ac:dyDescent="0.3">
      <c r="A4426">
        <v>4425</v>
      </c>
      <c r="B4426">
        <v>65700.397922065604</v>
      </c>
      <c r="C4426">
        <v>58229.179055806999</v>
      </c>
      <c r="D4426">
        <v>58131.933073931301</v>
      </c>
      <c r="E4426">
        <v>57045.149498701801</v>
      </c>
      <c r="F4426">
        <v>64109.6816235433</v>
      </c>
      <c r="G4426">
        <v>57542.961865791098</v>
      </c>
      <c r="H4426">
        <v>57577.760527111997</v>
      </c>
      <c r="I4426">
        <v>56234.202484813301</v>
      </c>
      <c r="J4426">
        <v>56869.023317990403</v>
      </c>
      <c r="K4426">
        <v>58149.304946571501</v>
      </c>
    </row>
    <row r="4427" spans="1:11" x14ac:dyDescent="0.3">
      <c r="A4427">
        <v>4426</v>
      </c>
      <c r="B4427">
        <v>65667.655588893496</v>
      </c>
      <c r="C4427">
        <v>58258.782976560797</v>
      </c>
      <c r="D4427">
        <v>58163.647379321301</v>
      </c>
      <c r="E4427">
        <v>57154.786946430002</v>
      </c>
      <c r="F4427">
        <v>64110.559790909203</v>
      </c>
      <c r="G4427">
        <v>57652.163433767098</v>
      </c>
      <c r="H4427">
        <v>57686.235823992203</v>
      </c>
      <c r="I4427">
        <v>56367.933846472399</v>
      </c>
      <c r="J4427">
        <v>56990.009616335599</v>
      </c>
      <c r="K4427">
        <v>58188.5147113028</v>
      </c>
    </row>
    <row r="4428" spans="1:11" x14ac:dyDescent="0.3">
      <c r="A4428">
        <v>4427</v>
      </c>
      <c r="B4428">
        <v>66232.777674177807</v>
      </c>
      <c r="C4428">
        <v>58522.388782857801</v>
      </c>
      <c r="D4428">
        <v>58421.636795140199</v>
      </c>
      <c r="E4428">
        <v>57381.182334635603</v>
      </c>
      <c r="F4428">
        <v>64573.818637462398</v>
      </c>
      <c r="G4428">
        <v>57907.274211981101</v>
      </c>
      <c r="H4428">
        <v>57943.208864038497</v>
      </c>
      <c r="I4428">
        <v>56544.215950467398</v>
      </c>
      <c r="J4428">
        <v>57202.811548779297</v>
      </c>
      <c r="K4428">
        <v>58444.030968176397</v>
      </c>
    </row>
    <row r="4429" spans="1:11" x14ac:dyDescent="0.3">
      <c r="A4429">
        <v>4428</v>
      </c>
      <c r="B4429">
        <v>65394.279886069002</v>
      </c>
      <c r="C4429">
        <v>58101.731086091102</v>
      </c>
      <c r="D4429">
        <v>58009.157078867502</v>
      </c>
      <c r="E4429">
        <v>56940.968723038</v>
      </c>
      <c r="F4429">
        <v>63890.784482984403</v>
      </c>
      <c r="G4429">
        <v>57413.359557549898</v>
      </c>
      <c r="H4429">
        <v>57446.705818714603</v>
      </c>
      <c r="I4429">
        <v>56172.0311491963</v>
      </c>
      <c r="J4429">
        <v>56776.668957201902</v>
      </c>
      <c r="K4429">
        <v>58029.312391581603</v>
      </c>
    </row>
    <row r="4430" spans="1:11" x14ac:dyDescent="0.3">
      <c r="A4430">
        <v>4429</v>
      </c>
      <c r="B4430">
        <v>64520.342355879402</v>
      </c>
      <c r="C4430">
        <v>57205.211206436099</v>
      </c>
      <c r="D4430">
        <v>57110.634120657902</v>
      </c>
      <c r="E4430">
        <v>56098.379653245102</v>
      </c>
      <c r="F4430">
        <v>62974.100771037898</v>
      </c>
      <c r="G4430">
        <v>56577.546269804501</v>
      </c>
      <c r="H4430">
        <v>56611.510429214497</v>
      </c>
      <c r="I4430">
        <v>55304.340517455799</v>
      </c>
      <c r="J4430">
        <v>55922.427524035797</v>
      </c>
      <c r="K4430">
        <v>57122.9571639715</v>
      </c>
    </row>
    <row r="4431" spans="1:11" x14ac:dyDescent="0.3">
      <c r="A4431">
        <v>4430</v>
      </c>
      <c r="B4431">
        <v>65704.405567492795</v>
      </c>
      <c r="C4431">
        <v>58271.9294534363</v>
      </c>
      <c r="D4431">
        <v>58176.685631867898</v>
      </c>
      <c r="E4431">
        <v>57133.024794397803</v>
      </c>
      <c r="F4431">
        <v>64150.896063034197</v>
      </c>
      <c r="G4431">
        <v>57622.845042136403</v>
      </c>
      <c r="H4431">
        <v>57656.993845938799</v>
      </c>
      <c r="I4431">
        <v>56341.377522627801</v>
      </c>
      <c r="J4431">
        <v>56964.056608897299</v>
      </c>
      <c r="K4431">
        <v>58197.565059978901</v>
      </c>
    </row>
    <row r="4432" spans="1:11" x14ac:dyDescent="0.3">
      <c r="A4432">
        <v>4431</v>
      </c>
      <c r="B4432">
        <v>65573.852164935102</v>
      </c>
      <c r="C4432">
        <v>58114.771153390197</v>
      </c>
      <c r="D4432">
        <v>58017.550968170202</v>
      </c>
      <c r="E4432">
        <v>56993.196391346799</v>
      </c>
      <c r="F4432">
        <v>63987.142703422098</v>
      </c>
      <c r="G4432">
        <v>57510.282366910098</v>
      </c>
      <c r="H4432">
        <v>57545.259257327198</v>
      </c>
      <c r="I4432">
        <v>56201.539518222802</v>
      </c>
      <c r="J4432">
        <v>56837.200000533499</v>
      </c>
      <c r="K4432">
        <v>58055.603616884699</v>
      </c>
    </row>
    <row r="4433" spans="1:11" x14ac:dyDescent="0.3">
      <c r="A4433">
        <v>4432</v>
      </c>
      <c r="B4433">
        <v>64918.015663649501</v>
      </c>
      <c r="C4433">
        <v>57625.969571383997</v>
      </c>
      <c r="D4433">
        <v>57529.558803185297</v>
      </c>
      <c r="E4433">
        <v>56501.927793561597</v>
      </c>
      <c r="F4433">
        <v>63324.279696920501</v>
      </c>
      <c r="G4433">
        <v>57015.933424335097</v>
      </c>
      <c r="H4433">
        <v>57049.977162366798</v>
      </c>
      <c r="I4433">
        <v>55701.241053428297</v>
      </c>
      <c r="J4433">
        <v>56331.217465802998</v>
      </c>
      <c r="K4433">
        <v>57550.886003525302</v>
      </c>
    </row>
    <row r="4434" spans="1:11" x14ac:dyDescent="0.3">
      <c r="A4434">
        <v>4433</v>
      </c>
      <c r="B4434">
        <v>65100.574526211203</v>
      </c>
      <c r="C4434">
        <v>57720.942728998001</v>
      </c>
      <c r="D4434">
        <v>57624.552984665097</v>
      </c>
      <c r="E4434">
        <v>56584.176898743499</v>
      </c>
      <c r="F4434">
        <v>63520.004471337103</v>
      </c>
      <c r="G4434">
        <v>57086.285920977301</v>
      </c>
      <c r="H4434">
        <v>57120.847155323798</v>
      </c>
      <c r="I4434">
        <v>55786.403802685301</v>
      </c>
      <c r="J4434">
        <v>56415.957158603604</v>
      </c>
      <c r="K4434">
        <v>57648.167121446997</v>
      </c>
    </row>
    <row r="4435" spans="1:11" x14ac:dyDescent="0.3">
      <c r="A4435">
        <v>4434</v>
      </c>
      <c r="B4435">
        <v>65283.559697711898</v>
      </c>
      <c r="C4435">
        <v>57785.7119425614</v>
      </c>
      <c r="D4435">
        <v>57688.0045316861</v>
      </c>
      <c r="E4435">
        <v>56681.567030728103</v>
      </c>
      <c r="F4435">
        <v>63666.0470572099</v>
      </c>
      <c r="G4435">
        <v>57210.391725576803</v>
      </c>
      <c r="H4435">
        <v>57244.930814667598</v>
      </c>
      <c r="I4435">
        <v>55878.074920466701</v>
      </c>
      <c r="J4435">
        <v>56516.7933432176</v>
      </c>
      <c r="K4435">
        <v>57717.958767790697</v>
      </c>
    </row>
    <row r="4436" spans="1:11" x14ac:dyDescent="0.3">
      <c r="A4436">
        <v>4435</v>
      </c>
      <c r="B4436">
        <v>64566.030000963801</v>
      </c>
      <c r="C4436">
        <v>57412.6444233363</v>
      </c>
      <c r="D4436">
        <v>57317.832822589902</v>
      </c>
      <c r="E4436">
        <v>56299.047789472301</v>
      </c>
      <c r="F4436">
        <v>63017.7651607882</v>
      </c>
      <c r="G4436">
        <v>56791.021376053402</v>
      </c>
      <c r="H4436">
        <v>56824.8646795858</v>
      </c>
      <c r="I4436">
        <v>55510.253570492503</v>
      </c>
      <c r="J4436">
        <v>56129.8679547352</v>
      </c>
      <c r="K4436">
        <v>57337.543805580797</v>
      </c>
    </row>
    <row r="4437" spans="1:11" x14ac:dyDescent="0.3">
      <c r="A4437">
        <v>4436</v>
      </c>
      <c r="B4437">
        <v>66882.787874192203</v>
      </c>
      <c r="C4437">
        <v>59310.270796842597</v>
      </c>
      <c r="D4437">
        <v>59214.949995243798</v>
      </c>
      <c r="E4437">
        <v>58137.858863106499</v>
      </c>
      <c r="F4437">
        <v>65328.925595013097</v>
      </c>
      <c r="G4437">
        <v>58645.737564467097</v>
      </c>
      <c r="H4437">
        <v>58680.001759024402</v>
      </c>
      <c r="I4437">
        <v>57363.933515266901</v>
      </c>
      <c r="J4437">
        <v>57986.691292951698</v>
      </c>
      <c r="K4437">
        <v>59254.099911976104</v>
      </c>
    </row>
    <row r="4438" spans="1:11" x14ac:dyDescent="0.3">
      <c r="A4438">
        <v>4437</v>
      </c>
      <c r="B4438">
        <v>65033.658994851699</v>
      </c>
      <c r="C4438">
        <v>57561.8010671628</v>
      </c>
      <c r="D4438">
        <v>57463.145804778302</v>
      </c>
      <c r="E4438">
        <v>56405.339373833704</v>
      </c>
      <c r="F4438">
        <v>63421.125093816801</v>
      </c>
      <c r="G4438">
        <v>56927.451631018601</v>
      </c>
      <c r="H4438">
        <v>56962.8502054825</v>
      </c>
      <c r="I4438">
        <v>55599.735971870898</v>
      </c>
      <c r="J4438">
        <v>56244.0674308163</v>
      </c>
      <c r="K4438">
        <v>57498.808420980196</v>
      </c>
    </row>
    <row r="4439" spans="1:11" x14ac:dyDescent="0.3">
      <c r="A4439">
        <v>4438</v>
      </c>
      <c r="B4439">
        <v>65700.942217471893</v>
      </c>
      <c r="C4439">
        <v>58277.952122832401</v>
      </c>
      <c r="D4439">
        <v>58180.3862214373</v>
      </c>
      <c r="E4439">
        <v>57119.914513445299</v>
      </c>
      <c r="F4439">
        <v>64107.147240093902</v>
      </c>
      <c r="G4439">
        <v>57642.019549732002</v>
      </c>
      <c r="H4439">
        <v>57676.950176629398</v>
      </c>
      <c r="I4439">
        <v>56326.280709494902</v>
      </c>
      <c r="J4439">
        <v>56963.6161547628</v>
      </c>
      <c r="K4439">
        <v>58218.795496915198</v>
      </c>
    </row>
    <row r="4440" spans="1:11" x14ac:dyDescent="0.3">
      <c r="A4440">
        <v>4439</v>
      </c>
      <c r="B4440">
        <v>64837.165749015097</v>
      </c>
      <c r="C4440">
        <v>57526.097996861397</v>
      </c>
      <c r="D4440">
        <v>57429.047222471898</v>
      </c>
      <c r="E4440">
        <v>56439.038526652403</v>
      </c>
      <c r="F4440">
        <v>63245.491423774598</v>
      </c>
      <c r="G4440">
        <v>56946.629611144199</v>
      </c>
      <c r="H4440">
        <v>56981.302570287102</v>
      </c>
      <c r="I4440">
        <v>55633.257865325701</v>
      </c>
      <c r="J4440">
        <v>56267.968418795797</v>
      </c>
      <c r="K4440">
        <v>57451.576202182601</v>
      </c>
    </row>
    <row r="4441" spans="1:11" x14ac:dyDescent="0.3">
      <c r="A4441">
        <v>4440</v>
      </c>
      <c r="B4441">
        <v>65919.354852983102</v>
      </c>
      <c r="C4441">
        <v>58334.143865517901</v>
      </c>
      <c r="D4441">
        <v>58236.478222035803</v>
      </c>
      <c r="E4441">
        <v>57169.296548764803</v>
      </c>
      <c r="F4441">
        <v>64315.919590957601</v>
      </c>
      <c r="G4441">
        <v>57693.0250487913</v>
      </c>
      <c r="H4441">
        <v>57727.869463959301</v>
      </c>
      <c r="I4441">
        <v>56372.538395836098</v>
      </c>
      <c r="J4441">
        <v>57010.410339851704</v>
      </c>
      <c r="K4441">
        <v>58272.493075676903</v>
      </c>
    </row>
    <row r="4442" spans="1:11" x14ac:dyDescent="0.3">
      <c r="A4442">
        <v>4441</v>
      </c>
      <c r="B4442">
        <v>64844.981735406</v>
      </c>
      <c r="C4442">
        <v>57605.412962158</v>
      </c>
      <c r="D4442">
        <v>57509.533515501702</v>
      </c>
      <c r="E4442">
        <v>56482.448654981701</v>
      </c>
      <c r="F4442">
        <v>63281.786716157003</v>
      </c>
      <c r="G4442">
        <v>56983.514871413303</v>
      </c>
      <c r="H4442">
        <v>57017.978686918301</v>
      </c>
      <c r="I4442">
        <v>55692.072481311399</v>
      </c>
      <c r="J4442">
        <v>56318.456384518198</v>
      </c>
      <c r="K4442">
        <v>57536.664164424903</v>
      </c>
    </row>
    <row r="4443" spans="1:11" x14ac:dyDescent="0.3">
      <c r="A4443">
        <v>4442</v>
      </c>
      <c r="B4443">
        <v>65801.222646638795</v>
      </c>
      <c r="C4443">
        <v>58157.787680470203</v>
      </c>
      <c r="D4443">
        <v>58059.204334886403</v>
      </c>
      <c r="E4443">
        <v>57043.330517840302</v>
      </c>
      <c r="F4443">
        <v>64163.957818850897</v>
      </c>
      <c r="G4443">
        <v>57567.836396127299</v>
      </c>
      <c r="H4443">
        <v>57602.7925580144</v>
      </c>
      <c r="I4443">
        <v>56224.753848743203</v>
      </c>
      <c r="J4443">
        <v>56869.119805285802</v>
      </c>
      <c r="K4443">
        <v>58081.355623653799</v>
      </c>
    </row>
    <row r="4444" spans="1:11" x14ac:dyDescent="0.3">
      <c r="A4444">
        <v>4443</v>
      </c>
      <c r="B4444">
        <v>64902.5714737327</v>
      </c>
      <c r="C4444">
        <v>57418.378594627997</v>
      </c>
      <c r="D4444">
        <v>57320.963919731803</v>
      </c>
      <c r="E4444">
        <v>56310.758649012198</v>
      </c>
      <c r="F4444">
        <v>63311.7599728231</v>
      </c>
      <c r="G4444">
        <v>56822.319139839703</v>
      </c>
      <c r="H4444">
        <v>56857.412923157499</v>
      </c>
      <c r="I4444">
        <v>55513.215134477199</v>
      </c>
      <c r="J4444">
        <v>56150.0266442543</v>
      </c>
      <c r="K4444">
        <v>57354.537013416302</v>
      </c>
    </row>
    <row r="4445" spans="1:11" x14ac:dyDescent="0.3">
      <c r="A4445">
        <v>4444</v>
      </c>
      <c r="B4445">
        <v>66761.312876621101</v>
      </c>
      <c r="C4445">
        <v>58997.881459851997</v>
      </c>
      <c r="D4445">
        <v>58898.563491890302</v>
      </c>
      <c r="E4445">
        <v>57829.730177909303</v>
      </c>
      <c r="F4445">
        <v>65116.324725740698</v>
      </c>
      <c r="G4445">
        <v>58362.3661633784</v>
      </c>
      <c r="H4445">
        <v>58397.413440802004</v>
      </c>
      <c r="I4445">
        <v>57009.9571204729</v>
      </c>
      <c r="J4445">
        <v>57658.751176844802</v>
      </c>
      <c r="K4445">
        <v>58925.233227134697</v>
      </c>
    </row>
    <row r="4446" spans="1:11" x14ac:dyDescent="0.3">
      <c r="A4446">
        <v>4445</v>
      </c>
      <c r="B4446">
        <v>66936.645203927095</v>
      </c>
      <c r="C4446">
        <v>59193.652438942998</v>
      </c>
      <c r="D4446">
        <v>59093.513227570002</v>
      </c>
      <c r="E4446">
        <v>58059.154257962298</v>
      </c>
      <c r="F4446">
        <v>65296.423156737299</v>
      </c>
      <c r="G4446">
        <v>58587.062948524799</v>
      </c>
      <c r="H4446">
        <v>58623.000520832</v>
      </c>
      <c r="I4446">
        <v>57237.491518326198</v>
      </c>
      <c r="J4446">
        <v>57892.218738416697</v>
      </c>
      <c r="K4446">
        <v>59126.228022544899</v>
      </c>
    </row>
    <row r="4447" spans="1:11" x14ac:dyDescent="0.3">
      <c r="A4447">
        <v>4446</v>
      </c>
      <c r="B4447">
        <v>65258.441631710397</v>
      </c>
      <c r="C4447">
        <v>57985.635790608198</v>
      </c>
      <c r="D4447">
        <v>57890.442543340898</v>
      </c>
      <c r="E4447">
        <v>56899.195826741699</v>
      </c>
      <c r="F4447">
        <v>63702.185811134303</v>
      </c>
      <c r="G4447">
        <v>57390.1413577934</v>
      </c>
      <c r="H4447">
        <v>57424.216930221803</v>
      </c>
      <c r="I4447">
        <v>56104.120995578996</v>
      </c>
      <c r="J4447">
        <v>56726.804250423404</v>
      </c>
      <c r="K4447">
        <v>57907.7357041293</v>
      </c>
    </row>
    <row r="4448" spans="1:11" x14ac:dyDescent="0.3">
      <c r="A4448">
        <v>4447</v>
      </c>
      <c r="B4448">
        <v>66012.615422701201</v>
      </c>
      <c r="C4448">
        <v>58299.068211592901</v>
      </c>
      <c r="D4448">
        <v>58198.852043548097</v>
      </c>
      <c r="E4448">
        <v>57164.183338736701</v>
      </c>
      <c r="F4448">
        <v>64361.6959297516</v>
      </c>
      <c r="G4448">
        <v>57689.476926306597</v>
      </c>
      <c r="H4448">
        <v>57725.131820290902</v>
      </c>
      <c r="I4448">
        <v>56332.060595837298</v>
      </c>
      <c r="J4448">
        <v>56987.033132842502</v>
      </c>
      <c r="K4448">
        <v>58221.191576413403</v>
      </c>
    </row>
    <row r="4449" spans="1:11" x14ac:dyDescent="0.3">
      <c r="A4449">
        <v>4448</v>
      </c>
      <c r="B4449">
        <v>65463.599827808102</v>
      </c>
      <c r="C4449">
        <v>58021.817315716798</v>
      </c>
      <c r="D4449">
        <v>57925.998026879301</v>
      </c>
      <c r="E4449">
        <v>56895.649792762699</v>
      </c>
      <c r="F4449">
        <v>63900.064101319498</v>
      </c>
      <c r="G4449">
        <v>57392.757005497297</v>
      </c>
      <c r="H4449">
        <v>57427.334802792298</v>
      </c>
      <c r="I4449">
        <v>56105.921028887897</v>
      </c>
      <c r="J4449">
        <v>56732.121195429099</v>
      </c>
      <c r="K4449">
        <v>57953.556559734301</v>
      </c>
    </row>
    <row r="4450" spans="1:11" x14ac:dyDescent="0.3">
      <c r="A4450">
        <v>4449</v>
      </c>
      <c r="B4450">
        <v>65955.678523215407</v>
      </c>
      <c r="C4450">
        <v>58373.469055210502</v>
      </c>
      <c r="D4450">
        <v>58276.371339543402</v>
      </c>
      <c r="E4450">
        <v>57196.097874182298</v>
      </c>
      <c r="F4450">
        <v>64360.587976169903</v>
      </c>
      <c r="G4450">
        <v>57706.624860666103</v>
      </c>
      <c r="H4450">
        <v>57741.231721705401</v>
      </c>
      <c r="I4450">
        <v>56394.945238059903</v>
      </c>
      <c r="J4450">
        <v>57028.883193153997</v>
      </c>
      <c r="K4450">
        <v>58302.465659842099</v>
      </c>
    </row>
    <row r="4451" spans="1:11" x14ac:dyDescent="0.3">
      <c r="A4451">
        <v>4450</v>
      </c>
      <c r="B4451">
        <v>63923.255330772001</v>
      </c>
      <c r="C4451">
        <v>56776.3309458656</v>
      </c>
      <c r="D4451">
        <v>56680.120737997902</v>
      </c>
      <c r="E4451">
        <v>55667.036314789402</v>
      </c>
      <c r="F4451">
        <v>62349.707778846998</v>
      </c>
      <c r="G4451">
        <v>56152.522859447403</v>
      </c>
      <c r="H4451">
        <v>56186.9231981173</v>
      </c>
      <c r="I4451">
        <v>54853.826723338803</v>
      </c>
      <c r="J4451">
        <v>55482.437445854601</v>
      </c>
      <c r="K4451">
        <v>56686.946504179599</v>
      </c>
    </row>
    <row r="4452" spans="1:11" x14ac:dyDescent="0.3">
      <c r="A4452">
        <v>4451</v>
      </c>
      <c r="B4452">
        <v>65339.523701288497</v>
      </c>
      <c r="C4452">
        <v>57908.799377073097</v>
      </c>
      <c r="D4452">
        <v>57810.022395582098</v>
      </c>
      <c r="E4452">
        <v>56751.638269490897</v>
      </c>
      <c r="F4452">
        <v>63718.204652522698</v>
      </c>
      <c r="G4452">
        <v>57265.945031080802</v>
      </c>
      <c r="H4452">
        <v>57301.063440084901</v>
      </c>
      <c r="I4452">
        <v>55928.253846545798</v>
      </c>
      <c r="J4452">
        <v>56573.426124652899</v>
      </c>
      <c r="K4452">
        <v>57828.383147850996</v>
      </c>
    </row>
    <row r="4453" spans="1:11" x14ac:dyDescent="0.3">
      <c r="A4453">
        <v>4452</v>
      </c>
      <c r="B4453">
        <v>64645.304598413197</v>
      </c>
      <c r="C4453">
        <v>57414.403733797102</v>
      </c>
      <c r="D4453">
        <v>57318.559039252497</v>
      </c>
      <c r="E4453">
        <v>56282.0828176742</v>
      </c>
      <c r="F4453">
        <v>63075.892858863801</v>
      </c>
      <c r="G4453">
        <v>56785.545881095102</v>
      </c>
      <c r="H4453">
        <v>56819.738895128699</v>
      </c>
      <c r="I4453">
        <v>55490.216387897402</v>
      </c>
      <c r="J4453">
        <v>56116.356753191503</v>
      </c>
      <c r="K4453">
        <v>57343.7261920577</v>
      </c>
    </row>
    <row r="4454" spans="1:11" x14ac:dyDescent="0.3">
      <c r="A4454">
        <v>4453</v>
      </c>
      <c r="B4454">
        <v>65851.182781922995</v>
      </c>
      <c r="C4454">
        <v>58378.506729969798</v>
      </c>
      <c r="D4454">
        <v>58283.5273006274</v>
      </c>
      <c r="E4454">
        <v>57231.054907908103</v>
      </c>
      <c r="F4454">
        <v>64288.731101268197</v>
      </c>
      <c r="G4454">
        <v>57728.820770855797</v>
      </c>
      <c r="H4454">
        <v>57762.564697244503</v>
      </c>
      <c r="I4454">
        <v>56442.221186899602</v>
      </c>
      <c r="J4454">
        <v>57062.699341821397</v>
      </c>
      <c r="K4454">
        <v>58304.562879584497</v>
      </c>
    </row>
    <row r="4455" spans="1:11" x14ac:dyDescent="0.3">
      <c r="A4455">
        <v>4454</v>
      </c>
      <c r="B4455">
        <v>66009.733515791202</v>
      </c>
      <c r="C4455">
        <v>58333.593385133499</v>
      </c>
      <c r="D4455">
        <v>58234.058828093403</v>
      </c>
      <c r="E4455">
        <v>57239.697291914898</v>
      </c>
      <c r="F4455">
        <v>64367.347895249201</v>
      </c>
      <c r="G4455">
        <v>57777.128050849104</v>
      </c>
      <c r="H4455">
        <v>57812.674710838801</v>
      </c>
      <c r="I4455">
        <v>56427.371305996501</v>
      </c>
      <c r="J4455">
        <v>57078.350375528898</v>
      </c>
      <c r="K4455">
        <v>58271.262262443903</v>
      </c>
    </row>
    <row r="4456" spans="1:11" x14ac:dyDescent="0.3">
      <c r="A4456">
        <v>4455</v>
      </c>
      <c r="B4456">
        <v>65992.327412479906</v>
      </c>
      <c r="C4456">
        <v>58429.446005250596</v>
      </c>
      <c r="D4456">
        <v>58332.649864703701</v>
      </c>
      <c r="E4456">
        <v>57289.8035238913</v>
      </c>
      <c r="F4456">
        <v>64400.667560717098</v>
      </c>
      <c r="G4456">
        <v>57793.462912511401</v>
      </c>
      <c r="H4456">
        <v>57827.991879022302</v>
      </c>
      <c r="I4456">
        <v>56484.321774879703</v>
      </c>
      <c r="J4456">
        <v>57116.802770610797</v>
      </c>
      <c r="K4456">
        <v>58352.670370849002</v>
      </c>
    </row>
    <row r="4457" spans="1:11" x14ac:dyDescent="0.3">
      <c r="A4457">
        <v>4456</v>
      </c>
      <c r="B4457">
        <v>65757.053415578106</v>
      </c>
      <c r="C4457">
        <v>58338.736363565702</v>
      </c>
      <c r="D4457">
        <v>58246.447383810402</v>
      </c>
      <c r="E4457">
        <v>57199.171238736701</v>
      </c>
      <c r="F4457">
        <v>64256.940661498797</v>
      </c>
      <c r="G4457">
        <v>57656.6286844157</v>
      </c>
      <c r="H4457">
        <v>57689.876199128303</v>
      </c>
      <c r="I4457">
        <v>56420.007061846802</v>
      </c>
      <c r="J4457">
        <v>57023.101413632001</v>
      </c>
      <c r="K4457">
        <v>58254.132283985899</v>
      </c>
    </row>
    <row r="4458" spans="1:11" x14ac:dyDescent="0.3">
      <c r="A4458">
        <v>4457</v>
      </c>
      <c r="B4458">
        <v>65943.8128892042</v>
      </c>
      <c r="C4458">
        <v>58412.050470066897</v>
      </c>
      <c r="D4458">
        <v>58315.729723365999</v>
      </c>
      <c r="E4458">
        <v>57231.3881463777</v>
      </c>
      <c r="F4458">
        <v>64366.409296448503</v>
      </c>
      <c r="G4458">
        <v>57731.307353042801</v>
      </c>
      <c r="H4458">
        <v>57765.705005908399</v>
      </c>
      <c r="I4458">
        <v>56433.490601765698</v>
      </c>
      <c r="J4458">
        <v>57062.474675491001</v>
      </c>
      <c r="K4458">
        <v>58338.601841099997</v>
      </c>
    </row>
    <row r="4459" spans="1:11" x14ac:dyDescent="0.3">
      <c r="A4459">
        <v>4458</v>
      </c>
      <c r="B4459">
        <v>66355.085317360805</v>
      </c>
      <c r="C4459">
        <v>58852.0302808329</v>
      </c>
      <c r="D4459">
        <v>58754.935823555803</v>
      </c>
      <c r="E4459">
        <v>57656.753527619003</v>
      </c>
      <c r="F4459">
        <v>64770.8468499296</v>
      </c>
      <c r="G4459">
        <v>58162.963540653902</v>
      </c>
      <c r="H4459">
        <v>58197.775911882498</v>
      </c>
      <c r="I4459">
        <v>56857.582767259999</v>
      </c>
      <c r="J4459">
        <v>57491.616650327</v>
      </c>
      <c r="K4459">
        <v>58783.361666060497</v>
      </c>
    </row>
    <row r="4460" spans="1:11" x14ac:dyDescent="0.3">
      <c r="A4460">
        <v>4459</v>
      </c>
      <c r="B4460">
        <v>65785.819741621206</v>
      </c>
      <c r="C4460">
        <v>58199.989397553698</v>
      </c>
      <c r="D4460">
        <v>58100.837796330903</v>
      </c>
      <c r="E4460">
        <v>57021.862675002601</v>
      </c>
      <c r="F4460">
        <v>64156.473527914597</v>
      </c>
      <c r="G4460">
        <v>57540.473646643302</v>
      </c>
      <c r="H4460">
        <v>57575.759232189703</v>
      </c>
      <c r="I4460">
        <v>56200.496800198402</v>
      </c>
      <c r="J4460">
        <v>56847.950890892098</v>
      </c>
      <c r="K4460">
        <v>58124.510762538797</v>
      </c>
    </row>
    <row r="4461" spans="1:11" x14ac:dyDescent="0.3">
      <c r="A4461">
        <v>4460</v>
      </c>
      <c r="B4461">
        <v>64976.864539601702</v>
      </c>
      <c r="C4461">
        <v>57479.1088814389</v>
      </c>
      <c r="D4461">
        <v>57378.559296889303</v>
      </c>
      <c r="E4461">
        <v>56342.039668778198</v>
      </c>
      <c r="F4461">
        <v>63327.131701167003</v>
      </c>
      <c r="G4461">
        <v>56876.263374756898</v>
      </c>
      <c r="H4461">
        <v>56912.216424800099</v>
      </c>
      <c r="I4461">
        <v>55517.983922280997</v>
      </c>
      <c r="J4461">
        <v>56174.9295403305</v>
      </c>
      <c r="K4461">
        <v>57411.822735002301</v>
      </c>
    </row>
    <row r="4462" spans="1:11" x14ac:dyDescent="0.3">
      <c r="A4462">
        <v>4461</v>
      </c>
      <c r="B4462">
        <v>66860.880599766504</v>
      </c>
      <c r="C4462">
        <v>59076.663081667903</v>
      </c>
      <c r="D4462">
        <v>58979.4195680872</v>
      </c>
      <c r="E4462">
        <v>57950.5989119964</v>
      </c>
      <c r="F4462">
        <v>65261.125829273697</v>
      </c>
      <c r="G4462">
        <v>58451.016894589797</v>
      </c>
      <c r="H4462">
        <v>58485.747268296203</v>
      </c>
      <c r="I4462">
        <v>57136.396179572999</v>
      </c>
      <c r="J4462">
        <v>57772.335738255599</v>
      </c>
      <c r="K4462">
        <v>58994.680530182202</v>
      </c>
    </row>
    <row r="4463" spans="1:11" x14ac:dyDescent="0.3">
      <c r="A4463">
        <v>4462</v>
      </c>
      <c r="B4463">
        <v>64215.888715860798</v>
      </c>
      <c r="C4463">
        <v>56904.882124819902</v>
      </c>
      <c r="D4463">
        <v>56809.129049487303</v>
      </c>
      <c r="E4463">
        <v>55799.655643303297</v>
      </c>
      <c r="F4463">
        <v>62648.409010355397</v>
      </c>
      <c r="G4463">
        <v>56294.306572413298</v>
      </c>
      <c r="H4463">
        <v>56328.591141652701</v>
      </c>
      <c r="I4463">
        <v>55002.727435898203</v>
      </c>
      <c r="J4463">
        <v>55628.492013986099</v>
      </c>
      <c r="K4463">
        <v>56828.850101186399</v>
      </c>
    </row>
    <row r="4464" spans="1:11" x14ac:dyDescent="0.3">
      <c r="A4464">
        <v>4463</v>
      </c>
      <c r="B4464">
        <v>65846.1360197006</v>
      </c>
      <c r="C4464">
        <v>58293.827037096104</v>
      </c>
      <c r="D4464">
        <v>58195.465852315399</v>
      </c>
      <c r="E4464">
        <v>57115.283222847203</v>
      </c>
      <c r="F4464">
        <v>64226.146043572102</v>
      </c>
      <c r="G4464">
        <v>57629.425247126703</v>
      </c>
      <c r="H4464">
        <v>57664.347693187403</v>
      </c>
      <c r="I4464">
        <v>56297.084626619297</v>
      </c>
      <c r="J4464">
        <v>56939.3529124302</v>
      </c>
      <c r="K4464">
        <v>58215.392978364202</v>
      </c>
    </row>
    <row r="4465" spans="1:11" x14ac:dyDescent="0.3">
      <c r="A4465">
        <v>4464</v>
      </c>
      <c r="B4465">
        <v>65497.5048977345</v>
      </c>
      <c r="C4465">
        <v>57910.055445808401</v>
      </c>
      <c r="D4465">
        <v>57812.864227599501</v>
      </c>
      <c r="E4465">
        <v>56764.299755297703</v>
      </c>
      <c r="F4465">
        <v>63898.971471709403</v>
      </c>
      <c r="G4465">
        <v>57260.361812433497</v>
      </c>
      <c r="H4465">
        <v>57295.077600548597</v>
      </c>
      <c r="I4465">
        <v>55948.423912576101</v>
      </c>
      <c r="J4465">
        <v>56583.496574006203</v>
      </c>
      <c r="K4465">
        <v>57825.531280235897</v>
      </c>
    </row>
    <row r="4466" spans="1:11" x14ac:dyDescent="0.3">
      <c r="A4466">
        <v>4465</v>
      </c>
      <c r="B4466">
        <v>64735.721161932801</v>
      </c>
      <c r="C4466">
        <v>57559.333674949601</v>
      </c>
      <c r="D4466">
        <v>57465.141412292003</v>
      </c>
      <c r="E4466">
        <v>56449.251356962799</v>
      </c>
      <c r="F4466">
        <v>63206.9564377563</v>
      </c>
      <c r="G4466">
        <v>56937.556976102103</v>
      </c>
      <c r="H4466">
        <v>56971.470740700497</v>
      </c>
      <c r="I4466">
        <v>55672.990411619103</v>
      </c>
      <c r="J4466">
        <v>56288.741552736399</v>
      </c>
      <c r="K4466">
        <v>57492.493234574802</v>
      </c>
    </row>
    <row r="4467" spans="1:11" x14ac:dyDescent="0.3">
      <c r="A4467">
        <v>4466</v>
      </c>
      <c r="B4467">
        <v>65012.300135389502</v>
      </c>
      <c r="C4467">
        <v>57588.334758971803</v>
      </c>
      <c r="D4467">
        <v>57488.978788889697</v>
      </c>
      <c r="E4467">
        <v>56440.472917935796</v>
      </c>
      <c r="F4467">
        <v>63550.400122379302</v>
      </c>
      <c r="G4467">
        <v>57005.952362453601</v>
      </c>
      <c r="H4467">
        <v>57038.366646251103</v>
      </c>
      <c r="I4467">
        <v>55800.856446835998</v>
      </c>
      <c r="J4467">
        <v>56267.904784066399</v>
      </c>
      <c r="K4467">
        <v>57514.319319413902</v>
      </c>
    </row>
    <row r="4468" spans="1:11" x14ac:dyDescent="0.3">
      <c r="A4468">
        <v>4467</v>
      </c>
      <c r="B4468">
        <v>64339.261703071403</v>
      </c>
      <c r="C4468">
        <v>56969.024701512797</v>
      </c>
      <c r="D4468">
        <v>56872.690283337201</v>
      </c>
      <c r="E4468">
        <v>55854.597050668803</v>
      </c>
      <c r="F4468">
        <v>62768.892738946102</v>
      </c>
      <c r="G4468">
        <v>56346.373200804002</v>
      </c>
      <c r="H4468">
        <v>56381.101717820602</v>
      </c>
      <c r="I4468">
        <v>55053.413061506399</v>
      </c>
      <c r="J4468">
        <v>55682.877655697499</v>
      </c>
      <c r="K4468">
        <v>56893.006396271798</v>
      </c>
    </row>
    <row r="4469" spans="1:11" x14ac:dyDescent="0.3">
      <c r="A4469">
        <v>4468</v>
      </c>
      <c r="B4469">
        <v>66006.122655248604</v>
      </c>
      <c r="C4469">
        <v>58401.790420548001</v>
      </c>
      <c r="D4469">
        <v>58303.395867586602</v>
      </c>
      <c r="E4469">
        <v>57305.5166168125</v>
      </c>
      <c r="F4469">
        <v>64385.962628397298</v>
      </c>
      <c r="G4469">
        <v>57828.878233839401</v>
      </c>
      <c r="H4469">
        <v>57863.9047809435</v>
      </c>
      <c r="I4469">
        <v>56493.992120006202</v>
      </c>
      <c r="J4469">
        <v>57137.559237679103</v>
      </c>
      <c r="K4469">
        <v>58331.516615070403</v>
      </c>
    </row>
    <row r="4470" spans="1:11" x14ac:dyDescent="0.3">
      <c r="A4470">
        <v>4469</v>
      </c>
      <c r="B4470">
        <v>65188.829211774399</v>
      </c>
      <c r="C4470">
        <v>57747.710659012402</v>
      </c>
      <c r="D4470">
        <v>57649.5463564612</v>
      </c>
      <c r="E4470">
        <v>56592.931408129502</v>
      </c>
      <c r="F4470">
        <v>63582.093030015298</v>
      </c>
      <c r="G4470">
        <v>57108.297648132502</v>
      </c>
      <c r="H4470">
        <v>57143.415280090303</v>
      </c>
      <c r="I4470">
        <v>55784.595214375702</v>
      </c>
      <c r="J4470">
        <v>56425.804218623001</v>
      </c>
      <c r="K4470">
        <v>57678.173355708903</v>
      </c>
    </row>
    <row r="4471" spans="1:11" x14ac:dyDescent="0.3">
      <c r="A4471">
        <v>4470</v>
      </c>
      <c r="B4471">
        <v>64940.0992783154</v>
      </c>
      <c r="C4471">
        <v>57505.691347485401</v>
      </c>
      <c r="D4471">
        <v>57408.0443431198</v>
      </c>
      <c r="E4471">
        <v>56433.958792969403</v>
      </c>
      <c r="F4471">
        <v>63342.637809236701</v>
      </c>
      <c r="G4471">
        <v>56941.756028748001</v>
      </c>
      <c r="H4471">
        <v>56976.868452352399</v>
      </c>
      <c r="I4471">
        <v>55625.528655039299</v>
      </c>
      <c r="J4471">
        <v>56264.284976418203</v>
      </c>
      <c r="K4471">
        <v>57432.992926697298</v>
      </c>
    </row>
    <row r="4472" spans="1:11" x14ac:dyDescent="0.3">
      <c r="A4472">
        <v>4471</v>
      </c>
      <c r="B4472">
        <v>66254.622522474703</v>
      </c>
      <c r="C4472">
        <v>58221.992771978199</v>
      </c>
      <c r="D4472">
        <v>58188.021908627401</v>
      </c>
      <c r="E4472">
        <v>57059.305873241698</v>
      </c>
      <c r="F4472">
        <v>64859.772196318401</v>
      </c>
      <c r="G4472">
        <v>58070.115171999401</v>
      </c>
      <c r="H4472">
        <v>58099.828910488402</v>
      </c>
      <c r="I4472">
        <v>56922.921887678101</v>
      </c>
      <c r="J4472">
        <v>56955.230142562403</v>
      </c>
      <c r="K4472">
        <v>58154.066188172997</v>
      </c>
    </row>
    <row r="4473" spans="1:11" x14ac:dyDescent="0.3">
      <c r="A4473">
        <v>4472</v>
      </c>
      <c r="B4473">
        <v>65622.707354476501</v>
      </c>
      <c r="C4473">
        <v>58014.384489139098</v>
      </c>
      <c r="D4473">
        <v>57915.350795939099</v>
      </c>
      <c r="E4473">
        <v>56899.773549852303</v>
      </c>
      <c r="F4473">
        <v>63994.259532065102</v>
      </c>
      <c r="G4473">
        <v>57430.272632355998</v>
      </c>
      <c r="H4473">
        <v>57465.602671888402</v>
      </c>
      <c r="I4473">
        <v>56088.985994135997</v>
      </c>
      <c r="J4473">
        <v>56736.479859439198</v>
      </c>
      <c r="K4473">
        <v>57949.518333027903</v>
      </c>
    </row>
    <row r="4474" spans="1:11" x14ac:dyDescent="0.3">
      <c r="A4474">
        <v>4473</v>
      </c>
      <c r="B4474">
        <v>66593.699323384499</v>
      </c>
      <c r="C4474">
        <v>58811.683205150002</v>
      </c>
      <c r="D4474">
        <v>58713.606150859297</v>
      </c>
      <c r="E4474">
        <v>57640.135896196298</v>
      </c>
      <c r="F4474">
        <v>65145.750499424597</v>
      </c>
      <c r="G4474">
        <v>58207.044159639001</v>
      </c>
      <c r="H4474">
        <v>58238.502547853903</v>
      </c>
      <c r="I4474">
        <v>57017.063596911503</v>
      </c>
      <c r="J4474">
        <v>57472.435409764003</v>
      </c>
      <c r="K4474">
        <v>58741.292271838996</v>
      </c>
    </row>
    <row r="4475" spans="1:11" x14ac:dyDescent="0.3">
      <c r="A4475">
        <v>4474</v>
      </c>
      <c r="B4475">
        <v>66163.437876742697</v>
      </c>
      <c r="C4475">
        <v>58645.238932987602</v>
      </c>
      <c r="D4475">
        <v>58548.016208197601</v>
      </c>
      <c r="E4475">
        <v>57475.769004401402</v>
      </c>
      <c r="F4475">
        <v>64557.394791509701</v>
      </c>
      <c r="G4475">
        <v>58020.139732763899</v>
      </c>
      <c r="H4475">
        <v>58054.525240993898</v>
      </c>
      <c r="I4475">
        <v>56695.714234202002</v>
      </c>
      <c r="J4475">
        <v>57330.523670483199</v>
      </c>
      <c r="K4475">
        <v>58596.991069175099</v>
      </c>
    </row>
    <row r="4476" spans="1:11" x14ac:dyDescent="0.3">
      <c r="A4476">
        <v>4475</v>
      </c>
      <c r="B4476">
        <v>65481.707843912998</v>
      </c>
      <c r="C4476">
        <v>58055.9838726573</v>
      </c>
      <c r="D4476">
        <v>57960.878397957902</v>
      </c>
      <c r="E4476">
        <v>56935.125819275199</v>
      </c>
      <c r="F4476">
        <v>63932.945529055498</v>
      </c>
      <c r="G4476">
        <v>57430.057973659801</v>
      </c>
      <c r="H4476">
        <v>57464.3532186132</v>
      </c>
      <c r="I4476">
        <v>56152.560428029799</v>
      </c>
      <c r="J4476">
        <v>56774.223597033902</v>
      </c>
      <c r="K4476">
        <v>57989.6893335075</v>
      </c>
    </row>
    <row r="4477" spans="1:11" x14ac:dyDescent="0.3">
      <c r="A4477">
        <v>4476</v>
      </c>
      <c r="B4477">
        <v>65841.978910632402</v>
      </c>
      <c r="C4477">
        <v>58344.654246537699</v>
      </c>
      <c r="D4477">
        <v>58248.137776953597</v>
      </c>
      <c r="E4477">
        <v>57227.162338369497</v>
      </c>
      <c r="F4477">
        <v>64265.947107284497</v>
      </c>
      <c r="G4477">
        <v>57734.119715961402</v>
      </c>
      <c r="H4477">
        <v>57768.880614760099</v>
      </c>
      <c r="I4477">
        <v>56435.737297378699</v>
      </c>
      <c r="J4477">
        <v>57066.622788885499</v>
      </c>
      <c r="K4477">
        <v>58279.9605848227</v>
      </c>
    </row>
    <row r="4478" spans="1:11" x14ac:dyDescent="0.3">
      <c r="A4478">
        <v>4477</v>
      </c>
      <c r="B4478">
        <v>65914.936851187798</v>
      </c>
      <c r="C4478">
        <v>58585.284457061403</v>
      </c>
      <c r="D4478">
        <v>58489.873003503599</v>
      </c>
      <c r="E4478">
        <v>57493.026390526502</v>
      </c>
      <c r="F4478">
        <v>64357.7141246623</v>
      </c>
      <c r="G4478">
        <v>58004.864609491902</v>
      </c>
      <c r="H4478">
        <v>58039.074602429202</v>
      </c>
      <c r="I4478">
        <v>56716.220882002803</v>
      </c>
      <c r="J4478">
        <v>57340.429251184803</v>
      </c>
      <c r="K4478">
        <v>58527.818349312001</v>
      </c>
    </row>
    <row r="4479" spans="1:11" x14ac:dyDescent="0.3">
      <c r="A4479">
        <v>4478</v>
      </c>
      <c r="B4479">
        <v>65371.852237802901</v>
      </c>
      <c r="C4479">
        <v>57895.2132030461</v>
      </c>
      <c r="D4479">
        <v>57797.482993179801</v>
      </c>
      <c r="E4479">
        <v>56801.969230216302</v>
      </c>
      <c r="F4479">
        <v>63786.617927893603</v>
      </c>
      <c r="G4479">
        <v>57308.211432405398</v>
      </c>
      <c r="H4479">
        <v>57343.4112969528</v>
      </c>
      <c r="I4479">
        <v>56000.020774354998</v>
      </c>
      <c r="J4479">
        <v>56633.089320430401</v>
      </c>
      <c r="K4479">
        <v>57823.409502566101</v>
      </c>
    </row>
    <row r="4480" spans="1:11" x14ac:dyDescent="0.3">
      <c r="A4480">
        <v>4479</v>
      </c>
      <c r="B4480">
        <v>65672.242745276206</v>
      </c>
      <c r="C4480">
        <v>58244.504824842603</v>
      </c>
      <c r="D4480">
        <v>58147.780504830604</v>
      </c>
      <c r="E4480">
        <v>57145.491663966903</v>
      </c>
      <c r="F4480">
        <v>64091.671669062503</v>
      </c>
      <c r="G4480">
        <v>57651.1686538801</v>
      </c>
      <c r="H4480">
        <v>57686.004146005696</v>
      </c>
      <c r="I4480">
        <v>56348.938850931299</v>
      </c>
      <c r="J4480">
        <v>56981.393426059702</v>
      </c>
      <c r="K4480">
        <v>58176.508636404003</v>
      </c>
    </row>
    <row r="4481" spans="1:11" x14ac:dyDescent="0.3">
      <c r="A4481">
        <v>4480</v>
      </c>
      <c r="B4481">
        <v>66412.134632727306</v>
      </c>
      <c r="C4481">
        <v>58729.222053817502</v>
      </c>
      <c r="D4481">
        <v>58634.787810580601</v>
      </c>
      <c r="E4481">
        <v>57547.225552587399</v>
      </c>
      <c r="F4481">
        <v>64868.320725838501</v>
      </c>
      <c r="G4481">
        <v>58021.858731145701</v>
      </c>
      <c r="H4481">
        <v>58055.7506953927</v>
      </c>
      <c r="I4481">
        <v>56754.891306204103</v>
      </c>
      <c r="J4481">
        <v>57371.645211056697</v>
      </c>
      <c r="K4481">
        <v>58647.020367450903</v>
      </c>
    </row>
    <row r="4482" spans="1:11" x14ac:dyDescent="0.3">
      <c r="A4482">
        <v>4481</v>
      </c>
      <c r="B4482">
        <v>65032.365206259099</v>
      </c>
      <c r="C4482">
        <v>57703.703348119001</v>
      </c>
      <c r="D4482">
        <v>57610.1204703201</v>
      </c>
      <c r="E4482">
        <v>56633.551083793798</v>
      </c>
      <c r="F4482">
        <v>63505.8356144219</v>
      </c>
      <c r="G4482">
        <v>57107.368357715299</v>
      </c>
      <c r="H4482">
        <v>57140.960314971802</v>
      </c>
      <c r="I4482">
        <v>55846.778576982797</v>
      </c>
      <c r="J4482">
        <v>56458.9932695018</v>
      </c>
      <c r="K4482">
        <v>57621.848534059303</v>
      </c>
    </row>
    <row r="4483" spans="1:11" x14ac:dyDescent="0.3">
      <c r="A4483">
        <v>4482</v>
      </c>
      <c r="B4483">
        <v>65251.011289824499</v>
      </c>
      <c r="C4483">
        <v>57818.533488656103</v>
      </c>
      <c r="D4483">
        <v>57723.629877617699</v>
      </c>
      <c r="E4483">
        <v>56703.2939605961</v>
      </c>
      <c r="F4483">
        <v>63692.829529003102</v>
      </c>
      <c r="G4483">
        <v>57200.166674082</v>
      </c>
      <c r="H4483">
        <v>57234.121213523897</v>
      </c>
      <c r="I4483">
        <v>55918.050113537298</v>
      </c>
      <c r="J4483">
        <v>56538.238541422397</v>
      </c>
      <c r="K4483">
        <v>57747.661484111501</v>
      </c>
    </row>
    <row r="4484" spans="1:11" x14ac:dyDescent="0.3">
      <c r="A4484">
        <v>4483</v>
      </c>
      <c r="B4484">
        <v>65936.758221909797</v>
      </c>
      <c r="C4484">
        <v>58433.421825685502</v>
      </c>
      <c r="D4484">
        <v>58337.687556396202</v>
      </c>
      <c r="E4484">
        <v>57324.738810573501</v>
      </c>
      <c r="F4484">
        <v>64365.359653143103</v>
      </c>
      <c r="G4484">
        <v>57831.626175960002</v>
      </c>
      <c r="H4484">
        <v>57865.812852208997</v>
      </c>
      <c r="I4484">
        <v>56536.807524915297</v>
      </c>
      <c r="J4484">
        <v>57162.847602360103</v>
      </c>
      <c r="K4484">
        <v>58366.625110630397</v>
      </c>
    </row>
    <row r="4485" spans="1:11" x14ac:dyDescent="0.3">
      <c r="A4485">
        <v>4484</v>
      </c>
      <c r="B4485">
        <v>64642.530582084102</v>
      </c>
      <c r="C4485">
        <v>57358.739699069003</v>
      </c>
      <c r="D4485">
        <v>57262.896970921101</v>
      </c>
      <c r="E4485">
        <v>56232.4227862056</v>
      </c>
      <c r="F4485">
        <v>63070.103603343603</v>
      </c>
      <c r="G4485">
        <v>56724.570135419999</v>
      </c>
      <c r="H4485">
        <v>56758.695080286401</v>
      </c>
      <c r="I4485">
        <v>55428.358288734496</v>
      </c>
      <c r="J4485">
        <v>56054.535685553899</v>
      </c>
      <c r="K4485">
        <v>57275.754315516002</v>
      </c>
    </row>
    <row r="4486" spans="1:11" x14ac:dyDescent="0.3">
      <c r="A4486">
        <v>4485</v>
      </c>
      <c r="B4486">
        <v>65781.942539101306</v>
      </c>
      <c r="C4486">
        <v>58284.534374517199</v>
      </c>
      <c r="D4486">
        <v>58189.731319461898</v>
      </c>
      <c r="E4486">
        <v>57178.005918296003</v>
      </c>
      <c r="F4486">
        <v>64223.866719732199</v>
      </c>
      <c r="G4486">
        <v>57669.565468192901</v>
      </c>
      <c r="H4486">
        <v>57703.4620703287</v>
      </c>
      <c r="I4486">
        <v>56387.833042255901</v>
      </c>
      <c r="J4486">
        <v>57007.603058190303</v>
      </c>
      <c r="K4486">
        <v>58208.202833829899</v>
      </c>
    </row>
    <row r="4487" spans="1:11" x14ac:dyDescent="0.3">
      <c r="A4487">
        <v>4486</v>
      </c>
      <c r="B4487">
        <v>65558.792899630993</v>
      </c>
      <c r="C4487">
        <v>58148.630456090097</v>
      </c>
      <c r="D4487">
        <v>58053.245966452501</v>
      </c>
      <c r="E4487">
        <v>56999.587481017101</v>
      </c>
      <c r="F4487">
        <v>63998.0193467516</v>
      </c>
      <c r="G4487">
        <v>57508.148531503903</v>
      </c>
      <c r="H4487">
        <v>57542.317259422802</v>
      </c>
      <c r="I4487">
        <v>56221.784733427798</v>
      </c>
      <c r="J4487">
        <v>56844.964479314702</v>
      </c>
      <c r="K4487">
        <v>58088.899997710003</v>
      </c>
    </row>
    <row r="4488" spans="1:11" x14ac:dyDescent="0.3">
      <c r="A4488">
        <v>4487</v>
      </c>
      <c r="B4488">
        <v>66161.462556374099</v>
      </c>
      <c r="C4488">
        <v>58428.646844835399</v>
      </c>
      <c r="D4488">
        <v>58330.227483194198</v>
      </c>
      <c r="E4488">
        <v>57367.712210450598</v>
      </c>
      <c r="F4488">
        <v>64540.8866314392</v>
      </c>
      <c r="G4488">
        <v>57888.539526936802</v>
      </c>
      <c r="H4488">
        <v>57923.763138497001</v>
      </c>
      <c r="I4488">
        <v>56556.558695877102</v>
      </c>
      <c r="J4488">
        <v>57200.7762334176</v>
      </c>
      <c r="K4488">
        <v>58359.320849728298</v>
      </c>
    </row>
    <row r="4489" spans="1:11" x14ac:dyDescent="0.3">
      <c r="A4489">
        <v>4488</v>
      </c>
      <c r="B4489">
        <v>66090.876667421297</v>
      </c>
      <c r="C4489">
        <v>58493.924026502304</v>
      </c>
      <c r="D4489">
        <v>58394.651544206798</v>
      </c>
      <c r="E4489">
        <v>57310.022060727802</v>
      </c>
      <c r="F4489">
        <v>64470.338177537</v>
      </c>
      <c r="G4489">
        <v>57830.485822290502</v>
      </c>
      <c r="H4489">
        <v>57866.183434628401</v>
      </c>
      <c r="I4489">
        <v>56497.189221478096</v>
      </c>
      <c r="J4489">
        <v>57145.355230481997</v>
      </c>
      <c r="K4489">
        <v>58427.997904604301</v>
      </c>
    </row>
    <row r="4490" spans="1:11" x14ac:dyDescent="0.3">
      <c r="A4490">
        <v>4489</v>
      </c>
      <c r="B4490">
        <v>65227.687078297298</v>
      </c>
      <c r="C4490">
        <v>57692.1354913471</v>
      </c>
      <c r="D4490">
        <v>57593.638330005597</v>
      </c>
      <c r="E4490">
        <v>56601.8268439155</v>
      </c>
      <c r="F4490">
        <v>63603.6647338287</v>
      </c>
      <c r="G4490">
        <v>57121.047135050198</v>
      </c>
      <c r="H4490">
        <v>57156.1400435943</v>
      </c>
      <c r="I4490">
        <v>55784.970621272703</v>
      </c>
      <c r="J4490">
        <v>56429.036758911403</v>
      </c>
      <c r="K4490">
        <v>57617.171546035497</v>
      </c>
    </row>
    <row r="4491" spans="1:11" x14ac:dyDescent="0.3">
      <c r="A4491">
        <v>4490</v>
      </c>
      <c r="B4491">
        <v>66235.762565922007</v>
      </c>
      <c r="C4491">
        <v>58624.063432895899</v>
      </c>
      <c r="D4491">
        <v>58526.355538977703</v>
      </c>
      <c r="E4491">
        <v>57482.806418950298</v>
      </c>
      <c r="F4491">
        <v>64629.495374091901</v>
      </c>
      <c r="G4491">
        <v>58002.395732326702</v>
      </c>
      <c r="H4491">
        <v>58037.198336093301</v>
      </c>
      <c r="I4491">
        <v>56679.924231810503</v>
      </c>
      <c r="J4491">
        <v>57318.449747503699</v>
      </c>
      <c r="K4491">
        <v>58556.761930957902</v>
      </c>
    </row>
    <row r="4492" spans="1:11" x14ac:dyDescent="0.3">
      <c r="A4492">
        <v>4491</v>
      </c>
      <c r="B4492">
        <v>65564.197940826998</v>
      </c>
      <c r="C4492">
        <v>58032.9203296005</v>
      </c>
      <c r="D4492">
        <v>57935.042594393199</v>
      </c>
      <c r="E4492">
        <v>56870.675541209501</v>
      </c>
      <c r="F4492">
        <v>63962.8628127091</v>
      </c>
      <c r="G4492">
        <v>57392.960620561302</v>
      </c>
      <c r="H4492">
        <v>57428.0969880712</v>
      </c>
      <c r="I4492">
        <v>56075.3216921938</v>
      </c>
      <c r="J4492">
        <v>56714.363676497</v>
      </c>
      <c r="K4492">
        <v>57973.844558636003</v>
      </c>
    </row>
    <row r="4493" spans="1:11" x14ac:dyDescent="0.3">
      <c r="A4493">
        <v>4492</v>
      </c>
      <c r="B4493">
        <v>66509.168231892007</v>
      </c>
      <c r="C4493">
        <v>58885.579088418497</v>
      </c>
      <c r="D4493">
        <v>58790.544325296301</v>
      </c>
      <c r="E4493">
        <v>57770.427143466302</v>
      </c>
      <c r="F4493">
        <v>64952.212037430203</v>
      </c>
      <c r="G4493">
        <v>58271.162048358303</v>
      </c>
      <c r="H4493">
        <v>58305.1615697487</v>
      </c>
      <c r="I4493">
        <v>56988.627761886703</v>
      </c>
      <c r="J4493">
        <v>57610.318490448597</v>
      </c>
      <c r="K4493">
        <v>58819.999646575001</v>
      </c>
    </row>
    <row r="4494" spans="1:11" x14ac:dyDescent="0.3">
      <c r="A4494">
        <v>4493</v>
      </c>
      <c r="B4494">
        <v>66062.738834395204</v>
      </c>
      <c r="C4494">
        <v>58186.784201777402</v>
      </c>
      <c r="D4494">
        <v>58085.065393782403</v>
      </c>
      <c r="E4494">
        <v>57070.1490937532</v>
      </c>
      <c r="F4494">
        <v>64361.776576014701</v>
      </c>
      <c r="G4494">
        <v>57619.431149430202</v>
      </c>
      <c r="H4494">
        <v>57655.171108026698</v>
      </c>
      <c r="I4494">
        <v>56225.850174831903</v>
      </c>
      <c r="J4494">
        <v>56890.7034169213</v>
      </c>
      <c r="K4494">
        <v>58108.074047611801</v>
      </c>
    </row>
    <row r="4495" spans="1:11" x14ac:dyDescent="0.3">
      <c r="A4495">
        <v>4494</v>
      </c>
      <c r="B4495">
        <v>65087.321933820102</v>
      </c>
      <c r="C4495">
        <v>57829.011555344703</v>
      </c>
      <c r="D4495">
        <v>57736.353465276901</v>
      </c>
      <c r="E4495">
        <v>56691.679304213998</v>
      </c>
      <c r="F4495">
        <v>63585.414802958097</v>
      </c>
      <c r="G4495">
        <v>57169.537047783997</v>
      </c>
      <c r="H4495">
        <v>57203.0474164724</v>
      </c>
      <c r="I4495">
        <v>55929.335802458198</v>
      </c>
      <c r="J4495">
        <v>56534.746851079297</v>
      </c>
      <c r="K4495">
        <v>57764.284980586097</v>
      </c>
    </row>
    <row r="4496" spans="1:11" x14ac:dyDescent="0.3">
      <c r="A4496">
        <v>4495</v>
      </c>
      <c r="B4496">
        <v>65604.611957415997</v>
      </c>
      <c r="C4496">
        <v>57964.010825904799</v>
      </c>
      <c r="D4496">
        <v>57865.6543772921</v>
      </c>
      <c r="E4496">
        <v>56850.5269614516</v>
      </c>
      <c r="F4496">
        <v>63987.2717567238</v>
      </c>
      <c r="G4496">
        <v>57362.613365845202</v>
      </c>
      <c r="H4496">
        <v>57397.847330442601</v>
      </c>
      <c r="I4496">
        <v>56034.703280404101</v>
      </c>
      <c r="J4496">
        <v>56677.654945904302</v>
      </c>
      <c r="K4496">
        <v>57888.653485789502</v>
      </c>
    </row>
    <row r="4497" spans="1:11" x14ac:dyDescent="0.3">
      <c r="A4497">
        <v>4496</v>
      </c>
      <c r="B4497">
        <v>65910.935053397305</v>
      </c>
      <c r="C4497">
        <v>58431.764053414001</v>
      </c>
      <c r="D4497">
        <v>58336.2872205038</v>
      </c>
      <c r="E4497">
        <v>57289.616602574897</v>
      </c>
      <c r="F4497">
        <v>64334.040977504199</v>
      </c>
      <c r="G4497">
        <v>57794.662423824302</v>
      </c>
      <c r="H4497">
        <v>57828.460116340997</v>
      </c>
      <c r="I4497">
        <v>56496.3401442545</v>
      </c>
      <c r="J4497">
        <v>57120.212144405603</v>
      </c>
      <c r="K4497">
        <v>58357.027643002701</v>
      </c>
    </row>
    <row r="4498" spans="1:11" x14ac:dyDescent="0.3">
      <c r="A4498">
        <v>4497</v>
      </c>
      <c r="B4498">
        <v>65229.8929199419</v>
      </c>
      <c r="C4498">
        <v>57937.818846074799</v>
      </c>
      <c r="D4498">
        <v>57842.715375111198</v>
      </c>
      <c r="E4498">
        <v>56801.9203902757</v>
      </c>
      <c r="F4498">
        <v>63692.397117979301</v>
      </c>
      <c r="G4498">
        <v>57291.237366948597</v>
      </c>
      <c r="H4498">
        <v>57325.651361042997</v>
      </c>
      <c r="I4498">
        <v>56019.8871829895</v>
      </c>
      <c r="J4498">
        <v>56641.4525115832</v>
      </c>
      <c r="K4498">
        <v>57872.107754187004</v>
      </c>
    </row>
    <row r="4499" spans="1:11" x14ac:dyDescent="0.3">
      <c r="A4499">
        <v>4498</v>
      </c>
      <c r="B4499">
        <v>66264.025026524003</v>
      </c>
      <c r="C4499">
        <v>58775.131113257601</v>
      </c>
      <c r="D4499">
        <v>58677.518145861097</v>
      </c>
      <c r="E4499">
        <v>57664.422873362702</v>
      </c>
      <c r="F4499">
        <v>64672.193235052197</v>
      </c>
      <c r="G4499">
        <v>58177.837730975902</v>
      </c>
      <c r="H4499">
        <v>58212.936698335303</v>
      </c>
      <c r="I4499">
        <v>56862.591525062198</v>
      </c>
      <c r="J4499">
        <v>57500.920871464601</v>
      </c>
      <c r="K4499">
        <v>58708.670322031299</v>
      </c>
    </row>
    <row r="4500" spans="1:11" x14ac:dyDescent="0.3">
      <c r="A4500">
        <v>4499</v>
      </c>
      <c r="B4500">
        <v>66156.453236477202</v>
      </c>
      <c r="C4500">
        <v>58531.4691992351</v>
      </c>
      <c r="D4500">
        <v>58434.614389189897</v>
      </c>
      <c r="E4500">
        <v>57413.4814456147</v>
      </c>
      <c r="F4500">
        <v>64565.1345939198</v>
      </c>
      <c r="G4500">
        <v>57915.733810277103</v>
      </c>
      <c r="H4500">
        <v>57950.313466379397</v>
      </c>
      <c r="I4500">
        <v>56605.882562928397</v>
      </c>
      <c r="J4500">
        <v>57239.3007957304</v>
      </c>
      <c r="K4500">
        <v>58453.398722936297</v>
      </c>
    </row>
    <row r="4501" spans="1:11" x14ac:dyDescent="0.3">
      <c r="A4501">
        <v>4500</v>
      </c>
      <c r="B4501">
        <v>65774.143196164805</v>
      </c>
      <c r="C4501">
        <v>58059.630496339698</v>
      </c>
      <c r="D4501">
        <v>57959.231667250097</v>
      </c>
      <c r="E4501">
        <v>57014.863393724801</v>
      </c>
      <c r="F4501">
        <v>64112.392370281101</v>
      </c>
      <c r="G4501">
        <v>57554.532540374297</v>
      </c>
      <c r="H4501">
        <v>57590.302117941901</v>
      </c>
      <c r="I4501">
        <v>56189.229657317301</v>
      </c>
      <c r="J4501">
        <v>56846.488828376598</v>
      </c>
      <c r="K4501">
        <v>57990.986508521601</v>
      </c>
    </row>
    <row r="4502" spans="1:11" x14ac:dyDescent="0.3">
      <c r="A4502">
        <v>4501</v>
      </c>
      <c r="B4502">
        <v>65959.495522261001</v>
      </c>
      <c r="C4502">
        <v>58440.548314358399</v>
      </c>
      <c r="D4502">
        <v>58344.1510923639</v>
      </c>
      <c r="E4502">
        <v>57236.489974117401</v>
      </c>
      <c r="F4502">
        <v>64381.375699834098</v>
      </c>
      <c r="G4502">
        <v>57732.9348549141</v>
      </c>
      <c r="H4502">
        <v>57767.487702644299</v>
      </c>
      <c r="I4502">
        <v>56436.595791558197</v>
      </c>
      <c r="J4502">
        <v>57065.622903899399</v>
      </c>
      <c r="K4502">
        <v>58365.345342260996</v>
      </c>
    </row>
    <row r="4503" spans="1:11" x14ac:dyDescent="0.3">
      <c r="A4503">
        <v>4502</v>
      </c>
      <c r="B4503">
        <v>65681.225796656203</v>
      </c>
      <c r="C4503">
        <v>58225.092827138498</v>
      </c>
      <c r="D4503">
        <v>58127.679827940301</v>
      </c>
      <c r="E4503">
        <v>57078.614651740398</v>
      </c>
      <c r="F4503">
        <v>64080.400433274597</v>
      </c>
      <c r="G4503">
        <v>57594.4460128141</v>
      </c>
      <c r="H4503">
        <v>57629.198716271902</v>
      </c>
      <c r="I4503">
        <v>56276.1337237033</v>
      </c>
      <c r="J4503">
        <v>56912.457684984001</v>
      </c>
      <c r="K4503">
        <v>58155.540083982298</v>
      </c>
    </row>
    <row r="4504" spans="1:11" x14ac:dyDescent="0.3">
      <c r="A4504">
        <v>4503</v>
      </c>
      <c r="B4504">
        <v>66827.089438556897</v>
      </c>
      <c r="C4504">
        <v>59187.2756520451</v>
      </c>
      <c r="D4504">
        <v>59089.868230318199</v>
      </c>
      <c r="E4504">
        <v>58003.5316331426</v>
      </c>
      <c r="F4504">
        <v>65228.601498992903</v>
      </c>
      <c r="G4504">
        <v>58509.398809329497</v>
      </c>
      <c r="H4504">
        <v>58544.128838266901</v>
      </c>
      <c r="I4504">
        <v>57193.853205409301</v>
      </c>
      <c r="J4504">
        <v>57830.238220945299</v>
      </c>
      <c r="K4504">
        <v>59110.4665233817</v>
      </c>
    </row>
    <row r="4505" spans="1:11" x14ac:dyDescent="0.3">
      <c r="A4505">
        <v>4504</v>
      </c>
      <c r="B4505">
        <v>65363.127784350603</v>
      </c>
      <c r="C4505">
        <v>57854.491843095202</v>
      </c>
      <c r="D4505">
        <v>57756.947733478002</v>
      </c>
      <c r="E4505">
        <v>56714.024007714303</v>
      </c>
      <c r="F4505">
        <v>63769.140145086203</v>
      </c>
      <c r="G4505">
        <v>57232.692782382801</v>
      </c>
      <c r="H4505">
        <v>57267.772081251402</v>
      </c>
      <c r="I4505">
        <v>55920.655021457504</v>
      </c>
      <c r="J4505">
        <v>56557.798795998599</v>
      </c>
      <c r="K4505">
        <v>57795.125736382703</v>
      </c>
    </row>
    <row r="4506" spans="1:11" x14ac:dyDescent="0.3">
      <c r="A4506">
        <v>4505</v>
      </c>
      <c r="B4506">
        <v>65556.917259360096</v>
      </c>
      <c r="C4506">
        <v>58108.715875359499</v>
      </c>
      <c r="D4506">
        <v>58010.947502185802</v>
      </c>
      <c r="E4506">
        <v>56961.601266208701</v>
      </c>
      <c r="F4506">
        <v>63959.156151474897</v>
      </c>
      <c r="G4506">
        <v>57482.104803866103</v>
      </c>
      <c r="H4506">
        <v>57517.106064692503</v>
      </c>
      <c r="I4506">
        <v>56163.455568113197</v>
      </c>
      <c r="J4506">
        <v>56802.424750009202</v>
      </c>
      <c r="K4506">
        <v>58046.832501828503</v>
      </c>
    </row>
    <row r="4507" spans="1:11" x14ac:dyDescent="0.3">
      <c r="A4507">
        <v>4506</v>
      </c>
      <c r="B4507">
        <v>65936.197018082399</v>
      </c>
      <c r="C4507">
        <v>58395.901504264599</v>
      </c>
      <c r="D4507">
        <v>58295.114129286099</v>
      </c>
      <c r="E4507">
        <v>57257.352432507199</v>
      </c>
      <c r="F4507">
        <v>64282.046268203798</v>
      </c>
      <c r="G4507">
        <v>57791.550261757497</v>
      </c>
      <c r="H4507">
        <v>57827.580702515399</v>
      </c>
      <c r="I4507">
        <v>56428.477243652502</v>
      </c>
      <c r="J4507">
        <v>57087.051065707201</v>
      </c>
      <c r="K4507">
        <v>58325.682344677603</v>
      </c>
    </row>
    <row r="4508" spans="1:11" x14ac:dyDescent="0.3">
      <c r="A4508">
        <v>4507</v>
      </c>
      <c r="B4508">
        <v>66062.885988178707</v>
      </c>
      <c r="C4508">
        <v>58381.848638187003</v>
      </c>
      <c r="D4508">
        <v>58280.804403585498</v>
      </c>
      <c r="E4508">
        <v>57191.669696733399</v>
      </c>
      <c r="F4508">
        <v>64395.017675459399</v>
      </c>
      <c r="G4508">
        <v>57734.881560211601</v>
      </c>
      <c r="H4508">
        <v>57770.670754185499</v>
      </c>
      <c r="I4508">
        <v>56363.1373652033</v>
      </c>
      <c r="J4508">
        <v>57022.949116088203</v>
      </c>
      <c r="K4508">
        <v>58313.481422775403</v>
      </c>
    </row>
    <row r="4509" spans="1:11" x14ac:dyDescent="0.3">
      <c r="A4509">
        <v>4508</v>
      </c>
      <c r="B4509">
        <v>65857.4396147917</v>
      </c>
      <c r="C4509">
        <v>58379.246370698304</v>
      </c>
      <c r="D4509">
        <v>58279.378952812498</v>
      </c>
      <c r="E4509">
        <v>57190.764150903298</v>
      </c>
      <c r="F4509">
        <v>64226.680859008004</v>
      </c>
      <c r="G4509">
        <v>57717.410803270999</v>
      </c>
      <c r="H4509">
        <v>57753.144849074801</v>
      </c>
      <c r="I4509">
        <v>56371.497769398004</v>
      </c>
      <c r="J4509">
        <v>57023.569358582499</v>
      </c>
      <c r="K4509">
        <v>58311.3638624167</v>
      </c>
    </row>
    <row r="4510" spans="1:11" x14ac:dyDescent="0.3">
      <c r="A4510">
        <v>4509</v>
      </c>
      <c r="B4510">
        <v>66406.1484014366</v>
      </c>
      <c r="C4510">
        <v>58723.044059018299</v>
      </c>
      <c r="D4510">
        <v>58622.9018565429</v>
      </c>
      <c r="E4510">
        <v>57551.930354242999</v>
      </c>
      <c r="F4510">
        <v>64755.877460055999</v>
      </c>
      <c r="G4510">
        <v>58079.272135414598</v>
      </c>
      <c r="H4510">
        <v>58114.823407609001</v>
      </c>
      <c r="I4510">
        <v>56722.007899142598</v>
      </c>
      <c r="J4510">
        <v>57376.140163034099</v>
      </c>
      <c r="K4510">
        <v>58646.276423309602</v>
      </c>
    </row>
    <row r="4511" spans="1:11" x14ac:dyDescent="0.3">
      <c r="A4511">
        <v>4510</v>
      </c>
      <c r="B4511">
        <v>65846.734962329894</v>
      </c>
      <c r="C4511">
        <v>58461.001105783798</v>
      </c>
      <c r="D4511">
        <v>58363.638917222997</v>
      </c>
      <c r="E4511">
        <v>57270.335369853201</v>
      </c>
      <c r="F4511">
        <v>64253.121381135898</v>
      </c>
      <c r="G4511">
        <v>57785.828441143902</v>
      </c>
      <c r="H4511">
        <v>57820.577724843999</v>
      </c>
      <c r="I4511">
        <v>56471.078280987</v>
      </c>
      <c r="J4511">
        <v>57106.556012658599</v>
      </c>
      <c r="K4511">
        <v>58393.932001613401</v>
      </c>
    </row>
    <row r="4512" spans="1:11" x14ac:dyDescent="0.3">
      <c r="A4512">
        <v>4511</v>
      </c>
      <c r="B4512">
        <v>65828.6169451225</v>
      </c>
      <c r="C4512">
        <v>58366.963048422302</v>
      </c>
      <c r="D4512">
        <v>58270.958830013602</v>
      </c>
      <c r="E4512">
        <v>57236.742558760503</v>
      </c>
      <c r="F4512">
        <v>64249.997573207198</v>
      </c>
      <c r="G4512">
        <v>57748.559974226198</v>
      </c>
      <c r="H4512">
        <v>57782.690122081498</v>
      </c>
      <c r="I4512">
        <v>56446.494148638201</v>
      </c>
      <c r="J4512">
        <v>57074.019432494701</v>
      </c>
      <c r="K4512">
        <v>58299.685955065201</v>
      </c>
    </row>
    <row r="4513" spans="1:11" x14ac:dyDescent="0.3">
      <c r="A4513">
        <v>4512</v>
      </c>
      <c r="B4513">
        <v>65605.416332979905</v>
      </c>
      <c r="C4513">
        <v>58161.756412731302</v>
      </c>
      <c r="D4513">
        <v>58064.591922042098</v>
      </c>
      <c r="E4513">
        <v>57051.270117387103</v>
      </c>
      <c r="F4513">
        <v>64019.716257117303</v>
      </c>
      <c r="G4513">
        <v>57551.993595485001</v>
      </c>
      <c r="H4513">
        <v>57586.9032992457</v>
      </c>
      <c r="I4513">
        <v>56243.601306574703</v>
      </c>
      <c r="J4513">
        <v>56878.7645752362</v>
      </c>
      <c r="K4513">
        <v>58085.532580384803</v>
      </c>
    </row>
    <row r="4514" spans="1:11" x14ac:dyDescent="0.3">
      <c r="A4514">
        <v>4513</v>
      </c>
      <c r="B4514">
        <v>67248.964663077495</v>
      </c>
      <c r="C4514">
        <v>59389.833201006797</v>
      </c>
      <c r="D4514">
        <v>59292.970380209801</v>
      </c>
      <c r="E4514">
        <v>58242.6538791985</v>
      </c>
      <c r="F4514">
        <v>65654.495457122102</v>
      </c>
      <c r="G4514">
        <v>58750.669266429497</v>
      </c>
      <c r="H4514">
        <v>58785.158109085598</v>
      </c>
      <c r="I4514">
        <v>57440.749704514703</v>
      </c>
      <c r="J4514">
        <v>58074.159380376099</v>
      </c>
      <c r="K4514">
        <v>59317.578880738001</v>
      </c>
    </row>
    <row r="4515" spans="1:11" x14ac:dyDescent="0.3">
      <c r="A4515">
        <v>4514</v>
      </c>
      <c r="B4515">
        <v>66073.683912326407</v>
      </c>
      <c r="C4515">
        <v>58489.543491056902</v>
      </c>
      <c r="D4515">
        <v>58390.794058783198</v>
      </c>
      <c r="E4515">
        <v>57381.580528613304</v>
      </c>
      <c r="F4515">
        <v>64443.8379570178</v>
      </c>
      <c r="G4515">
        <v>57907.5491055616</v>
      </c>
      <c r="H4515">
        <v>57942.584414188801</v>
      </c>
      <c r="I4515">
        <v>56564.674158063703</v>
      </c>
      <c r="J4515">
        <v>57210.4520772123</v>
      </c>
      <c r="K4515">
        <v>58416.362316489001</v>
      </c>
    </row>
    <row r="4516" spans="1:11" x14ac:dyDescent="0.3">
      <c r="A4516">
        <v>4515</v>
      </c>
      <c r="B4516">
        <v>65879.713804585495</v>
      </c>
      <c r="C4516">
        <v>58323.098198413303</v>
      </c>
      <c r="D4516">
        <v>58224.273487924598</v>
      </c>
      <c r="E4516">
        <v>57262.100584297797</v>
      </c>
      <c r="F4516">
        <v>64242.051651275498</v>
      </c>
      <c r="G4516">
        <v>57797.216713813898</v>
      </c>
      <c r="H4516">
        <v>57832.192526656101</v>
      </c>
      <c r="I4516">
        <v>56447.1409942604</v>
      </c>
      <c r="J4516">
        <v>57093.873027895497</v>
      </c>
      <c r="K4516">
        <v>58253.0395899043</v>
      </c>
    </row>
    <row r="4517" spans="1:11" x14ac:dyDescent="0.3">
      <c r="A4517">
        <v>4516</v>
      </c>
      <c r="B4517">
        <v>64801.520391212202</v>
      </c>
      <c r="C4517">
        <v>57404.616434689997</v>
      </c>
      <c r="D4517">
        <v>57306.444523704697</v>
      </c>
      <c r="E4517">
        <v>56260.614439883801</v>
      </c>
      <c r="F4517">
        <v>63189.626224991902</v>
      </c>
      <c r="G4517">
        <v>56780.428830012803</v>
      </c>
      <c r="H4517">
        <v>56815.516312440399</v>
      </c>
      <c r="I4517">
        <v>55453.7935494048</v>
      </c>
      <c r="J4517">
        <v>56094.9400036277</v>
      </c>
      <c r="K4517">
        <v>57336.403332902803</v>
      </c>
    </row>
    <row r="4518" spans="1:11" x14ac:dyDescent="0.3">
      <c r="A4518">
        <v>4517</v>
      </c>
      <c r="B4518">
        <v>65314.771111807197</v>
      </c>
      <c r="C4518">
        <v>58043.2214016976</v>
      </c>
      <c r="D4518">
        <v>57948.051880155297</v>
      </c>
      <c r="E4518">
        <v>56910.804939889902</v>
      </c>
      <c r="F4518">
        <v>63765.284391799098</v>
      </c>
      <c r="G4518">
        <v>57409.857502711799</v>
      </c>
      <c r="H4518">
        <v>57444.043652806198</v>
      </c>
      <c r="I4518">
        <v>56128.452690304402</v>
      </c>
      <c r="J4518">
        <v>56750.372452144897</v>
      </c>
      <c r="K4518">
        <v>57977.412494100201</v>
      </c>
    </row>
    <row r="4519" spans="1:11" x14ac:dyDescent="0.3">
      <c r="A4519">
        <v>4518</v>
      </c>
      <c r="B4519">
        <v>66772.464275187696</v>
      </c>
      <c r="C4519">
        <v>59079.767200950002</v>
      </c>
      <c r="D4519">
        <v>58980.825836601398</v>
      </c>
      <c r="E4519">
        <v>57964.829236483201</v>
      </c>
      <c r="F4519">
        <v>65138.215633213302</v>
      </c>
      <c r="G4519">
        <v>58493.583407809099</v>
      </c>
      <c r="H4519">
        <v>58528.796610102399</v>
      </c>
      <c r="I4519">
        <v>57149.868237479401</v>
      </c>
      <c r="J4519">
        <v>57796.875250056903</v>
      </c>
      <c r="K4519">
        <v>59009.859677093998</v>
      </c>
    </row>
    <row r="4520" spans="1:11" x14ac:dyDescent="0.3">
      <c r="A4520">
        <v>4519</v>
      </c>
      <c r="B4520">
        <v>66112.208759723697</v>
      </c>
      <c r="C4520">
        <v>58501.187600753598</v>
      </c>
      <c r="D4520">
        <v>58403.006490163498</v>
      </c>
      <c r="E4520">
        <v>57380.3466071238</v>
      </c>
      <c r="F4520">
        <v>64509.675923584102</v>
      </c>
      <c r="G4520">
        <v>57882.690910163699</v>
      </c>
      <c r="H4520">
        <v>57918.09335132</v>
      </c>
      <c r="I4520">
        <v>56563.905310718299</v>
      </c>
      <c r="J4520">
        <v>57205.843977129603</v>
      </c>
      <c r="K4520">
        <v>58424.2783341838</v>
      </c>
    </row>
    <row r="4521" spans="1:11" x14ac:dyDescent="0.3">
      <c r="A4521">
        <v>4520</v>
      </c>
      <c r="B4521">
        <v>66454.616729995905</v>
      </c>
      <c r="C4521">
        <v>58723.325125852498</v>
      </c>
      <c r="D4521">
        <v>58622.468300378699</v>
      </c>
      <c r="E4521">
        <v>57519.798306065903</v>
      </c>
      <c r="F4521">
        <v>64790.2205260056</v>
      </c>
      <c r="G4521">
        <v>58066.052089873498</v>
      </c>
      <c r="H4521">
        <v>58101.834879687602</v>
      </c>
      <c r="I4521">
        <v>56698.001862114899</v>
      </c>
      <c r="J4521">
        <v>57356.3694668272</v>
      </c>
      <c r="K4521">
        <v>58660.1694450293</v>
      </c>
    </row>
    <row r="4522" spans="1:11" x14ac:dyDescent="0.3">
      <c r="A4522">
        <v>4521</v>
      </c>
      <c r="B4522">
        <v>66058.514743896099</v>
      </c>
      <c r="C4522">
        <v>58374.947072856703</v>
      </c>
      <c r="D4522">
        <v>58279.034024244203</v>
      </c>
      <c r="E4522">
        <v>57249.8662757114</v>
      </c>
      <c r="F4522">
        <v>64481.0008850464</v>
      </c>
      <c r="G4522">
        <v>57748.546329481498</v>
      </c>
      <c r="H4522">
        <v>57782.702283248902</v>
      </c>
      <c r="I4522">
        <v>56451.424085383303</v>
      </c>
      <c r="J4522">
        <v>57078.568963224097</v>
      </c>
      <c r="K4522">
        <v>58298.869413650602</v>
      </c>
    </row>
    <row r="4523" spans="1:11" x14ac:dyDescent="0.3">
      <c r="A4523">
        <v>4522</v>
      </c>
      <c r="B4523">
        <v>65970.368813359004</v>
      </c>
      <c r="C4523">
        <v>58350.158251509398</v>
      </c>
      <c r="D4523">
        <v>58251.041275302698</v>
      </c>
      <c r="E4523">
        <v>57273.279081145003</v>
      </c>
      <c r="F4523">
        <v>64340.530345324099</v>
      </c>
      <c r="G4523">
        <v>57794.626431804703</v>
      </c>
      <c r="H4523">
        <v>57830.049356298201</v>
      </c>
      <c r="I4523">
        <v>56452.059218205999</v>
      </c>
      <c r="J4523">
        <v>57100.566743366799</v>
      </c>
      <c r="K4523">
        <v>58275.837160249401</v>
      </c>
    </row>
    <row r="4524" spans="1:11" x14ac:dyDescent="0.3">
      <c r="A4524">
        <v>4523</v>
      </c>
      <c r="B4524">
        <v>65345.985872020203</v>
      </c>
      <c r="C4524">
        <v>57894.569260373501</v>
      </c>
      <c r="D4524">
        <v>57796.0976519877</v>
      </c>
      <c r="E4524">
        <v>56753.090265369297</v>
      </c>
      <c r="F4524">
        <v>63738.173209937799</v>
      </c>
      <c r="G4524">
        <v>57268.004921735097</v>
      </c>
      <c r="H4524">
        <v>57303.3489572689</v>
      </c>
      <c r="I4524">
        <v>55942.588676147898</v>
      </c>
      <c r="J4524">
        <v>56586.081318377401</v>
      </c>
      <c r="K4524">
        <v>57825.374592066597</v>
      </c>
    </row>
    <row r="4525" spans="1:11" x14ac:dyDescent="0.3">
      <c r="A4525">
        <v>4524</v>
      </c>
      <c r="B4525">
        <v>65288.575882035097</v>
      </c>
      <c r="C4525">
        <v>58105.489579816</v>
      </c>
      <c r="D4525">
        <v>58010.523807064397</v>
      </c>
      <c r="E4525">
        <v>56969.654187190303</v>
      </c>
      <c r="F4525">
        <v>63745.254115195399</v>
      </c>
      <c r="G4525">
        <v>57478.590949225203</v>
      </c>
      <c r="H4525">
        <v>57512.732900485396</v>
      </c>
      <c r="I4525">
        <v>56200.666531385301</v>
      </c>
      <c r="J4525">
        <v>56821.026771778699</v>
      </c>
      <c r="K4525">
        <v>58051.377516724002</v>
      </c>
    </row>
    <row r="4526" spans="1:11" x14ac:dyDescent="0.3">
      <c r="A4526">
        <v>4525</v>
      </c>
      <c r="B4526">
        <v>65354.762002744799</v>
      </c>
      <c r="C4526">
        <v>57960.9404884912</v>
      </c>
      <c r="D4526">
        <v>57863.815135501398</v>
      </c>
      <c r="E4526">
        <v>56883.162352421801</v>
      </c>
      <c r="F4526">
        <v>63750.6441376281</v>
      </c>
      <c r="G4526">
        <v>57405.255426969401</v>
      </c>
      <c r="H4526">
        <v>57439.620446154397</v>
      </c>
      <c r="I4526">
        <v>56080.541496736798</v>
      </c>
      <c r="J4526">
        <v>56715.923629851597</v>
      </c>
      <c r="K4526">
        <v>57890.191920775702</v>
      </c>
    </row>
    <row r="4527" spans="1:11" x14ac:dyDescent="0.3">
      <c r="A4527">
        <v>4526</v>
      </c>
      <c r="B4527">
        <v>65340.2648702472</v>
      </c>
      <c r="C4527">
        <v>57845.334320638598</v>
      </c>
      <c r="D4527">
        <v>57752.117725883101</v>
      </c>
      <c r="E4527">
        <v>56765.612545634998</v>
      </c>
      <c r="F4527">
        <v>63815.919017006498</v>
      </c>
      <c r="G4527">
        <v>57249.013525396302</v>
      </c>
      <c r="H4527">
        <v>57282.512384865899</v>
      </c>
      <c r="I4527">
        <v>55993.462127600098</v>
      </c>
      <c r="J4527">
        <v>56603.215426538198</v>
      </c>
      <c r="K4527">
        <v>57775.574554692597</v>
      </c>
    </row>
    <row r="4528" spans="1:11" x14ac:dyDescent="0.3">
      <c r="A4528">
        <v>4527</v>
      </c>
      <c r="B4528">
        <v>65457.522052017499</v>
      </c>
      <c r="C4528">
        <v>57933.573952783699</v>
      </c>
      <c r="D4528">
        <v>57835.720791681197</v>
      </c>
      <c r="E4528">
        <v>56760.317978197301</v>
      </c>
      <c r="F4528">
        <v>63840.116052286598</v>
      </c>
      <c r="G4528">
        <v>57286.118488821201</v>
      </c>
      <c r="H4528">
        <v>57320.704162645801</v>
      </c>
      <c r="I4528">
        <v>55956.212299354404</v>
      </c>
      <c r="J4528">
        <v>56594.977547231298</v>
      </c>
      <c r="K4528">
        <v>57865.525110009599</v>
      </c>
    </row>
    <row r="4529" spans="1:11" x14ac:dyDescent="0.3">
      <c r="A4529">
        <v>4528</v>
      </c>
      <c r="B4529">
        <v>65710.137931278805</v>
      </c>
      <c r="C4529">
        <v>58295.0492893501</v>
      </c>
      <c r="D4529">
        <v>58196.865007742002</v>
      </c>
      <c r="E4529">
        <v>57123.172103578203</v>
      </c>
      <c r="F4529">
        <v>64104.524804187698</v>
      </c>
      <c r="G4529">
        <v>57655.6134843576</v>
      </c>
      <c r="H4529">
        <v>57690.776106748301</v>
      </c>
      <c r="I4529">
        <v>56330.644499075403</v>
      </c>
      <c r="J4529">
        <v>56971.729710354899</v>
      </c>
      <c r="K4529">
        <v>58241.403617180098</v>
      </c>
    </row>
    <row r="4530" spans="1:11" x14ac:dyDescent="0.3">
      <c r="A4530">
        <v>4529</v>
      </c>
      <c r="B4530">
        <v>66193.913615843703</v>
      </c>
      <c r="C4530">
        <v>58616.825667957499</v>
      </c>
      <c r="D4530">
        <v>58519.854605973</v>
      </c>
      <c r="E4530">
        <v>57465.806452400298</v>
      </c>
      <c r="F4530">
        <v>64603.1666068087</v>
      </c>
      <c r="G4530">
        <v>57976.092216020799</v>
      </c>
      <c r="H4530">
        <v>58010.738077768801</v>
      </c>
      <c r="I4530">
        <v>56666.340653000902</v>
      </c>
      <c r="J4530">
        <v>57300.118869687001</v>
      </c>
      <c r="K4530">
        <v>58547.514238011201</v>
      </c>
    </row>
    <row r="4531" spans="1:11" x14ac:dyDescent="0.3">
      <c r="A4531">
        <v>4530</v>
      </c>
      <c r="B4531">
        <v>66249.916973111904</v>
      </c>
      <c r="C4531">
        <v>58678.726383998597</v>
      </c>
      <c r="D4531">
        <v>58579.772895807197</v>
      </c>
      <c r="E4531">
        <v>57553.59985998</v>
      </c>
      <c r="F4531">
        <v>64630.1058020005</v>
      </c>
      <c r="G4531">
        <v>58078.459633261402</v>
      </c>
      <c r="H4531">
        <v>58113.980719647203</v>
      </c>
      <c r="I4531">
        <v>56743.757779549502</v>
      </c>
      <c r="J4531">
        <v>57390.7637541402</v>
      </c>
      <c r="K4531">
        <v>58614.365675071604</v>
      </c>
    </row>
    <row r="4532" spans="1:11" x14ac:dyDescent="0.3">
      <c r="A4532">
        <v>4531</v>
      </c>
      <c r="B4532">
        <v>65996.678365422194</v>
      </c>
      <c r="C4532">
        <v>58452.045622531798</v>
      </c>
      <c r="D4532">
        <v>58353.224039597502</v>
      </c>
      <c r="E4532">
        <v>57332.152155212701</v>
      </c>
      <c r="F4532">
        <v>64368.525061675798</v>
      </c>
      <c r="G4532">
        <v>57872.483608643997</v>
      </c>
      <c r="H4532">
        <v>57907.567640241803</v>
      </c>
      <c r="I4532">
        <v>56528.675171540701</v>
      </c>
      <c r="J4532">
        <v>57174.869870879098</v>
      </c>
      <c r="K4532">
        <v>58392.9241493394</v>
      </c>
    </row>
    <row r="4533" spans="1:11" x14ac:dyDescent="0.3">
      <c r="A4533">
        <v>4532</v>
      </c>
      <c r="B4533">
        <v>66235.447860311499</v>
      </c>
      <c r="C4533">
        <v>58701.223600155899</v>
      </c>
      <c r="D4533">
        <v>58602.218362188403</v>
      </c>
      <c r="E4533">
        <v>57599.3163537297</v>
      </c>
      <c r="F4533">
        <v>64621.409736617403</v>
      </c>
      <c r="G4533">
        <v>58119.208306234599</v>
      </c>
      <c r="H4533">
        <v>58154.840506196699</v>
      </c>
      <c r="I4533">
        <v>56786.714986687402</v>
      </c>
      <c r="J4533">
        <v>57434.333413635897</v>
      </c>
      <c r="K4533">
        <v>58634.666733157799</v>
      </c>
    </row>
    <row r="4534" spans="1:11" x14ac:dyDescent="0.3">
      <c r="A4534">
        <v>4533</v>
      </c>
      <c r="B4534">
        <v>65153.086738118996</v>
      </c>
      <c r="C4534">
        <v>57779.909687265303</v>
      </c>
      <c r="D4534">
        <v>57685.041436148502</v>
      </c>
      <c r="E4534">
        <v>56668.395003784397</v>
      </c>
      <c r="F4534">
        <v>63603.249029164297</v>
      </c>
      <c r="G4534">
        <v>57151.886822738103</v>
      </c>
      <c r="H4534">
        <v>57186.0014165131</v>
      </c>
      <c r="I4534">
        <v>55875.868936632702</v>
      </c>
      <c r="J4534">
        <v>56495.873748082799</v>
      </c>
      <c r="K4534">
        <v>57701.323559306897</v>
      </c>
    </row>
    <row r="4535" spans="1:11" x14ac:dyDescent="0.3">
      <c r="A4535">
        <v>4534</v>
      </c>
      <c r="B4535">
        <v>65993.838903658907</v>
      </c>
      <c r="C4535">
        <v>58485.020181211003</v>
      </c>
      <c r="D4535">
        <v>58388.095664460503</v>
      </c>
      <c r="E4535">
        <v>57406.392795887899</v>
      </c>
      <c r="F4535">
        <v>64400.062804859597</v>
      </c>
      <c r="G4535">
        <v>57914.369669242398</v>
      </c>
      <c r="H4535">
        <v>57948.957128582799</v>
      </c>
      <c r="I4535">
        <v>56600.709960575099</v>
      </c>
      <c r="J4535">
        <v>57234.877587420502</v>
      </c>
      <c r="K4535">
        <v>58409.697504197997</v>
      </c>
    </row>
    <row r="4536" spans="1:11" x14ac:dyDescent="0.3">
      <c r="A4536">
        <v>4535</v>
      </c>
      <c r="B4536">
        <v>65531.722889681398</v>
      </c>
      <c r="C4536">
        <v>58133.554271474</v>
      </c>
      <c r="D4536">
        <v>58040.641344380703</v>
      </c>
      <c r="E4536">
        <v>56973.002802015399</v>
      </c>
      <c r="F4536">
        <v>64025.736465856899</v>
      </c>
      <c r="G4536">
        <v>57436.528595069001</v>
      </c>
      <c r="H4536">
        <v>57470.222492447399</v>
      </c>
      <c r="I4536">
        <v>56197.405243692301</v>
      </c>
      <c r="J4536">
        <v>56804.370963592497</v>
      </c>
      <c r="K4536">
        <v>58057.139983193199</v>
      </c>
    </row>
    <row r="4537" spans="1:11" x14ac:dyDescent="0.3">
      <c r="A4537">
        <v>4536</v>
      </c>
      <c r="B4537">
        <v>65459.553968791501</v>
      </c>
      <c r="C4537">
        <v>58048.575521573199</v>
      </c>
      <c r="D4537">
        <v>57951.6318883309</v>
      </c>
      <c r="E4537">
        <v>56870.579112076397</v>
      </c>
      <c r="F4537">
        <v>63871.976532778302</v>
      </c>
      <c r="G4537">
        <v>57387.200421336798</v>
      </c>
      <c r="H4537">
        <v>57421.811777626499</v>
      </c>
      <c r="I4537">
        <v>56078.544082886197</v>
      </c>
      <c r="J4537">
        <v>56711.4537746852</v>
      </c>
      <c r="K4537">
        <v>57985.9761558069</v>
      </c>
    </row>
    <row r="4538" spans="1:11" x14ac:dyDescent="0.3">
      <c r="A4538">
        <v>4537</v>
      </c>
      <c r="B4538">
        <v>66042.373681440993</v>
      </c>
      <c r="C4538">
        <v>58638.554350295999</v>
      </c>
      <c r="D4538">
        <v>58542.127080807397</v>
      </c>
      <c r="E4538">
        <v>57477.324069788097</v>
      </c>
      <c r="F4538">
        <v>64560.810575776901</v>
      </c>
      <c r="G4538">
        <v>57983.581257175203</v>
      </c>
      <c r="H4538">
        <v>58018.326271390702</v>
      </c>
      <c r="I4538">
        <v>56757.602527969902</v>
      </c>
      <c r="J4538">
        <v>57319.216385002903</v>
      </c>
      <c r="K4538">
        <v>58576.405473340397</v>
      </c>
    </row>
    <row r="4539" spans="1:11" x14ac:dyDescent="0.3">
      <c r="A4539">
        <v>4538</v>
      </c>
      <c r="B4539">
        <v>66729.691152541302</v>
      </c>
      <c r="C4539">
        <v>59003.265138678398</v>
      </c>
      <c r="D4539">
        <v>58906.940255702502</v>
      </c>
      <c r="E4539">
        <v>57802.455155834701</v>
      </c>
      <c r="F4539">
        <v>65147.862783331198</v>
      </c>
      <c r="G4539">
        <v>58313.467440621302</v>
      </c>
      <c r="H4539">
        <v>58347.9598006538</v>
      </c>
      <c r="I4539">
        <v>57016.126104576098</v>
      </c>
      <c r="J4539">
        <v>57644.983527050397</v>
      </c>
      <c r="K4539">
        <v>58941.737985025698</v>
      </c>
    </row>
    <row r="4540" spans="1:11" x14ac:dyDescent="0.3">
      <c r="A4540">
        <v>4539</v>
      </c>
      <c r="B4540">
        <v>65338.807361529201</v>
      </c>
      <c r="C4540">
        <v>57948.504895701801</v>
      </c>
      <c r="D4540">
        <v>57855.237664722299</v>
      </c>
      <c r="E4540">
        <v>56809.554716995299</v>
      </c>
      <c r="F4540">
        <v>63815.781398964202</v>
      </c>
      <c r="G4540">
        <v>57279.637406756301</v>
      </c>
      <c r="H4540">
        <v>57313.102744247</v>
      </c>
      <c r="I4540">
        <v>56025.742525731497</v>
      </c>
      <c r="J4540">
        <v>56635.147268861598</v>
      </c>
      <c r="K4540">
        <v>57866.394722475103</v>
      </c>
    </row>
    <row r="4541" spans="1:11" x14ac:dyDescent="0.3">
      <c r="A4541">
        <v>4540</v>
      </c>
      <c r="B4541">
        <v>66732.699502321397</v>
      </c>
      <c r="C4541">
        <v>59231.282588776703</v>
      </c>
      <c r="D4541">
        <v>59133.916156815903</v>
      </c>
      <c r="E4541">
        <v>58061.532085257801</v>
      </c>
      <c r="F4541">
        <v>65137.994189739104</v>
      </c>
      <c r="G4541">
        <v>58568.974946727903</v>
      </c>
      <c r="H4541">
        <v>58603.643732471399</v>
      </c>
      <c r="I4541">
        <v>57252.584356845997</v>
      </c>
      <c r="J4541">
        <v>57888.588695573897</v>
      </c>
      <c r="K4541">
        <v>59154.816949637301</v>
      </c>
    </row>
    <row r="4542" spans="1:11" x14ac:dyDescent="0.3">
      <c r="A4542">
        <v>4541</v>
      </c>
      <c r="B4542">
        <v>65349.845248401398</v>
      </c>
      <c r="C4542">
        <v>58011.890034368298</v>
      </c>
      <c r="D4542">
        <v>57914.970260094196</v>
      </c>
      <c r="E4542">
        <v>56854.064297019402</v>
      </c>
      <c r="F4542">
        <v>63760.941055124698</v>
      </c>
      <c r="G4542">
        <v>57363.740139124697</v>
      </c>
      <c r="H4542">
        <v>57398.338822558202</v>
      </c>
      <c r="I4542">
        <v>56053.116110269897</v>
      </c>
      <c r="J4542">
        <v>56685.941983186298</v>
      </c>
      <c r="K4542">
        <v>57939.837483627904</v>
      </c>
    </row>
    <row r="4543" spans="1:11" x14ac:dyDescent="0.3">
      <c r="A4543">
        <v>4542</v>
      </c>
      <c r="B4543">
        <v>67084.076316580395</v>
      </c>
      <c r="C4543">
        <v>59348.838723277098</v>
      </c>
      <c r="D4543">
        <v>59249.524217843398</v>
      </c>
      <c r="E4543">
        <v>58175.160023202101</v>
      </c>
      <c r="F4543">
        <v>65450.775025532901</v>
      </c>
      <c r="G4543">
        <v>58709.459885417302</v>
      </c>
      <c r="H4543">
        <v>58744.872567577797</v>
      </c>
      <c r="I4543">
        <v>57366.006023422</v>
      </c>
      <c r="J4543">
        <v>58014.850228577103</v>
      </c>
      <c r="K4543">
        <v>59287.201222666401</v>
      </c>
    </row>
    <row r="4544" spans="1:11" x14ac:dyDescent="0.3">
      <c r="A4544">
        <v>4543</v>
      </c>
      <c r="B4544">
        <v>65912.562083832599</v>
      </c>
      <c r="C4544">
        <v>58384.697886197901</v>
      </c>
      <c r="D4544">
        <v>58288.185057239498</v>
      </c>
      <c r="E4544">
        <v>57237.786711913301</v>
      </c>
      <c r="F4544">
        <v>64333.900479656098</v>
      </c>
      <c r="G4544">
        <v>57740.7983799707</v>
      </c>
      <c r="H4544">
        <v>57775.406029627004</v>
      </c>
      <c r="I4544">
        <v>56441.278833791897</v>
      </c>
      <c r="J4544">
        <v>57071.823225133499</v>
      </c>
      <c r="K4544">
        <v>58314.503539730496</v>
      </c>
    </row>
    <row r="4545" spans="1:11" x14ac:dyDescent="0.3">
      <c r="A4545">
        <v>4544</v>
      </c>
      <c r="B4545">
        <v>66633.746314570701</v>
      </c>
      <c r="C4545">
        <v>58965.728455294302</v>
      </c>
      <c r="D4545">
        <v>58866.890955918701</v>
      </c>
      <c r="E4545">
        <v>57815.307266685202</v>
      </c>
      <c r="F4545">
        <v>65012.757395272798</v>
      </c>
      <c r="G4545">
        <v>58326.875152305402</v>
      </c>
      <c r="H4545">
        <v>58362.234726516603</v>
      </c>
      <c r="I4545">
        <v>56993.065462267899</v>
      </c>
      <c r="J4545">
        <v>57639.073766200898</v>
      </c>
      <c r="K4545">
        <v>58887.543288694498</v>
      </c>
    </row>
    <row r="4546" spans="1:11" x14ac:dyDescent="0.3">
      <c r="A4546">
        <v>4545</v>
      </c>
      <c r="B4546">
        <v>65290.820188809099</v>
      </c>
      <c r="C4546">
        <v>57925.415611676901</v>
      </c>
      <c r="D4546">
        <v>57828.1834722934</v>
      </c>
      <c r="E4546">
        <v>56794.7631618577</v>
      </c>
      <c r="F4546">
        <v>63693.226315420303</v>
      </c>
      <c r="G4546">
        <v>57304.414502163097</v>
      </c>
      <c r="H4546">
        <v>57338.9793536078</v>
      </c>
      <c r="I4546">
        <v>55986.973729468198</v>
      </c>
      <c r="J4546">
        <v>56622.2993068219</v>
      </c>
      <c r="K4546">
        <v>57849.491387123198</v>
      </c>
    </row>
    <row r="4547" spans="1:11" x14ac:dyDescent="0.3">
      <c r="A4547">
        <v>4546</v>
      </c>
      <c r="B4547">
        <v>65856.680553133294</v>
      </c>
      <c r="C4547">
        <v>58165.482776900797</v>
      </c>
      <c r="D4547">
        <v>58065.926618849298</v>
      </c>
      <c r="E4547">
        <v>57027.363281239799</v>
      </c>
      <c r="F4547">
        <v>64220.326504309203</v>
      </c>
      <c r="G4547">
        <v>57547.754346830399</v>
      </c>
      <c r="H4547">
        <v>57583.304910758801</v>
      </c>
      <c r="I4547">
        <v>56202.790878941501</v>
      </c>
      <c r="J4547">
        <v>56853.561398774596</v>
      </c>
      <c r="K4547">
        <v>58090.435739416702</v>
      </c>
    </row>
    <row r="4548" spans="1:11" x14ac:dyDescent="0.3">
      <c r="A4548">
        <v>4547</v>
      </c>
      <c r="B4548">
        <v>66132.670197661806</v>
      </c>
      <c r="C4548">
        <v>58360.544327436102</v>
      </c>
      <c r="D4548">
        <v>58259.5210193292</v>
      </c>
      <c r="E4548">
        <v>57214.639980837797</v>
      </c>
      <c r="F4548">
        <v>64480.843543294497</v>
      </c>
      <c r="G4548">
        <v>57769.287637003501</v>
      </c>
      <c r="H4548">
        <v>57805.291179947002</v>
      </c>
      <c r="I4548">
        <v>56409.982662144903</v>
      </c>
      <c r="J4548">
        <v>57060.431036802402</v>
      </c>
      <c r="K4548">
        <v>58307.015176032502</v>
      </c>
    </row>
    <row r="4549" spans="1:11" x14ac:dyDescent="0.3">
      <c r="A4549">
        <v>4548</v>
      </c>
      <c r="B4549">
        <v>65385.049121803</v>
      </c>
      <c r="C4549">
        <v>58016.350354866598</v>
      </c>
      <c r="D4549">
        <v>57919.113135060201</v>
      </c>
      <c r="E4549">
        <v>56893.442940628098</v>
      </c>
      <c r="F4549">
        <v>63791.3013372735</v>
      </c>
      <c r="G4549">
        <v>57398.310038494303</v>
      </c>
      <c r="H4549">
        <v>57433.092206582704</v>
      </c>
      <c r="I4549">
        <v>56083.552698681298</v>
      </c>
      <c r="J4549">
        <v>56718.980566476603</v>
      </c>
      <c r="K4549">
        <v>57938.321508754001</v>
      </c>
    </row>
    <row r="4550" spans="1:11" x14ac:dyDescent="0.3">
      <c r="A4550">
        <v>4549</v>
      </c>
      <c r="B4550">
        <v>66975.732216692501</v>
      </c>
      <c r="C4550">
        <v>59330.4372406845</v>
      </c>
      <c r="D4550">
        <v>59236.2898005311</v>
      </c>
      <c r="E4550">
        <v>58159.8757686424</v>
      </c>
      <c r="F4550">
        <v>65438.472282991497</v>
      </c>
      <c r="G4550">
        <v>58647.920365299302</v>
      </c>
      <c r="H4550">
        <v>58681.769271267403</v>
      </c>
      <c r="I4550">
        <v>57383.515369533001</v>
      </c>
      <c r="J4550">
        <v>57998.615127772602</v>
      </c>
      <c r="K4550">
        <v>59262.812243848501</v>
      </c>
    </row>
    <row r="4551" spans="1:11" x14ac:dyDescent="0.3">
      <c r="A4551">
        <v>4550</v>
      </c>
      <c r="B4551">
        <v>66437.740247802605</v>
      </c>
      <c r="C4551">
        <v>58880.874805707303</v>
      </c>
      <c r="D4551">
        <v>58783.488712142796</v>
      </c>
      <c r="E4551">
        <v>57764.135504642101</v>
      </c>
      <c r="F4551">
        <v>64837.553186671197</v>
      </c>
      <c r="G4551">
        <v>58290.224597781998</v>
      </c>
      <c r="H4551">
        <v>58324.999090475903</v>
      </c>
      <c r="I4551">
        <v>56970.803781213297</v>
      </c>
      <c r="J4551">
        <v>57607.513979653901</v>
      </c>
      <c r="K4551">
        <v>58821.2154185689</v>
      </c>
    </row>
    <row r="4552" spans="1:11" x14ac:dyDescent="0.3">
      <c r="A4552">
        <v>4551</v>
      </c>
      <c r="B4552">
        <v>65471.940185762098</v>
      </c>
      <c r="C4552">
        <v>58095.829433364597</v>
      </c>
      <c r="D4552">
        <v>57997.5221463134</v>
      </c>
      <c r="E4552">
        <v>56978.095770534099</v>
      </c>
      <c r="F4552">
        <v>63848.1832172012</v>
      </c>
      <c r="G4552">
        <v>57511.204194779501</v>
      </c>
      <c r="H4552">
        <v>57545.9486178679</v>
      </c>
      <c r="I4552">
        <v>56169.8420953881</v>
      </c>
      <c r="J4552">
        <v>56812.483440257798</v>
      </c>
      <c r="K4552">
        <v>58028.007359759999</v>
      </c>
    </row>
    <row r="4553" spans="1:11" x14ac:dyDescent="0.3">
      <c r="A4553">
        <v>4552</v>
      </c>
      <c r="B4553">
        <v>65708.908139719701</v>
      </c>
      <c r="C4553">
        <v>58173.160792309704</v>
      </c>
      <c r="D4553">
        <v>58075.2614546197</v>
      </c>
      <c r="E4553">
        <v>57024.664113540297</v>
      </c>
      <c r="F4553">
        <v>64100.678793708903</v>
      </c>
      <c r="G4553">
        <v>57535.071271695</v>
      </c>
      <c r="H4553">
        <v>57569.941109730098</v>
      </c>
      <c r="I4553">
        <v>56211.110042488799</v>
      </c>
      <c r="J4553">
        <v>56850.705382108899</v>
      </c>
      <c r="K4553">
        <v>58096.3414910844</v>
      </c>
    </row>
    <row r="4554" spans="1:11" x14ac:dyDescent="0.3">
      <c r="A4554">
        <v>4553</v>
      </c>
      <c r="B4554">
        <v>65710.788014900303</v>
      </c>
      <c r="C4554">
        <v>58398.118826143298</v>
      </c>
      <c r="D4554">
        <v>58303.145258845303</v>
      </c>
      <c r="E4554">
        <v>57269.111828155998</v>
      </c>
      <c r="F4554">
        <v>64166.748749651</v>
      </c>
      <c r="G4554">
        <v>57758.338175124401</v>
      </c>
      <c r="H4554">
        <v>57792.493579811598</v>
      </c>
      <c r="I4554">
        <v>56481.747646649899</v>
      </c>
      <c r="J4554">
        <v>57102.664037711103</v>
      </c>
      <c r="K4554">
        <v>58326.032366990497</v>
      </c>
    </row>
    <row r="4555" spans="1:11" x14ac:dyDescent="0.3">
      <c r="A4555">
        <v>4554</v>
      </c>
      <c r="B4555">
        <v>66425.459838335402</v>
      </c>
      <c r="C4555">
        <v>58646.339917442703</v>
      </c>
      <c r="D4555">
        <v>58546.381768294203</v>
      </c>
      <c r="E4555">
        <v>57456.847232822198</v>
      </c>
      <c r="F4555">
        <v>64787.350517339597</v>
      </c>
      <c r="G4555">
        <v>57988.190162233201</v>
      </c>
      <c r="H4555">
        <v>58024.035798159697</v>
      </c>
      <c r="I4555">
        <v>56643.301470235099</v>
      </c>
      <c r="J4555">
        <v>57296.081038472403</v>
      </c>
      <c r="K4555">
        <v>58584.9067769432</v>
      </c>
    </row>
    <row r="4556" spans="1:11" x14ac:dyDescent="0.3">
      <c r="A4556">
        <v>4555</v>
      </c>
      <c r="B4556">
        <v>65500.901574941701</v>
      </c>
      <c r="C4556">
        <v>57969.059868527504</v>
      </c>
      <c r="D4556">
        <v>57870.671679962601</v>
      </c>
      <c r="E4556">
        <v>56840.926631373302</v>
      </c>
      <c r="F4556">
        <v>63877.068527788397</v>
      </c>
      <c r="G4556">
        <v>57364.956024108003</v>
      </c>
      <c r="H4556">
        <v>57399.843747741601</v>
      </c>
      <c r="I4556">
        <v>56028.137694130899</v>
      </c>
      <c r="J4556">
        <v>56671.159284933303</v>
      </c>
      <c r="K4556">
        <v>57897.137374555103</v>
      </c>
    </row>
    <row r="4557" spans="1:11" x14ac:dyDescent="0.3">
      <c r="A4557">
        <v>4556</v>
      </c>
      <c r="B4557">
        <v>65403.488905695398</v>
      </c>
      <c r="C4557">
        <v>57993.908481487</v>
      </c>
      <c r="D4557">
        <v>57897.337141003998</v>
      </c>
      <c r="E4557">
        <v>56923.9924850315</v>
      </c>
      <c r="F4557">
        <v>63824.462456711197</v>
      </c>
      <c r="G4557">
        <v>57430.948997893902</v>
      </c>
      <c r="H4557">
        <v>57465.674392258203</v>
      </c>
      <c r="I4557">
        <v>56128.417921899498</v>
      </c>
      <c r="J4557">
        <v>56760.227780553898</v>
      </c>
      <c r="K4557">
        <v>57926.194386509203</v>
      </c>
    </row>
    <row r="4558" spans="1:11" x14ac:dyDescent="0.3">
      <c r="A4558">
        <v>4557</v>
      </c>
      <c r="B4558">
        <v>65480.772068608901</v>
      </c>
      <c r="C4558">
        <v>58157.506013766899</v>
      </c>
      <c r="D4558">
        <v>58061.4242843014</v>
      </c>
      <c r="E4558">
        <v>57005.751800330203</v>
      </c>
      <c r="F4558">
        <v>63907.007671241001</v>
      </c>
      <c r="G4558">
        <v>57517.137674938203</v>
      </c>
      <c r="H4558">
        <v>57551.401381886397</v>
      </c>
      <c r="I4558">
        <v>56216.9456281776</v>
      </c>
      <c r="J4558">
        <v>56844.690805778897</v>
      </c>
      <c r="K4558">
        <v>58091.800096475803</v>
      </c>
    </row>
    <row r="4559" spans="1:11" x14ac:dyDescent="0.3">
      <c r="A4559">
        <v>4558</v>
      </c>
      <c r="B4559">
        <v>66502.453999886202</v>
      </c>
      <c r="C4559">
        <v>58718.436680650499</v>
      </c>
      <c r="D4559">
        <v>58621.711855916197</v>
      </c>
      <c r="E4559">
        <v>57554.905999245799</v>
      </c>
      <c r="F4559">
        <v>64922.357142205001</v>
      </c>
      <c r="G4559">
        <v>58051.136205375296</v>
      </c>
      <c r="H4559">
        <v>58086.014141479201</v>
      </c>
      <c r="I4559">
        <v>56755.431652056199</v>
      </c>
      <c r="J4559">
        <v>57387.489825077399</v>
      </c>
      <c r="K4559">
        <v>58647.0986337125</v>
      </c>
    </row>
    <row r="4560" spans="1:11" x14ac:dyDescent="0.3">
      <c r="A4560">
        <v>4559</v>
      </c>
      <c r="B4560">
        <v>65551.335611502494</v>
      </c>
      <c r="C4560">
        <v>58136.216631247102</v>
      </c>
      <c r="D4560">
        <v>58038.778458024899</v>
      </c>
      <c r="E4560">
        <v>57024.468591631099</v>
      </c>
      <c r="F4560">
        <v>63951.246248087002</v>
      </c>
      <c r="G4560">
        <v>57535.020778221602</v>
      </c>
      <c r="H4560">
        <v>57569.795353486399</v>
      </c>
      <c r="I4560">
        <v>56215.861531126997</v>
      </c>
      <c r="J4560">
        <v>56852.7748816854</v>
      </c>
      <c r="K4560">
        <v>58061.129912568198</v>
      </c>
    </row>
    <row r="4561" spans="1:11" x14ac:dyDescent="0.3">
      <c r="A4561">
        <v>4560</v>
      </c>
      <c r="B4561">
        <v>65277.243326268501</v>
      </c>
      <c r="C4561">
        <v>57925.994982773002</v>
      </c>
      <c r="D4561">
        <v>57830.051030176</v>
      </c>
      <c r="E4561">
        <v>56805.021830277597</v>
      </c>
      <c r="F4561">
        <v>63711.054510731803</v>
      </c>
      <c r="G4561">
        <v>57312.1302205682</v>
      </c>
      <c r="H4561">
        <v>57346.623599980099</v>
      </c>
      <c r="I4561">
        <v>56019.076377776699</v>
      </c>
      <c r="J4561">
        <v>56646.049173091596</v>
      </c>
      <c r="K4561">
        <v>57862.559877301203</v>
      </c>
    </row>
    <row r="4562" spans="1:11" x14ac:dyDescent="0.3">
      <c r="A4562">
        <v>4561</v>
      </c>
      <c r="B4562">
        <v>65292.728477770303</v>
      </c>
      <c r="C4562">
        <v>58030.165014310798</v>
      </c>
      <c r="D4562">
        <v>57937.454797858001</v>
      </c>
      <c r="E4562">
        <v>56922.544652345503</v>
      </c>
      <c r="F4562">
        <v>63792.215220511804</v>
      </c>
      <c r="G4562">
        <v>57398.652734076299</v>
      </c>
      <c r="H4562">
        <v>57432.197439549498</v>
      </c>
      <c r="I4562">
        <v>56157.814283776701</v>
      </c>
      <c r="J4562">
        <v>56764.168279406702</v>
      </c>
      <c r="K4562">
        <v>57964.196075052103</v>
      </c>
    </row>
    <row r="4563" spans="1:11" x14ac:dyDescent="0.3">
      <c r="A4563">
        <v>4562</v>
      </c>
      <c r="B4563">
        <v>65360.283006027501</v>
      </c>
      <c r="C4563">
        <v>57958.720292931699</v>
      </c>
      <c r="D4563">
        <v>57865.912599733703</v>
      </c>
      <c r="E4563">
        <v>56817.268740573702</v>
      </c>
      <c r="F4563">
        <v>63847.508660816398</v>
      </c>
      <c r="G4563">
        <v>57298.815581349198</v>
      </c>
      <c r="H4563">
        <v>57332.161157679002</v>
      </c>
      <c r="I4563">
        <v>56051.855351570201</v>
      </c>
      <c r="J4563">
        <v>56658.321163792003</v>
      </c>
      <c r="K4563">
        <v>57891.7659615511</v>
      </c>
    </row>
    <row r="4564" spans="1:11" x14ac:dyDescent="0.3">
      <c r="A4564">
        <v>4563</v>
      </c>
      <c r="B4564">
        <v>64684.373957178301</v>
      </c>
      <c r="C4564">
        <v>57555.1479972085</v>
      </c>
      <c r="D4564">
        <v>57462.125287307099</v>
      </c>
      <c r="E4564">
        <v>56419.661767777397</v>
      </c>
      <c r="F4564">
        <v>63182.5185139737</v>
      </c>
      <c r="G4564">
        <v>56893.402330299301</v>
      </c>
      <c r="H4564">
        <v>56927.1393785287</v>
      </c>
      <c r="I4564">
        <v>55651.199713910697</v>
      </c>
      <c r="J4564">
        <v>56258.873187214303</v>
      </c>
      <c r="K4564">
        <v>57486.787772686097</v>
      </c>
    </row>
    <row r="4565" spans="1:11" x14ac:dyDescent="0.3">
      <c r="A4565">
        <v>4564</v>
      </c>
      <c r="B4565">
        <v>65725.647387612495</v>
      </c>
      <c r="C4565">
        <v>58150.248395293798</v>
      </c>
      <c r="D4565">
        <v>58051.160145184404</v>
      </c>
      <c r="E4565">
        <v>57031.707927136798</v>
      </c>
      <c r="F4565">
        <v>64096.123691038301</v>
      </c>
      <c r="G4565">
        <v>57557.3198503124</v>
      </c>
      <c r="H4565">
        <v>57592.770227838701</v>
      </c>
      <c r="I4565">
        <v>56217.169319083099</v>
      </c>
      <c r="J4565">
        <v>56864.793766056799</v>
      </c>
      <c r="K4565">
        <v>58081.670881541402</v>
      </c>
    </row>
    <row r="4566" spans="1:11" x14ac:dyDescent="0.3">
      <c r="A4566">
        <v>4565</v>
      </c>
      <c r="B4566">
        <v>64478.0885212719</v>
      </c>
      <c r="C4566">
        <v>57020.870025668999</v>
      </c>
      <c r="D4566">
        <v>56923.445793180799</v>
      </c>
      <c r="E4566">
        <v>55879.893533901297</v>
      </c>
      <c r="F4566">
        <v>62876.171369979304</v>
      </c>
      <c r="G4566">
        <v>56385.574874336598</v>
      </c>
      <c r="H4566">
        <v>56420.361597776398</v>
      </c>
      <c r="I4566">
        <v>55069.604589066701</v>
      </c>
      <c r="J4566">
        <v>55705.624920656301</v>
      </c>
      <c r="K4566">
        <v>56943.222238330898</v>
      </c>
    </row>
    <row r="4567" spans="1:11" x14ac:dyDescent="0.3">
      <c r="A4567">
        <v>4566</v>
      </c>
      <c r="B4567">
        <v>66142.333396183807</v>
      </c>
      <c r="C4567">
        <v>58529.075141838097</v>
      </c>
      <c r="D4567">
        <v>58430.876759282299</v>
      </c>
      <c r="E4567">
        <v>57401.472024475603</v>
      </c>
      <c r="F4567">
        <v>64526.451921364896</v>
      </c>
      <c r="G4567">
        <v>57925.6784647077</v>
      </c>
      <c r="H4567">
        <v>57960.642893899101</v>
      </c>
      <c r="I4567">
        <v>56594.672233514197</v>
      </c>
      <c r="J4567">
        <v>57236.6316735074</v>
      </c>
      <c r="K4567">
        <v>58461.734134968603</v>
      </c>
    </row>
    <row r="4568" spans="1:11" x14ac:dyDescent="0.3">
      <c r="A4568">
        <v>4567</v>
      </c>
      <c r="B4568">
        <v>65842.986693375497</v>
      </c>
      <c r="C4568">
        <v>58277.899290277899</v>
      </c>
      <c r="D4568">
        <v>58182.319673067999</v>
      </c>
      <c r="E4568">
        <v>57137.518591594497</v>
      </c>
      <c r="F4568">
        <v>64281.977497738801</v>
      </c>
      <c r="G4568">
        <v>57624.954824437897</v>
      </c>
      <c r="H4568">
        <v>57659.3487108013</v>
      </c>
      <c r="I4568">
        <v>56341.258402571402</v>
      </c>
      <c r="J4568">
        <v>56965.953282747403</v>
      </c>
      <c r="K4568">
        <v>58201.143365179101</v>
      </c>
    </row>
    <row r="4569" spans="1:11" x14ac:dyDescent="0.3">
      <c r="A4569">
        <v>4568</v>
      </c>
      <c r="B4569">
        <v>65703.243822878299</v>
      </c>
      <c r="C4569">
        <v>58113.338363094197</v>
      </c>
      <c r="D4569">
        <v>58014.755007747102</v>
      </c>
      <c r="E4569">
        <v>56953.046499837401</v>
      </c>
      <c r="F4569">
        <v>64090.540235511202</v>
      </c>
      <c r="G4569">
        <v>57469.525449424</v>
      </c>
      <c r="H4569">
        <v>57504.884655304799</v>
      </c>
      <c r="I4569">
        <v>56142.4364841641</v>
      </c>
      <c r="J4569">
        <v>56786.361272462404</v>
      </c>
      <c r="K4569">
        <v>58044.577800180101</v>
      </c>
    </row>
    <row r="4570" spans="1:11" x14ac:dyDescent="0.3">
      <c r="A4570">
        <v>4569</v>
      </c>
      <c r="B4570">
        <v>66443.317594120294</v>
      </c>
      <c r="C4570">
        <v>58540.7119116084</v>
      </c>
      <c r="D4570">
        <v>58441.875248979297</v>
      </c>
      <c r="E4570">
        <v>57386.459769829802</v>
      </c>
      <c r="F4570">
        <v>64811.391361579503</v>
      </c>
      <c r="G4570">
        <v>57903.283224143401</v>
      </c>
      <c r="H4570">
        <v>57938.404011323102</v>
      </c>
      <c r="I4570">
        <v>56565.372605116798</v>
      </c>
      <c r="J4570">
        <v>57211.299683006197</v>
      </c>
      <c r="K4570">
        <v>58463.537964947798</v>
      </c>
    </row>
    <row r="4571" spans="1:11" x14ac:dyDescent="0.3">
      <c r="A4571">
        <v>4570</v>
      </c>
      <c r="B4571">
        <v>65273.979524877897</v>
      </c>
      <c r="C4571">
        <v>57884.165807145597</v>
      </c>
      <c r="D4571">
        <v>57788.897365523502</v>
      </c>
      <c r="E4571">
        <v>56754.630001265803</v>
      </c>
      <c r="F4571">
        <v>63713.0198826946</v>
      </c>
      <c r="G4571">
        <v>57242.651263618398</v>
      </c>
      <c r="H4571">
        <v>57276.584479399397</v>
      </c>
      <c r="I4571">
        <v>55955.292829977901</v>
      </c>
      <c r="J4571">
        <v>56577.920501487803</v>
      </c>
      <c r="K4571">
        <v>57801.906746197601</v>
      </c>
    </row>
    <row r="4572" spans="1:11" x14ac:dyDescent="0.3">
      <c r="A4572">
        <v>4571</v>
      </c>
      <c r="B4572">
        <v>65656.578278396497</v>
      </c>
      <c r="C4572">
        <v>58227.5707053265</v>
      </c>
      <c r="D4572">
        <v>58128.757122541298</v>
      </c>
      <c r="E4572">
        <v>57104.168547351903</v>
      </c>
      <c r="F4572">
        <v>64035.563193863098</v>
      </c>
      <c r="G4572">
        <v>57637.639555717898</v>
      </c>
      <c r="H4572">
        <v>57672.898138602199</v>
      </c>
      <c r="I4572">
        <v>56299.564901042897</v>
      </c>
      <c r="J4572">
        <v>56945.365959537303</v>
      </c>
      <c r="K4572">
        <v>58166.962458943402</v>
      </c>
    </row>
    <row r="4573" spans="1:11" x14ac:dyDescent="0.3">
      <c r="A4573">
        <v>4572</v>
      </c>
      <c r="B4573">
        <v>65593.664154150305</v>
      </c>
      <c r="C4573">
        <v>58170.675789132001</v>
      </c>
      <c r="D4573">
        <v>58072.236435160397</v>
      </c>
      <c r="E4573">
        <v>57025.542691607603</v>
      </c>
      <c r="F4573">
        <v>63987.691078258198</v>
      </c>
      <c r="G4573">
        <v>57543.217331486703</v>
      </c>
      <c r="H4573">
        <v>57578.613928009901</v>
      </c>
      <c r="I4573">
        <v>56218.479199043897</v>
      </c>
      <c r="J4573">
        <v>56861.563048389697</v>
      </c>
      <c r="K4573">
        <v>58104.545390695697</v>
      </c>
    </row>
    <row r="4574" spans="1:11" x14ac:dyDescent="0.3">
      <c r="A4574">
        <v>4573</v>
      </c>
      <c r="B4574">
        <v>65274.440895721396</v>
      </c>
      <c r="C4574">
        <v>57883.3093178087</v>
      </c>
      <c r="D4574">
        <v>57785.103263757701</v>
      </c>
      <c r="E4574">
        <v>56723.328217131901</v>
      </c>
      <c r="F4574">
        <v>63655.994387004401</v>
      </c>
      <c r="G4574">
        <v>57257.702003078601</v>
      </c>
      <c r="H4574">
        <v>57292.534286997303</v>
      </c>
      <c r="I4574">
        <v>55923.523331059601</v>
      </c>
      <c r="J4574">
        <v>56564.648737569602</v>
      </c>
      <c r="K4574">
        <v>57822.063193836897</v>
      </c>
    </row>
    <row r="4575" spans="1:11" x14ac:dyDescent="0.3">
      <c r="A4575">
        <v>4574</v>
      </c>
      <c r="B4575">
        <v>64671.629433146401</v>
      </c>
      <c r="C4575">
        <v>57288.7281823085</v>
      </c>
      <c r="D4575">
        <v>57188.510517988099</v>
      </c>
      <c r="E4575">
        <v>56192.837831286401</v>
      </c>
      <c r="F4575">
        <v>63015.1718577836</v>
      </c>
      <c r="G4575">
        <v>56748.173610175501</v>
      </c>
      <c r="H4575">
        <v>56783.740572582603</v>
      </c>
      <c r="I4575">
        <v>55382.001983733498</v>
      </c>
      <c r="J4575">
        <v>56036.967130319797</v>
      </c>
      <c r="K4575">
        <v>57232.529050593097</v>
      </c>
    </row>
    <row r="4576" spans="1:11" x14ac:dyDescent="0.3">
      <c r="A4576">
        <v>4575</v>
      </c>
      <c r="B4576">
        <v>65799.0168475721</v>
      </c>
      <c r="C4576">
        <v>58271.454905086102</v>
      </c>
      <c r="D4576">
        <v>58172.444303694501</v>
      </c>
      <c r="E4576">
        <v>57126.934294997802</v>
      </c>
      <c r="F4576">
        <v>64176.857725855902</v>
      </c>
      <c r="G4576">
        <v>57646.230684291899</v>
      </c>
      <c r="H4576">
        <v>57681.753875849601</v>
      </c>
      <c r="I4576">
        <v>56311.740732303697</v>
      </c>
      <c r="J4576">
        <v>56958.671235346301</v>
      </c>
      <c r="K4576">
        <v>58201.564483115202</v>
      </c>
    </row>
    <row r="4577" spans="1:11" x14ac:dyDescent="0.3">
      <c r="A4577">
        <v>4576</v>
      </c>
      <c r="B4577">
        <v>65994.091058399499</v>
      </c>
      <c r="C4577">
        <v>58448.799036673299</v>
      </c>
      <c r="D4577">
        <v>58349.012030749902</v>
      </c>
      <c r="E4577">
        <v>57295.762468927598</v>
      </c>
      <c r="F4577">
        <v>64343.359087037097</v>
      </c>
      <c r="G4577">
        <v>57832.359329971201</v>
      </c>
      <c r="H4577">
        <v>57867.645307773899</v>
      </c>
      <c r="I4577">
        <v>56473.533392939898</v>
      </c>
      <c r="J4577">
        <v>57125.364388262002</v>
      </c>
      <c r="K4577">
        <v>58377.3684504618</v>
      </c>
    </row>
    <row r="4578" spans="1:11" x14ac:dyDescent="0.3">
      <c r="A4578">
        <v>4577</v>
      </c>
      <c r="B4578">
        <v>66022.982950981896</v>
      </c>
      <c r="C4578">
        <v>58538.544659641302</v>
      </c>
      <c r="D4578">
        <v>58441.460288401198</v>
      </c>
      <c r="E4578">
        <v>57402.972819589697</v>
      </c>
      <c r="F4578">
        <v>64436.227222799404</v>
      </c>
      <c r="G4578">
        <v>57921.817317337802</v>
      </c>
      <c r="H4578">
        <v>57956.595402307103</v>
      </c>
      <c r="I4578">
        <v>56611.871314988501</v>
      </c>
      <c r="J4578">
        <v>57246.450452126403</v>
      </c>
      <c r="K4578">
        <v>58478.622656020401</v>
      </c>
    </row>
    <row r="4579" spans="1:11" x14ac:dyDescent="0.3">
      <c r="A4579">
        <v>4578</v>
      </c>
      <c r="B4579">
        <v>66437.215914157699</v>
      </c>
      <c r="C4579">
        <v>58749.111915502901</v>
      </c>
      <c r="D4579">
        <v>58652.807303983398</v>
      </c>
      <c r="E4579">
        <v>57553.297392415698</v>
      </c>
      <c r="F4579">
        <v>64862.226939842098</v>
      </c>
      <c r="G4579">
        <v>58046.2018939931</v>
      </c>
      <c r="H4579">
        <v>58080.681580500903</v>
      </c>
      <c r="I4579">
        <v>56752.430826422496</v>
      </c>
      <c r="J4579">
        <v>57381.402621499903</v>
      </c>
      <c r="K4579">
        <v>58672.801558979299</v>
      </c>
    </row>
    <row r="4580" spans="1:11" x14ac:dyDescent="0.3">
      <c r="A4580">
        <v>4579</v>
      </c>
      <c r="B4580">
        <v>64983.970115067197</v>
      </c>
      <c r="C4580">
        <v>57734.026546713401</v>
      </c>
      <c r="D4580">
        <v>57636.9128510378</v>
      </c>
      <c r="E4580">
        <v>56582.376318392198</v>
      </c>
      <c r="F4580">
        <v>63400.083674505702</v>
      </c>
      <c r="G4580">
        <v>57078.875672157897</v>
      </c>
      <c r="H4580">
        <v>57113.601293630803</v>
      </c>
      <c r="I4580">
        <v>55769.865480937602</v>
      </c>
      <c r="J4580">
        <v>56404.099935818696</v>
      </c>
      <c r="K4580">
        <v>57651.734781694402</v>
      </c>
    </row>
    <row r="4581" spans="1:11" x14ac:dyDescent="0.3">
      <c r="A4581">
        <v>4580</v>
      </c>
      <c r="B4581">
        <v>65921.320199893104</v>
      </c>
      <c r="C4581">
        <v>58343.412246318701</v>
      </c>
      <c r="D4581">
        <v>58247.106068563502</v>
      </c>
      <c r="E4581">
        <v>57190.259310350601</v>
      </c>
      <c r="F4581">
        <v>64345.621354876203</v>
      </c>
      <c r="G4581">
        <v>57680.846041764496</v>
      </c>
      <c r="H4581">
        <v>57715.3677326299</v>
      </c>
      <c r="I4581">
        <v>56385.008572962397</v>
      </c>
      <c r="J4581">
        <v>57014.215875229303</v>
      </c>
      <c r="K4581">
        <v>58262.7938083595</v>
      </c>
    </row>
    <row r="4582" spans="1:11" x14ac:dyDescent="0.3">
      <c r="A4582">
        <v>4581</v>
      </c>
      <c r="B4582">
        <v>65629.5342636352</v>
      </c>
      <c r="C4582">
        <v>58255.263969390697</v>
      </c>
      <c r="D4582">
        <v>58161.861831587601</v>
      </c>
      <c r="E4582">
        <v>57076.088452408498</v>
      </c>
      <c r="F4582">
        <v>64110.449328464398</v>
      </c>
      <c r="G4582">
        <v>57550.540046395901</v>
      </c>
      <c r="H4582">
        <v>57584.177968308199</v>
      </c>
      <c r="I4582">
        <v>56299.354086503197</v>
      </c>
      <c r="J4582">
        <v>56909.1849934856</v>
      </c>
      <c r="K4582">
        <v>58180.961049764002</v>
      </c>
    </row>
    <row r="4583" spans="1:11" x14ac:dyDescent="0.3">
      <c r="A4583">
        <v>4582</v>
      </c>
      <c r="B4583">
        <v>65926.889120944194</v>
      </c>
      <c r="C4583">
        <v>58470.695291361102</v>
      </c>
      <c r="D4583">
        <v>58371.823716094703</v>
      </c>
      <c r="E4583">
        <v>57363.610905611204</v>
      </c>
      <c r="F4583">
        <v>64310.017949004403</v>
      </c>
      <c r="G4583">
        <v>57882.860881295899</v>
      </c>
      <c r="H4583">
        <v>57918.263975636102</v>
      </c>
      <c r="I4583">
        <v>56548.188000008602</v>
      </c>
      <c r="J4583">
        <v>57194.869400509102</v>
      </c>
      <c r="K4583">
        <v>58400.206639789103</v>
      </c>
    </row>
    <row r="4584" spans="1:11" x14ac:dyDescent="0.3">
      <c r="A4584">
        <v>4583</v>
      </c>
      <c r="B4584">
        <v>65943.480098124506</v>
      </c>
      <c r="C4584">
        <v>58519.113035618298</v>
      </c>
      <c r="D4584">
        <v>58423.157720228097</v>
      </c>
      <c r="E4584">
        <v>57410.145235672797</v>
      </c>
      <c r="F4584">
        <v>64379.576197192902</v>
      </c>
      <c r="G4584">
        <v>57906.468084278997</v>
      </c>
      <c r="H4584">
        <v>57941.021869937496</v>
      </c>
      <c r="I4584">
        <v>56615.910615228</v>
      </c>
      <c r="J4584">
        <v>57243.391070415499</v>
      </c>
      <c r="K4584">
        <v>58447.715539530298</v>
      </c>
    </row>
    <row r="4585" spans="1:11" x14ac:dyDescent="0.3">
      <c r="A4585">
        <v>4584</v>
      </c>
      <c r="B4585">
        <v>65001.809189994601</v>
      </c>
      <c r="C4585">
        <v>57442.078886124298</v>
      </c>
      <c r="D4585">
        <v>57343.432532921201</v>
      </c>
      <c r="E4585">
        <v>56348.144028192502</v>
      </c>
      <c r="F4585">
        <v>63379.708866851201</v>
      </c>
      <c r="G4585">
        <v>56869.272118377601</v>
      </c>
      <c r="H4585">
        <v>56904.553975009301</v>
      </c>
      <c r="I4585">
        <v>55534.611029831198</v>
      </c>
      <c r="J4585">
        <v>56179.739138769597</v>
      </c>
      <c r="K4585">
        <v>57371.809678885998</v>
      </c>
    </row>
    <row r="4586" spans="1:11" x14ac:dyDescent="0.3">
      <c r="A4586">
        <v>4585</v>
      </c>
      <c r="B4586">
        <v>65874.915905827394</v>
      </c>
      <c r="C4586">
        <v>58383.409111598397</v>
      </c>
      <c r="D4586">
        <v>58287.368840152398</v>
      </c>
      <c r="E4586">
        <v>57244.904554528097</v>
      </c>
      <c r="F4586">
        <v>64291.849847010999</v>
      </c>
      <c r="G4586">
        <v>57756.713005621401</v>
      </c>
      <c r="H4586">
        <v>57790.659866711801</v>
      </c>
      <c r="I4586">
        <v>56450.145096179403</v>
      </c>
      <c r="J4586">
        <v>57077.986226221197</v>
      </c>
      <c r="K4586">
        <v>58311.945022111802</v>
      </c>
    </row>
    <row r="4587" spans="1:11" x14ac:dyDescent="0.3">
      <c r="A4587">
        <v>4586</v>
      </c>
      <c r="B4587">
        <v>65640.7965333662</v>
      </c>
      <c r="C4587">
        <v>58103.576418466197</v>
      </c>
      <c r="D4587">
        <v>58003.615236256999</v>
      </c>
      <c r="E4587">
        <v>57000.823565622501</v>
      </c>
      <c r="F4587">
        <v>63982.077354861198</v>
      </c>
      <c r="G4587">
        <v>57548.702465098198</v>
      </c>
      <c r="H4587">
        <v>57583.989738956101</v>
      </c>
      <c r="I4587">
        <v>56182.200637895497</v>
      </c>
      <c r="J4587">
        <v>56835.793069435596</v>
      </c>
      <c r="K4587">
        <v>58037.908773431001</v>
      </c>
    </row>
    <row r="4588" spans="1:11" x14ac:dyDescent="0.3">
      <c r="A4588">
        <v>4587</v>
      </c>
      <c r="B4588">
        <v>65346.287206243003</v>
      </c>
      <c r="C4588">
        <v>57749.712010889401</v>
      </c>
      <c r="D4588">
        <v>57650.670837621103</v>
      </c>
      <c r="E4588">
        <v>56643.600683348603</v>
      </c>
      <c r="F4588">
        <v>63699.521522060502</v>
      </c>
      <c r="G4588">
        <v>57149.160893769098</v>
      </c>
      <c r="H4588">
        <v>57183.946986423398</v>
      </c>
      <c r="I4588">
        <v>55795.743382064698</v>
      </c>
      <c r="J4588">
        <v>56443.168981747098</v>
      </c>
      <c r="K4588">
        <v>57646.5873300823</v>
      </c>
    </row>
    <row r="4589" spans="1:11" x14ac:dyDescent="0.3">
      <c r="A4589">
        <v>4588</v>
      </c>
      <c r="B4589">
        <v>65096.096932639703</v>
      </c>
      <c r="C4589">
        <v>57671.771967022098</v>
      </c>
      <c r="D4589">
        <v>57572.756413087103</v>
      </c>
      <c r="E4589">
        <v>56493.548840054398</v>
      </c>
      <c r="F4589">
        <v>63482.281482216102</v>
      </c>
      <c r="G4589">
        <v>57008.020620633397</v>
      </c>
      <c r="H4589">
        <v>57043.539057853101</v>
      </c>
      <c r="I4589">
        <v>55677.293103019001</v>
      </c>
      <c r="J4589">
        <v>56323.885414141499</v>
      </c>
      <c r="K4589">
        <v>57600.356402688201</v>
      </c>
    </row>
    <row r="4590" spans="1:11" x14ac:dyDescent="0.3">
      <c r="A4590">
        <v>4589</v>
      </c>
      <c r="B4590">
        <v>66003.723132640298</v>
      </c>
      <c r="C4590">
        <v>58489.965465685302</v>
      </c>
      <c r="D4590">
        <v>58392.821746622198</v>
      </c>
      <c r="E4590">
        <v>57380.554897198301</v>
      </c>
      <c r="F4590">
        <v>64415.532669809902</v>
      </c>
      <c r="G4590">
        <v>57895.527578651898</v>
      </c>
      <c r="H4590">
        <v>57930.458258830797</v>
      </c>
      <c r="I4590">
        <v>56586.866342472204</v>
      </c>
      <c r="J4590">
        <v>57222.001606669</v>
      </c>
      <c r="K4590">
        <v>58428.1009803903</v>
      </c>
    </row>
    <row r="4591" spans="1:11" x14ac:dyDescent="0.3">
      <c r="A4591">
        <v>4590</v>
      </c>
      <c r="B4591">
        <v>65972.2144807695</v>
      </c>
      <c r="C4591">
        <v>58424.8466327442</v>
      </c>
      <c r="D4591">
        <v>58329.235273409198</v>
      </c>
      <c r="E4591">
        <v>57263.758011528902</v>
      </c>
      <c r="F4591">
        <v>64421.937345737097</v>
      </c>
      <c r="G4591">
        <v>57754.139894650703</v>
      </c>
      <c r="H4591">
        <v>57788.755683557101</v>
      </c>
      <c r="I4591">
        <v>56477.622255277201</v>
      </c>
      <c r="J4591">
        <v>57102.339854702099</v>
      </c>
      <c r="K4591">
        <v>58358.554110274403</v>
      </c>
    </row>
    <row r="4592" spans="1:11" x14ac:dyDescent="0.3">
      <c r="A4592">
        <v>4591</v>
      </c>
      <c r="B4592">
        <v>64160.236503848901</v>
      </c>
      <c r="C4592">
        <v>56866.732141894398</v>
      </c>
      <c r="D4592">
        <v>56772.940752287599</v>
      </c>
      <c r="E4592">
        <v>55757.799292269003</v>
      </c>
      <c r="F4592">
        <v>62612.006535068998</v>
      </c>
      <c r="G4592">
        <v>56236.627138254698</v>
      </c>
      <c r="H4592">
        <v>56269.833492255399</v>
      </c>
      <c r="I4592">
        <v>54963.034529335702</v>
      </c>
      <c r="J4592">
        <v>55575.879153013702</v>
      </c>
      <c r="K4592">
        <v>56777.542120723301</v>
      </c>
    </row>
    <row r="4593" spans="1:11" x14ac:dyDescent="0.3">
      <c r="A4593">
        <v>4592</v>
      </c>
      <c r="B4593">
        <v>64705.700866411098</v>
      </c>
      <c r="C4593">
        <v>57471.102125657402</v>
      </c>
      <c r="D4593">
        <v>57376.015174580403</v>
      </c>
      <c r="E4593">
        <v>56329.263235365797</v>
      </c>
      <c r="F4593">
        <v>63157.5478017614</v>
      </c>
      <c r="G4593">
        <v>56820.087199299996</v>
      </c>
      <c r="H4593">
        <v>56854.302459344603</v>
      </c>
      <c r="I4593">
        <v>55542.408580572803</v>
      </c>
      <c r="J4593">
        <v>56163.577349126899</v>
      </c>
      <c r="K4593">
        <v>57399.8935544376</v>
      </c>
    </row>
    <row r="4594" spans="1:11" x14ac:dyDescent="0.3">
      <c r="A4594">
        <v>4593</v>
      </c>
      <c r="B4594">
        <v>65553.793277810197</v>
      </c>
      <c r="C4594">
        <v>58124.832871261002</v>
      </c>
      <c r="D4594">
        <v>58028.345243460899</v>
      </c>
      <c r="E4594">
        <v>56993.164938097398</v>
      </c>
      <c r="F4594">
        <v>63965.982118653803</v>
      </c>
      <c r="G4594">
        <v>57503.980688270502</v>
      </c>
      <c r="H4594">
        <v>57538.2895198029</v>
      </c>
      <c r="I4594">
        <v>56194.908762765503</v>
      </c>
      <c r="J4594">
        <v>56825.355088629403</v>
      </c>
      <c r="K4594">
        <v>58052.896111789902</v>
      </c>
    </row>
    <row r="4595" spans="1:11" x14ac:dyDescent="0.3">
      <c r="A4595">
        <v>4594</v>
      </c>
      <c r="B4595">
        <v>65919.139766832697</v>
      </c>
      <c r="C4595">
        <v>58378.927460302097</v>
      </c>
      <c r="D4595">
        <v>58282.268232415503</v>
      </c>
      <c r="E4595">
        <v>57232.506896452302</v>
      </c>
      <c r="F4595">
        <v>64338.561965451801</v>
      </c>
      <c r="G4595">
        <v>57734.944352449798</v>
      </c>
      <c r="H4595">
        <v>57769.6040824269</v>
      </c>
      <c r="I4595">
        <v>56433.4640568205</v>
      </c>
      <c r="J4595">
        <v>57065.098622559402</v>
      </c>
      <c r="K4595">
        <v>58307.369373557602</v>
      </c>
    </row>
    <row r="4596" spans="1:11" x14ac:dyDescent="0.3">
      <c r="A4596">
        <v>4595</v>
      </c>
      <c r="B4596">
        <v>65787.949591609693</v>
      </c>
      <c r="C4596">
        <v>58210.049318747799</v>
      </c>
      <c r="D4596">
        <v>58110.717870573397</v>
      </c>
      <c r="E4596">
        <v>57030.5830936442</v>
      </c>
      <c r="F4596">
        <v>64168.252190712999</v>
      </c>
      <c r="G4596">
        <v>57546.503647534897</v>
      </c>
      <c r="H4596">
        <v>57582.282438511204</v>
      </c>
      <c r="I4596">
        <v>56214.171247400103</v>
      </c>
      <c r="J4596">
        <v>56862.892848419498</v>
      </c>
      <c r="K4596">
        <v>58141.2081135751</v>
      </c>
    </row>
    <row r="4597" spans="1:11" x14ac:dyDescent="0.3">
      <c r="A4597">
        <v>4596</v>
      </c>
      <c r="B4597">
        <v>66017.302916607194</v>
      </c>
      <c r="C4597">
        <v>58557.796205462997</v>
      </c>
      <c r="D4597">
        <v>58464.4052726788</v>
      </c>
      <c r="E4597">
        <v>57369.672952836001</v>
      </c>
      <c r="F4597">
        <v>64504.413444894199</v>
      </c>
      <c r="G4597">
        <v>57838.482173203403</v>
      </c>
      <c r="H4597">
        <v>57872.3390576085</v>
      </c>
      <c r="I4597">
        <v>56593.048780278703</v>
      </c>
      <c r="J4597">
        <v>57202.700171702701</v>
      </c>
      <c r="K4597">
        <v>58483.534786712997</v>
      </c>
    </row>
    <row r="4598" spans="1:11" x14ac:dyDescent="0.3">
      <c r="A4598">
        <v>4597</v>
      </c>
      <c r="B4598">
        <v>66322.265784184594</v>
      </c>
      <c r="C4598">
        <v>58479.9673386828</v>
      </c>
      <c r="D4598">
        <v>58381.981641102597</v>
      </c>
      <c r="E4598">
        <v>57384.570741047697</v>
      </c>
      <c r="F4598">
        <v>64711.143846326697</v>
      </c>
      <c r="G4598">
        <v>57895.961695977203</v>
      </c>
      <c r="H4598">
        <v>57931.155394466303</v>
      </c>
      <c r="I4598">
        <v>56575.021805074197</v>
      </c>
      <c r="J4598">
        <v>57216.152999153099</v>
      </c>
      <c r="K4598">
        <v>58408.861744338101</v>
      </c>
    </row>
    <row r="4599" spans="1:11" x14ac:dyDescent="0.3">
      <c r="A4599">
        <v>4598</v>
      </c>
      <c r="B4599">
        <v>65949.159504349096</v>
      </c>
      <c r="C4599">
        <v>58375.194842107201</v>
      </c>
      <c r="D4599">
        <v>58277.362499459203</v>
      </c>
      <c r="E4599">
        <v>57175.660881362899</v>
      </c>
      <c r="F4599">
        <v>64343.364369810501</v>
      </c>
      <c r="G4599">
        <v>57694.141527877196</v>
      </c>
      <c r="H4599">
        <v>57728.998875700403</v>
      </c>
      <c r="I4599">
        <v>56373.371022452098</v>
      </c>
      <c r="J4599">
        <v>57011.965457328697</v>
      </c>
      <c r="K4599">
        <v>58308.803269102304</v>
      </c>
    </row>
    <row r="4600" spans="1:11" x14ac:dyDescent="0.3">
      <c r="A4600">
        <v>4599</v>
      </c>
      <c r="B4600">
        <v>65805.4948338455</v>
      </c>
      <c r="C4600">
        <v>58392.337068324901</v>
      </c>
      <c r="D4600">
        <v>58299.1721168925</v>
      </c>
      <c r="E4600">
        <v>57242.647588115899</v>
      </c>
      <c r="F4600">
        <v>64298.039766373797</v>
      </c>
      <c r="G4600">
        <v>57723.403588630797</v>
      </c>
      <c r="H4600">
        <v>57757.224828219099</v>
      </c>
      <c r="I4600">
        <v>56479.535533335402</v>
      </c>
      <c r="J4600">
        <v>57088.383435670097</v>
      </c>
      <c r="K4600">
        <v>58330.833491801997</v>
      </c>
    </row>
    <row r="4601" spans="1:11" x14ac:dyDescent="0.3">
      <c r="A4601">
        <v>4600</v>
      </c>
      <c r="B4601">
        <v>64799.675977929299</v>
      </c>
      <c r="C4601">
        <v>57516.203351313903</v>
      </c>
      <c r="D4601">
        <v>57418.775376848702</v>
      </c>
      <c r="E4601">
        <v>56356.100985810503</v>
      </c>
      <c r="F4601">
        <v>63202.790529015103</v>
      </c>
      <c r="G4601">
        <v>56867.169268537</v>
      </c>
      <c r="H4601">
        <v>56901.851830682601</v>
      </c>
      <c r="I4601">
        <v>55549.1434726558</v>
      </c>
      <c r="J4601">
        <v>56185.3836772223</v>
      </c>
      <c r="K4601">
        <v>57442.120546101403</v>
      </c>
    </row>
    <row r="4602" spans="1:11" x14ac:dyDescent="0.3">
      <c r="A4602">
        <v>4601</v>
      </c>
      <c r="B4602">
        <v>65626.408200662496</v>
      </c>
      <c r="C4602">
        <v>58239.775885868403</v>
      </c>
      <c r="D4602">
        <v>58145.143830414701</v>
      </c>
      <c r="E4602">
        <v>57095.449553845203</v>
      </c>
      <c r="F4602">
        <v>64081.462109898799</v>
      </c>
      <c r="G4602">
        <v>57577.703036233899</v>
      </c>
      <c r="H4602">
        <v>57611.629037003098</v>
      </c>
      <c r="I4602">
        <v>56304.4293055323</v>
      </c>
      <c r="J4602">
        <v>56922.881723409097</v>
      </c>
      <c r="K4602">
        <v>58161.076789514504</v>
      </c>
    </row>
    <row r="4603" spans="1:11" x14ac:dyDescent="0.3">
      <c r="A4603">
        <v>4602</v>
      </c>
      <c r="B4603">
        <v>65008.5603593056</v>
      </c>
      <c r="C4603">
        <v>57727.316354370501</v>
      </c>
      <c r="D4603">
        <v>57631.807687993503</v>
      </c>
      <c r="E4603">
        <v>56571.466398442099</v>
      </c>
      <c r="F4603">
        <v>63447.708833933299</v>
      </c>
      <c r="G4603">
        <v>57064.457806851802</v>
      </c>
      <c r="H4603">
        <v>57098.615907506697</v>
      </c>
      <c r="I4603">
        <v>55777.238000831298</v>
      </c>
      <c r="J4603">
        <v>56400.885913045699</v>
      </c>
      <c r="K4603">
        <v>57651.437633580397</v>
      </c>
    </row>
    <row r="4604" spans="1:11" x14ac:dyDescent="0.3">
      <c r="A4604">
        <v>4603</v>
      </c>
      <c r="B4604">
        <v>65871.550683713605</v>
      </c>
      <c r="C4604">
        <v>58276.731091504902</v>
      </c>
      <c r="D4604">
        <v>58179.261676271599</v>
      </c>
      <c r="E4604">
        <v>57132.626668386998</v>
      </c>
      <c r="F4604">
        <v>64266.458161210903</v>
      </c>
      <c r="G4604">
        <v>57643.558760791602</v>
      </c>
      <c r="H4604">
        <v>57678.259051736</v>
      </c>
      <c r="I4604">
        <v>56323.9783028315</v>
      </c>
      <c r="J4604">
        <v>56960.887576289599</v>
      </c>
      <c r="K4604">
        <v>58201.705484862097</v>
      </c>
    </row>
    <row r="4605" spans="1:11" x14ac:dyDescent="0.3">
      <c r="A4605">
        <v>4604</v>
      </c>
      <c r="B4605">
        <v>66372.601093620993</v>
      </c>
      <c r="C4605">
        <v>58718.601371873803</v>
      </c>
      <c r="D4605">
        <v>58621.252130027402</v>
      </c>
      <c r="E4605">
        <v>57547.081074751797</v>
      </c>
      <c r="F4605">
        <v>64755.921084632399</v>
      </c>
      <c r="G4605">
        <v>58058.969681446797</v>
      </c>
      <c r="H4605">
        <v>58093.291612776098</v>
      </c>
      <c r="I4605">
        <v>56732.502440377197</v>
      </c>
      <c r="J4605">
        <v>57368.243140765</v>
      </c>
      <c r="K4605">
        <v>58635.980094313498</v>
      </c>
    </row>
    <row r="4606" spans="1:11" x14ac:dyDescent="0.3">
      <c r="A4606">
        <v>4605</v>
      </c>
      <c r="B4606">
        <v>65724.859660612696</v>
      </c>
      <c r="C4606">
        <v>58192.336485353102</v>
      </c>
      <c r="D4606">
        <v>58096.762409675401</v>
      </c>
      <c r="E4606">
        <v>57068.507882283899</v>
      </c>
      <c r="F4606">
        <v>64258.302578494498</v>
      </c>
      <c r="G4606">
        <v>57563.323551112902</v>
      </c>
      <c r="H4606">
        <v>57597.656161513602</v>
      </c>
      <c r="I4606">
        <v>56353.328613086102</v>
      </c>
      <c r="J4606">
        <v>56902.508463256199</v>
      </c>
      <c r="K4606">
        <v>58121.220725620697</v>
      </c>
    </row>
    <row r="4607" spans="1:11" x14ac:dyDescent="0.3">
      <c r="A4607">
        <v>4606</v>
      </c>
      <c r="B4607">
        <v>65651.673111452896</v>
      </c>
      <c r="C4607">
        <v>58153.500443890603</v>
      </c>
      <c r="D4607">
        <v>58055.222992715702</v>
      </c>
      <c r="E4607">
        <v>57001.253306014602</v>
      </c>
      <c r="F4607">
        <v>64051.194902789801</v>
      </c>
      <c r="G4607">
        <v>57517.071209453497</v>
      </c>
      <c r="H4607">
        <v>57552.550943799797</v>
      </c>
      <c r="I4607">
        <v>56198.757216035599</v>
      </c>
      <c r="J4607">
        <v>56840.728943992501</v>
      </c>
      <c r="K4607">
        <v>58090.726797715703</v>
      </c>
    </row>
    <row r="4608" spans="1:11" x14ac:dyDescent="0.3">
      <c r="A4608">
        <v>4607</v>
      </c>
      <c r="B4608">
        <v>65174.277006080098</v>
      </c>
      <c r="C4608">
        <v>57825.094291465502</v>
      </c>
      <c r="D4608">
        <v>57729.369850477196</v>
      </c>
      <c r="E4608">
        <v>56686.402959403502</v>
      </c>
      <c r="F4608">
        <v>63598.290527038</v>
      </c>
      <c r="G4608">
        <v>57197.170000439997</v>
      </c>
      <c r="H4608">
        <v>57231.148061992397</v>
      </c>
      <c r="I4608">
        <v>55897.668547622903</v>
      </c>
      <c r="J4608">
        <v>56522.759954416302</v>
      </c>
      <c r="K4608">
        <v>57756.366880333197</v>
      </c>
    </row>
    <row r="4609" spans="1:11" x14ac:dyDescent="0.3">
      <c r="A4609">
        <v>4608</v>
      </c>
      <c r="B4609">
        <v>65884.305567133793</v>
      </c>
      <c r="C4609">
        <v>58382.618265671597</v>
      </c>
      <c r="D4609">
        <v>58285.411848022901</v>
      </c>
      <c r="E4609">
        <v>57245.452045707898</v>
      </c>
      <c r="F4609">
        <v>64295.881734428302</v>
      </c>
      <c r="G4609">
        <v>57753.8660080052</v>
      </c>
      <c r="H4609">
        <v>57788.731438381597</v>
      </c>
      <c r="I4609">
        <v>56444.196273155001</v>
      </c>
      <c r="J4609">
        <v>57079.410179833401</v>
      </c>
      <c r="K4609">
        <v>58313.115857988501</v>
      </c>
    </row>
    <row r="4610" spans="1:11" x14ac:dyDescent="0.3">
      <c r="A4610">
        <v>4609</v>
      </c>
      <c r="B4610">
        <v>65449.828815663401</v>
      </c>
      <c r="C4610">
        <v>57975.183630532301</v>
      </c>
      <c r="D4610">
        <v>57875.144437507799</v>
      </c>
      <c r="E4610">
        <v>56825.315564479402</v>
      </c>
      <c r="F4610">
        <v>63809.8312038691</v>
      </c>
      <c r="G4610">
        <v>57353.725843426699</v>
      </c>
      <c r="H4610">
        <v>57389.541133113002</v>
      </c>
      <c r="I4610">
        <v>56003.4069114257</v>
      </c>
      <c r="J4610">
        <v>56656.7760101276</v>
      </c>
      <c r="K4610">
        <v>57906.077968439698</v>
      </c>
    </row>
    <row r="4611" spans="1:11" x14ac:dyDescent="0.3">
      <c r="A4611">
        <v>4610</v>
      </c>
      <c r="B4611">
        <v>66533.338623135904</v>
      </c>
      <c r="C4611">
        <v>59014.046583651303</v>
      </c>
      <c r="D4611">
        <v>58918.870449950802</v>
      </c>
      <c r="E4611">
        <v>57790.070530537902</v>
      </c>
      <c r="F4611">
        <v>64990.1256631941</v>
      </c>
      <c r="G4611">
        <v>58295.598336148403</v>
      </c>
      <c r="H4611">
        <v>58329.9924313062</v>
      </c>
      <c r="I4611">
        <v>57023.736728143798</v>
      </c>
      <c r="J4611">
        <v>57644.936063510802</v>
      </c>
      <c r="K4611">
        <v>58963.805251029997</v>
      </c>
    </row>
    <row r="4612" spans="1:11" x14ac:dyDescent="0.3">
      <c r="A4612">
        <v>4611</v>
      </c>
      <c r="B4612">
        <v>65295.239924144298</v>
      </c>
      <c r="C4612">
        <v>57899.712447587299</v>
      </c>
      <c r="D4612">
        <v>57798.8633744853</v>
      </c>
      <c r="E4612">
        <v>56796.235602240697</v>
      </c>
      <c r="F4612">
        <v>63626.181539406003</v>
      </c>
      <c r="G4612">
        <v>57342.153956408401</v>
      </c>
      <c r="H4612">
        <v>57377.787705789298</v>
      </c>
      <c r="I4612">
        <v>55964.375095677198</v>
      </c>
      <c r="J4612">
        <v>56623.570285465597</v>
      </c>
      <c r="K4612">
        <v>57827.102128370003</v>
      </c>
    </row>
    <row r="4613" spans="1:11" x14ac:dyDescent="0.3">
      <c r="A4613">
        <v>4612</v>
      </c>
      <c r="B4613">
        <v>65028.773834001498</v>
      </c>
      <c r="C4613">
        <v>57803.400643005203</v>
      </c>
      <c r="D4613">
        <v>57709.988946922102</v>
      </c>
      <c r="E4613">
        <v>56668.747115735299</v>
      </c>
      <c r="F4613">
        <v>63507.8611927007</v>
      </c>
      <c r="G4613">
        <v>57150.5689483639</v>
      </c>
      <c r="H4613">
        <v>57184.1755763166</v>
      </c>
      <c r="I4613">
        <v>55894.482691335099</v>
      </c>
      <c r="J4613">
        <v>56504.767467157501</v>
      </c>
      <c r="K4613">
        <v>57732.171419539198</v>
      </c>
    </row>
    <row r="4614" spans="1:11" x14ac:dyDescent="0.3">
      <c r="A4614">
        <v>4613</v>
      </c>
      <c r="B4614">
        <v>65593.3031218713</v>
      </c>
      <c r="C4614">
        <v>58169.074477117902</v>
      </c>
      <c r="D4614">
        <v>58071.788865782102</v>
      </c>
      <c r="E4614">
        <v>57085.635857539601</v>
      </c>
      <c r="F4614">
        <v>63987.456338518903</v>
      </c>
      <c r="G4614">
        <v>57598.038203472097</v>
      </c>
      <c r="H4614">
        <v>57632.591517311601</v>
      </c>
      <c r="I4614">
        <v>56274.087390969798</v>
      </c>
      <c r="J4614">
        <v>56910.394847808602</v>
      </c>
      <c r="K4614">
        <v>58090.180874913996</v>
      </c>
    </row>
    <row r="4615" spans="1:11" x14ac:dyDescent="0.3">
      <c r="A4615">
        <v>4614</v>
      </c>
      <c r="B4615">
        <v>65844.195980044402</v>
      </c>
      <c r="C4615">
        <v>58351.9640127811</v>
      </c>
      <c r="D4615">
        <v>58256.152459991798</v>
      </c>
      <c r="E4615">
        <v>57193.834217440497</v>
      </c>
      <c r="F4615">
        <v>64273.264795622599</v>
      </c>
      <c r="G4615">
        <v>57695.243482997997</v>
      </c>
      <c r="H4615">
        <v>57729.588035530498</v>
      </c>
      <c r="I4615">
        <v>56403.940798153097</v>
      </c>
      <c r="J4615">
        <v>57029.6599289019</v>
      </c>
      <c r="K4615">
        <v>58282.8340628398</v>
      </c>
    </row>
    <row r="4616" spans="1:11" x14ac:dyDescent="0.3">
      <c r="A4616">
        <v>4615</v>
      </c>
      <c r="B4616">
        <v>65848.2724687757</v>
      </c>
      <c r="C4616">
        <v>58206.535311278203</v>
      </c>
      <c r="D4616">
        <v>58106.382546814697</v>
      </c>
      <c r="E4616">
        <v>57053.0888315134</v>
      </c>
      <c r="F4616">
        <v>64186.536422291101</v>
      </c>
      <c r="G4616">
        <v>57591.201905323403</v>
      </c>
      <c r="H4616">
        <v>57626.5462519387</v>
      </c>
      <c r="I4616">
        <v>56225.713671500504</v>
      </c>
      <c r="J4616">
        <v>56879.830319864101</v>
      </c>
      <c r="K4616">
        <v>58132.559149212502</v>
      </c>
    </row>
    <row r="4617" spans="1:11" x14ac:dyDescent="0.3">
      <c r="A4617">
        <v>4616</v>
      </c>
      <c r="B4617">
        <v>66684.740903980695</v>
      </c>
      <c r="C4617">
        <v>58894.2139864325</v>
      </c>
      <c r="D4617">
        <v>58796.129825280201</v>
      </c>
      <c r="E4617">
        <v>57747.0336789551</v>
      </c>
      <c r="F4617">
        <v>65067.012777113698</v>
      </c>
      <c r="G4617">
        <v>58263.596151894002</v>
      </c>
      <c r="H4617">
        <v>58298.608679545898</v>
      </c>
      <c r="I4617">
        <v>56937.211955846898</v>
      </c>
      <c r="J4617">
        <v>57578.118365319198</v>
      </c>
      <c r="K4617">
        <v>58822.538917081802</v>
      </c>
    </row>
    <row r="4618" spans="1:11" x14ac:dyDescent="0.3">
      <c r="A4618">
        <v>4617</v>
      </c>
      <c r="B4618">
        <v>65187.205206156497</v>
      </c>
      <c r="C4618">
        <v>57789.806181859101</v>
      </c>
      <c r="D4618">
        <v>57692.448417868</v>
      </c>
      <c r="E4618">
        <v>56623.684236784698</v>
      </c>
      <c r="F4618">
        <v>63602.411783229101</v>
      </c>
      <c r="G4618">
        <v>57121.755637899601</v>
      </c>
      <c r="H4618">
        <v>57156.899084386401</v>
      </c>
      <c r="I4618">
        <v>55817.480064503601</v>
      </c>
      <c r="J4618">
        <v>56453.057525915203</v>
      </c>
      <c r="K4618">
        <v>57715.7195877958</v>
      </c>
    </row>
    <row r="4619" spans="1:11" x14ac:dyDescent="0.3">
      <c r="A4619">
        <v>4618</v>
      </c>
      <c r="B4619">
        <v>65054.362512280801</v>
      </c>
      <c r="C4619">
        <v>57535.968610460703</v>
      </c>
      <c r="D4619">
        <v>57437.2837685704</v>
      </c>
      <c r="E4619">
        <v>56401.382129728001</v>
      </c>
      <c r="F4619">
        <v>63425.845394239601</v>
      </c>
      <c r="G4619">
        <v>56919.3586343805</v>
      </c>
      <c r="H4619">
        <v>56954.358994954302</v>
      </c>
      <c r="I4619">
        <v>55580.794271009298</v>
      </c>
      <c r="J4619">
        <v>56225.484855553397</v>
      </c>
      <c r="K4619">
        <v>57458.054869543797</v>
      </c>
    </row>
    <row r="4620" spans="1:11" x14ac:dyDescent="0.3">
      <c r="A4620">
        <v>4619</v>
      </c>
      <c r="B4620">
        <v>65294.234602081298</v>
      </c>
      <c r="C4620">
        <v>57859.266615013301</v>
      </c>
      <c r="D4620">
        <v>57763.211967103503</v>
      </c>
      <c r="E4620">
        <v>56778.464920951497</v>
      </c>
      <c r="F4620">
        <v>63715.398224062599</v>
      </c>
      <c r="G4620">
        <v>57276.287568291002</v>
      </c>
      <c r="H4620">
        <v>57310.534780334398</v>
      </c>
      <c r="I4620">
        <v>55975.059280723501</v>
      </c>
      <c r="J4620">
        <v>56603.482990570097</v>
      </c>
      <c r="K4620">
        <v>57779.393738404899</v>
      </c>
    </row>
    <row r="4621" spans="1:11" x14ac:dyDescent="0.3">
      <c r="A4621">
        <v>4620</v>
      </c>
      <c r="B4621">
        <v>65967.060256769095</v>
      </c>
      <c r="C4621">
        <v>58425.743369190699</v>
      </c>
      <c r="D4621">
        <v>58330.361391227903</v>
      </c>
      <c r="E4621">
        <v>57328.903273558397</v>
      </c>
      <c r="F4621">
        <v>64410.727533805897</v>
      </c>
      <c r="G4621">
        <v>57814.430070895898</v>
      </c>
      <c r="H4621">
        <v>57848.808577306299</v>
      </c>
      <c r="I4621">
        <v>56533.485408525099</v>
      </c>
      <c r="J4621">
        <v>57157.650371454001</v>
      </c>
      <c r="K4621">
        <v>58349.431476484897</v>
      </c>
    </row>
    <row r="4622" spans="1:11" x14ac:dyDescent="0.3">
      <c r="A4622">
        <v>4621</v>
      </c>
      <c r="B4622">
        <v>65452.219409990401</v>
      </c>
      <c r="C4622">
        <v>57935.398175055401</v>
      </c>
      <c r="D4622">
        <v>57837.750397775802</v>
      </c>
      <c r="E4622">
        <v>56775.688800624201</v>
      </c>
      <c r="F4622">
        <v>63848.008115930701</v>
      </c>
      <c r="G4622">
        <v>57292.709897043002</v>
      </c>
      <c r="H4622">
        <v>57327.5173979061</v>
      </c>
      <c r="I4622">
        <v>55972.2412820108</v>
      </c>
      <c r="J4622">
        <v>56609.903462224698</v>
      </c>
      <c r="K4622">
        <v>57866.544291725797</v>
      </c>
    </row>
    <row r="4623" spans="1:11" x14ac:dyDescent="0.3">
      <c r="A4623">
        <v>4622</v>
      </c>
      <c r="B4623">
        <v>65362.069837094998</v>
      </c>
      <c r="C4623">
        <v>57910.571475177698</v>
      </c>
      <c r="D4623">
        <v>57814.166349743602</v>
      </c>
      <c r="E4623">
        <v>56827.657335238597</v>
      </c>
      <c r="F4623">
        <v>63800.263042933497</v>
      </c>
      <c r="G4623">
        <v>57305.778354822498</v>
      </c>
      <c r="H4623">
        <v>57340.829713657797</v>
      </c>
      <c r="I4623">
        <v>56018.706232784098</v>
      </c>
      <c r="J4623">
        <v>56649.532251672397</v>
      </c>
      <c r="K4623">
        <v>57828.085140317497</v>
      </c>
    </row>
    <row r="4624" spans="1:11" x14ac:dyDescent="0.3">
      <c r="A4624">
        <v>4623</v>
      </c>
      <c r="B4624">
        <v>65864.467538413694</v>
      </c>
      <c r="C4624">
        <v>58313.267355838303</v>
      </c>
      <c r="D4624">
        <v>58212.6494782109</v>
      </c>
      <c r="E4624">
        <v>57214.059302875699</v>
      </c>
      <c r="F4624">
        <v>64197.872762763101</v>
      </c>
      <c r="G4624">
        <v>57768.835453121799</v>
      </c>
      <c r="H4624">
        <v>57804.3705278915</v>
      </c>
      <c r="I4624">
        <v>56393.814467252399</v>
      </c>
      <c r="J4624">
        <v>57051.802025416997</v>
      </c>
      <c r="K4624">
        <v>58251.133161587597</v>
      </c>
    </row>
    <row r="4625" spans="1:11" x14ac:dyDescent="0.3">
      <c r="A4625">
        <v>4624</v>
      </c>
      <c r="B4625">
        <v>65714.217593540001</v>
      </c>
      <c r="C4625">
        <v>58225.147436380903</v>
      </c>
      <c r="D4625">
        <v>58131.1864695084</v>
      </c>
      <c r="E4625">
        <v>57069.576001888097</v>
      </c>
      <c r="F4625">
        <v>64177.654764942999</v>
      </c>
      <c r="G4625">
        <v>57548.7244452616</v>
      </c>
      <c r="H4625">
        <v>57582.419126705798</v>
      </c>
      <c r="I4625">
        <v>56284.969373051201</v>
      </c>
      <c r="J4625">
        <v>56898.783403784502</v>
      </c>
      <c r="K4625">
        <v>58147.268327598402</v>
      </c>
    </row>
    <row r="4626" spans="1:11" x14ac:dyDescent="0.3">
      <c r="A4626">
        <v>4625</v>
      </c>
      <c r="B4626">
        <v>66278.875124982893</v>
      </c>
      <c r="C4626">
        <v>58683.175016876303</v>
      </c>
      <c r="D4626">
        <v>58586.534611141004</v>
      </c>
      <c r="E4626">
        <v>57521.282012180003</v>
      </c>
      <c r="F4626">
        <v>64706.609502255204</v>
      </c>
      <c r="G4626">
        <v>58011.517168671497</v>
      </c>
      <c r="H4626">
        <v>58046.460405204103</v>
      </c>
      <c r="I4626">
        <v>56718.664195450401</v>
      </c>
      <c r="J4626">
        <v>57349.970603154499</v>
      </c>
      <c r="K4626">
        <v>58607.7483468422</v>
      </c>
    </row>
    <row r="4627" spans="1:11" x14ac:dyDescent="0.3">
      <c r="A4627">
        <v>4626</v>
      </c>
      <c r="B4627">
        <v>67106.879701526093</v>
      </c>
      <c r="C4627">
        <v>59505.366146803099</v>
      </c>
      <c r="D4627">
        <v>59408.8150683239</v>
      </c>
      <c r="E4627">
        <v>58303.822349956201</v>
      </c>
      <c r="F4627">
        <v>65532.492619840297</v>
      </c>
      <c r="G4627">
        <v>58801.465417761297</v>
      </c>
      <c r="H4627">
        <v>58836.154539745403</v>
      </c>
      <c r="I4627">
        <v>57505.3606216646</v>
      </c>
      <c r="J4627">
        <v>58135.870471746399</v>
      </c>
      <c r="K4627">
        <v>59433.180001796602</v>
      </c>
    </row>
    <row r="4628" spans="1:11" x14ac:dyDescent="0.3">
      <c r="A4628">
        <v>4627</v>
      </c>
      <c r="B4628">
        <v>64854.342788720001</v>
      </c>
      <c r="C4628">
        <v>57416.860764733901</v>
      </c>
      <c r="D4628">
        <v>57318.034944640698</v>
      </c>
      <c r="E4628">
        <v>56281.806571920803</v>
      </c>
      <c r="F4628">
        <v>63221.328015297302</v>
      </c>
      <c r="G4628">
        <v>56794.572457850198</v>
      </c>
      <c r="H4628">
        <v>56829.4957367596</v>
      </c>
      <c r="I4628">
        <v>55450.619312359697</v>
      </c>
      <c r="J4628">
        <v>56096.102199096502</v>
      </c>
      <c r="K4628">
        <v>57328.9173262638</v>
      </c>
    </row>
    <row r="4629" spans="1:11" x14ac:dyDescent="0.3">
      <c r="A4629">
        <v>4628</v>
      </c>
      <c r="B4629">
        <v>64614.418907190702</v>
      </c>
      <c r="C4629">
        <v>57141.930018762003</v>
      </c>
      <c r="D4629">
        <v>57043.985193280903</v>
      </c>
      <c r="E4629">
        <v>56037.825871113499</v>
      </c>
      <c r="F4629">
        <v>62999.864721220903</v>
      </c>
      <c r="G4629">
        <v>56559.169485131097</v>
      </c>
      <c r="H4629">
        <v>56593.983241485999</v>
      </c>
      <c r="I4629">
        <v>55229.348896064301</v>
      </c>
      <c r="J4629">
        <v>55869.5678644086</v>
      </c>
      <c r="K4629">
        <v>57071.018949869896</v>
      </c>
    </row>
    <row r="4630" spans="1:11" x14ac:dyDescent="0.3">
      <c r="A4630">
        <v>4629</v>
      </c>
      <c r="B4630">
        <v>64764.783314916</v>
      </c>
      <c r="C4630">
        <v>57376.821006577302</v>
      </c>
      <c r="D4630">
        <v>57279.357736039201</v>
      </c>
      <c r="E4630">
        <v>56202.436237891103</v>
      </c>
      <c r="F4630">
        <v>63156.3175473663</v>
      </c>
      <c r="G4630">
        <v>56712.610966611101</v>
      </c>
      <c r="H4630">
        <v>56747.1168004801</v>
      </c>
      <c r="I4630">
        <v>55389.337928628898</v>
      </c>
      <c r="J4630">
        <v>56025.379619657797</v>
      </c>
      <c r="K4630">
        <v>57296.265457756002</v>
      </c>
    </row>
    <row r="4631" spans="1:11" x14ac:dyDescent="0.3">
      <c r="A4631">
        <v>4630</v>
      </c>
      <c r="B4631">
        <v>64502.666194553698</v>
      </c>
      <c r="C4631">
        <v>57270.103750982496</v>
      </c>
      <c r="D4631">
        <v>57175.887306963501</v>
      </c>
      <c r="E4631">
        <v>56117.504764994301</v>
      </c>
      <c r="F4631">
        <v>62975.710237347397</v>
      </c>
      <c r="G4631">
        <v>56594.472198686897</v>
      </c>
      <c r="H4631">
        <v>56628.6105410827</v>
      </c>
      <c r="I4631">
        <v>55336.098940150099</v>
      </c>
      <c r="J4631">
        <v>55951.235824388103</v>
      </c>
      <c r="K4631">
        <v>57197.468838922403</v>
      </c>
    </row>
    <row r="4632" spans="1:11" x14ac:dyDescent="0.3">
      <c r="A4632">
        <v>4631</v>
      </c>
      <c r="B4632">
        <v>65373.537450734897</v>
      </c>
      <c r="C4632">
        <v>57957.459633682898</v>
      </c>
      <c r="D4632">
        <v>57860.617478284999</v>
      </c>
      <c r="E4632">
        <v>56814.696534753697</v>
      </c>
      <c r="F4632">
        <v>63795.856177911002</v>
      </c>
      <c r="G4632">
        <v>57314.814371824003</v>
      </c>
      <c r="H4632">
        <v>57349.708343490303</v>
      </c>
      <c r="I4632">
        <v>56015.275786359503</v>
      </c>
      <c r="J4632">
        <v>56647.878446396797</v>
      </c>
      <c r="K4632">
        <v>57886.681267301501</v>
      </c>
    </row>
    <row r="4633" spans="1:11" x14ac:dyDescent="0.3">
      <c r="A4633">
        <v>4632</v>
      </c>
      <c r="B4633">
        <v>66532.0752767745</v>
      </c>
      <c r="C4633">
        <v>58809.207390505697</v>
      </c>
      <c r="D4633">
        <v>58713.078357028702</v>
      </c>
      <c r="E4633">
        <v>57659.621775599902</v>
      </c>
      <c r="F4633">
        <v>64951.666136244297</v>
      </c>
      <c r="G4633">
        <v>58166.273825485601</v>
      </c>
      <c r="H4633">
        <v>58200.551992004199</v>
      </c>
      <c r="I4633">
        <v>56867.1325173445</v>
      </c>
      <c r="J4633">
        <v>57495.4058530279</v>
      </c>
      <c r="K4633">
        <v>58740.465515198201</v>
      </c>
    </row>
    <row r="4634" spans="1:11" x14ac:dyDescent="0.3">
      <c r="A4634">
        <v>4633</v>
      </c>
      <c r="B4634">
        <v>65854.102879285405</v>
      </c>
      <c r="C4634">
        <v>58250.192137876998</v>
      </c>
      <c r="D4634">
        <v>58153.439890993097</v>
      </c>
      <c r="E4634">
        <v>57143.446848142798</v>
      </c>
      <c r="F4634">
        <v>64275.666688855497</v>
      </c>
      <c r="G4634">
        <v>57652.1667308217</v>
      </c>
      <c r="H4634">
        <v>57687.034454152403</v>
      </c>
      <c r="I4634">
        <v>56352.591146590901</v>
      </c>
      <c r="J4634">
        <v>56985.343064762499</v>
      </c>
      <c r="K4634">
        <v>58188.294904528899</v>
      </c>
    </row>
    <row r="4635" spans="1:11" x14ac:dyDescent="0.3">
      <c r="A4635">
        <v>4634</v>
      </c>
      <c r="B4635">
        <v>65924.489834061897</v>
      </c>
      <c r="C4635">
        <v>58521.878087753197</v>
      </c>
      <c r="D4635">
        <v>58427.795410817998</v>
      </c>
      <c r="E4635">
        <v>57422.791528874601</v>
      </c>
      <c r="F4635">
        <v>64376.893373924002</v>
      </c>
      <c r="G4635">
        <v>57915.301111542103</v>
      </c>
      <c r="H4635">
        <v>57948.728523817699</v>
      </c>
      <c r="I4635">
        <v>56638.305409841203</v>
      </c>
      <c r="J4635">
        <v>57253.590632526597</v>
      </c>
      <c r="K4635">
        <v>58446.087936440599</v>
      </c>
    </row>
    <row r="4636" spans="1:11" x14ac:dyDescent="0.3">
      <c r="A4636">
        <v>4635</v>
      </c>
      <c r="B4636">
        <v>65462.577142229296</v>
      </c>
      <c r="C4636">
        <v>58054.761104184399</v>
      </c>
      <c r="D4636">
        <v>57957.303981846402</v>
      </c>
      <c r="E4636">
        <v>56935.415948937101</v>
      </c>
      <c r="F4636">
        <v>63865.149366629099</v>
      </c>
      <c r="G4636">
        <v>57447.933506563299</v>
      </c>
      <c r="H4636">
        <v>57482.819010561398</v>
      </c>
      <c r="I4636">
        <v>56130.8873979247</v>
      </c>
      <c r="J4636">
        <v>56767.840596096801</v>
      </c>
      <c r="K4636">
        <v>57983.875738614202</v>
      </c>
    </row>
    <row r="4637" spans="1:11" x14ac:dyDescent="0.3">
      <c r="A4637">
        <v>4636</v>
      </c>
      <c r="B4637">
        <v>67017.761597467703</v>
      </c>
      <c r="C4637">
        <v>59172.901967763901</v>
      </c>
      <c r="D4637">
        <v>59073.548589859602</v>
      </c>
      <c r="E4637">
        <v>58030.381532654101</v>
      </c>
      <c r="F4637">
        <v>65381.775435122901</v>
      </c>
      <c r="G4637">
        <v>58557.606000998901</v>
      </c>
      <c r="H4637">
        <v>58593.0944548345</v>
      </c>
      <c r="I4637">
        <v>57214.110309809301</v>
      </c>
      <c r="J4637">
        <v>57863.6253835553</v>
      </c>
      <c r="K4637">
        <v>59104.689435538603</v>
      </c>
    </row>
    <row r="4638" spans="1:11" x14ac:dyDescent="0.3">
      <c r="A4638">
        <v>4637</v>
      </c>
      <c r="B4638">
        <v>65009.993319482703</v>
      </c>
      <c r="C4638">
        <v>57728.280673472596</v>
      </c>
      <c r="D4638">
        <v>57633.024012073904</v>
      </c>
      <c r="E4638">
        <v>56577.676204083</v>
      </c>
      <c r="F4638">
        <v>63453.725106342798</v>
      </c>
      <c r="G4638">
        <v>57066.172289566202</v>
      </c>
      <c r="H4638">
        <v>57100.2607443823</v>
      </c>
      <c r="I4638">
        <v>55782.418866998603</v>
      </c>
      <c r="J4638">
        <v>56404.639007701197</v>
      </c>
      <c r="K4638">
        <v>57649.562572000897</v>
      </c>
    </row>
    <row r="4639" spans="1:11" x14ac:dyDescent="0.3">
      <c r="A4639">
        <v>4638</v>
      </c>
      <c r="B4639">
        <v>65324.9078359712</v>
      </c>
      <c r="C4639">
        <v>57765.7776402776</v>
      </c>
      <c r="D4639">
        <v>57667.736041960998</v>
      </c>
      <c r="E4639">
        <v>56635.311735873402</v>
      </c>
      <c r="F4639">
        <v>63709.871231925099</v>
      </c>
      <c r="G4639">
        <v>57148.881040726599</v>
      </c>
      <c r="H4639">
        <v>57183.809756802497</v>
      </c>
      <c r="I4639">
        <v>55821.692833783898</v>
      </c>
      <c r="J4639">
        <v>56462.356799374502</v>
      </c>
      <c r="K4639">
        <v>57690.036684911101</v>
      </c>
    </row>
    <row r="4640" spans="1:11" x14ac:dyDescent="0.3">
      <c r="A4640">
        <v>4639</v>
      </c>
      <c r="B4640">
        <v>66496.962127175197</v>
      </c>
      <c r="C4640">
        <v>58742.4355802508</v>
      </c>
      <c r="D4640">
        <v>58643.966809293102</v>
      </c>
      <c r="E4640">
        <v>57654.0006864487</v>
      </c>
      <c r="F4640">
        <v>64876.697758278802</v>
      </c>
      <c r="G4640">
        <v>58181.226247568397</v>
      </c>
      <c r="H4640">
        <v>58216.471929840198</v>
      </c>
      <c r="I4640">
        <v>56849.013949901397</v>
      </c>
      <c r="J4640">
        <v>57493.187203261798</v>
      </c>
      <c r="K4640">
        <v>58679.619407397702</v>
      </c>
    </row>
    <row r="4641" spans="1:11" x14ac:dyDescent="0.3">
      <c r="A4641">
        <v>4640</v>
      </c>
      <c r="B4641">
        <v>65593.087809935299</v>
      </c>
      <c r="C4641">
        <v>58109.5935471021</v>
      </c>
      <c r="D4641">
        <v>58011.790332474397</v>
      </c>
      <c r="E4641">
        <v>57009.317498194097</v>
      </c>
      <c r="F4641">
        <v>63996.238448562297</v>
      </c>
      <c r="G4641">
        <v>57513.138694494803</v>
      </c>
      <c r="H4641">
        <v>57548.385476186297</v>
      </c>
      <c r="I4641">
        <v>56198.2502934523</v>
      </c>
      <c r="J4641">
        <v>56837.716847137097</v>
      </c>
      <c r="K4641">
        <v>58035.08450071</v>
      </c>
    </row>
    <row r="4642" spans="1:11" x14ac:dyDescent="0.3">
      <c r="A4642">
        <v>4641</v>
      </c>
      <c r="B4642">
        <v>65845.470504124998</v>
      </c>
      <c r="C4642">
        <v>58479.219186235001</v>
      </c>
      <c r="D4642">
        <v>58384.2663740157</v>
      </c>
      <c r="E4642">
        <v>57388.061313006801</v>
      </c>
      <c r="F4642">
        <v>64304.971718978501</v>
      </c>
      <c r="G4642">
        <v>57877.002134500297</v>
      </c>
      <c r="H4642">
        <v>57911.306729709402</v>
      </c>
      <c r="I4642">
        <v>56603.428077445496</v>
      </c>
      <c r="J4642">
        <v>57224.741911604498</v>
      </c>
      <c r="K4642">
        <v>58410.304568380103</v>
      </c>
    </row>
    <row r="4643" spans="1:11" x14ac:dyDescent="0.3">
      <c r="A4643">
        <v>4642</v>
      </c>
      <c r="B4643">
        <v>65030.3755115452</v>
      </c>
      <c r="C4643">
        <v>57635.306978057502</v>
      </c>
      <c r="D4643">
        <v>57537.764530379798</v>
      </c>
      <c r="E4643">
        <v>56506.276530547497</v>
      </c>
      <c r="F4643">
        <v>63424.833738372399</v>
      </c>
      <c r="G4643">
        <v>57022.4931097839</v>
      </c>
      <c r="H4643">
        <v>57057.138398912197</v>
      </c>
      <c r="I4643">
        <v>55699.0755439524</v>
      </c>
      <c r="J4643">
        <v>56336.412462812797</v>
      </c>
      <c r="K4643">
        <v>57562.174771337501</v>
      </c>
    </row>
    <row r="4644" spans="1:11" x14ac:dyDescent="0.3">
      <c r="A4644">
        <v>4643</v>
      </c>
      <c r="B4644">
        <v>65762.892208557605</v>
      </c>
      <c r="C4644">
        <v>58221.436116360601</v>
      </c>
      <c r="D4644">
        <v>58122.3771414273</v>
      </c>
      <c r="E4644">
        <v>57117.017244084302</v>
      </c>
      <c r="F4644">
        <v>64135.3066729274</v>
      </c>
      <c r="G4644">
        <v>57644.357684849601</v>
      </c>
      <c r="H4644">
        <v>57679.827232713098</v>
      </c>
      <c r="I4644">
        <v>56303.950621931101</v>
      </c>
      <c r="J4644">
        <v>56951.591433373404</v>
      </c>
      <c r="K4644">
        <v>58154.503532798502</v>
      </c>
    </row>
    <row r="4645" spans="1:11" x14ac:dyDescent="0.3">
      <c r="A4645">
        <v>4644</v>
      </c>
      <c r="B4645">
        <v>65811.896166496794</v>
      </c>
      <c r="C4645">
        <v>58327.155316267897</v>
      </c>
      <c r="D4645">
        <v>58230.559238911599</v>
      </c>
      <c r="E4645">
        <v>57207.817651919599</v>
      </c>
      <c r="F4645">
        <v>64237.774633497502</v>
      </c>
      <c r="G4645">
        <v>57718.360550005797</v>
      </c>
      <c r="H4645">
        <v>57753.124022451302</v>
      </c>
      <c r="I4645">
        <v>56419.379956990597</v>
      </c>
      <c r="J4645">
        <v>57051.0133958035</v>
      </c>
      <c r="K4645">
        <v>58266.518890708001</v>
      </c>
    </row>
    <row r="4646" spans="1:11" x14ac:dyDescent="0.3">
      <c r="A4646">
        <v>4645</v>
      </c>
      <c r="B4646">
        <v>65829.800324399504</v>
      </c>
      <c r="C4646">
        <v>58542.289981110502</v>
      </c>
      <c r="D4646">
        <v>58447.927144810601</v>
      </c>
      <c r="E4646">
        <v>57349.787779430299</v>
      </c>
      <c r="F4646">
        <v>64297.025610828503</v>
      </c>
      <c r="G4646">
        <v>57841.524354838803</v>
      </c>
      <c r="H4646">
        <v>57875.389934158702</v>
      </c>
      <c r="I4646">
        <v>56574.412089390302</v>
      </c>
      <c r="J4646">
        <v>57190.448709248099</v>
      </c>
      <c r="K4646">
        <v>58476.810065614904</v>
      </c>
    </row>
    <row r="4647" spans="1:11" x14ac:dyDescent="0.3">
      <c r="A4647">
        <v>4646</v>
      </c>
      <c r="B4647">
        <v>65674.127799430804</v>
      </c>
      <c r="C4647">
        <v>58097.035441318898</v>
      </c>
      <c r="D4647">
        <v>58002.9401348143</v>
      </c>
      <c r="E4647">
        <v>57046.939044966399</v>
      </c>
      <c r="F4647">
        <v>64132.427769652801</v>
      </c>
      <c r="G4647">
        <v>57537.031937738298</v>
      </c>
      <c r="H4647">
        <v>57570.906187048102</v>
      </c>
      <c r="I4647">
        <v>56269.001615621797</v>
      </c>
      <c r="J4647">
        <v>56884.8643105796</v>
      </c>
      <c r="K4647">
        <v>58028.4685677202</v>
      </c>
    </row>
    <row r="4648" spans="1:11" x14ac:dyDescent="0.3">
      <c r="A4648">
        <v>4647</v>
      </c>
      <c r="B4648">
        <v>65488.788302215697</v>
      </c>
      <c r="C4648">
        <v>58085.066840823099</v>
      </c>
      <c r="D4648">
        <v>57991.134443214003</v>
      </c>
      <c r="E4648">
        <v>56907.9514472628</v>
      </c>
      <c r="F4648">
        <v>63949.581795526901</v>
      </c>
      <c r="G4648">
        <v>57391.193488732402</v>
      </c>
      <c r="H4648">
        <v>57424.581336686002</v>
      </c>
      <c r="I4648">
        <v>56122.776866268003</v>
      </c>
      <c r="J4648">
        <v>56736.156920109701</v>
      </c>
      <c r="K4648">
        <v>58006.556343552002</v>
      </c>
    </row>
    <row r="4649" spans="1:11" x14ac:dyDescent="0.3">
      <c r="A4649">
        <v>4648</v>
      </c>
      <c r="B4649">
        <v>65909.958664223101</v>
      </c>
      <c r="C4649">
        <v>58364.301165972101</v>
      </c>
      <c r="D4649">
        <v>58267.266910921797</v>
      </c>
      <c r="E4649">
        <v>57157.062825433699</v>
      </c>
      <c r="F4649">
        <v>64326.389411629403</v>
      </c>
      <c r="G4649">
        <v>57662.126634120301</v>
      </c>
      <c r="H4649">
        <v>57696.903886884502</v>
      </c>
      <c r="I4649">
        <v>56358.294589400102</v>
      </c>
      <c r="J4649">
        <v>56991.605904909797</v>
      </c>
      <c r="K4649">
        <v>58295.356549163902</v>
      </c>
    </row>
    <row r="4650" spans="1:11" x14ac:dyDescent="0.3">
      <c r="A4650">
        <v>4649</v>
      </c>
      <c r="B4650">
        <v>65627.065492336798</v>
      </c>
      <c r="C4650">
        <v>58159.402844731398</v>
      </c>
      <c r="D4650">
        <v>58061.833621276201</v>
      </c>
      <c r="E4650">
        <v>57036.290625687099</v>
      </c>
      <c r="F4650">
        <v>64027.5820403049</v>
      </c>
      <c r="G4650">
        <v>57562.438049484197</v>
      </c>
      <c r="H4650">
        <v>57597.327126167998</v>
      </c>
      <c r="I4650">
        <v>56242.777586661003</v>
      </c>
      <c r="J4650">
        <v>56880.5982909944</v>
      </c>
      <c r="K4650">
        <v>58100.985574099002</v>
      </c>
    </row>
    <row r="4651" spans="1:11" x14ac:dyDescent="0.3">
      <c r="A4651">
        <v>4650</v>
      </c>
      <c r="B4651">
        <v>66272.125230207705</v>
      </c>
      <c r="C4651">
        <v>58647.411040999599</v>
      </c>
      <c r="D4651">
        <v>58550.436160239602</v>
      </c>
      <c r="E4651">
        <v>57472.895445034599</v>
      </c>
      <c r="F4651">
        <v>64690.8082696782</v>
      </c>
      <c r="G4651">
        <v>57978.231489868798</v>
      </c>
      <c r="H4651">
        <v>58013.124077911802</v>
      </c>
      <c r="I4651">
        <v>56677.240207272502</v>
      </c>
      <c r="J4651">
        <v>57310.797005530898</v>
      </c>
      <c r="K4651">
        <v>58581.691031791503</v>
      </c>
    </row>
    <row r="4652" spans="1:11" x14ac:dyDescent="0.3">
      <c r="A4652">
        <v>4651</v>
      </c>
      <c r="B4652">
        <v>65119.713984001399</v>
      </c>
      <c r="C4652">
        <v>57718.528817776503</v>
      </c>
      <c r="D4652">
        <v>57620.565156304103</v>
      </c>
      <c r="E4652">
        <v>56612.654047528798</v>
      </c>
      <c r="F4652">
        <v>63505.534140021497</v>
      </c>
      <c r="G4652">
        <v>57143.356562115601</v>
      </c>
      <c r="H4652">
        <v>57178.135103299501</v>
      </c>
      <c r="I4652">
        <v>55811.216144649698</v>
      </c>
      <c r="J4652">
        <v>56451.498482195399</v>
      </c>
      <c r="K4652">
        <v>57654.792777543502</v>
      </c>
    </row>
    <row r="4653" spans="1:11" x14ac:dyDescent="0.3">
      <c r="A4653">
        <v>4652</v>
      </c>
      <c r="B4653">
        <v>65885.239746621402</v>
      </c>
      <c r="C4653">
        <v>58378.588288156599</v>
      </c>
      <c r="D4653">
        <v>58282.397225668603</v>
      </c>
      <c r="E4653">
        <v>57253.7317077513</v>
      </c>
      <c r="F4653">
        <v>64307.140103013298</v>
      </c>
      <c r="G4653">
        <v>57758.820296442696</v>
      </c>
      <c r="H4653">
        <v>57793.245698762301</v>
      </c>
      <c r="I4653">
        <v>56459.559625887799</v>
      </c>
      <c r="J4653">
        <v>57088.282949265202</v>
      </c>
      <c r="K4653">
        <v>58308.768520332</v>
      </c>
    </row>
    <row r="4654" spans="1:11" x14ac:dyDescent="0.3">
      <c r="A4654">
        <v>4653</v>
      </c>
      <c r="B4654">
        <v>66508.280925900603</v>
      </c>
      <c r="C4654">
        <v>58922.51036755</v>
      </c>
      <c r="D4654">
        <v>58823.256761650497</v>
      </c>
      <c r="E4654">
        <v>57734.655182880699</v>
      </c>
      <c r="F4654">
        <v>64884.740309581801</v>
      </c>
      <c r="G4654">
        <v>58243.990012914001</v>
      </c>
      <c r="H4654">
        <v>58279.592319522097</v>
      </c>
      <c r="I4654">
        <v>56908.643722906403</v>
      </c>
      <c r="J4654">
        <v>57556.725470432197</v>
      </c>
      <c r="K4654">
        <v>58843.001504230997</v>
      </c>
    </row>
    <row r="4655" spans="1:11" x14ac:dyDescent="0.3">
      <c r="A4655">
        <v>4654</v>
      </c>
      <c r="B4655">
        <v>66112.607334995701</v>
      </c>
      <c r="C4655">
        <v>58079.001661932401</v>
      </c>
      <c r="D4655">
        <v>58020.245219297802</v>
      </c>
      <c r="E4655">
        <v>56932.412545004401</v>
      </c>
      <c r="F4655">
        <v>64713.177721595297</v>
      </c>
      <c r="G4655">
        <v>57875.918828207898</v>
      </c>
      <c r="H4655">
        <v>57906.062166445699</v>
      </c>
      <c r="I4655">
        <v>56725.933527153997</v>
      </c>
      <c r="J4655">
        <v>56787.522771388998</v>
      </c>
      <c r="K4655">
        <v>57993.9673341132</v>
      </c>
    </row>
    <row r="4656" spans="1:11" x14ac:dyDescent="0.3">
      <c r="A4656">
        <v>4655</v>
      </c>
      <c r="B4656">
        <v>66146.884453309496</v>
      </c>
      <c r="C4656">
        <v>58619.050431822398</v>
      </c>
      <c r="D4656">
        <v>58523.561185912302</v>
      </c>
      <c r="E4656">
        <v>57465.260030518897</v>
      </c>
      <c r="F4656">
        <v>64584.964954499199</v>
      </c>
      <c r="G4656">
        <v>57963.670906324303</v>
      </c>
      <c r="H4656">
        <v>57997.950235066601</v>
      </c>
      <c r="I4656">
        <v>56678.579518120503</v>
      </c>
      <c r="J4656">
        <v>57302.467890545398</v>
      </c>
      <c r="K4656">
        <v>58551.0189144662</v>
      </c>
    </row>
    <row r="4657" spans="1:11" x14ac:dyDescent="0.3">
      <c r="A4657">
        <v>4656</v>
      </c>
      <c r="B4657">
        <v>65997.926167860205</v>
      </c>
      <c r="C4657">
        <v>58384.304694758401</v>
      </c>
      <c r="D4657">
        <v>58283.412349979903</v>
      </c>
      <c r="E4657">
        <v>57216.233727008002</v>
      </c>
      <c r="F4657">
        <v>64334.069026436897</v>
      </c>
      <c r="G4657">
        <v>57742.172848896902</v>
      </c>
      <c r="H4657">
        <v>57777.988230824703</v>
      </c>
      <c r="I4657">
        <v>56374.183265733402</v>
      </c>
      <c r="J4657">
        <v>57033.336886099802</v>
      </c>
      <c r="K4657">
        <v>58301.459024784999</v>
      </c>
    </row>
    <row r="4658" spans="1:11" x14ac:dyDescent="0.3">
      <c r="A4658">
        <v>4657</v>
      </c>
      <c r="B4658">
        <v>65654.028905360305</v>
      </c>
      <c r="C4658">
        <v>58213.241914244798</v>
      </c>
      <c r="D4658">
        <v>58113.956965688303</v>
      </c>
      <c r="E4658">
        <v>57021.414313701898</v>
      </c>
      <c r="F4658">
        <v>64024.914860422199</v>
      </c>
      <c r="G4658">
        <v>57545.214282421897</v>
      </c>
      <c r="H4658">
        <v>57580.570504329502</v>
      </c>
      <c r="I4658">
        <v>56202.633094347802</v>
      </c>
      <c r="J4658">
        <v>56850.707055866304</v>
      </c>
      <c r="K4658">
        <v>58140.965060742499</v>
      </c>
    </row>
    <row r="4659" spans="1:11" x14ac:dyDescent="0.3">
      <c r="A4659">
        <v>4658</v>
      </c>
      <c r="B4659">
        <v>66322.291021024503</v>
      </c>
      <c r="C4659">
        <v>58636.562499633699</v>
      </c>
      <c r="D4659">
        <v>58539.6676493532</v>
      </c>
      <c r="E4659">
        <v>57521.526675334797</v>
      </c>
      <c r="F4659">
        <v>64893.451914848498</v>
      </c>
      <c r="G4659">
        <v>58046.315726871697</v>
      </c>
      <c r="H4659">
        <v>58078.469383553602</v>
      </c>
      <c r="I4659">
        <v>56872.6746521819</v>
      </c>
      <c r="J4659">
        <v>57349.400102693799</v>
      </c>
      <c r="K4659">
        <v>58560.530280742503</v>
      </c>
    </row>
    <row r="4660" spans="1:11" x14ac:dyDescent="0.3">
      <c r="A4660">
        <v>4659</v>
      </c>
      <c r="B4660">
        <v>65984.122167599606</v>
      </c>
      <c r="C4660">
        <v>58384.423451843497</v>
      </c>
      <c r="D4660">
        <v>58284.833572879899</v>
      </c>
      <c r="E4660">
        <v>57273.918502292901</v>
      </c>
      <c r="F4660">
        <v>64340.336609806101</v>
      </c>
      <c r="G4660">
        <v>57811.674242461602</v>
      </c>
      <c r="H4660">
        <v>57847.1417955164</v>
      </c>
      <c r="I4660">
        <v>56459.165296373103</v>
      </c>
      <c r="J4660">
        <v>57110.229712499699</v>
      </c>
      <c r="K4660">
        <v>58319.622413367899</v>
      </c>
    </row>
    <row r="4661" spans="1:11" x14ac:dyDescent="0.3">
      <c r="A4661">
        <v>4660</v>
      </c>
      <c r="B4661">
        <v>66036.958080765296</v>
      </c>
      <c r="C4661">
        <v>58425.469604087302</v>
      </c>
      <c r="D4661">
        <v>58327.884217666498</v>
      </c>
      <c r="E4661">
        <v>57254.670248373201</v>
      </c>
      <c r="F4661">
        <v>64433.696437898398</v>
      </c>
      <c r="G4661">
        <v>57768.786622819804</v>
      </c>
      <c r="H4661">
        <v>57803.590759890503</v>
      </c>
      <c r="I4661">
        <v>56450.527996905097</v>
      </c>
      <c r="J4661">
        <v>57087.932803233103</v>
      </c>
      <c r="K4661">
        <v>58355.655089847198</v>
      </c>
    </row>
    <row r="4662" spans="1:11" x14ac:dyDescent="0.3">
      <c r="A4662">
        <v>4661</v>
      </c>
      <c r="B4662">
        <v>66288.809325475595</v>
      </c>
      <c r="C4662">
        <v>58731.557573717197</v>
      </c>
      <c r="D4662">
        <v>58634.823443856301</v>
      </c>
      <c r="E4662">
        <v>57576.400293173298</v>
      </c>
      <c r="F4662">
        <v>64717.777282269701</v>
      </c>
      <c r="G4662">
        <v>58076.397771137999</v>
      </c>
      <c r="H4662">
        <v>58111.355651503603</v>
      </c>
      <c r="I4662">
        <v>56781.132240972503</v>
      </c>
      <c r="J4662">
        <v>57413.410837418996</v>
      </c>
      <c r="K4662">
        <v>58664.768770215102</v>
      </c>
    </row>
    <row r="4663" spans="1:11" x14ac:dyDescent="0.3">
      <c r="A4663">
        <v>4662</v>
      </c>
      <c r="B4663">
        <v>66436.403121733601</v>
      </c>
      <c r="C4663">
        <v>58751.470909047297</v>
      </c>
      <c r="D4663">
        <v>58652.929560507102</v>
      </c>
      <c r="E4663">
        <v>57608.278446148797</v>
      </c>
      <c r="F4663">
        <v>64811.687645602004</v>
      </c>
      <c r="G4663">
        <v>58142.9906190443</v>
      </c>
      <c r="H4663">
        <v>58178.140584303699</v>
      </c>
      <c r="I4663">
        <v>56807.626450488497</v>
      </c>
      <c r="J4663">
        <v>57451.580184364801</v>
      </c>
      <c r="K4663">
        <v>58692.751342905402</v>
      </c>
    </row>
    <row r="4664" spans="1:11" x14ac:dyDescent="0.3">
      <c r="A4664">
        <v>4663</v>
      </c>
      <c r="B4664">
        <v>66815.285754884695</v>
      </c>
      <c r="C4664">
        <v>59167.817119850202</v>
      </c>
      <c r="D4664">
        <v>59070.8468542759</v>
      </c>
      <c r="E4664">
        <v>57963.417269255799</v>
      </c>
      <c r="F4664">
        <v>65230.771426786203</v>
      </c>
      <c r="G4664">
        <v>58467.697946523003</v>
      </c>
      <c r="H4664">
        <v>58502.461619074304</v>
      </c>
      <c r="I4664">
        <v>57164.856095513998</v>
      </c>
      <c r="J4664">
        <v>57798.082900214402</v>
      </c>
      <c r="K4664">
        <v>59098.666123403003</v>
      </c>
    </row>
    <row r="4665" spans="1:11" x14ac:dyDescent="0.3">
      <c r="A4665">
        <v>4664</v>
      </c>
      <c r="B4665">
        <v>66449.403186164796</v>
      </c>
      <c r="C4665">
        <v>58690.9202603835</v>
      </c>
      <c r="D4665">
        <v>58591.719452357102</v>
      </c>
      <c r="E4665">
        <v>57541.907316791701</v>
      </c>
      <c r="F4665">
        <v>64805.544271640298</v>
      </c>
      <c r="G4665">
        <v>58077.2921367046</v>
      </c>
      <c r="H4665">
        <v>58112.5849760938</v>
      </c>
      <c r="I4665">
        <v>56730.188824617697</v>
      </c>
      <c r="J4665">
        <v>57378.2423491312</v>
      </c>
      <c r="K4665">
        <v>58625.876387304699</v>
      </c>
    </row>
    <row r="4666" spans="1:11" x14ac:dyDescent="0.3">
      <c r="A4666">
        <v>4665</v>
      </c>
      <c r="B4666">
        <v>66711.297420925999</v>
      </c>
      <c r="C4666">
        <v>58970.070200495698</v>
      </c>
      <c r="D4666">
        <v>58871.542084166103</v>
      </c>
      <c r="E4666">
        <v>57891.043705338598</v>
      </c>
      <c r="F4666">
        <v>65084.880177965402</v>
      </c>
      <c r="G4666">
        <v>58417.043179996901</v>
      </c>
      <c r="H4666">
        <v>58452.229153475098</v>
      </c>
      <c r="I4666">
        <v>57080.082514001602</v>
      </c>
      <c r="J4666">
        <v>57724.765054473202</v>
      </c>
      <c r="K4666">
        <v>58901.780439266899</v>
      </c>
    </row>
    <row r="4667" spans="1:11" x14ac:dyDescent="0.3">
      <c r="A4667">
        <v>4666</v>
      </c>
      <c r="B4667">
        <v>65214.905143636599</v>
      </c>
      <c r="C4667">
        <v>57802.515060268997</v>
      </c>
      <c r="D4667">
        <v>57706.3227899509</v>
      </c>
      <c r="E4667">
        <v>56740.9855784635</v>
      </c>
      <c r="F4667">
        <v>63638.682979806901</v>
      </c>
      <c r="G4667">
        <v>57258.4589304853</v>
      </c>
      <c r="H4667">
        <v>57292.867951237902</v>
      </c>
      <c r="I4667">
        <v>55956.043096487403</v>
      </c>
      <c r="J4667">
        <v>56585.676874341902</v>
      </c>
      <c r="K4667">
        <v>57743.086737666003</v>
      </c>
    </row>
    <row r="4668" spans="1:11" x14ac:dyDescent="0.3">
      <c r="A4668">
        <v>4667</v>
      </c>
      <c r="B4668">
        <v>65017.056636382898</v>
      </c>
      <c r="C4668">
        <v>57544.408007183098</v>
      </c>
      <c r="D4668">
        <v>57443.907774177402</v>
      </c>
      <c r="E4668">
        <v>56432.336773221199</v>
      </c>
      <c r="F4668">
        <v>63356.304975454499</v>
      </c>
      <c r="G4668">
        <v>56964.963301374803</v>
      </c>
      <c r="H4668">
        <v>57000.640201292001</v>
      </c>
      <c r="I4668">
        <v>55598.538475434201</v>
      </c>
      <c r="J4668">
        <v>56255.302872062202</v>
      </c>
      <c r="K4668">
        <v>57466.965891287502</v>
      </c>
    </row>
    <row r="4669" spans="1:11" x14ac:dyDescent="0.3">
      <c r="A4669">
        <v>4668</v>
      </c>
      <c r="B4669">
        <v>65178.234179188003</v>
      </c>
      <c r="C4669">
        <v>57612.061035159997</v>
      </c>
      <c r="D4669">
        <v>57511.772755003098</v>
      </c>
      <c r="E4669">
        <v>56510.970192918801</v>
      </c>
      <c r="F4669">
        <v>63525.752373286203</v>
      </c>
      <c r="G4669">
        <v>57049.3656202204</v>
      </c>
      <c r="H4669">
        <v>57085.149987426601</v>
      </c>
      <c r="I4669">
        <v>55690.1596616518</v>
      </c>
      <c r="J4669">
        <v>56345.787684680203</v>
      </c>
      <c r="K4669">
        <v>57546.779901096103</v>
      </c>
    </row>
    <row r="4670" spans="1:11" x14ac:dyDescent="0.3">
      <c r="A4670">
        <v>4669</v>
      </c>
      <c r="B4670">
        <v>66028.228506949803</v>
      </c>
      <c r="C4670">
        <v>58409.529962054301</v>
      </c>
      <c r="D4670">
        <v>58311.516650865902</v>
      </c>
      <c r="E4670">
        <v>57306.550511317502</v>
      </c>
      <c r="F4670">
        <v>64424.559029996301</v>
      </c>
      <c r="G4670">
        <v>57819.2973006498</v>
      </c>
      <c r="H4670">
        <v>57854.435178782202</v>
      </c>
      <c r="I4670">
        <v>56497.3677465828</v>
      </c>
      <c r="J4670">
        <v>57138.456926009501</v>
      </c>
      <c r="K4670">
        <v>58338.960689133797</v>
      </c>
    </row>
    <row r="4671" spans="1:11" x14ac:dyDescent="0.3">
      <c r="A4671">
        <v>4670</v>
      </c>
      <c r="B4671">
        <v>65629.979371025707</v>
      </c>
      <c r="C4671">
        <v>58194.521508480997</v>
      </c>
      <c r="D4671">
        <v>58099.379286328702</v>
      </c>
      <c r="E4671">
        <v>57036.295693125903</v>
      </c>
      <c r="F4671">
        <v>64056.146770411797</v>
      </c>
      <c r="G4671">
        <v>57543.572359402096</v>
      </c>
      <c r="H4671">
        <v>57577.124339027097</v>
      </c>
      <c r="I4671">
        <v>56247.429305313097</v>
      </c>
      <c r="J4671">
        <v>56868.749034245797</v>
      </c>
      <c r="K4671">
        <v>58121.235644136999</v>
      </c>
    </row>
    <row r="4672" spans="1:11" x14ac:dyDescent="0.3">
      <c r="A4672">
        <v>4671</v>
      </c>
      <c r="B4672">
        <v>65506.493050199897</v>
      </c>
      <c r="C4672">
        <v>57991.620327595498</v>
      </c>
      <c r="D4672">
        <v>57895.413411643298</v>
      </c>
      <c r="E4672">
        <v>56875.416681904302</v>
      </c>
      <c r="F4672">
        <v>63936.207004181801</v>
      </c>
      <c r="G4672">
        <v>57372.678314413097</v>
      </c>
      <c r="H4672">
        <v>57407.334035374297</v>
      </c>
      <c r="I4672">
        <v>56079.645510070099</v>
      </c>
      <c r="J4672">
        <v>56708.450445062001</v>
      </c>
      <c r="K4672">
        <v>57920.153018100696</v>
      </c>
    </row>
    <row r="4673" spans="1:11" x14ac:dyDescent="0.3">
      <c r="A4673">
        <v>4672</v>
      </c>
      <c r="B4673">
        <v>64046.1012355739</v>
      </c>
      <c r="C4673">
        <v>57033.6440864455</v>
      </c>
      <c r="D4673">
        <v>56940.902026615397</v>
      </c>
      <c r="E4673">
        <v>55908.323902031101</v>
      </c>
      <c r="F4673">
        <v>62536.904234341499</v>
      </c>
      <c r="G4673">
        <v>56396.705707372297</v>
      </c>
      <c r="H4673">
        <v>56429.974007444303</v>
      </c>
      <c r="I4673">
        <v>55147.117073953399</v>
      </c>
      <c r="J4673">
        <v>55752.973517060498</v>
      </c>
      <c r="K4673">
        <v>56970.603067673801</v>
      </c>
    </row>
    <row r="4674" spans="1:11" x14ac:dyDescent="0.3">
      <c r="A4674">
        <v>4673</v>
      </c>
      <c r="B4674">
        <v>64941.317215626099</v>
      </c>
      <c r="C4674">
        <v>57509.294800120901</v>
      </c>
      <c r="D4674">
        <v>57411.771691493697</v>
      </c>
      <c r="E4674">
        <v>56349.574916814403</v>
      </c>
      <c r="F4674">
        <v>63335.384858408601</v>
      </c>
      <c r="G4674">
        <v>56866.786861587803</v>
      </c>
      <c r="H4674">
        <v>56901.405408590697</v>
      </c>
      <c r="I4674">
        <v>55544.771589256299</v>
      </c>
      <c r="J4674">
        <v>56181.576460775097</v>
      </c>
      <c r="K4674">
        <v>57438.277239576397</v>
      </c>
    </row>
    <row r="4675" spans="1:11" x14ac:dyDescent="0.3">
      <c r="A4675">
        <v>4674</v>
      </c>
      <c r="B4675">
        <v>66555.057271900194</v>
      </c>
      <c r="C4675">
        <v>58742.262048380602</v>
      </c>
      <c r="D4675">
        <v>58644.179305571699</v>
      </c>
      <c r="E4675">
        <v>57630.454125699202</v>
      </c>
      <c r="F4675">
        <v>64943.437452746199</v>
      </c>
      <c r="G4675">
        <v>58140.585563438603</v>
      </c>
      <c r="H4675">
        <v>58175.760362880501</v>
      </c>
      <c r="I4675">
        <v>56818.133385187</v>
      </c>
      <c r="J4675">
        <v>57459.767545166702</v>
      </c>
      <c r="K4675">
        <v>58668.826840123002</v>
      </c>
    </row>
    <row r="4676" spans="1:11" x14ac:dyDescent="0.3">
      <c r="A4676">
        <v>4675</v>
      </c>
      <c r="B4676">
        <v>65419.475395944901</v>
      </c>
      <c r="C4676">
        <v>58041.8928270873</v>
      </c>
      <c r="D4676">
        <v>57942.969535544697</v>
      </c>
      <c r="E4676">
        <v>56897.470631685501</v>
      </c>
      <c r="F4676">
        <v>63798.1333222014</v>
      </c>
      <c r="G4676">
        <v>57438.727374039103</v>
      </c>
      <c r="H4676">
        <v>57474.0194898298</v>
      </c>
      <c r="I4676">
        <v>56098.647481048298</v>
      </c>
      <c r="J4676">
        <v>56744.7985061293</v>
      </c>
      <c r="K4676">
        <v>57987.820308041802</v>
      </c>
    </row>
    <row r="4677" spans="1:11" x14ac:dyDescent="0.3">
      <c r="A4677">
        <v>4676</v>
      </c>
      <c r="B4677">
        <v>65346.465125020601</v>
      </c>
      <c r="C4677">
        <v>58035.343800293602</v>
      </c>
      <c r="D4677">
        <v>57940.363007720203</v>
      </c>
      <c r="E4677">
        <v>56925.937098326802</v>
      </c>
      <c r="F4677">
        <v>63795.9916564456</v>
      </c>
      <c r="G4677">
        <v>57425.186845041302</v>
      </c>
      <c r="H4677">
        <v>57459.264828731</v>
      </c>
      <c r="I4677">
        <v>56144.3649419223</v>
      </c>
      <c r="J4677">
        <v>56765.324217989997</v>
      </c>
      <c r="K4677">
        <v>57969.194334105698</v>
      </c>
    </row>
    <row r="4678" spans="1:11" x14ac:dyDescent="0.3">
      <c r="A4678">
        <v>4677</v>
      </c>
      <c r="B4678">
        <v>64322.353022168303</v>
      </c>
      <c r="C4678">
        <v>57145.102523335903</v>
      </c>
      <c r="D4678">
        <v>57050.451321208799</v>
      </c>
      <c r="E4678">
        <v>56046.199707602798</v>
      </c>
      <c r="F4678">
        <v>62779.706323134204</v>
      </c>
      <c r="G4678">
        <v>56546.645423975198</v>
      </c>
      <c r="H4678">
        <v>56580.679862465899</v>
      </c>
      <c r="I4678">
        <v>55271.936385073699</v>
      </c>
      <c r="J4678">
        <v>55890.598838361097</v>
      </c>
      <c r="K4678">
        <v>57083.727207651398</v>
      </c>
    </row>
    <row r="4679" spans="1:11" x14ac:dyDescent="0.3">
      <c r="A4679">
        <v>4678</v>
      </c>
      <c r="B4679">
        <v>65502.053367045402</v>
      </c>
      <c r="C4679">
        <v>58080.5277831516</v>
      </c>
      <c r="D4679">
        <v>57981.4282458206</v>
      </c>
      <c r="E4679">
        <v>56958.612017172898</v>
      </c>
      <c r="F4679">
        <v>63869.7817340154</v>
      </c>
      <c r="G4679">
        <v>57485.424406955797</v>
      </c>
      <c r="H4679">
        <v>57520.5704677022</v>
      </c>
      <c r="I4679">
        <v>56138.729443718701</v>
      </c>
      <c r="J4679">
        <v>56786.357020829302</v>
      </c>
      <c r="K4679">
        <v>58006.393869376101</v>
      </c>
    </row>
    <row r="4680" spans="1:11" x14ac:dyDescent="0.3">
      <c r="A4680">
        <v>4679</v>
      </c>
      <c r="B4680">
        <v>66355.640664853694</v>
      </c>
      <c r="C4680">
        <v>58694.735549961297</v>
      </c>
      <c r="D4680">
        <v>58594.982171696</v>
      </c>
      <c r="E4680">
        <v>57522.9775252779</v>
      </c>
      <c r="F4680">
        <v>64712.875205536497</v>
      </c>
      <c r="G4680">
        <v>58049.286222119597</v>
      </c>
      <c r="H4680">
        <v>58084.749151948898</v>
      </c>
      <c r="I4680">
        <v>56698.097964034001</v>
      </c>
      <c r="J4680">
        <v>57349.831326782201</v>
      </c>
      <c r="K4680">
        <v>58620.660689996301</v>
      </c>
    </row>
    <row r="4681" spans="1:11" x14ac:dyDescent="0.3">
      <c r="A4681">
        <v>4680</v>
      </c>
      <c r="B4681">
        <v>65643.380990640595</v>
      </c>
      <c r="C4681">
        <v>58067.178030156698</v>
      </c>
      <c r="D4681">
        <v>57968.965802390798</v>
      </c>
      <c r="E4681">
        <v>56967.192430576397</v>
      </c>
      <c r="F4681">
        <v>64033.529579015601</v>
      </c>
      <c r="G4681">
        <v>57472.4973175103</v>
      </c>
      <c r="H4681">
        <v>57507.672589663198</v>
      </c>
      <c r="I4681">
        <v>56147.014206777203</v>
      </c>
      <c r="J4681">
        <v>56789.229870206902</v>
      </c>
      <c r="K4681">
        <v>57986.6013264086</v>
      </c>
    </row>
    <row r="4682" spans="1:11" x14ac:dyDescent="0.3">
      <c r="A4682">
        <v>4681</v>
      </c>
      <c r="B4682">
        <v>65757.6522113682</v>
      </c>
      <c r="C4682">
        <v>58260.511450764097</v>
      </c>
      <c r="D4682">
        <v>58161.637088914496</v>
      </c>
      <c r="E4682">
        <v>57054.520334519002</v>
      </c>
      <c r="F4682">
        <v>64145.8558102397</v>
      </c>
      <c r="G4682">
        <v>57578.005509413997</v>
      </c>
      <c r="H4682">
        <v>57613.567860785697</v>
      </c>
      <c r="I4682">
        <v>56251.102439903399</v>
      </c>
      <c r="J4682">
        <v>56896.251025061101</v>
      </c>
      <c r="K4682">
        <v>58200.544787523999</v>
      </c>
    </row>
    <row r="4683" spans="1:11" x14ac:dyDescent="0.3">
      <c r="A4683">
        <v>4682</v>
      </c>
      <c r="B4683">
        <v>65949.486147515607</v>
      </c>
      <c r="C4683">
        <v>58396.597550638202</v>
      </c>
      <c r="D4683">
        <v>58302.0224071177</v>
      </c>
      <c r="E4683">
        <v>57232.638232697303</v>
      </c>
      <c r="F4683">
        <v>64414.738362874901</v>
      </c>
      <c r="G4683">
        <v>57711.501432314501</v>
      </c>
      <c r="H4683">
        <v>57745.797627857901</v>
      </c>
      <c r="I4683">
        <v>56449.306304312398</v>
      </c>
      <c r="J4683">
        <v>57067.140709615604</v>
      </c>
      <c r="K4683">
        <v>58325.106518815301</v>
      </c>
    </row>
    <row r="4684" spans="1:11" x14ac:dyDescent="0.3">
      <c r="A4684">
        <v>4683</v>
      </c>
      <c r="B4684">
        <v>65382.601479745397</v>
      </c>
      <c r="C4684">
        <v>57841.698573005</v>
      </c>
      <c r="D4684">
        <v>57744.763312214702</v>
      </c>
      <c r="E4684">
        <v>56728.8798690736</v>
      </c>
      <c r="F4684">
        <v>63795.236310601496</v>
      </c>
      <c r="G4684">
        <v>57223.672726003701</v>
      </c>
      <c r="H4684">
        <v>57258.5153369127</v>
      </c>
      <c r="I4684">
        <v>55919.050601870898</v>
      </c>
      <c r="J4684">
        <v>56552.748327209003</v>
      </c>
      <c r="K4684">
        <v>57761.633382644097</v>
      </c>
    </row>
    <row r="4685" spans="1:11" x14ac:dyDescent="0.3">
      <c r="A4685">
        <v>4684</v>
      </c>
      <c r="B4685">
        <v>66713.250461576594</v>
      </c>
      <c r="C4685">
        <v>59020.960392772999</v>
      </c>
      <c r="D4685">
        <v>58924.204104096199</v>
      </c>
      <c r="E4685">
        <v>57887.969129346297</v>
      </c>
      <c r="F4685">
        <v>65129.5343620739</v>
      </c>
      <c r="G4685">
        <v>58381.733324187902</v>
      </c>
      <c r="H4685">
        <v>58416.387082407397</v>
      </c>
      <c r="I4685">
        <v>57078.505415695603</v>
      </c>
      <c r="J4685">
        <v>57711.290235779103</v>
      </c>
      <c r="K4685">
        <v>58940.155442031901</v>
      </c>
    </row>
    <row r="4686" spans="1:11" x14ac:dyDescent="0.3">
      <c r="A4686">
        <v>4685</v>
      </c>
      <c r="B4686">
        <v>65900.474901688503</v>
      </c>
      <c r="C4686">
        <v>58353.556499599101</v>
      </c>
      <c r="D4686">
        <v>58255.143765607099</v>
      </c>
      <c r="E4686">
        <v>57182.179758284903</v>
      </c>
      <c r="F4686">
        <v>64272.4924975494</v>
      </c>
      <c r="G4686">
        <v>57710.020298741001</v>
      </c>
      <c r="H4686">
        <v>57744.772637428003</v>
      </c>
      <c r="I4686">
        <v>56369.650226489197</v>
      </c>
      <c r="J4686">
        <v>57012.288123094797</v>
      </c>
      <c r="K4686">
        <v>58281.417253272601</v>
      </c>
    </row>
    <row r="4687" spans="1:11" x14ac:dyDescent="0.3">
      <c r="A4687">
        <v>4686</v>
      </c>
      <c r="B4687">
        <v>65376.458766810298</v>
      </c>
      <c r="C4687">
        <v>57957.323699034903</v>
      </c>
      <c r="D4687">
        <v>57862.390922978397</v>
      </c>
      <c r="E4687">
        <v>56851.6603354404</v>
      </c>
      <c r="F4687">
        <v>63824.412498257501</v>
      </c>
      <c r="G4687">
        <v>57343.536145368002</v>
      </c>
      <c r="H4687">
        <v>57377.699907656999</v>
      </c>
      <c r="I4687">
        <v>56065.896446815001</v>
      </c>
      <c r="J4687">
        <v>56686.413846584597</v>
      </c>
      <c r="K4687">
        <v>57886.310121664203</v>
      </c>
    </row>
    <row r="4688" spans="1:11" x14ac:dyDescent="0.3">
      <c r="A4688">
        <v>4687</v>
      </c>
      <c r="B4688">
        <v>65457.127242951501</v>
      </c>
      <c r="C4688">
        <v>57889.583603756299</v>
      </c>
      <c r="D4688">
        <v>57790.298263782803</v>
      </c>
      <c r="E4688">
        <v>56799.843508236198</v>
      </c>
      <c r="F4688">
        <v>63818.6508393576</v>
      </c>
      <c r="G4688">
        <v>57328.0313212162</v>
      </c>
      <c r="H4688">
        <v>57363.280208836601</v>
      </c>
      <c r="I4688">
        <v>55978.515369186403</v>
      </c>
      <c r="J4688">
        <v>56627.957289963197</v>
      </c>
      <c r="K4688">
        <v>57816.3194912197</v>
      </c>
    </row>
    <row r="4689" spans="1:11" x14ac:dyDescent="0.3">
      <c r="A4689">
        <v>4688</v>
      </c>
      <c r="B4689">
        <v>65628.751335482593</v>
      </c>
      <c r="C4689">
        <v>58181.753531080903</v>
      </c>
      <c r="D4689">
        <v>58082.127849130899</v>
      </c>
      <c r="E4689">
        <v>57023.6204861156</v>
      </c>
      <c r="F4689">
        <v>63986.2634022891</v>
      </c>
      <c r="G4689">
        <v>57560.687435443302</v>
      </c>
      <c r="H4689">
        <v>57595.965817002703</v>
      </c>
      <c r="I4689">
        <v>56205.743208910601</v>
      </c>
      <c r="J4689">
        <v>56856.454331734101</v>
      </c>
      <c r="K4689">
        <v>58113.613327531399</v>
      </c>
    </row>
    <row r="4690" spans="1:11" x14ac:dyDescent="0.3">
      <c r="A4690">
        <v>4689</v>
      </c>
      <c r="B4690">
        <v>65422.573202055202</v>
      </c>
      <c r="C4690">
        <v>57860.1374971404</v>
      </c>
      <c r="D4690">
        <v>57764.731474534499</v>
      </c>
      <c r="E4690">
        <v>56717.242875649499</v>
      </c>
      <c r="F4690">
        <v>63861.335697570197</v>
      </c>
      <c r="G4690">
        <v>57191.109372417399</v>
      </c>
      <c r="H4690">
        <v>57225.365302261598</v>
      </c>
      <c r="I4690">
        <v>55909.209268718601</v>
      </c>
      <c r="J4690">
        <v>56532.476751638103</v>
      </c>
      <c r="K4690">
        <v>57769.708431838997</v>
      </c>
    </row>
    <row r="4691" spans="1:11" x14ac:dyDescent="0.3">
      <c r="A4691">
        <v>4690</v>
      </c>
      <c r="B4691">
        <v>65622.972412230607</v>
      </c>
      <c r="C4691">
        <v>58300.220015714098</v>
      </c>
      <c r="D4691">
        <v>58202.325895789501</v>
      </c>
      <c r="E4691">
        <v>57125.342945241297</v>
      </c>
      <c r="F4691">
        <v>64019.835780471498</v>
      </c>
      <c r="G4691">
        <v>57647.8949850438</v>
      </c>
      <c r="H4691">
        <v>57682.827612982503</v>
      </c>
      <c r="I4691">
        <v>56324.3804212787</v>
      </c>
      <c r="J4691">
        <v>56963.568774117601</v>
      </c>
      <c r="K4691">
        <v>58235.713748725197</v>
      </c>
    </row>
    <row r="4692" spans="1:11" x14ac:dyDescent="0.3">
      <c r="A4692">
        <v>4691</v>
      </c>
      <c r="B4692">
        <v>66056.712002361193</v>
      </c>
      <c r="C4692">
        <v>58511.380137765504</v>
      </c>
      <c r="D4692">
        <v>58413.696867353399</v>
      </c>
      <c r="E4692">
        <v>57340.0336326365</v>
      </c>
      <c r="F4692">
        <v>64458.575197221202</v>
      </c>
      <c r="G4692">
        <v>57859.7629477269</v>
      </c>
      <c r="H4692">
        <v>57894.774755371298</v>
      </c>
      <c r="I4692">
        <v>56543.4517532709</v>
      </c>
      <c r="J4692">
        <v>57181.374247263098</v>
      </c>
      <c r="K4692">
        <v>58449.934520475901</v>
      </c>
    </row>
    <row r="4693" spans="1:11" x14ac:dyDescent="0.3">
      <c r="A4693">
        <v>4692</v>
      </c>
      <c r="B4693">
        <v>66317.685577013006</v>
      </c>
      <c r="C4693">
        <v>58841.591313022102</v>
      </c>
      <c r="D4693">
        <v>58747.992888703498</v>
      </c>
      <c r="E4693">
        <v>57674.179801863298</v>
      </c>
      <c r="F4693">
        <v>64795.925797715099</v>
      </c>
      <c r="G4693">
        <v>58164.138591139701</v>
      </c>
      <c r="H4693">
        <v>58197.951051037402</v>
      </c>
      <c r="I4693">
        <v>56910.1473757196</v>
      </c>
      <c r="J4693">
        <v>57521.589002998102</v>
      </c>
      <c r="K4693">
        <v>58782.285039823597</v>
      </c>
    </row>
    <row r="4694" spans="1:11" x14ac:dyDescent="0.3">
      <c r="A4694">
        <v>4693</v>
      </c>
      <c r="B4694">
        <v>65412.425543731297</v>
      </c>
      <c r="C4694">
        <v>57940.355207411099</v>
      </c>
      <c r="D4694">
        <v>57843.465649127502</v>
      </c>
      <c r="E4694">
        <v>56843.667964709297</v>
      </c>
      <c r="F4694">
        <v>63817.048399010302</v>
      </c>
      <c r="G4694">
        <v>57357.772201919703</v>
      </c>
      <c r="H4694">
        <v>57392.212043751599</v>
      </c>
      <c r="I4694">
        <v>56042.484193421296</v>
      </c>
      <c r="J4694">
        <v>56676.038348643597</v>
      </c>
      <c r="K4694">
        <v>57868.865464961898</v>
      </c>
    </row>
    <row r="4695" spans="1:11" x14ac:dyDescent="0.3">
      <c r="A4695">
        <v>4694</v>
      </c>
      <c r="B4695">
        <v>65928.057707428103</v>
      </c>
      <c r="C4695">
        <v>58320.529247447797</v>
      </c>
      <c r="D4695">
        <v>58220.864931732198</v>
      </c>
      <c r="E4695">
        <v>57200.706873314302</v>
      </c>
      <c r="F4695">
        <v>64297.372140501298</v>
      </c>
      <c r="G4695">
        <v>57732.965903824399</v>
      </c>
      <c r="H4695">
        <v>57768.821082125804</v>
      </c>
      <c r="I4695">
        <v>56390.813844469398</v>
      </c>
      <c r="J4695">
        <v>57042.431389960097</v>
      </c>
      <c r="K4695">
        <v>58261.448929754501</v>
      </c>
    </row>
    <row r="4696" spans="1:11" x14ac:dyDescent="0.3">
      <c r="A4696">
        <v>4695</v>
      </c>
      <c r="B4696">
        <v>66201.532746399404</v>
      </c>
      <c r="C4696">
        <v>58639.465458876497</v>
      </c>
      <c r="D4696">
        <v>58540.3080994665</v>
      </c>
      <c r="E4696">
        <v>57480.729822200497</v>
      </c>
      <c r="F4696">
        <v>64576.291051236898</v>
      </c>
      <c r="G4696">
        <v>58011.411484575299</v>
      </c>
      <c r="H4696">
        <v>58046.900424069099</v>
      </c>
      <c r="I4696">
        <v>56672.444781490303</v>
      </c>
      <c r="J4696">
        <v>57320.275094902201</v>
      </c>
      <c r="K4696">
        <v>58577.739449569199</v>
      </c>
    </row>
    <row r="4697" spans="1:11" x14ac:dyDescent="0.3">
      <c r="A4697">
        <v>4696</v>
      </c>
      <c r="B4697">
        <v>66072.297995001296</v>
      </c>
      <c r="C4697">
        <v>58587.430914233701</v>
      </c>
      <c r="D4697">
        <v>58489.662212319199</v>
      </c>
      <c r="E4697">
        <v>57434.745736268502</v>
      </c>
      <c r="F4697">
        <v>64473.777834743902</v>
      </c>
      <c r="G4697">
        <v>57947.023704997198</v>
      </c>
      <c r="H4697">
        <v>57982.062003667503</v>
      </c>
      <c r="I4697">
        <v>56629.248093635797</v>
      </c>
      <c r="J4697">
        <v>57267.953503244498</v>
      </c>
      <c r="K4697">
        <v>58518.012485807201</v>
      </c>
    </row>
    <row r="4698" spans="1:11" x14ac:dyDescent="0.3">
      <c r="A4698">
        <v>4697</v>
      </c>
      <c r="B4698">
        <v>65490.580066782997</v>
      </c>
      <c r="C4698">
        <v>57855.032209039899</v>
      </c>
      <c r="D4698">
        <v>57755.9239977049</v>
      </c>
      <c r="E4698">
        <v>56757.575584919301</v>
      </c>
      <c r="F4698">
        <v>63858.631620422697</v>
      </c>
      <c r="G4698">
        <v>57282.2494785893</v>
      </c>
      <c r="H4698">
        <v>57317.638974175497</v>
      </c>
      <c r="I4698">
        <v>55940.587374188202</v>
      </c>
      <c r="J4698">
        <v>56588.783282371303</v>
      </c>
      <c r="K4698">
        <v>57784.524045566002</v>
      </c>
    </row>
    <row r="4699" spans="1:11" x14ac:dyDescent="0.3">
      <c r="A4699">
        <v>4698</v>
      </c>
      <c r="B4699">
        <v>66321.242166574797</v>
      </c>
      <c r="C4699">
        <v>58647.664411322898</v>
      </c>
      <c r="D4699">
        <v>58549.654841795302</v>
      </c>
      <c r="E4699">
        <v>57502.1288185542</v>
      </c>
      <c r="F4699">
        <v>64719.464312364304</v>
      </c>
      <c r="G4699">
        <v>58014.748985596503</v>
      </c>
      <c r="H4699">
        <v>58050.036591027303</v>
      </c>
      <c r="I4699">
        <v>56697.8290281808</v>
      </c>
      <c r="J4699">
        <v>57338.375716048497</v>
      </c>
      <c r="K4699">
        <v>58581.193582859203</v>
      </c>
    </row>
    <row r="4700" spans="1:11" x14ac:dyDescent="0.3">
      <c r="A4700">
        <v>4699</v>
      </c>
      <c r="B4700">
        <v>64881.2012266772</v>
      </c>
      <c r="C4700">
        <v>57445.7657866093</v>
      </c>
      <c r="D4700">
        <v>57346.963544306796</v>
      </c>
      <c r="E4700">
        <v>56370.332315347099</v>
      </c>
      <c r="F4700">
        <v>63264.919181618599</v>
      </c>
      <c r="G4700">
        <v>56893.946599991599</v>
      </c>
      <c r="H4700">
        <v>56929.420675717702</v>
      </c>
      <c r="I4700">
        <v>55560.485222489202</v>
      </c>
      <c r="J4700">
        <v>56206.8549390923</v>
      </c>
      <c r="K4700">
        <v>57380.565405161702</v>
      </c>
    </row>
    <row r="4701" spans="1:11" x14ac:dyDescent="0.3">
      <c r="A4701">
        <v>4700</v>
      </c>
      <c r="B4701">
        <v>64736.992921483601</v>
      </c>
      <c r="C4701">
        <v>57511.698583992598</v>
      </c>
      <c r="D4701">
        <v>57415.853098990301</v>
      </c>
      <c r="E4701">
        <v>56366.550625739597</v>
      </c>
      <c r="F4701">
        <v>63310.796306083997</v>
      </c>
      <c r="G4701">
        <v>56872.147632553497</v>
      </c>
      <c r="H4701">
        <v>56905.610465432997</v>
      </c>
      <c r="I4701">
        <v>55691.749953984698</v>
      </c>
      <c r="J4701">
        <v>56206.665698183599</v>
      </c>
      <c r="K4701">
        <v>57447.2911496905</v>
      </c>
    </row>
    <row r="4702" spans="1:11" x14ac:dyDescent="0.3">
      <c r="A4702">
        <v>4701</v>
      </c>
      <c r="B4702">
        <v>65307.573791671697</v>
      </c>
      <c r="C4702">
        <v>57949.6432337964</v>
      </c>
      <c r="D4702">
        <v>57853.347237915601</v>
      </c>
      <c r="E4702">
        <v>56828.175050504396</v>
      </c>
      <c r="F4702">
        <v>63730.939726092103</v>
      </c>
      <c r="G4702">
        <v>57337.404009508697</v>
      </c>
      <c r="H4702">
        <v>57371.751058815898</v>
      </c>
      <c r="I4702">
        <v>56034.779892743798</v>
      </c>
      <c r="J4702">
        <v>56664.312378707298</v>
      </c>
      <c r="K4702">
        <v>57881.460557339102</v>
      </c>
    </row>
    <row r="4703" spans="1:11" x14ac:dyDescent="0.3">
      <c r="A4703">
        <v>4702</v>
      </c>
      <c r="B4703">
        <v>64479.627995369403</v>
      </c>
      <c r="C4703">
        <v>57282.844051843698</v>
      </c>
      <c r="D4703">
        <v>57185.650456836898</v>
      </c>
      <c r="E4703">
        <v>56146.718017590101</v>
      </c>
      <c r="F4703">
        <v>62887.400997142096</v>
      </c>
      <c r="G4703">
        <v>56660.690829208797</v>
      </c>
      <c r="H4703">
        <v>56695.287581817698</v>
      </c>
      <c r="I4703">
        <v>55344.356332382602</v>
      </c>
      <c r="J4703">
        <v>55979.281417379403</v>
      </c>
      <c r="K4703">
        <v>57212.025162154197</v>
      </c>
    </row>
    <row r="4704" spans="1:11" x14ac:dyDescent="0.3">
      <c r="A4704">
        <v>4703</v>
      </c>
      <c r="B4704">
        <v>65917.4272343427</v>
      </c>
      <c r="C4704">
        <v>58492.425935626503</v>
      </c>
      <c r="D4704">
        <v>58391.785624034303</v>
      </c>
      <c r="E4704">
        <v>57354.272056286602</v>
      </c>
      <c r="F4704">
        <v>64263.910211490802</v>
      </c>
      <c r="G4704">
        <v>57903.737822794603</v>
      </c>
      <c r="H4704">
        <v>57939.582563640397</v>
      </c>
      <c r="I4704">
        <v>56537.817071519399</v>
      </c>
      <c r="J4704">
        <v>57195.447532457401</v>
      </c>
      <c r="K4704">
        <v>58433.777037828797</v>
      </c>
    </row>
    <row r="4705" spans="1:11" x14ac:dyDescent="0.3">
      <c r="A4705">
        <v>4704</v>
      </c>
      <c r="B4705">
        <v>65029.285792916402</v>
      </c>
      <c r="C4705">
        <v>57605.373731113803</v>
      </c>
      <c r="D4705">
        <v>57507.896826929296</v>
      </c>
      <c r="E4705">
        <v>56420.355539876698</v>
      </c>
      <c r="F4705">
        <v>63422.649834087999</v>
      </c>
      <c r="G4705">
        <v>56914.397466006099</v>
      </c>
      <c r="H4705">
        <v>56948.881426300897</v>
      </c>
      <c r="I4705">
        <v>55592.899688809099</v>
      </c>
      <c r="J4705">
        <v>56229.1146958432</v>
      </c>
      <c r="K4705">
        <v>57510.283945492898</v>
      </c>
    </row>
    <row r="4706" spans="1:11" x14ac:dyDescent="0.3">
      <c r="A4706">
        <v>4705</v>
      </c>
      <c r="B4706">
        <v>65115.543091438703</v>
      </c>
      <c r="C4706">
        <v>57756.006722581202</v>
      </c>
      <c r="D4706">
        <v>57665.087823437701</v>
      </c>
      <c r="E4706">
        <v>56609.799744956101</v>
      </c>
      <c r="F4706">
        <v>63636.569748366797</v>
      </c>
      <c r="G4706">
        <v>57063.284034764103</v>
      </c>
      <c r="H4706">
        <v>57095.996875203396</v>
      </c>
      <c r="I4706">
        <v>55844.921592831997</v>
      </c>
      <c r="J4706">
        <v>56438.936972689902</v>
      </c>
      <c r="K4706">
        <v>57675.076343098001</v>
      </c>
    </row>
    <row r="4707" spans="1:11" x14ac:dyDescent="0.3">
      <c r="A4707">
        <v>4706</v>
      </c>
      <c r="B4707">
        <v>65822.081735398999</v>
      </c>
      <c r="C4707">
        <v>58314.443662649202</v>
      </c>
      <c r="D4707">
        <v>58216.319001375501</v>
      </c>
      <c r="E4707">
        <v>57131.041523858003</v>
      </c>
      <c r="F4707">
        <v>64210.744697044996</v>
      </c>
      <c r="G4707">
        <v>57643.662750731397</v>
      </c>
      <c r="H4707">
        <v>57678.648186702099</v>
      </c>
      <c r="I4707">
        <v>56317.401297318502</v>
      </c>
      <c r="J4707">
        <v>56958.161482297102</v>
      </c>
      <c r="K4707">
        <v>58238.862143660503</v>
      </c>
    </row>
    <row r="4708" spans="1:11" x14ac:dyDescent="0.3">
      <c r="A4708">
        <v>4707</v>
      </c>
      <c r="B4708">
        <v>65802.490072743196</v>
      </c>
      <c r="C4708">
        <v>58342.012190599897</v>
      </c>
      <c r="D4708">
        <v>58243.691549906602</v>
      </c>
      <c r="E4708">
        <v>57167.631527371697</v>
      </c>
      <c r="F4708">
        <v>64195.696115067003</v>
      </c>
      <c r="G4708">
        <v>57686.098430774196</v>
      </c>
      <c r="H4708">
        <v>57721.272731483303</v>
      </c>
      <c r="I4708">
        <v>56360.888180569003</v>
      </c>
      <c r="J4708">
        <v>57003.069870915897</v>
      </c>
      <c r="K4708">
        <v>58275.270511138297</v>
      </c>
    </row>
    <row r="4709" spans="1:11" x14ac:dyDescent="0.3">
      <c r="A4709">
        <v>4708</v>
      </c>
      <c r="B4709">
        <v>66479.126565466999</v>
      </c>
      <c r="C4709">
        <v>58906.446704148002</v>
      </c>
      <c r="D4709">
        <v>58808.807397164797</v>
      </c>
      <c r="E4709">
        <v>57761.053181337396</v>
      </c>
      <c r="F4709">
        <v>64879.8074774587</v>
      </c>
      <c r="G4709">
        <v>58277.785144677502</v>
      </c>
      <c r="H4709">
        <v>58312.769868195901</v>
      </c>
      <c r="I4709">
        <v>56960.5583230259</v>
      </c>
      <c r="J4709">
        <v>57598.679514709198</v>
      </c>
      <c r="K4709">
        <v>58841.196491301802</v>
      </c>
    </row>
    <row r="4710" spans="1:11" x14ac:dyDescent="0.3">
      <c r="A4710">
        <v>4709</v>
      </c>
      <c r="B4710">
        <v>65920.641306983307</v>
      </c>
      <c r="C4710">
        <v>58264.644304449903</v>
      </c>
      <c r="D4710">
        <v>58165.540274212501</v>
      </c>
      <c r="E4710">
        <v>57132.948322137301</v>
      </c>
      <c r="F4710">
        <v>64285.456143244097</v>
      </c>
      <c r="G4710">
        <v>57650.655953273803</v>
      </c>
      <c r="H4710">
        <v>57685.778044094201</v>
      </c>
      <c r="I4710">
        <v>56304.967534177602</v>
      </c>
      <c r="J4710">
        <v>56952.861411827202</v>
      </c>
      <c r="K4710">
        <v>58182.706968628299</v>
      </c>
    </row>
    <row r="4711" spans="1:11" x14ac:dyDescent="0.3">
      <c r="A4711">
        <v>4710</v>
      </c>
      <c r="B4711">
        <v>65378.729543612601</v>
      </c>
      <c r="C4711">
        <v>58160.262736038603</v>
      </c>
      <c r="D4711">
        <v>58063.6357358233</v>
      </c>
      <c r="E4711">
        <v>57027.012374787198</v>
      </c>
      <c r="F4711">
        <v>63804.933060010597</v>
      </c>
      <c r="G4711">
        <v>57536.504091641102</v>
      </c>
      <c r="H4711">
        <v>57571.154332113103</v>
      </c>
      <c r="I4711">
        <v>56233.645215456301</v>
      </c>
      <c r="J4711">
        <v>56865.115241267398</v>
      </c>
      <c r="K4711">
        <v>58094.538912988697</v>
      </c>
    </row>
    <row r="4712" spans="1:11" x14ac:dyDescent="0.3">
      <c r="A4712">
        <v>4711</v>
      </c>
      <c r="B4712">
        <v>66475.317465193599</v>
      </c>
      <c r="C4712">
        <v>58836.487779247902</v>
      </c>
      <c r="D4712">
        <v>58738.138651424</v>
      </c>
      <c r="E4712">
        <v>57658.536873375</v>
      </c>
      <c r="F4712">
        <v>64863.848150674901</v>
      </c>
      <c r="G4712">
        <v>58168.209223756799</v>
      </c>
      <c r="H4712">
        <v>58203.360053204502</v>
      </c>
      <c r="I4712">
        <v>56842.2193175067</v>
      </c>
      <c r="J4712">
        <v>57484.586215368399</v>
      </c>
      <c r="K4712">
        <v>58759.8816110103</v>
      </c>
    </row>
    <row r="4713" spans="1:11" x14ac:dyDescent="0.3">
      <c r="A4713">
        <v>4712</v>
      </c>
      <c r="B4713">
        <v>66527.269942541694</v>
      </c>
      <c r="C4713">
        <v>58864.087976604897</v>
      </c>
      <c r="D4713">
        <v>58767.586614781503</v>
      </c>
      <c r="E4713">
        <v>57717.517790844999</v>
      </c>
      <c r="F4713">
        <v>64949.158410684598</v>
      </c>
      <c r="G4713">
        <v>58212.700027645398</v>
      </c>
      <c r="H4713">
        <v>58247.457925804898</v>
      </c>
      <c r="I4713">
        <v>56916.3993858139</v>
      </c>
      <c r="J4713">
        <v>57547.086432517601</v>
      </c>
      <c r="K4713">
        <v>58789.407797744701</v>
      </c>
    </row>
    <row r="4714" spans="1:11" x14ac:dyDescent="0.3">
      <c r="A4714">
        <v>4713</v>
      </c>
      <c r="B4714">
        <v>64854.227409339699</v>
      </c>
      <c r="C4714">
        <v>57631.438882413102</v>
      </c>
      <c r="D4714">
        <v>57537.4783029502</v>
      </c>
      <c r="E4714">
        <v>56520.0830883175</v>
      </c>
      <c r="F4714">
        <v>63489.071030974097</v>
      </c>
      <c r="G4714">
        <v>57047.6694420899</v>
      </c>
      <c r="H4714">
        <v>57078.384902149701</v>
      </c>
      <c r="I4714">
        <v>55919.2967401598</v>
      </c>
      <c r="J4714">
        <v>56351.031660806599</v>
      </c>
      <c r="K4714">
        <v>57555.708761973598</v>
      </c>
    </row>
    <row r="4715" spans="1:11" x14ac:dyDescent="0.3">
      <c r="A4715">
        <v>4714</v>
      </c>
      <c r="B4715">
        <v>65815.603794310693</v>
      </c>
      <c r="C4715">
        <v>58197.226089944597</v>
      </c>
      <c r="D4715">
        <v>58098.141094564096</v>
      </c>
      <c r="E4715">
        <v>57018.429342227697</v>
      </c>
      <c r="F4715">
        <v>64186.634298770099</v>
      </c>
      <c r="G4715">
        <v>57540.973061223704</v>
      </c>
      <c r="H4715">
        <v>57576.3850217379</v>
      </c>
      <c r="I4715">
        <v>56202.984901887801</v>
      </c>
      <c r="J4715">
        <v>56849.780219651999</v>
      </c>
      <c r="K4715">
        <v>58126.9770567491</v>
      </c>
    </row>
    <row r="4716" spans="1:11" x14ac:dyDescent="0.3">
      <c r="A4716">
        <v>4715</v>
      </c>
      <c r="B4716">
        <v>65298.788404981096</v>
      </c>
      <c r="C4716">
        <v>57827.492420599898</v>
      </c>
      <c r="D4716">
        <v>57730.9838106811</v>
      </c>
      <c r="E4716">
        <v>56689.015439141098</v>
      </c>
      <c r="F4716">
        <v>63722.130076995003</v>
      </c>
      <c r="G4716">
        <v>57201.819337892899</v>
      </c>
      <c r="H4716">
        <v>57236.459067433803</v>
      </c>
      <c r="I4716">
        <v>55902.374334621702</v>
      </c>
      <c r="J4716">
        <v>56532.974874754502</v>
      </c>
      <c r="K4716">
        <v>57767.579399242401</v>
      </c>
    </row>
    <row r="4717" spans="1:11" x14ac:dyDescent="0.3">
      <c r="A4717">
        <v>4716</v>
      </c>
      <c r="B4717">
        <v>65198.821396822903</v>
      </c>
      <c r="C4717">
        <v>57830.457377579201</v>
      </c>
      <c r="D4717">
        <v>57733.480876617599</v>
      </c>
      <c r="E4717">
        <v>56747.905748963603</v>
      </c>
      <c r="F4717">
        <v>63605.433698170098</v>
      </c>
      <c r="G4717">
        <v>57260.474247742</v>
      </c>
      <c r="H4717">
        <v>57294.993922966001</v>
      </c>
      <c r="I4717">
        <v>55944.506777504299</v>
      </c>
      <c r="J4717">
        <v>56578.780510586199</v>
      </c>
      <c r="K4717">
        <v>57757.4603786394</v>
      </c>
    </row>
    <row r="4718" spans="1:11" x14ac:dyDescent="0.3">
      <c r="A4718">
        <v>4717</v>
      </c>
      <c r="B4718">
        <v>64215.888715860798</v>
      </c>
      <c r="C4718">
        <v>56904.882124819902</v>
      </c>
      <c r="D4718">
        <v>56809.129049487303</v>
      </c>
      <c r="E4718">
        <v>55799.655643303297</v>
      </c>
      <c r="F4718">
        <v>62648.409010355397</v>
      </c>
      <c r="G4718">
        <v>56294.306572413298</v>
      </c>
      <c r="H4718">
        <v>56328.591141652701</v>
      </c>
      <c r="I4718">
        <v>55002.727435898203</v>
      </c>
      <c r="J4718">
        <v>55628.492013986099</v>
      </c>
      <c r="K4718">
        <v>56828.850101186399</v>
      </c>
    </row>
    <row r="4719" spans="1:11" x14ac:dyDescent="0.3">
      <c r="A4719">
        <v>4718</v>
      </c>
      <c r="B4719">
        <v>65246.538737888099</v>
      </c>
      <c r="C4719">
        <v>57774.916630922999</v>
      </c>
      <c r="D4719">
        <v>57676.879255744701</v>
      </c>
      <c r="E4719">
        <v>56627.813704897097</v>
      </c>
      <c r="F4719">
        <v>63626.1483422768</v>
      </c>
      <c r="G4719">
        <v>57159.945741894</v>
      </c>
      <c r="H4719">
        <v>57194.588528523098</v>
      </c>
      <c r="I4719">
        <v>55824.475846534398</v>
      </c>
      <c r="J4719">
        <v>56464.806059082999</v>
      </c>
      <c r="K4719">
        <v>57709.405034901501</v>
      </c>
    </row>
    <row r="4720" spans="1:11" x14ac:dyDescent="0.3">
      <c r="A4720">
        <v>4719</v>
      </c>
      <c r="B4720">
        <v>65060.107840547797</v>
      </c>
      <c r="C4720">
        <v>57638.942436273799</v>
      </c>
      <c r="D4720">
        <v>57540.057785141202</v>
      </c>
      <c r="E4720">
        <v>56527.055031432799</v>
      </c>
      <c r="F4720">
        <v>63433.078263178897</v>
      </c>
      <c r="G4720">
        <v>57050.083251221004</v>
      </c>
      <c r="H4720">
        <v>57085.359313061097</v>
      </c>
      <c r="I4720">
        <v>55709.752095909796</v>
      </c>
      <c r="J4720">
        <v>56355.898324178801</v>
      </c>
      <c r="K4720">
        <v>57565.991382561202</v>
      </c>
    </row>
    <row r="4721" spans="1:11" x14ac:dyDescent="0.3">
      <c r="A4721">
        <v>4720</v>
      </c>
      <c r="B4721">
        <v>64494.078344206799</v>
      </c>
      <c r="C4721">
        <v>57188.908674501698</v>
      </c>
      <c r="D4721">
        <v>57094.574234547697</v>
      </c>
      <c r="E4721">
        <v>56088.690830257598</v>
      </c>
      <c r="F4721">
        <v>62958.718277992702</v>
      </c>
      <c r="G4721">
        <v>56569.288129946901</v>
      </c>
      <c r="H4721">
        <v>56603.358504938602</v>
      </c>
      <c r="I4721">
        <v>55304.218172764799</v>
      </c>
      <c r="J4721">
        <v>55920.898281740701</v>
      </c>
      <c r="K4721">
        <v>57114.795434795502</v>
      </c>
    </row>
    <row r="4722" spans="1:11" x14ac:dyDescent="0.3">
      <c r="A4722">
        <v>4721</v>
      </c>
      <c r="B4722">
        <v>64327.675455655</v>
      </c>
      <c r="C4722">
        <v>56995.855205323598</v>
      </c>
      <c r="D4722">
        <v>56899.251193809599</v>
      </c>
      <c r="E4722">
        <v>55904.039170850097</v>
      </c>
      <c r="F4722">
        <v>62735.320469129001</v>
      </c>
      <c r="G4722">
        <v>56413.124396006897</v>
      </c>
      <c r="H4722">
        <v>56447.3509682816</v>
      </c>
      <c r="I4722">
        <v>55100.176506424301</v>
      </c>
      <c r="J4722">
        <v>55731.812097606897</v>
      </c>
      <c r="K4722">
        <v>56919.678812836297</v>
      </c>
    </row>
    <row r="4723" spans="1:11" x14ac:dyDescent="0.3">
      <c r="A4723">
        <v>4722</v>
      </c>
      <c r="B4723">
        <v>65452.541331333297</v>
      </c>
      <c r="C4723">
        <v>58129.310770859804</v>
      </c>
      <c r="D4723">
        <v>58036.439436432804</v>
      </c>
      <c r="E4723">
        <v>57002.130818636397</v>
      </c>
      <c r="F4723">
        <v>63948.832627025302</v>
      </c>
      <c r="G4723">
        <v>57483.864859955997</v>
      </c>
      <c r="H4723">
        <v>57517.593691926297</v>
      </c>
      <c r="I4723">
        <v>56242.441401481097</v>
      </c>
      <c r="J4723">
        <v>56849.366643975198</v>
      </c>
      <c r="K4723">
        <v>58069.051906348199</v>
      </c>
    </row>
    <row r="4724" spans="1:11" x14ac:dyDescent="0.3">
      <c r="A4724">
        <v>4723</v>
      </c>
      <c r="B4724">
        <v>65171.059278492503</v>
      </c>
      <c r="C4724">
        <v>57782.474799568998</v>
      </c>
      <c r="D4724">
        <v>57685.2122317346</v>
      </c>
      <c r="E4724">
        <v>56645.303383252802</v>
      </c>
      <c r="F4724">
        <v>63579.641804043596</v>
      </c>
      <c r="G4724">
        <v>57133.3076731072</v>
      </c>
      <c r="H4724">
        <v>57168.1401076006</v>
      </c>
      <c r="I4724">
        <v>55822.549635754403</v>
      </c>
      <c r="J4724">
        <v>56458.034571332202</v>
      </c>
      <c r="K4724">
        <v>57691.373922973697</v>
      </c>
    </row>
    <row r="4725" spans="1:11" x14ac:dyDescent="0.3">
      <c r="A4725">
        <v>4724</v>
      </c>
      <c r="B4725">
        <v>65633.505071934705</v>
      </c>
      <c r="C4725">
        <v>58204.692179043901</v>
      </c>
      <c r="D4725">
        <v>58110.531166772504</v>
      </c>
      <c r="E4725">
        <v>57047.526354710899</v>
      </c>
      <c r="F4725">
        <v>64089.318468236299</v>
      </c>
      <c r="G4725">
        <v>57541.988674036802</v>
      </c>
      <c r="H4725">
        <v>57575.540426259096</v>
      </c>
      <c r="I4725">
        <v>56269.2378075386</v>
      </c>
      <c r="J4725">
        <v>56884.166573211798</v>
      </c>
      <c r="K4725">
        <v>58134.865724634597</v>
      </c>
    </row>
    <row r="4726" spans="1:11" x14ac:dyDescent="0.3">
      <c r="A4726">
        <v>4725</v>
      </c>
      <c r="B4726">
        <v>65536.104515697603</v>
      </c>
      <c r="C4726">
        <v>58204.347810493797</v>
      </c>
      <c r="D4726">
        <v>58107.153956501403</v>
      </c>
      <c r="E4726">
        <v>57112.552853971698</v>
      </c>
      <c r="F4726">
        <v>63952.108081449704</v>
      </c>
      <c r="G4726">
        <v>57616.457567246602</v>
      </c>
      <c r="H4726">
        <v>57651.406072439298</v>
      </c>
      <c r="I4726">
        <v>56307.423090385302</v>
      </c>
      <c r="J4726">
        <v>56943.231808147502</v>
      </c>
      <c r="K4726">
        <v>58131.5604467538</v>
      </c>
    </row>
    <row r="4727" spans="1:11" x14ac:dyDescent="0.3">
      <c r="A4727">
        <v>4726</v>
      </c>
      <c r="B4727">
        <v>66254.974692577394</v>
      </c>
      <c r="C4727">
        <v>58638.173575654997</v>
      </c>
      <c r="D4727">
        <v>58541.830231030697</v>
      </c>
      <c r="E4727">
        <v>57505.633046606803</v>
      </c>
      <c r="F4727">
        <v>64687.4238289083</v>
      </c>
      <c r="G4727">
        <v>58000.563952225602</v>
      </c>
      <c r="H4727">
        <v>58035.361777462604</v>
      </c>
      <c r="I4727">
        <v>56710.279917114298</v>
      </c>
      <c r="J4727">
        <v>57340.142883967499</v>
      </c>
      <c r="K4727">
        <v>58568.457744167303</v>
      </c>
    </row>
    <row r="4728" spans="1:11" x14ac:dyDescent="0.3">
      <c r="A4728">
        <v>4727</v>
      </c>
      <c r="B4728">
        <v>66434.914265051804</v>
      </c>
      <c r="C4728">
        <v>58736.100375507704</v>
      </c>
      <c r="D4728">
        <v>58638.381335171303</v>
      </c>
      <c r="E4728">
        <v>57681.725213547797</v>
      </c>
      <c r="F4728">
        <v>64822.120531833803</v>
      </c>
      <c r="G4728">
        <v>58206.931437308602</v>
      </c>
      <c r="H4728">
        <v>58241.775087407601</v>
      </c>
      <c r="I4728">
        <v>56879.487901938497</v>
      </c>
      <c r="J4728">
        <v>57519.256145138002</v>
      </c>
      <c r="K4728">
        <v>58670.742640255099</v>
      </c>
    </row>
    <row r="4729" spans="1:11" x14ac:dyDescent="0.3">
      <c r="A4729">
        <v>4728</v>
      </c>
      <c r="B4729">
        <v>66323.461822244906</v>
      </c>
      <c r="C4729">
        <v>58688.074536808497</v>
      </c>
      <c r="D4729">
        <v>58587.332787056599</v>
      </c>
      <c r="E4729">
        <v>57567.820775279499</v>
      </c>
      <c r="F4729">
        <v>64669.967009305903</v>
      </c>
      <c r="G4729">
        <v>58115.055078762503</v>
      </c>
      <c r="H4729">
        <v>58151.052935186097</v>
      </c>
      <c r="I4729">
        <v>56751.212071940397</v>
      </c>
      <c r="J4729">
        <v>57409.938583873998</v>
      </c>
      <c r="K4729">
        <v>58630.543757747102</v>
      </c>
    </row>
    <row r="4730" spans="1:11" x14ac:dyDescent="0.3">
      <c r="A4730">
        <v>4729</v>
      </c>
      <c r="B4730">
        <v>65523.6478388006</v>
      </c>
      <c r="C4730">
        <v>58109.686033429804</v>
      </c>
      <c r="D4730">
        <v>58013.942100943597</v>
      </c>
      <c r="E4730">
        <v>56924.845564324103</v>
      </c>
      <c r="F4730">
        <v>63966.366581927803</v>
      </c>
      <c r="G4730">
        <v>57408.350766603697</v>
      </c>
      <c r="H4730">
        <v>57442.852284082699</v>
      </c>
      <c r="I4730">
        <v>56125.9187522875</v>
      </c>
      <c r="J4730">
        <v>56750.9310772112</v>
      </c>
      <c r="K4730">
        <v>58030.728748138099</v>
      </c>
    </row>
    <row r="4731" spans="1:11" x14ac:dyDescent="0.3">
      <c r="A4731">
        <v>4730</v>
      </c>
      <c r="B4731">
        <v>66762.134581646606</v>
      </c>
      <c r="C4731">
        <v>58999.825537479999</v>
      </c>
      <c r="D4731">
        <v>58902.582759959703</v>
      </c>
      <c r="E4731">
        <v>57848.485964257998</v>
      </c>
      <c r="F4731">
        <v>65167.255248026901</v>
      </c>
      <c r="G4731">
        <v>58359.440381709501</v>
      </c>
      <c r="H4731">
        <v>58394.169598150198</v>
      </c>
      <c r="I4731">
        <v>57047.5231871906</v>
      </c>
      <c r="J4731">
        <v>57683.304913780601</v>
      </c>
      <c r="K4731">
        <v>58931.3505793476</v>
      </c>
    </row>
    <row r="4732" spans="1:11" x14ac:dyDescent="0.3">
      <c r="A4732">
        <v>4731</v>
      </c>
      <c r="B4732">
        <v>65304.918684151497</v>
      </c>
      <c r="C4732">
        <v>57901.758158403398</v>
      </c>
      <c r="D4732">
        <v>57804.561463863603</v>
      </c>
      <c r="E4732">
        <v>56780.814586411398</v>
      </c>
      <c r="F4732">
        <v>63715.159370585003</v>
      </c>
      <c r="G4732">
        <v>57288.42217559</v>
      </c>
      <c r="H4732">
        <v>57323.257543974898</v>
      </c>
      <c r="I4732">
        <v>55978.0841400637</v>
      </c>
      <c r="J4732">
        <v>56613.408222840997</v>
      </c>
      <c r="K4732">
        <v>57830.866574406202</v>
      </c>
    </row>
    <row r="4733" spans="1:11" x14ac:dyDescent="0.3">
      <c r="A4733">
        <v>4732</v>
      </c>
      <c r="B4733">
        <v>65868.436006991498</v>
      </c>
      <c r="C4733">
        <v>58279.521225754899</v>
      </c>
      <c r="D4733">
        <v>58181.463796674601</v>
      </c>
      <c r="E4733">
        <v>57168.318375891198</v>
      </c>
      <c r="F4733">
        <v>64257.570145704798</v>
      </c>
      <c r="G4733">
        <v>57682.348011066002</v>
      </c>
      <c r="H4733">
        <v>57717.4285416454</v>
      </c>
      <c r="I4733">
        <v>56357.437432878403</v>
      </c>
      <c r="J4733">
        <v>56998.557288378797</v>
      </c>
      <c r="K4733">
        <v>58207.041989096499</v>
      </c>
    </row>
    <row r="4734" spans="1:11" x14ac:dyDescent="0.3">
      <c r="A4734">
        <v>4733</v>
      </c>
      <c r="B4734">
        <v>65241.140518929002</v>
      </c>
      <c r="C4734">
        <v>57767.868236931499</v>
      </c>
      <c r="D4734">
        <v>57671.801832697602</v>
      </c>
      <c r="E4734">
        <v>56676.651000507598</v>
      </c>
      <c r="F4734">
        <v>63656.793567634602</v>
      </c>
      <c r="G4734">
        <v>57179.515970267501</v>
      </c>
      <c r="H4734">
        <v>57213.602122976597</v>
      </c>
      <c r="I4734">
        <v>55874.307102202598</v>
      </c>
      <c r="J4734">
        <v>56502.478894989697</v>
      </c>
      <c r="K4734">
        <v>57688.8429055659</v>
      </c>
    </row>
    <row r="4735" spans="1:11" x14ac:dyDescent="0.3">
      <c r="A4735">
        <v>4734</v>
      </c>
      <c r="B4735">
        <v>65308.784781214999</v>
      </c>
      <c r="C4735">
        <v>57980.389888953599</v>
      </c>
      <c r="D4735">
        <v>57885.867481754198</v>
      </c>
      <c r="E4735">
        <v>56807.117833206597</v>
      </c>
      <c r="F4735">
        <v>63775.222531046602</v>
      </c>
      <c r="G4735">
        <v>57279.503161232198</v>
      </c>
      <c r="H4735">
        <v>57313.616920047803</v>
      </c>
      <c r="I4735">
        <v>56015.316042701597</v>
      </c>
      <c r="J4735">
        <v>56632.627840678899</v>
      </c>
      <c r="K4735">
        <v>57899.636928669599</v>
      </c>
    </row>
    <row r="4736" spans="1:11" x14ac:dyDescent="0.3">
      <c r="A4736">
        <v>4735</v>
      </c>
      <c r="B4736">
        <v>65975.152887653705</v>
      </c>
      <c r="C4736">
        <v>58448.143505900603</v>
      </c>
      <c r="D4736">
        <v>58350.448786806497</v>
      </c>
      <c r="E4736">
        <v>57294.893988846801</v>
      </c>
      <c r="F4736">
        <v>64373.929656303102</v>
      </c>
      <c r="G4736">
        <v>57809.146200998002</v>
      </c>
      <c r="H4736">
        <v>57844.082580888498</v>
      </c>
      <c r="I4736">
        <v>56490.1958650327</v>
      </c>
      <c r="J4736">
        <v>57128.4644995571</v>
      </c>
      <c r="K4736">
        <v>58378.8267626206</v>
      </c>
    </row>
    <row r="4737" spans="1:11" x14ac:dyDescent="0.3">
      <c r="A4737">
        <v>4736</v>
      </c>
      <c r="B4737">
        <v>66225.549571256895</v>
      </c>
      <c r="C4737">
        <v>58680.7475226631</v>
      </c>
      <c r="D4737">
        <v>58584.830053971498</v>
      </c>
      <c r="E4737">
        <v>57546.777282325602</v>
      </c>
      <c r="F4737">
        <v>64655.6422178996</v>
      </c>
      <c r="G4737">
        <v>58055.099186520099</v>
      </c>
      <c r="H4737">
        <v>58089.437282292798</v>
      </c>
      <c r="I4737">
        <v>56760.396256672997</v>
      </c>
      <c r="J4737">
        <v>57387.441455864697</v>
      </c>
      <c r="K4737">
        <v>58616.9780771718</v>
      </c>
    </row>
    <row r="4738" spans="1:11" x14ac:dyDescent="0.3">
      <c r="A4738">
        <v>4737</v>
      </c>
      <c r="B4738">
        <v>65518.168665373203</v>
      </c>
      <c r="C4738">
        <v>58143.850616999502</v>
      </c>
      <c r="D4738">
        <v>58048.670245625603</v>
      </c>
      <c r="E4738">
        <v>57050.356662004699</v>
      </c>
      <c r="F4738">
        <v>63966.821999060499</v>
      </c>
      <c r="G4738">
        <v>57547.918107396399</v>
      </c>
      <c r="H4738">
        <v>57582.181078403002</v>
      </c>
      <c r="I4738">
        <v>56266.782386167797</v>
      </c>
      <c r="J4738">
        <v>56889.337732000502</v>
      </c>
      <c r="K4738">
        <v>58077.627756590897</v>
      </c>
    </row>
    <row r="4739" spans="1:11" x14ac:dyDescent="0.3">
      <c r="A4739">
        <v>4738</v>
      </c>
      <c r="B4739">
        <v>67190.100499573295</v>
      </c>
      <c r="C4739">
        <v>59404.6745757643</v>
      </c>
      <c r="D4739">
        <v>59306.109912470398</v>
      </c>
      <c r="E4739">
        <v>58191.752041687498</v>
      </c>
      <c r="F4739">
        <v>65563.090548319698</v>
      </c>
      <c r="G4739">
        <v>58715.826548369201</v>
      </c>
      <c r="H4739">
        <v>58750.738378350397</v>
      </c>
      <c r="I4739">
        <v>57379.063674789199</v>
      </c>
      <c r="J4739">
        <v>58022.342826230502</v>
      </c>
      <c r="K4739">
        <v>59332.972584144904</v>
      </c>
    </row>
    <row r="4740" spans="1:11" x14ac:dyDescent="0.3">
      <c r="A4740">
        <v>4739</v>
      </c>
      <c r="B4740">
        <v>64996.298223046702</v>
      </c>
      <c r="C4740">
        <v>57673.835928359003</v>
      </c>
      <c r="D4740">
        <v>57578.684702455997</v>
      </c>
      <c r="E4740">
        <v>56538.4519577479</v>
      </c>
      <c r="F4740">
        <v>63445.848149990801</v>
      </c>
      <c r="G4740">
        <v>57041.317931584599</v>
      </c>
      <c r="H4740">
        <v>57075.606857614403</v>
      </c>
      <c r="I4740">
        <v>55763.048490314497</v>
      </c>
      <c r="J4740">
        <v>56384.611937120098</v>
      </c>
      <c r="K4740">
        <v>57614.730001544202</v>
      </c>
    </row>
    <row r="4741" spans="1:11" x14ac:dyDescent="0.3">
      <c r="A4741">
        <v>4740</v>
      </c>
      <c r="B4741">
        <v>65351.271336603902</v>
      </c>
      <c r="C4741">
        <v>58032.042633668003</v>
      </c>
      <c r="D4741">
        <v>57935.7543612066</v>
      </c>
      <c r="E4741">
        <v>56885.990181468303</v>
      </c>
      <c r="F4741">
        <v>63783.491022890303</v>
      </c>
      <c r="G4741">
        <v>57393.576479926996</v>
      </c>
      <c r="H4741">
        <v>57428.264827025203</v>
      </c>
      <c r="I4741">
        <v>56099.834053926301</v>
      </c>
      <c r="J4741">
        <v>56728.896654128403</v>
      </c>
      <c r="K4741">
        <v>57970.865202762201</v>
      </c>
    </row>
    <row r="4742" spans="1:11" x14ac:dyDescent="0.3">
      <c r="A4742">
        <v>4741</v>
      </c>
      <c r="B4742">
        <v>65199.060720717804</v>
      </c>
      <c r="C4742">
        <v>57872.937595500502</v>
      </c>
      <c r="D4742">
        <v>57778.764444385997</v>
      </c>
      <c r="E4742">
        <v>56786.354341239101</v>
      </c>
      <c r="F4742">
        <v>63663.137512705398</v>
      </c>
      <c r="G4742">
        <v>57265.523096013101</v>
      </c>
      <c r="H4742">
        <v>57299.284549017299</v>
      </c>
      <c r="I4742">
        <v>55997.109906036399</v>
      </c>
      <c r="J4742">
        <v>56613.063828736202</v>
      </c>
      <c r="K4742">
        <v>57793.0389192574</v>
      </c>
    </row>
    <row r="4743" spans="1:11" x14ac:dyDescent="0.3">
      <c r="A4743">
        <v>4742</v>
      </c>
      <c r="B4743">
        <v>65315.855076742002</v>
      </c>
      <c r="C4743">
        <v>57870.944339301903</v>
      </c>
      <c r="D4743">
        <v>57773.189575550001</v>
      </c>
      <c r="E4743">
        <v>56718.322471491898</v>
      </c>
      <c r="F4743">
        <v>63709.423670699201</v>
      </c>
      <c r="G4743">
        <v>57223.843249727302</v>
      </c>
      <c r="H4743">
        <v>57258.666228309703</v>
      </c>
      <c r="I4743">
        <v>55901.804897344897</v>
      </c>
      <c r="J4743">
        <v>56540.362933099401</v>
      </c>
      <c r="K4743">
        <v>57789.756113761803</v>
      </c>
    </row>
    <row r="4744" spans="1:11" x14ac:dyDescent="0.3">
      <c r="A4744">
        <v>4743</v>
      </c>
      <c r="B4744">
        <v>66424.823380557194</v>
      </c>
      <c r="C4744">
        <v>58475.369756007698</v>
      </c>
      <c r="D4744">
        <v>58375.7787937963</v>
      </c>
      <c r="E4744">
        <v>57286.218353533499</v>
      </c>
      <c r="F4744">
        <v>64976.821475846198</v>
      </c>
      <c r="G4744">
        <v>57940.922129828403</v>
      </c>
      <c r="H4744">
        <v>57971.991350076001</v>
      </c>
      <c r="I4744">
        <v>56753.452284293497</v>
      </c>
      <c r="J4744">
        <v>57119.3901978371</v>
      </c>
      <c r="K4744">
        <v>58407.408383722999</v>
      </c>
    </row>
    <row r="4745" spans="1:11" x14ac:dyDescent="0.3">
      <c r="A4745">
        <v>4744</v>
      </c>
      <c r="B4745">
        <v>64910.035037472502</v>
      </c>
      <c r="C4745">
        <v>57813.653304506101</v>
      </c>
      <c r="D4745">
        <v>57719.362571761099</v>
      </c>
      <c r="E4745">
        <v>56688.3961629162</v>
      </c>
      <c r="F4745">
        <v>63375.361973414598</v>
      </c>
      <c r="G4745">
        <v>57177.093537870001</v>
      </c>
      <c r="H4745">
        <v>57210.863370508901</v>
      </c>
      <c r="I4745">
        <v>55906.794911524397</v>
      </c>
      <c r="J4745">
        <v>56523.075627353603</v>
      </c>
      <c r="K4745">
        <v>57742.162163402798</v>
      </c>
    </row>
    <row r="4746" spans="1:11" x14ac:dyDescent="0.3">
      <c r="A4746">
        <v>4745</v>
      </c>
      <c r="B4746">
        <v>65491.090271834197</v>
      </c>
      <c r="C4746">
        <v>58142.179299572199</v>
      </c>
      <c r="D4746">
        <v>58045.555092161201</v>
      </c>
      <c r="E4746">
        <v>56974.455793794397</v>
      </c>
      <c r="F4746">
        <v>63921.860595328399</v>
      </c>
      <c r="G4746">
        <v>57471.598035492098</v>
      </c>
      <c r="H4746">
        <v>57506.478035800901</v>
      </c>
      <c r="I4746">
        <v>56177.360336080499</v>
      </c>
      <c r="J4746">
        <v>56808.18842074</v>
      </c>
      <c r="K4746">
        <v>58071.7594307572</v>
      </c>
    </row>
    <row r="4747" spans="1:11" x14ac:dyDescent="0.3">
      <c r="A4747">
        <v>4746</v>
      </c>
      <c r="B4747">
        <v>65312.821068998099</v>
      </c>
      <c r="C4747">
        <v>57875.642378451703</v>
      </c>
      <c r="D4747">
        <v>57779.969561406302</v>
      </c>
      <c r="E4747">
        <v>56805.920760394503</v>
      </c>
      <c r="F4747">
        <v>63752.308670043698</v>
      </c>
      <c r="G4747">
        <v>57306.034240110603</v>
      </c>
      <c r="H4747">
        <v>57340.475498105399</v>
      </c>
      <c r="I4747">
        <v>56017.996812712401</v>
      </c>
      <c r="J4747">
        <v>56644.196800776102</v>
      </c>
      <c r="K4747">
        <v>57809.096714551597</v>
      </c>
    </row>
    <row r="4748" spans="1:11" x14ac:dyDescent="0.3">
      <c r="A4748">
        <v>4747</v>
      </c>
      <c r="B4748">
        <v>66078.569182348394</v>
      </c>
      <c r="C4748">
        <v>58412.647591895002</v>
      </c>
      <c r="D4748">
        <v>58314.692643756403</v>
      </c>
      <c r="E4748">
        <v>57304.3747281373</v>
      </c>
      <c r="F4748">
        <v>64473.831828729497</v>
      </c>
      <c r="G4748">
        <v>57823.721864892097</v>
      </c>
      <c r="H4748">
        <v>57858.886937738003</v>
      </c>
      <c r="I4748">
        <v>56503.6622094618</v>
      </c>
      <c r="J4748">
        <v>57144.360725716499</v>
      </c>
      <c r="K4748">
        <v>58350.065881476199</v>
      </c>
    </row>
    <row r="4749" spans="1:11" x14ac:dyDescent="0.3">
      <c r="A4749">
        <v>4748</v>
      </c>
      <c r="B4749">
        <v>65768.647557676901</v>
      </c>
      <c r="C4749">
        <v>58335.341739635704</v>
      </c>
      <c r="D4749">
        <v>58237.194605711004</v>
      </c>
      <c r="E4749">
        <v>57197.553784345197</v>
      </c>
      <c r="F4749">
        <v>64163.0670264976</v>
      </c>
      <c r="G4749">
        <v>57720.573094016298</v>
      </c>
      <c r="H4749">
        <v>57755.750206367396</v>
      </c>
      <c r="I4749">
        <v>56396.015932338501</v>
      </c>
      <c r="J4749">
        <v>57037.2637189495</v>
      </c>
      <c r="K4749">
        <v>58272.798267766302</v>
      </c>
    </row>
    <row r="4750" spans="1:11" x14ac:dyDescent="0.3">
      <c r="A4750">
        <v>4749</v>
      </c>
      <c r="B4750">
        <v>65009.629951594601</v>
      </c>
      <c r="C4750">
        <v>57604.226048908</v>
      </c>
      <c r="D4750">
        <v>57509.036410547298</v>
      </c>
      <c r="E4750">
        <v>56507.528162805997</v>
      </c>
      <c r="F4750">
        <v>63449.4528905224</v>
      </c>
      <c r="G4750">
        <v>57005.104805003502</v>
      </c>
      <c r="H4750">
        <v>57039.206041451798</v>
      </c>
      <c r="I4750">
        <v>55719.432815694199</v>
      </c>
      <c r="J4750">
        <v>56341.864286586897</v>
      </c>
      <c r="K4750">
        <v>57533.174192863</v>
      </c>
    </row>
    <row r="4751" spans="1:11" x14ac:dyDescent="0.3">
      <c r="A4751">
        <v>4750</v>
      </c>
      <c r="B4751">
        <v>66223.883454842799</v>
      </c>
      <c r="C4751">
        <v>58780.652103099397</v>
      </c>
      <c r="D4751">
        <v>58683.447869518699</v>
      </c>
      <c r="E4751">
        <v>57576.546762914899</v>
      </c>
      <c r="F4751">
        <v>64637.734619473398</v>
      </c>
      <c r="G4751">
        <v>58089.600256329199</v>
      </c>
      <c r="H4751">
        <v>58124.483951914903</v>
      </c>
      <c r="I4751">
        <v>56782.338120517001</v>
      </c>
      <c r="J4751">
        <v>57416.841331101597</v>
      </c>
      <c r="K4751">
        <v>58717.670999895097</v>
      </c>
    </row>
    <row r="4752" spans="1:11" x14ac:dyDescent="0.3">
      <c r="A4752">
        <v>4751</v>
      </c>
      <c r="B4752">
        <v>64909.357391592399</v>
      </c>
      <c r="C4752">
        <v>57552.433786011803</v>
      </c>
      <c r="D4752">
        <v>57455.632332269699</v>
      </c>
      <c r="E4752">
        <v>56420.320016243597</v>
      </c>
      <c r="F4752">
        <v>63319.522179382897</v>
      </c>
      <c r="G4752">
        <v>56936.783216909702</v>
      </c>
      <c r="H4752">
        <v>56971.336160941901</v>
      </c>
      <c r="I4752">
        <v>55626.576366380403</v>
      </c>
      <c r="J4752">
        <v>56258.690977884296</v>
      </c>
      <c r="K4752">
        <v>57486.9596670217</v>
      </c>
    </row>
    <row r="4753" spans="1:11" x14ac:dyDescent="0.3">
      <c r="A4753">
        <v>4752</v>
      </c>
      <c r="B4753">
        <v>65111.8009980106</v>
      </c>
      <c r="C4753">
        <v>57795.6724389261</v>
      </c>
      <c r="D4753">
        <v>57697.170167731703</v>
      </c>
      <c r="E4753">
        <v>56662.310223442102</v>
      </c>
      <c r="F4753">
        <v>63498.5255107907</v>
      </c>
      <c r="G4753">
        <v>57182.893948204503</v>
      </c>
      <c r="H4753">
        <v>57217.956927972002</v>
      </c>
      <c r="I4753">
        <v>55849.077903719503</v>
      </c>
      <c r="J4753">
        <v>56492.765121301898</v>
      </c>
      <c r="K4753">
        <v>57723.9470951689</v>
      </c>
    </row>
    <row r="4754" spans="1:11" x14ac:dyDescent="0.3">
      <c r="A4754">
        <v>4753</v>
      </c>
      <c r="B4754">
        <v>65589.774526370107</v>
      </c>
      <c r="C4754">
        <v>58055.246956681003</v>
      </c>
      <c r="D4754">
        <v>57958.315631281002</v>
      </c>
      <c r="E4754">
        <v>56920.291378968897</v>
      </c>
      <c r="F4754">
        <v>63996.022618434101</v>
      </c>
      <c r="G4754">
        <v>57420.497019876602</v>
      </c>
      <c r="H4754">
        <v>57455.034244646296</v>
      </c>
      <c r="I4754">
        <v>56110.252666617402</v>
      </c>
      <c r="J4754">
        <v>56743.708207721596</v>
      </c>
      <c r="K4754">
        <v>57974.730391961501</v>
      </c>
    </row>
    <row r="4755" spans="1:11" x14ac:dyDescent="0.3">
      <c r="A4755">
        <v>4754</v>
      </c>
      <c r="B4755">
        <v>65685.882216540995</v>
      </c>
      <c r="C4755">
        <v>58262.607005539903</v>
      </c>
      <c r="D4755">
        <v>58166.8171890753</v>
      </c>
      <c r="E4755">
        <v>57145.472010900703</v>
      </c>
      <c r="F4755">
        <v>64117.151033181697</v>
      </c>
      <c r="G4755">
        <v>57648.107744838897</v>
      </c>
      <c r="H4755">
        <v>57682.423162088002</v>
      </c>
      <c r="I4755">
        <v>56354.832618441898</v>
      </c>
      <c r="J4755">
        <v>56981.055867729898</v>
      </c>
      <c r="K4755">
        <v>58193.307731092602</v>
      </c>
    </row>
    <row r="4756" spans="1:11" x14ac:dyDescent="0.3">
      <c r="A4756">
        <v>4755</v>
      </c>
      <c r="B4756">
        <v>66802.701924673893</v>
      </c>
      <c r="C4756">
        <v>59136.234731704601</v>
      </c>
      <c r="D4756">
        <v>59040.353011041298</v>
      </c>
      <c r="E4756">
        <v>57952.289858417302</v>
      </c>
      <c r="F4756">
        <v>65229.118929766599</v>
      </c>
      <c r="G4756">
        <v>58445.936026798699</v>
      </c>
      <c r="H4756">
        <v>58480.063166822903</v>
      </c>
      <c r="I4756">
        <v>57151.255594587798</v>
      </c>
      <c r="J4756">
        <v>57777.607327234</v>
      </c>
      <c r="K4756">
        <v>59056.660353655898</v>
      </c>
    </row>
    <row r="4757" spans="1:11" x14ac:dyDescent="0.3">
      <c r="A4757">
        <v>4756</v>
      </c>
      <c r="B4757">
        <v>65154.457168143002</v>
      </c>
      <c r="C4757">
        <v>57603.748199957598</v>
      </c>
      <c r="D4757">
        <v>57505.851364540402</v>
      </c>
      <c r="E4757">
        <v>56460.5633855181</v>
      </c>
      <c r="F4757">
        <v>63536.917824440497</v>
      </c>
      <c r="G4757">
        <v>56952.759812265998</v>
      </c>
      <c r="H4757">
        <v>56987.470775324502</v>
      </c>
      <c r="I4757">
        <v>55625.089364371102</v>
      </c>
      <c r="J4757">
        <v>56264.664040482799</v>
      </c>
      <c r="K4757">
        <v>57504.460450222199</v>
      </c>
    </row>
    <row r="4758" spans="1:11" x14ac:dyDescent="0.3">
      <c r="A4758">
        <v>4757</v>
      </c>
      <c r="B4758">
        <v>66401.963251545501</v>
      </c>
      <c r="C4758">
        <v>58760.381287341697</v>
      </c>
      <c r="D4758">
        <v>58662.355648282501</v>
      </c>
      <c r="E4758">
        <v>57598.782105459599</v>
      </c>
      <c r="F4758">
        <v>64795.201863583301</v>
      </c>
      <c r="G4758">
        <v>58122.087148048297</v>
      </c>
      <c r="H4758">
        <v>58157.176032809402</v>
      </c>
      <c r="I4758">
        <v>56800.405525911498</v>
      </c>
      <c r="J4758">
        <v>57440.941145727797</v>
      </c>
      <c r="K4758">
        <v>58700.082929440097</v>
      </c>
    </row>
    <row r="4759" spans="1:11" x14ac:dyDescent="0.3">
      <c r="A4759">
        <v>4758</v>
      </c>
      <c r="B4759">
        <v>65258.3523684256</v>
      </c>
      <c r="C4759">
        <v>57956.379192743298</v>
      </c>
      <c r="D4759">
        <v>57861.090154212798</v>
      </c>
      <c r="E4759">
        <v>56848.7295484977</v>
      </c>
      <c r="F4759">
        <v>63710.654767480599</v>
      </c>
      <c r="G4759">
        <v>57343.469352380896</v>
      </c>
      <c r="H4759">
        <v>57377.814951200002</v>
      </c>
      <c r="I4759">
        <v>56064.5351820492</v>
      </c>
      <c r="J4759">
        <v>56687.702853782997</v>
      </c>
      <c r="K4759">
        <v>57890.285759122104</v>
      </c>
    </row>
    <row r="4760" spans="1:11" x14ac:dyDescent="0.3">
      <c r="A4760">
        <v>4759</v>
      </c>
      <c r="B4760">
        <v>65704.370513778806</v>
      </c>
      <c r="C4760">
        <v>58098.1181074415</v>
      </c>
      <c r="D4760">
        <v>57998.909223123199</v>
      </c>
      <c r="E4760">
        <v>56947.267384552397</v>
      </c>
      <c r="F4760">
        <v>64072.970362079701</v>
      </c>
      <c r="G4760">
        <v>57476.998984786303</v>
      </c>
      <c r="H4760">
        <v>57512.370854008499</v>
      </c>
      <c r="I4760">
        <v>56134.741082097898</v>
      </c>
      <c r="J4760">
        <v>56782.821217966797</v>
      </c>
      <c r="K4760">
        <v>58032.031223935403</v>
      </c>
    </row>
    <row r="4761" spans="1:11" x14ac:dyDescent="0.3">
      <c r="A4761">
        <v>4760</v>
      </c>
      <c r="B4761">
        <v>65689.532831803095</v>
      </c>
      <c r="C4761">
        <v>58198.851474378302</v>
      </c>
      <c r="D4761">
        <v>58099.295197920103</v>
      </c>
      <c r="E4761">
        <v>57025.218332124197</v>
      </c>
      <c r="F4761">
        <v>64047.747943364397</v>
      </c>
      <c r="G4761">
        <v>57563.727915272197</v>
      </c>
      <c r="H4761">
        <v>57599.033167358197</v>
      </c>
      <c r="I4761">
        <v>56211.769560094697</v>
      </c>
      <c r="J4761">
        <v>56861.934107662702</v>
      </c>
      <c r="K4761">
        <v>58134.4285745081</v>
      </c>
    </row>
    <row r="4762" spans="1:11" x14ac:dyDescent="0.3">
      <c r="A4762">
        <v>4761</v>
      </c>
      <c r="B4762">
        <v>67252.939874429896</v>
      </c>
      <c r="C4762">
        <v>59590.434541298797</v>
      </c>
      <c r="D4762">
        <v>59493.174184760799</v>
      </c>
      <c r="E4762">
        <v>58422.979147595201</v>
      </c>
      <c r="F4762">
        <v>65680.361969707097</v>
      </c>
      <c r="G4762">
        <v>58936.553270660297</v>
      </c>
      <c r="H4762">
        <v>58971.591448223196</v>
      </c>
      <c r="I4762">
        <v>57638.763632321999</v>
      </c>
      <c r="J4762">
        <v>58266.487857094398</v>
      </c>
      <c r="K4762">
        <v>59530.510036189102</v>
      </c>
    </row>
    <row r="4763" spans="1:11" x14ac:dyDescent="0.3">
      <c r="A4763">
        <v>4762</v>
      </c>
      <c r="B4763">
        <v>64789.731075427102</v>
      </c>
      <c r="C4763">
        <v>57352.294376391597</v>
      </c>
      <c r="D4763">
        <v>57256.964987954299</v>
      </c>
      <c r="E4763">
        <v>56255.168337904703</v>
      </c>
      <c r="F4763">
        <v>63234.324255498497</v>
      </c>
      <c r="G4763">
        <v>56748.355820001198</v>
      </c>
      <c r="H4763">
        <v>56782.775555836903</v>
      </c>
      <c r="I4763">
        <v>55467.853438647602</v>
      </c>
      <c r="J4763">
        <v>56090.997756414603</v>
      </c>
      <c r="K4763">
        <v>57282.910528334702</v>
      </c>
    </row>
    <row r="4764" spans="1:11" x14ac:dyDescent="0.3">
      <c r="A4764">
        <v>4763</v>
      </c>
      <c r="B4764">
        <v>66266.702440884299</v>
      </c>
      <c r="C4764">
        <v>58620.913523407798</v>
      </c>
      <c r="D4764">
        <v>58525.897689724101</v>
      </c>
      <c r="E4764">
        <v>57485.601936185602</v>
      </c>
      <c r="F4764">
        <v>64703.888570450399</v>
      </c>
      <c r="G4764">
        <v>57976.081833466502</v>
      </c>
      <c r="H4764">
        <v>58009.995768888599</v>
      </c>
      <c r="I4764">
        <v>56692.648025835697</v>
      </c>
      <c r="J4764">
        <v>57313.765702737197</v>
      </c>
      <c r="K4764">
        <v>58543.222321022396</v>
      </c>
    </row>
    <row r="4765" spans="1:11" x14ac:dyDescent="0.3">
      <c r="A4765">
        <v>4764</v>
      </c>
      <c r="B4765">
        <v>65932.322524190793</v>
      </c>
      <c r="C4765">
        <v>58455.5160075737</v>
      </c>
      <c r="D4765">
        <v>58361.017414634996</v>
      </c>
      <c r="E4765">
        <v>57347.132673690503</v>
      </c>
      <c r="F4765">
        <v>64381.696087161501</v>
      </c>
      <c r="G4765">
        <v>57840.820174203</v>
      </c>
      <c r="H4765">
        <v>57874.5726876431</v>
      </c>
      <c r="I4765">
        <v>56563.3195843996</v>
      </c>
      <c r="J4765">
        <v>57181.251533851602</v>
      </c>
      <c r="K4765">
        <v>58383.441928956003</v>
      </c>
    </row>
    <row r="4766" spans="1:11" x14ac:dyDescent="0.3">
      <c r="A4766">
        <v>4765</v>
      </c>
      <c r="B4766">
        <v>65182.736812122901</v>
      </c>
      <c r="C4766">
        <v>57650.915902935798</v>
      </c>
      <c r="D4766">
        <v>57553.725425873497</v>
      </c>
      <c r="E4766">
        <v>56548.937508716801</v>
      </c>
      <c r="F4766">
        <v>63588.658836443698</v>
      </c>
      <c r="G4766">
        <v>57050.109054301603</v>
      </c>
      <c r="H4766">
        <v>57084.839496947803</v>
      </c>
      <c r="I4766">
        <v>55737.5502012672</v>
      </c>
      <c r="J4766">
        <v>56372.940197182397</v>
      </c>
      <c r="K4766">
        <v>57571.4777316404</v>
      </c>
    </row>
    <row r="4767" spans="1:11" x14ac:dyDescent="0.3">
      <c r="A4767">
        <v>4766</v>
      </c>
      <c r="B4767">
        <v>65514.731036501304</v>
      </c>
      <c r="C4767">
        <v>58125.059782984099</v>
      </c>
      <c r="D4767">
        <v>58030.153502971603</v>
      </c>
      <c r="E4767">
        <v>57021.875347160203</v>
      </c>
      <c r="F4767">
        <v>63968.762736013901</v>
      </c>
      <c r="G4767">
        <v>57510.046422514497</v>
      </c>
      <c r="H4767">
        <v>57544.278126040299</v>
      </c>
      <c r="I4767">
        <v>56235.179984229202</v>
      </c>
      <c r="J4767">
        <v>56855.731179816001</v>
      </c>
      <c r="K4767">
        <v>58053.039697216402</v>
      </c>
    </row>
    <row r="4768" spans="1:11" x14ac:dyDescent="0.3">
      <c r="A4768">
        <v>4767</v>
      </c>
      <c r="B4768">
        <v>65837.271861977701</v>
      </c>
      <c r="C4768">
        <v>58209.111055126697</v>
      </c>
      <c r="D4768">
        <v>58110.103961586799</v>
      </c>
      <c r="E4768">
        <v>57098.515839056599</v>
      </c>
      <c r="F4768">
        <v>64209.9011904941</v>
      </c>
      <c r="G4768">
        <v>57621.767608968301</v>
      </c>
      <c r="H4768">
        <v>57657.206674767403</v>
      </c>
      <c r="I4768">
        <v>56283.700950257</v>
      </c>
      <c r="J4768">
        <v>56931.0108356731</v>
      </c>
      <c r="K4768">
        <v>58139.988855421703</v>
      </c>
    </row>
    <row r="4769" spans="1:11" x14ac:dyDescent="0.3">
      <c r="A4769">
        <v>4768</v>
      </c>
      <c r="B4769">
        <v>66118.864847874793</v>
      </c>
      <c r="C4769">
        <v>58467.483765248697</v>
      </c>
      <c r="D4769">
        <v>58370.639444630899</v>
      </c>
      <c r="E4769">
        <v>57308.824941715</v>
      </c>
      <c r="F4769">
        <v>64531.365753520302</v>
      </c>
      <c r="G4769">
        <v>57796.858748478502</v>
      </c>
      <c r="H4769">
        <v>57831.475447573102</v>
      </c>
      <c r="I4769">
        <v>56492.414573338603</v>
      </c>
      <c r="J4769">
        <v>57125.157891895702</v>
      </c>
      <c r="K4769">
        <v>58379.878182182103</v>
      </c>
    </row>
    <row r="4770" spans="1:11" x14ac:dyDescent="0.3">
      <c r="A4770">
        <v>4769</v>
      </c>
      <c r="B4770">
        <v>65621.575258006895</v>
      </c>
      <c r="C4770">
        <v>58062.703482979203</v>
      </c>
      <c r="D4770">
        <v>57965.760863611598</v>
      </c>
      <c r="E4770">
        <v>56985.397703444702</v>
      </c>
      <c r="F4770">
        <v>64027.420775049002</v>
      </c>
      <c r="G4770">
        <v>57497.7667960611</v>
      </c>
      <c r="H4770">
        <v>57532.3163796105</v>
      </c>
      <c r="I4770">
        <v>56184.444182569699</v>
      </c>
      <c r="J4770">
        <v>56818.763510088596</v>
      </c>
      <c r="K4770">
        <v>57992.4039659708</v>
      </c>
    </row>
    <row r="4771" spans="1:11" x14ac:dyDescent="0.3">
      <c r="A4771">
        <v>4770</v>
      </c>
      <c r="B4771">
        <v>65064.413991940703</v>
      </c>
      <c r="C4771">
        <v>57718.976608708501</v>
      </c>
      <c r="D4771">
        <v>57622.343992179398</v>
      </c>
      <c r="E4771">
        <v>56605.189450571699</v>
      </c>
      <c r="F4771">
        <v>63484.730147795497</v>
      </c>
      <c r="G4771">
        <v>57116.797860256404</v>
      </c>
      <c r="H4771">
        <v>57151.456528426403</v>
      </c>
      <c r="I4771">
        <v>55813.407639116202</v>
      </c>
      <c r="J4771">
        <v>56445.0195547556</v>
      </c>
      <c r="K4771">
        <v>57654.932467738203</v>
      </c>
    </row>
    <row r="4772" spans="1:11" x14ac:dyDescent="0.3">
      <c r="A4772">
        <v>4771</v>
      </c>
      <c r="B4772">
        <v>65458.368129845701</v>
      </c>
      <c r="C4772">
        <v>58039.584664127899</v>
      </c>
      <c r="D4772">
        <v>57943.910580205797</v>
      </c>
      <c r="E4772">
        <v>56917.3891019441</v>
      </c>
      <c r="F4772">
        <v>63897.498883243898</v>
      </c>
      <c r="G4772">
        <v>57408.062845861503</v>
      </c>
      <c r="H4772">
        <v>57442.433780717998</v>
      </c>
      <c r="I4772">
        <v>56121.008898945001</v>
      </c>
      <c r="J4772">
        <v>56746.597660416497</v>
      </c>
      <c r="K4772">
        <v>57963.6385900819</v>
      </c>
    </row>
    <row r="4773" spans="1:11" x14ac:dyDescent="0.3">
      <c r="A4773">
        <v>4772</v>
      </c>
      <c r="B4773">
        <v>65387.379313147299</v>
      </c>
      <c r="C4773">
        <v>57903.663250135003</v>
      </c>
      <c r="D4773">
        <v>57806.592903570803</v>
      </c>
      <c r="E4773">
        <v>56735.285782667801</v>
      </c>
      <c r="F4773">
        <v>63792.679343268697</v>
      </c>
      <c r="G4773">
        <v>57242.064894411698</v>
      </c>
      <c r="H4773">
        <v>57276.6837400484</v>
      </c>
      <c r="I4773">
        <v>55930.719410418998</v>
      </c>
      <c r="J4773">
        <v>56564.472115999597</v>
      </c>
      <c r="K4773">
        <v>57829.117793900397</v>
      </c>
    </row>
    <row r="4774" spans="1:11" x14ac:dyDescent="0.3">
      <c r="A4774">
        <v>4773</v>
      </c>
      <c r="B4774">
        <v>66057.041290986905</v>
      </c>
      <c r="C4774">
        <v>58138.566085211402</v>
      </c>
      <c r="D4774">
        <v>58071.7778908767</v>
      </c>
      <c r="E4774">
        <v>57004.664843914899</v>
      </c>
      <c r="F4774">
        <v>64659.722146969798</v>
      </c>
      <c r="G4774">
        <v>57939.456509495598</v>
      </c>
      <c r="H4774">
        <v>57969.464321046602</v>
      </c>
      <c r="I4774">
        <v>56789.134183632799</v>
      </c>
      <c r="J4774">
        <v>56856.424838599603</v>
      </c>
      <c r="K4774">
        <v>58058.312405407603</v>
      </c>
    </row>
    <row r="4775" spans="1:11" x14ac:dyDescent="0.3">
      <c r="A4775">
        <v>4774</v>
      </c>
      <c r="B4775">
        <v>65704.157232742204</v>
      </c>
      <c r="C4775">
        <v>58207.146847113298</v>
      </c>
      <c r="D4775">
        <v>58111.519766833502</v>
      </c>
      <c r="E4775">
        <v>57133.135103176697</v>
      </c>
      <c r="F4775">
        <v>64133.135424328102</v>
      </c>
      <c r="G4775">
        <v>57647.832316487402</v>
      </c>
      <c r="H4775">
        <v>57682.0901696531</v>
      </c>
      <c r="I4775">
        <v>56353.463513173898</v>
      </c>
      <c r="J4775">
        <v>56979.115790395997</v>
      </c>
      <c r="K4775">
        <v>58148.485590938297</v>
      </c>
    </row>
    <row r="4776" spans="1:11" x14ac:dyDescent="0.3">
      <c r="A4776">
        <v>4775</v>
      </c>
      <c r="B4776">
        <v>66278.902904586095</v>
      </c>
      <c r="C4776">
        <v>58696.864084658002</v>
      </c>
      <c r="D4776">
        <v>58598.782174794498</v>
      </c>
      <c r="E4776">
        <v>57570.402754971998</v>
      </c>
      <c r="F4776">
        <v>64680.580242407297</v>
      </c>
      <c r="G4776">
        <v>58087.393572291599</v>
      </c>
      <c r="H4776">
        <v>58122.737382083498</v>
      </c>
      <c r="I4776">
        <v>56769.129131095498</v>
      </c>
      <c r="J4776">
        <v>57410.519135724899</v>
      </c>
      <c r="K4776">
        <v>58634.691021599603</v>
      </c>
    </row>
    <row r="4777" spans="1:11" x14ac:dyDescent="0.3">
      <c r="A4777">
        <v>4776</v>
      </c>
      <c r="B4777">
        <v>65843.499273520196</v>
      </c>
      <c r="C4777">
        <v>58201.591001230299</v>
      </c>
      <c r="D4777">
        <v>58102.6245985145</v>
      </c>
      <c r="E4777">
        <v>57093.354465592602</v>
      </c>
      <c r="F4777">
        <v>64225.500567795098</v>
      </c>
      <c r="G4777">
        <v>57617.699892835903</v>
      </c>
      <c r="H4777">
        <v>57653.110252145801</v>
      </c>
      <c r="I4777">
        <v>56285.853002117597</v>
      </c>
      <c r="J4777">
        <v>56926.617015341297</v>
      </c>
      <c r="K4777">
        <v>58133.040619105399</v>
      </c>
    </row>
    <row r="4778" spans="1:11" x14ac:dyDescent="0.3">
      <c r="A4778">
        <v>4777</v>
      </c>
      <c r="B4778">
        <v>66546.660926983095</v>
      </c>
      <c r="C4778">
        <v>58578.090613614797</v>
      </c>
      <c r="D4778">
        <v>58486.278807058101</v>
      </c>
      <c r="E4778">
        <v>57415.024330293803</v>
      </c>
      <c r="F4778">
        <v>65152.541668354701</v>
      </c>
      <c r="G4778">
        <v>58290.602523070404</v>
      </c>
      <c r="H4778">
        <v>58320.774883868398</v>
      </c>
      <c r="I4778">
        <v>57142.944185838896</v>
      </c>
      <c r="J4778">
        <v>57255.802409885997</v>
      </c>
      <c r="K4778">
        <v>58511.810663432298</v>
      </c>
    </row>
    <row r="4779" spans="1:11" x14ac:dyDescent="0.3">
      <c r="A4779">
        <v>4778</v>
      </c>
      <c r="B4779">
        <v>66803.035648421603</v>
      </c>
      <c r="C4779">
        <v>59312.489429655099</v>
      </c>
      <c r="D4779">
        <v>59214.582695411103</v>
      </c>
      <c r="E4779">
        <v>58179.6843744</v>
      </c>
      <c r="F4779">
        <v>65196.258833160697</v>
      </c>
      <c r="G4779">
        <v>58709.189967496299</v>
      </c>
      <c r="H4779">
        <v>58744.0435760045</v>
      </c>
      <c r="I4779">
        <v>57380.958644175902</v>
      </c>
      <c r="J4779">
        <v>58021.069856832299</v>
      </c>
      <c r="K4779">
        <v>59251.323044706398</v>
      </c>
    </row>
    <row r="4780" spans="1:11" x14ac:dyDescent="0.3">
      <c r="A4780">
        <v>4779</v>
      </c>
      <c r="B4780">
        <v>65675.389225564693</v>
      </c>
      <c r="C4780">
        <v>58272.261751771402</v>
      </c>
      <c r="D4780">
        <v>58175.727582301202</v>
      </c>
      <c r="E4780">
        <v>57151.785432710203</v>
      </c>
      <c r="F4780">
        <v>64085.970344598398</v>
      </c>
      <c r="G4780">
        <v>57658.410533344402</v>
      </c>
      <c r="H4780">
        <v>57692.642492093299</v>
      </c>
      <c r="I4780">
        <v>56346.6352849506</v>
      </c>
      <c r="J4780">
        <v>56977.603091832403</v>
      </c>
      <c r="K4780">
        <v>58193.781446853798</v>
      </c>
    </row>
    <row r="4781" spans="1:11" x14ac:dyDescent="0.3">
      <c r="A4781">
        <v>4780</v>
      </c>
      <c r="B4781">
        <v>65985.740324114595</v>
      </c>
      <c r="C4781">
        <v>58417.417595481304</v>
      </c>
      <c r="D4781">
        <v>58321.697708563297</v>
      </c>
      <c r="E4781">
        <v>57252.977279558698</v>
      </c>
      <c r="F4781">
        <v>64417.226354526603</v>
      </c>
      <c r="G4781">
        <v>57742.595917713901</v>
      </c>
      <c r="H4781">
        <v>57776.870589715298</v>
      </c>
      <c r="I4781">
        <v>56453.488329250198</v>
      </c>
      <c r="J4781">
        <v>57078.701555204498</v>
      </c>
      <c r="K4781">
        <v>58338.012751709903</v>
      </c>
    </row>
    <row r="4782" spans="1:11" x14ac:dyDescent="0.3">
      <c r="A4782">
        <v>4781</v>
      </c>
      <c r="B4782">
        <v>64681.744804202899</v>
      </c>
      <c r="C4782">
        <v>57609.365453606799</v>
      </c>
      <c r="D4782">
        <v>57512.746058447497</v>
      </c>
      <c r="E4782">
        <v>56472.364545418597</v>
      </c>
      <c r="F4782">
        <v>63097.289474814199</v>
      </c>
      <c r="G4782">
        <v>56990.569961603403</v>
      </c>
      <c r="H4782">
        <v>57024.8250280477</v>
      </c>
      <c r="I4782">
        <v>55677.575535301999</v>
      </c>
      <c r="J4782">
        <v>56308.832831569103</v>
      </c>
      <c r="K4782">
        <v>57541.6718051649</v>
      </c>
    </row>
    <row r="4783" spans="1:11" x14ac:dyDescent="0.3">
      <c r="A4783">
        <v>4782</v>
      </c>
      <c r="B4783">
        <v>66181.344040820099</v>
      </c>
      <c r="C4783">
        <v>58537.580745273699</v>
      </c>
      <c r="D4783">
        <v>58438.887244278703</v>
      </c>
      <c r="E4783">
        <v>57375.826858743399</v>
      </c>
      <c r="F4783">
        <v>64557.388817972002</v>
      </c>
      <c r="G4783">
        <v>57893.924904722197</v>
      </c>
      <c r="H4783">
        <v>57929.0998474632</v>
      </c>
      <c r="I4783">
        <v>56558.902865087097</v>
      </c>
      <c r="J4783">
        <v>57203.604119761898</v>
      </c>
      <c r="K4783">
        <v>58463.239929856099</v>
      </c>
    </row>
    <row r="4784" spans="1:11" x14ac:dyDescent="0.3">
      <c r="A4784">
        <v>4783</v>
      </c>
      <c r="B4784">
        <v>65318.772260342303</v>
      </c>
      <c r="C4784">
        <v>57845.745321588998</v>
      </c>
      <c r="D4784">
        <v>57746.301589393901</v>
      </c>
      <c r="E4784">
        <v>56697.642976036899</v>
      </c>
      <c r="F4784">
        <v>63682.263523568203</v>
      </c>
      <c r="G4784">
        <v>57220.110647253699</v>
      </c>
      <c r="H4784">
        <v>57255.424921426398</v>
      </c>
      <c r="I4784">
        <v>55872.2756311552</v>
      </c>
      <c r="J4784">
        <v>56521.798812599998</v>
      </c>
      <c r="K4784">
        <v>57768.309737549302</v>
      </c>
    </row>
    <row r="4785" spans="1:11" x14ac:dyDescent="0.3">
      <c r="A4785">
        <v>4784</v>
      </c>
      <c r="B4785">
        <v>65524.6358510422</v>
      </c>
      <c r="C4785">
        <v>58122.904853513297</v>
      </c>
      <c r="D4785">
        <v>58024.432839699497</v>
      </c>
      <c r="E4785">
        <v>57004.689995236899</v>
      </c>
      <c r="F4785">
        <v>63916.5070015167</v>
      </c>
      <c r="G4785">
        <v>57528.320929398302</v>
      </c>
      <c r="H4785">
        <v>57563.675201756298</v>
      </c>
      <c r="I4785">
        <v>56200.142948976601</v>
      </c>
      <c r="J4785">
        <v>56843.693603604603</v>
      </c>
      <c r="K4785">
        <v>58059.842164476599</v>
      </c>
    </row>
    <row r="4786" spans="1:11" x14ac:dyDescent="0.3">
      <c r="A4786">
        <v>4785</v>
      </c>
      <c r="B4786">
        <v>65734.428251964506</v>
      </c>
      <c r="C4786">
        <v>58117.571552941299</v>
      </c>
      <c r="D4786">
        <v>58018.316082749101</v>
      </c>
      <c r="E4786">
        <v>56967.884560132603</v>
      </c>
      <c r="F4786">
        <v>64104.884071628498</v>
      </c>
      <c r="G4786">
        <v>57494.944109773802</v>
      </c>
      <c r="H4786">
        <v>57530.352095609298</v>
      </c>
      <c r="I4786">
        <v>56153.908594787499</v>
      </c>
      <c r="J4786">
        <v>56802.475076674797</v>
      </c>
      <c r="K4786">
        <v>58050.645948188001</v>
      </c>
    </row>
    <row r="4787" spans="1:11" x14ac:dyDescent="0.3">
      <c r="A4787">
        <v>4786</v>
      </c>
      <c r="B4787">
        <v>65741.813677745304</v>
      </c>
      <c r="C4787">
        <v>58235.757343004101</v>
      </c>
      <c r="D4787">
        <v>58136.856464791097</v>
      </c>
      <c r="E4787">
        <v>57077.752580367203</v>
      </c>
      <c r="F4787">
        <v>64122.330185063598</v>
      </c>
      <c r="G4787">
        <v>57606.8209047821</v>
      </c>
      <c r="H4787">
        <v>57642.195300358602</v>
      </c>
      <c r="I4787">
        <v>56271.928395372903</v>
      </c>
      <c r="J4787">
        <v>56917.966329641</v>
      </c>
      <c r="K4787">
        <v>58174.484056106303</v>
      </c>
    </row>
    <row r="4788" spans="1:11" x14ac:dyDescent="0.3">
      <c r="A4788">
        <v>4787</v>
      </c>
      <c r="B4788">
        <v>64700.855877705399</v>
      </c>
      <c r="C4788">
        <v>57481.095108444701</v>
      </c>
      <c r="D4788">
        <v>57388.185617422998</v>
      </c>
      <c r="E4788">
        <v>56365.678941722297</v>
      </c>
      <c r="F4788">
        <v>63188.530075475297</v>
      </c>
      <c r="G4788">
        <v>56844.209914524603</v>
      </c>
      <c r="H4788">
        <v>56877.587471138002</v>
      </c>
      <c r="I4788">
        <v>55595.291555076299</v>
      </c>
      <c r="J4788">
        <v>56202.570687682899</v>
      </c>
      <c r="K4788">
        <v>57410.248283529298</v>
      </c>
    </row>
    <row r="4789" spans="1:11" x14ac:dyDescent="0.3">
      <c r="A4789">
        <v>4788</v>
      </c>
      <c r="B4789">
        <v>65608.963673175502</v>
      </c>
      <c r="C4789">
        <v>58175.801710316897</v>
      </c>
      <c r="D4789">
        <v>58080.5129596365</v>
      </c>
      <c r="E4789">
        <v>57105.198742656103</v>
      </c>
      <c r="F4789">
        <v>64056.968395660901</v>
      </c>
      <c r="G4789">
        <v>57598.996130527899</v>
      </c>
      <c r="H4789">
        <v>57633.487699672201</v>
      </c>
      <c r="I4789">
        <v>56319.4223934806</v>
      </c>
      <c r="J4789">
        <v>56942.671622484901</v>
      </c>
      <c r="K4789">
        <v>58107.864761198703</v>
      </c>
    </row>
    <row r="4790" spans="1:11" x14ac:dyDescent="0.3">
      <c r="A4790">
        <v>4789</v>
      </c>
      <c r="B4790">
        <v>64005.089955544303</v>
      </c>
      <c r="C4790">
        <v>56840.620286772799</v>
      </c>
      <c r="D4790">
        <v>56742.712147281803</v>
      </c>
      <c r="E4790">
        <v>55748.781269045401</v>
      </c>
      <c r="F4790">
        <v>62390.646595685197</v>
      </c>
      <c r="G4790">
        <v>56291.006565556701</v>
      </c>
      <c r="H4790">
        <v>56325.738348737701</v>
      </c>
      <c r="I4790">
        <v>54956.631143725397</v>
      </c>
      <c r="J4790">
        <v>55596.5588852609</v>
      </c>
      <c r="K4790">
        <v>56785.829974858898</v>
      </c>
    </row>
    <row r="4791" spans="1:11" x14ac:dyDescent="0.3">
      <c r="A4791">
        <v>4790</v>
      </c>
      <c r="B4791">
        <v>64603.852389359003</v>
      </c>
      <c r="C4791">
        <v>57383.5874036928</v>
      </c>
      <c r="D4791">
        <v>57287.597851972103</v>
      </c>
      <c r="E4791">
        <v>56232.575100413</v>
      </c>
      <c r="F4791">
        <v>63023.198966684002</v>
      </c>
      <c r="G4791">
        <v>56733.283331248</v>
      </c>
      <c r="H4791">
        <v>56767.351845059697</v>
      </c>
      <c r="I4791">
        <v>55430.445868520597</v>
      </c>
      <c r="J4791">
        <v>56057.106733800902</v>
      </c>
      <c r="K4791">
        <v>57302.9735555644</v>
      </c>
    </row>
    <row r="4792" spans="1:11" x14ac:dyDescent="0.3">
      <c r="A4792">
        <v>4791</v>
      </c>
      <c r="B4792">
        <v>65070.343360816303</v>
      </c>
      <c r="C4792">
        <v>57519.639172151103</v>
      </c>
      <c r="D4792">
        <v>57419.722018928602</v>
      </c>
      <c r="E4792">
        <v>56406.763203828901</v>
      </c>
      <c r="F4792">
        <v>63421.5453319507</v>
      </c>
      <c r="G4792">
        <v>56940.2682469723</v>
      </c>
      <c r="H4792">
        <v>56975.763913108603</v>
      </c>
      <c r="I4792">
        <v>55583.058232575298</v>
      </c>
      <c r="J4792">
        <v>56236.173318640402</v>
      </c>
      <c r="K4792">
        <v>57448.251856462099</v>
      </c>
    </row>
    <row r="4793" spans="1:11" x14ac:dyDescent="0.3">
      <c r="A4793">
        <v>4792</v>
      </c>
      <c r="B4793">
        <v>66154.673048043696</v>
      </c>
      <c r="C4793">
        <v>58613.599567531797</v>
      </c>
      <c r="D4793">
        <v>58518.718158082098</v>
      </c>
      <c r="E4793">
        <v>57456.153821425301</v>
      </c>
      <c r="F4793">
        <v>64599.085099037198</v>
      </c>
      <c r="G4793">
        <v>57956.471657826602</v>
      </c>
      <c r="H4793">
        <v>57990.330247804901</v>
      </c>
      <c r="I4793">
        <v>56675.106334654498</v>
      </c>
      <c r="J4793">
        <v>57294.9021398599</v>
      </c>
      <c r="K4793">
        <v>58546.731094828501</v>
      </c>
    </row>
    <row r="4794" spans="1:11" x14ac:dyDescent="0.3">
      <c r="A4794">
        <v>4793</v>
      </c>
      <c r="B4794">
        <v>65722.676587951093</v>
      </c>
      <c r="C4794">
        <v>58227.753211613002</v>
      </c>
      <c r="D4794">
        <v>58130.688319538604</v>
      </c>
      <c r="E4794">
        <v>57152.386817667299</v>
      </c>
      <c r="F4794">
        <v>64127.815452827097</v>
      </c>
      <c r="G4794">
        <v>57666.1505144529</v>
      </c>
      <c r="H4794">
        <v>57700.749494927397</v>
      </c>
      <c r="I4794">
        <v>56349.978529058702</v>
      </c>
      <c r="J4794">
        <v>56985.035905237797</v>
      </c>
      <c r="K4794">
        <v>58156.715992727302</v>
      </c>
    </row>
    <row r="4795" spans="1:11" x14ac:dyDescent="0.3">
      <c r="A4795">
        <v>4794</v>
      </c>
      <c r="B4795">
        <v>66824.775657713399</v>
      </c>
      <c r="C4795">
        <v>59141.343489901999</v>
      </c>
      <c r="D4795">
        <v>59045.442912169303</v>
      </c>
      <c r="E4795">
        <v>58007.575251967901</v>
      </c>
      <c r="F4795">
        <v>65264.5055483088</v>
      </c>
      <c r="G4795">
        <v>58513.128008176303</v>
      </c>
      <c r="H4795">
        <v>58547.778339031996</v>
      </c>
      <c r="I4795">
        <v>57228.012979155399</v>
      </c>
      <c r="J4795">
        <v>57855.074090337199</v>
      </c>
      <c r="K4795">
        <v>59084.175789159002</v>
      </c>
    </row>
    <row r="4796" spans="1:11" x14ac:dyDescent="0.3">
      <c r="A4796">
        <v>4795</v>
      </c>
      <c r="B4796">
        <v>64578.265079195</v>
      </c>
      <c r="C4796">
        <v>57313.817820952703</v>
      </c>
      <c r="D4796">
        <v>57217.301418451003</v>
      </c>
      <c r="E4796">
        <v>56211.978735811703</v>
      </c>
      <c r="F4796">
        <v>62993.894371273498</v>
      </c>
      <c r="G4796">
        <v>56715.6726751842</v>
      </c>
      <c r="H4796">
        <v>56749.969648828002</v>
      </c>
      <c r="I4796">
        <v>55406.9170898105</v>
      </c>
      <c r="J4796">
        <v>56037.892876106198</v>
      </c>
      <c r="K4796">
        <v>57235.551246010902</v>
      </c>
    </row>
    <row r="4797" spans="1:11" x14ac:dyDescent="0.3">
      <c r="A4797">
        <v>4796</v>
      </c>
      <c r="B4797">
        <v>65883.733045683999</v>
      </c>
      <c r="C4797">
        <v>58321.5846012732</v>
      </c>
      <c r="D4797">
        <v>58221.440568223603</v>
      </c>
      <c r="E4797">
        <v>57168.996578280799</v>
      </c>
      <c r="F4797">
        <v>64239.829764455098</v>
      </c>
      <c r="G4797">
        <v>57696.965326581601</v>
      </c>
      <c r="H4797">
        <v>57732.673819407202</v>
      </c>
      <c r="I4797">
        <v>56342.644516474102</v>
      </c>
      <c r="J4797">
        <v>56996.824284557202</v>
      </c>
      <c r="K4797">
        <v>58248.762319518501</v>
      </c>
    </row>
    <row r="4798" spans="1:11" x14ac:dyDescent="0.3">
      <c r="A4798">
        <v>4797</v>
      </c>
      <c r="B4798">
        <v>66046.819918920795</v>
      </c>
      <c r="C4798">
        <v>58410.755079297996</v>
      </c>
      <c r="D4798">
        <v>58311.155899879799</v>
      </c>
      <c r="E4798">
        <v>57332.276330104098</v>
      </c>
      <c r="F4798">
        <v>64415.594263286002</v>
      </c>
      <c r="G4798">
        <v>57866.1929096073</v>
      </c>
      <c r="H4798">
        <v>57901.419702494</v>
      </c>
      <c r="I4798">
        <v>56519.555217484798</v>
      </c>
      <c r="J4798">
        <v>57158.793192021898</v>
      </c>
      <c r="K4798">
        <v>58335.957284477197</v>
      </c>
    </row>
    <row r="4799" spans="1:11" x14ac:dyDescent="0.3">
      <c r="A4799">
        <v>4798</v>
      </c>
      <c r="B4799">
        <v>64869.6343228115</v>
      </c>
      <c r="C4799">
        <v>57473.4346397794</v>
      </c>
      <c r="D4799">
        <v>57376.080192312802</v>
      </c>
      <c r="E4799">
        <v>56317.650661259198</v>
      </c>
      <c r="F4799">
        <v>63273.065421280997</v>
      </c>
      <c r="G4799">
        <v>56814.423636037398</v>
      </c>
      <c r="H4799">
        <v>56849.101888361598</v>
      </c>
      <c r="I4799">
        <v>55500.033962148002</v>
      </c>
      <c r="J4799">
        <v>56135.843524706703</v>
      </c>
      <c r="K4799">
        <v>57387.9260749397</v>
      </c>
    </row>
    <row r="4800" spans="1:11" x14ac:dyDescent="0.3">
      <c r="A4800">
        <v>4799</v>
      </c>
      <c r="B4800">
        <v>64679.166052539797</v>
      </c>
      <c r="C4800">
        <v>57226.205710055001</v>
      </c>
      <c r="D4800">
        <v>57128.5767300527</v>
      </c>
      <c r="E4800">
        <v>56089.791191337099</v>
      </c>
      <c r="F4800">
        <v>63083.762286262703</v>
      </c>
      <c r="G4800">
        <v>56597.773928451803</v>
      </c>
      <c r="H4800">
        <v>56632.932989718203</v>
      </c>
      <c r="I4800">
        <v>55285.452870135799</v>
      </c>
      <c r="J4800">
        <v>55923.219202329099</v>
      </c>
      <c r="K4800">
        <v>57156.646634003999</v>
      </c>
    </row>
    <row r="4801" spans="1:11" x14ac:dyDescent="0.3">
      <c r="A4801">
        <v>4800</v>
      </c>
      <c r="B4801">
        <v>66143.710492057406</v>
      </c>
      <c r="C4801">
        <v>58589.439237223698</v>
      </c>
      <c r="D4801">
        <v>58494.721529024799</v>
      </c>
      <c r="E4801">
        <v>57481.794476285002</v>
      </c>
      <c r="F4801">
        <v>64591.151152159699</v>
      </c>
      <c r="G4801">
        <v>57982.598451767597</v>
      </c>
      <c r="H4801">
        <v>58016.485175241301</v>
      </c>
      <c r="I4801">
        <v>56703.549465122604</v>
      </c>
      <c r="J4801">
        <v>57323.142376301301</v>
      </c>
      <c r="K4801">
        <v>58525.007396759203</v>
      </c>
    </row>
    <row r="4802" spans="1:11" x14ac:dyDescent="0.3">
      <c r="A4802">
        <v>4801</v>
      </c>
      <c r="B4802">
        <v>67870.663436563103</v>
      </c>
      <c r="C4802">
        <v>59414.286413713598</v>
      </c>
      <c r="D4802">
        <v>59414.286413713598</v>
      </c>
      <c r="E4802">
        <v>58281.107192897703</v>
      </c>
      <c r="F4802">
        <v>66447.816434059394</v>
      </c>
      <c r="G4802">
        <v>59376.029776200099</v>
      </c>
      <c r="H4802">
        <v>59406.789744740199</v>
      </c>
      <c r="I4802">
        <v>58206.3199259924</v>
      </c>
      <c r="J4802">
        <v>58206.3199259924</v>
      </c>
      <c r="K4802">
        <v>59341.188373503297</v>
      </c>
    </row>
    <row r="4803" spans="1:11" x14ac:dyDescent="0.3">
      <c r="A4803">
        <v>4802</v>
      </c>
      <c r="B4803">
        <v>65218.532890117502</v>
      </c>
      <c r="C4803">
        <v>57873.336075860403</v>
      </c>
      <c r="D4803">
        <v>57776.398969285401</v>
      </c>
      <c r="E4803">
        <v>56791.696313350403</v>
      </c>
      <c r="F4803">
        <v>63631.834837526199</v>
      </c>
      <c r="G4803">
        <v>57304.952600964403</v>
      </c>
      <c r="H4803">
        <v>57339.635060717301</v>
      </c>
      <c r="I4803">
        <v>55993.9705108036</v>
      </c>
      <c r="J4803">
        <v>56627.998786548102</v>
      </c>
      <c r="K4803">
        <v>57805.948699672801</v>
      </c>
    </row>
    <row r="4804" spans="1:11" x14ac:dyDescent="0.3">
      <c r="A4804">
        <v>4803</v>
      </c>
      <c r="B4804">
        <v>65808.563127122005</v>
      </c>
      <c r="C4804">
        <v>58268.678721395103</v>
      </c>
      <c r="D4804">
        <v>58175.016632640698</v>
      </c>
      <c r="E4804">
        <v>57100.800607507801</v>
      </c>
      <c r="F4804">
        <v>64271.620897463603</v>
      </c>
      <c r="G4804">
        <v>57572.996985809397</v>
      </c>
      <c r="H4804">
        <v>57606.448664778603</v>
      </c>
      <c r="I4804">
        <v>56311.0435007298</v>
      </c>
      <c r="J4804">
        <v>56922.715473539502</v>
      </c>
      <c r="K4804">
        <v>58183.320279030901</v>
      </c>
    </row>
    <row r="4805" spans="1:11" x14ac:dyDescent="0.3">
      <c r="A4805">
        <v>4804</v>
      </c>
      <c r="B4805">
        <v>66827.7147273015</v>
      </c>
      <c r="C4805">
        <v>59168.599316574102</v>
      </c>
      <c r="D4805">
        <v>59069.242930034998</v>
      </c>
      <c r="E4805">
        <v>58049.329316188501</v>
      </c>
      <c r="F4805">
        <v>65198.985287901698</v>
      </c>
      <c r="G4805">
        <v>58579.826387336499</v>
      </c>
      <c r="H4805">
        <v>58615.368093306497</v>
      </c>
      <c r="I4805">
        <v>57236.8387381047</v>
      </c>
      <c r="J4805">
        <v>57886.664615218499</v>
      </c>
      <c r="K4805">
        <v>59104.767613762699</v>
      </c>
    </row>
    <row r="4806" spans="1:11" x14ac:dyDescent="0.3">
      <c r="A4806">
        <v>4805</v>
      </c>
      <c r="B4806">
        <v>65856.584912435297</v>
      </c>
      <c r="C4806">
        <v>58182.689150038699</v>
      </c>
      <c r="D4806">
        <v>58085.356464392702</v>
      </c>
      <c r="E4806">
        <v>57014.571554940703</v>
      </c>
      <c r="F4806">
        <v>64241.331457085202</v>
      </c>
      <c r="G4806">
        <v>57537.039216702302</v>
      </c>
      <c r="H4806">
        <v>57571.376527427899</v>
      </c>
      <c r="I4806">
        <v>56212.038276682797</v>
      </c>
      <c r="J4806">
        <v>56847.681415250401</v>
      </c>
      <c r="K4806">
        <v>58112.444479935097</v>
      </c>
    </row>
    <row r="4807" spans="1:11" x14ac:dyDescent="0.3">
      <c r="A4807">
        <v>4806</v>
      </c>
      <c r="B4807">
        <v>65116.883803916899</v>
      </c>
      <c r="C4807">
        <v>57806.846629597203</v>
      </c>
      <c r="D4807">
        <v>57711.703699608101</v>
      </c>
      <c r="E4807">
        <v>56687.494047977001</v>
      </c>
      <c r="F4807">
        <v>63566.189009640402</v>
      </c>
      <c r="G4807">
        <v>57194.12722699</v>
      </c>
      <c r="H4807">
        <v>57228.3203484322</v>
      </c>
      <c r="I4807">
        <v>55913.225407592101</v>
      </c>
      <c r="J4807">
        <v>56535.0689899875</v>
      </c>
      <c r="K4807">
        <v>57749.248389389497</v>
      </c>
    </row>
    <row r="4808" spans="1:11" x14ac:dyDescent="0.3">
      <c r="A4808">
        <v>4807</v>
      </c>
      <c r="B4808">
        <v>65738.5393048447</v>
      </c>
      <c r="C4808">
        <v>58218.722036527899</v>
      </c>
      <c r="D4808">
        <v>58120.1790126083</v>
      </c>
      <c r="E4808">
        <v>57156.698548460401</v>
      </c>
      <c r="F4808">
        <v>64132.050956360399</v>
      </c>
      <c r="G4808">
        <v>57670.307148754699</v>
      </c>
      <c r="H4808">
        <v>57705.794980315601</v>
      </c>
      <c r="I4808">
        <v>56343.652716645898</v>
      </c>
      <c r="J4808">
        <v>56988.526829021102</v>
      </c>
      <c r="K4808">
        <v>58148.405560353101</v>
      </c>
    </row>
    <row r="4809" spans="1:11" x14ac:dyDescent="0.3">
      <c r="A4809">
        <v>4808</v>
      </c>
      <c r="B4809">
        <v>64126.593169867803</v>
      </c>
      <c r="C4809">
        <v>56871.541574991403</v>
      </c>
      <c r="D4809">
        <v>56776.269184229597</v>
      </c>
      <c r="E4809">
        <v>55780.506152574002</v>
      </c>
      <c r="F4809">
        <v>62564.581682238801</v>
      </c>
      <c r="G4809">
        <v>56276.4179931002</v>
      </c>
      <c r="H4809">
        <v>56310.455368256502</v>
      </c>
      <c r="I4809">
        <v>54988.742789961601</v>
      </c>
      <c r="J4809">
        <v>55611.436226548998</v>
      </c>
      <c r="K4809">
        <v>56797.040486066398</v>
      </c>
    </row>
    <row r="4810" spans="1:11" x14ac:dyDescent="0.3">
      <c r="A4810">
        <v>4809</v>
      </c>
      <c r="B4810">
        <v>66290.598724623793</v>
      </c>
      <c r="C4810">
        <v>58718.231781670402</v>
      </c>
      <c r="D4810">
        <v>58621.4319679849</v>
      </c>
      <c r="E4810">
        <v>57579.426701387201</v>
      </c>
      <c r="F4810">
        <v>64702.353403089597</v>
      </c>
      <c r="G4810">
        <v>58090.805071980001</v>
      </c>
      <c r="H4810">
        <v>58125.353485074898</v>
      </c>
      <c r="I4810">
        <v>56782.496313215801</v>
      </c>
      <c r="J4810">
        <v>57415.2304990708</v>
      </c>
      <c r="K4810">
        <v>58650.248721954398</v>
      </c>
    </row>
    <row r="4811" spans="1:11" x14ac:dyDescent="0.3">
      <c r="A4811">
        <v>4810</v>
      </c>
      <c r="B4811">
        <v>65397.854555612801</v>
      </c>
      <c r="C4811">
        <v>57882.985156809897</v>
      </c>
      <c r="D4811">
        <v>57787.603956841704</v>
      </c>
      <c r="E4811">
        <v>56739.467906119498</v>
      </c>
      <c r="F4811">
        <v>63828.766362199603</v>
      </c>
      <c r="G4811">
        <v>57234.994305899098</v>
      </c>
      <c r="H4811">
        <v>57268.963344527998</v>
      </c>
      <c r="I4811">
        <v>55944.7845683419</v>
      </c>
      <c r="J4811">
        <v>56567.8746191881</v>
      </c>
      <c r="K4811">
        <v>57805.993178805402</v>
      </c>
    </row>
    <row r="4812" spans="1:11" x14ac:dyDescent="0.3">
      <c r="A4812">
        <v>4811</v>
      </c>
      <c r="B4812">
        <v>65577.018553767004</v>
      </c>
      <c r="C4812">
        <v>58281.3372668515</v>
      </c>
      <c r="D4812">
        <v>58186.245173659598</v>
      </c>
      <c r="E4812">
        <v>57191.392756271001</v>
      </c>
      <c r="F4812">
        <v>64014.403206843701</v>
      </c>
      <c r="G4812">
        <v>57685.263477492197</v>
      </c>
      <c r="H4812">
        <v>57719.136460790403</v>
      </c>
      <c r="I4812">
        <v>56395.112288001103</v>
      </c>
      <c r="J4812">
        <v>57017.001059788097</v>
      </c>
      <c r="K4812">
        <v>58201.168610066001</v>
      </c>
    </row>
    <row r="4813" spans="1:11" x14ac:dyDescent="0.3">
      <c r="A4813">
        <v>4812</v>
      </c>
      <c r="B4813">
        <v>65958.306154891703</v>
      </c>
      <c r="C4813">
        <v>58416.649645890102</v>
      </c>
      <c r="D4813">
        <v>58321.7456789356</v>
      </c>
      <c r="E4813">
        <v>57287.1945326532</v>
      </c>
      <c r="F4813">
        <v>64518.240405995901</v>
      </c>
      <c r="G4813">
        <v>57792.940885858901</v>
      </c>
      <c r="H4813">
        <v>57825.7492971221</v>
      </c>
      <c r="I4813">
        <v>56604.992464510397</v>
      </c>
      <c r="J4813">
        <v>57126.0719677573</v>
      </c>
      <c r="K4813">
        <v>58349.935524036999</v>
      </c>
    </row>
    <row r="4814" spans="1:11" x14ac:dyDescent="0.3">
      <c r="A4814">
        <v>4813</v>
      </c>
      <c r="B4814">
        <v>66522.488610317305</v>
      </c>
      <c r="C4814">
        <v>58756.583139452501</v>
      </c>
      <c r="D4814">
        <v>58660.710380533099</v>
      </c>
      <c r="E4814">
        <v>57547.5883213005</v>
      </c>
      <c r="F4814">
        <v>65165.737916607599</v>
      </c>
      <c r="G4814">
        <v>58227.953763449797</v>
      </c>
      <c r="H4814">
        <v>58258.369079871802</v>
      </c>
      <c r="I4814">
        <v>57113.050255456801</v>
      </c>
      <c r="J4814">
        <v>57384.201641961998</v>
      </c>
      <c r="K4814">
        <v>58688.4847733723</v>
      </c>
    </row>
    <row r="4815" spans="1:11" x14ac:dyDescent="0.3">
      <c r="A4815">
        <v>4814</v>
      </c>
      <c r="B4815">
        <v>65757.110884982001</v>
      </c>
      <c r="C4815">
        <v>58298.2097329916</v>
      </c>
      <c r="D4815">
        <v>58199.964416887196</v>
      </c>
      <c r="E4815">
        <v>57160.355367351003</v>
      </c>
      <c r="F4815">
        <v>64140.262219966498</v>
      </c>
      <c r="G4815">
        <v>57687.726381999797</v>
      </c>
      <c r="H4815">
        <v>57722.618704961002</v>
      </c>
      <c r="I4815">
        <v>56353.765782806302</v>
      </c>
      <c r="J4815">
        <v>56995.7608965822</v>
      </c>
      <c r="K4815">
        <v>58231.336109401498</v>
      </c>
    </row>
    <row r="4816" spans="1:11" x14ac:dyDescent="0.3">
      <c r="A4816">
        <v>4815</v>
      </c>
      <c r="B4816">
        <v>65929.634690941893</v>
      </c>
      <c r="C4816">
        <v>58397.943826631301</v>
      </c>
      <c r="D4816">
        <v>58302.956061888297</v>
      </c>
      <c r="E4816">
        <v>57300.010710462499</v>
      </c>
      <c r="F4816">
        <v>64376.124886469697</v>
      </c>
      <c r="G4816">
        <v>57788.041656637397</v>
      </c>
      <c r="H4816">
        <v>57822.087148716302</v>
      </c>
      <c r="I4816">
        <v>56507.4500131475</v>
      </c>
      <c r="J4816">
        <v>57128.731486807301</v>
      </c>
      <c r="K4816">
        <v>58320.933913497298</v>
      </c>
    </row>
    <row r="4817" spans="1:11" x14ac:dyDescent="0.3">
      <c r="A4817">
        <v>4816</v>
      </c>
      <c r="B4817">
        <v>65988.198735366794</v>
      </c>
      <c r="C4817">
        <v>58300.916544243802</v>
      </c>
      <c r="D4817">
        <v>58200.517551492201</v>
      </c>
      <c r="E4817">
        <v>57166.873564674701</v>
      </c>
      <c r="F4817">
        <v>64338.821335665001</v>
      </c>
      <c r="G4817">
        <v>57702.749891970401</v>
      </c>
      <c r="H4817">
        <v>57738.7261132282</v>
      </c>
      <c r="I4817">
        <v>56347.4453086633</v>
      </c>
      <c r="J4817">
        <v>57003.563378618499</v>
      </c>
      <c r="K4817">
        <v>58237.412239417703</v>
      </c>
    </row>
    <row r="4818" spans="1:11" x14ac:dyDescent="0.3">
      <c r="A4818">
        <v>4817</v>
      </c>
      <c r="B4818">
        <v>66372.954841355095</v>
      </c>
      <c r="C4818">
        <v>58822.295492377503</v>
      </c>
      <c r="D4818">
        <v>58721.588312902299</v>
      </c>
      <c r="E4818">
        <v>57712.060073725901</v>
      </c>
      <c r="F4818">
        <v>64715.973801212698</v>
      </c>
      <c r="G4818">
        <v>58254.093409315799</v>
      </c>
      <c r="H4818">
        <v>58289.885984870903</v>
      </c>
      <c r="I4818">
        <v>56885.639652948303</v>
      </c>
      <c r="J4818">
        <v>57544.308814536198</v>
      </c>
      <c r="K4818">
        <v>58754.609790484697</v>
      </c>
    </row>
    <row r="4819" spans="1:11" x14ac:dyDescent="0.3">
      <c r="A4819">
        <v>4818</v>
      </c>
      <c r="B4819">
        <v>65095.463635436899</v>
      </c>
      <c r="C4819">
        <v>57878.185805104498</v>
      </c>
      <c r="D4819">
        <v>57786.3627973564</v>
      </c>
      <c r="E4819">
        <v>56756.835982137702</v>
      </c>
      <c r="F4819">
        <v>63613.736596645598</v>
      </c>
      <c r="G4819">
        <v>57226.5198847949</v>
      </c>
      <c r="H4819">
        <v>57259.918695455301</v>
      </c>
      <c r="I4819">
        <v>56001.917704846397</v>
      </c>
      <c r="J4819">
        <v>56601.920981146599</v>
      </c>
      <c r="K4819">
        <v>57814.4740792749</v>
      </c>
    </row>
    <row r="4820" spans="1:11" x14ac:dyDescent="0.3">
      <c r="A4820">
        <v>4819</v>
      </c>
      <c r="B4820">
        <v>66056.267097832897</v>
      </c>
      <c r="C4820">
        <v>58390.5518407485</v>
      </c>
      <c r="D4820">
        <v>58292.560404581403</v>
      </c>
      <c r="E4820">
        <v>57230.615661480799</v>
      </c>
      <c r="F4820">
        <v>64438.047618811303</v>
      </c>
      <c r="G4820">
        <v>57756.046927174997</v>
      </c>
      <c r="H4820">
        <v>57790.999440950698</v>
      </c>
      <c r="I4820">
        <v>56429.133545740202</v>
      </c>
      <c r="J4820">
        <v>57069.079912066001</v>
      </c>
      <c r="K4820">
        <v>58326.456807806302</v>
      </c>
    </row>
    <row r="4821" spans="1:11" x14ac:dyDescent="0.3">
      <c r="A4821">
        <v>4820</v>
      </c>
      <c r="B4821">
        <v>65625.980595230401</v>
      </c>
      <c r="C4821">
        <v>58312.336387041403</v>
      </c>
      <c r="D4821">
        <v>58218.017135827198</v>
      </c>
      <c r="E4821">
        <v>57122.095934582299</v>
      </c>
      <c r="F4821">
        <v>64090.493969995601</v>
      </c>
      <c r="G4821">
        <v>57610.190051090001</v>
      </c>
      <c r="H4821">
        <v>57644.054993350503</v>
      </c>
      <c r="I4821">
        <v>56343.135506689403</v>
      </c>
      <c r="J4821">
        <v>56958.6761695112</v>
      </c>
      <c r="K4821">
        <v>58242.456321019003</v>
      </c>
    </row>
    <row r="4822" spans="1:11" x14ac:dyDescent="0.3">
      <c r="A4822">
        <v>4821</v>
      </c>
      <c r="B4822">
        <v>66655.090560450102</v>
      </c>
      <c r="C4822">
        <v>59010.277949953197</v>
      </c>
      <c r="D4822">
        <v>58912.7430296612</v>
      </c>
      <c r="E4822">
        <v>57845.478143158703</v>
      </c>
      <c r="F4822">
        <v>65070.527540197501</v>
      </c>
      <c r="G4822">
        <v>58352.345218946102</v>
      </c>
      <c r="H4822">
        <v>58387.594234917597</v>
      </c>
      <c r="I4822">
        <v>57047.356973171401</v>
      </c>
      <c r="J4822">
        <v>57684.700371407504</v>
      </c>
      <c r="K4822">
        <v>58946.614632006698</v>
      </c>
    </row>
    <row r="4823" spans="1:11" x14ac:dyDescent="0.3">
      <c r="A4823">
        <v>4822</v>
      </c>
      <c r="B4823">
        <v>67039.266159922699</v>
      </c>
      <c r="C4823">
        <v>59307.0394754515</v>
      </c>
      <c r="D4823">
        <v>59209.291728346703</v>
      </c>
      <c r="E4823">
        <v>58183.993951769196</v>
      </c>
      <c r="F4823">
        <v>65436.456629297099</v>
      </c>
      <c r="G4823">
        <v>58706.136477543601</v>
      </c>
      <c r="H4823">
        <v>58741.215504045103</v>
      </c>
      <c r="I4823">
        <v>57386.958943760503</v>
      </c>
      <c r="J4823">
        <v>58026.194823961501</v>
      </c>
      <c r="K4823">
        <v>59246.551257262603</v>
      </c>
    </row>
    <row r="4824" spans="1:11" x14ac:dyDescent="0.3">
      <c r="A4824">
        <v>4823</v>
      </c>
      <c r="B4824">
        <v>65812.735947804307</v>
      </c>
      <c r="C4824">
        <v>58233.915153079797</v>
      </c>
      <c r="D4824">
        <v>58137.144824027797</v>
      </c>
      <c r="E4824">
        <v>57131.067156740603</v>
      </c>
      <c r="F4824">
        <v>64227.492715477703</v>
      </c>
      <c r="G4824">
        <v>57632.673771691399</v>
      </c>
      <c r="H4824">
        <v>57667.416448465599</v>
      </c>
      <c r="I4824">
        <v>56328.239556247703</v>
      </c>
      <c r="J4824">
        <v>56961.021226565797</v>
      </c>
      <c r="K4824">
        <v>58159.945303572</v>
      </c>
    </row>
    <row r="4825" spans="1:11" x14ac:dyDescent="0.3">
      <c r="A4825">
        <v>4824</v>
      </c>
      <c r="B4825">
        <v>66166.998904971595</v>
      </c>
      <c r="C4825">
        <v>58663.9213330942</v>
      </c>
      <c r="D4825">
        <v>58570.268529638401</v>
      </c>
      <c r="E4825">
        <v>57527.311818793198</v>
      </c>
      <c r="F4825">
        <v>64635.966505144002</v>
      </c>
      <c r="G4825">
        <v>58004.980416079597</v>
      </c>
      <c r="H4825">
        <v>58038.625097196498</v>
      </c>
      <c r="I4825">
        <v>56745.557089442897</v>
      </c>
      <c r="J4825">
        <v>57357.729490366997</v>
      </c>
      <c r="K4825">
        <v>58587.2082991344</v>
      </c>
    </row>
    <row r="4826" spans="1:11" x14ac:dyDescent="0.3">
      <c r="A4826">
        <v>4825</v>
      </c>
      <c r="B4826">
        <v>66328.549999465598</v>
      </c>
      <c r="C4826">
        <v>58697.414750240197</v>
      </c>
      <c r="D4826">
        <v>58600.016569534098</v>
      </c>
      <c r="E4826">
        <v>57576.202228430302</v>
      </c>
      <c r="F4826">
        <v>64741.248452043001</v>
      </c>
      <c r="G4826">
        <v>58085.524333474699</v>
      </c>
      <c r="H4826">
        <v>58120.7014989483</v>
      </c>
      <c r="I4826">
        <v>56778.944552895096</v>
      </c>
      <c r="J4826">
        <v>57415.729744218101</v>
      </c>
      <c r="K4826">
        <v>58633.757142778202</v>
      </c>
    </row>
    <row r="4827" spans="1:11" x14ac:dyDescent="0.3">
      <c r="A4827">
        <v>4826</v>
      </c>
      <c r="B4827">
        <v>66440.7263792421</v>
      </c>
      <c r="C4827">
        <v>58855.644782874901</v>
      </c>
      <c r="D4827">
        <v>58758.137994790901</v>
      </c>
      <c r="E4827">
        <v>57674.723301915503</v>
      </c>
      <c r="F4827">
        <v>64844.912631738604</v>
      </c>
      <c r="G4827">
        <v>58187.8864199909</v>
      </c>
      <c r="H4827">
        <v>58222.717033572102</v>
      </c>
      <c r="I4827">
        <v>56873.266802798797</v>
      </c>
      <c r="J4827">
        <v>57510.256570759098</v>
      </c>
      <c r="K4827">
        <v>58788.138154816399</v>
      </c>
    </row>
    <row r="4828" spans="1:11" x14ac:dyDescent="0.3">
      <c r="A4828">
        <v>4827</v>
      </c>
      <c r="B4828">
        <v>65087.046526634898</v>
      </c>
      <c r="C4828">
        <v>57666.944502312203</v>
      </c>
      <c r="D4828">
        <v>57569.957727307803</v>
      </c>
      <c r="E4828">
        <v>56542.650043423499</v>
      </c>
      <c r="F4828">
        <v>63501.8839750236</v>
      </c>
      <c r="G4828">
        <v>57043.091161792698</v>
      </c>
      <c r="H4828">
        <v>57077.963235528397</v>
      </c>
      <c r="I4828">
        <v>55738.5021749355</v>
      </c>
      <c r="J4828">
        <v>56372.201191475498</v>
      </c>
      <c r="K4828">
        <v>57592.757023878701</v>
      </c>
    </row>
    <row r="4829" spans="1:11" x14ac:dyDescent="0.3">
      <c r="A4829">
        <v>4828</v>
      </c>
      <c r="B4829">
        <v>65322.862448180502</v>
      </c>
      <c r="C4829">
        <v>57886.451639159503</v>
      </c>
      <c r="D4829">
        <v>57789.475003000698</v>
      </c>
      <c r="E4829">
        <v>56804.209192142502</v>
      </c>
      <c r="F4829">
        <v>63732.828087128997</v>
      </c>
      <c r="G4829">
        <v>57313.697665892003</v>
      </c>
      <c r="H4829">
        <v>57348.345730390502</v>
      </c>
      <c r="I4829">
        <v>56001.8255818736</v>
      </c>
      <c r="J4829">
        <v>56636.215483104701</v>
      </c>
      <c r="K4829">
        <v>57814.770363705902</v>
      </c>
    </row>
    <row r="4830" spans="1:11" x14ac:dyDescent="0.3">
      <c r="A4830">
        <v>4829</v>
      </c>
      <c r="B4830">
        <v>66125.739855411506</v>
      </c>
      <c r="C4830">
        <v>58461.046443091996</v>
      </c>
      <c r="D4830">
        <v>58362.807017577703</v>
      </c>
      <c r="E4830">
        <v>57290.482744785098</v>
      </c>
      <c r="F4830">
        <v>64505.348754646999</v>
      </c>
      <c r="G4830">
        <v>57816.072988242602</v>
      </c>
      <c r="H4830">
        <v>57851.024737584899</v>
      </c>
      <c r="I4830">
        <v>56484.8610307868</v>
      </c>
      <c r="J4830">
        <v>57126.3907607453</v>
      </c>
      <c r="K4830">
        <v>58394.497659803201</v>
      </c>
    </row>
    <row r="4831" spans="1:11" x14ac:dyDescent="0.3">
      <c r="A4831">
        <v>4830</v>
      </c>
      <c r="B4831">
        <v>66363.230900909693</v>
      </c>
      <c r="C4831">
        <v>58774.878775151003</v>
      </c>
      <c r="D4831">
        <v>58679.093687759902</v>
      </c>
      <c r="E4831">
        <v>57651.478097161598</v>
      </c>
      <c r="F4831">
        <v>64798.607462194297</v>
      </c>
      <c r="G4831">
        <v>58145.042561977803</v>
      </c>
      <c r="H4831">
        <v>58179.5025471107</v>
      </c>
      <c r="I4831">
        <v>56857.072346291803</v>
      </c>
      <c r="J4831">
        <v>57483.2530892012</v>
      </c>
      <c r="K4831">
        <v>58701.665761656899</v>
      </c>
    </row>
    <row r="4832" spans="1:11" x14ac:dyDescent="0.3">
      <c r="A4832">
        <v>4831</v>
      </c>
      <c r="B4832">
        <v>64944.045877711498</v>
      </c>
      <c r="C4832">
        <v>57654.372440332801</v>
      </c>
      <c r="D4832">
        <v>57556.2647657286</v>
      </c>
      <c r="E4832">
        <v>56516.5279213826</v>
      </c>
      <c r="F4832">
        <v>63349.226774738097</v>
      </c>
      <c r="G4832">
        <v>57015.029878389803</v>
      </c>
      <c r="H4832">
        <v>57050.431170645701</v>
      </c>
      <c r="I4832">
        <v>55699.256214261499</v>
      </c>
      <c r="J4832">
        <v>56340.2305548527</v>
      </c>
      <c r="K4832">
        <v>57575.405390761298</v>
      </c>
    </row>
    <row r="4833" spans="1:11" x14ac:dyDescent="0.3">
      <c r="A4833">
        <v>4832</v>
      </c>
      <c r="B4833">
        <v>64980.579753295802</v>
      </c>
      <c r="C4833">
        <v>57731.964886370602</v>
      </c>
      <c r="D4833">
        <v>57634.979441997602</v>
      </c>
      <c r="E4833">
        <v>56546.144912999604</v>
      </c>
      <c r="F4833">
        <v>63401.306319515599</v>
      </c>
      <c r="G4833">
        <v>57046.4257522279</v>
      </c>
      <c r="H4833">
        <v>57081.221713650797</v>
      </c>
      <c r="I4833">
        <v>55743.013771566002</v>
      </c>
      <c r="J4833">
        <v>56376.007597536598</v>
      </c>
      <c r="K4833">
        <v>57657.983594864301</v>
      </c>
    </row>
    <row r="4834" spans="1:11" x14ac:dyDescent="0.3">
      <c r="A4834">
        <v>4833</v>
      </c>
      <c r="B4834">
        <v>66395.574097982506</v>
      </c>
      <c r="C4834">
        <v>58840.416309455097</v>
      </c>
      <c r="D4834">
        <v>58742.900875031897</v>
      </c>
      <c r="E4834">
        <v>57720.105559258198</v>
      </c>
      <c r="F4834">
        <v>64802.059180821103</v>
      </c>
      <c r="G4834">
        <v>58233.393534492803</v>
      </c>
      <c r="H4834">
        <v>58268.493973368597</v>
      </c>
      <c r="I4834">
        <v>56920.869324128304</v>
      </c>
      <c r="J4834">
        <v>57558.375402250902</v>
      </c>
      <c r="K4834">
        <v>58775.718218653201</v>
      </c>
    </row>
    <row r="4835" spans="1:11" x14ac:dyDescent="0.3">
      <c r="A4835">
        <v>4834</v>
      </c>
      <c r="B4835">
        <v>66736.016671545498</v>
      </c>
      <c r="C4835">
        <v>59011.287465253001</v>
      </c>
      <c r="D4835">
        <v>58915.831228208401</v>
      </c>
      <c r="E4835">
        <v>57852.118945116599</v>
      </c>
      <c r="F4835">
        <v>65171.846622056903</v>
      </c>
      <c r="G4835">
        <v>58344.239354853104</v>
      </c>
      <c r="H4835">
        <v>58378.570424115402</v>
      </c>
      <c r="I4835">
        <v>57061.082163586303</v>
      </c>
      <c r="J4835">
        <v>57684.781819547898</v>
      </c>
      <c r="K4835">
        <v>58938.797172722698</v>
      </c>
    </row>
    <row r="4836" spans="1:11" x14ac:dyDescent="0.3">
      <c r="A4836">
        <v>4835</v>
      </c>
      <c r="B4836">
        <v>64547.558388506201</v>
      </c>
      <c r="C4836">
        <v>57181.357385240699</v>
      </c>
      <c r="D4836">
        <v>57084.623914791198</v>
      </c>
      <c r="E4836">
        <v>56064.836681115099</v>
      </c>
      <c r="F4836">
        <v>62951.072330228999</v>
      </c>
      <c r="G4836">
        <v>56590.477690237603</v>
      </c>
      <c r="H4836">
        <v>56624.776449370802</v>
      </c>
      <c r="I4836">
        <v>55274.916875155599</v>
      </c>
      <c r="J4836">
        <v>55907.024531980402</v>
      </c>
      <c r="K4836">
        <v>57119.908169210001</v>
      </c>
    </row>
    <row r="4837" spans="1:11" x14ac:dyDescent="0.3">
      <c r="A4837">
        <v>4836</v>
      </c>
      <c r="B4837">
        <v>65490.028491656703</v>
      </c>
      <c r="C4837">
        <v>57891.121252038603</v>
      </c>
      <c r="D4837">
        <v>57791.143749874398</v>
      </c>
      <c r="E4837">
        <v>56753.796174579897</v>
      </c>
      <c r="F4837">
        <v>63837.237903645997</v>
      </c>
      <c r="G4837">
        <v>57291.9959598161</v>
      </c>
      <c r="H4837">
        <v>57327.460591726602</v>
      </c>
      <c r="I4837">
        <v>55933.273184826699</v>
      </c>
      <c r="J4837">
        <v>56586.435787542403</v>
      </c>
      <c r="K4837">
        <v>57822.949655922203</v>
      </c>
    </row>
    <row r="4838" spans="1:11" x14ac:dyDescent="0.3">
      <c r="A4838">
        <v>4837</v>
      </c>
      <c r="B4838">
        <v>65812.098930239095</v>
      </c>
      <c r="C4838">
        <v>58139.707616508298</v>
      </c>
      <c r="D4838">
        <v>58041.207105366899</v>
      </c>
      <c r="E4838">
        <v>56994.234024831298</v>
      </c>
      <c r="F4838">
        <v>64192.841230389102</v>
      </c>
      <c r="G4838">
        <v>57506.366287568097</v>
      </c>
      <c r="H4838">
        <v>57541.586767607398</v>
      </c>
      <c r="I4838">
        <v>56176.558339758201</v>
      </c>
      <c r="J4838">
        <v>56820.058718061999</v>
      </c>
      <c r="K4838">
        <v>58063.176318108402</v>
      </c>
    </row>
    <row r="4839" spans="1:11" x14ac:dyDescent="0.3">
      <c r="A4839">
        <v>4838</v>
      </c>
      <c r="B4839">
        <v>65006.267401372803</v>
      </c>
      <c r="C4839">
        <v>57412.851216022304</v>
      </c>
      <c r="D4839">
        <v>57313.945051174604</v>
      </c>
      <c r="E4839">
        <v>56267.782434145702</v>
      </c>
      <c r="F4839">
        <v>63380.241999874597</v>
      </c>
      <c r="G4839">
        <v>56786.645595263697</v>
      </c>
      <c r="H4839">
        <v>56822.054839434502</v>
      </c>
      <c r="I4839">
        <v>55452.435802522901</v>
      </c>
      <c r="J4839">
        <v>56098.323777428901</v>
      </c>
      <c r="K4839">
        <v>57341.607941239701</v>
      </c>
    </row>
    <row r="4840" spans="1:11" x14ac:dyDescent="0.3">
      <c r="A4840">
        <v>4839</v>
      </c>
      <c r="B4840">
        <v>65346.632622263402</v>
      </c>
      <c r="C4840">
        <v>58048.531655181301</v>
      </c>
      <c r="D4840">
        <v>57954.514050807004</v>
      </c>
      <c r="E4840">
        <v>56946.357222474202</v>
      </c>
      <c r="F4840">
        <v>63809.174324112602</v>
      </c>
      <c r="G4840">
        <v>57424.747513101502</v>
      </c>
      <c r="H4840">
        <v>57458.360611049102</v>
      </c>
      <c r="I4840">
        <v>56155.368175240001</v>
      </c>
      <c r="J4840">
        <v>56770.127912727199</v>
      </c>
      <c r="K4840">
        <v>57965.347272972598</v>
      </c>
    </row>
    <row r="4841" spans="1:11" x14ac:dyDescent="0.3">
      <c r="A4841">
        <v>4840</v>
      </c>
      <c r="B4841">
        <v>65212.115333704802</v>
      </c>
      <c r="C4841">
        <v>57895.632726595497</v>
      </c>
      <c r="D4841">
        <v>57795.294106623398</v>
      </c>
      <c r="E4841">
        <v>56674.092266232903</v>
      </c>
      <c r="F4841">
        <v>63560.3328679146</v>
      </c>
      <c r="G4841">
        <v>57210.823774852302</v>
      </c>
      <c r="H4841">
        <v>57246.287358904403</v>
      </c>
      <c r="I4841">
        <v>55847.677475952303</v>
      </c>
      <c r="J4841">
        <v>56501.885700990199</v>
      </c>
      <c r="K4841">
        <v>57822.914964821299</v>
      </c>
    </row>
    <row r="4842" spans="1:11" x14ac:dyDescent="0.3">
      <c r="A4842">
        <v>4841</v>
      </c>
      <c r="B4842">
        <v>65794.359442512505</v>
      </c>
      <c r="C4842">
        <v>58215.563065847702</v>
      </c>
      <c r="D4842">
        <v>58120.590327768499</v>
      </c>
      <c r="E4842">
        <v>57085.300930913698</v>
      </c>
      <c r="F4842">
        <v>64246.930130492598</v>
      </c>
      <c r="G4842">
        <v>57564.849019129499</v>
      </c>
      <c r="H4842">
        <v>57599.126563993603</v>
      </c>
      <c r="I4842">
        <v>56292.562657195798</v>
      </c>
      <c r="J4842">
        <v>56913.338260248602</v>
      </c>
      <c r="K4842">
        <v>58137.728755532997</v>
      </c>
    </row>
    <row r="4843" spans="1:11" x14ac:dyDescent="0.3">
      <c r="A4843">
        <v>4842</v>
      </c>
      <c r="B4843">
        <v>66897.888688849605</v>
      </c>
      <c r="C4843">
        <v>59140.816565460504</v>
      </c>
      <c r="D4843">
        <v>59047.282499761401</v>
      </c>
      <c r="E4843">
        <v>57988.7589785866</v>
      </c>
      <c r="F4843">
        <v>65357.092503750297</v>
      </c>
      <c r="G4843">
        <v>58471.544880740701</v>
      </c>
      <c r="H4843">
        <v>58504.914021161101</v>
      </c>
      <c r="I4843">
        <v>57207.581323270002</v>
      </c>
      <c r="J4843">
        <v>57818.951022904403</v>
      </c>
      <c r="K4843">
        <v>59063.631520169001</v>
      </c>
    </row>
    <row r="4844" spans="1:11" x14ac:dyDescent="0.3">
      <c r="A4844">
        <v>4843</v>
      </c>
      <c r="B4844">
        <v>65147.087159770999</v>
      </c>
      <c r="C4844">
        <v>57825.349583167401</v>
      </c>
      <c r="D4844">
        <v>57728.378303821803</v>
      </c>
      <c r="E4844">
        <v>56714.558479400701</v>
      </c>
      <c r="F4844">
        <v>63561.300374652703</v>
      </c>
      <c r="G4844">
        <v>57226.1525915272</v>
      </c>
      <c r="H4844">
        <v>57260.863963285403</v>
      </c>
      <c r="I4844">
        <v>55916.340711441298</v>
      </c>
      <c r="J4844">
        <v>56550.181657411697</v>
      </c>
      <c r="K4844">
        <v>57757.210802826703</v>
      </c>
    </row>
    <row r="4845" spans="1:11" x14ac:dyDescent="0.3">
      <c r="A4845">
        <v>4844</v>
      </c>
      <c r="B4845">
        <v>65168.093148480897</v>
      </c>
      <c r="C4845">
        <v>57592.838651782498</v>
      </c>
      <c r="D4845">
        <v>57496.0621888237</v>
      </c>
      <c r="E4845">
        <v>56416.217743144203</v>
      </c>
      <c r="F4845">
        <v>63567.201067383598</v>
      </c>
      <c r="G4845">
        <v>56907.1511073168</v>
      </c>
      <c r="H4845">
        <v>56941.3737151971</v>
      </c>
      <c r="I4845">
        <v>55595.022791502102</v>
      </c>
      <c r="J4845">
        <v>56226.683571932503</v>
      </c>
      <c r="K4845">
        <v>57498.708706003999</v>
      </c>
    </row>
    <row r="4846" spans="1:11" x14ac:dyDescent="0.3">
      <c r="A4846">
        <v>4845</v>
      </c>
      <c r="B4846">
        <v>66417.193000884799</v>
      </c>
      <c r="C4846">
        <v>58800.811544773103</v>
      </c>
      <c r="D4846">
        <v>58701.349923904199</v>
      </c>
      <c r="E4846">
        <v>57669.316466616503</v>
      </c>
      <c r="F4846">
        <v>64790.643848919302</v>
      </c>
      <c r="G4846">
        <v>58186.972736711898</v>
      </c>
      <c r="H4846">
        <v>58222.585544218098</v>
      </c>
      <c r="I4846">
        <v>56845.909816342697</v>
      </c>
      <c r="J4846">
        <v>57496.1918684259</v>
      </c>
      <c r="K4846">
        <v>58726.1490494678</v>
      </c>
    </row>
    <row r="4847" spans="1:11" x14ac:dyDescent="0.3">
      <c r="A4847">
        <v>4846</v>
      </c>
      <c r="B4847">
        <v>65788.475585475506</v>
      </c>
      <c r="C4847">
        <v>58366.155582733001</v>
      </c>
      <c r="D4847">
        <v>58269.7190604313</v>
      </c>
      <c r="E4847">
        <v>57195.399929262501</v>
      </c>
      <c r="F4847">
        <v>64319.812545135697</v>
      </c>
      <c r="G4847">
        <v>57697.653308925299</v>
      </c>
      <c r="H4847">
        <v>57731.370473172399</v>
      </c>
      <c r="I4847">
        <v>56484.121521546898</v>
      </c>
      <c r="J4847">
        <v>57027.222237032802</v>
      </c>
      <c r="K4847">
        <v>58293.663355758697</v>
      </c>
    </row>
    <row r="4848" spans="1:11" x14ac:dyDescent="0.3">
      <c r="A4848">
        <v>4847</v>
      </c>
      <c r="B4848">
        <v>65309.078181971803</v>
      </c>
      <c r="C4848">
        <v>57959.418148342098</v>
      </c>
      <c r="D4848">
        <v>57861.808428349999</v>
      </c>
      <c r="E4848">
        <v>56878.098006652799</v>
      </c>
      <c r="F4848">
        <v>63708.484472861601</v>
      </c>
      <c r="G4848">
        <v>57401.323526957902</v>
      </c>
      <c r="H4848">
        <v>57436.162761471001</v>
      </c>
      <c r="I4848">
        <v>56077.997141214197</v>
      </c>
      <c r="J4848">
        <v>56716.615455359402</v>
      </c>
      <c r="K4848">
        <v>57895.151065940503</v>
      </c>
    </row>
    <row r="4849" spans="1:11" x14ac:dyDescent="0.3">
      <c r="A4849">
        <v>4848</v>
      </c>
      <c r="B4849">
        <v>65168.776185101597</v>
      </c>
      <c r="C4849">
        <v>57642.390973731402</v>
      </c>
      <c r="D4849">
        <v>57546.7553764412</v>
      </c>
      <c r="E4849">
        <v>56508.3662608089</v>
      </c>
      <c r="F4849">
        <v>63609.4609515794</v>
      </c>
      <c r="G4849">
        <v>56988.860820033697</v>
      </c>
      <c r="H4849">
        <v>57023.305059631901</v>
      </c>
      <c r="I4849">
        <v>55706.662633582397</v>
      </c>
      <c r="J4849">
        <v>56331.556774860102</v>
      </c>
      <c r="K4849">
        <v>57560.6025559595</v>
      </c>
    </row>
    <row r="4850" spans="1:11" x14ac:dyDescent="0.3">
      <c r="A4850">
        <v>4849</v>
      </c>
      <c r="B4850">
        <v>65763.942778874101</v>
      </c>
      <c r="C4850">
        <v>58282.048913901097</v>
      </c>
      <c r="D4850">
        <v>58185.1118007408</v>
      </c>
      <c r="E4850">
        <v>57154.951327383897</v>
      </c>
      <c r="F4850">
        <v>64193.196239265802</v>
      </c>
      <c r="G4850">
        <v>57651.861146221097</v>
      </c>
      <c r="H4850">
        <v>57686.998488849997</v>
      </c>
      <c r="I4850">
        <v>56355.959718617603</v>
      </c>
      <c r="J4850">
        <v>56989.651417667497</v>
      </c>
      <c r="K4850">
        <v>58213.070242992602</v>
      </c>
    </row>
    <row r="4851" spans="1:11" x14ac:dyDescent="0.3">
      <c r="A4851">
        <v>4850</v>
      </c>
      <c r="B4851">
        <v>65738.569931199294</v>
      </c>
      <c r="C4851">
        <v>58117.3702999663</v>
      </c>
      <c r="D4851">
        <v>58019.246897362798</v>
      </c>
      <c r="E4851">
        <v>57010.011558825201</v>
      </c>
      <c r="F4851">
        <v>64116.555346839101</v>
      </c>
      <c r="G4851">
        <v>57533.354600240498</v>
      </c>
      <c r="H4851">
        <v>57568.211311051098</v>
      </c>
      <c r="I4851">
        <v>56200.023252057799</v>
      </c>
      <c r="J4851">
        <v>56841.704189739197</v>
      </c>
      <c r="K4851">
        <v>58046.369008483802</v>
      </c>
    </row>
    <row r="4852" spans="1:11" x14ac:dyDescent="0.3">
      <c r="A4852">
        <v>4851</v>
      </c>
      <c r="B4852">
        <v>66173.156263991201</v>
      </c>
      <c r="C4852">
        <v>58543.706398124697</v>
      </c>
      <c r="D4852">
        <v>58445.519483693803</v>
      </c>
      <c r="E4852">
        <v>57428.452878229997</v>
      </c>
      <c r="F4852">
        <v>64551.578518929702</v>
      </c>
      <c r="G4852">
        <v>57954.858611792799</v>
      </c>
      <c r="H4852">
        <v>57989.741104624998</v>
      </c>
      <c r="I4852">
        <v>56620.613396720102</v>
      </c>
      <c r="J4852">
        <v>57262.644405453502</v>
      </c>
      <c r="K4852">
        <v>58475.3355083836</v>
      </c>
    </row>
    <row r="4853" spans="1:11" x14ac:dyDescent="0.3">
      <c r="A4853">
        <v>4852</v>
      </c>
      <c r="B4853">
        <v>65809.541458023799</v>
      </c>
      <c r="C4853">
        <v>58113.993502735102</v>
      </c>
      <c r="D4853">
        <v>58014.730423225403</v>
      </c>
      <c r="E4853">
        <v>57004.019233412902</v>
      </c>
      <c r="F4853">
        <v>64180.054500031998</v>
      </c>
      <c r="G4853">
        <v>57533.107833163798</v>
      </c>
      <c r="H4853">
        <v>57568.777958141101</v>
      </c>
      <c r="I4853">
        <v>56194.771698416997</v>
      </c>
      <c r="J4853">
        <v>56843.582248348801</v>
      </c>
      <c r="K4853">
        <v>58052.288624888301</v>
      </c>
    </row>
    <row r="4854" spans="1:11" x14ac:dyDescent="0.3">
      <c r="A4854">
        <v>4853</v>
      </c>
      <c r="B4854">
        <v>65216.611611831097</v>
      </c>
      <c r="C4854">
        <v>57706.685333009802</v>
      </c>
      <c r="D4854">
        <v>57608.119422366297</v>
      </c>
      <c r="E4854">
        <v>56557.223764491398</v>
      </c>
      <c r="F4854">
        <v>63599.780569771799</v>
      </c>
      <c r="G4854">
        <v>57069.716477543698</v>
      </c>
      <c r="H4854">
        <v>57104.958281863503</v>
      </c>
      <c r="I4854">
        <v>55740.288276813997</v>
      </c>
      <c r="J4854">
        <v>56384.1617784997</v>
      </c>
      <c r="K4854">
        <v>57631.265361497201</v>
      </c>
    </row>
    <row r="4855" spans="1:11" x14ac:dyDescent="0.3">
      <c r="A4855">
        <v>4854</v>
      </c>
      <c r="B4855">
        <v>64869.6343228115</v>
      </c>
      <c r="C4855">
        <v>57473.4346397794</v>
      </c>
      <c r="D4855">
        <v>57376.080192312802</v>
      </c>
      <c r="E4855">
        <v>56317.650661259198</v>
      </c>
      <c r="F4855">
        <v>63273.065421280997</v>
      </c>
      <c r="G4855">
        <v>56814.423636037398</v>
      </c>
      <c r="H4855">
        <v>56849.101888361598</v>
      </c>
      <c r="I4855">
        <v>55500.033962148002</v>
      </c>
      <c r="J4855">
        <v>56135.843524706703</v>
      </c>
      <c r="K4855">
        <v>57387.9260749397</v>
      </c>
    </row>
    <row r="4856" spans="1:11" x14ac:dyDescent="0.3">
      <c r="A4856">
        <v>4855</v>
      </c>
      <c r="B4856">
        <v>65797.059548455305</v>
      </c>
      <c r="C4856">
        <v>58289.062085084603</v>
      </c>
      <c r="D4856">
        <v>58190.075679683199</v>
      </c>
      <c r="E4856">
        <v>57102.813196049203</v>
      </c>
      <c r="F4856">
        <v>64184.028321767502</v>
      </c>
      <c r="G4856">
        <v>57620.2139221814</v>
      </c>
      <c r="H4856">
        <v>57655.908769560301</v>
      </c>
      <c r="I4856">
        <v>56292.938061263601</v>
      </c>
      <c r="J4856">
        <v>56939.185487303897</v>
      </c>
      <c r="K4856">
        <v>58223.939564900298</v>
      </c>
    </row>
    <row r="4857" spans="1:11" x14ac:dyDescent="0.3">
      <c r="A4857">
        <v>4856</v>
      </c>
      <c r="B4857">
        <v>66150.816130429797</v>
      </c>
      <c r="C4857">
        <v>58477.879709645698</v>
      </c>
      <c r="D4857">
        <v>58379.480524176601</v>
      </c>
      <c r="E4857">
        <v>57376.055771454397</v>
      </c>
      <c r="F4857">
        <v>64522.387119029103</v>
      </c>
      <c r="G4857">
        <v>57896.588726429902</v>
      </c>
      <c r="H4857">
        <v>57931.5286035186</v>
      </c>
      <c r="I4857">
        <v>56558.218552488201</v>
      </c>
      <c r="J4857">
        <v>57201.702939521798</v>
      </c>
      <c r="K4857">
        <v>58401.127203061798</v>
      </c>
    </row>
    <row r="4858" spans="1:11" x14ac:dyDescent="0.3">
      <c r="A4858">
        <v>4857</v>
      </c>
      <c r="B4858">
        <v>65295.802213405499</v>
      </c>
      <c r="C4858">
        <v>57735.064228219802</v>
      </c>
      <c r="D4858">
        <v>57635.529091019103</v>
      </c>
      <c r="E4858">
        <v>56626.536353464799</v>
      </c>
      <c r="F4858">
        <v>63656.012469931797</v>
      </c>
      <c r="G4858">
        <v>57157.890846092399</v>
      </c>
      <c r="H4858">
        <v>57193.370748105903</v>
      </c>
      <c r="I4858">
        <v>55808.753294919698</v>
      </c>
      <c r="J4858">
        <v>56459.3436969881</v>
      </c>
      <c r="K4858">
        <v>57666.716474632201</v>
      </c>
    </row>
    <row r="4859" spans="1:11" x14ac:dyDescent="0.3">
      <c r="A4859">
        <v>4858</v>
      </c>
      <c r="B4859">
        <v>65789.322965354993</v>
      </c>
      <c r="C4859">
        <v>58183.328882328096</v>
      </c>
      <c r="D4859">
        <v>58080.749832234302</v>
      </c>
      <c r="E4859">
        <v>57029.596060202901</v>
      </c>
      <c r="F4859">
        <v>64089.373125452898</v>
      </c>
      <c r="G4859">
        <v>57577.302674689403</v>
      </c>
      <c r="H4859">
        <v>57613.528410459599</v>
      </c>
      <c r="I4859">
        <v>56178.629674992502</v>
      </c>
      <c r="J4859">
        <v>56848.518000551398</v>
      </c>
      <c r="K4859">
        <v>58103.786399737401</v>
      </c>
    </row>
    <row r="4860" spans="1:11" x14ac:dyDescent="0.3">
      <c r="A4860">
        <v>4859</v>
      </c>
      <c r="B4860">
        <v>65676.199791733903</v>
      </c>
      <c r="C4860">
        <v>57991.668107692698</v>
      </c>
      <c r="D4860">
        <v>57891.2087489283</v>
      </c>
      <c r="E4860">
        <v>56859.352423856697</v>
      </c>
      <c r="F4860">
        <v>64021.759639463002</v>
      </c>
      <c r="G4860">
        <v>57404.1588284721</v>
      </c>
      <c r="H4860">
        <v>57439.985020570901</v>
      </c>
      <c r="I4860">
        <v>56043.523943641601</v>
      </c>
      <c r="J4860">
        <v>56700.052594189103</v>
      </c>
      <c r="K4860">
        <v>57932.407700447198</v>
      </c>
    </row>
    <row r="4861" spans="1:11" x14ac:dyDescent="0.3">
      <c r="A4861">
        <v>4860</v>
      </c>
      <c r="B4861">
        <v>66943.580510159503</v>
      </c>
      <c r="C4861">
        <v>59168.411891122902</v>
      </c>
      <c r="D4861">
        <v>59070.773896997998</v>
      </c>
      <c r="E4861">
        <v>57962.028415598201</v>
      </c>
      <c r="F4861">
        <v>65345.347110417402</v>
      </c>
      <c r="G4861">
        <v>58469.464738168303</v>
      </c>
      <c r="H4861">
        <v>58504.544195775998</v>
      </c>
      <c r="I4861">
        <v>57158.226882651601</v>
      </c>
      <c r="J4861">
        <v>57795.678310222604</v>
      </c>
      <c r="K4861">
        <v>59099.006906528703</v>
      </c>
    </row>
    <row r="4862" spans="1:11" x14ac:dyDescent="0.3">
      <c r="A4862">
        <v>4861</v>
      </c>
      <c r="B4862">
        <v>65608.102834448902</v>
      </c>
      <c r="C4862">
        <v>58306.518126634699</v>
      </c>
      <c r="D4862">
        <v>58212.692467110399</v>
      </c>
      <c r="E4862">
        <v>57151.706325356201</v>
      </c>
      <c r="F4862">
        <v>64084.743395153397</v>
      </c>
      <c r="G4862">
        <v>57642.077302811602</v>
      </c>
      <c r="H4862">
        <v>57675.928956387899</v>
      </c>
      <c r="I4862">
        <v>56383.783059524802</v>
      </c>
      <c r="J4862">
        <v>56996.615756638203</v>
      </c>
      <c r="K4862">
        <v>58244.732924536998</v>
      </c>
    </row>
    <row r="4863" spans="1:11" x14ac:dyDescent="0.3">
      <c r="A4863">
        <v>4862</v>
      </c>
      <c r="B4863">
        <v>65759.248412315297</v>
      </c>
      <c r="C4863">
        <v>58307.8462686645</v>
      </c>
      <c r="D4863">
        <v>58212.3007584648</v>
      </c>
      <c r="E4863">
        <v>57169.623779878202</v>
      </c>
      <c r="F4863">
        <v>64206.284726065598</v>
      </c>
      <c r="G4863">
        <v>57658.713046270299</v>
      </c>
      <c r="H4863">
        <v>57693.283726397298</v>
      </c>
      <c r="I4863">
        <v>56379.684867383701</v>
      </c>
      <c r="J4863">
        <v>57004.040066041802</v>
      </c>
      <c r="K4863">
        <v>58237.2285361252</v>
      </c>
    </row>
    <row r="4864" spans="1:11" x14ac:dyDescent="0.3">
      <c r="A4864">
        <v>4863</v>
      </c>
      <c r="B4864">
        <v>65368.677477630903</v>
      </c>
      <c r="C4864">
        <v>57873.794261944298</v>
      </c>
      <c r="D4864">
        <v>57777.1148072168</v>
      </c>
      <c r="E4864">
        <v>56693.481490860097</v>
      </c>
      <c r="F4864">
        <v>63783.015223964001</v>
      </c>
      <c r="G4864">
        <v>57192.5817760887</v>
      </c>
      <c r="H4864">
        <v>57226.978223699502</v>
      </c>
      <c r="I4864">
        <v>55887.3847674438</v>
      </c>
      <c r="J4864">
        <v>56518.623182044299</v>
      </c>
      <c r="K4864">
        <v>57794.960871035903</v>
      </c>
    </row>
    <row r="4865" spans="1:11" x14ac:dyDescent="0.3">
      <c r="A4865">
        <v>4864</v>
      </c>
      <c r="B4865">
        <v>64678.558805714798</v>
      </c>
      <c r="C4865">
        <v>57373.8302843493</v>
      </c>
      <c r="D4865">
        <v>57278.994064524297</v>
      </c>
      <c r="E4865">
        <v>56249.764347641103</v>
      </c>
      <c r="F4865">
        <v>63117.131249218903</v>
      </c>
      <c r="G4865">
        <v>56749.526491934601</v>
      </c>
      <c r="H4865">
        <v>56783.096467810297</v>
      </c>
      <c r="I4865">
        <v>55460.917008580902</v>
      </c>
      <c r="J4865">
        <v>56080.689624656399</v>
      </c>
      <c r="K4865">
        <v>57298.801964619801</v>
      </c>
    </row>
    <row r="4866" spans="1:11" x14ac:dyDescent="0.3">
      <c r="A4866">
        <v>4865</v>
      </c>
      <c r="B4866">
        <v>65984.643185909095</v>
      </c>
      <c r="C4866">
        <v>58304.395013266898</v>
      </c>
      <c r="D4866">
        <v>58204.2709683707</v>
      </c>
      <c r="E4866">
        <v>57131.613435357503</v>
      </c>
      <c r="F4866">
        <v>64340.556560506098</v>
      </c>
      <c r="G4866">
        <v>57651.327935362497</v>
      </c>
      <c r="H4866">
        <v>57687.060904577702</v>
      </c>
      <c r="I4866">
        <v>56300.181954910098</v>
      </c>
      <c r="J4866">
        <v>56954.0754972582</v>
      </c>
      <c r="K4866">
        <v>58226.407713407003</v>
      </c>
    </row>
    <row r="4867" spans="1:11" x14ac:dyDescent="0.3">
      <c r="A4867">
        <v>4866</v>
      </c>
      <c r="B4867">
        <v>65784.075430070399</v>
      </c>
      <c r="C4867">
        <v>58381.428231708203</v>
      </c>
      <c r="D4867">
        <v>58283.189111912798</v>
      </c>
      <c r="E4867">
        <v>57201.5263548234</v>
      </c>
      <c r="F4867">
        <v>64170.068947299202</v>
      </c>
      <c r="G4867">
        <v>57712.236228329602</v>
      </c>
      <c r="H4867">
        <v>57747.143423261899</v>
      </c>
      <c r="I4867">
        <v>56381.9668008597</v>
      </c>
      <c r="J4867">
        <v>57023.412151793702</v>
      </c>
      <c r="K4867">
        <v>58300.408266353101</v>
      </c>
    </row>
    <row r="4868" spans="1:11" x14ac:dyDescent="0.3">
      <c r="A4868">
        <v>4867</v>
      </c>
      <c r="B4868">
        <v>65001.809560073401</v>
      </c>
      <c r="C4868">
        <v>57618.213769308502</v>
      </c>
      <c r="D4868">
        <v>57521.886242309702</v>
      </c>
      <c r="E4868">
        <v>56493.073457926403</v>
      </c>
      <c r="F4868">
        <v>63425.6906931661</v>
      </c>
      <c r="G4868">
        <v>56998.5549052719</v>
      </c>
      <c r="H4868">
        <v>57033.0900046151</v>
      </c>
      <c r="I4868">
        <v>55700.137930246703</v>
      </c>
      <c r="J4868">
        <v>56329.610687130596</v>
      </c>
      <c r="K4868">
        <v>57550.418677973001</v>
      </c>
    </row>
    <row r="4869" spans="1:11" x14ac:dyDescent="0.3">
      <c r="A4869">
        <v>4868</v>
      </c>
      <c r="B4869">
        <v>65353.818708308099</v>
      </c>
      <c r="C4869">
        <v>57856.862745320199</v>
      </c>
      <c r="D4869">
        <v>57760.314207066003</v>
      </c>
      <c r="E4869">
        <v>56746.168065611098</v>
      </c>
      <c r="F4869">
        <v>63773.0979910311</v>
      </c>
      <c r="G4869">
        <v>57245.197555360901</v>
      </c>
      <c r="H4869">
        <v>57279.858739597999</v>
      </c>
      <c r="I4869">
        <v>55944.500679085599</v>
      </c>
      <c r="J4869">
        <v>56575.707994202501</v>
      </c>
      <c r="K4869">
        <v>57782.348935984897</v>
      </c>
    </row>
    <row r="4870" spans="1:11" x14ac:dyDescent="0.3">
      <c r="A4870">
        <v>4869</v>
      </c>
      <c r="B4870">
        <v>65349.502842365298</v>
      </c>
      <c r="C4870">
        <v>58152.7981452522</v>
      </c>
      <c r="D4870">
        <v>58058.8502803827</v>
      </c>
      <c r="E4870">
        <v>57018.6298497604</v>
      </c>
      <c r="F4870">
        <v>63824.6392466365</v>
      </c>
      <c r="G4870">
        <v>57508.692934457198</v>
      </c>
      <c r="H4870">
        <v>57542.555569027303</v>
      </c>
      <c r="I4870">
        <v>56247.352544694899</v>
      </c>
      <c r="J4870">
        <v>56861.252544597497</v>
      </c>
      <c r="K4870">
        <v>58089.0234037962</v>
      </c>
    </row>
    <row r="4871" spans="1:11" x14ac:dyDescent="0.3">
      <c r="A4871">
        <v>4870</v>
      </c>
      <c r="B4871">
        <v>66339.412056662695</v>
      </c>
      <c r="C4871">
        <v>58604.0473369174</v>
      </c>
      <c r="D4871">
        <v>58505.299853502998</v>
      </c>
      <c r="E4871">
        <v>57466.710479472204</v>
      </c>
      <c r="F4871">
        <v>64719.857599775598</v>
      </c>
      <c r="G4871">
        <v>57969.851498416501</v>
      </c>
      <c r="H4871">
        <v>58005.231249791403</v>
      </c>
      <c r="I4871">
        <v>56640.393057816102</v>
      </c>
      <c r="J4871">
        <v>57285.988534696502</v>
      </c>
      <c r="K4871">
        <v>58521.157147583901</v>
      </c>
    </row>
    <row r="4872" spans="1:11" x14ac:dyDescent="0.3">
      <c r="A4872">
        <v>4871</v>
      </c>
      <c r="B4872">
        <v>65510.386833875004</v>
      </c>
      <c r="C4872">
        <v>58204.180987502397</v>
      </c>
      <c r="D4872">
        <v>58107.675364884999</v>
      </c>
      <c r="E4872">
        <v>57050.415566455304</v>
      </c>
      <c r="F4872">
        <v>63935.114899049702</v>
      </c>
      <c r="G4872">
        <v>57557.786439429001</v>
      </c>
      <c r="H4872">
        <v>57592.280219033601</v>
      </c>
      <c r="I4872">
        <v>56255.240826368099</v>
      </c>
      <c r="J4872">
        <v>56885.689806267699</v>
      </c>
      <c r="K4872">
        <v>58135.239637164901</v>
      </c>
    </row>
    <row r="4873" spans="1:11" x14ac:dyDescent="0.3">
      <c r="A4873">
        <v>4872</v>
      </c>
      <c r="B4873">
        <v>66106.100407828606</v>
      </c>
      <c r="C4873">
        <v>58572.826568184901</v>
      </c>
      <c r="D4873">
        <v>58473.112954957702</v>
      </c>
      <c r="E4873">
        <v>57393.925711219097</v>
      </c>
      <c r="F4873">
        <v>64467.352808465897</v>
      </c>
      <c r="G4873">
        <v>57931.059836685599</v>
      </c>
      <c r="H4873">
        <v>57966.479681941702</v>
      </c>
      <c r="I4873">
        <v>56580.0602872897</v>
      </c>
      <c r="J4873">
        <v>57231.290251330502</v>
      </c>
      <c r="K4873">
        <v>58509.292816394198</v>
      </c>
    </row>
    <row r="4874" spans="1:11" x14ac:dyDescent="0.3">
      <c r="A4874">
        <v>4873</v>
      </c>
      <c r="B4874">
        <v>65536.499915217806</v>
      </c>
      <c r="C4874">
        <v>57895.701323346999</v>
      </c>
      <c r="D4874">
        <v>57798.434373538199</v>
      </c>
      <c r="E4874">
        <v>56769.8887159226</v>
      </c>
      <c r="F4874">
        <v>63929.027997524099</v>
      </c>
      <c r="G4874">
        <v>57275.478579870301</v>
      </c>
      <c r="H4874">
        <v>57309.996538045503</v>
      </c>
      <c r="I4874">
        <v>55955.923989194103</v>
      </c>
      <c r="J4874">
        <v>56591.510285299097</v>
      </c>
      <c r="K4874">
        <v>57813.750714498099</v>
      </c>
    </row>
    <row r="4875" spans="1:11" x14ac:dyDescent="0.3">
      <c r="A4875">
        <v>4874</v>
      </c>
      <c r="B4875">
        <v>65734.149390649502</v>
      </c>
      <c r="C4875">
        <v>58180.0211092873</v>
      </c>
      <c r="D4875">
        <v>58080.6661856508</v>
      </c>
      <c r="E4875">
        <v>57063.110989272602</v>
      </c>
      <c r="F4875">
        <v>64112.920667695602</v>
      </c>
      <c r="G4875">
        <v>57590.780677326999</v>
      </c>
      <c r="H4875">
        <v>57626.563578107503</v>
      </c>
      <c r="I4875">
        <v>56254.623967457999</v>
      </c>
      <c r="J4875">
        <v>56904.185144083698</v>
      </c>
      <c r="K4875">
        <v>58120.090158131199</v>
      </c>
    </row>
    <row r="4876" spans="1:11" x14ac:dyDescent="0.3">
      <c r="A4876">
        <v>4875</v>
      </c>
      <c r="B4876">
        <v>65470.231676683601</v>
      </c>
      <c r="C4876">
        <v>57986.781936375301</v>
      </c>
      <c r="D4876">
        <v>57888.3794085029</v>
      </c>
      <c r="E4876">
        <v>56907.459014058797</v>
      </c>
      <c r="F4876">
        <v>63853.569292551299</v>
      </c>
      <c r="G4876">
        <v>57423.270536351803</v>
      </c>
      <c r="H4876">
        <v>57458.278984800098</v>
      </c>
      <c r="I4876">
        <v>56088.799474186097</v>
      </c>
      <c r="J4876">
        <v>56732.630235285098</v>
      </c>
      <c r="K4876">
        <v>57909.733591684999</v>
      </c>
    </row>
    <row r="4877" spans="1:11" x14ac:dyDescent="0.3">
      <c r="A4877">
        <v>4876</v>
      </c>
      <c r="B4877">
        <v>65221.087522442402</v>
      </c>
      <c r="C4877">
        <v>57915.768110352103</v>
      </c>
      <c r="D4877">
        <v>57822.964991089801</v>
      </c>
      <c r="E4877">
        <v>56752.750952890601</v>
      </c>
      <c r="F4877">
        <v>63718.427504173298</v>
      </c>
      <c r="G4877">
        <v>57220.444847851002</v>
      </c>
      <c r="H4877">
        <v>57253.8707122427</v>
      </c>
      <c r="I4877">
        <v>55979.684517326299</v>
      </c>
      <c r="J4877">
        <v>56586.036701671503</v>
      </c>
      <c r="K4877">
        <v>57841.276489361197</v>
      </c>
    </row>
    <row r="4878" spans="1:11" x14ac:dyDescent="0.3">
      <c r="A4878">
        <v>4877</v>
      </c>
      <c r="B4878">
        <v>66017.354852685094</v>
      </c>
      <c r="C4878">
        <v>58591.852005647197</v>
      </c>
      <c r="D4878">
        <v>58496.096350260297</v>
      </c>
      <c r="E4878">
        <v>57491.092274233597</v>
      </c>
      <c r="F4878">
        <v>64441.1360911968</v>
      </c>
      <c r="G4878">
        <v>57991.6365883705</v>
      </c>
      <c r="H4878">
        <v>58025.610773614899</v>
      </c>
      <c r="I4878">
        <v>56690.870947684503</v>
      </c>
      <c r="J4878">
        <v>57317.092798102</v>
      </c>
      <c r="K4878">
        <v>58512.840907578298</v>
      </c>
    </row>
    <row r="4879" spans="1:11" x14ac:dyDescent="0.3">
      <c r="A4879">
        <v>4878</v>
      </c>
      <c r="B4879">
        <v>66135.295983634001</v>
      </c>
      <c r="C4879">
        <v>58602.435936882197</v>
      </c>
      <c r="D4879">
        <v>58506.331966149999</v>
      </c>
      <c r="E4879">
        <v>57440.167618827698</v>
      </c>
      <c r="F4879">
        <v>64570.0501774035</v>
      </c>
      <c r="G4879">
        <v>57941.626797518897</v>
      </c>
      <c r="H4879">
        <v>57976.262335534702</v>
      </c>
      <c r="I4879">
        <v>56652.2202073261</v>
      </c>
      <c r="J4879">
        <v>57280.002786498597</v>
      </c>
      <c r="K4879">
        <v>58537.795719974303</v>
      </c>
    </row>
    <row r="4880" spans="1:11" x14ac:dyDescent="0.3">
      <c r="A4880">
        <v>4879</v>
      </c>
      <c r="B4880">
        <v>64886.264174685399</v>
      </c>
      <c r="C4880">
        <v>57602.762348868499</v>
      </c>
      <c r="D4880">
        <v>57505.692625325501</v>
      </c>
      <c r="E4880">
        <v>56481.549148817998</v>
      </c>
      <c r="F4880">
        <v>63290.201090638097</v>
      </c>
      <c r="G4880">
        <v>56990.285659549001</v>
      </c>
      <c r="H4880">
        <v>57024.791131748199</v>
      </c>
      <c r="I4880">
        <v>55673.109186601403</v>
      </c>
      <c r="J4880">
        <v>56307.364960886604</v>
      </c>
      <c r="K4880">
        <v>57524.884818291299</v>
      </c>
    </row>
    <row r="4881" spans="1:11" x14ac:dyDescent="0.3">
      <c r="A4881">
        <v>4880</v>
      </c>
      <c r="B4881">
        <v>66343.427881615804</v>
      </c>
      <c r="C4881">
        <v>58592.317320569397</v>
      </c>
      <c r="D4881">
        <v>58494.088488077701</v>
      </c>
      <c r="E4881">
        <v>57460.8825586725</v>
      </c>
      <c r="F4881">
        <v>64740.540939239603</v>
      </c>
      <c r="G4881">
        <v>57979.542278940098</v>
      </c>
      <c r="H4881">
        <v>58015.000923450003</v>
      </c>
      <c r="I4881">
        <v>56661.006493373803</v>
      </c>
      <c r="J4881">
        <v>57303.189729183097</v>
      </c>
      <c r="K4881">
        <v>58532.412452852601</v>
      </c>
    </row>
    <row r="4882" spans="1:11" x14ac:dyDescent="0.3">
      <c r="A4882">
        <v>4881</v>
      </c>
      <c r="B4882">
        <v>66721.237951912</v>
      </c>
      <c r="C4882">
        <v>58870.738989294099</v>
      </c>
      <c r="D4882">
        <v>58769.3434382462</v>
      </c>
      <c r="E4882">
        <v>57748.984844327402</v>
      </c>
      <c r="F4882">
        <v>65056.148993381597</v>
      </c>
      <c r="G4882">
        <v>58292.630300672499</v>
      </c>
      <c r="H4882">
        <v>58329.019902683598</v>
      </c>
      <c r="I4882">
        <v>56925.363240606697</v>
      </c>
      <c r="J4882">
        <v>57588.3685391037</v>
      </c>
      <c r="K4882">
        <v>58810.892937222598</v>
      </c>
    </row>
    <row r="4883" spans="1:11" x14ac:dyDescent="0.3">
      <c r="A4883">
        <v>4882</v>
      </c>
      <c r="B4883">
        <v>65633.721857269498</v>
      </c>
      <c r="C4883">
        <v>58210.221834751697</v>
      </c>
      <c r="D4883">
        <v>58115.334656954197</v>
      </c>
      <c r="E4883">
        <v>57078.3118944776</v>
      </c>
      <c r="F4883">
        <v>64085.800691266799</v>
      </c>
      <c r="G4883">
        <v>57564.446284979698</v>
      </c>
      <c r="H4883">
        <v>57598.619325793101</v>
      </c>
      <c r="I4883">
        <v>56289.943134111702</v>
      </c>
      <c r="J4883">
        <v>56909.990351763598</v>
      </c>
      <c r="K4883">
        <v>58135.935882366102</v>
      </c>
    </row>
    <row r="4884" spans="1:11" x14ac:dyDescent="0.3">
      <c r="A4884">
        <v>4883</v>
      </c>
      <c r="B4884">
        <v>65291.070686857798</v>
      </c>
      <c r="C4884">
        <v>58024.909022983498</v>
      </c>
      <c r="D4884">
        <v>57928.862910006297</v>
      </c>
      <c r="E4884">
        <v>56886.208200954497</v>
      </c>
      <c r="F4884">
        <v>63728.0534911914</v>
      </c>
      <c r="G4884">
        <v>57385.8228888413</v>
      </c>
      <c r="H4884">
        <v>57420.2895085993</v>
      </c>
      <c r="I4884">
        <v>56092.973893025301</v>
      </c>
      <c r="J4884">
        <v>56720.554770787203</v>
      </c>
      <c r="K4884">
        <v>57954.536385412597</v>
      </c>
    </row>
    <row r="4885" spans="1:11" x14ac:dyDescent="0.3">
      <c r="A4885">
        <v>4884</v>
      </c>
      <c r="B4885">
        <v>65796.664049852901</v>
      </c>
      <c r="C4885">
        <v>58379.553480639202</v>
      </c>
      <c r="D4885">
        <v>58282.485696194301</v>
      </c>
      <c r="E4885">
        <v>57223.571169597897</v>
      </c>
      <c r="F4885">
        <v>64206.960431457199</v>
      </c>
      <c r="G4885">
        <v>57714.218674708201</v>
      </c>
      <c r="H4885">
        <v>57748.820332115298</v>
      </c>
      <c r="I4885">
        <v>56403.1319981907</v>
      </c>
      <c r="J4885">
        <v>57037.177279592797</v>
      </c>
      <c r="K4885">
        <v>58288.864851258302</v>
      </c>
    </row>
    <row r="4886" spans="1:11" x14ac:dyDescent="0.3">
      <c r="A4886">
        <v>4885</v>
      </c>
      <c r="B4886">
        <v>64790.080315648898</v>
      </c>
      <c r="C4886">
        <v>57599.773543643103</v>
      </c>
      <c r="D4886">
        <v>57507.482980385299</v>
      </c>
      <c r="E4886">
        <v>56440.884129581398</v>
      </c>
      <c r="F4886">
        <v>63291.445976688403</v>
      </c>
      <c r="G4886">
        <v>56907.203416766999</v>
      </c>
      <c r="H4886">
        <v>56940.376170535099</v>
      </c>
      <c r="I4886">
        <v>55670.007390792001</v>
      </c>
      <c r="J4886">
        <v>56272.708084364298</v>
      </c>
      <c r="K4886">
        <v>57523.2528728084</v>
      </c>
    </row>
    <row r="4887" spans="1:11" x14ac:dyDescent="0.3">
      <c r="A4887">
        <v>4886</v>
      </c>
      <c r="B4887">
        <v>65049.100557975798</v>
      </c>
      <c r="C4887">
        <v>57502.772431606303</v>
      </c>
      <c r="D4887">
        <v>57400.6582868814</v>
      </c>
      <c r="E4887">
        <v>56370.344902829202</v>
      </c>
      <c r="F4887">
        <v>63363.209692616299</v>
      </c>
      <c r="G4887">
        <v>56920.658253094</v>
      </c>
      <c r="H4887">
        <v>56956.918737577304</v>
      </c>
      <c r="I4887">
        <v>55533.818399246396</v>
      </c>
      <c r="J4887">
        <v>56201.019812238497</v>
      </c>
      <c r="K4887">
        <v>57434.851736267003</v>
      </c>
    </row>
    <row r="4888" spans="1:11" x14ac:dyDescent="0.3">
      <c r="A4888">
        <v>4887</v>
      </c>
      <c r="B4888">
        <v>66499.106267018302</v>
      </c>
      <c r="C4888">
        <v>58898.877672192997</v>
      </c>
      <c r="D4888">
        <v>58804.982146447299</v>
      </c>
      <c r="E4888">
        <v>57768.733525037504</v>
      </c>
      <c r="F4888">
        <v>64962.394529971803</v>
      </c>
      <c r="G4888">
        <v>58254.604818800399</v>
      </c>
      <c r="H4888">
        <v>58288.318489155703</v>
      </c>
      <c r="I4888">
        <v>56990.681787314301</v>
      </c>
      <c r="J4888">
        <v>57604.5899622734</v>
      </c>
      <c r="K4888">
        <v>58828.0732180138</v>
      </c>
    </row>
    <row r="4889" spans="1:11" x14ac:dyDescent="0.3">
      <c r="A4889">
        <v>4888</v>
      </c>
      <c r="B4889">
        <v>65729.134429733094</v>
      </c>
      <c r="C4889">
        <v>58226.806943640499</v>
      </c>
      <c r="D4889">
        <v>58130.269825533498</v>
      </c>
      <c r="E4889">
        <v>57039.3235021933</v>
      </c>
      <c r="F4889">
        <v>64150.3064773445</v>
      </c>
      <c r="G4889">
        <v>57535.934141649399</v>
      </c>
      <c r="H4889">
        <v>57570.519928387301</v>
      </c>
      <c r="I4889">
        <v>56237.418177978798</v>
      </c>
      <c r="J4889">
        <v>56867.632147448901</v>
      </c>
      <c r="K4889">
        <v>58150.774504273402</v>
      </c>
    </row>
    <row r="4890" spans="1:11" x14ac:dyDescent="0.3">
      <c r="A4890">
        <v>4889</v>
      </c>
      <c r="B4890">
        <v>65498.246229568504</v>
      </c>
      <c r="C4890">
        <v>57973.2656856877</v>
      </c>
      <c r="D4890">
        <v>57875.201512690997</v>
      </c>
      <c r="E4890">
        <v>56887.806885155398</v>
      </c>
      <c r="F4890">
        <v>63884.143838485703</v>
      </c>
      <c r="G4890">
        <v>57408.612682442901</v>
      </c>
      <c r="H4890">
        <v>57443.568564485096</v>
      </c>
      <c r="I4890">
        <v>56078.9984531269</v>
      </c>
      <c r="J4890">
        <v>56720.362731142501</v>
      </c>
      <c r="K4890">
        <v>57903.149732590697</v>
      </c>
    </row>
    <row r="4891" spans="1:11" x14ac:dyDescent="0.3">
      <c r="A4891">
        <v>4890</v>
      </c>
      <c r="B4891">
        <v>65439.735155628499</v>
      </c>
      <c r="C4891">
        <v>58001.521433870403</v>
      </c>
      <c r="D4891">
        <v>57903.860139536999</v>
      </c>
      <c r="E4891">
        <v>56867.4685517869</v>
      </c>
      <c r="F4891">
        <v>63832.601695563601</v>
      </c>
      <c r="G4891">
        <v>57384.954559108599</v>
      </c>
      <c r="H4891">
        <v>57419.597878765599</v>
      </c>
      <c r="I4891">
        <v>56059.075497441103</v>
      </c>
      <c r="J4891">
        <v>56697.387344927301</v>
      </c>
      <c r="K4891">
        <v>57928.376939708498</v>
      </c>
    </row>
    <row r="4892" spans="1:11" x14ac:dyDescent="0.3">
      <c r="A4892">
        <v>4891</v>
      </c>
      <c r="B4892">
        <v>65367.815343473201</v>
      </c>
      <c r="C4892">
        <v>57956.722469555098</v>
      </c>
      <c r="D4892">
        <v>57861.870760960403</v>
      </c>
      <c r="E4892">
        <v>56820.223161465197</v>
      </c>
      <c r="F4892">
        <v>63995.369122171403</v>
      </c>
      <c r="G4892">
        <v>57390.7966194291</v>
      </c>
      <c r="H4892">
        <v>57421.1902842239</v>
      </c>
      <c r="I4892">
        <v>56259.049879038503</v>
      </c>
      <c r="J4892">
        <v>56657.585398770301</v>
      </c>
      <c r="K4892">
        <v>57888.2355281657</v>
      </c>
    </row>
    <row r="4893" spans="1:11" x14ac:dyDescent="0.3">
      <c r="A4893">
        <v>4892</v>
      </c>
      <c r="B4893">
        <v>65639.453153334995</v>
      </c>
      <c r="C4893">
        <v>58008.294632814701</v>
      </c>
      <c r="D4893">
        <v>57908.662564183302</v>
      </c>
      <c r="E4893">
        <v>56895.5664146653</v>
      </c>
      <c r="F4893">
        <v>63994.160057952802</v>
      </c>
      <c r="G4893">
        <v>57413.313808113999</v>
      </c>
      <c r="H4893">
        <v>57448.573775213597</v>
      </c>
      <c r="I4893">
        <v>56059.131205999503</v>
      </c>
      <c r="J4893">
        <v>56710.611730245597</v>
      </c>
      <c r="K4893">
        <v>57922.066106821003</v>
      </c>
    </row>
    <row r="4894" spans="1:11" x14ac:dyDescent="0.3">
      <c r="A4894">
        <v>4893</v>
      </c>
      <c r="B4894">
        <v>66558.312397149202</v>
      </c>
      <c r="C4894">
        <v>58914.735484824501</v>
      </c>
      <c r="D4894">
        <v>58817.8337252122</v>
      </c>
      <c r="E4894">
        <v>57791.314135726003</v>
      </c>
      <c r="F4894">
        <v>64978.214103562597</v>
      </c>
      <c r="G4894">
        <v>58295.505700810798</v>
      </c>
      <c r="H4894">
        <v>58330.412505042797</v>
      </c>
      <c r="I4894">
        <v>56993.787196633697</v>
      </c>
      <c r="J4894">
        <v>57627.4955368093</v>
      </c>
      <c r="K4894">
        <v>58847.177158622901</v>
      </c>
    </row>
    <row r="4895" spans="1:11" x14ac:dyDescent="0.3">
      <c r="A4895">
        <v>4894</v>
      </c>
      <c r="B4895">
        <v>65514.995632694998</v>
      </c>
      <c r="C4895">
        <v>58065.932138948898</v>
      </c>
      <c r="D4895">
        <v>57965.394539121997</v>
      </c>
      <c r="E4895">
        <v>56943.645022623903</v>
      </c>
      <c r="F4895">
        <v>63863.866609012999</v>
      </c>
      <c r="G4895">
        <v>57493.352265645801</v>
      </c>
      <c r="H4895">
        <v>57529.251050963197</v>
      </c>
      <c r="I4895">
        <v>56130.732429991702</v>
      </c>
      <c r="J4895">
        <v>56787.814031567497</v>
      </c>
      <c r="K4895">
        <v>58010.220192259898</v>
      </c>
    </row>
    <row r="4896" spans="1:11" x14ac:dyDescent="0.3">
      <c r="A4896">
        <v>4895</v>
      </c>
      <c r="B4896">
        <v>65236.133521152296</v>
      </c>
      <c r="C4896">
        <v>57827.325633202403</v>
      </c>
      <c r="D4896">
        <v>57730.652923412701</v>
      </c>
      <c r="E4896">
        <v>56705.621848107097</v>
      </c>
      <c r="F4896">
        <v>63646.861720576897</v>
      </c>
      <c r="G4896">
        <v>57204.199437298201</v>
      </c>
      <c r="H4896">
        <v>57238.628070635699</v>
      </c>
      <c r="I4896">
        <v>55895.187432541599</v>
      </c>
      <c r="J4896">
        <v>56526.9815695246</v>
      </c>
      <c r="K4896">
        <v>57744.459806272098</v>
      </c>
    </row>
    <row r="4897" spans="1:11" x14ac:dyDescent="0.3">
      <c r="A4897">
        <v>4896</v>
      </c>
      <c r="B4897">
        <v>65509.313344879803</v>
      </c>
      <c r="C4897">
        <v>58180.551022194799</v>
      </c>
      <c r="D4897">
        <v>58086.943037934798</v>
      </c>
      <c r="E4897">
        <v>57014.565632515703</v>
      </c>
      <c r="F4897">
        <v>63996.953261796101</v>
      </c>
      <c r="G4897">
        <v>57490.949450668697</v>
      </c>
      <c r="H4897">
        <v>57524.924394522597</v>
      </c>
      <c r="I4897">
        <v>56242.669098416998</v>
      </c>
      <c r="J4897">
        <v>56854.019383232298</v>
      </c>
      <c r="K4897">
        <v>58113.037489640999</v>
      </c>
    </row>
    <row r="4898" spans="1:11" x14ac:dyDescent="0.3">
      <c r="A4898">
        <v>4897</v>
      </c>
      <c r="B4898">
        <v>65944.101302590905</v>
      </c>
      <c r="C4898">
        <v>58586.7456230151</v>
      </c>
      <c r="D4898">
        <v>58494.8232959542</v>
      </c>
      <c r="E4898">
        <v>57479.493147937603</v>
      </c>
      <c r="F4898">
        <v>64451.790532364903</v>
      </c>
      <c r="G4898">
        <v>57958.367191778001</v>
      </c>
      <c r="H4898">
        <v>57991.593690281399</v>
      </c>
      <c r="I4898">
        <v>56725.7936475815</v>
      </c>
      <c r="J4898">
        <v>57326.960857538099</v>
      </c>
      <c r="K4898">
        <v>58525.6509863928</v>
      </c>
    </row>
    <row r="4899" spans="1:11" x14ac:dyDescent="0.3">
      <c r="A4899">
        <v>4898</v>
      </c>
      <c r="B4899">
        <v>66743.194664993003</v>
      </c>
      <c r="C4899">
        <v>59041.386100196702</v>
      </c>
      <c r="D4899">
        <v>58942.4430172387</v>
      </c>
      <c r="E4899">
        <v>57874.070991701898</v>
      </c>
      <c r="F4899">
        <v>65121.192208657601</v>
      </c>
      <c r="G4899">
        <v>58393.272938932598</v>
      </c>
      <c r="H4899">
        <v>58428.720875295701</v>
      </c>
      <c r="I4899">
        <v>57059.343149729997</v>
      </c>
      <c r="J4899">
        <v>57705.773959107602</v>
      </c>
      <c r="K4899">
        <v>58971.238778473598</v>
      </c>
    </row>
    <row r="4900" spans="1:11" x14ac:dyDescent="0.3">
      <c r="A4900">
        <v>4899</v>
      </c>
      <c r="B4900">
        <v>66453.373324093394</v>
      </c>
      <c r="C4900">
        <v>58725.618939206099</v>
      </c>
      <c r="D4900">
        <v>58627.633997922298</v>
      </c>
      <c r="E4900">
        <v>57574.417368035101</v>
      </c>
      <c r="F4900">
        <v>64839.852404131299</v>
      </c>
      <c r="G4900">
        <v>58099.8110206251</v>
      </c>
      <c r="H4900">
        <v>58134.655661849203</v>
      </c>
      <c r="I4900">
        <v>56772.610886368202</v>
      </c>
      <c r="J4900">
        <v>57413.070020878302</v>
      </c>
      <c r="K4900">
        <v>58661.7536004707</v>
      </c>
    </row>
    <row r="4901" spans="1:11" x14ac:dyDescent="0.3">
      <c r="A4901">
        <v>4900</v>
      </c>
      <c r="B4901">
        <v>65658.311504349404</v>
      </c>
      <c r="C4901">
        <v>58236.558391633102</v>
      </c>
      <c r="D4901">
        <v>58137.540943665597</v>
      </c>
      <c r="E4901">
        <v>57075.110834483799</v>
      </c>
      <c r="F4901">
        <v>64028.063992387099</v>
      </c>
      <c r="G4901">
        <v>57612.571066554301</v>
      </c>
      <c r="H4901">
        <v>57647.787214910699</v>
      </c>
      <c r="I4901">
        <v>56268.892139881398</v>
      </c>
      <c r="J4901">
        <v>56915.5993155291</v>
      </c>
      <c r="K4901">
        <v>58175.6599364996</v>
      </c>
    </row>
    <row r="4902" spans="1:11" x14ac:dyDescent="0.3">
      <c r="A4902">
        <v>4901</v>
      </c>
      <c r="B4902">
        <v>65876.759441958595</v>
      </c>
      <c r="C4902">
        <v>58269.166957900699</v>
      </c>
      <c r="D4902">
        <v>58170.367379198702</v>
      </c>
      <c r="E4902">
        <v>57092.231943660401</v>
      </c>
      <c r="F4902">
        <v>64381.292729489498</v>
      </c>
      <c r="G4902">
        <v>57621.328963165302</v>
      </c>
      <c r="H4902">
        <v>57655.143374487299</v>
      </c>
      <c r="I4902">
        <v>56389.919873606501</v>
      </c>
      <c r="J4902">
        <v>56918.393688609598</v>
      </c>
      <c r="K4902">
        <v>58193.257067910097</v>
      </c>
    </row>
    <row r="4903" spans="1:11" x14ac:dyDescent="0.3">
      <c r="A4903">
        <v>4902</v>
      </c>
      <c r="B4903">
        <v>65464.452842105202</v>
      </c>
      <c r="C4903">
        <v>58196.473949801999</v>
      </c>
      <c r="D4903">
        <v>58104.464423256701</v>
      </c>
      <c r="E4903">
        <v>57023.372735866498</v>
      </c>
      <c r="F4903">
        <v>63971.355702230503</v>
      </c>
      <c r="G4903">
        <v>57492.520836632502</v>
      </c>
      <c r="H4903">
        <v>57525.594134797902</v>
      </c>
      <c r="I4903">
        <v>56259.329095986701</v>
      </c>
      <c r="J4903">
        <v>56860.204880275203</v>
      </c>
      <c r="K4903">
        <v>58124.659939709898</v>
      </c>
    </row>
    <row r="4904" spans="1:11" x14ac:dyDescent="0.3">
      <c r="A4904">
        <v>4903</v>
      </c>
      <c r="B4904">
        <v>66755.322556453204</v>
      </c>
      <c r="C4904">
        <v>58909.087162430304</v>
      </c>
      <c r="D4904">
        <v>58811.587681307297</v>
      </c>
      <c r="E4904">
        <v>57791.241684199696</v>
      </c>
      <c r="F4904">
        <v>65148.971388967198</v>
      </c>
      <c r="G4904">
        <v>58295.924792655598</v>
      </c>
      <c r="H4904">
        <v>58330.724517574097</v>
      </c>
      <c r="I4904">
        <v>56978.300067807199</v>
      </c>
      <c r="J4904">
        <v>57616.000251513397</v>
      </c>
      <c r="K4904">
        <v>58830.671965227702</v>
      </c>
    </row>
    <row r="4905" spans="1:11" x14ac:dyDescent="0.3">
      <c r="A4905">
        <v>4904</v>
      </c>
      <c r="B4905">
        <v>65924.413132060305</v>
      </c>
      <c r="C4905">
        <v>58260.1287179668</v>
      </c>
      <c r="D4905">
        <v>58162.126484149099</v>
      </c>
      <c r="E4905">
        <v>57125.169308655197</v>
      </c>
      <c r="F4905">
        <v>64306.0154900895</v>
      </c>
      <c r="G4905">
        <v>57639.429243478196</v>
      </c>
      <c r="H4905">
        <v>57674.172960716503</v>
      </c>
      <c r="I4905">
        <v>56309.4708593873</v>
      </c>
      <c r="J4905">
        <v>56949.976487113003</v>
      </c>
      <c r="K4905">
        <v>58182.135218776799</v>
      </c>
    </row>
    <row r="4906" spans="1:11" x14ac:dyDescent="0.3">
      <c r="A4906">
        <v>4905</v>
      </c>
      <c r="B4906">
        <v>65847.213998594903</v>
      </c>
      <c r="C4906">
        <v>58391.452062464901</v>
      </c>
      <c r="D4906">
        <v>58298.464654253497</v>
      </c>
      <c r="E4906">
        <v>57271.417029664</v>
      </c>
      <c r="F4906">
        <v>64332.011423989803</v>
      </c>
      <c r="G4906">
        <v>57745.751692711703</v>
      </c>
      <c r="H4906">
        <v>57779.2598940307</v>
      </c>
      <c r="I4906">
        <v>56498.1265101631</v>
      </c>
      <c r="J4906">
        <v>57106.123507875003</v>
      </c>
      <c r="K4906">
        <v>58318.462711627399</v>
      </c>
    </row>
    <row r="4907" spans="1:11" x14ac:dyDescent="0.3">
      <c r="A4907">
        <v>4906</v>
      </c>
      <c r="B4907">
        <v>65734.558457300402</v>
      </c>
      <c r="C4907">
        <v>58143.734342096497</v>
      </c>
      <c r="D4907">
        <v>58042.999783593397</v>
      </c>
      <c r="E4907">
        <v>56996.782175644301</v>
      </c>
      <c r="F4907">
        <v>64090.191633098002</v>
      </c>
      <c r="G4907">
        <v>57531.6715213563</v>
      </c>
      <c r="H4907">
        <v>57567.9448006276</v>
      </c>
      <c r="I4907">
        <v>56177.771875477898</v>
      </c>
      <c r="J4907">
        <v>56835.877864597504</v>
      </c>
      <c r="K4907">
        <v>58083.032946896303</v>
      </c>
    </row>
    <row r="4908" spans="1:11" x14ac:dyDescent="0.3">
      <c r="A4908">
        <v>4907</v>
      </c>
      <c r="B4908">
        <v>65502.226368673502</v>
      </c>
      <c r="C4908">
        <v>57995.550423324603</v>
      </c>
      <c r="D4908">
        <v>57898.6097007715</v>
      </c>
      <c r="E4908">
        <v>56860.512329204998</v>
      </c>
      <c r="F4908">
        <v>63915.693623135099</v>
      </c>
      <c r="G4908">
        <v>57361.859169866097</v>
      </c>
      <c r="H4908">
        <v>57396.616939238898</v>
      </c>
      <c r="I4908">
        <v>56056.213474938602</v>
      </c>
      <c r="J4908">
        <v>56689.728509225999</v>
      </c>
      <c r="K4908">
        <v>57921.009834204</v>
      </c>
    </row>
    <row r="4909" spans="1:11" x14ac:dyDescent="0.3">
      <c r="A4909">
        <v>4908</v>
      </c>
      <c r="B4909">
        <v>65112.929377597196</v>
      </c>
      <c r="C4909">
        <v>57766.990106483601</v>
      </c>
      <c r="D4909">
        <v>57670.540415062802</v>
      </c>
      <c r="E4909">
        <v>56629.479916879602</v>
      </c>
      <c r="F4909">
        <v>63549.472591689002</v>
      </c>
      <c r="G4909">
        <v>57131.571243538798</v>
      </c>
      <c r="H4909">
        <v>57166.459180124999</v>
      </c>
      <c r="I4909">
        <v>55840.160942024799</v>
      </c>
      <c r="J4909">
        <v>56470.407343356099</v>
      </c>
      <c r="K4909">
        <v>57704.071887886603</v>
      </c>
    </row>
    <row r="4910" spans="1:11" x14ac:dyDescent="0.3">
      <c r="A4910">
        <v>4909</v>
      </c>
      <c r="B4910">
        <v>65403.854602801097</v>
      </c>
      <c r="C4910">
        <v>57898.803551782898</v>
      </c>
      <c r="D4910">
        <v>57798.977841213797</v>
      </c>
      <c r="E4910">
        <v>56786.012727472997</v>
      </c>
      <c r="F4910">
        <v>63774.022742004701</v>
      </c>
      <c r="G4910">
        <v>57315.127588302101</v>
      </c>
      <c r="H4910">
        <v>57351.068290570998</v>
      </c>
      <c r="I4910">
        <v>55971.9684130186</v>
      </c>
      <c r="J4910">
        <v>56624.463109181597</v>
      </c>
      <c r="K4910">
        <v>57836.584122800603</v>
      </c>
    </row>
    <row r="4911" spans="1:11" x14ac:dyDescent="0.3">
      <c r="A4911">
        <v>4910</v>
      </c>
      <c r="B4911">
        <v>65570.194434110395</v>
      </c>
      <c r="C4911">
        <v>58092.876441603898</v>
      </c>
      <c r="D4911">
        <v>57994.307159981399</v>
      </c>
      <c r="E4911">
        <v>56936.899007606997</v>
      </c>
      <c r="F4911">
        <v>63956.931010594999</v>
      </c>
      <c r="G4911">
        <v>57453.332214466202</v>
      </c>
      <c r="H4911">
        <v>57488.555120081801</v>
      </c>
      <c r="I4911">
        <v>56123.680164682497</v>
      </c>
      <c r="J4911">
        <v>56767.683219209801</v>
      </c>
      <c r="K4911">
        <v>58021.550564200501</v>
      </c>
    </row>
    <row r="4912" spans="1:11" x14ac:dyDescent="0.3">
      <c r="A4912">
        <v>4911</v>
      </c>
      <c r="B4912">
        <v>66604.195867783506</v>
      </c>
      <c r="C4912">
        <v>58822.751638060399</v>
      </c>
      <c r="D4912">
        <v>58722.0930337838</v>
      </c>
      <c r="E4912">
        <v>57664.023216239897</v>
      </c>
      <c r="F4912">
        <v>64941.536402144702</v>
      </c>
      <c r="G4912">
        <v>58204.166078269103</v>
      </c>
      <c r="H4912">
        <v>58239.847053186</v>
      </c>
      <c r="I4912">
        <v>56837.155394046997</v>
      </c>
      <c r="J4912">
        <v>57494.936255017397</v>
      </c>
      <c r="K4912">
        <v>58753.512138865597</v>
      </c>
    </row>
    <row r="4913" spans="1:11" x14ac:dyDescent="0.3">
      <c r="A4913">
        <v>4912</v>
      </c>
      <c r="B4913">
        <v>66269.217614320296</v>
      </c>
      <c r="C4913">
        <v>58509.210178725101</v>
      </c>
      <c r="D4913">
        <v>58411.145128331103</v>
      </c>
      <c r="E4913">
        <v>57409.298710536299</v>
      </c>
      <c r="F4913">
        <v>64651.032651142101</v>
      </c>
      <c r="G4913">
        <v>57937.001190519601</v>
      </c>
      <c r="H4913">
        <v>57971.984555250798</v>
      </c>
      <c r="I4913">
        <v>56607.677648234901</v>
      </c>
      <c r="J4913">
        <v>57249.058621416902</v>
      </c>
      <c r="K4913">
        <v>58446.517240642803</v>
      </c>
    </row>
    <row r="4914" spans="1:11" x14ac:dyDescent="0.3">
      <c r="A4914">
        <v>4913</v>
      </c>
      <c r="B4914">
        <v>66042.813972501899</v>
      </c>
      <c r="C4914">
        <v>58500.5620241504</v>
      </c>
      <c r="D4914">
        <v>58401.98007962</v>
      </c>
      <c r="E4914">
        <v>57364.322807870602</v>
      </c>
      <c r="F4914">
        <v>64424.172163339303</v>
      </c>
      <c r="G4914">
        <v>57878.947050202099</v>
      </c>
      <c r="H4914">
        <v>57914.029987670903</v>
      </c>
      <c r="I4914">
        <v>56544.389044145297</v>
      </c>
      <c r="J4914">
        <v>57188.706371603497</v>
      </c>
      <c r="K4914">
        <v>58422.734736272803</v>
      </c>
    </row>
    <row r="4915" spans="1:11" x14ac:dyDescent="0.3">
      <c r="A4915">
        <v>4914</v>
      </c>
      <c r="B4915">
        <v>66698.092860865596</v>
      </c>
      <c r="C4915">
        <v>59024.771666418499</v>
      </c>
      <c r="D4915">
        <v>58926.405732359002</v>
      </c>
      <c r="E4915">
        <v>57863.6591593458</v>
      </c>
      <c r="F4915">
        <v>65081.145115952</v>
      </c>
      <c r="G4915">
        <v>58387.750084370397</v>
      </c>
      <c r="H4915">
        <v>58422.871651569701</v>
      </c>
      <c r="I4915">
        <v>57057.610603667199</v>
      </c>
      <c r="J4915">
        <v>57700.280338713397</v>
      </c>
      <c r="K4915">
        <v>58959.168310544301</v>
      </c>
    </row>
    <row r="4916" spans="1:11" x14ac:dyDescent="0.3">
      <c r="A4916">
        <v>4915</v>
      </c>
      <c r="B4916">
        <v>65756.935228422895</v>
      </c>
      <c r="C4916">
        <v>58121.687120357397</v>
      </c>
      <c r="D4916">
        <v>58025.351029192701</v>
      </c>
      <c r="E4916">
        <v>57006.357182822103</v>
      </c>
      <c r="F4916">
        <v>64162.146246697303</v>
      </c>
      <c r="G4916">
        <v>57517.799645985499</v>
      </c>
      <c r="H4916">
        <v>57551.899630542102</v>
      </c>
      <c r="I4916">
        <v>56207.324480515701</v>
      </c>
      <c r="J4916">
        <v>56837.116820349103</v>
      </c>
      <c r="K4916">
        <v>58048.119525036702</v>
      </c>
    </row>
    <row r="4917" spans="1:11" x14ac:dyDescent="0.3">
      <c r="A4917">
        <v>4916</v>
      </c>
      <c r="B4917">
        <v>65595.992205628107</v>
      </c>
      <c r="C4917">
        <v>57927.058788079899</v>
      </c>
      <c r="D4917">
        <v>57826.391952973099</v>
      </c>
      <c r="E4917">
        <v>56778.9281700832</v>
      </c>
      <c r="F4917">
        <v>63926.406414632998</v>
      </c>
      <c r="G4917">
        <v>57323.028822034998</v>
      </c>
      <c r="H4917">
        <v>57358.527049500699</v>
      </c>
      <c r="I4917">
        <v>55950.769567249801</v>
      </c>
      <c r="J4917">
        <v>56608.289755670099</v>
      </c>
      <c r="K4917">
        <v>57856.3664678727</v>
      </c>
    </row>
    <row r="4918" spans="1:11" x14ac:dyDescent="0.3">
      <c r="A4918">
        <v>4917</v>
      </c>
      <c r="B4918">
        <v>66219.202320341195</v>
      </c>
      <c r="C4918">
        <v>58659.819468602902</v>
      </c>
      <c r="D4918">
        <v>58562.788420098499</v>
      </c>
      <c r="E4918">
        <v>57547.848287303597</v>
      </c>
      <c r="F4918">
        <v>64623.532621024002</v>
      </c>
      <c r="G4918">
        <v>58054.437200444998</v>
      </c>
      <c r="H4918">
        <v>58089.040211999403</v>
      </c>
      <c r="I4918">
        <v>56740.590257956297</v>
      </c>
      <c r="J4918">
        <v>57375.037344821903</v>
      </c>
      <c r="K4918">
        <v>58583.126020898599</v>
      </c>
    </row>
    <row r="4919" spans="1:11" x14ac:dyDescent="0.3">
      <c r="A4919">
        <v>4918</v>
      </c>
      <c r="B4919">
        <v>66978.659905765802</v>
      </c>
      <c r="C4919">
        <v>59343.432988027198</v>
      </c>
      <c r="D4919">
        <v>59247.453457397598</v>
      </c>
      <c r="E4919">
        <v>58191.818773523701</v>
      </c>
      <c r="F4919">
        <v>65411.222475253999</v>
      </c>
      <c r="G4919">
        <v>58679.364522942</v>
      </c>
      <c r="H4919">
        <v>58713.8434731979</v>
      </c>
      <c r="I4919">
        <v>57389.245879720402</v>
      </c>
      <c r="J4919">
        <v>58016.7544873769</v>
      </c>
      <c r="K4919">
        <v>59263.418199965301</v>
      </c>
    </row>
    <row r="4920" spans="1:11" x14ac:dyDescent="0.3">
      <c r="A4920">
        <v>4919</v>
      </c>
      <c r="B4920">
        <v>65111.8009980106</v>
      </c>
      <c r="C4920">
        <v>57795.6724389261</v>
      </c>
      <c r="D4920">
        <v>57697.170167731703</v>
      </c>
      <c r="E4920">
        <v>56662.310223442102</v>
      </c>
      <c r="F4920">
        <v>63498.5255107907</v>
      </c>
      <c r="G4920">
        <v>57182.893948204503</v>
      </c>
      <c r="H4920">
        <v>57217.956927972002</v>
      </c>
      <c r="I4920">
        <v>55849.077903719503</v>
      </c>
      <c r="J4920">
        <v>56492.765121301898</v>
      </c>
      <c r="K4920">
        <v>57723.9470951689</v>
      </c>
    </row>
    <row r="4921" spans="1:11" x14ac:dyDescent="0.3">
      <c r="A4921">
        <v>4920</v>
      </c>
      <c r="B4921">
        <v>66885.100307344605</v>
      </c>
      <c r="C4921">
        <v>59162.374192141397</v>
      </c>
      <c r="D4921">
        <v>59065.178721984499</v>
      </c>
      <c r="E4921">
        <v>58045.904179411002</v>
      </c>
      <c r="F4921">
        <v>65289.945915031698</v>
      </c>
      <c r="G4921">
        <v>58565.0042566587</v>
      </c>
      <c r="H4921">
        <v>58599.7750502048</v>
      </c>
      <c r="I4921">
        <v>57251.549984115198</v>
      </c>
      <c r="J4921">
        <v>57887.411137669696</v>
      </c>
      <c r="K4921">
        <v>59100.445233951199</v>
      </c>
    </row>
    <row r="4922" spans="1:11" x14ac:dyDescent="0.3">
      <c r="A4922">
        <v>4921</v>
      </c>
      <c r="B4922">
        <v>64826.464525177602</v>
      </c>
      <c r="C4922">
        <v>57600.352500593297</v>
      </c>
      <c r="D4922">
        <v>57506.6965163887</v>
      </c>
      <c r="E4922">
        <v>56504.685673398701</v>
      </c>
      <c r="F4922">
        <v>63309.824872104</v>
      </c>
      <c r="G4922">
        <v>56981.705449086199</v>
      </c>
      <c r="H4922">
        <v>57015.574020049004</v>
      </c>
      <c r="I4922">
        <v>55727.307428207401</v>
      </c>
      <c r="J4922">
        <v>56339.853006857302</v>
      </c>
      <c r="K4922">
        <v>57528.5508332881</v>
      </c>
    </row>
    <row r="4923" spans="1:11" x14ac:dyDescent="0.3">
      <c r="A4923">
        <v>4922</v>
      </c>
      <c r="B4923">
        <v>64378.494194769301</v>
      </c>
      <c r="C4923">
        <v>57249.131689388902</v>
      </c>
      <c r="D4923">
        <v>57152.918766239098</v>
      </c>
      <c r="E4923">
        <v>56161.530300802602</v>
      </c>
      <c r="F4923">
        <v>62806.514283319601</v>
      </c>
      <c r="G4923">
        <v>56666.042354115198</v>
      </c>
      <c r="H4923">
        <v>56700.421190810899</v>
      </c>
      <c r="I4923">
        <v>55364.335512606798</v>
      </c>
      <c r="J4923">
        <v>55993.322555219696</v>
      </c>
      <c r="K4923">
        <v>57176.433995282001</v>
      </c>
    </row>
    <row r="4924" spans="1:11" x14ac:dyDescent="0.3">
      <c r="A4924">
        <v>4923</v>
      </c>
      <c r="B4924">
        <v>65203.7354147429</v>
      </c>
      <c r="C4924">
        <v>57896.221337836803</v>
      </c>
      <c r="D4924">
        <v>57799.731424914498</v>
      </c>
      <c r="E4924">
        <v>56772.838380909699</v>
      </c>
      <c r="F4924">
        <v>63624.825121306603</v>
      </c>
      <c r="G4924">
        <v>57284.946477594101</v>
      </c>
      <c r="H4924">
        <v>57319.480874901798</v>
      </c>
      <c r="I4924">
        <v>55981.446345001299</v>
      </c>
      <c r="J4924">
        <v>56611.910037011898</v>
      </c>
      <c r="K4924">
        <v>57831.235299042099</v>
      </c>
    </row>
    <row r="4925" spans="1:11" x14ac:dyDescent="0.3">
      <c r="A4925">
        <v>4924</v>
      </c>
      <c r="B4925">
        <v>66079.797508088202</v>
      </c>
      <c r="C4925">
        <v>58343.421452170602</v>
      </c>
      <c r="D4925">
        <v>58244.407409017003</v>
      </c>
      <c r="E4925">
        <v>57242.810916833601</v>
      </c>
      <c r="F4925">
        <v>64453.471720810201</v>
      </c>
      <c r="G4925">
        <v>57761.398063123197</v>
      </c>
      <c r="H4925">
        <v>57796.429793318501</v>
      </c>
      <c r="I4925">
        <v>56421.683199727697</v>
      </c>
      <c r="J4925">
        <v>57061.380928479703</v>
      </c>
      <c r="K4925">
        <v>58259.919364583096</v>
      </c>
    </row>
    <row r="4926" spans="1:11" x14ac:dyDescent="0.3">
      <c r="A4926">
        <v>4925</v>
      </c>
      <c r="B4926">
        <v>66295.9003285285</v>
      </c>
      <c r="C4926">
        <v>58616.604870212199</v>
      </c>
      <c r="D4926">
        <v>58518.476596485903</v>
      </c>
      <c r="E4926">
        <v>57463.805444368001</v>
      </c>
      <c r="F4926">
        <v>64684.125653607</v>
      </c>
      <c r="G4926">
        <v>57985.074606533199</v>
      </c>
      <c r="H4926">
        <v>58020.187859615697</v>
      </c>
      <c r="I4926">
        <v>56659.997966325202</v>
      </c>
      <c r="J4926">
        <v>57301.117905972103</v>
      </c>
      <c r="K4926">
        <v>58551.437632444096</v>
      </c>
    </row>
    <row r="4927" spans="1:11" x14ac:dyDescent="0.3">
      <c r="A4927">
        <v>4926</v>
      </c>
      <c r="B4927">
        <v>64921.223733914499</v>
      </c>
      <c r="C4927">
        <v>57654.444518056996</v>
      </c>
      <c r="D4927">
        <v>57558.131045281603</v>
      </c>
      <c r="E4927">
        <v>56548.041222495202</v>
      </c>
      <c r="F4927">
        <v>63334.189569845003</v>
      </c>
      <c r="G4927">
        <v>57053.570023552398</v>
      </c>
      <c r="H4927">
        <v>57087.716867843199</v>
      </c>
      <c r="I4927">
        <v>55743.247747262198</v>
      </c>
      <c r="J4927">
        <v>56372.796480817597</v>
      </c>
      <c r="K4927">
        <v>57574.567267304199</v>
      </c>
    </row>
    <row r="4928" spans="1:11" x14ac:dyDescent="0.3">
      <c r="A4928">
        <v>4927</v>
      </c>
      <c r="B4928">
        <v>66167.881161479905</v>
      </c>
      <c r="C4928">
        <v>58595.492328625303</v>
      </c>
      <c r="D4928">
        <v>58497.887865900098</v>
      </c>
      <c r="E4928">
        <v>57455.307278626897</v>
      </c>
      <c r="F4928">
        <v>64572.918972490697</v>
      </c>
      <c r="G4928">
        <v>57960.000377903802</v>
      </c>
      <c r="H4928">
        <v>57995.050716042002</v>
      </c>
      <c r="I4928">
        <v>56646.219479048101</v>
      </c>
      <c r="J4928">
        <v>57284.176446319703</v>
      </c>
      <c r="K4928">
        <v>58521.431676373999</v>
      </c>
    </row>
    <row r="4929" spans="1:11" x14ac:dyDescent="0.3">
      <c r="A4929">
        <v>4928</v>
      </c>
      <c r="B4929">
        <v>64653.395355451903</v>
      </c>
      <c r="C4929">
        <v>57416.772908933701</v>
      </c>
      <c r="D4929">
        <v>57324.001177442799</v>
      </c>
      <c r="E4929">
        <v>56290.022154676903</v>
      </c>
      <c r="F4929">
        <v>63145.958350768597</v>
      </c>
      <c r="G4929">
        <v>56758.303807593998</v>
      </c>
      <c r="H4929">
        <v>56791.7948453063</v>
      </c>
      <c r="I4929">
        <v>55514.987074267097</v>
      </c>
      <c r="J4929">
        <v>56121.0950558599</v>
      </c>
      <c r="K4929">
        <v>57339.860135446703</v>
      </c>
    </row>
    <row r="4930" spans="1:11" x14ac:dyDescent="0.3">
      <c r="A4930">
        <v>4929</v>
      </c>
      <c r="B4930">
        <v>64844.214296821898</v>
      </c>
      <c r="C4930">
        <v>57381.879080620398</v>
      </c>
      <c r="D4930">
        <v>57281.993846740603</v>
      </c>
      <c r="E4930">
        <v>56265.509394875597</v>
      </c>
      <c r="F4930">
        <v>63200.339916399003</v>
      </c>
      <c r="G4930">
        <v>56790.794501821802</v>
      </c>
      <c r="H4930">
        <v>56826.436499707903</v>
      </c>
      <c r="I4930">
        <v>55438.036154334397</v>
      </c>
      <c r="J4930">
        <v>56090.542115662502</v>
      </c>
      <c r="K4930">
        <v>57305.674440115203</v>
      </c>
    </row>
    <row r="4931" spans="1:11" x14ac:dyDescent="0.3">
      <c r="A4931">
        <v>4930</v>
      </c>
      <c r="B4931">
        <v>65959.823637488094</v>
      </c>
      <c r="C4931">
        <v>58435.163849943499</v>
      </c>
      <c r="D4931">
        <v>58338.055293839003</v>
      </c>
      <c r="E4931">
        <v>57307.921819434501</v>
      </c>
      <c r="F4931">
        <v>64372.701881435401</v>
      </c>
      <c r="G4931">
        <v>57820.811623535097</v>
      </c>
      <c r="H4931">
        <v>57855.687119498703</v>
      </c>
      <c r="I4931">
        <v>56512.643795516698</v>
      </c>
      <c r="J4931">
        <v>57147.494566350499</v>
      </c>
      <c r="K4931">
        <v>58371.2556212458</v>
      </c>
    </row>
    <row r="4932" spans="1:11" x14ac:dyDescent="0.3">
      <c r="A4932">
        <v>4931</v>
      </c>
      <c r="B4932">
        <v>64998.642518114502</v>
      </c>
      <c r="C4932">
        <v>57583.860456345799</v>
      </c>
      <c r="D4932">
        <v>57488.517948746798</v>
      </c>
      <c r="E4932">
        <v>56469.6181898781</v>
      </c>
      <c r="F4932">
        <v>63436.144698743403</v>
      </c>
      <c r="G4932">
        <v>56962.747748606802</v>
      </c>
      <c r="H4932">
        <v>56996.764339539099</v>
      </c>
      <c r="I4932">
        <v>55674.689314481402</v>
      </c>
      <c r="J4932">
        <v>56298.029224727099</v>
      </c>
      <c r="K4932">
        <v>57506.916753338402</v>
      </c>
    </row>
    <row r="4933" spans="1:11" x14ac:dyDescent="0.3">
      <c r="A4933">
        <v>4932</v>
      </c>
      <c r="B4933">
        <v>65470.3511888258</v>
      </c>
      <c r="C4933">
        <v>57951.718528829901</v>
      </c>
      <c r="D4933">
        <v>57857.450494962599</v>
      </c>
      <c r="E4933">
        <v>56847.647612205001</v>
      </c>
      <c r="F4933">
        <v>63936.846920010597</v>
      </c>
      <c r="G4933">
        <v>57327.860762661701</v>
      </c>
      <c r="H4933">
        <v>57362.040115143602</v>
      </c>
      <c r="I4933">
        <v>56065.750810897902</v>
      </c>
      <c r="J4933">
        <v>56682.103812032903</v>
      </c>
      <c r="K4933">
        <v>57879.7407755721</v>
      </c>
    </row>
    <row r="4934" spans="1:11" x14ac:dyDescent="0.3">
      <c r="A4934">
        <v>4933</v>
      </c>
      <c r="B4934">
        <v>66514.324127790693</v>
      </c>
      <c r="C4934">
        <v>58970.887005408302</v>
      </c>
      <c r="D4934">
        <v>58875.430055322096</v>
      </c>
      <c r="E4934">
        <v>57803.0738739886</v>
      </c>
      <c r="F4934">
        <v>64962.904245250502</v>
      </c>
      <c r="G4934">
        <v>58310.263773498897</v>
      </c>
      <c r="H4934">
        <v>58344.7325139034</v>
      </c>
      <c r="I4934">
        <v>57031.356883537701</v>
      </c>
      <c r="J4934">
        <v>57655.050916511696</v>
      </c>
      <c r="K4934">
        <v>58917.887228314801</v>
      </c>
    </row>
    <row r="4935" spans="1:11" x14ac:dyDescent="0.3">
      <c r="A4935">
        <v>4934</v>
      </c>
      <c r="B4935">
        <v>66570.279696566999</v>
      </c>
      <c r="C4935">
        <v>58860.266186481</v>
      </c>
      <c r="D4935">
        <v>58760.477689696403</v>
      </c>
      <c r="E4935">
        <v>57743.907932522197</v>
      </c>
      <c r="F4935">
        <v>64922.872002151598</v>
      </c>
      <c r="G4935">
        <v>58293.762400518797</v>
      </c>
      <c r="H4935">
        <v>58329.233384009203</v>
      </c>
      <c r="I4935">
        <v>56937.608305465299</v>
      </c>
      <c r="J4935">
        <v>57590.210635410403</v>
      </c>
      <c r="K4935">
        <v>58805.922915691903</v>
      </c>
    </row>
    <row r="4936" spans="1:11" x14ac:dyDescent="0.3">
      <c r="A4936">
        <v>4935</v>
      </c>
      <c r="B4936">
        <v>66761.502627384296</v>
      </c>
      <c r="C4936">
        <v>59119.413739848103</v>
      </c>
      <c r="D4936">
        <v>59025.616498952302</v>
      </c>
      <c r="E4936">
        <v>57964.859111509802</v>
      </c>
      <c r="F4936">
        <v>65227.589695314098</v>
      </c>
      <c r="G4936">
        <v>58455.3660717639</v>
      </c>
      <c r="H4936">
        <v>58489.072101345701</v>
      </c>
      <c r="I4936">
        <v>57194.177710452503</v>
      </c>
      <c r="J4936">
        <v>57806.977602759704</v>
      </c>
      <c r="K4936">
        <v>59054.690865422199</v>
      </c>
    </row>
    <row r="4937" spans="1:11" x14ac:dyDescent="0.3">
      <c r="A4937">
        <v>4936</v>
      </c>
      <c r="B4937">
        <v>65645.645281745004</v>
      </c>
      <c r="C4937">
        <v>58213.659341603503</v>
      </c>
      <c r="D4937">
        <v>58116.401502872497</v>
      </c>
      <c r="E4937">
        <v>57093.509289634203</v>
      </c>
      <c r="F4937">
        <v>64045.0825158968</v>
      </c>
      <c r="G4937">
        <v>57613.079160731402</v>
      </c>
      <c r="H4937">
        <v>57647.600157474197</v>
      </c>
      <c r="I4937">
        <v>56292.314973332701</v>
      </c>
      <c r="J4937">
        <v>56928.059009322802</v>
      </c>
      <c r="K4937">
        <v>58144.791274804702</v>
      </c>
    </row>
    <row r="4938" spans="1:11" x14ac:dyDescent="0.3">
      <c r="A4938">
        <v>4937</v>
      </c>
      <c r="B4938">
        <v>65306.063113534598</v>
      </c>
      <c r="C4938">
        <v>58038.413712965397</v>
      </c>
      <c r="D4938">
        <v>57945.502036078702</v>
      </c>
      <c r="E4938">
        <v>56906.122896941997</v>
      </c>
      <c r="F4938">
        <v>63795.155933245398</v>
      </c>
      <c r="G4938">
        <v>57381.972455537703</v>
      </c>
      <c r="H4938">
        <v>57415.421897646898</v>
      </c>
      <c r="I4938">
        <v>56134.469961681098</v>
      </c>
      <c r="J4938">
        <v>56741.594548651097</v>
      </c>
      <c r="K4938">
        <v>57966.078346187896</v>
      </c>
    </row>
    <row r="4939" spans="1:11" x14ac:dyDescent="0.3">
      <c r="A4939">
        <v>4938</v>
      </c>
      <c r="B4939">
        <v>65621.294338927997</v>
      </c>
      <c r="C4939">
        <v>58256.224565295102</v>
      </c>
      <c r="D4939">
        <v>58160.666382973897</v>
      </c>
      <c r="E4939">
        <v>57134.073665001597</v>
      </c>
      <c r="F4939">
        <v>64048.256609149903</v>
      </c>
      <c r="G4939">
        <v>57631.948111174803</v>
      </c>
      <c r="H4939">
        <v>57665.8554060776</v>
      </c>
      <c r="I4939">
        <v>56334.898295507599</v>
      </c>
      <c r="J4939">
        <v>56959.426944862404</v>
      </c>
      <c r="K4939">
        <v>58176.312443675903</v>
      </c>
    </row>
    <row r="4940" spans="1:11" x14ac:dyDescent="0.3">
      <c r="A4940">
        <v>4939</v>
      </c>
      <c r="B4940">
        <v>66164.698983139504</v>
      </c>
      <c r="C4940">
        <v>58653.474962078399</v>
      </c>
      <c r="D4940">
        <v>58555.844336178503</v>
      </c>
      <c r="E4940">
        <v>57413.722615904699</v>
      </c>
      <c r="F4940">
        <v>64572.867829884897</v>
      </c>
      <c r="G4940">
        <v>57923.271067939102</v>
      </c>
      <c r="H4940">
        <v>57958.388125409001</v>
      </c>
      <c r="I4940">
        <v>56613.934991235103</v>
      </c>
      <c r="J4940">
        <v>57250.575021002202</v>
      </c>
      <c r="K4940">
        <v>58587.219046032304</v>
      </c>
    </row>
    <row r="4941" spans="1:11" x14ac:dyDescent="0.3">
      <c r="A4941">
        <v>4940</v>
      </c>
      <c r="B4941">
        <v>65549.158294983397</v>
      </c>
      <c r="C4941">
        <v>58027.7125734211</v>
      </c>
      <c r="D4941">
        <v>57930.3715496777</v>
      </c>
      <c r="E4941">
        <v>56883.970205784397</v>
      </c>
      <c r="F4941">
        <v>63948.450728883501</v>
      </c>
      <c r="G4941">
        <v>57406.934541017697</v>
      </c>
      <c r="H4941">
        <v>57441.626559249402</v>
      </c>
      <c r="I4941">
        <v>56089.320825724601</v>
      </c>
      <c r="J4941">
        <v>56725.392675484203</v>
      </c>
      <c r="K4941">
        <v>57966.018287190098</v>
      </c>
    </row>
    <row r="4942" spans="1:11" x14ac:dyDescent="0.3">
      <c r="A4942">
        <v>4941</v>
      </c>
      <c r="B4942">
        <v>65676.193916469696</v>
      </c>
      <c r="C4942">
        <v>58106.233387102198</v>
      </c>
      <c r="D4942">
        <v>58005.6020528761</v>
      </c>
      <c r="E4942">
        <v>56951.912652866398</v>
      </c>
      <c r="F4942">
        <v>64028.986601413002</v>
      </c>
      <c r="G4942">
        <v>57488.9723891666</v>
      </c>
      <c r="H4942">
        <v>57525.080789910797</v>
      </c>
      <c r="I4942">
        <v>56132.653487167903</v>
      </c>
      <c r="J4942">
        <v>56789.944753480297</v>
      </c>
      <c r="K4942">
        <v>58044.418608824002</v>
      </c>
    </row>
    <row r="4943" spans="1:11" x14ac:dyDescent="0.3">
      <c r="A4943">
        <v>4942</v>
      </c>
      <c r="B4943">
        <v>65995.454589890898</v>
      </c>
      <c r="C4943">
        <v>58350.377586957598</v>
      </c>
      <c r="D4943">
        <v>58252.2610699336</v>
      </c>
      <c r="E4943">
        <v>57191.190954292302</v>
      </c>
      <c r="F4943">
        <v>64385.760663216402</v>
      </c>
      <c r="G4943">
        <v>57720.440653747297</v>
      </c>
      <c r="H4943">
        <v>57755.204365240897</v>
      </c>
      <c r="I4943">
        <v>56394.481684123501</v>
      </c>
      <c r="J4943">
        <v>57029.386477604698</v>
      </c>
      <c r="K4943">
        <v>58286.074308213101</v>
      </c>
    </row>
    <row r="4944" spans="1:11" x14ac:dyDescent="0.3">
      <c r="A4944">
        <v>4943</v>
      </c>
      <c r="B4944">
        <v>65768.647557676901</v>
      </c>
      <c r="C4944">
        <v>58335.341739635704</v>
      </c>
      <c r="D4944">
        <v>58237.194605711004</v>
      </c>
      <c r="E4944">
        <v>57197.553784345197</v>
      </c>
      <c r="F4944">
        <v>64163.0670264976</v>
      </c>
      <c r="G4944">
        <v>57720.573094016298</v>
      </c>
      <c r="H4944">
        <v>57755.750206367396</v>
      </c>
      <c r="I4944">
        <v>56396.015932338501</v>
      </c>
      <c r="J4944">
        <v>57037.2637189495</v>
      </c>
      <c r="K4944">
        <v>58272.798267766302</v>
      </c>
    </row>
    <row r="4945" spans="1:11" x14ac:dyDescent="0.3">
      <c r="A4945">
        <v>4944</v>
      </c>
      <c r="B4945">
        <v>64693.305572142199</v>
      </c>
      <c r="C4945">
        <v>57324.019779415197</v>
      </c>
      <c r="D4945">
        <v>57229.191939795899</v>
      </c>
      <c r="E4945">
        <v>56252.1781105681</v>
      </c>
      <c r="F4945">
        <v>63137.647591674402</v>
      </c>
      <c r="G4945">
        <v>56753.618463791499</v>
      </c>
      <c r="H4945">
        <v>56787.611710929697</v>
      </c>
      <c r="I4945">
        <v>55472.513471937302</v>
      </c>
      <c r="J4945">
        <v>56092.652216146002</v>
      </c>
      <c r="K4945">
        <v>57258.6214590409</v>
      </c>
    </row>
    <row r="4946" spans="1:11" x14ac:dyDescent="0.3">
      <c r="A4946">
        <v>4945</v>
      </c>
      <c r="B4946">
        <v>64935.958946774997</v>
      </c>
      <c r="C4946">
        <v>57501.470441822603</v>
      </c>
      <c r="D4946">
        <v>57404.184179751202</v>
      </c>
      <c r="E4946">
        <v>56323.371297158599</v>
      </c>
      <c r="F4946">
        <v>63350.788980513098</v>
      </c>
      <c r="G4946">
        <v>56832.288861610701</v>
      </c>
      <c r="H4946">
        <v>56867.388941155099</v>
      </c>
      <c r="I4946">
        <v>55528.176288791503</v>
      </c>
      <c r="J4946">
        <v>56163.2174802601</v>
      </c>
      <c r="K4946">
        <v>57438.048205798303</v>
      </c>
    </row>
    <row r="4947" spans="1:11" x14ac:dyDescent="0.3">
      <c r="A4947">
        <v>4946</v>
      </c>
      <c r="B4947">
        <v>64229.031574992398</v>
      </c>
      <c r="C4947">
        <v>57071.9571938929</v>
      </c>
      <c r="D4947">
        <v>56976.233768956103</v>
      </c>
      <c r="E4947">
        <v>55914.178496612498</v>
      </c>
      <c r="F4947">
        <v>62658.739254743603</v>
      </c>
      <c r="G4947">
        <v>56410.808949225597</v>
      </c>
      <c r="H4947">
        <v>56444.875162574797</v>
      </c>
      <c r="I4947">
        <v>55115.606025442903</v>
      </c>
      <c r="J4947">
        <v>55740.381239835202</v>
      </c>
      <c r="K4947">
        <v>56993.069587862898</v>
      </c>
    </row>
    <row r="4948" spans="1:11" x14ac:dyDescent="0.3">
      <c r="A4948">
        <v>4947</v>
      </c>
      <c r="B4948">
        <v>64872.693488473597</v>
      </c>
      <c r="C4948">
        <v>57577.844447490701</v>
      </c>
      <c r="D4948">
        <v>57482.499645982301</v>
      </c>
      <c r="E4948">
        <v>56467.643563235302</v>
      </c>
      <c r="F4948">
        <v>63318.403219453598</v>
      </c>
      <c r="G4948">
        <v>56959.179314966103</v>
      </c>
      <c r="H4948">
        <v>56993.394475600697</v>
      </c>
      <c r="I4948">
        <v>55675.640936960903</v>
      </c>
      <c r="J4948">
        <v>56298.948605474703</v>
      </c>
      <c r="K4948">
        <v>57503.739127612702</v>
      </c>
    </row>
    <row r="4949" spans="1:11" x14ac:dyDescent="0.3">
      <c r="A4949">
        <v>4948</v>
      </c>
      <c r="B4949">
        <v>65415.616721536702</v>
      </c>
      <c r="C4949">
        <v>57965.042975917197</v>
      </c>
      <c r="D4949">
        <v>57870.0861374495</v>
      </c>
      <c r="E4949">
        <v>56823.909572230797</v>
      </c>
      <c r="F4949">
        <v>63867.713983345602</v>
      </c>
      <c r="G4949">
        <v>57301.198115154097</v>
      </c>
      <c r="H4949">
        <v>57335.338115621802</v>
      </c>
      <c r="I4949">
        <v>56027.217903061901</v>
      </c>
      <c r="J4949">
        <v>56647.7454494985</v>
      </c>
      <c r="K4949">
        <v>57882.858544591203</v>
      </c>
    </row>
    <row r="4950" spans="1:11" x14ac:dyDescent="0.3">
      <c r="A4950">
        <v>4949</v>
      </c>
      <c r="B4950">
        <v>66006.589698562893</v>
      </c>
      <c r="C4950">
        <v>58389.172742950701</v>
      </c>
      <c r="D4950">
        <v>58290.562523538603</v>
      </c>
      <c r="E4950">
        <v>57288.802622880103</v>
      </c>
      <c r="F4950">
        <v>64371.590389438403</v>
      </c>
      <c r="G4950">
        <v>57826.511852433097</v>
      </c>
      <c r="H4950">
        <v>57861.404081232598</v>
      </c>
      <c r="I4950">
        <v>56481.4966151427</v>
      </c>
      <c r="J4950">
        <v>57126.319070104699</v>
      </c>
      <c r="K4950">
        <v>58324.764265222402</v>
      </c>
    </row>
    <row r="4951" spans="1:11" x14ac:dyDescent="0.3">
      <c r="A4951">
        <v>4950</v>
      </c>
      <c r="B4951">
        <v>65718.694489889502</v>
      </c>
      <c r="C4951">
        <v>58327.209239002899</v>
      </c>
      <c r="D4951">
        <v>58228.208677738599</v>
      </c>
      <c r="E4951">
        <v>57145.312349006701</v>
      </c>
      <c r="F4951">
        <v>64098.863341233096</v>
      </c>
      <c r="G4951">
        <v>57673.360046762602</v>
      </c>
      <c r="H4951">
        <v>57708.698815879703</v>
      </c>
      <c r="I4951">
        <v>56336.525924649002</v>
      </c>
      <c r="J4951">
        <v>56982.989577586399</v>
      </c>
      <c r="K4951">
        <v>58263.326221002098</v>
      </c>
    </row>
    <row r="4952" spans="1:11" x14ac:dyDescent="0.3">
      <c r="A4952">
        <v>4951</v>
      </c>
      <c r="B4952">
        <v>65552.084898033296</v>
      </c>
      <c r="C4952">
        <v>58094.460686995299</v>
      </c>
      <c r="D4952">
        <v>57996.596460246197</v>
      </c>
      <c r="E4952">
        <v>56895.387452942399</v>
      </c>
      <c r="F4952">
        <v>63946.680203725002</v>
      </c>
      <c r="G4952">
        <v>57413.833838281302</v>
      </c>
      <c r="H4952">
        <v>57448.700932249398</v>
      </c>
      <c r="I4952">
        <v>56091.618992594398</v>
      </c>
      <c r="J4952">
        <v>56730.283587528102</v>
      </c>
      <c r="K4952">
        <v>58026.582184353603</v>
      </c>
    </row>
    <row r="4953" spans="1:11" x14ac:dyDescent="0.3">
      <c r="A4953">
        <v>4952</v>
      </c>
      <c r="B4953">
        <v>65095.463635436899</v>
      </c>
      <c r="C4953">
        <v>57878.185805104498</v>
      </c>
      <c r="D4953">
        <v>57786.3627973564</v>
      </c>
      <c r="E4953">
        <v>56756.835982137702</v>
      </c>
      <c r="F4953">
        <v>63613.736596645598</v>
      </c>
      <c r="G4953">
        <v>57226.5198847949</v>
      </c>
      <c r="H4953">
        <v>57259.918695455301</v>
      </c>
      <c r="I4953">
        <v>56001.917704846397</v>
      </c>
      <c r="J4953">
        <v>56601.920981146599</v>
      </c>
      <c r="K4953">
        <v>57814.4740792749</v>
      </c>
    </row>
    <row r="4954" spans="1:11" x14ac:dyDescent="0.3">
      <c r="A4954">
        <v>4953</v>
      </c>
      <c r="B4954">
        <v>65570.131593617101</v>
      </c>
      <c r="C4954">
        <v>58229.353649567202</v>
      </c>
      <c r="D4954">
        <v>58132.533083251401</v>
      </c>
      <c r="E4954">
        <v>57165.378318501796</v>
      </c>
      <c r="F4954">
        <v>63988.140406900799</v>
      </c>
      <c r="G4954">
        <v>57688.351986176101</v>
      </c>
      <c r="H4954">
        <v>57722.990499454398</v>
      </c>
      <c r="I4954">
        <v>56377.786496449102</v>
      </c>
      <c r="J4954">
        <v>57011.6436395938</v>
      </c>
      <c r="K4954">
        <v>58171.972147571403</v>
      </c>
    </row>
    <row r="4955" spans="1:11" x14ac:dyDescent="0.3">
      <c r="A4955">
        <v>4954</v>
      </c>
      <c r="B4955">
        <v>64954.013036919299</v>
      </c>
      <c r="C4955">
        <v>57550.087080147998</v>
      </c>
      <c r="D4955">
        <v>57453.140220552101</v>
      </c>
      <c r="E4955">
        <v>56428.689058723103</v>
      </c>
      <c r="F4955">
        <v>63363.931966981698</v>
      </c>
      <c r="G4955">
        <v>56948.2029460989</v>
      </c>
      <c r="H4955">
        <v>56982.868235117501</v>
      </c>
      <c r="I4955">
        <v>55637.5400637614</v>
      </c>
      <c r="J4955">
        <v>56270.888282620901</v>
      </c>
      <c r="K4955">
        <v>57488.647938246097</v>
      </c>
    </row>
    <row r="4956" spans="1:11" x14ac:dyDescent="0.3">
      <c r="A4956">
        <v>4955</v>
      </c>
      <c r="B4956">
        <v>64266.9028020279</v>
      </c>
      <c r="C4956">
        <v>56932.668897346302</v>
      </c>
      <c r="D4956">
        <v>56835.265201087001</v>
      </c>
      <c r="E4956">
        <v>55807.608994324197</v>
      </c>
      <c r="F4956">
        <v>62679.359702338697</v>
      </c>
      <c r="G4956">
        <v>56321.454104559401</v>
      </c>
      <c r="H4956">
        <v>56356.612237796697</v>
      </c>
      <c r="I4956">
        <v>55013.616715718097</v>
      </c>
      <c r="J4956">
        <v>55649.889592083702</v>
      </c>
      <c r="K4956">
        <v>56871.9875229229</v>
      </c>
    </row>
    <row r="4957" spans="1:11" x14ac:dyDescent="0.3">
      <c r="A4957">
        <v>4956</v>
      </c>
      <c r="B4957">
        <v>65377.016070531303</v>
      </c>
      <c r="C4957">
        <v>57963.353682945199</v>
      </c>
      <c r="D4957">
        <v>57869.5267842006</v>
      </c>
      <c r="E4957">
        <v>56850.862134073497</v>
      </c>
      <c r="F4957">
        <v>63846.092176712198</v>
      </c>
      <c r="G4957">
        <v>57341.185123028801</v>
      </c>
      <c r="H4957">
        <v>57374.953440133198</v>
      </c>
      <c r="I4957">
        <v>56079.493751525399</v>
      </c>
      <c r="J4957">
        <v>56692.905419533599</v>
      </c>
      <c r="K4957">
        <v>57898.6675671427</v>
      </c>
    </row>
    <row r="4958" spans="1:11" x14ac:dyDescent="0.3">
      <c r="A4958">
        <v>4957</v>
      </c>
      <c r="B4958">
        <v>65212.041055236499</v>
      </c>
      <c r="C4958">
        <v>57827.921026186101</v>
      </c>
      <c r="D4958">
        <v>57730.692108367301</v>
      </c>
      <c r="E4958">
        <v>56715.779592640698</v>
      </c>
      <c r="F4958">
        <v>63619.966981892503</v>
      </c>
      <c r="G4958">
        <v>57228.642799939</v>
      </c>
      <c r="H4958">
        <v>57263.480337479399</v>
      </c>
      <c r="I4958">
        <v>55916.537192585703</v>
      </c>
      <c r="J4958">
        <v>56552.024188378797</v>
      </c>
      <c r="K4958">
        <v>57760.718841943301</v>
      </c>
    </row>
    <row r="4959" spans="1:11" x14ac:dyDescent="0.3">
      <c r="A4959">
        <v>4958</v>
      </c>
      <c r="B4959">
        <v>64971.699208585502</v>
      </c>
      <c r="C4959">
        <v>57637.902194427501</v>
      </c>
      <c r="D4959">
        <v>57542.968480224103</v>
      </c>
      <c r="E4959">
        <v>56519.979467059296</v>
      </c>
      <c r="F4959">
        <v>63412.878828978202</v>
      </c>
      <c r="G4959">
        <v>57012.679882155797</v>
      </c>
      <c r="H4959">
        <v>57046.552085358497</v>
      </c>
      <c r="I4959">
        <v>55728.460197929002</v>
      </c>
      <c r="J4959">
        <v>56348.856707724102</v>
      </c>
      <c r="K4959">
        <v>57560.870427425602</v>
      </c>
    </row>
    <row r="4960" spans="1:11" x14ac:dyDescent="0.3">
      <c r="A4960">
        <v>4959</v>
      </c>
      <c r="B4960">
        <v>65681.058696091204</v>
      </c>
      <c r="C4960">
        <v>58013.494065942003</v>
      </c>
      <c r="D4960">
        <v>57912.581645927799</v>
      </c>
      <c r="E4960">
        <v>56903.723471831901</v>
      </c>
      <c r="F4960">
        <v>64020.391183703301</v>
      </c>
      <c r="G4960">
        <v>57447.858288338197</v>
      </c>
      <c r="H4960">
        <v>57483.98523862</v>
      </c>
      <c r="I4960">
        <v>56082.355640608497</v>
      </c>
      <c r="J4960">
        <v>56741.890165660698</v>
      </c>
      <c r="K4960">
        <v>57951.871862830703</v>
      </c>
    </row>
    <row r="4961" spans="1:11" x14ac:dyDescent="0.3">
      <c r="A4961">
        <v>4960</v>
      </c>
      <c r="B4961">
        <v>65714.139654168102</v>
      </c>
      <c r="C4961">
        <v>58049.508301986098</v>
      </c>
      <c r="D4961">
        <v>57949.667537183603</v>
      </c>
      <c r="E4961">
        <v>56935.682544346499</v>
      </c>
      <c r="F4961">
        <v>64075.608832318801</v>
      </c>
      <c r="G4961">
        <v>57459.396578582098</v>
      </c>
      <c r="H4961">
        <v>57495.173617091401</v>
      </c>
      <c r="I4961">
        <v>56112.381919444102</v>
      </c>
      <c r="J4961">
        <v>56765.2098898123</v>
      </c>
      <c r="K4961">
        <v>57978.2955266797</v>
      </c>
    </row>
    <row r="4962" spans="1:11" x14ac:dyDescent="0.3">
      <c r="A4962">
        <v>4961</v>
      </c>
      <c r="B4962">
        <v>65785.868841368603</v>
      </c>
      <c r="C4962">
        <v>58258.114238171001</v>
      </c>
      <c r="D4962">
        <v>58159.715770989598</v>
      </c>
      <c r="E4962">
        <v>57153.595879364897</v>
      </c>
      <c r="F4962">
        <v>64170.0766175545</v>
      </c>
      <c r="G4962">
        <v>57671.458034065698</v>
      </c>
      <c r="H4962">
        <v>57706.588230701898</v>
      </c>
      <c r="I4962">
        <v>56339.811104190798</v>
      </c>
      <c r="J4962">
        <v>56983.356308300703</v>
      </c>
      <c r="K4962">
        <v>58185.709419288003</v>
      </c>
    </row>
    <row r="4963" spans="1:11" x14ac:dyDescent="0.3">
      <c r="A4963">
        <v>4962</v>
      </c>
      <c r="B4963">
        <v>65884.300776385993</v>
      </c>
      <c r="C4963">
        <v>58313.174779274297</v>
      </c>
      <c r="D4963">
        <v>58213.674260754</v>
      </c>
      <c r="E4963">
        <v>57209.050565180703</v>
      </c>
      <c r="F4963">
        <v>64245.723397092203</v>
      </c>
      <c r="G4963">
        <v>57745.8708226214</v>
      </c>
      <c r="H4963">
        <v>57781.346047344901</v>
      </c>
      <c r="I4963">
        <v>56396.448452328899</v>
      </c>
      <c r="J4963">
        <v>57047.1570035037</v>
      </c>
      <c r="K4963">
        <v>58250.200014665999</v>
      </c>
    </row>
    <row r="4964" spans="1:11" x14ac:dyDescent="0.3">
      <c r="A4964">
        <v>4963</v>
      </c>
      <c r="B4964">
        <v>65970.319002888296</v>
      </c>
      <c r="C4964">
        <v>58305.907714660003</v>
      </c>
      <c r="D4964">
        <v>58208.695854369696</v>
      </c>
      <c r="E4964">
        <v>57158.650543211697</v>
      </c>
      <c r="F4964">
        <v>64379.867916517404</v>
      </c>
      <c r="G4964">
        <v>57669.193782724898</v>
      </c>
      <c r="H4964">
        <v>57704.186166034699</v>
      </c>
      <c r="I4964">
        <v>56362.8136503106</v>
      </c>
      <c r="J4964">
        <v>56997.963752163501</v>
      </c>
      <c r="K4964">
        <v>58241.857019392199</v>
      </c>
    </row>
    <row r="4965" spans="1:11" x14ac:dyDescent="0.3">
      <c r="A4965">
        <v>4964</v>
      </c>
      <c r="B4965">
        <v>67186.1123613214</v>
      </c>
      <c r="C4965">
        <v>59407.921806808197</v>
      </c>
      <c r="D4965">
        <v>59309.222626711198</v>
      </c>
      <c r="E4965">
        <v>58257.897409523001</v>
      </c>
      <c r="F4965">
        <v>65743.508381647698</v>
      </c>
      <c r="G4965">
        <v>58819.799869146002</v>
      </c>
      <c r="H4965">
        <v>58852.415580655499</v>
      </c>
      <c r="I4965">
        <v>57630.693111779699</v>
      </c>
      <c r="J4965">
        <v>58097.543645255202</v>
      </c>
      <c r="K4965">
        <v>59345.553166198697</v>
      </c>
    </row>
    <row r="4966" spans="1:11" x14ac:dyDescent="0.3">
      <c r="A4966">
        <v>4965</v>
      </c>
      <c r="B4966">
        <v>66312.100746989498</v>
      </c>
      <c r="C4966">
        <v>58846.034394060996</v>
      </c>
      <c r="D4966">
        <v>58750.344390978302</v>
      </c>
      <c r="E4966">
        <v>57701.737956186698</v>
      </c>
      <c r="F4966">
        <v>64741.437019130797</v>
      </c>
      <c r="G4966">
        <v>58210.674282661697</v>
      </c>
      <c r="H4966">
        <v>58244.7434335422</v>
      </c>
      <c r="I4966">
        <v>56914.634870320297</v>
      </c>
      <c r="J4966">
        <v>57540.046516500501</v>
      </c>
      <c r="K4966">
        <v>58779.449328192102</v>
      </c>
    </row>
    <row r="4967" spans="1:11" x14ac:dyDescent="0.3">
      <c r="A4967">
        <v>4966</v>
      </c>
      <c r="B4967">
        <v>65469.5896809119</v>
      </c>
      <c r="C4967">
        <v>58056.498416542301</v>
      </c>
      <c r="D4967">
        <v>57961.471061131699</v>
      </c>
      <c r="E4967">
        <v>56914.9508119823</v>
      </c>
      <c r="F4967">
        <v>63911.2741973761</v>
      </c>
      <c r="G4967">
        <v>57402.233504698197</v>
      </c>
      <c r="H4967">
        <v>57436.123702761703</v>
      </c>
      <c r="I4967">
        <v>56118.953292494101</v>
      </c>
      <c r="J4967">
        <v>56739.858307906397</v>
      </c>
      <c r="K4967">
        <v>57975.368049975397</v>
      </c>
    </row>
    <row r="4968" spans="1:11" x14ac:dyDescent="0.3">
      <c r="A4968">
        <v>4967</v>
      </c>
      <c r="B4968">
        <v>66968.385286206394</v>
      </c>
      <c r="C4968">
        <v>59365.181860448603</v>
      </c>
      <c r="D4968">
        <v>59268.067582536001</v>
      </c>
      <c r="E4968">
        <v>58167.536632628602</v>
      </c>
      <c r="F4968">
        <v>65403.5833684912</v>
      </c>
      <c r="G4968">
        <v>58685.218028197203</v>
      </c>
      <c r="H4968">
        <v>58719.787928436403</v>
      </c>
      <c r="I4968">
        <v>57393.185302512502</v>
      </c>
      <c r="J4968">
        <v>58006.016074822299</v>
      </c>
      <c r="K4968">
        <v>59300.2652376392</v>
      </c>
    </row>
    <row r="4969" spans="1:11" x14ac:dyDescent="0.3">
      <c r="A4969">
        <v>4968</v>
      </c>
      <c r="B4969">
        <v>65772.318205900607</v>
      </c>
      <c r="C4969">
        <v>58163.362520325201</v>
      </c>
      <c r="D4969">
        <v>58062.480884089702</v>
      </c>
      <c r="E4969">
        <v>57019.321321976502</v>
      </c>
      <c r="F4969">
        <v>64113.5474716303</v>
      </c>
      <c r="G4969">
        <v>57562.9183277267</v>
      </c>
      <c r="H4969">
        <v>57598.862214852503</v>
      </c>
      <c r="I4969">
        <v>56196.806633266096</v>
      </c>
      <c r="J4969">
        <v>56856.120086433002</v>
      </c>
      <c r="K4969">
        <v>58100.458722367701</v>
      </c>
    </row>
    <row r="4970" spans="1:11" x14ac:dyDescent="0.3">
      <c r="A4970">
        <v>4969</v>
      </c>
      <c r="B4970">
        <v>65314.237521391799</v>
      </c>
      <c r="C4970">
        <v>57880.987233784901</v>
      </c>
      <c r="D4970">
        <v>57785.002819234302</v>
      </c>
      <c r="E4970">
        <v>56755.158133789097</v>
      </c>
      <c r="F4970">
        <v>63744.538681256898</v>
      </c>
      <c r="G4970">
        <v>57250.222972724499</v>
      </c>
      <c r="H4970">
        <v>57284.6836792666</v>
      </c>
      <c r="I4970">
        <v>55957.698849430701</v>
      </c>
      <c r="J4970">
        <v>56584.893874918103</v>
      </c>
      <c r="K4970">
        <v>57806.0255501703</v>
      </c>
    </row>
    <row r="4971" spans="1:11" x14ac:dyDescent="0.3">
      <c r="A4971">
        <v>4970</v>
      </c>
      <c r="B4971">
        <v>64911.8095557013</v>
      </c>
      <c r="C4971">
        <v>57552.514717664599</v>
      </c>
      <c r="D4971">
        <v>57457.974397740603</v>
      </c>
      <c r="E4971">
        <v>56402.988569817302</v>
      </c>
      <c r="F4971">
        <v>63380.356773813401</v>
      </c>
      <c r="G4971">
        <v>56894.842702802503</v>
      </c>
      <c r="H4971">
        <v>56928.857963389397</v>
      </c>
      <c r="I4971">
        <v>55631.457888752302</v>
      </c>
      <c r="J4971">
        <v>56242.420034271301</v>
      </c>
      <c r="K4971">
        <v>57485.870695169397</v>
      </c>
    </row>
    <row r="4972" spans="1:11" x14ac:dyDescent="0.3">
      <c r="A4972">
        <v>4971</v>
      </c>
      <c r="B4972">
        <v>65584.332026041506</v>
      </c>
      <c r="C4972">
        <v>58027.060827685003</v>
      </c>
      <c r="D4972">
        <v>57930.1768649269</v>
      </c>
      <c r="E4972">
        <v>56907.072065196</v>
      </c>
      <c r="F4972">
        <v>64000.927356364999</v>
      </c>
      <c r="G4972">
        <v>57405.451204282203</v>
      </c>
      <c r="H4972">
        <v>57440.243253485103</v>
      </c>
      <c r="I4972">
        <v>56102.360126446903</v>
      </c>
      <c r="J4972">
        <v>56735.791699753601</v>
      </c>
      <c r="K4972">
        <v>57952.141751067502</v>
      </c>
    </row>
    <row r="4973" spans="1:11" x14ac:dyDescent="0.3">
      <c r="A4973">
        <v>4972</v>
      </c>
      <c r="B4973">
        <v>65471.7294491016</v>
      </c>
      <c r="C4973">
        <v>58129.917540044698</v>
      </c>
      <c r="D4973">
        <v>58036.020542925602</v>
      </c>
      <c r="E4973">
        <v>56964.228051807397</v>
      </c>
      <c r="F4973">
        <v>63945.523953910197</v>
      </c>
      <c r="G4973">
        <v>57442.616623668102</v>
      </c>
      <c r="H4973">
        <v>57476.462034236203</v>
      </c>
      <c r="I4973">
        <v>56184.227226686802</v>
      </c>
      <c r="J4973">
        <v>56797.419580803202</v>
      </c>
      <c r="K4973">
        <v>58056.285014747802</v>
      </c>
    </row>
    <row r="4974" spans="1:11" x14ac:dyDescent="0.3">
      <c r="A4974">
        <v>4973</v>
      </c>
      <c r="B4974">
        <v>65766.717856801304</v>
      </c>
      <c r="C4974">
        <v>58093.582177730597</v>
      </c>
      <c r="D4974">
        <v>57992.370635213301</v>
      </c>
      <c r="E4974">
        <v>56973.764084016002</v>
      </c>
      <c r="F4974">
        <v>64111.022801383602</v>
      </c>
      <c r="G4974">
        <v>57501.882449811303</v>
      </c>
      <c r="H4974">
        <v>57538.293097825001</v>
      </c>
      <c r="I4974">
        <v>56139.969028575797</v>
      </c>
      <c r="J4974">
        <v>56801.826742491197</v>
      </c>
      <c r="K4974">
        <v>58022.400337515901</v>
      </c>
    </row>
    <row r="4975" spans="1:11" x14ac:dyDescent="0.3">
      <c r="A4975">
        <v>4974</v>
      </c>
      <c r="B4975">
        <v>65345.200144068702</v>
      </c>
      <c r="C4975">
        <v>57961.326780446201</v>
      </c>
      <c r="D4975">
        <v>57864.141973997997</v>
      </c>
      <c r="E4975">
        <v>56888.940954888902</v>
      </c>
      <c r="F4975">
        <v>63750.209981777101</v>
      </c>
      <c r="G4975">
        <v>57411.949788771897</v>
      </c>
      <c r="H4975">
        <v>57446.643267640502</v>
      </c>
      <c r="I4975">
        <v>56093.725070137603</v>
      </c>
      <c r="J4975">
        <v>56729.539842637401</v>
      </c>
      <c r="K4975">
        <v>57898.720833673899</v>
      </c>
    </row>
    <row r="4976" spans="1:11" x14ac:dyDescent="0.3">
      <c r="A4976">
        <v>4975</v>
      </c>
      <c r="B4976">
        <v>65315.140591324103</v>
      </c>
      <c r="C4976">
        <v>57884.0653410757</v>
      </c>
      <c r="D4976">
        <v>57785.137086298702</v>
      </c>
      <c r="E4976">
        <v>56757.681532249699</v>
      </c>
      <c r="F4976">
        <v>63698.093364155102</v>
      </c>
      <c r="G4976">
        <v>57282.128143816903</v>
      </c>
      <c r="H4976">
        <v>57317.6465833111</v>
      </c>
      <c r="I4976">
        <v>55949.054920968403</v>
      </c>
      <c r="J4976">
        <v>56595.546509413703</v>
      </c>
      <c r="K4976">
        <v>57820.324068021197</v>
      </c>
    </row>
    <row r="4977" spans="1:11" x14ac:dyDescent="0.3">
      <c r="A4977">
        <v>4976</v>
      </c>
      <c r="B4977">
        <v>66140.986402093404</v>
      </c>
      <c r="C4977">
        <v>58644.112060173102</v>
      </c>
      <c r="D4977">
        <v>58547.371912648698</v>
      </c>
      <c r="E4977">
        <v>57462.138532254598</v>
      </c>
      <c r="F4977">
        <v>64566.737719200202</v>
      </c>
      <c r="G4977">
        <v>57969.703440403202</v>
      </c>
      <c r="H4977">
        <v>58004.5840538353</v>
      </c>
      <c r="I4977">
        <v>56672.963830657798</v>
      </c>
      <c r="J4977">
        <v>57304.691969964399</v>
      </c>
      <c r="K4977">
        <v>58582.925817846</v>
      </c>
    </row>
    <row r="4978" spans="1:11" x14ac:dyDescent="0.3">
      <c r="A4978">
        <v>4977</v>
      </c>
      <c r="B4978">
        <v>66558.025771686094</v>
      </c>
      <c r="C4978">
        <v>58962.689562094798</v>
      </c>
      <c r="D4978">
        <v>58865.436953860903</v>
      </c>
      <c r="E4978">
        <v>57786.168790476797</v>
      </c>
      <c r="F4978">
        <v>64960.606735399801</v>
      </c>
      <c r="G4978">
        <v>58292.326546880402</v>
      </c>
      <c r="H4978">
        <v>58326.968808069803</v>
      </c>
      <c r="I4978">
        <v>56977.517954816904</v>
      </c>
      <c r="J4978">
        <v>57612.907278862498</v>
      </c>
      <c r="K4978">
        <v>58885.758953582801</v>
      </c>
    </row>
    <row r="4979" spans="1:11" x14ac:dyDescent="0.3">
      <c r="A4979">
        <v>4978</v>
      </c>
      <c r="B4979">
        <v>66202.526776066894</v>
      </c>
      <c r="C4979">
        <v>58571.011453100196</v>
      </c>
      <c r="D4979">
        <v>58473.347374399302</v>
      </c>
      <c r="E4979">
        <v>57391.5202586011</v>
      </c>
      <c r="F4979">
        <v>64609.438796010298</v>
      </c>
      <c r="G4979">
        <v>57903.610508405698</v>
      </c>
      <c r="H4979">
        <v>57938.7324605092</v>
      </c>
      <c r="I4979">
        <v>56592.651240043298</v>
      </c>
      <c r="J4979">
        <v>57230.534801505797</v>
      </c>
      <c r="K4979">
        <v>58507.184630524702</v>
      </c>
    </row>
    <row r="4980" spans="1:11" x14ac:dyDescent="0.3">
      <c r="A4980">
        <v>4979</v>
      </c>
      <c r="B4980">
        <v>66208.127450002503</v>
      </c>
      <c r="C4980">
        <v>58486.673301639697</v>
      </c>
      <c r="D4980">
        <v>58386.299587731002</v>
      </c>
      <c r="E4980">
        <v>57320.5248740807</v>
      </c>
      <c r="F4980">
        <v>64558.698321091098</v>
      </c>
      <c r="G4980">
        <v>57850.497106095499</v>
      </c>
      <c r="H4980">
        <v>57886.381302036301</v>
      </c>
      <c r="I4980">
        <v>56496.159666093197</v>
      </c>
      <c r="J4980">
        <v>57151.792675094599</v>
      </c>
      <c r="K4980">
        <v>58417.5513251046</v>
      </c>
    </row>
    <row r="4981" spans="1:11" x14ac:dyDescent="0.3">
      <c r="A4981">
        <v>4980</v>
      </c>
      <c r="B4981">
        <v>66231.547423042997</v>
      </c>
      <c r="C4981">
        <v>58589.201722973099</v>
      </c>
      <c r="D4981">
        <v>58489.467144821698</v>
      </c>
      <c r="E4981">
        <v>57453.622791845002</v>
      </c>
      <c r="F4981">
        <v>64593.266470099101</v>
      </c>
      <c r="G4981">
        <v>57989.738982984702</v>
      </c>
      <c r="H4981">
        <v>58025.343744658203</v>
      </c>
      <c r="I4981">
        <v>56640.6872005306</v>
      </c>
      <c r="J4981">
        <v>57292.6098896904</v>
      </c>
      <c r="K4981">
        <v>58527.338394456703</v>
      </c>
    </row>
    <row r="4982" spans="1:11" x14ac:dyDescent="0.3">
      <c r="A4982">
        <v>4981</v>
      </c>
      <c r="B4982">
        <v>65311.9204570523</v>
      </c>
      <c r="C4982">
        <v>58008.299005887297</v>
      </c>
      <c r="D4982">
        <v>57914.1844480941</v>
      </c>
      <c r="E4982">
        <v>56845.525074726203</v>
      </c>
      <c r="F4982">
        <v>63769.336622165501</v>
      </c>
      <c r="G4982">
        <v>57333.944359696303</v>
      </c>
      <c r="H4982">
        <v>57367.443783973402</v>
      </c>
      <c r="I4982">
        <v>56061.281199639299</v>
      </c>
      <c r="J4982">
        <v>56675.878986429998</v>
      </c>
      <c r="K4982">
        <v>57931.879993990296</v>
      </c>
    </row>
    <row r="4983" spans="1:11" x14ac:dyDescent="0.3">
      <c r="A4983">
        <v>4982</v>
      </c>
      <c r="B4983">
        <v>66368.333217944397</v>
      </c>
      <c r="C4983">
        <v>58545.244804079302</v>
      </c>
      <c r="D4983">
        <v>58449.010886541997</v>
      </c>
      <c r="E4983">
        <v>57438.398039288601</v>
      </c>
      <c r="F4983">
        <v>64986.551214762803</v>
      </c>
      <c r="G4983">
        <v>58088.360780268798</v>
      </c>
      <c r="H4983">
        <v>58118.701788721402</v>
      </c>
      <c r="I4983">
        <v>56954.0322668632</v>
      </c>
      <c r="J4983">
        <v>57271.814604254301</v>
      </c>
      <c r="K4983">
        <v>58474.271112856899</v>
      </c>
    </row>
    <row r="4984" spans="1:11" x14ac:dyDescent="0.3">
      <c r="A4984">
        <v>4983</v>
      </c>
      <c r="B4984">
        <v>66839.774386958597</v>
      </c>
      <c r="C4984">
        <v>59130.175278168601</v>
      </c>
      <c r="D4984">
        <v>59033.630360194999</v>
      </c>
      <c r="E4984">
        <v>57980.715969312601</v>
      </c>
      <c r="F4984">
        <v>65257.609602139601</v>
      </c>
      <c r="G4984">
        <v>58489.519919137601</v>
      </c>
      <c r="H4984">
        <v>58524.225419628499</v>
      </c>
      <c r="I4984">
        <v>57189.742536075202</v>
      </c>
      <c r="J4984">
        <v>57820.508520802003</v>
      </c>
      <c r="K4984">
        <v>59065.861469072799</v>
      </c>
    </row>
    <row r="4985" spans="1:11" x14ac:dyDescent="0.3">
      <c r="A4985">
        <v>4984</v>
      </c>
      <c r="B4985">
        <v>64933.346254970304</v>
      </c>
      <c r="C4985">
        <v>57498.477183174997</v>
      </c>
      <c r="D4985">
        <v>57401.399734739804</v>
      </c>
      <c r="E4985">
        <v>56410.138297524398</v>
      </c>
      <c r="F4985">
        <v>63349.865691212297</v>
      </c>
      <c r="G4985">
        <v>56918.877908309601</v>
      </c>
      <c r="H4985">
        <v>56953.871833294201</v>
      </c>
      <c r="I4985">
        <v>55613.825480954001</v>
      </c>
      <c r="J4985">
        <v>56248.759561081002</v>
      </c>
      <c r="K4985">
        <v>57433.728788853601</v>
      </c>
    </row>
    <row r="4986" spans="1:11" x14ac:dyDescent="0.3">
      <c r="A4986">
        <v>4985</v>
      </c>
      <c r="B4986">
        <v>65604.607089959798</v>
      </c>
      <c r="C4986">
        <v>58304.531641828798</v>
      </c>
      <c r="D4986">
        <v>58208.246389104897</v>
      </c>
      <c r="E4986">
        <v>57097.736470989897</v>
      </c>
      <c r="F4986">
        <v>64040.303860719199</v>
      </c>
      <c r="G4986">
        <v>57597.499708811498</v>
      </c>
      <c r="H4986">
        <v>57632.025368479597</v>
      </c>
      <c r="I4986">
        <v>56304.3650721144</v>
      </c>
      <c r="J4986">
        <v>56932.976736971403</v>
      </c>
      <c r="K4986">
        <v>58235.4006052599</v>
      </c>
    </row>
    <row r="4987" spans="1:11" x14ac:dyDescent="0.3">
      <c r="A4987">
        <v>4986</v>
      </c>
      <c r="B4987">
        <v>66456.912823024104</v>
      </c>
      <c r="C4987">
        <v>58758.369250433403</v>
      </c>
      <c r="D4987">
        <v>58663.3638907805</v>
      </c>
      <c r="E4987">
        <v>57619.5629236245</v>
      </c>
      <c r="F4987">
        <v>64894.551345411201</v>
      </c>
      <c r="G4987">
        <v>58121.613487011498</v>
      </c>
      <c r="H4987">
        <v>58155.600545998503</v>
      </c>
      <c r="I4987">
        <v>56838.8695169415</v>
      </c>
      <c r="J4987">
        <v>57459.739788566199</v>
      </c>
      <c r="K4987">
        <v>58692.961687968003</v>
      </c>
    </row>
    <row r="4988" spans="1:11" x14ac:dyDescent="0.3">
      <c r="A4988">
        <v>4987</v>
      </c>
      <c r="B4988">
        <v>65221.261207780597</v>
      </c>
      <c r="C4988">
        <v>57716.953343896697</v>
      </c>
      <c r="D4988">
        <v>57617.472209036001</v>
      </c>
      <c r="E4988">
        <v>56638.082632502999</v>
      </c>
      <c r="F4988">
        <v>63585.763551690601</v>
      </c>
      <c r="G4988">
        <v>57163.876869672298</v>
      </c>
      <c r="H4988">
        <v>57199.3680930103</v>
      </c>
      <c r="I4988">
        <v>55816.125123224097</v>
      </c>
      <c r="J4988">
        <v>56466.778877418998</v>
      </c>
      <c r="K4988">
        <v>57644.5598854122</v>
      </c>
    </row>
    <row r="4989" spans="1:11" x14ac:dyDescent="0.3">
      <c r="A4989">
        <v>4988</v>
      </c>
      <c r="B4989">
        <v>65055.617112703701</v>
      </c>
      <c r="C4989">
        <v>57674.813903381</v>
      </c>
      <c r="D4989">
        <v>57580.033512471498</v>
      </c>
      <c r="E4989">
        <v>56578.704227960399</v>
      </c>
      <c r="F4989">
        <v>63511.789627337799</v>
      </c>
      <c r="G4989">
        <v>57054.1819931926</v>
      </c>
      <c r="H4989">
        <v>57088.3622584771</v>
      </c>
      <c r="I4989">
        <v>55781.995354021899</v>
      </c>
      <c r="J4989">
        <v>56401.842157361498</v>
      </c>
      <c r="K4989">
        <v>57591.8858236421</v>
      </c>
    </row>
    <row r="4990" spans="1:11" x14ac:dyDescent="0.3">
      <c r="A4990">
        <v>4989</v>
      </c>
      <c r="B4990">
        <v>65359.759747207798</v>
      </c>
      <c r="C4990">
        <v>57769.457477107899</v>
      </c>
      <c r="D4990">
        <v>57671.419517304101</v>
      </c>
      <c r="E4990">
        <v>56623.645099759102</v>
      </c>
      <c r="F4990">
        <v>63749.3649185506</v>
      </c>
      <c r="G4990">
        <v>57131.592435993698</v>
      </c>
      <c r="H4990">
        <v>57166.627022350098</v>
      </c>
      <c r="I4990">
        <v>55808.843084214401</v>
      </c>
      <c r="J4990">
        <v>56449.247650787198</v>
      </c>
      <c r="K4990">
        <v>57692.1996854389</v>
      </c>
    </row>
    <row r="4991" spans="1:11" x14ac:dyDescent="0.3">
      <c r="A4991">
        <v>4990</v>
      </c>
      <c r="B4991">
        <v>65777.576095865894</v>
      </c>
      <c r="C4991">
        <v>58174.320723745703</v>
      </c>
      <c r="D4991">
        <v>58073.216166485799</v>
      </c>
      <c r="E4991">
        <v>56993.985316881299</v>
      </c>
      <c r="F4991">
        <v>64118.676387451502</v>
      </c>
      <c r="G4991">
        <v>57534.072240047397</v>
      </c>
      <c r="H4991">
        <v>57570.162139383101</v>
      </c>
      <c r="I4991">
        <v>56168.3754801174</v>
      </c>
      <c r="J4991">
        <v>56828.401040199802</v>
      </c>
      <c r="K4991">
        <v>58109.108810769998</v>
      </c>
    </row>
    <row r="4992" spans="1:11" x14ac:dyDescent="0.3">
      <c r="A4992">
        <v>4991</v>
      </c>
      <c r="B4992">
        <v>64980.5885013964</v>
      </c>
      <c r="C4992">
        <v>57644.258487387298</v>
      </c>
      <c r="D4992">
        <v>57547.354919044803</v>
      </c>
      <c r="E4992">
        <v>56500.310061046199</v>
      </c>
      <c r="F4992">
        <v>63401.899916612303</v>
      </c>
      <c r="G4992">
        <v>57007.8694562374</v>
      </c>
      <c r="H4992">
        <v>57042.757405625998</v>
      </c>
      <c r="I4992">
        <v>55705.426277232698</v>
      </c>
      <c r="J4992">
        <v>56338.3775752976</v>
      </c>
      <c r="K4992">
        <v>57578.647957660098</v>
      </c>
    </row>
    <row r="4993" spans="1:11" x14ac:dyDescent="0.3">
      <c r="A4993">
        <v>4992</v>
      </c>
      <c r="B4993">
        <v>64728.971410687103</v>
      </c>
      <c r="C4993">
        <v>57594.373652032897</v>
      </c>
      <c r="D4993">
        <v>57500.463057319401</v>
      </c>
      <c r="E4993">
        <v>56506.337869389601</v>
      </c>
      <c r="F4993">
        <v>63202.6944276535</v>
      </c>
      <c r="G4993">
        <v>56987.279170581103</v>
      </c>
      <c r="H4993">
        <v>57021.113116070097</v>
      </c>
      <c r="I4993">
        <v>55724.292582521201</v>
      </c>
      <c r="J4993">
        <v>56338.546120125196</v>
      </c>
      <c r="K4993">
        <v>57519.829197437801</v>
      </c>
    </row>
    <row r="4994" spans="1:11" x14ac:dyDescent="0.3">
      <c r="A4994">
        <v>4993</v>
      </c>
      <c r="B4994">
        <v>66303.1728715832</v>
      </c>
      <c r="C4994">
        <v>58578.849145126602</v>
      </c>
      <c r="D4994">
        <v>58480.347552818297</v>
      </c>
      <c r="E4994">
        <v>57409.933854595998</v>
      </c>
      <c r="F4994">
        <v>64686.114381570696</v>
      </c>
      <c r="G4994">
        <v>57922.069212520502</v>
      </c>
      <c r="H4994">
        <v>57957.302505953303</v>
      </c>
      <c r="I4994">
        <v>56594.052929298799</v>
      </c>
      <c r="J4994">
        <v>57237.620601469898</v>
      </c>
      <c r="K4994">
        <v>58504.198613720997</v>
      </c>
    </row>
    <row r="4995" spans="1:11" x14ac:dyDescent="0.3">
      <c r="A4995">
        <v>4994</v>
      </c>
      <c r="B4995">
        <v>64676.7465929475</v>
      </c>
      <c r="C4995">
        <v>57480.6412238454</v>
      </c>
      <c r="D4995">
        <v>57384.676303637199</v>
      </c>
      <c r="E4995">
        <v>56344.945713020999</v>
      </c>
      <c r="F4995">
        <v>63110.844087674603</v>
      </c>
      <c r="G4995">
        <v>56847.315122394102</v>
      </c>
      <c r="H4995">
        <v>56881.724081953798</v>
      </c>
      <c r="I4995">
        <v>55554.168917970099</v>
      </c>
      <c r="J4995">
        <v>56180.961048091202</v>
      </c>
      <c r="K4995">
        <v>57411.922929679196</v>
      </c>
    </row>
    <row r="4996" spans="1:11" x14ac:dyDescent="0.3">
      <c r="A4996">
        <v>4995</v>
      </c>
      <c r="B4996">
        <v>66264.560885907704</v>
      </c>
      <c r="C4996">
        <v>58736.005007180102</v>
      </c>
      <c r="D4996">
        <v>58640.818137893599</v>
      </c>
      <c r="E4996">
        <v>57527.719543580497</v>
      </c>
      <c r="F4996">
        <v>64716.509104733399</v>
      </c>
      <c r="G4996">
        <v>58019.163862412897</v>
      </c>
      <c r="H4996">
        <v>58053.5123356396</v>
      </c>
      <c r="I4996">
        <v>56745.781554450499</v>
      </c>
      <c r="J4996">
        <v>57367.039959957801</v>
      </c>
      <c r="K4996">
        <v>58669.921775557399</v>
      </c>
    </row>
    <row r="4997" spans="1:11" x14ac:dyDescent="0.3">
      <c r="A4997">
        <v>4996</v>
      </c>
      <c r="B4997">
        <v>67435.416640323805</v>
      </c>
      <c r="C4997">
        <v>59721.684151042602</v>
      </c>
      <c r="D4997">
        <v>59625.068294363497</v>
      </c>
      <c r="E4997">
        <v>58525.893261048499</v>
      </c>
      <c r="F4997">
        <v>65853.114912203295</v>
      </c>
      <c r="G4997">
        <v>59026.100895052099</v>
      </c>
      <c r="H4997">
        <v>59060.657753965599</v>
      </c>
      <c r="I4997">
        <v>57724.878385180302</v>
      </c>
      <c r="J4997">
        <v>58355.8237808392</v>
      </c>
      <c r="K4997">
        <v>59647.280908811597</v>
      </c>
    </row>
    <row r="4998" spans="1:11" x14ac:dyDescent="0.3">
      <c r="A4998">
        <v>4997</v>
      </c>
      <c r="B4998">
        <v>64981.218018282401</v>
      </c>
      <c r="C4998">
        <v>57731.7669589836</v>
      </c>
      <c r="D4998">
        <v>57637.096242814398</v>
      </c>
      <c r="E4998">
        <v>56620.940167172099</v>
      </c>
      <c r="F4998">
        <v>63439.257788286202</v>
      </c>
      <c r="G4998">
        <v>57113.929957907698</v>
      </c>
      <c r="H4998">
        <v>57148.023859806999</v>
      </c>
      <c r="I4998">
        <v>55840.858748520797</v>
      </c>
      <c r="J4998">
        <v>56459.647650098901</v>
      </c>
      <c r="K4998">
        <v>57664.625914721801</v>
      </c>
    </row>
    <row r="4999" spans="1:11" x14ac:dyDescent="0.3">
      <c r="A4999">
        <v>4998</v>
      </c>
      <c r="B4999">
        <v>65241.270372532097</v>
      </c>
      <c r="C4999">
        <v>57791.826754164496</v>
      </c>
      <c r="D4999">
        <v>57694.921204424303</v>
      </c>
      <c r="E4999">
        <v>56659.268082590301</v>
      </c>
      <c r="F4999">
        <v>63652.843199311501</v>
      </c>
      <c r="G4999">
        <v>57162.761697050402</v>
      </c>
      <c r="H4999">
        <v>57197.314531030803</v>
      </c>
      <c r="I4999">
        <v>55853.758871340397</v>
      </c>
      <c r="J4999">
        <v>56486.952814061799</v>
      </c>
      <c r="K4999">
        <v>57715.363487442199</v>
      </c>
    </row>
    <row r="5000" spans="1:11" x14ac:dyDescent="0.3">
      <c r="A5000">
        <v>4999</v>
      </c>
      <c r="B5000">
        <v>66534.874911351304</v>
      </c>
      <c r="C5000">
        <v>58923.620280452997</v>
      </c>
      <c r="D5000">
        <v>58826.046273620799</v>
      </c>
      <c r="E5000">
        <v>57790.053473369</v>
      </c>
      <c r="F5000">
        <v>64934.484150373202</v>
      </c>
      <c r="G5000">
        <v>58309.4898367844</v>
      </c>
      <c r="H5000">
        <v>58344.4192566493</v>
      </c>
      <c r="I5000">
        <v>56991.448618746203</v>
      </c>
      <c r="J5000">
        <v>57629.315087791801</v>
      </c>
      <c r="K5000">
        <v>58859.843774112902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A631C-1A41-4EB3-A84B-A85791E76F3C}">
  <dimension ref="A1:AE5000"/>
  <sheetViews>
    <sheetView topLeftCell="U1" zoomScale="80" zoomScaleNormal="80" workbookViewId="0">
      <selection activeCell="AB16" sqref="AB16"/>
    </sheetView>
  </sheetViews>
  <sheetFormatPr defaultRowHeight="14.4" x14ac:dyDescent="0.3"/>
  <cols>
    <col min="2" max="25" width="18.44140625" customWidth="1"/>
    <col min="26" max="31" width="18.44140625" style="12" customWidth="1"/>
  </cols>
  <sheetData>
    <row r="1" spans="1:31" s="1" customFormat="1" ht="126" customHeight="1" x14ac:dyDescent="0.3">
      <c r="A1" s="1" t="s">
        <v>0</v>
      </c>
      <c r="B1" s="1" t="s">
        <v>11</v>
      </c>
      <c r="C1" s="2" t="s">
        <v>12</v>
      </c>
      <c r="D1" s="2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3" t="s">
        <v>22</v>
      </c>
      <c r="N1" s="1" t="s">
        <v>23</v>
      </c>
      <c r="O1" s="1" t="s">
        <v>24</v>
      </c>
      <c r="P1" s="4" t="s">
        <v>25</v>
      </c>
      <c r="Q1" s="4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6" t="s">
        <v>31</v>
      </c>
      <c r="W1" s="6" t="s">
        <v>32</v>
      </c>
      <c r="X1" s="6" t="s">
        <v>33</v>
      </c>
      <c r="Y1" s="6" t="s">
        <v>34</v>
      </c>
      <c r="Z1" s="11" t="s">
        <v>35</v>
      </c>
      <c r="AA1" s="11" t="s">
        <v>36</v>
      </c>
      <c r="AB1" s="11" t="s">
        <v>37</v>
      </c>
      <c r="AC1" s="11" t="s">
        <v>38</v>
      </c>
      <c r="AD1" s="11" t="s">
        <v>39</v>
      </c>
      <c r="AE1" s="11" t="s">
        <v>40</v>
      </c>
    </row>
    <row r="2" spans="1:31" x14ac:dyDescent="0.3">
      <c r="A2">
        <v>1</v>
      </c>
      <c r="B2">
        <f>'MCMC raw'!C2</f>
        <v>58834.766552883797</v>
      </c>
      <c r="C2">
        <f>'MCMC raw'!E2</f>
        <v>57720.2130697354</v>
      </c>
      <c r="D2">
        <f>B2-C2</f>
        <v>1114.5534831483965</v>
      </c>
      <c r="E2">
        <f>'MCMC raw'!K2</f>
        <v>58768.264742414001</v>
      </c>
      <c r="F2">
        <f>B2-E2</f>
        <v>66.501810469795601</v>
      </c>
      <c r="G2">
        <f>'MCMC raw'!D2</f>
        <v>58736.593967067201</v>
      </c>
      <c r="H2">
        <f>B2-G2</f>
        <v>98.172585816595529</v>
      </c>
      <c r="I2">
        <f>'MCMC raw'!J2</f>
        <v>57556.003526356399</v>
      </c>
      <c r="J2">
        <f>B2-I2</f>
        <v>1278.7630265273983</v>
      </c>
      <c r="K2">
        <f>'MCMC raw'!I2</f>
        <v>56914.032542398803</v>
      </c>
      <c r="L2">
        <f>B2-K2</f>
        <v>1920.7340104849936</v>
      </c>
      <c r="M2">
        <f>L2-J2</f>
        <v>641.97098395759531</v>
      </c>
      <c r="N2">
        <f>'Estimates from MCMC'!$B$2-K2</f>
        <v>16442.967457601197</v>
      </c>
      <c r="O2">
        <f>'MCMC raw'!G2</f>
        <v>58243.730843424499</v>
      </c>
      <c r="P2" s="10">
        <f>O2-K2</f>
        <v>1329.6983010256954</v>
      </c>
      <c r="Q2">
        <f>'MCMC raw'!H2</f>
        <v>58278.792494744397</v>
      </c>
      <c r="R2" s="10">
        <f>Q2-K2-P2</f>
        <v>35.061651319898374</v>
      </c>
      <c r="S2" s="10">
        <f>R2+P2</f>
        <v>1364.7599523455938</v>
      </c>
      <c r="T2">
        <f>'MCMC raw'!F2</f>
        <v>64744.8080773451</v>
      </c>
      <c r="U2">
        <f>T2-K2</f>
        <v>7830.7755349462968</v>
      </c>
      <c r="V2">
        <f>'MCMC raw'!B2</f>
        <v>66357.417810384301</v>
      </c>
      <c r="W2" s="10">
        <f>V2-U2-R2-P2-K2</f>
        <v>247.84978069360659</v>
      </c>
      <c r="X2" s="10">
        <f>P2+R2+U2+W2</f>
        <v>9443.3852679854972</v>
      </c>
      <c r="Y2" s="10">
        <f>N2-X2</f>
        <v>6999.5821896156995</v>
      </c>
      <c r="Z2" s="12">
        <f>S2/N2</f>
        <v>8.2999614021293786E-2</v>
      </c>
      <c r="AA2" s="12">
        <f>U2/N2</f>
        <v>0.4762385837676954</v>
      </c>
      <c r="AB2" s="12">
        <f>W2/N2</f>
        <v>1.5073299958337597E-2</v>
      </c>
      <c r="AC2" s="12">
        <f>X2/N2</f>
        <v>0.57431149774732682</v>
      </c>
      <c r="AD2" s="12">
        <f>Y2/N2</f>
        <v>0.42568850225267324</v>
      </c>
      <c r="AE2" s="12">
        <f>('Estimates from MCMC'!$B$2-'MCMC runs'!V2)/'Estimates from MCMC'!$B$2</f>
        <v>9.5418054031867441E-2</v>
      </c>
    </row>
    <row r="3" spans="1:31" x14ac:dyDescent="0.3">
      <c r="A3">
        <v>2</v>
      </c>
      <c r="B3">
        <f>'MCMC raw'!C3</f>
        <v>57629.954030460904</v>
      </c>
      <c r="C3">
        <f>'MCMC raw'!E3</f>
        <v>56550.984772140502</v>
      </c>
      <c r="D3">
        <f t="shared" ref="D3:D66" si="0">B3-C3</f>
        <v>1078.9692583204014</v>
      </c>
      <c r="E3">
        <f>'MCMC raw'!K3</f>
        <v>57563.638048050503</v>
      </c>
      <c r="F3">
        <f t="shared" ref="F3:F66" si="1">B3-E3</f>
        <v>66.315982410400466</v>
      </c>
      <c r="G3">
        <f>'MCMC raw'!D3</f>
        <v>57533.162750376803</v>
      </c>
      <c r="H3">
        <f t="shared" ref="H3:H66" si="2">B3-G3</f>
        <v>96.791280084100435</v>
      </c>
      <c r="I3">
        <f>'MCMC raw'!J3</f>
        <v>56388.334854888402</v>
      </c>
      <c r="J3">
        <f t="shared" ref="J3:J66" si="3">B3-I3</f>
        <v>1241.6191755725013</v>
      </c>
      <c r="K3">
        <f>'MCMC raw'!I3</f>
        <v>55755.240167491502</v>
      </c>
      <c r="L3">
        <f t="shared" ref="L3:L66" si="4">B3-K3</f>
        <v>1874.7138629694018</v>
      </c>
      <c r="M3">
        <f t="shared" ref="M3:M66" si="5">L3-J3</f>
        <v>633.09468739690055</v>
      </c>
      <c r="N3">
        <f>'Estimates from MCMC'!$B$2-K3</f>
        <v>17601.759832508498</v>
      </c>
      <c r="O3">
        <f>'MCMC raw'!G3</f>
        <v>57065.982359532602</v>
      </c>
      <c r="P3" s="10">
        <f t="shared" ref="P3:P66" si="6">O3-K3</f>
        <v>1310.7421920410998</v>
      </c>
      <c r="Q3">
        <f>'MCMC raw'!H3</f>
        <v>57100.5954817737</v>
      </c>
      <c r="R3" s="10">
        <f t="shared" ref="R3:R66" si="7">Q3-K3-P3</f>
        <v>34.613122241098608</v>
      </c>
      <c r="S3" s="10">
        <f t="shared" ref="S3:S66" si="8">R3+P3</f>
        <v>1345.3553142821984</v>
      </c>
      <c r="T3">
        <f>'MCMC raw'!F3</f>
        <v>63246.306476555001</v>
      </c>
      <c r="U3">
        <f t="shared" ref="U3:U66" si="9">T3-K3</f>
        <v>7491.0663090634989</v>
      </c>
      <c r="V3">
        <f>'MCMC raw'!B3</f>
        <v>64830.231383550599</v>
      </c>
      <c r="W3" s="10">
        <f t="shared" ref="W3:W66" si="10">V3-U3-R3-P3-K3</f>
        <v>238.5695927134002</v>
      </c>
      <c r="X3" s="10">
        <f t="shared" ref="X3:X66" si="11">P3+R3+U3+W3</f>
        <v>9074.9912160590975</v>
      </c>
      <c r="Y3" s="10">
        <f t="shared" ref="Y3:Y66" si="12">N3-X3</f>
        <v>8526.7686164494007</v>
      </c>
      <c r="Z3" s="12">
        <f t="shared" ref="Z3:Z66" si="13">S3/N3</f>
        <v>7.6433000284294089E-2</v>
      </c>
      <c r="AA3" s="12">
        <f t="shared" ref="AA3:AA66" si="14">U3/N3</f>
        <v>0.42558621298924498</v>
      </c>
      <c r="AB3" s="12">
        <f t="shared" ref="AB3:AB66" si="15">W3/N3</f>
        <v>1.3553735250539472E-2</v>
      </c>
      <c r="AC3" s="12">
        <f t="shared" ref="AC3:AC66" si="16">X3/N3</f>
        <v>0.51557294852407853</v>
      </c>
      <c r="AD3" s="12">
        <f t="shared" ref="AD3:AD66" si="17">Y3/N3</f>
        <v>0.48442705147592147</v>
      </c>
      <c r="AE3" s="12">
        <f>('Estimates from MCMC'!$B$2-'MCMC runs'!V3)/'Estimates from MCMC'!$B$2</f>
        <v>0.1162366047745873</v>
      </c>
    </row>
    <row r="4" spans="1:31" x14ac:dyDescent="0.3">
      <c r="A4">
        <v>3</v>
      </c>
      <c r="B4">
        <f>'MCMC raw'!C4</f>
        <v>58134.777827271297</v>
      </c>
      <c r="C4">
        <f>'MCMC raw'!E4</f>
        <v>56973.839571191304</v>
      </c>
      <c r="D4">
        <f t="shared" si="0"/>
        <v>1160.9382560799932</v>
      </c>
      <c r="E4">
        <f>'MCMC raw'!K4</f>
        <v>58074.666194315498</v>
      </c>
      <c r="F4">
        <f t="shared" si="1"/>
        <v>60.111632955798996</v>
      </c>
      <c r="G4">
        <f>'MCMC raw'!D4</f>
        <v>58036.5908960706</v>
      </c>
      <c r="H4">
        <f t="shared" si="2"/>
        <v>98.186931200696563</v>
      </c>
      <c r="I4">
        <f>'MCMC raw'!J4</f>
        <v>56816.077441387599</v>
      </c>
      <c r="J4">
        <f t="shared" si="3"/>
        <v>1318.7003858836979</v>
      </c>
      <c r="K4">
        <f>'MCMC raw'!I4</f>
        <v>56174.8417465085</v>
      </c>
      <c r="L4">
        <f t="shared" si="4"/>
        <v>1959.9360807627963</v>
      </c>
      <c r="M4">
        <f t="shared" si="5"/>
        <v>641.23569487909845</v>
      </c>
      <c r="N4">
        <f>'Estimates from MCMC'!$B$2-K4</f>
        <v>17182.1582534915</v>
      </c>
      <c r="O4">
        <f>'MCMC raw'!G4</f>
        <v>57493.371509659897</v>
      </c>
      <c r="P4" s="10">
        <f t="shared" si="6"/>
        <v>1318.5297631513968</v>
      </c>
      <c r="Q4">
        <f>'MCMC raw'!H4</f>
        <v>57528.719769522097</v>
      </c>
      <c r="R4" s="10">
        <f t="shared" si="7"/>
        <v>35.348259862199484</v>
      </c>
      <c r="S4" s="10">
        <f t="shared" si="8"/>
        <v>1353.8780230135962</v>
      </c>
      <c r="T4">
        <f>'MCMC raw'!F4</f>
        <v>64006.257227859198</v>
      </c>
      <c r="U4">
        <f t="shared" si="9"/>
        <v>7831.4154813506975</v>
      </c>
      <c r="V4">
        <f>'MCMC raw'!B4</f>
        <v>65606.912254498005</v>
      </c>
      <c r="W4" s="10">
        <f t="shared" si="10"/>
        <v>246.77700362521136</v>
      </c>
      <c r="X4" s="10">
        <f t="shared" si="11"/>
        <v>9432.0705079895051</v>
      </c>
      <c r="Y4" s="10">
        <f t="shared" si="12"/>
        <v>7750.0877455019945</v>
      </c>
      <c r="Z4" s="12">
        <f t="shared" si="13"/>
        <v>7.8795574050686074E-2</v>
      </c>
      <c r="AA4" s="12">
        <f t="shared" si="14"/>
        <v>0.45578764703551228</v>
      </c>
      <c r="AB4" s="12">
        <f t="shared" si="15"/>
        <v>1.4362398482452869E-2</v>
      </c>
      <c r="AC4" s="12">
        <f t="shared" si="16"/>
        <v>0.54894561956865118</v>
      </c>
      <c r="AD4" s="12">
        <f t="shared" si="17"/>
        <v>0.45105438043134882</v>
      </c>
      <c r="AE4" s="12">
        <f>('Estimates from MCMC'!$B$2-'MCMC runs'!V4)/'Estimates from MCMC'!$B$2</f>
        <v>0.10564891892391993</v>
      </c>
    </row>
    <row r="5" spans="1:31" x14ac:dyDescent="0.3">
      <c r="A5">
        <v>4</v>
      </c>
      <c r="B5">
        <f>'MCMC raw'!C5</f>
        <v>58826.313019362002</v>
      </c>
      <c r="C5">
        <f>'MCMC raw'!E5</f>
        <v>57668.156230816297</v>
      </c>
      <c r="D5">
        <f t="shared" si="0"/>
        <v>1158.1567885457043</v>
      </c>
      <c r="E5">
        <f>'MCMC raw'!K5</f>
        <v>58754.592579845303</v>
      </c>
      <c r="F5">
        <f t="shared" si="1"/>
        <v>71.720439516699116</v>
      </c>
      <c r="G5">
        <f>'MCMC raw'!D5</f>
        <v>58732.6936782185</v>
      </c>
      <c r="H5">
        <f t="shared" si="2"/>
        <v>93.619341143501515</v>
      </c>
      <c r="I5">
        <f>'MCMC raw'!J5</f>
        <v>57503.546321306101</v>
      </c>
      <c r="J5">
        <f t="shared" si="3"/>
        <v>1322.7666980559006</v>
      </c>
      <c r="K5">
        <f>'MCMC raw'!I5</f>
        <v>56891.827787986898</v>
      </c>
      <c r="L5">
        <f t="shared" si="4"/>
        <v>1934.4852313751035</v>
      </c>
      <c r="M5">
        <f t="shared" si="5"/>
        <v>611.71853331920283</v>
      </c>
      <c r="N5">
        <f>'Estimates from MCMC'!$B$2-K5</f>
        <v>16465.172212013102</v>
      </c>
      <c r="O5">
        <f>'MCMC raw'!G5</f>
        <v>58149.521290111203</v>
      </c>
      <c r="P5" s="10">
        <f t="shared" si="6"/>
        <v>1257.6935021243044</v>
      </c>
      <c r="Q5">
        <f>'MCMC raw'!H5</f>
        <v>58183.177635192602</v>
      </c>
      <c r="R5" s="10">
        <f t="shared" si="7"/>
        <v>33.656345081399195</v>
      </c>
      <c r="S5" s="10">
        <f t="shared" si="8"/>
        <v>1291.3498472057036</v>
      </c>
      <c r="T5">
        <f>'MCMC raw'!F5</f>
        <v>64770.5969967235</v>
      </c>
      <c r="U5">
        <f t="shared" si="9"/>
        <v>7878.7692087366013</v>
      </c>
      <c r="V5">
        <f>'MCMC raw'!B5</f>
        <v>66297.171298723595</v>
      </c>
      <c r="W5" s="10">
        <f t="shared" si="10"/>
        <v>235.22445479439193</v>
      </c>
      <c r="X5" s="10">
        <f t="shared" si="11"/>
        <v>9405.3435107366968</v>
      </c>
      <c r="Y5" s="10">
        <f t="shared" si="12"/>
        <v>7059.8287012764049</v>
      </c>
      <c r="Z5" s="12">
        <f t="shared" si="13"/>
        <v>7.8429173444267156E-2</v>
      </c>
      <c r="AA5" s="12">
        <f t="shared" si="14"/>
        <v>0.47851119364474048</v>
      </c>
      <c r="AB5" s="12">
        <f t="shared" si="15"/>
        <v>1.4286182480543421E-2</v>
      </c>
      <c r="AC5" s="12">
        <f t="shared" si="16"/>
        <v>0.5712265495695511</v>
      </c>
      <c r="AD5" s="12">
        <f t="shared" si="17"/>
        <v>0.42877345043044895</v>
      </c>
      <c r="AE5" s="12">
        <f>('Estimates from MCMC'!$B$2-'MCMC runs'!V5)/'Estimates from MCMC'!$B$2</f>
        <v>9.6239332323791935E-2</v>
      </c>
    </row>
    <row r="6" spans="1:31" x14ac:dyDescent="0.3">
      <c r="A6">
        <v>5</v>
      </c>
      <c r="B6">
        <f>'MCMC raw'!C6</f>
        <v>57348.712144138997</v>
      </c>
      <c r="C6">
        <f>'MCMC raw'!E6</f>
        <v>56222.678941001701</v>
      </c>
      <c r="D6">
        <f t="shared" si="0"/>
        <v>1126.0332031372964</v>
      </c>
      <c r="E6">
        <f>'MCMC raw'!K6</f>
        <v>57282.434481934899</v>
      </c>
      <c r="F6">
        <f t="shared" si="1"/>
        <v>66.277662204098306</v>
      </c>
      <c r="G6">
        <f>'MCMC raw'!D6</f>
        <v>57245.439121417301</v>
      </c>
      <c r="H6">
        <f t="shared" si="2"/>
        <v>103.27302272169618</v>
      </c>
      <c r="I6">
        <f>'MCMC raw'!J6</f>
        <v>56053.723020290701</v>
      </c>
      <c r="J6">
        <f t="shared" si="3"/>
        <v>1294.989123848296</v>
      </c>
      <c r="K6">
        <f>'MCMC raw'!I6</f>
        <v>55379.131004867799</v>
      </c>
      <c r="L6">
        <f t="shared" si="4"/>
        <v>1969.5811392711985</v>
      </c>
      <c r="M6">
        <f t="shared" si="5"/>
        <v>674.59201542290248</v>
      </c>
      <c r="N6">
        <f>'Estimates from MCMC'!$B$2-K6</f>
        <v>17977.868995132201</v>
      </c>
      <c r="O6">
        <f>'MCMC raw'!G6</f>
        <v>56788.721759989101</v>
      </c>
      <c r="P6" s="10">
        <f t="shared" si="6"/>
        <v>1409.5907551213022</v>
      </c>
      <c r="Q6">
        <f>'MCMC raw'!H6</f>
        <v>56825.227557618098</v>
      </c>
      <c r="R6" s="10">
        <f t="shared" si="7"/>
        <v>36.505797628997243</v>
      </c>
      <c r="S6" s="10">
        <f t="shared" si="8"/>
        <v>1446.0965527502995</v>
      </c>
      <c r="T6">
        <f>'MCMC raw'!F6</f>
        <v>63207.826514941204</v>
      </c>
      <c r="U6">
        <f t="shared" si="9"/>
        <v>7828.6955100734049</v>
      </c>
      <c r="V6">
        <f>'MCMC raw'!B6</f>
        <v>64921.550198914803</v>
      </c>
      <c r="W6" s="10">
        <f t="shared" si="10"/>
        <v>267.62713122330024</v>
      </c>
      <c r="X6" s="10">
        <f t="shared" si="11"/>
        <v>9542.4191940470046</v>
      </c>
      <c r="Y6" s="10">
        <f t="shared" si="12"/>
        <v>8435.4498010851967</v>
      </c>
      <c r="Z6" s="12">
        <f t="shared" si="13"/>
        <v>8.0437595420338945E-2</v>
      </c>
      <c r="AA6" s="12">
        <f t="shared" si="14"/>
        <v>0.43546293012776716</v>
      </c>
      <c r="AB6" s="12">
        <f t="shared" si="15"/>
        <v>1.4886476884204941E-2</v>
      </c>
      <c r="AC6" s="12">
        <f t="shared" si="16"/>
        <v>0.53078700243231103</v>
      </c>
      <c r="AD6" s="12">
        <f t="shared" si="17"/>
        <v>0.46921299756768897</v>
      </c>
      <c r="AE6" s="12">
        <f>('Estimates from MCMC'!$B$2-'MCMC runs'!V6)/'Estimates from MCMC'!$B$2</f>
        <v>0.11499174995004154</v>
      </c>
    </row>
    <row r="7" spans="1:31" x14ac:dyDescent="0.3">
      <c r="A7">
        <v>6</v>
      </c>
      <c r="B7">
        <f>'MCMC raw'!C7</f>
        <v>57692.3075091789</v>
      </c>
      <c r="C7">
        <f>'MCMC raw'!E7</f>
        <v>56598.537224091902</v>
      </c>
      <c r="D7">
        <f t="shared" si="0"/>
        <v>1093.7702850869973</v>
      </c>
      <c r="E7">
        <f>'MCMC raw'!K7</f>
        <v>57623.231341735504</v>
      </c>
      <c r="F7">
        <f t="shared" si="1"/>
        <v>69.076167443396116</v>
      </c>
      <c r="G7">
        <f>'MCMC raw'!D7</f>
        <v>57593.120159828701</v>
      </c>
      <c r="H7">
        <f t="shared" si="2"/>
        <v>99.187349350198929</v>
      </c>
      <c r="I7">
        <f>'MCMC raw'!J7</f>
        <v>56430.975582853003</v>
      </c>
      <c r="J7">
        <f t="shared" si="3"/>
        <v>1261.3319263258963</v>
      </c>
      <c r="K7">
        <f>'MCMC raw'!I7</f>
        <v>55782.467779924598</v>
      </c>
      <c r="L7">
        <f t="shared" si="4"/>
        <v>1909.8397292543013</v>
      </c>
      <c r="M7">
        <f t="shared" si="5"/>
        <v>648.507802928405</v>
      </c>
      <c r="N7">
        <f>'Estimates from MCMC'!$B$2-K7</f>
        <v>17574.532220075402</v>
      </c>
      <c r="O7">
        <f>'MCMC raw'!G7</f>
        <v>57125.069394082697</v>
      </c>
      <c r="P7" s="10">
        <f t="shared" si="6"/>
        <v>1342.6016141580985</v>
      </c>
      <c r="Q7">
        <f>'MCMC raw'!H7</f>
        <v>57160.5159878099</v>
      </c>
      <c r="R7" s="10">
        <f t="shared" si="7"/>
        <v>35.446593727203435</v>
      </c>
      <c r="S7" s="10">
        <f t="shared" si="8"/>
        <v>1378.048207885302</v>
      </c>
      <c r="T7">
        <f>'MCMC raw'!F7</f>
        <v>63537.181906573802</v>
      </c>
      <c r="U7">
        <f t="shared" si="9"/>
        <v>7754.7141266492035</v>
      </c>
      <c r="V7">
        <f>'MCMC raw'!B7</f>
        <v>65166.021830858197</v>
      </c>
      <c r="W7" s="10">
        <f t="shared" si="10"/>
        <v>250.79171639909327</v>
      </c>
      <c r="X7" s="10">
        <f t="shared" si="11"/>
        <v>9383.5540509335988</v>
      </c>
      <c r="Y7" s="10">
        <f t="shared" si="12"/>
        <v>8190.9781691418029</v>
      </c>
      <c r="Z7" s="12">
        <f t="shared" si="13"/>
        <v>7.8411657882487273E-2</v>
      </c>
      <c r="AA7" s="12">
        <f t="shared" si="14"/>
        <v>0.44124725651536761</v>
      </c>
      <c r="AB7" s="12">
        <f t="shared" si="15"/>
        <v>1.4270178759729019E-2</v>
      </c>
      <c r="AC7" s="12">
        <f t="shared" si="16"/>
        <v>0.53392909315758386</v>
      </c>
      <c r="AD7" s="12">
        <f t="shared" si="17"/>
        <v>0.46607090684241609</v>
      </c>
      <c r="AE7" s="12">
        <f>('Estimates from MCMC'!$B$2-'MCMC runs'!V7)/'Estimates from MCMC'!$B$2</f>
        <v>0.11165912140820648</v>
      </c>
    </row>
    <row r="8" spans="1:31" x14ac:dyDescent="0.3">
      <c r="A8">
        <v>7</v>
      </c>
      <c r="B8">
        <f>'MCMC raw'!C8</f>
        <v>58737.853615777502</v>
      </c>
      <c r="C8">
        <f>'MCMC raw'!E8</f>
        <v>57573.684722801801</v>
      </c>
      <c r="D8">
        <f t="shared" si="0"/>
        <v>1164.1688929757001</v>
      </c>
      <c r="E8">
        <f>'MCMC raw'!K8</f>
        <v>58674.120635986503</v>
      </c>
      <c r="F8">
        <f t="shared" si="1"/>
        <v>63.732979790998797</v>
      </c>
      <c r="G8">
        <f>'MCMC raw'!D8</f>
        <v>58637.215489458598</v>
      </c>
      <c r="H8">
        <f t="shared" si="2"/>
        <v>100.63812631890323</v>
      </c>
      <c r="I8">
        <f>'MCMC raw'!J8</f>
        <v>57410.038052805998</v>
      </c>
      <c r="J8">
        <f t="shared" si="3"/>
        <v>1327.8155629715038</v>
      </c>
      <c r="K8">
        <f>'MCMC raw'!I8</f>
        <v>56752.573219723497</v>
      </c>
      <c r="L8">
        <f t="shared" si="4"/>
        <v>1985.2803960540041</v>
      </c>
      <c r="M8">
        <f t="shared" si="5"/>
        <v>657.46483308250026</v>
      </c>
      <c r="N8">
        <f>'Estimates from MCMC'!$B$2-K8</f>
        <v>16604.426780276503</v>
      </c>
      <c r="O8">
        <f>'MCMC raw'!G8</f>
        <v>58108.831603800601</v>
      </c>
      <c r="P8" s="10">
        <f t="shared" si="6"/>
        <v>1356.258384077104</v>
      </c>
      <c r="Q8">
        <f>'MCMC raw'!H8</f>
        <v>58144.915344699897</v>
      </c>
      <c r="R8" s="10">
        <f t="shared" si="7"/>
        <v>36.083740899295663</v>
      </c>
      <c r="S8" s="10">
        <f t="shared" si="8"/>
        <v>1392.3421249763996</v>
      </c>
      <c r="T8">
        <f>'MCMC raw'!F8</f>
        <v>64822.873203486997</v>
      </c>
      <c r="U8">
        <f t="shared" si="9"/>
        <v>8070.2999837634998</v>
      </c>
      <c r="V8">
        <f>'MCMC raw'!B8</f>
        <v>66472.908393777805</v>
      </c>
      <c r="W8" s="10">
        <f t="shared" si="10"/>
        <v>257.69306531440816</v>
      </c>
      <c r="X8" s="10">
        <f t="shared" si="11"/>
        <v>9720.3351740543076</v>
      </c>
      <c r="Y8" s="10">
        <f t="shared" si="12"/>
        <v>6884.091606222195</v>
      </c>
      <c r="Z8" s="12">
        <f t="shared" si="13"/>
        <v>8.3853670072506645E-2</v>
      </c>
      <c r="AA8" s="12">
        <f t="shared" si="14"/>
        <v>0.48603303748791682</v>
      </c>
      <c r="AB8" s="12">
        <f t="shared" si="15"/>
        <v>1.551953998318736E-2</v>
      </c>
      <c r="AC8" s="12">
        <f t="shared" si="16"/>
        <v>0.58540624754361081</v>
      </c>
      <c r="AD8" s="12">
        <f t="shared" si="17"/>
        <v>0.41459375245638913</v>
      </c>
      <c r="AE8" s="12">
        <f>('Estimates from MCMC'!$B$2-'MCMC runs'!V8)/'Estimates from MCMC'!$B$2</f>
        <v>9.3843690530177007E-2</v>
      </c>
    </row>
    <row r="9" spans="1:31" x14ac:dyDescent="0.3">
      <c r="A9">
        <v>8</v>
      </c>
      <c r="B9">
        <f>'MCMC raw'!C9</f>
        <v>57865.208572340802</v>
      </c>
      <c r="C9">
        <f>'MCMC raw'!E9</f>
        <v>56732.376448295399</v>
      </c>
      <c r="D9">
        <f t="shared" si="0"/>
        <v>1132.8321240454025</v>
      </c>
      <c r="E9">
        <f>'MCMC raw'!K9</f>
        <v>57794.717361827403</v>
      </c>
      <c r="F9">
        <f t="shared" si="1"/>
        <v>70.491210513398983</v>
      </c>
      <c r="G9">
        <f>'MCMC raw'!D9</f>
        <v>57770.562013955103</v>
      </c>
      <c r="H9">
        <f t="shared" si="2"/>
        <v>94.646558385698881</v>
      </c>
      <c r="I9">
        <f>'MCMC raw'!J9</f>
        <v>56567.844072238397</v>
      </c>
      <c r="J9">
        <f t="shared" si="3"/>
        <v>1297.3645001024051</v>
      </c>
      <c r="K9">
        <f>'MCMC raw'!I9</f>
        <v>55949.3314093105</v>
      </c>
      <c r="L9">
        <f t="shared" si="4"/>
        <v>1915.8771630303017</v>
      </c>
      <c r="M9">
        <f t="shared" si="5"/>
        <v>618.5126629278966</v>
      </c>
      <c r="N9">
        <f>'Estimates from MCMC'!$B$2-K9</f>
        <v>17407.6685906895</v>
      </c>
      <c r="O9">
        <f>'MCMC raw'!G9</f>
        <v>57226.506009815799</v>
      </c>
      <c r="P9" s="10">
        <f t="shared" si="6"/>
        <v>1277.1746005052992</v>
      </c>
      <c r="Q9">
        <f>'MCMC raw'!H9</f>
        <v>57260.392047364898</v>
      </c>
      <c r="R9" s="10">
        <f t="shared" si="7"/>
        <v>33.886037549098546</v>
      </c>
      <c r="S9" s="10">
        <f t="shared" si="8"/>
        <v>1311.0606380543977</v>
      </c>
      <c r="T9">
        <f>'MCMC raw'!F9</f>
        <v>63450.533308501697</v>
      </c>
      <c r="U9">
        <f t="shared" si="9"/>
        <v>7501.2018991911973</v>
      </c>
      <c r="V9">
        <f>'MCMC raw'!B9</f>
        <v>64992.610852671402</v>
      </c>
      <c r="W9" s="10">
        <f t="shared" si="10"/>
        <v>231.01690611530648</v>
      </c>
      <c r="X9" s="10">
        <f t="shared" si="11"/>
        <v>9043.2794433609015</v>
      </c>
      <c r="Y9" s="10">
        <f t="shared" si="12"/>
        <v>8364.3891473285985</v>
      </c>
      <c r="Z9" s="12">
        <f t="shared" si="13"/>
        <v>7.531511938109961E-2</v>
      </c>
      <c r="AA9" s="12">
        <f t="shared" si="14"/>
        <v>0.43091364361125412</v>
      </c>
      <c r="AB9" s="12">
        <f t="shared" si="15"/>
        <v>1.3270984848531986E-2</v>
      </c>
      <c r="AC9" s="12">
        <f t="shared" si="16"/>
        <v>0.51949974784088571</v>
      </c>
      <c r="AD9" s="12">
        <f t="shared" si="17"/>
        <v>0.48050025215911429</v>
      </c>
      <c r="AE9" s="12">
        <f>('Estimates from MCMC'!$B$2-'MCMC runs'!V9)/'Estimates from MCMC'!$B$2</f>
        <v>0.11402305365989066</v>
      </c>
    </row>
    <row r="10" spans="1:31" x14ac:dyDescent="0.3">
      <c r="A10">
        <v>9</v>
      </c>
      <c r="B10">
        <f>'MCMC raw'!C10</f>
        <v>58394.7669570976</v>
      </c>
      <c r="C10">
        <f>'MCMC raw'!E10</f>
        <v>57253.083490611098</v>
      </c>
      <c r="D10">
        <f t="shared" si="0"/>
        <v>1141.6834664865019</v>
      </c>
      <c r="E10">
        <f>'MCMC raw'!K10</f>
        <v>58320.232443977096</v>
      </c>
      <c r="F10">
        <f t="shared" si="1"/>
        <v>74.534513120503107</v>
      </c>
      <c r="G10">
        <f>'MCMC raw'!D10</f>
        <v>58297.518825190004</v>
      </c>
      <c r="H10">
        <f t="shared" si="2"/>
        <v>97.248131907595962</v>
      </c>
      <c r="I10">
        <f>'MCMC raw'!J10</f>
        <v>57082.148431223097</v>
      </c>
      <c r="J10">
        <f t="shared" si="3"/>
        <v>1312.6185258745027</v>
      </c>
      <c r="K10">
        <f>'MCMC raw'!I10</f>
        <v>56446.612398553902</v>
      </c>
      <c r="L10">
        <f t="shared" si="4"/>
        <v>1948.1545585436979</v>
      </c>
      <c r="M10">
        <f t="shared" si="5"/>
        <v>635.53603266919527</v>
      </c>
      <c r="N10">
        <f>'Estimates from MCMC'!$B$2-K10</f>
        <v>16910.387601446098</v>
      </c>
      <c r="O10">
        <f>'MCMC raw'!G10</f>
        <v>57756.626215983699</v>
      </c>
      <c r="P10" s="10">
        <f t="shared" si="6"/>
        <v>1310.0138174297972</v>
      </c>
      <c r="Q10">
        <f>'MCMC raw'!H10</f>
        <v>57791.509637203999</v>
      </c>
      <c r="R10" s="10">
        <f t="shared" si="7"/>
        <v>34.883421220300079</v>
      </c>
      <c r="S10" s="10">
        <f t="shared" si="8"/>
        <v>1344.8972386500973</v>
      </c>
      <c r="T10">
        <f>'MCMC raw'!F10</f>
        <v>64270.169438669698</v>
      </c>
      <c r="U10">
        <f t="shared" si="9"/>
        <v>7823.5570401157966</v>
      </c>
      <c r="V10">
        <f>'MCMC raw'!B10</f>
        <v>65858.621017611207</v>
      </c>
      <c r="W10" s="10">
        <f t="shared" si="10"/>
        <v>243.55434029141179</v>
      </c>
      <c r="X10" s="10">
        <f t="shared" si="11"/>
        <v>9412.0086190573056</v>
      </c>
      <c r="Y10" s="10">
        <f t="shared" si="12"/>
        <v>7498.3789823887928</v>
      </c>
      <c r="Z10" s="12">
        <f t="shared" si="13"/>
        <v>7.9530834558463215E-2</v>
      </c>
      <c r="AA10" s="12">
        <f t="shared" si="14"/>
        <v>0.46264800219285107</v>
      </c>
      <c r="AB10" s="12">
        <f t="shared" si="15"/>
        <v>1.4402646824640741E-2</v>
      </c>
      <c r="AC10" s="12">
        <f t="shared" si="16"/>
        <v>0.55658148357595505</v>
      </c>
      <c r="AD10" s="12">
        <f t="shared" si="17"/>
        <v>0.44341851642404495</v>
      </c>
      <c r="AE10" s="12">
        <f>('Estimates from MCMC'!$B$2-'MCMC runs'!V10)/'Estimates from MCMC'!$B$2</f>
        <v>0.10221763406885223</v>
      </c>
    </row>
    <row r="11" spans="1:31" x14ac:dyDescent="0.3">
      <c r="A11">
        <v>10</v>
      </c>
      <c r="B11">
        <f>'MCMC raw'!C11</f>
        <v>57690.732437345701</v>
      </c>
      <c r="C11">
        <f>'MCMC raw'!E11</f>
        <v>56590.007943163801</v>
      </c>
      <c r="D11">
        <f t="shared" si="0"/>
        <v>1100.7244941819008</v>
      </c>
      <c r="E11">
        <f>'MCMC raw'!K11</f>
        <v>57613.324161060104</v>
      </c>
      <c r="F11">
        <f t="shared" si="1"/>
        <v>77.408276285597822</v>
      </c>
      <c r="G11">
        <f>'MCMC raw'!D11</f>
        <v>57594.037181230102</v>
      </c>
      <c r="H11">
        <f t="shared" si="2"/>
        <v>96.695256115599477</v>
      </c>
      <c r="I11">
        <f>'MCMC raw'!J11</f>
        <v>56416.742917766402</v>
      </c>
      <c r="J11">
        <f t="shared" si="3"/>
        <v>1273.9895195792997</v>
      </c>
      <c r="K11">
        <f>'MCMC raw'!I11</f>
        <v>55784.489263846299</v>
      </c>
      <c r="L11">
        <f t="shared" si="4"/>
        <v>1906.2431734994025</v>
      </c>
      <c r="M11">
        <f t="shared" si="5"/>
        <v>632.25365392010281</v>
      </c>
      <c r="N11">
        <f>'Estimates from MCMC'!$B$2-K11</f>
        <v>17572.510736153701</v>
      </c>
      <c r="O11">
        <f>'MCMC raw'!G11</f>
        <v>57094.778092234497</v>
      </c>
      <c r="P11" s="10">
        <f t="shared" si="6"/>
        <v>1310.2888283881985</v>
      </c>
      <c r="Q11">
        <f>'MCMC raw'!H11</f>
        <v>57129.2063449587</v>
      </c>
      <c r="R11" s="10">
        <f t="shared" si="7"/>
        <v>34.428252724203048</v>
      </c>
      <c r="S11" s="10">
        <f t="shared" si="8"/>
        <v>1344.7170811124015</v>
      </c>
      <c r="T11">
        <f>'MCMC raw'!F11</f>
        <v>63646.160015490299</v>
      </c>
      <c r="U11">
        <f t="shared" si="9"/>
        <v>7861.6707516440001</v>
      </c>
      <c r="V11">
        <f>'MCMC raw'!B11</f>
        <v>65239.9573451494</v>
      </c>
      <c r="W11" s="10">
        <f t="shared" si="10"/>
        <v>249.08024854669929</v>
      </c>
      <c r="X11" s="10">
        <f t="shared" si="11"/>
        <v>9455.4680813031009</v>
      </c>
      <c r="Y11" s="10">
        <f t="shared" si="12"/>
        <v>8117.0426548506002</v>
      </c>
      <c r="Z11" s="12">
        <f t="shared" si="13"/>
        <v>7.6523901524543053E-2</v>
      </c>
      <c r="AA11" s="12">
        <f t="shared" si="14"/>
        <v>0.44738460369635119</v>
      </c>
      <c r="AB11" s="12">
        <f t="shared" si="15"/>
        <v>1.4174425742944139E-2</v>
      </c>
      <c r="AC11" s="12">
        <f t="shared" si="16"/>
        <v>0.53808293096383841</v>
      </c>
      <c r="AD11" s="12">
        <f t="shared" si="17"/>
        <v>0.46191706903616159</v>
      </c>
      <c r="AE11" s="12">
        <f>('Estimates from MCMC'!$B$2-'MCMC runs'!V11)/'Estimates from MCMC'!$B$2</f>
        <v>0.11065123512208243</v>
      </c>
    </row>
    <row r="12" spans="1:31" x14ac:dyDescent="0.3">
      <c r="A12">
        <v>11</v>
      </c>
      <c r="B12">
        <f>'MCMC raw'!C12</f>
        <v>57648.471261131301</v>
      </c>
      <c r="C12">
        <f>'MCMC raw'!E12</f>
        <v>56562.462076105003</v>
      </c>
      <c r="D12">
        <f t="shared" si="0"/>
        <v>1086.0091850262979</v>
      </c>
      <c r="E12">
        <f>'MCMC raw'!K12</f>
        <v>57559.459699159197</v>
      </c>
      <c r="F12">
        <f t="shared" si="1"/>
        <v>89.011561972103664</v>
      </c>
      <c r="G12">
        <f>'MCMC raw'!D12</f>
        <v>57551.255335911701</v>
      </c>
      <c r="H12">
        <f t="shared" si="2"/>
        <v>97.21592521959974</v>
      </c>
      <c r="I12">
        <f>'MCMC raw'!J12</f>
        <v>56377.437167774602</v>
      </c>
      <c r="J12">
        <f t="shared" si="3"/>
        <v>1271.0340933566986</v>
      </c>
      <c r="K12">
        <f>'MCMC raw'!I12</f>
        <v>55741.711756859797</v>
      </c>
      <c r="L12">
        <f t="shared" si="4"/>
        <v>1906.7595042715038</v>
      </c>
      <c r="M12">
        <f t="shared" si="5"/>
        <v>635.72541091480525</v>
      </c>
      <c r="N12">
        <f>'Estimates from MCMC'!$B$2-K12</f>
        <v>17615.288243140203</v>
      </c>
      <c r="O12">
        <f>'MCMC raw'!G12</f>
        <v>57067.819723622699</v>
      </c>
      <c r="P12" s="10">
        <f t="shared" si="6"/>
        <v>1326.1079667629019</v>
      </c>
      <c r="Q12">
        <f>'MCMC raw'!H12</f>
        <v>57102.137310366001</v>
      </c>
      <c r="R12" s="10">
        <f t="shared" si="7"/>
        <v>34.317586743301945</v>
      </c>
      <c r="S12" s="10">
        <f t="shared" si="8"/>
        <v>1360.4255535062039</v>
      </c>
      <c r="T12">
        <f>'MCMC raw'!F12</f>
        <v>63469.463574496403</v>
      </c>
      <c r="U12">
        <f t="shared" si="9"/>
        <v>7727.7518176366066</v>
      </c>
      <c r="V12">
        <f>'MCMC raw'!B12</f>
        <v>65080.238357066199</v>
      </c>
      <c r="W12" s="10">
        <f t="shared" si="10"/>
        <v>250.34922906359134</v>
      </c>
      <c r="X12" s="10">
        <f t="shared" si="11"/>
        <v>9338.5266002064018</v>
      </c>
      <c r="Y12" s="10">
        <f t="shared" si="12"/>
        <v>8276.7616429338013</v>
      </c>
      <c r="Z12" s="12">
        <f t="shared" si="13"/>
        <v>7.7229820751640824E-2</v>
      </c>
      <c r="AA12" s="12">
        <f t="shared" si="14"/>
        <v>0.43869573469204914</v>
      </c>
      <c r="AB12" s="12">
        <f t="shared" si="15"/>
        <v>1.4212042721531001E-2</v>
      </c>
      <c r="AC12" s="12">
        <f t="shared" si="16"/>
        <v>0.53013759816522099</v>
      </c>
      <c r="AD12" s="12">
        <f t="shared" si="17"/>
        <v>0.46986240183477906</v>
      </c>
      <c r="AE12" s="12">
        <f>('Estimates from MCMC'!$B$2-'MCMC runs'!V12)/'Estimates from MCMC'!$B$2</f>
        <v>0.11282851865444063</v>
      </c>
    </row>
    <row r="13" spans="1:31" x14ac:dyDescent="0.3">
      <c r="A13">
        <v>12</v>
      </c>
      <c r="B13">
        <f>'MCMC raw'!C13</f>
        <v>58098.554706984702</v>
      </c>
      <c r="C13">
        <f>'MCMC raw'!E13</f>
        <v>57040.030187544398</v>
      </c>
      <c r="D13">
        <f t="shared" si="0"/>
        <v>1058.5245194403033</v>
      </c>
      <c r="E13">
        <f>'MCMC raw'!K13</f>
        <v>58018.290333080797</v>
      </c>
      <c r="F13">
        <f t="shared" si="1"/>
        <v>80.264373903904925</v>
      </c>
      <c r="G13">
        <f>'MCMC raw'!D13</f>
        <v>58001.110463493598</v>
      </c>
      <c r="H13">
        <f t="shared" si="2"/>
        <v>97.444243491103407</v>
      </c>
      <c r="I13">
        <f>'MCMC raw'!J13</f>
        <v>56863.280216260297</v>
      </c>
      <c r="J13">
        <f t="shared" si="3"/>
        <v>1235.274490724405</v>
      </c>
      <c r="K13">
        <f>'MCMC raw'!I13</f>
        <v>56225.564038784898</v>
      </c>
      <c r="L13">
        <f t="shared" si="4"/>
        <v>1872.9906681998036</v>
      </c>
      <c r="M13">
        <f t="shared" si="5"/>
        <v>637.71617747539858</v>
      </c>
      <c r="N13">
        <f>'Estimates from MCMC'!$B$2-K13</f>
        <v>17131.435961215102</v>
      </c>
      <c r="O13">
        <f>'MCMC raw'!G13</f>
        <v>57540.654047395401</v>
      </c>
      <c r="P13" s="10">
        <f t="shared" si="6"/>
        <v>1315.090008610503</v>
      </c>
      <c r="Q13">
        <f>'MCMC raw'!H13</f>
        <v>57575.638310059403</v>
      </c>
      <c r="R13" s="10">
        <f t="shared" si="7"/>
        <v>34.984262664002017</v>
      </c>
      <c r="S13" s="10">
        <f t="shared" si="8"/>
        <v>1350.074271274505</v>
      </c>
      <c r="T13">
        <f>'MCMC raw'!F13</f>
        <v>64004.744157946501</v>
      </c>
      <c r="U13">
        <f t="shared" si="9"/>
        <v>7779.1801191616032</v>
      </c>
      <c r="V13">
        <f>'MCMC raw'!B13</f>
        <v>65598.729541774199</v>
      </c>
      <c r="W13" s="10">
        <f t="shared" si="10"/>
        <v>243.91111255319265</v>
      </c>
      <c r="X13" s="10">
        <f t="shared" si="11"/>
        <v>9373.1655029893009</v>
      </c>
      <c r="Y13" s="10">
        <f t="shared" si="12"/>
        <v>7758.2704582258011</v>
      </c>
      <c r="Z13" s="12">
        <f t="shared" si="13"/>
        <v>7.8806836410620806E-2</v>
      </c>
      <c r="AA13" s="12">
        <f t="shared" si="14"/>
        <v>0.45408803656467334</v>
      </c>
      <c r="AB13" s="12">
        <f t="shared" si="15"/>
        <v>1.4237633850740698E-2</v>
      </c>
      <c r="AC13" s="12">
        <f t="shared" si="16"/>
        <v>0.54713250682603487</v>
      </c>
      <c r="AD13" s="12">
        <f t="shared" si="17"/>
        <v>0.45286749317396513</v>
      </c>
      <c r="AE13" s="12">
        <f>('Estimates from MCMC'!$B$2-'MCMC runs'!V13)/'Estimates from MCMC'!$B$2</f>
        <v>0.10576046537107299</v>
      </c>
    </row>
    <row r="14" spans="1:31" x14ac:dyDescent="0.3">
      <c r="A14">
        <v>13</v>
      </c>
      <c r="B14">
        <f>'MCMC raw'!C14</f>
        <v>58500.384910616602</v>
      </c>
      <c r="C14">
        <f>'MCMC raw'!E14</f>
        <v>57340.926590871597</v>
      </c>
      <c r="D14">
        <f t="shared" si="0"/>
        <v>1159.4583197450047</v>
      </c>
      <c r="E14">
        <f>'MCMC raw'!K14</f>
        <v>58432.347230464802</v>
      </c>
      <c r="F14">
        <f t="shared" si="1"/>
        <v>68.037680151799577</v>
      </c>
      <c r="G14">
        <f>'MCMC raw'!D14</f>
        <v>58401.886882346596</v>
      </c>
      <c r="H14">
        <f t="shared" si="2"/>
        <v>98.498028270005307</v>
      </c>
      <c r="I14">
        <f>'MCMC raw'!J14</f>
        <v>57175.068879933497</v>
      </c>
      <c r="J14">
        <f t="shared" si="3"/>
        <v>1325.3160306831051</v>
      </c>
      <c r="K14">
        <f>'MCMC raw'!I14</f>
        <v>56531.599453359697</v>
      </c>
      <c r="L14">
        <f t="shared" si="4"/>
        <v>1968.7854572569049</v>
      </c>
      <c r="M14">
        <f t="shared" si="5"/>
        <v>643.46942657379986</v>
      </c>
      <c r="N14">
        <f>'Estimates from MCMC'!$B$2-K14</f>
        <v>16825.400546640303</v>
      </c>
      <c r="O14">
        <f>'MCMC raw'!G14</f>
        <v>57863.453447435197</v>
      </c>
      <c r="P14" s="10">
        <f t="shared" si="6"/>
        <v>1331.8539940754999</v>
      </c>
      <c r="Q14">
        <f>'MCMC raw'!H14</f>
        <v>57898.631135962802</v>
      </c>
      <c r="R14" s="10">
        <f t="shared" si="7"/>
        <v>35.177688527604914</v>
      </c>
      <c r="S14" s="10">
        <f t="shared" si="8"/>
        <v>1367.0316826031049</v>
      </c>
      <c r="T14">
        <f>'MCMC raw'!F14</f>
        <v>64631.979847882401</v>
      </c>
      <c r="U14">
        <f t="shared" si="9"/>
        <v>8100.3803945227046</v>
      </c>
      <c r="V14">
        <f>'MCMC raw'!B14</f>
        <v>66256.029868425598</v>
      </c>
      <c r="W14" s="10">
        <f t="shared" si="10"/>
        <v>257.01833794009144</v>
      </c>
      <c r="X14" s="10">
        <f t="shared" si="11"/>
        <v>9724.4304150659009</v>
      </c>
      <c r="Y14" s="10">
        <f t="shared" si="12"/>
        <v>7100.9701315744023</v>
      </c>
      <c r="Z14" s="12">
        <f t="shared" si="13"/>
        <v>8.1248091468233946E-2</v>
      </c>
      <c r="AA14" s="12">
        <f t="shared" si="14"/>
        <v>0.48143759621462262</v>
      </c>
      <c r="AB14" s="12">
        <f t="shared" si="15"/>
        <v>1.5275614819845277E-2</v>
      </c>
      <c r="AC14" s="12">
        <f t="shared" si="16"/>
        <v>0.57796130250270183</v>
      </c>
      <c r="AD14" s="12">
        <f t="shared" si="17"/>
        <v>0.42203869749729817</v>
      </c>
      <c r="AE14" s="12">
        <f>('Estimates from MCMC'!$B$2-'MCMC runs'!V14)/'Estimates from MCMC'!$B$2</f>
        <v>9.6800170829973997E-2</v>
      </c>
    </row>
    <row r="15" spans="1:31" x14ac:dyDescent="0.3">
      <c r="A15">
        <v>14</v>
      </c>
      <c r="B15">
        <f>'MCMC raw'!C15</f>
        <v>58403.888802832</v>
      </c>
      <c r="C15">
        <f>'MCMC raw'!E15</f>
        <v>57301.812118258997</v>
      </c>
      <c r="D15">
        <f t="shared" si="0"/>
        <v>1102.0766845730031</v>
      </c>
      <c r="E15">
        <f>'MCMC raw'!K15</f>
        <v>58346.220899575303</v>
      </c>
      <c r="F15">
        <f t="shared" si="1"/>
        <v>57.667903256697173</v>
      </c>
      <c r="G15">
        <f>'MCMC raw'!D15</f>
        <v>58304.186383532302</v>
      </c>
      <c r="H15">
        <f t="shared" si="2"/>
        <v>99.702419299697794</v>
      </c>
      <c r="I15">
        <f>'MCMC raw'!J15</f>
        <v>57144.767400341298</v>
      </c>
      <c r="J15">
        <f t="shared" si="3"/>
        <v>1259.1214024907022</v>
      </c>
      <c r="K15">
        <f>'MCMC raw'!I15</f>
        <v>56492.699191892199</v>
      </c>
      <c r="L15">
        <f t="shared" si="4"/>
        <v>1911.1896109398003</v>
      </c>
      <c r="M15">
        <f t="shared" si="5"/>
        <v>652.06820844909817</v>
      </c>
      <c r="N15">
        <f>'Estimates from MCMC'!$B$2-K15</f>
        <v>16864.300808107801</v>
      </c>
      <c r="O15">
        <f>'MCMC raw'!G15</f>
        <v>57844.178165262398</v>
      </c>
      <c r="P15" s="10">
        <f t="shared" si="6"/>
        <v>1351.4789733701982</v>
      </c>
      <c r="Q15">
        <f>'MCMC raw'!H15</f>
        <v>57879.792190547203</v>
      </c>
      <c r="R15" s="10">
        <f t="shared" si="7"/>
        <v>35.614025284805393</v>
      </c>
      <c r="S15" s="10">
        <f t="shared" si="8"/>
        <v>1387.0929986550036</v>
      </c>
      <c r="T15">
        <f>'MCMC raw'!F15</f>
        <v>64218.385077914201</v>
      </c>
      <c r="U15">
        <f t="shared" si="9"/>
        <v>7725.6858860220018</v>
      </c>
      <c r="V15">
        <f>'MCMC raw'!B15</f>
        <v>65853.600020776299</v>
      </c>
      <c r="W15" s="10">
        <f t="shared" si="10"/>
        <v>248.1219442070942</v>
      </c>
      <c r="X15" s="10">
        <f t="shared" si="11"/>
        <v>9360.9008288840996</v>
      </c>
      <c r="Y15" s="10">
        <f t="shared" si="12"/>
        <v>7503.3999792237009</v>
      </c>
      <c r="Z15" s="12">
        <f t="shared" si="13"/>
        <v>8.2250252437867752E-2</v>
      </c>
      <c r="AA15" s="12">
        <f t="shared" si="14"/>
        <v>0.45810887589883043</v>
      </c>
      <c r="AB15" s="12">
        <f t="shared" si="15"/>
        <v>1.4712850952457238E-2</v>
      </c>
      <c r="AC15" s="12">
        <f t="shared" si="16"/>
        <v>0.55507197928915541</v>
      </c>
      <c r="AD15" s="12">
        <f t="shared" si="17"/>
        <v>0.44492802071084459</v>
      </c>
      <c r="AE15" s="12">
        <f>('Estimates from MCMC'!$B$2-'MCMC runs'!V15)/'Estimates from MCMC'!$B$2</f>
        <v>0.10228608011810326</v>
      </c>
    </row>
    <row r="16" spans="1:31" x14ac:dyDescent="0.3">
      <c r="A16">
        <v>15</v>
      </c>
      <c r="B16">
        <f>'MCMC raw'!C16</f>
        <v>58082.670165994197</v>
      </c>
      <c r="C16">
        <f>'MCMC raw'!E16</f>
        <v>56943.148288325297</v>
      </c>
      <c r="D16">
        <f t="shared" si="0"/>
        <v>1139.5218776688998</v>
      </c>
      <c r="E16">
        <f>'MCMC raw'!K16</f>
        <v>58021.325513597003</v>
      </c>
      <c r="F16">
        <f t="shared" si="1"/>
        <v>61.344652397194295</v>
      </c>
      <c r="G16">
        <f>'MCMC raw'!D16</f>
        <v>57982.207343749797</v>
      </c>
      <c r="H16">
        <f t="shared" si="2"/>
        <v>100.46282224440074</v>
      </c>
      <c r="I16">
        <f>'MCMC raw'!J16</f>
        <v>56781.789239075202</v>
      </c>
      <c r="J16">
        <f t="shared" si="3"/>
        <v>1300.8809269189951</v>
      </c>
      <c r="K16">
        <f>'MCMC raw'!I16</f>
        <v>56125.290035395497</v>
      </c>
      <c r="L16">
        <f t="shared" si="4"/>
        <v>1957.3801305986999</v>
      </c>
      <c r="M16">
        <f t="shared" si="5"/>
        <v>656.49920367970481</v>
      </c>
      <c r="N16">
        <f>'Estimates from MCMC'!$B$2-K16</f>
        <v>17231.709964604503</v>
      </c>
      <c r="O16">
        <f>'MCMC raw'!G16</f>
        <v>57478.913963866798</v>
      </c>
      <c r="P16" s="10">
        <f t="shared" si="6"/>
        <v>1353.623928471301</v>
      </c>
      <c r="Q16">
        <f>'MCMC raw'!H16</f>
        <v>57514.989188613603</v>
      </c>
      <c r="R16" s="10">
        <f t="shared" si="7"/>
        <v>36.075224746804452</v>
      </c>
      <c r="S16" s="10">
        <f t="shared" si="8"/>
        <v>1389.6991532181055</v>
      </c>
      <c r="T16">
        <f>'MCMC raw'!F16</f>
        <v>63974.598077351002</v>
      </c>
      <c r="U16">
        <f t="shared" si="9"/>
        <v>7849.3080419555045</v>
      </c>
      <c r="V16">
        <f>'MCMC raw'!B16</f>
        <v>65617.121615752898</v>
      </c>
      <c r="W16" s="10">
        <f t="shared" si="10"/>
        <v>252.82438518379058</v>
      </c>
      <c r="X16" s="10">
        <f t="shared" si="11"/>
        <v>9491.8315803574005</v>
      </c>
      <c r="Y16" s="10">
        <f t="shared" si="12"/>
        <v>7739.8783842471021</v>
      </c>
      <c r="Z16" s="12">
        <f t="shared" si="13"/>
        <v>8.0647779940161118E-2</v>
      </c>
      <c r="AA16" s="12">
        <f t="shared" si="14"/>
        <v>0.45551532947564088</v>
      </c>
      <c r="AB16" s="12">
        <f t="shared" si="15"/>
        <v>1.4672042745793356E-2</v>
      </c>
      <c r="AC16" s="12">
        <f t="shared" si="16"/>
        <v>0.5508351521615954</v>
      </c>
      <c r="AD16" s="12">
        <f t="shared" si="17"/>
        <v>0.4491648478384046</v>
      </c>
      <c r="AE16" s="12">
        <f>('Estimates from MCMC'!$B$2-'MCMC runs'!V16)/'Estimates from MCMC'!$B$2</f>
        <v>0.10550974527648489</v>
      </c>
    </row>
    <row r="17" spans="1:31" x14ac:dyDescent="0.3">
      <c r="A17">
        <v>16</v>
      </c>
      <c r="B17">
        <f>'MCMC raw'!C17</f>
        <v>58472.775006305601</v>
      </c>
      <c r="C17">
        <f>'MCMC raw'!E17</f>
        <v>57337.802065890901</v>
      </c>
      <c r="D17">
        <f t="shared" si="0"/>
        <v>1134.9729404147001</v>
      </c>
      <c r="E17">
        <f>'MCMC raw'!K17</f>
        <v>58400.013672471599</v>
      </c>
      <c r="F17">
        <f t="shared" si="1"/>
        <v>72.761333834001562</v>
      </c>
      <c r="G17">
        <f>'MCMC raw'!D17</f>
        <v>58375.973164502502</v>
      </c>
      <c r="H17">
        <f t="shared" si="2"/>
        <v>96.801841803098796</v>
      </c>
      <c r="I17">
        <f>'MCMC raw'!J17</f>
        <v>57169.043245537301</v>
      </c>
      <c r="J17">
        <f t="shared" si="3"/>
        <v>1303.7317607682999</v>
      </c>
      <c r="K17">
        <f>'MCMC raw'!I17</f>
        <v>56536.168611067798</v>
      </c>
      <c r="L17">
        <f t="shared" si="4"/>
        <v>1936.6063952378026</v>
      </c>
      <c r="M17">
        <f t="shared" si="5"/>
        <v>632.87463446950278</v>
      </c>
      <c r="N17">
        <f>'Estimates from MCMC'!$B$2-K17</f>
        <v>16820.831388932202</v>
      </c>
      <c r="O17">
        <f>'MCMC raw'!G17</f>
        <v>57851.196353579202</v>
      </c>
      <c r="P17" s="10">
        <f t="shared" si="6"/>
        <v>1315.0277425114036</v>
      </c>
      <c r="Q17">
        <f>'MCMC raw'!H17</f>
        <v>57885.460754956097</v>
      </c>
      <c r="R17" s="10">
        <f t="shared" si="7"/>
        <v>34.264401376894966</v>
      </c>
      <c r="S17" s="10">
        <f t="shared" si="8"/>
        <v>1349.2921438882986</v>
      </c>
      <c r="T17">
        <f>'MCMC raw'!F17</f>
        <v>64468.418230629097</v>
      </c>
      <c r="U17">
        <f t="shared" si="9"/>
        <v>7932.2496195612985</v>
      </c>
      <c r="V17">
        <f>'MCMC raw'!B17</f>
        <v>66066.001725772498</v>
      </c>
      <c r="W17" s="10">
        <f t="shared" si="10"/>
        <v>248.2913512551022</v>
      </c>
      <c r="X17" s="10">
        <f t="shared" si="11"/>
        <v>9529.8331147046993</v>
      </c>
      <c r="Y17" s="10">
        <f t="shared" si="12"/>
        <v>7290.9982742275024</v>
      </c>
      <c r="Z17" s="12">
        <f t="shared" si="13"/>
        <v>8.0215544207648856E-2</v>
      </c>
      <c r="AA17" s="12">
        <f t="shared" si="14"/>
        <v>0.47157298210483062</v>
      </c>
      <c r="AB17" s="12">
        <f t="shared" si="15"/>
        <v>1.476094406477871E-2</v>
      </c>
      <c r="AC17" s="12">
        <f t="shared" si="16"/>
        <v>0.56654947037725822</v>
      </c>
      <c r="AD17" s="12">
        <f t="shared" si="17"/>
        <v>0.43345052962274178</v>
      </c>
      <c r="AE17" s="12">
        <f>('Estimates from MCMC'!$B$2-'MCMC runs'!V17)/'Estimates from MCMC'!$B$2</f>
        <v>9.9390627673262302E-2</v>
      </c>
    </row>
    <row r="18" spans="1:31" x14ac:dyDescent="0.3">
      <c r="A18">
        <v>17</v>
      </c>
      <c r="B18">
        <f>'MCMC raw'!C18</f>
        <v>58120.241756998497</v>
      </c>
      <c r="C18">
        <f>'MCMC raw'!E18</f>
        <v>57009.204029379798</v>
      </c>
      <c r="D18">
        <f t="shared" si="0"/>
        <v>1111.0377276186991</v>
      </c>
      <c r="E18">
        <f>'MCMC raw'!K18</f>
        <v>58047.677691770303</v>
      </c>
      <c r="F18">
        <f t="shared" si="1"/>
        <v>72.564065228194522</v>
      </c>
      <c r="G18">
        <f>'MCMC raw'!D18</f>
        <v>58024.245279385897</v>
      </c>
      <c r="H18">
        <f t="shared" si="2"/>
        <v>95.996477612599847</v>
      </c>
      <c r="I18">
        <f>'MCMC raw'!J18</f>
        <v>56841.210290488903</v>
      </c>
      <c r="J18">
        <f t="shared" si="3"/>
        <v>1279.0314665095939</v>
      </c>
      <c r="K18">
        <f>'MCMC raw'!I18</f>
        <v>56213.437546126501</v>
      </c>
      <c r="L18">
        <f t="shared" si="4"/>
        <v>1906.8042108719965</v>
      </c>
      <c r="M18">
        <f t="shared" si="5"/>
        <v>627.77274436240259</v>
      </c>
      <c r="N18">
        <f>'Estimates from MCMC'!$B$2-K18</f>
        <v>17143.562453873499</v>
      </c>
      <c r="O18">
        <f>'MCMC raw'!G18</f>
        <v>57503.922741926501</v>
      </c>
      <c r="P18" s="10">
        <f t="shared" si="6"/>
        <v>1290.4851957999999</v>
      </c>
      <c r="Q18">
        <f>'MCMC raw'!H18</f>
        <v>57538.454152812301</v>
      </c>
      <c r="R18" s="10">
        <f t="shared" si="7"/>
        <v>34.531410885800142</v>
      </c>
      <c r="S18" s="10">
        <f t="shared" si="8"/>
        <v>1325.0166066858001</v>
      </c>
      <c r="T18">
        <f>'MCMC raw'!F18</f>
        <v>64044.857071051403</v>
      </c>
      <c r="U18">
        <f t="shared" si="9"/>
        <v>7831.4195249249024</v>
      </c>
      <c r="V18">
        <f>'MCMC raw'!B18</f>
        <v>65613.255076615096</v>
      </c>
      <c r="W18" s="10">
        <f t="shared" si="10"/>
        <v>243.38139887789293</v>
      </c>
      <c r="X18" s="10">
        <f t="shared" si="11"/>
        <v>9399.8175304885954</v>
      </c>
      <c r="Y18" s="10">
        <f t="shared" si="12"/>
        <v>7743.7449233849038</v>
      </c>
      <c r="Z18" s="12">
        <f t="shared" si="13"/>
        <v>7.7289455458915982E-2</v>
      </c>
      <c r="AA18" s="12">
        <f t="shared" si="14"/>
        <v>0.45681401085661943</v>
      </c>
      <c r="AB18" s="12">
        <f t="shared" si="15"/>
        <v>1.41966641724983E-2</v>
      </c>
      <c r="AC18" s="12">
        <f t="shared" si="16"/>
        <v>0.54830013048803372</v>
      </c>
      <c r="AD18" s="12">
        <f t="shared" si="17"/>
        <v>0.45169986951196628</v>
      </c>
      <c r="AE18" s="12">
        <f>('Estimates from MCMC'!$B$2-'MCMC runs'!V18)/'Estimates from MCMC'!$B$2</f>
        <v>0.10556245379970423</v>
      </c>
    </row>
    <row r="19" spans="1:31" x14ac:dyDescent="0.3">
      <c r="A19">
        <v>18</v>
      </c>
      <c r="B19">
        <f>'MCMC raw'!C19</f>
        <v>58026.473073773399</v>
      </c>
      <c r="C19">
        <f>'MCMC raw'!E19</f>
        <v>56912.321521054699</v>
      </c>
      <c r="D19">
        <f t="shared" si="0"/>
        <v>1114.1515527187003</v>
      </c>
      <c r="E19">
        <f>'MCMC raw'!K19</f>
        <v>57968.2278131645</v>
      </c>
      <c r="F19">
        <f t="shared" si="1"/>
        <v>58.245260608899116</v>
      </c>
      <c r="G19">
        <f>'MCMC raw'!D19</f>
        <v>57927.503735801802</v>
      </c>
      <c r="H19">
        <f t="shared" si="2"/>
        <v>98.96933797159727</v>
      </c>
      <c r="I19">
        <f>'MCMC raw'!J19</f>
        <v>56755.5455920284</v>
      </c>
      <c r="J19">
        <f t="shared" si="3"/>
        <v>1270.9274817449987</v>
      </c>
      <c r="K19">
        <f>'MCMC raw'!I19</f>
        <v>56108.499893856897</v>
      </c>
      <c r="L19">
        <f t="shared" si="4"/>
        <v>1917.973179916502</v>
      </c>
      <c r="M19">
        <f t="shared" si="5"/>
        <v>647.04569817150332</v>
      </c>
      <c r="N19">
        <f>'Estimates from MCMC'!$B$2-K19</f>
        <v>17248.500106143103</v>
      </c>
      <c r="O19">
        <f>'MCMC raw'!G19</f>
        <v>57446.710564814603</v>
      </c>
      <c r="P19" s="10">
        <f t="shared" si="6"/>
        <v>1338.2106709577056</v>
      </c>
      <c r="Q19">
        <f>'MCMC raw'!H19</f>
        <v>57482.094980454298</v>
      </c>
      <c r="R19" s="10">
        <f t="shared" si="7"/>
        <v>35.384415639695362</v>
      </c>
      <c r="S19" s="10">
        <f t="shared" si="8"/>
        <v>1373.595086597401</v>
      </c>
      <c r="T19">
        <f>'MCMC raw'!F19</f>
        <v>63845.590803176601</v>
      </c>
      <c r="U19">
        <f t="shared" si="9"/>
        <v>7737.0909093197042</v>
      </c>
      <c r="V19">
        <f>'MCMC raw'!B19</f>
        <v>65465.7063602095</v>
      </c>
      <c r="W19" s="10">
        <f t="shared" si="10"/>
        <v>246.52047043549828</v>
      </c>
      <c r="X19" s="10">
        <f t="shared" si="11"/>
        <v>9357.2064663526035</v>
      </c>
      <c r="Y19" s="10">
        <f t="shared" si="12"/>
        <v>7891.2936397904996</v>
      </c>
      <c r="Z19" s="12">
        <f t="shared" si="13"/>
        <v>7.9635625019255502E-2</v>
      </c>
      <c r="AA19" s="12">
        <f t="shared" si="14"/>
        <v>0.44856601221599068</v>
      </c>
      <c r="AB19" s="12">
        <f t="shared" si="15"/>
        <v>1.4292284483779508E-2</v>
      </c>
      <c r="AC19" s="12">
        <f t="shared" si="16"/>
        <v>0.54249392171902577</v>
      </c>
      <c r="AD19" s="12">
        <f t="shared" si="17"/>
        <v>0.45750607828097428</v>
      </c>
      <c r="AE19" s="12">
        <f>('Estimates from MCMC'!$B$2-'MCMC runs'!V19)/'Estimates from MCMC'!$B$2</f>
        <v>0.10757383262388728</v>
      </c>
    </row>
    <row r="20" spans="1:31" x14ac:dyDescent="0.3">
      <c r="A20">
        <v>19</v>
      </c>
      <c r="B20">
        <f>'MCMC raw'!C20</f>
        <v>57685.671873854502</v>
      </c>
      <c r="C20">
        <f>'MCMC raw'!E20</f>
        <v>56532.461574793102</v>
      </c>
      <c r="D20">
        <f t="shared" si="0"/>
        <v>1153.2102990614003</v>
      </c>
      <c r="E20">
        <f>'MCMC raw'!K20</f>
        <v>57622.123075339499</v>
      </c>
      <c r="F20">
        <f t="shared" si="1"/>
        <v>63.548798515003</v>
      </c>
      <c r="G20">
        <f>'MCMC raw'!D20</f>
        <v>57589.595418885801</v>
      </c>
      <c r="H20">
        <f t="shared" si="2"/>
        <v>96.076454968701</v>
      </c>
      <c r="I20">
        <f>'MCMC raw'!J20</f>
        <v>56373.422345400199</v>
      </c>
      <c r="J20">
        <f t="shared" si="3"/>
        <v>1312.2495284543038</v>
      </c>
      <c r="K20">
        <f>'MCMC raw'!I20</f>
        <v>55746.046092281402</v>
      </c>
      <c r="L20">
        <f t="shared" si="4"/>
        <v>1939.6257815731005</v>
      </c>
      <c r="M20">
        <f t="shared" si="5"/>
        <v>627.37625311879674</v>
      </c>
      <c r="N20">
        <f>'Estimates from MCMC'!$B$2-K20</f>
        <v>17610.953907718598</v>
      </c>
      <c r="O20">
        <f>'MCMC raw'!G20</f>
        <v>57032.327086974001</v>
      </c>
      <c r="P20" s="10">
        <f t="shared" si="6"/>
        <v>1286.2809946925991</v>
      </c>
      <c r="Q20">
        <f>'MCMC raw'!H20</f>
        <v>57067.066979347597</v>
      </c>
      <c r="R20" s="10">
        <f t="shared" si="7"/>
        <v>34.739892373596376</v>
      </c>
      <c r="S20" s="10">
        <f t="shared" si="8"/>
        <v>1321.0208870661954</v>
      </c>
      <c r="T20">
        <f>'MCMC raw'!F20</f>
        <v>63377.238031147703</v>
      </c>
      <c r="U20">
        <f t="shared" si="9"/>
        <v>7631.1919388663009</v>
      </c>
      <c r="V20">
        <f>'MCMC raw'!B20</f>
        <v>64935.6807255202</v>
      </c>
      <c r="W20" s="10">
        <f t="shared" si="10"/>
        <v>237.42180730630207</v>
      </c>
      <c r="X20" s="10">
        <f t="shared" si="11"/>
        <v>9189.6346332387984</v>
      </c>
      <c r="Y20" s="10">
        <f t="shared" si="12"/>
        <v>8421.3192744797998</v>
      </c>
      <c r="Z20" s="12">
        <f t="shared" si="13"/>
        <v>7.5011319317984992E-2</v>
      </c>
      <c r="AA20" s="12">
        <f t="shared" si="14"/>
        <v>0.43332076041160222</v>
      </c>
      <c r="AB20" s="12">
        <f t="shared" si="15"/>
        <v>1.348148479352069E-2</v>
      </c>
      <c r="AC20" s="12">
        <f t="shared" si="16"/>
        <v>0.5218135645231079</v>
      </c>
      <c r="AD20" s="12">
        <f t="shared" si="17"/>
        <v>0.47818643547689205</v>
      </c>
      <c r="AE20" s="12">
        <f>('Estimates from MCMC'!$B$2-'MCMC runs'!V20)/'Estimates from MCMC'!$B$2</f>
        <v>0.11479912311680958</v>
      </c>
    </row>
    <row r="21" spans="1:31" x14ac:dyDescent="0.3">
      <c r="A21">
        <v>20</v>
      </c>
      <c r="B21">
        <f>'MCMC raw'!C21</f>
        <v>57828.935851038499</v>
      </c>
      <c r="C21">
        <f>'MCMC raw'!E21</f>
        <v>56758.823340224902</v>
      </c>
      <c r="D21">
        <f t="shared" si="0"/>
        <v>1070.1125108135966</v>
      </c>
      <c r="E21">
        <f>'MCMC raw'!K21</f>
        <v>57754.227069827699</v>
      </c>
      <c r="F21">
        <f t="shared" si="1"/>
        <v>74.708781210800225</v>
      </c>
      <c r="G21">
        <f>'MCMC raw'!D21</f>
        <v>57730.985480005897</v>
      </c>
      <c r="H21">
        <f t="shared" si="2"/>
        <v>97.950371032602561</v>
      </c>
      <c r="I21">
        <f>'MCMC raw'!J21</f>
        <v>56586.8811926626</v>
      </c>
      <c r="J21">
        <f t="shared" si="3"/>
        <v>1242.0546583758987</v>
      </c>
      <c r="K21">
        <f>'MCMC raw'!I21</f>
        <v>55946.0591243042</v>
      </c>
      <c r="L21">
        <f t="shared" si="4"/>
        <v>1882.8767267342992</v>
      </c>
      <c r="M21">
        <f t="shared" si="5"/>
        <v>640.82206835840043</v>
      </c>
      <c r="N21">
        <f>'Estimates from MCMC'!$B$2-K21</f>
        <v>17410.9408756958</v>
      </c>
      <c r="O21">
        <f>'MCMC raw'!G21</f>
        <v>57274.687848422298</v>
      </c>
      <c r="P21" s="10">
        <f t="shared" si="6"/>
        <v>1328.628724118098</v>
      </c>
      <c r="Q21">
        <f>'MCMC raw'!H21</f>
        <v>57309.621747598001</v>
      </c>
      <c r="R21" s="10">
        <f t="shared" si="7"/>
        <v>34.933899175703118</v>
      </c>
      <c r="S21" s="10">
        <f t="shared" si="8"/>
        <v>1363.5626232938012</v>
      </c>
      <c r="T21">
        <f>'MCMC raw'!F21</f>
        <v>63906.919294861502</v>
      </c>
      <c r="U21">
        <f t="shared" si="9"/>
        <v>7960.8601705573019</v>
      </c>
      <c r="V21">
        <f>'MCMC raw'!B21</f>
        <v>65525.017339385202</v>
      </c>
      <c r="W21" s="10">
        <f t="shared" si="10"/>
        <v>254.53542122989893</v>
      </c>
      <c r="X21" s="10">
        <f t="shared" si="11"/>
        <v>9578.958215081002</v>
      </c>
      <c r="Y21" s="10">
        <f t="shared" si="12"/>
        <v>7831.9826606147981</v>
      </c>
      <c r="Z21" s="12">
        <f t="shared" si="13"/>
        <v>7.831642373774407E-2</v>
      </c>
      <c r="AA21" s="12">
        <f t="shared" si="14"/>
        <v>0.45723319764240822</v>
      </c>
      <c r="AB21" s="12">
        <f t="shared" si="15"/>
        <v>1.4619280086420191E-2</v>
      </c>
      <c r="AC21" s="12">
        <f t="shared" si="16"/>
        <v>0.55016890146657249</v>
      </c>
      <c r="AD21" s="12">
        <f t="shared" si="17"/>
        <v>0.44983109853342751</v>
      </c>
      <c r="AE21" s="12">
        <f>('Estimates from MCMC'!$B$2-'MCMC runs'!V21)/'Estimates from MCMC'!$B$2</f>
        <v>0.10676530747733411</v>
      </c>
    </row>
    <row r="22" spans="1:31" x14ac:dyDescent="0.3">
      <c r="A22">
        <v>21</v>
      </c>
      <c r="B22">
        <f>'MCMC raw'!C22</f>
        <v>58181.784121697601</v>
      </c>
      <c r="C22">
        <f>'MCMC raw'!E22</f>
        <v>57040.961039324502</v>
      </c>
      <c r="D22">
        <f t="shared" si="0"/>
        <v>1140.8230823730992</v>
      </c>
      <c r="E22">
        <f>'MCMC raw'!K22</f>
        <v>58099.728510945999</v>
      </c>
      <c r="F22">
        <f t="shared" si="1"/>
        <v>82.055610751602217</v>
      </c>
      <c r="G22">
        <f>'MCMC raw'!D22</f>
        <v>58086.579386192199</v>
      </c>
      <c r="H22">
        <f t="shared" si="2"/>
        <v>95.204735505401914</v>
      </c>
      <c r="I22">
        <f>'MCMC raw'!J22</f>
        <v>56864.604881656502</v>
      </c>
      <c r="J22">
        <f t="shared" si="3"/>
        <v>1317.1792400410995</v>
      </c>
      <c r="K22">
        <f>'MCMC raw'!I22</f>
        <v>56242.478095725899</v>
      </c>
      <c r="L22">
        <f t="shared" si="4"/>
        <v>1939.3060259717022</v>
      </c>
      <c r="M22">
        <f t="shared" si="5"/>
        <v>622.12678593060264</v>
      </c>
      <c r="N22">
        <f>'Estimates from MCMC'!$B$2-K22</f>
        <v>17114.521904274101</v>
      </c>
      <c r="O22">
        <f>'MCMC raw'!G22</f>
        <v>57531.397324743499</v>
      </c>
      <c r="P22" s="10">
        <f t="shared" si="6"/>
        <v>1288.9192290175997</v>
      </c>
      <c r="Q22">
        <f>'MCMC raw'!H22</f>
        <v>57565.261384122197</v>
      </c>
      <c r="R22" s="10">
        <f t="shared" si="7"/>
        <v>33.864059378698585</v>
      </c>
      <c r="S22" s="10">
        <f t="shared" si="8"/>
        <v>1322.7832883962983</v>
      </c>
      <c r="T22">
        <f>'MCMC raw'!F22</f>
        <v>64157.137518553704</v>
      </c>
      <c r="U22">
        <f t="shared" si="9"/>
        <v>7914.6594228278045</v>
      </c>
      <c r="V22">
        <f>'MCMC raw'!B22</f>
        <v>65725.609537928598</v>
      </c>
      <c r="W22" s="10">
        <f t="shared" si="10"/>
        <v>245.68873097859614</v>
      </c>
      <c r="X22" s="10">
        <f t="shared" si="11"/>
        <v>9483.131442202699</v>
      </c>
      <c r="Y22" s="10">
        <f t="shared" si="12"/>
        <v>7631.390462071402</v>
      </c>
      <c r="Z22" s="12">
        <f t="shared" si="13"/>
        <v>7.7290110456778374E-2</v>
      </c>
      <c r="AA22" s="12">
        <f t="shared" si="14"/>
        <v>0.46245284952139004</v>
      </c>
      <c r="AB22" s="12">
        <f t="shared" si="15"/>
        <v>1.4355570804302688E-2</v>
      </c>
      <c r="AC22" s="12">
        <f t="shared" si="16"/>
        <v>0.55409853078247107</v>
      </c>
      <c r="AD22" s="12">
        <f t="shared" si="17"/>
        <v>0.44590146921752888</v>
      </c>
      <c r="AE22" s="12">
        <f>('Estimates from MCMC'!$B$2-'MCMC runs'!V22)/'Estimates from MCMC'!$B$2</f>
        <v>0.10403084180202847</v>
      </c>
    </row>
    <row r="23" spans="1:31" x14ac:dyDescent="0.3">
      <c r="A23">
        <v>22</v>
      </c>
      <c r="B23">
        <f>'MCMC raw'!C23</f>
        <v>57952.987876660103</v>
      </c>
      <c r="C23">
        <f>'MCMC raw'!E23</f>
        <v>56810.838888566097</v>
      </c>
      <c r="D23">
        <f t="shared" si="0"/>
        <v>1142.1489880940062</v>
      </c>
      <c r="E23">
        <f>'MCMC raw'!K23</f>
        <v>57884.513862166401</v>
      </c>
      <c r="F23">
        <f t="shared" si="1"/>
        <v>68.474014493702271</v>
      </c>
      <c r="G23">
        <f>'MCMC raw'!D23</f>
        <v>57854.418351319699</v>
      </c>
      <c r="H23">
        <f t="shared" si="2"/>
        <v>98.569525340404653</v>
      </c>
      <c r="I23">
        <f>'MCMC raw'!J23</f>
        <v>56644.465393427803</v>
      </c>
      <c r="J23">
        <f t="shared" si="3"/>
        <v>1308.5224832323001</v>
      </c>
      <c r="K23">
        <f>'MCMC raw'!I23</f>
        <v>56000.666572088303</v>
      </c>
      <c r="L23">
        <f t="shared" si="4"/>
        <v>1952.3213045718003</v>
      </c>
      <c r="M23">
        <f t="shared" si="5"/>
        <v>643.79882133950014</v>
      </c>
      <c r="N23">
        <f>'Estimates from MCMC'!$B$2-K23</f>
        <v>17356.333427911697</v>
      </c>
      <c r="O23">
        <f>'MCMC raw'!G23</f>
        <v>57338.425357245098</v>
      </c>
      <c r="P23" s="10">
        <f t="shared" si="6"/>
        <v>1337.7587851567951</v>
      </c>
      <c r="Q23">
        <f>'MCMC raw'!H23</f>
        <v>57373.484637668</v>
      </c>
      <c r="R23" s="10">
        <f t="shared" si="7"/>
        <v>35.059280422901793</v>
      </c>
      <c r="S23" s="10">
        <f t="shared" si="8"/>
        <v>1372.8180655796968</v>
      </c>
      <c r="T23">
        <f>'MCMC raw'!F23</f>
        <v>63808.588092810802</v>
      </c>
      <c r="U23">
        <f t="shared" si="9"/>
        <v>7807.9215207224988</v>
      </c>
      <c r="V23">
        <f>'MCMC raw'!B23</f>
        <v>65434.096590874702</v>
      </c>
      <c r="W23" s="10">
        <f t="shared" si="10"/>
        <v>252.69043248420348</v>
      </c>
      <c r="X23" s="10">
        <f t="shared" si="11"/>
        <v>9433.4300187863992</v>
      </c>
      <c r="Y23" s="10">
        <f t="shared" si="12"/>
        <v>7922.9034091252979</v>
      </c>
      <c r="Z23" s="12">
        <f t="shared" si="13"/>
        <v>7.9096087389747355E-2</v>
      </c>
      <c r="AA23" s="12">
        <f t="shared" si="14"/>
        <v>0.44986007863654776</v>
      </c>
      <c r="AB23" s="12">
        <f t="shared" si="15"/>
        <v>1.4558975461824084E-2</v>
      </c>
      <c r="AC23" s="12">
        <f t="shared" si="16"/>
        <v>0.54351514148811919</v>
      </c>
      <c r="AD23" s="12">
        <f t="shared" si="17"/>
        <v>0.45648485851188081</v>
      </c>
      <c r="AE23" s="12">
        <f>('Estimates from MCMC'!$B$2-'MCMC runs'!V23)/'Estimates from MCMC'!$B$2</f>
        <v>0.10800473586876914</v>
      </c>
    </row>
    <row r="24" spans="1:31" x14ac:dyDescent="0.3">
      <c r="A24">
        <v>23</v>
      </c>
      <c r="B24">
        <f>'MCMC raw'!C24</f>
        <v>58350.275391302901</v>
      </c>
      <c r="C24">
        <f>'MCMC raw'!E24</f>
        <v>57177.032045383799</v>
      </c>
      <c r="D24">
        <f t="shared" si="0"/>
        <v>1173.2433459191016</v>
      </c>
      <c r="E24">
        <f>'MCMC raw'!K24</f>
        <v>58280.410254903603</v>
      </c>
      <c r="F24">
        <f t="shared" si="1"/>
        <v>69.865136399297626</v>
      </c>
      <c r="G24">
        <f>'MCMC raw'!D24</f>
        <v>58250.930856753301</v>
      </c>
      <c r="H24">
        <f t="shared" si="2"/>
        <v>99.344534549600212</v>
      </c>
      <c r="I24">
        <f>'MCMC raw'!J24</f>
        <v>57008.464543252798</v>
      </c>
      <c r="J24">
        <f t="shared" si="3"/>
        <v>1341.8108480501032</v>
      </c>
      <c r="K24">
        <f>'MCMC raw'!I24</f>
        <v>56359.6175892217</v>
      </c>
      <c r="L24">
        <f t="shared" si="4"/>
        <v>1990.6578020812012</v>
      </c>
      <c r="M24">
        <f t="shared" si="5"/>
        <v>648.84695403109799</v>
      </c>
      <c r="N24">
        <f>'Estimates from MCMC'!$B$2-K24</f>
        <v>16997.3824107783</v>
      </c>
      <c r="O24">
        <f>'MCMC raw'!G24</f>
        <v>57704.198869966996</v>
      </c>
      <c r="P24" s="10">
        <f t="shared" si="6"/>
        <v>1344.5812807452967</v>
      </c>
      <c r="Q24">
        <f>'MCMC raw'!H24</f>
        <v>57739.586079038701</v>
      </c>
      <c r="R24" s="10">
        <f t="shared" si="7"/>
        <v>35.387209071705001</v>
      </c>
      <c r="S24" s="10">
        <f t="shared" si="8"/>
        <v>1379.9684898170017</v>
      </c>
      <c r="T24">
        <f>'MCMC raw'!F24</f>
        <v>64378.400604898598</v>
      </c>
      <c r="U24">
        <f t="shared" si="9"/>
        <v>8018.7830156768978</v>
      </c>
      <c r="V24">
        <f>'MCMC raw'!B24</f>
        <v>66014.8732207336</v>
      </c>
      <c r="W24" s="10">
        <f t="shared" si="10"/>
        <v>256.50412601800053</v>
      </c>
      <c r="X24" s="10">
        <f t="shared" si="11"/>
        <v>9655.2556315119</v>
      </c>
      <c r="Y24" s="10">
        <f t="shared" si="12"/>
        <v>7342.1267792664003</v>
      </c>
      <c r="Z24" s="12">
        <f t="shared" si="13"/>
        <v>8.118711790245671E-2</v>
      </c>
      <c r="AA24" s="12">
        <f t="shared" si="14"/>
        <v>0.47176575909665153</v>
      </c>
      <c r="AB24" s="12">
        <f t="shared" si="15"/>
        <v>1.5090801619862794E-2</v>
      </c>
      <c r="AC24" s="12">
        <f t="shared" si="16"/>
        <v>0.56804367861897109</v>
      </c>
      <c r="AD24" s="12">
        <f t="shared" si="17"/>
        <v>0.43195632138102896</v>
      </c>
      <c r="AE24" s="12">
        <f>('Estimates from MCMC'!$B$2-'MCMC runs'!V24)/'Estimates from MCMC'!$B$2</f>
        <v>0.10008760962507192</v>
      </c>
    </row>
    <row r="25" spans="1:31" x14ac:dyDescent="0.3">
      <c r="A25">
        <v>24</v>
      </c>
      <c r="B25">
        <f>'MCMC raw'!C25</f>
        <v>57816.1983167047</v>
      </c>
      <c r="C25">
        <f>'MCMC raw'!E25</f>
        <v>56698.650457664698</v>
      </c>
      <c r="D25">
        <f t="shared" si="0"/>
        <v>1117.5478590400016</v>
      </c>
      <c r="E25">
        <f>'MCMC raw'!K25</f>
        <v>57746.149928527702</v>
      </c>
      <c r="F25">
        <f t="shared" si="1"/>
        <v>70.048388176997832</v>
      </c>
      <c r="G25">
        <f>'MCMC raw'!D25</f>
        <v>57717.642869837298</v>
      </c>
      <c r="H25">
        <f t="shared" si="2"/>
        <v>98.55544686740177</v>
      </c>
      <c r="I25">
        <f>'MCMC raw'!J25</f>
        <v>56530.758566678101</v>
      </c>
      <c r="J25">
        <f t="shared" si="3"/>
        <v>1285.4397500265986</v>
      </c>
      <c r="K25">
        <f>'MCMC raw'!I25</f>
        <v>55886.515437530201</v>
      </c>
      <c r="L25">
        <f t="shared" si="4"/>
        <v>1929.6828791744992</v>
      </c>
      <c r="M25">
        <f t="shared" si="5"/>
        <v>644.24312914790062</v>
      </c>
      <c r="N25">
        <f>'Estimates from MCMC'!$B$2-K25</f>
        <v>17470.484562469799</v>
      </c>
      <c r="O25">
        <f>'MCMC raw'!G25</f>
        <v>57225.160488703899</v>
      </c>
      <c r="P25" s="10">
        <f t="shared" si="6"/>
        <v>1338.6450511736984</v>
      </c>
      <c r="Q25">
        <f>'MCMC raw'!H25</f>
        <v>57260.1616460816</v>
      </c>
      <c r="R25" s="10">
        <f t="shared" si="7"/>
        <v>35.00115737770102</v>
      </c>
      <c r="S25" s="10">
        <f t="shared" si="8"/>
        <v>1373.6462085513995</v>
      </c>
      <c r="T25">
        <f>'MCMC raw'!F25</f>
        <v>63659.4428994962</v>
      </c>
      <c r="U25">
        <f t="shared" si="9"/>
        <v>7772.9274619659991</v>
      </c>
      <c r="V25">
        <f>'MCMC raw'!B25</f>
        <v>65283.519965792802</v>
      </c>
      <c r="W25" s="10">
        <f t="shared" si="10"/>
        <v>250.43085774520296</v>
      </c>
      <c r="X25" s="10">
        <f t="shared" si="11"/>
        <v>9397.0045282626015</v>
      </c>
      <c r="Y25" s="10">
        <f t="shared" si="12"/>
        <v>8073.4800342071976</v>
      </c>
      <c r="Z25" s="12">
        <f t="shared" si="13"/>
        <v>7.8626680538802826E-2</v>
      </c>
      <c r="AA25" s="12">
        <f t="shared" si="14"/>
        <v>0.4449176801119672</v>
      </c>
      <c r="AB25" s="12">
        <f t="shared" si="15"/>
        <v>1.4334511263824934E-2</v>
      </c>
      <c r="AC25" s="12">
        <f t="shared" si="16"/>
        <v>0.53787887191459494</v>
      </c>
      <c r="AD25" s="12">
        <f t="shared" si="17"/>
        <v>0.46212112808540506</v>
      </c>
      <c r="AE25" s="12">
        <f>('Estimates from MCMC'!$B$2-'MCMC runs'!V25)/'Estimates from MCMC'!$B$2</f>
        <v>0.11005739103571845</v>
      </c>
    </row>
    <row r="26" spans="1:31" x14ac:dyDescent="0.3">
      <c r="A26">
        <v>25</v>
      </c>
      <c r="B26">
        <f>'MCMC raw'!C26</f>
        <v>57438.409880703701</v>
      </c>
      <c r="C26">
        <f>'MCMC raw'!E26</f>
        <v>56302.943172452397</v>
      </c>
      <c r="D26">
        <f t="shared" si="0"/>
        <v>1135.4667082513042</v>
      </c>
      <c r="E26">
        <f>'MCMC raw'!K26</f>
        <v>57352.9394584533</v>
      </c>
      <c r="F26">
        <f t="shared" si="1"/>
        <v>85.470422250400588</v>
      </c>
      <c r="G26">
        <f>'MCMC raw'!D26</f>
        <v>57342.470774900801</v>
      </c>
      <c r="H26">
        <f t="shared" si="2"/>
        <v>95.939105802899576</v>
      </c>
      <c r="I26">
        <f>'MCMC raw'!J26</f>
        <v>56122.4819554524</v>
      </c>
      <c r="J26">
        <f t="shared" si="3"/>
        <v>1315.9279252513006</v>
      </c>
      <c r="K26">
        <f>'MCMC raw'!I26</f>
        <v>55495.725898705801</v>
      </c>
      <c r="L26">
        <f t="shared" si="4"/>
        <v>1942.6839819978995</v>
      </c>
      <c r="M26">
        <f t="shared" si="5"/>
        <v>626.75605674659892</v>
      </c>
      <c r="N26">
        <f>'Estimates from MCMC'!$B$2-K26</f>
        <v>17861.274101294199</v>
      </c>
      <c r="O26">
        <f>'MCMC raw'!G26</f>
        <v>56796.875453329099</v>
      </c>
      <c r="P26" s="10">
        <f t="shared" si="6"/>
        <v>1301.1495546232982</v>
      </c>
      <c r="Q26">
        <f>'MCMC raw'!H26</f>
        <v>56830.866627520998</v>
      </c>
      <c r="R26" s="10">
        <f t="shared" si="7"/>
        <v>33.991174191898608</v>
      </c>
      <c r="S26" s="10">
        <f t="shared" si="8"/>
        <v>1335.1407288151968</v>
      </c>
      <c r="T26">
        <f>'MCMC raw'!F26</f>
        <v>63257.742492702499</v>
      </c>
      <c r="U26">
        <f t="shared" si="9"/>
        <v>7762.0165939966973</v>
      </c>
      <c r="V26">
        <f>'MCMC raw'!B26</f>
        <v>64837.041021230099</v>
      </c>
      <c r="W26" s="10">
        <f t="shared" si="10"/>
        <v>244.15779971240408</v>
      </c>
      <c r="X26" s="10">
        <f t="shared" si="11"/>
        <v>9341.3151225242982</v>
      </c>
      <c r="Y26" s="10">
        <f t="shared" si="12"/>
        <v>8519.9589787699006</v>
      </c>
      <c r="Z26" s="12">
        <f t="shared" si="13"/>
        <v>7.4750587289764206E-2</v>
      </c>
      <c r="AA26" s="12">
        <f t="shared" si="14"/>
        <v>0.43457239108347118</v>
      </c>
      <c r="AB26" s="12">
        <f t="shared" si="15"/>
        <v>1.3669674309220349E-2</v>
      </c>
      <c r="AC26" s="12">
        <f t="shared" si="16"/>
        <v>0.52299265268245576</v>
      </c>
      <c r="AD26" s="12">
        <f t="shared" si="17"/>
        <v>0.47700734731754429</v>
      </c>
      <c r="AE26" s="12">
        <f>('Estimates from MCMC'!$B$2-'MCMC runs'!V26)/'Estimates from MCMC'!$B$2</f>
        <v>0.11614377603732297</v>
      </c>
    </row>
    <row r="27" spans="1:31" x14ac:dyDescent="0.3">
      <c r="A27">
        <v>26</v>
      </c>
      <c r="B27">
        <f>'MCMC raw'!C27</f>
        <v>58427.762784498402</v>
      </c>
      <c r="C27">
        <f>'MCMC raw'!E27</f>
        <v>57274.442670583201</v>
      </c>
      <c r="D27">
        <f t="shared" si="0"/>
        <v>1153.3201139152006</v>
      </c>
      <c r="E27">
        <f>'MCMC raw'!K27</f>
        <v>58349.905003043699</v>
      </c>
      <c r="F27">
        <f t="shared" si="1"/>
        <v>77.85778145470249</v>
      </c>
      <c r="G27">
        <f>'MCMC raw'!D27</f>
        <v>58330.955861424904</v>
      </c>
      <c r="H27">
        <f t="shared" si="2"/>
        <v>96.806923073498183</v>
      </c>
      <c r="I27">
        <f>'MCMC raw'!J27</f>
        <v>57100.341774942601</v>
      </c>
      <c r="J27">
        <f t="shared" si="3"/>
        <v>1327.421009555801</v>
      </c>
      <c r="K27">
        <f>'MCMC raw'!I27</f>
        <v>56467.837666645901</v>
      </c>
      <c r="L27">
        <f t="shared" si="4"/>
        <v>1959.925117852501</v>
      </c>
      <c r="M27">
        <f t="shared" si="5"/>
        <v>632.5041082967</v>
      </c>
      <c r="N27">
        <f>'Estimates from MCMC'!$B$2-K27</f>
        <v>16889.162333354099</v>
      </c>
      <c r="O27">
        <f>'MCMC raw'!G27</f>
        <v>57764.307359497703</v>
      </c>
      <c r="P27" s="10">
        <f t="shared" si="6"/>
        <v>1296.4696928518024</v>
      </c>
      <c r="Q27">
        <f>'MCMC raw'!H27</f>
        <v>57799.289171117998</v>
      </c>
      <c r="R27" s="10">
        <f t="shared" si="7"/>
        <v>34.981811620295048</v>
      </c>
      <c r="S27" s="10">
        <f t="shared" si="8"/>
        <v>1331.4515044720974</v>
      </c>
      <c r="T27">
        <f>'MCMC raw'!F27</f>
        <v>64363.0023782887</v>
      </c>
      <c r="U27">
        <f t="shared" si="9"/>
        <v>7895.1647116427994</v>
      </c>
      <c r="V27">
        <f>'MCMC raw'!B27</f>
        <v>65937.705580466107</v>
      </c>
      <c r="W27" s="10">
        <f t="shared" si="10"/>
        <v>243.2516977053092</v>
      </c>
      <c r="X27" s="10">
        <f t="shared" si="11"/>
        <v>9469.867913820206</v>
      </c>
      <c r="Y27" s="10">
        <f t="shared" si="12"/>
        <v>7419.2944195338932</v>
      </c>
      <c r="Z27" s="12">
        <f t="shared" si="13"/>
        <v>7.8834667948133708E-2</v>
      </c>
      <c r="AA27" s="12">
        <f t="shared" si="14"/>
        <v>0.46746928922879627</v>
      </c>
      <c r="AB27" s="12">
        <f t="shared" si="15"/>
        <v>1.4402827855169338E-2</v>
      </c>
      <c r="AC27" s="12">
        <f t="shared" si="16"/>
        <v>0.56070678503209936</v>
      </c>
      <c r="AD27" s="12">
        <f t="shared" si="17"/>
        <v>0.43929321496790069</v>
      </c>
      <c r="AE27" s="12">
        <f>('Estimates from MCMC'!$B$2-'MCMC runs'!V27)/'Estimates from MCMC'!$B$2</f>
        <v>0.10113955613689073</v>
      </c>
    </row>
    <row r="28" spans="1:31" x14ac:dyDescent="0.3">
      <c r="A28">
        <v>27</v>
      </c>
      <c r="B28">
        <f>'MCMC raw'!C28</f>
        <v>58007.164519203499</v>
      </c>
      <c r="C28">
        <f>'MCMC raw'!E28</f>
        <v>56890.293845656401</v>
      </c>
      <c r="D28">
        <f t="shared" si="0"/>
        <v>1116.8706735470987</v>
      </c>
      <c r="E28">
        <f>'MCMC raw'!K28</f>
        <v>57926.8868171824</v>
      </c>
      <c r="F28">
        <f t="shared" si="1"/>
        <v>80.277702021099685</v>
      </c>
      <c r="G28">
        <f>'MCMC raw'!D28</f>
        <v>57911.687718731002</v>
      </c>
      <c r="H28">
        <f t="shared" si="2"/>
        <v>95.476800472497416</v>
      </c>
      <c r="I28">
        <f>'MCMC raw'!J28</f>
        <v>56715.372844623897</v>
      </c>
      <c r="J28">
        <f t="shared" si="3"/>
        <v>1291.7916745796028</v>
      </c>
      <c r="K28">
        <f>'MCMC raw'!I28</f>
        <v>56091.238575888201</v>
      </c>
      <c r="L28">
        <f t="shared" si="4"/>
        <v>1915.9259433152984</v>
      </c>
      <c r="M28">
        <f t="shared" si="5"/>
        <v>624.13426873569551</v>
      </c>
      <c r="N28">
        <f>'Estimates from MCMC'!$B$2-K28</f>
        <v>17265.761424111799</v>
      </c>
      <c r="O28">
        <f>'MCMC raw'!G28</f>
        <v>57369.997189981601</v>
      </c>
      <c r="P28" s="10">
        <f t="shared" si="6"/>
        <v>1278.7586140934</v>
      </c>
      <c r="Q28">
        <f>'MCMC raw'!H28</f>
        <v>57404.509921811303</v>
      </c>
      <c r="R28" s="10">
        <f t="shared" si="7"/>
        <v>34.512731829701806</v>
      </c>
      <c r="S28" s="10">
        <f t="shared" si="8"/>
        <v>1313.2713459231018</v>
      </c>
      <c r="T28">
        <f>'MCMC raw'!F28</f>
        <v>63972.505210010902</v>
      </c>
      <c r="U28">
        <f t="shared" si="9"/>
        <v>7881.2666341227014</v>
      </c>
      <c r="V28">
        <f>'MCMC raw'!B28</f>
        <v>65526.128717501997</v>
      </c>
      <c r="W28" s="10">
        <f t="shared" si="10"/>
        <v>240.35216156799288</v>
      </c>
      <c r="X28" s="10">
        <f t="shared" si="11"/>
        <v>9434.890141613796</v>
      </c>
      <c r="Y28" s="10">
        <f t="shared" si="12"/>
        <v>7830.871282498003</v>
      </c>
      <c r="Z28" s="12">
        <f t="shared" si="13"/>
        <v>7.6062173782217676E-2</v>
      </c>
      <c r="AA28" s="12">
        <f t="shared" si="14"/>
        <v>0.45646794488405462</v>
      </c>
      <c r="AB28" s="12">
        <f t="shared" si="15"/>
        <v>1.3920739182248796E-2</v>
      </c>
      <c r="AC28" s="12">
        <f t="shared" si="16"/>
        <v>0.5464508578485211</v>
      </c>
      <c r="AD28" s="12">
        <f t="shared" si="17"/>
        <v>0.4535491421514789</v>
      </c>
      <c r="AE28" s="12">
        <f>('Estimates from MCMC'!$B$2-'MCMC runs'!V28)/'Estimates from MCMC'!$B$2</f>
        <v>0.10675015721060026</v>
      </c>
    </row>
    <row r="29" spans="1:31" x14ac:dyDescent="0.3">
      <c r="A29">
        <v>28</v>
      </c>
      <c r="B29">
        <f>'MCMC raw'!C29</f>
        <v>58180.700780445601</v>
      </c>
      <c r="C29">
        <f>'MCMC raw'!E29</f>
        <v>57049.221364816098</v>
      </c>
      <c r="D29">
        <f t="shared" si="0"/>
        <v>1131.4794156295029</v>
      </c>
      <c r="E29">
        <f>'MCMC raw'!K29</f>
        <v>58109.360667198802</v>
      </c>
      <c r="F29">
        <f t="shared" si="1"/>
        <v>71.340113246798865</v>
      </c>
      <c r="G29">
        <f>'MCMC raw'!D29</f>
        <v>58083.309898744003</v>
      </c>
      <c r="H29">
        <f t="shared" si="2"/>
        <v>97.390881701598119</v>
      </c>
      <c r="I29">
        <f>'MCMC raw'!J29</f>
        <v>56881.306919533301</v>
      </c>
      <c r="J29">
        <f t="shared" si="3"/>
        <v>1299.3938609122997</v>
      </c>
      <c r="K29">
        <f>'MCMC raw'!I29</f>
        <v>56244.917276004402</v>
      </c>
      <c r="L29">
        <f t="shared" si="4"/>
        <v>1935.7835044411986</v>
      </c>
      <c r="M29">
        <f t="shared" si="5"/>
        <v>636.38964352889889</v>
      </c>
      <c r="N29">
        <f>'Estimates from MCMC'!$B$2-K29</f>
        <v>17112.082723995598</v>
      </c>
      <c r="O29">
        <f>'MCMC raw'!G29</f>
        <v>57563.976465342501</v>
      </c>
      <c r="P29" s="10">
        <f t="shared" si="6"/>
        <v>1319.0591893380988</v>
      </c>
      <c r="Q29">
        <f>'MCMC raw'!H29</f>
        <v>57598.634674602501</v>
      </c>
      <c r="R29" s="10">
        <f t="shared" si="7"/>
        <v>34.658209260000149</v>
      </c>
      <c r="S29" s="10">
        <f t="shared" si="8"/>
        <v>1353.717398598099</v>
      </c>
      <c r="T29">
        <f>'MCMC raw'!F29</f>
        <v>64083.6352571877</v>
      </c>
      <c r="U29">
        <f t="shared" si="9"/>
        <v>7838.7179811832975</v>
      </c>
      <c r="V29">
        <f>'MCMC raw'!B29</f>
        <v>65682.434697537305</v>
      </c>
      <c r="W29" s="10">
        <f t="shared" si="10"/>
        <v>245.08204175150604</v>
      </c>
      <c r="X29" s="10">
        <f t="shared" si="11"/>
        <v>9437.5174215329025</v>
      </c>
      <c r="Y29" s="10">
        <f t="shared" si="12"/>
        <v>7674.5653024626954</v>
      </c>
      <c r="Z29" s="12">
        <f t="shared" si="13"/>
        <v>7.910886245891241E-2</v>
      </c>
      <c r="AA29" s="12">
        <f t="shared" si="14"/>
        <v>0.45808088399382108</v>
      </c>
      <c r="AB29" s="12">
        <f t="shared" si="15"/>
        <v>1.4322163216744925E-2</v>
      </c>
      <c r="AC29" s="12">
        <f t="shared" si="16"/>
        <v>0.55151190966947838</v>
      </c>
      <c r="AD29" s="12">
        <f t="shared" si="17"/>
        <v>0.44848809033052156</v>
      </c>
      <c r="AE29" s="12">
        <f>('Estimates from MCMC'!$B$2-'MCMC runs'!V29)/'Estimates from MCMC'!$B$2</f>
        <v>0.1046193996818667</v>
      </c>
    </row>
    <row r="30" spans="1:31" x14ac:dyDescent="0.3">
      <c r="A30">
        <v>29</v>
      </c>
      <c r="B30">
        <f>'MCMC raw'!C30</f>
        <v>58374.668092494598</v>
      </c>
      <c r="C30">
        <f>'MCMC raw'!E30</f>
        <v>57277.230432451397</v>
      </c>
      <c r="D30">
        <f t="shared" si="0"/>
        <v>1097.4376600432006</v>
      </c>
      <c r="E30">
        <f>'MCMC raw'!K30</f>
        <v>58299.668055759903</v>
      </c>
      <c r="F30">
        <f t="shared" si="1"/>
        <v>75.000036734694731</v>
      </c>
      <c r="G30">
        <f>'MCMC raw'!D30</f>
        <v>58275.3200139607</v>
      </c>
      <c r="H30">
        <f t="shared" si="2"/>
        <v>99.348078533897933</v>
      </c>
      <c r="I30">
        <f>'MCMC raw'!J30</f>
        <v>57103.742541222098</v>
      </c>
      <c r="J30">
        <f t="shared" si="3"/>
        <v>1270.9255512724994</v>
      </c>
      <c r="K30">
        <f>'MCMC raw'!I30</f>
        <v>56453.999348857302</v>
      </c>
      <c r="L30">
        <f t="shared" si="4"/>
        <v>1920.6687436372958</v>
      </c>
      <c r="M30">
        <f t="shared" si="5"/>
        <v>649.74319236479641</v>
      </c>
      <c r="N30">
        <f>'Estimates from MCMC'!$B$2-K30</f>
        <v>16903.000651142698</v>
      </c>
      <c r="O30">
        <f>'MCMC raw'!G30</f>
        <v>57795.571423936599</v>
      </c>
      <c r="P30" s="10">
        <f t="shared" si="6"/>
        <v>1341.5720750792971</v>
      </c>
      <c r="Q30">
        <f>'MCMC raw'!H30</f>
        <v>57831.205673687902</v>
      </c>
      <c r="R30" s="10">
        <f t="shared" si="7"/>
        <v>35.634249751303287</v>
      </c>
      <c r="S30" s="10">
        <f t="shared" si="8"/>
        <v>1377.2063248306004</v>
      </c>
      <c r="T30">
        <f>'MCMC raw'!F30</f>
        <v>64379.0275850174</v>
      </c>
      <c r="U30">
        <f t="shared" si="9"/>
        <v>7925.0282361600985</v>
      </c>
      <c r="V30">
        <f>'MCMC raw'!B30</f>
        <v>66010.679732387405</v>
      </c>
      <c r="W30" s="10">
        <f t="shared" si="10"/>
        <v>254.44582253940462</v>
      </c>
      <c r="X30" s="10">
        <f t="shared" si="11"/>
        <v>9556.6803835301034</v>
      </c>
      <c r="Y30" s="10">
        <f t="shared" si="12"/>
        <v>7346.3202676125948</v>
      </c>
      <c r="Z30" s="12">
        <f t="shared" si="13"/>
        <v>8.1477031992985033E-2</v>
      </c>
      <c r="AA30" s="12">
        <f t="shared" si="14"/>
        <v>0.46885333555402431</v>
      </c>
      <c r="AB30" s="12">
        <f t="shared" si="15"/>
        <v>1.5053293068541841E-2</v>
      </c>
      <c r="AC30" s="12">
        <f t="shared" si="16"/>
        <v>0.56538366061555112</v>
      </c>
      <c r="AD30" s="12">
        <f t="shared" si="17"/>
        <v>0.43461633938444882</v>
      </c>
      <c r="AE30" s="12">
        <f>('Estimates from MCMC'!$B$2-'MCMC runs'!V30)/'Estimates from MCMC'!$B$2</f>
        <v>0.10014477510820501</v>
      </c>
    </row>
    <row r="31" spans="1:31" x14ac:dyDescent="0.3">
      <c r="A31">
        <v>30</v>
      </c>
      <c r="B31">
        <f>'MCMC raw'!C31</f>
        <v>58541.015311796502</v>
      </c>
      <c r="C31">
        <f>'MCMC raw'!E31</f>
        <v>57405.5573807154</v>
      </c>
      <c r="D31">
        <f t="shared" si="0"/>
        <v>1135.4579310811023</v>
      </c>
      <c r="E31">
        <f>'MCMC raw'!K31</f>
        <v>58473.309580928697</v>
      </c>
      <c r="F31">
        <f t="shared" si="1"/>
        <v>67.705730867804959</v>
      </c>
      <c r="G31">
        <f>'MCMC raw'!D31</f>
        <v>58440.7639133419</v>
      </c>
      <c r="H31">
        <f t="shared" si="2"/>
        <v>100.25139845460217</v>
      </c>
      <c r="I31">
        <f>'MCMC raw'!J31</f>
        <v>57238.256543634699</v>
      </c>
      <c r="J31">
        <f t="shared" si="3"/>
        <v>1302.7587681618024</v>
      </c>
      <c r="K31">
        <f>'MCMC raw'!I31</f>
        <v>56583.016455664198</v>
      </c>
      <c r="L31">
        <f t="shared" si="4"/>
        <v>1957.9988561323044</v>
      </c>
      <c r="M31">
        <f t="shared" si="5"/>
        <v>655.24008797050192</v>
      </c>
      <c r="N31">
        <f>'Estimates from MCMC'!$B$2-K31</f>
        <v>16773.983544335802</v>
      </c>
      <c r="O31">
        <f>'MCMC raw'!G31</f>
        <v>57944.479135912603</v>
      </c>
      <c r="P31" s="10">
        <f t="shared" si="6"/>
        <v>1361.4626802484054</v>
      </c>
      <c r="Q31">
        <f>'MCMC raw'!H31</f>
        <v>57980.091462180702</v>
      </c>
      <c r="R31" s="10">
        <f t="shared" si="7"/>
        <v>35.612326268099423</v>
      </c>
      <c r="S31" s="10">
        <f t="shared" si="8"/>
        <v>1397.0750065165048</v>
      </c>
      <c r="T31">
        <f>'MCMC raw'!F31</f>
        <v>64348.280203423899</v>
      </c>
      <c r="U31">
        <f t="shared" si="9"/>
        <v>7765.2637477597018</v>
      </c>
      <c r="V31">
        <f>'MCMC raw'!B31</f>
        <v>65996.940433637501</v>
      </c>
      <c r="W31" s="10">
        <f t="shared" si="10"/>
        <v>251.58522369709681</v>
      </c>
      <c r="X31" s="10">
        <f t="shared" si="11"/>
        <v>9413.9239779733034</v>
      </c>
      <c r="Y31" s="10">
        <f t="shared" si="12"/>
        <v>7360.059566362499</v>
      </c>
      <c r="Z31" s="12">
        <f t="shared" si="13"/>
        <v>8.3288206574416587E-2</v>
      </c>
      <c r="AA31" s="12">
        <f t="shared" si="14"/>
        <v>0.46293498066425948</v>
      </c>
      <c r="AB31" s="12">
        <f t="shared" si="15"/>
        <v>1.4998537648026458E-2</v>
      </c>
      <c r="AC31" s="12">
        <f t="shared" si="16"/>
        <v>0.56122172488670252</v>
      </c>
      <c r="AD31" s="12">
        <f t="shared" si="17"/>
        <v>0.43877827511329748</v>
      </c>
      <c r="AE31" s="12">
        <f>('Estimates from MCMC'!$B$2-'MCMC runs'!V31)/'Estimates from MCMC'!$B$2</f>
        <v>0.10033206873730521</v>
      </c>
    </row>
    <row r="32" spans="1:31" x14ac:dyDescent="0.3">
      <c r="A32">
        <v>31</v>
      </c>
      <c r="B32">
        <f>'MCMC raw'!C32</f>
        <v>57810.292943867498</v>
      </c>
      <c r="C32">
        <f>'MCMC raw'!E32</f>
        <v>56657.325321377102</v>
      </c>
      <c r="D32">
        <f t="shared" si="0"/>
        <v>1152.967622490396</v>
      </c>
      <c r="E32">
        <f>'MCMC raw'!K32</f>
        <v>57741.159105715997</v>
      </c>
      <c r="F32">
        <f t="shared" si="1"/>
        <v>69.13383815150155</v>
      </c>
      <c r="G32">
        <f>'MCMC raw'!D32</f>
        <v>57713.733288065203</v>
      </c>
      <c r="H32">
        <f t="shared" si="2"/>
        <v>96.55965580229531</v>
      </c>
      <c r="I32">
        <f>'MCMC raw'!J32</f>
        <v>56492.284825895498</v>
      </c>
      <c r="J32">
        <f t="shared" si="3"/>
        <v>1318.008117972</v>
      </c>
      <c r="K32">
        <f>'MCMC raw'!I32</f>
        <v>55861.427456134399</v>
      </c>
      <c r="L32">
        <f t="shared" si="4"/>
        <v>1948.8654877330991</v>
      </c>
      <c r="M32">
        <f t="shared" si="5"/>
        <v>630.85736976109911</v>
      </c>
      <c r="N32">
        <f>'Estimates from MCMC'!$B$2-K32</f>
        <v>17495.572543865601</v>
      </c>
      <c r="O32">
        <f>'MCMC raw'!G32</f>
        <v>57157.629345360001</v>
      </c>
      <c r="P32" s="10">
        <f t="shared" si="6"/>
        <v>1296.2018892256019</v>
      </c>
      <c r="Q32">
        <f>'MCMC raw'!H32</f>
        <v>57192.397412417296</v>
      </c>
      <c r="R32" s="10">
        <f t="shared" si="7"/>
        <v>34.768067057295411</v>
      </c>
      <c r="S32" s="10">
        <f t="shared" si="8"/>
        <v>1330.9699562828973</v>
      </c>
      <c r="T32">
        <f>'MCMC raw'!F32</f>
        <v>63521.4761492408</v>
      </c>
      <c r="U32">
        <f t="shared" si="9"/>
        <v>7660.0486931064006</v>
      </c>
      <c r="V32">
        <f>'MCMC raw'!B32</f>
        <v>65090.135350228098</v>
      </c>
      <c r="W32" s="10">
        <f t="shared" si="10"/>
        <v>237.68924470440106</v>
      </c>
      <c r="X32" s="10">
        <f t="shared" si="11"/>
        <v>9228.707894093699</v>
      </c>
      <c r="Y32" s="10">
        <f t="shared" si="12"/>
        <v>8266.8646497719019</v>
      </c>
      <c r="Z32" s="12">
        <f t="shared" si="13"/>
        <v>7.6074672774831237E-2</v>
      </c>
      <c r="AA32" s="12">
        <f t="shared" si="14"/>
        <v>0.43782783752294013</v>
      </c>
      <c r="AB32" s="12">
        <f t="shared" si="15"/>
        <v>1.3585679697446715E-2</v>
      </c>
      <c r="AC32" s="12">
        <f t="shared" si="16"/>
        <v>0.52748818999521807</v>
      </c>
      <c r="AD32" s="12">
        <f t="shared" si="17"/>
        <v>0.47251181000478193</v>
      </c>
      <c r="AE32" s="12">
        <f>('Estimates from MCMC'!$B$2-'MCMC runs'!V32)/'Estimates from MCMC'!$B$2</f>
        <v>0.11269360319767578</v>
      </c>
    </row>
    <row r="33" spans="1:31" x14ac:dyDescent="0.3">
      <c r="A33">
        <v>32</v>
      </c>
      <c r="B33">
        <f>'MCMC raw'!C33</f>
        <v>57913.229584783403</v>
      </c>
      <c r="C33">
        <f>'MCMC raw'!E33</f>
        <v>56824.684901493303</v>
      </c>
      <c r="D33">
        <f t="shared" si="0"/>
        <v>1088.5446832900998</v>
      </c>
      <c r="E33">
        <f>'MCMC raw'!K33</f>
        <v>57849.501836438001</v>
      </c>
      <c r="F33">
        <f t="shared" si="1"/>
        <v>63.727748345401778</v>
      </c>
      <c r="G33">
        <f>'MCMC raw'!D33</f>
        <v>57816.727213135397</v>
      </c>
      <c r="H33">
        <f t="shared" si="2"/>
        <v>96.502371648006374</v>
      </c>
      <c r="I33">
        <f>'MCMC raw'!J33</f>
        <v>56664.893798503901</v>
      </c>
      <c r="J33">
        <f t="shared" si="3"/>
        <v>1248.3357862795019</v>
      </c>
      <c r="K33">
        <f>'MCMC raw'!I33</f>
        <v>56033.620551685301</v>
      </c>
      <c r="L33">
        <f t="shared" si="4"/>
        <v>1879.6090330981024</v>
      </c>
      <c r="M33">
        <f t="shared" si="5"/>
        <v>631.27324681860046</v>
      </c>
      <c r="N33">
        <f>'Estimates from MCMC'!$B$2-K33</f>
        <v>17323.379448314699</v>
      </c>
      <c r="O33">
        <f>'MCMC raw'!G33</f>
        <v>57338.3091871738</v>
      </c>
      <c r="P33" s="10">
        <f t="shared" si="6"/>
        <v>1304.6886354884991</v>
      </c>
      <c r="Q33">
        <f>'MCMC raw'!H33</f>
        <v>57372.871698138297</v>
      </c>
      <c r="R33" s="10">
        <f t="shared" si="7"/>
        <v>34.562510964497051</v>
      </c>
      <c r="S33" s="10">
        <f t="shared" si="8"/>
        <v>1339.2511464529962</v>
      </c>
      <c r="T33">
        <f>'MCMC raw'!F33</f>
        <v>63679.009582974097</v>
      </c>
      <c r="U33">
        <f t="shared" si="9"/>
        <v>7645.3890312887961</v>
      </c>
      <c r="V33">
        <f>'MCMC raw'!B33</f>
        <v>65257.073409803103</v>
      </c>
      <c r="W33" s="10">
        <f t="shared" si="10"/>
        <v>238.81268037600967</v>
      </c>
      <c r="X33" s="10">
        <f t="shared" si="11"/>
        <v>9223.452858117802</v>
      </c>
      <c r="Y33" s="10">
        <f t="shared" si="12"/>
        <v>8099.9265901968975</v>
      </c>
      <c r="Z33" s="12">
        <f t="shared" si="13"/>
        <v>7.7308884819427354E-2</v>
      </c>
      <c r="AA33" s="12">
        <f t="shared" si="14"/>
        <v>0.44133357778713184</v>
      </c>
      <c r="AB33" s="12">
        <f t="shared" si="15"/>
        <v>1.3785571174984711E-2</v>
      </c>
      <c r="AC33" s="12">
        <f t="shared" si="16"/>
        <v>0.53242803378154391</v>
      </c>
      <c r="AD33" s="12">
        <f t="shared" si="17"/>
        <v>0.46757196621845609</v>
      </c>
      <c r="AE33" s="12">
        <f>('Estimates from MCMC'!$B$2-'MCMC runs'!V33)/'Estimates from MCMC'!$B$2</f>
        <v>0.11041790954096947</v>
      </c>
    </row>
    <row r="34" spans="1:31" x14ac:dyDescent="0.3">
      <c r="A34">
        <v>33</v>
      </c>
      <c r="B34">
        <f>'MCMC raw'!C34</f>
        <v>57983.762326974298</v>
      </c>
      <c r="C34">
        <f>'MCMC raw'!E34</f>
        <v>56876.384343029596</v>
      </c>
      <c r="D34">
        <f t="shared" si="0"/>
        <v>1107.3779839447016</v>
      </c>
      <c r="E34">
        <f>'MCMC raw'!K34</f>
        <v>57904.372975404498</v>
      </c>
      <c r="F34">
        <f t="shared" si="1"/>
        <v>79.389351569800056</v>
      </c>
      <c r="G34">
        <f>'MCMC raw'!D34</f>
        <v>57886.748902978899</v>
      </c>
      <c r="H34">
        <f t="shared" si="2"/>
        <v>97.013423995398625</v>
      </c>
      <c r="I34">
        <f>'MCMC raw'!J34</f>
        <v>56700.657275675003</v>
      </c>
      <c r="J34">
        <f t="shared" si="3"/>
        <v>1283.1050512992952</v>
      </c>
      <c r="K34">
        <f>'MCMC raw'!I34</f>
        <v>56066.383846946199</v>
      </c>
      <c r="L34">
        <f t="shared" si="4"/>
        <v>1917.3784800280991</v>
      </c>
      <c r="M34">
        <f t="shared" si="5"/>
        <v>634.27342872880399</v>
      </c>
      <c r="N34">
        <f>'Estimates from MCMC'!$B$2-K34</f>
        <v>17290.616153053801</v>
      </c>
      <c r="O34">
        <f>'MCMC raw'!G34</f>
        <v>57385.770904895602</v>
      </c>
      <c r="P34" s="10">
        <f t="shared" si="6"/>
        <v>1319.3870579494032</v>
      </c>
      <c r="Q34">
        <f>'MCMC raw'!H34</f>
        <v>57420.162611655403</v>
      </c>
      <c r="R34" s="10">
        <f t="shared" si="7"/>
        <v>34.391706759801309</v>
      </c>
      <c r="S34" s="10">
        <f t="shared" si="8"/>
        <v>1353.7787647092046</v>
      </c>
      <c r="T34">
        <f>'MCMC raw'!F34</f>
        <v>63739.435195824801</v>
      </c>
      <c r="U34">
        <f t="shared" si="9"/>
        <v>7673.0513488786019</v>
      </c>
      <c r="V34">
        <f>'MCMC raw'!B34</f>
        <v>65336.511919511497</v>
      </c>
      <c r="W34" s="10">
        <f t="shared" si="10"/>
        <v>243.29795897749136</v>
      </c>
      <c r="X34" s="10">
        <f t="shared" si="11"/>
        <v>9270.1280725652978</v>
      </c>
      <c r="Y34" s="10">
        <f t="shared" si="12"/>
        <v>8020.4880804885033</v>
      </c>
      <c r="Z34" s="12">
        <f t="shared" si="13"/>
        <v>7.8295576787187279E-2</v>
      </c>
      <c r="AA34" s="12">
        <f t="shared" si="14"/>
        <v>0.44376968876979073</v>
      </c>
      <c r="AB34" s="12">
        <f t="shared" si="15"/>
        <v>1.4071098266473346E-2</v>
      </c>
      <c r="AC34" s="12">
        <f t="shared" si="16"/>
        <v>0.53613636382345131</v>
      </c>
      <c r="AD34" s="12">
        <f t="shared" si="17"/>
        <v>0.46386363617654863</v>
      </c>
      <c r="AE34" s="12">
        <f>('Estimates from MCMC'!$B$2-'MCMC runs'!V34)/'Estimates from MCMC'!$B$2</f>
        <v>0.10933500661816191</v>
      </c>
    </row>
    <row r="35" spans="1:31" x14ac:dyDescent="0.3">
      <c r="A35">
        <v>34</v>
      </c>
      <c r="B35">
        <f>'MCMC raw'!C35</f>
        <v>58019.421716471697</v>
      </c>
      <c r="C35">
        <f>'MCMC raw'!E35</f>
        <v>56888.697187301703</v>
      </c>
      <c r="D35">
        <f t="shared" si="0"/>
        <v>1130.7245291699946</v>
      </c>
      <c r="E35">
        <f>'MCMC raw'!K35</f>
        <v>57952.1722199469</v>
      </c>
      <c r="F35">
        <f t="shared" si="1"/>
        <v>67.249496524796996</v>
      </c>
      <c r="G35">
        <f>'MCMC raw'!D35</f>
        <v>57920.824905929403</v>
      </c>
      <c r="H35">
        <f t="shared" si="2"/>
        <v>98.596810542294406</v>
      </c>
      <c r="I35">
        <f>'MCMC raw'!J35</f>
        <v>56723.462784574702</v>
      </c>
      <c r="J35">
        <f t="shared" si="3"/>
        <v>1295.9589318969956</v>
      </c>
      <c r="K35">
        <f>'MCMC raw'!I35</f>
        <v>56079.0672271972</v>
      </c>
      <c r="L35">
        <f t="shared" si="4"/>
        <v>1940.3544892744976</v>
      </c>
      <c r="M35">
        <f t="shared" si="5"/>
        <v>644.39555737750197</v>
      </c>
      <c r="N35">
        <f>'Estimates from MCMC'!$B$2-K35</f>
        <v>17277.9327728028</v>
      </c>
      <c r="O35">
        <f>'MCMC raw'!G35</f>
        <v>57411.233577229999</v>
      </c>
      <c r="P35" s="10">
        <f t="shared" si="6"/>
        <v>1332.1663500327995</v>
      </c>
      <c r="Q35">
        <f>'MCMC raw'!H35</f>
        <v>57446.509586988701</v>
      </c>
      <c r="R35" s="10">
        <f t="shared" si="7"/>
        <v>35.276009758701548</v>
      </c>
      <c r="S35" s="10">
        <f t="shared" si="8"/>
        <v>1367.4423597915011</v>
      </c>
      <c r="T35">
        <f>'MCMC raw'!F35</f>
        <v>63934.748224843199</v>
      </c>
      <c r="U35">
        <f t="shared" si="9"/>
        <v>7855.680997645999</v>
      </c>
      <c r="V35">
        <f>'MCMC raw'!B35</f>
        <v>65553.3747080053</v>
      </c>
      <c r="W35" s="10">
        <f t="shared" si="10"/>
        <v>251.18412337059999</v>
      </c>
      <c r="X35" s="10">
        <f t="shared" si="11"/>
        <v>9474.3074808081001</v>
      </c>
      <c r="Y35" s="10">
        <f t="shared" si="12"/>
        <v>7803.6252919947001</v>
      </c>
      <c r="Z35" s="12">
        <f t="shared" si="13"/>
        <v>7.914386389695835E-2</v>
      </c>
      <c r="AA35" s="12">
        <f t="shared" si="14"/>
        <v>0.45466556103352995</v>
      </c>
      <c r="AB35" s="12">
        <f t="shared" si="15"/>
        <v>1.4537857431994932E-2</v>
      </c>
      <c r="AC35" s="12">
        <f t="shared" si="16"/>
        <v>0.5483472823624832</v>
      </c>
      <c r="AD35" s="12">
        <f t="shared" si="17"/>
        <v>0.45165271763751674</v>
      </c>
      <c r="AE35" s="12">
        <f>('Estimates from MCMC'!$B$2-'MCMC runs'!V35)/'Estimates from MCMC'!$B$2</f>
        <v>0.10637874084265578</v>
      </c>
    </row>
    <row r="36" spans="1:31" x14ac:dyDescent="0.3">
      <c r="A36">
        <v>35</v>
      </c>
      <c r="B36">
        <f>'MCMC raw'!C36</f>
        <v>58028.296645381801</v>
      </c>
      <c r="C36">
        <f>'MCMC raw'!E36</f>
        <v>56929.4771011751</v>
      </c>
      <c r="D36">
        <f t="shared" si="0"/>
        <v>1098.8195442067008</v>
      </c>
      <c r="E36">
        <f>'MCMC raw'!K36</f>
        <v>57940.459961206601</v>
      </c>
      <c r="F36">
        <f t="shared" si="1"/>
        <v>87.83668417519948</v>
      </c>
      <c r="G36">
        <f>'MCMC raw'!D36</f>
        <v>57932.305549370103</v>
      </c>
      <c r="H36">
        <f t="shared" si="2"/>
        <v>95.991096011697664</v>
      </c>
      <c r="I36">
        <f>'MCMC raw'!J36</f>
        <v>56746.650059858897</v>
      </c>
      <c r="J36">
        <f t="shared" si="3"/>
        <v>1281.6465855229035</v>
      </c>
      <c r="K36">
        <f>'MCMC raw'!I36</f>
        <v>56118.775525667501</v>
      </c>
      <c r="L36">
        <f t="shared" si="4"/>
        <v>1909.5211197142999</v>
      </c>
      <c r="M36">
        <f t="shared" si="5"/>
        <v>627.87453419139638</v>
      </c>
      <c r="N36">
        <f>'Estimates from MCMC'!$B$2-K36</f>
        <v>17238.224474332499</v>
      </c>
      <c r="O36">
        <f>'MCMC raw'!G36</f>
        <v>57401.597326971598</v>
      </c>
      <c r="P36" s="10">
        <f t="shared" si="6"/>
        <v>1282.8218013040969</v>
      </c>
      <c r="Q36">
        <f>'MCMC raw'!H36</f>
        <v>57436.396470203799</v>
      </c>
      <c r="R36" s="10">
        <f t="shared" si="7"/>
        <v>34.799143232201459</v>
      </c>
      <c r="S36" s="10">
        <f t="shared" si="8"/>
        <v>1317.6209445362983</v>
      </c>
      <c r="T36">
        <f>'MCMC raw'!F36</f>
        <v>63973.790973367497</v>
      </c>
      <c r="U36">
        <f t="shared" si="9"/>
        <v>7855.015447699996</v>
      </c>
      <c r="V36">
        <f>'MCMC raw'!B36</f>
        <v>65532.750508649799</v>
      </c>
      <c r="W36" s="10">
        <f t="shared" si="10"/>
        <v>241.33859074600332</v>
      </c>
      <c r="X36" s="10">
        <f t="shared" si="11"/>
        <v>9413.9749829822977</v>
      </c>
      <c r="Y36" s="10">
        <f t="shared" si="12"/>
        <v>7824.2494913502014</v>
      </c>
      <c r="Z36" s="12">
        <f t="shared" si="13"/>
        <v>7.6436001079938337E-2</v>
      </c>
      <c r="AA36" s="12">
        <f t="shared" si="14"/>
        <v>0.45567427546821981</v>
      </c>
      <c r="AB36" s="12">
        <f t="shared" si="15"/>
        <v>1.4000200026711188E-2</v>
      </c>
      <c r="AC36" s="12">
        <f t="shared" si="16"/>
        <v>0.54611047657486933</v>
      </c>
      <c r="AD36" s="12">
        <f t="shared" si="17"/>
        <v>0.45388952342513067</v>
      </c>
      <c r="AE36" s="12">
        <f>('Estimates from MCMC'!$B$2-'MCMC runs'!V36)/'Estimates from MCMC'!$B$2</f>
        <v>0.10665988919053671</v>
      </c>
    </row>
    <row r="37" spans="1:31" x14ac:dyDescent="0.3">
      <c r="A37">
        <v>36</v>
      </c>
      <c r="B37">
        <f>'MCMC raw'!C37</f>
        <v>58610.529414554498</v>
      </c>
      <c r="C37">
        <f>'MCMC raw'!E37</f>
        <v>57455.923061560898</v>
      </c>
      <c r="D37">
        <f t="shared" si="0"/>
        <v>1154.6063529936</v>
      </c>
      <c r="E37">
        <f>'MCMC raw'!K37</f>
        <v>58544.6256939347</v>
      </c>
      <c r="F37">
        <f t="shared" si="1"/>
        <v>65.903720619797241</v>
      </c>
      <c r="G37">
        <f>'MCMC raw'!D37</f>
        <v>58515.1312941793</v>
      </c>
      <c r="H37">
        <f t="shared" si="2"/>
        <v>95.398120375197323</v>
      </c>
      <c r="I37">
        <f>'MCMC raw'!J37</f>
        <v>57295.236678150999</v>
      </c>
      <c r="J37">
        <f t="shared" si="3"/>
        <v>1315.2927364034986</v>
      </c>
      <c r="K37">
        <f>'MCMC raw'!I37</f>
        <v>56671.889229195098</v>
      </c>
      <c r="L37">
        <f t="shared" si="4"/>
        <v>1938.6401853593998</v>
      </c>
      <c r="M37">
        <f t="shared" si="5"/>
        <v>623.3474489559012</v>
      </c>
      <c r="N37">
        <f>'Estimates from MCMC'!$B$2-K37</f>
        <v>16685.110770804902</v>
      </c>
      <c r="O37">
        <f>'MCMC raw'!G37</f>
        <v>57952.194947873599</v>
      </c>
      <c r="P37" s="10">
        <f t="shared" si="6"/>
        <v>1280.3057186785009</v>
      </c>
      <c r="Q37">
        <f>'MCMC raw'!H37</f>
        <v>57986.558186274902</v>
      </c>
      <c r="R37" s="10">
        <f t="shared" si="7"/>
        <v>34.363238401303533</v>
      </c>
      <c r="S37" s="10">
        <f t="shared" si="8"/>
        <v>1314.6689570798044</v>
      </c>
      <c r="T37">
        <f>'MCMC raw'!F37</f>
        <v>64572.241808933402</v>
      </c>
      <c r="U37">
        <f t="shared" si="9"/>
        <v>7900.3525797383045</v>
      </c>
      <c r="V37">
        <f>'MCMC raw'!B37</f>
        <v>66126.436399393599</v>
      </c>
      <c r="W37" s="10">
        <f t="shared" si="10"/>
        <v>239.52563338039181</v>
      </c>
      <c r="X37" s="10">
        <f t="shared" si="11"/>
        <v>9454.5471701985007</v>
      </c>
      <c r="Y37" s="10">
        <f t="shared" si="12"/>
        <v>7230.5636006064015</v>
      </c>
      <c r="Z37" s="12">
        <f t="shared" si="13"/>
        <v>7.8792941511672307E-2</v>
      </c>
      <c r="AA37" s="12">
        <f t="shared" si="14"/>
        <v>0.47349716092757982</v>
      </c>
      <c r="AB37" s="12">
        <f t="shared" si="15"/>
        <v>1.4355651375087449E-2</v>
      </c>
      <c r="AC37" s="12">
        <f t="shared" si="16"/>
        <v>0.56664575381433957</v>
      </c>
      <c r="AD37" s="12">
        <f t="shared" si="17"/>
        <v>0.43335424618566037</v>
      </c>
      <c r="AE37" s="12">
        <f>('Estimates from MCMC'!$B$2-'MCMC runs'!V37)/'Estimates from MCMC'!$B$2</f>
        <v>9.8566784364224294E-2</v>
      </c>
    </row>
    <row r="38" spans="1:31" x14ac:dyDescent="0.3">
      <c r="A38">
        <v>37</v>
      </c>
      <c r="B38">
        <f>'MCMC raw'!C38</f>
        <v>58083.0292477572</v>
      </c>
      <c r="C38">
        <f>'MCMC raw'!E38</f>
        <v>56938.213775734002</v>
      </c>
      <c r="D38">
        <f t="shared" si="0"/>
        <v>1144.8154720231978</v>
      </c>
      <c r="E38">
        <f>'MCMC raw'!K38</f>
        <v>58019.506327856798</v>
      </c>
      <c r="F38">
        <f t="shared" si="1"/>
        <v>63.522919900402485</v>
      </c>
      <c r="G38">
        <f>'MCMC raw'!D38</f>
        <v>57983.4084708148</v>
      </c>
      <c r="H38">
        <f t="shared" si="2"/>
        <v>99.620776942399971</v>
      </c>
      <c r="I38">
        <f>'MCMC raw'!J38</f>
        <v>56775.633755975497</v>
      </c>
      <c r="J38">
        <f t="shared" si="3"/>
        <v>1307.3954917817027</v>
      </c>
      <c r="K38">
        <f>'MCMC raw'!I38</f>
        <v>56124.757051639797</v>
      </c>
      <c r="L38">
        <f t="shared" si="4"/>
        <v>1958.2721961174029</v>
      </c>
      <c r="M38">
        <f t="shared" si="5"/>
        <v>650.8767043357002</v>
      </c>
      <c r="N38">
        <f>'Estimates from MCMC'!$B$2-K38</f>
        <v>17232.242948360203</v>
      </c>
      <c r="O38">
        <f>'MCMC raw'!G38</f>
        <v>57464.766168953502</v>
      </c>
      <c r="P38" s="10">
        <f t="shared" si="6"/>
        <v>1340.0091173137043</v>
      </c>
      <c r="Q38">
        <f>'MCMC raw'!H38</f>
        <v>57500.642439880299</v>
      </c>
      <c r="R38" s="10">
        <f t="shared" si="7"/>
        <v>35.876270926797588</v>
      </c>
      <c r="S38" s="10">
        <f t="shared" si="8"/>
        <v>1375.8853882405019</v>
      </c>
      <c r="T38">
        <f>'MCMC raw'!F38</f>
        <v>64032.264003013501</v>
      </c>
      <c r="U38">
        <f t="shared" si="9"/>
        <v>7907.5069513737035</v>
      </c>
      <c r="V38">
        <f>'MCMC raw'!B38</f>
        <v>65661.762748610199</v>
      </c>
      <c r="W38" s="10">
        <f t="shared" si="10"/>
        <v>253.6133573561965</v>
      </c>
      <c r="X38" s="10">
        <f t="shared" si="11"/>
        <v>9537.0056969704019</v>
      </c>
      <c r="Y38" s="10">
        <f t="shared" si="12"/>
        <v>7695.2372513898008</v>
      </c>
      <c r="Z38" s="12">
        <f t="shared" si="13"/>
        <v>7.9843662392853468E-2</v>
      </c>
      <c r="AA38" s="12">
        <f t="shared" si="14"/>
        <v>0.45887856706002228</v>
      </c>
      <c r="AB38" s="12">
        <f t="shared" si="15"/>
        <v>1.4717373595311922E-2</v>
      </c>
      <c r="AC38" s="12">
        <f t="shared" si="16"/>
        <v>0.55343960304818773</v>
      </c>
      <c r="AD38" s="12">
        <f t="shared" si="17"/>
        <v>0.44656039695181232</v>
      </c>
      <c r="AE38" s="12">
        <f>('Estimates from MCMC'!$B$2-'MCMC runs'!V38)/'Estimates from MCMC'!$B$2</f>
        <v>0.10490119895019973</v>
      </c>
    </row>
    <row r="39" spans="1:31" x14ac:dyDescent="0.3">
      <c r="A39">
        <v>38</v>
      </c>
      <c r="B39">
        <f>'MCMC raw'!C39</f>
        <v>58880.3206312685</v>
      </c>
      <c r="C39">
        <f>'MCMC raw'!E39</f>
        <v>57741.117685396501</v>
      </c>
      <c r="D39">
        <f t="shared" si="0"/>
        <v>1139.202945871999</v>
      </c>
      <c r="E39">
        <f>'MCMC raw'!K39</f>
        <v>58804.320708984204</v>
      </c>
      <c r="F39">
        <f t="shared" si="1"/>
        <v>75.99992228429619</v>
      </c>
      <c r="G39">
        <f>'MCMC raw'!D39</f>
        <v>58782.825728174299</v>
      </c>
      <c r="H39">
        <f t="shared" si="2"/>
        <v>97.494903094200708</v>
      </c>
      <c r="I39">
        <f>'MCMC raw'!J39</f>
        <v>57568.2499457351</v>
      </c>
      <c r="J39">
        <f t="shared" si="3"/>
        <v>1312.0706855333992</v>
      </c>
      <c r="K39">
        <f>'MCMC raw'!I39</f>
        <v>56930.929125220697</v>
      </c>
      <c r="L39">
        <f t="shared" si="4"/>
        <v>1949.391506047803</v>
      </c>
      <c r="M39">
        <f t="shared" si="5"/>
        <v>637.32082051440375</v>
      </c>
      <c r="N39">
        <f>'Estimates from MCMC'!$B$2-K39</f>
        <v>16426.070874779303</v>
      </c>
      <c r="O39">
        <f>'MCMC raw'!G39</f>
        <v>58245.214748011596</v>
      </c>
      <c r="P39" s="10">
        <f t="shared" si="6"/>
        <v>1314.2856227908997</v>
      </c>
      <c r="Q39">
        <f>'MCMC raw'!H39</f>
        <v>58280.160356994602</v>
      </c>
      <c r="R39" s="10">
        <f t="shared" si="7"/>
        <v>34.945608983005513</v>
      </c>
      <c r="S39" s="10">
        <f t="shared" si="8"/>
        <v>1349.2312317739052</v>
      </c>
      <c r="T39">
        <f>'MCMC raw'!F39</f>
        <v>64898.644772687898</v>
      </c>
      <c r="U39">
        <f t="shared" si="9"/>
        <v>7967.7156474672011</v>
      </c>
      <c r="V39">
        <f>'MCMC raw'!B39</f>
        <v>66495.222577755601</v>
      </c>
      <c r="W39" s="10">
        <f t="shared" si="10"/>
        <v>247.34657329379843</v>
      </c>
      <c r="X39" s="10">
        <f t="shared" si="11"/>
        <v>9564.2934525349046</v>
      </c>
      <c r="Y39" s="10">
        <f t="shared" si="12"/>
        <v>6861.7774222443986</v>
      </c>
      <c r="Z39" s="12">
        <f t="shared" si="13"/>
        <v>8.2139620732157179E-2</v>
      </c>
      <c r="AA39" s="12">
        <f t="shared" si="14"/>
        <v>0.4850652178605222</v>
      </c>
      <c r="AB39" s="12">
        <f t="shared" si="15"/>
        <v>1.5058170342706604E-2</v>
      </c>
      <c r="AC39" s="12">
        <f t="shared" si="16"/>
        <v>0.58226300893538596</v>
      </c>
      <c r="AD39" s="12">
        <f t="shared" si="17"/>
        <v>0.41773699106461404</v>
      </c>
      <c r="AE39" s="12">
        <f>('Estimates from MCMC'!$B$2-'MCMC runs'!V39)/'Estimates from MCMC'!$B$2</f>
        <v>9.3539504372376167E-2</v>
      </c>
    </row>
    <row r="40" spans="1:31" x14ac:dyDescent="0.3">
      <c r="A40">
        <v>39</v>
      </c>
      <c r="B40">
        <f>'MCMC raw'!C40</f>
        <v>57934.226030044898</v>
      </c>
      <c r="C40">
        <f>'MCMC raw'!E40</f>
        <v>56829.767127926098</v>
      </c>
      <c r="D40">
        <f t="shared" si="0"/>
        <v>1104.4589021188003</v>
      </c>
      <c r="E40">
        <f>'MCMC raw'!K40</f>
        <v>57861.023344452602</v>
      </c>
      <c r="F40">
        <f t="shared" si="1"/>
        <v>73.202685592295893</v>
      </c>
      <c r="G40">
        <f>'MCMC raw'!D40</f>
        <v>57837.783450870098</v>
      </c>
      <c r="H40">
        <f t="shared" si="2"/>
        <v>96.442579174799903</v>
      </c>
      <c r="I40">
        <f>'MCMC raw'!J40</f>
        <v>56660.769362601401</v>
      </c>
      <c r="J40">
        <f t="shared" si="3"/>
        <v>1273.4566674434973</v>
      </c>
      <c r="K40">
        <f>'MCMC raw'!I40</f>
        <v>56030.178712688401</v>
      </c>
      <c r="L40">
        <f t="shared" si="4"/>
        <v>1904.0473173564969</v>
      </c>
      <c r="M40">
        <f t="shared" si="5"/>
        <v>630.59064991299965</v>
      </c>
      <c r="N40">
        <f>'Estimates from MCMC'!$B$2-K40</f>
        <v>17326.821287311599</v>
      </c>
      <c r="O40">
        <f>'MCMC raw'!G40</f>
        <v>57331.459210127599</v>
      </c>
      <c r="P40" s="10">
        <f t="shared" si="6"/>
        <v>1301.2804974391984</v>
      </c>
      <c r="Q40">
        <f>'MCMC raw'!H40</f>
        <v>57366.094517352802</v>
      </c>
      <c r="R40" s="10">
        <f t="shared" si="7"/>
        <v>34.635307225202268</v>
      </c>
      <c r="S40" s="10">
        <f t="shared" si="8"/>
        <v>1335.9158046644006</v>
      </c>
      <c r="T40">
        <f>'MCMC raw'!F40</f>
        <v>63898.253080201102</v>
      </c>
      <c r="U40">
        <f t="shared" si="9"/>
        <v>7868.0743675127014</v>
      </c>
      <c r="V40">
        <f>'MCMC raw'!B40</f>
        <v>65481.028928977401</v>
      </c>
      <c r="W40" s="10">
        <f t="shared" si="10"/>
        <v>246.86004411189788</v>
      </c>
      <c r="X40" s="10">
        <f t="shared" si="11"/>
        <v>9450.8502162889999</v>
      </c>
      <c r="Y40" s="10">
        <f t="shared" si="12"/>
        <v>7875.9710710225991</v>
      </c>
      <c r="Z40" s="12">
        <f t="shared" si="13"/>
        <v>7.7101032123110161E-2</v>
      </c>
      <c r="AA40" s="12">
        <f t="shared" si="14"/>
        <v>0.45409796967632365</v>
      </c>
      <c r="AB40" s="12">
        <f t="shared" si="15"/>
        <v>1.4247278252513233E-2</v>
      </c>
      <c r="AC40" s="12">
        <f t="shared" si="16"/>
        <v>0.54544628005194706</v>
      </c>
      <c r="AD40" s="12">
        <f t="shared" si="17"/>
        <v>0.45455371994805294</v>
      </c>
      <c r="AE40" s="12">
        <f>('Estimates from MCMC'!$B$2-'MCMC runs'!V40)/'Estimates from MCMC'!$B$2</f>
        <v>0.10736495591453575</v>
      </c>
    </row>
    <row r="41" spans="1:31" x14ac:dyDescent="0.3">
      <c r="A41">
        <v>40</v>
      </c>
      <c r="B41">
        <f>'MCMC raw'!C41</f>
        <v>58558.270663433002</v>
      </c>
      <c r="C41">
        <f>'MCMC raw'!E41</f>
        <v>57432.769668770998</v>
      </c>
      <c r="D41">
        <f t="shared" si="0"/>
        <v>1125.5009946620048</v>
      </c>
      <c r="E41">
        <f>'MCMC raw'!K41</f>
        <v>58492.594870526802</v>
      </c>
      <c r="F41">
        <f t="shared" si="1"/>
        <v>65.675792906200513</v>
      </c>
      <c r="G41">
        <f>'MCMC raw'!D41</f>
        <v>58462.318434563203</v>
      </c>
      <c r="H41">
        <f t="shared" si="2"/>
        <v>95.952228869799001</v>
      </c>
      <c r="I41">
        <f>'MCMC raw'!J41</f>
        <v>57271.804562759098</v>
      </c>
      <c r="J41">
        <f t="shared" si="3"/>
        <v>1286.4661006739043</v>
      </c>
      <c r="K41">
        <f>'MCMC raw'!I41</f>
        <v>56644.564730742197</v>
      </c>
      <c r="L41">
        <f t="shared" si="4"/>
        <v>1913.7059326908056</v>
      </c>
      <c r="M41">
        <f t="shared" si="5"/>
        <v>627.23983201690135</v>
      </c>
      <c r="N41">
        <f>'Estimates from MCMC'!$B$2-K41</f>
        <v>16712.435269257803</v>
      </c>
      <c r="O41">
        <f>'MCMC raw'!G41</f>
        <v>57942.178407731102</v>
      </c>
      <c r="P41" s="10">
        <f t="shared" si="6"/>
        <v>1297.6136769889054</v>
      </c>
      <c r="Q41">
        <f>'MCMC raw'!H41</f>
        <v>57976.431288518601</v>
      </c>
      <c r="R41" s="10">
        <f t="shared" si="7"/>
        <v>34.252880787498725</v>
      </c>
      <c r="S41" s="10">
        <f t="shared" si="8"/>
        <v>1331.8665577764041</v>
      </c>
      <c r="T41">
        <f>'MCMC raw'!F41</f>
        <v>64426.719218572602</v>
      </c>
      <c r="U41">
        <f t="shared" si="9"/>
        <v>7782.1544878304048</v>
      </c>
      <c r="V41">
        <f>'MCMC raw'!B41</f>
        <v>65998.928320235893</v>
      </c>
      <c r="W41" s="10">
        <f t="shared" si="10"/>
        <v>240.34254388688714</v>
      </c>
      <c r="X41" s="10">
        <f t="shared" si="11"/>
        <v>9354.3635894936961</v>
      </c>
      <c r="Y41" s="10">
        <f t="shared" si="12"/>
        <v>7358.0716797641071</v>
      </c>
      <c r="Z41" s="12">
        <f t="shared" si="13"/>
        <v>7.9693146828598127E-2</v>
      </c>
      <c r="AA41" s="12">
        <f t="shared" si="14"/>
        <v>0.46565053880241652</v>
      </c>
      <c r="AB41" s="12">
        <f t="shared" si="15"/>
        <v>1.4381060570447956E-2</v>
      </c>
      <c r="AC41" s="12">
        <f t="shared" si="16"/>
        <v>0.55972474620146262</v>
      </c>
      <c r="AD41" s="12">
        <f t="shared" si="17"/>
        <v>0.44027525379853738</v>
      </c>
      <c r="AE41" s="12">
        <f>('Estimates from MCMC'!$B$2-'MCMC runs'!V41)/'Estimates from MCMC'!$B$2</f>
        <v>0.10030496993830319</v>
      </c>
    </row>
    <row r="42" spans="1:31" x14ac:dyDescent="0.3">
      <c r="A42">
        <v>41</v>
      </c>
      <c r="B42">
        <f>'MCMC raw'!C42</f>
        <v>58409.529962054301</v>
      </c>
      <c r="C42">
        <f>'MCMC raw'!E42</f>
        <v>57306.550511317502</v>
      </c>
      <c r="D42">
        <f t="shared" si="0"/>
        <v>1102.9794507367988</v>
      </c>
      <c r="E42">
        <f>'MCMC raw'!K42</f>
        <v>58338.960689133797</v>
      </c>
      <c r="F42">
        <f t="shared" si="1"/>
        <v>70.569272920503863</v>
      </c>
      <c r="G42">
        <f>'MCMC raw'!D42</f>
        <v>58311.516650865902</v>
      </c>
      <c r="H42">
        <f t="shared" si="2"/>
        <v>98.013311188398802</v>
      </c>
      <c r="I42">
        <f>'MCMC raw'!J42</f>
        <v>57138.456926009501</v>
      </c>
      <c r="J42">
        <f t="shared" si="3"/>
        <v>1271.0730360447997</v>
      </c>
      <c r="K42">
        <f>'MCMC raw'!I42</f>
        <v>56497.3677465828</v>
      </c>
      <c r="L42">
        <f t="shared" si="4"/>
        <v>1912.1622154715005</v>
      </c>
      <c r="M42">
        <f t="shared" si="5"/>
        <v>641.08917942670087</v>
      </c>
      <c r="N42">
        <f>'Estimates from MCMC'!$B$2-K42</f>
        <v>16859.6322534172</v>
      </c>
      <c r="O42">
        <f>'MCMC raw'!G42</f>
        <v>57819.2973006498</v>
      </c>
      <c r="P42" s="10">
        <f t="shared" si="6"/>
        <v>1321.9295540669991</v>
      </c>
      <c r="Q42">
        <f>'MCMC raw'!H42</f>
        <v>57854.435178782202</v>
      </c>
      <c r="R42" s="10">
        <f t="shared" si="7"/>
        <v>35.137878132401966</v>
      </c>
      <c r="S42" s="10">
        <f t="shared" si="8"/>
        <v>1357.0674321994011</v>
      </c>
      <c r="T42">
        <f>'MCMC raw'!F42</f>
        <v>64424.559029996301</v>
      </c>
      <c r="U42">
        <f t="shared" si="9"/>
        <v>7927.1912834135001</v>
      </c>
      <c r="V42">
        <f>'MCMC raw'!B42</f>
        <v>66028.228506949803</v>
      </c>
      <c r="W42" s="10">
        <f t="shared" si="10"/>
        <v>246.60204475410137</v>
      </c>
      <c r="X42" s="10">
        <f t="shared" si="11"/>
        <v>9530.8607603670025</v>
      </c>
      <c r="Y42" s="10">
        <f t="shared" si="12"/>
        <v>7328.771493050197</v>
      </c>
      <c r="Z42" s="12">
        <f t="shared" si="13"/>
        <v>8.0492113457833192E-2</v>
      </c>
      <c r="AA42" s="12">
        <f t="shared" si="14"/>
        <v>0.47018767457438315</v>
      </c>
      <c r="AB42" s="12">
        <f t="shared" si="15"/>
        <v>1.4626774833959902E-2</v>
      </c>
      <c r="AC42" s="12">
        <f t="shared" si="16"/>
        <v>0.5653065628661762</v>
      </c>
      <c r="AD42" s="12">
        <f t="shared" si="17"/>
        <v>0.43469343713382375</v>
      </c>
      <c r="AE42" s="12">
        <f>('Estimates from MCMC'!$B$2-'MCMC runs'!V42)/'Estimates from MCMC'!$B$2</f>
        <v>9.9905550841094884E-2</v>
      </c>
    </row>
    <row r="43" spans="1:31" x14ac:dyDescent="0.3">
      <c r="A43">
        <v>42</v>
      </c>
      <c r="B43">
        <f>'MCMC raw'!C43</f>
        <v>57674.092451943099</v>
      </c>
      <c r="C43">
        <f>'MCMC raw'!E43</f>
        <v>56578.443975291899</v>
      </c>
      <c r="D43">
        <f t="shared" si="0"/>
        <v>1095.6484766512003</v>
      </c>
      <c r="E43">
        <f>'MCMC raw'!K43</f>
        <v>57615.395271343899</v>
      </c>
      <c r="F43">
        <f t="shared" si="1"/>
        <v>58.697180599199783</v>
      </c>
      <c r="G43">
        <f>'MCMC raw'!D43</f>
        <v>57575.094442333502</v>
      </c>
      <c r="H43">
        <f t="shared" si="2"/>
        <v>98.99800960959692</v>
      </c>
      <c r="I43">
        <f>'MCMC raw'!J43</f>
        <v>56421.341104258499</v>
      </c>
      <c r="J43">
        <f t="shared" si="3"/>
        <v>1252.7513476845998</v>
      </c>
      <c r="K43">
        <f>'MCMC raw'!I43</f>
        <v>55774.227923595798</v>
      </c>
      <c r="L43">
        <f t="shared" si="4"/>
        <v>1899.8645283473015</v>
      </c>
      <c r="M43">
        <f t="shared" si="5"/>
        <v>647.11318066270178</v>
      </c>
      <c r="N43">
        <f>'Estimates from MCMC'!$B$2-K43</f>
        <v>17582.772076404202</v>
      </c>
      <c r="O43">
        <f>'MCMC raw'!G43</f>
        <v>57129.472665203</v>
      </c>
      <c r="P43" s="10">
        <f t="shared" si="6"/>
        <v>1355.2447416072027</v>
      </c>
      <c r="Q43">
        <f>'MCMC raw'!H43</f>
        <v>57164.377990938403</v>
      </c>
      <c r="R43" s="10">
        <f t="shared" si="7"/>
        <v>34.905325735402585</v>
      </c>
      <c r="S43" s="10">
        <f t="shared" si="8"/>
        <v>1390.1500673426053</v>
      </c>
      <c r="T43">
        <f>'MCMC raw'!F43</f>
        <v>63454.109043411598</v>
      </c>
      <c r="U43">
        <f t="shared" si="9"/>
        <v>7679.8811198158</v>
      </c>
      <c r="V43">
        <f>'MCMC raw'!B43</f>
        <v>65098.049983476099</v>
      </c>
      <c r="W43" s="10">
        <f t="shared" si="10"/>
        <v>253.79087272189645</v>
      </c>
      <c r="X43" s="10">
        <f t="shared" si="11"/>
        <v>9323.8220598803018</v>
      </c>
      <c r="Y43" s="10">
        <f t="shared" si="12"/>
        <v>8258.9500165239006</v>
      </c>
      <c r="Z43" s="12">
        <f t="shared" si="13"/>
        <v>7.9063191020269458E-2</v>
      </c>
      <c r="AA43" s="12">
        <f t="shared" si="14"/>
        <v>0.43678443230928743</v>
      </c>
      <c r="AB43" s="12">
        <f t="shared" si="15"/>
        <v>1.44340648686722E-2</v>
      </c>
      <c r="AC43" s="12">
        <f t="shared" si="16"/>
        <v>0.53028168819822907</v>
      </c>
      <c r="AD43" s="12">
        <f t="shared" si="17"/>
        <v>0.46971831180177093</v>
      </c>
      <c r="AE43" s="12">
        <f>('Estimates from MCMC'!$B$2-'MCMC runs'!V43)/'Estimates from MCMC'!$B$2</f>
        <v>0.11258571120034762</v>
      </c>
    </row>
    <row r="44" spans="1:31" x14ac:dyDescent="0.3">
      <c r="A44">
        <v>43</v>
      </c>
      <c r="B44">
        <f>'MCMC raw'!C44</f>
        <v>58647.950587213803</v>
      </c>
      <c r="C44">
        <f>'MCMC raw'!E44</f>
        <v>57535.319312037602</v>
      </c>
      <c r="D44">
        <f t="shared" si="0"/>
        <v>1112.6312751762016</v>
      </c>
      <c r="E44">
        <f>'MCMC raw'!K44</f>
        <v>58568.787343087199</v>
      </c>
      <c r="F44">
        <f t="shared" si="1"/>
        <v>79.163244126604695</v>
      </c>
      <c r="G44">
        <f>'MCMC raw'!D44</f>
        <v>58552.916324229198</v>
      </c>
      <c r="H44">
        <f t="shared" si="2"/>
        <v>95.034262984605448</v>
      </c>
      <c r="I44">
        <f>'MCMC raw'!J44</f>
        <v>57361.895573529502</v>
      </c>
      <c r="J44">
        <f t="shared" si="3"/>
        <v>1286.0550136843012</v>
      </c>
      <c r="K44">
        <f>'MCMC raw'!I44</f>
        <v>56740.3692547682</v>
      </c>
      <c r="L44">
        <f t="shared" si="4"/>
        <v>1907.581332445603</v>
      </c>
      <c r="M44">
        <f t="shared" si="5"/>
        <v>621.52631876130181</v>
      </c>
      <c r="N44">
        <f>'Estimates from MCMC'!$B$2-K44</f>
        <v>16616.6307452318</v>
      </c>
      <c r="O44">
        <f>'MCMC raw'!G44</f>
        <v>58023.407761638999</v>
      </c>
      <c r="P44" s="10">
        <f t="shared" si="6"/>
        <v>1283.0385068707983</v>
      </c>
      <c r="Q44">
        <f>'MCMC raw'!H44</f>
        <v>58057.390670332497</v>
      </c>
      <c r="R44" s="10">
        <f t="shared" si="7"/>
        <v>33.982908693498757</v>
      </c>
      <c r="S44" s="10">
        <f t="shared" si="8"/>
        <v>1317.0214155642971</v>
      </c>
      <c r="T44">
        <f>'MCMC raw'!F44</f>
        <v>64739.330444400497</v>
      </c>
      <c r="U44">
        <f t="shared" si="9"/>
        <v>7998.9611896322967</v>
      </c>
      <c r="V44">
        <f>'MCMC raw'!B44</f>
        <v>66299.966450694294</v>
      </c>
      <c r="W44" s="10">
        <f t="shared" si="10"/>
        <v>243.61459072949947</v>
      </c>
      <c r="X44" s="10">
        <f t="shared" si="11"/>
        <v>9559.5971959260933</v>
      </c>
      <c r="Y44" s="10">
        <f t="shared" si="12"/>
        <v>7057.0335493057064</v>
      </c>
      <c r="Z44" s="12">
        <f t="shared" si="13"/>
        <v>7.9259233460563058E-2</v>
      </c>
      <c r="AA44" s="12">
        <f t="shared" si="14"/>
        <v>0.48138285746811982</v>
      </c>
      <c r="AB44" s="12">
        <f t="shared" si="15"/>
        <v>1.4660889711315607E-2</v>
      </c>
      <c r="AC44" s="12">
        <f t="shared" si="16"/>
        <v>0.57530298063999841</v>
      </c>
      <c r="AD44" s="12">
        <f t="shared" si="17"/>
        <v>0.42469701936000154</v>
      </c>
      <c r="AE44" s="12">
        <f>('Estimates from MCMC'!$B$2-'MCMC runs'!V44)/'Estimates from MCMC'!$B$2</f>
        <v>9.620122891211072E-2</v>
      </c>
    </row>
    <row r="45" spans="1:31" x14ac:dyDescent="0.3">
      <c r="A45">
        <v>44</v>
      </c>
      <c r="B45">
        <f>'MCMC raw'!C45</f>
        <v>58022.474608013901</v>
      </c>
      <c r="C45">
        <f>'MCMC raw'!E45</f>
        <v>56876.415192177701</v>
      </c>
      <c r="D45">
        <f t="shared" si="0"/>
        <v>1146.0594158362001</v>
      </c>
      <c r="E45">
        <f>'MCMC raw'!K45</f>
        <v>57940.422886748398</v>
      </c>
      <c r="F45">
        <f t="shared" si="1"/>
        <v>82.051721265503147</v>
      </c>
      <c r="G45">
        <f>'MCMC raw'!D45</f>
        <v>57924.807351120602</v>
      </c>
      <c r="H45">
        <f t="shared" si="2"/>
        <v>97.667256893299054</v>
      </c>
      <c r="I45">
        <f>'MCMC raw'!J45</f>
        <v>56697.566245125403</v>
      </c>
      <c r="J45">
        <f t="shared" si="3"/>
        <v>1324.9083628884982</v>
      </c>
      <c r="K45">
        <f>'MCMC raw'!I45</f>
        <v>56059.608331958203</v>
      </c>
      <c r="L45">
        <f t="shared" si="4"/>
        <v>1962.8662760556981</v>
      </c>
      <c r="M45">
        <f t="shared" si="5"/>
        <v>637.95791316719988</v>
      </c>
      <c r="N45">
        <f>'Estimates from MCMC'!$B$2-K45</f>
        <v>17297.391668041797</v>
      </c>
      <c r="O45">
        <f>'MCMC raw'!G45</f>
        <v>57383.355735537902</v>
      </c>
      <c r="P45" s="10">
        <f t="shared" si="6"/>
        <v>1323.7474035796986</v>
      </c>
      <c r="Q45">
        <f>'MCMC raw'!H45</f>
        <v>57418.018284215599</v>
      </c>
      <c r="R45" s="10">
        <f t="shared" si="7"/>
        <v>34.662548677697487</v>
      </c>
      <c r="S45" s="10">
        <f t="shared" si="8"/>
        <v>1358.4099522573961</v>
      </c>
      <c r="T45">
        <f>'MCMC raw'!F45</f>
        <v>63869.8446111546</v>
      </c>
      <c r="U45">
        <f t="shared" si="9"/>
        <v>7810.2362791963969</v>
      </c>
      <c r="V45">
        <f>'MCMC raw'!B45</f>
        <v>65476.1974047857</v>
      </c>
      <c r="W45" s="10">
        <f t="shared" si="10"/>
        <v>247.94284137370414</v>
      </c>
      <c r="X45" s="10">
        <f t="shared" si="11"/>
        <v>9416.5890728274971</v>
      </c>
      <c r="Y45" s="10">
        <f t="shared" si="12"/>
        <v>7880.8025952142998</v>
      </c>
      <c r="Z45" s="12">
        <f t="shared" si="13"/>
        <v>7.8532646905785125E-2</v>
      </c>
      <c r="AA45" s="12">
        <f t="shared" si="14"/>
        <v>0.45152682144709616</v>
      </c>
      <c r="AB45" s="12">
        <f t="shared" si="15"/>
        <v>1.433411731271581E-2</v>
      </c>
      <c r="AC45" s="12">
        <f t="shared" si="16"/>
        <v>0.54439358566559704</v>
      </c>
      <c r="AD45" s="12">
        <f t="shared" si="17"/>
        <v>0.45560641433440291</v>
      </c>
      <c r="AE45" s="12">
        <f>('Estimates from MCMC'!$B$2-'MCMC runs'!V45)/'Estimates from MCMC'!$B$2</f>
        <v>0.10743081907949208</v>
      </c>
    </row>
    <row r="46" spans="1:31" x14ac:dyDescent="0.3">
      <c r="A46">
        <v>45</v>
      </c>
      <c r="B46">
        <f>'MCMC raw'!C46</f>
        <v>58733.158308289298</v>
      </c>
      <c r="C46">
        <f>'MCMC raw'!E46</f>
        <v>57568.966443410798</v>
      </c>
      <c r="D46">
        <f t="shared" si="0"/>
        <v>1164.1918648784995</v>
      </c>
      <c r="E46">
        <f>'MCMC raw'!K46</f>
        <v>58662.3867235656</v>
      </c>
      <c r="F46">
        <f t="shared" si="1"/>
        <v>70.771584723697742</v>
      </c>
      <c r="G46">
        <f>'MCMC raw'!D46</f>
        <v>58637.018530463502</v>
      </c>
      <c r="H46">
        <f t="shared" si="2"/>
        <v>96.139777825796045</v>
      </c>
      <c r="I46">
        <f>'MCMC raw'!J46</f>
        <v>57402.707010852901</v>
      </c>
      <c r="J46">
        <f t="shared" si="3"/>
        <v>1330.451297436397</v>
      </c>
      <c r="K46">
        <f>'MCMC raw'!I46</f>
        <v>56774.552666152696</v>
      </c>
      <c r="L46">
        <f t="shared" si="4"/>
        <v>1958.6056421366011</v>
      </c>
      <c r="M46">
        <f t="shared" si="5"/>
        <v>628.15434470020409</v>
      </c>
      <c r="N46">
        <f>'Estimates from MCMC'!$B$2-K46</f>
        <v>16582.447333847304</v>
      </c>
      <c r="O46">
        <f>'MCMC raw'!G46</f>
        <v>58068.903039746998</v>
      </c>
      <c r="P46" s="10">
        <f t="shared" si="6"/>
        <v>1294.3503735943013</v>
      </c>
      <c r="Q46">
        <f>'MCMC raw'!H46</f>
        <v>58103.3447879573</v>
      </c>
      <c r="R46" s="10">
        <f t="shared" si="7"/>
        <v>34.441748210301739</v>
      </c>
      <c r="S46" s="10">
        <f t="shared" si="8"/>
        <v>1328.7921218046031</v>
      </c>
      <c r="T46">
        <f>'MCMC raw'!F46</f>
        <v>64683.791629643099</v>
      </c>
      <c r="U46">
        <f t="shared" si="9"/>
        <v>7909.238963490403</v>
      </c>
      <c r="V46">
        <f>'MCMC raw'!B46</f>
        <v>66252.386646488594</v>
      </c>
      <c r="W46" s="10">
        <f t="shared" si="10"/>
        <v>239.8028950408916</v>
      </c>
      <c r="X46" s="10">
        <f t="shared" si="11"/>
        <v>9477.8339803358976</v>
      </c>
      <c r="Y46" s="10">
        <f t="shared" si="12"/>
        <v>7104.6133535114059</v>
      </c>
      <c r="Z46" s="12">
        <f t="shared" si="13"/>
        <v>8.0132449393783736E-2</v>
      </c>
      <c r="AA46" s="12">
        <f t="shared" si="14"/>
        <v>0.47696451580741284</v>
      </c>
      <c r="AB46" s="12">
        <f t="shared" si="15"/>
        <v>1.4461248705516303E-2</v>
      </c>
      <c r="AC46" s="12">
        <f t="shared" si="16"/>
        <v>0.57155821390671291</v>
      </c>
      <c r="AD46" s="12">
        <f t="shared" si="17"/>
        <v>0.42844178609328715</v>
      </c>
      <c r="AE46" s="12">
        <f>('Estimates from MCMC'!$B$2-'MCMC runs'!V46)/'Estimates from MCMC'!$B$2</f>
        <v>9.6849835101100179E-2</v>
      </c>
    </row>
    <row r="47" spans="1:31" x14ac:dyDescent="0.3">
      <c r="A47">
        <v>46</v>
      </c>
      <c r="B47">
        <f>'MCMC raw'!C47</f>
        <v>58035.652719010002</v>
      </c>
      <c r="C47">
        <f>'MCMC raw'!E47</f>
        <v>56946.606006939503</v>
      </c>
      <c r="D47">
        <f t="shared" si="0"/>
        <v>1089.0467120704998</v>
      </c>
      <c r="E47">
        <f>'MCMC raw'!K47</f>
        <v>57968.459776480398</v>
      </c>
      <c r="F47">
        <f t="shared" si="1"/>
        <v>67.192942529603897</v>
      </c>
      <c r="G47">
        <f>'MCMC raw'!D47</f>
        <v>57938.973253322103</v>
      </c>
      <c r="H47">
        <f t="shared" si="2"/>
        <v>96.67946568789921</v>
      </c>
      <c r="I47">
        <f>'MCMC raw'!J47</f>
        <v>56783.287331509397</v>
      </c>
      <c r="J47">
        <f t="shared" si="3"/>
        <v>1252.3653875006057</v>
      </c>
      <c r="K47">
        <f>'MCMC raw'!I47</f>
        <v>56150.7772712265</v>
      </c>
      <c r="L47">
        <f t="shared" si="4"/>
        <v>1884.8754477835028</v>
      </c>
      <c r="M47">
        <f t="shared" si="5"/>
        <v>632.51006028289703</v>
      </c>
      <c r="N47">
        <f>'Estimates from MCMC'!$B$2-K47</f>
        <v>17206.2227287735</v>
      </c>
      <c r="O47">
        <f>'MCMC raw'!G47</f>
        <v>57457.919266101999</v>
      </c>
      <c r="P47" s="10">
        <f t="shared" si="6"/>
        <v>1307.1419948754992</v>
      </c>
      <c r="Q47">
        <f>'MCMC raw'!H47</f>
        <v>57492.503112576102</v>
      </c>
      <c r="R47" s="10">
        <f t="shared" si="7"/>
        <v>34.583846474102756</v>
      </c>
      <c r="S47" s="10">
        <f t="shared" si="8"/>
        <v>1341.725841349602</v>
      </c>
      <c r="T47">
        <f>'MCMC raw'!F47</f>
        <v>63736.219244523199</v>
      </c>
      <c r="U47">
        <f t="shared" si="9"/>
        <v>7585.4419732966999</v>
      </c>
      <c r="V47">
        <f>'MCMC raw'!B47</f>
        <v>65315.294192157598</v>
      </c>
      <c r="W47" s="10">
        <f t="shared" si="10"/>
        <v>237.34910628479702</v>
      </c>
      <c r="X47" s="10">
        <f t="shared" si="11"/>
        <v>9164.5169209310989</v>
      </c>
      <c r="Y47" s="10">
        <f t="shared" si="12"/>
        <v>8041.7058078424016</v>
      </c>
      <c r="Z47" s="12">
        <f t="shared" si="13"/>
        <v>7.7979104565807478E-2</v>
      </c>
      <c r="AA47" s="12">
        <f t="shared" si="14"/>
        <v>0.44085457295701341</v>
      </c>
      <c r="AB47" s="12">
        <f t="shared" si="15"/>
        <v>1.379437602466255E-2</v>
      </c>
      <c r="AC47" s="12">
        <f t="shared" si="16"/>
        <v>0.53262805354748344</v>
      </c>
      <c r="AD47" s="12">
        <f t="shared" si="17"/>
        <v>0.46737194645251656</v>
      </c>
      <c r="AE47" s="12">
        <f>('Estimates from MCMC'!$B$2-'MCMC runs'!V47)/'Estimates from MCMC'!$B$2</f>
        <v>0.10962424591848632</v>
      </c>
    </row>
    <row r="48" spans="1:31" x14ac:dyDescent="0.3">
      <c r="A48">
        <v>47</v>
      </c>
      <c r="B48">
        <f>'MCMC raw'!C48</f>
        <v>58178.621568012801</v>
      </c>
      <c r="C48">
        <f>'MCMC raw'!E48</f>
        <v>56995.740127633399</v>
      </c>
      <c r="D48">
        <f t="shared" si="0"/>
        <v>1182.8814403794022</v>
      </c>
      <c r="E48">
        <f>'MCMC raw'!K48</f>
        <v>58115.033047240198</v>
      </c>
      <c r="F48">
        <f t="shared" si="1"/>
        <v>63.588520772602351</v>
      </c>
      <c r="G48">
        <f>'MCMC raw'!D48</f>
        <v>58083.8786491184</v>
      </c>
      <c r="H48">
        <f t="shared" si="2"/>
        <v>94.742918894400646</v>
      </c>
      <c r="I48">
        <f>'MCMC raw'!J48</f>
        <v>56837.899189700598</v>
      </c>
      <c r="J48">
        <f t="shared" si="3"/>
        <v>1340.7223783122026</v>
      </c>
      <c r="K48">
        <f>'MCMC raw'!I48</f>
        <v>56219.291672286497</v>
      </c>
      <c r="L48">
        <f t="shared" si="4"/>
        <v>1959.3298957263032</v>
      </c>
      <c r="M48">
        <f t="shared" si="5"/>
        <v>618.60751741410058</v>
      </c>
      <c r="N48">
        <f>'Estimates from MCMC'!$B$2-K48</f>
        <v>17137.708327713503</v>
      </c>
      <c r="O48">
        <f>'MCMC raw'!G48</f>
        <v>57491.504307848103</v>
      </c>
      <c r="P48" s="10">
        <f t="shared" si="6"/>
        <v>1272.2126355616056</v>
      </c>
      <c r="Q48">
        <f>'MCMC raw'!H48</f>
        <v>57525.5120736834</v>
      </c>
      <c r="R48" s="10">
        <f t="shared" si="7"/>
        <v>34.007765835296595</v>
      </c>
      <c r="S48" s="10">
        <f t="shared" si="8"/>
        <v>1306.2204013969022</v>
      </c>
      <c r="T48">
        <f>'MCMC raw'!F48</f>
        <v>63874.982727879302</v>
      </c>
      <c r="U48">
        <f t="shared" si="9"/>
        <v>7655.6910555928043</v>
      </c>
      <c r="V48">
        <f>'MCMC raw'!B48</f>
        <v>65414.793749880097</v>
      </c>
      <c r="W48" s="10">
        <f t="shared" si="10"/>
        <v>233.5906206038926</v>
      </c>
      <c r="X48" s="10">
        <f t="shared" si="11"/>
        <v>9195.5020775935991</v>
      </c>
      <c r="Y48" s="10">
        <f t="shared" si="12"/>
        <v>7942.2062501199034</v>
      </c>
      <c r="Z48" s="12">
        <f t="shared" si="13"/>
        <v>7.621908229612033E-2</v>
      </c>
      <c r="AA48" s="12">
        <f t="shared" si="14"/>
        <v>0.44671614834363443</v>
      </c>
      <c r="AB48" s="12">
        <f t="shared" si="15"/>
        <v>1.3630213336409258E-2</v>
      </c>
      <c r="AC48" s="12">
        <f t="shared" si="16"/>
        <v>0.53656544397616401</v>
      </c>
      <c r="AD48" s="12">
        <f t="shared" si="17"/>
        <v>0.46343455602383599</v>
      </c>
      <c r="AE48" s="12">
        <f>('Estimates from MCMC'!$B$2-'MCMC runs'!V48)/'Estimates from MCMC'!$B$2</f>
        <v>0.10826787150673969</v>
      </c>
    </row>
    <row r="49" spans="1:31" x14ac:dyDescent="0.3">
      <c r="A49">
        <v>48</v>
      </c>
      <c r="B49">
        <f>'MCMC raw'!C49</f>
        <v>57344.126332023799</v>
      </c>
      <c r="C49">
        <f>'MCMC raw'!E49</f>
        <v>56230.844638117102</v>
      </c>
      <c r="D49">
        <f t="shared" si="0"/>
        <v>1113.2816939066979</v>
      </c>
      <c r="E49">
        <f>'MCMC raw'!K49</f>
        <v>57279.258652896002</v>
      </c>
      <c r="F49">
        <f t="shared" si="1"/>
        <v>64.867679127797601</v>
      </c>
      <c r="G49">
        <f>'MCMC raw'!D49</f>
        <v>57246.422034144198</v>
      </c>
      <c r="H49">
        <f t="shared" si="2"/>
        <v>97.704297879601654</v>
      </c>
      <c r="I49">
        <f>'MCMC raw'!J49</f>
        <v>56068.717010369801</v>
      </c>
      <c r="J49">
        <f t="shared" si="3"/>
        <v>1275.4093216539986</v>
      </c>
      <c r="K49">
        <f>'MCMC raw'!I49</f>
        <v>55429.951594167098</v>
      </c>
      <c r="L49">
        <f t="shared" si="4"/>
        <v>1914.1747378567015</v>
      </c>
      <c r="M49">
        <f t="shared" si="5"/>
        <v>638.76541620270291</v>
      </c>
      <c r="N49">
        <f>'Estimates from MCMC'!$B$2-K49</f>
        <v>17927.048405832902</v>
      </c>
      <c r="O49">
        <f>'MCMC raw'!G49</f>
        <v>56754.581007250301</v>
      </c>
      <c r="P49" s="10">
        <f t="shared" si="6"/>
        <v>1324.629413083203</v>
      </c>
      <c r="Q49">
        <f>'MCMC raw'!H49</f>
        <v>56789.302967708703</v>
      </c>
      <c r="R49" s="10">
        <f t="shared" si="7"/>
        <v>34.721960458402464</v>
      </c>
      <c r="S49" s="10">
        <f t="shared" si="8"/>
        <v>1359.3513735416054</v>
      </c>
      <c r="T49">
        <f>'MCMC raw'!F49</f>
        <v>63028.439200386099</v>
      </c>
      <c r="U49">
        <f t="shared" si="9"/>
        <v>7598.4876062190015</v>
      </c>
      <c r="V49">
        <f>'MCMC raw'!B49</f>
        <v>64629.451438091601</v>
      </c>
      <c r="W49" s="10">
        <f t="shared" si="10"/>
        <v>241.66086416389589</v>
      </c>
      <c r="X49" s="10">
        <f t="shared" si="11"/>
        <v>9199.4998439245028</v>
      </c>
      <c r="Y49" s="10">
        <f t="shared" si="12"/>
        <v>8727.5485619083993</v>
      </c>
      <c r="Z49" s="12">
        <f t="shared" si="13"/>
        <v>7.5826836786992494E-2</v>
      </c>
      <c r="AA49" s="12">
        <f t="shared" si="14"/>
        <v>0.42385603219248802</v>
      </c>
      <c r="AB49" s="12">
        <f t="shared" si="15"/>
        <v>1.3480237164153971E-2</v>
      </c>
      <c r="AC49" s="12">
        <f t="shared" si="16"/>
        <v>0.51316310614363447</v>
      </c>
      <c r="AD49" s="12">
        <f t="shared" si="17"/>
        <v>0.48683689385636553</v>
      </c>
      <c r="AE49" s="12">
        <f>('Estimates from MCMC'!$B$2-'MCMC runs'!V49)/'Estimates from MCMC'!$B$2</f>
        <v>0.11897362980913068</v>
      </c>
    </row>
    <row r="50" spans="1:31" x14ac:dyDescent="0.3">
      <c r="A50">
        <v>49</v>
      </c>
      <c r="B50">
        <f>'MCMC raw'!C50</f>
        <v>58470.446818680197</v>
      </c>
      <c r="C50">
        <f>'MCMC raw'!E50</f>
        <v>57321.606830205303</v>
      </c>
      <c r="D50">
        <f t="shared" si="0"/>
        <v>1148.8399884748942</v>
      </c>
      <c r="E50">
        <f>'MCMC raw'!K50</f>
        <v>58409.562379074901</v>
      </c>
      <c r="F50">
        <f t="shared" si="1"/>
        <v>60.884439605295483</v>
      </c>
      <c r="G50">
        <f>'MCMC raw'!D50</f>
        <v>58371.690711890398</v>
      </c>
      <c r="H50">
        <f t="shared" si="2"/>
        <v>98.75610678979865</v>
      </c>
      <c r="I50">
        <f>'MCMC raw'!J50</f>
        <v>57162.430245027099</v>
      </c>
      <c r="J50">
        <f t="shared" si="3"/>
        <v>1308.016573653098</v>
      </c>
      <c r="K50">
        <f>'MCMC raw'!I50</f>
        <v>56517.0788425766</v>
      </c>
      <c r="L50">
        <f t="shared" si="4"/>
        <v>1953.3679761035964</v>
      </c>
      <c r="M50">
        <f t="shared" si="5"/>
        <v>645.35140245049843</v>
      </c>
      <c r="N50">
        <f>'Estimates from MCMC'!$B$2-K50</f>
        <v>16839.9211574234</v>
      </c>
      <c r="O50">
        <f>'MCMC raw'!G50</f>
        <v>57850.060669803497</v>
      </c>
      <c r="P50" s="10">
        <f t="shared" si="6"/>
        <v>1332.9818272268967</v>
      </c>
      <c r="Q50">
        <f>'MCMC raw'!H50</f>
        <v>57885.421242276803</v>
      </c>
      <c r="R50" s="10">
        <f t="shared" si="7"/>
        <v>35.360572473306092</v>
      </c>
      <c r="S50" s="10">
        <f t="shared" si="8"/>
        <v>1368.3423997002028</v>
      </c>
      <c r="T50">
        <f>'MCMC raw'!F50</f>
        <v>64515.891066315497</v>
      </c>
      <c r="U50">
        <f t="shared" si="9"/>
        <v>7998.8122237388961</v>
      </c>
      <c r="V50">
        <f>'MCMC raw'!B50</f>
        <v>66136.238076296897</v>
      </c>
      <c r="W50" s="10">
        <f t="shared" si="10"/>
        <v>252.00461028119753</v>
      </c>
      <c r="X50" s="10">
        <f t="shared" si="11"/>
        <v>9619.1592337202965</v>
      </c>
      <c r="Y50" s="10">
        <f t="shared" si="12"/>
        <v>7220.7619237031031</v>
      </c>
      <c r="Z50" s="12">
        <f t="shared" si="13"/>
        <v>8.1255867346920918E-2</v>
      </c>
      <c r="AA50" s="12">
        <f t="shared" si="14"/>
        <v>0.47499107323390571</v>
      </c>
      <c r="AB50" s="12">
        <f t="shared" si="15"/>
        <v>1.4964714378731427E-2</v>
      </c>
      <c r="AC50" s="12">
        <f t="shared" si="16"/>
        <v>0.57121165495955806</v>
      </c>
      <c r="AD50" s="12">
        <f t="shared" si="17"/>
        <v>0.42878834504044194</v>
      </c>
      <c r="AE50" s="12">
        <f>('Estimates from MCMC'!$B$2-'MCMC runs'!V50)/'Estimates from MCMC'!$B$2</f>
        <v>9.8433168255287196E-2</v>
      </c>
    </row>
    <row r="51" spans="1:31" x14ac:dyDescent="0.3">
      <c r="A51">
        <v>50</v>
      </c>
      <c r="B51">
        <f>'MCMC raw'!C51</f>
        <v>59087.630401528397</v>
      </c>
      <c r="C51">
        <f>'MCMC raw'!E51</f>
        <v>57911.968338592902</v>
      </c>
      <c r="D51">
        <f t="shared" si="0"/>
        <v>1175.6620629354948</v>
      </c>
      <c r="E51">
        <f>'MCMC raw'!K51</f>
        <v>59016.476654002799</v>
      </c>
      <c r="F51">
        <f t="shared" si="1"/>
        <v>71.153747525597282</v>
      </c>
      <c r="G51">
        <f>'MCMC raw'!D51</f>
        <v>58990.7928571499</v>
      </c>
      <c r="H51">
        <f t="shared" si="2"/>
        <v>96.837544378497114</v>
      </c>
      <c r="I51">
        <f>'MCMC raw'!J51</f>
        <v>57744.762224717997</v>
      </c>
      <c r="J51">
        <f t="shared" si="3"/>
        <v>1342.8681768103997</v>
      </c>
      <c r="K51">
        <f>'MCMC raw'!I51</f>
        <v>57112.2354837944</v>
      </c>
      <c r="L51">
        <f t="shared" si="4"/>
        <v>1975.3949177339964</v>
      </c>
      <c r="M51">
        <f t="shared" si="5"/>
        <v>632.52674092359666</v>
      </c>
      <c r="N51">
        <f>'Estimates from MCMC'!$B$2-K51</f>
        <v>16244.7645162056</v>
      </c>
      <c r="O51">
        <f>'MCMC raw'!G51</f>
        <v>58419.210087004998</v>
      </c>
      <c r="P51" s="10">
        <f t="shared" si="6"/>
        <v>1306.9746032105977</v>
      </c>
      <c r="Q51">
        <f>'MCMC raw'!H51</f>
        <v>58453.800052938401</v>
      </c>
      <c r="R51" s="10">
        <f t="shared" si="7"/>
        <v>34.589965933402709</v>
      </c>
      <c r="S51" s="10">
        <f t="shared" si="8"/>
        <v>1341.5645691440004</v>
      </c>
      <c r="T51">
        <f>'MCMC raw'!F51</f>
        <v>65124.398393157702</v>
      </c>
      <c r="U51">
        <f t="shared" si="9"/>
        <v>8012.1629093633019</v>
      </c>
      <c r="V51">
        <f>'MCMC raw'!B51</f>
        <v>66711.746472280895</v>
      </c>
      <c r="W51" s="10">
        <f t="shared" si="10"/>
        <v>245.78350997919188</v>
      </c>
      <c r="X51" s="10">
        <f t="shared" si="11"/>
        <v>9599.5109884864942</v>
      </c>
      <c r="Y51" s="10">
        <f t="shared" si="12"/>
        <v>6645.2535277191055</v>
      </c>
      <c r="Z51" s="12">
        <f t="shared" si="13"/>
        <v>8.2584426989118262E-2</v>
      </c>
      <c r="AA51" s="12">
        <f t="shared" si="14"/>
        <v>0.49321508485829113</v>
      </c>
      <c r="AB51" s="12">
        <f t="shared" si="15"/>
        <v>1.5130013718204468E-2</v>
      </c>
      <c r="AC51" s="12">
        <f t="shared" si="16"/>
        <v>0.59092952556561384</v>
      </c>
      <c r="AD51" s="12">
        <f t="shared" si="17"/>
        <v>0.4090704744343861</v>
      </c>
      <c r="AE51" s="12">
        <f>('Estimates from MCMC'!$B$2-'MCMC runs'!V51)/'Estimates from MCMC'!$B$2</f>
        <v>9.0587858387326442E-2</v>
      </c>
    </row>
    <row r="52" spans="1:31" x14ac:dyDescent="0.3">
      <c r="A52">
        <v>51</v>
      </c>
      <c r="B52">
        <f>'MCMC raw'!C52</f>
        <v>58678.594611490102</v>
      </c>
      <c r="C52">
        <f>'MCMC raw'!E52</f>
        <v>57506.266403042602</v>
      </c>
      <c r="D52">
        <f t="shared" si="0"/>
        <v>1172.3282084474995</v>
      </c>
      <c r="E52">
        <f>'MCMC raw'!K52</f>
        <v>58603.781611468599</v>
      </c>
      <c r="F52">
        <f t="shared" si="1"/>
        <v>74.813000021502376</v>
      </c>
      <c r="G52">
        <f>'MCMC raw'!D52</f>
        <v>58582.334392489902</v>
      </c>
      <c r="H52">
        <f t="shared" si="2"/>
        <v>96.260219000199868</v>
      </c>
      <c r="I52">
        <f>'MCMC raw'!J52</f>
        <v>57336.137029361002</v>
      </c>
      <c r="J52">
        <f t="shared" si="3"/>
        <v>1342.4575821291</v>
      </c>
      <c r="K52">
        <f>'MCMC raw'!I52</f>
        <v>56707.186032441401</v>
      </c>
      <c r="L52">
        <f t="shared" si="4"/>
        <v>1971.4085790487006</v>
      </c>
      <c r="M52">
        <f t="shared" si="5"/>
        <v>628.95099691960058</v>
      </c>
      <c r="N52">
        <f>'Estimates from MCMC'!$B$2-K52</f>
        <v>16649.813967558599</v>
      </c>
      <c r="O52">
        <f>'MCMC raw'!G52</f>
        <v>58001.882434310501</v>
      </c>
      <c r="P52" s="10">
        <f t="shared" si="6"/>
        <v>1294.6964018690996</v>
      </c>
      <c r="Q52">
        <f>'MCMC raw'!H52</f>
        <v>58036.390473665197</v>
      </c>
      <c r="R52" s="10">
        <f t="shared" si="7"/>
        <v>34.508039354695939</v>
      </c>
      <c r="S52" s="10">
        <f t="shared" si="8"/>
        <v>1329.2044412237956</v>
      </c>
      <c r="T52">
        <f>'MCMC raw'!F52</f>
        <v>64646.149929473999</v>
      </c>
      <c r="U52">
        <f t="shared" si="9"/>
        <v>7938.9638970325977</v>
      </c>
      <c r="V52">
        <f>'MCMC raw'!B52</f>
        <v>66217.4040684832</v>
      </c>
      <c r="W52" s="10">
        <f t="shared" si="10"/>
        <v>242.04969778540544</v>
      </c>
      <c r="X52" s="10">
        <f t="shared" si="11"/>
        <v>9510.2180360417988</v>
      </c>
      <c r="Y52" s="10">
        <f t="shared" si="12"/>
        <v>7139.5959315168002</v>
      </c>
      <c r="Z52" s="12">
        <f t="shared" si="13"/>
        <v>7.9832990555551528E-2</v>
      </c>
      <c r="AA52" s="12">
        <f t="shared" si="14"/>
        <v>0.47681997603704795</v>
      </c>
      <c r="AB52" s="12">
        <f t="shared" si="15"/>
        <v>1.4537681817768548E-2</v>
      </c>
      <c r="AC52" s="12">
        <f t="shared" si="16"/>
        <v>0.57119064841036804</v>
      </c>
      <c r="AD52" s="12">
        <f t="shared" si="17"/>
        <v>0.42880935158963196</v>
      </c>
      <c r="AE52" s="12">
        <f>('Estimates from MCMC'!$B$2-'MCMC runs'!V52)/'Estimates from MCMC'!$B$2</f>
        <v>9.7326716353133308E-2</v>
      </c>
    </row>
    <row r="53" spans="1:31" x14ac:dyDescent="0.3">
      <c r="A53">
        <v>52</v>
      </c>
      <c r="B53">
        <f>'MCMC raw'!C53</f>
        <v>58282.723748240598</v>
      </c>
      <c r="C53">
        <f>'MCMC raw'!E53</f>
        <v>57034.021240545801</v>
      </c>
      <c r="D53">
        <f t="shared" si="0"/>
        <v>1248.7025076947975</v>
      </c>
      <c r="E53">
        <f>'MCMC raw'!K53</f>
        <v>58228.8434488805</v>
      </c>
      <c r="F53">
        <f t="shared" si="1"/>
        <v>53.880299360098434</v>
      </c>
      <c r="G53">
        <f>'MCMC raw'!D53</f>
        <v>58182.706951447501</v>
      </c>
      <c r="H53">
        <f t="shared" si="2"/>
        <v>100.01679679309746</v>
      </c>
      <c r="I53">
        <f>'MCMC raw'!J53</f>
        <v>56880.535673141203</v>
      </c>
      <c r="J53">
        <f t="shared" si="3"/>
        <v>1402.1880750993951</v>
      </c>
      <c r="K53">
        <f>'MCMC raw'!I53</f>
        <v>56228.450545477201</v>
      </c>
      <c r="L53">
        <f t="shared" si="4"/>
        <v>2054.2732027633974</v>
      </c>
      <c r="M53">
        <f t="shared" si="5"/>
        <v>652.08512766400236</v>
      </c>
      <c r="N53">
        <f>'Estimates from MCMC'!$B$2-K53</f>
        <v>17128.549454522799</v>
      </c>
      <c r="O53">
        <f>'MCMC raw'!G53</f>
        <v>57569.352799648303</v>
      </c>
      <c r="P53" s="10">
        <f t="shared" si="6"/>
        <v>1340.902254171102</v>
      </c>
      <c r="Q53">
        <f>'MCMC raw'!H53</f>
        <v>57605.3319922804</v>
      </c>
      <c r="R53" s="10">
        <f t="shared" si="7"/>
        <v>35.979192632097693</v>
      </c>
      <c r="S53" s="10">
        <f t="shared" si="8"/>
        <v>1376.8814468031997</v>
      </c>
      <c r="T53">
        <f>'MCMC raw'!F53</f>
        <v>64238.514818641197</v>
      </c>
      <c r="U53">
        <f t="shared" si="9"/>
        <v>8010.0642731639964</v>
      </c>
      <c r="V53">
        <f>'MCMC raw'!B53</f>
        <v>65869.293151920603</v>
      </c>
      <c r="W53" s="10">
        <f t="shared" si="10"/>
        <v>253.89688647620642</v>
      </c>
      <c r="X53" s="10">
        <f t="shared" si="11"/>
        <v>9640.8426064434025</v>
      </c>
      <c r="Y53" s="10">
        <f t="shared" si="12"/>
        <v>7487.7068480793969</v>
      </c>
      <c r="Z53" s="12">
        <f t="shared" si="13"/>
        <v>8.0385175082040211E-2</v>
      </c>
      <c r="AA53" s="12">
        <f t="shared" si="14"/>
        <v>0.46764405207989962</v>
      </c>
      <c r="AB53" s="12">
        <f t="shared" si="15"/>
        <v>1.4823023230911411E-2</v>
      </c>
      <c r="AC53" s="12">
        <f t="shared" si="16"/>
        <v>0.56285225039285125</v>
      </c>
      <c r="AD53" s="12">
        <f t="shared" si="17"/>
        <v>0.43714774960714875</v>
      </c>
      <c r="AE53" s="12">
        <f>('Estimates from MCMC'!$B$2-'MCMC runs'!V53)/'Estimates from MCMC'!$B$2</f>
        <v>0.10207215191569172</v>
      </c>
    </row>
    <row r="54" spans="1:31" x14ac:dyDescent="0.3">
      <c r="A54">
        <v>53</v>
      </c>
      <c r="B54">
        <f>'MCMC raw'!C54</f>
        <v>57922.790984105101</v>
      </c>
      <c r="C54">
        <f>'MCMC raw'!E54</f>
        <v>56790.755431000398</v>
      </c>
      <c r="D54">
        <f t="shared" si="0"/>
        <v>1132.0355531047026</v>
      </c>
      <c r="E54">
        <f>'MCMC raw'!K54</f>
        <v>57849.713799293597</v>
      </c>
      <c r="F54">
        <f t="shared" si="1"/>
        <v>73.077184811503685</v>
      </c>
      <c r="G54">
        <f>'MCMC raw'!D54</f>
        <v>57826.035146769602</v>
      </c>
      <c r="H54">
        <f t="shared" si="2"/>
        <v>96.755837335498654</v>
      </c>
      <c r="I54">
        <f>'MCMC raw'!J54</f>
        <v>56621.371451192703</v>
      </c>
      <c r="J54">
        <f t="shared" si="3"/>
        <v>1301.4195329123977</v>
      </c>
      <c r="K54">
        <f>'MCMC raw'!I54</f>
        <v>55989.0593196509</v>
      </c>
      <c r="L54">
        <f t="shared" si="4"/>
        <v>1933.7316644542007</v>
      </c>
      <c r="M54">
        <f t="shared" si="5"/>
        <v>632.31213154180296</v>
      </c>
      <c r="N54">
        <f>'Estimates from MCMC'!$B$2-K54</f>
        <v>17367.9406803491</v>
      </c>
      <c r="O54">
        <f>'MCMC raw'!G54</f>
        <v>57286.609190426898</v>
      </c>
      <c r="P54" s="10">
        <f t="shared" si="6"/>
        <v>1297.549870775998</v>
      </c>
      <c r="Q54">
        <f>'MCMC raw'!H54</f>
        <v>57321.546019052301</v>
      </c>
      <c r="R54" s="10">
        <f t="shared" si="7"/>
        <v>34.936828625402995</v>
      </c>
      <c r="S54" s="10">
        <f t="shared" si="8"/>
        <v>1332.486699401401</v>
      </c>
      <c r="T54">
        <f>'MCMC raw'!F54</f>
        <v>63784.907665895</v>
      </c>
      <c r="U54">
        <f t="shared" si="9"/>
        <v>7795.8483462441</v>
      </c>
      <c r="V54">
        <f>'MCMC raw'!B54</f>
        <v>65359.558020034703</v>
      </c>
      <c r="W54" s="10">
        <f t="shared" si="10"/>
        <v>242.16365473830228</v>
      </c>
      <c r="X54" s="10">
        <f t="shared" si="11"/>
        <v>9370.4987003838032</v>
      </c>
      <c r="Y54" s="10">
        <f t="shared" si="12"/>
        <v>7997.4419799652969</v>
      </c>
      <c r="Z54" s="12">
        <f t="shared" si="13"/>
        <v>7.6721053113052065E-2</v>
      </c>
      <c r="AA54" s="12">
        <f t="shared" si="14"/>
        <v>0.44886428907859449</v>
      </c>
      <c r="AB54" s="12">
        <f t="shared" si="15"/>
        <v>1.3943141515464615E-2</v>
      </c>
      <c r="AC54" s="12">
        <f t="shared" si="16"/>
        <v>0.53952848370711115</v>
      </c>
      <c r="AD54" s="12">
        <f t="shared" si="17"/>
        <v>0.46047151629288879</v>
      </c>
      <c r="AE54" s="12">
        <f>('Estimates from MCMC'!$B$2-'MCMC runs'!V54)/'Estimates from MCMC'!$B$2</f>
        <v>0.10902084300019489</v>
      </c>
    </row>
    <row r="55" spans="1:31" x14ac:dyDescent="0.3">
      <c r="A55">
        <v>54</v>
      </c>
      <c r="B55">
        <f>'MCMC raw'!C55</f>
        <v>57727.107968871598</v>
      </c>
      <c r="C55">
        <f>'MCMC raw'!E55</f>
        <v>56610.754220293602</v>
      </c>
      <c r="D55">
        <f t="shared" si="0"/>
        <v>1116.3537485779962</v>
      </c>
      <c r="E55">
        <f>'MCMC raw'!K55</f>
        <v>57657.025696928598</v>
      </c>
      <c r="F55">
        <f t="shared" si="1"/>
        <v>70.082271942999796</v>
      </c>
      <c r="G55">
        <f>'MCMC raw'!D55</f>
        <v>57630.200500236802</v>
      </c>
      <c r="H55">
        <f t="shared" si="2"/>
        <v>96.907468634795805</v>
      </c>
      <c r="I55">
        <f>'MCMC raw'!J55</f>
        <v>56444.486223515203</v>
      </c>
      <c r="J55">
        <f t="shared" si="3"/>
        <v>1282.621745356395</v>
      </c>
      <c r="K55">
        <f>'MCMC raw'!I55</f>
        <v>55811.204239281004</v>
      </c>
      <c r="L55">
        <f t="shared" si="4"/>
        <v>1915.9037295905946</v>
      </c>
      <c r="M55">
        <f t="shared" si="5"/>
        <v>633.28198423419963</v>
      </c>
      <c r="N55">
        <f>'Estimates from MCMC'!$B$2-K55</f>
        <v>17545.795760718996</v>
      </c>
      <c r="O55">
        <f>'MCMC raw'!G55</f>
        <v>57118.0805771132</v>
      </c>
      <c r="P55" s="10">
        <f t="shared" si="6"/>
        <v>1306.8763378321964</v>
      </c>
      <c r="Q55">
        <f>'MCMC raw'!H55</f>
        <v>57152.832688944203</v>
      </c>
      <c r="R55" s="10">
        <f t="shared" si="7"/>
        <v>34.752111831003276</v>
      </c>
      <c r="S55" s="10">
        <f t="shared" si="8"/>
        <v>1341.6284496631997</v>
      </c>
      <c r="T55">
        <f>'MCMC raw'!F55</f>
        <v>63513.129876960702</v>
      </c>
      <c r="U55">
        <f t="shared" si="9"/>
        <v>7701.9256376796984</v>
      </c>
      <c r="V55">
        <f>'MCMC raw'!B55</f>
        <v>65097.959997131402</v>
      </c>
      <c r="W55" s="10">
        <f t="shared" si="10"/>
        <v>243.20167050750024</v>
      </c>
      <c r="X55" s="10">
        <f t="shared" si="11"/>
        <v>9286.7557578503984</v>
      </c>
      <c r="Y55" s="10">
        <f t="shared" si="12"/>
        <v>8259.0400028685981</v>
      </c>
      <c r="Z55" s="12">
        <f t="shared" si="13"/>
        <v>7.6464383146804746E-2</v>
      </c>
      <c r="AA55" s="12">
        <f t="shared" si="14"/>
        <v>0.43896131829612078</v>
      </c>
      <c r="AB55" s="12">
        <f t="shared" si="15"/>
        <v>1.3860965545488274E-2</v>
      </c>
      <c r="AC55" s="12">
        <f t="shared" si="16"/>
        <v>0.52928666698841387</v>
      </c>
      <c r="AD55" s="12">
        <f t="shared" si="17"/>
        <v>0.47071333301158619</v>
      </c>
      <c r="AE55" s="12">
        <f>('Estimates from MCMC'!$B$2-'MCMC runs'!V55)/'Estimates from MCMC'!$B$2</f>
        <v>0.1125869378909797</v>
      </c>
    </row>
    <row r="56" spans="1:31" x14ac:dyDescent="0.3">
      <c r="A56">
        <v>55</v>
      </c>
      <c r="B56">
        <f>'MCMC raw'!C56</f>
        <v>58157.869306072404</v>
      </c>
      <c r="C56">
        <f>'MCMC raw'!E56</f>
        <v>57054.914790402203</v>
      </c>
      <c r="D56">
        <f t="shared" si="0"/>
        <v>1102.9545156702006</v>
      </c>
      <c r="E56">
        <f>'MCMC raw'!K56</f>
        <v>58079.815557759102</v>
      </c>
      <c r="F56">
        <f t="shared" si="1"/>
        <v>78.053748313301185</v>
      </c>
      <c r="G56">
        <f>'MCMC raw'!D56</f>
        <v>58058.316225748102</v>
      </c>
      <c r="H56">
        <f t="shared" si="2"/>
        <v>99.553080324301845</v>
      </c>
      <c r="I56">
        <f>'MCMC raw'!J56</f>
        <v>56878.283370863399</v>
      </c>
      <c r="J56">
        <f t="shared" si="3"/>
        <v>1279.5859352090047</v>
      </c>
      <c r="K56">
        <f>'MCMC raw'!I56</f>
        <v>56227.259061121396</v>
      </c>
      <c r="L56">
        <f t="shared" si="4"/>
        <v>1930.6102449510072</v>
      </c>
      <c r="M56">
        <f t="shared" si="5"/>
        <v>651.02430974200252</v>
      </c>
      <c r="N56">
        <f>'Estimates from MCMC'!$B$2-K56</f>
        <v>17129.740938878604</v>
      </c>
      <c r="O56">
        <f>'MCMC raw'!G56</f>
        <v>57575.092326416598</v>
      </c>
      <c r="P56" s="10">
        <f t="shared" si="6"/>
        <v>1347.8332652952013</v>
      </c>
      <c r="Q56">
        <f>'MCMC raw'!H56</f>
        <v>57610.610440832002</v>
      </c>
      <c r="R56" s="10">
        <f t="shared" si="7"/>
        <v>35.518114415404852</v>
      </c>
      <c r="S56" s="10">
        <f t="shared" si="8"/>
        <v>1383.3513797106061</v>
      </c>
      <c r="T56">
        <f>'MCMC raw'!F56</f>
        <v>64177.768166289898</v>
      </c>
      <c r="U56">
        <f t="shared" si="9"/>
        <v>7950.5091051685013</v>
      </c>
      <c r="V56">
        <f>'MCMC raw'!B56</f>
        <v>65819.009306147098</v>
      </c>
      <c r="W56" s="10">
        <f t="shared" si="10"/>
        <v>257.8897601465942</v>
      </c>
      <c r="X56" s="10">
        <f t="shared" si="11"/>
        <v>9591.7502450257016</v>
      </c>
      <c r="Y56" s="10">
        <f t="shared" si="12"/>
        <v>7537.990693852902</v>
      </c>
      <c r="Z56" s="12">
        <f t="shared" si="13"/>
        <v>8.075728550983953E-2</v>
      </c>
      <c r="AA56" s="12">
        <f t="shared" si="14"/>
        <v>0.46413481286944558</v>
      </c>
      <c r="AB56" s="12">
        <f t="shared" si="15"/>
        <v>1.505508816897945E-2</v>
      </c>
      <c r="AC56" s="12">
        <f t="shared" si="16"/>
        <v>0.55994718654826459</v>
      </c>
      <c r="AD56" s="12">
        <f t="shared" si="17"/>
        <v>0.44005281345173547</v>
      </c>
      <c r="AE56" s="12">
        <f>('Estimates from MCMC'!$B$2-'MCMC runs'!V56)/'Estimates from MCMC'!$B$2</f>
        <v>0.10275761950260918</v>
      </c>
    </row>
    <row r="57" spans="1:31" x14ac:dyDescent="0.3">
      <c r="A57">
        <v>56</v>
      </c>
      <c r="B57">
        <f>'MCMC raw'!C57</f>
        <v>58861.046034459301</v>
      </c>
      <c r="C57">
        <f>'MCMC raw'!E57</f>
        <v>57775.435015268398</v>
      </c>
      <c r="D57">
        <f t="shared" si="0"/>
        <v>1085.6110191909029</v>
      </c>
      <c r="E57">
        <f>'MCMC raw'!K57</f>
        <v>58792.766421362903</v>
      </c>
      <c r="F57">
        <f t="shared" si="1"/>
        <v>68.279613096397952</v>
      </c>
      <c r="G57">
        <f>'MCMC raw'!D57</f>
        <v>58765.782421360498</v>
      </c>
      <c r="H57">
        <f t="shared" si="2"/>
        <v>95.263613098803035</v>
      </c>
      <c r="I57">
        <f>'MCMC raw'!J57</f>
        <v>57612.396161535798</v>
      </c>
      <c r="J57">
        <f t="shared" si="3"/>
        <v>1248.6498729235027</v>
      </c>
      <c r="K57">
        <f>'MCMC raw'!I57</f>
        <v>56988.965529139299</v>
      </c>
      <c r="L57">
        <f t="shared" si="4"/>
        <v>1872.080505320002</v>
      </c>
      <c r="M57">
        <f t="shared" si="5"/>
        <v>623.43063239649928</v>
      </c>
      <c r="N57">
        <f>'Estimates from MCMC'!$B$2-K57</f>
        <v>16368.034470860701</v>
      </c>
      <c r="O57">
        <f>'MCMC raw'!G57</f>
        <v>58269.751729672302</v>
      </c>
      <c r="P57" s="10">
        <f t="shared" si="6"/>
        <v>1280.7862005330026</v>
      </c>
      <c r="Q57">
        <f>'MCMC raw'!H57</f>
        <v>58304.097543272503</v>
      </c>
      <c r="R57" s="10">
        <f t="shared" si="7"/>
        <v>34.345813600200927</v>
      </c>
      <c r="S57" s="10">
        <f t="shared" si="8"/>
        <v>1315.1320141332035</v>
      </c>
      <c r="T57">
        <f>'MCMC raw'!F57</f>
        <v>64688.158398009698</v>
      </c>
      <c r="U57">
        <f t="shared" si="9"/>
        <v>7699.1928688703993</v>
      </c>
      <c r="V57">
        <f>'MCMC raw'!B57</f>
        <v>66235.655011192604</v>
      </c>
      <c r="W57" s="10">
        <f t="shared" si="10"/>
        <v>232.36459904970252</v>
      </c>
      <c r="X57" s="10">
        <f t="shared" si="11"/>
        <v>9246.6894820533053</v>
      </c>
      <c r="Y57" s="10">
        <f t="shared" si="12"/>
        <v>7121.3449888073956</v>
      </c>
      <c r="Z57" s="12">
        <f t="shared" si="13"/>
        <v>8.0347583362832944E-2</v>
      </c>
      <c r="AA57" s="12">
        <f t="shared" si="14"/>
        <v>0.47037980538084379</v>
      </c>
      <c r="AB57" s="12">
        <f t="shared" si="15"/>
        <v>1.4196243260812475E-2</v>
      </c>
      <c r="AC57" s="12">
        <f t="shared" si="16"/>
        <v>0.56492363200448925</v>
      </c>
      <c r="AD57" s="12">
        <f t="shared" si="17"/>
        <v>0.43507636799551075</v>
      </c>
      <c r="AE57" s="12">
        <f>('Estimates from MCMC'!$B$2-'MCMC runs'!V57)/'Estimates from MCMC'!$B$2</f>
        <v>9.7077920154959932E-2</v>
      </c>
    </row>
    <row r="58" spans="1:31" x14ac:dyDescent="0.3">
      <c r="A58">
        <v>57</v>
      </c>
      <c r="B58">
        <f>'MCMC raw'!C58</f>
        <v>58842.103835042297</v>
      </c>
      <c r="C58">
        <f>'MCMC raw'!E58</f>
        <v>57737.8036111978</v>
      </c>
      <c r="D58">
        <f t="shared" si="0"/>
        <v>1104.3002238444969</v>
      </c>
      <c r="E58">
        <f>'MCMC raw'!K58</f>
        <v>58779.047639353397</v>
      </c>
      <c r="F58">
        <f t="shared" si="1"/>
        <v>63.056195688899606</v>
      </c>
      <c r="G58">
        <f>'MCMC raw'!D58</f>
        <v>58744.465497581397</v>
      </c>
      <c r="H58">
        <f t="shared" si="2"/>
        <v>97.638337460899493</v>
      </c>
      <c r="I58">
        <f>'MCMC raw'!J58</f>
        <v>57577.746285160298</v>
      </c>
      <c r="J58">
        <f t="shared" si="3"/>
        <v>1264.3575498819991</v>
      </c>
      <c r="K58">
        <f>'MCMC raw'!I58</f>
        <v>56939.308208464499</v>
      </c>
      <c r="L58">
        <f t="shared" si="4"/>
        <v>1902.7956265777975</v>
      </c>
      <c r="M58">
        <f t="shared" si="5"/>
        <v>638.43807669579837</v>
      </c>
      <c r="N58">
        <f>'Estimates from MCMC'!$B$2-K58</f>
        <v>16417.691791535501</v>
      </c>
      <c r="O58">
        <f>'MCMC raw'!G58</f>
        <v>58257.439536677499</v>
      </c>
      <c r="P58" s="10">
        <f t="shared" si="6"/>
        <v>1318.1313282129995</v>
      </c>
      <c r="Q58">
        <f>'MCMC raw'!H58</f>
        <v>58292.499021629097</v>
      </c>
      <c r="R58" s="10">
        <f t="shared" si="7"/>
        <v>35.059484951598279</v>
      </c>
      <c r="S58" s="10">
        <f t="shared" si="8"/>
        <v>1353.1908131645978</v>
      </c>
      <c r="T58">
        <f>'MCMC raw'!F58</f>
        <v>64794.455197521303</v>
      </c>
      <c r="U58">
        <f t="shared" si="9"/>
        <v>7855.1469890568042</v>
      </c>
      <c r="V58">
        <f>'MCMC raw'!B58</f>
        <v>66394.138269166593</v>
      </c>
      <c r="W58" s="10">
        <f t="shared" si="10"/>
        <v>246.49225848069182</v>
      </c>
      <c r="X58" s="10">
        <f t="shared" si="11"/>
        <v>9454.8300607020938</v>
      </c>
      <c r="Y58" s="10">
        <f t="shared" si="12"/>
        <v>6962.8617308334069</v>
      </c>
      <c r="Z58" s="12">
        <f t="shared" si="13"/>
        <v>8.2422719974696135E-2</v>
      </c>
      <c r="AA58" s="12">
        <f t="shared" si="14"/>
        <v>0.47845623421355105</v>
      </c>
      <c r="AB58" s="12">
        <f t="shared" si="15"/>
        <v>1.5013819336514545E-2</v>
      </c>
      <c r="AC58" s="12">
        <f t="shared" si="16"/>
        <v>0.57589277352476176</v>
      </c>
      <c r="AD58" s="12">
        <f t="shared" si="17"/>
        <v>0.4241072264752383</v>
      </c>
      <c r="AE58" s="12">
        <f>('Estimates from MCMC'!$B$2-'MCMC runs'!V58)/'Estimates from MCMC'!$B$2</f>
        <v>9.49174820512481E-2</v>
      </c>
    </row>
    <row r="59" spans="1:31" x14ac:dyDescent="0.3">
      <c r="A59">
        <v>58</v>
      </c>
      <c r="B59">
        <f>'MCMC raw'!C59</f>
        <v>59034.185048519903</v>
      </c>
      <c r="C59">
        <f>'MCMC raw'!E59</f>
        <v>57882.245675013903</v>
      </c>
      <c r="D59">
        <f t="shared" si="0"/>
        <v>1151.9393735060003</v>
      </c>
      <c r="E59">
        <f>'MCMC raw'!K59</f>
        <v>58975.859977834501</v>
      </c>
      <c r="F59">
        <f t="shared" si="1"/>
        <v>58.325070685401442</v>
      </c>
      <c r="G59">
        <f>'MCMC raw'!D59</f>
        <v>58935.305733107103</v>
      </c>
      <c r="H59">
        <f t="shared" si="2"/>
        <v>98.87931541279977</v>
      </c>
      <c r="I59">
        <f>'MCMC raw'!J59</f>
        <v>57725.5036102296</v>
      </c>
      <c r="J59">
        <f t="shared" si="3"/>
        <v>1308.681438290303</v>
      </c>
      <c r="K59">
        <f>'MCMC raw'!I59</f>
        <v>57079.400953755998</v>
      </c>
      <c r="L59">
        <f t="shared" si="4"/>
        <v>1954.7840947639052</v>
      </c>
      <c r="M59">
        <f t="shared" si="5"/>
        <v>646.10265647360211</v>
      </c>
      <c r="N59">
        <f>'Estimates from MCMC'!$B$2-K59</f>
        <v>16277.599046244002</v>
      </c>
      <c r="O59">
        <f>'MCMC raw'!G59</f>
        <v>58414.022496276601</v>
      </c>
      <c r="P59" s="10">
        <f t="shared" si="6"/>
        <v>1334.6215425206028</v>
      </c>
      <c r="Q59">
        <f>'MCMC raw'!H59</f>
        <v>58449.4519025349</v>
      </c>
      <c r="R59" s="10">
        <f t="shared" si="7"/>
        <v>35.429406258299423</v>
      </c>
      <c r="S59" s="10">
        <f t="shared" si="8"/>
        <v>1370.0509487789022</v>
      </c>
      <c r="T59">
        <f>'MCMC raw'!F59</f>
        <v>65088.817666807801</v>
      </c>
      <c r="U59">
        <f t="shared" si="9"/>
        <v>8009.4167130518035</v>
      </c>
      <c r="V59">
        <f>'MCMC raw'!B59</f>
        <v>66710.090848640102</v>
      </c>
      <c r="W59" s="10">
        <f t="shared" si="10"/>
        <v>251.22223305339867</v>
      </c>
      <c r="X59" s="10">
        <f t="shared" si="11"/>
        <v>9630.6898948841044</v>
      </c>
      <c r="Y59" s="10">
        <f t="shared" si="12"/>
        <v>6646.9091513598978</v>
      </c>
      <c r="Z59" s="12">
        <f t="shared" si="13"/>
        <v>8.4167876655927135E-2</v>
      </c>
      <c r="AA59" s="12">
        <f t="shared" si="14"/>
        <v>0.49205148070654486</v>
      </c>
      <c r="AB59" s="12">
        <f t="shared" si="15"/>
        <v>1.5433617226944E-2</v>
      </c>
      <c r="AC59" s="12">
        <f t="shared" si="16"/>
        <v>0.59165297458941601</v>
      </c>
      <c r="AD59" s="12">
        <f t="shared" si="17"/>
        <v>0.40834702541058404</v>
      </c>
      <c r="AE59" s="12">
        <f>('Estimates from MCMC'!$B$2-'MCMC runs'!V59)/'Estimates from MCMC'!$B$2</f>
        <v>9.0610427789575607E-2</v>
      </c>
    </row>
    <row r="60" spans="1:31" x14ac:dyDescent="0.3">
      <c r="A60">
        <v>59</v>
      </c>
      <c r="B60">
        <f>'MCMC raw'!C60</f>
        <v>57887.612335912701</v>
      </c>
      <c r="C60">
        <f>'MCMC raw'!E60</f>
        <v>56749.207001682997</v>
      </c>
      <c r="D60">
        <f t="shared" si="0"/>
        <v>1138.4053342297047</v>
      </c>
      <c r="E60">
        <f>'MCMC raw'!K60</f>
        <v>57812.838924455602</v>
      </c>
      <c r="F60">
        <f t="shared" si="1"/>
        <v>74.773411457099428</v>
      </c>
      <c r="G60">
        <f>'MCMC raw'!D60</f>
        <v>57789.413586252304</v>
      </c>
      <c r="H60">
        <f t="shared" si="2"/>
        <v>98.19874966039788</v>
      </c>
      <c r="I60">
        <f>'MCMC raw'!J60</f>
        <v>56577.056853333401</v>
      </c>
      <c r="J60">
        <f t="shared" si="3"/>
        <v>1310.5554825793006</v>
      </c>
      <c r="K60">
        <f>'MCMC raw'!I60</f>
        <v>55935.433793081298</v>
      </c>
      <c r="L60">
        <f t="shared" si="4"/>
        <v>1952.1785428314033</v>
      </c>
      <c r="M60">
        <f t="shared" si="5"/>
        <v>641.62306025210273</v>
      </c>
      <c r="N60">
        <f>'Estimates from MCMC'!$B$2-K60</f>
        <v>17421.566206918702</v>
      </c>
      <c r="O60">
        <f>'MCMC raw'!G60</f>
        <v>57267.343984342901</v>
      </c>
      <c r="P60" s="10">
        <f t="shared" si="6"/>
        <v>1331.9101912616024</v>
      </c>
      <c r="Q60">
        <f>'MCMC raw'!H60</f>
        <v>57302.262159334699</v>
      </c>
      <c r="R60" s="10">
        <f t="shared" si="7"/>
        <v>34.918174991798878</v>
      </c>
      <c r="S60" s="10">
        <f t="shared" si="8"/>
        <v>1366.8283662534013</v>
      </c>
      <c r="T60">
        <f>'MCMC raw'!F60</f>
        <v>63800.617085111902</v>
      </c>
      <c r="U60">
        <f t="shared" si="9"/>
        <v>7865.1832920306042</v>
      </c>
      <c r="V60">
        <f>'MCMC raw'!B60</f>
        <v>65419.944574564499</v>
      </c>
      <c r="W60" s="10">
        <f t="shared" si="10"/>
        <v>252.49912319919531</v>
      </c>
      <c r="X60" s="10">
        <f t="shared" si="11"/>
        <v>9484.5107814832008</v>
      </c>
      <c r="Y60" s="10">
        <f t="shared" si="12"/>
        <v>7937.0554254355011</v>
      </c>
      <c r="Z60" s="12">
        <f t="shared" si="13"/>
        <v>7.8456112959039634E-2</v>
      </c>
      <c r="AA60" s="12">
        <f t="shared" si="14"/>
        <v>0.45146246890862601</v>
      </c>
      <c r="AB60" s="12">
        <f t="shared" si="15"/>
        <v>1.4493480103925401E-2</v>
      </c>
      <c r="AC60" s="12">
        <f t="shared" si="16"/>
        <v>0.54441206197159109</v>
      </c>
      <c r="AD60" s="12">
        <f t="shared" si="17"/>
        <v>0.45558793802840897</v>
      </c>
      <c r="AE60" s="12">
        <f>('Estimates from MCMC'!$B$2-'MCMC runs'!V60)/'Estimates from MCMC'!$B$2</f>
        <v>0.10819765564888832</v>
      </c>
    </row>
    <row r="61" spans="1:31" x14ac:dyDescent="0.3">
      <c r="A61">
        <v>60</v>
      </c>
      <c r="B61">
        <f>'MCMC raw'!C61</f>
        <v>58229.681561035199</v>
      </c>
      <c r="C61">
        <f>'MCMC raw'!E61</f>
        <v>57112.281089840901</v>
      </c>
      <c r="D61">
        <f t="shared" si="0"/>
        <v>1117.400471194298</v>
      </c>
      <c r="E61">
        <f>'MCMC raw'!K61</f>
        <v>58165.5800219472</v>
      </c>
      <c r="F61">
        <f t="shared" si="1"/>
        <v>64.10153908799839</v>
      </c>
      <c r="G61">
        <f>'MCMC raw'!D61</f>
        <v>58132.747347607503</v>
      </c>
      <c r="H61">
        <f t="shared" si="2"/>
        <v>96.934213427695795</v>
      </c>
      <c r="I61">
        <f>'MCMC raw'!J61</f>
        <v>56951.663176026697</v>
      </c>
      <c r="J61">
        <f t="shared" si="3"/>
        <v>1278.0183850085014</v>
      </c>
      <c r="K61">
        <f>'MCMC raw'!I61</f>
        <v>56317.950517799902</v>
      </c>
      <c r="L61">
        <f t="shared" si="4"/>
        <v>1911.731043235297</v>
      </c>
      <c r="M61">
        <f t="shared" si="5"/>
        <v>633.71265822679561</v>
      </c>
      <c r="N61">
        <f>'Estimates from MCMC'!$B$2-K61</f>
        <v>17039.049482200098</v>
      </c>
      <c r="O61">
        <f>'MCMC raw'!G61</f>
        <v>57620.764333393301</v>
      </c>
      <c r="P61" s="10">
        <f t="shared" si="6"/>
        <v>1302.8138155933993</v>
      </c>
      <c r="Q61">
        <f>'MCMC raw'!H61</f>
        <v>57655.702308627697</v>
      </c>
      <c r="R61" s="10">
        <f t="shared" si="7"/>
        <v>34.937975234395708</v>
      </c>
      <c r="S61" s="10">
        <f t="shared" si="8"/>
        <v>1337.751790827795</v>
      </c>
      <c r="T61">
        <f>'MCMC raw'!F61</f>
        <v>64407.564507509203</v>
      </c>
      <c r="U61">
        <f t="shared" si="9"/>
        <v>8089.6139897093017</v>
      </c>
      <c r="V61">
        <f>'MCMC raw'!B61</f>
        <v>65995.564290390103</v>
      </c>
      <c r="W61" s="10">
        <f t="shared" si="10"/>
        <v>250.2479920531041</v>
      </c>
      <c r="X61" s="10">
        <f t="shared" si="11"/>
        <v>9677.6137725902008</v>
      </c>
      <c r="Y61" s="10">
        <f t="shared" si="12"/>
        <v>7361.4357096098975</v>
      </c>
      <c r="Z61" s="12">
        <f t="shared" si="13"/>
        <v>7.8510939957377443E-2</v>
      </c>
      <c r="AA61" s="12">
        <f t="shared" si="14"/>
        <v>0.47476908839076642</v>
      </c>
      <c r="AB61" s="12">
        <f t="shared" si="15"/>
        <v>1.4686734275554897E-2</v>
      </c>
      <c r="AC61" s="12">
        <f t="shared" si="16"/>
        <v>0.56796676262369883</v>
      </c>
      <c r="AD61" s="12">
        <f t="shared" si="17"/>
        <v>0.43203323737630123</v>
      </c>
      <c r="AE61" s="12">
        <f>('Estimates from MCMC'!$B$2-'MCMC runs'!V61)/'Estimates from MCMC'!$B$2</f>
        <v>0.10035082827282873</v>
      </c>
    </row>
    <row r="62" spans="1:31" x14ac:dyDescent="0.3">
      <c r="A62">
        <v>61</v>
      </c>
      <c r="B62">
        <f>'MCMC raw'!C62</f>
        <v>58244.016460986502</v>
      </c>
      <c r="C62">
        <f>'MCMC raw'!E62</f>
        <v>57082.896040421903</v>
      </c>
      <c r="D62">
        <f t="shared" si="0"/>
        <v>1161.120420564599</v>
      </c>
      <c r="E62">
        <f>'MCMC raw'!K62</f>
        <v>58183.170412800697</v>
      </c>
      <c r="F62">
        <f t="shared" si="1"/>
        <v>60.846048185805557</v>
      </c>
      <c r="G62">
        <f>'MCMC raw'!D62</f>
        <v>58143.332900148001</v>
      </c>
      <c r="H62">
        <f t="shared" si="2"/>
        <v>100.68356083850085</v>
      </c>
      <c r="I62">
        <f>'MCMC raw'!J62</f>
        <v>56921.858961427002</v>
      </c>
      <c r="J62">
        <f t="shared" si="3"/>
        <v>1322.1574995595001</v>
      </c>
      <c r="K62">
        <f>'MCMC raw'!I62</f>
        <v>56264.271986030697</v>
      </c>
      <c r="L62">
        <f t="shared" si="4"/>
        <v>1979.7444749558053</v>
      </c>
      <c r="M62">
        <f t="shared" si="5"/>
        <v>657.58697539630521</v>
      </c>
      <c r="N62">
        <f>'Estimates from MCMC'!$B$2-K62</f>
        <v>17092.728013969303</v>
      </c>
      <c r="O62">
        <f>'MCMC raw'!G62</f>
        <v>57623.067828591098</v>
      </c>
      <c r="P62" s="10">
        <f t="shared" si="6"/>
        <v>1358.7958425604011</v>
      </c>
      <c r="Q62">
        <f>'MCMC raw'!H62</f>
        <v>57659.121008130802</v>
      </c>
      <c r="R62" s="10">
        <f t="shared" si="7"/>
        <v>36.053179539703706</v>
      </c>
      <c r="S62" s="10">
        <f t="shared" si="8"/>
        <v>1394.8490221001048</v>
      </c>
      <c r="T62">
        <f>'MCMC raw'!F62</f>
        <v>64181.661410831803</v>
      </c>
      <c r="U62">
        <f t="shared" si="9"/>
        <v>7917.3894248011056</v>
      </c>
      <c r="V62">
        <f>'MCMC raw'!B62</f>
        <v>65833.339388581502</v>
      </c>
      <c r="W62" s="10">
        <f t="shared" si="10"/>
        <v>256.82895564959472</v>
      </c>
      <c r="X62" s="10">
        <f t="shared" si="11"/>
        <v>9569.0674025508051</v>
      </c>
      <c r="Y62" s="10">
        <f t="shared" si="12"/>
        <v>7523.6606114184979</v>
      </c>
      <c r="Z62" s="12">
        <f t="shared" si="13"/>
        <v>8.1604821708983047E-2</v>
      </c>
      <c r="AA62" s="12">
        <f t="shared" si="14"/>
        <v>0.46320221197754352</v>
      </c>
      <c r="AB62" s="12">
        <f t="shared" si="15"/>
        <v>1.5025627005806046E-2</v>
      </c>
      <c r="AC62" s="12">
        <f t="shared" si="16"/>
        <v>0.55983266069233262</v>
      </c>
      <c r="AD62" s="12">
        <f t="shared" si="17"/>
        <v>0.44016733930766738</v>
      </c>
      <c r="AE62" s="12">
        <f>('Estimates from MCMC'!$B$2-'MCMC runs'!V62)/'Estimates from MCMC'!$B$2</f>
        <v>0.10256227233145436</v>
      </c>
    </row>
    <row r="63" spans="1:31" x14ac:dyDescent="0.3">
      <c r="A63">
        <v>62</v>
      </c>
      <c r="B63">
        <f>'MCMC raw'!C63</f>
        <v>57681.126187649497</v>
      </c>
      <c r="C63">
        <f>'MCMC raw'!E63</f>
        <v>56572.369285123299</v>
      </c>
      <c r="D63">
        <f t="shared" si="0"/>
        <v>1108.7569025261982</v>
      </c>
      <c r="E63">
        <f>'MCMC raw'!K63</f>
        <v>57605.871462770498</v>
      </c>
      <c r="F63">
        <f t="shared" si="1"/>
        <v>75.254724878999696</v>
      </c>
      <c r="G63">
        <f>'MCMC raw'!D63</f>
        <v>57583.967485904897</v>
      </c>
      <c r="H63">
        <f t="shared" si="2"/>
        <v>97.158701744599966</v>
      </c>
      <c r="I63">
        <f>'MCMC raw'!J63</f>
        <v>56400.631799619201</v>
      </c>
      <c r="J63">
        <f t="shared" si="3"/>
        <v>1280.4943880302962</v>
      </c>
      <c r="K63">
        <f>'MCMC raw'!I63</f>
        <v>55765.439851070201</v>
      </c>
      <c r="L63">
        <f t="shared" si="4"/>
        <v>1915.686336579296</v>
      </c>
      <c r="M63">
        <f t="shared" si="5"/>
        <v>635.19194854899979</v>
      </c>
      <c r="N63">
        <f>'Estimates from MCMC'!$B$2-K63</f>
        <v>17591.560148929799</v>
      </c>
      <c r="O63">
        <f>'MCMC raw'!G63</f>
        <v>57076.230988691997</v>
      </c>
      <c r="P63" s="10">
        <f t="shared" si="6"/>
        <v>1310.7911376217962</v>
      </c>
      <c r="Q63">
        <f>'MCMC raw'!H63</f>
        <v>57110.998864135901</v>
      </c>
      <c r="R63" s="10">
        <f t="shared" si="7"/>
        <v>34.767875443903904</v>
      </c>
      <c r="S63" s="10">
        <f t="shared" si="8"/>
        <v>1345.5590130657001</v>
      </c>
      <c r="T63">
        <f>'MCMC raw'!F63</f>
        <v>63517.110231618397</v>
      </c>
      <c r="U63">
        <f t="shared" si="9"/>
        <v>7751.6703805481957</v>
      </c>
      <c r="V63">
        <f>'MCMC raw'!B63</f>
        <v>65105.297520366097</v>
      </c>
      <c r="W63" s="10">
        <f t="shared" si="10"/>
        <v>242.62827568200009</v>
      </c>
      <c r="X63" s="10">
        <f t="shared" si="11"/>
        <v>9339.8576692958959</v>
      </c>
      <c r="Y63" s="10">
        <f t="shared" si="12"/>
        <v>8251.7024796339028</v>
      </c>
      <c r="Z63" s="12">
        <f t="shared" si="13"/>
        <v>7.6488895906572485E-2</v>
      </c>
      <c r="AA63" s="12">
        <f t="shared" si="14"/>
        <v>0.44064712367309711</v>
      </c>
      <c r="AB63" s="12">
        <f t="shared" si="15"/>
        <v>1.3792311405464549E-2</v>
      </c>
      <c r="AC63" s="12">
        <f t="shared" si="16"/>
        <v>0.53092833098513414</v>
      </c>
      <c r="AD63" s="12">
        <f t="shared" si="17"/>
        <v>0.46907166901486586</v>
      </c>
      <c r="AE63" s="12">
        <f>('Estimates from MCMC'!$B$2-'MCMC runs'!V63)/'Estimates from MCMC'!$B$2</f>
        <v>0.11248691303670956</v>
      </c>
    </row>
    <row r="64" spans="1:31" x14ac:dyDescent="0.3">
      <c r="A64">
        <v>63</v>
      </c>
      <c r="B64">
        <f>'MCMC raw'!C64</f>
        <v>58736.1987692478</v>
      </c>
      <c r="C64">
        <f>'MCMC raw'!E64</f>
        <v>57607.589742714197</v>
      </c>
      <c r="D64">
        <f t="shared" si="0"/>
        <v>1128.6090265336024</v>
      </c>
      <c r="E64">
        <f>'MCMC raw'!K64</f>
        <v>58660.829761548302</v>
      </c>
      <c r="F64">
        <f t="shared" si="1"/>
        <v>75.369007699497161</v>
      </c>
      <c r="G64">
        <f>'MCMC raw'!D64</f>
        <v>58638.3470831667</v>
      </c>
      <c r="H64">
        <f t="shared" si="2"/>
        <v>97.851686081099615</v>
      </c>
      <c r="I64">
        <f>'MCMC raw'!J64</f>
        <v>57435.349079009</v>
      </c>
      <c r="J64">
        <f t="shared" si="3"/>
        <v>1300.8496902387997</v>
      </c>
      <c r="K64">
        <f>'MCMC raw'!I64</f>
        <v>56795.5321460696</v>
      </c>
      <c r="L64">
        <f t="shared" si="4"/>
        <v>1940.6666231782001</v>
      </c>
      <c r="M64">
        <f t="shared" si="5"/>
        <v>639.81693293940043</v>
      </c>
      <c r="N64">
        <f>'Estimates from MCMC'!$B$2-K64</f>
        <v>16561.4678539304</v>
      </c>
      <c r="O64">
        <f>'MCMC raw'!G64</f>
        <v>58117.636235160098</v>
      </c>
      <c r="P64" s="10">
        <f t="shared" si="6"/>
        <v>1322.1040890904987</v>
      </c>
      <c r="Q64">
        <f>'MCMC raw'!H64</f>
        <v>58152.5635941644</v>
      </c>
      <c r="R64" s="10">
        <f t="shared" si="7"/>
        <v>34.927359004301252</v>
      </c>
      <c r="S64" s="10">
        <f t="shared" si="8"/>
        <v>1357.0314480948</v>
      </c>
      <c r="T64">
        <f>'MCMC raw'!F64</f>
        <v>64725.5888299945</v>
      </c>
      <c r="U64">
        <f t="shared" si="9"/>
        <v>7930.0566839249004</v>
      </c>
      <c r="V64">
        <f>'MCMC raw'!B64</f>
        <v>66330.494042846694</v>
      </c>
      <c r="W64" s="10">
        <f t="shared" si="10"/>
        <v>247.87376475739438</v>
      </c>
      <c r="X64" s="10">
        <f t="shared" si="11"/>
        <v>9534.9618967770948</v>
      </c>
      <c r="Y64" s="10">
        <f t="shared" si="12"/>
        <v>7026.5059571533056</v>
      </c>
      <c r="Z64" s="12">
        <f t="shared" si="13"/>
        <v>8.1939080524963653E-2</v>
      </c>
      <c r="AA64" s="12">
        <f t="shared" si="14"/>
        <v>0.47882571483800718</v>
      </c>
      <c r="AB64" s="12">
        <f t="shared" si="15"/>
        <v>1.4966895865970508E-2</v>
      </c>
      <c r="AC64" s="12">
        <f t="shared" si="16"/>
        <v>0.5757316912289413</v>
      </c>
      <c r="AD64" s="12">
        <f t="shared" si="17"/>
        <v>0.4242683087710587</v>
      </c>
      <c r="AE64" s="12">
        <f>('Estimates from MCMC'!$B$2-'MCMC runs'!V64)/'Estimates from MCMC'!$B$2</f>
        <v>9.5785077867869536E-2</v>
      </c>
    </row>
    <row r="65" spans="1:31" x14ac:dyDescent="0.3">
      <c r="A65">
        <v>64</v>
      </c>
      <c r="B65">
        <f>'MCMC raw'!C65</f>
        <v>58310.800590586899</v>
      </c>
      <c r="C65">
        <f>'MCMC raw'!E65</f>
        <v>57218.286675180199</v>
      </c>
      <c r="D65">
        <f t="shared" si="0"/>
        <v>1092.5139154067001</v>
      </c>
      <c r="E65">
        <f>'MCMC raw'!K65</f>
        <v>58248.751081679402</v>
      </c>
      <c r="F65">
        <f t="shared" si="1"/>
        <v>62.049508907497511</v>
      </c>
      <c r="G65">
        <f>'MCMC raw'!D65</f>
        <v>58209.533502602098</v>
      </c>
      <c r="H65">
        <f t="shared" si="2"/>
        <v>101.26708798480104</v>
      </c>
      <c r="I65">
        <f>'MCMC raw'!J65</f>
        <v>57055.402118350001</v>
      </c>
      <c r="J65">
        <f t="shared" si="3"/>
        <v>1255.3984722368987</v>
      </c>
      <c r="K65">
        <f>'MCMC raw'!I65</f>
        <v>56392.979254775099</v>
      </c>
      <c r="L65">
        <f t="shared" si="4"/>
        <v>1917.821335811801</v>
      </c>
      <c r="M65">
        <f t="shared" si="5"/>
        <v>662.42286357490229</v>
      </c>
      <c r="N65">
        <f>'Estimates from MCMC'!$B$2-K65</f>
        <v>16964.020745224901</v>
      </c>
      <c r="O65">
        <f>'MCMC raw'!G65</f>
        <v>57759.612746040999</v>
      </c>
      <c r="P65" s="10">
        <f t="shared" si="6"/>
        <v>1366.6334912659004</v>
      </c>
      <c r="Q65">
        <f>'MCMC raw'!H65</f>
        <v>57795.958974999397</v>
      </c>
      <c r="R65" s="10">
        <f t="shared" si="7"/>
        <v>36.346228958398569</v>
      </c>
      <c r="S65" s="10">
        <f t="shared" si="8"/>
        <v>1402.9797202242989</v>
      </c>
      <c r="T65">
        <f>'MCMC raw'!F65</f>
        <v>64308.347279068803</v>
      </c>
      <c r="U65">
        <f t="shared" si="9"/>
        <v>7915.3680242937044</v>
      </c>
      <c r="V65">
        <f>'MCMC raw'!B65</f>
        <v>65967.084326734897</v>
      </c>
      <c r="W65" s="10">
        <f t="shared" si="10"/>
        <v>255.7573274417955</v>
      </c>
      <c r="X65" s="10">
        <f t="shared" si="11"/>
        <v>9574.1050719597988</v>
      </c>
      <c r="Y65" s="10">
        <f t="shared" si="12"/>
        <v>7389.9156732651027</v>
      </c>
      <c r="Z65" s="12">
        <f t="shared" si="13"/>
        <v>8.2703254216381167E-2</v>
      </c>
      <c r="AA65" s="12">
        <f t="shared" si="14"/>
        <v>0.46659740300787789</v>
      </c>
      <c r="AB65" s="12">
        <f t="shared" si="15"/>
        <v>1.5076456889725689E-2</v>
      </c>
      <c r="AC65" s="12">
        <f t="shared" si="16"/>
        <v>0.56437711411398472</v>
      </c>
      <c r="AD65" s="12">
        <f t="shared" si="17"/>
        <v>0.43562288588601528</v>
      </c>
      <c r="AE65" s="12">
        <f>('Estimates from MCMC'!$B$2-'MCMC runs'!V65)/'Estimates from MCMC'!$B$2</f>
        <v>0.10073906611864038</v>
      </c>
    </row>
    <row r="66" spans="1:31" x14ac:dyDescent="0.3">
      <c r="A66">
        <v>65</v>
      </c>
      <c r="B66">
        <f>'MCMC raw'!C66</f>
        <v>57670.511605444299</v>
      </c>
      <c r="C66">
        <f>'MCMC raw'!E66</f>
        <v>56544.599641305002</v>
      </c>
      <c r="D66">
        <f t="shared" si="0"/>
        <v>1125.9119641392972</v>
      </c>
      <c r="E66">
        <f>'MCMC raw'!K66</f>
        <v>57607.295566985602</v>
      </c>
      <c r="F66">
        <f t="shared" si="1"/>
        <v>63.216038458696858</v>
      </c>
      <c r="G66">
        <f>'MCMC raw'!D66</f>
        <v>57571.382192225799</v>
      </c>
      <c r="H66">
        <f t="shared" si="2"/>
        <v>99.129413218499394</v>
      </c>
      <c r="I66">
        <f>'MCMC raw'!J66</f>
        <v>56382.784212094601</v>
      </c>
      <c r="J66">
        <f t="shared" si="3"/>
        <v>1287.7273933496981</v>
      </c>
      <c r="K66">
        <f>'MCMC raw'!I66</f>
        <v>55735.041731352103</v>
      </c>
      <c r="L66">
        <f t="shared" si="4"/>
        <v>1935.4698740921958</v>
      </c>
      <c r="M66">
        <f t="shared" si="5"/>
        <v>647.74248074249772</v>
      </c>
      <c r="N66">
        <f>'Estimates from MCMC'!$B$2-K66</f>
        <v>17621.958268647897</v>
      </c>
      <c r="O66">
        <f>'MCMC raw'!G66</f>
        <v>57072.395899151001</v>
      </c>
      <c r="P66" s="10">
        <f t="shared" si="6"/>
        <v>1337.3541677988978</v>
      </c>
      <c r="Q66">
        <f>'MCMC raw'!H66</f>
        <v>57107.933484488698</v>
      </c>
      <c r="R66" s="10">
        <f t="shared" si="7"/>
        <v>35.537585337697237</v>
      </c>
      <c r="S66" s="10">
        <f t="shared" si="8"/>
        <v>1372.8917531365951</v>
      </c>
      <c r="T66">
        <f>'MCMC raw'!F66</f>
        <v>63479.742084616497</v>
      </c>
      <c r="U66">
        <f t="shared" si="9"/>
        <v>7744.7003532643939</v>
      </c>
      <c r="V66">
        <f>'MCMC raw'!B66</f>
        <v>65100.653733549501</v>
      </c>
      <c r="W66" s="10">
        <f t="shared" si="10"/>
        <v>248.0198957964094</v>
      </c>
      <c r="X66" s="10">
        <f t="shared" si="11"/>
        <v>9365.6120021973984</v>
      </c>
      <c r="Y66" s="10">
        <f t="shared" si="12"/>
        <v>8256.3462664504987</v>
      </c>
      <c r="Z66" s="12">
        <f t="shared" si="13"/>
        <v>7.7908012957854697E-2</v>
      </c>
      <c r="AA66" s="12">
        <f t="shared" si="14"/>
        <v>0.4394914705389682</v>
      </c>
      <c r="AB66" s="12">
        <f t="shared" si="15"/>
        <v>1.4074479806121998E-2</v>
      </c>
      <c r="AC66" s="12">
        <f t="shared" si="16"/>
        <v>0.53147396330294483</v>
      </c>
      <c r="AD66" s="12">
        <f t="shared" si="17"/>
        <v>0.46852603669705511</v>
      </c>
      <c r="AE66" s="12">
        <f>('Estimates from MCMC'!$B$2-'MCMC runs'!V66)/'Estimates from MCMC'!$B$2</f>
        <v>0.11255021697248387</v>
      </c>
    </row>
    <row r="67" spans="1:31" x14ac:dyDescent="0.3">
      <c r="A67">
        <v>66</v>
      </c>
      <c r="B67">
        <f>'MCMC raw'!C67</f>
        <v>58383.297110264401</v>
      </c>
      <c r="C67">
        <f>'MCMC raw'!E67</f>
        <v>57246.703933030498</v>
      </c>
      <c r="D67">
        <f t="shared" ref="D67:D130" si="18">B67-C67</f>
        <v>1136.5931772339027</v>
      </c>
      <c r="E67">
        <f>'MCMC raw'!K67</f>
        <v>58302.328642418797</v>
      </c>
      <c r="F67">
        <f t="shared" ref="F67:F130" si="19">B67-E67</f>
        <v>80.9684678456033</v>
      </c>
      <c r="G67">
        <f>'MCMC raw'!D67</f>
        <v>58287.402888770797</v>
      </c>
      <c r="H67">
        <f t="shared" ref="H67:H130" si="20">B67-G67</f>
        <v>95.894221493603254</v>
      </c>
      <c r="I67">
        <f>'MCMC raw'!J67</f>
        <v>57070.891651805898</v>
      </c>
      <c r="J67">
        <f t="shared" ref="J67:J130" si="21">B67-I67</f>
        <v>1312.4054584585028</v>
      </c>
      <c r="K67">
        <f>'MCMC raw'!I67</f>
        <v>56444.211672325197</v>
      </c>
      <c r="L67">
        <f t="shared" ref="L67:L130" si="22">B67-K67</f>
        <v>1939.085437939204</v>
      </c>
      <c r="M67">
        <f t="shared" ref="M67:M130" si="23">L67-J67</f>
        <v>626.67997948070115</v>
      </c>
      <c r="N67">
        <f>'Estimates from MCMC'!$B$2-K67</f>
        <v>16912.788327674803</v>
      </c>
      <c r="O67">
        <f>'MCMC raw'!G67</f>
        <v>57746.654599249698</v>
      </c>
      <c r="P67" s="10">
        <f t="shared" ref="P67:P130" si="24">O67-K67</f>
        <v>1302.4429269245011</v>
      </c>
      <c r="Q67">
        <f>'MCMC raw'!H67</f>
        <v>57780.664491220203</v>
      </c>
      <c r="R67" s="10">
        <f t="shared" ref="R67:R130" si="25">Q67-K67-P67</f>
        <v>34.009891970505123</v>
      </c>
      <c r="S67" s="10">
        <f t="shared" ref="S67:S130" si="26">R67+P67</f>
        <v>1336.4528188950062</v>
      </c>
      <c r="T67">
        <f>'MCMC raw'!F67</f>
        <v>64345.241230760003</v>
      </c>
      <c r="U67">
        <f t="shared" ref="U67:U130" si="27">T67-K67</f>
        <v>7901.0295584348059</v>
      </c>
      <c r="V67">
        <f>'MCMC raw'!B67</f>
        <v>65930.431844165403</v>
      </c>
      <c r="W67" s="10">
        <f t="shared" ref="W67:W130" si="28">V67-U67-R67-P67-K67</f>
        <v>248.73779451039445</v>
      </c>
      <c r="X67" s="10">
        <f t="shared" ref="X67:X130" si="29">P67+R67+U67+W67</f>
        <v>9486.2201718402066</v>
      </c>
      <c r="Y67" s="10">
        <f t="shared" ref="Y67:Y130" si="30">N67-X67</f>
        <v>7426.5681558345968</v>
      </c>
      <c r="Z67" s="12">
        <f t="shared" ref="Z67:Z130" si="31">S67/N67</f>
        <v>7.902025337289513E-2</v>
      </c>
      <c r="AA67" s="12">
        <f t="shared" ref="AA67:AA130" si="32">U67/N67</f>
        <v>0.46716303694915645</v>
      </c>
      <c r="AB67" s="12">
        <f t="shared" ref="AB67:AB130" si="33">W67/N67</f>
        <v>1.470708375764266E-2</v>
      </c>
      <c r="AC67" s="12">
        <f t="shared" ref="AC67:AC130" si="34">X67/N67</f>
        <v>0.56089037407969422</v>
      </c>
      <c r="AD67" s="12">
        <f t="shared" ref="AD67:AD130" si="35">Y67/N67</f>
        <v>0.43910962592030578</v>
      </c>
      <c r="AE67" s="12">
        <f>('Estimates from MCMC'!$B$2-'MCMC runs'!V67)/'Estimates from MCMC'!$B$2</f>
        <v>0.10123871144995839</v>
      </c>
    </row>
    <row r="68" spans="1:31" x14ac:dyDescent="0.3">
      <c r="A68">
        <v>67</v>
      </c>
      <c r="B68">
        <f>'MCMC raw'!C68</f>
        <v>58103.252759301598</v>
      </c>
      <c r="C68">
        <f>'MCMC raw'!E68</f>
        <v>56985.314926412</v>
      </c>
      <c r="D68">
        <f t="shared" si="18"/>
        <v>1117.9378328895982</v>
      </c>
      <c r="E68">
        <f>'MCMC raw'!K68</f>
        <v>58025.197053744901</v>
      </c>
      <c r="F68">
        <f t="shared" si="19"/>
        <v>78.055705556696921</v>
      </c>
      <c r="G68">
        <f>'MCMC raw'!D68</f>
        <v>58007.482710409298</v>
      </c>
      <c r="H68">
        <f t="shared" si="20"/>
        <v>95.77004889230011</v>
      </c>
      <c r="I68">
        <f>'MCMC raw'!J68</f>
        <v>56812.326838756497</v>
      </c>
      <c r="J68">
        <f t="shared" si="21"/>
        <v>1290.9259205451017</v>
      </c>
      <c r="K68">
        <f>'MCMC raw'!I68</f>
        <v>56186.071455876503</v>
      </c>
      <c r="L68">
        <f t="shared" si="22"/>
        <v>1917.1813034250954</v>
      </c>
      <c r="M68">
        <f t="shared" si="23"/>
        <v>626.2553828799937</v>
      </c>
      <c r="N68">
        <f>'Estimates from MCMC'!$B$2-K68</f>
        <v>17170.928544123497</v>
      </c>
      <c r="O68">
        <f>'MCMC raw'!G68</f>
        <v>57469.768875278802</v>
      </c>
      <c r="P68" s="10">
        <f t="shared" si="24"/>
        <v>1283.6974194022987</v>
      </c>
      <c r="Q68">
        <f>'MCMC raw'!H68</f>
        <v>57504.322444568097</v>
      </c>
      <c r="R68" s="10">
        <f t="shared" si="25"/>
        <v>34.55356928929541</v>
      </c>
      <c r="S68" s="10">
        <f t="shared" si="26"/>
        <v>1318.2509886915941</v>
      </c>
      <c r="T68">
        <f>'MCMC raw'!F68</f>
        <v>63872.1004569574</v>
      </c>
      <c r="U68">
        <f t="shared" si="27"/>
        <v>7686.0290010808967</v>
      </c>
      <c r="V68">
        <f>'MCMC raw'!B68</f>
        <v>65424.764779600999</v>
      </c>
      <c r="W68" s="10">
        <f t="shared" si="28"/>
        <v>234.4133339520049</v>
      </c>
      <c r="X68" s="10">
        <f t="shared" si="29"/>
        <v>9238.6933237244957</v>
      </c>
      <c r="Y68" s="10">
        <f t="shared" si="30"/>
        <v>7932.2352203990013</v>
      </c>
      <c r="Z68" s="12">
        <f t="shared" si="31"/>
        <v>7.6772259887060476E-2</v>
      </c>
      <c r="AA68" s="12">
        <f t="shared" si="32"/>
        <v>0.44761871679393422</v>
      </c>
      <c r="AB68" s="12">
        <f t="shared" si="33"/>
        <v>1.3651756417810584E-2</v>
      </c>
      <c r="AC68" s="12">
        <f t="shared" si="34"/>
        <v>0.53804273309880524</v>
      </c>
      <c r="AD68" s="12">
        <f t="shared" si="35"/>
        <v>0.46195726690119471</v>
      </c>
      <c r="AE68" s="12">
        <f>('Estimates from MCMC'!$B$2-'MCMC runs'!V68)/'Estimates from MCMC'!$B$2</f>
        <v>0.10813194678625082</v>
      </c>
    </row>
    <row r="69" spans="1:31" x14ac:dyDescent="0.3">
      <c r="A69">
        <v>68</v>
      </c>
      <c r="B69">
        <f>'MCMC raw'!C69</f>
        <v>57547.575437313601</v>
      </c>
      <c r="C69">
        <f>'MCMC raw'!E69</f>
        <v>56376.4768224402</v>
      </c>
      <c r="D69">
        <f t="shared" si="18"/>
        <v>1171.0986148734009</v>
      </c>
      <c r="E69">
        <f>'MCMC raw'!K69</f>
        <v>57479.065193356299</v>
      </c>
      <c r="F69">
        <f t="shared" si="19"/>
        <v>68.510243957302009</v>
      </c>
      <c r="G69">
        <f>'MCMC raw'!D69</f>
        <v>57449.143631735998</v>
      </c>
      <c r="H69">
        <f t="shared" si="20"/>
        <v>98.431805577602063</v>
      </c>
      <c r="I69">
        <f>'MCMC raw'!J69</f>
        <v>56210.244388508698</v>
      </c>
      <c r="J69">
        <f t="shared" si="21"/>
        <v>1337.3310488049028</v>
      </c>
      <c r="K69">
        <f>'MCMC raw'!I69</f>
        <v>55567.662644982302</v>
      </c>
      <c r="L69">
        <f t="shared" si="22"/>
        <v>1979.912792331299</v>
      </c>
      <c r="M69">
        <f t="shared" si="23"/>
        <v>642.58174352639617</v>
      </c>
      <c r="N69">
        <f>'Estimates from MCMC'!$B$2-K69</f>
        <v>17789.337355017698</v>
      </c>
      <c r="O69">
        <f>'MCMC raw'!G69</f>
        <v>56897.000103289698</v>
      </c>
      <c r="P69" s="10">
        <f t="shared" si="24"/>
        <v>1329.3374583073964</v>
      </c>
      <c r="Q69">
        <f>'MCMC raw'!H69</f>
        <v>56932.144622770997</v>
      </c>
      <c r="R69" s="10">
        <f t="shared" si="25"/>
        <v>35.14451948129863</v>
      </c>
      <c r="S69" s="10">
        <f t="shared" si="26"/>
        <v>1364.4819777886951</v>
      </c>
      <c r="T69">
        <f>'MCMC raw'!F69</f>
        <v>63438.677532580899</v>
      </c>
      <c r="U69">
        <f t="shared" si="27"/>
        <v>7871.0148875985979</v>
      </c>
      <c r="V69">
        <f>'MCMC raw'!B69</f>
        <v>65056.2063351342</v>
      </c>
      <c r="W69" s="10">
        <f t="shared" si="28"/>
        <v>253.04682476460584</v>
      </c>
      <c r="X69" s="10">
        <f t="shared" si="29"/>
        <v>9488.5436901518988</v>
      </c>
      <c r="Y69" s="10">
        <f t="shared" si="30"/>
        <v>8300.7936648657997</v>
      </c>
      <c r="Z69" s="12">
        <f t="shared" si="31"/>
        <v>7.6702237444714397E-2</v>
      </c>
      <c r="AA69" s="12">
        <f t="shared" si="32"/>
        <v>0.44245689035620445</v>
      </c>
      <c r="AB69" s="12">
        <f t="shared" si="33"/>
        <v>1.4224634662585165E-2</v>
      </c>
      <c r="AC69" s="12">
        <f t="shared" si="34"/>
        <v>0.53338376246350405</v>
      </c>
      <c r="AD69" s="12">
        <f t="shared" si="35"/>
        <v>0.466616237536496</v>
      </c>
      <c r="AE69" s="12">
        <f>('Estimates from MCMC'!$B$2-'MCMC runs'!V69)/'Estimates from MCMC'!$B$2</f>
        <v>0.11315612231778562</v>
      </c>
    </row>
    <row r="70" spans="1:31" x14ac:dyDescent="0.3">
      <c r="A70">
        <v>69</v>
      </c>
      <c r="B70">
        <f>'MCMC raw'!C70</f>
        <v>58046.317403687302</v>
      </c>
      <c r="C70">
        <f>'MCMC raw'!E70</f>
        <v>56898.187047688101</v>
      </c>
      <c r="D70">
        <f t="shared" si="18"/>
        <v>1148.1303559992011</v>
      </c>
      <c r="E70">
        <f>'MCMC raw'!K70</f>
        <v>57976.455441693201</v>
      </c>
      <c r="F70">
        <f t="shared" si="19"/>
        <v>69.861961994101875</v>
      </c>
      <c r="G70">
        <f>'MCMC raw'!D70</f>
        <v>57949.805141021301</v>
      </c>
      <c r="H70">
        <f t="shared" si="20"/>
        <v>96.512262666001334</v>
      </c>
      <c r="I70">
        <f>'MCMC raw'!J70</f>
        <v>56732.364725577303</v>
      </c>
      <c r="J70">
        <f t="shared" si="21"/>
        <v>1313.9526781099994</v>
      </c>
      <c r="K70">
        <f>'MCMC raw'!I70</f>
        <v>56101.9197671191</v>
      </c>
      <c r="L70">
        <f t="shared" si="22"/>
        <v>1944.3976365682029</v>
      </c>
      <c r="M70">
        <f t="shared" si="23"/>
        <v>630.44495845820347</v>
      </c>
      <c r="N70">
        <f>'Estimates from MCMC'!$B$2-K70</f>
        <v>17255.0802328809</v>
      </c>
      <c r="O70">
        <f>'MCMC raw'!G70</f>
        <v>57407.283966659503</v>
      </c>
      <c r="P70" s="10">
        <f t="shared" si="24"/>
        <v>1305.3641995404032</v>
      </c>
      <c r="Q70">
        <f>'MCMC raw'!H70</f>
        <v>57441.709108544703</v>
      </c>
      <c r="R70" s="10">
        <f t="shared" si="25"/>
        <v>34.425141885199992</v>
      </c>
      <c r="S70" s="10">
        <f t="shared" si="26"/>
        <v>1339.7893414256032</v>
      </c>
      <c r="T70">
        <f>'MCMC raw'!F70</f>
        <v>63836.5100913305</v>
      </c>
      <c r="U70">
        <f t="shared" si="27"/>
        <v>7734.5903242114</v>
      </c>
      <c r="V70">
        <f>'MCMC raw'!B70</f>
        <v>65419.691375279603</v>
      </c>
      <c r="W70" s="10">
        <f t="shared" si="28"/>
        <v>243.39194252349989</v>
      </c>
      <c r="X70" s="10">
        <f t="shared" si="29"/>
        <v>9317.7716081605031</v>
      </c>
      <c r="Y70" s="10">
        <f t="shared" si="30"/>
        <v>7937.3086247203973</v>
      </c>
      <c r="Z70" s="12">
        <f t="shared" si="31"/>
        <v>7.7646080072843141E-2</v>
      </c>
      <c r="AA70" s="12">
        <f t="shared" si="32"/>
        <v>0.44825003534162278</v>
      </c>
      <c r="AB70" s="12">
        <f t="shared" si="33"/>
        <v>1.4105523662515204E-2</v>
      </c>
      <c r="AC70" s="12">
        <f t="shared" si="34"/>
        <v>0.54000163907698107</v>
      </c>
      <c r="AD70" s="12">
        <f t="shared" si="35"/>
        <v>0.45999836092301888</v>
      </c>
      <c r="AE70" s="12">
        <f>('Estimates from MCMC'!$B$2-'MCMC runs'!V70)/'Estimates from MCMC'!$B$2</f>
        <v>0.10820110725248303</v>
      </c>
    </row>
    <row r="71" spans="1:31" x14ac:dyDescent="0.3">
      <c r="A71">
        <v>70</v>
      </c>
      <c r="B71">
        <f>'MCMC raw'!C71</f>
        <v>58715.857193853903</v>
      </c>
      <c r="C71">
        <f>'MCMC raw'!E71</f>
        <v>57592.701462503501</v>
      </c>
      <c r="D71">
        <f t="shared" si="18"/>
        <v>1123.1557313504018</v>
      </c>
      <c r="E71">
        <f>'MCMC raw'!K71</f>
        <v>58632.4624039099</v>
      </c>
      <c r="F71">
        <f t="shared" si="19"/>
        <v>83.394789944002696</v>
      </c>
      <c r="G71">
        <f>'MCMC raw'!D71</f>
        <v>58620.528845747598</v>
      </c>
      <c r="H71">
        <f t="shared" si="20"/>
        <v>95.328348106304475</v>
      </c>
      <c r="I71">
        <f>'MCMC raw'!J71</f>
        <v>57414.767394263399</v>
      </c>
      <c r="J71">
        <f t="shared" si="21"/>
        <v>1301.0897995905034</v>
      </c>
      <c r="K71">
        <f>'MCMC raw'!I71</f>
        <v>56791.285733271303</v>
      </c>
      <c r="L71">
        <f t="shared" si="22"/>
        <v>1924.5714605825997</v>
      </c>
      <c r="M71">
        <f t="shared" si="23"/>
        <v>623.48166099209629</v>
      </c>
      <c r="N71">
        <f>'Estimates from MCMC'!$B$2-K71</f>
        <v>16565.714266728697</v>
      </c>
      <c r="O71">
        <f>'MCMC raw'!G71</f>
        <v>58072.489307499302</v>
      </c>
      <c r="P71" s="10">
        <f t="shared" si="24"/>
        <v>1281.2035742279986</v>
      </c>
      <c r="Q71">
        <f>'MCMC raw'!H71</f>
        <v>58106.724190148903</v>
      </c>
      <c r="R71" s="10">
        <f t="shared" si="25"/>
        <v>34.234882649601786</v>
      </c>
      <c r="S71" s="10">
        <f t="shared" si="26"/>
        <v>1315.4384568776004</v>
      </c>
      <c r="T71">
        <f>'MCMC raw'!F71</f>
        <v>64711.851458349898</v>
      </c>
      <c r="U71">
        <f t="shared" si="27"/>
        <v>7920.5657250785953</v>
      </c>
      <c r="V71">
        <f>'MCMC raw'!B71</f>
        <v>66267.350482436304</v>
      </c>
      <c r="W71" s="10">
        <f t="shared" si="28"/>
        <v>240.06056720880588</v>
      </c>
      <c r="X71" s="10">
        <f t="shared" si="29"/>
        <v>9476.0647491650016</v>
      </c>
      <c r="Y71" s="10">
        <f t="shared" si="30"/>
        <v>7089.6495175636956</v>
      </c>
      <c r="Z71" s="12">
        <f t="shared" si="31"/>
        <v>7.940728879524285E-2</v>
      </c>
      <c r="AA71" s="12">
        <f t="shared" si="32"/>
        <v>0.4781300460425425</v>
      </c>
      <c r="AB71" s="12">
        <f t="shared" si="33"/>
        <v>1.449141059320056E-2</v>
      </c>
      <c r="AC71" s="12">
        <f t="shared" si="34"/>
        <v>0.57202874543098592</v>
      </c>
      <c r="AD71" s="12">
        <f t="shared" si="35"/>
        <v>0.42797125456901408</v>
      </c>
      <c r="AE71" s="12">
        <f>('Estimates from MCMC'!$B$2-'MCMC runs'!V71)/'Estimates from MCMC'!$B$2</f>
        <v>9.6645848624721503E-2</v>
      </c>
    </row>
    <row r="72" spans="1:31" x14ac:dyDescent="0.3">
      <c r="A72">
        <v>71</v>
      </c>
      <c r="B72">
        <f>'MCMC raw'!C72</f>
        <v>58064.283458928803</v>
      </c>
      <c r="C72">
        <f>'MCMC raw'!E72</f>
        <v>56930.773172380599</v>
      </c>
      <c r="D72">
        <f t="shared" si="18"/>
        <v>1133.510286548204</v>
      </c>
      <c r="E72">
        <f>'MCMC raw'!K72</f>
        <v>57988.416762437802</v>
      </c>
      <c r="F72">
        <f t="shared" si="19"/>
        <v>75.866696491000766</v>
      </c>
      <c r="G72">
        <f>'MCMC raw'!D72</f>
        <v>57968.510409501403</v>
      </c>
      <c r="H72">
        <f t="shared" si="20"/>
        <v>95.77304942740011</v>
      </c>
      <c r="I72">
        <f>'MCMC raw'!J72</f>
        <v>56759.898935163998</v>
      </c>
      <c r="J72">
        <f t="shared" si="21"/>
        <v>1304.3845237648056</v>
      </c>
      <c r="K72">
        <f>'MCMC raw'!I72</f>
        <v>56134.139941252201</v>
      </c>
      <c r="L72">
        <f t="shared" si="22"/>
        <v>1930.1435176766026</v>
      </c>
      <c r="M72">
        <f t="shared" si="23"/>
        <v>625.75899391179701</v>
      </c>
      <c r="N72">
        <f>'Estimates from MCMC'!$B$2-K72</f>
        <v>17222.860058747799</v>
      </c>
      <c r="O72">
        <f>'MCMC raw'!G72</f>
        <v>57421.182983625797</v>
      </c>
      <c r="P72" s="10">
        <f t="shared" si="24"/>
        <v>1287.0430423735961</v>
      </c>
      <c r="Q72">
        <f>'MCMC raw'!H72</f>
        <v>57455.640148159902</v>
      </c>
      <c r="R72" s="10">
        <f t="shared" si="25"/>
        <v>34.457164534105686</v>
      </c>
      <c r="S72" s="10">
        <f t="shared" si="26"/>
        <v>1321.5002069077018</v>
      </c>
      <c r="T72">
        <f>'MCMC raw'!F72</f>
        <v>63987.911017300801</v>
      </c>
      <c r="U72">
        <f t="shared" si="27"/>
        <v>7853.7710760486007</v>
      </c>
      <c r="V72">
        <f>'MCMC raw'!B72</f>
        <v>65553.395399188303</v>
      </c>
      <c r="W72" s="10">
        <f t="shared" si="28"/>
        <v>243.98417497979972</v>
      </c>
      <c r="X72" s="10">
        <f t="shared" si="29"/>
        <v>9419.2554579361022</v>
      </c>
      <c r="Y72" s="10">
        <f t="shared" si="30"/>
        <v>7803.6046008116973</v>
      </c>
      <c r="Z72" s="12">
        <f t="shared" si="31"/>
        <v>7.6729428352783263E-2</v>
      </c>
      <c r="AA72" s="12">
        <f t="shared" si="32"/>
        <v>0.45600852873791597</v>
      </c>
      <c r="AB72" s="12">
        <f t="shared" si="33"/>
        <v>1.4166298405001309E-2</v>
      </c>
      <c r="AC72" s="12">
        <f t="shared" si="34"/>
        <v>0.54690425549570054</v>
      </c>
      <c r="AD72" s="12">
        <f t="shared" si="35"/>
        <v>0.45309574450429946</v>
      </c>
      <c r="AE72" s="12">
        <f>('Estimates from MCMC'!$B$2-'MCMC runs'!V72)/'Estimates from MCMC'!$B$2</f>
        <v>0.10637845878118922</v>
      </c>
    </row>
    <row r="73" spans="1:31" x14ac:dyDescent="0.3">
      <c r="A73">
        <v>72</v>
      </c>
      <c r="B73">
        <f>'MCMC raw'!C73</f>
        <v>58603.771441906203</v>
      </c>
      <c r="C73">
        <f>'MCMC raw'!E73</f>
        <v>57474.7201079187</v>
      </c>
      <c r="D73">
        <f t="shared" si="18"/>
        <v>1129.0513339875033</v>
      </c>
      <c r="E73">
        <f>'MCMC raw'!K73</f>
        <v>58526.178521501402</v>
      </c>
      <c r="F73">
        <f t="shared" si="19"/>
        <v>77.59292040480068</v>
      </c>
      <c r="G73">
        <f>'MCMC raw'!D73</f>
        <v>58504.954524083099</v>
      </c>
      <c r="H73">
        <f t="shared" si="20"/>
        <v>98.816917823103722</v>
      </c>
      <c r="I73">
        <f>'MCMC raw'!J73</f>
        <v>57299.072762897697</v>
      </c>
      <c r="J73">
        <f t="shared" si="21"/>
        <v>1304.6986790085066</v>
      </c>
      <c r="K73">
        <f>'MCMC raw'!I73</f>
        <v>56652.990008101398</v>
      </c>
      <c r="L73">
        <f t="shared" si="22"/>
        <v>1950.7814338048047</v>
      </c>
      <c r="M73">
        <f t="shared" si="23"/>
        <v>646.0827547962981</v>
      </c>
      <c r="N73">
        <f>'Estimates from MCMC'!$B$2-K73</f>
        <v>16704.009991898602</v>
      </c>
      <c r="O73">
        <f>'MCMC raw'!G73</f>
        <v>57985.878570677603</v>
      </c>
      <c r="P73" s="10">
        <f t="shared" si="24"/>
        <v>1332.888562576205</v>
      </c>
      <c r="Q73">
        <f>'MCMC raw'!H73</f>
        <v>58021.2191997263</v>
      </c>
      <c r="R73" s="10">
        <f t="shared" si="25"/>
        <v>35.340629048696428</v>
      </c>
      <c r="S73" s="10">
        <f t="shared" si="26"/>
        <v>1368.2291916249014</v>
      </c>
      <c r="T73">
        <f>'MCMC raw'!F73</f>
        <v>64706.047676662303</v>
      </c>
      <c r="U73">
        <f t="shared" si="27"/>
        <v>8053.0576685609049</v>
      </c>
      <c r="V73">
        <f>'MCMC raw'!B73</f>
        <v>66325.491802527802</v>
      </c>
      <c r="W73" s="10">
        <f t="shared" si="28"/>
        <v>251.21493424059736</v>
      </c>
      <c r="X73" s="10">
        <f t="shared" si="29"/>
        <v>9672.5017944264036</v>
      </c>
      <c r="Y73" s="10">
        <f t="shared" si="30"/>
        <v>7031.5081974721979</v>
      </c>
      <c r="Z73" s="12">
        <f t="shared" si="31"/>
        <v>8.1910223490556391E-2</v>
      </c>
      <c r="AA73" s="12">
        <f t="shared" si="32"/>
        <v>0.4821032597841246</v>
      </c>
      <c r="AB73" s="12">
        <f t="shared" si="33"/>
        <v>1.5039199231947053E-2</v>
      </c>
      <c r="AC73" s="12">
        <f t="shared" si="34"/>
        <v>0.579052682506628</v>
      </c>
      <c r="AD73" s="12">
        <f t="shared" si="35"/>
        <v>0.42094731749337194</v>
      </c>
      <c r="AE73" s="12">
        <f>('Estimates from MCMC'!$B$2-'MCMC runs'!V73)/'Estimates from MCMC'!$B$2</f>
        <v>9.5853268228965172E-2</v>
      </c>
    </row>
    <row r="74" spans="1:31" x14ac:dyDescent="0.3">
      <c r="A74">
        <v>73</v>
      </c>
      <c r="B74">
        <f>'MCMC raw'!C74</f>
        <v>57863.501666231197</v>
      </c>
      <c r="C74">
        <f>'MCMC raw'!E74</f>
        <v>56730.077255661599</v>
      </c>
      <c r="D74">
        <f t="shared" si="18"/>
        <v>1133.424410569598</v>
      </c>
      <c r="E74">
        <f>'MCMC raw'!K74</f>
        <v>57777.037284010599</v>
      </c>
      <c r="F74">
        <f t="shared" si="19"/>
        <v>86.464382220598054</v>
      </c>
      <c r="G74">
        <f>'MCMC raw'!D74</f>
        <v>57766.695729788902</v>
      </c>
      <c r="H74">
        <f t="shared" si="20"/>
        <v>96.805936442295206</v>
      </c>
      <c r="I74">
        <f>'MCMC raw'!J74</f>
        <v>56547.892741112497</v>
      </c>
      <c r="J74">
        <f t="shared" si="21"/>
        <v>1315.6089251187004</v>
      </c>
      <c r="K74">
        <f>'MCMC raw'!I74</f>
        <v>55915.528194687002</v>
      </c>
      <c r="L74">
        <f t="shared" si="22"/>
        <v>1947.9734715441955</v>
      </c>
      <c r="M74">
        <f t="shared" si="23"/>
        <v>632.36454642549506</v>
      </c>
      <c r="N74">
        <f>'Estimates from MCMC'!$B$2-K74</f>
        <v>17441.471805312998</v>
      </c>
      <c r="O74">
        <f>'MCMC raw'!G74</f>
        <v>57230.584996776</v>
      </c>
      <c r="P74" s="10">
        <f t="shared" si="24"/>
        <v>1315.0568020889987</v>
      </c>
      <c r="Q74">
        <f>'MCMC raw'!H74</f>
        <v>57264.876997999003</v>
      </c>
      <c r="R74" s="10">
        <f t="shared" si="25"/>
        <v>34.292001223002444</v>
      </c>
      <c r="S74" s="10">
        <f t="shared" si="26"/>
        <v>1349.3488033120011</v>
      </c>
      <c r="T74">
        <f>'MCMC raw'!F74</f>
        <v>63694.369366891602</v>
      </c>
      <c r="U74">
        <f t="shared" si="27"/>
        <v>7778.8411722046003</v>
      </c>
      <c r="V74">
        <f>'MCMC raw'!B74</f>
        <v>65291.799513083497</v>
      </c>
      <c r="W74" s="10">
        <f t="shared" si="28"/>
        <v>248.08134287989378</v>
      </c>
      <c r="X74" s="10">
        <f t="shared" si="29"/>
        <v>9376.2713183964952</v>
      </c>
      <c r="Y74" s="10">
        <f t="shared" si="30"/>
        <v>8065.200486916503</v>
      </c>
      <c r="Z74" s="12">
        <f t="shared" si="31"/>
        <v>7.7364388646430873E-2</v>
      </c>
      <c r="AA74" s="12">
        <f t="shared" si="32"/>
        <v>0.44599683209274921</v>
      </c>
      <c r="AB74" s="12">
        <f t="shared" si="33"/>
        <v>1.4223647272951103E-2</v>
      </c>
      <c r="AC74" s="12">
        <f t="shared" si="34"/>
        <v>0.53758486801213112</v>
      </c>
      <c r="AD74" s="12">
        <f t="shared" si="35"/>
        <v>0.46241513198786882</v>
      </c>
      <c r="AE74" s="12">
        <f>('Estimates from MCMC'!$B$2-'MCMC runs'!V74)/'Estimates from MCMC'!$B$2</f>
        <v>0.10994452454321336</v>
      </c>
    </row>
    <row r="75" spans="1:31" x14ac:dyDescent="0.3">
      <c r="A75">
        <v>74</v>
      </c>
      <c r="B75">
        <f>'MCMC raw'!C75</f>
        <v>57983.710844423302</v>
      </c>
      <c r="C75">
        <f>'MCMC raw'!E75</f>
        <v>56829.640171319901</v>
      </c>
      <c r="D75">
        <f t="shared" si="18"/>
        <v>1154.0706731034006</v>
      </c>
      <c r="E75">
        <f>'MCMC raw'!K75</f>
        <v>57903.8375508682</v>
      </c>
      <c r="F75">
        <f t="shared" si="19"/>
        <v>79.873293555101554</v>
      </c>
      <c r="G75">
        <f>'MCMC raw'!D75</f>
        <v>57884.524513086399</v>
      </c>
      <c r="H75">
        <f t="shared" si="20"/>
        <v>99.186331336903095</v>
      </c>
      <c r="I75">
        <f>'MCMC raw'!J75</f>
        <v>56651.499532812602</v>
      </c>
      <c r="J75">
        <f t="shared" si="21"/>
        <v>1332.2113116106993</v>
      </c>
      <c r="K75">
        <f>'MCMC raw'!I75</f>
        <v>56003.754085199202</v>
      </c>
      <c r="L75">
        <f t="shared" si="22"/>
        <v>1979.9567592241001</v>
      </c>
      <c r="M75">
        <f t="shared" si="23"/>
        <v>647.74544761340076</v>
      </c>
      <c r="N75">
        <f>'Estimates from MCMC'!$B$2-K75</f>
        <v>17353.245914800798</v>
      </c>
      <c r="O75">
        <f>'MCMC raw'!G75</f>
        <v>57345.465082807597</v>
      </c>
      <c r="P75" s="10">
        <f t="shared" si="24"/>
        <v>1341.7109976083957</v>
      </c>
      <c r="Q75">
        <f>'MCMC raw'!H75</f>
        <v>57380.843594775703</v>
      </c>
      <c r="R75" s="10">
        <f t="shared" si="25"/>
        <v>35.378511968105158</v>
      </c>
      <c r="S75" s="10">
        <f t="shared" si="26"/>
        <v>1377.0895095765009</v>
      </c>
      <c r="T75">
        <f>'MCMC raw'!F75</f>
        <v>63851.418391275904</v>
      </c>
      <c r="U75">
        <f t="shared" si="27"/>
        <v>7847.6643060767019</v>
      </c>
      <c r="V75">
        <f>'MCMC raw'!B75</f>
        <v>65482.412727141003</v>
      </c>
      <c r="W75" s="10">
        <f t="shared" si="28"/>
        <v>253.904826288599</v>
      </c>
      <c r="X75" s="10">
        <f t="shared" si="29"/>
        <v>9478.6586419418018</v>
      </c>
      <c r="Y75" s="10">
        <f t="shared" si="30"/>
        <v>7874.5872728589966</v>
      </c>
      <c r="Z75" s="12">
        <f t="shared" si="31"/>
        <v>7.935630696053031E-2</v>
      </c>
      <c r="AA75" s="12">
        <f t="shared" si="32"/>
        <v>0.4522303403413036</v>
      </c>
      <c r="AB75" s="12">
        <f t="shared" si="33"/>
        <v>1.4631546601436705E-2</v>
      </c>
      <c r="AC75" s="12">
        <f t="shared" si="34"/>
        <v>0.54621819390327064</v>
      </c>
      <c r="AD75" s="12">
        <f t="shared" si="35"/>
        <v>0.45378180609672936</v>
      </c>
      <c r="AE75" s="12">
        <f>('Estimates from MCMC'!$B$2-'MCMC runs'!V75)/'Estimates from MCMC'!$B$2</f>
        <v>0.10734609202746836</v>
      </c>
    </row>
    <row r="76" spans="1:31" x14ac:dyDescent="0.3">
      <c r="A76">
        <v>75</v>
      </c>
      <c r="B76">
        <f>'MCMC raw'!C76</f>
        <v>58552.194510083304</v>
      </c>
      <c r="C76">
        <f>'MCMC raw'!E76</f>
        <v>57378.874820914301</v>
      </c>
      <c r="D76">
        <f t="shared" si="18"/>
        <v>1173.3196891690022</v>
      </c>
      <c r="E76">
        <f>'MCMC raw'!K76</f>
        <v>58485.200034257403</v>
      </c>
      <c r="F76">
        <f t="shared" si="19"/>
        <v>66.994475825900736</v>
      </c>
      <c r="G76">
        <f>'MCMC raw'!D76</f>
        <v>58453.132710555001</v>
      </c>
      <c r="H76">
        <f t="shared" si="20"/>
        <v>99.061799528302799</v>
      </c>
      <c r="I76">
        <f>'MCMC raw'!J76</f>
        <v>57213.527425704902</v>
      </c>
      <c r="J76">
        <f t="shared" si="21"/>
        <v>1338.6670843784013</v>
      </c>
      <c r="K76">
        <f>'MCMC raw'!I76</f>
        <v>56566.685392252097</v>
      </c>
      <c r="L76">
        <f t="shared" si="22"/>
        <v>1985.5091178312068</v>
      </c>
      <c r="M76">
        <f t="shared" si="23"/>
        <v>646.84203345280548</v>
      </c>
      <c r="N76">
        <f>'Estimates from MCMC'!$B$2-K76</f>
        <v>16790.314607747903</v>
      </c>
      <c r="O76">
        <f>'MCMC raw'!G76</f>
        <v>57900.7566794296</v>
      </c>
      <c r="P76" s="10">
        <f t="shared" si="24"/>
        <v>1334.0712871775031</v>
      </c>
      <c r="Q76">
        <f>'MCMC raw'!H76</f>
        <v>57936.266548722298</v>
      </c>
      <c r="R76" s="10">
        <f t="shared" si="25"/>
        <v>35.509869292698568</v>
      </c>
      <c r="S76" s="10">
        <f t="shared" si="26"/>
        <v>1369.5811564702017</v>
      </c>
      <c r="T76">
        <f>'MCMC raw'!F76</f>
        <v>64559.589759205002</v>
      </c>
      <c r="U76">
        <f t="shared" si="27"/>
        <v>7992.9043669529055</v>
      </c>
      <c r="V76">
        <f>'MCMC raw'!B76</f>
        <v>66181.591714057096</v>
      </c>
      <c r="W76" s="10">
        <f t="shared" si="28"/>
        <v>252.42079838189238</v>
      </c>
      <c r="X76" s="10">
        <f t="shared" si="29"/>
        <v>9614.9063218049996</v>
      </c>
      <c r="Y76" s="10">
        <f t="shared" si="30"/>
        <v>7175.4082859429036</v>
      </c>
      <c r="Z76" s="12">
        <f t="shared" si="31"/>
        <v>8.1569713758562173E-2</v>
      </c>
      <c r="AA76" s="12">
        <f t="shared" si="32"/>
        <v>0.47604256106461362</v>
      </c>
      <c r="AB76" s="12">
        <f t="shared" si="33"/>
        <v>1.5033714631256082E-2</v>
      </c>
      <c r="AC76" s="12">
        <f t="shared" si="34"/>
        <v>0.5726459894544319</v>
      </c>
      <c r="AD76" s="12">
        <f t="shared" si="35"/>
        <v>0.4273540105455681</v>
      </c>
      <c r="AE76" s="12">
        <f>('Estimates from MCMC'!$B$2-'MCMC runs'!V76)/'Estimates from MCMC'!$B$2</f>
        <v>9.781490908765221E-2</v>
      </c>
    </row>
    <row r="77" spans="1:31" x14ac:dyDescent="0.3">
      <c r="A77">
        <v>76</v>
      </c>
      <c r="B77">
        <f>'MCMC raw'!C77</f>
        <v>58493.363463355803</v>
      </c>
      <c r="C77">
        <f>'MCMC raw'!E77</f>
        <v>57363.913446128201</v>
      </c>
      <c r="D77">
        <f t="shared" si="18"/>
        <v>1129.4500172276021</v>
      </c>
      <c r="E77">
        <f>'MCMC raw'!K77</f>
        <v>58434.078122968902</v>
      </c>
      <c r="F77">
        <f t="shared" si="19"/>
        <v>59.285340386901225</v>
      </c>
      <c r="G77">
        <f>'MCMC raw'!D77</f>
        <v>58396.470643061199</v>
      </c>
      <c r="H77">
        <f t="shared" si="20"/>
        <v>96.892820294604462</v>
      </c>
      <c r="I77">
        <f>'MCMC raw'!J77</f>
        <v>57208.151245053697</v>
      </c>
      <c r="J77">
        <f t="shared" si="21"/>
        <v>1285.2122183021056</v>
      </c>
      <c r="K77">
        <f>'MCMC raw'!I77</f>
        <v>56574.765577308601</v>
      </c>
      <c r="L77">
        <f t="shared" si="22"/>
        <v>1918.5978860472023</v>
      </c>
      <c r="M77">
        <f t="shared" si="23"/>
        <v>633.38566774509673</v>
      </c>
      <c r="N77">
        <f>'Estimates from MCMC'!$B$2-K77</f>
        <v>16782.234422691399</v>
      </c>
      <c r="O77">
        <f>'MCMC raw'!G77</f>
        <v>57882.125110462701</v>
      </c>
      <c r="P77" s="10">
        <f t="shared" si="24"/>
        <v>1307.3595331541001</v>
      </c>
      <c r="Q77">
        <f>'MCMC raw'!H77</f>
        <v>57916.861267526299</v>
      </c>
      <c r="R77" s="10">
        <f t="shared" si="25"/>
        <v>34.736157063598512</v>
      </c>
      <c r="S77" s="10">
        <f t="shared" si="26"/>
        <v>1342.0956902176986</v>
      </c>
      <c r="T77">
        <f>'MCMC raw'!F77</f>
        <v>64320.199327247603</v>
      </c>
      <c r="U77">
        <f t="shared" si="27"/>
        <v>7745.4337499390022</v>
      </c>
      <c r="V77">
        <f>'MCMC raw'!B77</f>
        <v>65900.818288825496</v>
      </c>
      <c r="W77" s="10">
        <f t="shared" si="28"/>
        <v>238.52327136019449</v>
      </c>
      <c r="X77" s="10">
        <f t="shared" si="29"/>
        <v>9326.0527115168952</v>
      </c>
      <c r="Y77" s="10">
        <f t="shared" si="30"/>
        <v>7456.181711174504</v>
      </c>
      <c r="Z77" s="12">
        <f t="shared" si="31"/>
        <v>7.9971215775834936E-2</v>
      </c>
      <c r="AA77" s="12">
        <f t="shared" si="32"/>
        <v>0.46152577510574733</v>
      </c>
      <c r="AB77" s="12">
        <f t="shared" si="33"/>
        <v>1.421284349583898E-2</v>
      </c>
      <c r="AC77" s="12">
        <f t="shared" si="34"/>
        <v>0.55570983437742127</v>
      </c>
      <c r="AD77" s="12">
        <f t="shared" si="35"/>
        <v>0.44429016562257873</v>
      </c>
      <c r="AE77" s="12">
        <f>('Estimates from MCMC'!$B$2-'MCMC runs'!V77)/'Estimates from MCMC'!$B$2</f>
        <v>0.101642402377067</v>
      </c>
    </row>
    <row r="78" spans="1:31" x14ac:dyDescent="0.3">
      <c r="A78">
        <v>77</v>
      </c>
      <c r="B78">
        <f>'MCMC raw'!C78</f>
        <v>57736.064819001404</v>
      </c>
      <c r="C78">
        <f>'MCMC raw'!E78</f>
        <v>56635.123743524098</v>
      </c>
      <c r="D78">
        <f t="shared" si="18"/>
        <v>1100.9410754773053</v>
      </c>
      <c r="E78">
        <f>'MCMC raw'!K78</f>
        <v>57669.359827623099</v>
      </c>
      <c r="F78">
        <f t="shared" si="19"/>
        <v>66.70499137830484</v>
      </c>
      <c r="G78">
        <f>'MCMC raw'!D78</f>
        <v>57638.382026925203</v>
      </c>
      <c r="H78">
        <f t="shared" si="20"/>
        <v>97.682792076200712</v>
      </c>
      <c r="I78">
        <f>'MCMC raw'!J78</f>
        <v>56471.366912227197</v>
      </c>
      <c r="J78">
        <f t="shared" si="21"/>
        <v>1264.6979067742068</v>
      </c>
      <c r="K78">
        <f>'MCMC raw'!I78</f>
        <v>55832.819156619298</v>
      </c>
      <c r="L78">
        <f t="shared" si="22"/>
        <v>1903.2456623821054</v>
      </c>
      <c r="M78">
        <f t="shared" si="23"/>
        <v>638.54775560789858</v>
      </c>
      <c r="N78">
        <f>'Estimates from MCMC'!$B$2-K78</f>
        <v>17524.180843380702</v>
      </c>
      <c r="O78">
        <f>'MCMC raw'!G78</f>
        <v>57155.710616999502</v>
      </c>
      <c r="P78" s="10">
        <f t="shared" si="24"/>
        <v>1322.8914603802041</v>
      </c>
      <c r="Q78">
        <f>'MCMC raw'!H78</f>
        <v>57190.5770992252</v>
      </c>
      <c r="R78" s="10">
        <f t="shared" si="25"/>
        <v>34.866482225697837</v>
      </c>
      <c r="S78" s="10">
        <f t="shared" si="26"/>
        <v>1357.7579426059019</v>
      </c>
      <c r="T78">
        <f>'MCMC raw'!F78</f>
        <v>63476.823907493301</v>
      </c>
      <c r="U78">
        <f t="shared" si="27"/>
        <v>7644.0047508740026</v>
      </c>
      <c r="V78">
        <f>'MCMC raw'!B78</f>
        <v>65079.471106454701</v>
      </c>
      <c r="W78" s="10">
        <f t="shared" si="28"/>
        <v>244.88925635549822</v>
      </c>
      <c r="X78" s="10">
        <f t="shared" si="29"/>
        <v>9246.6519498354028</v>
      </c>
      <c r="Y78" s="10">
        <f t="shared" si="30"/>
        <v>8277.5288935452991</v>
      </c>
      <c r="Z78" s="12">
        <f t="shared" si="31"/>
        <v>7.7479110421230291E-2</v>
      </c>
      <c r="AA78" s="12">
        <f t="shared" si="32"/>
        <v>0.4361975500704402</v>
      </c>
      <c r="AB78" s="12">
        <f t="shared" si="33"/>
        <v>1.3974362541915829E-2</v>
      </c>
      <c r="AC78" s="12">
        <f t="shared" si="34"/>
        <v>0.52765102303358635</v>
      </c>
      <c r="AD78" s="12">
        <f t="shared" si="35"/>
        <v>0.4723489769664137</v>
      </c>
      <c r="AE78" s="12">
        <f>('Estimates from MCMC'!$B$2-'MCMC runs'!V78)/'Estimates from MCMC'!$B$2</f>
        <v>0.1128389777873318</v>
      </c>
    </row>
    <row r="79" spans="1:31" x14ac:dyDescent="0.3">
      <c r="A79">
        <v>78</v>
      </c>
      <c r="B79">
        <f>'MCMC raw'!C79</f>
        <v>57838.1097263802</v>
      </c>
      <c r="C79">
        <f>'MCMC raw'!E79</f>
        <v>56688.6804995536</v>
      </c>
      <c r="D79">
        <f t="shared" si="18"/>
        <v>1149.4292268265999</v>
      </c>
      <c r="E79">
        <f>'MCMC raw'!K79</f>
        <v>57766.531098864201</v>
      </c>
      <c r="F79">
        <f t="shared" si="19"/>
        <v>71.57862751599896</v>
      </c>
      <c r="G79">
        <f>'MCMC raw'!D79</f>
        <v>57744.574767801198</v>
      </c>
      <c r="H79">
        <f t="shared" si="20"/>
        <v>93.534958579002705</v>
      </c>
      <c r="I79">
        <f>'MCMC raw'!J79</f>
        <v>56524.161407211701</v>
      </c>
      <c r="J79">
        <f t="shared" si="21"/>
        <v>1313.9483191684994</v>
      </c>
      <c r="K79">
        <f>'MCMC raw'!I79</f>
        <v>55913.286940979997</v>
      </c>
      <c r="L79">
        <f t="shared" si="22"/>
        <v>1924.8227854002034</v>
      </c>
      <c r="M79">
        <f t="shared" si="23"/>
        <v>610.87446623170399</v>
      </c>
      <c r="N79">
        <f>'Estimates from MCMC'!$B$2-K79</f>
        <v>17443.713059020003</v>
      </c>
      <c r="O79">
        <f>'MCMC raw'!G79</f>
        <v>57168.414595528098</v>
      </c>
      <c r="P79" s="10">
        <f t="shared" si="24"/>
        <v>1255.1276545481014</v>
      </c>
      <c r="Q79">
        <f>'MCMC raw'!H79</f>
        <v>57202.099081912202</v>
      </c>
      <c r="R79" s="10">
        <f t="shared" si="25"/>
        <v>33.684486384103366</v>
      </c>
      <c r="S79" s="10">
        <f t="shared" si="26"/>
        <v>1288.8121409322048</v>
      </c>
      <c r="T79">
        <f>'MCMC raw'!F79</f>
        <v>63541.617685042198</v>
      </c>
      <c r="U79">
        <f t="shared" si="27"/>
        <v>7628.3307440622011</v>
      </c>
      <c r="V79">
        <f>'MCMC raw'!B79</f>
        <v>65062.340915687797</v>
      </c>
      <c r="W79" s="10">
        <f t="shared" si="28"/>
        <v>231.91108971339418</v>
      </c>
      <c r="X79" s="10">
        <f t="shared" si="29"/>
        <v>9149.0539747078001</v>
      </c>
      <c r="Y79" s="10">
        <f t="shared" si="30"/>
        <v>8294.659084312203</v>
      </c>
      <c r="Z79" s="12">
        <f t="shared" si="31"/>
        <v>7.3884048457548465E-2</v>
      </c>
      <c r="AA79" s="12">
        <f t="shared" si="32"/>
        <v>0.43731118015138715</v>
      </c>
      <c r="AB79" s="12">
        <f t="shared" si="33"/>
        <v>1.3294823695433056E-2</v>
      </c>
      <c r="AC79" s="12">
        <f t="shared" si="34"/>
        <v>0.52449005230436863</v>
      </c>
      <c r="AD79" s="12">
        <f t="shared" si="35"/>
        <v>0.47550994769563132</v>
      </c>
      <c r="AE79" s="12">
        <f>('Estimates from MCMC'!$B$2-'MCMC runs'!V79)/'Estimates from MCMC'!$B$2</f>
        <v>0.11307249593511462</v>
      </c>
    </row>
    <row r="80" spans="1:31" x14ac:dyDescent="0.3">
      <c r="A80">
        <v>79</v>
      </c>
      <c r="B80">
        <f>'MCMC raw'!C80</f>
        <v>57883.262481440601</v>
      </c>
      <c r="C80">
        <f>'MCMC raw'!E80</f>
        <v>56764.555730817898</v>
      </c>
      <c r="D80">
        <f t="shared" si="18"/>
        <v>1118.7067506227031</v>
      </c>
      <c r="E80">
        <f>'MCMC raw'!K80</f>
        <v>57811.5996384643</v>
      </c>
      <c r="F80">
        <f t="shared" si="19"/>
        <v>71.662842976300453</v>
      </c>
      <c r="G80">
        <f>'MCMC raw'!D80</f>
        <v>57788.377976908603</v>
      </c>
      <c r="H80">
        <f t="shared" si="20"/>
        <v>94.884504531997663</v>
      </c>
      <c r="I80">
        <f>'MCMC raw'!J80</f>
        <v>56598.667733730297</v>
      </c>
      <c r="J80">
        <f t="shared" si="21"/>
        <v>1284.5947477103036</v>
      </c>
      <c r="K80">
        <f>'MCMC raw'!I80</f>
        <v>55978.404401895597</v>
      </c>
      <c r="L80">
        <f t="shared" si="22"/>
        <v>1904.8580795450034</v>
      </c>
      <c r="M80">
        <f t="shared" si="23"/>
        <v>620.26333183469978</v>
      </c>
      <c r="N80">
        <f>'Estimates from MCMC'!$B$2-K80</f>
        <v>17378.595598104403</v>
      </c>
      <c r="O80">
        <f>'MCMC raw'!G80</f>
        <v>57255.169802055498</v>
      </c>
      <c r="P80" s="10">
        <f t="shared" si="24"/>
        <v>1276.7654001599003</v>
      </c>
      <c r="Q80">
        <f>'MCMC raw'!H80</f>
        <v>57289.254460732998</v>
      </c>
      <c r="R80" s="10">
        <f t="shared" si="25"/>
        <v>34.084658677500556</v>
      </c>
      <c r="S80" s="10">
        <f t="shared" si="26"/>
        <v>1310.8500588374009</v>
      </c>
      <c r="T80">
        <f>'MCMC raw'!F80</f>
        <v>63520.481285331203</v>
      </c>
      <c r="U80">
        <f t="shared" si="27"/>
        <v>7542.0768834356059</v>
      </c>
      <c r="V80">
        <f>'MCMC raw'!B80</f>
        <v>65063.512747762099</v>
      </c>
      <c r="W80" s="10">
        <f t="shared" si="28"/>
        <v>232.18140359349491</v>
      </c>
      <c r="X80" s="10">
        <f t="shared" si="29"/>
        <v>9085.1083458665016</v>
      </c>
      <c r="Y80" s="10">
        <f t="shared" si="30"/>
        <v>8293.487252237901</v>
      </c>
      <c r="Z80" s="12">
        <f t="shared" si="31"/>
        <v>7.5428998358209334E-2</v>
      </c>
      <c r="AA80" s="12">
        <f t="shared" si="32"/>
        <v>0.43398655782394002</v>
      </c>
      <c r="AB80" s="12">
        <f t="shared" si="33"/>
        <v>1.3360193709716132E-2</v>
      </c>
      <c r="AC80" s="12">
        <f t="shared" si="34"/>
        <v>0.52277574989186548</v>
      </c>
      <c r="AD80" s="12">
        <f t="shared" si="35"/>
        <v>0.47722425010813452</v>
      </c>
      <c r="AE80" s="12">
        <f>('Estimates from MCMC'!$B$2-'MCMC runs'!V80)/'Estimates from MCMC'!$B$2</f>
        <v>0.11305652156219449</v>
      </c>
    </row>
    <row r="81" spans="1:31" x14ac:dyDescent="0.3">
      <c r="A81">
        <v>80</v>
      </c>
      <c r="B81">
        <f>'MCMC raw'!C81</f>
        <v>58259.145298204101</v>
      </c>
      <c r="C81">
        <f>'MCMC raw'!E81</f>
        <v>57098.039495137098</v>
      </c>
      <c r="D81">
        <f t="shared" si="18"/>
        <v>1161.1058030670029</v>
      </c>
      <c r="E81">
        <f>'MCMC raw'!K81</f>
        <v>58179.078147979599</v>
      </c>
      <c r="F81">
        <f t="shared" si="19"/>
        <v>80.067150224502257</v>
      </c>
      <c r="G81">
        <f>'MCMC raw'!D81</f>
        <v>58158.191647410102</v>
      </c>
      <c r="H81">
        <f t="shared" si="20"/>
        <v>100.95365079399926</v>
      </c>
      <c r="I81">
        <f>'MCMC raw'!J81</f>
        <v>56917.9817665316</v>
      </c>
      <c r="J81">
        <f t="shared" si="21"/>
        <v>1341.1635316725005</v>
      </c>
      <c r="K81">
        <f>'MCMC raw'!I81</f>
        <v>56258.595473853202</v>
      </c>
      <c r="L81">
        <f t="shared" si="22"/>
        <v>2000.5498243508991</v>
      </c>
      <c r="M81">
        <f t="shared" si="23"/>
        <v>659.3862926783986</v>
      </c>
      <c r="N81">
        <f>'Estimates from MCMC'!$B$2-K81</f>
        <v>17098.404526146798</v>
      </c>
      <c r="O81">
        <f>'MCMC raw'!G81</f>
        <v>57621.711523660197</v>
      </c>
      <c r="P81" s="10">
        <f t="shared" si="24"/>
        <v>1363.1160498069949</v>
      </c>
      <c r="Q81">
        <f>'MCMC raw'!H81</f>
        <v>57657.791351001397</v>
      </c>
      <c r="R81" s="10">
        <f t="shared" si="25"/>
        <v>36.079827341200144</v>
      </c>
      <c r="S81" s="10">
        <f t="shared" si="26"/>
        <v>1399.195877148195</v>
      </c>
      <c r="T81">
        <f>'MCMC raw'!F81</f>
        <v>64079.667298486202</v>
      </c>
      <c r="U81">
        <f t="shared" si="27"/>
        <v>7821.0718246329998</v>
      </c>
      <c r="V81">
        <f>'MCMC raw'!B81</f>
        <v>65734.503705337294</v>
      </c>
      <c r="W81" s="10">
        <f t="shared" si="28"/>
        <v>255.64052970289777</v>
      </c>
      <c r="X81" s="10">
        <f t="shared" si="29"/>
        <v>9475.9082314840925</v>
      </c>
      <c r="Y81" s="10">
        <f t="shared" si="30"/>
        <v>7622.4962946627056</v>
      </c>
      <c r="Z81" s="12">
        <f t="shared" si="31"/>
        <v>8.1831955432365128E-2</v>
      </c>
      <c r="AA81" s="12">
        <f t="shared" si="32"/>
        <v>0.45741529934404429</v>
      </c>
      <c r="AB81" s="12">
        <f t="shared" si="33"/>
        <v>1.4951133558220213E-2</v>
      </c>
      <c r="AC81" s="12">
        <f t="shared" si="34"/>
        <v>0.55419838833462964</v>
      </c>
      <c r="AD81" s="12">
        <f t="shared" si="35"/>
        <v>0.44580161166537036</v>
      </c>
      <c r="AE81" s="12">
        <f>('Estimates from MCMC'!$B$2-'MCMC runs'!V81)/'Estimates from MCMC'!$B$2</f>
        <v>0.10390959683005992</v>
      </c>
    </row>
    <row r="82" spans="1:31" x14ac:dyDescent="0.3">
      <c r="A82">
        <v>81</v>
      </c>
      <c r="B82">
        <f>'MCMC raw'!C82</f>
        <v>58009.156895450498</v>
      </c>
      <c r="C82">
        <f>'MCMC raw'!E82</f>
        <v>56815.488094230299</v>
      </c>
      <c r="D82">
        <f t="shared" si="18"/>
        <v>1193.6688012201994</v>
      </c>
      <c r="E82">
        <f>'MCMC raw'!K82</f>
        <v>57937.904700001498</v>
      </c>
      <c r="F82">
        <f t="shared" si="19"/>
        <v>71.252195449000283</v>
      </c>
      <c r="G82">
        <f>'MCMC raw'!D82</f>
        <v>57912.449856482701</v>
      </c>
      <c r="H82">
        <f t="shared" si="20"/>
        <v>96.707038967797416</v>
      </c>
      <c r="I82">
        <f>'MCMC raw'!J82</f>
        <v>56648.465304296398</v>
      </c>
      <c r="J82">
        <f t="shared" si="21"/>
        <v>1360.6915911541</v>
      </c>
      <c r="K82">
        <f>'MCMC raw'!I82</f>
        <v>56017.653310428701</v>
      </c>
      <c r="L82">
        <f t="shared" si="22"/>
        <v>1991.5035850217973</v>
      </c>
      <c r="M82">
        <f t="shared" si="23"/>
        <v>630.81199386769731</v>
      </c>
      <c r="N82">
        <f>'Estimates from MCMC'!$B$2-K82</f>
        <v>17339.346689571299</v>
      </c>
      <c r="O82">
        <f>'MCMC raw'!G82</f>
        <v>57324.968479294199</v>
      </c>
      <c r="P82" s="10">
        <f t="shared" si="24"/>
        <v>1307.315168865498</v>
      </c>
      <c r="Q82">
        <f>'MCMC raw'!H82</f>
        <v>57359.4077003809</v>
      </c>
      <c r="R82" s="10">
        <f t="shared" si="25"/>
        <v>34.439221086700854</v>
      </c>
      <c r="S82" s="10">
        <f t="shared" si="26"/>
        <v>1341.7543899521988</v>
      </c>
      <c r="T82">
        <f>'MCMC raw'!F82</f>
        <v>63769.699354092198</v>
      </c>
      <c r="U82">
        <f t="shared" si="27"/>
        <v>7752.0460436634967</v>
      </c>
      <c r="V82">
        <f>'MCMC raw'!B82</f>
        <v>65356.719129458703</v>
      </c>
      <c r="W82" s="10">
        <f t="shared" si="28"/>
        <v>245.26538541430637</v>
      </c>
      <c r="X82" s="10">
        <f t="shared" si="29"/>
        <v>9339.0658190300019</v>
      </c>
      <c r="Y82" s="10">
        <f t="shared" si="30"/>
        <v>8000.2808705412972</v>
      </c>
      <c r="Z82" s="12">
        <f t="shared" si="31"/>
        <v>7.7382061387537351E-2</v>
      </c>
      <c r="AA82" s="12">
        <f t="shared" si="32"/>
        <v>0.44707832321767593</v>
      </c>
      <c r="AB82" s="12">
        <f t="shared" si="33"/>
        <v>1.4145018829447626E-2</v>
      </c>
      <c r="AC82" s="12">
        <f t="shared" si="34"/>
        <v>0.5386054034346609</v>
      </c>
      <c r="AD82" s="12">
        <f t="shared" si="35"/>
        <v>0.4613945965653391</v>
      </c>
      <c r="AE82" s="12">
        <f>('Estimates from MCMC'!$B$2-'MCMC runs'!V82)/'Estimates from MCMC'!$B$2</f>
        <v>0.10905954265497904</v>
      </c>
    </row>
    <row r="83" spans="1:31" x14ac:dyDescent="0.3">
      <c r="A83">
        <v>82</v>
      </c>
      <c r="B83">
        <f>'MCMC raw'!C83</f>
        <v>58624.1687648882</v>
      </c>
      <c r="C83">
        <f>'MCMC raw'!E83</f>
        <v>57440.033237089003</v>
      </c>
      <c r="D83">
        <f t="shared" si="18"/>
        <v>1184.135527799197</v>
      </c>
      <c r="E83">
        <f>'MCMC raw'!K83</f>
        <v>58566.046199802397</v>
      </c>
      <c r="F83">
        <f t="shared" si="19"/>
        <v>58.122565085803217</v>
      </c>
      <c r="G83">
        <f>'MCMC raw'!D83</f>
        <v>58529.234985106399</v>
      </c>
      <c r="H83">
        <f t="shared" si="20"/>
        <v>94.933779781800695</v>
      </c>
      <c r="I83">
        <f>'MCMC raw'!J83</f>
        <v>57287.487940680498</v>
      </c>
      <c r="J83">
        <f t="shared" si="21"/>
        <v>1336.6808242077022</v>
      </c>
      <c r="K83">
        <f>'MCMC raw'!I83</f>
        <v>56667.596746879499</v>
      </c>
      <c r="L83">
        <f t="shared" si="22"/>
        <v>1956.572018008701</v>
      </c>
      <c r="M83">
        <f t="shared" si="23"/>
        <v>619.89119380099874</v>
      </c>
      <c r="N83">
        <f>'Estimates from MCMC'!$B$2-K83</f>
        <v>16689.403253120501</v>
      </c>
      <c r="O83">
        <f>'MCMC raw'!G83</f>
        <v>57948.684970006201</v>
      </c>
      <c r="P83" s="10">
        <f t="shared" si="24"/>
        <v>1281.0882231267024</v>
      </c>
      <c r="Q83">
        <f>'MCMC raw'!H83</f>
        <v>57982.593110447597</v>
      </c>
      <c r="R83" s="10">
        <f t="shared" si="25"/>
        <v>33.908140441395517</v>
      </c>
      <c r="S83" s="10">
        <f t="shared" si="26"/>
        <v>1314.9963635680979</v>
      </c>
      <c r="T83">
        <f>'MCMC raw'!F83</f>
        <v>64689.407242895402</v>
      </c>
      <c r="U83">
        <f t="shared" si="27"/>
        <v>8021.8104960159035</v>
      </c>
      <c r="V83">
        <f>'MCMC raw'!B83</f>
        <v>66247.637411108401</v>
      </c>
      <c r="W83" s="10">
        <f t="shared" si="28"/>
        <v>243.23380464490037</v>
      </c>
      <c r="X83" s="10">
        <f t="shared" si="29"/>
        <v>9580.0406642289017</v>
      </c>
      <c r="Y83" s="10">
        <f t="shared" si="30"/>
        <v>7109.3625888915994</v>
      </c>
      <c r="Z83" s="12">
        <f t="shared" si="31"/>
        <v>7.8792293746166531E-2</v>
      </c>
      <c r="AA83" s="12">
        <f t="shared" si="32"/>
        <v>0.48065292535345899</v>
      </c>
      <c r="AB83" s="12">
        <f t="shared" si="33"/>
        <v>1.4574146298455682E-2</v>
      </c>
      <c r="AC83" s="12">
        <f t="shared" si="34"/>
        <v>0.57401936539808118</v>
      </c>
      <c r="AD83" s="12">
        <f t="shared" si="35"/>
        <v>0.42598063460191882</v>
      </c>
      <c r="AE83" s="12">
        <f>('Estimates from MCMC'!$B$2-'MCMC runs'!V83)/'Estimates from MCMC'!$B$2</f>
        <v>9.6914576507921527E-2</v>
      </c>
    </row>
    <row r="84" spans="1:31" x14ac:dyDescent="0.3">
      <c r="A84">
        <v>83</v>
      </c>
      <c r="B84">
        <f>'MCMC raw'!C84</f>
        <v>58871.149958812101</v>
      </c>
      <c r="C84">
        <f>'MCMC raw'!E84</f>
        <v>57679.4983599404</v>
      </c>
      <c r="D84">
        <f t="shared" si="18"/>
        <v>1191.6515988717001</v>
      </c>
      <c r="E84">
        <f>'MCMC raw'!K84</f>
        <v>58803.879350319097</v>
      </c>
      <c r="F84">
        <f t="shared" si="19"/>
        <v>67.270608493003238</v>
      </c>
      <c r="G84">
        <f>'MCMC raw'!D84</f>
        <v>58771.895782931802</v>
      </c>
      <c r="H84">
        <f t="shared" si="20"/>
        <v>99.254175880298135</v>
      </c>
      <c r="I84">
        <f>'MCMC raw'!J84</f>
        <v>57513.586335059597</v>
      </c>
      <c r="J84">
        <f t="shared" si="21"/>
        <v>1357.5636237525032</v>
      </c>
      <c r="K84">
        <f>'MCMC raw'!I84</f>
        <v>56865.464728974999</v>
      </c>
      <c r="L84">
        <f t="shared" si="22"/>
        <v>2005.6852298371014</v>
      </c>
      <c r="M84">
        <f t="shared" si="23"/>
        <v>648.12160608459817</v>
      </c>
      <c r="N84">
        <f>'Estimates from MCMC'!$B$2-K84</f>
        <v>16491.535271025001</v>
      </c>
      <c r="O84">
        <f>'MCMC raw'!G84</f>
        <v>58210.081557060199</v>
      </c>
      <c r="P84" s="10">
        <f t="shared" si="24"/>
        <v>1344.6168280851998</v>
      </c>
      <c r="Q84">
        <f>'MCMC raw'!H84</f>
        <v>58245.356703523001</v>
      </c>
      <c r="R84" s="10">
        <f t="shared" si="25"/>
        <v>35.275146462801786</v>
      </c>
      <c r="S84" s="10">
        <f t="shared" si="26"/>
        <v>1379.8919745480016</v>
      </c>
      <c r="T84">
        <f>'MCMC raw'!F84</f>
        <v>64852.132333521098</v>
      </c>
      <c r="U84">
        <f t="shared" si="27"/>
        <v>7986.667604546099</v>
      </c>
      <c r="V84">
        <f>'MCMC raw'!B84</f>
        <v>66486.401372200693</v>
      </c>
      <c r="W84" s="10">
        <f t="shared" si="28"/>
        <v>254.37706413159322</v>
      </c>
      <c r="X84" s="10">
        <f t="shared" si="29"/>
        <v>9620.9366432256938</v>
      </c>
      <c r="Y84" s="10">
        <f t="shared" si="30"/>
        <v>6870.598627799307</v>
      </c>
      <c r="Z84" s="12">
        <f t="shared" si="31"/>
        <v>8.3672741917025714E-2</v>
      </c>
      <c r="AA84" s="12">
        <f t="shared" si="32"/>
        <v>0.48428890781189848</v>
      </c>
      <c r="AB84" s="12">
        <f t="shared" si="33"/>
        <v>1.5424704853193628E-2</v>
      </c>
      <c r="AC84" s="12">
        <f t="shared" si="34"/>
        <v>0.58338635458211785</v>
      </c>
      <c r="AD84" s="12">
        <f t="shared" si="35"/>
        <v>0.41661364541788215</v>
      </c>
      <c r="AE84" s="12">
        <f>('Estimates from MCMC'!$B$2-'MCMC runs'!V84)/'Estimates from MCMC'!$B$2</f>
        <v>9.3659754730963746E-2</v>
      </c>
    </row>
    <row r="85" spans="1:31" x14ac:dyDescent="0.3">
      <c r="A85">
        <v>84</v>
      </c>
      <c r="B85">
        <f>'MCMC raw'!C85</f>
        <v>58198.714016074802</v>
      </c>
      <c r="C85">
        <f>'MCMC raw'!E85</f>
        <v>57068.6468786443</v>
      </c>
      <c r="D85">
        <f t="shared" si="18"/>
        <v>1130.067137430502</v>
      </c>
      <c r="E85">
        <f>'MCMC raw'!K85</f>
        <v>58123.562274888303</v>
      </c>
      <c r="F85">
        <f t="shared" si="19"/>
        <v>75.151741186498839</v>
      </c>
      <c r="G85">
        <f>'MCMC raw'!D85</f>
        <v>58100.563691750998</v>
      </c>
      <c r="H85">
        <f t="shared" si="20"/>
        <v>98.150324323803943</v>
      </c>
      <c r="I85">
        <f>'MCMC raw'!J85</f>
        <v>56896.106614551703</v>
      </c>
      <c r="J85">
        <f t="shared" si="21"/>
        <v>1302.6074015230988</v>
      </c>
      <c r="K85">
        <f>'MCMC raw'!I85</f>
        <v>56254.761039033503</v>
      </c>
      <c r="L85">
        <f t="shared" si="22"/>
        <v>1943.9529770412992</v>
      </c>
      <c r="M85">
        <f t="shared" si="23"/>
        <v>641.34557551820035</v>
      </c>
      <c r="N85">
        <f>'Estimates from MCMC'!$B$2-K85</f>
        <v>17102.238960966497</v>
      </c>
      <c r="O85">
        <f>'MCMC raw'!G85</f>
        <v>57573.505398152804</v>
      </c>
      <c r="P85" s="10">
        <f t="shared" si="24"/>
        <v>1318.7443591193005</v>
      </c>
      <c r="Q85">
        <f>'MCMC raw'!H85</f>
        <v>57608.856682940102</v>
      </c>
      <c r="R85" s="10">
        <f t="shared" si="25"/>
        <v>35.351284787298937</v>
      </c>
      <c r="S85" s="10">
        <f t="shared" si="26"/>
        <v>1354.0956439065994</v>
      </c>
      <c r="T85">
        <f>'MCMC raw'!F85</f>
        <v>64011.760659897998</v>
      </c>
      <c r="U85">
        <f t="shared" si="27"/>
        <v>7756.9996208644952</v>
      </c>
      <c r="V85">
        <f>'MCMC raw'!B85</f>
        <v>65611.235771609194</v>
      </c>
      <c r="W85" s="10">
        <f t="shared" si="28"/>
        <v>245.37946780459606</v>
      </c>
      <c r="X85" s="10">
        <f t="shared" si="29"/>
        <v>9356.4747325756907</v>
      </c>
      <c r="Y85" s="10">
        <f t="shared" si="30"/>
        <v>7745.7642283908062</v>
      </c>
      <c r="Z85" s="12">
        <f t="shared" si="31"/>
        <v>7.9176512911387567E-2</v>
      </c>
      <c r="AA85" s="12">
        <f t="shared" si="32"/>
        <v>0.4535663218464423</v>
      </c>
      <c r="AB85" s="12">
        <f t="shared" si="33"/>
        <v>1.4347797873988363E-2</v>
      </c>
      <c r="AC85" s="12">
        <f t="shared" si="34"/>
        <v>0.54709063263181823</v>
      </c>
      <c r="AD85" s="12">
        <f t="shared" si="35"/>
        <v>0.45290936736818177</v>
      </c>
      <c r="AE85" s="12">
        <f>('Estimates from MCMC'!$B$2-'MCMC runs'!V85)/'Estimates from MCMC'!$B$2</f>
        <v>0.1055899808933136</v>
      </c>
    </row>
    <row r="86" spans="1:31" x14ac:dyDescent="0.3">
      <c r="A86">
        <v>85</v>
      </c>
      <c r="B86">
        <f>'MCMC raw'!C86</f>
        <v>57957.672627195898</v>
      </c>
      <c r="C86">
        <f>'MCMC raw'!E86</f>
        <v>56803.763009273498</v>
      </c>
      <c r="D86">
        <f t="shared" si="18"/>
        <v>1153.9096179223998</v>
      </c>
      <c r="E86">
        <f>'MCMC raw'!K86</f>
        <v>57893.296163488798</v>
      </c>
      <c r="F86">
        <f t="shared" si="19"/>
        <v>64.376463707099902</v>
      </c>
      <c r="G86">
        <f>'MCMC raw'!D86</f>
        <v>57857.786515801803</v>
      </c>
      <c r="H86">
        <f t="shared" si="20"/>
        <v>99.886111394094769</v>
      </c>
      <c r="I86">
        <f>'MCMC raw'!J86</f>
        <v>56640.127298024199</v>
      </c>
      <c r="J86">
        <f t="shared" si="21"/>
        <v>1317.5453291716985</v>
      </c>
      <c r="K86">
        <f>'MCMC raw'!I86</f>
        <v>55987.813900300403</v>
      </c>
      <c r="L86">
        <f t="shared" si="22"/>
        <v>1969.8587268954943</v>
      </c>
      <c r="M86">
        <f t="shared" si="23"/>
        <v>652.31339772379579</v>
      </c>
      <c r="N86">
        <f>'Estimates from MCMC'!$B$2-K86</f>
        <v>17369.186099699597</v>
      </c>
      <c r="O86">
        <f>'MCMC raw'!G86</f>
        <v>57333.9617822168</v>
      </c>
      <c r="P86" s="10">
        <f t="shared" si="24"/>
        <v>1346.1478819163967</v>
      </c>
      <c r="Q86">
        <f>'MCMC raw'!H86</f>
        <v>57369.786057917299</v>
      </c>
      <c r="R86" s="10">
        <f t="shared" si="25"/>
        <v>35.824275700499129</v>
      </c>
      <c r="S86" s="10">
        <f t="shared" si="26"/>
        <v>1381.9721576168959</v>
      </c>
      <c r="T86">
        <f>'MCMC raw'!F86</f>
        <v>63793.611166730603</v>
      </c>
      <c r="U86">
        <f t="shared" si="27"/>
        <v>7805.7972664301997</v>
      </c>
      <c r="V86">
        <f>'MCMC raw'!B86</f>
        <v>65427.0263776992</v>
      </c>
      <c r="W86" s="10">
        <f t="shared" si="28"/>
        <v>251.44305335170066</v>
      </c>
      <c r="X86" s="10">
        <f t="shared" si="29"/>
        <v>9439.2124773987962</v>
      </c>
      <c r="Y86" s="10">
        <f t="shared" si="30"/>
        <v>7929.9736223008003</v>
      </c>
      <c r="Z86" s="12">
        <f t="shared" si="31"/>
        <v>7.9564589249279644E-2</v>
      </c>
      <c r="AA86" s="12">
        <f t="shared" si="32"/>
        <v>0.44940489563671626</v>
      </c>
      <c r="AB86" s="12">
        <f t="shared" si="33"/>
        <v>1.4476386625626022E-2</v>
      </c>
      <c r="AC86" s="12">
        <f t="shared" si="34"/>
        <v>0.54344587151162194</v>
      </c>
      <c r="AD86" s="12">
        <f t="shared" si="35"/>
        <v>0.45655412848837812</v>
      </c>
      <c r="AE86" s="12">
        <f>('Estimates from MCMC'!$B$2-'MCMC runs'!V86)/'Estimates from MCMC'!$B$2</f>
        <v>0.10810111676187413</v>
      </c>
    </row>
    <row r="87" spans="1:31" x14ac:dyDescent="0.3">
      <c r="A87">
        <v>86</v>
      </c>
      <c r="B87">
        <f>'MCMC raw'!C87</f>
        <v>58933.109848898799</v>
      </c>
      <c r="C87">
        <f>'MCMC raw'!E87</f>
        <v>57792.0989430099</v>
      </c>
      <c r="D87">
        <f t="shared" si="18"/>
        <v>1141.0109058888993</v>
      </c>
      <c r="E87">
        <f>'MCMC raw'!K87</f>
        <v>58857.521546245902</v>
      </c>
      <c r="F87">
        <f t="shared" si="19"/>
        <v>75.588302652897255</v>
      </c>
      <c r="G87">
        <f>'MCMC raw'!D87</f>
        <v>58834.508781463301</v>
      </c>
      <c r="H87">
        <f t="shared" si="20"/>
        <v>98.601067435498408</v>
      </c>
      <c r="I87">
        <f>'MCMC raw'!J87</f>
        <v>57618.755171800898</v>
      </c>
      <c r="J87">
        <f t="shared" si="21"/>
        <v>1314.354677097901</v>
      </c>
      <c r="K87">
        <f>'MCMC raw'!I87</f>
        <v>57069.126162039502</v>
      </c>
      <c r="L87">
        <f t="shared" si="22"/>
        <v>1863.9836868592974</v>
      </c>
      <c r="M87">
        <f t="shared" si="23"/>
        <v>549.62900976139645</v>
      </c>
      <c r="N87">
        <f>'Estimates from MCMC'!$B$2-K87</f>
        <v>16287.873837960498</v>
      </c>
      <c r="O87">
        <f>'MCMC raw'!G87</f>
        <v>58311.358933052798</v>
      </c>
      <c r="P87" s="10">
        <f t="shared" si="24"/>
        <v>1242.2327710132959</v>
      </c>
      <c r="Q87">
        <f>'MCMC raw'!H87</f>
        <v>58345.274721404101</v>
      </c>
      <c r="R87" s="10">
        <f t="shared" si="25"/>
        <v>33.91578835130349</v>
      </c>
      <c r="S87" s="10">
        <f t="shared" si="26"/>
        <v>1276.1485593645994</v>
      </c>
      <c r="T87">
        <f>'MCMC raw'!F87</f>
        <v>65214.473314085102</v>
      </c>
      <c r="U87">
        <f t="shared" si="27"/>
        <v>8145.3471520456005</v>
      </c>
      <c r="V87">
        <f>'MCMC raw'!B87</f>
        <v>66723.624203180501</v>
      </c>
      <c r="W87" s="10">
        <f t="shared" si="28"/>
        <v>233.00232973079983</v>
      </c>
      <c r="X87" s="10">
        <f t="shared" si="29"/>
        <v>9654.4980411409997</v>
      </c>
      <c r="Y87" s="10">
        <f t="shared" si="30"/>
        <v>6633.3757968194986</v>
      </c>
      <c r="Z87" s="12">
        <f t="shared" si="31"/>
        <v>7.8349609780891671E-2</v>
      </c>
      <c r="AA87" s="12">
        <f t="shared" si="32"/>
        <v>0.50008658177730136</v>
      </c>
      <c r="AB87" s="12">
        <f t="shared" si="33"/>
        <v>1.4305263661102586E-2</v>
      </c>
      <c r="AC87" s="12">
        <f t="shared" si="34"/>
        <v>0.59274145521929567</v>
      </c>
      <c r="AD87" s="12">
        <f t="shared" si="35"/>
        <v>0.40725854478070433</v>
      </c>
      <c r="AE87" s="12">
        <f>('Estimates from MCMC'!$B$2-'MCMC runs'!V87)/'Estimates from MCMC'!$B$2</f>
        <v>9.0425941584572692E-2</v>
      </c>
    </row>
    <row r="88" spans="1:31" x14ac:dyDescent="0.3">
      <c r="A88">
        <v>87</v>
      </c>
      <c r="B88">
        <f>'MCMC raw'!C88</f>
        <v>58168.012737436104</v>
      </c>
      <c r="C88">
        <f>'MCMC raw'!E88</f>
        <v>57006.384373026398</v>
      </c>
      <c r="D88">
        <f t="shared" si="18"/>
        <v>1161.6283644097057</v>
      </c>
      <c r="E88">
        <f>'MCMC raw'!K88</f>
        <v>58111.117557999802</v>
      </c>
      <c r="F88">
        <f t="shared" si="19"/>
        <v>56.895179436301987</v>
      </c>
      <c r="G88">
        <f>'MCMC raw'!D88</f>
        <v>58065.430374396798</v>
      </c>
      <c r="H88">
        <f t="shared" si="20"/>
        <v>102.58236303930607</v>
      </c>
      <c r="I88">
        <f>'MCMC raw'!J88</f>
        <v>56847.212846256203</v>
      </c>
      <c r="J88">
        <f t="shared" si="21"/>
        <v>1320.7998911799004</v>
      </c>
      <c r="K88">
        <f>'MCMC raw'!I88</f>
        <v>56177.256740594901</v>
      </c>
      <c r="L88">
        <f t="shared" si="22"/>
        <v>1990.7559968412024</v>
      </c>
      <c r="M88">
        <f t="shared" si="23"/>
        <v>669.95610566130199</v>
      </c>
      <c r="N88">
        <f>'Estimates from MCMC'!$B$2-K88</f>
        <v>17179.743259405099</v>
      </c>
      <c r="O88">
        <f>'MCMC raw'!G88</f>
        <v>57561.391845832499</v>
      </c>
      <c r="P88" s="10">
        <f t="shared" si="24"/>
        <v>1384.1351052375976</v>
      </c>
      <c r="Q88">
        <f>'MCMC raw'!H88</f>
        <v>57598.170603774401</v>
      </c>
      <c r="R88" s="10">
        <f t="shared" si="25"/>
        <v>36.778757941901858</v>
      </c>
      <c r="S88" s="10">
        <f t="shared" si="26"/>
        <v>1420.9138631794995</v>
      </c>
      <c r="T88">
        <f>'MCMC raw'!F88</f>
        <v>64125.840887260099</v>
      </c>
      <c r="U88">
        <f t="shared" si="27"/>
        <v>7948.5841466651982</v>
      </c>
      <c r="V88">
        <f>'MCMC raw'!B88</f>
        <v>65807.922026201195</v>
      </c>
      <c r="W88" s="10">
        <f t="shared" si="28"/>
        <v>261.1672757615961</v>
      </c>
      <c r="X88" s="10">
        <f t="shared" si="29"/>
        <v>9630.6652856062938</v>
      </c>
      <c r="Y88" s="10">
        <f t="shared" si="30"/>
        <v>7549.077973798805</v>
      </c>
      <c r="Z88" s="12">
        <f t="shared" si="31"/>
        <v>8.2708678571294492E-2</v>
      </c>
      <c r="AA88" s="12">
        <f t="shared" si="32"/>
        <v>0.46267188203256315</v>
      </c>
      <c r="AB88" s="12">
        <f t="shared" si="33"/>
        <v>1.5202047656830921E-2</v>
      </c>
      <c r="AC88" s="12">
        <f t="shared" si="34"/>
        <v>0.56058260826068862</v>
      </c>
      <c r="AD88" s="12">
        <f t="shared" si="35"/>
        <v>0.43941739173931144</v>
      </c>
      <c r="AE88" s="12">
        <f>('Estimates from MCMC'!$B$2-'MCMC runs'!V88)/'Estimates from MCMC'!$B$2</f>
        <v>0.1029087609062367</v>
      </c>
    </row>
    <row r="89" spans="1:31" x14ac:dyDescent="0.3">
      <c r="A89">
        <v>88</v>
      </c>
      <c r="B89">
        <f>'MCMC raw'!C89</f>
        <v>58083.641647869597</v>
      </c>
      <c r="C89">
        <f>'MCMC raw'!E89</f>
        <v>56901.807440607299</v>
      </c>
      <c r="D89">
        <f t="shared" si="18"/>
        <v>1181.8342072622982</v>
      </c>
      <c r="E89">
        <f>'MCMC raw'!K89</f>
        <v>58021.708698404997</v>
      </c>
      <c r="F89">
        <f t="shared" si="19"/>
        <v>61.932949464600824</v>
      </c>
      <c r="G89">
        <f>'MCMC raw'!D89</f>
        <v>57986.112180107702</v>
      </c>
      <c r="H89">
        <f t="shared" si="20"/>
        <v>97.529467761894921</v>
      </c>
      <c r="I89">
        <f>'MCMC raw'!J89</f>
        <v>56742.914478833402</v>
      </c>
      <c r="J89">
        <f t="shared" si="21"/>
        <v>1340.7271690361958</v>
      </c>
      <c r="K89">
        <f>'MCMC raw'!I89</f>
        <v>56106.064358282099</v>
      </c>
      <c r="L89">
        <f t="shared" si="22"/>
        <v>1977.5772895874979</v>
      </c>
      <c r="M89">
        <f t="shared" si="23"/>
        <v>636.8501205513021</v>
      </c>
      <c r="N89">
        <f>'Estimates from MCMC'!$B$2-K89</f>
        <v>17250.935641717901</v>
      </c>
      <c r="O89">
        <f>'MCMC raw'!G89</f>
        <v>57417.926627783003</v>
      </c>
      <c r="P89" s="10">
        <f t="shared" si="24"/>
        <v>1311.8622695009035</v>
      </c>
      <c r="Q89">
        <f>'MCMC raw'!H89</f>
        <v>57452.909026925103</v>
      </c>
      <c r="R89" s="10">
        <f t="shared" si="25"/>
        <v>34.982399142099894</v>
      </c>
      <c r="S89" s="10">
        <f t="shared" si="26"/>
        <v>1346.8446686430034</v>
      </c>
      <c r="T89">
        <f>'MCMC raw'!F89</f>
        <v>63998.335573816803</v>
      </c>
      <c r="U89">
        <f t="shared" si="27"/>
        <v>7892.2712155347035</v>
      </c>
      <c r="V89">
        <f>'MCMC raw'!B89</f>
        <v>65592.638265454894</v>
      </c>
      <c r="W89" s="10">
        <f t="shared" si="28"/>
        <v>247.45802299508796</v>
      </c>
      <c r="X89" s="10">
        <f t="shared" si="29"/>
        <v>9486.5739071727949</v>
      </c>
      <c r="Y89" s="10">
        <f t="shared" si="30"/>
        <v>7764.3617345451057</v>
      </c>
      <c r="Z89" s="12">
        <f t="shared" si="31"/>
        <v>7.8073717079201882E-2</v>
      </c>
      <c r="AA89" s="12">
        <f t="shared" si="32"/>
        <v>0.45749815427105534</v>
      </c>
      <c r="AB89" s="12">
        <f t="shared" si="33"/>
        <v>1.4344614584072806E-2</v>
      </c>
      <c r="AC89" s="12">
        <f t="shared" si="34"/>
        <v>0.54991648593433007</v>
      </c>
      <c r="AD89" s="12">
        <f t="shared" si="35"/>
        <v>0.45008351406566993</v>
      </c>
      <c r="AE89" s="12">
        <f>('Estimates from MCMC'!$B$2-'MCMC runs'!V89)/'Estimates from MCMC'!$B$2</f>
        <v>0.10584350143197112</v>
      </c>
    </row>
    <row r="90" spans="1:31" x14ac:dyDescent="0.3">
      <c r="A90">
        <v>89</v>
      </c>
      <c r="B90">
        <f>'MCMC raw'!C90</f>
        <v>57673.835928359003</v>
      </c>
      <c r="C90">
        <f>'MCMC raw'!E90</f>
        <v>56538.4519577479</v>
      </c>
      <c r="D90">
        <f t="shared" si="18"/>
        <v>1135.383970611103</v>
      </c>
      <c r="E90">
        <f>'MCMC raw'!K90</f>
        <v>57614.730001544202</v>
      </c>
      <c r="F90">
        <f t="shared" si="19"/>
        <v>59.105926814801933</v>
      </c>
      <c r="G90">
        <f>'MCMC raw'!D90</f>
        <v>57578.684702455997</v>
      </c>
      <c r="H90">
        <f t="shared" si="20"/>
        <v>95.151225903005979</v>
      </c>
      <c r="I90">
        <f>'MCMC raw'!J90</f>
        <v>56384.611937120098</v>
      </c>
      <c r="J90">
        <f t="shared" si="21"/>
        <v>1289.223991238905</v>
      </c>
      <c r="K90">
        <f>'MCMC raw'!I90</f>
        <v>55763.048490314497</v>
      </c>
      <c r="L90">
        <f t="shared" si="22"/>
        <v>1910.7874380445064</v>
      </c>
      <c r="M90">
        <f t="shared" si="23"/>
        <v>621.56344680560142</v>
      </c>
      <c r="N90">
        <f>'Estimates from MCMC'!$B$2-K90</f>
        <v>17593.951509685503</v>
      </c>
      <c r="O90">
        <f>'MCMC raw'!G90</f>
        <v>57041.317931584599</v>
      </c>
      <c r="P90" s="10">
        <f t="shared" si="24"/>
        <v>1278.2694412701021</v>
      </c>
      <c r="Q90">
        <f>'MCMC raw'!H90</f>
        <v>57075.606857614403</v>
      </c>
      <c r="R90" s="10">
        <f t="shared" si="25"/>
        <v>34.288926029803406</v>
      </c>
      <c r="S90" s="10">
        <f t="shared" si="26"/>
        <v>1312.5583672999055</v>
      </c>
      <c r="T90">
        <f>'MCMC raw'!F90</f>
        <v>63445.848149990801</v>
      </c>
      <c r="U90">
        <f t="shared" si="27"/>
        <v>7682.7996596763041</v>
      </c>
      <c r="V90">
        <f>'MCMC raw'!B90</f>
        <v>64996.298223046702</v>
      </c>
      <c r="W90" s="10">
        <f t="shared" si="28"/>
        <v>237.89170575599564</v>
      </c>
      <c r="X90" s="10">
        <f t="shared" si="29"/>
        <v>9233.2497327322053</v>
      </c>
      <c r="Y90" s="10">
        <f t="shared" si="30"/>
        <v>8360.7017769532977</v>
      </c>
      <c r="Z90" s="12">
        <f t="shared" si="31"/>
        <v>7.4602818279755956E-2</v>
      </c>
      <c r="AA90" s="12">
        <f t="shared" si="32"/>
        <v>0.43667277674642385</v>
      </c>
      <c r="AB90" s="12">
        <f t="shared" si="33"/>
        <v>1.3521220950565642E-2</v>
      </c>
      <c r="AC90" s="12">
        <f t="shared" si="34"/>
        <v>0.52479681597674543</v>
      </c>
      <c r="AD90" s="12">
        <f t="shared" si="35"/>
        <v>0.47520318402325457</v>
      </c>
      <c r="AE90" s="12">
        <f>('Estimates from MCMC'!$B$2-'MCMC runs'!V90)/'Estimates from MCMC'!$B$2</f>
        <v>0.11397278755883281</v>
      </c>
    </row>
    <row r="91" spans="1:31" x14ac:dyDescent="0.3">
      <c r="A91">
        <v>90</v>
      </c>
      <c r="B91">
        <f>'MCMC raw'!C91</f>
        <v>58241.733126512801</v>
      </c>
      <c r="C91">
        <f>'MCMC raw'!E91</f>
        <v>57135.907914085699</v>
      </c>
      <c r="D91">
        <f t="shared" si="18"/>
        <v>1105.8252124271021</v>
      </c>
      <c r="E91">
        <f>'MCMC raw'!K91</f>
        <v>58175.452989481702</v>
      </c>
      <c r="F91">
        <f t="shared" si="19"/>
        <v>66.280137031099002</v>
      </c>
      <c r="G91">
        <f>'MCMC raw'!D91</f>
        <v>58142.857312991502</v>
      </c>
      <c r="H91">
        <f t="shared" si="20"/>
        <v>98.875813521299278</v>
      </c>
      <c r="I91">
        <f>'MCMC raw'!J91</f>
        <v>56971.313238472503</v>
      </c>
      <c r="J91">
        <f t="shared" si="21"/>
        <v>1270.4198880402982</v>
      </c>
      <c r="K91">
        <f>'MCMC raw'!I91</f>
        <v>56324.763338235804</v>
      </c>
      <c r="L91">
        <f t="shared" si="22"/>
        <v>1916.9697882769979</v>
      </c>
      <c r="M91">
        <f t="shared" si="23"/>
        <v>646.54990023669961</v>
      </c>
      <c r="N91">
        <f>'Estimates from MCMC'!$B$2-K91</f>
        <v>17032.236661764196</v>
      </c>
      <c r="O91">
        <f>'MCMC raw'!G91</f>
        <v>57658.830667712202</v>
      </c>
      <c r="P91" s="10">
        <f t="shared" si="24"/>
        <v>1334.0673294763983</v>
      </c>
      <c r="Q91">
        <f>'MCMC raw'!H91</f>
        <v>57694.3022040785</v>
      </c>
      <c r="R91" s="10">
        <f t="shared" si="25"/>
        <v>35.471536366298096</v>
      </c>
      <c r="S91" s="10">
        <f t="shared" si="26"/>
        <v>1369.5388658426964</v>
      </c>
      <c r="T91">
        <f>'MCMC raw'!F91</f>
        <v>64080.8133430241</v>
      </c>
      <c r="U91">
        <f t="shared" si="27"/>
        <v>7756.0500047882961</v>
      </c>
      <c r="V91">
        <f>'MCMC raw'!B91</f>
        <v>65696.781591224993</v>
      </c>
      <c r="W91" s="10">
        <f t="shared" si="28"/>
        <v>246.42938235819747</v>
      </c>
      <c r="X91" s="10">
        <f t="shared" si="29"/>
        <v>9372.0182529891899</v>
      </c>
      <c r="Y91" s="10">
        <f t="shared" si="30"/>
        <v>7660.2184087750065</v>
      </c>
      <c r="Z91" s="12">
        <f t="shared" si="31"/>
        <v>8.0408632937633201E-2</v>
      </c>
      <c r="AA91" s="12">
        <f t="shared" si="32"/>
        <v>0.45537472023271697</v>
      </c>
      <c r="AB91" s="12">
        <f t="shared" si="33"/>
        <v>1.4468409948260569E-2</v>
      </c>
      <c r="AC91" s="12">
        <f t="shared" si="34"/>
        <v>0.55025176311861068</v>
      </c>
      <c r="AD91" s="12">
        <f t="shared" si="35"/>
        <v>0.44974823688138926</v>
      </c>
      <c r="AE91" s="12">
        <f>('Estimates from MCMC'!$B$2-'MCMC runs'!V91)/'Estimates from MCMC'!$B$2</f>
        <v>0.10442382334030845</v>
      </c>
    </row>
    <row r="92" spans="1:31" x14ac:dyDescent="0.3">
      <c r="A92">
        <v>91</v>
      </c>
      <c r="B92">
        <f>'MCMC raw'!C92</f>
        <v>58827.836000672003</v>
      </c>
      <c r="C92">
        <f>'MCMC raw'!E92</f>
        <v>57672.613843281099</v>
      </c>
      <c r="D92">
        <f t="shared" si="18"/>
        <v>1155.2221573909046</v>
      </c>
      <c r="E92">
        <f>'MCMC raw'!K92</f>
        <v>58759.788289931203</v>
      </c>
      <c r="F92">
        <f t="shared" si="19"/>
        <v>68.047710740800539</v>
      </c>
      <c r="G92">
        <f>'MCMC raw'!D92</f>
        <v>58730.169263702403</v>
      </c>
      <c r="H92">
        <f t="shared" si="20"/>
        <v>97.666736969600606</v>
      </c>
      <c r="I92">
        <f>'MCMC raw'!J92</f>
        <v>57507.581350789398</v>
      </c>
      <c r="J92">
        <f t="shared" si="21"/>
        <v>1320.254649882605</v>
      </c>
      <c r="K92">
        <f>'MCMC raw'!I92</f>
        <v>56869.490449094403</v>
      </c>
      <c r="L92">
        <f t="shared" si="22"/>
        <v>1958.3455515776004</v>
      </c>
      <c r="M92">
        <f t="shared" si="23"/>
        <v>638.09090169499541</v>
      </c>
      <c r="N92">
        <f>'Estimates from MCMC'!$B$2-K92</f>
        <v>16487.509550905597</v>
      </c>
      <c r="O92">
        <f>'MCMC raw'!G92</f>
        <v>58184.432790957399</v>
      </c>
      <c r="P92" s="10">
        <f t="shared" si="24"/>
        <v>1314.9423418629958</v>
      </c>
      <c r="Q92">
        <f>'MCMC raw'!H92</f>
        <v>58219.486471190699</v>
      </c>
      <c r="R92" s="10">
        <f t="shared" si="25"/>
        <v>35.053680233300838</v>
      </c>
      <c r="S92" s="10">
        <f t="shared" si="26"/>
        <v>1349.9960220962967</v>
      </c>
      <c r="T92">
        <f>'MCMC raw'!F92</f>
        <v>64901.7084040478</v>
      </c>
      <c r="U92">
        <f t="shared" si="27"/>
        <v>8032.2179549533976</v>
      </c>
      <c r="V92">
        <f>'MCMC raw'!B92</f>
        <v>66501.249606195095</v>
      </c>
      <c r="W92" s="10">
        <f t="shared" si="28"/>
        <v>249.54518005099817</v>
      </c>
      <c r="X92" s="10">
        <f t="shared" si="29"/>
        <v>9631.7591571006924</v>
      </c>
      <c r="Y92" s="10">
        <f t="shared" si="30"/>
        <v>6855.7503938049049</v>
      </c>
      <c r="Z92" s="12">
        <f t="shared" si="31"/>
        <v>8.1879923582646022E-2</v>
      </c>
      <c r="AA92" s="12">
        <f t="shared" si="32"/>
        <v>0.48716987427080627</v>
      </c>
      <c r="AB92" s="12">
        <f t="shared" si="33"/>
        <v>1.5135407763102196E-2</v>
      </c>
      <c r="AC92" s="12">
        <f t="shared" si="34"/>
        <v>0.58418520561655451</v>
      </c>
      <c r="AD92" s="12">
        <f t="shared" si="35"/>
        <v>0.41581479438344549</v>
      </c>
      <c r="AE92" s="12">
        <f>('Estimates from MCMC'!$B$2-'MCMC runs'!V92)/'Estimates from MCMC'!$B$2</f>
        <v>9.3457344136277445E-2</v>
      </c>
    </row>
    <row r="93" spans="1:31" x14ac:dyDescent="0.3">
      <c r="A93">
        <v>92</v>
      </c>
      <c r="B93">
        <f>'MCMC raw'!C93</f>
        <v>58092.520773857999</v>
      </c>
      <c r="C93">
        <f>'MCMC raw'!E93</f>
        <v>56942.243020967697</v>
      </c>
      <c r="D93">
        <f t="shared" si="18"/>
        <v>1150.2777528903025</v>
      </c>
      <c r="E93">
        <f>'MCMC raw'!K93</f>
        <v>58028.687210666598</v>
      </c>
      <c r="F93">
        <f t="shared" si="19"/>
        <v>63.833563191401481</v>
      </c>
      <c r="G93">
        <f>'MCMC raw'!D93</f>
        <v>57996.951259162997</v>
      </c>
      <c r="H93">
        <f t="shared" si="20"/>
        <v>95.569514695001999</v>
      </c>
      <c r="I93">
        <f>'MCMC raw'!J93</f>
        <v>56783.413215968198</v>
      </c>
      <c r="J93">
        <f t="shared" si="21"/>
        <v>1309.1075578898017</v>
      </c>
      <c r="K93">
        <f>'MCMC raw'!I93</f>
        <v>56158.799127439597</v>
      </c>
      <c r="L93">
        <f t="shared" si="22"/>
        <v>1933.7216464184021</v>
      </c>
      <c r="M93">
        <f t="shared" si="23"/>
        <v>624.6140885286004</v>
      </c>
      <c r="N93">
        <f>'Estimates from MCMC'!$B$2-K93</f>
        <v>17198.200872560403</v>
      </c>
      <c r="O93">
        <f>'MCMC raw'!G93</f>
        <v>57444.751794898199</v>
      </c>
      <c r="P93" s="10">
        <f t="shared" si="24"/>
        <v>1285.9526674586014</v>
      </c>
      <c r="Q93">
        <f>'MCMC raw'!H93</f>
        <v>57479.0402236152</v>
      </c>
      <c r="R93" s="10">
        <f t="shared" si="25"/>
        <v>34.288428717001807</v>
      </c>
      <c r="S93" s="10">
        <f t="shared" si="26"/>
        <v>1320.2410961756032</v>
      </c>
      <c r="T93">
        <f>'MCMC raw'!F93</f>
        <v>63819.885777319803</v>
      </c>
      <c r="U93">
        <f t="shared" si="27"/>
        <v>7661.0866498802061</v>
      </c>
      <c r="V93">
        <f>'MCMC raw'!B93</f>
        <v>65375.248968656</v>
      </c>
      <c r="W93" s="10">
        <f t="shared" si="28"/>
        <v>235.12209516059374</v>
      </c>
      <c r="X93" s="10">
        <f t="shared" si="29"/>
        <v>9216.449841216403</v>
      </c>
      <c r="Y93" s="10">
        <f t="shared" si="30"/>
        <v>7981.7510313439998</v>
      </c>
      <c r="Z93" s="12">
        <f t="shared" si="31"/>
        <v>7.6766233047204244E-2</v>
      </c>
      <c r="AA93" s="12">
        <f t="shared" si="32"/>
        <v>0.44545860969116896</v>
      </c>
      <c r="AB93" s="12">
        <f t="shared" si="33"/>
        <v>1.3671319279432841E-2</v>
      </c>
      <c r="AC93" s="12">
        <f t="shared" si="34"/>
        <v>0.5358961620178061</v>
      </c>
      <c r="AD93" s="12">
        <f t="shared" si="35"/>
        <v>0.46410383798219396</v>
      </c>
      <c r="AE93" s="12">
        <f>('Estimates from MCMC'!$B$2-'MCMC runs'!V93)/'Estimates from MCMC'!$B$2</f>
        <v>0.10880694454985891</v>
      </c>
    </row>
    <row r="94" spans="1:31" x14ac:dyDescent="0.3">
      <c r="A94">
        <v>93</v>
      </c>
      <c r="B94">
        <f>'MCMC raw'!C94</f>
        <v>58065.141954164203</v>
      </c>
      <c r="C94">
        <f>'MCMC raw'!E94</f>
        <v>56954.459567071201</v>
      </c>
      <c r="D94">
        <f t="shared" si="18"/>
        <v>1110.682387093002</v>
      </c>
      <c r="E94">
        <f>'MCMC raw'!K94</f>
        <v>57989.387641637601</v>
      </c>
      <c r="F94">
        <f t="shared" si="19"/>
        <v>75.754312526602007</v>
      </c>
      <c r="G94">
        <f>'MCMC raw'!D94</f>
        <v>57965.117124698998</v>
      </c>
      <c r="H94">
        <f t="shared" si="20"/>
        <v>100.02482946520468</v>
      </c>
      <c r="I94">
        <f>'MCMC raw'!J94</f>
        <v>56779.385636993</v>
      </c>
      <c r="J94">
        <f t="shared" si="21"/>
        <v>1285.7563171712027</v>
      </c>
      <c r="K94">
        <f>'MCMC raw'!I94</f>
        <v>56125.375768672799</v>
      </c>
      <c r="L94">
        <f t="shared" si="22"/>
        <v>1939.766185491404</v>
      </c>
      <c r="M94">
        <f t="shared" si="23"/>
        <v>654.00986832020135</v>
      </c>
      <c r="N94">
        <f>'Estimates from MCMC'!$B$2-K94</f>
        <v>17231.624231327201</v>
      </c>
      <c r="O94">
        <f>'MCMC raw'!G94</f>
        <v>57473.986152248697</v>
      </c>
      <c r="P94" s="10">
        <f t="shared" si="24"/>
        <v>1348.6103835758986</v>
      </c>
      <c r="Q94">
        <f>'MCMC raw'!H94</f>
        <v>57509.880559731602</v>
      </c>
      <c r="R94" s="10">
        <f t="shared" si="25"/>
        <v>35.894407482905081</v>
      </c>
      <c r="S94" s="10">
        <f t="shared" si="26"/>
        <v>1384.5047910588037</v>
      </c>
      <c r="T94">
        <f>'MCMC raw'!F94</f>
        <v>63999.235892797697</v>
      </c>
      <c r="U94">
        <f t="shared" si="27"/>
        <v>7873.860124124898</v>
      </c>
      <c r="V94">
        <f>'MCMC raw'!B94</f>
        <v>65638.0052135156</v>
      </c>
      <c r="W94" s="10">
        <f t="shared" si="28"/>
        <v>254.26452965909994</v>
      </c>
      <c r="X94" s="10">
        <f t="shared" si="29"/>
        <v>9512.6294448428016</v>
      </c>
      <c r="Y94" s="10">
        <f t="shared" si="30"/>
        <v>7718.9947864843998</v>
      </c>
      <c r="Z94" s="12">
        <f t="shared" si="31"/>
        <v>8.0346737630325363E-2</v>
      </c>
      <c r="AA94" s="12">
        <f t="shared" si="32"/>
        <v>0.45694242274678731</v>
      </c>
      <c r="AB94" s="12">
        <f t="shared" si="33"/>
        <v>1.4755691410496603E-2</v>
      </c>
      <c r="AC94" s="12">
        <f t="shared" si="34"/>
        <v>0.55204485178760931</v>
      </c>
      <c r="AD94" s="12">
        <f t="shared" si="35"/>
        <v>0.44795514821239074</v>
      </c>
      <c r="AE94" s="12">
        <f>('Estimates from MCMC'!$B$2-'MCMC runs'!V94)/'Estimates from MCMC'!$B$2</f>
        <v>0.10522506081879575</v>
      </c>
    </row>
    <row r="95" spans="1:31" x14ac:dyDescent="0.3">
      <c r="A95">
        <v>94</v>
      </c>
      <c r="B95">
        <f>'MCMC raw'!C95</f>
        <v>57553.523006097799</v>
      </c>
      <c r="C95">
        <f>'MCMC raw'!E95</f>
        <v>56409.6458181036</v>
      </c>
      <c r="D95">
        <f t="shared" si="18"/>
        <v>1143.8771879941996</v>
      </c>
      <c r="E95">
        <f>'MCMC raw'!K95</f>
        <v>57489.590688664699</v>
      </c>
      <c r="F95">
        <f t="shared" si="19"/>
        <v>63.932317433100252</v>
      </c>
      <c r="G95">
        <f>'MCMC raw'!D95</f>
        <v>57459.000518992099</v>
      </c>
      <c r="H95">
        <f t="shared" si="20"/>
        <v>94.522487105699838</v>
      </c>
      <c r="I95">
        <f>'MCMC raw'!J95</f>
        <v>56251.809103165899</v>
      </c>
      <c r="J95">
        <f t="shared" si="21"/>
        <v>1301.7139029319005</v>
      </c>
      <c r="K95">
        <f>'MCMC raw'!I95</f>
        <v>55709.448163428598</v>
      </c>
      <c r="L95">
        <f t="shared" si="22"/>
        <v>1844.0748426692007</v>
      </c>
      <c r="M95">
        <f t="shared" si="23"/>
        <v>542.36093973730021</v>
      </c>
      <c r="N95">
        <f>'Estimates from MCMC'!$B$2-K95</f>
        <v>17647.551836571402</v>
      </c>
      <c r="O95">
        <f>'MCMC raw'!G95</f>
        <v>56910.656320478498</v>
      </c>
      <c r="P95" s="10">
        <f t="shared" si="24"/>
        <v>1201.2081570498995</v>
      </c>
      <c r="Q95">
        <f>'MCMC raw'!H95</f>
        <v>56944.430147874104</v>
      </c>
      <c r="R95" s="10">
        <f t="shared" si="25"/>
        <v>33.773827395605622</v>
      </c>
      <c r="S95" s="10">
        <f t="shared" si="26"/>
        <v>1234.9819844455051</v>
      </c>
      <c r="T95">
        <f>'MCMC raw'!F95</f>
        <v>63180.837580371503</v>
      </c>
      <c r="U95">
        <f t="shared" si="27"/>
        <v>7471.3894169429041</v>
      </c>
      <c r="V95">
        <f>'MCMC raw'!B95</f>
        <v>64626.150586974902</v>
      </c>
      <c r="W95" s="10">
        <f t="shared" si="28"/>
        <v>210.33102215789404</v>
      </c>
      <c r="X95" s="10">
        <f t="shared" si="29"/>
        <v>8916.7024235463032</v>
      </c>
      <c r="Y95" s="10">
        <f t="shared" si="30"/>
        <v>8730.8494130250983</v>
      </c>
      <c r="Z95" s="12">
        <f t="shared" si="31"/>
        <v>6.9980357382275843E-2</v>
      </c>
      <c r="AA95" s="12">
        <f t="shared" si="32"/>
        <v>0.42336690585375036</v>
      </c>
      <c r="AB95" s="12">
        <f t="shared" si="33"/>
        <v>1.191842495240731E-2</v>
      </c>
      <c r="AC95" s="12">
        <f t="shared" si="34"/>
        <v>0.50526568818843354</v>
      </c>
      <c r="AD95" s="12">
        <f t="shared" si="35"/>
        <v>0.49473431181156646</v>
      </c>
      <c r="AE95" s="12">
        <f>('Estimates from MCMC'!$B$2-'MCMC runs'!V95)/'Estimates from MCMC'!$B$2</f>
        <v>0.11901862689348117</v>
      </c>
    </row>
    <row r="96" spans="1:31" x14ac:dyDescent="0.3">
      <c r="A96">
        <v>95</v>
      </c>
      <c r="B96">
        <f>'MCMC raw'!C96</f>
        <v>58464.020081247203</v>
      </c>
      <c r="C96">
        <f>'MCMC raw'!E96</f>
        <v>57263.9483256065</v>
      </c>
      <c r="D96">
        <f t="shared" si="18"/>
        <v>1200.0717556407035</v>
      </c>
      <c r="E96">
        <f>'MCMC raw'!K96</f>
        <v>58390.267098061398</v>
      </c>
      <c r="F96">
        <f t="shared" si="19"/>
        <v>73.752983185804624</v>
      </c>
      <c r="G96">
        <f>'MCMC raw'!D96</f>
        <v>58367.595364291701</v>
      </c>
      <c r="H96">
        <f t="shared" si="20"/>
        <v>96.424716955501935</v>
      </c>
      <c r="I96">
        <f>'MCMC raw'!J96</f>
        <v>57094.751670577803</v>
      </c>
      <c r="J96">
        <f t="shared" si="21"/>
        <v>1369.2684106693996</v>
      </c>
      <c r="K96">
        <f>'MCMC raw'!I96</f>
        <v>56465.228556884402</v>
      </c>
      <c r="L96">
        <f t="shared" si="22"/>
        <v>1998.7915243628013</v>
      </c>
      <c r="M96">
        <f t="shared" si="23"/>
        <v>629.52311369340168</v>
      </c>
      <c r="N96">
        <f>'Estimates from MCMC'!$B$2-K96</f>
        <v>16891.771443115598</v>
      </c>
      <c r="O96">
        <f>'MCMC raw'!G96</f>
        <v>57764.397064198798</v>
      </c>
      <c r="P96" s="10">
        <f t="shared" si="24"/>
        <v>1299.1685073143963</v>
      </c>
      <c r="Q96">
        <f>'MCMC raw'!H96</f>
        <v>57798.841203049102</v>
      </c>
      <c r="R96" s="10">
        <f t="shared" si="25"/>
        <v>34.444138850303716</v>
      </c>
      <c r="S96" s="10">
        <f t="shared" si="26"/>
        <v>1333.6126461647</v>
      </c>
      <c r="T96">
        <f>'MCMC raw'!F96</f>
        <v>64375.868060598099</v>
      </c>
      <c r="U96">
        <f t="shared" si="27"/>
        <v>7910.6395037136972</v>
      </c>
      <c r="V96">
        <f>'MCMC raw'!B96</f>
        <v>65953.062513842699</v>
      </c>
      <c r="W96" s="10">
        <f t="shared" si="28"/>
        <v>243.58180707989959</v>
      </c>
      <c r="X96" s="10">
        <f t="shared" si="29"/>
        <v>9487.8339569582968</v>
      </c>
      <c r="Y96" s="10">
        <f t="shared" si="30"/>
        <v>7403.9374861573015</v>
      </c>
      <c r="Z96" s="12">
        <f t="shared" si="31"/>
        <v>7.8950431614336486E-2</v>
      </c>
      <c r="AA96" s="12">
        <f t="shared" si="32"/>
        <v>0.46831319795874654</v>
      </c>
      <c r="AB96" s="12">
        <f t="shared" si="33"/>
        <v>1.4420145802953879E-2</v>
      </c>
      <c r="AC96" s="12">
        <f t="shared" si="34"/>
        <v>0.56168377537603698</v>
      </c>
      <c r="AD96" s="12">
        <f t="shared" si="35"/>
        <v>0.43831622462396308</v>
      </c>
      <c r="AE96" s="12">
        <f>('Estimates from MCMC'!$B$2-'MCMC runs'!V96)/'Estimates from MCMC'!$B$2</f>
        <v>0.10093021097042275</v>
      </c>
    </row>
    <row r="97" spans="1:31" x14ac:dyDescent="0.3">
      <c r="A97">
        <v>96</v>
      </c>
      <c r="B97">
        <f>'MCMC raw'!C97</f>
        <v>57403.5033870837</v>
      </c>
      <c r="C97">
        <f>'MCMC raw'!E97</f>
        <v>56218.0609706373</v>
      </c>
      <c r="D97">
        <f t="shared" si="18"/>
        <v>1185.4424164463999</v>
      </c>
      <c r="E97">
        <f>'MCMC raw'!K97</f>
        <v>57324.642796557899</v>
      </c>
      <c r="F97">
        <f t="shared" si="19"/>
        <v>78.860590525800944</v>
      </c>
      <c r="G97">
        <f>'MCMC raw'!D97</f>
        <v>57305.485058565602</v>
      </c>
      <c r="H97">
        <f t="shared" si="20"/>
        <v>98.018328518097405</v>
      </c>
      <c r="I97">
        <f>'MCMC raw'!J97</f>
        <v>56042.138904804502</v>
      </c>
      <c r="J97">
        <f t="shared" si="21"/>
        <v>1361.3644822791975</v>
      </c>
      <c r="K97">
        <f>'MCMC raw'!I97</f>
        <v>55402.639048060002</v>
      </c>
      <c r="L97">
        <f t="shared" si="22"/>
        <v>2000.8643390236975</v>
      </c>
      <c r="M97">
        <f t="shared" si="23"/>
        <v>639.49985674449999</v>
      </c>
      <c r="N97">
        <f>'Estimates from MCMC'!$B$2-K97</f>
        <v>17954.360951939998</v>
      </c>
      <c r="O97">
        <f>'MCMC raw'!G97</f>
        <v>56729.487448748703</v>
      </c>
      <c r="P97" s="10">
        <f t="shared" si="24"/>
        <v>1326.8484006887011</v>
      </c>
      <c r="Q97">
        <f>'MCMC raw'!H97</f>
        <v>56764.336201983599</v>
      </c>
      <c r="R97" s="10">
        <f t="shared" si="25"/>
        <v>34.848753234895412</v>
      </c>
      <c r="S97" s="10">
        <f t="shared" si="26"/>
        <v>1361.6971539235965</v>
      </c>
      <c r="T97">
        <f>'MCMC raw'!F97</f>
        <v>63094.403005089698</v>
      </c>
      <c r="U97">
        <f t="shared" si="27"/>
        <v>7691.763957029696</v>
      </c>
      <c r="V97">
        <f>'MCMC raw'!B97</f>
        <v>64705.282810756296</v>
      </c>
      <c r="W97" s="10">
        <f t="shared" si="28"/>
        <v>249.18265174300177</v>
      </c>
      <c r="X97" s="10">
        <f t="shared" si="29"/>
        <v>9302.6437626962943</v>
      </c>
      <c r="Y97" s="10">
        <f t="shared" si="30"/>
        <v>8651.7171892437036</v>
      </c>
      <c r="Z97" s="12">
        <f t="shared" si="31"/>
        <v>7.584213983268856E-2</v>
      </c>
      <c r="AA97" s="12">
        <f t="shared" si="32"/>
        <v>0.42840644552144802</v>
      </c>
      <c r="AB97" s="12">
        <f t="shared" si="33"/>
        <v>1.3878670057375513E-2</v>
      </c>
      <c r="AC97" s="12">
        <f t="shared" si="34"/>
        <v>0.51812725541151206</v>
      </c>
      <c r="AD97" s="12">
        <f t="shared" si="35"/>
        <v>0.48187274458848794</v>
      </c>
      <c r="AE97" s="12">
        <f>('Estimates from MCMC'!$B$2-'MCMC runs'!V97)/'Estimates from MCMC'!$B$2</f>
        <v>0.11793989924947454</v>
      </c>
    </row>
    <row r="98" spans="1:31" x14ac:dyDescent="0.3">
      <c r="A98">
        <v>97</v>
      </c>
      <c r="B98">
        <f>'MCMC raw'!C98</f>
        <v>58432.908268301297</v>
      </c>
      <c r="C98">
        <f>'MCMC raw'!E98</f>
        <v>57272.849385131398</v>
      </c>
      <c r="D98">
        <f t="shared" si="18"/>
        <v>1160.0588831698988</v>
      </c>
      <c r="E98">
        <f>'MCMC raw'!K98</f>
        <v>58346.990020458601</v>
      </c>
      <c r="F98">
        <f t="shared" si="19"/>
        <v>85.918247842695564</v>
      </c>
      <c r="G98">
        <f>'MCMC raw'!D98</f>
        <v>58333.7003792705</v>
      </c>
      <c r="H98">
        <f t="shared" si="20"/>
        <v>99.20788903079665</v>
      </c>
      <c r="I98">
        <f>'MCMC raw'!J98</f>
        <v>57088.766108539101</v>
      </c>
      <c r="J98">
        <f t="shared" si="21"/>
        <v>1344.1421597621957</v>
      </c>
      <c r="K98">
        <f>'MCMC raw'!I98</f>
        <v>56440.449846071897</v>
      </c>
      <c r="L98">
        <f t="shared" si="22"/>
        <v>1992.4584222293997</v>
      </c>
      <c r="M98">
        <f t="shared" si="23"/>
        <v>648.31626246720407</v>
      </c>
      <c r="N98">
        <f>'Estimates from MCMC'!$B$2-K98</f>
        <v>16916.550153928103</v>
      </c>
      <c r="O98">
        <f>'MCMC raw'!G98</f>
        <v>57783.553224488598</v>
      </c>
      <c r="P98" s="10">
        <f t="shared" si="24"/>
        <v>1343.1033784167012</v>
      </c>
      <c r="Q98">
        <f>'MCMC raw'!H98</f>
        <v>57818.7691552588</v>
      </c>
      <c r="R98" s="10">
        <f t="shared" si="25"/>
        <v>35.215930770202249</v>
      </c>
      <c r="S98" s="10">
        <f t="shared" si="26"/>
        <v>1378.3193091869034</v>
      </c>
      <c r="T98">
        <f>'MCMC raw'!F98</f>
        <v>64497.573236589102</v>
      </c>
      <c r="U98">
        <f t="shared" si="27"/>
        <v>8057.1233905172048</v>
      </c>
      <c r="V98">
        <f>'MCMC raw'!B98</f>
        <v>66130.176409081905</v>
      </c>
      <c r="W98" s="10">
        <f t="shared" si="28"/>
        <v>254.28386330590001</v>
      </c>
      <c r="X98" s="10">
        <f t="shared" si="29"/>
        <v>9689.7265630100082</v>
      </c>
      <c r="Y98" s="10">
        <f t="shared" si="30"/>
        <v>7226.8235909180949</v>
      </c>
      <c r="Z98" s="12">
        <f t="shared" si="31"/>
        <v>8.1477564671591812E-2</v>
      </c>
      <c r="AA98" s="12">
        <f t="shared" si="32"/>
        <v>0.47628643648990704</v>
      </c>
      <c r="AB98" s="12">
        <f t="shared" si="33"/>
        <v>1.5031661951881726E-2</v>
      </c>
      <c r="AC98" s="12">
        <f t="shared" si="34"/>
        <v>0.57279566311338059</v>
      </c>
      <c r="AD98" s="12">
        <f t="shared" si="35"/>
        <v>0.42720433688661941</v>
      </c>
      <c r="AE98" s="12">
        <f>('Estimates from MCMC'!$B$2-'MCMC runs'!V98)/'Estimates from MCMC'!$B$2</f>
        <v>9.8515800685934463E-2</v>
      </c>
    </row>
    <row r="99" spans="1:31" x14ac:dyDescent="0.3">
      <c r="A99">
        <v>98</v>
      </c>
      <c r="B99">
        <f>'MCMC raw'!C99</f>
        <v>58478.440712161901</v>
      </c>
      <c r="C99">
        <f>'MCMC raw'!E99</f>
        <v>57336.820187073397</v>
      </c>
      <c r="D99">
        <f t="shared" si="18"/>
        <v>1141.6205250885032</v>
      </c>
      <c r="E99">
        <f>'MCMC raw'!K99</f>
        <v>58404.817624028001</v>
      </c>
      <c r="F99">
        <f t="shared" si="19"/>
        <v>73.623088133899728</v>
      </c>
      <c r="G99">
        <f>'MCMC raw'!D99</f>
        <v>58380.7399671768</v>
      </c>
      <c r="H99">
        <f t="shared" si="20"/>
        <v>97.700744985100755</v>
      </c>
      <c r="I99">
        <f>'MCMC raw'!J99</f>
        <v>57166.0525466166</v>
      </c>
      <c r="J99">
        <f t="shared" si="21"/>
        <v>1312.3881655453006</v>
      </c>
      <c r="K99">
        <f>'MCMC raw'!I99</f>
        <v>56527.337001989101</v>
      </c>
      <c r="L99">
        <f t="shared" si="22"/>
        <v>1951.1037101727998</v>
      </c>
      <c r="M99">
        <f t="shared" si="23"/>
        <v>638.71554462749918</v>
      </c>
      <c r="N99">
        <f>'Estimates from MCMC'!$B$2-K99</f>
        <v>16829.662998010899</v>
      </c>
      <c r="O99">
        <f>'MCMC raw'!G99</f>
        <v>57847.691298839003</v>
      </c>
      <c r="P99" s="10">
        <f t="shared" si="24"/>
        <v>1320.3542968499023</v>
      </c>
      <c r="Q99">
        <f>'MCMC raw'!H99</f>
        <v>57882.562044730301</v>
      </c>
      <c r="R99" s="10">
        <f t="shared" si="25"/>
        <v>34.870745891297702</v>
      </c>
      <c r="S99" s="10">
        <f t="shared" si="26"/>
        <v>1355.2250427412</v>
      </c>
      <c r="T99">
        <f>'MCMC raw'!F99</f>
        <v>64435.300156785597</v>
      </c>
      <c r="U99">
        <f t="shared" si="27"/>
        <v>7907.9631547964964</v>
      </c>
      <c r="V99">
        <f>'MCMC raw'!B99</f>
        <v>66038.651399107694</v>
      </c>
      <c r="W99" s="10">
        <f t="shared" si="28"/>
        <v>248.12619958089635</v>
      </c>
      <c r="X99" s="10">
        <f t="shared" si="29"/>
        <v>9511.3143971185928</v>
      </c>
      <c r="Y99" s="10">
        <f t="shared" si="30"/>
        <v>7318.3486008923064</v>
      </c>
      <c r="Z99" s="12">
        <f t="shared" si="31"/>
        <v>8.0525976242149008E-2</v>
      </c>
      <c r="AA99" s="12">
        <f t="shared" si="32"/>
        <v>0.46988244243103028</v>
      </c>
      <c r="AB99" s="12">
        <f t="shared" si="33"/>
        <v>1.4743384915682651E-2</v>
      </c>
      <c r="AC99" s="12">
        <f t="shared" si="34"/>
        <v>0.56515180358886197</v>
      </c>
      <c r="AD99" s="12">
        <f t="shared" si="35"/>
        <v>0.43484819641113809</v>
      </c>
      <c r="AE99" s="12">
        <f>('Estimates from MCMC'!$B$2-'MCMC runs'!V99)/'Estimates from MCMC'!$B$2</f>
        <v>9.9763466348028226E-2</v>
      </c>
    </row>
    <row r="100" spans="1:31" x14ac:dyDescent="0.3">
      <c r="A100">
        <v>99</v>
      </c>
      <c r="B100">
        <f>'MCMC raw'!C100</f>
        <v>58180.931055624598</v>
      </c>
      <c r="C100">
        <f>'MCMC raw'!E100</f>
        <v>57000.4931577764</v>
      </c>
      <c r="D100">
        <f t="shared" si="18"/>
        <v>1180.4378978481982</v>
      </c>
      <c r="E100">
        <f>'MCMC raw'!K100</f>
        <v>58111.097976848003</v>
      </c>
      <c r="F100">
        <f t="shared" si="19"/>
        <v>69.833078776595357</v>
      </c>
      <c r="G100">
        <f>'MCMC raw'!D100</f>
        <v>58084.953739304598</v>
      </c>
      <c r="H100">
        <f t="shared" si="20"/>
        <v>95.977316320000682</v>
      </c>
      <c r="I100">
        <f>'MCMC raw'!J100</f>
        <v>56835.343711118199</v>
      </c>
      <c r="J100">
        <f t="shared" si="21"/>
        <v>1345.5873445063989</v>
      </c>
      <c r="K100">
        <f>'MCMC raw'!I100</f>
        <v>56208.664430753903</v>
      </c>
      <c r="L100">
        <f t="shared" si="22"/>
        <v>1972.2666248706955</v>
      </c>
      <c r="M100">
        <f t="shared" si="23"/>
        <v>626.67928036429657</v>
      </c>
      <c r="N100">
        <f>'Estimates from MCMC'!$B$2-K100</f>
        <v>17148.335569246097</v>
      </c>
      <c r="O100">
        <f>'MCMC raw'!G100</f>
        <v>57500.378923830198</v>
      </c>
      <c r="P100" s="10">
        <f t="shared" si="24"/>
        <v>1291.7144930762952</v>
      </c>
      <c r="Q100">
        <f>'MCMC raw'!H100</f>
        <v>57534.747780692604</v>
      </c>
      <c r="R100" s="10">
        <f t="shared" si="25"/>
        <v>34.368856862405664</v>
      </c>
      <c r="S100" s="10">
        <f t="shared" si="26"/>
        <v>1326.0833499387008</v>
      </c>
      <c r="T100">
        <f>'MCMC raw'!F100</f>
        <v>63978.320154125002</v>
      </c>
      <c r="U100">
        <f t="shared" si="27"/>
        <v>7769.6557233710992</v>
      </c>
      <c r="V100">
        <f>'MCMC raw'!B100</f>
        <v>65544.027614443694</v>
      </c>
      <c r="W100" s="10">
        <f t="shared" si="28"/>
        <v>239.62411037999118</v>
      </c>
      <c r="X100" s="10">
        <f t="shared" si="29"/>
        <v>9335.3631836897912</v>
      </c>
      <c r="Y100" s="10">
        <f t="shared" si="30"/>
        <v>7812.9723855563061</v>
      </c>
      <c r="Z100" s="12">
        <f t="shared" si="31"/>
        <v>7.7330149307137705E-2</v>
      </c>
      <c r="AA100" s="12">
        <f t="shared" si="32"/>
        <v>0.45308512257628286</v>
      </c>
      <c r="AB100" s="12">
        <f t="shared" si="33"/>
        <v>1.3973607491664332E-2</v>
      </c>
      <c r="AC100" s="12">
        <f t="shared" si="34"/>
        <v>0.54438887937508484</v>
      </c>
      <c r="AD100" s="12">
        <f t="shared" si="35"/>
        <v>0.4556111206249151</v>
      </c>
      <c r="AE100" s="12">
        <f>('Estimates from MCMC'!$B$2-'MCMC runs'!V100)/'Estimates from MCMC'!$B$2</f>
        <v>0.1065061600877395</v>
      </c>
    </row>
    <row r="101" spans="1:31" x14ac:dyDescent="0.3">
      <c r="A101">
        <v>100</v>
      </c>
      <c r="B101">
        <f>'MCMC raw'!C101</f>
        <v>59344.734450522301</v>
      </c>
      <c r="C101">
        <f>'MCMC raw'!E101</f>
        <v>58188.705857852998</v>
      </c>
      <c r="D101">
        <f t="shared" si="18"/>
        <v>1156.0285926693032</v>
      </c>
      <c r="E101">
        <f>'MCMC raw'!K101</f>
        <v>59270.049631935603</v>
      </c>
      <c r="F101">
        <f t="shared" si="19"/>
        <v>74.684818586698384</v>
      </c>
      <c r="G101">
        <f>'MCMC raw'!D101</f>
        <v>59248.8822530213</v>
      </c>
      <c r="H101">
        <f t="shared" si="20"/>
        <v>95.852197501000774</v>
      </c>
      <c r="I101">
        <f>'MCMC raw'!J101</f>
        <v>58018.846544472901</v>
      </c>
      <c r="J101">
        <f t="shared" si="21"/>
        <v>1325.8879060494</v>
      </c>
      <c r="K101">
        <f>'MCMC raw'!I101</f>
        <v>57392.404450688802</v>
      </c>
      <c r="L101">
        <f t="shared" si="22"/>
        <v>1952.3299998334987</v>
      </c>
      <c r="M101">
        <f t="shared" si="23"/>
        <v>626.44209378409869</v>
      </c>
      <c r="N101">
        <f>'Estimates from MCMC'!$B$2-K101</f>
        <v>15964.595549311198</v>
      </c>
      <c r="O101">
        <f>'MCMC raw'!G101</f>
        <v>58679.166856314601</v>
      </c>
      <c r="P101" s="10">
        <f t="shared" si="24"/>
        <v>1286.7624056257991</v>
      </c>
      <c r="Q101">
        <f>'MCMC raw'!H101</f>
        <v>58713.6815780576</v>
      </c>
      <c r="R101" s="10">
        <f t="shared" si="25"/>
        <v>34.514721742998518</v>
      </c>
      <c r="S101" s="10">
        <f t="shared" si="26"/>
        <v>1321.2771273687977</v>
      </c>
      <c r="T101">
        <f>'MCMC raw'!F101</f>
        <v>65554.054081035298</v>
      </c>
      <c r="U101">
        <f t="shared" si="27"/>
        <v>8161.6496303464955</v>
      </c>
      <c r="V101">
        <f>'MCMC raw'!B101</f>
        <v>67122.502188516199</v>
      </c>
      <c r="W101" s="10">
        <f t="shared" si="28"/>
        <v>247.17098011210328</v>
      </c>
      <c r="X101" s="10">
        <f t="shared" si="29"/>
        <v>9730.0977378273965</v>
      </c>
      <c r="Y101" s="10">
        <f t="shared" si="30"/>
        <v>6234.4978114838013</v>
      </c>
      <c r="Z101" s="12">
        <f t="shared" si="31"/>
        <v>8.2762956523869155E-2</v>
      </c>
      <c r="AA101" s="12">
        <f t="shared" si="32"/>
        <v>0.51123435010532636</v>
      </c>
      <c r="AB101" s="12">
        <f t="shared" si="33"/>
        <v>1.5482445474340101E-2</v>
      </c>
      <c r="AC101" s="12">
        <f t="shared" si="34"/>
        <v>0.60947975210353555</v>
      </c>
      <c r="AD101" s="12">
        <f t="shared" si="35"/>
        <v>0.39052024789646439</v>
      </c>
      <c r="AE101" s="12">
        <f>('Estimates from MCMC'!$B$2-'MCMC runs'!V101)/'Estimates from MCMC'!$B$2</f>
        <v>8.4988451156451345E-2</v>
      </c>
    </row>
    <row r="102" spans="1:31" x14ac:dyDescent="0.3">
      <c r="A102">
        <v>101</v>
      </c>
      <c r="B102">
        <f>'MCMC raw'!C102</f>
        <v>58307.358332528704</v>
      </c>
      <c r="C102">
        <f>'MCMC raw'!E102</f>
        <v>57155.953816441797</v>
      </c>
      <c r="D102">
        <f t="shared" si="18"/>
        <v>1151.4045160869064</v>
      </c>
      <c r="E102">
        <f>'MCMC raw'!K102</f>
        <v>58227.931618178001</v>
      </c>
      <c r="F102">
        <f t="shared" si="19"/>
        <v>79.426714350702241</v>
      </c>
      <c r="G102">
        <f>'MCMC raw'!D102</f>
        <v>58214.424278894097</v>
      </c>
      <c r="H102">
        <f t="shared" si="20"/>
        <v>92.934053634606244</v>
      </c>
      <c r="I102">
        <f>'MCMC raw'!J102</f>
        <v>56984.406031569699</v>
      </c>
      <c r="J102">
        <f t="shared" si="21"/>
        <v>1322.9523009590048</v>
      </c>
      <c r="K102">
        <f>'MCMC raw'!I102</f>
        <v>56377.211488613299</v>
      </c>
      <c r="L102">
        <f t="shared" si="22"/>
        <v>1930.146843915405</v>
      </c>
      <c r="M102">
        <f t="shared" si="23"/>
        <v>607.19454295640026</v>
      </c>
      <c r="N102">
        <f>'Estimates from MCMC'!$B$2-K102</f>
        <v>16979.788511386701</v>
      </c>
      <c r="O102">
        <f>'MCMC raw'!G102</f>
        <v>57623.987835734297</v>
      </c>
      <c r="P102" s="10">
        <f t="shared" si="24"/>
        <v>1246.7763471209983</v>
      </c>
      <c r="Q102">
        <f>'MCMC raw'!H102</f>
        <v>57657.448891868997</v>
      </c>
      <c r="R102" s="10">
        <f t="shared" si="25"/>
        <v>33.461056134699902</v>
      </c>
      <c r="S102" s="10">
        <f t="shared" si="26"/>
        <v>1280.2374032556982</v>
      </c>
      <c r="T102">
        <f>'MCMC raw'!F102</f>
        <v>64393.605677320702</v>
      </c>
      <c r="U102">
        <f t="shared" si="27"/>
        <v>8016.3941887074034</v>
      </c>
      <c r="V102">
        <f>'MCMC raw'!B102</f>
        <v>65911.022484387096</v>
      </c>
      <c r="W102" s="10">
        <f t="shared" si="28"/>
        <v>237.17940381069639</v>
      </c>
      <c r="X102" s="10">
        <f t="shared" si="29"/>
        <v>9533.8109957737979</v>
      </c>
      <c r="Y102" s="10">
        <f t="shared" si="30"/>
        <v>7445.9775156129035</v>
      </c>
      <c r="Z102" s="12">
        <f t="shared" si="31"/>
        <v>7.5397723734731248E-2</v>
      </c>
      <c r="AA102" s="12">
        <f t="shared" si="32"/>
        <v>0.47211390079043586</v>
      </c>
      <c r="AB102" s="12">
        <f t="shared" si="33"/>
        <v>1.396833674645848E-2</v>
      </c>
      <c r="AC102" s="12">
        <f t="shared" si="34"/>
        <v>0.56147996127162558</v>
      </c>
      <c r="AD102" s="12">
        <f t="shared" si="35"/>
        <v>0.43852003872837442</v>
      </c>
      <c r="AE102" s="12">
        <f>('Estimates from MCMC'!$B$2-'MCMC runs'!V102)/'Estimates from MCMC'!$B$2</f>
        <v>0.10150329914817814</v>
      </c>
    </row>
    <row r="103" spans="1:31" x14ac:dyDescent="0.3">
      <c r="A103">
        <v>102</v>
      </c>
      <c r="B103">
        <f>'MCMC raw'!C103</f>
        <v>57857.1735334607</v>
      </c>
      <c r="C103">
        <f>'MCMC raw'!E103</f>
        <v>56743.063408162801</v>
      </c>
      <c r="D103">
        <f t="shared" si="18"/>
        <v>1114.1101252978988</v>
      </c>
      <c r="E103">
        <f>'MCMC raw'!K103</f>
        <v>57783.580895703897</v>
      </c>
      <c r="F103">
        <f t="shared" si="19"/>
        <v>73.592637756803015</v>
      </c>
      <c r="G103">
        <f>'MCMC raw'!D103</f>
        <v>57761.366510633401</v>
      </c>
      <c r="H103">
        <f t="shared" si="20"/>
        <v>95.807022827299079</v>
      </c>
      <c r="I103">
        <f>'MCMC raw'!J103</f>
        <v>56574.506339393898</v>
      </c>
      <c r="J103">
        <f t="shared" si="21"/>
        <v>1282.667194066802</v>
      </c>
      <c r="K103">
        <f>'MCMC raw'!I103</f>
        <v>55948.220553393599</v>
      </c>
      <c r="L103">
        <f t="shared" si="22"/>
        <v>1908.9529800671007</v>
      </c>
      <c r="M103">
        <f t="shared" si="23"/>
        <v>626.28578600029869</v>
      </c>
      <c r="N103">
        <f>'Estimates from MCMC'!$B$2-K103</f>
        <v>17408.779446606401</v>
      </c>
      <c r="O103">
        <f>'MCMC raw'!G103</f>
        <v>57243.694484413601</v>
      </c>
      <c r="P103" s="10">
        <f t="shared" si="24"/>
        <v>1295.4739310200021</v>
      </c>
      <c r="Q103">
        <f>'MCMC raw'!H103</f>
        <v>57277.887962539397</v>
      </c>
      <c r="R103" s="10">
        <f t="shared" si="25"/>
        <v>34.193478125795082</v>
      </c>
      <c r="S103" s="10">
        <f t="shared" si="26"/>
        <v>1329.6674091457971</v>
      </c>
      <c r="T103">
        <f>'MCMC raw'!F103</f>
        <v>63785.380600105302</v>
      </c>
      <c r="U103">
        <f t="shared" si="27"/>
        <v>7837.1600467117023</v>
      </c>
      <c r="V103">
        <f>'MCMC raw'!B103</f>
        <v>65360.253193250101</v>
      </c>
      <c r="W103" s="10">
        <f t="shared" si="28"/>
        <v>245.20518399900175</v>
      </c>
      <c r="X103" s="10">
        <f t="shared" si="29"/>
        <v>9412.0326398565012</v>
      </c>
      <c r="Y103" s="10">
        <f t="shared" si="30"/>
        <v>7996.7468067498994</v>
      </c>
      <c r="Z103" s="12">
        <f t="shared" si="31"/>
        <v>7.6379128888613576E-2</v>
      </c>
      <c r="AA103" s="12">
        <f t="shared" si="32"/>
        <v>0.45018434926748685</v>
      </c>
      <c r="AB103" s="12">
        <f t="shared" si="33"/>
        <v>1.4085145070110076E-2</v>
      </c>
      <c r="AC103" s="12">
        <f t="shared" si="34"/>
        <v>0.54064862322621055</v>
      </c>
      <c r="AD103" s="12">
        <f t="shared" si="35"/>
        <v>0.45935137677378951</v>
      </c>
      <c r="AE103" s="12">
        <f>('Estimates from MCMC'!$B$2-'MCMC runs'!V103)/'Estimates from MCMC'!$B$2</f>
        <v>0.10901136642378913</v>
      </c>
    </row>
    <row r="104" spans="1:31" x14ac:dyDescent="0.3">
      <c r="A104">
        <v>103</v>
      </c>
      <c r="B104">
        <f>'MCMC raw'!C104</f>
        <v>58622.2866653194</v>
      </c>
      <c r="C104">
        <f>'MCMC raw'!E104</f>
        <v>57470.947569881202</v>
      </c>
      <c r="D104">
        <f t="shared" si="18"/>
        <v>1151.3390954381975</v>
      </c>
      <c r="E104">
        <f>'MCMC raw'!K104</f>
        <v>58551.119836676196</v>
      </c>
      <c r="F104">
        <f t="shared" si="19"/>
        <v>71.166828643203189</v>
      </c>
      <c r="G104">
        <f>'MCMC raw'!D104</f>
        <v>58526.575905622798</v>
      </c>
      <c r="H104">
        <f t="shared" si="20"/>
        <v>95.710759696601599</v>
      </c>
      <c r="I104">
        <f>'MCMC raw'!J104</f>
        <v>57304.665696563301</v>
      </c>
      <c r="J104">
        <f t="shared" si="21"/>
        <v>1317.6209687560986</v>
      </c>
      <c r="K104">
        <f>'MCMC raw'!I104</f>
        <v>56679.163454343703</v>
      </c>
      <c r="L104">
        <f t="shared" si="22"/>
        <v>1943.1232109756966</v>
      </c>
      <c r="M104">
        <f t="shared" si="23"/>
        <v>625.50224221959797</v>
      </c>
      <c r="N104">
        <f>'Estimates from MCMC'!$B$2-K104</f>
        <v>16677.836545656297</v>
      </c>
      <c r="O104">
        <f>'MCMC raw'!G104</f>
        <v>57969.728203794497</v>
      </c>
      <c r="P104" s="10">
        <f t="shared" si="24"/>
        <v>1290.5647494507939</v>
      </c>
      <c r="Q104">
        <f>'MCMC raw'!H104</f>
        <v>58003.9608436044</v>
      </c>
      <c r="R104" s="10">
        <f t="shared" si="25"/>
        <v>34.232639809903048</v>
      </c>
      <c r="S104" s="10">
        <f t="shared" si="26"/>
        <v>1324.7973892606969</v>
      </c>
      <c r="T104">
        <f>'MCMC raw'!F104</f>
        <v>64631.815405461399</v>
      </c>
      <c r="U104">
        <f t="shared" si="27"/>
        <v>7952.6519511176957</v>
      </c>
      <c r="V104">
        <f>'MCMC raw'!B104</f>
        <v>66200.695744265598</v>
      </c>
      <c r="W104" s="10">
        <f t="shared" si="28"/>
        <v>244.08294954350276</v>
      </c>
      <c r="X104" s="10">
        <f t="shared" si="29"/>
        <v>9521.5322899218954</v>
      </c>
      <c r="Y104" s="10">
        <f t="shared" si="30"/>
        <v>7156.3042557344015</v>
      </c>
      <c r="Z104" s="12">
        <f t="shared" si="31"/>
        <v>7.9434606858869675E-2</v>
      </c>
      <c r="AA104" s="12">
        <f t="shared" si="32"/>
        <v>0.47683954266771761</v>
      </c>
      <c r="AB104" s="12">
        <f t="shared" si="33"/>
        <v>1.4635168588882327E-2</v>
      </c>
      <c r="AC104" s="12">
        <f t="shared" si="34"/>
        <v>0.57090931811546963</v>
      </c>
      <c r="AD104" s="12">
        <f t="shared" si="35"/>
        <v>0.42909068188453042</v>
      </c>
      <c r="AE104" s="12">
        <f>('Estimates from MCMC'!$B$2-'MCMC runs'!V104)/'Estimates from MCMC'!$B$2</f>
        <v>9.7554483631206307E-2</v>
      </c>
    </row>
    <row r="105" spans="1:31" x14ac:dyDescent="0.3">
      <c r="A105">
        <v>104</v>
      </c>
      <c r="B105">
        <f>'MCMC raw'!C105</f>
        <v>58694.463947869801</v>
      </c>
      <c r="C105">
        <f>'MCMC raw'!E105</f>
        <v>57509.039966076103</v>
      </c>
      <c r="D105">
        <f t="shared" si="18"/>
        <v>1185.4239817936977</v>
      </c>
      <c r="E105">
        <f>'MCMC raw'!K105</f>
        <v>58626.458757283202</v>
      </c>
      <c r="F105">
        <f t="shared" si="19"/>
        <v>68.005190586598474</v>
      </c>
      <c r="G105">
        <f>'MCMC raw'!D105</f>
        <v>58598.272301686397</v>
      </c>
      <c r="H105">
        <f t="shared" si="20"/>
        <v>96.191646183404373</v>
      </c>
      <c r="I105">
        <f>'MCMC raw'!J105</f>
        <v>57345.351139163999</v>
      </c>
      <c r="J105">
        <f t="shared" si="21"/>
        <v>1349.1128087058023</v>
      </c>
      <c r="K105">
        <f>'MCMC raw'!I105</f>
        <v>56717.035894316097</v>
      </c>
      <c r="L105">
        <f t="shared" si="22"/>
        <v>1977.4280535537036</v>
      </c>
      <c r="M105">
        <f t="shared" si="23"/>
        <v>628.31524484790134</v>
      </c>
      <c r="N105">
        <f>'Estimates from MCMC'!$B$2-K105</f>
        <v>16639.964105683903</v>
      </c>
      <c r="O105">
        <f>'MCMC raw'!G105</f>
        <v>58005.841507853896</v>
      </c>
      <c r="P105" s="10">
        <f t="shared" si="24"/>
        <v>1288.8056135377992</v>
      </c>
      <c r="Q105">
        <f>'MCMC raw'!H105</f>
        <v>58040.463477796402</v>
      </c>
      <c r="R105" s="10">
        <f t="shared" si="25"/>
        <v>34.62196994250553</v>
      </c>
      <c r="S105" s="10">
        <f t="shared" si="26"/>
        <v>1323.4275834803047</v>
      </c>
      <c r="T105">
        <f>'MCMC raw'!F105</f>
        <v>64721.154296580396</v>
      </c>
      <c r="U105">
        <f t="shared" si="27"/>
        <v>8004.1184022642992</v>
      </c>
      <c r="V105">
        <f>'MCMC raw'!B105</f>
        <v>66286.211763242201</v>
      </c>
      <c r="W105" s="10">
        <f t="shared" si="28"/>
        <v>241.62988318150019</v>
      </c>
      <c r="X105" s="10">
        <f t="shared" si="29"/>
        <v>9569.1758689261042</v>
      </c>
      <c r="Y105" s="10">
        <f t="shared" si="30"/>
        <v>7070.7882367577986</v>
      </c>
      <c r="Z105" s="12">
        <f t="shared" si="31"/>
        <v>7.9533079222703765E-2</v>
      </c>
      <c r="AA105" s="12">
        <f t="shared" si="32"/>
        <v>0.48101776851370975</v>
      </c>
      <c r="AB105" s="12">
        <f t="shared" si="33"/>
        <v>1.4521057957027919E-2</v>
      </c>
      <c r="AC105" s="12">
        <f t="shared" si="34"/>
        <v>0.57507190569344147</v>
      </c>
      <c r="AD105" s="12">
        <f t="shared" si="35"/>
        <v>0.42492809430655853</v>
      </c>
      <c r="AE105" s="12">
        <f>('Estimates from MCMC'!$B$2-'MCMC runs'!V105)/'Estimates from MCMC'!$B$2</f>
        <v>9.6388732319448708E-2</v>
      </c>
    </row>
    <row r="106" spans="1:31" x14ac:dyDescent="0.3">
      <c r="A106">
        <v>105</v>
      </c>
      <c r="B106">
        <f>'MCMC raw'!C106</f>
        <v>59071.049471592101</v>
      </c>
      <c r="C106">
        <f>'MCMC raw'!E106</f>
        <v>57923.922027215798</v>
      </c>
      <c r="D106">
        <f t="shared" si="18"/>
        <v>1147.1274443763032</v>
      </c>
      <c r="E106">
        <f>'MCMC raw'!K106</f>
        <v>58995.413388804598</v>
      </c>
      <c r="F106">
        <f t="shared" si="19"/>
        <v>75.636082787503256</v>
      </c>
      <c r="G106">
        <f>'MCMC raw'!D106</f>
        <v>58972.214359454803</v>
      </c>
      <c r="H106">
        <f t="shared" si="20"/>
        <v>98.835112137297983</v>
      </c>
      <c r="I106">
        <f>'MCMC raw'!J106</f>
        <v>57750.3944406667</v>
      </c>
      <c r="J106">
        <f t="shared" si="21"/>
        <v>1320.6550309254017</v>
      </c>
      <c r="K106">
        <f>'MCMC raw'!I106</f>
        <v>57104.431994229199</v>
      </c>
      <c r="L106">
        <f t="shared" si="22"/>
        <v>1966.6174773629027</v>
      </c>
      <c r="M106">
        <f t="shared" si="23"/>
        <v>645.96244643750106</v>
      </c>
      <c r="N106">
        <f>'Estimates from MCMC'!$B$2-K106</f>
        <v>16252.568005770801</v>
      </c>
      <c r="O106">
        <f>'MCMC raw'!G106</f>
        <v>58442.5527522759</v>
      </c>
      <c r="P106" s="10">
        <f t="shared" si="24"/>
        <v>1338.1207580467017</v>
      </c>
      <c r="Q106">
        <f>'MCMC raw'!H106</f>
        <v>58477.775409535803</v>
      </c>
      <c r="R106" s="10">
        <f t="shared" si="25"/>
        <v>35.222657259902917</v>
      </c>
      <c r="S106" s="10">
        <f t="shared" si="26"/>
        <v>1373.3434153066046</v>
      </c>
      <c r="T106">
        <f>'MCMC raw'!F106</f>
        <v>65017.146901473003</v>
      </c>
      <c r="U106">
        <f t="shared" si="27"/>
        <v>7912.7149072438042</v>
      </c>
      <c r="V106">
        <f>'MCMC raw'!B106</f>
        <v>66642.456563645304</v>
      </c>
      <c r="W106" s="10">
        <f t="shared" si="28"/>
        <v>251.96624686569703</v>
      </c>
      <c r="X106" s="10">
        <f t="shared" si="29"/>
        <v>9538.0245694161058</v>
      </c>
      <c r="Y106" s="10">
        <f t="shared" si="30"/>
        <v>6714.5434363546956</v>
      </c>
      <c r="Z106" s="12">
        <f t="shared" si="31"/>
        <v>8.4500087298140902E-2</v>
      </c>
      <c r="AA106" s="12">
        <f t="shared" si="32"/>
        <v>0.48685936305168731</v>
      </c>
      <c r="AB106" s="12">
        <f t="shared" si="33"/>
        <v>1.5503165209106114E-2</v>
      </c>
      <c r="AC106" s="12">
        <f t="shared" si="34"/>
        <v>0.58686261555893438</v>
      </c>
      <c r="AD106" s="12">
        <f t="shared" si="35"/>
        <v>0.41313738444106568</v>
      </c>
      <c r="AE106" s="12">
        <f>('Estimates from MCMC'!$B$2-'MCMC runs'!V106)/'Estimates from MCMC'!$B$2</f>
        <v>9.1532415943327769E-2</v>
      </c>
    </row>
    <row r="107" spans="1:31" x14ac:dyDescent="0.3">
      <c r="A107">
        <v>106</v>
      </c>
      <c r="B107">
        <f>'MCMC raw'!C107</f>
        <v>58359.296055617699</v>
      </c>
      <c r="C107">
        <f>'MCMC raw'!E107</f>
        <v>57244.163550243196</v>
      </c>
      <c r="D107">
        <f t="shared" si="18"/>
        <v>1115.1325053745022</v>
      </c>
      <c r="E107">
        <f>'MCMC raw'!K107</f>
        <v>58281.711190763403</v>
      </c>
      <c r="F107">
        <f t="shared" si="19"/>
        <v>77.584864854296029</v>
      </c>
      <c r="G107">
        <f>'MCMC raw'!D107</f>
        <v>58264.4098572437</v>
      </c>
      <c r="H107">
        <f t="shared" si="20"/>
        <v>94.886198373998923</v>
      </c>
      <c r="I107">
        <f>'MCMC raw'!J107</f>
        <v>57072.360122173202</v>
      </c>
      <c r="J107">
        <f t="shared" si="21"/>
        <v>1286.9359334444962</v>
      </c>
      <c r="K107">
        <f>'MCMC raw'!I107</f>
        <v>56451.745864721503</v>
      </c>
      <c r="L107">
        <f t="shared" si="22"/>
        <v>1907.550190896196</v>
      </c>
      <c r="M107">
        <f t="shared" si="23"/>
        <v>620.61425745169981</v>
      </c>
      <c r="N107">
        <f>'Estimates from MCMC'!$B$2-K107</f>
        <v>16905.254135278497</v>
      </c>
      <c r="O107">
        <f>'MCMC raw'!G107</f>
        <v>57722.165472061002</v>
      </c>
      <c r="P107" s="10">
        <f t="shared" si="24"/>
        <v>1270.4196073394996</v>
      </c>
      <c r="Q107">
        <f>'MCMC raw'!H107</f>
        <v>57756.442463883403</v>
      </c>
      <c r="R107" s="10">
        <f t="shared" si="25"/>
        <v>34.276991822400305</v>
      </c>
      <c r="S107" s="10">
        <f t="shared" si="26"/>
        <v>1304.6965991618999</v>
      </c>
      <c r="T107">
        <f>'MCMC raw'!F107</f>
        <v>64241.575443886701</v>
      </c>
      <c r="U107">
        <f t="shared" si="27"/>
        <v>7789.8295791651981</v>
      </c>
      <c r="V107">
        <f>'MCMC raw'!B107</f>
        <v>65781.2286391081</v>
      </c>
      <c r="W107" s="10">
        <f t="shared" si="28"/>
        <v>234.95659605949913</v>
      </c>
      <c r="X107" s="10">
        <f t="shared" si="29"/>
        <v>9329.4827743865972</v>
      </c>
      <c r="Y107" s="10">
        <f t="shared" si="30"/>
        <v>7575.7713608919003</v>
      </c>
      <c r="Z107" s="12">
        <f t="shared" si="31"/>
        <v>7.7176988214522707E-2</v>
      </c>
      <c r="AA107" s="12">
        <f t="shared" si="32"/>
        <v>0.46079340285746423</v>
      </c>
      <c r="AB107" s="12">
        <f t="shared" si="33"/>
        <v>1.3898436200919522E-2</v>
      </c>
      <c r="AC107" s="12">
        <f t="shared" si="34"/>
        <v>0.55186882727290654</v>
      </c>
      <c r="AD107" s="12">
        <f t="shared" si="35"/>
        <v>0.44813117272709352</v>
      </c>
      <c r="AE107" s="12">
        <f>('Estimates from MCMC'!$B$2-'MCMC runs'!V107)/'Estimates from MCMC'!$B$2</f>
        <v>0.10327264420425999</v>
      </c>
    </row>
    <row r="108" spans="1:31" x14ac:dyDescent="0.3">
      <c r="A108">
        <v>107</v>
      </c>
      <c r="B108">
        <f>'MCMC raw'!C108</f>
        <v>58359.292255820903</v>
      </c>
      <c r="C108">
        <f>'MCMC raw'!E108</f>
        <v>57223.047687866601</v>
      </c>
      <c r="D108">
        <f t="shared" si="18"/>
        <v>1136.2445679543016</v>
      </c>
      <c r="E108">
        <f>'MCMC raw'!K108</f>
        <v>58293.229457737703</v>
      </c>
      <c r="F108">
        <f t="shared" si="19"/>
        <v>66.062798083199596</v>
      </c>
      <c r="G108">
        <f>'MCMC raw'!D108</f>
        <v>58261.424110702603</v>
      </c>
      <c r="H108">
        <f t="shared" si="20"/>
        <v>97.868145118300163</v>
      </c>
      <c r="I108">
        <f>'MCMC raw'!J108</f>
        <v>57059.748464606397</v>
      </c>
      <c r="J108">
        <f t="shared" si="21"/>
        <v>1299.5437912145062</v>
      </c>
      <c r="K108">
        <f>'MCMC raw'!I108</f>
        <v>56420.024459945002</v>
      </c>
      <c r="L108">
        <f t="shared" si="22"/>
        <v>1939.2677958759014</v>
      </c>
      <c r="M108">
        <f t="shared" si="23"/>
        <v>639.72400466139516</v>
      </c>
      <c r="N108">
        <f>'Estimates from MCMC'!$B$2-K108</f>
        <v>16936.975540054998</v>
      </c>
      <c r="O108">
        <f>'MCMC raw'!G108</f>
        <v>57746.623405873899</v>
      </c>
      <c r="P108" s="10">
        <f t="shared" si="24"/>
        <v>1326.5989459288976</v>
      </c>
      <c r="Q108">
        <f>'MCMC raw'!H108</f>
        <v>57781.4530152808</v>
      </c>
      <c r="R108" s="10">
        <f t="shared" si="25"/>
        <v>34.829609406901</v>
      </c>
      <c r="S108" s="10">
        <f t="shared" si="26"/>
        <v>1361.4285553357986</v>
      </c>
      <c r="T108">
        <f>'MCMC raw'!F108</f>
        <v>64259.6789737906</v>
      </c>
      <c r="U108">
        <f t="shared" si="27"/>
        <v>7839.6545138455986</v>
      </c>
      <c r="V108">
        <f>'MCMC raw'!B108</f>
        <v>65868.292514029803</v>
      </c>
      <c r="W108" s="10">
        <f t="shared" si="28"/>
        <v>247.18498490340426</v>
      </c>
      <c r="X108" s="10">
        <f t="shared" si="29"/>
        <v>9448.2680540848014</v>
      </c>
      <c r="Y108" s="10">
        <f t="shared" si="30"/>
        <v>7488.707485970197</v>
      </c>
      <c r="Z108" s="12">
        <f t="shared" si="31"/>
        <v>8.0382034685950648E-2</v>
      </c>
      <c r="AA108" s="12">
        <f t="shared" si="32"/>
        <v>0.46287216364605682</v>
      </c>
      <c r="AB108" s="12">
        <f t="shared" si="33"/>
        <v>1.4594399355352767E-2</v>
      </c>
      <c r="AC108" s="12">
        <f t="shared" si="34"/>
        <v>0.55784859768736017</v>
      </c>
      <c r="AD108" s="12">
        <f t="shared" si="35"/>
        <v>0.44215140231263977</v>
      </c>
      <c r="AE108" s="12">
        <f>('Estimates from MCMC'!$B$2-'MCMC runs'!V108)/'Estimates from MCMC'!$B$2</f>
        <v>0.10208579257562601</v>
      </c>
    </row>
    <row r="109" spans="1:31" x14ac:dyDescent="0.3">
      <c r="A109">
        <v>108</v>
      </c>
      <c r="B109">
        <f>'MCMC raw'!C109</f>
        <v>57180.109289163804</v>
      </c>
      <c r="C109">
        <f>'MCMC raw'!E109</f>
        <v>56044.024106817204</v>
      </c>
      <c r="D109">
        <f t="shared" si="18"/>
        <v>1136.0851823466</v>
      </c>
      <c r="E109">
        <f>'MCMC raw'!K109</f>
        <v>57101.303876969498</v>
      </c>
      <c r="F109">
        <f t="shared" si="19"/>
        <v>78.805412194305973</v>
      </c>
      <c r="G109">
        <f>'MCMC raw'!D109</f>
        <v>57086.3456486961</v>
      </c>
      <c r="H109">
        <f t="shared" si="20"/>
        <v>93.763640467703226</v>
      </c>
      <c r="I109">
        <f>'MCMC raw'!J109</f>
        <v>55872.522906137099</v>
      </c>
      <c r="J109">
        <f t="shared" si="21"/>
        <v>1307.5863830267044</v>
      </c>
      <c r="K109">
        <f>'MCMC raw'!I109</f>
        <v>55259.973267632697</v>
      </c>
      <c r="L109">
        <f t="shared" si="22"/>
        <v>1920.136021531107</v>
      </c>
      <c r="M109">
        <f t="shared" si="23"/>
        <v>612.54963850440254</v>
      </c>
      <c r="N109">
        <f>'Estimates from MCMC'!$B$2-K109</f>
        <v>18097.026732367303</v>
      </c>
      <c r="O109">
        <f>'MCMC raw'!G109</f>
        <v>56515.536261603003</v>
      </c>
      <c r="P109" s="10">
        <f t="shared" si="24"/>
        <v>1255.5629939703067</v>
      </c>
      <c r="Q109">
        <f>'MCMC raw'!H109</f>
        <v>56549.328647542599</v>
      </c>
      <c r="R109" s="10">
        <f t="shared" si="25"/>
        <v>33.792385939595988</v>
      </c>
      <c r="S109" s="10">
        <f t="shared" si="26"/>
        <v>1289.3553799099027</v>
      </c>
      <c r="T109">
        <f>'MCMC raw'!F109</f>
        <v>62833.410673591497</v>
      </c>
      <c r="U109">
        <f t="shared" si="27"/>
        <v>7573.4374059588008</v>
      </c>
      <c r="V109">
        <f>'MCMC raw'!B109</f>
        <v>64353.4848717274</v>
      </c>
      <c r="W109" s="10">
        <f t="shared" si="28"/>
        <v>230.71881822599971</v>
      </c>
      <c r="X109" s="10">
        <f t="shared" si="29"/>
        <v>9093.5116040947032</v>
      </c>
      <c r="Y109" s="10">
        <f t="shared" si="30"/>
        <v>9003.5151282726001</v>
      </c>
      <c r="Z109" s="12">
        <f t="shared" si="31"/>
        <v>7.1246807499258186E-2</v>
      </c>
      <c r="AA109" s="12">
        <f t="shared" si="32"/>
        <v>0.41849070115000636</v>
      </c>
      <c r="AB109" s="12">
        <f t="shared" si="33"/>
        <v>1.2748990297580169E-2</v>
      </c>
      <c r="AC109" s="12">
        <f t="shared" si="34"/>
        <v>0.50248649894684472</v>
      </c>
      <c r="AD109" s="12">
        <f t="shared" si="35"/>
        <v>0.49751350105315528</v>
      </c>
      <c r="AE109" s="12">
        <f>('Estimates from MCMC'!$B$2-'MCMC runs'!V109)/'Estimates from MCMC'!$B$2</f>
        <v>0.12273559617040773</v>
      </c>
    </row>
    <row r="110" spans="1:31" x14ac:dyDescent="0.3">
      <c r="A110">
        <v>109</v>
      </c>
      <c r="B110">
        <f>'MCMC raw'!C110</f>
        <v>57848.415200055897</v>
      </c>
      <c r="C110">
        <f>'MCMC raw'!E110</f>
        <v>56733.7743515947</v>
      </c>
      <c r="D110">
        <f t="shared" si="18"/>
        <v>1114.6408484611966</v>
      </c>
      <c r="E110">
        <f>'MCMC raw'!K110</f>
        <v>57781.024273413299</v>
      </c>
      <c r="F110">
        <f t="shared" si="19"/>
        <v>67.39092664259806</v>
      </c>
      <c r="G110">
        <f>'MCMC raw'!D110</f>
        <v>57750.9814840408</v>
      </c>
      <c r="H110">
        <f t="shared" si="20"/>
        <v>97.433716015097161</v>
      </c>
      <c r="I110">
        <f>'MCMC raw'!J110</f>
        <v>56569.564010601003</v>
      </c>
      <c r="J110">
        <f t="shared" si="21"/>
        <v>1278.8511894548938</v>
      </c>
      <c r="K110">
        <f>'MCMC raw'!I110</f>
        <v>55932.689640934201</v>
      </c>
      <c r="L110">
        <f t="shared" si="22"/>
        <v>1915.7255591216963</v>
      </c>
      <c r="M110">
        <f t="shared" si="23"/>
        <v>636.87436966680252</v>
      </c>
      <c r="N110">
        <f>'Estimates from MCMC'!$B$2-K110</f>
        <v>17424.310359065799</v>
      </c>
      <c r="O110">
        <f>'MCMC raw'!G110</f>
        <v>57250.392280972701</v>
      </c>
      <c r="P110" s="10">
        <f t="shared" si="24"/>
        <v>1317.7026400385002</v>
      </c>
      <c r="Q110">
        <f>'MCMC raw'!H110</f>
        <v>57285.218133919298</v>
      </c>
      <c r="R110" s="10">
        <f t="shared" si="25"/>
        <v>34.825852946596569</v>
      </c>
      <c r="S110" s="10">
        <f t="shared" si="26"/>
        <v>1352.5284929850968</v>
      </c>
      <c r="T110">
        <f>'MCMC raw'!F110</f>
        <v>63689.705640356697</v>
      </c>
      <c r="U110">
        <f t="shared" si="27"/>
        <v>7757.015999422496</v>
      </c>
      <c r="V110">
        <f>'MCMC raw'!B110</f>
        <v>65288.777059626897</v>
      </c>
      <c r="W110" s="10">
        <f t="shared" si="28"/>
        <v>246.54292628510302</v>
      </c>
      <c r="X110" s="10">
        <f t="shared" si="29"/>
        <v>9356.0874186926958</v>
      </c>
      <c r="Y110" s="10">
        <f t="shared" si="30"/>
        <v>8068.2229403731035</v>
      </c>
      <c r="Z110" s="12">
        <f t="shared" si="31"/>
        <v>7.762307173789415E-2</v>
      </c>
      <c r="AA110" s="12">
        <f t="shared" si="32"/>
        <v>0.44518353034193697</v>
      </c>
      <c r="AB110" s="12">
        <f t="shared" si="33"/>
        <v>1.4149364950724016E-2</v>
      </c>
      <c r="AC110" s="12">
        <f t="shared" si="34"/>
        <v>0.53695596703055515</v>
      </c>
      <c r="AD110" s="12">
        <f t="shared" si="35"/>
        <v>0.46304403296944485</v>
      </c>
      <c r="AE110" s="12">
        <f>('Estimates from MCMC'!$B$2-'MCMC runs'!V110)/'Estimates from MCMC'!$B$2</f>
        <v>0.10998572652061976</v>
      </c>
    </row>
    <row r="111" spans="1:31" x14ac:dyDescent="0.3">
      <c r="A111">
        <v>110</v>
      </c>
      <c r="B111">
        <f>'MCMC raw'!C111</f>
        <v>59351.992627834603</v>
      </c>
      <c r="C111">
        <f>'MCMC raw'!E111</f>
        <v>58180.698797067002</v>
      </c>
      <c r="D111">
        <f t="shared" si="18"/>
        <v>1171.2938307676013</v>
      </c>
      <c r="E111">
        <f>'MCMC raw'!K111</f>
        <v>59291.336148472903</v>
      </c>
      <c r="F111">
        <f t="shared" si="19"/>
        <v>60.656479361699894</v>
      </c>
      <c r="G111">
        <f>'MCMC raw'!D111</f>
        <v>59254.560022367499</v>
      </c>
      <c r="H111">
        <f t="shared" si="20"/>
        <v>97.432605467103713</v>
      </c>
      <c r="I111">
        <f>'MCMC raw'!J111</f>
        <v>58023.1987669749</v>
      </c>
      <c r="J111">
        <f t="shared" si="21"/>
        <v>1328.7938608597033</v>
      </c>
      <c r="K111">
        <f>'MCMC raw'!I111</f>
        <v>57386.653850671399</v>
      </c>
      <c r="L111">
        <f t="shared" si="22"/>
        <v>1965.3387771632042</v>
      </c>
      <c r="M111">
        <f t="shared" si="23"/>
        <v>636.54491630350094</v>
      </c>
      <c r="N111">
        <f>'Estimates from MCMC'!$B$2-K111</f>
        <v>15970.346149328601</v>
      </c>
      <c r="O111">
        <f>'MCMC raw'!G111</f>
        <v>58699.906916213004</v>
      </c>
      <c r="P111" s="10">
        <f t="shared" si="24"/>
        <v>1313.2530655416049</v>
      </c>
      <c r="Q111">
        <f>'MCMC raw'!H111</f>
        <v>58734.806475568002</v>
      </c>
      <c r="R111" s="10">
        <f t="shared" si="25"/>
        <v>34.899559354998928</v>
      </c>
      <c r="S111" s="10">
        <f t="shared" si="26"/>
        <v>1348.1526248966038</v>
      </c>
      <c r="T111">
        <f>'MCMC raw'!F111</f>
        <v>65387.516425801099</v>
      </c>
      <c r="U111">
        <f t="shared" si="27"/>
        <v>8000.8625751297004</v>
      </c>
      <c r="V111">
        <f>'MCMC raw'!B111</f>
        <v>66981.608155002294</v>
      </c>
      <c r="W111" s="10">
        <f t="shared" si="28"/>
        <v>245.93910430459073</v>
      </c>
      <c r="X111" s="10">
        <f t="shared" si="29"/>
        <v>9594.954304330895</v>
      </c>
      <c r="Y111" s="10">
        <f t="shared" si="30"/>
        <v>6375.3918449977064</v>
      </c>
      <c r="Z111" s="12">
        <f t="shared" si="31"/>
        <v>8.441599275875937E-2</v>
      </c>
      <c r="AA111" s="12">
        <f t="shared" si="32"/>
        <v>0.50098241455248982</v>
      </c>
      <c r="AB111" s="12">
        <f t="shared" si="33"/>
        <v>1.5399735359833142E-2</v>
      </c>
      <c r="AC111" s="12">
        <f t="shared" si="34"/>
        <v>0.60079814267108234</v>
      </c>
      <c r="AD111" s="12">
        <f t="shared" si="35"/>
        <v>0.39920185732891772</v>
      </c>
      <c r="AE111" s="12">
        <f>('Estimates from MCMC'!$B$2-'MCMC runs'!V111)/'Estimates from MCMC'!$B$2</f>
        <v>8.6909113581494696E-2</v>
      </c>
    </row>
    <row r="112" spans="1:31" x14ac:dyDescent="0.3">
      <c r="A112">
        <v>111</v>
      </c>
      <c r="B112">
        <f>'MCMC raw'!C112</f>
        <v>58305.310384584402</v>
      </c>
      <c r="C112">
        <f>'MCMC raw'!E112</f>
        <v>57145.345372141703</v>
      </c>
      <c r="D112">
        <f t="shared" si="18"/>
        <v>1159.9650124426989</v>
      </c>
      <c r="E112">
        <f>'MCMC raw'!K112</f>
        <v>58233.457116233301</v>
      </c>
      <c r="F112">
        <f t="shared" si="19"/>
        <v>71.853268351100269</v>
      </c>
      <c r="G112">
        <f>'MCMC raw'!D112</f>
        <v>58208.030132336702</v>
      </c>
      <c r="H112">
        <f t="shared" si="20"/>
        <v>97.280252247699536</v>
      </c>
      <c r="I112">
        <f>'MCMC raw'!J112</f>
        <v>56976.714026491602</v>
      </c>
      <c r="J112">
        <f t="shared" si="21"/>
        <v>1328.5963580928001</v>
      </c>
      <c r="K112">
        <f>'MCMC raw'!I112</f>
        <v>56341.199550159603</v>
      </c>
      <c r="L112">
        <f t="shared" si="22"/>
        <v>1964.1108344247987</v>
      </c>
      <c r="M112">
        <f t="shared" si="23"/>
        <v>635.51447633199859</v>
      </c>
      <c r="N112">
        <f>'Estimates from MCMC'!$B$2-K112</f>
        <v>17015.800449840397</v>
      </c>
      <c r="O112">
        <f>'MCMC raw'!G112</f>
        <v>57653.691069128698</v>
      </c>
      <c r="P112" s="10">
        <f t="shared" si="24"/>
        <v>1312.4915189690946</v>
      </c>
      <c r="Q112">
        <f>'MCMC raw'!H112</f>
        <v>57688.493674277903</v>
      </c>
      <c r="R112" s="10">
        <f t="shared" si="25"/>
        <v>34.802605149205192</v>
      </c>
      <c r="S112" s="10">
        <f t="shared" si="26"/>
        <v>1347.2941241182998</v>
      </c>
      <c r="T112">
        <f>'MCMC raw'!F112</f>
        <v>64185.532614915101</v>
      </c>
      <c r="U112">
        <f t="shared" si="27"/>
        <v>7844.3330647554976</v>
      </c>
      <c r="V112">
        <f>'MCMC raw'!B112</f>
        <v>65778.198219344806</v>
      </c>
      <c r="W112" s="10">
        <f t="shared" si="28"/>
        <v>245.37148031140532</v>
      </c>
      <c r="X112" s="10">
        <f t="shared" si="29"/>
        <v>9436.9986691852027</v>
      </c>
      <c r="Y112" s="10">
        <f t="shared" si="30"/>
        <v>7578.8017806551943</v>
      </c>
      <c r="Z112" s="12">
        <f t="shared" si="31"/>
        <v>7.917900354378786E-2</v>
      </c>
      <c r="AA112" s="12">
        <f t="shared" si="32"/>
        <v>0.46100288304856529</v>
      </c>
      <c r="AB112" s="12">
        <f t="shared" si="33"/>
        <v>1.4420213790983122E-2</v>
      </c>
      <c r="AC112" s="12">
        <f t="shared" si="34"/>
        <v>0.55460210038333624</v>
      </c>
      <c r="AD112" s="12">
        <f t="shared" si="35"/>
        <v>0.44539789961666371</v>
      </c>
      <c r="AE112" s="12">
        <f>('Estimates from MCMC'!$B$2-'MCMC runs'!V112)/'Estimates from MCMC'!$B$2</f>
        <v>0.10331395477807427</v>
      </c>
    </row>
    <row r="113" spans="1:31" x14ac:dyDescent="0.3">
      <c r="A113">
        <v>112</v>
      </c>
      <c r="B113">
        <f>'MCMC raw'!C113</f>
        <v>58657.260405146102</v>
      </c>
      <c r="C113">
        <f>'MCMC raw'!E113</f>
        <v>57481.216930324801</v>
      </c>
      <c r="D113">
        <f t="shared" si="18"/>
        <v>1176.0434748213011</v>
      </c>
      <c r="E113">
        <f>'MCMC raw'!K113</f>
        <v>58570.871878042002</v>
      </c>
      <c r="F113">
        <f t="shared" si="19"/>
        <v>86.388527104099921</v>
      </c>
      <c r="G113">
        <f>'MCMC raw'!D113</f>
        <v>58559.427679676497</v>
      </c>
      <c r="H113">
        <f t="shared" si="20"/>
        <v>97.832725469605066</v>
      </c>
      <c r="I113">
        <f>'MCMC raw'!J113</f>
        <v>57298.003608926301</v>
      </c>
      <c r="J113">
        <f t="shared" si="21"/>
        <v>1359.2567962198009</v>
      </c>
      <c r="K113">
        <f>'MCMC raw'!I113</f>
        <v>56659.099121081999</v>
      </c>
      <c r="L113">
        <f t="shared" si="22"/>
        <v>1998.1612840641028</v>
      </c>
      <c r="M113">
        <f t="shared" si="23"/>
        <v>638.90448784430191</v>
      </c>
      <c r="N113">
        <f>'Estimates from MCMC'!$B$2-K113</f>
        <v>16697.900878918001</v>
      </c>
      <c r="O113">
        <f>'MCMC raw'!G113</f>
        <v>57987.029729641697</v>
      </c>
      <c r="P113" s="10">
        <f t="shared" si="24"/>
        <v>1327.9306085596982</v>
      </c>
      <c r="Q113">
        <f>'MCMC raw'!H113</f>
        <v>58021.618599573601</v>
      </c>
      <c r="R113" s="10">
        <f t="shared" si="25"/>
        <v>34.588869931903901</v>
      </c>
      <c r="S113" s="10">
        <f t="shared" si="26"/>
        <v>1362.5194784916021</v>
      </c>
      <c r="T113">
        <f>'MCMC raw'!F113</f>
        <v>64703.737013505597</v>
      </c>
      <c r="U113">
        <f t="shared" si="27"/>
        <v>8044.6378924235978</v>
      </c>
      <c r="V113">
        <f>'MCMC raw'!B113</f>
        <v>66319.985296143903</v>
      </c>
      <c r="W113" s="10">
        <f t="shared" si="28"/>
        <v>253.72880414670362</v>
      </c>
      <c r="X113" s="10">
        <f t="shared" si="29"/>
        <v>9660.8861750619035</v>
      </c>
      <c r="Y113" s="10">
        <f t="shared" si="30"/>
        <v>7037.0147038560972</v>
      </c>
      <c r="Z113" s="12">
        <f t="shared" si="31"/>
        <v>8.1598249287241631E-2</v>
      </c>
      <c r="AA113" s="12">
        <f t="shared" si="32"/>
        <v>0.48177540103740746</v>
      </c>
      <c r="AB113" s="12">
        <f t="shared" si="33"/>
        <v>1.5195251546082053E-2</v>
      </c>
      <c r="AC113" s="12">
        <f t="shared" si="34"/>
        <v>0.57856890187073107</v>
      </c>
      <c r="AD113" s="12">
        <f t="shared" si="35"/>
        <v>0.42143109812926888</v>
      </c>
      <c r="AE113" s="12">
        <f>('Estimates from MCMC'!$B$2-'MCMC runs'!V113)/'Estimates from MCMC'!$B$2</f>
        <v>9.592833272702124E-2</v>
      </c>
    </row>
    <row r="114" spans="1:31" x14ac:dyDescent="0.3">
      <c r="A114">
        <v>113</v>
      </c>
      <c r="B114">
        <f>'MCMC raw'!C114</f>
        <v>58111.082600757203</v>
      </c>
      <c r="C114">
        <f>'MCMC raw'!E114</f>
        <v>56996.562900488199</v>
      </c>
      <c r="D114">
        <f t="shared" si="18"/>
        <v>1114.5197002690038</v>
      </c>
      <c r="E114">
        <f>'MCMC raw'!K114</f>
        <v>58038.1490688474</v>
      </c>
      <c r="F114">
        <f t="shared" si="19"/>
        <v>72.933531909802696</v>
      </c>
      <c r="G114">
        <f>'MCMC raw'!D114</f>
        <v>58009.999621484698</v>
      </c>
      <c r="H114">
        <f t="shared" si="20"/>
        <v>101.08297927250533</v>
      </c>
      <c r="I114">
        <f>'MCMC raw'!J114</f>
        <v>56823.2546149306</v>
      </c>
      <c r="J114">
        <f t="shared" si="21"/>
        <v>1287.8279858266033</v>
      </c>
      <c r="K114">
        <f>'MCMC raw'!I114</f>
        <v>56162.475657863302</v>
      </c>
      <c r="L114">
        <f t="shared" si="22"/>
        <v>1948.6069428939009</v>
      </c>
      <c r="M114">
        <f t="shared" si="23"/>
        <v>660.7789570672976</v>
      </c>
      <c r="N114">
        <f>'Estimates from MCMC'!$B$2-K114</f>
        <v>17194.524342136698</v>
      </c>
      <c r="O114">
        <f>'MCMC raw'!G114</f>
        <v>57536.145418613902</v>
      </c>
      <c r="P114" s="10">
        <f t="shared" si="24"/>
        <v>1373.6697607505994</v>
      </c>
      <c r="Q114">
        <f>'MCMC raw'!H114</f>
        <v>57571.995204385297</v>
      </c>
      <c r="R114" s="10">
        <f t="shared" si="25"/>
        <v>35.849785771395545</v>
      </c>
      <c r="S114" s="10">
        <f t="shared" si="26"/>
        <v>1409.5195465219949</v>
      </c>
      <c r="T114">
        <f>'MCMC raw'!F114</f>
        <v>64196.868459879799</v>
      </c>
      <c r="U114">
        <f t="shared" si="27"/>
        <v>8034.3928020164967</v>
      </c>
      <c r="V114">
        <f>'MCMC raw'!B114</f>
        <v>65869.850972094195</v>
      </c>
      <c r="W114" s="10">
        <f t="shared" si="28"/>
        <v>263.46296569240076</v>
      </c>
      <c r="X114" s="10">
        <f t="shared" si="29"/>
        <v>9707.3753142308924</v>
      </c>
      <c r="Y114" s="10">
        <f t="shared" si="30"/>
        <v>7487.1490279058053</v>
      </c>
      <c r="Z114" s="12">
        <f t="shared" si="31"/>
        <v>8.1974907736635849E-2</v>
      </c>
      <c r="AA114" s="12">
        <f t="shared" si="32"/>
        <v>0.4672646153012508</v>
      </c>
      <c r="AB114" s="12">
        <f t="shared" si="33"/>
        <v>1.5322492233574705E-2</v>
      </c>
      <c r="AC114" s="12">
        <f t="shared" si="34"/>
        <v>0.56456201527146133</v>
      </c>
      <c r="AD114" s="12">
        <f t="shared" si="35"/>
        <v>0.43543798472853862</v>
      </c>
      <c r="AE114" s="12">
        <f>('Estimates from MCMC'!$B$2-'MCMC runs'!V114)/'Estimates from MCMC'!$B$2</f>
        <v>0.10206454773103869</v>
      </c>
    </row>
    <row r="115" spans="1:31" x14ac:dyDescent="0.3">
      <c r="A115">
        <v>114</v>
      </c>
      <c r="B115">
        <f>'MCMC raw'!C115</f>
        <v>57817.604438766699</v>
      </c>
      <c r="C115">
        <f>'MCMC raw'!E115</f>
        <v>56695.382603927501</v>
      </c>
      <c r="D115">
        <f t="shared" si="18"/>
        <v>1122.221834839198</v>
      </c>
      <c r="E115">
        <f>'MCMC raw'!K115</f>
        <v>57743.128632823304</v>
      </c>
      <c r="F115">
        <f t="shared" si="19"/>
        <v>74.475805943395244</v>
      </c>
      <c r="G115">
        <f>'MCMC raw'!D115</f>
        <v>57723.487537467001</v>
      </c>
      <c r="H115">
        <f t="shared" si="20"/>
        <v>94.116901299697929</v>
      </c>
      <c r="I115">
        <f>'MCMC raw'!J115</f>
        <v>56527.664013945498</v>
      </c>
      <c r="J115">
        <f t="shared" si="21"/>
        <v>1289.9404248212013</v>
      </c>
      <c r="K115">
        <f>'MCMC raw'!I115</f>
        <v>55912.665574926803</v>
      </c>
      <c r="L115">
        <f t="shared" si="22"/>
        <v>1904.9388638398959</v>
      </c>
      <c r="M115">
        <f t="shared" si="23"/>
        <v>614.99843901869463</v>
      </c>
      <c r="N115">
        <f>'Estimates from MCMC'!$B$2-K115</f>
        <v>17444.334425073197</v>
      </c>
      <c r="O115">
        <f>'MCMC raw'!G115</f>
        <v>57176.510932068799</v>
      </c>
      <c r="P115" s="10">
        <f t="shared" si="24"/>
        <v>1263.8453571419959</v>
      </c>
      <c r="Q115">
        <f>'MCMC raw'!H115</f>
        <v>57210.412593448098</v>
      </c>
      <c r="R115" s="10">
        <f t="shared" si="25"/>
        <v>33.901661379299185</v>
      </c>
      <c r="S115" s="10">
        <f t="shared" si="26"/>
        <v>1297.7470185212951</v>
      </c>
      <c r="T115">
        <f>'MCMC raw'!F115</f>
        <v>63640.901045468097</v>
      </c>
      <c r="U115">
        <f t="shared" si="27"/>
        <v>7728.2354705412945</v>
      </c>
      <c r="V115">
        <f>'MCMC raw'!B115</f>
        <v>65176.115882982202</v>
      </c>
      <c r="W115" s="10">
        <f t="shared" si="28"/>
        <v>237.46781899280904</v>
      </c>
      <c r="X115" s="10">
        <f t="shared" si="29"/>
        <v>9263.4503080553986</v>
      </c>
      <c r="Y115" s="10">
        <f t="shared" si="30"/>
        <v>8180.8841170177984</v>
      </c>
      <c r="Z115" s="12">
        <f t="shared" si="31"/>
        <v>7.4393610377935057E-2</v>
      </c>
      <c r="AA115" s="12">
        <f t="shared" si="32"/>
        <v>0.44302266181238192</v>
      </c>
      <c r="AB115" s="12">
        <f t="shared" si="33"/>
        <v>1.3612890764779787E-2</v>
      </c>
      <c r="AC115" s="12">
        <f t="shared" si="34"/>
        <v>0.53102916295509672</v>
      </c>
      <c r="AD115" s="12">
        <f t="shared" si="35"/>
        <v>0.46897083704490328</v>
      </c>
      <c r="AE115" s="12">
        <f>('Estimates from MCMC'!$B$2-'MCMC runs'!V115)/'Estimates from MCMC'!$B$2</f>
        <v>0.11152151965071906</v>
      </c>
    </row>
    <row r="116" spans="1:31" x14ac:dyDescent="0.3">
      <c r="A116">
        <v>115</v>
      </c>
      <c r="B116">
        <f>'MCMC raw'!C116</f>
        <v>58362.0714719526</v>
      </c>
      <c r="C116">
        <f>'MCMC raw'!E116</f>
        <v>57206.096362780598</v>
      </c>
      <c r="D116">
        <f t="shared" si="18"/>
        <v>1155.9751091720027</v>
      </c>
      <c r="E116">
        <f>'MCMC raw'!K116</f>
        <v>58285.215912446503</v>
      </c>
      <c r="F116">
        <f t="shared" si="19"/>
        <v>76.855559506097052</v>
      </c>
      <c r="G116">
        <f>'MCMC raw'!D116</f>
        <v>58261.746039583501</v>
      </c>
      <c r="H116">
        <f t="shared" si="20"/>
        <v>100.32543236909987</v>
      </c>
      <c r="I116">
        <f>'MCMC raw'!J116</f>
        <v>57029.812106864403</v>
      </c>
      <c r="J116">
        <f t="shared" si="21"/>
        <v>1332.2593650881972</v>
      </c>
      <c r="K116">
        <f>'MCMC raw'!I116</f>
        <v>56374.524567933302</v>
      </c>
      <c r="L116">
        <f t="shared" si="22"/>
        <v>1987.5469040192984</v>
      </c>
      <c r="M116">
        <f t="shared" si="23"/>
        <v>655.28753893110115</v>
      </c>
      <c r="N116">
        <f>'Estimates from MCMC'!$B$2-K116</f>
        <v>16982.475432066698</v>
      </c>
      <c r="O116">
        <f>'MCMC raw'!G116</f>
        <v>57733.713415976199</v>
      </c>
      <c r="P116" s="10">
        <f t="shared" si="24"/>
        <v>1359.188848042897</v>
      </c>
      <c r="Q116">
        <f>'MCMC raw'!H116</f>
        <v>57769.405917225602</v>
      </c>
      <c r="R116" s="10">
        <f t="shared" si="25"/>
        <v>35.692501249402994</v>
      </c>
      <c r="S116" s="10">
        <f t="shared" si="26"/>
        <v>1394.8813492923</v>
      </c>
      <c r="T116">
        <f>'MCMC raw'!F116</f>
        <v>64283.281847211001</v>
      </c>
      <c r="U116">
        <f t="shared" si="27"/>
        <v>7908.7572792776991</v>
      </c>
      <c r="V116">
        <f>'MCMC raw'!B116</f>
        <v>65935.3813624295</v>
      </c>
      <c r="W116" s="10">
        <f t="shared" si="28"/>
        <v>257.21816592619871</v>
      </c>
      <c r="X116" s="10">
        <f t="shared" si="29"/>
        <v>9560.8567944961978</v>
      </c>
      <c r="Y116" s="10">
        <f t="shared" si="30"/>
        <v>7421.6186375705001</v>
      </c>
      <c r="Z116" s="12">
        <f t="shared" si="31"/>
        <v>8.2136515072381802E-2</v>
      </c>
      <c r="AA116" s="12">
        <f t="shared" si="32"/>
        <v>0.46570108762496443</v>
      </c>
      <c r="AB116" s="12">
        <f t="shared" si="33"/>
        <v>1.5146093804470549E-2</v>
      </c>
      <c r="AC116" s="12">
        <f t="shared" si="34"/>
        <v>0.56298369650181679</v>
      </c>
      <c r="AD116" s="12">
        <f t="shared" si="35"/>
        <v>0.43701630349818321</v>
      </c>
      <c r="AE116" s="12">
        <f>('Estimates from MCMC'!$B$2-'MCMC runs'!V116)/'Estimates from MCMC'!$B$2</f>
        <v>0.10117123979402784</v>
      </c>
    </row>
    <row r="117" spans="1:31" x14ac:dyDescent="0.3">
      <c r="A117">
        <v>116</v>
      </c>
      <c r="B117">
        <f>'MCMC raw'!C117</f>
        <v>58317.811904588903</v>
      </c>
      <c r="C117">
        <f>'MCMC raw'!E117</f>
        <v>57147.182468884203</v>
      </c>
      <c r="D117">
        <f t="shared" si="18"/>
        <v>1170.6294357047009</v>
      </c>
      <c r="E117">
        <f>'MCMC raw'!K117</f>
        <v>58252.172970912703</v>
      </c>
      <c r="F117">
        <f t="shared" si="19"/>
        <v>65.638933676200395</v>
      </c>
      <c r="G117">
        <f>'MCMC raw'!D117</f>
        <v>58220.500798812602</v>
      </c>
      <c r="H117">
        <f t="shared" si="20"/>
        <v>97.311105776301702</v>
      </c>
      <c r="I117">
        <f>'MCMC raw'!J117</f>
        <v>56984.781215951698</v>
      </c>
      <c r="J117">
        <f t="shared" si="21"/>
        <v>1333.0306886372055</v>
      </c>
      <c r="K117">
        <f>'MCMC raw'!I117</f>
        <v>56348.999003636702</v>
      </c>
      <c r="L117">
        <f t="shared" si="22"/>
        <v>1968.8129009522017</v>
      </c>
      <c r="M117">
        <f t="shared" si="23"/>
        <v>635.78221231499629</v>
      </c>
      <c r="N117">
        <f>'Estimates from MCMC'!$B$2-K117</f>
        <v>17008.000996363298</v>
      </c>
      <c r="O117">
        <f>'MCMC raw'!G117</f>
        <v>57668.221545875902</v>
      </c>
      <c r="P117" s="10">
        <f t="shared" si="24"/>
        <v>1319.2225422392003</v>
      </c>
      <c r="Q117">
        <f>'MCMC raw'!H117</f>
        <v>57702.757918040901</v>
      </c>
      <c r="R117" s="10">
        <f t="shared" si="25"/>
        <v>34.536372164999193</v>
      </c>
      <c r="S117" s="10">
        <f t="shared" si="26"/>
        <v>1353.7589144041995</v>
      </c>
      <c r="T117">
        <f>'MCMC raw'!F117</f>
        <v>64168.919121624298</v>
      </c>
      <c r="U117">
        <f t="shared" si="27"/>
        <v>7819.9201179875963</v>
      </c>
      <c r="V117">
        <f>'MCMC raw'!B117</f>
        <v>65769.503811360002</v>
      </c>
      <c r="W117" s="10">
        <f t="shared" si="28"/>
        <v>246.8257753315047</v>
      </c>
      <c r="X117" s="10">
        <f t="shared" si="29"/>
        <v>9420.5048077233005</v>
      </c>
      <c r="Y117" s="10">
        <f t="shared" si="30"/>
        <v>7587.4961886399979</v>
      </c>
      <c r="Z117" s="12">
        <f t="shared" si="31"/>
        <v>7.9595415986491544E-2</v>
      </c>
      <c r="AA117" s="12">
        <f t="shared" si="32"/>
        <v>0.45977890756589651</v>
      </c>
      <c r="AB117" s="12">
        <f t="shared" si="33"/>
        <v>1.4512333071022381E-2</v>
      </c>
      <c r="AC117" s="12">
        <f t="shared" si="34"/>
        <v>0.55388665662341041</v>
      </c>
      <c r="AD117" s="12">
        <f t="shared" si="35"/>
        <v>0.44611334337658959</v>
      </c>
      <c r="AE117" s="12">
        <f>('Estimates from MCMC'!$B$2-'MCMC runs'!V117)/'Estimates from MCMC'!$B$2</f>
        <v>0.10343247663672175</v>
      </c>
    </row>
    <row r="118" spans="1:31" x14ac:dyDescent="0.3">
      <c r="A118">
        <v>117</v>
      </c>
      <c r="B118">
        <f>'MCMC raw'!C118</f>
        <v>58270.931891125503</v>
      </c>
      <c r="C118">
        <f>'MCMC raw'!E118</f>
        <v>57076.274732043901</v>
      </c>
      <c r="D118">
        <f t="shared" si="18"/>
        <v>1194.657159081602</v>
      </c>
      <c r="E118">
        <f>'MCMC raw'!K118</f>
        <v>58180.319710351701</v>
      </c>
      <c r="F118">
        <f t="shared" si="19"/>
        <v>90.612180773801811</v>
      </c>
      <c r="G118">
        <f>'MCMC raw'!D118</f>
        <v>58176.971742547401</v>
      </c>
      <c r="H118">
        <f t="shared" si="20"/>
        <v>93.960148578102235</v>
      </c>
      <c r="I118">
        <f>'MCMC raw'!J118</f>
        <v>56893.002033377103</v>
      </c>
      <c r="J118">
        <f t="shared" si="21"/>
        <v>1377.9298577484005</v>
      </c>
      <c r="K118">
        <f>'MCMC raw'!I118</f>
        <v>56279.770046455997</v>
      </c>
      <c r="L118">
        <f t="shared" si="22"/>
        <v>1991.1618446695065</v>
      </c>
      <c r="M118">
        <f t="shared" si="23"/>
        <v>613.231986921106</v>
      </c>
      <c r="N118">
        <f>'Estimates from MCMC'!$B$2-K118</f>
        <v>17077.229953544003</v>
      </c>
      <c r="O118">
        <f>'MCMC raw'!G118</f>
        <v>57543.071965533702</v>
      </c>
      <c r="P118" s="10">
        <f t="shared" si="24"/>
        <v>1263.301919077705</v>
      </c>
      <c r="Q118">
        <f>'MCMC raw'!H118</f>
        <v>57576.6915020948</v>
      </c>
      <c r="R118" s="10">
        <f t="shared" si="25"/>
        <v>33.619536561098357</v>
      </c>
      <c r="S118" s="10">
        <f t="shared" si="26"/>
        <v>1296.9214556388033</v>
      </c>
      <c r="T118">
        <f>'MCMC raw'!F118</f>
        <v>64332.579080254603</v>
      </c>
      <c r="U118">
        <f t="shared" si="27"/>
        <v>8052.8090337986068</v>
      </c>
      <c r="V118">
        <f>'MCMC raw'!B118</f>
        <v>65873.310156258303</v>
      </c>
      <c r="W118" s="10">
        <f t="shared" si="28"/>
        <v>243.80962036489655</v>
      </c>
      <c r="X118" s="10">
        <f t="shared" si="29"/>
        <v>9593.5401098023067</v>
      </c>
      <c r="Y118" s="10">
        <f t="shared" si="30"/>
        <v>7483.6898437416967</v>
      </c>
      <c r="Z118" s="12">
        <f t="shared" si="31"/>
        <v>7.5944486264275884E-2</v>
      </c>
      <c r="AA118" s="12">
        <f t="shared" si="32"/>
        <v>0.47155241545057625</v>
      </c>
      <c r="AB118" s="12">
        <f t="shared" si="33"/>
        <v>1.427688337207752E-2</v>
      </c>
      <c r="AC118" s="12">
        <f t="shared" si="34"/>
        <v>0.56177378508692966</v>
      </c>
      <c r="AD118" s="12">
        <f t="shared" si="35"/>
        <v>0.43822621491307034</v>
      </c>
      <c r="AE118" s="12">
        <f>('Estimates from MCMC'!$B$2-'MCMC runs'!V118)/'Estimates from MCMC'!$B$2</f>
        <v>0.10201739225624953</v>
      </c>
    </row>
    <row r="119" spans="1:31" x14ac:dyDescent="0.3">
      <c r="A119">
        <v>118</v>
      </c>
      <c r="B119">
        <f>'MCMC raw'!C119</f>
        <v>58096.971597157601</v>
      </c>
      <c r="C119">
        <f>'MCMC raw'!E119</f>
        <v>56984.7502291938</v>
      </c>
      <c r="D119">
        <f t="shared" si="18"/>
        <v>1112.2213679638007</v>
      </c>
      <c r="E119">
        <f>'MCMC raw'!K119</f>
        <v>58020.825585497303</v>
      </c>
      <c r="F119">
        <f t="shared" si="19"/>
        <v>76.146011660297518</v>
      </c>
      <c r="G119">
        <f>'MCMC raw'!D119</f>
        <v>58002.914645758901</v>
      </c>
      <c r="H119">
        <f t="shared" si="20"/>
        <v>94.056951398699312</v>
      </c>
      <c r="I119">
        <f>'MCMC raw'!J119</f>
        <v>56815.118401303502</v>
      </c>
      <c r="J119">
        <f t="shared" si="21"/>
        <v>1281.8531958540989</v>
      </c>
      <c r="K119">
        <f>'MCMC raw'!I119</f>
        <v>56199.790532580402</v>
      </c>
      <c r="L119">
        <f t="shared" si="22"/>
        <v>1897.1810645771984</v>
      </c>
      <c r="M119">
        <f t="shared" si="23"/>
        <v>615.32786872309953</v>
      </c>
      <c r="N119">
        <f>'Estimates from MCMC'!$B$2-K119</f>
        <v>17157.209467419598</v>
      </c>
      <c r="O119">
        <f>'MCMC raw'!G119</f>
        <v>57457.717432459001</v>
      </c>
      <c r="P119" s="10">
        <f t="shared" si="24"/>
        <v>1257.9268998785992</v>
      </c>
      <c r="Q119">
        <f>'MCMC raw'!H119</f>
        <v>57491.663737841402</v>
      </c>
      <c r="R119" s="10">
        <f t="shared" si="25"/>
        <v>33.946305382400169</v>
      </c>
      <c r="S119" s="10">
        <f t="shared" si="26"/>
        <v>1291.8732052609994</v>
      </c>
      <c r="T119">
        <f>'MCMC raw'!F119</f>
        <v>64011.260503400801</v>
      </c>
      <c r="U119">
        <f t="shared" si="27"/>
        <v>7811.4699708203989</v>
      </c>
      <c r="V119">
        <f>'MCMC raw'!B119</f>
        <v>65534.984439799897</v>
      </c>
      <c r="W119" s="10">
        <f t="shared" si="28"/>
        <v>231.85073113809631</v>
      </c>
      <c r="X119" s="10">
        <f t="shared" si="29"/>
        <v>9335.1939072194946</v>
      </c>
      <c r="Y119" s="10">
        <f t="shared" si="30"/>
        <v>7822.0155602001032</v>
      </c>
      <c r="Z119" s="12">
        <f t="shared" si="31"/>
        <v>7.5296230876832321E-2</v>
      </c>
      <c r="AA119" s="12">
        <f t="shared" si="32"/>
        <v>0.4552879059764271</v>
      </c>
      <c r="AB119" s="12">
        <f t="shared" si="33"/>
        <v>1.3513312382084364E-2</v>
      </c>
      <c r="AC119" s="12">
        <f t="shared" si="34"/>
        <v>0.54409744923534376</v>
      </c>
      <c r="AD119" s="12">
        <f t="shared" si="35"/>
        <v>0.45590255076465619</v>
      </c>
      <c r="AE119" s="12">
        <f>('Estimates from MCMC'!$B$2-'MCMC runs'!V119)/'Estimates from MCMC'!$B$2</f>
        <v>0.1066294363210069</v>
      </c>
    </row>
    <row r="120" spans="1:31" x14ac:dyDescent="0.3">
      <c r="A120">
        <v>119</v>
      </c>
      <c r="B120">
        <f>'MCMC raw'!C120</f>
        <v>57386.998480866503</v>
      </c>
      <c r="C120">
        <f>'MCMC raw'!E120</f>
        <v>56243.833326538799</v>
      </c>
      <c r="D120">
        <f t="shared" si="18"/>
        <v>1143.1651543277039</v>
      </c>
      <c r="E120">
        <f>'MCMC raw'!K120</f>
        <v>57313.357820753903</v>
      </c>
      <c r="F120">
        <f t="shared" si="19"/>
        <v>73.640660112600017</v>
      </c>
      <c r="G120">
        <f>'MCMC raw'!D120</f>
        <v>57291.098230691801</v>
      </c>
      <c r="H120">
        <f t="shared" si="20"/>
        <v>95.900250174701796</v>
      </c>
      <c r="I120">
        <f>'MCMC raw'!J120</f>
        <v>56074.966432695801</v>
      </c>
      <c r="J120">
        <f t="shared" si="21"/>
        <v>1312.0320481707022</v>
      </c>
      <c r="K120">
        <f>'MCMC raw'!I120</f>
        <v>55448.6745525769</v>
      </c>
      <c r="L120">
        <f t="shared" si="22"/>
        <v>1938.3239282896029</v>
      </c>
      <c r="M120">
        <f t="shared" si="23"/>
        <v>626.29188011890074</v>
      </c>
      <c r="N120">
        <f>'Estimates from MCMC'!$B$2-K120</f>
        <v>17908.3254474231</v>
      </c>
      <c r="O120">
        <f>'MCMC raw'!G120</f>
        <v>56741.747749407201</v>
      </c>
      <c r="P120" s="10">
        <f t="shared" si="24"/>
        <v>1293.0731968303007</v>
      </c>
      <c r="Q120">
        <f>'MCMC raw'!H120</f>
        <v>56776.066175055901</v>
      </c>
      <c r="R120" s="10">
        <f t="shared" si="25"/>
        <v>34.318425648700213</v>
      </c>
      <c r="S120" s="10">
        <f t="shared" si="26"/>
        <v>1327.3916224790009</v>
      </c>
      <c r="T120">
        <f>'MCMC raw'!F120</f>
        <v>63105.107665315503</v>
      </c>
      <c r="U120">
        <f t="shared" si="27"/>
        <v>7656.4331127386031</v>
      </c>
      <c r="V120">
        <f>'MCMC raw'!B120</f>
        <v>64672.5299179059</v>
      </c>
      <c r="W120" s="10">
        <f t="shared" si="28"/>
        <v>240.03063011139602</v>
      </c>
      <c r="X120" s="10">
        <f t="shared" si="29"/>
        <v>9223.8553653290001</v>
      </c>
      <c r="Y120" s="10">
        <f t="shared" si="30"/>
        <v>8684.4700820940998</v>
      </c>
      <c r="Z120" s="12">
        <f t="shared" si="31"/>
        <v>7.4121482009922066E-2</v>
      </c>
      <c r="AA120" s="12">
        <f t="shared" si="32"/>
        <v>0.42753484323350388</v>
      </c>
      <c r="AB120" s="12">
        <f t="shared" si="33"/>
        <v>1.3403298416487901E-2</v>
      </c>
      <c r="AC120" s="12">
        <f t="shared" si="34"/>
        <v>0.51505962365991387</v>
      </c>
      <c r="AD120" s="12">
        <f t="shared" si="35"/>
        <v>0.48494037634008613</v>
      </c>
      <c r="AE120" s="12">
        <f>('Estimates from MCMC'!$B$2-'MCMC runs'!V120)/'Estimates from MCMC'!$B$2</f>
        <v>0.11838638551323118</v>
      </c>
    </row>
    <row r="121" spans="1:31" x14ac:dyDescent="0.3">
      <c r="A121">
        <v>120</v>
      </c>
      <c r="B121">
        <f>'MCMC raw'!C121</f>
        <v>58126.549726548998</v>
      </c>
      <c r="C121">
        <f>'MCMC raw'!E121</f>
        <v>56974.703504116602</v>
      </c>
      <c r="D121">
        <f t="shared" si="18"/>
        <v>1151.8462224323957</v>
      </c>
      <c r="E121">
        <f>'MCMC raw'!K121</f>
        <v>58046.749220330603</v>
      </c>
      <c r="F121">
        <f t="shared" si="19"/>
        <v>79.80050621839473</v>
      </c>
      <c r="G121">
        <f>'MCMC raw'!D121</f>
        <v>58028.6031705317</v>
      </c>
      <c r="H121">
        <f t="shared" si="20"/>
        <v>97.946556017297553</v>
      </c>
      <c r="I121">
        <f>'MCMC raw'!J121</f>
        <v>56797.964593863602</v>
      </c>
      <c r="J121">
        <f t="shared" si="21"/>
        <v>1328.5851326853954</v>
      </c>
      <c r="K121">
        <f>'MCMC raw'!I121</f>
        <v>56158.112028898497</v>
      </c>
      <c r="L121">
        <f t="shared" si="22"/>
        <v>1968.4376976505009</v>
      </c>
      <c r="M121">
        <f t="shared" si="23"/>
        <v>639.85256496510556</v>
      </c>
      <c r="N121">
        <f>'Estimates from MCMC'!$B$2-K121</f>
        <v>17198.887971101503</v>
      </c>
      <c r="O121">
        <f>'MCMC raw'!G121</f>
        <v>57492.943172833802</v>
      </c>
      <c r="P121" s="10">
        <f t="shared" si="24"/>
        <v>1334.8311439353056</v>
      </c>
      <c r="Q121">
        <f>'MCMC raw'!H121</f>
        <v>57527.443052545401</v>
      </c>
      <c r="R121" s="10">
        <f t="shared" si="25"/>
        <v>34.499879711598624</v>
      </c>
      <c r="S121" s="10">
        <f t="shared" si="26"/>
        <v>1369.3310236469042</v>
      </c>
      <c r="T121">
        <f>'MCMC raw'!F121</f>
        <v>64010.8571238816</v>
      </c>
      <c r="U121">
        <f t="shared" si="27"/>
        <v>7852.7450949831036</v>
      </c>
      <c r="V121">
        <f>'MCMC raw'!B121</f>
        <v>65631.809239012102</v>
      </c>
      <c r="W121" s="10">
        <f t="shared" si="28"/>
        <v>251.62109148359741</v>
      </c>
      <c r="X121" s="10">
        <f t="shared" si="29"/>
        <v>9473.6972101136053</v>
      </c>
      <c r="Y121" s="10">
        <f t="shared" si="30"/>
        <v>7725.1907609878981</v>
      </c>
      <c r="Z121" s="12">
        <f t="shared" si="31"/>
        <v>7.9617416308992064E-2</v>
      </c>
      <c r="AA121" s="12">
        <f t="shared" si="32"/>
        <v>0.45658446686656184</v>
      </c>
      <c r="AB121" s="12">
        <f t="shared" si="33"/>
        <v>1.4630079101996868E-2</v>
      </c>
      <c r="AC121" s="12">
        <f t="shared" si="34"/>
        <v>0.55083196227755082</v>
      </c>
      <c r="AD121" s="12">
        <f t="shared" si="35"/>
        <v>0.44916803772244923</v>
      </c>
      <c r="AE121" s="12">
        <f>('Estimates from MCMC'!$B$2-'MCMC runs'!V121)/'Estimates from MCMC'!$B$2</f>
        <v>0.10530952412159574</v>
      </c>
    </row>
    <row r="122" spans="1:31" x14ac:dyDescent="0.3">
      <c r="A122">
        <v>121</v>
      </c>
      <c r="B122">
        <f>'MCMC raw'!C122</f>
        <v>58120.637860823597</v>
      </c>
      <c r="C122">
        <f>'MCMC raw'!E122</f>
        <v>57014.240792183802</v>
      </c>
      <c r="D122">
        <f t="shared" si="18"/>
        <v>1106.3970686397952</v>
      </c>
      <c r="E122">
        <f>'MCMC raw'!K122</f>
        <v>58059.141911885803</v>
      </c>
      <c r="F122">
        <f t="shared" si="19"/>
        <v>61.49594893779431</v>
      </c>
      <c r="G122">
        <f>'MCMC raw'!D122</f>
        <v>58023.899584166298</v>
      </c>
      <c r="H122">
        <f t="shared" si="20"/>
        <v>96.738276657299139</v>
      </c>
      <c r="I122">
        <f>'MCMC raw'!J122</f>
        <v>56856.360049402399</v>
      </c>
      <c r="J122">
        <f t="shared" si="21"/>
        <v>1264.2778114211978</v>
      </c>
      <c r="K122">
        <f>'MCMC raw'!I122</f>
        <v>56223.732342711999</v>
      </c>
      <c r="L122">
        <f t="shared" si="22"/>
        <v>1896.9055181115982</v>
      </c>
      <c r="M122">
        <f t="shared" si="23"/>
        <v>632.62770669040037</v>
      </c>
      <c r="N122">
        <f>'Estimates from MCMC'!$B$2-K122</f>
        <v>17133.267657288001</v>
      </c>
      <c r="O122">
        <f>'MCMC raw'!G122</f>
        <v>57537.687787638097</v>
      </c>
      <c r="P122" s="10">
        <f t="shared" si="24"/>
        <v>1313.9554449260977</v>
      </c>
      <c r="Q122">
        <f>'MCMC raw'!H122</f>
        <v>57572.070474553599</v>
      </c>
      <c r="R122" s="10">
        <f t="shared" si="25"/>
        <v>34.382686915501836</v>
      </c>
      <c r="S122" s="10">
        <f t="shared" si="26"/>
        <v>1348.3381318415995</v>
      </c>
      <c r="T122">
        <f>'MCMC raw'!F122</f>
        <v>63983.3616926916</v>
      </c>
      <c r="U122">
        <f t="shared" si="27"/>
        <v>7759.6293499796011</v>
      </c>
      <c r="V122">
        <f>'MCMC raw'!B122</f>
        <v>65574.730748206304</v>
      </c>
      <c r="W122" s="10">
        <f t="shared" si="28"/>
        <v>243.03092367310455</v>
      </c>
      <c r="X122" s="10">
        <f t="shared" si="29"/>
        <v>9350.9984054943052</v>
      </c>
      <c r="Y122" s="10">
        <f t="shared" si="30"/>
        <v>7782.2692517936957</v>
      </c>
      <c r="Z122" s="12">
        <f t="shared" si="31"/>
        <v>7.8697079787232241E-2</v>
      </c>
      <c r="AA122" s="12">
        <f t="shared" si="32"/>
        <v>0.45289839073277288</v>
      </c>
      <c r="AB122" s="12">
        <f t="shared" si="33"/>
        <v>1.4184738634473277E-2</v>
      </c>
      <c r="AC122" s="12">
        <f t="shared" si="34"/>
        <v>0.54578020915447845</v>
      </c>
      <c r="AD122" s="12">
        <f t="shared" si="35"/>
        <v>0.45421979084552161</v>
      </c>
      <c r="AE122" s="12">
        <f>('Estimates from MCMC'!$B$2-'MCMC runs'!V122)/'Estimates from MCMC'!$B$2</f>
        <v>0.1060876160665471</v>
      </c>
    </row>
    <row r="123" spans="1:31" x14ac:dyDescent="0.3">
      <c r="A123">
        <v>122</v>
      </c>
      <c r="B123">
        <f>'MCMC raw'!C123</f>
        <v>58689.487094996002</v>
      </c>
      <c r="C123">
        <f>'MCMC raw'!E123</f>
        <v>57535.256697355901</v>
      </c>
      <c r="D123">
        <f t="shared" si="18"/>
        <v>1154.2303976401017</v>
      </c>
      <c r="E123">
        <f>'MCMC raw'!K123</f>
        <v>58613.351993758297</v>
      </c>
      <c r="F123">
        <f t="shared" si="19"/>
        <v>76.135101237705385</v>
      </c>
      <c r="G123">
        <f>'MCMC raw'!D123</f>
        <v>58590.711851851498</v>
      </c>
      <c r="H123">
        <f t="shared" si="20"/>
        <v>98.775243144504202</v>
      </c>
      <c r="I123">
        <f>'MCMC raw'!J123</f>
        <v>57361.296707629197</v>
      </c>
      <c r="J123">
        <f t="shared" si="21"/>
        <v>1328.1903873668052</v>
      </c>
      <c r="K123">
        <f>'MCMC raw'!I123</f>
        <v>56716.045436412103</v>
      </c>
      <c r="L123">
        <f t="shared" si="22"/>
        <v>1973.441658583899</v>
      </c>
      <c r="M123">
        <f t="shared" si="23"/>
        <v>645.25127121709374</v>
      </c>
      <c r="N123">
        <f>'Estimates from MCMC'!$B$2-K123</f>
        <v>16640.954563587897</v>
      </c>
      <c r="O123">
        <f>'MCMC raw'!G123</f>
        <v>58053.217410058904</v>
      </c>
      <c r="P123" s="10">
        <f t="shared" si="24"/>
        <v>1337.1719736468003</v>
      </c>
      <c r="Q123">
        <f>'MCMC raw'!H123</f>
        <v>58088.396180068397</v>
      </c>
      <c r="R123" s="10">
        <f t="shared" si="25"/>
        <v>35.178770009493746</v>
      </c>
      <c r="S123" s="10">
        <f t="shared" si="26"/>
        <v>1372.3507436562941</v>
      </c>
      <c r="T123">
        <f>'MCMC raw'!F123</f>
        <v>64498.759195680097</v>
      </c>
      <c r="U123">
        <f t="shared" si="27"/>
        <v>7782.7137592679937</v>
      </c>
      <c r="V123">
        <f>'MCMC raw'!B123</f>
        <v>66117.384223380606</v>
      </c>
      <c r="W123" s="10">
        <f t="shared" si="28"/>
        <v>246.27428404421516</v>
      </c>
      <c r="X123" s="10">
        <f t="shared" si="29"/>
        <v>9401.338786968503</v>
      </c>
      <c r="Y123" s="10">
        <f t="shared" si="30"/>
        <v>7239.6157766193937</v>
      </c>
      <c r="Z123" s="12">
        <f t="shared" si="31"/>
        <v>8.2468270579810196E-2</v>
      </c>
      <c r="AA123" s="12">
        <f t="shared" si="32"/>
        <v>0.46768433442498331</v>
      </c>
      <c r="AB123" s="12">
        <f t="shared" si="33"/>
        <v>1.4799288292216625E-2</v>
      </c>
      <c r="AC123" s="12">
        <f t="shared" si="34"/>
        <v>0.56495189329701012</v>
      </c>
      <c r="AD123" s="12">
        <f t="shared" si="35"/>
        <v>0.43504810670298988</v>
      </c>
      <c r="AE123" s="12">
        <f>('Estimates from MCMC'!$B$2-'MCMC runs'!V123)/'Estimates from MCMC'!$B$2</f>
        <v>9.8690183303834583E-2</v>
      </c>
    </row>
    <row r="124" spans="1:31" x14ac:dyDescent="0.3">
      <c r="A124">
        <v>123</v>
      </c>
      <c r="B124">
        <f>'MCMC raw'!C124</f>
        <v>58611.0489882576</v>
      </c>
      <c r="C124">
        <f>'MCMC raw'!E124</f>
        <v>57500.782817694599</v>
      </c>
      <c r="D124">
        <f t="shared" si="18"/>
        <v>1110.2661705630017</v>
      </c>
      <c r="E124">
        <f>'MCMC raw'!K124</f>
        <v>58559.112246057797</v>
      </c>
      <c r="F124">
        <f t="shared" si="19"/>
        <v>51.93674219980312</v>
      </c>
      <c r="G124">
        <f>'MCMC raw'!D124</f>
        <v>58513.607436375198</v>
      </c>
      <c r="H124">
        <f t="shared" si="20"/>
        <v>97.441551882402564</v>
      </c>
      <c r="I124">
        <f>'MCMC raw'!J124</f>
        <v>57351.604783536903</v>
      </c>
      <c r="J124">
        <f t="shared" si="21"/>
        <v>1259.4442047206976</v>
      </c>
      <c r="K124">
        <f>'MCMC raw'!I124</f>
        <v>56714.412282571997</v>
      </c>
      <c r="L124">
        <f t="shared" si="22"/>
        <v>1896.6367056856034</v>
      </c>
      <c r="M124">
        <f t="shared" si="23"/>
        <v>637.19250096490578</v>
      </c>
      <c r="N124">
        <f>'Estimates from MCMC'!$B$2-K124</f>
        <v>16642.587717428003</v>
      </c>
      <c r="O124">
        <f>'MCMC raw'!G124</f>
        <v>58029.7608351909</v>
      </c>
      <c r="P124" s="10">
        <f t="shared" si="24"/>
        <v>1315.3485526189033</v>
      </c>
      <c r="Q124">
        <f>'MCMC raw'!H124</f>
        <v>58064.753338865899</v>
      </c>
      <c r="R124" s="10">
        <f t="shared" si="25"/>
        <v>34.99250367499917</v>
      </c>
      <c r="S124" s="10">
        <f t="shared" si="26"/>
        <v>1350.3410562939025</v>
      </c>
      <c r="T124">
        <f>'MCMC raw'!F124</f>
        <v>64513.0576491951</v>
      </c>
      <c r="U124">
        <f t="shared" si="27"/>
        <v>7798.6453666231027</v>
      </c>
      <c r="V124">
        <f>'MCMC raw'!B124</f>
        <v>66106.311971903502</v>
      </c>
      <c r="W124" s="10">
        <f t="shared" si="28"/>
        <v>242.91326641449996</v>
      </c>
      <c r="X124" s="10">
        <f t="shared" si="29"/>
        <v>9391.8996893315052</v>
      </c>
      <c r="Y124" s="10">
        <f t="shared" si="30"/>
        <v>7250.6880280964979</v>
      </c>
      <c r="Z124" s="12">
        <f t="shared" si="31"/>
        <v>8.1137685990973304E-2</v>
      </c>
      <c r="AA124" s="12">
        <f t="shared" si="32"/>
        <v>0.46859571955005619</v>
      </c>
      <c r="AB124" s="12">
        <f t="shared" si="33"/>
        <v>1.4595883196705213E-2</v>
      </c>
      <c r="AC124" s="12">
        <f t="shared" si="34"/>
        <v>0.56432928873773469</v>
      </c>
      <c r="AD124" s="12">
        <f t="shared" si="35"/>
        <v>0.43567071126226525</v>
      </c>
      <c r="AE124" s="12">
        <f>('Estimates from MCMC'!$B$2-'MCMC runs'!V124)/'Estimates from MCMC'!$B$2</f>
        <v>9.8841119839913005E-2</v>
      </c>
    </row>
    <row r="125" spans="1:31" x14ac:dyDescent="0.3">
      <c r="A125">
        <v>124</v>
      </c>
      <c r="B125">
        <f>'MCMC raw'!C125</f>
        <v>57805.0814655137</v>
      </c>
      <c r="C125">
        <f>'MCMC raw'!E125</f>
        <v>56701.023377404803</v>
      </c>
      <c r="D125">
        <f t="shared" si="18"/>
        <v>1104.0580881088972</v>
      </c>
      <c r="E125">
        <f>'MCMC raw'!K125</f>
        <v>57741.165134971001</v>
      </c>
      <c r="F125">
        <f t="shared" si="19"/>
        <v>63.916330542699143</v>
      </c>
      <c r="G125">
        <f>'MCMC raw'!D125</f>
        <v>57709.785882100303</v>
      </c>
      <c r="H125">
        <f t="shared" si="20"/>
        <v>95.295583413397253</v>
      </c>
      <c r="I125">
        <f>'MCMC raw'!J125</f>
        <v>56542.268488395901</v>
      </c>
      <c r="J125">
        <f t="shared" si="21"/>
        <v>1262.8129771177992</v>
      </c>
      <c r="K125">
        <f>'MCMC raw'!I125</f>
        <v>55919.228433561002</v>
      </c>
      <c r="L125">
        <f t="shared" si="22"/>
        <v>1885.8530319526981</v>
      </c>
      <c r="M125">
        <f t="shared" si="23"/>
        <v>623.04005483489891</v>
      </c>
      <c r="N125">
        <f>'Estimates from MCMC'!$B$2-K125</f>
        <v>17437.771566438998</v>
      </c>
      <c r="O125">
        <f>'MCMC raw'!G125</f>
        <v>57207.678560501503</v>
      </c>
      <c r="P125" s="10">
        <f t="shared" si="24"/>
        <v>1288.4501269405009</v>
      </c>
      <c r="Q125">
        <f>'MCMC raw'!H125</f>
        <v>57241.734706956202</v>
      </c>
      <c r="R125" s="10">
        <f t="shared" si="25"/>
        <v>34.056146454699046</v>
      </c>
      <c r="S125" s="10">
        <f t="shared" si="26"/>
        <v>1322.5062733952</v>
      </c>
      <c r="T125">
        <f>'MCMC raw'!F125</f>
        <v>63690.556582087003</v>
      </c>
      <c r="U125">
        <f t="shared" si="27"/>
        <v>7771.3281485260013</v>
      </c>
      <c r="V125">
        <f>'MCMC raw'!B125</f>
        <v>65252.273858037297</v>
      </c>
      <c r="W125" s="10">
        <f t="shared" si="28"/>
        <v>239.21100255509373</v>
      </c>
      <c r="X125" s="10">
        <f t="shared" si="29"/>
        <v>9333.045424476295</v>
      </c>
      <c r="Y125" s="10">
        <f t="shared" si="30"/>
        <v>8104.726141962703</v>
      </c>
      <c r="Z125" s="12">
        <f t="shared" si="31"/>
        <v>7.5841472538871635E-2</v>
      </c>
      <c r="AA125" s="12">
        <f t="shared" si="32"/>
        <v>0.44566062348716728</v>
      </c>
      <c r="AB125" s="12">
        <f t="shared" si="33"/>
        <v>1.3717980055174188E-2</v>
      </c>
      <c r="AC125" s="12">
        <f t="shared" si="34"/>
        <v>0.53522007608121314</v>
      </c>
      <c r="AD125" s="12">
        <f t="shared" si="35"/>
        <v>0.46477992391878692</v>
      </c>
      <c r="AE125" s="12">
        <f>('Estimates from MCMC'!$B$2-'MCMC runs'!V125)/'Estimates from MCMC'!$B$2</f>
        <v>0.11048333685895965</v>
      </c>
    </row>
    <row r="126" spans="1:31" x14ac:dyDescent="0.3">
      <c r="A126">
        <v>125</v>
      </c>
      <c r="B126">
        <f>'MCMC raw'!C126</f>
        <v>57820.9562271049</v>
      </c>
      <c r="C126">
        <f>'MCMC raw'!E126</f>
        <v>56690.0470720351</v>
      </c>
      <c r="D126">
        <f t="shared" si="18"/>
        <v>1130.9091550697995</v>
      </c>
      <c r="E126">
        <f>'MCMC raw'!K126</f>
        <v>57743.679271700901</v>
      </c>
      <c r="F126">
        <f t="shared" si="19"/>
        <v>77.276955403998727</v>
      </c>
      <c r="G126">
        <f>'MCMC raw'!D126</f>
        <v>57723.995783108599</v>
      </c>
      <c r="H126">
        <f t="shared" si="20"/>
        <v>96.960443996300455</v>
      </c>
      <c r="I126">
        <f>'MCMC raw'!J126</f>
        <v>56516.787369905796</v>
      </c>
      <c r="J126">
        <f t="shared" si="21"/>
        <v>1304.1688571991035</v>
      </c>
      <c r="K126">
        <f>'MCMC raw'!I126</f>
        <v>55883.085034922697</v>
      </c>
      <c r="L126">
        <f t="shared" si="22"/>
        <v>1937.8711921822032</v>
      </c>
      <c r="M126">
        <f t="shared" si="23"/>
        <v>633.70233498309972</v>
      </c>
      <c r="N126">
        <f>'Estimates from MCMC'!$B$2-K126</f>
        <v>17473.914965077303</v>
      </c>
      <c r="O126">
        <f>'MCMC raw'!G126</f>
        <v>57195.648385332097</v>
      </c>
      <c r="P126" s="10">
        <f t="shared" si="24"/>
        <v>1312.5633504094003</v>
      </c>
      <c r="Q126">
        <f>'MCMC raw'!H126</f>
        <v>57230.121722270502</v>
      </c>
      <c r="R126" s="10">
        <f t="shared" si="25"/>
        <v>34.473336938404827</v>
      </c>
      <c r="S126" s="10">
        <f t="shared" si="26"/>
        <v>1347.0366873478051</v>
      </c>
      <c r="T126">
        <f>'MCMC raw'!F126</f>
        <v>63698.870296770699</v>
      </c>
      <c r="U126">
        <f t="shared" si="27"/>
        <v>7815.7852618480028</v>
      </c>
      <c r="V126">
        <f>'MCMC raw'!B126</f>
        <v>65291.274052975699</v>
      </c>
      <c r="W126" s="10">
        <f t="shared" si="28"/>
        <v>245.36706885719468</v>
      </c>
      <c r="X126" s="10">
        <f t="shared" si="29"/>
        <v>9408.1890180530027</v>
      </c>
      <c r="Y126" s="10">
        <f t="shared" si="30"/>
        <v>8065.7259470243007</v>
      </c>
      <c r="Z126" s="12">
        <f t="shared" si="31"/>
        <v>7.7088430957798576E-2</v>
      </c>
      <c r="AA126" s="12">
        <f t="shared" si="32"/>
        <v>0.44728300884308592</v>
      </c>
      <c r="AB126" s="12">
        <f t="shared" si="33"/>
        <v>1.4041905854960145E-2</v>
      </c>
      <c r="AC126" s="12">
        <f t="shared" si="34"/>
        <v>0.53841334565584464</v>
      </c>
      <c r="AD126" s="12">
        <f t="shared" si="35"/>
        <v>0.46158665434415536</v>
      </c>
      <c r="AE126" s="12">
        <f>('Estimates from MCMC'!$B$2-'MCMC runs'!V126)/'Estimates from MCMC'!$B$2</f>
        <v>0.10995168759660702</v>
      </c>
    </row>
    <row r="127" spans="1:31" x14ac:dyDescent="0.3">
      <c r="A127">
        <v>126</v>
      </c>
      <c r="B127">
        <f>'MCMC raw'!C127</f>
        <v>58332.0435182531</v>
      </c>
      <c r="C127">
        <f>'MCMC raw'!E127</f>
        <v>57173.793357305804</v>
      </c>
      <c r="D127">
        <f t="shared" si="18"/>
        <v>1158.2501609472965</v>
      </c>
      <c r="E127">
        <f>'MCMC raw'!K127</f>
        <v>58255.359187786802</v>
      </c>
      <c r="F127">
        <f t="shared" si="19"/>
        <v>76.684330466297979</v>
      </c>
      <c r="G127">
        <f>'MCMC raw'!D127</f>
        <v>58231.839888963303</v>
      </c>
      <c r="H127">
        <f t="shared" si="20"/>
        <v>100.20362928979739</v>
      </c>
      <c r="I127">
        <f>'MCMC raw'!J127</f>
        <v>56997.735807689598</v>
      </c>
      <c r="J127">
        <f t="shared" si="21"/>
        <v>1334.307710563502</v>
      </c>
      <c r="K127">
        <f>'MCMC raw'!I127</f>
        <v>56343.171379965403</v>
      </c>
      <c r="L127">
        <f t="shared" si="22"/>
        <v>1988.8721382876975</v>
      </c>
      <c r="M127">
        <f t="shared" si="23"/>
        <v>654.56442772419541</v>
      </c>
      <c r="N127">
        <f>'Estimates from MCMC'!$B$2-K127</f>
        <v>17013.828620034597</v>
      </c>
      <c r="O127">
        <f>'MCMC raw'!G127</f>
        <v>57692.721608272703</v>
      </c>
      <c r="P127" s="10">
        <f t="shared" si="24"/>
        <v>1349.5502283073001</v>
      </c>
      <c r="Q127">
        <f>'MCMC raw'!H127</f>
        <v>57728.644152730099</v>
      </c>
      <c r="R127" s="10">
        <f t="shared" si="25"/>
        <v>35.922544457396725</v>
      </c>
      <c r="S127" s="10">
        <f t="shared" si="26"/>
        <v>1385.4727727646969</v>
      </c>
      <c r="T127">
        <f>'MCMC raw'!F127</f>
        <v>64164.425439317398</v>
      </c>
      <c r="U127">
        <f t="shared" si="27"/>
        <v>7821.2540593519952</v>
      </c>
      <c r="V127">
        <f>'MCMC raw'!B127</f>
        <v>65800.870381599205</v>
      </c>
      <c r="W127" s="10">
        <f t="shared" si="28"/>
        <v>250.97216951711016</v>
      </c>
      <c r="X127" s="10">
        <f t="shared" si="29"/>
        <v>9457.6990016338023</v>
      </c>
      <c r="Y127" s="10">
        <f t="shared" si="30"/>
        <v>7556.1296184007952</v>
      </c>
      <c r="Z127" s="12">
        <f t="shared" si="31"/>
        <v>8.1432157552900022E-2</v>
      </c>
      <c r="AA127" s="12">
        <f t="shared" si="32"/>
        <v>0.45969982618386634</v>
      </c>
      <c r="AB127" s="12">
        <f t="shared" si="33"/>
        <v>1.4751069563588905E-2</v>
      </c>
      <c r="AC127" s="12">
        <f t="shared" si="34"/>
        <v>0.55588305330035526</v>
      </c>
      <c r="AD127" s="12">
        <f t="shared" si="35"/>
        <v>0.44411694669964474</v>
      </c>
      <c r="AE127" s="12">
        <f>('Estimates from MCMC'!$B$2-'MCMC runs'!V127)/'Estimates from MCMC'!$B$2</f>
        <v>0.10300488867321177</v>
      </c>
    </row>
    <row r="128" spans="1:31" x14ac:dyDescent="0.3">
      <c r="A128">
        <v>127</v>
      </c>
      <c r="B128">
        <f>'MCMC raw'!C128</f>
        <v>58145.156698930099</v>
      </c>
      <c r="C128">
        <f>'MCMC raw'!E128</f>
        <v>57015.938890455</v>
      </c>
      <c r="D128">
        <f t="shared" si="18"/>
        <v>1129.2178084750994</v>
      </c>
      <c r="E128">
        <f>'MCMC raw'!K128</f>
        <v>58069.294953512399</v>
      </c>
      <c r="F128">
        <f t="shared" si="19"/>
        <v>75.861745417700149</v>
      </c>
      <c r="G128">
        <f>'MCMC raw'!D128</f>
        <v>58048.016107224001</v>
      </c>
      <c r="H128">
        <f t="shared" si="20"/>
        <v>97.140591706098348</v>
      </c>
      <c r="I128">
        <f>'MCMC raw'!J128</f>
        <v>56843.691145118697</v>
      </c>
      <c r="J128">
        <f t="shared" si="21"/>
        <v>1301.4655538114021</v>
      </c>
      <c r="K128">
        <f>'MCMC raw'!I128</f>
        <v>56208.835209767203</v>
      </c>
      <c r="L128">
        <f t="shared" si="22"/>
        <v>1936.3214891628959</v>
      </c>
      <c r="M128">
        <f t="shared" si="23"/>
        <v>634.85593535149383</v>
      </c>
      <c r="N128">
        <f>'Estimates from MCMC'!$B$2-K128</f>
        <v>17148.164790232797</v>
      </c>
      <c r="O128">
        <f>'MCMC raw'!G128</f>
        <v>57522.282071650501</v>
      </c>
      <c r="P128" s="10">
        <f t="shared" si="24"/>
        <v>1313.446861883298</v>
      </c>
      <c r="Q128">
        <f>'MCMC raw'!H128</f>
        <v>57556.933582198602</v>
      </c>
      <c r="R128" s="10">
        <f t="shared" si="25"/>
        <v>34.651510548101214</v>
      </c>
      <c r="S128" s="10">
        <f t="shared" si="26"/>
        <v>1348.0983724313992</v>
      </c>
      <c r="T128">
        <f>'MCMC raw'!F128</f>
        <v>64048.728644853203</v>
      </c>
      <c r="U128">
        <f t="shared" si="27"/>
        <v>7839.893435086</v>
      </c>
      <c r="V128">
        <f>'MCMC raw'!B128</f>
        <v>65643.746422441094</v>
      </c>
      <c r="W128" s="10">
        <f t="shared" si="28"/>
        <v>246.91940515649185</v>
      </c>
      <c r="X128" s="10">
        <f t="shared" si="29"/>
        <v>9434.911212673891</v>
      </c>
      <c r="Y128" s="10">
        <f t="shared" si="30"/>
        <v>7713.2535775589058</v>
      </c>
      <c r="Z128" s="12">
        <f t="shared" si="31"/>
        <v>7.8614731600855928E-2</v>
      </c>
      <c r="AA128" s="12">
        <f t="shared" si="32"/>
        <v>0.45718556655995191</v>
      </c>
      <c r="AB128" s="12">
        <f t="shared" si="33"/>
        <v>1.4399173799468704E-2</v>
      </c>
      <c r="AC128" s="12">
        <f t="shared" si="34"/>
        <v>0.55019947196027652</v>
      </c>
      <c r="AD128" s="12">
        <f t="shared" si="35"/>
        <v>0.44980052803972348</v>
      </c>
      <c r="AE128" s="12">
        <f>('Estimates from MCMC'!$B$2-'MCMC runs'!V128)/'Estimates from MCMC'!$B$2</f>
        <v>0.10514679686408804</v>
      </c>
    </row>
    <row r="129" spans="1:31" x14ac:dyDescent="0.3">
      <c r="A129">
        <v>128</v>
      </c>
      <c r="B129">
        <f>'MCMC raw'!C129</f>
        <v>57832.3249252936</v>
      </c>
      <c r="C129">
        <f>'MCMC raw'!E129</f>
        <v>56678.801383960898</v>
      </c>
      <c r="D129">
        <f t="shared" si="18"/>
        <v>1153.5235413327027</v>
      </c>
      <c r="E129">
        <f>'MCMC raw'!K129</f>
        <v>57760.530238363601</v>
      </c>
      <c r="F129">
        <f t="shared" si="19"/>
        <v>71.794686929999443</v>
      </c>
      <c r="G129">
        <f>'MCMC raw'!D129</f>
        <v>57733.276012126596</v>
      </c>
      <c r="H129">
        <f t="shared" si="20"/>
        <v>99.048913167003775</v>
      </c>
      <c r="I129">
        <f>'MCMC raw'!J129</f>
        <v>56508.797718226298</v>
      </c>
      <c r="J129">
        <f t="shared" si="21"/>
        <v>1323.5272070673018</v>
      </c>
      <c r="K129">
        <f>'MCMC raw'!I129</f>
        <v>55861.914188152201</v>
      </c>
      <c r="L129">
        <f t="shared" si="22"/>
        <v>1970.4107371413993</v>
      </c>
      <c r="M129">
        <f t="shared" si="23"/>
        <v>646.88353007409751</v>
      </c>
      <c r="N129">
        <f>'Estimates from MCMC'!$B$2-K129</f>
        <v>17495.085811847799</v>
      </c>
      <c r="O129">
        <f>'MCMC raw'!G129</f>
        <v>57207.447568192998</v>
      </c>
      <c r="P129" s="10">
        <f t="shared" si="24"/>
        <v>1345.5333800407971</v>
      </c>
      <c r="Q129">
        <f>'MCMC raw'!H129</f>
        <v>57242.5427707048</v>
      </c>
      <c r="R129" s="10">
        <f t="shared" si="25"/>
        <v>35.095202511802199</v>
      </c>
      <c r="S129" s="10">
        <f t="shared" si="26"/>
        <v>1380.6285825525993</v>
      </c>
      <c r="T129">
        <f>'MCMC raw'!F129</f>
        <v>63790.486246956498</v>
      </c>
      <c r="U129">
        <f t="shared" si="27"/>
        <v>7928.5720588042968</v>
      </c>
      <c r="V129">
        <f>'MCMC raw'!B129</f>
        <v>65428.040681017701</v>
      </c>
      <c r="W129" s="10">
        <f t="shared" si="28"/>
        <v>256.92585150860396</v>
      </c>
      <c r="X129" s="10">
        <f t="shared" si="29"/>
        <v>9566.1264928655</v>
      </c>
      <c r="Y129" s="10">
        <f t="shared" si="30"/>
        <v>7928.959318982299</v>
      </c>
      <c r="Z129" s="12">
        <f t="shared" si="31"/>
        <v>7.8915222102976343E-2</v>
      </c>
      <c r="AA129" s="12">
        <f t="shared" si="32"/>
        <v>0.45318852071219967</v>
      </c>
      <c r="AB129" s="12">
        <f t="shared" si="33"/>
        <v>1.4685601103746053E-2</v>
      </c>
      <c r="AC129" s="12">
        <f t="shared" si="34"/>
        <v>0.54678934391892209</v>
      </c>
      <c r="AD129" s="12">
        <f t="shared" si="35"/>
        <v>0.45321065608107791</v>
      </c>
      <c r="AE129" s="12">
        <f>('Estimates from MCMC'!$B$2-'MCMC runs'!V129)/'Estimates from MCMC'!$B$2</f>
        <v>0.10808728981531822</v>
      </c>
    </row>
    <row r="130" spans="1:31" x14ac:dyDescent="0.3">
      <c r="A130">
        <v>129</v>
      </c>
      <c r="B130">
        <f>'MCMC raw'!C130</f>
        <v>58160.9655108566</v>
      </c>
      <c r="C130">
        <f>'MCMC raw'!E130</f>
        <v>57004.5760474126</v>
      </c>
      <c r="D130">
        <f t="shared" si="18"/>
        <v>1156.3894634440003</v>
      </c>
      <c r="E130">
        <f>'MCMC raw'!K130</f>
        <v>58084.568907634799</v>
      </c>
      <c r="F130">
        <f t="shared" si="19"/>
        <v>76.396603221801342</v>
      </c>
      <c r="G130">
        <f>'MCMC raw'!D130</f>
        <v>58064.866872595499</v>
      </c>
      <c r="H130">
        <f t="shared" si="20"/>
        <v>96.098638261100859</v>
      </c>
      <c r="I130">
        <f>'MCMC raw'!J130</f>
        <v>56832.772068478102</v>
      </c>
      <c r="J130">
        <f t="shared" si="21"/>
        <v>1328.1934423784987</v>
      </c>
      <c r="K130">
        <f>'MCMC raw'!I130</f>
        <v>56204.857936158201</v>
      </c>
      <c r="L130">
        <f t="shared" si="22"/>
        <v>1956.1075746983988</v>
      </c>
      <c r="M130">
        <f t="shared" si="23"/>
        <v>627.91413231990009</v>
      </c>
      <c r="N130">
        <f>'Estimates from MCMC'!$B$2-K130</f>
        <v>17152.142063841799</v>
      </c>
      <c r="O130">
        <f>'MCMC raw'!G130</f>
        <v>57498.226330244703</v>
      </c>
      <c r="P130" s="10">
        <f t="shared" si="24"/>
        <v>1293.3683940865012</v>
      </c>
      <c r="Q130">
        <f>'MCMC raw'!H130</f>
        <v>57532.668521774001</v>
      </c>
      <c r="R130" s="10">
        <f t="shared" si="25"/>
        <v>34.442191529298725</v>
      </c>
      <c r="S130" s="10">
        <f t="shared" si="26"/>
        <v>1327.8105856157999</v>
      </c>
      <c r="T130">
        <f>'MCMC raw'!F130</f>
        <v>64048.875752841697</v>
      </c>
      <c r="U130">
        <f t="shared" si="27"/>
        <v>7844.0178166834958</v>
      </c>
      <c r="V130">
        <f>'MCMC raw'!B130</f>
        <v>65618.269941870705</v>
      </c>
      <c r="W130" s="10">
        <f t="shared" si="28"/>
        <v>241.58360341320804</v>
      </c>
      <c r="X130" s="10">
        <f t="shared" si="29"/>
        <v>9413.4120057125037</v>
      </c>
      <c r="Y130" s="10">
        <f t="shared" si="30"/>
        <v>7738.7300581292948</v>
      </c>
      <c r="Z130" s="12">
        <f t="shared" si="31"/>
        <v>7.7413688661950836E-2</v>
      </c>
      <c r="AA130" s="12">
        <f t="shared" si="32"/>
        <v>0.45732001212952667</v>
      </c>
      <c r="AB130" s="12">
        <f t="shared" si="33"/>
        <v>1.4084748278903729E-2</v>
      </c>
      <c r="AC130" s="12">
        <f t="shared" si="34"/>
        <v>0.54881844907038124</v>
      </c>
      <c r="AD130" s="12">
        <f t="shared" si="35"/>
        <v>0.45118155092961876</v>
      </c>
      <c r="AE130" s="12">
        <f>('Estimates from MCMC'!$B$2-'MCMC runs'!V130)/'Estimates from MCMC'!$B$2</f>
        <v>0.10549409133592288</v>
      </c>
    </row>
    <row r="131" spans="1:31" x14ac:dyDescent="0.3">
      <c r="A131">
        <v>130</v>
      </c>
      <c r="B131">
        <f>'MCMC raw'!C131</f>
        <v>58642.933779124804</v>
      </c>
      <c r="C131">
        <f>'MCMC raw'!E131</f>
        <v>57489.1738214543</v>
      </c>
      <c r="D131">
        <f t="shared" ref="D131:D194" si="36">B131-C131</f>
        <v>1153.7599576705034</v>
      </c>
      <c r="E131">
        <f>'MCMC raw'!K131</f>
        <v>58563.670525914298</v>
      </c>
      <c r="F131">
        <f t="shared" ref="F131:F194" si="37">B131-E131</f>
        <v>79.263253210505354</v>
      </c>
      <c r="G131">
        <f>'MCMC raw'!D131</f>
        <v>58547.175132971402</v>
      </c>
      <c r="H131">
        <f t="shared" ref="H131:H194" si="38">B131-G131</f>
        <v>95.75864615340106</v>
      </c>
      <c r="I131">
        <f>'MCMC raw'!J131</f>
        <v>57314.922554617202</v>
      </c>
      <c r="J131">
        <f t="shared" ref="J131:J194" si="39">B131-I131</f>
        <v>1328.0112245076016</v>
      </c>
      <c r="K131">
        <f>'MCMC raw'!I131</f>
        <v>56689.193398955598</v>
      </c>
      <c r="L131">
        <f t="shared" ref="L131:L194" si="40">B131-K131</f>
        <v>1953.7403801692053</v>
      </c>
      <c r="M131">
        <f t="shared" ref="M131:M194" si="41">L131-J131</f>
        <v>625.72915566160373</v>
      </c>
      <c r="N131">
        <f>'Estimates from MCMC'!$B$2-K131</f>
        <v>16667.806601044402</v>
      </c>
      <c r="O131">
        <f>'MCMC raw'!G131</f>
        <v>57982.220665464898</v>
      </c>
      <c r="P131" s="10">
        <f t="shared" ref="P131:P194" si="42">O131-K131</f>
        <v>1293.0272665092998</v>
      </c>
      <c r="Q131">
        <f>'MCMC raw'!H131</f>
        <v>58016.4492877265</v>
      </c>
      <c r="R131" s="10">
        <f t="shared" ref="R131:R194" si="43">Q131-K131-P131</f>
        <v>34.22862226160214</v>
      </c>
      <c r="S131" s="10">
        <f t="shared" ref="S131:S194" si="44">R131+P131</f>
        <v>1327.2558887709019</v>
      </c>
      <c r="T131">
        <f>'MCMC raw'!F131</f>
        <v>64462.606960620302</v>
      </c>
      <c r="U131">
        <f t="shared" ref="U131:U194" si="45">T131-K131</f>
        <v>7773.4135616647036</v>
      </c>
      <c r="V131">
        <f>'MCMC raw'!B131</f>
        <v>66030.188991188101</v>
      </c>
      <c r="W131" s="10">
        <f t="shared" ref="W131:W194" si="46">V131-U131-R131-P131-K131</f>
        <v>240.32614179689699</v>
      </c>
      <c r="X131" s="10">
        <f t="shared" ref="X131:X194" si="47">P131+R131+U131+W131</f>
        <v>9340.9955922325025</v>
      </c>
      <c r="Y131" s="10">
        <f t="shared" ref="Y131:Y194" si="48">N131-X131</f>
        <v>7326.8110088118992</v>
      </c>
      <c r="Z131" s="12">
        <f t="shared" ref="Z131:Z194" si="49">S131/N131</f>
        <v>7.962990695414815E-2</v>
      </c>
      <c r="AA131" s="12">
        <f t="shared" ref="AA131:AA194" si="50">U131/N131</f>
        <v>0.46637291562872002</v>
      </c>
      <c r="AB131" s="12">
        <f t="shared" ref="AB131:AB194" si="51">W131/N131</f>
        <v>1.4418582333553006E-2</v>
      </c>
      <c r="AC131" s="12">
        <f t="shared" ref="AC131:AC194" si="52">X131/N131</f>
        <v>0.56042140491642123</v>
      </c>
      <c r="AD131" s="12">
        <f t="shared" ref="AD131:AD194" si="53">Y131/N131</f>
        <v>0.43957859508357883</v>
      </c>
      <c r="AE131" s="12">
        <f>('Estimates from MCMC'!$B$2-'MCMC runs'!V131)/'Estimates from MCMC'!$B$2</f>
        <v>9.9878825590085457E-2</v>
      </c>
    </row>
    <row r="132" spans="1:31" x14ac:dyDescent="0.3">
      <c r="A132">
        <v>131</v>
      </c>
      <c r="B132">
        <f>'MCMC raw'!C132</f>
        <v>58234.932863217298</v>
      </c>
      <c r="C132">
        <f>'MCMC raw'!E132</f>
        <v>57151.011300954699</v>
      </c>
      <c r="D132">
        <f t="shared" si="36"/>
        <v>1083.9215622625998</v>
      </c>
      <c r="E132">
        <f>'MCMC raw'!K132</f>
        <v>58164.767347062203</v>
      </c>
      <c r="F132">
        <f t="shared" si="37"/>
        <v>70.165516155095247</v>
      </c>
      <c r="G132">
        <f>'MCMC raw'!D132</f>
        <v>58134.529807808998</v>
      </c>
      <c r="H132">
        <f t="shared" si="38"/>
        <v>100.40305540830013</v>
      </c>
      <c r="I132">
        <f>'MCMC raw'!J132</f>
        <v>56981.237163447797</v>
      </c>
      <c r="J132">
        <f t="shared" si="39"/>
        <v>1253.6956997695015</v>
      </c>
      <c r="K132">
        <f>'MCMC raw'!I132</f>
        <v>56324.481707127197</v>
      </c>
      <c r="L132">
        <f t="shared" si="40"/>
        <v>1910.451156090101</v>
      </c>
      <c r="M132">
        <f t="shared" si="41"/>
        <v>656.75545632059948</v>
      </c>
      <c r="N132">
        <f>'Estimates from MCMC'!$B$2-K132</f>
        <v>17032.518292872803</v>
      </c>
      <c r="O132">
        <f>'MCMC raw'!G132</f>
        <v>57687.357870301603</v>
      </c>
      <c r="P132" s="10">
        <f t="shared" si="42"/>
        <v>1362.8761631744055</v>
      </c>
      <c r="Q132">
        <f>'MCMC raw'!H132</f>
        <v>57723.137777149197</v>
      </c>
      <c r="R132" s="10">
        <f t="shared" si="43"/>
        <v>35.779906847594248</v>
      </c>
      <c r="S132" s="10">
        <f t="shared" si="44"/>
        <v>1398.6560700219998</v>
      </c>
      <c r="T132">
        <f>'MCMC raw'!F132</f>
        <v>64157.592795065502</v>
      </c>
      <c r="U132">
        <f t="shared" si="45"/>
        <v>7833.111087938305</v>
      </c>
      <c r="V132">
        <f>'MCMC raw'!B132</f>
        <v>65812.011709134196</v>
      </c>
      <c r="W132" s="10">
        <f t="shared" si="46"/>
        <v>255.76284404669423</v>
      </c>
      <c r="X132" s="10">
        <f t="shared" si="47"/>
        <v>9487.530002006999</v>
      </c>
      <c r="Y132" s="10">
        <f t="shared" si="48"/>
        <v>7544.9882908658037</v>
      </c>
      <c r="Z132" s="12">
        <f t="shared" si="49"/>
        <v>8.2116810090687678E-2</v>
      </c>
      <c r="AA132" s="12">
        <f t="shared" si="50"/>
        <v>0.45989154118308168</v>
      </c>
      <c r="AB132" s="12">
        <f t="shared" si="51"/>
        <v>1.5016149676100292E-2</v>
      </c>
      <c r="AC132" s="12">
        <f t="shared" si="52"/>
        <v>0.55702450094986966</v>
      </c>
      <c r="AD132" s="12">
        <f t="shared" si="53"/>
        <v>0.44297549905013034</v>
      </c>
      <c r="AE132" s="12">
        <f>('Estimates from MCMC'!$B$2-'MCMC runs'!V132)/'Estimates from MCMC'!$B$2</f>
        <v>0.1028530104947831</v>
      </c>
    </row>
    <row r="133" spans="1:31" x14ac:dyDescent="0.3">
      <c r="A133">
        <v>132</v>
      </c>
      <c r="B133">
        <f>'MCMC raw'!C133</f>
        <v>58354.201377079997</v>
      </c>
      <c r="C133">
        <f>'MCMC raw'!E133</f>
        <v>57167.4592460649</v>
      </c>
      <c r="D133">
        <f t="shared" si="36"/>
        <v>1186.7421310150967</v>
      </c>
      <c r="E133">
        <f>'MCMC raw'!K133</f>
        <v>58292.988643792603</v>
      </c>
      <c r="F133">
        <f t="shared" si="37"/>
        <v>61.212733287393348</v>
      </c>
      <c r="G133">
        <f>'MCMC raw'!D133</f>
        <v>58256.983533691302</v>
      </c>
      <c r="H133">
        <f t="shared" si="38"/>
        <v>97.217843388694746</v>
      </c>
      <c r="I133">
        <f>'MCMC raw'!J133</f>
        <v>57009.611962427502</v>
      </c>
      <c r="J133">
        <f t="shared" si="39"/>
        <v>1344.5894146524952</v>
      </c>
      <c r="K133">
        <f>'MCMC raw'!I133</f>
        <v>56374.945526917603</v>
      </c>
      <c r="L133">
        <f t="shared" si="40"/>
        <v>1979.2558501623935</v>
      </c>
      <c r="M133">
        <f t="shared" si="41"/>
        <v>634.66643550989829</v>
      </c>
      <c r="N133">
        <f>'Estimates from MCMC'!$B$2-K133</f>
        <v>16982.054473082397</v>
      </c>
      <c r="O133">
        <f>'MCMC raw'!G133</f>
        <v>57691.495285582401</v>
      </c>
      <c r="P133" s="10">
        <f t="shared" si="42"/>
        <v>1316.549758664798</v>
      </c>
      <c r="Q133">
        <f>'MCMC raw'!H133</f>
        <v>57726.068996989401</v>
      </c>
      <c r="R133" s="10">
        <f t="shared" si="43"/>
        <v>34.573711406999792</v>
      </c>
      <c r="S133" s="10">
        <f t="shared" si="44"/>
        <v>1351.1234700717978</v>
      </c>
      <c r="T133">
        <f>'MCMC raw'!F133</f>
        <v>64133.661760524999</v>
      </c>
      <c r="U133">
        <f t="shared" si="45"/>
        <v>7758.7162336073961</v>
      </c>
      <c r="V133">
        <f>'MCMC raw'!B133</f>
        <v>65727.269680112106</v>
      </c>
      <c r="W133" s="10">
        <f t="shared" si="46"/>
        <v>242.48444951530837</v>
      </c>
      <c r="X133" s="10">
        <f t="shared" si="47"/>
        <v>9352.3241531945023</v>
      </c>
      <c r="Y133" s="10">
        <f t="shared" si="48"/>
        <v>7629.7303198878944</v>
      </c>
      <c r="Z133" s="12">
        <f t="shared" si="49"/>
        <v>7.9561838187094017E-2</v>
      </c>
      <c r="AA133" s="12">
        <f t="shared" si="50"/>
        <v>0.45687736109346722</v>
      </c>
      <c r="AB133" s="12">
        <f t="shared" si="51"/>
        <v>1.4278864191588901E-2</v>
      </c>
      <c r="AC133" s="12">
        <f t="shared" si="52"/>
        <v>0.55071806347215013</v>
      </c>
      <c r="AD133" s="12">
        <f t="shared" si="53"/>
        <v>0.44928193652784987</v>
      </c>
      <c r="AE133" s="12">
        <f>('Estimates from MCMC'!$B$2-'MCMC runs'!V133)/'Estimates from MCMC'!$B$2</f>
        <v>0.10400821080316663</v>
      </c>
    </row>
    <row r="134" spans="1:31" x14ac:dyDescent="0.3">
      <c r="A134">
        <v>133</v>
      </c>
      <c r="B134">
        <f>'MCMC raw'!C134</f>
        <v>59179.974146461696</v>
      </c>
      <c r="C134">
        <f>'MCMC raw'!E134</f>
        <v>58000.231618357</v>
      </c>
      <c r="D134">
        <f t="shared" si="36"/>
        <v>1179.7425281046962</v>
      </c>
      <c r="E134">
        <f>'MCMC raw'!K134</f>
        <v>59116.879763562698</v>
      </c>
      <c r="F134">
        <f t="shared" si="37"/>
        <v>63.094382898998447</v>
      </c>
      <c r="G134">
        <f>'MCMC raw'!D134</f>
        <v>59082.931596438197</v>
      </c>
      <c r="H134">
        <f t="shared" si="38"/>
        <v>97.042550023499643</v>
      </c>
      <c r="I134">
        <f>'MCMC raw'!J134</f>
        <v>57840.610358801903</v>
      </c>
      <c r="J134">
        <f t="shared" si="39"/>
        <v>1339.3637876597932</v>
      </c>
      <c r="K134">
        <f>'MCMC raw'!I134</f>
        <v>57206.6422126334</v>
      </c>
      <c r="L134">
        <f t="shared" si="40"/>
        <v>1973.3319338282963</v>
      </c>
      <c r="M134">
        <f t="shared" si="41"/>
        <v>633.96814616850315</v>
      </c>
      <c r="N134">
        <f>'Estimates from MCMC'!$B$2-K134</f>
        <v>16150.3577873666</v>
      </c>
      <c r="O134">
        <f>'MCMC raw'!G134</f>
        <v>58505.867608149303</v>
      </c>
      <c r="P134" s="10">
        <f t="shared" si="42"/>
        <v>1299.2253955159031</v>
      </c>
      <c r="Q134">
        <f>'MCMC raw'!H134</f>
        <v>58540.927439429601</v>
      </c>
      <c r="R134" s="10">
        <f t="shared" si="43"/>
        <v>35.059831280297658</v>
      </c>
      <c r="S134" s="10">
        <f t="shared" si="44"/>
        <v>1334.2852267962007</v>
      </c>
      <c r="T134">
        <f>'MCMC raw'!F134</f>
        <v>65256.693668787397</v>
      </c>
      <c r="U134">
        <f t="shared" si="45"/>
        <v>8050.0514561539967</v>
      </c>
      <c r="V134">
        <f>'MCMC raw'!B134</f>
        <v>66834.203763996702</v>
      </c>
      <c r="W134" s="10">
        <f t="shared" si="46"/>
        <v>243.22486841310456</v>
      </c>
      <c r="X134" s="10">
        <f t="shared" si="47"/>
        <v>9627.561551363302</v>
      </c>
      <c r="Y134" s="10">
        <f t="shared" si="48"/>
        <v>6522.796236003298</v>
      </c>
      <c r="Z134" s="12">
        <f t="shared" si="49"/>
        <v>8.2616450010781023E-2</v>
      </c>
      <c r="AA134" s="12">
        <f t="shared" si="50"/>
        <v>0.49844415598340747</v>
      </c>
      <c r="AB134" s="12">
        <f t="shared" si="51"/>
        <v>1.5060029729085255E-2</v>
      </c>
      <c r="AC134" s="12">
        <f t="shared" si="52"/>
        <v>0.59612063572327367</v>
      </c>
      <c r="AD134" s="12">
        <f t="shared" si="53"/>
        <v>0.40387936427672627</v>
      </c>
      <c r="AE134" s="12">
        <f>('Estimates from MCMC'!$B$2-'MCMC runs'!V134)/'Estimates from MCMC'!$B$2</f>
        <v>8.8918524966987447E-2</v>
      </c>
    </row>
    <row r="135" spans="1:31" x14ac:dyDescent="0.3">
      <c r="A135">
        <v>134</v>
      </c>
      <c r="B135">
        <f>'MCMC raw'!C135</f>
        <v>57787.490952551103</v>
      </c>
      <c r="C135">
        <f>'MCMC raw'!E135</f>
        <v>56631.304700357599</v>
      </c>
      <c r="D135">
        <f t="shared" si="36"/>
        <v>1156.1862521935036</v>
      </c>
      <c r="E135">
        <f>'MCMC raw'!K135</f>
        <v>57726.062564788801</v>
      </c>
      <c r="F135">
        <f t="shared" si="37"/>
        <v>61.428387762302009</v>
      </c>
      <c r="G135">
        <f>'MCMC raw'!D135</f>
        <v>57690.030618037497</v>
      </c>
      <c r="H135">
        <f t="shared" si="38"/>
        <v>97.46033451360563</v>
      </c>
      <c r="I135">
        <f>'MCMC raw'!J135</f>
        <v>56472.937213787402</v>
      </c>
      <c r="J135">
        <f t="shared" si="39"/>
        <v>1314.5537387637014</v>
      </c>
      <c r="K135">
        <f>'MCMC raw'!I135</f>
        <v>55836.615228666698</v>
      </c>
      <c r="L135">
        <f t="shared" si="40"/>
        <v>1950.8757238844046</v>
      </c>
      <c r="M135">
        <f t="shared" si="41"/>
        <v>636.32198512070318</v>
      </c>
      <c r="N135">
        <f>'Estimates from MCMC'!$B$2-K135</f>
        <v>17520.384771333302</v>
      </c>
      <c r="O135">
        <f>'MCMC raw'!G135</f>
        <v>57149.444295255002</v>
      </c>
      <c r="P135" s="10">
        <f t="shared" si="42"/>
        <v>1312.8290665883032</v>
      </c>
      <c r="Q135">
        <f>'MCMC raw'!H135</f>
        <v>57184.430761958203</v>
      </c>
      <c r="R135" s="10">
        <f t="shared" si="43"/>
        <v>34.986466703201586</v>
      </c>
      <c r="S135" s="10">
        <f t="shared" si="44"/>
        <v>1347.8155332915048</v>
      </c>
      <c r="T135">
        <f>'MCMC raw'!F135</f>
        <v>63450.258199977099</v>
      </c>
      <c r="U135">
        <f t="shared" si="45"/>
        <v>7613.6429713104008</v>
      </c>
      <c r="V135">
        <f>'MCMC raw'!B135</f>
        <v>65039.254827151497</v>
      </c>
      <c r="W135" s="10">
        <f t="shared" si="46"/>
        <v>241.18109388289304</v>
      </c>
      <c r="X135" s="10">
        <f t="shared" si="47"/>
        <v>9202.6395984847986</v>
      </c>
      <c r="Y135" s="10">
        <f t="shared" si="48"/>
        <v>8317.745172848503</v>
      </c>
      <c r="Z135" s="12">
        <f t="shared" si="49"/>
        <v>7.6928420858472735E-2</v>
      </c>
      <c r="AA135" s="12">
        <f t="shared" si="50"/>
        <v>0.43455911903075189</v>
      </c>
      <c r="AB135" s="12">
        <f t="shared" si="51"/>
        <v>1.3765741850459324E-2</v>
      </c>
      <c r="AC135" s="12">
        <f t="shared" si="52"/>
        <v>0.52525328173968389</v>
      </c>
      <c r="AD135" s="12">
        <f t="shared" si="53"/>
        <v>0.47474671826031606</v>
      </c>
      <c r="AE135" s="12">
        <f>('Estimates from MCMC'!$B$2-'MCMC runs'!V135)/'Estimates from MCMC'!$B$2</f>
        <v>0.11338720466824574</v>
      </c>
    </row>
    <row r="136" spans="1:31" x14ac:dyDescent="0.3">
      <c r="A136">
        <v>135</v>
      </c>
      <c r="B136">
        <f>'MCMC raw'!C136</f>
        <v>56893.388996055503</v>
      </c>
      <c r="C136">
        <f>'MCMC raw'!E136</f>
        <v>55749.224631189303</v>
      </c>
      <c r="D136">
        <f t="shared" si="36"/>
        <v>1144.1643648661993</v>
      </c>
      <c r="E136">
        <f>'MCMC raw'!K136</f>
        <v>56819.701860415502</v>
      </c>
      <c r="F136">
        <f t="shared" si="37"/>
        <v>73.687135640000633</v>
      </c>
      <c r="G136">
        <f>'MCMC raw'!D136</f>
        <v>56795.9060956416</v>
      </c>
      <c r="H136">
        <f t="shared" si="38"/>
        <v>97.482900413902826</v>
      </c>
      <c r="I136">
        <f>'MCMC raw'!J136</f>
        <v>55578.769817980297</v>
      </c>
      <c r="J136">
        <f t="shared" si="39"/>
        <v>1314.6191780752051</v>
      </c>
      <c r="K136">
        <f>'MCMC raw'!I136</f>
        <v>54942.229054834897</v>
      </c>
      <c r="L136">
        <f t="shared" si="40"/>
        <v>1951.1599412206051</v>
      </c>
      <c r="M136">
        <f t="shared" si="41"/>
        <v>636.54076314539998</v>
      </c>
      <c r="N136">
        <f>'Estimates from MCMC'!$B$2-K136</f>
        <v>18414.770945165103</v>
      </c>
      <c r="O136">
        <f>'MCMC raw'!G136</f>
        <v>56259.218114093703</v>
      </c>
      <c r="P136" s="10">
        <f t="shared" si="42"/>
        <v>1316.9890592588054</v>
      </c>
      <c r="Q136">
        <f>'MCMC raw'!H136</f>
        <v>56294.017848810799</v>
      </c>
      <c r="R136" s="10">
        <f t="shared" si="43"/>
        <v>34.799734717096726</v>
      </c>
      <c r="S136" s="10">
        <f t="shared" si="44"/>
        <v>1351.7887939759021</v>
      </c>
      <c r="T136">
        <f>'MCMC raw'!F136</f>
        <v>62710.383639948399</v>
      </c>
      <c r="U136">
        <f t="shared" si="45"/>
        <v>7768.1545851135015</v>
      </c>
      <c r="V136">
        <f>'MCMC raw'!B136</f>
        <v>64314.171784540398</v>
      </c>
      <c r="W136" s="10">
        <f t="shared" si="46"/>
        <v>251.99935061609722</v>
      </c>
      <c r="X136" s="10">
        <f t="shared" si="47"/>
        <v>9371.9427297055008</v>
      </c>
      <c r="Y136" s="10">
        <f t="shared" si="48"/>
        <v>9042.8282154596018</v>
      </c>
      <c r="Z136" s="12">
        <f t="shared" si="49"/>
        <v>7.3407852750447686E-2</v>
      </c>
      <c r="AA136" s="12">
        <f t="shared" si="50"/>
        <v>0.42184367148770169</v>
      </c>
      <c r="AB136" s="12">
        <f t="shared" si="51"/>
        <v>1.3684631286834496E-2</v>
      </c>
      <c r="AC136" s="12">
        <f t="shared" si="52"/>
        <v>0.50893615552498384</v>
      </c>
      <c r="AD136" s="12">
        <f t="shared" si="53"/>
        <v>0.49106384447501611</v>
      </c>
      <c r="AE136" s="12">
        <f>('Estimates from MCMC'!$B$2-'MCMC runs'!V136)/'Estimates from MCMC'!$B$2</f>
        <v>0.12327151076870103</v>
      </c>
    </row>
    <row r="137" spans="1:31" x14ac:dyDescent="0.3">
      <c r="A137">
        <v>136</v>
      </c>
      <c r="B137">
        <f>'MCMC raw'!C137</f>
        <v>58218.959175297103</v>
      </c>
      <c r="C137">
        <f>'MCMC raw'!E137</f>
        <v>57117.372913357503</v>
      </c>
      <c r="D137">
        <f t="shared" si="36"/>
        <v>1101.5862619395994</v>
      </c>
      <c r="E137">
        <f>'MCMC raw'!K137</f>
        <v>58138.854480314898</v>
      </c>
      <c r="F137">
        <f t="shared" si="37"/>
        <v>80.104694982204819</v>
      </c>
      <c r="G137">
        <f>'MCMC raw'!D137</f>
        <v>58122.304130992699</v>
      </c>
      <c r="H137">
        <f t="shared" si="38"/>
        <v>96.655044304403418</v>
      </c>
      <c r="I137">
        <f>'MCMC raw'!J137</f>
        <v>56941.286536026899</v>
      </c>
      <c r="J137">
        <f t="shared" si="39"/>
        <v>1277.6726392702039</v>
      </c>
      <c r="K137">
        <f>'MCMC raw'!I137</f>
        <v>56309.0959802582</v>
      </c>
      <c r="L137">
        <f t="shared" si="40"/>
        <v>1909.8631950389026</v>
      </c>
      <c r="M137">
        <f t="shared" si="41"/>
        <v>632.19055576869869</v>
      </c>
      <c r="N137">
        <f>'Estimates from MCMC'!$B$2-K137</f>
        <v>17047.9040197418</v>
      </c>
      <c r="O137">
        <f>'MCMC raw'!G137</f>
        <v>57605.962071939699</v>
      </c>
      <c r="P137" s="10">
        <f t="shared" si="42"/>
        <v>1296.8660916814988</v>
      </c>
      <c r="Q137">
        <f>'MCMC raw'!H137</f>
        <v>57640.838352028397</v>
      </c>
      <c r="R137" s="10">
        <f t="shared" si="43"/>
        <v>34.876280088697968</v>
      </c>
      <c r="S137" s="10">
        <f t="shared" si="44"/>
        <v>1331.7423717701968</v>
      </c>
      <c r="T137">
        <f>'MCMC raw'!F137</f>
        <v>64197.762147572401</v>
      </c>
      <c r="U137">
        <f t="shared" si="45"/>
        <v>7888.6661673142007</v>
      </c>
      <c r="V137">
        <f>'MCMC raw'!B137</f>
        <v>65772.667891552497</v>
      </c>
      <c r="W137" s="10">
        <f t="shared" si="46"/>
        <v>243.16337220989953</v>
      </c>
      <c r="X137" s="10">
        <f t="shared" si="47"/>
        <v>9463.571911294297</v>
      </c>
      <c r="Y137" s="10">
        <f t="shared" si="48"/>
        <v>7584.3321084475028</v>
      </c>
      <c r="Z137" s="12">
        <f t="shared" si="49"/>
        <v>7.8117660108129039E-2</v>
      </c>
      <c r="AA137" s="12">
        <f t="shared" si="50"/>
        <v>0.46273525227376772</v>
      </c>
      <c r="AB137" s="12">
        <f t="shared" si="51"/>
        <v>1.4263534797492506E-2</v>
      </c>
      <c r="AC137" s="12">
        <f t="shared" si="52"/>
        <v>0.55511644717938924</v>
      </c>
      <c r="AD137" s="12">
        <f t="shared" si="53"/>
        <v>0.44488355282061071</v>
      </c>
      <c r="AE137" s="12">
        <f>('Estimates from MCMC'!$B$2-'MCMC runs'!V137)/'Estimates from MCMC'!$B$2</f>
        <v>0.10338934400871767</v>
      </c>
    </row>
    <row r="138" spans="1:31" x14ac:dyDescent="0.3">
      <c r="A138">
        <v>137</v>
      </c>
      <c r="B138">
        <f>'MCMC raw'!C138</f>
        <v>57999.409679000099</v>
      </c>
      <c r="C138">
        <f>'MCMC raw'!E138</f>
        <v>56827.500890887197</v>
      </c>
      <c r="D138">
        <f t="shared" si="36"/>
        <v>1171.9087881129017</v>
      </c>
      <c r="E138">
        <f>'MCMC raw'!K138</f>
        <v>57933.068882659201</v>
      </c>
      <c r="F138">
        <f t="shared" si="37"/>
        <v>66.340796340897214</v>
      </c>
      <c r="G138">
        <f>'MCMC raw'!D138</f>
        <v>57900.0380371055</v>
      </c>
      <c r="H138">
        <f t="shared" si="38"/>
        <v>99.371641894598724</v>
      </c>
      <c r="I138">
        <f>'MCMC raw'!J138</f>
        <v>56662.550681051202</v>
      </c>
      <c r="J138">
        <f t="shared" si="39"/>
        <v>1336.858997948897</v>
      </c>
      <c r="K138">
        <f>'MCMC raw'!I138</f>
        <v>56013.6898826463</v>
      </c>
      <c r="L138">
        <f t="shared" si="40"/>
        <v>1985.7197963537983</v>
      </c>
      <c r="M138">
        <f t="shared" si="41"/>
        <v>648.86079840490129</v>
      </c>
      <c r="N138">
        <f>'Estimates from MCMC'!$B$2-K138</f>
        <v>17343.3101173537</v>
      </c>
      <c r="O138">
        <f>'MCMC raw'!G138</f>
        <v>57353.094015909497</v>
      </c>
      <c r="P138" s="10">
        <f t="shared" si="42"/>
        <v>1339.4041332631969</v>
      </c>
      <c r="Q138">
        <f>'MCMC raw'!H138</f>
        <v>57388.663131462097</v>
      </c>
      <c r="R138" s="10">
        <f t="shared" si="43"/>
        <v>35.569115552600124</v>
      </c>
      <c r="S138" s="10">
        <f t="shared" si="44"/>
        <v>1374.973248815797</v>
      </c>
      <c r="T138">
        <f>'MCMC raw'!F138</f>
        <v>63903.034266265196</v>
      </c>
      <c r="U138">
        <f t="shared" si="45"/>
        <v>7889.3443836188962</v>
      </c>
      <c r="V138">
        <f>'MCMC raw'!B138</f>
        <v>65531.031649815202</v>
      </c>
      <c r="W138" s="10">
        <f t="shared" si="46"/>
        <v>253.02413473420893</v>
      </c>
      <c r="X138" s="10">
        <f t="shared" si="47"/>
        <v>9517.3417671689022</v>
      </c>
      <c r="Y138" s="10">
        <f t="shared" si="48"/>
        <v>7825.9683501847976</v>
      </c>
      <c r="Z138" s="12">
        <f t="shared" si="49"/>
        <v>7.9279747609425494E-2</v>
      </c>
      <c r="AA138" s="12">
        <f t="shared" si="50"/>
        <v>0.45489265487588931</v>
      </c>
      <c r="AB138" s="12">
        <f t="shared" si="51"/>
        <v>1.458914895842364E-2</v>
      </c>
      <c r="AC138" s="12">
        <f t="shared" si="52"/>
        <v>0.5487615514437385</v>
      </c>
      <c r="AD138" s="12">
        <f t="shared" si="53"/>
        <v>0.45123844855626155</v>
      </c>
      <c r="AE138" s="12">
        <f>('Estimates from MCMC'!$B$2-'MCMC runs'!V138)/'Estimates from MCMC'!$B$2</f>
        <v>0.10668332061268587</v>
      </c>
    </row>
    <row r="139" spans="1:31" x14ac:dyDescent="0.3">
      <c r="A139">
        <v>138</v>
      </c>
      <c r="B139">
        <f>'MCMC raw'!C139</f>
        <v>57984.106098553799</v>
      </c>
      <c r="C139">
        <f>'MCMC raw'!E139</f>
        <v>56794.395731899902</v>
      </c>
      <c r="D139">
        <f t="shared" si="36"/>
        <v>1189.7103666538969</v>
      </c>
      <c r="E139">
        <f>'MCMC raw'!K139</f>
        <v>57912.914630459803</v>
      </c>
      <c r="F139">
        <f t="shared" si="37"/>
        <v>71.191468093995354</v>
      </c>
      <c r="G139">
        <f>'MCMC raw'!D139</f>
        <v>57884.875941417296</v>
      </c>
      <c r="H139">
        <f t="shared" si="38"/>
        <v>99.230157136502385</v>
      </c>
      <c r="I139">
        <f>'MCMC raw'!J139</f>
        <v>56624.6009267314</v>
      </c>
      <c r="J139">
        <f t="shared" si="39"/>
        <v>1359.5051718223986</v>
      </c>
      <c r="K139">
        <f>'MCMC raw'!I139</f>
        <v>55976.7348669399</v>
      </c>
      <c r="L139">
        <f t="shared" si="40"/>
        <v>2007.371231613899</v>
      </c>
      <c r="M139">
        <f t="shared" si="41"/>
        <v>647.86605979150045</v>
      </c>
      <c r="N139">
        <f>'Estimates from MCMC'!$B$2-K139</f>
        <v>17380.2651330601</v>
      </c>
      <c r="O139">
        <f>'MCMC raw'!G139</f>
        <v>57309.172193988299</v>
      </c>
      <c r="P139" s="10">
        <f t="shared" si="42"/>
        <v>1332.4373270483993</v>
      </c>
      <c r="Q139">
        <f>'MCMC raw'!H139</f>
        <v>57344.806212328702</v>
      </c>
      <c r="R139" s="10">
        <f t="shared" si="43"/>
        <v>35.63401834040269</v>
      </c>
      <c r="S139" s="10">
        <f t="shared" si="44"/>
        <v>1368.071345388802</v>
      </c>
      <c r="T139">
        <f>'MCMC raw'!F139</f>
        <v>63944.280570621297</v>
      </c>
      <c r="U139">
        <f t="shared" si="45"/>
        <v>7967.5457036813968</v>
      </c>
      <c r="V139">
        <f>'MCMC raw'!B139</f>
        <v>65565.633984572996</v>
      </c>
      <c r="W139" s="10">
        <f t="shared" si="46"/>
        <v>253.28206856289762</v>
      </c>
      <c r="X139" s="10">
        <f t="shared" si="47"/>
        <v>9588.8991176330965</v>
      </c>
      <c r="Y139" s="10">
        <f t="shared" si="48"/>
        <v>7791.3660154270037</v>
      </c>
      <c r="Z139" s="12">
        <f t="shared" si="49"/>
        <v>7.8714066495251964E-2</v>
      </c>
      <c r="AA139" s="12">
        <f t="shared" si="50"/>
        <v>0.45842486536789506</v>
      </c>
      <c r="AB139" s="12">
        <f t="shared" si="51"/>
        <v>1.4572969205234609E-2</v>
      </c>
      <c r="AC139" s="12">
        <f t="shared" si="52"/>
        <v>0.55171190106838164</v>
      </c>
      <c r="AD139" s="12">
        <f t="shared" si="53"/>
        <v>0.44828809893161836</v>
      </c>
      <c r="AE139" s="12">
        <f>('Estimates from MCMC'!$B$2-'MCMC runs'!V139)/'Estimates from MCMC'!$B$2</f>
        <v>0.10621162282300263</v>
      </c>
    </row>
    <row r="140" spans="1:31" x14ac:dyDescent="0.3">
      <c r="A140">
        <v>139</v>
      </c>
      <c r="B140">
        <f>'MCMC raw'!C140</f>
        <v>58049.001798965503</v>
      </c>
      <c r="C140">
        <f>'MCMC raw'!E140</f>
        <v>56932.143734781501</v>
      </c>
      <c r="D140">
        <f t="shared" si="36"/>
        <v>1116.8580641840017</v>
      </c>
      <c r="E140">
        <f>'MCMC raw'!K140</f>
        <v>57968.561999701698</v>
      </c>
      <c r="F140">
        <f t="shared" si="37"/>
        <v>80.439799263804161</v>
      </c>
      <c r="G140">
        <f>'MCMC raw'!D140</f>
        <v>57950.7422544078</v>
      </c>
      <c r="H140">
        <f t="shared" si="38"/>
        <v>98.259544557702611</v>
      </c>
      <c r="I140">
        <f>'MCMC raw'!J140</f>
        <v>56754.374518330304</v>
      </c>
      <c r="J140">
        <f t="shared" si="39"/>
        <v>1294.627280635199</v>
      </c>
      <c r="K140">
        <f>'MCMC raw'!I140</f>
        <v>56112.152576527697</v>
      </c>
      <c r="L140">
        <f t="shared" si="40"/>
        <v>1936.849222437806</v>
      </c>
      <c r="M140">
        <f t="shared" si="41"/>
        <v>642.22194180260703</v>
      </c>
      <c r="N140">
        <f>'Estimates from MCMC'!$B$2-K140</f>
        <v>17244.847423472303</v>
      </c>
      <c r="O140">
        <f>'MCMC raw'!G140</f>
        <v>57443.991191658199</v>
      </c>
      <c r="P140" s="10">
        <f t="shared" si="42"/>
        <v>1331.8386151305021</v>
      </c>
      <c r="Q140">
        <f>'MCMC raw'!H140</f>
        <v>57478.942469490998</v>
      </c>
      <c r="R140" s="10">
        <f t="shared" si="43"/>
        <v>34.951277832798951</v>
      </c>
      <c r="S140" s="10">
        <f t="shared" si="44"/>
        <v>1366.7898929633011</v>
      </c>
      <c r="T140">
        <f>'MCMC raw'!F140</f>
        <v>63968.607912943997</v>
      </c>
      <c r="U140">
        <f t="shared" si="45"/>
        <v>7856.4553364163003</v>
      </c>
      <c r="V140">
        <f>'MCMC raw'!B140</f>
        <v>65585.691653735106</v>
      </c>
      <c r="W140" s="10">
        <f t="shared" si="46"/>
        <v>250.29384782780835</v>
      </c>
      <c r="X140" s="10">
        <f t="shared" si="47"/>
        <v>9473.5390772074097</v>
      </c>
      <c r="Y140" s="10">
        <f t="shared" si="48"/>
        <v>7771.3083462648938</v>
      </c>
      <c r="Z140" s="12">
        <f t="shared" si="49"/>
        <v>7.9257871026619603E-2</v>
      </c>
      <c r="AA140" s="12">
        <f t="shared" si="50"/>
        <v>0.45558276878244358</v>
      </c>
      <c r="AB140" s="12">
        <f t="shared" si="51"/>
        <v>1.4514123649892572E-2</v>
      </c>
      <c r="AC140" s="12">
        <f t="shared" si="52"/>
        <v>0.54935476345895573</v>
      </c>
      <c r="AD140" s="12">
        <f t="shared" si="53"/>
        <v>0.45064523654104427</v>
      </c>
      <c r="AE140" s="12">
        <f>('Estimates from MCMC'!$B$2-'MCMC runs'!V140)/'Estimates from MCMC'!$B$2</f>
        <v>0.10593819739445307</v>
      </c>
    </row>
    <row r="141" spans="1:31" x14ac:dyDescent="0.3">
      <c r="A141">
        <v>140</v>
      </c>
      <c r="B141">
        <f>'MCMC raw'!C141</f>
        <v>58811.236926701502</v>
      </c>
      <c r="C141">
        <f>'MCMC raw'!E141</f>
        <v>57673.953177065101</v>
      </c>
      <c r="D141">
        <f t="shared" si="36"/>
        <v>1137.2837496364009</v>
      </c>
      <c r="E141">
        <f>'MCMC raw'!K141</f>
        <v>58729.842674754102</v>
      </c>
      <c r="F141">
        <f t="shared" si="37"/>
        <v>81.394251947400335</v>
      </c>
      <c r="G141">
        <f>'MCMC raw'!D141</f>
        <v>58713.431744457201</v>
      </c>
      <c r="H141">
        <f t="shared" si="38"/>
        <v>97.80518224430125</v>
      </c>
      <c r="I141">
        <f>'MCMC raw'!J141</f>
        <v>57495.694863247903</v>
      </c>
      <c r="J141">
        <f t="shared" si="39"/>
        <v>1315.5420634535985</v>
      </c>
      <c r="K141">
        <f>'MCMC raw'!I141</f>
        <v>56856.610264021598</v>
      </c>
      <c r="L141">
        <f t="shared" si="40"/>
        <v>1954.6266626799043</v>
      </c>
      <c r="M141">
        <f t="shared" si="41"/>
        <v>639.08459922630573</v>
      </c>
      <c r="N141">
        <f>'Estimates from MCMC'!$B$2-K141</f>
        <v>16500.389735978402</v>
      </c>
      <c r="O141">
        <f>'MCMC raw'!G141</f>
        <v>58178.5641617582</v>
      </c>
      <c r="P141" s="10">
        <f t="shared" si="42"/>
        <v>1321.9538977366028</v>
      </c>
      <c r="Q141">
        <f>'MCMC raw'!H141</f>
        <v>58213.501607869403</v>
      </c>
      <c r="R141" s="10">
        <f t="shared" si="43"/>
        <v>34.937446111202007</v>
      </c>
      <c r="S141" s="10">
        <f t="shared" si="44"/>
        <v>1356.8913438478048</v>
      </c>
      <c r="T141">
        <f>'MCMC raw'!F141</f>
        <v>64603.110085057597</v>
      </c>
      <c r="U141">
        <f t="shared" si="45"/>
        <v>7746.499821035999</v>
      </c>
      <c r="V141">
        <f>'MCMC raw'!B141</f>
        <v>66205.526846377004</v>
      </c>
      <c r="W141" s="10">
        <f t="shared" si="46"/>
        <v>245.52541747160285</v>
      </c>
      <c r="X141" s="10">
        <f t="shared" si="47"/>
        <v>9348.9165823554067</v>
      </c>
      <c r="Y141" s="10">
        <f t="shared" si="48"/>
        <v>7151.4731536229956</v>
      </c>
      <c r="Z141" s="12">
        <f t="shared" si="49"/>
        <v>8.2233896626645167E-2</v>
      </c>
      <c r="AA141" s="12">
        <f t="shared" si="50"/>
        <v>0.46947374849850265</v>
      </c>
      <c r="AB141" s="12">
        <f t="shared" si="51"/>
        <v>1.487997686116741E-2</v>
      </c>
      <c r="AC141" s="12">
        <f t="shared" si="52"/>
        <v>0.56658762198631518</v>
      </c>
      <c r="AD141" s="12">
        <f t="shared" si="53"/>
        <v>0.43341237801368476</v>
      </c>
      <c r="AE141" s="12">
        <f>('Estimates from MCMC'!$B$2-'MCMC runs'!V141)/'Estimates from MCMC'!$B$2</f>
        <v>9.7488626220033472E-2</v>
      </c>
    </row>
    <row r="142" spans="1:31" x14ac:dyDescent="0.3">
      <c r="A142">
        <v>141</v>
      </c>
      <c r="B142">
        <f>'MCMC raw'!C142</f>
        <v>58329.272275200601</v>
      </c>
      <c r="C142">
        <f>'MCMC raw'!E142</f>
        <v>57150.621537043</v>
      </c>
      <c r="D142">
        <f t="shared" si="36"/>
        <v>1178.6507381576012</v>
      </c>
      <c r="E142">
        <f>'MCMC raw'!K142</f>
        <v>58249.361012586</v>
      </c>
      <c r="F142">
        <f t="shared" si="37"/>
        <v>79.911262614601583</v>
      </c>
      <c r="G142">
        <f>'MCMC raw'!D142</f>
        <v>58230.959226149302</v>
      </c>
      <c r="H142">
        <f t="shared" si="38"/>
        <v>98.313049051299458</v>
      </c>
      <c r="I142">
        <f>'MCMC raw'!J142</f>
        <v>56973.3655237762</v>
      </c>
      <c r="J142">
        <f t="shared" si="39"/>
        <v>1355.9067514244016</v>
      </c>
      <c r="K142">
        <f>'MCMC raw'!I142</f>
        <v>56331.539648249898</v>
      </c>
      <c r="L142">
        <f t="shared" si="40"/>
        <v>1997.732626950703</v>
      </c>
      <c r="M142">
        <f t="shared" si="41"/>
        <v>641.82587552630139</v>
      </c>
      <c r="N142">
        <f>'Estimates from MCMC'!$B$2-K142</f>
        <v>17025.460351750102</v>
      </c>
      <c r="O142">
        <f>'MCMC raw'!G142</f>
        <v>57661.451082284897</v>
      </c>
      <c r="P142" s="10">
        <f t="shared" si="42"/>
        <v>1329.9114340349988</v>
      </c>
      <c r="Q142">
        <f>'MCMC raw'!H142</f>
        <v>57696.464550069199</v>
      </c>
      <c r="R142" s="10">
        <f t="shared" si="43"/>
        <v>35.013467784301611</v>
      </c>
      <c r="S142" s="10">
        <f t="shared" si="44"/>
        <v>1364.9249018193004</v>
      </c>
      <c r="T142">
        <f>'MCMC raw'!F142</f>
        <v>64170.650378131002</v>
      </c>
      <c r="U142">
        <f t="shared" si="45"/>
        <v>7839.1107298811039</v>
      </c>
      <c r="V142">
        <f>'MCMC raw'!B142</f>
        <v>65786.083292428797</v>
      </c>
      <c r="W142" s="10">
        <f t="shared" si="46"/>
        <v>250.50801247849449</v>
      </c>
      <c r="X142" s="10">
        <f t="shared" si="47"/>
        <v>9454.5436441788988</v>
      </c>
      <c r="Y142" s="10">
        <f t="shared" si="48"/>
        <v>7570.916707571203</v>
      </c>
      <c r="Z142" s="12">
        <f t="shared" si="49"/>
        <v>8.0169632633692367E-2</v>
      </c>
      <c r="AA142" s="12">
        <f t="shared" si="50"/>
        <v>0.46043458255595987</v>
      </c>
      <c r="AB142" s="12">
        <f t="shared" si="51"/>
        <v>1.4713729162262797E-2</v>
      </c>
      <c r="AC142" s="12">
        <f t="shared" si="52"/>
        <v>0.55531794435191506</v>
      </c>
      <c r="AD142" s="12">
        <f t="shared" si="53"/>
        <v>0.44468205564808494</v>
      </c>
      <c r="AE142" s="12">
        <f>('Estimates from MCMC'!$B$2-'MCMC runs'!V142)/'Estimates from MCMC'!$B$2</f>
        <v>0.10320646574384452</v>
      </c>
    </row>
    <row r="143" spans="1:31" x14ac:dyDescent="0.3">
      <c r="A143">
        <v>142</v>
      </c>
      <c r="B143">
        <f>'MCMC raw'!C143</f>
        <v>57998.0451860713</v>
      </c>
      <c r="C143">
        <f>'MCMC raw'!E143</f>
        <v>56907.323251753303</v>
      </c>
      <c r="D143">
        <f t="shared" si="36"/>
        <v>1090.7219343179968</v>
      </c>
      <c r="E143">
        <f>'MCMC raw'!K143</f>
        <v>57918.299357940101</v>
      </c>
      <c r="F143">
        <f t="shared" si="37"/>
        <v>79.745828131199232</v>
      </c>
      <c r="G143">
        <f>'MCMC raw'!D143</f>
        <v>57901.8232615831</v>
      </c>
      <c r="H143">
        <f t="shared" si="38"/>
        <v>96.221924488199875</v>
      </c>
      <c r="I143">
        <f>'MCMC raw'!J143</f>
        <v>56732.372204167703</v>
      </c>
      <c r="J143">
        <f t="shared" si="39"/>
        <v>1265.6729819035972</v>
      </c>
      <c r="K143">
        <f>'MCMC raw'!I143</f>
        <v>56103.1023103884</v>
      </c>
      <c r="L143">
        <f t="shared" si="40"/>
        <v>1894.9428756829002</v>
      </c>
      <c r="M143">
        <f t="shared" si="41"/>
        <v>629.26989377930295</v>
      </c>
      <c r="N143">
        <f>'Estimates from MCMC'!$B$2-K143</f>
        <v>17253.8976896116</v>
      </c>
      <c r="O143">
        <f>'MCMC raw'!G143</f>
        <v>57401.4480549972</v>
      </c>
      <c r="P143" s="10">
        <f t="shared" si="42"/>
        <v>1298.3457446087996</v>
      </c>
      <c r="Q143">
        <f>'MCMC raw'!H143</f>
        <v>57435.930634902899</v>
      </c>
      <c r="R143" s="10">
        <f t="shared" si="43"/>
        <v>34.482579905699822</v>
      </c>
      <c r="S143" s="10">
        <f t="shared" si="44"/>
        <v>1332.8283245144994</v>
      </c>
      <c r="T143">
        <f>'MCMC raw'!F143</f>
        <v>63829.990693681902</v>
      </c>
      <c r="U143">
        <f t="shared" si="45"/>
        <v>7726.8883832935026</v>
      </c>
      <c r="V143">
        <f>'MCMC raw'!B143</f>
        <v>65404.4998456303</v>
      </c>
      <c r="W143" s="10">
        <f t="shared" si="46"/>
        <v>241.68082743389823</v>
      </c>
      <c r="X143" s="10">
        <f t="shared" si="47"/>
        <v>9301.3975352419002</v>
      </c>
      <c r="Y143" s="10">
        <f t="shared" si="48"/>
        <v>7952.5001543696999</v>
      </c>
      <c r="Z143" s="12">
        <f t="shared" si="49"/>
        <v>7.7247955707827221E-2</v>
      </c>
      <c r="AA143" s="12">
        <f t="shared" si="50"/>
        <v>0.44783436892324829</v>
      </c>
      <c r="AB143" s="12">
        <f t="shared" si="51"/>
        <v>1.40073177540291E-2</v>
      </c>
      <c r="AC143" s="12">
        <f t="shared" si="52"/>
        <v>0.53908964238510459</v>
      </c>
      <c r="AD143" s="12">
        <f t="shared" si="53"/>
        <v>0.46091035761489541</v>
      </c>
      <c r="AE143" s="12">
        <f>('Estimates from MCMC'!$B$2-'MCMC runs'!V143)/'Estimates from MCMC'!$B$2</f>
        <v>0.10840819764125714</v>
      </c>
    </row>
    <row r="144" spans="1:31" x14ac:dyDescent="0.3">
      <c r="A144">
        <v>143</v>
      </c>
      <c r="B144">
        <f>'MCMC raw'!C144</f>
        <v>57732.577908703999</v>
      </c>
      <c r="C144">
        <f>'MCMC raw'!E144</f>
        <v>56572.796587807803</v>
      </c>
      <c r="D144">
        <f t="shared" si="36"/>
        <v>1159.7813208961961</v>
      </c>
      <c r="E144">
        <f>'MCMC raw'!K144</f>
        <v>57666.007981237199</v>
      </c>
      <c r="F144">
        <f t="shared" si="37"/>
        <v>66.569927466800436</v>
      </c>
      <c r="G144">
        <f>'MCMC raw'!D144</f>
        <v>57638.9897351666</v>
      </c>
      <c r="H144">
        <f t="shared" si="38"/>
        <v>93.588173537398688</v>
      </c>
      <c r="I144">
        <f>'MCMC raw'!J144</f>
        <v>56413.218876195897</v>
      </c>
      <c r="J144">
        <f t="shared" si="39"/>
        <v>1319.3590325081022</v>
      </c>
      <c r="K144">
        <f>'MCMC raw'!I144</f>
        <v>55801.942348383003</v>
      </c>
      <c r="L144">
        <f t="shared" si="40"/>
        <v>1930.6355603209959</v>
      </c>
      <c r="M144">
        <f t="shared" si="41"/>
        <v>611.27652781289362</v>
      </c>
      <c r="N144">
        <f>'Estimates from MCMC'!$B$2-K144</f>
        <v>17555.057651616997</v>
      </c>
      <c r="O144">
        <f>'MCMC raw'!G144</f>
        <v>57051.143735754304</v>
      </c>
      <c r="P144" s="10">
        <f t="shared" si="42"/>
        <v>1249.2013873713004</v>
      </c>
      <c r="Q144">
        <f>'MCMC raw'!H144</f>
        <v>57085.059905780297</v>
      </c>
      <c r="R144" s="10">
        <f t="shared" si="43"/>
        <v>33.916170025993779</v>
      </c>
      <c r="S144" s="10">
        <f t="shared" si="44"/>
        <v>1283.1175573972941</v>
      </c>
      <c r="T144">
        <f>'MCMC raw'!F144</f>
        <v>63406.692304488402</v>
      </c>
      <c r="U144">
        <f t="shared" si="45"/>
        <v>7604.7499561053992</v>
      </c>
      <c r="V144">
        <f>'MCMC raw'!B144</f>
        <v>64918.401321302699</v>
      </c>
      <c r="W144" s="10">
        <f t="shared" si="46"/>
        <v>228.59145941700262</v>
      </c>
      <c r="X144" s="10">
        <f t="shared" si="47"/>
        <v>9116.458972919696</v>
      </c>
      <c r="Y144" s="10">
        <f t="shared" si="48"/>
        <v>8438.5986786973008</v>
      </c>
      <c r="Z144" s="12">
        <f t="shared" si="49"/>
        <v>7.3091047768738385E-2</v>
      </c>
      <c r="AA144" s="12">
        <f t="shared" si="50"/>
        <v>0.43319424561416497</v>
      </c>
      <c r="AB144" s="12">
        <f t="shared" si="51"/>
        <v>1.3021401806444484E-2</v>
      </c>
      <c r="AC144" s="12">
        <f t="shared" si="52"/>
        <v>0.5193066951893478</v>
      </c>
      <c r="AD144" s="12">
        <f t="shared" si="53"/>
        <v>0.4806933048106522</v>
      </c>
      <c r="AE144" s="12">
        <f>('Estimates from MCMC'!$B$2-'MCMC runs'!V144)/'Estimates from MCMC'!$B$2</f>
        <v>0.11503467533701352</v>
      </c>
    </row>
    <row r="145" spans="1:31" x14ac:dyDescent="0.3">
      <c r="A145">
        <v>144</v>
      </c>
      <c r="B145">
        <f>'MCMC raw'!C145</f>
        <v>58830.705449753499</v>
      </c>
      <c r="C145">
        <f>'MCMC raw'!E145</f>
        <v>57679.226158472302</v>
      </c>
      <c r="D145">
        <f t="shared" si="36"/>
        <v>1151.4792912811972</v>
      </c>
      <c r="E145">
        <f>'MCMC raw'!K145</f>
        <v>58766.067564707497</v>
      </c>
      <c r="F145">
        <f t="shared" si="37"/>
        <v>64.637885046002339</v>
      </c>
      <c r="G145">
        <f>'MCMC raw'!D145</f>
        <v>58731.550544920799</v>
      </c>
      <c r="H145">
        <f t="shared" si="38"/>
        <v>99.154904832699685</v>
      </c>
      <c r="I145">
        <f>'MCMC raw'!J145</f>
        <v>57516.041909159598</v>
      </c>
      <c r="J145">
        <f t="shared" si="39"/>
        <v>1314.6635405939014</v>
      </c>
      <c r="K145">
        <f>'MCMC raw'!I145</f>
        <v>56868.160764741697</v>
      </c>
      <c r="L145">
        <f t="shared" si="40"/>
        <v>1962.5446850118024</v>
      </c>
      <c r="M145">
        <f t="shared" si="41"/>
        <v>647.88114441790094</v>
      </c>
      <c r="N145">
        <f>'Estimates from MCMC'!$B$2-K145</f>
        <v>16488.839235258303</v>
      </c>
      <c r="O145">
        <f>'MCMC raw'!G145</f>
        <v>58203.094025992003</v>
      </c>
      <c r="P145" s="10">
        <f t="shared" si="42"/>
        <v>1334.9332612503058</v>
      </c>
      <c r="Q145">
        <f>'MCMC raw'!H145</f>
        <v>58238.721245505898</v>
      </c>
      <c r="R145" s="10">
        <f t="shared" si="43"/>
        <v>35.627219513895398</v>
      </c>
      <c r="S145" s="10">
        <f t="shared" si="44"/>
        <v>1370.5604807642012</v>
      </c>
      <c r="T145">
        <f>'MCMC raw'!F145</f>
        <v>64860.085551258599</v>
      </c>
      <c r="U145">
        <f t="shared" si="45"/>
        <v>7991.9247865169018</v>
      </c>
      <c r="V145">
        <f>'MCMC raw'!B145</f>
        <v>66482.006350860407</v>
      </c>
      <c r="W145" s="10">
        <f t="shared" si="46"/>
        <v>251.36031883760734</v>
      </c>
      <c r="X145" s="10">
        <f t="shared" si="47"/>
        <v>9613.8455861187103</v>
      </c>
      <c r="Y145" s="10">
        <f t="shared" si="48"/>
        <v>6874.9936491395929</v>
      </c>
      <c r="Z145" s="12">
        <f t="shared" si="49"/>
        <v>8.312049509425222E-2</v>
      </c>
      <c r="AA145" s="12">
        <f t="shared" si="50"/>
        <v>0.48468692504610411</v>
      </c>
      <c r="AB145" s="12">
        <f t="shared" si="51"/>
        <v>1.5244270093926336E-2</v>
      </c>
      <c r="AC145" s="12">
        <f t="shared" si="52"/>
        <v>0.5830516902342826</v>
      </c>
      <c r="AD145" s="12">
        <f t="shared" si="53"/>
        <v>0.41694830976571734</v>
      </c>
      <c r="AE145" s="12">
        <f>('Estimates from MCMC'!$B$2-'MCMC runs'!V145)/'Estimates from MCMC'!$B$2</f>
        <v>9.3719667504663401E-2</v>
      </c>
    </row>
    <row r="146" spans="1:31" x14ac:dyDescent="0.3">
      <c r="A146">
        <v>145</v>
      </c>
      <c r="B146">
        <f>'MCMC raw'!C146</f>
        <v>58439.939030473601</v>
      </c>
      <c r="C146">
        <f>'MCMC raw'!E146</f>
        <v>57312.412625739402</v>
      </c>
      <c r="D146">
        <f t="shared" si="36"/>
        <v>1127.5264047341989</v>
      </c>
      <c r="E146">
        <f>'MCMC raw'!K146</f>
        <v>58376.163198407397</v>
      </c>
      <c r="F146">
        <f t="shared" si="37"/>
        <v>63.775832066203293</v>
      </c>
      <c r="G146">
        <f>'MCMC raw'!D146</f>
        <v>58344.146221553499</v>
      </c>
      <c r="H146">
        <f t="shared" si="38"/>
        <v>95.792808920101379</v>
      </c>
      <c r="I146">
        <f>'MCMC raw'!J146</f>
        <v>57153.4421878469</v>
      </c>
      <c r="J146">
        <f t="shared" si="39"/>
        <v>1286.4968426267005</v>
      </c>
      <c r="K146">
        <f>'MCMC raw'!I146</f>
        <v>56527.3493555635</v>
      </c>
      <c r="L146">
        <f t="shared" si="40"/>
        <v>1912.5896749101012</v>
      </c>
      <c r="M146">
        <f t="shared" si="41"/>
        <v>626.09283228340064</v>
      </c>
      <c r="N146">
        <f>'Estimates from MCMC'!$B$2-K146</f>
        <v>16829.6506444365</v>
      </c>
      <c r="O146">
        <f>'MCMC raw'!G146</f>
        <v>57812.651217139297</v>
      </c>
      <c r="P146" s="10">
        <f t="shared" si="42"/>
        <v>1285.3018615757974</v>
      </c>
      <c r="Q146">
        <f>'MCMC raw'!H146</f>
        <v>57847.256579039298</v>
      </c>
      <c r="R146" s="10">
        <f t="shared" si="43"/>
        <v>34.605361900001299</v>
      </c>
      <c r="S146" s="10">
        <f t="shared" si="44"/>
        <v>1319.9072234757987</v>
      </c>
      <c r="T146">
        <f>'MCMC raw'!F146</f>
        <v>64507.911933873802</v>
      </c>
      <c r="U146">
        <f t="shared" si="45"/>
        <v>7980.5625783103023</v>
      </c>
      <c r="V146">
        <f>'MCMC raw'!B146</f>
        <v>66073.0201176064</v>
      </c>
      <c r="W146" s="10">
        <f t="shared" si="46"/>
        <v>245.20096025679959</v>
      </c>
      <c r="X146" s="10">
        <f t="shared" si="47"/>
        <v>9545.6707620429006</v>
      </c>
      <c r="Y146" s="10">
        <f t="shared" si="48"/>
        <v>7283.9798823935998</v>
      </c>
      <c r="Z146" s="12">
        <f t="shared" si="49"/>
        <v>7.8427487971185539E-2</v>
      </c>
      <c r="AA146" s="12">
        <f t="shared" si="50"/>
        <v>0.4741965681235632</v>
      </c>
      <c r="AB146" s="12">
        <f t="shared" si="51"/>
        <v>1.4569581118301908E-2</v>
      </c>
      <c r="AC146" s="12">
        <f t="shared" si="52"/>
        <v>0.56719363721305061</v>
      </c>
      <c r="AD146" s="12">
        <f t="shared" si="53"/>
        <v>0.43280636278694934</v>
      </c>
      <c r="AE146" s="12">
        <f>('Estimates from MCMC'!$B$2-'MCMC runs'!V146)/'Estimates from MCMC'!$B$2</f>
        <v>9.9294953206832334E-2</v>
      </c>
    </row>
    <row r="147" spans="1:31" x14ac:dyDescent="0.3">
      <c r="A147">
        <v>146</v>
      </c>
      <c r="B147">
        <f>'MCMC raw'!C147</f>
        <v>58485.314938588497</v>
      </c>
      <c r="C147">
        <f>'MCMC raw'!E147</f>
        <v>57339.856144830897</v>
      </c>
      <c r="D147">
        <f t="shared" si="36"/>
        <v>1145.4587937575998</v>
      </c>
      <c r="E147">
        <f>'MCMC raw'!K147</f>
        <v>58418.587019370301</v>
      </c>
      <c r="F147">
        <f t="shared" si="37"/>
        <v>66.727919218195893</v>
      </c>
      <c r="G147">
        <f>'MCMC raw'!D147</f>
        <v>58389.7826181501</v>
      </c>
      <c r="H147">
        <f t="shared" si="38"/>
        <v>95.53232043839671</v>
      </c>
      <c r="I147">
        <f>'MCMC raw'!J147</f>
        <v>57178.058215411504</v>
      </c>
      <c r="J147">
        <f t="shared" si="39"/>
        <v>1307.2567231769935</v>
      </c>
      <c r="K147">
        <f>'MCMC raw'!I147</f>
        <v>56553.5323474291</v>
      </c>
      <c r="L147">
        <f t="shared" si="40"/>
        <v>1931.7825911593973</v>
      </c>
      <c r="M147">
        <f t="shared" si="41"/>
        <v>624.52586798240372</v>
      </c>
      <c r="N147">
        <f>'Estimates from MCMC'!$B$2-K147</f>
        <v>16803.4676525709</v>
      </c>
      <c r="O147">
        <f>'MCMC raw'!G147</f>
        <v>57830.653079648298</v>
      </c>
      <c r="P147" s="10">
        <f t="shared" si="42"/>
        <v>1277.1207322191985</v>
      </c>
      <c r="Q147">
        <f>'MCMC raw'!H147</f>
        <v>57865.199227756399</v>
      </c>
      <c r="R147" s="10">
        <f t="shared" si="43"/>
        <v>34.546148108100169</v>
      </c>
      <c r="S147" s="10">
        <f t="shared" si="44"/>
        <v>1311.6668803272987</v>
      </c>
      <c r="T147">
        <f>'MCMC raw'!F147</f>
        <v>64374.8252480913</v>
      </c>
      <c r="U147">
        <f t="shared" si="45"/>
        <v>7821.2929006621998</v>
      </c>
      <c r="V147">
        <f>'MCMC raw'!B147</f>
        <v>65921.588750164403</v>
      </c>
      <c r="W147" s="10">
        <f t="shared" si="46"/>
        <v>235.09662174580444</v>
      </c>
      <c r="X147" s="10">
        <f t="shared" si="47"/>
        <v>9368.056402735303</v>
      </c>
      <c r="Y147" s="10">
        <f t="shared" si="48"/>
        <v>7435.4112498355971</v>
      </c>
      <c r="Z147" s="12">
        <f t="shared" si="49"/>
        <v>7.8059297488314333E-2</v>
      </c>
      <c r="AA147" s="12">
        <f t="shared" si="50"/>
        <v>0.46545707483571441</v>
      </c>
      <c r="AB147" s="12">
        <f t="shared" si="51"/>
        <v>1.3990958688210708E-2</v>
      </c>
      <c r="AC147" s="12">
        <f t="shared" si="52"/>
        <v>0.55750733101223948</v>
      </c>
      <c r="AD147" s="12">
        <f t="shared" si="53"/>
        <v>0.44249266898776057</v>
      </c>
      <c r="AE147" s="12">
        <f>('Estimates from MCMC'!$B$2-'MCMC runs'!V147)/'Estimates from MCMC'!$B$2</f>
        <v>0.10135926019106012</v>
      </c>
    </row>
    <row r="148" spans="1:31" x14ac:dyDescent="0.3">
      <c r="A148">
        <v>147</v>
      </c>
      <c r="B148">
        <f>'MCMC raw'!C148</f>
        <v>57184.0880776466</v>
      </c>
      <c r="C148">
        <f>'MCMC raw'!E148</f>
        <v>56063.556196191101</v>
      </c>
      <c r="D148">
        <f t="shared" si="36"/>
        <v>1120.5318814554994</v>
      </c>
      <c r="E148">
        <f>'MCMC raw'!K148</f>
        <v>57112.437089618703</v>
      </c>
      <c r="F148">
        <f t="shared" si="37"/>
        <v>71.650988027897256</v>
      </c>
      <c r="G148">
        <f>'MCMC raw'!D148</f>
        <v>57088.015215020401</v>
      </c>
      <c r="H148">
        <f t="shared" si="38"/>
        <v>96.072862626198912</v>
      </c>
      <c r="I148">
        <f>'MCMC raw'!J148</f>
        <v>55896.451559360699</v>
      </c>
      <c r="J148">
        <f t="shared" si="39"/>
        <v>1287.6365182859008</v>
      </c>
      <c r="K148">
        <f>'MCMC raw'!I148</f>
        <v>55268.751282026002</v>
      </c>
      <c r="L148">
        <f t="shared" si="40"/>
        <v>1915.3367956205984</v>
      </c>
      <c r="M148">
        <f t="shared" si="41"/>
        <v>627.7002773346976</v>
      </c>
      <c r="N148">
        <f>'Estimates from MCMC'!$B$2-K148</f>
        <v>18088.248717973998</v>
      </c>
      <c r="O148">
        <f>'MCMC raw'!G148</f>
        <v>56564.749116780797</v>
      </c>
      <c r="P148" s="10">
        <f t="shared" si="42"/>
        <v>1295.9978347547949</v>
      </c>
      <c r="Q148">
        <f>'MCMC raw'!H148</f>
        <v>56599.193853240497</v>
      </c>
      <c r="R148" s="10">
        <f t="shared" si="43"/>
        <v>34.444736459699925</v>
      </c>
      <c r="S148" s="10">
        <f t="shared" si="44"/>
        <v>1330.4425712144948</v>
      </c>
      <c r="T148">
        <f>'MCMC raw'!F148</f>
        <v>63029.742170879297</v>
      </c>
      <c r="U148">
        <f t="shared" si="45"/>
        <v>7760.9908888532955</v>
      </c>
      <c r="V148">
        <f>'MCMC raw'!B148</f>
        <v>64605.845193679503</v>
      </c>
      <c r="W148" s="10">
        <f t="shared" si="46"/>
        <v>245.66045158571069</v>
      </c>
      <c r="X148" s="10">
        <f t="shared" si="47"/>
        <v>9337.093911653501</v>
      </c>
      <c r="Y148" s="10">
        <f t="shared" si="48"/>
        <v>8751.1548063204973</v>
      </c>
      <c r="Z148" s="12">
        <f t="shared" si="49"/>
        <v>7.355286805031909E-2</v>
      </c>
      <c r="AA148" s="12">
        <f t="shared" si="50"/>
        <v>0.42906259250743967</v>
      </c>
      <c r="AB148" s="12">
        <f t="shared" si="51"/>
        <v>1.3581218138691443E-2</v>
      </c>
      <c r="AC148" s="12">
        <f t="shared" si="52"/>
        <v>0.51619667869645014</v>
      </c>
      <c r="AD148" s="12">
        <f t="shared" si="53"/>
        <v>0.4838033213035498</v>
      </c>
      <c r="AE148" s="12">
        <f>('Estimates from MCMC'!$B$2-'MCMC runs'!V148)/'Estimates from MCMC'!$B$2</f>
        <v>0.11929542928855456</v>
      </c>
    </row>
    <row r="149" spans="1:31" x14ac:dyDescent="0.3">
      <c r="A149">
        <v>148</v>
      </c>
      <c r="B149">
        <f>'MCMC raw'!C149</f>
        <v>58011.272050850501</v>
      </c>
      <c r="C149">
        <f>'MCMC raw'!E149</f>
        <v>56886.363562046798</v>
      </c>
      <c r="D149">
        <f t="shared" si="36"/>
        <v>1124.9084888037032</v>
      </c>
      <c r="E149">
        <f>'MCMC raw'!K149</f>
        <v>57943.624742670698</v>
      </c>
      <c r="F149">
        <f t="shared" si="37"/>
        <v>67.647308179803076</v>
      </c>
      <c r="G149">
        <f>'MCMC raw'!D149</f>
        <v>57912.884686890597</v>
      </c>
      <c r="H149">
        <f t="shared" si="38"/>
        <v>98.387363959904178</v>
      </c>
      <c r="I149">
        <f>'MCMC raw'!J149</f>
        <v>56721.050589083898</v>
      </c>
      <c r="J149">
        <f t="shared" si="39"/>
        <v>1290.2214617666032</v>
      </c>
      <c r="K149">
        <f>'MCMC raw'!I149</f>
        <v>56078.112919740903</v>
      </c>
      <c r="L149">
        <f t="shared" si="40"/>
        <v>1933.1591311095981</v>
      </c>
      <c r="M149">
        <f t="shared" si="41"/>
        <v>642.93766934299492</v>
      </c>
      <c r="N149">
        <f>'Estimates from MCMC'!$B$2-K149</f>
        <v>17278.887080259097</v>
      </c>
      <c r="O149">
        <f>'MCMC raw'!G149</f>
        <v>57409.550460312603</v>
      </c>
      <c r="P149" s="10">
        <f t="shared" si="42"/>
        <v>1331.4375405717001</v>
      </c>
      <c r="Q149">
        <f>'MCMC raw'!H149</f>
        <v>57444.708544593697</v>
      </c>
      <c r="R149" s="10">
        <f t="shared" si="43"/>
        <v>35.158084281094489</v>
      </c>
      <c r="S149" s="10">
        <f t="shared" si="44"/>
        <v>1366.5956248527946</v>
      </c>
      <c r="T149">
        <f>'MCMC raw'!F149</f>
        <v>63829.976399288797</v>
      </c>
      <c r="U149">
        <f t="shared" si="45"/>
        <v>7751.8634795478938</v>
      </c>
      <c r="V149">
        <f>'MCMC raw'!B149</f>
        <v>65446.453779177398</v>
      </c>
      <c r="W149" s="10">
        <f t="shared" si="46"/>
        <v>249.88175503580715</v>
      </c>
      <c r="X149" s="10">
        <f t="shared" si="47"/>
        <v>9368.3408594364955</v>
      </c>
      <c r="Y149" s="10">
        <f t="shared" si="48"/>
        <v>7910.5462208226018</v>
      </c>
      <c r="Z149" s="12">
        <f t="shared" si="49"/>
        <v>7.9090488785826502E-2</v>
      </c>
      <c r="AA149" s="12">
        <f t="shared" si="50"/>
        <v>0.44863210480750793</v>
      </c>
      <c r="AB149" s="12">
        <f t="shared" si="51"/>
        <v>1.4461681118414957E-2</v>
      </c>
      <c r="AC149" s="12">
        <f t="shared" si="52"/>
        <v>0.54218427471174935</v>
      </c>
      <c r="AD149" s="12">
        <f t="shared" si="53"/>
        <v>0.4578157252882506</v>
      </c>
      <c r="AE149" s="12">
        <f>('Estimates from MCMC'!$B$2-'MCMC runs'!V149)/'Estimates from MCMC'!$B$2</f>
        <v>0.1078362831198468</v>
      </c>
    </row>
    <row r="150" spans="1:31" x14ac:dyDescent="0.3">
      <c r="A150">
        <v>149</v>
      </c>
      <c r="B150">
        <f>'MCMC raw'!C150</f>
        <v>57806.675798422097</v>
      </c>
      <c r="C150">
        <f>'MCMC raw'!E150</f>
        <v>56646.375083690102</v>
      </c>
      <c r="D150">
        <f t="shared" si="36"/>
        <v>1160.300714731995</v>
      </c>
      <c r="E150">
        <f>'MCMC raw'!K150</f>
        <v>57731.447998170501</v>
      </c>
      <c r="F150">
        <f t="shared" si="37"/>
        <v>75.227800251595909</v>
      </c>
      <c r="G150">
        <f>'MCMC raw'!D150</f>
        <v>57714.124883999502</v>
      </c>
      <c r="H150">
        <f t="shared" si="38"/>
        <v>92.55091442259436</v>
      </c>
      <c r="I150">
        <f>'MCMC raw'!J150</f>
        <v>56479.295896147203</v>
      </c>
      <c r="J150">
        <f t="shared" si="39"/>
        <v>1327.3799022748935</v>
      </c>
      <c r="K150">
        <f>'MCMC raw'!I150</f>
        <v>55874.831010748901</v>
      </c>
      <c r="L150">
        <f t="shared" si="40"/>
        <v>1931.8447876731952</v>
      </c>
      <c r="M150">
        <f t="shared" si="41"/>
        <v>604.4648853983017</v>
      </c>
      <c r="N150">
        <f>'Estimates from MCMC'!$B$2-K150</f>
        <v>17482.168989251099</v>
      </c>
      <c r="O150">
        <f>'MCMC raw'!G150</f>
        <v>57119.972577533401</v>
      </c>
      <c r="P150" s="10">
        <f t="shared" si="42"/>
        <v>1245.1415667844994</v>
      </c>
      <c r="Q150">
        <f>'MCMC raw'!H150</f>
        <v>57153.126623542703</v>
      </c>
      <c r="R150" s="10">
        <f t="shared" si="43"/>
        <v>33.154046009301965</v>
      </c>
      <c r="S150" s="10">
        <f t="shared" si="44"/>
        <v>1278.2956127938014</v>
      </c>
      <c r="T150">
        <f>'MCMC raw'!F150</f>
        <v>63352.611888414998</v>
      </c>
      <c r="U150">
        <f t="shared" si="45"/>
        <v>7477.7808776660968</v>
      </c>
      <c r="V150">
        <f>'MCMC raw'!B150</f>
        <v>64855.709548680803</v>
      </c>
      <c r="W150" s="10">
        <f t="shared" si="46"/>
        <v>224.80204747200332</v>
      </c>
      <c r="X150" s="10">
        <f t="shared" si="47"/>
        <v>8980.8785379319015</v>
      </c>
      <c r="Y150" s="10">
        <f t="shared" si="48"/>
        <v>8501.290451319197</v>
      </c>
      <c r="Z150" s="12">
        <f t="shared" si="49"/>
        <v>7.3119966611680784E-2</v>
      </c>
      <c r="AA150" s="12">
        <f t="shared" si="50"/>
        <v>0.42773759264447142</v>
      </c>
      <c r="AB150" s="12">
        <f t="shared" si="51"/>
        <v>1.2858933442996847E-2</v>
      </c>
      <c r="AC150" s="12">
        <f t="shared" si="52"/>
        <v>0.51371649269914899</v>
      </c>
      <c r="AD150" s="12">
        <f t="shared" si="53"/>
        <v>0.48628350730085096</v>
      </c>
      <c r="AE150" s="12">
        <f>('Estimates from MCMC'!$B$2-'MCMC runs'!V150)/'Estimates from MCMC'!$B$2</f>
        <v>0.11588928733889331</v>
      </c>
    </row>
    <row r="151" spans="1:31" x14ac:dyDescent="0.3">
      <c r="A151">
        <v>150</v>
      </c>
      <c r="B151">
        <f>'MCMC raw'!C151</f>
        <v>57305.125361832797</v>
      </c>
      <c r="C151">
        <f>'MCMC raw'!E151</f>
        <v>56216.538451203298</v>
      </c>
      <c r="D151">
        <f t="shared" si="36"/>
        <v>1088.5869106294995</v>
      </c>
      <c r="E151">
        <f>'MCMC raw'!K151</f>
        <v>57235.394277991698</v>
      </c>
      <c r="F151">
        <f t="shared" si="37"/>
        <v>69.731083841099462</v>
      </c>
      <c r="G151">
        <f>'MCMC raw'!D151</f>
        <v>57209.288478687798</v>
      </c>
      <c r="H151">
        <f t="shared" si="38"/>
        <v>95.836883144998865</v>
      </c>
      <c r="I151">
        <f>'MCMC raw'!J151</f>
        <v>56051.599581589398</v>
      </c>
      <c r="J151">
        <f t="shared" si="39"/>
        <v>1253.5257802433989</v>
      </c>
      <c r="K151">
        <f>'MCMC raw'!I151</f>
        <v>55425.1455227806</v>
      </c>
      <c r="L151">
        <f t="shared" si="40"/>
        <v>1879.9798390521973</v>
      </c>
      <c r="M151">
        <f t="shared" si="41"/>
        <v>626.45405880879844</v>
      </c>
      <c r="N151">
        <f>'Estimates from MCMC'!$B$2-K151</f>
        <v>17931.8544772194</v>
      </c>
      <c r="O151">
        <f>'MCMC raw'!G151</f>
        <v>56729.725192818303</v>
      </c>
      <c r="P151" s="10">
        <f t="shared" si="42"/>
        <v>1304.5796700377032</v>
      </c>
      <c r="Q151">
        <f>'MCMC raw'!H151</f>
        <v>56763.725213163299</v>
      </c>
      <c r="R151" s="10">
        <f t="shared" si="43"/>
        <v>34.000020344996301</v>
      </c>
      <c r="S151" s="10">
        <f t="shared" si="44"/>
        <v>1338.5796903826995</v>
      </c>
      <c r="T151">
        <f>'MCMC raw'!F151</f>
        <v>62911.713197275101</v>
      </c>
      <c r="U151">
        <f t="shared" si="45"/>
        <v>7486.5676744945013</v>
      </c>
      <c r="V151">
        <f>'MCMC raw'!B151</f>
        <v>64490.541632317501</v>
      </c>
      <c r="W151" s="10">
        <f t="shared" si="46"/>
        <v>240.24874465970061</v>
      </c>
      <c r="X151" s="10">
        <f t="shared" si="47"/>
        <v>9065.3961095369013</v>
      </c>
      <c r="Y151" s="10">
        <f t="shared" si="48"/>
        <v>8866.4583676824986</v>
      </c>
      <c r="Z151" s="12">
        <f t="shared" si="49"/>
        <v>7.464814596188192E-2</v>
      </c>
      <c r="AA151" s="12">
        <f t="shared" si="50"/>
        <v>0.41750102779416515</v>
      </c>
      <c r="AB151" s="12">
        <f t="shared" si="51"/>
        <v>1.3397874991954247E-2</v>
      </c>
      <c r="AC151" s="12">
        <f t="shared" si="52"/>
        <v>0.50554704874800127</v>
      </c>
      <c r="AD151" s="12">
        <f t="shared" si="53"/>
        <v>0.49445295125199873</v>
      </c>
      <c r="AE151" s="12">
        <f>('Estimates from MCMC'!$B$2-'MCMC runs'!V151)/'Estimates from MCMC'!$B$2</f>
        <v>0.12086724331260137</v>
      </c>
    </row>
    <row r="152" spans="1:31" x14ac:dyDescent="0.3">
      <c r="A152">
        <v>151</v>
      </c>
      <c r="B152">
        <f>'MCMC raw'!C152</f>
        <v>58601.057244249103</v>
      </c>
      <c r="C152">
        <f>'MCMC raw'!E152</f>
        <v>57447.063861824703</v>
      </c>
      <c r="D152">
        <f t="shared" si="36"/>
        <v>1153.9933824243999</v>
      </c>
      <c r="E152">
        <f>'MCMC raw'!K152</f>
        <v>58535.218617823099</v>
      </c>
      <c r="F152">
        <f t="shared" si="37"/>
        <v>65.838626426004339</v>
      </c>
      <c r="G152">
        <f>'MCMC raw'!D152</f>
        <v>58503.575160273504</v>
      </c>
      <c r="H152">
        <f t="shared" si="38"/>
        <v>97.48208397559938</v>
      </c>
      <c r="I152">
        <f>'MCMC raw'!J152</f>
        <v>57284.288799651797</v>
      </c>
      <c r="J152">
        <f t="shared" si="39"/>
        <v>1316.7684445973064</v>
      </c>
      <c r="K152">
        <f>'MCMC raw'!I152</f>
        <v>56647.086874730201</v>
      </c>
      <c r="L152">
        <f t="shared" si="40"/>
        <v>1953.9703695189019</v>
      </c>
      <c r="M152">
        <f t="shared" si="41"/>
        <v>637.20192492159549</v>
      </c>
      <c r="N152">
        <f>'Estimates from MCMC'!$B$2-K152</f>
        <v>16709.913125269799</v>
      </c>
      <c r="O152">
        <f>'MCMC raw'!G152</f>
        <v>57961.604986960803</v>
      </c>
      <c r="P152" s="10">
        <f t="shared" si="42"/>
        <v>1314.5181122306021</v>
      </c>
      <c r="Q152">
        <f>'MCMC raw'!H152</f>
        <v>57996.477900379097</v>
      </c>
      <c r="R152" s="10">
        <f t="shared" si="43"/>
        <v>34.872913418294047</v>
      </c>
      <c r="S152" s="10">
        <f t="shared" si="44"/>
        <v>1349.3910256488962</v>
      </c>
      <c r="T152">
        <f>'MCMC raw'!F152</f>
        <v>64581.062456851301</v>
      </c>
      <c r="U152">
        <f t="shared" si="45"/>
        <v>7933.9755821211002</v>
      </c>
      <c r="V152">
        <f>'MCMC raw'!B152</f>
        <v>66176.767007438306</v>
      </c>
      <c r="W152" s="10">
        <f t="shared" si="46"/>
        <v>246.31352493810846</v>
      </c>
      <c r="X152" s="10">
        <f t="shared" si="47"/>
        <v>9529.6801327081048</v>
      </c>
      <c r="Y152" s="10">
        <f t="shared" si="48"/>
        <v>7180.2329925616941</v>
      </c>
      <c r="Z152" s="12">
        <f t="shared" si="49"/>
        <v>8.0753922269545544E-2</v>
      </c>
      <c r="AA152" s="12">
        <f t="shared" si="50"/>
        <v>0.47480651291494957</v>
      </c>
      <c r="AB152" s="12">
        <f t="shared" si="51"/>
        <v>1.4740562867775619E-2</v>
      </c>
      <c r="AC152" s="12">
        <f t="shared" si="52"/>
        <v>0.57030099805227075</v>
      </c>
      <c r="AD152" s="12">
        <f t="shared" si="53"/>
        <v>0.42969900194772925</v>
      </c>
      <c r="AE152" s="12">
        <f>('Estimates from MCMC'!$B$2-'MCMC runs'!V152)/'Estimates from MCMC'!$B$2</f>
        <v>9.7880679315698493E-2</v>
      </c>
    </row>
    <row r="153" spans="1:31" x14ac:dyDescent="0.3">
      <c r="A153">
        <v>152</v>
      </c>
      <c r="B153">
        <f>'MCMC raw'!C153</f>
        <v>58790.228902383496</v>
      </c>
      <c r="C153">
        <f>'MCMC raw'!E153</f>
        <v>57677.978710998301</v>
      </c>
      <c r="D153">
        <f t="shared" si="36"/>
        <v>1112.2501913851956</v>
      </c>
      <c r="E153">
        <f>'MCMC raw'!K153</f>
        <v>58715.124042281597</v>
      </c>
      <c r="F153">
        <f t="shared" si="37"/>
        <v>75.104860101899249</v>
      </c>
      <c r="G153">
        <f>'MCMC raw'!D153</f>
        <v>58692.412916319001</v>
      </c>
      <c r="H153">
        <f t="shared" si="38"/>
        <v>97.815986064495519</v>
      </c>
      <c r="I153">
        <f>'MCMC raw'!J153</f>
        <v>57505.874833813403</v>
      </c>
      <c r="J153">
        <f t="shared" si="39"/>
        <v>1284.3540685700937</v>
      </c>
      <c r="K153">
        <f>'MCMC raw'!I153</f>
        <v>56866.160570310501</v>
      </c>
      <c r="L153">
        <f t="shared" si="40"/>
        <v>1924.068332072995</v>
      </c>
      <c r="M153">
        <f t="shared" si="41"/>
        <v>639.7142635029013</v>
      </c>
      <c r="N153">
        <f>'Estimates from MCMC'!$B$2-K153</f>
        <v>16490.839429689499</v>
      </c>
      <c r="O153">
        <f>'MCMC raw'!G153</f>
        <v>58187.358439711199</v>
      </c>
      <c r="P153" s="10">
        <f t="shared" si="42"/>
        <v>1321.1978694006975</v>
      </c>
      <c r="Q153">
        <f>'MCMC raw'!H153</f>
        <v>58222.339496531298</v>
      </c>
      <c r="R153" s="10">
        <f t="shared" si="43"/>
        <v>34.981056820099184</v>
      </c>
      <c r="S153" s="10">
        <f t="shared" si="44"/>
        <v>1356.1789262207967</v>
      </c>
      <c r="T153">
        <f>'MCMC raw'!F153</f>
        <v>64918.7413289049</v>
      </c>
      <c r="U153">
        <f t="shared" si="45"/>
        <v>8052.5807585943985</v>
      </c>
      <c r="V153">
        <f>'MCMC raw'!B153</f>
        <v>66526.178561908702</v>
      </c>
      <c r="W153" s="10">
        <f t="shared" si="46"/>
        <v>251.25830678300554</v>
      </c>
      <c r="X153" s="10">
        <f t="shared" si="47"/>
        <v>9660.0179915982008</v>
      </c>
      <c r="Y153" s="10">
        <f t="shared" si="48"/>
        <v>6830.8214380912978</v>
      </c>
      <c r="Z153" s="12">
        <f t="shared" si="49"/>
        <v>8.2238319765528867E-2</v>
      </c>
      <c r="AA153" s="12">
        <f t="shared" si="50"/>
        <v>0.48830629834990869</v>
      </c>
      <c r="AB153" s="12">
        <f t="shared" si="51"/>
        <v>1.52362351143053E-2</v>
      </c>
      <c r="AC153" s="12">
        <f t="shared" si="52"/>
        <v>0.58578085322974283</v>
      </c>
      <c r="AD153" s="12">
        <f t="shared" si="53"/>
        <v>0.41421914677025712</v>
      </c>
      <c r="AE153" s="12">
        <f>('Estimates from MCMC'!$B$2-'MCMC runs'!V153)/'Estimates from MCMC'!$B$2</f>
        <v>9.3117513503705132E-2</v>
      </c>
    </row>
    <row r="154" spans="1:31" x14ac:dyDescent="0.3">
      <c r="A154">
        <v>153</v>
      </c>
      <c r="B154">
        <f>'MCMC raw'!C154</f>
        <v>58001.2858859587</v>
      </c>
      <c r="C154">
        <f>'MCMC raw'!E154</f>
        <v>56847.6150706349</v>
      </c>
      <c r="D154">
        <f t="shared" si="36"/>
        <v>1153.6708153237996</v>
      </c>
      <c r="E154">
        <f>'MCMC raw'!K154</f>
        <v>57921.137254743997</v>
      </c>
      <c r="F154">
        <f t="shared" si="37"/>
        <v>80.148631214702618</v>
      </c>
      <c r="G154">
        <f>'MCMC raw'!D154</f>
        <v>57902.018371877602</v>
      </c>
      <c r="H154">
        <f t="shared" si="38"/>
        <v>99.267514081097033</v>
      </c>
      <c r="I154">
        <f>'MCMC raw'!J154</f>
        <v>56669.253010492503</v>
      </c>
      <c r="J154">
        <f t="shared" si="39"/>
        <v>1332.0328754661969</v>
      </c>
      <c r="K154">
        <f>'MCMC raw'!I154</f>
        <v>56020.864303005699</v>
      </c>
      <c r="L154">
        <f t="shared" si="40"/>
        <v>1980.4215829530003</v>
      </c>
      <c r="M154">
        <f t="shared" si="41"/>
        <v>648.38870748680347</v>
      </c>
      <c r="N154">
        <f>'Estimates from MCMC'!$B$2-K154</f>
        <v>17336.135696994301</v>
      </c>
      <c r="O154">
        <f>'MCMC raw'!G154</f>
        <v>57356.212465812401</v>
      </c>
      <c r="P154" s="10">
        <f t="shared" si="42"/>
        <v>1335.348162806702</v>
      </c>
      <c r="Q154">
        <f>'MCMC raw'!H154</f>
        <v>57391.835174375497</v>
      </c>
      <c r="R154" s="10">
        <f t="shared" si="43"/>
        <v>35.622708563096239</v>
      </c>
      <c r="S154" s="10">
        <f t="shared" si="44"/>
        <v>1370.9708713697983</v>
      </c>
      <c r="T154">
        <f>'MCMC raw'!F154</f>
        <v>63745.432571712598</v>
      </c>
      <c r="U154">
        <f t="shared" si="45"/>
        <v>7724.5682687068984</v>
      </c>
      <c r="V154">
        <f>'MCMC raw'!B154</f>
        <v>65362.740592583599</v>
      </c>
      <c r="W154" s="10">
        <f t="shared" si="46"/>
        <v>246.33714950120338</v>
      </c>
      <c r="X154" s="10">
        <f t="shared" si="47"/>
        <v>9341.8762895779</v>
      </c>
      <c r="Y154" s="10">
        <f t="shared" si="48"/>
        <v>7994.2594074164008</v>
      </c>
      <c r="Z154" s="12">
        <f t="shared" si="49"/>
        <v>7.9081687830090883E-2</v>
      </c>
      <c r="AA154" s="12">
        <f t="shared" si="50"/>
        <v>0.44557613090477632</v>
      </c>
      <c r="AB154" s="12">
        <f t="shared" si="51"/>
        <v>1.4209461312875669E-2</v>
      </c>
      <c r="AC154" s="12">
        <f t="shared" si="52"/>
        <v>0.53886728004774287</v>
      </c>
      <c r="AD154" s="12">
        <f t="shared" si="53"/>
        <v>0.46113271995225713</v>
      </c>
      <c r="AE154" s="12">
        <f>('Estimates from MCMC'!$B$2-'MCMC runs'!V154)/'Estimates from MCMC'!$B$2</f>
        <v>0.10897745828504983</v>
      </c>
    </row>
    <row r="155" spans="1:31" x14ac:dyDescent="0.3">
      <c r="A155">
        <v>154</v>
      </c>
      <c r="B155">
        <f>'MCMC raw'!C155</f>
        <v>57820.076524168697</v>
      </c>
      <c r="C155">
        <f>'MCMC raw'!E155</f>
        <v>56639.199622847598</v>
      </c>
      <c r="D155">
        <f t="shared" si="36"/>
        <v>1180.8769013210986</v>
      </c>
      <c r="E155">
        <f>'MCMC raw'!K155</f>
        <v>57751.6897077799</v>
      </c>
      <c r="F155">
        <f t="shared" si="37"/>
        <v>68.386816388796433</v>
      </c>
      <c r="G155">
        <f>'MCMC raw'!D155</f>
        <v>57724.073470145202</v>
      </c>
      <c r="H155">
        <f t="shared" si="38"/>
        <v>96.003054023494769</v>
      </c>
      <c r="I155">
        <f>'MCMC raw'!J155</f>
        <v>56475.379680104001</v>
      </c>
      <c r="J155">
        <f t="shared" si="39"/>
        <v>1344.6968440646961</v>
      </c>
      <c r="K155">
        <f>'MCMC raw'!I155</f>
        <v>55848.557934041397</v>
      </c>
      <c r="L155">
        <f t="shared" si="40"/>
        <v>1971.5185901272998</v>
      </c>
      <c r="M155">
        <f t="shared" si="41"/>
        <v>626.82174606260378</v>
      </c>
      <c r="N155">
        <f>'Estimates from MCMC'!$B$2-K155</f>
        <v>17508.442065958603</v>
      </c>
      <c r="O155">
        <f>'MCMC raw'!G155</f>
        <v>57140.306284424798</v>
      </c>
      <c r="P155" s="10">
        <f t="shared" si="42"/>
        <v>1291.748350383401</v>
      </c>
      <c r="Q155">
        <f>'MCMC raw'!H155</f>
        <v>57174.6827221313</v>
      </c>
      <c r="R155" s="10">
        <f t="shared" si="43"/>
        <v>34.376437706501747</v>
      </c>
      <c r="S155" s="10">
        <f t="shared" si="44"/>
        <v>1326.1247880899027</v>
      </c>
      <c r="T155">
        <f>'MCMC raw'!F155</f>
        <v>63504.960229710901</v>
      </c>
      <c r="U155">
        <f t="shared" si="45"/>
        <v>7656.4022956695044</v>
      </c>
      <c r="V155">
        <f>'MCMC raw'!B155</f>
        <v>65067.306587045998</v>
      </c>
      <c r="W155" s="10">
        <f t="shared" si="46"/>
        <v>236.22156924519368</v>
      </c>
      <c r="X155" s="10">
        <f t="shared" si="47"/>
        <v>9218.7486530046008</v>
      </c>
      <c r="Y155" s="10">
        <f t="shared" si="48"/>
        <v>8289.6934129540023</v>
      </c>
      <c r="Z155" s="12">
        <f t="shared" si="49"/>
        <v>7.5742021082976133E-2</v>
      </c>
      <c r="AA155" s="12">
        <f t="shared" si="50"/>
        <v>0.43729774852759346</v>
      </c>
      <c r="AB155" s="12">
        <f t="shared" si="51"/>
        <v>1.3491866858015636E-2</v>
      </c>
      <c r="AC155" s="12">
        <f t="shared" si="52"/>
        <v>0.52653163646858525</v>
      </c>
      <c r="AD155" s="12">
        <f t="shared" si="53"/>
        <v>0.47346836353141475</v>
      </c>
      <c r="AE155" s="12">
        <f>('Estimates from MCMC'!$B$2-'MCMC runs'!V155)/'Estimates from MCMC'!$B$2</f>
        <v>0.11300480408078305</v>
      </c>
    </row>
    <row r="156" spans="1:31" x14ac:dyDescent="0.3">
      <c r="A156">
        <v>155</v>
      </c>
      <c r="B156">
        <f>'MCMC raw'!C156</f>
        <v>58309.9434367824</v>
      </c>
      <c r="C156">
        <f>'MCMC raw'!E156</f>
        <v>57156.9760968111</v>
      </c>
      <c r="D156">
        <f t="shared" si="36"/>
        <v>1152.9673399712992</v>
      </c>
      <c r="E156">
        <f>'MCMC raw'!K156</f>
        <v>58229.338175389297</v>
      </c>
      <c r="F156">
        <f t="shared" si="37"/>
        <v>80.60526139310241</v>
      </c>
      <c r="G156">
        <f>'MCMC raw'!D156</f>
        <v>58212.3252188568</v>
      </c>
      <c r="H156">
        <f t="shared" si="38"/>
        <v>97.618217925599311</v>
      </c>
      <c r="I156">
        <f>'MCMC raw'!J156</f>
        <v>56979.799427465499</v>
      </c>
      <c r="J156">
        <f t="shared" si="39"/>
        <v>1330.1440093169003</v>
      </c>
      <c r="K156">
        <f>'MCMC raw'!I156</f>
        <v>56342.086412130499</v>
      </c>
      <c r="L156">
        <f t="shared" si="40"/>
        <v>1967.8570246519012</v>
      </c>
      <c r="M156">
        <f t="shared" si="41"/>
        <v>637.71301533500082</v>
      </c>
      <c r="N156">
        <f>'Estimates from MCMC'!$B$2-K156</f>
        <v>17014.913587869501</v>
      </c>
      <c r="O156">
        <f>'MCMC raw'!G156</f>
        <v>57660.043126239703</v>
      </c>
      <c r="P156" s="10">
        <f t="shared" si="42"/>
        <v>1317.9567141092048</v>
      </c>
      <c r="Q156">
        <f>'MCMC raw'!H156</f>
        <v>57694.868388993396</v>
      </c>
      <c r="R156" s="10">
        <f t="shared" si="43"/>
        <v>34.825262753693096</v>
      </c>
      <c r="S156" s="10">
        <f t="shared" si="44"/>
        <v>1352.7819768628979</v>
      </c>
      <c r="T156">
        <f>'MCMC raw'!F156</f>
        <v>64364.696223396997</v>
      </c>
      <c r="U156">
        <f t="shared" si="45"/>
        <v>8022.6098112664986</v>
      </c>
      <c r="V156">
        <f>'MCMC raw'!B156</f>
        <v>65969.387328640005</v>
      </c>
      <c r="W156" s="10">
        <f t="shared" si="46"/>
        <v>251.90912838010991</v>
      </c>
      <c r="X156" s="10">
        <f t="shared" si="47"/>
        <v>9627.3009165095064</v>
      </c>
      <c r="Y156" s="10">
        <f t="shared" si="48"/>
        <v>7387.6126713599951</v>
      </c>
      <c r="Z156" s="12">
        <f t="shared" si="49"/>
        <v>7.9505662481138967E-2</v>
      </c>
      <c r="AA156" s="12">
        <f t="shared" si="50"/>
        <v>0.47150458742182999</v>
      </c>
      <c r="AB156" s="12">
        <f t="shared" si="51"/>
        <v>1.4805195870033939E-2</v>
      </c>
      <c r="AC156" s="12">
        <f t="shared" si="52"/>
        <v>0.56581544577300291</v>
      </c>
      <c r="AD156" s="12">
        <f t="shared" si="53"/>
        <v>0.43418455422699709</v>
      </c>
      <c r="AE156" s="12">
        <f>('Estimates from MCMC'!$B$2-'MCMC runs'!V156)/'Estimates from MCMC'!$B$2</f>
        <v>0.10070767167904897</v>
      </c>
    </row>
    <row r="157" spans="1:31" x14ac:dyDescent="0.3">
      <c r="A157">
        <v>156</v>
      </c>
      <c r="B157">
        <f>'MCMC raw'!C157</f>
        <v>58015.8632681296</v>
      </c>
      <c r="C157">
        <f>'MCMC raw'!E157</f>
        <v>56864.661592477198</v>
      </c>
      <c r="D157">
        <f t="shared" si="36"/>
        <v>1151.2016756524026</v>
      </c>
      <c r="E157">
        <f>'MCMC raw'!K157</f>
        <v>57944.624947794597</v>
      </c>
      <c r="F157">
        <f t="shared" si="37"/>
        <v>71.238320335003664</v>
      </c>
      <c r="G157">
        <f>'MCMC raw'!D157</f>
        <v>57917.786481315401</v>
      </c>
      <c r="H157">
        <f t="shared" si="38"/>
        <v>98.076786814199295</v>
      </c>
      <c r="I157">
        <f>'MCMC raw'!J157</f>
        <v>56696.197135510003</v>
      </c>
      <c r="J157">
        <f t="shared" si="39"/>
        <v>1319.6661326195972</v>
      </c>
      <c r="K157">
        <f>'MCMC raw'!I157</f>
        <v>56055.710386462699</v>
      </c>
      <c r="L157">
        <f t="shared" si="40"/>
        <v>1960.1528816669015</v>
      </c>
      <c r="M157">
        <f t="shared" si="41"/>
        <v>640.48674904730433</v>
      </c>
      <c r="N157">
        <f>'Estimates from MCMC'!$B$2-K157</f>
        <v>17301.289613537301</v>
      </c>
      <c r="O157">
        <f>'MCMC raw'!G157</f>
        <v>57378.731569790099</v>
      </c>
      <c r="P157" s="10">
        <f t="shared" si="42"/>
        <v>1323.0211833274006</v>
      </c>
      <c r="Q157">
        <f>'MCMC raw'!H157</f>
        <v>57413.871181882503</v>
      </c>
      <c r="R157" s="10">
        <f t="shared" si="43"/>
        <v>35.139612092403695</v>
      </c>
      <c r="S157" s="10">
        <f t="shared" si="44"/>
        <v>1358.1607954198043</v>
      </c>
      <c r="T157">
        <f>'MCMC raw'!F157</f>
        <v>63874.055759396702</v>
      </c>
      <c r="U157">
        <f t="shared" si="45"/>
        <v>7818.3453729340035</v>
      </c>
      <c r="V157">
        <f>'MCMC raw'!B157</f>
        <v>65483.104761516901</v>
      </c>
      <c r="W157" s="10">
        <f t="shared" si="46"/>
        <v>250.88820670039422</v>
      </c>
      <c r="X157" s="10">
        <f t="shared" si="47"/>
        <v>9427.3943750542021</v>
      </c>
      <c r="Y157" s="10">
        <f t="shared" si="48"/>
        <v>7873.8952384830991</v>
      </c>
      <c r="Z157" s="12">
        <f t="shared" si="49"/>
        <v>7.8500552603727222E-2</v>
      </c>
      <c r="AA157" s="12">
        <f t="shared" si="50"/>
        <v>0.45189379217238124</v>
      </c>
      <c r="AB157" s="12">
        <f t="shared" si="51"/>
        <v>1.4501127505783621E-2</v>
      </c>
      <c r="AC157" s="12">
        <f t="shared" si="52"/>
        <v>0.54489547228189206</v>
      </c>
      <c r="AD157" s="12">
        <f t="shared" si="53"/>
        <v>0.45510452771810789</v>
      </c>
      <c r="AE157" s="12">
        <f>('Estimates from MCMC'!$B$2-'MCMC runs'!V157)/'Estimates from MCMC'!$B$2</f>
        <v>0.10733665823961039</v>
      </c>
    </row>
    <row r="158" spans="1:31" x14ac:dyDescent="0.3">
      <c r="A158">
        <v>157</v>
      </c>
      <c r="B158">
        <f>'MCMC raw'!C158</f>
        <v>58473.147825845299</v>
      </c>
      <c r="C158">
        <f>'MCMC raw'!E158</f>
        <v>57340.264064687399</v>
      </c>
      <c r="D158">
        <f t="shared" si="36"/>
        <v>1132.8837611579002</v>
      </c>
      <c r="E158">
        <f>'MCMC raw'!K158</f>
        <v>58413.717528856803</v>
      </c>
      <c r="F158">
        <f t="shared" si="37"/>
        <v>59.430296988495684</v>
      </c>
      <c r="G158">
        <f>'MCMC raw'!D158</f>
        <v>58372.751021440497</v>
      </c>
      <c r="H158">
        <f t="shared" si="38"/>
        <v>100.39680440480151</v>
      </c>
      <c r="I158">
        <f>'MCMC raw'!J158</f>
        <v>57180.881345497903</v>
      </c>
      <c r="J158">
        <f t="shared" si="39"/>
        <v>1292.2664803473963</v>
      </c>
      <c r="K158">
        <f>'MCMC raw'!I158</f>
        <v>56524.677108092503</v>
      </c>
      <c r="L158">
        <f t="shared" si="40"/>
        <v>1948.4707177527962</v>
      </c>
      <c r="M158">
        <f t="shared" si="41"/>
        <v>656.20423740539991</v>
      </c>
      <c r="N158">
        <f>'Estimates from MCMC'!$B$2-K158</f>
        <v>16832.322891907497</v>
      </c>
      <c r="O158">
        <f>'MCMC raw'!G158</f>
        <v>57881.988207025599</v>
      </c>
      <c r="P158" s="10">
        <f t="shared" si="42"/>
        <v>1357.3110989330962</v>
      </c>
      <c r="Q158">
        <f>'MCMC raw'!H158</f>
        <v>57917.904677637802</v>
      </c>
      <c r="R158" s="10">
        <f t="shared" si="43"/>
        <v>35.916470612202829</v>
      </c>
      <c r="S158" s="10">
        <f t="shared" si="44"/>
        <v>1393.227569545299</v>
      </c>
      <c r="T158">
        <f>'MCMC raw'!F158</f>
        <v>64420.151222970599</v>
      </c>
      <c r="U158">
        <f t="shared" si="45"/>
        <v>7895.4741148780959</v>
      </c>
      <c r="V158">
        <f>'MCMC raw'!B158</f>
        <v>66067.204098860006</v>
      </c>
      <c r="W158" s="10">
        <f t="shared" si="46"/>
        <v>253.82530634410796</v>
      </c>
      <c r="X158" s="10">
        <f t="shared" si="47"/>
        <v>9542.5269907675029</v>
      </c>
      <c r="Y158" s="10">
        <f t="shared" si="48"/>
        <v>7289.7959011399944</v>
      </c>
      <c r="Z158" s="12">
        <f t="shared" si="49"/>
        <v>8.2770962658702513E-2</v>
      </c>
      <c r="AA158" s="12">
        <f t="shared" si="50"/>
        <v>0.46906622250420443</v>
      </c>
      <c r="AB158" s="12">
        <f t="shared" si="51"/>
        <v>1.5079636243559702E-2</v>
      </c>
      <c r="AC158" s="12">
        <f t="shared" si="52"/>
        <v>0.5669168214064666</v>
      </c>
      <c r="AD158" s="12">
        <f t="shared" si="53"/>
        <v>0.43308317859353335</v>
      </c>
      <c r="AE158" s="12">
        <f>('Estimates from MCMC'!$B$2-'MCMC runs'!V158)/'Estimates from MCMC'!$B$2</f>
        <v>9.9374236966342608E-2</v>
      </c>
    </row>
    <row r="159" spans="1:31" x14ac:dyDescent="0.3">
      <c r="A159">
        <v>158</v>
      </c>
      <c r="B159">
        <f>'MCMC raw'!C159</f>
        <v>56843.599566515099</v>
      </c>
      <c r="C159">
        <f>'MCMC raw'!E159</f>
        <v>55730.696334202403</v>
      </c>
      <c r="D159">
        <f t="shared" si="36"/>
        <v>1112.9032323126958</v>
      </c>
      <c r="E159">
        <f>'MCMC raw'!K159</f>
        <v>56769.596961155403</v>
      </c>
      <c r="F159">
        <f t="shared" si="37"/>
        <v>74.002605359695735</v>
      </c>
      <c r="G159">
        <f>'MCMC raw'!D159</f>
        <v>56742.803124226899</v>
      </c>
      <c r="H159">
        <f t="shared" si="38"/>
        <v>100.79644228819961</v>
      </c>
      <c r="I159">
        <f>'MCMC raw'!J159</f>
        <v>55556.662301536096</v>
      </c>
      <c r="J159">
        <f t="shared" si="39"/>
        <v>1286.9372649790021</v>
      </c>
      <c r="K159">
        <f>'MCMC raw'!I159</f>
        <v>54898.173462880797</v>
      </c>
      <c r="L159">
        <f t="shared" si="40"/>
        <v>1945.4261036343014</v>
      </c>
      <c r="M159">
        <f t="shared" si="41"/>
        <v>658.48883865529933</v>
      </c>
      <c r="N159">
        <f>'Estimates from MCMC'!$B$2-K159</f>
        <v>18458.826537119203</v>
      </c>
      <c r="O159">
        <f>'MCMC raw'!G159</f>
        <v>56269.635395866797</v>
      </c>
      <c r="P159" s="10">
        <f t="shared" si="42"/>
        <v>1371.4619329859997</v>
      </c>
      <c r="Q159">
        <f>'MCMC raw'!H159</f>
        <v>56305.381752491601</v>
      </c>
      <c r="R159" s="10">
        <f t="shared" si="43"/>
        <v>35.746356624804321</v>
      </c>
      <c r="S159" s="10">
        <f t="shared" si="44"/>
        <v>1407.2082896108041</v>
      </c>
      <c r="T159">
        <f>'MCMC raw'!F159</f>
        <v>62615.900935911901</v>
      </c>
      <c r="U159">
        <f t="shared" si="45"/>
        <v>7717.7274730311037</v>
      </c>
      <c r="V159">
        <f>'MCMC raw'!B159</f>
        <v>64284.111827636902</v>
      </c>
      <c r="W159" s="10">
        <f t="shared" si="46"/>
        <v>261.00260211419663</v>
      </c>
      <c r="X159" s="10">
        <f t="shared" si="47"/>
        <v>9385.9383647561044</v>
      </c>
      <c r="Y159" s="10">
        <f t="shared" si="48"/>
        <v>9072.8881723630984</v>
      </c>
      <c r="Z159" s="12">
        <f t="shared" si="49"/>
        <v>7.6234980960518936E-2</v>
      </c>
      <c r="AA159" s="12">
        <f t="shared" si="50"/>
        <v>0.41810498936708568</v>
      </c>
      <c r="AB159" s="12">
        <f t="shared" si="51"/>
        <v>1.413971801454126E-2</v>
      </c>
      <c r="AC159" s="12">
        <f t="shared" si="52"/>
        <v>0.50847968834214585</v>
      </c>
      <c r="AD159" s="12">
        <f t="shared" si="53"/>
        <v>0.49152031165785409</v>
      </c>
      <c r="AE159" s="12">
        <f>('Estimates from MCMC'!$B$2-'MCMC runs'!V159)/'Estimates from MCMC'!$B$2</f>
        <v>0.1236812870259566</v>
      </c>
    </row>
    <row r="160" spans="1:31" x14ac:dyDescent="0.3">
      <c r="A160">
        <v>159</v>
      </c>
      <c r="B160">
        <f>'MCMC raw'!C160</f>
        <v>58696.657457495901</v>
      </c>
      <c r="C160">
        <f>'MCMC raw'!E160</f>
        <v>57566.964517764798</v>
      </c>
      <c r="D160">
        <f t="shared" si="36"/>
        <v>1129.6929397311033</v>
      </c>
      <c r="E160">
        <f>'MCMC raw'!K160</f>
        <v>58629.360200835399</v>
      </c>
      <c r="F160">
        <f t="shared" si="37"/>
        <v>67.297256660502171</v>
      </c>
      <c r="G160">
        <f>'MCMC raw'!D160</f>
        <v>58596.527520009899</v>
      </c>
      <c r="H160">
        <f t="shared" si="38"/>
        <v>100.12993748600275</v>
      </c>
      <c r="I160">
        <f>'MCMC raw'!J160</f>
        <v>57400.109528568602</v>
      </c>
      <c r="J160">
        <f t="shared" si="39"/>
        <v>1296.5479289272989</v>
      </c>
      <c r="K160">
        <f>'MCMC raw'!I160</f>
        <v>56745.481895793302</v>
      </c>
      <c r="L160">
        <f t="shared" si="40"/>
        <v>1951.1755617025992</v>
      </c>
      <c r="M160">
        <f t="shared" si="41"/>
        <v>654.6276327753003</v>
      </c>
      <c r="N160">
        <f>'Estimates from MCMC'!$B$2-K160</f>
        <v>16611.518104206698</v>
      </c>
      <c r="O160">
        <f>'MCMC raw'!G160</f>
        <v>58095.520985558898</v>
      </c>
      <c r="P160" s="10">
        <f t="shared" si="42"/>
        <v>1350.0390897655961</v>
      </c>
      <c r="Q160">
        <f>'MCMC raw'!H160</f>
        <v>58131.495253036301</v>
      </c>
      <c r="R160" s="10">
        <f t="shared" si="43"/>
        <v>35.974267477402464</v>
      </c>
      <c r="S160" s="10">
        <f t="shared" si="44"/>
        <v>1386.0133572429986</v>
      </c>
      <c r="T160">
        <f>'MCMC raw'!F160</f>
        <v>64909.422068386302</v>
      </c>
      <c r="U160">
        <f t="shared" si="45"/>
        <v>8163.9401725930002</v>
      </c>
      <c r="V160">
        <f>'MCMC raw'!B160</f>
        <v>66554.190872160107</v>
      </c>
      <c r="W160" s="10">
        <f t="shared" si="46"/>
        <v>258.75544653080578</v>
      </c>
      <c r="X160" s="10">
        <f t="shared" si="47"/>
        <v>9808.7089763668046</v>
      </c>
      <c r="Y160" s="10">
        <f t="shared" si="48"/>
        <v>6802.8091278398933</v>
      </c>
      <c r="Z160" s="12">
        <f t="shared" si="49"/>
        <v>8.3436886896689155E-2</v>
      </c>
      <c r="AA160" s="12">
        <f t="shared" si="50"/>
        <v>0.49146261776794292</v>
      </c>
      <c r="AB160" s="12">
        <f t="shared" si="51"/>
        <v>1.5576869308848936E-2</v>
      </c>
      <c r="AC160" s="12">
        <f t="shared" si="52"/>
        <v>0.59047637397348107</v>
      </c>
      <c r="AD160" s="12">
        <f t="shared" si="53"/>
        <v>0.40952362602651898</v>
      </c>
      <c r="AE160" s="12">
        <f>('Estimates from MCMC'!$B$2-'MCMC runs'!V160)/'Estimates from MCMC'!$B$2</f>
        <v>9.2735650692366015E-2</v>
      </c>
    </row>
    <row r="161" spans="1:31" x14ac:dyDescent="0.3">
      <c r="A161">
        <v>160</v>
      </c>
      <c r="B161">
        <f>'MCMC raw'!C161</f>
        <v>58370.992938998497</v>
      </c>
      <c r="C161">
        <f>'MCMC raw'!E161</f>
        <v>57202.648779015297</v>
      </c>
      <c r="D161">
        <f t="shared" si="36"/>
        <v>1168.3441599832004</v>
      </c>
      <c r="E161">
        <f>'MCMC raw'!K161</f>
        <v>58306.220958104801</v>
      </c>
      <c r="F161">
        <f t="shared" si="37"/>
        <v>64.771980893696309</v>
      </c>
      <c r="G161">
        <f>'MCMC raw'!D161</f>
        <v>58274.304784378801</v>
      </c>
      <c r="H161">
        <f t="shared" si="38"/>
        <v>96.688154619696434</v>
      </c>
      <c r="I161">
        <f>'MCMC raw'!J161</f>
        <v>57041.729651661997</v>
      </c>
      <c r="J161">
        <f t="shared" si="39"/>
        <v>1329.2632873365001</v>
      </c>
      <c r="K161">
        <f>'MCMC raw'!I161</f>
        <v>56517.924764652897</v>
      </c>
      <c r="L161">
        <f t="shared" si="40"/>
        <v>1853.0681743456007</v>
      </c>
      <c r="M161">
        <f t="shared" si="41"/>
        <v>523.80488700910064</v>
      </c>
      <c r="N161">
        <f>'Estimates from MCMC'!$B$2-K161</f>
        <v>16839.075235347103</v>
      </c>
      <c r="O161">
        <f>'MCMC raw'!G161</f>
        <v>57713.341212448198</v>
      </c>
      <c r="P161" s="10">
        <f t="shared" si="42"/>
        <v>1195.4164477953018</v>
      </c>
      <c r="Q161">
        <f>'MCMC raw'!H161</f>
        <v>57746.995609111</v>
      </c>
      <c r="R161" s="10">
        <f t="shared" si="43"/>
        <v>33.654396662801446</v>
      </c>
      <c r="S161" s="10">
        <f t="shared" si="44"/>
        <v>1229.0708444581032</v>
      </c>
      <c r="T161">
        <f>'MCMC raw'!F161</f>
        <v>64601.056535211297</v>
      </c>
      <c r="U161">
        <f t="shared" si="45"/>
        <v>8083.1317705584006</v>
      </c>
      <c r="V161">
        <f>'MCMC raw'!B161</f>
        <v>66053.943069736502</v>
      </c>
      <c r="W161" s="10">
        <f t="shared" si="46"/>
        <v>223.81569006710197</v>
      </c>
      <c r="X161" s="10">
        <f t="shared" si="47"/>
        <v>9536.0183050836058</v>
      </c>
      <c r="Y161" s="10">
        <f t="shared" si="48"/>
        <v>7303.0569302634976</v>
      </c>
      <c r="Z161" s="12">
        <f t="shared" si="49"/>
        <v>7.2989212725776409E-2</v>
      </c>
      <c r="AA161" s="12">
        <f t="shared" si="50"/>
        <v>0.48002230868302093</v>
      </c>
      <c r="AB161" s="12">
        <f t="shared" si="51"/>
        <v>1.3291447834218817E-2</v>
      </c>
      <c r="AC161" s="12">
        <f t="shared" si="52"/>
        <v>0.56630296924301615</v>
      </c>
      <c r="AD161" s="12">
        <f t="shared" si="53"/>
        <v>0.43369703075698385</v>
      </c>
      <c r="AE161" s="12">
        <f>('Estimates from MCMC'!$B$2-'MCMC runs'!V161)/'Estimates from MCMC'!$B$2</f>
        <v>9.9555010841003558E-2</v>
      </c>
    </row>
    <row r="162" spans="1:31" x14ac:dyDescent="0.3">
      <c r="A162">
        <v>161</v>
      </c>
      <c r="B162">
        <f>'MCMC raw'!C162</f>
        <v>58089.283922357201</v>
      </c>
      <c r="C162">
        <f>'MCMC raw'!E162</f>
        <v>56929.920189017503</v>
      </c>
      <c r="D162">
        <f t="shared" si="36"/>
        <v>1159.3637333396982</v>
      </c>
      <c r="E162">
        <f>'MCMC raw'!K162</f>
        <v>58019.067002698503</v>
      </c>
      <c r="F162">
        <f t="shared" si="37"/>
        <v>70.216919658698316</v>
      </c>
      <c r="G162">
        <f>'MCMC raw'!D162</f>
        <v>57991.849310066398</v>
      </c>
      <c r="H162">
        <f t="shared" si="38"/>
        <v>97.434612290802761</v>
      </c>
      <c r="I162">
        <f>'MCMC raw'!J162</f>
        <v>56762.889253101901</v>
      </c>
      <c r="J162">
        <f t="shared" si="39"/>
        <v>1326.3946692553</v>
      </c>
      <c r="K162">
        <f>'MCMC raw'!I162</f>
        <v>56126.498222069698</v>
      </c>
      <c r="L162">
        <f t="shared" si="40"/>
        <v>1962.7857002875026</v>
      </c>
      <c r="M162">
        <f t="shared" si="41"/>
        <v>636.39103103220259</v>
      </c>
      <c r="N162">
        <f>'Estimates from MCMC'!$B$2-K162</f>
        <v>17230.501777930302</v>
      </c>
      <c r="O162">
        <f>'MCMC raw'!G162</f>
        <v>57447.236410261998</v>
      </c>
      <c r="P162" s="10">
        <f t="shared" si="42"/>
        <v>1320.7381881922993</v>
      </c>
      <c r="Q162">
        <f>'MCMC raw'!H162</f>
        <v>57481.867295016498</v>
      </c>
      <c r="R162" s="10">
        <f t="shared" si="43"/>
        <v>34.630884754500585</v>
      </c>
      <c r="S162" s="10">
        <f t="shared" si="44"/>
        <v>1355.3690729467999</v>
      </c>
      <c r="T162">
        <f>'MCMC raw'!F162</f>
        <v>63978.703679633203</v>
      </c>
      <c r="U162">
        <f t="shared" si="45"/>
        <v>7852.2054575635048</v>
      </c>
      <c r="V162">
        <f>'MCMC raw'!B162</f>
        <v>65583.204012602393</v>
      </c>
      <c r="W162" s="10">
        <f t="shared" si="46"/>
        <v>249.13126002239005</v>
      </c>
      <c r="X162" s="10">
        <f t="shared" si="47"/>
        <v>9456.7057905326947</v>
      </c>
      <c r="Y162" s="10">
        <f t="shared" si="48"/>
        <v>7773.795987397607</v>
      </c>
      <c r="Z162" s="12">
        <f t="shared" si="49"/>
        <v>7.8661033231360977E-2</v>
      </c>
      <c r="AA162" s="12">
        <f t="shared" si="50"/>
        <v>0.45571542597912074</v>
      </c>
      <c r="AB162" s="12">
        <f t="shared" si="51"/>
        <v>1.4458735052132375E-2</v>
      </c>
      <c r="AC162" s="12">
        <f t="shared" si="52"/>
        <v>0.54883519426261407</v>
      </c>
      <c r="AD162" s="12">
        <f t="shared" si="53"/>
        <v>0.45116480573738588</v>
      </c>
      <c r="AE162" s="12">
        <f>('Estimates from MCMC'!$B$2-'MCMC runs'!V162)/'Estimates from MCMC'!$B$2</f>
        <v>0.10597210882939061</v>
      </c>
    </row>
    <row r="163" spans="1:31" x14ac:dyDescent="0.3">
      <c r="A163">
        <v>162</v>
      </c>
      <c r="B163">
        <f>'MCMC raw'!C163</f>
        <v>58317.771420068202</v>
      </c>
      <c r="C163">
        <f>'MCMC raw'!E163</f>
        <v>57199.8439235853</v>
      </c>
      <c r="D163">
        <f t="shared" si="36"/>
        <v>1117.9274964829019</v>
      </c>
      <c r="E163">
        <f>'MCMC raw'!K163</f>
        <v>58245.146947146299</v>
      </c>
      <c r="F163">
        <f t="shared" si="37"/>
        <v>72.624472921903362</v>
      </c>
      <c r="G163">
        <f>'MCMC raw'!D163</f>
        <v>58263.957607212396</v>
      </c>
      <c r="H163">
        <f t="shared" si="38"/>
        <v>53.813812855805736</v>
      </c>
      <c r="I163">
        <f>'MCMC raw'!J163</f>
        <v>57071.156332799997</v>
      </c>
      <c r="J163">
        <f t="shared" si="39"/>
        <v>1246.6150872682047</v>
      </c>
      <c r="K163">
        <f>'MCMC raw'!I163</f>
        <v>57020.102701684802</v>
      </c>
      <c r="L163">
        <f t="shared" si="40"/>
        <v>1297.6687183834001</v>
      </c>
      <c r="M163">
        <f t="shared" si="41"/>
        <v>51.053631115195458</v>
      </c>
      <c r="N163">
        <f>'Estimates from MCMC'!$B$2-K163</f>
        <v>16336.897298315198</v>
      </c>
      <c r="O163">
        <f>'MCMC raw'!G163</f>
        <v>58165.941755348897</v>
      </c>
      <c r="P163" s="10">
        <f t="shared" si="42"/>
        <v>1145.8390536640945</v>
      </c>
      <c r="Q163">
        <f>'MCMC raw'!H163</f>
        <v>58196.254126284301</v>
      </c>
      <c r="R163" s="10">
        <f t="shared" si="43"/>
        <v>30.312370935404033</v>
      </c>
      <c r="S163" s="10">
        <f t="shared" si="44"/>
        <v>1176.1514245994986</v>
      </c>
      <c r="T163">
        <f>'MCMC raw'!F163</f>
        <v>65050.871999595001</v>
      </c>
      <c r="U163">
        <f t="shared" si="45"/>
        <v>8030.7692979101994</v>
      </c>
      <c r="V163">
        <f>'MCMC raw'!B163</f>
        <v>66443.737795360707</v>
      </c>
      <c r="W163" s="10">
        <f t="shared" si="46"/>
        <v>216.71437116620655</v>
      </c>
      <c r="X163" s="10">
        <f t="shared" si="47"/>
        <v>9423.6350936759045</v>
      </c>
      <c r="Y163" s="10">
        <f t="shared" si="48"/>
        <v>6913.2622046392935</v>
      </c>
      <c r="Z163" s="12">
        <f t="shared" si="49"/>
        <v>7.1993561759171584E-2</v>
      </c>
      <c r="AA163" s="12">
        <f t="shared" si="50"/>
        <v>0.49157249086326826</v>
      </c>
      <c r="AB163" s="12">
        <f t="shared" si="51"/>
        <v>1.3265332284885944E-2</v>
      </c>
      <c r="AC163" s="12">
        <f t="shared" si="52"/>
        <v>0.57683138490732577</v>
      </c>
      <c r="AD163" s="12">
        <f t="shared" si="53"/>
        <v>0.42316861509267423</v>
      </c>
      <c r="AE163" s="12">
        <f>('Estimates from MCMC'!$B$2-'MCMC runs'!V163)/'Estimates from MCMC'!$B$2</f>
        <v>9.4241343084358595E-2</v>
      </c>
    </row>
    <row r="164" spans="1:31" x14ac:dyDescent="0.3">
      <c r="A164">
        <v>163</v>
      </c>
      <c r="B164">
        <f>'MCMC raw'!C164</f>
        <v>58068.996925223</v>
      </c>
      <c r="C164">
        <f>'MCMC raw'!E164</f>
        <v>56941.428152730798</v>
      </c>
      <c r="D164">
        <f t="shared" si="36"/>
        <v>1127.5687724922027</v>
      </c>
      <c r="E164">
        <f>'MCMC raw'!K164</f>
        <v>57990.079570652699</v>
      </c>
      <c r="F164">
        <f t="shared" si="37"/>
        <v>78.917354570301541</v>
      </c>
      <c r="G164">
        <f>'MCMC raw'!D164</f>
        <v>57974.833137413902</v>
      </c>
      <c r="H164">
        <f t="shared" si="38"/>
        <v>94.163787809098721</v>
      </c>
      <c r="I164">
        <f>'MCMC raw'!J164</f>
        <v>56769.001202295498</v>
      </c>
      <c r="J164">
        <f t="shared" si="39"/>
        <v>1299.9957229275024</v>
      </c>
      <c r="K164">
        <f>'MCMC raw'!I164</f>
        <v>56153.415071006297</v>
      </c>
      <c r="L164">
        <f t="shared" si="40"/>
        <v>1915.5818542167035</v>
      </c>
      <c r="M164">
        <f t="shared" si="41"/>
        <v>615.58613128920115</v>
      </c>
      <c r="N164">
        <f>'Estimates from MCMC'!$B$2-K164</f>
        <v>17203.584928993703</v>
      </c>
      <c r="O164">
        <f>'MCMC raw'!G164</f>
        <v>57422.265213226798</v>
      </c>
      <c r="P164" s="10">
        <f t="shared" si="42"/>
        <v>1268.8501422205009</v>
      </c>
      <c r="Q164">
        <f>'MCMC raw'!H164</f>
        <v>57455.914104599899</v>
      </c>
      <c r="R164" s="10">
        <f t="shared" si="43"/>
        <v>33.648891373100923</v>
      </c>
      <c r="S164" s="10">
        <f t="shared" si="44"/>
        <v>1302.4990335936018</v>
      </c>
      <c r="T164">
        <f>'MCMC raw'!F164</f>
        <v>63955.262680959298</v>
      </c>
      <c r="U164">
        <f t="shared" si="45"/>
        <v>7801.8476099530017</v>
      </c>
      <c r="V164">
        <f>'MCMC raw'!B164</f>
        <v>65493.705140116297</v>
      </c>
      <c r="W164" s="10">
        <f t="shared" si="46"/>
        <v>235.94342556339689</v>
      </c>
      <c r="X164" s="10">
        <f t="shared" si="47"/>
        <v>9340.2900691100003</v>
      </c>
      <c r="Y164" s="10">
        <f t="shared" si="48"/>
        <v>7863.2948598837029</v>
      </c>
      <c r="Z164" s="12">
        <f t="shared" si="49"/>
        <v>7.5710907870048777E-2</v>
      </c>
      <c r="AA164" s="12">
        <f t="shared" si="50"/>
        <v>0.45350126977339011</v>
      </c>
      <c r="AB164" s="12">
        <f t="shared" si="51"/>
        <v>1.3714782502439625E-2</v>
      </c>
      <c r="AC164" s="12">
        <f t="shared" si="52"/>
        <v>0.54292696014587849</v>
      </c>
      <c r="AD164" s="12">
        <f t="shared" si="53"/>
        <v>0.45707303985412151</v>
      </c>
      <c r="AE164" s="12">
        <f>('Estimates from MCMC'!$B$2-'MCMC runs'!V164)/'Estimates from MCMC'!$B$2</f>
        <v>0.10719215425772187</v>
      </c>
    </row>
    <row r="165" spans="1:31" x14ac:dyDescent="0.3">
      <c r="A165">
        <v>164</v>
      </c>
      <c r="B165">
        <f>'MCMC raw'!C165</f>
        <v>57758.770144363298</v>
      </c>
      <c r="C165">
        <f>'MCMC raw'!E165</f>
        <v>56630.0375569034</v>
      </c>
      <c r="D165">
        <f t="shared" si="36"/>
        <v>1128.7325874598973</v>
      </c>
      <c r="E165">
        <f>'MCMC raw'!K165</f>
        <v>57684.839432288703</v>
      </c>
      <c r="F165">
        <f t="shared" si="37"/>
        <v>73.930712074594339</v>
      </c>
      <c r="G165">
        <f>'MCMC raw'!D165</f>
        <v>57665.393830708599</v>
      </c>
      <c r="H165">
        <f t="shared" si="38"/>
        <v>93.376313654698606</v>
      </c>
      <c r="I165">
        <f>'MCMC raw'!J165</f>
        <v>56463.521012801102</v>
      </c>
      <c r="J165">
        <f t="shared" si="39"/>
        <v>1295.2491315621955</v>
      </c>
      <c r="K165">
        <f>'MCMC raw'!I165</f>
        <v>55853.4543580557</v>
      </c>
      <c r="L165">
        <f t="shared" si="40"/>
        <v>1905.3157863075976</v>
      </c>
      <c r="M165">
        <f t="shared" si="41"/>
        <v>610.06665474540205</v>
      </c>
      <c r="N165">
        <f>'Estimates from MCMC'!$B$2-K165</f>
        <v>17503.5456419443</v>
      </c>
      <c r="O165">
        <f>'MCMC raw'!G165</f>
        <v>57114.753952970001</v>
      </c>
      <c r="P165" s="10">
        <f t="shared" si="42"/>
        <v>1261.2995949143005</v>
      </c>
      <c r="Q165">
        <f>'MCMC raw'!H165</f>
        <v>57148.091085829597</v>
      </c>
      <c r="R165" s="10">
        <f t="shared" si="43"/>
        <v>33.33713285959675</v>
      </c>
      <c r="S165" s="10">
        <f t="shared" si="44"/>
        <v>1294.6367277738973</v>
      </c>
      <c r="T165">
        <f>'MCMC raw'!F165</f>
        <v>63706.291219986502</v>
      </c>
      <c r="U165">
        <f t="shared" si="45"/>
        <v>7852.8368619308021</v>
      </c>
      <c r="V165">
        <f>'MCMC raw'!B165</f>
        <v>65239.624552211499</v>
      </c>
      <c r="W165" s="10">
        <f t="shared" si="46"/>
        <v>238.69660445109912</v>
      </c>
      <c r="X165" s="10">
        <f t="shared" si="47"/>
        <v>9386.1701941557985</v>
      </c>
      <c r="Y165" s="10">
        <f t="shared" si="48"/>
        <v>8117.3754477885013</v>
      </c>
      <c r="Z165" s="12">
        <f t="shared" si="49"/>
        <v>7.3964255828917219E-2</v>
      </c>
      <c r="AA165" s="12">
        <f t="shared" si="50"/>
        <v>0.44864263633036733</v>
      </c>
      <c r="AB165" s="12">
        <f t="shared" si="51"/>
        <v>1.3637042993112372E-2</v>
      </c>
      <c r="AC165" s="12">
        <f t="shared" si="52"/>
        <v>0.53624393515239688</v>
      </c>
      <c r="AD165" s="12">
        <f t="shared" si="53"/>
        <v>0.46375606484760312</v>
      </c>
      <c r="AE165" s="12">
        <f>('Estimates from MCMC'!$B$2-'MCMC runs'!V165)/'Estimates from MCMC'!$B$2</f>
        <v>0.1106557717435078</v>
      </c>
    </row>
    <row r="166" spans="1:31" x14ac:dyDescent="0.3">
      <c r="A166">
        <v>165</v>
      </c>
      <c r="B166">
        <f>'MCMC raw'!C166</f>
        <v>57795.662217224701</v>
      </c>
      <c r="C166">
        <f>'MCMC raw'!E166</f>
        <v>56660.529096042002</v>
      </c>
      <c r="D166">
        <f t="shared" si="36"/>
        <v>1135.1331211826982</v>
      </c>
      <c r="E166">
        <f>'MCMC raw'!K166</f>
        <v>57718.893395237901</v>
      </c>
      <c r="F166">
        <f t="shared" si="37"/>
        <v>76.768821986799594</v>
      </c>
      <c r="G166">
        <f>'MCMC raw'!D166</f>
        <v>57702.373469480401</v>
      </c>
      <c r="H166">
        <f t="shared" si="38"/>
        <v>93.288747744300053</v>
      </c>
      <c r="I166">
        <f>'MCMC raw'!J166</f>
        <v>56491.186053751597</v>
      </c>
      <c r="J166">
        <f t="shared" si="39"/>
        <v>1304.476163473104</v>
      </c>
      <c r="K166">
        <f>'MCMC raw'!I166</f>
        <v>55881.672685552403</v>
      </c>
      <c r="L166">
        <f t="shared" si="40"/>
        <v>1913.9895316722977</v>
      </c>
      <c r="M166">
        <f t="shared" si="41"/>
        <v>609.51336819919379</v>
      </c>
      <c r="N166">
        <f>'Estimates from MCMC'!$B$2-K166</f>
        <v>17475.327314447597</v>
      </c>
      <c r="O166">
        <f>'MCMC raw'!G166</f>
        <v>57126.245980983702</v>
      </c>
      <c r="P166" s="10">
        <f t="shared" si="42"/>
        <v>1244.5732954312989</v>
      </c>
      <c r="Q166">
        <f>'MCMC raw'!H166</f>
        <v>57160.146594572099</v>
      </c>
      <c r="R166" s="10">
        <f t="shared" si="43"/>
        <v>33.900613588397391</v>
      </c>
      <c r="S166" s="10">
        <f t="shared" si="44"/>
        <v>1278.4739090196963</v>
      </c>
      <c r="T166">
        <f>'MCMC raw'!F166</f>
        <v>63723.497014204499</v>
      </c>
      <c r="U166">
        <f t="shared" si="45"/>
        <v>7841.8243286520956</v>
      </c>
      <c r="V166">
        <f>'MCMC raw'!B166</f>
        <v>65235.137730527596</v>
      </c>
      <c r="W166" s="10">
        <f t="shared" si="46"/>
        <v>233.16680730340158</v>
      </c>
      <c r="X166" s="10">
        <f t="shared" si="47"/>
        <v>9353.4650449751935</v>
      </c>
      <c r="Y166" s="10">
        <f t="shared" si="48"/>
        <v>8121.8622694724036</v>
      </c>
      <c r="Z166" s="12">
        <f t="shared" si="49"/>
        <v>7.3158796171029508E-2</v>
      </c>
      <c r="AA166" s="12">
        <f t="shared" si="50"/>
        <v>0.44873690704316166</v>
      </c>
      <c r="AB166" s="12">
        <f t="shared" si="51"/>
        <v>1.3342628902328636E-2</v>
      </c>
      <c r="AC166" s="12">
        <f t="shared" si="52"/>
        <v>0.53523833211651983</v>
      </c>
      <c r="AD166" s="12">
        <f t="shared" si="53"/>
        <v>0.46476166788348017</v>
      </c>
      <c r="AE166" s="12">
        <f>('Estimates from MCMC'!$B$2-'MCMC runs'!V166)/'Estimates from MCMC'!$B$2</f>
        <v>0.11071693593620791</v>
      </c>
    </row>
    <row r="167" spans="1:31" x14ac:dyDescent="0.3">
      <c r="A167">
        <v>166</v>
      </c>
      <c r="B167">
        <f>'MCMC raw'!C167</f>
        <v>58388.568552285702</v>
      </c>
      <c r="C167">
        <f>'MCMC raw'!E167</f>
        <v>57311.897765332898</v>
      </c>
      <c r="D167">
        <f t="shared" si="36"/>
        <v>1076.6707869528036</v>
      </c>
      <c r="E167">
        <f>'MCMC raw'!K167</f>
        <v>58327.948631222702</v>
      </c>
      <c r="F167">
        <f t="shared" si="37"/>
        <v>60.61992106300022</v>
      </c>
      <c r="G167">
        <f>'MCMC raw'!D167</f>
        <v>58294.015833945603</v>
      </c>
      <c r="H167">
        <f t="shared" si="38"/>
        <v>94.552718340099091</v>
      </c>
      <c r="I167">
        <f>'MCMC raw'!J167</f>
        <v>57157.1522476994</v>
      </c>
      <c r="J167">
        <f t="shared" si="39"/>
        <v>1231.4163045863024</v>
      </c>
      <c r="K167">
        <f>'MCMC raw'!I167</f>
        <v>56538.557561989001</v>
      </c>
      <c r="L167">
        <f t="shared" si="40"/>
        <v>1850.0109902967015</v>
      </c>
      <c r="M167">
        <f t="shared" si="41"/>
        <v>618.59468571039906</v>
      </c>
      <c r="N167">
        <f>'Estimates from MCMC'!$B$2-K167</f>
        <v>16818.442438010999</v>
      </c>
      <c r="O167">
        <f>'MCMC raw'!G167</f>
        <v>57822.199855301398</v>
      </c>
      <c r="P167" s="10">
        <f t="shared" si="42"/>
        <v>1283.6422933123977</v>
      </c>
      <c r="Q167">
        <f>'MCMC raw'!H167</f>
        <v>57855.8928810793</v>
      </c>
      <c r="R167" s="10">
        <f t="shared" si="43"/>
        <v>33.693025777902221</v>
      </c>
      <c r="S167" s="10">
        <f t="shared" si="44"/>
        <v>1317.3353190902999</v>
      </c>
      <c r="T167">
        <f>'MCMC raw'!F167</f>
        <v>64124.224847584002</v>
      </c>
      <c r="U167">
        <f t="shared" si="45"/>
        <v>7585.6672855950019</v>
      </c>
      <c r="V167">
        <f>'MCMC raw'!B167</f>
        <v>65673.8797885534</v>
      </c>
      <c r="W167" s="10">
        <f t="shared" si="46"/>
        <v>232.31962187909812</v>
      </c>
      <c r="X167" s="10">
        <f t="shared" si="47"/>
        <v>9135.3222265643999</v>
      </c>
      <c r="Y167" s="10">
        <f t="shared" si="48"/>
        <v>7683.1202114465996</v>
      </c>
      <c r="Z167" s="12">
        <f t="shared" si="49"/>
        <v>7.8326832222763904E-2</v>
      </c>
      <c r="AA167" s="12">
        <f t="shared" si="50"/>
        <v>0.4510326870965648</v>
      </c>
      <c r="AB167" s="12">
        <f t="shared" si="51"/>
        <v>1.3813385082202234E-2</v>
      </c>
      <c r="AC167" s="12">
        <f t="shared" si="52"/>
        <v>0.54317290440153099</v>
      </c>
      <c r="AD167" s="12">
        <f t="shared" si="53"/>
        <v>0.45682709559846901</v>
      </c>
      <c r="AE167" s="12">
        <f>('Estimates from MCMC'!$B$2-'MCMC runs'!V167)/'Estimates from MCMC'!$B$2</f>
        <v>0.10473601989512384</v>
      </c>
    </row>
    <row r="168" spans="1:31" x14ac:dyDescent="0.3">
      <c r="A168">
        <v>167</v>
      </c>
      <c r="B168">
        <f>'MCMC raw'!C168</f>
        <v>57779.891707078401</v>
      </c>
      <c r="C168">
        <f>'MCMC raw'!E168</f>
        <v>56696.154756002703</v>
      </c>
      <c r="D168">
        <f t="shared" si="36"/>
        <v>1083.736951075698</v>
      </c>
      <c r="E168">
        <f>'MCMC raw'!K168</f>
        <v>57708.746971860397</v>
      </c>
      <c r="F168">
        <f t="shared" si="37"/>
        <v>71.144735218003916</v>
      </c>
      <c r="G168">
        <f>'MCMC raw'!D168</f>
        <v>57686.115696096997</v>
      </c>
      <c r="H168">
        <f t="shared" si="38"/>
        <v>93.776010981404397</v>
      </c>
      <c r="I168">
        <f>'MCMC raw'!J168</f>
        <v>56531.796643755297</v>
      </c>
      <c r="J168">
        <f t="shared" si="39"/>
        <v>1248.0950633231041</v>
      </c>
      <c r="K168">
        <f>'MCMC raw'!I168</f>
        <v>55918.440023216201</v>
      </c>
      <c r="L168">
        <f t="shared" si="40"/>
        <v>1861.4516838622003</v>
      </c>
      <c r="M168">
        <f t="shared" si="41"/>
        <v>613.35662053909618</v>
      </c>
      <c r="N168">
        <f>'Estimates from MCMC'!$B$2-K168</f>
        <v>17438.559976783799</v>
      </c>
      <c r="O168">
        <f>'MCMC raw'!G168</f>
        <v>57179.514158111699</v>
      </c>
      <c r="P168" s="10">
        <f t="shared" si="42"/>
        <v>1261.074134895498</v>
      </c>
      <c r="Q168">
        <f>'MCMC raw'!H168</f>
        <v>57213.290820237002</v>
      </c>
      <c r="R168" s="10">
        <f t="shared" si="43"/>
        <v>33.776662125303119</v>
      </c>
      <c r="S168" s="10">
        <f t="shared" si="44"/>
        <v>1294.8507970208011</v>
      </c>
      <c r="T168">
        <f>'MCMC raw'!F168</f>
        <v>63548.8032075675</v>
      </c>
      <c r="U168">
        <f t="shared" si="45"/>
        <v>7630.3631843512994</v>
      </c>
      <c r="V168">
        <f>'MCMC raw'!B168</f>
        <v>65076.324409225497</v>
      </c>
      <c r="W168" s="10">
        <f t="shared" si="46"/>
        <v>232.67040463719604</v>
      </c>
      <c r="X168" s="10">
        <f t="shared" si="47"/>
        <v>9157.8843860092966</v>
      </c>
      <c r="Y168" s="10">
        <f t="shared" si="48"/>
        <v>8280.6755907745028</v>
      </c>
      <c r="Z168" s="12">
        <f t="shared" si="49"/>
        <v>7.4252162950648112E-2</v>
      </c>
      <c r="AA168" s="12">
        <f t="shared" si="50"/>
        <v>0.43755695392909216</v>
      </c>
      <c r="AB168" s="12">
        <f t="shared" si="51"/>
        <v>1.3342294601558467E-2</v>
      </c>
      <c r="AC168" s="12">
        <f t="shared" si="52"/>
        <v>0.52515141148129874</v>
      </c>
      <c r="AD168" s="12">
        <f t="shared" si="53"/>
        <v>0.47484858851870126</v>
      </c>
      <c r="AE168" s="12">
        <f>('Estimates from MCMC'!$B$2-'MCMC runs'!V168)/'Estimates from MCMC'!$B$2</f>
        <v>0.11288187345140209</v>
      </c>
    </row>
    <row r="169" spans="1:31" x14ac:dyDescent="0.3">
      <c r="A169">
        <v>168</v>
      </c>
      <c r="B169">
        <f>'MCMC raw'!C169</f>
        <v>58143.771252364997</v>
      </c>
      <c r="C169">
        <f>'MCMC raw'!E169</f>
        <v>57007.6249740848</v>
      </c>
      <c r="D169">
        <f t="shared" si="36"/>
        <v>1136.1462782801973</v>
      </c>
      <c r="E169">
        <f>'MCMC raw'!K169</f>
        <v>58068.385158326098</v>
      </c>
      <c r="F169">
        <f t="shared" si="37"/>
        <v>75.386094038898591</v>
      </c>
      <c r="G169">
        <f>'MCMC raw'!D169</f>
        <v>58045.8665046604</v>
      </c>
      <c r="H169">
        <f t="shared" si="38"/>
        <v>97.904747704596957</v>
      </c>
      <c r="I169">
        <f>'MCMC raw'!J169</f>
        <v>56835.007975475397</v>
      </c>
      <c r="J169">
        <f t="shared" si="39"/>
        <v>1308.7632768896001</v>
      </c>
      <c r="K169">
        <f>'MCMC raw'!I169</f>
        <v>56195.279556140602</v>
      </c>
      <c r="L169">
        <f t="shared" si="40"/>
        <v>1948.4916962243951</v>
      </c>
      <c r="M169">
        <f t="shared" si="41"/>
        <v>639.72841933479503</v>
      </c>
      <c r="N169">
        <f>'Estimates from MCMC'!$B$2-K169</f>
        <v>17161.720443859398</v>
      </c>
      <c r="O169">
        <f>'MCMC raw'!G169</f>
        <v>57518.855957089101</v>
      </c>
      <c r="P169" s="10">
        <f t="shared" si="42"/>
        <v>1323.5764009484992</v>
      </c>
      <c r="Q169">
        <f>'MCMC raw'!H169</f>
        <v>57553.769460712698</v>
      </c>
      <c r="R169" s="10">
        <f t="shared" si="43"/>
        <v>34.913503623596625</v>
      </c>
      <c r="S169" s="10">
        <f t="shared" si="44"/>
        <v>1358.4899045720958</v>
      </c>
      <c r="T169">
        <f>'MCMC raw'!F169</f>
        <v>64052.894690885798</v>
      </c>
      <c r="U169">
        <f t="shared" si="45"/>
        <v>7857.615134745196</v>
      </c>
      <c r="V169">
        <f>'MCMC raw'!B169</f>
        <v>65659.707094236204</v>
      </c>
      <c r="W169" s="10">
        <f t="shared" si="46"/>
        <v>248.32249877831055</v>
      </c>
      <c r="X169" s="10">
        <f t="shared" si="47"/>
        <v>9464.4275380956024</v>
      </c>
      <c r="Y169" s="10">
        <f t="shared" si="48"/>
        <v>7697.2929057637957</v>
      </c>
      <c r="Z169" s="12">
        <f t="shared" si="49"/>
        <v>7.9158142041532584E-2</v>
      </c>
      <c r="AA169" s="12">
        <f t="shared" si="50"/>
        <v>0.45785707560320471</v>
      </c>
      <c r="AB169" s="12">
        <f t="shared" si="51"/>
        <v>1.4469557384449898E-2</v>
      </c>
      <c r="AC169" s="12">
        <f t="shared" si="52"/>
        <v>0.55148477502918714</v>
      </c>
      <c r="AD169" s="12">
        <f t="shared" si="53"/>
        <v>0.44851522497081281</v>
      </c>
      <c r="AE169" s="12">
        <f>('Estimates from MCMC'!$B$2-'MCMC runs'!V169)/'Estimates from MCMC'!$B$2</f>
        <v>0.10492922155709469</v>
      </c>
    </row>
    <row r="170" spans="1:31" x14ac:dyDescent="0.3">
      <c r="A170">
        <v>169</v>
      </c>
      <c r="B170">
        <f>'MCMC raw'!C170</f>
        <v>57929.598914620998</v>
      </c>
      <c r="C170">
        <f>'MCMC raw'!E170</f>
        <v>56775.441460279697</v>
      </c>
      <c r="D170">
        <f t="shared" si="36"/>
        <v>1154.1574543413008</v>
      </c>
      <c r="E170">
        <f>'MCMC raw'!K170</f>
        <v>57856.3947634828</v>
      </c>
      <c r="F170">
        <f t="shared" si="37"/>
        <v>73.204151138197631</v>
      </c>
      <c r="G170">
        <f>'MCMC raw'!D170</f>
        <v>57832.150878494896</v>
      </c>
      <c r="H170">
        <f t="shared" si="38"/>
        <v>97.448036126101215</v>
      </c>
      <c r="I170">
        <f>'MCMC raw'!J170</f>
        <v>56605.539850817397</v>
      </c>
      <c r="J170">
        <f t="shared" si="39"/>
        <v>1324.059063803601</v>
      </c>
      <c r="K170">
        <f>'MCMC raw'!I170</f>
        <v>55969.095159150202</v>
      </c>
      <c r="L170">
        <f t="shared" si="40"/>
        <v>1960.503755470796</v>
      </c>
      <c r="M170">
        <f t="shared" si="41"/>
        <v>636.444691667195</v>
      </c>
      <c r="N170">
        <f>'Estimates from MCMC'!$B$2-K170</f>
        <v>17387.904840849798</v>
      </c>
      <c r="O170">
        <f>'MCMC raw'!G170</f>
        <v>57282.816324021303</v>
      </c>
      <c r="P170" s="10">
        <f t="shared" si="42"/>
        <v>1313.7211648711018</v>
      </c>
      <c r="Q170">
        <f>'MCMC raw'!H170</f>
        <v>57317.736238311903</v>
      </c>
      <c r="R170" s="10">
        <f t="shared" si="43"/>
        <v>34.919914290599991</v>
      </c>
      <c r="S170" s="10">
        <f t="shared" si="44"/>
        <v>1348.6410791617018</v>
      </c>
      <c r="T170">
        <f>'MCMC raw'!F170</f>
        <v>63775.7438220513</v>
      </c>
      <c r="U170">
        <f t="shared" si="45"/>
        <v>7806.6486629010979</v>
      </c>
      <c r="V170">
        <f>'MCMC raw'!B170</f>
        <v>65372.280800434099</v>
      </c>
      <c r="W170" s="10">
        <f t="shared" si="46"/>
        <v>247.89589922109735</v>
      </c>
      <c r="X170" s="10">
        <f t="shared" si="47"/>
        <v>9403.185641283897</v>
      </c>
      <c r="Y170" s="10">
        <f t="shared" si="48"/>
        <v>7984.7191995659014</v>
      </c>
      <c r="Z170" s="12">
        <f t="shared" si="49"/>
        <v>7.756202322854383E-2</v>
      </c>
      <c r="AA170" s="12">
        <f t="shared" si="50"/>
        <v>0.4489700590355637</v>
      </c>
      <c r="AB170" s="12">
        <f t="shared" si="51"/>
        <v>1.4256801005645596E-2</v>
      </c>
      <c r="AC170" s="12">
        <f t="shared" si="52"/>
        <v>0.54078888326975316</v>
      </c>
      <c r="AD170" s="12">
        <f t="shared" si="53"/>
        <v>0.45921111673024689</v>
      </c>
      <c r="AE170" s="12">
        <f>('Estimates from MCMC'!$B$2-'MCMC runs'!V170)/'Estimates from MCMC'!$B$2</f>
        <v>0.10884740651288768</v>
      </c>
    </row>
    <row r="171" spans="1:31" x14ac:dyDescent="0.3">
      <c r="A171">
        <v>170</v>
      </c>
      <c r="B171">
        <f>'MCMC raw'!C171</f>
        <v>58231.929580188204</v>
      </c>
      <c r="C171">
        <f>'MCMC raw'!E171</f>
        <v>57113.685772901998</v>
      </c>
      <c r="D171">
        <f t="shared" si="36"/>
        <v>1118.243807286206</v>
      </c>
      <c r="E171">
        <f>'MCMC raw'!K171</f>
        <v>58162.437182960202</v>
      </c>
      <c r="F171">
        <f t="shared" si="37"/>
        <v>69.492397228001209</v>
      </c>
      <c r="G171">
        <f>'MCMC raw'!D171</f>
        <v>58137.354012064498</v>
      </c>
      <c r="H171">
        <f t="shared" si="38"/>
        <v>94.575568123706034</v>
      </c>
      <c r="I171">
        <f>'MCMC raw'!J171</f>
        <v>56950.244297959202</v>
      </c>
      <c r="J171">
        <f t="shared" si="39"/>
        <v>1281.685282229002</v>
      </c>
      <c r="K171">
        <f>'MCMC raw'!I171</f>
        <v>56331.993704195898</v>
      </c>
      <c r="L171">
        <f t="shared" si="40"/>
        <v>1899.9358759923052</v>
      </c>
      <c r="M171">
        <f t="shared" si="41"/>
        <v>618.25059376330319</v>
      </c>
      <c r="N171">
        <f>'Estimates from MCMC'!$B$2-K171</f>
        <v>17025.006295804102</v>
      </c>
      <c r="O171">
        <f>'MCMC raw'!G171</f>
        <v>57603.991629206699</v>
      </c>
      <c r="P171" s="10">
        <f t="shared" si="42"/>
        <v>1271.9979250108008</v>
      </c>
      <c r="Q171">
        <f>'MCMC raw'!H171</f>
        <v>57638.024022387603</v>
      </c>
      <c r="R171" s="10">
        <f t="shared" si="43"/>
        <v>34.032393180903455</v>
      </c>
      <c r="S171" s="10">
        <f t="shared" si="44"/>
        <v>1306.0303181917043</v>
      </c>
      <c r="T171">
        <f>'MCMC raw'!F171</f>
        <v>64064.635656587903</v>
      </c>
      <c r="U171">
        <f t="shared" si="45"/>
        <v>7732.6419523920049</v>
      </c>
      <c r="V171">
        <f>'MCMC raw'!B171</f>
        <v>65605.900924429996</v>
      </c>
      <c r="W171" s="10">
        <f t="shared" si="46"/>
        <v>235.23494965038844</v>
      </c>
      <c r="X171" s="10">
        <f t="shared" si="47"/>
        <v>9273.9072202340976</v>
      </c>
      <c r="Y171" s="10">
        <f t="shared" si="48"/>
        <v>7751.0990755700041</v>
      </c>
      <c r="Z171" s="12">
        <f t="shared" si="49"/>
        <v>7.6712471966226645E-2</v>
      </c>
      <c r="AA171" s="12">
        <f t="shared" si="50"/>
        <v>0.45419319194599966</v>
      </c>
      <c r="AB171" s="12">
        <f t="shared" si="51"/>
        <v>1.3817025706966303E-2</v>
      </c>
      <c r="AC171" s="12">
        <f t="shared" si="52"/>
        <v>0.54472268961919257</v>
      </c>
      <c r="AD171" s="12">
        <f t="shared" si="53"/>
        <v>0.45527731038080738</v>
      </c>
      <c r="AE171" s="12">
        <f>('Estimates from MCMC'!$B$2-'MCMC runs'!V171)/'Estimates from MCMC'!$B$2</f>
        <v>0.10566270533923149</v>
      </c>
    </row>
    <row r="172" spans="1:31" x14ac:dyDescent="0.3">
      <c r="A172">
        <v>171</v>
      </c>
      <c r="B172">
        <f>'MCMC raw'!C172</f>
        <v>57904.364906964598</v>
      </c>
      <c r="C172">
        <f>'MCMC raw'!E172</f>
        <v>56827.5182631875</v>
      </c>
      <c r="D172">
        <f t="shared" si="36"/>
        <v>1076.8466437770985</v>
      </c>
      <c r="E172">
        <f>'MCMC raw'!K172</f>
        <v>57837.257516069199</v>
      </c>
      <c r="F172">
        <f t="shared" si="37"/>
        <v>67.107390895398566</v>
      </c>
      <c r="G172">
        <f>'MCMC raw'!D172</f>
        <v>57805.883259260401</v>
      </c>
      <c r="H172">
        <f t="shared" si="38"/>
        <v>98.481647704196803</v>
      </c>
      <c r="I172">
        <f>'MCMC raw'!J172</f>
        <v>56662.618951152901</v>
      </c>
      <c r="J172">
        <f t="shared" si="39"/>
        <v>1241.7459558116971</v>
      </c>
      <c r="K172">
        <f>'MCMC raw'!I172</f>
        <v>56018.570566279101</v>
      </c>
      <c r="L172">
        <f t="shared" si="40"/>
        <v>1885.7943406854974</v>
      </c>
      <c r="M172">
        <f t="shared" si="41"/>
        <v>644.04838487380039</v>
      </c>
      <c r="N172">
        <f>'Estimates from MCMC'!$B$2-K172</f>
        <v>17338.429433720899</v>
      </c>
      <c r="O172">
        <f>'MCMC raw'!G172</f>
        <v>57354.389364795803</v>
      </c>
      <c r="P172" s="10">
        <f t="shared" si="42"/>
        <v>1335.8187985167024</v>
      </c>
      <c r="Q172">
        <f>'MCMC raw'!H172</f>
        <v>57389.548120300002</v>
      </c>
      <c r="R172" s="10">
        <f t="shared" si="43"/>
        <v>35.15875550419878</v>
      </c>
      <c r="S172" s="10">
        <f t="shared" si="44"/>
        <v>1370.9775540209012</v>
      </c>
      <c r="T172">
        <f>'MCMC raw'!F172</f>
        <v>63687.886496571104</v>
      </c>
      <c r="U172">
        <f t="shared" si="45"/>
        <v>7669.315930292003</v>
      </c>
      <c r="V172">
        <f>'MCMC raw'!B172</f>
        <v>65307.9462665748</v>
      </c>
      <c r="W172" s="10">
        <f t="shared" si="46"/>
        <v>249.08221598279488</v>
      </c>
      <c r="X172" s="10">
        <f t="shared" si="47"/>
        <v>9289.3757002956991</v>
      </c>
      <c r="Y172" s="10">
        <f t="shared" si="48"/>
        <v>8049.0537334252003</v>
      </c>
      <c r="Z172" s="12">
        <f t="shared" si="49"/>
        <v>7.9071611374126841E-2</v>
      </c>
      <c r="AA172" s="12">
        <f t="shared" si="50"/>
        <v>0.44233048671503206</v>
      </c>
      <c r="AB172" s="12">
        <f t="shared" si="51"/>
        <v>1.4365904186129088E-2</v>
      </c>
      <c r="AC172" s="12">
        <f t="shared" si="52"/>
        <v>0.53576800227528798</v>
      </c>
      <c r="AD172" s="12">
        <f t="shared" si="53"/>
        <v>0.46423199772471202</v>
      </c>
      <c r="AE172" s="12">
        <f>('Estimates from MCMC'!$B$2-'MCMC runs'!V172)/'Estimates from MCMC'!$B$2</f>
        <v>0.10972441257719373</v>
      </c>
    </row>
    <row r="173" spans="1:31" x14ac:dyDescent="0.3">
      <c r="A173">
        <v>172</v>
      </c>
      <c r="B173">
        <f>'MCMC raw'!C173</f>
        <v>58240.392791190803</v>
      </c>
      <c r="C173">
        <f>'MCMC raw'!E173</f>
        <v>57099.405524836802</v>
      </c>
      <c r="D173">
        <f t="shared" si="36"/>
        <v>1140.9872663540009</v>
      </c>
      <c r="E173">
        <f>'MCMC raw'!K173</f>
        <v>58170.571255564602</v>
      </c>
      <c r="F173">
        <f t="shared" si="37"/>
        <v>69.821535626200784</v>
      </c>
      <c r="G173">
        <f>'MCMC raw'!D173</f>
        <v>58144.860898183702</v>
      </c>
      <c r="H173">
        <f t="shared" si="38"/>
        <v>95.531893007100734</v>
      </c>
      <c r="I173">
        <f>'MCMC raw'!J173</f>
        <v>56934.836614442102</v>
      </c>
      <c r="J173">
        <f t="shared" si="39"/>
        <v>1305.5561767487015</v>
      </c>
      <c r="K173">
        <f>'MCMC raw'!I173</f>
        <v>56310.649509307099</v>
      </c>
      <c r="L173">
        <f t="shared" si="40"/>
        <v>1929.7432818837042</v>
      </c>
      <c r="M173">
        <f t="shared" si="41"/>
        <v>624.18710513500264</v>
      </c>
      <c r="N173">
        <f>'Estimates from MCMC'!$B$2-K173</f>
        <v>17046.350490692901</v>
      </c>
      <c r="O173">
        <f>'MCMC raw'!G173</f>
        <v>57598.280902661201</v>
      </c>
      <c r="P173" s="10">
        <f t="shared" si="42"/>
        <v>1287.6313933541023</v>
      </c>
      <c r="Q173">
        <f>'MCMC raw'!H173</f>
        <v>57632.495960103101</v>
      </c>
      <c r="R173" s="10">
        <f t="shared" si="43"/>
        <v>34.215057441899262</v>
      </c>
      <c r="S173" s="10">
        <f t="shared" si="44"/>
        <v>1321.8464507960016</v>
      </c>
      <c r="T173">
        <f>'MCMC raw'!F173</f>
        <v>64192.1531726799</v>
      </c>
      <c r="U173">
        <f t="shared" si="45"/>
        <v>7881.5036633728014</v>
      </c>
      <c r="V173">
        <f>'MCMC raw'!B173</f>
        <v>65757.211004275799</v>
      </c>
      <c r="W173" s="10">
        <f t="shared" si="46"/>
        <v>243.2113807998976</v>
      </c>
      <c r="X173" s="10">
        <f t="shared" si="47"/>
        <v>9446.5614949687006</v>
      </c>
      <c r="Y173" s="10">
        <f t="shared" si="48"/>
        <v>7599.7889957242005</v>
      </c>
      <c r="Z173" s="12">
        <f t="shared" si="49"/>
        <v>7.7544249223182024E-2</v>
      </c>
      <c r="AA173" s="12">
        <f t="shared" si="50"/>
        <v>0.4623572457738685</v>
      </c>
      <c r="AB173" s="12">
        <f t="shared" si="51"/>
        <v>1.4267651068930446E-2</v>
      </c>
      <c r="AC173" s="12">
        <f t="shared" si="52"/>
        <v>0.554169146065981</v>
      </c>
      <c r="AD173" s="12">
        <f t="shared" si="53"/>
        <v>0.44583085393401906</v>
      </c>
      <c r="AE173" s="12">
        <f>('Estimates from MCMC'!$B$2-'MCMC runs'!V173)/'Estimates from MCMC'!$B$2</f>
        <v>0.10360005174317653</v>
      </c>
    </row>
    <row r="174" spans="1:31" x14ac:dyDescent="0.3">
      <c r="A174">
        <v>173</v>
      </c>
      <c r="B174">
        <f>'MCMC raw'!C174</f>
        <v>57390.626781062201</v>
      </c>
      <c r="C174">
        <f>'MCMC raw'!E174</f>
        <v>56306.493328163298</v>
      </c>
      <c r="D174">
        <f t="shared" si="36"/>
        <v>1084.1334528989028</v>
      </c>
      <c r="E174">
        <f>'MCMC raw'!K174</f>
        <v>57312.7626233876</v>
      </c>
      <c r="F174">
        <f t="shared" si="37"/>
        <v>77.864157674601302</v>
      </c>
      <c r="G174">
        <f>'MCMC raw'!D174</f>
        <v>57298.746174387903</v>
      </c>
      <c r="H174">
        <f t="shared" si="38"/>
        <v>91.880606674298178</v>
      </c>
      <c r="I174">
        <f>'MCMC raw'!J174</f>
        <v>56137.302838709402</v>
      </c>
      <c r="J174">
        <f t="shared" si="39"/>
        <v>1253.3239423527993</v>
      </c>
      <c r="K174">
        <f>'MCMC raw'!I174</f>
        <v>55536.488534309799</v>
      </c>
      <c r="L174">
        <f t="shared" si="40"/>
        <v>1854.1382467524018</v>
      </c>
      <c r="M174">
        <f t="shared" si="41"/>
        <v>600.81430439960241</v>
      </c>
      <c r="N174">
        <f>'Estimates from MCMC'!$B$2-K174</f>
        <v>17820.511465690201</v>
      </c>
      <c r="O174">
        <f>'MCMC raw'!G174</f>
        <v>56776.841875921302</v>
      </c>
      <c r="P174" s="10">
        <f t="shared" si="42"/>
        <v>1240.3533416115024</v>
      </c>
      <c r="Q174">
        <f>'MCMC raw'!H174</f>
        <v>56809.672403148499</v>
      </c>
      <c r="R174" s="10">
        <f t="shared" si="43"/>
        <v>32.830527227197308</v>
      </c>
      <c r="S174" s="10">
        <f t="shared" si="44"/>
        <v>1273.1838688386997</v>
      </c>
      <c r="T174">
        <f>'MCMC raw'!F174</f>
        <v>63039.226392429402</v>
      </c>
      <c r="U174">
        <f t="shared" si="45"/>
        <v>7502.7378581196026</v>
      </c>
      <c r="V174">
        <f>'MCMC raw'!B174</f>
        <v>64540.761421658397</v>
      </c>
      <c r="W174" s="10">
        <f t="shared" si="46"/>
        <v>228.35116039029526</v>
      </c>
      <c r="X174" s="10">
        <f t="shared" si="47"/>
        <v>9004.2728873485976</v>
      </c>
      <c r="Y174" s="10">
        <f t="shared" si="48"/>
        <v>8816.238578341603</v>
      </c>
      <c r="Z174" s="12">
        <f t="shared" si="49"/>
        <v>7.1444855625494158E-2</v>
      </c>
      <c r="AA174" s="12">
        <f t="shared" si="50"/>
        <v>0.42101697656459586</v>
      </c>
      <c r="AB174" s="12">
        <f t="shared" si="51"/>
        <v>1.2813950981706634E-2</v>
      </c>
      <c r="AC174" s="12">
        <f t="shared" si="52"/>
        <v>0.50527578317179667</v>
      </c>
      <c r="AD174" s="12">
        <f t="shared" si="53"/>
        <v>0.49472421682820339</v>
      </c>
      <c r="AE174" s="12">
        <f>('Estimates from MCMC'!$B$2-'MCMC runs'!V174)/'Estimates from MCMC'!$B$2</f>
        <v>0.12018264894068191</v>
      </c>
    </row>
    <row r="175" spans="1:31" x14ac:dyDescent="0.3">
      <c r="A175">
        <v>174</v>
      </c>
      <c r="B175">
        <f>'MCMC raw'!C175</f>
        <v>57611.022430517798</v>
      </c>
      <c r="C175">
        <f>'MCMC raw'!E175</f>
        <v>56499.6893923803</v>
      </c>
      <c r="D175">
        <f t="shared" si="36"/>
        <v>1111.3330381374981</v>
      </c>
      <c r="E175">
        <f>'MCMC raw'!K175</f>
        <v>57536.104929237503</v>
      </c>
      <c r="F175">
        <f t="shared" si="37"/>
        <v>74.917501280295255</v>
      </c>
      <c r="G175">
        <f>'MCMC raw'!D175</f>
        <v>57513.983164871999</v>
      </c>
      <c r="H175">
        <f t="shared" si="38"/>
        <v>97.039265645798878</v>
      </c>
      <c r="I175">
        <f>'MCMC raw'!J175</f>
        <v>56328.446401852598</v>
      </c>
      <c r="J175">
        <f t="shared" si="39"/>
        <v>1282.5760286652003</v>
      </c>
      <c r="K175">
        <f>'MCMC raw'!I175</f>
        <v>55694.3502987881</v>
      </c>
      <c r="L175">
        <f t="shared" si="40"/>
        <v>1916.6721317296979</v>
      </c>
      <c r="M175">
        <f t="shared" si="41"/>
        <v>634.09610306449758</v>
      </c>
      <c r="N175">
        <f>'Estimates from MCMC'!$B$2-K175</f>
        <v>17662.6497012119</v>
      </c>
      <c r="O175">
        <f>'MCMC raw'!G175</f>
        <v>57008.0080122094</v>
      </c>
      <c r="P175" s="10">
        <f t="shared" si="42"/>
        <v>1313.6577134213003</v>
      </c>
      <c r="Q175">
        <f>'MCMC raw'!H175</f>
        <v>57042.668838382502</v>
      </c>
      <c r="R175" s="10">
        <f t="shared" si="43"/>
        <v>34.660826173101668</v>
      </c>
      <c r="S175" s="10">
        <f t="shared" si="44"/>
        <v>1348.318539594402</v>
      </c>
      <c r="T175">
        <f>'MCMC raw'!F175</f>
        <v>63492.489651542797</v>
      </c>
      <c r="U175">
        <f t="shared" si="45"/>
        <v>7798.139352754697</v>
      </c>
      <c r="V175">
        <f>'MCMC raw'!B175</f>
        <v>65091.319576150701</v>
      </c>
      <c r="W175" s="10">
        <f t="shared" si="46"/>
        <v>250.51138501350215</v>
      </c>
      <c r="X175" s="10">
        <f t="shared" si="47"/>
        <v>9396.9692773626011</v>
      </c>
      <c r="Y175" s="10">
        <f t="shared" si="48"/>
        <v>8265.6804238492987</v>
      </c>
      <c r="Z175" s="12">
        <f t="shared" si="49"/>
        <v>7.633727455410548E-2</v>
      </c>
      <c r="AA175" s="12">
        <f t="shared" si="50"/>
        <v>0.44150450157088478</v>
      </c>
      <c r="AB175" s="12">
        <f t="shared" si="51"/>
        <v>1.4183114609146874E-2</v>
      </c>
      <c r="AC175" s="12">
        <f t="shared" si="52"/>
        <v>0.53202489073413717</v>
      </c>
      <c r="AD175" s="12">
        <f t="shared" si="53"/>
        <v>0.46797510926586283</v>
      </c>
      <c r="AE175" s="12">
        <f>('Estimates from MCMC'!$B$2-'MCMC runs'!V175)/'Estimates from MCMC'!$B$2</f>
        <v>0.11267745987225894</v>
      </c>
    </row>
    <row r="176" spans="1:31" x14ac:dyDescent="0.3">
      <c r="A176">
        <v>175</v>
      </c>
      <c r="B176">
        <f>'MCMC raw'!C176</f>
        <v>57666.719274690797</v>
      </c>
      <c r="C176">
        <f>'MCMC raw'!E176</f>
        <v>56509.355618394999</v>
      </c>
      <c r="D176">
        <f t="shared" si="36"/>
        <v>1157.3636562957981</v>
      </c>
      <c r="E176">
        <f>'MCMC raw'!K176</f>
        <v>57589.728289881299</v>
      </c>
      <c r="F176">
        <f t="shared" si="37"/>
        <v>76.990984809497604</v>
      </c>
      <c r="G176">
        <f>'MCMC raw'!D176</f>
        <v>57567.749732140299</v>
      </c>
      <c r="H176">
        <f t="shared" si="38"/>
        <v>98.969542550497863</v>
      </c>
      <c r="I176">
        <f>'MCMC raw'!J176</f>
        <v>56334.539570995199</v>
      </c>
      <c r="J176">
        <f t="shared" si="39"/>
        <v>1332.1797036955977</v>
      </c>
      <c r="K176">
        <f>'MCMC raw'!I176</f>
        <v>55688.488200270098</v>
      </c>
      <c r="L176">
        <f t="shared" si="40"/>
        <v>1978.2310744206989</v>
      </c>
      <c r="M176">
        <f t="shared" si="41"/>
        <v>646.05137072510115</v>
      </c>
      <c r="N176">
        <f>'Estimates from MCMC'!$B$2-K176</f>
        <v>17668.511799729902</v>
      </c>
      <c r="O176">
        <f>'MCMC raw'!G176</f>
        <v>57028.734684438903</v>
      </c>
      <c r="P176" s="10">
        <f t="shared" si="42"/>
        <v>1340.2464841688052</v>
      </c>
      <c r="Q176">
        <f>'MCMC raw'!H176</f>
        <v>57063.960980947399</v>
      </c>
      <c r="R176" s="10">
        <f t="shared" si="43"/>
        <v>35.226296508495579</v>
      </c>
      <c r="S176" s="10">
        <f t="shared" si="44"/>
        <v>1375.4727806773008</v>
      </c>
      <c r="T176">
        <f>'MCMC raw'!F176</f>
        <v>63398.838779227997</v>
      </c>
      <c r="U176">
        <f t="shared" si="45"/>
        <v>7710.3505789578994</v>
      </c>
      <c r="V176">
        <f>'MCMC raw'!B176</f>
        <v>65025.257229199502</v>
      </c>
      <c r="W176" s="10">
        <f t="shared" si="46"/>
        <v>250.94566929420398</v>
      </c>
      <c r="X176" s="10">
        <f t="shared" si="47"/>
        <v>9336.7690289294042</v>
      </c>
      <c r="Y176" s="10">
        <f t="shared" si="48"/>
        <v>8331.742770800498</v>
      </c>
      <c r="Z176" s="12">
        <f t="shared" si="49"/>
        <v>7.7848819202663552E-2</v>
      </c>
      <c r="AA176" s="12">
        <f t="shared" si="50"/>
        <v>0.43638936127465855</v>
      </c>
      <c r="AB176" s="12">
        <f t="shared" si="51"/>
        <v>1.4202988465505068E-2</v>
      </c>
      <c r="AC176" s="12">
        <f t="shared" si="52"/>
        <v>0.52844116894282711</v>
      </c>
      <c r="AD176" s="12">
        <f t="shared" si="53"/>
        <v>0.47155883105717283</v>
      </c>
      <c r="AE176" s="12">
        <f>('Estimates from MCMC'!$B$2-'MCMC runs'!V176)/'Estimates from MCMC'!$B$2</f>
        <v>0.11357801942282943</v>
      </c>
    </row>
    <row r="177" spans="1:31" x14ac:dyDescent="0.3">
      <c r="A177">
        <v>176</v>
      </c>
      <c r="B177">
        <f>'MCMC raw'!C177</f>
        <v>57242.1334194601</v>
      </c>
      <c r="C177">
        <f>'MCMC raw'!E177</f>
        <v>56116.297593143703</v>
      </c>
      <c r="D177">
        <f t="shared" si="36"/>
        <v>1125.8358263163973</v>
      </c>
      <c r="E177">
        <f>'MCMC raw'!K177</f>
        <v>57155.143826001498</v>
      </c>
      <c r="F177">
        <f t="shared" si="37"/>
        <v>86.98959345860203</v>
      </c>
      <c r="G177">
        <f>'MCMC raw'!D177</f>
        <v>57146.699351246898</v>
      </c>
      <c r="H177">
        <f t="shared" si="38"/>
        <v>95.434068213202409</v>
      </c>
      <c r="I177">
        <f>'MCMC raw'!J177</f>
        <v>55934.940454606898</v>
      </c>
      <c r="J177">
        <f t="shared" si="39"/>
        <v>1307.1929648532023</v>
      </c>
      <c r="K177">
        <f>'MCMC raw'!I177</f>
        <v>55311.663133364404</v>
      </c>
      <c r="L177">
        <f t="shared" si="40"/>
        <v>1930.4702860956968</v>
      </c>
      <c r="M177">
        <f t="shared" si="41"/>
        <v>623.27732124249451</v>
      </c>
      <c r="N177">
        <f>'Estimates from MCMC'!$B$2-K177</f>
        <v>18045.336866635596</v>
      </c>
      <c r="O177">
        <f>'MCMC raw'!G177</f>
        <v>56607.421847467798</v>
      </c>
      <c r="P177" s="10">
        <f t="shared" si="42"/>
        <v>1295.7587141033946</v>
      </c>
      <c r="Q177">
        <f>'MCMC raw'!H177</f>
        <v>56641.230945480398</v>
      </c>
      <c r="R177" s="10">
        <f t="shared" si="43"/>
        <v>33.809098012599861</v>
      </c>
      <c r="S177" s="10">
        <f t="shared" si="44"/>
        <v>1329.5678121159945</v>
      </c>
      <c r="T177">
        <f>'MCMC raw'!F177</f>
        <v>62911.020291533998</v>
      </c>
      <c r="U177">
        <f t="shared" si="45"/>
        <v>7599.3571581695942</v>
      </c>
      <c r="V177">
        <f>'MCMC raw'!B177</f>
        <v>64482.8214564886</v>
      </c>
      <c r="W177" s="10">
        <f t="shared" si="46"/>
        <v>242.23335283860797</v>
      </c>
      <c r="X177" s="10">
        <f t="shared" si="47"/>
        <v>9171.1583231241966</v>
      </c>
      <c r="Y177" s="10">
        <f t="shared" si="48"/>
        <v>8874.1785435113998</v>
      </c>
      <c r="Z177" s="12">
        <f t="shared" si="49"/>
        <v>7.3679301303277989E-2</v>
      </c>
      <c r="AA177" s="12">
        <f t="shared" si="50"/>
        <v>0.42112581296391344</v>
      </c>
      <c r="AB177" s="12">
        <f t="shared" si="51"/>
        <v>1.3423598275213045E-2</v>
      </c>
      <c r="AC177" s="12">
        <f t="shared" si="52"/>
        <v>0.50822871254240454</v>
      </c>
      <c r="AD177" s="12">
        <f t="shared" si="53"/>
        <v>0.49177128745759552</v>
      </c>
      <c r="AE177" s="12">
        <f>('Estimates from MCMC'!$B$2-'MCMC runs'!V177)/'Estimates from MCMC'!$B$2</f>
        <v>0.12097248447334814</v>
      </c>
    </row>
    <row r="178" spans="1:31" x14ac:dyDescent="0.3">
      <c r="A178">
        <v>177</v>
      </c>
      <c r="B178">
        <f>'MCMC raw'!C178</f>
        <v>58282.048913901097</v>
      </c>
      <c r="C178">
        <f>'MCMC raw'!E178</f>
        <v>57154.951327383897</v>
      </c>
      <c r="D178">
        <f t="shared" si="36"/>
        <v>1127.0975865172004</v>
      </c>
      <c r="E178">
        <f>'MCMC raw'!K178</f>
        <v>58213.070242992602</v>
      </c>
      <c r="F178">
        <f t="shared" si="37"/>
        <v>68.978670908494678</v>
      </c>
      <c r="G178">
        <f>'MCMC raw'!D178</f>
        <v>58185.1118007408</v>
      </c>
      <c r="H178">
        <f t="shared" si="38"/>
        <v>96.937113160296576</v>
      </c>
      <c r="I178">
        <f>'MCMC raw'!J178</f>
        <v>56989.651417667497</v>
      </c>
      <c r="J178">
        <f t="shared" si="39"/>
        <v>1292.3974962335997</v>
      </c>
      <c r="K178">
        <f>'MCMC raw'!I178</f>
        <v>56355.959718617603</v>
      </c>
      <c r="L178">
        <f t="shared" si="40"/>
        <v>1926.0891952834936</v>
      </c>
      <c r="M178">
        <f t="shared" si="41"/>
        <v>633.69169904989394</v>
      </c>
      <c r="N178">
        <f>'Estimates from MCMC'!$B$2-K178</f>
        <v>17001.040281382397</v>
      </c>
      <c r="O178">
        <f>'MCMC raw'!G178</f>
        <v>57651.861146221097</v>
      </c>
      <c r="P178" s="10">
        <f t="shared" si="42"/>
        <v>1295.9014276034941</v>
      </c>
      <c r="Q178">
        <f>'MCMC raw'!H178</f>
        <v>57686.998488849997</v>
      </c>
      <c r="R178" s="10">
        <f t="shared" si="43"/>
        <v>35.137342628899205</v>
      </c>
      <c r="S178" s="10">
        <f t="shared" si="44"/>
        <v>1331.0387702323933</v>
      </c>
      <c r="T178">
        <f>'MCMC raw'!F178</f>
        <v>64193.196239265802</v>
      </c>
      <c r="U178">
        <f t="shared" si="45"/>
        <v>7837.2365206481991</v>
      </c>
      <c r="V178">
        <f>'MCMC raw'!B178</f>
        <v>65763.942778874101</v>
      </c>
      <c r="W178" s="10">
        <f t="shared" si="46"/>
        <v>239.70776937590563</v>
      </c>
      <c r="X178" s="10">
        <f t="shared" si="47"/>
        <v>9407.983060256498</v>
      </c>
      <c r="Y178" s="10">
        <f t="shared" si="48"/>
        <v>7593.0572211258986</v>
      </c>
      <c r="Z178" s="12">
        <f t="shared" si="49"/>
        <v>7.829160734887472E-2</v>
      </c>
      <c r="AA178" s="12">
        <f t="shared" si="50"/>
        <v>0.46098570387075949</v>
      </c>
      <c r="AB178" s="12">
        <f t="shared" si="51"/>
        <v>1.409959422532551E-2</v>
      </c>
      <c r="AC178" s="12">
        <f t="shared" si="52"/>
        <v>0.55337690544495977</v>
      </c>
      <c r="AD178" s="12">
        <f t="shared" si="53"/>
        <v>0.44662309455504029</v>
      </c>
      <c r="AE178" s="12">
        <f>('Estimates from MCMC'!$B$2-'MCMC runs'!V178)/'Estimates from MCMC'!$B$2</f>
        <v>0.10350828443264989</v>
      </c>
    </row>
    <row r="179" spans="1:31" x14ac:dyDescent="0.3">
      <c r="A179">
        <v>178</v>
      </c>
      <c r="B179">
        <f>'MCMC raw'!C179</f>
        <v>58327.782157643996</v>
      </c>
      <c r="C179">
        <f>'MCMC raw'!E179</f>
        <v>57152.787064187301</v>
      </c>
      <c r="D179">
        <f t="shared" si="36"/>
        <v>1174.995093456695</v>
      </c>
      <c r="E179">
        <f>'MCMC raw'!K179</f>
        <v>58262.147623319099</v>
      </c>
      <c r="F179">
        <f t="shared" si="37"/>
        <v>65.634534324897686</v>
      </c>
      <c r="G179">
        <f>'MCMC raw'!D179</f>
        <v>58230.761887869601</v>
      </c>
      <c r="H179">
        <f t="shared" si="38"/>
        <v>97.020269774395274</v>
      </c>
      <c r="I179">
        <f>'MCMC raw'!J179</f>
        <v>56990.865303792198</v>
      </c>
      <c r="J179">
        <f t="shared" si="39"/>
        <v>1336.9168538517988</v>
      </c>
      <c r="K179">
        <f>'MCMC raw'!I179</f>
        <v>56357.415440839301</v>
      </c>
      <c r="L179">
        <f t="shared" si="40"/>
        <v>1970.3667168046959</v>
      </c>
      <c r="M179">
        <f t="shared" si="41"/>
        <v>633.44986295289709</v>
      </c>
      <c r="N179">
        <f>'Estimates from MCMC'!$B$2-K179</f>
        <v>16999.584559160699</v>
      </c>
      <c r="O179">
        <f>'MCMC raw'!G179</f>
        <v>57667.721227070499</v>
      </c>
      <c r="P179" s="10">
        <f t="shared" si="42"/>
        <v>1310.305786231198</v>
      </c>
      <c r="Q179">
        <f>'MCMC raw'!H179</f>
        <v>57702.317505269799</v>
      </c>
      <c r="R179" s="10">
        <f t="shared" si="43"/>
        <v>34.596278199300286</v>
      </c>
      <c r="S179" s="10">
        <f t="shared" si="44"/>
        <v>1344.9020644304983</v>
      </c>
      <c r="T179">
        <f>'MCMC raw'!F179</f>
        <v>64306.284151111198</v>
      </c>
      <c r="U179">
        <f t="shared" si="45"/>
        <v>7948.8687102718977</v>
      </c>
      <c r="V179">
        <f>'MCMC raw'!B179</f>
        <v>65899.240715407999</v>
      </c>
      <c r="W179" s="10">
        <f t="shared" si="46"/>
        <v>248.05449986630265</v>
      </c>
      <c r="X179" s="10">
        <f t="shared" si="47"/>
        <v>9541.8252745686987</v>
      </c>
      <c r="Y179" s="10">
        <f t="shared" si="48"/>
        <v>7457.7592845920008</v>
      </c>
      <c r="Z179" s="12">
        <f t="shared" si="49"/>
        <v>7.9113819502474869E-2</v>
      </c>
      <c r="AA179" s="12">
        <f t="shared" si="50"/>
        <v>0.46759193923879916</v>
      </c>
      <c r="AB179" s="12">
        <f t="shared" si="51"/>
        <v>1.459179775853002E-2</v>
      </c>
      <c r="AC179" s="12">
        <f t="shared" si="52"/>
        <v>0.56129755649980406</v>
      </c>
      <c r="AD179" s="12">
        <f t="shared" si="53"/>
        <v>0.43870244350019599</v>
      </c>
      <c r="AE179" s="12">
        <f>('Estimates from MCMC'!$B$2-'MCMC runs'!V179)/'Estimates from MCMC'!$B$2</f>
        <v>0.10166390780146409</v>
      </c>
    </row>
    <row r="180" spans="1:31" x14ac:dyDescent="0.3">
      <c r="A180">
        <v>179</v>
      </c>
      <c r="B180">
        <f>'MCMC raw'!C180</f>
        <v>58784.936405053202</v>
      </c>
      <c r="C180">
        <f>'MCMC raw'!E180</f>
        <v>57666.706795719598</v>
      </c>
      <c r="D180">
        <f t="shared" si="36"/>
        <v>1118.2296093336045</v>
      </c>
      <c r="E180">
        <f>'MCMC raw'!K180</f>
        <v>58720.183018098702</v>
      </c>
      <c r="F180">
        <f t="shared" si="37"/>
        <v>64.753386954500456</v>
      </c>
      <c r="G180">
        <f>'MCMC raw'!D180</f>
        <v>58687.349921711699</v>
      </c>
      <c r="H180">
        <f t="shared" si="38"/>
        <v>97.586483341503481</v>
      </c>
      <c r="I180">
        <f>'MCMC raw'!J180</f>
        <v>57504.959550588297</v>
      </c>
      <c r="J180">
        <f t="shared" si="39"/>
        <v>1279.976854464905</v>
      </c>
      <c r="K180">
        <f>'MCMC raw'!I180</f>
        <v>56866.839819290399</v>
      </c>
      <c r="L180">
        <f t="shared" si="40"/>
        <v>1918.0965857628034</v>
      </c>
      <c r="M180">
        <f t="shared" si="41"/>
        <v>638.1197312978984</v>
      </c>
      <c r="N180">
        <f>'Estimates from MCMC'!$B$2-K180</f>
        <v>16490.160180709601</v>
      </c>
      <c r="O180">
        <f>'MCMC raw'!G180</f>
        <v>58177.563142858897</v>
      </c>
      <c r="P180" s="10">
        <f t="shared" si="42"/>
        <v>1310.723323568498</v>
      </c>
      <c r="Q180">
        <f>'MCMC raw'!H180</f>
        <v>58212.777469848901</v>
      </c>
      <c r="R180" s="10">
        <f t="shared" si="43"/>
        <v>35.214326990004338</v>
      </c>
      <c r="S180" s="10">
        <f t="shared" si="44"/>
        <v>1345.9376505585024</v>
      </c>
      <c r="T180">
        <f>'MCMC raw'!F180</f>
        <v>64666.437348245599</v>
      </c>
      <c r="U180">
        <f t="shared" si="45"/>
        <v>7799.5975289552007</v>
      </c>
      <c r="V180">
        <f>'MCMC raw'!B180</f>
        <v>66253.274251590497</v>
      </c>
      <c r="W180" s="10">
        <f t="shared" si="46"/>
        <v>240.89925278639566</v>
      </c>
      <c r="X180" s="10">
        <f t="shared" si="47"/>
        <v>9386.4344323000987</v>
      </c>
      <c r="Y180" s="10">
        <f t="shared" si="48"/>
        <v>7103.7257484095026</v>
      </c>
      <c r="Z180" s="12">
        <f t="shared" si="49"/>
        <v>8.1620653517544189E-2</v>
      </c>
      <c r="AA180" s="12">
        <f t="shared" si="50"/>
        <v>0.47298494638513389</v>
      </c>
      <c r="AB180" s="12">
        <f t="shared" si="51"/>
        <v>1.460866663188649E-2</v>
      </c>
      <c r="AC180" s="12">
        <f t="shared" si="52"/>
        <v>0.56921426653456464</v>
      </c>
      <c r="AD180" s="12">
        <f t="shared" si="53"/>
        <v>0.43078573346543542</v>
      </c>
      <c r="AE180" s="12">
        <f>('Estimates from MCMC'!$B$2-'MCMC runs'!V180)/'Estimates from MCMC'!$B$2</f>
        <v>9.6837735300100911E-2</v>
      </c>
    </row>
    <row r="181" spans="1:31" x14ac:dyDescent="0.3">
      <c r="A181">
        <v>180</v>
      </c>
      <c r="B181">
        <f>'MCMC raw'!C181</f>
        <v>58183.850673158602</v>
      </c>
      <c r="C181">
        <f>'MCMC raw'!E181</f>
        <v>57025.892020771702</v>
      </c>
      <c r="D181">
        <f t="shared" si="36"/>
        <v>1157.9586523869002</v>
      </c>
      <c r="E181">
        <f>'MCMC raw'!K181</f>
        <v>58111.137045846001</v>
      </c>
      <c r="F181">
        <f t="shared" si="37"/>
        <v>72.713627312601602</v>
      </c>
      <c r="G181">
        <f>'MCMC raw'!D181</f>
        <v>58084.640715777699</v>
      </c>
      <c r="H181">
        <f t="shared" si="38"/>
        <v>99.209957380902779</v>
      </c>
      <c r="I181">
        <f>'MCMC raw'!J181</f>
        <v>56854.780318203899</v>
      </c>
      <c r="J181">
        <f t="shared" si="39"/>
        <v>1329.0703549547034</v>
      </c>
      <c r="K181">
        <f>'MCMC raw'!I181</f>
        <v>56206.794116270299</v>
      </c>
      <c r="L181">
        <f t="shared" si="40"/>
        <v>1977.056556888303</v>
      </c>
      <c r="M181">
        <f t="shared" si="41"/>
        <v>647.98620193359966</v>
      </c>
      <c r="N181">
        <f>'Estimates from MCMC'!$B$2-K181</f>
        <v>17150.205883729701</v>
      </c>
      <c r="O181">
        <f>'MCMC raw'!G181</f>
        <v>57552.345989573303</v>
      </c>
      <c r="P181" s="10">
        <f t="shared" si="42"/>
        <v>1345.551873303004</v>
      </c>
      <c r="Q181">
        <f>'MCMC raw'!H181</f>
        <v>57587.564585420398</v>
      </c>
      <c r="R181" s="10">
        <f t="shared" si="43"/>
        <v>35.218595847094548</v>
      </c>
      <c r="S181" s="10">
        <f t="shared" si="44"/>
        <v>1380.7704691500985</v>
      </c>
      <c r="T181">
        <f>'MCMC raw'!F181</f>
        <v>64022.610364743603</v>
      </c>
      <c r="U181">
        <f t="shared" si="45"/>
        <v>7815.8162484733039</v>
      </c>
      <c r="V181">
        <f>'MCMC raw'!B181</f>
        <v>65655.828258128196</v>
      </c>
      <c r="W181" s="10">
        <f t="shared" si="46"/>
        <v>252.44742423449497</v>
      </c>
      <c r="X181" s="10">
        <f t="shared" si="47"/>
        <v>9449.0341418578973</v>
      </c>
      <c r="Y181" s="10">
        <f t="shared" si="48"/>
        <v>7701.1717418718035</v>
      </c>
      <c r="Z181" s="12">
        <f t="shared" si="49"/>
        <v>8.0510431099840463E-2</v>
      </c>
      <c r="AA181" s="12">
        <f t="shared" si="50"/>
        <v>0.45572725490649196</v>
      </c>
      <c r="AB181" s="12">
        <f t="shared" si="51"/>
        <v>1.4719789718325793E-2</v>
      </c>
      <c r="AC181" s="12">
        <f t="shared" si="52"/>
        <v>0.55095747572465825</v>
      </c>
      <c r="AD181" s="12">
        <f t="shared" si="53"/>
        <v>0.44904252427534175</v>
      </c>
      <c r="AE181" s="12">
        <f>('Estimates from MCMC'!$B$2-'MCMC runs'!V181)/'Estimates from MCMC'!$B$2</f>
        <v>0.10498209771217203</v>
      </c>
    </row>
    <row r="182" spans="1:31" x14ac:dyDescent="0.3">
      <c r="A182">
        <v>181</v>
      </c>
      <c r="B182">
        <f>'MCMC raw'!C182</f>
        <v>58301.145155156402</v>
      </c>
      <c r="C182">
        <f>'MCMC raw'!E182</f>
        <v>57227.619171973703</v>
      </c>
      <c r="D182">
        <f t="shared" si="36"/>
        <v>1073.5259831826988</v>
      </c>
      <c r="E182">
        <f>'MCMC raw'!K182</f>
        <v>58225.179286974701</v>
      </c>
      <c r="F182">
        <f t="shared" si="37"/>
        <v>75.965868181701808</v>
      </c>
      <c r="G182">
        <f>'MCMC raw'!D182</f>
        <v>58206.181928509599</v>
      </c>
      <c r="H182">
        <f t="shared" si="38"/>
        <v>94.963226646803378</v>
      </c>
      <c r="I182">
        <f>'MCMC raw'!J182</f>
        <v>57057.583545857</v>
      </c>
      <c r="J182">
        <f t="shared" si="39"/>
        <v>1243.5616092994023</v>
      </c>
      <c r="K182">
        <f>'MCMC raw'!I182</f>
        <v>56436.225103547898</v>
      </c>
      <c r="L182">
        <f t="shared" si="40"/>
        <v>1864.9200516085039</v>
      </c>
      <c r="M182">
        <f t="shared" si="41"/>
        <v>621.35844230910152</v>
      </c>
      <c r="N182">
        <f>'Estimates from MCMC'!$B$2-K182</f>
        <v>16920.774896452102</v>
      </c>
      <c r="O182">
        <f>'MCMC raw'!G182</f>
        <v>57719.923717119702</v>
      </c>
      <c r="P182" s="10">
        <f t="shared" si="42"/>
        <v>1283.6986135718034</v>
      </c>
      <c r="Q182">
        <f>'MCMC raw'!H182</f>
        <v>57753.872444537701</v>
      </c>
      <c r="R182" s="10">
        <f t="shared" si="43"/>
        <v>33.94872741799918</v>
      </c>
      <c r="S182" s="10">
        <f t="shared" si="44"/>
        <v>1317.6473409898026</v>
      </c>
      <c r="T182">
        <f>'MCMC raw'!F182</f>
        <v>64239.617580711398</v>
      </c>
      <c r="U182">
        <f t="shared" si="45"/>
        <v>7803.3924771634993</v>
      </c>
      <c r="V182">
        <f>'MCMC raw'!B182</f>
        <v>65795.766713611796</v>
      </c>
      <c r="W182" s="10">
        <f t="shared" si="46"/>
        <v>238.50179191059578</v>
      </c>
      <c r="X182" s="10">
        <f t="shared" si="47"/>
        <v>9359.5416100638977</v>
      </c>
      <c r="Y182" s="10">
        <f t="shared" si="48"/>
        <v>7561.2332863882039</v>
      </c>
      <c r="Z182" s="12">
        <f t="shared" si="49"/>
        <v>7.787157202038561E-2</v>
      </c>
      <c r="AA182" s="12">
        <f t="shared" si="50"/>
        <v>0.46117228820292927</v>
      </c>
      <c r="AB182" s="12">
        <f t="shared" si="51"/>
        <v>1.4095205058286316E-2</v>
      </c>
      <c r="AC182" s="12">
        <f t="shared" si="52"/>
        <v>0.55313906528160117</v>
      </c>
      <c r="AD182" s="12">
        <f t="shared" si="53"/>
        <v>0.44686093471839883</v>
      </c>
      <c r="AE182" s="12">
        <f>('Estimates from MCMC'!$B$2-'MCMC runs'!V182)/'Estimates from MCMC'!$B$2</f>
        <v>0.10307446169265651</v>
      </c>
    </row>
    <row r="183" spans="1:31" x14ac:dyDescent="0.3">
      <c r="A183">
        <v>182</v>
      </c>
      <c r="B183">
        <f>'MCMC raw'!C183</f>
        <v>57147.215319804403</v>
      </c>
      <c r="C183">
        <f>'MCMC raw'!E183</f>
        <v>56028.689936762101</v>
      </c>
      <c r="D183">
        <f t="shared" si="36"/>
        <v>1118.5253830423026</v>
      </c>
      <c r="E183">
        <f>'MCMC raw'!K183</f>
        <v>57066.206115423702</v>
      </c>
      <c r="F183">
        <f t="shared" si="37"/>
        <v>81.009204380701703</v>
      </c>
      <c r="G183">
        <f>'MCMC raw'!D183</f>
        <v>57051.879318903601</v>
      </c>
      <c r="H183">
        <f t="shared" si="38"/>
        <v>95.336000900802901</v>
      </c>
      <c r="I183">
        <f>'MCMC raw'!J183</f>
        <v>55852.845538817797</v>
      </c>
      <c r="J183">
        <f t="shared" si="39"/>
        <v>1294.3697809866062</v>
      </c>
      <c r="K183">
        <f>'MCMC raw'!I183</f>
        <v>55229.579356667302</v>
      </c>
      <c r="L183">
        <f t="shared" si="40"/>
        <v>1917.6359631371015</v>
      </c>
      <c r="M183">
        <f t="shared" si="41"/>
        <v>623.2661821504953</v>
      </c>
      <c r="N183">
        <f>'Estimates from MCMC'!$B$2-K183</f>
        <v>18127.420643332698</v>
      </c>
      <c r="O183">
        <f>'MCMC raw'!G183</f>
        <v>56509.994487037096</v>
      </c>
      <c r="P183" s="10">
        <f t="shared" si="42"/>
        <v>1280.4151303697945</v>
      </c>
      <c r="Q183">
        <f>'MCMC raw'!H183</f>
        <v>56544.220613365404</v>
      </c>
      <c r="R183" s="10">
        <f t="shared" si="43"/>
        <v>34.226126328307146</v>
      </c>
      <c r="S183" s="10">
        <f t="shared" si="44"/>
        <v>1314.6412566981016</v>
      </c>
      <c r="T183">
        <f>'MCMC raw'!F183</f>
        <v>62955.751123470603</v>
      </c>
      <c r="U183">
        <f t="shared" si="45"/>
        <v>7726.1717668033016</v>
      </c>
      <c r="V183">
        <f>'MCMC raw'!B183</f>
        <v>64509.569672515703</v>
      </c>
      <c r="W183" s="10">
        <f t="shared" si="46"/>
        <v>239.177292346998</v>
      </c>
      <c r="X183" s="10">
        <f t="shared" si="47"/>
        <v>9279.9903158484012</v>
      </c>
      <c r="Y183" s="10">
        <f t="shared" si="48"/>
        <v>8847.4303274842969</v>
      </c>
      <c r="Z183" s="12">
        <f t="shared" si="49"/>
        <v>7.2522245859706985E-2</v>
      </c>
      <c r="AA183" s="12">
        <f t="shared" si="50"/>
        <v>0.42621462362572821</v>
      </c>
      <c r="AB183" s="12">
        <f t="shared" si="51"/>
        <v>1.3194226418250403E-2</v>
      </c>
      <c r="AC183" s="12">
        <f t="shared" si="52"/>
        <v>0.51193109590368557</v>
      </c>
      <c r="AD183" s="12">
        <f t="shared" si="53"/>
        <v>0.48806890409631443</v>
      </c>
      <c r="AE183" s="12">
        <f>('Estimates from MCMC'!$B$2-'MCMC runs'!V183)/'Estimates from MCMC'!$B$2</f>
        <v>0.1206078537492577</v>
      </c>
    </row>
    <row r="184" spans="1:31" x14ac:dyDescent="0.3">
      <c r="A184">
        <v>183</v>
      </c>
      <c r="B184">
        <f>'MCMC raw'!C184</f>
        <v>57591.680154654103</v>
      </c>
      <c r="C184">
        <f>'MCMC raw'!E184</f>
        <v>56511.706105854901</v>
      </c>
      <c r="D184">
        <f t="shared" si="36"/>
        <v>1079.9740487992021</v>
      </c>
      <c r="E184">
        <f>'MCMC raw'!K184</f>
        <v>57527.274525316599</v>
      </c>
      <c r="F184">
        <f t="shared" si="37"/>
        <v>64.405629337503342</v>
      </c>
      <c r="G184">
        <f>'MCMC raw'!D184</f>
        <v>57492.476052693397</v>
      </c>
      <c r="H184">
        <f t="shared" si="38"/>
        <v>99.204101960705884</v>
      </c>
      <c r="I184">
        <f>'MCMC raw'!J184</f>
        <v>56348.566818389198</v>
      </c>
      <c r="J184">
        <f t="shared" si="39"/>
        <v>1243.1133362649052</v>
      </c>
      <c r="K184">
        <f>'MCMC raw'!I184</f>
        <v>55699.816961626901</v>
      </c>
      <c r="L184">
        <f t="shared" si="40"/>
        <v>1891.8631930272022</v>
      </c>
      <c r="M184">
        <f t="shared" si="41"/>
        <v>648.74985676229699</v>
      </c>
      <c r="N184">
        <f>'Estimates from MCMC'!$B$2-K184</f>
        <v>17657.183038373099</v>
      </c>
      <c r="O184">
        <f>'MCMC raw'!G184</f>
        <v>57036.0032866201</v>
      </c>
      <c r="P184" s="10">
        <f t="shared" si="42"/>
        <v>1336.1863249931994</v>
      </c>
      <c r="Q184">
        <f>'MCMC raw'!H184</f>
        <v>57071.773184172802</v>
      </c>
      <c r="R184" s="10">
        <f t="shared" si="43"/>
        <v>35.769897552701877</v>
      </c>
      <c r="S184" s="10">
        <f t="shared" si="44"/>
        <v>1371.9562225459013</v>
      </c>
      <c r="T184">
        <f>'MCMC raw'!F184</f>
        <v>63413.3187230693</v>
      </c>
      <c r="U184">
        <f t="shared" si="45"/>
        <v>7713.5017614423996</v>
      </c>
      <c r="V184">
        <f>'MCMC raw'!B184</f>
        <v>65035.139316574598</v>
      </c>
      <c r="W184" s="10">
        <f t="shared" si="46"/>
        <v>249.86437095939618</v>
      </c>
      <c r="X184" s="10">
        <f t="shared" si="47"/>
        <v>9335.322354947697</v>
      </c>
      <c r="Y184" s="10">
        <f t="shared" si="48"/>
        <v>8321.8606834254024</v>
      </c>
      <c r="Z184" s="12">
        <f t="shared" si="49"/>
        <v>7.7699609250486135E-2</v>
      </c>
      <c r="AA184" s="12">
        <f t="shared" si="50"/>
        <v>0.43684781115306981</v>
      </c>
      <c r="AB184" s="12">
        <f t="shared" si="51"/>
        <v>1.4150862593222471E-2</v>
      </c>
      <c r="AC184" s="12">
        <f t="shared" si="52"/>
        <v>0.52869828299677846</v>
      </c>
      <c r="AD184" s="12">
        <f t="shared" si="53"/>
        <v>0.47130171700322154</v>
      </c>
      <c r="AE184" s="12">
        <f>('Estimates from MCMC'!$B$2-'MCMC runs'!V184)/'Estimates from MCMC'!$B$2</f>
        <v>0.11344330716121709</v>
      </c>
    </row>
    <row r="185" spans="1:31" x14ac:dyDescent="0.3">
      <c r="A185">
        <v>184</v>
      </c>
      <c r="B185">
        <f>'MCMC raw'!C185</f>
        <v>57633.018563927602</v>
      </c>
      <c r="C185">
        <f>'MCMC raw'!E185</f>
        <v>56492.445506157703</v>
      </c>
      <c r="D185">
        <f t="shared" si="36"/>
        <v>1140.5730577698996</v>
      </c>
      <c r="E185">
        <f>'MCMC raw'!K185</f>
        <v>57545.568241434303</v>
      </c>
      <c r="F185">
        <f t="shared" si="37"/>
        <v>87.450322493299609</v>
      </c>
      <c r="G185">
        <f>'MCMC raw'!D185</f>
        <v>57533.557207351601</v>
      </c>
      <c r="H185">
        <f t="shared" si="38"/>
        <v>99.461356576000981</v>
      </c>
      <c r="I185">
        <f>'MCMC raw'!J185</f>
        <v>56306.607466011097</v>
      </c>
      <c r="J185">
        <f t="shared" si="39"/>
        <v>1326.4110979165052</v>
      </c>
      <c r="K185">
        <f>'MCMC raw'!I185</f>
        <v>55656.972930524702</v>
      </c>
      <c r="L185">
        <f t="shared" si="40"/>
        <v>1976.0456334029004</v>
      </c>
      <c r="M185">
        <f t="shared" si="41"/>
        <v>649.63453548639518</v>
      </c>
      <c r="N185">
        <f>'Estimates from MCMC'!$B$2-K185</f>
        <v>17700.027069475298</v>
      </c>
      <c r="O185">
        <f>'MCMC raw'!G185</f>
        <v>57005.115100857402</v>
      </c>
      <c r="P185" s="10">
        <f t="shared" si="42"/>
        <v>1348.1421703326996</v>
      </c>
      <c r="Q185">
        <f>'MCMC raw'!H185</f>
        <v>57040.485409335903</v>
      </c>
      <c r="R185" s="10">
        <f t="shared" si="43"/>
        <v>35.370308478501101</v>
      </c>
      <c r="S185" s="10">
        <f t="shared" si="44"/>
        <v>1383.5124788112007</v>
      </c>
      <c r="T185">
        <f>'MCMC raw'!F185</f>
        <v>63513.780750312901</v>
      </c>
      <c r="U185">
        <f t="shared" si="45"/>
        <v>7856.8078197881987</v>
      </c>
      <c r="V185">
        <f>'MCMC raw'!B185</f>
        <v>65154.738651535503</v>
      </c>
      <c r="W185" s="10">
        <f t="shared" si="46"/>
        <v>257.44542241140152</v>
      </c>
      <c r="X185" s="10">
        <f t="shared" si="47"/>
        <v>9497.7657210108009</v>
      </c>
      <c r="Y185" s="10">
        <f t="shared" si="48"/>
        <v>8202.2613484644971</v>
      </c>
      <c r="Z185" s="12">
        <f t="shared" si="49"/>
        <v>7.8164427284811697E-2</v>
      </c>
      <c r="AA185" s="12">
        <f t="shared" si="50"/>
        <v>0.44388676858792547</v>
      </c>
      <c r="AB185" s="12">
        <f t="shared" si="51"/>
        <v>1.4544916875035788E-2</v>
      </c>
      <c r="AC185" s="12">
        <f t="shared" si="52"/>
        <v>0.53659611274777297</v>
      </c>
      <c r="AD185" s="12">
        <f t="shared" si="53"/>
        <v>0.46340388725222703</v>
      </c>
      <c r="AE185" s="12">
        <f>('Estimates from MCMC'!$B$2-'MCMC runs'!V185)/'Estimates from MCMC'!$B$2</f>
        <v>0.11181293330513103</v>
      </c>
    </row>
    <row r="186" spans="1:31" x14ac:dyDescent="0.3">
      <c r="A186">
        <v>185</v>
      </c>
      <c r="B186">
        <f>'MCMC raw'!C186</f>
        <v>57965.947501561699</v>
      </c>
      <c r="C186">
        <f>'MCMC raw'!E186</f>
        <v>56836.911270529403</v>
      </c>
      <c r="D186">
        <f t="shared" si="36"/>
        <v>1129.0362310322962</v>
      </c>
      <c r="E186">
        <f>'MCMC raw'!K186</f>
        <v>57901.452853557603</v>
      </c>
      <c r="F186">
        <f t="shared" si="37"/>
        <v>64.494648004096234</v>
      </c>
      <c r="G186">
        <f>'MCMC raw'!D186</f>
        <v>57865.377537593602</v>
      </c>
      <c r="H186">
        <f t="shared" si="38"/>
        <v>100.569963968097</v>
      </c>
      <c r="I186">
        <f>'MCMC raw'!J186</f>
        <v>56672.3874820981</v>
      </c>
      <c r="J186">
        <f t="shared" si="39"/>
        <v>1293.560019463599</v>
      </c>
      <c r="K186">
        <f>'MCMC raw'!I186</f>
        <v>56015.115893862901</v>
      </c>
      <c r="L186">
        <f t="shared" si="40"/>
        <v>1950.8316076987976</v>
      </c>
      <c r="M186">
        <f t="shared" si="41"/>
        <v>657.27158823519858</v>
      </c>
      <c r="N186">
        <f>'Estimates from MCMC'!$B$2-K186</f>
        <v>17341.884106137099</v>
      </c>
      <c r="O186">
        <f>'MCMC raw'!G186</f>
        <v>57376.690767562497</v>
      </c>
      <c r="P186" s="10">
        <f t="shared" si="42"/>
        <v>1361.5748736995956</v>
      </c>
      <c r="Q186">
        <f>'MCMC raw'!H186</f>
        <v>57412.590986285097</v>
      </c>
      <c r="R186" s="10">
        <f t="shared" si="43"/>
        <v>35.900218722599675</v>
      </c>
      <c r="S186" s="10">
        <f t="shared" si="44"/>
        <v>1397.4750924221953</v>
      </c>
      <c r="T186">
        <f>'MCMC raw'!F186</f>
        <v>63812.875706125</v>
      </c>
      <c r="U186">
        <f t="shared" si="45"/>
        <v>7797.7598122620984</v>
      </c>
      <c r="V186">
        <f>'MCMC raw'!B186</f>
        <v>65464.208380679898</v>
      </c>
      <c r="W186" s="10">
        <f t="shared" si="46"/>
        <v>253.8575821327031</v>
      </c>
      <c r="X186" s="10">
        <f t="shared" si="47"/>
        <v>9449.0924868169968</v>
      </c>
      <c r="Y186" s="10">
        <f t="shared" si="48"/>
        <v>7892.7916193201017</v>
      </c>
      <c r="Z186" s="12">
        <f t="shared" si="49"/>
        <v>8.0583809917611229E-2</v>
      </c>
      <c r="AA186" s="12">
        <f t="shared" si="50"/>
        <v>0.44964894036528352</v>
      </c>
      <c r="AB186" s="12">
        <f t="shared" si="51"/>
        <v>1.4638408409318441E-2</v>
      </c>
      <c r="AC186" s="12">
        <f t="shared" si="52"/>
        <v>0.54487115869221314</v>
      </c>
      <c r="AD186" s="12">
        <f t="shared" si="53"/>
        <v>0.4551288413077868</v>
      </c>
      <c r="AE186" s="12">
        <f>('Estimates from MCMC'!$B$2-'MCMC runs'!V186)/'Estimates from MCMC'!$B$2</f>
        <v>0.10759425302725169</v>
      </c>
    </row>
    <row r="187" spans="1:31" x14ac:dyDescent="0.3">
      <c r="A187">
        <v>186</v>
      </c>
      <c r="B187">
        <f>'MCMC raw'!C187</f>
        <v>57865.3893291161</v>
      </c>
      <c r="C187">
        <f>'MCMC raw'!E187</f>
        <v>56726.367144631397</v>
      </c>
      <c r="D187">
        <f t="shared" si="36"/>
        <v>1139.0221844847038</v>
      </c>
      <c r="E187">
        <f>'MCMC raw'!K187</f>
        <v>57799.536789220401</v>
      </c>
      <c r="F187">
        <f t="shared" si="37"/>
        <v>65.85253989569901</v>
      </c>
      <c r="G187">
        <f>'MCMC raw'!D187</f>
        <v>57766.533696905397</v>
      </c>
      <c r="H187">
        <f t="shared" si="38"/>
        <v>98.855632210703334</v>
      </c>
      <c r="I187">
        <f>'MCMC raw'!J187</f>
        <v>56562.339153234498</v>
      </c>
      <c r="J187">
        <f t="shared" si="39"/>
        <v>1303.0501758816026</v>
      </c>
      <c r="K187">
        <f>'MCMC raw'!I187</f>
        <v>55916.534127108003</v>
      </c>
      <c r="L187">
        <f t="shared" si="40"/>
        <v>1948.855202008097</v>
      </c>
      <c r="M187">
        <f t="shared" si="41"/>
        <v>645.80502612649434</v>
      </c>
      <c r="N187">
        <f>'Estimates from MCMC'!$B$2-K187</f>
        <v>17440.465872891997</v>
      </c>
      <c r="O187">
        <f>'MCMC raw'!G187</f>
        <v>57258.493545023499</v>
      </c>
      <c r="P187" s="10">
        <f t="shared" si="42"/>
        <v>1341.9594179154956</v>
      </c>
      <c r="Q187">
        <f>'MCMC raw'!H187</f>
        <v>57293.664237208097</v>
      </c>
      <c r="R187" s="10">
        <f t="shared" si="43"/>
        <v>35.17069218459801</v>
      </c>
      <c r="S187" s="10">
        <f t="shared" si="44"/>
        <v>1377.1301101000936</v>
      </c>
      <c r="T187">
        <f>'MCMC raw'!F187</f>
        <v>63648.245702793203</v>
      </c>
      <c r="U187">
        <f t="shared" si="45"/>
        <v>7731.7115756851999</v>
      </c>
      <c r="V187">
        <f>'MCMC raw'!B187</f>
        <v>65275.898854537903</v>
      </c>
      <c r="W187" s="10">
        <f t="shared" si="46"/>
        <v>250.52304164460656</v>
      </c>
      <c r="X187" s="10">
        <f t="shared" si="47"/>
        <v>9359.3647274299001</v>
      </c>
      <c r="Y187" s="10">
        <f t="shared" si="48"/>
        <v>8081.1011454620966</v>
      </c>
      <c r="Z187" s="12">
        <f t="shared" si="49"/>
        <v>7.8961773162297785E-2</v>
      </c>
      <c r="AA187" s="12">
        <f t="shared" si="50"/>
        <v>0.4433202433945716</v>
      </c>
      <c r="AB187" s="12">
        <f t="shared" si="51"/>
        <v>1.4364469588739522E-2</v>
      </c>
      <c r="AC187" s="12">
        <f t="shared" si="52"/>
        <v>0.53664648614560895</v>
      </c>
      <c r="AD187" s="12">
        <f t="shared" si="53"/>
        <v>0.46335351385439105</v>
      </c>
      <c r="AE187" s="12">
        <f>('Estimates from MCMC'!$B$2-'MCMC runs'!V187)/'Estimates from MCMC'!$B$2</f>
        <v>0.11016128175173598</v>
      </c>
    </row>
    <row r="188" spans="1:31" x14ac:dyDescent="0.3">
      <c r="A188">
        <v>187</v>
      </c>
      <c r="B188">
        <f>'MCMC raw'!C188</f>
        <v>57690.837793385203</v>
      </c>
      <c r="C188">
        <f>'MCMC raw'!E188</f>
        <v>56537.674971917302</v>
      </c>
      <c r="D188">
        <f t="shared" si="36"/>
        <v>1153.1628214679004</v>
      </c>
      <c r="E188">
        <f>'MCMC raw'!K188</f>
        <v>57624.251917076697</v>
      </c>
      <c r="F188">
        <f t="shared" si="37"/>
        <v>66.585876308505249</v>
      </c>
      <c r="G188">
        <f>'MCMC raw'!D188</f>
        <v>57591.364189555497</v>
      </c>
      <c r="H188">
        <f t="shared" si="38"/>
        <v>99.473603829705098</v>
      </c>
      <c r="I188">
        <f>'MCMC raw'!J188</f>
        <v>56372.348089282998</v>
      </c>
      <c r="J188">
        <f t="shared" si="39"/>
        <v>1318.489704102205</v>
      </c>
      <c r="K188">
        <f>'MCMC raw'!I188</f>
        <v>55722.721554830197</v>
      </c>
      <c r="L188">
        <f t="shared" si="40"/>
        <v>1968.1162385550051</v>
      </c>
      <c r="M188">
        <f t="shared" si="41"/>
        <v>649.62653445280012</v>
      </c>
      <c r="N188">
        <f>'Estimates from MCMC'!$B$2-K188</f>
        <v>17634.278445169803</v>
      </c>
      <c r="O188">
        <f>'MCMC raw'!G188</f>
        <v>57065.195247195603</v>
      </c>
      <c r="P188" s="10">
        <f t="shared" si="42"/>
        <v>1342.4736923654054</v>
      </c>
      <c r="Q188">
        <f>'MCMC raw'!H188</f>
        <v>57100.7769744631</v>
      </c>
      <c r="R188" s="10">
        <f t="shared" si="43"/>
        <v>35.581727267497627</v>
      </c>
      <c r="S188" s="10">
        <f t="shared" si="44"/>
        <v>1378.0554196329031</v>
      </c>
      <c r="T188">
        <f>'MCMC raw'!F188</f>
        <v>63507.418719294801</v>
      </c>
      <c r="U188">
        <f t="shared" si="45"/>
        <v>7784.6971644646037</v>
      </c>
      <c r="V188">
        <f>'MCMC raw'!B188</f>
        <v>65137.396202004602</v>
      </c>
      <c r="W188" s="10">
        <f t="shared" si="46"/>
        <v>251.92206307689776</v>
      </c>
      <c r="X188" s="10">
        <f t="shared" si="47"/>
        <v>9414.6746471744045</v>
      </c>
      <c r="Y188" s="10">
        <f t="shared" si="48"/>
        <v>8219.6037979953981</v>
      </c>
      <c r="Z188" s="12">
        <f t="shared" si="49"/>
        <v>7.8146402412646809E-2</v>
      </c>
      <c r="AA188" s="12">
        <f t="shared" si="50"/>
        <v>0.44145254872035361</v>
      </c>
      <c r="AB188" s="12">
        <f t="shared" si="51"/>
        <v>1.4285929750978931E-2</v>
      </c>
      <c r="AC188" s="12">
        <f t="shared" si="52"/>
        <v>0.53388488088397934</v>
      </c>
      <c r="AD188" s="12">
        <f t="shared" si="53"/>
        <v>0.46611511911602066</v>
      </c>
      <c r="AE188" s="12">
        <f>('Estimates from MCMC'!$B$2-'MCMC runs'!V188)/'Estimates from MCMC'!$B$2</f>
        <v>0.1120493449567921</v>
      </c>
    </row>
    <row r="189" spans="1:31" x14ac:dyDescent="0.3">
      <c r="A189">
        <v>188</v>
      </c>
      <c r="B189">
        <f>'MCMC raw'!C189</f>
        <v>58293.008835704299</v>
      </c>
      <c r="C189">
        <f>'MCMC raw'!E189</f>
        <v>57149.792632174598</v>
      </c>
      <c r="D189">
        <f t="shared" si="36"/>
        <v>1143.2162035297006</v>
      </c>
      <c r="E189">
        <f>'MCMC raw'!K189</f>
        <v>58219.089403191203</v>
      </c>
      <c r="F189">
        <f t="shared" si="37"/>
        <v>73.919432513095671</v>
      </c>
      <c r="G189">
        <f>'MCMC raw'!D189</f>
        <v>58195.911794283697</v>
      </c>
      <c r="H189">
        <f t="shared" si="38"/>
        <v>97.097041420602181</v>
      </c>
      <c r="I189">
        <f>'MCMC raw'!J189</f>
        <v>56979.563648093703</v>
      </c>
      <c r="J189">
        <f t="shared" si="39"/>
        <v>1313.4451876105959</v>
      </c>
      <c r="K189">
        <f>'MCMC raw'!I189</f>
        <v>56345.118185522202</v>
      </c>
      <c r="L189">
        <f t="shared" si="40"/>
        <v>1947.8906501820966</v>
      </c>
      <c r="M189">
        <f t="shared" si="41"/>
        <v>634.44546257150068</v>
      </c>
      <c r="N189">
        <f>'Estimates from MCMC'!$B$2-K189</f>
        <v>17011.881814477798</v>
      </c>
      <c r="O189">
        <f>'MCMC raw'!G189</f>
        <v>57656.515564743</v>
      </c>
      <c r="P189" s="10">
        <f t="shared" si="42"/>
        <v>1311.397379220798</v>
      </c>
      <c r="Q189">
        <f>'MCMC raw'!H189</f>
        <v>57691.195746703997</v>
      </c>
      <c r="R189" s="10">
        <f t="shared" si="43"/>
        <v>34.680181960997288</v>
      </c>
      <c r="S189" s="10">
        <f t="shared" si="44"/>
        <v>1346.0775611817953</v>
      </c>
      <c r="T189">
        <f>'MCMC raw'!F189</f>
        <v>64346.809957887999</v>
      </c>
      <c r="U189">
        <f t="shared" si="45"/>
        <v>8001.6917723657971</v>
      </c>
      <c r="V189">
        <f>'MCMC raw'!B189</f>
        <v>65943.934923964407</v>
      </c>
      <c r="W189" s="10">
        <f t="shared" si="46"/>
        <v>251.04740489461255</v>
      </c>
      <c r="X189" s="10">
        <f t="shared" si="47"/>
        <v>9598.816738442205</v>
      </c>
      <c r="Y189" s="10">
        <f t="shared" si="48"/>
        <v>7413.0650760355929</v>
      </c>
      <c r="Z189" s="12">
        <f t="shared" si="49"/>
        <v>7.9125729643632306E-2</v>
      </c>
      <c r="AA189" s="12">
        <f t="shared" si="50"/>
        <v>0.47035900317365448</v>
      </c>
      <c r="AB189" s="12">
        <f t="shared" si="51"/>
        <v>1.4757180165745161E-2</v>
      </c>
      <c r="AC189" s="12">
        <f t="shared" si="52"/>
        <v>0.56424191298303195</v>
      </c>
      <c r="AD189" s="12">
        <f t="shared" si="53"/>
        <v>0.43575808701696805</v>
      </c>
      <c r="AE189" s="12">
        <f>('Estimates from MCMC'!$B$2-'MCMC runs'!V189)/'Estimates from MCMC'!$B$2</f>
        <v>0.10105463794914722</v>
      </c>
    </row>
    <row r="190" spans="1:31" x14ac:dyDescent="0.3">
      <c r="A190">
        <v>189</v>
      </c>
      <c r="B190">
        <f>'MCMC raw'!C190</f>
        <v>58655.622300801399</v>
      </c>
      <c r="C190">
        <f>'MCMC raw'!E190</f>
        <v>57480.5779352916</v>
      </c>
      <c r="D190">
        <f t="shared" si="36"/>
        <v>1175.0443655097988</v>
      </c>
      <c r="E190">
        <f>'MCMC raw'!K190</f>
        <v>58580.934245515098</v>
      </c>
      <c r="F190">
        <f t="shared" si="37"/>
        <v>74.688055286300369</v>
      </c>
      <c r="G190">
        <f>'MCMC raw'!D190</f>
        <v>58560.208319336401</v>
      </c>
      <c r="H190">
        <f t="shared" si="38"/>
        <v>95.41398146499705</v>
      </c>
      <c r="I190">
        <f>'MCMC raw'!J190</f>
        <v>57311.340998086198</v>
      </c>
      <c r="J190">
        <f t="shared" si="39"/>
        <v>1344.2813027152006</v>
      </c>
      <c r="K190">
        <f>'MCMC raw'!I190</f>
        <v>56688.053947444198</v>
      </c>
      <c r="L190">
        <f t="shared" si="40"/>
        <v>1967.568353357201</v>
      </c>
      <c r="M190">
        <f t="shared" si="41"/>
        <v>623.28705064200039</v>
      </c>
      <c r="N190">
        <f>'Estimates from MCMC'!$B$2-K190</f>
        <v>16668.946052555802</v>
      </c>
      <c r="O190">
        <f>'MCMC raw'!G190</f>
        <v>57975.434569871803</v>
      </c>
      <c r="P190" s="10">
        <f t="shared" si="42"/>
        <v>1287.380622427605</v>
      </c>
      <c r="Q190">
        <f>'MCMC raw'!H190</f>
        <v>58009.443191342303</v>
      </c>
      <c r="R190" s="10">
        <f t="shared" si="43"/>
        <v>34.008621470500657</v>
      </c>
      <c r="S190" s="10">
        <f t="shared" si="44"/>
        <v>1321.3892438981056</v>
      </c>
      <c r="T190">
        <f>'MCMC raw'!F190</f>
        <v>64614.4897775766</v>
      </c>
      <c r="U190">
        <f t="shared" si="45"/>
        <v>7926.4358301324028</v>
      </c>
      <c r="V190">
        <f>'MCMC raw'!B190</f>
        <v>66178.132113921296</v>
      </c>
      <c r="W190" s="10">
        <f t="shared" si="46"/>
        <v>242.25309244659002</v>
      </c>
      <c r="X190" s="10">
        <f t="shared" si="47"/>
        <v>9490.0781664770984</v>
      </c>
      <c r="Y190" s="10">
        <f t="shared" si="48"/>
        <v>7178.867886078704</v>
      </c>
      <c r="Z190" s="12">
        <f t="shared" si="49"/>
        <v>7.9272513075024365E-2</v>
      </c>
      <c r="AA190" s="12">
        <f t="shared" si="50"/>
        <v>0.4755211160406308</v>
      </c>
      <c r="AB190" s="12">
        <f t="shared" si="51"/>
        <v>1.4533197940816782E-2</v>
      </c>
      <c r="AC190" s="12">
        <f t="shared" si="52"/>
        <v>0.56932682705647197</v>
      </c>
      <c r="AD190" s="12">
        <f t="shared" si="53"/>
        <v>0.43067317294352803</v>
      </c>
      <c r="AE190" s="12">
        <f>('Estimates from MCMC'!$B$2-'MCMC runs'!V190)/'Estimates from MCMC'!$B$2</f>
        <v>9.7862070232952597E-2</v>
      </c>
    </row>
    <row r="191" spans="1:31" x14ac:dyDescent="0.3">
      <c r="A191">
        <v>190</v>
      </c>
      <c r="B191">
        <f>'MCMC raw'!C191</f>
        <v>57542.642281202003</v>
      </c>
      <c r="C191">
        <f>'MCMC raw'!E191</f>
        <v>56391.811862569702</v>
      </c>
      <c r="D191">
        <f t="shared" si="36"/>
        <v>1150.8304186323003</v>
      </c>
      <c r="E191">
        <f>'MCMC raw'!K191</f>
        <v>57475.841117969103</v>
      </c>
      <c r="F191">
        <f t="shared" si="37"/>
        <v>66.801163232899853</v>
      </c>
      <c r="G191">
        <f>'MCMC raw'!D191</f>
        <v>57444.112684922598</v>
      </c>
      <c r="H191">
        <f t="shared" si="38"/>
        <v>98.529596279404359</v>
      </c>
      <c r="I191">
        <f>'MCMC raw'!J191</f>
        <v>56227.127638193997</v>
      </c>
      <c r="J191">
        <f t="shared" si="39"/>
        <v>1315.5146430080058</v>
      </c>
      <c r="K191">
        <f>'MCMC raw'!I191</f>
        <v>55583.795000983497</v>
      </c>
      <c r="L191">
        <f t="shared" si="40"/>
        <v>1958.8472802185061</v>
      </c>
      <c r="M191">
        <f t="shared" si="41"/>
        <v>643.33263721050025</v>
      </c>
      <c r="N191">
        <f>'Estimates from MCMC'!$B$2-K191</f>
        <v>17773.204999016503</v>
      </c>
      <c r="O191">
        <f>'MCMC raw'!G191</f>
        <v>56911.302247790401</v>
      </c>
      <c r="P191" s="10">
        <f t="shared" si="42"/>
        <v>1327.5072468069047</v>
      </c>
      <c r="Q191">
        <f>'MCMC raw'!H191</f>
        <v>56946.642192802399</v>
      </c>
      <c r="R191" s="10">
        <f t="shared" si="43"/>
        <v>35.33994501199777</v>
      </c>
      <c r="S191" s="10">
        <f t="shared" si="44"/>
        <v>1362.8471918189025</v>
      </c>
      <c r="T191">
        <f>'MCMC raw'!F191</f>
        <v>63266.201526813602</v>
      </c>
      <c r="U191">
        <f t="shared" si="45"/>
        <v>7682.4065258301052</v>
      </c>
      <c r="V191">
        <f>'MCMC raw'!B191</f>
        <v>64875.464334406002</v>
      </c>
      <c r="W191" s="10">
        <f t="shared" si="46"/>
        <v>246.41561577349785</v>
      </c>
      <c r="X191" s="10">
        <f t="shared" si="47"/>
        <v>9291.6693334225056</v>
      </c>
      <c r="Y191" s="10">
        <f t="shared" si="48"/>
        <v>8481.5356655939977</v>
      </c>
      <c r="Z191" s="12">
        <f t="shared" si="49"/>
        <v>7.6679878046436584E-2</v>
      </c>
      <c r="AA191" s="12">
        <f t="shared" si="50"/>
        <v>0.43224654901888648</v>
      </c>
      <c r="AB191" s="12">
        <f t="shared" si="51"/>
        <v>1.3864444583131377E-2</v>
      </c>
      <c r="AC191" s="12">
        <f t="shared" si="52"/>
        <v>0.52279087164845439</v>
      </c>
      <c r="AD191" s="12">
        <f t="shared" si="53"/>
        <v>0.47720912835154555</v>
      </c>
      <c r="AE191" s="12">
        <f>('Estimates from MCMC'!$B$2-'MCMC runs'!V191)/'Estimates from MCMC'!$B$2</f>
        <v>0.11561999080652149</v>
      </c>
    </row>
    <row r="192" spans="1:31" x14ac:dyDescent="0.3">
      <c r="A192">
        <v>191</v>
      </c>
      <c r="B192">
        <f>'MCMC raw'!C192</f>
        <v>58573.537022781697</v>
      </c>
      <c r="C192">
        <f>'MCMC raw'!E192</f>
        <v>57428.734464713998</v>
      </c>
      <c r="D192">
        <f t="shared" si="36"/>
        <v>1144.8025580676986</v>
      </c>
      <c r="E192">
        <f>'MCMC raw'!K192</f>
        <v>58500.522233103096</v>
      </c>
      <c r="F192">
        <f t="shared" si="37"/>
        <v>73.014789678600209</v>
      </c>
      <c r="G192">
        <f>'MCMC raw'!D192</f>
        <v>58475.364572699698</v>
      </c>
      <c r="H192">
        <f t="shared" si="38"/>
        <v>98.17245008199825</v>
      </c>
      <c r="I192">
        <f>'MCMC raw'!J192</f>
        <v>57258.333971636799</v>
      </c>
      <c r="J192">
        <f t="shared" si="39"/>
        <v>1315.2030511448975</v>
      </c>
      <c r="K192">
        <f>'MCMC raw'!I192</f>
        <v>56616.917232150299</v>
      </c>
      <c r="L192">
        <f t="shared" si="40"/>
        <v>1956.6197906313973</v>
      </c>
      <c r="M192">
        <f t="shared" si="41"/>
        <v>641.41673948649986</v>
      </c>
      <c r="N192">
        <f>'Estimates from MCMC'!$B$2-K192</f>
        <v>16740.082767849701</v>
      </c>
      <c r="O192">
        <f>'MCMC raw'!G192</f>
        <v>57940.713543449303</v>
      </c>
      <c r="P192" s="10">
        <f t="shared" si="42"/>
        <v>1323.7963112990037</v>
      </c>
      <c r="Q192">
        <f>'MCMC raw'!H192</f>
        <v>57975.8943823628</v>
      </c>
      <c r="R192" s="10">
        <f t="shared" si="43"/>
        <v>35.1808389134967</v>
      </c>
      <c r="S192" s="10">
        <f t="shared" si="44"/>
        <v>1358.9771502125004</v>
      </c>
      <c r="T192">
        <f>'MCMC raw'!F192</f>
        <v>64466.893187260801</v>
      </c>
      <c r="U192">
        <f t="shared" si="45"/>
        <v>7849.9759551105017</v>
      </c>
      <c r="V192">
        <f>'MCMC raw'!B192</f>
        <v>66073.344453599595</v>
      </c>
      <c r="W192" s="10">
        <f t="shared" si="46"/>
        <v>247.47411612629367</v>
      </c>
      <c r="X192" s="10">
        <f t="shared" si="47"/>
        <v>9456.4272214492958</v>
      </c>
      <c r="Y192" s="10">
        <f t="shared" si="48"/>
        <v>7283.655546400405</v>
      </c>
      <c r="Z192" s="12">
        <f t="shared" si="49"/>
        <v>8.1181029332931059E-2</v>
      </c>
      <c r="AA192" s="12">
        <f t="shared" si="50"/>
        <v>0.4689329236882171</v>
      </c>
      <c r="AB192" s="12">
        <f t="shared" si="51"/>
        <v>1.4783326914104753E-2</v>
      </c>
      <c r="AC192" s="12">
        <f t="shared" si="52"/>
        <v>0.56489727993525296</v>
      </c>
      <c r="AD192" s="12">
        <f t="shared" si="53"/>
        <v>0.43510272006474709</v>
      </c>
      <c r="AE192" s="12">
        <f>('Estimates from MCMC'!$B$2-'MCMC runs'!V192)/'Estimates from MCMC'!$B$2</f>
        <v>9.9290531870174698E-2</v>
      </c>
    </row>
    <row r="193" spans="1:31" x14ac:dyDescent="0.3">
      <c r="A193">
        <v>192</v>
      </c>
      <c r="B193">
        <f>'MCMC raw'!C193</f>
        <v>58195.666294032701</v>
      </c>
      <c r="C193">
        <f>'MCMC raw'!E193</f>
        <v>57024.080796708004</v>
      </c>
      <c r="D193">
        <f t="shared" si="36"/>
        <v>1171.5854973246969</v>
      </c>
      <c r="E193">
        <f>'MCMC raw'!K193</f>
        <v>58115.966652415198</v>
      </c>
      <c r="F193">
        <f t="shared" si="37"/>
        <v>79.699641617502493</v>
      </c>
      <c r="G193">
        <f>'MCMC raw'!D193</f>
        <v>58097.747216897202</v>
      </c>
      <c r="H193">
        <f t="shared" si="38"/>
        <v>97.91907713549881</v>
      </c>
      <c r="I193">
        <f>'MCMC raw'!J193</f>
        <v>56847.429023247802</v>
      </c>
      <c r="J193">
        <f t="shared" si="39"/>
        <v>1348.237270784899</v>
      </c>
      <c r="K193">
        <f>'MCMC raw'!I193</f>
        <v>56208.016348029501</v>
      </c>
      <c r="L193">
        <f t="shared" si="40"/>
        <v>1987.6499460031991</v>
      </c>
      <c r="M193">
        <f t="shared" si="41"/>
        <v>639.41267521830014</v>
      </c>
      <c r="N193">
        <f>'Estimates from MCMC'!$B$2-K193</f>
        <v>17148.983651970499</v>
      </c>
      <c r="O193">
        <f>'MCMC raw'!G193</f>
        <v>57533.222508011197</v>
      </c>
      <c r="P193" s="10">
        <f t="shared" si="42"/>
        <v>1325.2061599816952</v>
      </c>
      <c r="Q193">
        <f>'MCMC raw'!H193</f>
        <v>57567.968208050297</v>
      </c>
      <c r="R193" s="10">
        <f t="shared" si="43"/>
        <v>34.745700039100484</v>
      </c>
      <c r="S193" s="10">
        <f t="shared" si="44"/>
        <v>1359.9518600207957</v>
      </c>
      <c r="T193">
        <f>'MCMC raw'!F193</f>
        <v>64199.904701437597</v>
      </c>
      <c r="U193">
        <f t="shared" si="45"/>
        <v>7991.888353408096</v>
      </c>
      <c r="V193">
        <f>'MCMC raw'!B193</f>
        <v>65811.785129663898</v>
      </c>
      <c r="W193" s="10">
        <f t="shared" si="46"/>
        <v>251.92856820550514</v>
      </c>
      <c r="X193" s="10">
        <f t="shared" si="47"/>
        <v>9603.7687816343969</v>
      </c>
      <c r="Y193" s="10">
        <f t="shared" si="48"/>
        <v>7545.2148703361017</v>
      </c>
      <c r="Z193" s="12">
        <f t="shared" si="49"/>
        <v>7.9302184177225621E-2</v>
      </c>
      <c r="AA193" s="12">
        <f t="shared" si="50"/>
        <v>0.46602693871539091</v>
      </c>
      <c r="AB193" s="12">
        <f t="shared" si="51"/>
        <v>1.4690583029190617E-2</v>
      </c>
      <c r="AC193" s="12">
        <f t="shared" si="52"/>
        <v>0.56001970592180716</v>
      </c>
      <c r="AD193" s="12">
        <f t="shared" si="53"/>
        <v>0.43998029407819284</v>
      </c>
      <c r="AE193" s="12">
        <f>('Estimates from MCMC'!$B$2-'MCMC runs'!V193)/'Estimates from MCMC'!$B$2</f>
        <v>0.10285609921801739</v>
      </c>
    </row>
    <row r="194" spans="1:31" x14ac:dyDescent="0.3">
      <c r="A194">
        <v>193</v>
      </c>
      <c r="B194">
        <f>'MCMC raw'!C194</f>
        <v>57576.842390432001</v>
      </c>
      <c r="C194">
        <f>'MCMC raw'!E194</f>
        <v>56429.835251304998</v>
      </c>
      <c r="D194">
        <f t="shared" si="36"/>
        <v>1147.007139127003</v>
      </c>
      <c r="E194">
        <f>'MCMC raw'!K194</f>
        <v>57496.143813961899</v>
      </c>
      <c r="F194">
        <f t="shared" si="37"/>
        <v>80.698576470102125</v>
      </c>
      <c r="G194">
        <f>'MCMC raw'!D194</f>
        <v>57479.355510325702</v>
      </c>
      <c r="H194">
        <f t="shared" si="38"/>
        <v>97.486880106298486</v>
      </c>
      <c r="I194">
        <f>'MCMC raw'!J194</f>
        <v>56252.725098262497</v>
      </c>
      <c r="J194">
        <f t="shared" si="39"/>
        <v>1324.1172921695033</v>
      </c>
      <c r="K194">
        <f>'MCMC raw'!I194</f>
        <v>55615.877023900597</v>
      </c>
      <c r="L194">
        <f t="shared" si="40"/>
        <v>1960.9653665314036</v>
      </c>
      <c r="M194">
        <f t="shared" si="41"/>
        <v>636.84807436190022</v>
      </c>
      <c r="N194">
        <f>'Estimates from MCMC'!$B$2-K194</f>
        <v>17741.122976099403</v>
      </c>
      <c r="O194">
        <f>'MCMC raw'!G194</f>
        <v>56934.459670047101</v>
      </c>
      <c r="P194" s="10">
        <f t="shared" si="42"/>
        <v>1318.582646146504</v>
      </c>
      <c r="Q194">
        <f>'MCMC raw'!H194</f>
        <v>56969.151645091697</v>
      </c>
      <c r="R194" s="10">
        <f t="shared" si="43"/>
        <v>34.691975044595893</v>
      </c>
      <c r="S194" s="10">
        <f t="shared" si="44"/>
        <v>1353.2746211910999</v>
      </c>
      <c r="T194">
        <f>'MCMC raw'!F194</f>
        <v>63419.769452745</v>
      </c>
      <c r="U194">
        <f t="shared" si="45"/>
        <v>7803.8924288444032</v>
      </c>
      <c r="V194">
        <f>'MCMC raw'!B194</f>
        <v>65022.261857737103</v>
      </c>
      <c r="W194" s="10">
        <f t="shared" si="46"/>
        <v>249.21778380100295</v>
      </c>
      <c r="X194" s="10">
        <f t="shared" si="47"/>
        <v>9406.384833836506</v>
      </c>
      <c r="Y194" s="10">
        <f t="shared" si="48"/>
        <v>8334.7381422628969</v>
      </c>
      <c r="Z194" s="12">
        <f t="shared" si="49"/>
        <v>7.6278971912556656E-2</v>
      </c>
      <c r="AA194" s="12">
        <f t="shared" si="50"/>
        <v>0.43987589958976664</v>
      </c>
      <c r="AB194" s="12">
        <f t="shared" si="51"/>
        <v>1.404746385765691E-2</v>
      </c>
      <c r="AC194" s="12">
        <f t="shared" si="52"/>
        <v>0.53020233535998018</v>
      </c>
      <c r="AD194" s="12">
        <f t="shared" si="53"/>
        <v>0.46979766464001976</v>
      </c>
      <c r="AE194" s="12">
        <f>('Estimates from MCMC'!$B$2-'MCMC runs'!V194)/'Estimates from MCMC'!$B$2</f>
        <v>0.11361885221945958</v>
      </c>
    </row>
    <row r="195" spans="1:31" x14ac:dyDescent="0.3">
      <c r="A195">
        <v>194</v>
      </c>
      <c r="B195">
        <f>'MCMC raw'!C195</f>
        <v>57988.104458662099</v>
      </c>
      <c r="C195">
        <f>'MCMC raw'!E195</f>
        <v>56814.482646923403</v>
      </c>
      <c r="D195">
        <f t="shared" ref="D195:D258" si="54">B195-C195</f>
        <v>1173.6218117386961</v>
      </c>
      <c r="E195">
        <f>'MCMC raw'!K195</f>
        <v>57926.876752524498</v>
      </c>
      <c r="F195">
        <f t="shared" ref="F195:F258" si="55">B195-E195</f>
        <v>61.227706137600762</v>
      </c>
      <c r="G195">
        <f>'MCMC raw'!D195</f>
        <v>57889.364142209102</v>
      </c>
      <c r="H195">
        <f t="shared" ref="H195:H258" si="56">B195-G195</f>
        <v>98.740316452996922</v>
      </c>
      <c r="I195">
        <f>'MCMC raw'!J195</f>
        <v>56655.0956823499</v>
      </c>
      <c r="J195">
        <f t="shared" ref="J195:J258" si="57">B195-I195</f>
        <v>1333.0087763121992</v>
      </c>
      <c r="K195">
        <f>'MCMC raw'!I195</f>
        <v>56010.471686319099</v>
      </c>
      <c r="L195">
        <f t="shared" ref="L195:L258" si="58">B195-K195</f>
        <v>1977.6327723430004</v>
      </c>
      <c r="M195">
        <f t="shared" ref="M195:M258" si="59">L195-J195</f>
        <v>644.62399603080121</v>
      </c>
      <c r="N195">
        <f>'Estimates from MCMC'!$B$2-K195</f>
        <v>17346.528313680901</v>
      </c>
      <c r="O195">
        <f>'MCMC raw'!G195</f>
        <v>57343.976317479901</v>
      </c>
      <c r="P195" s="10">
        <f t="shared" ref="P195:P258" si="60">O195-K195</f>
        <v>1333.5046311608021</v>
      </c>
      <c r="Q195">
        <f>'MCMC raw'!H195</f>
        <v>57379.265140148302</v>
      </c>
      <c r="R195" s="10">
        <f t="shared" ref="R195:R258" si="61">Q195-K195-P195</f>
        <v>35.288822668400826</v>
      </c>
      <c r="S195" s="10">
        <f t="shared" ref="S195:S258" si="62">R195+P195</f>
        <v>1368.7934538292029</v>
      </c>
      <c r="T195">
        <f>'MCMC raw'!F195</f>
        <v>63889.808555969503</v>
      </c>
      <c r="U195">
        <f t="shared" ref="U195:U258" si="63">T195-K195</f>
        <v>7879.336869650404</v>
      </c>
      <c r="V195">
        <f>'MCMC raw'!B195</f>
        <v>65510.6986604958</v>
      </c>
      <c r="W195" s="10">
        <f t="shared" ref="W195:W258" si="64">V195-U195-R195-P195-K195</f>
        <v>252.09665069709445</v>
      </c>
      <c r="X195" s="10">
        <f t="shared" ref="X195:X258" si="65">P195+R195+U195+W195</f>
        <v>9500.2269741767013</v>
      </c>
      <c r="Y195" s="10">
        <f t="shared" ref="Y195:Y258" si="66">N195-X195</f>
        <v>7846.3013395041999</v>
      </c>
      <c r="Z195" s="12">
        <f t="shared" ref="Z195:Z258" si="67">S195/N195</f>
        <v>7.8908783883266123E-2</v>
      </c>
      <c r="AA195" s="12">
        <f t="shared" ref="AA195:AA258" si="68">U195/N195</f>
        <v>0.45423134399960075</v>
      </c>
      <c r="AB195" s="12">
        <f t="shared" ref="AB195:AB258" si="69">W195/N195</f>
        <v>1.4532974329985687E-2</v>
      </c>
      <c r="AC195" s="12">
        <f t="shared" ref="AC195:AC258" si="70">X195/N195</f>
        <v>0.54767310221285259</v>
      </c>
      <c r="AD195" s="12">
        <f t="shared" ref="AD195:AD258" si="71">Y195/N195</f>
        <v>0.45232689778714741</v>
      </c>
      <c r="AE195" s="12">
        <f>('Estimates from MCMC'!$B$2-'MCMC runs'!V195)/'Estimates from MCMC'!$B$2</f>
        <v>0.10696049919577136</v>
      </c>
    </row>
    <row r="196" spans="1:31" x14ac:dyDescent="0.3">
      <c r="A196">
        <v>195</v>
      </c>
      <c r="B196">
        <f>'MCMC raw'!C196</f>
        <v>58488.2336948909</v>
      </c>
      <c r="C196">
        <f>'MCMC raw'!E196</f>
        <v>57360.571268041902</v>
      </c>
      <c r="D196">
        <f t="shared" si="54"/>
        <v>1127.6624268489977</v>
      </c>
      <c r="E196">
        <f>'MCMC raw'!K196</f>
        <v>58412.753072525396</v>
      </c>
      <c r="F196">
        <f t="shared" si="55"/>
        <v>75.480622365503223</v>
      </c>
      <c r="G196">
        <f>'MCMC raw'!D196</f>
        <v>58389.797697272603</v>
      </c>
      <c r="H196">
        <f t="shared" si="56"/>
        <v>98.435997618296824</v>
      </c>
      <c r="I196">
        <f>'MCMC raw'!J196</f>
        <v>57187.200642265998</v>
      </c>
      <c r="J196">
        <f t="shared" si="57"/>
        <v>1301.0330526249018</v>
      </c>
      <c r="K196">
        <f>'MCMC raw'!I196</f>
        <v>56543.506759940101</v>
      </c>
      <c r="L196">
        <f t="shared" si="58"/>
        <v>1944.7269349507987</v>
      </c>
      <c r="M196">
        <f t="shared" si="59"/>
        <v>643.69388232589699</v>
      </c>
      <c r="N196">
        <f>'Estimates from MCMC'!$B$2-K196</f>
        <v>16813.493240059899</v>
      </c>
      <c r="O196">
        <f>'MCMC raw'!G196</f>
        <v>57870.307166895502</v>
      </c>
      <c r="P196" s="10">
        <f t="shared" si="60"/>
        <v>1326.8004069554008</v>
      </c>
      <c r="Q196">
        <f>'MCMC raw'!H196</f>
        <v>57905.569114798796</v>
      </c>
      <c r="R196" s="10">
        <f t="shared" si="61"/>
        <v>35.26194790329464</v>
      </c>
      <c r="S196" s="10">
        <f t="shared" si="62"/>
        <v>1362.0623548586955</v>
      </c>
      <c r="T196">
        <f>'MCMC raw'!F196</f>
        <v>64602.946482750602</v>
      </c>
      <c r="U196">
        <f t="shared" si="63"/>
        <v>8059.4397228105008</v>
      </c>
      <c r="V196">
        <f>'MCMC raw'!B196</f>
        <v>66216.687929296299</v>
      </c>
      <c r="W196" s="10">
        <f t="shared" si="64"/>
        <v>251.67909168700135</v>
      </c>
      <c r="X196" s="10">
        <f t="shared" si="65"/>
        <v>9673.1811693561976</v>
      </c>
      <c r="Y196" s="10">
        <f t="shared" si="66"/>
        <v>7140.3120707037015</v>
      </c>
      <c r="Z196" s="12">
        <f t="shared" si="67"/>
        <v>8.1010075384777266E-2</v>
      </c>
      <c r="AA196" s="12">
        <f t="shared" si="68"/>
        <v>0.47934356101610381</v>
      </c>
      <c r="AB196" s="12">
        <f t="shared" si="69"/>
        <v>1.4968875776947391E-2</v>
      </c>
      <c r="AC196" s="12">
        <f t="shared" si="70"/>
        <v>0.57532251217782848</v>
      </c>
      <c r="AD196" s="12">
        <f t="shared" si="71"/>
        <v>0.42467748782217157</v>
      </c>
      <c r="AE196" s="12">
        <f>('Estimates from MCMC'!$B$2-'MCMC runs'!V196)/'Estimates from MCMC'!$B$2</f>
        <v>9.7336478736912646E-2</v>
      </c>
    </row>
    <row r="197" spans="1:31" x14ac:dyDescent="0.3">
      <c r="A197">
        <v>196</v>
      </c>
      <c r="B197">
        <f>'MCMC raw'!C197</f>
        <v>58229.681561035199</v>
      </c>
      <c r="C197">
        <f>'MCMC raw'!E197</f>
        <v>57112.281089840901</v>
      </c>
      <c r="D197">
        <f t="shared" si="54"/>
        <v>1117.400471194298</v>
      </c>
      <c r="E197">
        <f>'MCMC raw'!K197</f>
        <v>58165.5800219472</v>
      </c>
      <c r="F197">
        <f t="shared" si="55"/>
        <v>64.10153908799839</v>
      </c>
      <c r="G197">
        <f>'MCMC raw'!D197</f>
        <v>58132.747347607503</v>
      </c>
      <c r="H197">
        <f t="shared" si="56"/>
        <v>96.934213427695795</v>
      </c>
      <c r="I197">
        <f>'MCMC raw'!J197</f>
        <v>56951.663176026697</v>
      </c>
      <c r="J197">
        <f t="shared" si="57"/>
        <v>1278.0183850085014</v>
      </c>
      <c r="K197">
        <f>'MCMC raw'!I197</f>
        <v>56317.950517799902</v>
      </c>
      <c r="L197">
        <f t="shared" si="58"/>
        <v>1911.731043235297</v>
      </c>
      <c r="M197">
        <f t="shared" si="59"/>
        <v>633.71265822679561</v>
      </c>
      <c r="N197">
        <f>'Estimates from MCMC'!$B$2-K197</f>
        <v>17039.049482200098</v>
      </c>
      <c r="O197">
        <f>'MCMC raw'!G197</f>
        <v>57620.764333393301</v>
      </c>
      <c r="P197" s="10">
        <f t="shared" si="60"/>
        <v>1302.8138155933993</v>
      </c>
      <c r="Q197">
        <f>'MCMC raw'!H197</f>
        <v>57655.702308627697</v>
      </c>
      <c r="R197" s="10">
        <f t="shared" si="61"/>
        <v>34.937975234395708</v>
      </c>
      <c r="S197" s="10">
        <f t="shared" si="62"/>
        <v>1337.751790827795</v>
      </c>
      <c r="T197">
        <f>'MCMC raw'!F197</f>
        <v>64407.564507509203</v>
      </c>
      <c r="U197">
        <f t="shared" si="63"/>
        <v>8089.6139897093017</v>
      </c>
      <c r="V197">
        <f>'MCMC raw'!B197</f>
        <v>65995.564290390103</v>
      </c>
      <c r="W197" s="10">
        <f t="shared" si="64"/>
        <v>250.2479920531041</v>
      </c>
      <c r="X197" s="10">
        <f t="shared" si="65"/>
        <v>9677.6137725902008</v>
      </c>
      <c r="Y197" s="10">
        <f t="shared" si="66"/>
        <v>7361.4357096098975</v>
      </c>
      <c r="Z197" s="12">
        <f t="shared" si="67"/>
        <v>7.8510939957377443E-2</v>
      </c>
      <c r="AA197" s="12">
        <f t="shared" si="68"/>
        <v>0.47476908839076642</v>
      </c>
      <c r="AB197" s="12">
        <f t="shared" si="69"/>
        <v>1.4686734275554897E-2</v>
      </c>
      <c r="AC197" s="12">
        <f t="shared" si="70"/>
        <v>0.56796676262369883</v>
      </c>
      <c r="AD197" s="12">
        <f t="shared" si="71"/>
        <v>0.43203323737630123</v>
      </c>
      <c r="AE197" s="12">
        <f>('Estimates from MCMC'!$B$2-'MCMC runs'!V197)/'Estimates from MCMC'!$B$2</f>
        <v>0.10035082827282873</v>
      </c>
    </row>
    <row r="198" spans="1:31" x14ac:dyDescent="0.3">
      <c r="A198">
        <v>197</v>
      </c>
      <c r="B198">
        <f>'MCMC raw'!C198</f>
        <v>57565.226181792503</v>
      </c>
      <c r="C198">
        <f>'MCMC raw'!E198</f>
        <v>56438.681780559098</v>
      </c>
      <c r="D198">
        <f t="shared" si="54"/>
        <v>1126.5444012334046</v>
      </c>
      <c r="E198">
        <f>'MCMC raw'!K198</f>
        <v>57493.535276593298</v>
      </c>
      <c r="F198">
        <f t="shared" si="55"/>
        <v>71.690905199204281</v>
      </c>
      <c r="G198">
        <f>'MCMC raw'!D198</f>
        <v>57467.681861393103</v>
      </c>
      <c r="H198">
        <f t="shared" si="56"/>
        <v>97.544320399400021</v>
      </c>
      <c r="I198">
        <f>'MCMC raw'!J198</f>
        <v>56270.134047795698</v>
      </c>
      <c r="J198">
        <f t="shared" si="57"/>
        <v>1295.0921339968045</v>
      </c>
      <c r="K198">
        <f>'MCMC raw'!I198</f>
        <v>55632.721382866599</v>
      </c>
      <c r="L198">
        <f t="shared" si="58"/>
        <v>1932.5047989259037</v>
      </c>
      <c r="M198">
        <f t="shared" si="59"/>
        <v>637.41266492909926</v>
      </c>
      <c r="N198">
        <f>'Estimates from MCMC'!$B$2-K198</f>
        <v>17724.278617133401</v>
      </c>
      <c r="O198">
        <f>'MCMC raw'!G198</f>
        <v>56946.456223834</v>
      </c>
      <c r="P198" s="10">
        <f t="shared" si="60"/>
        <v>1313.7348409674014</v>
      </c>
      <c r="Q198">
        <f>'MCMC raw'!H198</f>
        <v>56981.475763314098</v>
      </c>
      <c r="R198" s="10">
        <f t="shared" si="61"/>
        <v>35.019539480097592</v>
      </c>
      <c r="S198" s="10">
        <f t="shared" si="62"/>
        <v>1348.754380447499</v>
      </c>
      <c r="T198">
        <f>'MCMC raw'!F198</f>
        <v>63313.601230296103</v>
      </c>
      <c r="U198">
        <f t="shared" si="63"/>
        <v>7680.8798474295036</v>
      </c>
      <c r="V198">
        <f>'MCMC raw'!B198</f>
        <v>64906.977191095699</v>
      </c>
      <c r="W198" s="10">
        <f t="shared" si="64"/>
        <v>244.62158035209723</v>
      </c>
      <c r="X198" s="10">
        <f t="shared" si="65"/>
        <v>9274.2558082290998</v>
      </c>
      <c r="Y198" s="10">
        <f t="shared" si="66"/>
        <v>8450.0228089043012</v>
      </c>
      <c r="Z198" s="12">
        <f t="shared" si="67"/>
        <v>7.6096433010464426E-2</v>
      </c>
      <c r="AA198" s="12">
        <f t="shared" si="68"/>
        <v>0.43335359443090016</v>
      </c>
      <c r="AB198" s="12">
        <f t="shared" si="69"/>
        <v>1.3801497123591289E-2</v>
      </c>
      <c r="AC198" s="12">
        <f t="shared" si="70"/>
        <v>0.52325152456495583</v>
      </c>
      <c r="AD198" s="12">
        <f t="shared" si="71"/>
        <v>0.47674847543504412</v>
      </c>
      <c r="AE198" s="12">
        <f>('Estimates from MCMC'!$B$2-'MCMC runs'!V198)/'Estimates from MCMC'!$B$2</f>
        <v>0.11519040867135108</v>
      </c>
    </row>
    <row r="199" spans="1:31" x14ac:dyDescent="0.3">
      <c r="A199">
        <v>198</v>
      </c>
      <c r="B199">
        <f>'MCMC raw'!C199</f>
        <v>57949.127330620999</v>
      </c>
      <c r="C199">
        <f>'MCMC raw'!E199</f>
        <v>56792.722615045299</v>
      </c>
      <c r="D199">
        <f t="shared" si="54"/>
        <v>1156.4047155756998</v>
      </c>
      <c r="E199">
        <f>'MCMC raw'!K199</f>
        <v>57877.776301644801</v>
      </c>
      <c r="F199">
        <f t="shared" si="55"/>
        <v>71.351028976197995</v>
      </c>
      <c r="G199">
        <f>'MCMC raw'!D199</f>
        <v>57851.423117721897</v>
      </c>
      <c r="H199">
        <f t="shared" si="56"/>
        <v>97.704212899101549</v>
      </c>
      <c r="I199">
        <f>'MCMC raw'!J199</f>
        <v>56624.2817458594</v>
      </c>
      <c r="J199">
        <f t="shared" si="57"/>
        <v>1324.8455847615987</v>
      </c>
      <c r="K199">
        <f>'MCMC raw'!I199</f>
        <v>55986.009515064099</v>
      </c>
      <c r="L199">
        <f t="shared" si="58"/>
        <v>1963.1178155568996</v>
      </c>
      <c r="M199">
        <f t="shared" si="59"/>
        <v>638.27223079530086</v>
      </c>
      <c r="N199">
        <f>'Estimates from MCMC'!$B$2-K199</f>
        <v>17370.990484935901</v>
      </c>
      <c r="O199">
        <f>'MCMC raw'!G199</f>
        <v>57297.116628658303</v>
      </c>
      <c r="P199" s="10">
        <f t="shared" si="60"/>
        <v>1311.1071135942038</v>
      </c>
      <c r="Q199">
        <f>'MCMC raw'!H199</f>
        <v>57332.333327720196</v>
      </c>
      <c r="R199" s="10">
        <f t="shared" si="61"/>
        <v>35.216699061893451</v>
      </c>
      <c r="S199" s="10">
        <f t="shared" si="62"/>
        <v>1346.3238126560973</v>
      </c>
      <c r="T199">
        <f>'MCMC raw'!F199</f>
        <v>63607.635724648302</v>
      </c>
      <c r="U199">
        <f t="shared" si="63"/>
        <v>7621.626209584203</v>
      </c>
      <c r="V199">
        <f>'MCMC raw'!B199</f>
        <v>65193.091382189203</v>
      </c>
      <c r="W199" s="10">
        <f t="shared" si="64"/>
        <v>239.13184488480329</v>
      </c>
      <c r="X199" s="10">
        <f t="shared" si="65"/>
        <v>9207.0818671251036</v>
      </c>
      <c r="Y199" s="10">
        <f t="shared" si="66"/>
        <v>8163.9086178107973</v>
      </c>
      <c r="Z199" s="12">
        <f t="shared" si="67"/>
        <v>7.7504147723967007E-2</v>
      </c>
      <c r="AA199" s="12">
        <f t="shared" si="68"/>
        <v>0.43875599472543991</v>
      </c>
      <c r="AB199" s="12">
        <f t="shared" si="69"/>
        <v>1.3766160605071893E-2</v>
      </c>
      <c r="AC199" s="12">
        <f t="shared" si="70"/>
        <v>0.53002630305447884</v>
      </c>
      <c r="AD199" s="12">
        <f t="shared" si="71"/>
        <v>0.46997369694552121</v>
      </c>
      <c r="AE199" s="12">
        <f>('Estimates from MCMC'!$B$2-'MCMC runs'!V199)/'Estimates from MCMC'!$B$2</f>
        <v>0.11129011025274749</v>
      </c>
    </row>
    <row r="200" spans="1:31" x14ac:dyDescent="0.3">
      <c r="A200">
        <v>199</v>
      </c>
      <c r="B200">
        <f>'MCMC raw'!C200</f>
        <v>57750.027169675101</v>
      </c>
      <c r="C200">
        <f>'MCMC raw'!E200</f>
        <v>56629.887526748702</v>
      </c>
      <c r="D200">
        <f t="shared" si="54"/>
        <v>1120.1396429263987</v>
      </c>
      <c r="E200">
        <f>'MCMC raw'!K200</f>
        <v>57666.3884548231</v>
      </c>
      <c r="F200">
        <f t="shared" si="55"/>
        <v>83.638714852000703</v>
      </c>
      <c r="G200">
        <f>'MCMC raw'!D200</f>
        <v>57655.423186694803</v>
      </c>
      <c r="H200">
        <f t="shared" si="56"/>
        <v>94.603982980297587</v>
      </c>
      <c r="I200">
        <f>'MCMC raw'!J200</f>
        <v>56452.737173874601</v>
      </c>
      <c r="J200">
        <f t="shared" si="57"/>
        <v>1297.2899958005</v>
      </c>
      <c r="K200">
        <f>'MCMC raw'!I200</f>
        <v>55834.432701872</v>
      </c>
      <c r="L200">
        <f t="shared" si="58"/>
        <v>1915.594467803101</v>
      </c>
      <c r="M200">
        <f t="shared" si="59"/>
        <v>618.30447200260096</v>
      </c>
      <c r="N200">
        <f>'Estimates from MCMC'!$B$2-K200</f>
        <v>17522.567298128</v>
      </c>
      <c r="O200">
        <f>'MCMC raw'!G200</f>
        <v>57106.013410152504</v>
      </c>
      <c r="P200" s="10">
        <f t="shared" si="60"/>
        <v>1271.580708280504</v>
      </c>
      <c r="Q200">
        <f>'MCMC raw'!H200</f>
        <v>57139.9881600472</v>
      </c>
      <c r="R200" s="10">
        <f t="shared" si="61"/>
        <v>33.974749894696288</v>
      </c>
      <c r="S200" s="10">
        <f t="shared" si="62"/>
        <v>1305.5554581752003</v>
      </c>
      <c r="T200">
        <f>'MCMC raw'!F200</f>
        <v>63529.845529307902</v>
      </c>
      <c r="U200">
        <f t="shared" si="63"/>
        <v>7695.4128274359027</v>
      </c>
      <c r="V200">
        <f>'MCMC raw'!B200</f>
        <v>65070.9774809023</v>
      </c>
      <c r="W200" s="10">
        <f t="shared" si="64"/>
        <v>235.5764934191975</v>
      </c>
      <c r="X200" s="10">
        <f t="shared" si="65"/>
        <v>9236.5447790303006</v>
      </c>
      <c r="Y200" s="10">
        <f t="shared" si="66"/>
        <v>8286.0225190976998</v>
      </c>
      <c r="Z200" s="12">
        <f t="shared" si="67"/>
        <v>7.4507087686555923E-2</v>
      </c>
      <c r="AA200" s="12">
        <f t="shared" si="68"/>
        <v>0.43917153785210639</v>
      </c>
      <c r="AB200" s="12">
        <f t="shared" si="69"/>
        <v>1.3444176838422814E-2</v>
      </c>
      <c r="AC200" s="12">
        <f t="shared" si="70"/>
        <v>0.52712280237708509</v>
      </c>
      <c r="AD200" s="12">
        <f t="shared" si="71"/>
        <v>0.47287719762291486</v>
      </c>
      <c r="AE200" s="12">
        <f>('Estimates from MCMC'!$B$2-'MCMC runs'!V200)/'Estimates from MCMC'!$B$2</f>
        <v>0.11295476258704282</v>
      </c>
    </row>
    <row r="201" spans="1:31" x14ac:dyDescent="0.3">
      <c r="A201">
        <v>200</v>
      </c>
      <c r="B201">
        <f>'MCMC raw'!C201</f>
        <v>58388.355377726301</v>
      </c>
      <c r="C201">
        <f>'MCMC raw'!E201</f>
        <v>57275.847392900498</v>
      </c>
      <c r="D201">
        <f t="shared" si="54"/>
        <v>1112.5079848258029</v>
      </c>
      <c r="E201">
        <f>'MCMC raw'!K201</f>
        <v>58317.818054471798</v>
      </c>
      <c r="F201">
        <f t="shared" si="55"/>
        <v>70.537323254502553</v>
      </c>
      <c r="G201">
        <f>'MCMC raw'!D201</f>
        <v>58286.581912429901</v>
      </c>
      <c r="H201">
        <f t="shared" si="56"/>
        <v>101.77346529639908</v>
      </c>
      <c r="I201">
        <f>'MCMC raw'!J201</f>
        <v>57104.176640189398</v>
      </c>
      <c r="J201">
        <f t="shared" si="57"/>
        <v>1284.1787375369022</v>
      </c>
      <c r="K201">
        <f>'MCMC raw'!I201</f>
        <v>56438.614912592799</v>
      </c>
      <c r="L201">
        <f t="shared" si="58"/>
        <v>1949.7404651335019</v>
      </c>
      <c r="M201">
        <f t="shared" si="59"/>
        <v>665.56172759659967</v>
      </c>
      <c r="N201">
        <f>'Estimates from MCMC'!$B$2-K201</f>
        <v>16918.385087407201</v>
      </c>
      <c r="O201">
        <f>'MCMC raw'!G201</f>
        <v>57821.657220818</v>
      </c>
      <c r="P201" s="10">
        <f t="shared" si="60"/>
        <v>1383.0423082252019</v>
      </c>
      <c r="Q201">
        <f>'MCMC raw'!H201</f>
        <v>57857.775271393002</v>
      </c>
      <c r="R201" s="10">
        <f t="shared" si="61"/>
        <v>36.118050575001689</v>
      </c>
      <c r="S201" s="10">
        <f t="shared" si="62"/>
        <v>1419.1603588002035</v>
      </c>
      <c r="T201">
        <f>'MCMC raw'!F201</f>
        <v>64392.130735380102</v>
      </c>
      <c r="U201">
        <f t="shared" si="63"/>
        <v>7953.5158227873035</v>
      </c>
      <c r="V201">
        <f>'MCMC raw'!B201</f>
        <v>66071.770645325698</v>
      </c>
      <c r="W201" s="10">
        <f t="shared" si="64"/>
        <v>260.47955114539218</v>
      </c>
      <c r="X201" s="10">
        <f t="shared" si="65"/>
        <v>9633.1557327328992</v>
      </c>
      <c r="Y201" s="10">
        <f t="shared" si="66"/>
        <v>7285.2293546743022</v>
      </c>
      <c r="Z201" s="12">
        <f t="shared" si="67"/>
        <v>8.3882731801424817E-2</v>
      </c>
      <c r="AA201" s="12">
        <f t="shared" si="68"/>
        <v>0.47011081623312345</v>
      </c>
      <c r="AB201" s="12">
        <f t="shared" si="69"/>
        <v>1.5396242005348013E-2</v>
      </c>
      <c r="AC201" s="12">
        <f t="shared" si="70"/>
        <v>0.56938979003989632</v>
      </c>
      <c r="AD201" s="12">
        <f t="shared" si="71"/>
        <v>0.43061020996010368</v>
      </c>
      <c r="AE201" s="12">
        <f>('Estimates from MCMC'!$B$2-'MCMC runs'!V201)/'Estimates from MCMC'!$B$2</f>
        <v>9.9311985968268901E-2</v>
      </c>
    </row>
    <row r="202" spans="1:31" x14ac:dyDescent="0.3">
      <c r="A202">
        <v>201</v>
      </c>
      <c r="B202">
        <f>'MCMC raw'!C202</f>
        <v>58444.736101540999</v>
      </c>
      <c r="C202">
        <f>'MCMC raw'!E202</f>
        <v>57286.474190278597</v>
      </c>
      <c r="D202">
        <f t="shared" si="54"/>
        <v>1158.2619112624016</v>
      </c>
      <c r="E202">
        <f>'MCMC raw'!K202</f>
        <v>58377.112236650501</v>
      </c>
      <c r="F202">
        <f t="shared" si="55"/>
        <v>67.623864890498226</v>
      </c>
      <c r="G202">
        <f>'MCMC raw'!D202</f>
        <v>58348.785527081898</v>
      </c>
      <c r="H202">
        <f t="shared" si="56"/>
        <v>95.950574459100608</v>
      </c>
      <c r="I202">
        <f>'MCMC raw'!J202</f>
        <v>57123.589166912599</v>
      </c>
      <c r="J202">
        <f t="shared" si="57"/>
        <v>1321.1469346283993</v>
      </c>
      <c r="K202">
        <f>'MCMC raw'!I202</f>
        <v>56496.763617562399</v>
      </c>
      <c r="L202">
        <f t="shared" si="58"/>
        <v>1947.9724839785995</v>
      </c>
      <c r="M202">
        <f t="shared" si="59"/>
        <v>626.82554935020016</v>
      </c>
      <c r="N202">
        <f>'Estimates from MCMC'!$B$2-K202</f>
        <v>16860.236382437601</v>
      </c>
      <c r="O202">
        <f>'MCMC raw'!G202</f>
        <v>57786.674522548703</v>
      </c>
      <c r="P202" s="10">
        <f t="shared" si="60"/>
        <v>1289.9109049863036</v>
      </c>
      <c r="Q202">
        <f>'MCMC raw'!H202</f>
        <v>57821.137692332202</v>
      </c>
      <c r="R202" s="10">
        <f t="shared" si="61"/>
        <v>34.463169783499325</v>
      </c>
      <c r="S202" s="10">
        <f t="shared" si="62"/>
        <v>1324.374074769803</v>
      </c>
      <c r="T202">
        <f>'MCMC raw'!F202</f>
        <v>64430.5702051853</v>
      </c>
      <c r="U202">
        <f t="shared" si="63"/>
        <v>7933.8065876229011</v>
      </c>
      <c r="V202">
        <f>'MCMC raw'!B202</f>
        <v>65998.717795388395</v>
      </c>
      <c r="W202" s="10">
        <f t="shared" si="64"/>
        <v>243.77351543329132</v>
      </c>
      <c r="X202" s="10">
        <f t="shared" si="65"/>
        <v>9501.9541778259954</v>
      </c>
      <c r="Y202" s="10">
        <f t="shared" si="66"/>
        <v>7358.2822046116053</v>
      </c>
      <c r="Z202" s="12">
        <f t="shared" si="67"/>
        <v>7.8550148688860136E-2</v>
      </c>
      <c r="AA202" s="12">
        <f t="shared" si="68"/>
        <v>0.4705631883006765</v>
      </c>
      <c r="AB202" s="12">
        <f t="shared" si="69"/>
        <v>1.4458487408113509E-2</v>
      </c>
      <c r="AC202" s="12">
        <f t="shared" si="70"/>
        <v>0.56357182439765008</v>
      </c>
      <c r="AD202" s="12">
        <f t="shared" si="71"/>
        <v>0.43642817560234987</v>
      </c>
      <c r="AE202" s="12">
        <f>('Estimates from MCMC'!$B$2-'MCMC runs'!V202)/'Estimates from MCMC'!$B$2</f>
        <v>0.10030783980549375</v>
      </c>
    </row>
    <row r="203" spans="1:31" x14ac:dyDescent="0.3">
      <c r="A203">
        <v>202</v>
      </c>
      <c r="B203">
        <f>'MCMC raw'!C203</f>
        <v>58249.045437117697</v>
      </c>
      <c r="C203">
        <f>'MCMC raw'!E203</f>
        <v>57096.438533819601</v>
      </c>
      <c r="D203">
        <f t="shared" si="54"/>
        <v>1152.6069032980959</v>
      </c>
      <c r="E203">
        <f>'MCMC raw'!K203</f>
        <v>58177.816739661197</v>
      </c>
      <c r="F203">
        <f t="shared" si="55"/>
        <v>71.228697456499503</v>
      </c>
      <c r="G203">
        <f>'MCMC raw'!D203</f>
        <v>58152.539290862696</v>
      </c>
      <c r="H203">
        <f t="shared" si="56"/>
        <v>96.506146255000203</v>
      </c>
      <c r="I203">
        <f>'MCMC raw'!J203</f>
        <v>56929.3097623168</v>
      </c>
      <c r="J203">
        <f t="shared" si="57"/>
        <v>1319.735674800897</v>
      </c>
      <c r="K203">
        <f>'MCMC raw'!I203</f>
        <v>56298.7951757677</v>
      </c>
      <c r="L203">
        <f t="shared" si="58"/>
        <v>1950.2502613499964</v>
      </c>
      <c r="M203">
        <f t="shared" si="59"/>
        <v>630.51458654909948</v>
      </c>
      <c r="N203">
        <f>'Estimates from MCMC'!$B$2-K203</f>
        <v>17058.2048242323</v>
      </c>
      <c r="O203">
        <f>'MCMC raw'!G203</f>
        <v>57596.9174854456</v>
      </c>
      <c r="P203" s="10">
        <f t="shared" si="60"/>
        <v>1298.1223096778995</v>
      </c>
      <c r="Q203">
        <f>'MCMC raw'!H203</f>
        <v>57631.584789656801</v>
      </c>
      <c r="R203" s="10">
        <f t="shared" si="61"/>
        <v>34.667304211201554</v>
      </c>
      <c r="S203" s="10">
        <f t="shared" si="62"/>
        <v>1332.789613889101</v>
      </c>
      <c r="T203">
        <f>'MCMC raw'!F203</f>
        <v>64266.532967668798</v>
      </c>
      <c r="U203">
        <f t="shared" si="63"/>
        <v>7967.7377919010978</v>
      </c>
      <c r="V203">
        <f>'MCMC raw'!B203</f>
        <v>65846.195594951496</v>
      </c>
      <c r="W203" s="10">
        <f t="shared" si="64"/>
        <v>246.87301339359692</v>
      </c>
      <c r="X203" s="10">
        <f t="shared" si="65"/>
        <v>9547.4004191837957</v>
      </c>
      <c r="Y203" s="10">
        <f t="shared" si="66"/>
        <v>7510.8044050485041</v>
      </c>
      <c r="Z203" s="12">
        <f t="shared" si="67"/>
        <v>7.8131880090675537E-2</v>
      </c>
      <c r="AA203" s="12">
        <f t="shared" si="68"/>
        <v>0.467091225249119</v>
      </c>
      <c r="AB203" s="12">
        <f t="shared" si="69"/>
        <v>1.4472391200444351E-2</v>
      </c>
      <c r="AC203" s="12">
        <f t="shared" si="70"/>
        <v>0.55969549654023887</v>
      </c>
      <c r="AD203" s="12">
        <f t="shared" si="71"/>
        <v>0.44030450345976108</v>
      </c>
      <c r="AE203" s="12">
        <f>('Estimates from MCMC'!$B$2-'MCMC runs'!V203)/'Estimates from MCMC'!$B$2</f>
        <v>0.10238701698608864</v>
      </c>
    </row>
    <row r="204" spans="1:31" x14ac:dyDescent="0.3">
      <c r="A204">
        <v>203</v>
      </c>
      <c r="B204">
        <f>'MCMC raw'!C204</f>
        <v>58533.988312406502</v>
      </c>
      <c r="C204">
        <f>'MCMC raw'!E204</f>
        <v>57380.7620671646</v>
      </c>
      <c r="D204">
        <f t="shared" si="54"/>
        <v>1153.2262452419018</v>
      </c>
      <c r="E204">
        <f>'MCMC raw'!K204</f>
        <v>58450.752588323703</v>
      </c>
      <c r="F204">
        <f t="shared" si="55"/>
        <v>83.235724082798697</v>
      </c>
      <c r="G204">
        <f>'MCMC raw'!D204</f>
        <v>58438.862487609898</v>
      </c>
      <c r="H204">
        <f t="shared" si="56"/>
        <v>95.125824796603411</v>
      </c>
      <c r="I204">
        <f>'MCMC raw'!J204</f>
        <v>57203.377426997198</v>
      </c>
      <c r="J204">
        <f t="shared" si="57"/>
        <v>1330.6108854093036</v>
      </c>
      <c r="K204">
        <f>'MCMC raw'!I204</f>
        <v>56581.698266150597</v>
      </c>
      <c r="L204">
        <f t="shared" si="58"/>
        <v>1952.2900462559046</v>
      </c>
      <c r="M204">
        <f t="shared" si="59"/>
        <v>621.67916084660101</v>
      </c>
      <c r="N204">
        <f>'Estimates from MCMC'!$B$2-K204</f>
        <v>16775.301733849403</v>
      </c>
      <c r="O204">
        <f>'MCMC raw'!G204</f>
        <v>57853.179651091203</v>
      </c>
      <c r="P204" s="10">
        <f t="shared" si="60"/>
        <v>1271.4813849406055</v>
      </c>
      <c r="Q204">
        <f>'MCMC raw'!H204</f>
        <v>57887.559599084001</v>
      </c>
      <c r="R204" s="10">
        <f t="shared" si="61"/>
        <v>34.379947992798407</v>
      </c>
      <c r="S204" s="10">
        <f t="shared" si="62"/>
        <v>1305.8613329334039</v>
      </c>
      <c r="T204">
        <f>'MCMC raw'!F204</f>
        <v>64530.0855227254</v>
      </c>
      <c r="U204">
        <f t="shared" si="63"/>
        <v>7948.3872565748024</v>
      </c>
      <c r="V204">
        <f>'MCMC raw'!B204</f>
        <v>66074.900052711193</v>
      </c>
      <c r="W204" s="10">
        <f t="shared" si="64"/>
        <v>238.95319705238944</v>
      </c>
      <c r="X204" s="10">
        <f t="shared" si="65"/>
        <v>9493.2017865605958</v>
      </c>
      <c r="Y204" s="10">
        <f t="shared" si="66"/>
        <v>7282.099947288807</v>
      </c>
      <c r="Z204" s="12">
        <f t="shared" si="67"/>
        <v>7.784428284222282E-2</v>
      </c>
      <c r="AA204" s="12">
        <f t="shared" si="68"/>
        <v>0.47381486084011548</v>
      </c>
      <c r="AB204" s="12">
        <f t="shared" si="69"/>
        <v>1.4244345696043537E-2</v>
      </c>
      <c r="AC204" s="12">
        <f t="shared" si="70"/>
        <v>0.56590348937838186</v>
      </c>
      <c r="AD204" s="12">
        <f t="shared" si="71"/>
        <v>0.43409651062161819</v>
      </c>
      <c r="AE204" s="12">
        <f>('Estimates from MCMC'!$B$2-'MCMC runs'!V204)/'Estimates from MCMC'!$B$2</f>
        <v>9.9269325998729591E-2</v>
      </c>
    </row>
    <row r="205" spans="1:31" x14ac:dyDescent="0.3">
      <c r="A205">
        <v>204</v>
      </c>
      <c r="B205">
        <f>'MCMC raw'!C205</f>
        <v>59038.801111337401</v>
      </c>
      <c r="C205">
        <f>'MCMC raw'!E205</f>
        <v>57843.306530163703</v>
      </c>
      <c r="D205">
        <f t="shared" si="54"/>
        <v>1195.494581173698</v>
      </c>
      <c r="E205">
        <f>'MCMC raw'!K205</f>
        <v>58973.169893942002</v>
      </c>
      <c r="F205">
        <f t="shared" si="55"/>
        <v>65.63121739539929</v>
      </c>
      <c r="G205">
        <f>'MCMC raw'!D205</f>
        <v>58940.088153607903</v>
      </c>
      <c r="H205">
        <f t="shared" si="56"/>
        <v>98.712957729498157</v>
      </c>
      <c r="I205">
        <f>'MCMC raw'!J205</f>
        <v>57679.618840794399</v>
      </c>
      <c r="J205">
        <f t="shared" si="57"/>
        <v>1359.1822705430022</v>
      </c>
      <c r="K205">
        <f>'MCMC raw'!I205</f>
        <v>57034.949424023303</v>
      </c>
      <c r="L205">
        <f t="shared" si="58"/>
        <v>2003.8516873140979</v>
      </c>
      <c r="M205">
        <f t="shared" si="59"/>
        <v>644.66941677109571</v>
      </c>
      <c r="N205">
        <f>'Estimates from MCMC'!$B$2-K205</f>
        <v>16322.050575976697</v>
      </c>
      <c r="O205">
        <f>'MCMC raw'!G205</f>
        <v>58368.006251343002</v>
      </c>
      <c r="P205" s="10">
        <f t="shared" si="60"/>
        <v>1333.0568273196986</v>
      </c>
      <c r="Q205">
        <f>'MCMC raw'!H205</f>
        <v>58403.239968923997</v>
      </c>
      <c r="R205" s="10">
        <f t="shared" si="61"/>
        <v>35.23371758099529</v>
      </c>
      <c r="S205" s="10">
        <f t="shared" si="62"/>
        <v>1368.2905449006939</v>
      </c>
      <c r="T205">
        <f>'MCMC raw'!F205</f>
        <v>65068.609255738404</v>
      </c>
      <c r="U205">
        <f t="shared" si="63"/>
        <v>8033.6598317151002</v>
      </c>
      <c r="V205">
        <f>'MCMC raw'!B205</f>
        <v>66687.934610120501</v>
      </c>
      <c r="W205" s="10">
        <f t="shared" si="64"/>
        <v>251.0348094814035</v>
      </c>
      <c r="X205" s="10">
        <f t="shared" si="65"/>
        <v>9652.9851860971976</v>
      </c>
      <c r="Y205" s="10">
        <f t="shared" si="66"/>
        <v>6669.065389879499</v>
      </c>
      <c r="Z205" s="12">
        <f t="shared" si="67"/>
        <v>8.3830799232700981E-2</v>
      </c>
      <c r="AA205" s="12">
        <f t="shared" si="68"/>
        <v>0.49219672456715036</v>
      </c>
      <c r="AB205" s="12">
        <f t="shared" si="69"/>
        <v>1.5380102415004421E-2</v>
      </c>
      <c r="AC205" s="12">
        <f t="shared" si="70"/>
        <v>0.59140762621485576</v>
      </c>
      <c r="AD205" s="12">
        <f t="shared" si="71"/>
        <v>0.40859237378514424</v>
      </c>
      <c r="AE205" s="12">
        <f>('Estimates from MCMC'!$B$2-'MCMC runs'!V205)/'Estimates from MCMC'!$B$2</f>
        <v>9.0912460840540082E-2</v>
      </c>
    </row>
    <row r="206" spans="1:31" x14ac:dyDescent="0.3">
      <c r="A206">
        <v>205</v>
      </c>
      <c r="B206">
        <f>'MCMC raw'!C206</f>
        <v>58315.0881305761</v>
      </c>
      <c r="C206">
        <f>'MCMC raw'!E206</f>
        <v>57143.657433543798</v>
      </c>
      <c r="D206">
        <f t="shared" si="54"/>
        <v>1171.4306970323014</v>
      </c>
      <c r="E206">
        <f>'MCMC raw'!K206</f>
        <v>58243.707334611099</v>
      </c>
      <c r="F206">
        <f t="shared" si="55"/>
        <v>71.380795965000289</v>
      </c>
      <c r="G206">
        <f>'MCMC raw'!D206</f>
        <v>58216.715108493801</v>
      </c>
      <c r="H206">
        <f t="shared" si="56"/>
        <v>98.373022082298121</v>
      </c>
      <c r="I206">
        <f>'MCMC raw'!J206</f>
        <v>56974.872151079602</v>
      </c>
      <c r="J206">
        <f t="shared" si="57"/>
        <v>1340.2159794964973</v>
      </c>
      <c r="K206">
        <f>'MCMC raw'!I206</f>
        <v>56332.559973280397</v>
      </c>
      <c r="L206">
        <f t="shared" si="58"/>
        <v>1982.5281572957028</v>
      </c>
      <c r="M206">
        <f t="shared" si="59"/>
        <v>642.31217779920553</v>
      </c>
      <c r="N206">
        <f>'Estimates from MCMC'!$B$2-K206</f>
        <v>17024.440026719603</v>
      </c>
      <c r="O206">
        <f>'MCMC raw'!G206</f>
        <v>57666.200262229897</v>
      </c>
      <c r="P206" s="10">
        <f t="shared" si="60"/>
        <v>1333.6402889495002</v>
      </c>
      <c r="Q206">
        <f>'MCMC raw'!H206</f>
        <v>57701.139998710802</v>
      </c>
      <c r="R206" s="10">
        <f t="shared" si="61"/>
        <v>34.939736480904685</v>
      </c>
      <c r="S206" s="10">
        <f t="shared" si="62"/>
        <v>1368.5800254304049</v>
      </c>
      <c r="T206">
        <f>'MCMC raw'!F206</f>
        <v>64329.285710828997</v>
      </c>
      <c r="U206">
        <f t="shared" si="63"/>
        <v>7996.7257375486006</v>
      </c>
      <c r="V206">
        <f>'MCMC raw'!B206</f>
        <v>65952.514654025304</v>
      </c>
      <c r="W206" s="10">
        <f t="shared" si="64"/>
        <v>254.6489177659023</v>
      </c>
      <c r="X206" s="10">
        <f t="shared" si="65"/>
        <v>9619.9546807449078</v>
      </c>
      <c r="Y206" s="10">
        <f t="shared" si="66"/>
        <v>7404.4853459746955</v>
      </c>
      <c r="Z206" s="12">
        <f t="shared" si="67"/>
        <v>8.0389136046908977E-2</v>
      </c>
      <c r="AA206" s="12">
        <f t="shared" si="68"/>
        <v>0.46972033881865477</v>
      </c>
      <c r="AB206" s="12">
        <f t="shared" si="69"/>
        <v>1.495784397996261E-2</v>
      </c>
      <c r="AC206" s="12">
        <f t="shared" si="70"/>
        <v>0.56506731884552641</v>
      </c>
      <c r="AD206" s="12">
        <f t="shared" si="71"/>
        <v>0.43493268115447359</v>
      </c>
      <c r="AE206" s="12">
        <f>('Estimates from MCMC'!$B$2-'MCMC runs'!V206)/'Estimates from MCMC'!$B$2</f>
        <v>0.10093767937585636</v>
      </c>
    </row>
    <row r="207" spans="1:31" x14ac:dyDescent="0.3">
      <c r="A207">
        <v>206</v>
      </c>
      <c r="B207">
        <f>'MCMC raw'!C207</f>
        <v>57245.680216986802</v>
      </c>
      <c r="C207">
        <f>'MCMC raw'!E207</f>
        <v>56118.302988770498</v>
      </c>
      <c r="D207">
        <f t="shared" si="54"/>
        <v>1127.3772282163045</v>
      </c>
      <c r="E207">
        <f>'MCMC raw'!K207</f>
        <v>57170.505603627498</v>
      </c>
      <c r="F207">
        <f t="shared" si="55"/>
        <v>75.174613359304203</v>
      </c>
      <c r="G207">
        <f>'MCMC raw'!D207</f>
        <v>57148.375081838502</v>
      </c>
      <c r="H207">
        <f t="shared" si="56"/>
        <v>97.305135148300906</v>
      </c>
      <c r="I207">
        <f>'MCMC raw'!J207</f>
        <v>55946.5707238291</v>
      </c>
      <c r="J207">
        <f t="shared" si="57"/>
        <v>1299.1094931577027</v>
      </c>
      <c r="K207">
        <f>'MCMC raw'!I207</f>
        <v>55310.905536441103</v>
      </c>
      <c r="L207">
        <f t="shared" si="58"/>
        <v>1934.7746805456991</v>
      </c>
      <c r="M207">
        <f t="shared" si="59"/>
        <v>635.66518738799641</v>
      </c>
      <c r="N207">
        <f>'Estimates from MCMC'!$B$2-K207</f>
        <v>18046.094463558897</v>
      </c>
      <c r="O207">
        <f>'MCMC raw'!G207</f>
        <v>56620.136125818099</v>
      </c>
      <c r="P207" s="10">
        <f t="shared" si="60"/>
        <v>1309.2305893769953</v>
      </c>
      <c r="Q207">
        <f>'MCMC raw'!H207</f>
        <v>56655.0934814477</v>
      </c>
      <c r="R207" s="10">
        <f t="shared" si="61"/>
        <v>34.957355629601807</v>
      </c>
      <c r="S207" s="10">
        <f t="shared" si="62"/>
        <v>1344.1879450065971</v>
      </c>
      <c r="T207">
        <f>'MCMC raw'!F207</f>
        <v>62948.119860469102</v>
      </c>
      <c r="U207">
        <f t="shared" si="63"/>
        <v>7637.2143240279984</v>
      </c>
      <c r="V207">
        <f>'MCMC raw'!B207</f>
        <v>64534.137047031902</v>
      </c>
      <c r="W207" s="10">
        <f t="shared" si="64"/>
        <v>241.82924155620276</v>
      </c>
      <c r="X207" s="10">
        <f t="shared" si="65"/>
        <v>9223.2315105907983</v>
      </c>
      <c r="Y207" s="10">
        <f t="shared" si="66"/>
        <v>8822.8629529680984</v>
      </c>
      <c r="Z207" s="12">
        <f t="shared" si="67"/>
        <v>7.4486363114244045E-2</v>
      </c>
      <c r="AA207" s="12">
        <f t="shared" si="68"/>
        <v>0.42320593740934304</v>
      </c>
      <c r="AB207" s="12">
        <f t="shared" si="69"/>
        <v>1.3400641454279036E-2</v>
      </c>
      <c r="AC207" s="12">
        <f t="shared" si="70"/>
        <v>0.51109294197786614</v>
      </c>
      <c r="AD207" s="12">
        <f t="shared" si="71"/>
        <v>0.48890705802213386</v>
      </c>
      <c r="AE207" s="12">
        <f>('Estimates from MCMC'!$B$2-'MCMC runs'!V207)/'Estimates from MCMC'!$B$2</f>
        <v>0.1202729521786346</v>
      </c>
    </row>
    <row r="208" spans="1:31" x14ac:dyDescent="0.3">
      <c r="A208">
        <v>207</v>
      </c>
      <c r="B208">
        <f>'MCMC raw'!C208</f>
        <v>58323.740917438801</v>
      </c>
      <c r="C208">
        <f>'MCMC raw'!E208</f>
        <v>57188.211590227598</v>
      </c>
      <c r="D208">
        <f t="shared" si="54"/>
        <v>1135.5293272112031</v>
      </c>
      <c r="E208">
        <f>'MCMC raw'!K208</f>
        <v>58233.326811061997</v>
      </c>
      <c r="F208">
        <f t="shared" si="55"/>
        <v>90.414106376803829</v>
      </c>
      <c r="G208">
        <f>'MCMC raw'!D208</f>
        <v>58226.688522843899</v>
      </c>
      <c r="H208">
        <f t="shared" si="56"/>
        <v>97.05239459490258</v>
      </c>
      <c r="I208">
        <f>'MCMC raw'!J208</f>
        <v>57002.020925117402</v>
      </c>
      <c r="J208">
        <f t="shared" si="57"/>
        <v>1321.7199923213993</v>
      </c>
      <c r="K208">
        <f>'MCMC raw'!I208</f>
        <v>56367.976906772303</v>
      </c>
      <c r="L208">
        <f t="shared" si="58"/>
        <v>1955.7640106664985</v>
      </c>
      <c r="M208">
        <f t="shared" si="59"/>
        <v>634.04401834509918</v>
      </c>
      <c r="N208">
        <f>'Estimates from MCMC'!$B$2-K208</f>
        <v>16989.023093227697</v>
      </c>
      <c r="O208">
        <f>'MCMC raw'!G208</f>
        <v>57690.961359552297</v>
      </c>
      <c r="P208" s="10">
        <f t="shared" si="60"/>
        <v>1322.9844527799942</v>
      </c>
      <c r="Q208">
        <f>'MCMC raw'!H208</f>
        <v>57725.2076112707</v>
      </c>
      <c r="R208" s="10">
        <f t="shared" si="61"/>
        <v>34.246251718403073</v>
      </c>
      <c r="S208" s="10">
        <f t="shared" si="62"/>
        <v>1357.2307044983972</v>
      </c>
      <c r="T208">
        <f>'MCMC raw'!F208</f>
        <v>64263.231006438502</v>
      </c>
      <c r="U208">
        <f t="shared" si="63"/>
        <v>7895.2540996661992</v>
      </c>
      <c r="V208">
        <f>'MCMC raw'!B208</f>
        <v>65872.812139317903</v>
      </c>
      <c r="W208" s="10">
        <f t="shared" si="64"/>
        <v>252.35042838100344</v>
      </c>
      <c r="X208" s="10">
        <f t="shared" si="65"/>
        <v>9504.8352325455999</v>
      </c>
      <c r="Y208" s="10">
        <f t="shared" si="66"/>
        <v>7484.1878606820974</v>
      </c>
      <c r="Z208" s="12">
        <f t="shared" si="67"/>
        <v>7.9888684419966896E-2</v>
      </c>
      <c r="AA208" s="12">
        <f t="shared" si="68"/>
        <v>0.46472678601593459</v>
      </c>
      <c r="AB208" s="12">
        <f t="shared" si="69"/>
        <v>1.4853733907842967E-2</v>
      </c>
      <c r="AC208" s="12">
        <f t="shared" si="70"/>
        <v>0.55946920434374448</v>
      </c>
      <c r="AD208" s="12">
        <f t="shared" si="71"/>
        <v>0.44053079565625558</v>
      </c>
      <c r="AE208" s="12">
        <f>('Estimates from MCMC'!$B$2-'MCMC runs'!V208)/'Estimates from MCMC'!$B$2</f>
        <v>0.10202418120536687</v>
      </c>
    </row>
    <row r="209" spans="1:31" x14ac:dyDescent="0.3">
      <c r="A209">
        <v>208</v>
      </c>
      <c r="B209">
        <f>'MCMC raw'!C209</f>
        <v>57912.879440025397</v>
      </c>
      <c r="C209">
        <f>'MCMC raw'!E209</f>
        <v>56757.6178593695</v>
      </c>
      <c r="D209">
        <f t="shared" si="54"/>
        <v>1155.261580655897</v>
      </c>
      <c r="E209">
        <f>'MCMC raw'!K209</f>
        <v>57828.685147579999</v>
      </c>
      <c r="F209">
        <f t="shared" si="55"/>
        <v>84.194292445397878</v>
      </c>
      <c r="G209">
        <f>'MCMC raw'!D209</f>
        <v>57816.235470519699</v>
      </c>
      <c r="H209">
        <f t="shared" si="56"/>
        <v>96.643969505697896</v>
      </c>
      <c r="I209">
        <f>'MCMC raw'!J209</f>
        <v>56577.493513201</v>
      </c>
      <c r="J209">
        <f t="shared" si="57"/>
        <v>1335.3859268243978</v>
      </c>
      <c r="K209">
        <f>'MCMC raw'!I209</f>
        <v>55946.220770283697</v>
      </c>
      <c r="L209">
        <f t="shared" si="58"/>
        <v>1966.6586697417006</v>
      </c>
      <c r="M209">
        <f t="shared" si="59"/>
        <v>631.27274291730282</v>
      </c>
      <c r="N209">
        <f>'Estimates from MCMC'!$B$2-K209</f>
        <v>17410.779229716303</v>
      </c>
      <c r="O209">
        <f>'MCMC raw'!G209</f>
        <v>57246.296662042303</v>
      </c>
      <c r="P209" s="10">
        <f t="shared" si="60"/>
        <v>1300.0758917586063</v>
      </c>
      <c r="Q209">
        <f>'MCMC raw'!H209</f>
        <v>57280.9285829164</v>
      </c>
      <c r="R209" s="10">
        <f t="shared" si="61"/>
        <v>34.631920874096977</v>
      </c>
      <c r="S209" s="10">
        <f t="shared" si="62"/>
        <v>1334.7078126327033</v>
      </c>
      <c r="T209">
        <f>'MCMC raw'!F209</f>
        <v>63794.986803789703</v>
      </c>
      <c r="U209">
        <f t="shared" si="63"/>
        <v>7848.7660335060064</v>
      </c>
      <c r="V209">
        <f>'MCMC raw'!B209</f>
        <v>65373.992981163901</v>
      </c>
      <c r="W209" s="10">
        <f t="shared" si="64"/>
        <v>244.29836474149488</v>
      </c>
      <c r="X209" s="10">
        <f t="shared" si="65"/>
        <v>9427.7722108802045</v>
      </c>
      <c r="Y209" s="10">
        <f t="shared" si="66"/>
        <v>7983.0070188360987</v>
      </c>
      <c r="Z209" s="12">
        <f t="shared" si="67"/>
        <v>7.6659855083031303E-2</v>
      </c>
      <c r="AA209" s="12">
        <f t="shared" si="68"/>
        <v>0.45079923936488264</v>
      </c>
      <c r="AB209" s="12">
        <f t="shared" si="69"/>
        <v>1.4031443482123549E-2</v>
      </c>
      <c r="AC209" s="12">
        <f t="shared" si="70"/>
        <v>0.54149053793003743</v>
      </c>
      <c r="AD209" s="12">
        <f t="shared" si="71"/>
        <v>0.45850946206996251</v>
      </c>
      <c r="AE209" s="12">
        <f>('Estimates from MCMC'!$B$2-'MCMC runs'!V209)/'Estimates from MCMC'!$B$2</f>
        <v>0.10882406612642419</v>
      </c>
    </row>
    <row r="210" spans="1:31" x14ac:dyDescent="0.3">
      <c r="A210">
        <v>209</v>
      </c>
      <c r="B210">
        <f>'MCMC raw'!C210</f>
        <v>59324.989883287497</v>
      </c>
      <c r="C210">
        <f>'MCMC raw'!E210</f>
        <v>58193.123761210198</v>
      </c>
      <c r="D210">
        <f t="shared" si="54"/>
        <v>1131.8661220772992</v>
      </c>
      <c r="E210">
        <f>'MCMC raw'!K210</f>
        <v>59268.200559472498</v>
      </c>
      <c r="F210">
        <f t="shared" si="55"/>
        <v>56.789323814999079</v>
      </c>
      <c r="G210">
        <f>'MCMC raw'!D210</f>
        <v>59222.862372735297</v>
      </c>
      <c r="H210">
        <f t="shared" si="56"/>
        <v>102.12751055219996</v>
      </c>
      <c r="I210">
        <f>'MCMC raw'!J210</f>
        <v>58034.600201399902</v>
      </c>
      <c r="J210">
        <f t="shared" si="57"/>
        <v>1290.3896818875946</v>
      </c>
      <c r="K210">
        <f>'MCMC raw'!I210</f>
        <v>57366.754938990998</v>
      </c>
      <c r="L210">
        <f t="shared" si="58"/>
        <v>1958.2349442964987</v>
      </c>
      <c r="M210">
        <f t="shared" si="59"/>
        <v>667.84526240890409</v>
      </c>
      <c r="N210">
        <f>'Estimates from MCMC'!$B$2-K210</f>
        <v>15990.245061009002</v>
      </c>
      <c r="O210">
        <f>'MCMC raw'!G210</f>
        <v>58752.279845039302</v>
      </c>
      <c r="P210" s="10">
        <f t="shared" si="60"/>
        <v>1385.5249060483038</v>
      </c>
      <c r="Q210">
        <f>'MCMC raw'!H210</f>
        <v>58788.665638400598</v>
      </c>
      <c r="R210" s="10">
        <f t="shared" si="61"/>
        <v>36.385793361296237</v>
      </c>
      <c r="S210" s="10">
        <f t="shared" si="62"/>
        <v>1421.9106994096001</v>
      </c>
      <c r="T210">
        <f>'MCMC raw'!F210</f>
        <v>65484.218394997602</v>
      </c>
      <c r="U210">
        <f t="shared" si="63"/>
        <v>8117.4634560066042</v>
      </c>
      <c r="V210">
        <f>'MCMC raw'!B210</f>
        <v>67169.552134188896</v>
      </c>
      <c r="W210" s="10">
        <f t="shared" si="64"/>
        <v>263.42303978169366</v>
      </c>
      <c r="X210" s="10">
        <f t="shared" si="65"/>
        <v>9802.797195197898</v>
      </c>
      <c r="Y210" s="10">
        <f t="shared" si="66"/>
        <v>6187.4478658111038</v>
      </c>
      <c r="Z210" s="12">
        <f t="shared" si="67"/>
        <v>8.8923634002134294E-2</v>
      </c>
      <c r="AA210" s="12">
        <f t="shared" si="68"/>
        <v>0.5076509725170143</v>
      </c>
      <c r="AB210" s="12">
        <f t="shared" si="69"/>
        <v>1.6473983905601969E-2</v>
      </c>
      <c r="AC210" s="12">
        <f t="shared" si="70"/>
        <v>0.61304859042475057</v>
      </c>
      <c r="AD210" s="12">
        <f t="shared" si="71"/>
        <v>0.38695140957524943</v>
      </c>
      <c r="AE210" s="12">
        <f>('Estimates from MCMC'!$B$2-'MCMC runs'!V210)/'Estimates from MCMC'!$B$2</f>
        <v>8.4347067980030582E-2</v>
      </c>
    </row>
    <row r="211" spans="1:31" x14ac:dyDescent="0.3">
      <c r="A211">
        <v>210</v>
      </c>
      <c r="B211">
        <f>'MCMC raw'!C211</f>
        <v>58395.077117700799</v>
      </c>
      <c r="C211">
        <f>'MCMC raw'!E211</f>
        <v>57235.586146673697</v>
      </c>
      <c r="D211">
        <f t="shared" si="54"/>
        <v>1159.4909710271022</v>
      </c>
      <c r="E211">
        <f>'MCMC raw'!K211</f>
        <v>58334.284446418496</v>
      </c>
      <c r="F211">
        <f t="shared" si="55"/>
        <v>60.792671282302763</v>
      </c>
      <c r="G211">
        <f>'MCMC raw'!D211</f>
        <v>58300.580466797401</v>
      </c>
      <c r="H211">
        <f t="shared" si="56"/>
        <v>94.496650903398404</v>
      </c>
      <c r="I211">
        <f>'MCMC raw'!J211</f>
        <v>57080.860647598798</v>
      </c>
      <c r="J211">
        <f t="shared" si="57"/>
        <v>1314.216470102001</v>
      </c>
      <c r="K211">
        <f>'MCMC raw'!I211</f>
        <v>56463.6657161396</v>
      </c>
      <c r="L211">
        <f t="shared" si="58"/>
        <v>1931.4114015611995</v>
      </c>
      <c r="M211">
        <f t="shared" si="59"/>
        <v>617.19493145919841</v>
      </c>
      <c r="N211">
        <f>'Estimates from MCMC'!$B$2-K211</f>
        <v>16893.3342838604</v>
      </c>
      <c r="O211">
        <f>'MCMC raw'!G211</f>
        <v>57737.265478859503</v>
      </c>
      <c r="P211" s="10">
        <f t="shared" si="60"/>
        <v>1273.5997627199031</v>
      </c>
      <c r="Q211">
        <f>'MCMC raw'!H211</f>
        <v>57771.122175314697</v>
      </c>
      <c r="R211" s="10">
        <f t="shared" si="61"/>
        <v>33.856696455193742</v>
      </c>
      <c r="S211" s="10">
        <f t="shared" si="62"/>
        <v>1307.4564591750968</v>
      </c>
      <c r="T211">
        <f>'MCMC raw'!F211</f>
        <v>64273.107700562803</v>
      </c>
      <c r="U211">
        <f t="shared" si="63"/>
        <v>7809.4419844232034</v>
      </c>
      <c r="V211">
        <f>'MCMC raw'!B211</f>
        <v>65817.403676759495</v>
      </c>
      <c r="W211" s="10">
        <f t="shared" si="64"/>
        <v>236.83951702159538</v>
      </c>
      <c r="X211" s="10">
        <f t="shared" si="65"/>
        <v>9353.7379606198956</v>
      </c>
      <c r="Y211" s="10">
        <f t="shared" si="66"/>
        <v>7539.5963232405047</v>
      </c>
      <c r="Z211" s="12">
        <f t="shared" si="67"/>
        <v>7.7394813670633278E-2</v>
      </c>
      <c r="AA211" s="12">
        <f t="shared" si="68"/>
        <v>0.46227949161487969</v>
      </c>
      <c r="AB211" s="12">
        <f t="shared" si="69"/>
        <v>1.401970227084583E-2</v>
      </c>
      <c r="AC211" s="12">
        <f t="shared" si="70"/>
        <v>0.55369400755635878</v>
      </c>
      <c r="AD211" s="12">
        <f t="shared" si="71"/>
        <v>0.44630599244364122</v>
      </c>
      <c r="AE211" s="12">
        <f>('Estimates from MCMC'!$B$2-'MCMC runs'!V211)/'Estimates from MCMC'!$B$2</f>
        <v>0.10277950738498719</v>
      </c>
    </row>
    <row r="212" spans="1:31" x14ac:dyDescent="0.3">
      <c r="A212">
        <v>211</v>
      </c>
      <c r="B212">
        <f>'MCMC raw'!C212</f>
        <v>58358.971614026901</v>
      </c>
      <c r="C212">
        <f>'MCMC raw'!E212</f>
        <v>57241.768419976797</v>
      </c>
      <c r="D212">
        <f t="shared" si="54"/>
        <v>1117.2031940501038</v>
      </c>
      <c r="E212">
        <f>'MCMC raw'!K212</f>
        <v>58284.510135580298</v>
      </c>
      <c r="F212">
        <f t="shared" si="55"/>
        <v>74.461478446602996</v>
      </c>
      <c r="G212">
        <f>'MCMC raw'!D212</f>
        <v>58261.707473003597</v>
      </c>
      <c r="H212">
        <f t="shared" si="56"/>
        <v>97.264141023304546</v>
      </c>
      <c r="I212">
        <f>'MCMC raw'!J212</f>
        <v>57070.7350110322</v>
      </c>
      <c r="J212">
        <f t="shared" si="57"/>
        <v>1288.2366029947007</v>
      </c>
      <c r="K212">
        <f>'MCMC raw'!I212</f>
        <v>56434.823147258503</v>
      </c>
      <c r="L212">
        <f t="shared" si="58"/>
        <v>1924.1484667683981</v>
      </c>
      <c r="M212">
        <f t="shared" si="59"/>
        <v>635.91186377369741</v>
      </c>
      <c r="N212">
        <f>'Estimates from MCMC'!$B$2-K212</f>
        <v>16922.176852741497</v>
      </c>
      <c r="O212">
        <f>'MCMC raw'!G212</f>
        <v>57752.9975329632</v>
      </c>
      <c r="P212" s="10">
        <f t="shared" si="60"/>
        <v>1318.1743857046968</v>
      </c>
      <c r="Q212">
        <f>'MCMC raw'!H212</f>
        <v>57787.647753428297</v>
      </c>
      <c r="R212" s="10">
        <f t="shared" si="61"/>
        <v>34.650220465096936</v>
      </c>
      <c r="S212" s="10">
        <f t="shared" si="62"/>
        <v>1352.8246061697937</v>
      </c>
      <c r="T212">
        <f>'MCMC raw'!F212</f>
        <v>64237.936806586302</v>
      </c>
      <c r="U212">
        <f t="shared" si="63"/>
        <v>7803.1136593277988</v>
      </c>
      <c r="V212">
        <f>'MCMC raw'!B212</f>
        <v>65835.489168317494</v>
      </c>
      <c r="W212" s="10">
        <f t="shared" si="64"/>
        <v>244.72775556139823</v>
      </c>
      <c r="X212" s="10">
        <f t="shared" si="65"/>
        <v>9400.6660210589907</v>
      </c>
      <c r="Y212" s="10">
        <f t="shared" si="66"/>
        <v>7521.5108316825063</v>
      </c>
      <c r="Z212" s="12">
        <f t="shared" si="67"/>
        <v>7.994388771268679E-2</v>
      </c>
      <c r="AA212" s="12">
        <f t="shared" si="68"/>
        <v>0.46111760485848169</v>
      </c>
      <c r="AB212" s="12">
        <f t="shared" si="69"/>
        <v>1.4461954729054307E-2</v>
      </c>
      <c r="AC212" s="12">
        <f t="shared" si="70"/>
        <v>0.55552344730022274</v>
      </c>
      <c r="AD212" s="12">
        <f t="shared" si="71"/>
        <v>0.44447655269977721</v>
      </c>
      <c r="AE212" s="12">
        <f>('Estimates from MCMC'!$B$2-'MCMC runs'!V212)/'Estimates from MCMC'!$B$2</f>
        <v>0.10253296661099154</v>
      </c>
    </row>
    <row r="213" spans="1:31" x14ac:dyDescent="0.3">
      <c r="A213">
        <v>212</v>
      </c>
      <c r="B213">
        <f>'MCMC raw'!C213</f>
        <v>58901.861893470101</v>
      </c>
      <c r="C213">
        <f>'MCMC raw'!E213</f>
        <v>57747.803773853899</v>
      </c>
      <c r="D213">
        <f t="shared" si="54"/>
        <v>1154.058119616202</v>
      </c>
      <c r="E213">
        <f>'MCMC raw'!K213</f>
        <v>58841.023867652097</v>
      </c>
      <c r="F213">
        <f t="shared" si="55"/>
        <v>60.838025818004098</v>
      </c>
      <c r="G213">
        <f>'MCMC raw'!D213</f>
        <v>58803.249371247897</v>
      </c>
      <c r="H213">
        <f t="shared" si="56"/>
        <v>98.612522222203552</v>
      </c>
      <c r="I213">
        <f>'MCMC raw'!J213</f>
        <v>57588.782609241302</v>
      </c>
      <c r="J213">
        <f t="shared" si="57"/>
        <v>1313.0792842287992</v>
      </c>
      <c r="K213">
        <f>'MCMC raw'!I213</f>
        <v>56944.409138061797</v>
      </c>
      <c r="L213">
        <f t="shared" si="58"/>
        <v>1957.4527554083033</v>
      </c>
      <c r="M213">
        <f t="shared" si="59"/>
        <v>644.37347117950412</v>
      </c>
      <c r="N213">
        <f>'Estimates from MCMC'!$B$2-K213</f>
        <v>16412.590861938203</v>
      </c>
      <c r="O213">
        <f>'MCMC raw'!G213</f>
        <v>58280.4342625434</v>
      </c>
      <c r="P213" s="10">
        <f t="shared" si="60"/>
        <v>1336.0251244816027</v>
      </c>
      <c r="Q213">
        <f>'MCMC raw'!H213</f>
        <v>58315.529355919403</v>
      </c>
      <c r="R213" s="10">
        <f t="shared" si="61"/>
        <v>35.095093376003206</v>
      </c>
      <c r="S213" s="10">
        <f t="shared" si="62"/>
        <v>1371.1202178576059</v>
      </c>
      <c r="T213">
        <f>'MCMC raw'!F213</f>
        <v>64908.589258044398</v>
      </c>
      <c r="U213">
        <f t="shared" si="63"/>
        <v>7964.1801199826004</v>
      </c>
      <c r="V213">
        <f>'MCMC raw'!B213</f>
        <v>66530.092088881298</v>
      </c>
      <c r="W213" s="10">
        <f t="shared" si="64"/>
        <v>250.38261297929421</v>
      </c>
      <c r="X213" s="10">
        <f t="shared" si="65"/>
        <v>9585.6829508195005</v>
      </c>
      <c r="Y213" s="10">
        <f t="shared" si="66"/>
        <v>6826.907911118702</v>
      </c>
      <c r="Z213" s="12">
        <f t="shared" si="67"/>
        <v>8.3540754131470926E-2</v>
      </c>
      <c r="AA213" s="12">
        <f t="shared" si="68"/>
        <v>0.48524819676410863</v>
      </c>
      <c r="AB213" s="12">
        <f t="shared" si="69"/>
        <v>1.5255520294479937E-2</v>
      </c>
      <c r="AC213" s="12">
        <f t="shared" si="70"/>
        <v>0.58404447119005953</v>
      </c>
      <c r="AD213" s="12">
        <f t="shared" si="71"/>
        <v>0.41595552880994047</v>
      </c>
      <c r="AE213" s="12">
        <f>('Estimates from MCMC'!$B$2-'MCMC runs'!V213)/'Estimates from MCMC'!$B$2</f>
        <v>9.3064164444002645E-2</v>
      </c>
    </row>
    <row r="214" spans="1:31" x14ac:dyDescent="0.3">
      <c r="A214">
        <v>213</v>
      </c>
      <c r="B214">
        <f>'MCMC raw'!C214</f>
        <v>57702.075904417899</v>
      </c>
      <c r="C214">
        <f>'MCMC raw'!E214</f>
        <v>56505.7165304261</v>
      </c>
      <c r="D214">
        <f t="shared" si="54"/>
        <v>1196.3593739917997</v>
      </c>
      <c r="E214">
        <f>'MCMC raw'!K214</f>
        <v>57629.580266135497</v>
      </c>
      <c r="F214">
        <f t="shared" si="55"/>
        <v>72.495638282402069</v>
      </c>
      <c r="G214">
        <f>'MCMC raw'!D214</f>
        <v>57603.322070520902</v>
      </c>
      <c r="H214">
        <f t="shared" si="56"/>
        <v>98.753833896997094</v>
      </c>
      <c r="I214">
        <f>'MCMC raw'!J214</f>
        <v>56335.412605281701</v>
      </c>
      <c r="J214">
        <f t="shared" si="57"/>
        <v>1366.6632991361985</v>
      </c>
      <c r="K214">
        <f>'MCMC raw'!I214</f>
        <v>55690.913875363898</v>
      </c>
      <c r="L214">
        <f t="shared" si="58"/>
        <v>2011.1620290540013</v>
      </c>
      <c r="M214">
        <f t="shared" si="59"/>
        <v>644.49872991780285</v>
      </c>
      <c r="N214">
        <f>'Estimates from MCMC'!$B$2-K214</f>
        <v>17666.086124636102</v>
      </c>
      <c r="O214">
        <f>'MCMC raw'!G214</f>
        <v>57024.214675969699</v>
      </c>
      <c r="P214" s="10">
        <f t="shared" si="60"/>
        <v>1333.3008006058008</v>
      </c>
      <c r="Q214">
        <f>'MCMC raw'!H214</f>
        <v>57059.393296763999</v>
      </c>
      <c r="R214" s="10">
        <f t="shared" si="61"/>
        <v>35.178620794300514</v>
      </c>
      <c r="S214" s="10">
        <f t="shared" si="62"/>
        <v>1368.4794214001013</v>
      </c>
      <c r="T214">
        <f>'MCMC raw'!F214</f>
        <v>63517.007989703503</v>
      </c>
      <c r="U214">
        <f t="shared" si="63"/>
        <v>7826.0941143396049</v>
      </c>
      <c r="V214">
        <f>'MCMC raw'!B214</f>
        <v>65137.886999963201</v>
      </c>
      <c r="W214" s="10">
        <f t="shared" si="64"/>
        <v>252.39958885959641</v>
      </c>
      <c r="X214" s="10">
        <f t="shared" si="65"/>
        <v>9446.9731245993025</v>
      </c>
      <c r="Y214" s="10">
        <f t="shared" si="66"/>
        <v>8219.1130000367993</v>
      </c>
      <c r="Z214" s="12">
        <f t="shared" si="67"/>
        <v>7.7463644847270335E-2</v>
      </c>
      <c r="AA214" s="12">
        <f t="shared" si="68"/>
        <v>0.44300101670090847</v>
      </c>
      <c r="AB214" s="12">
        <f t="shared" si="69"/>
        <v>1.428723867181959E-2</v>
      </c>
      <c r="AC214" s="12">
        <f t="shared" si="70"/>
        <v>0.53475190021999841</v>
      </c>
      <c r="AD214" s="12">
        <f t="shared" si="71"/>
        <v>0.46524809978000164</v>
      </c>
      <c r="AE214" s="12">
        <f>('Estimates from MCMC'!$B$2-'MCMC runs'!V214)/'Estimates from MCMC'!$B$2</f>
        <v>0.11204265441657646</v>
      </c>
    </row>
    <row r="215" spans="1:31" x14ac:dyDescent="0.3">
      <c r="A215">
        <v>214</v>
      </c>
      <c r="B215">
        <f>'MCMC raw'!C215</f>
        <v>58312.8160430192</v>
      </c>
      <c r="C215">
        <f>'MCMC raw'!E215</f>
        <v>57154.755730140198</v>
      </c>
      <c r="D215">
        <f t="shared" si="54"/>
        <v>1158.0603128790026</v>
      </c>
      <c r="E215">
        <f>'MCMC raw'!K215</f>
        <v>58233.654984038403</v>
      </c>
      <c r="F215">
        <f t="shared" si="55"/>
        <v>79.161058980796952</v>
      </c>
      <c r="G215">
        <f>'MCMC raw'!D215</f>
        <v>58214.474185598097</v>
      </c>
      <c r="H215">
        <f t="shared" si="56"/>
        <v>98.341857421102759</v>
      </c>
      <c r="I215">
        <f>'MCMC raw'!J215</f>
        <v>56978.082316747801</v>
      </c>
      <c r="J215">
        <f t="shared" si="57"/>
        <v>1334.7337262713991</v>
      </c>
      <c r="K215">
        <f>'MCMC raw'!I215</f>
        <v>56335.654926030802</v>
      </c>
      <c r="L215">
        <f t="shared" si="58"/>
        <v>1977.1611169883981</v>
      </c>
      <c r="M215">
        <f t="shared" si="59"/>
        <v>642.42739071699907</v>
      </c>
      <c r="N215">
        <f>'Estimates from MCMC'!$B$2-K215</f>
        <v>17021.345073969198</v>
      </c>
      <c r="O215">
        <f>'MCMC raw'!G215</f>
        <v>57658.351871663399</v>
      </c>
      <c r="P215" s="10">
        <f t="shared" si="60"/>
        <v>1322.6969456325969</v>
      </c>
      <c r="Q215">
        <f>'MCMC raw'!H215</f>
        <v>57693.662691216698</v>
      </c>
      <c r="R215" s="10">
        <f t="shared" si="61"/>
        <v>35.310819553298643</v>
      </c>
      <c r="S215" s="10">
        <f t="shared" si="62"/>
        <v>1358.0077651858956</v>
      </c>
      <c r="T215">
        <f>'MCMC raw'!F215</f>
        <v>64311.074531458602</v>
      </c>
      <c r="U215">
        <f t="shared" si="63"/>
        <v>7975.4196054278</v>
      </c>
      <c r="V215">
        <f>'MCMC raw'!B215</f>
        <v>65920.478813766196</v>
      </c>
      <c r="W215" s="10">
        <f t="shared" si="64"/>
        <v>251.39651712169871</v>
      </c>
      <c r="X215" s="10">
        <f t="shared" si="65"/>
        <v>9584.8238877353942</v>
      </c>
      <c r="Y215" s="10">
        <f t="shared" si="66"/>
        <v>7436.5211862338037</v>
      </c>
      <c r="Z215" s="12">
        <f t="shared" si="67"/>
        <v>7.9782635231495397E-2</v>
      </c>
      <c r="AA215" s="12">
        <f t="shared" si="68"/>
        <v>0.46855401678123765</v>
      </c>
      <c r="AB215" s="12">
        <f t="shared" si="69"/>
        <v>1.4769485961844476E-2</v>
      </c>
      <c r="AC215" s="12">
        <f t="shared" si="70"/>
        <v>0.56310613797457754</v>
      </c>
      <c r="AD215" s="12">
        <f t="shared" si="71"/>
        <v>0.43689386202542252</v>
      </c>
      <c r="AE215" s="12">
        <f>('Estimates from MCMC'!$B$2-'MCMC runs'!V215)/'Estimates from MCMC'!$B$2</f>
        <v>0.10137439080433774</v>
      </c>
    </row>
    <row r="216" spans="1:31" x14ac:dyDescent="0.3">
      <c r="A216">
        <v>215</v>
      </c>
      <c r="B216">
        <f>'MCMC raw'!C216</f>
        <v>57547.1059159875</v>
      </c>
      <c r="C216">
        <f>'MCMC raw'!E216</f>
        <v>56428.003150087097</v>
      </c>
      <c r="D216">
        <f t="shared" si="54"/>
        <v>1119.102765900403</v>
      </c>
      <c r="E216">
        <f>'MCMC raw'!K216</f>
        <v>57479.105826123101</v>
      </c>
      <c r="F216">
        <f t="shared" si="55"/>
        <v>68.000089864399342</v>
      </c>
      <c r="G216">
        <f>'MCMC raw'!D216</f>
        <v>57453.5500296354</v>
      </c>
      <c r="H216">
        <f t="shared" si="56"/>
        <v>93.55588635210006</v>
      </c>
      <c r="I216">
        <f>'MCMC raw'!J216</f>
        <v>56267.134857629397</v>
      </c>
      <c r="J216">
        <f t="shared" si="57"/>
        <v>1279.9710583581036</v>
      </c>
      <c r="K216">
        <f>'MCMC raw'!I216</f>
        <v>55655.584758960002</v>
      </c>
      <c r="L216">
        <f t="shared" si="58"/>
        <v>1891.5211570274987</v>
      </c>
      <c r="M216">
        <f t="shared" si="59"/>
        <v>611.55009866939508</v>
      </c>
      <c r="N216">
        <f>'Estimates from MCMC'!$B$2-K216</f>
        <v>17701.415241039998</v>
      </c>
      <c r="O216">
        <f>'MCMC raw'!G216</f>
        <v>56909.0687457042</v>
      </c>
      <c r="P216" s="10">
        <f t="shared" si="60"/>
        <v>1253.4839867441988</v>
      </c>
      <c r="Q216">
        <f>'MCMC raw'!H216</f>
        <v>56942.838992334997</v>
      </c>
      <c r="R216" s="10">
        <f t="shared" si="61"/>
        <v>33.770246630796464</v>
      </c>
      <c r="S216" s="10">
        <f t="shared" si="62"/>
        <v>1287.2542333749952</v>
      </c>
      <c r="T216">
        <f>'MCMC raw'!F216</f>
        <v>63230.933512711701</v>
      </c>
      <c r="U216">
        <f t="shared" si="63"/>
        <v>7575.3487537516994</v>
      </c>
      <c r="V216">
        <f>'MCMC raw'!B216</f>
        <v>64746.465045766003</v>
      </c>
      <c r="W216" s="10">
        <f t="shared" si="64"/>
        <v>228.27729967930645</v>
      </c>
      <c r="X216" s="10">
        <f t="shared" si="65"/>
        <v>9090.8802868060011</v>
      </c>
      <c r="Y216" s="10">
        <f t="shared" si="66"/>
        <v>8610.5349542339973</v>
      </c>
      <c r="Z216" s="12">
        <f t="shared" si="67"/>
        <v>7.272041335941036E-2</v>
      </c>
      <c r="AA216" s="12">
        <f t="shared" si="68"/>
        <v>0.42795158751988183</v>
      </c>
      <c r="AB216" s="12">
        <f t="shared" si="69"/>
        <v>1.2895991454403882E-2</v>
      </c>
      <c r="AC216" s="12">
        <f t="shared" si="70"/>
        <v>0.5135679923336961</v>
      </c>
      <c r="AD216" s="12">
        <f t="shared" si="71"/>
        <v>0.4864320076663039</v>
      </c>
      <c r="AE216" s="12">
        <f>('Estimates from MCMC'!$B$2-'MCMC runs'!V216)/'Estimates from MCMC'!$B$2</f>
        <v>0.11737850449492206</v>
      </c>
    </row>
    <row r="217" spans="1:31" x14ac:dyDescent="0.3">
      <c r="A217">
        <v>216</v>
      </c>
      <c r="B217">
        <f>'MCMC raw'!C217</f>
        <v>58276.513083036501</v>
      </c>
      <c r="C217">
        <f>'MCMC raw'!E217</f>
        <v>57107.723119976901</v>
      </c>
      <c r="D217">
        <f t="shared" si="54"/>
        <v>1168.7899630596003</v>
      </c>
      <c r="E217">
        <f>'MCMC raw'!K217</f>
        <v>58209.3388961577</v>
      </c>
      <c r="F217">
        <f t="shared" si="55"/>
        <v>67.174186878801265</v>
      </c>
      <c r="G217">
        <f>'MCMC raw'!D217</f>
        <v>58178.219425679701</v>
      </c>
      <c r="H217">
        <f t="shared" si="56"/>
        <v>98.293657356800395</v>
      </c>
      <c r="I217">
        <f>'MCMC raw'!J217</f>
        <v>56942.883670265001</v>
      </c>
      <c r="J217">
        <f t="shared" si="57"/>
        <v>1333.6294127715009</v>
      </c>
      <c r="K217">
        <f>'MCMC raw'!I217</f>
        <v>56300.900037769199</v>
      </c>
      <c r="L217">
        <f t="shared" si="58"/>
        <v>1975.6130452673024</v>
      </c>
      <c r="M217">
        <f t="shared" si="59"/>
        <v>641.98363249580143</v>
      </c>
      <c r="N217">
        <f>'Estimates from MCMC'!$B$2-K217</f>
        <v>17056.099962230801</v>
      </c>
      <c r="O217">
        <f>'MCMC raw'!G217</f>
        <v>57631.710146874</v>
      </c>
      <c r="P217" s="10">
        <f t="shared" si="60"/>
        <v>1330.8101091048011</v>
      </c>
      <c r="Q217">
        <f>'MCMC raw'!H217</f>
        <v>57666.689108857601</v>
      </c>
      <c r="R217" s="10">
        <f t="shared" si="61"/>
        <v>34.978961983601039</v>
      </c>
      <c r="S217" s="10">
        <f t="shared" si="62"/>
        <v>1365.7890710884021</v>
      </c>
      <c r="T217">
        <f>'MCMC raw'!F217</f>
        <v>64218.877079133097</v>
      </c>
      <c r="U217">
        <f t="shared" si="63"/>
        <v>7917.977041363898</v>
      </c>
      <c r="V217">
        <f>'MCMC raw'!B217</f>
        <v>65836.538150350098</v>
      </c>
      <c r="W217" s="10">
        <f t="shared" si="64"/>
        <v>251.8720001285983</v>
      </c>
      <c r="X217" s="10">
        <f t="shared" si="65"/>
        <v>9535.6381125808985</v>
      </c>
      <c r="Y217" s="10">
        <f t="shared" si="66"/>
        <v>7520.4618496499024</v>
      </c>
      <c r="Z217" s="12">
        <f t="shared" si="67"/>
        <v>8.0076282040608293E-2</v>
      </c>
      <c r="AA217" s="12">
        <f t="shared" si="68"/>
        <v>0.46423139280946674</v>
      </c>
      <c r="AB217" s="12">
        <f t="shared" si="69"/>
        <v>1.4767268055789201E-2</v>
      </c>
      <c r="AC217" s="12">
        <f t="shared" si="70"/>
        <v>0.55907494290586424</v>
      </c>
      <c r="AD217" s="12">
        <f t="shared" si="71"/>
        <v>0.44092505709413576</v>
      </c>
      <c r="AE217" s="12">
        <f>('Estimates from MCMC'!$B$2-'MCMC runs'!V217)/'Estimates from MCMC'!$B$2</f>
        <v>0.10251866692544545</v>
      </c>
    </row>
    <row r="218" spans="1:31" x14ac:dyDescent="0.3">
      <c r="A218">
        <v>217</v>
      </c>
      <c r="B218">
        <f>'MCMC raw'!C218</f>
        <v>58254.573004662197</v>
      </c>
      <c r="C218">
        <f>'MCMC raw'!E218</f>
        <v>57130.518503632498</v>
      </c>
      <c r="D218">
        <f t="shared" si="54"/>
        <v>1124.0545010296992</v>
      </c>
      <c r="E218">
        <f>'MCMC raw'!K218</f>
        <v>58178.002868374497</v>
      </c>
      <c r="F218">
        <f t="shared" si="55"/>
        <v>76.570136287700734</v>
      </c>
      <c r="G218">
        <f>'MCMC raw'!D218</f>
        <v>58159.903403520002</v>
      </c>
      <c r="H218">
        <f t="shared" si="56"/>
        <v>94.669601142195461</v>
      </c>
      <c r="I218">
        <f>'MCMC raw'!J218</f>
        <v>56960.076421057303</v>
      </c>
      <c r="J218">
        <f t="shared" si="57"/>
        <v>1294.4965836048941</v>
      </c>
      <c r="K218">
        <f>'MCMC raw'!I218</f>
        <v>56341.300272706299</v>
      </c>
      <c r="L218">
        <f t="shared" si="58"/>
        <v>1913.2727319558981</v>
      </c>
      <c r="M218">
        <f t="shared" si="59"/>
        <v>618.77614835100394</v>
      </c>
      <c r="N218">
        <f>'Estimates from MCMC'!$B$2-K218</f>
        <v>17015.699727293701</v>
      </c>
      <c r="O218">
        <f>'MCMC raw'!G218</f>
        <v>57614.186944827699</v>
      </c>
      <c r="P218" s="10">
        <f t="shared" si="60"/>
        <v>1272.8866721213999</v>
      </c>
      <c r="Q218">
        <f>'MCMC raw'!H218</f>
        <v>57648.235656941702</v>
      </c>
      <c r="R218" s="10">
        <f t="shared" si="61"/>
        <v>34.048712114003138</v>
      </c>
      <c r="S218" s="10">
        <f t="shared" si="62"/>
        <v>1306.935384235403</v>
      </c>
      <c r="T218">
        <f>'MCMC raw'!F218</f>
        <v>64033.4439264916</v>
      </c>
      <c r="U218">
        <f t="shared" si="63"/>
        <v>7692.1436537853006</v>
      </c>
      <c r="V218">
        <f>'MCMC raw'!B218</f>
        <v>65575.870564231707</v>
      </c>
      <c r="W218" s="10">
        <f t="shared" si="64"/>
        <v>235.49125350470422</v>
      </c>
      <c r="X218" s="10">
        <f t="shared" si="65"/>
        <v>9234.5702915254078</v>
      </c>
      <c r="Y218" s="10">
        <f t="shared" si="66"/>
        <v>7781.1294357682928</v>
      </c>
      <c r="Z218" s="12">
        <f t="shared" si="67"/>
        <v>7.6807619150627046E-2</v>
      </c>
      <c r="AA218" s="12">
        <f t="shared" si="68"/>
        <v>0.45206155356907646</v>
      </c>
      <c r="AB218" s="12">
        <f t="shared" si="69"/>
        <v>1.3839645579016012E-2</v>
      </c>
      <c r="AC218" s="12">
        <f t="shared" si="70"/>
        <v>0.54270881829871953</v>
      </c>
      <c r="AD218" s="12">
        <f t="shared" si="71"/>
        <v>0.45729118170128052</v>
      </c>
      <c r="AE218" s="12">
        <f>('Estimates from MCMC'!$B$2-'MCMC runs'!V218)/'Estimates from MCMC'!$B$2</f>
        <v>0.10607207813526034</v>
      </c>
    </row>
    <row r="219" spans="1:31" x14ac:dyDescent="0.3">
      <c r="A219">
        <v>218</v>
      </c>
      <c r="B219">
        <f>'MCMC raw'!C219</f>
        <v>58884.1388780817</v>
      </c>
      <c r="C219">
        <f>'MCMC raw'!E219</f>
        <v>57754.442924544601</v>
      </c>
      <c r="D219">
        <f t="shared" si="54"/>
        <v>1129.6959535370988</v>
      </c>
      <c r="E219">
        <f>'MCMC raw'!K219</f>
        <v>58825.485629825802</v>
      </c>
      <c r="F219">
        <f t="shared" si="55"/>
        <v>58.653248255897779</v>
      </c>
      <c r="G219">
        <f>'MCMC raw'!D219</f>
        <v>58789.542609659999</v>
      </c>
      <c r="H219">
        <f t="shared" si="56"/>
        <v>94.596268421701097</v>
      </c>
      <c r="I219">
        <f>'MCMC raw'!J219</f>
        <v>57601.519501055402</v>
      </c>
      <c r="J219">
        <f t="shared" si="57"/>
        <v>1282.619377026298</v>
      </c>
      <c r="K219">
        <f>'MCMC raw'!I219</f>
        <v>56983.041386637997</v>
      </c>
      <c r="L219">
        <f t="shared" si="58"/>
        <v>1901.0974914437029</v>
      </c>
      <c r="M219">
        <f t="shared" si="59"/>
        <v>618.47811441740487</v>
      </c>
      <c r="N219">
        <f>'Estimates from MCMC'!$B$2-K219</f>
        <v>16373.958613362003</v>
      </c>
      <c r="O219">
        <f>'MCMC raw'!G219</f>
        <v>58255.3334218768</v>
      </c>
      <c r="P219" s="10">
        <f t="shared" si="60"/>
        <v>1272.2920352388028</v>
      </c>
      <c r="Q219">
        <f>'MCMC raw'!H219</f>
        <v>58289.373499169997</v>
      </c>
      <c r="R219" s="10">
        <f t="shared" si="61"/>
        <v>34.040077293197101</v>
      </c>
      <c r="S219" s="10">
        <f t="shared" si="62"/>
        <v>1306.3321125319999</v>
      </c>
      <c r="T219">
        <f>'MCMC raw'!F219</f>
        <v>64778.184004576702</v>
      </c>
      <c r="U219">
        <f t="shared" si="63"/>
        <v>7795.1426179387054</v>
      </c>
      <c r="V219">
        <f>'MCMC raw'!B219</f>
        <v>66317.920211947698</v>
      </c>
      <c r="W219" s="10">
        <f t="shared" si="64"/>
        <v>233.40409483899566</v>
      </c>
      <c r="X219" s="10">
        <f t="shared" si="65"/>
        <v>9334.8788253097009</v>
      </c>
      <c r="Y219" s="10">
        <f t="shared" si="66"/>
        <v>7039.0797880523023</v>
      </c>
      <c r="Z219" s="12">
        <f t="shared" si="67"/>
        <v>7.9781080640204186E-2</v>
      </c>
      <c r="AA219" s="12">
        <f t="shared" si="68"/>
        <v>0.47606952002293829</v>
      </c>
      <c r="AB219" s="12">
        <f t="shared" si="69"/>
        <v>1.4254591717883406E-2</v>
      </c>
      <c r="AC219" s="12">
        <f t="shared" si="70"/>
        <v>0.57010519238102586</v>
      </c>
      <c r="AD219" s="12">
        <f t="shared" si="71"/>
        <v>0.42989480761897408</v>
      </c>
      <c r="AE219" s="12">
        <f>('Estimates from MCMC'!$B$2-'MCMC runs'!V219)/'Estimates from MCMC'!$B$2</f>
        <v>9.595648388091528E-2</v>
      </c>
    </row>
    <row r="220" spans="1:31" x14ac:dyDescent="0.3">
      <c r="A220">
        <v>219</v>
      </c>
      <c r="B220">
        <f>'MCMC raw'!C220</f>
        <v>58157.379079532002</v>
      </c>
      <c r="C220">
        <f>'MCMC raw'!E220</f>
        <v>57002.7796049268</v>
      </c>
      <c r="D220">
        <f t="shared" si="54"/>
        <v>1154.599474605202</v>
      </c>
      <c r="E220">
        <f>'MCMC raw'!K220</f>
        <v>58080.247826783503</v>
      </c>
      <c r="F220">
        <f t="shared" si="55"/>
        <v>77.13125274849881</v>
      </c>
      <c r="G220">
        <f>'MCMC raw'!D220</f>
        <v>58059.582353432197</v>
      </c>
      <c r="H220">
        <f t="shared" si="56"/>
        <v>97.7967260998048</v>
      </c>
      <c r="I220">
        <f>'MCMC raw'!J220</f>
        <v>56828.617539781902</v>
      </c>
      <c r="J220">
        <f t="shared" si="57"/>
        <v>1328.7615397500995</v>
      </c>
      <c r="K220">
        <f>'MCMC raw'!I220</f>
        <v>56189.8371174489</v>
      </c>
      <c r="L220">
        <f t="shared" si="58"/>
        <v>1967.5419620831017</v>
      </c>
      <c r="M220">
        <f t="shared" si="59"/>
        <v>638.78042233300221</v>
      </c>
      <c r="N220">
        <f>'Estimates from MCMC'!$B$2-K220</f>
        <v>17167.1628825511</v>
      </c>
      <c r="O220">
        <f>'MCMC raw'!G220</f>
        <v>57514.611399457397</v>
      </c>
      <c r="P220" s="10">
        <f t="shared" si="60"/>
        <v>1324.7742820084968</v>
      </c>
      <c r="Q220">
        <f>'MCMC raw'!H220</f>
        <v>57549.371286446098</v>
      </c>
      <c r="R220" s="10">
        <f t="shared" si="61"/>
        <v>34.7598869887006</v>
      </c>
      <c r="S220" s="10">
        <f t="shared" si="62"/>
        <v>1359.5341689971974</v>
      </c>
      <c r="T220">
        <f>'MCMC raw'!F220</f>
        <v>64087.281450526003</v>
      </c>
      <c r="U220">
        <f t="shared" si="63"/>
        <v>7897.4443330771028</v>
      </c>
      <c r="V220">
        <f>'MCMC raw'!B220</f>
        <v>65698.008804406694</v>
      </c>
      <c r="W220" s="10">
        <f t="shared" si="64"/>
        <v>251.19318488349381</v>
      </c>
      <c r="X220" s="10">
        <f t="shared" si="65"/>
        <v>9508.171686957794</v>
      </c>
      <c r="Y220" s="10">
        <f t="shared" si="66"/>
        <v>7658.9911955933057</v>
      </c>
      <c r="Z220" s="12">
        <f t="shared" si="67"/>
        <v>7.9193876023570753E-2</v>
      </c>
      <c r="AA220" s="12">
        <f t="shared" si="68"/>
        <v>0.4600320033722145</v>
      </c>
      <c r="AB220" s="12">
        <f t="shared" si="69"/>
        <v>1.463218975680655E-2</v>
      </c>
      <c r="AC220" s="12">
        <f t="shared" si="70"/>
        <v>0.55385806915259184</v>
      </c>
      <c r="AD220" s="12">
        <f t="shared" si="71"/>
        <v>0.44614193084740822</v>
      </c>
      <c r="AE220" s="12">
        <f>('Estimates from MCMC'!$B$2-'MCMC runs'!V220)/'Estimates from MCMC'!$B$2</f>
        <v>0.10440709401411324</v>
      </c>
    </row>
    <row r="221" spans="1:31" x14ac:dyDescent="0.3">
      <c r="A221">
        <v>220</v>
      </c>
      <c r="B221">
        <f>'MCMC raw'!C221</f>
        <v>58554.806490449402</v>
      </c>
      <c r="C221">
        <f>'MCMC raw'!E221</f>
        <v>57402.549311237803</v>
      </c>
      <c r="D221">
        <f t="shared" si="54"/>
        <v>1152.2571792115996</v>
      </c>
      <c r="E221">
        <f>'MCMC raw'!K221</f>
        <v>58498.945431294997</v>
      </c>
      <c r="F221">
        <f t="shared" si="55"/>
        <v>55.861059154405666</v>
      </c>
      <c r="G221">
        <f>'MCMC raw'!D221</f>
        <v>58457.442239919401</v>
      </c>
      <c r="H221">
        <f t="shared" si="56"/>
        <v>97.3642505300013</v>
      </c>
      <c r="I221">
        <f>'MCMC raw'!J221</f>
        <v>57249.746994854999</v>
      </c>
      <c r="J221">
        <f t="shared" si="57"/>
        <v>1305.0594955944034</v>
      </c>
      <c r="K221">
        <f>'MCMC raw'!I221</f>
        <v>56613.530261036001</v>
      </c>
      <c r="L221">
        <f t="shared" si="58"/>
        <v>1941.2762294134009</v>
      </c>
      <c r="M221">
        <f t="shared" si="59"/>
        <v>636.21673381899745</v>
      </c>
      <c r="N221">
        <f>'Estimates from MCMC'!$B$2-K221</f>
        <v>16743.469738963999</v>
      </c>
      <c r="O221">
        <f>'MCMC raw'!G221</f>
        <v>57919.261132748201</v>
      </c>
      <c r="P221" s="10">
        <f t="shared" si="60"/>
        <v>1305.7308717121996</v>
      </c>
      <c r="Q221">
        <f>'MCMC raw'!H221</f>
        <v>57954.396675812699</v>
      </c>
      <c r="R221" s="10">
        <f t="shared" si="61"/>
        <v>35.135543064498052</v>
      </c>
      <c r="S221" s="10">
        <f t="shared" si="62"/>
        <v>1340.8664147766976</v>
      </c>
      <c r="T221">
        <f>'MCMC raw'!F221</f>
        <v>64612.8808143102</v>
      </c>
      <c r="U221">
        <f t="shared" si="63"/>
        <v>7999.3505532741983</v>
      </c>
      <c r="V221">
        <f>'MCMC raw'!B221</f>
        <v>66199.432203395598</v>
      </c>
      <c r="W221" s="10">
        <f t="shared" si="64"/>
        <v>245.68497430870048</v>
      </c>
      <c r="X221" s="10">
        <f t="shared" si="65"/>
        <v>9585.9019423595964</v>
      </c>
      <c r="Y221" s="10">
        <f t="shared" si="66"/>
        <v>7157.5677966044022</v>
      </c>
      <c r="Z221" s="12">
        <f t="shared" si="67"/>
        <v>8.0082947900359372E-2</v>
      </c>
      <c r="AA221" s="12">
        <f t="shared" si="68"/>
        <v>0.47775942967536655</v>
      </c>
      <c r="AB221" s="12">
        <f t="shared" si="69"/>
        <v>1.4673480356163155E-2</v>
      </c>
      <c r="AC221" s="12">
        <f t="shared" si="70"/>
        <v>0.57251585793188908</v>
      </c>
      <c r="AD221" s="12">
        <f t="shared" si="71"/>
        <v>0.42748414206811092</v>
      </c>
      <c r="AE221" s="12">
        <f>('Estimates from MCMC'!$B$2-'MCMC runs'!V221)/'Estimates from MCMC'!$B$2</f>
        <v>9.7571708175148958E-2</v>
      </c>
    </row>
    <row r="222" spans="1:31" x14ac:dyDescent="0.3">
      <c r="A222">
        <v>221</v>
      </c>
      <c r="B222">
        <f>'MCMC raw'!C222</f>
        <v>58285.0666823149</v>
      </c>
      <c r="C222">
        <f>'MCMC raw'!E222</f>
        <v>57145.972620303299</v>
      </c>
      <c r="D222">
        <f t="shared" si="54"/>
        <v>1139.0940620116016</v>
      </c>
      <c r="E222">
        <f>'MCMC raw'!K222</f>
        <v>58215.5294854163</v>
      </c>
      <c r="F222">
        <f t="shared" si="55"/>
        <v>69.537196898600087</v>
      </c>
      <c r="G222">
        <f>'MCMC raw'!D222</f>
        <v>58187.631738794502</v>
      </c>
      <c r="H222">
        <f t="shared" si="56"/>
        <v>97.434943520398519</v>
      </c>
      <c r="I222">
        <f>'MCMC raw'!J222</f>
        <v>56979.645700113797</v>
      </c>
      <c r="J222">
        <f t="shared" si="57"/>
        <v>1305.4209822011035</v>
      </c>
      <c r="K222">
        <f>'MCMC raw'!I222</f>
        <v>56342.949017092396</v>
      </c>
      <c r="L222">
        <f t="shared" si="58"/>
        <v>1942.117665222504</v>
      </c>
      <c r="M222">
        <f t="shared" si="59"/>
        <v>636.69668302140053</v>
      </c>
      <c r="N222">
        <f>'Estimates from MCMC'!$B$2-K222</f>
        <v>17014.050982907604</v>
      </c>
      <c r="O222">
        <f>'MCMC raw'!G222</f>
        <v>57654.651603585698</v>
      </c>
      <c r="P222" s="10">
        <f t="shared" si="60"/>
        <v>1311.7025864933021</v>
      </c>
      <c r="Q222">
        <f>'MCMC raw'!H222</f>
        <v>57689.657451896499</v>
      </c>
      <c r="R222" s="10">
        <f t="shared" si="61"/>
        <v>35.005848310800502</v>
      </c>
      <c r="S222" s="10">
        <f t="shared" si="62"/>
        <v>1346.7084348041026</v>
      </c>
      <c r="T222">
        <f>'MCMC raw'!F222</f>
        <v>64291.406704871697</v>
      </c>
      <c r="U222">
        <f t="shared" si="63"/>
        <v>7948.4576877793006</v>
      </c>
      <c r="V222">
        <f>'MCMC raw'!B222</f>
        <v>65885.803616745194</v>
      </c>
      <c r="W222" s="10">
        <f t="shared" si="64"/>
        <v>247.68847706939414</v>
      </c>
      <c r="X222" s="10">
        <f t="shared" si="65"/>
        <v>9542.8545996527973</v>
      </c>
      <c r="Y222" s="10">
        <f t="shared" si="66"/>
        <v>7471.1963832548063</v>
      </c>
      <c r="Z222" s="12">
        <f t="shared" si="67"/>
        <v>7.9152721251218319E-2</v>
      </c>
      <c r="AA222" s="12">
        <f t="shared" si="68"/>
        <v>0.46717020513012208</v>
      </c>
      <c r="AB222" s="12">
        <f t="shared" si="69"/>
        <v>1.4557877916213085E-2</v>
      </c>
      <c r="AC222" s="12">
        <f t="shared" si="70"/>
        <v>0.56088080429755349</v>
      </c>
      <c r="AD222" s="12">
        <f t="shared" si="71"/>
        <v>0.43911919570244651</v>
      </c>
      <c r="AE222" s="12">
        <f>('Estimates from MCMC'!$B$2-'MCMC runs'!V222)/'Estimates from MCMC'!$B$2</f>
        <v>0.10184708184978675</v>
      </c>
    </row>
    <row r="223" spans="1:31" x14ac:dyDescent="0.3">
      <c r="A223">
        <v>222</v>
      </c>
      <c r="B223">
        <f>'MCMC raw'!C223</f>
        <v>58468.882052638699</v>
      </c>
      <c r="C223">
        <f>'MCMC raw'!E223</f>
        <v>57299.756951951</v>
      </c>
      <c r="D223">
        <f t="shared" si="54"/>
        <v>1169.1251006876992</v>
      </c>
      <c r="E223">
        <f>'MCMC raw'!K223</f>
        <v>58380.324615392798</v>
      </c>
      <c r="F223">
        <f t="shared" si="55"/>
        <v>88.557437245901383</v>
      </c>
      <c r="G223">
        <f>'MCMC raw'!D223</f>
        <v>58374.8202824295</v>
      </c>
      <c r="H223">
        <f t="shared" si="56"/>
        <v>94.061770209198585</v>
      </c>
      <c r="I223">
        <f>'MCMC raw'!J223</f>
        <v>57118.235842155897</v>
      </c>
      <c r="J223">
        <f t="shared" si="57"/>
        <v>1350.6462104828024</v>
      </c>
      <c r="K223">
        <f>'MCMC raw'!I223</f>
        <v>56503.829612049398</v>
      </c>
      <c r="L223">
        <f t="shared" si="58"/>
        <v>1965.0524405893011</v>
      </c>
      <c r="M223">
        <f t="shared" si="59"/>
        <v>614.4062301064987</v>
      </c>
      <c r="N223">
        <f>'Estimates from MCMC'!$B$2-K223</f>
        <v>16853.170387950602</v>
      </c>
      <c r="O223">
        <f>'MCMC raw'!G223</f>
        <v>57772.967693587503</v>
      </c>
      <c r="P223" s="10">
        <f t="shared" si="60"/>
        <v>1269.1380815381053</v>
      </c>
      <c r="Q223">
        <f>'MCMC raw'!H223</f>
        <v>57806.4850356725</v>
      </c>
      <c r="R223" s="10">
        <f t="shared" si="61"/>
        <v>33.517342084996926</v>
      </c>
      <c r="S223" s="10">
        <f t="shared" si="62"/>
        <v>1302.6554236231023</v>
      </c>
      <c r="T223">
        <f>'MCMC raw'!F223</f>
        <v>64443.234499450897</v>
      </c>
      <c r="U223">
        <f t="shared" si="63"/>
        <v>7939.4048874014989</v>
      </c>
      <c r="V223">
        <f>'MCMC raw'!B223</f>
        <v>65985.950919878102</v>
      </c>
      <c r="W223" s="10">
        <f t="shared" si="64"/>
        <v>240.06099680410261</v>
      </c>
      <c r="X223" s="10">
        <f t="shared" si="65"/>
        <v>9482.1213078287037</v>
      </c>
      <c r="Y223" s="10">
        <f t="shared" si="66"/>
        <v>7371.0490801218984</v>
      </c>
      <c r="Z223" s="12">
        <f t="shared" si="67"/>
        <v>7.7294384002338998E-2</v>
      </c>
      <c r="AA223" s="12">
        <f t="shared" si="68"/>
        <v>0.47109266118129806</v>
      </c>
      <c r="AB223" s="12">
        <f t="shared" si="69"/>
        <v>1.4244263321264314E-2</v>
      </c>
      <c r="AC223" s="12">
        <f t="shared" si="70"/>
        <v>0.5626313085049014</v>
      </c>
      <c r="AD223" s="12">
        <f t="shared" si="71"/>
        <v>0.4373686914950986</v>
      </c>
      <c r="AE223" s="12">
        <f>('Estimates from MCMC'!$B$2-'MCMC runs'!V223)/'Estimates from MCMC'!$B$2</f>
        <v>0.10048187739577544</v>
      </c>
    </row>
    <row r="224" spans="1:31" x14ac:dyDescent="0.3">
      <c r="A224">
        <v>223</v>
      </c>
      <c r="B224">
        <f>'MCMC raw'!C224</f>
        <v>58193.361415033098</v>
      </c>
      <c r="C224">
        <f>'MCMC raw'!E224</f>
        <v>57051.472042522</v>
      </c>
      <c r="D224">
        <f t="shared" si="54"/>
        <v>1141.8893725110975</v>
      </c>
      <c r="E224">
        <f>'MCMC raw'!K224</f>
        <v>58121.242884327803</v>
      </c>
      <c r="F224">
        <f t="shared" si="55"/>
        <v>72.118530705294688</v>
      </c>
      <c r="G224">
        <f>'MCMC raw'!D224</f>
        <v>58096.077029070599</v>
      </c>
      <c r="H224">
        <f t="shared" si="56"/>
        <v>97.284385962499073</v>
      </c>
      <c r="I224">
        <f>'MCMC raw'!J224</f>
        <v>56882.866056880601</v>
      </c>
      <c r="J224">
        <f t="shared" si="57"/>
        <v>1310.4953581524969</v>
      </c>
      <c r="K224">
        <f>'MCMC raw'!I224</f>
        <v>56247.166478240601</v>
      </c>
      <c r="L224">
        <f t="shared" si="58"/>
        <v>1946.1949367924972</v>
      </c>
      <c r="M224">
        <f t="shared" si="59"/>
        <v>635.69957864000025</v>
      </c>
      <c r="N224">
        <f>'Estimates from MCMC'!$B$2-K224</f>
        <v>17109.833521759399</v>
      </c>
      <c r="O224">
        <f>'MCMC raw'!G224</f>
        <v>57562.735016742903</v>
      </c>
      <c r="P224" s="10">
        <f t="shared" si="60"/>
        <v>1315.5685385023025</v>
      </c>
      <c r="Q224">
        <f>'MCMC raw'!H224</f>
        <v>57597.408688862401</v>
      </c>
      <c r="R224" s="10">
        <f t="shared" si="61"/>
        <v>34.673672119497496</v>
      </c>
      <c r="S224" s="10">
        <f t="shared" si="62"/>
        <v>1350.2422106218</v>
      </c>
      <c r="T224">
        <f>'MCMC raw'!F224</f>
        <v>64245.503310320499</v>
      </c>
      <c r="U224">
        <f t="shared" si="63"/>
        <v>7998.3368320798982</v>
      </c>
      <c r="V224">
        <f>'MCMC raw'!B224</f>
        <v>65848.203272655403</v>
      </c>
      <c r="W224" s="10">
        <f t="shared" si="64"/>
        <v>252.45775171310379</v>
      </c>
      <c r="X224" s="10">
        <f t="shared" si="65"/>
        <v>9601.036794414802</v>
      </c>
      <c r="Y224" s="10">
        <f t="shared" si="66"/>
        <v>7508.7967273445975</v>
      </c>
      <c r="Z224" s="12">
        <f t="shared" si="67"/>
        <v>7.8916151282514349E-2</v>
      </c>
      <c r="AA224" s="12">
        <f t="shared" si="68"/>
        <v>0.46747017274645181</v>
      </c>
      <c r="AB224" s="12">
        <f t="shared" si="69"/>
        <v>1.4755126132118183E-2</v>
      </c>
      <c r="AC224" s="12">
        <f t="shared" si="70"/>
        <v>0.5611414501610843</v>
      </c>
      <c r="AD224" s="12">
        <f t="shared" si="71"/>
        <v>0.43885854983891565</v>
      </c>
      <c r="AE224" s="12">
        <f>('Estimates from MCMC'!$B$2-'MCMC runs'!V224)/'Estimates from MCMC'!$B$2</f>
        <v>0.10235964839544416</v>
      </c>
    </row>
    <row r="225" spans="1:31" x14ac:dyDescent="0.3">
      <c r="A225">
        <v>224</v>
      </c>
      <c r="B225">
        <f>'MCMC raw'!C225</f>
        <v>57968.002307491202</v>
      </c>
      <c r="C225">
        <f>'MCMC raw'!E225</f>
        <v>56833.503534664203</v>
      </c>
      <c r="D225">
        <f t="shared" si="54"/>
        <v>1134.4987728269989</v>
      </c>
      <c r="E225">
        <f>'MCMC raw'!K225</f>
        <v>57902.083056439697</v>
      </c>
      <c r="F225">
        <f t="shared" si="55"/>
        <v>65.919251051505853</v>
      </c>
      <c r="G225">
        <f>'MCMC raw'!D225</f>
        <v>57869.094714350802</v>
      </c>
      <c r="H225">
        <f t="shared" si="56"/>
        <v>98.907593140400422</v>
      </c>
      <c r="I225">
        <f>'MCMC raw'!J225</f>
        <v>56669.460866057903</v>
      </c>
      <c r="J225">
        <f t="shared" si="57"/>
        <v>1298.541441433299</v>
      </c>
      <c r="K225">
        <f>'MCMC raw'!I225</f>
        <v>56023.158705904803</v>
      </c>
      <c r="L225">
        <f t="shared" si="58"/>
        <v>1944.843601586399</v>
      </c>
      <c r="M225">
        <f t="shared" si="59"/>
        <v>646.30216015309998</v>
      </c>
      <c r="N225">
        <f>'Estimates from MCMC'!$B$2-K225</f>
        <v>17333.841294095197</v>
      </c>
      <c r="O225">
        <f>'MCMC raw'!G225</f>
        <v>57366.6590526816</v>
      </c>
      <c r="P225" s="10">
        <f t="shared" si="60"/>
        <v>1343.5003467767965</v>
      </c>
      <c r="Q225">
        <f>'MCMC raw'!H225</f>
        <v>57401.828010649602</v>
      </c>
      <c r="R225" s="10">
        <f t="shared" si="61"/>
        <v>35.16895796800236</v>
      </c>
      <c r="S225" s="10">
        <f t="shared" si="62"/>
        <v>1378.6693047447989</v>
      </c>
      <c r="T225">
        <f>'MCMC raw'!F225</f>
        <v>63836.782481570801</v>
      </c>
      <c r="U225">
        <f t="shared" si="63"/>
        <v>7813.6237756659975</v>
      </c>
      <c r="V225">
        <f>'MCMC raw'!B225</f>
        <v>65467.335559849504</v>
      </c>
      <c r="W225" s="10">
        <f t="shared" si="64"/>
        <v>251.88377353390388</v>
      </c>
      <c r="X225" s="10">
        <f t="shared" si="65"/>
        <v>9444.1768539447003</v>
      </c>
      <c r="Y225" s="10">
        <f t="shared" si="66"/>
        <v>7889.6644401504964</v>
      </c>
      <c r="Z225" s="12">
        <f t="shared" si="67"/>
        <v>7.953628289041996E-2</v>
      </c>
      <c r="AA225" s="12">
        <f t="shared" si="68"/>
        <v>0.45077277696823742</v>
      </c>
      <c r="AB225" s="12">
        <f t="shared" si="69"/>
        <v>1.4531330318554869E-2</v>
      </c>
      <c r="AC225" s="12">
        <f t="shared" si="70"/>
        <v>0.5448403901772122</v>
      </c>
      <c r="AD225" s="12">
        <f t="shared" si="71"/>
        <v>0.45515960982278775</v>
      </c>
      <c r="AE225" s="12">
        <f>('Estimates from MCMC'!$B$2-'MCMC runs'!V225)/'Estimates from MCMC'!$B$2</f>
        <v>0.10755162343267168</v>
      </c>
    </row>
    <row r="226" spans="1:31" x14ac:dyDescent="0.3">
      <c r="A226">
        <v>225</v>
      </c>
      <c r="B226">
        <f>'MCMC raw'!C226</f>
        <v>57862.473420351998</v>
      </c>
      <c r="C226">
        <f>'MCMC raw'!E226</f>
        <v>56783.9039420318</v>
      </c>
      <c r="D226">
        <f t="shared" si="54"/>
        <v>1078.569478320198</v>
      </c>
      <c r="E226">
        <f>'MCMC raw'!K226</f>
        <v>57788.891335012602</v>
      </c>
      <c r="F226">
        <f t="shared" si="55"/>
        <v>73.582085339396144</v>
      </c>
      <c r="G226">
        <f>'MCMC raw'!D226</f>
        <v>57762.082316050299</v>
      </c>
      <c r="H226">
        <f t="shared" si="56"/>
        <v>100.39110430169967</v>
      </c>
      <c r="I226">
        <f>'MCMC raw'!J226</f>
        <v>56610.9357844716</v>
      </c>
      <c r="J226">
        <f t="shared" si="57"/>
        <v>1251.5376358803987</v>
      </c>
      <c r="K226">
        <f>'MCMC raw'!I226</f>
        <v>55954.412488385802</v>
      </c>
      <c r="L226">
        <f t="shared" si="58"/>
        <v>1908.0609319661962</v>
      </c>
      <c r="M226">
        <f t="shared" si="59"/>
        <v>656.52329608579748</v>
      </c>
      <c r="N226">
        <f>'Estimates from MCMC'!$B$2-K226</f>
        <v>17402.587511614198</v>
      </c>
      <c r="O226">
        <f>'MCMC raw'!G226</f>
        <v>57316.753746630697</v>
      </c>
      <c r="P226" s="10">
        <f t="shared" si="60"/>
        <v>1362.3412582448946</v>
      </c>
      <c r="Q226">
        <f>'MCMC raw'!H226</f>
        <v>57352.5891291644</v>
      </c>
      <c r="R226" s="10">
        <f t="shared" si="61"/>
        <v>35.835382533703523</v>
      </c>
      <c r="S226" s="10">
        <f t="shared" si="62"/>
        <v>1398.1766407785981</v>
      </c>
      <c r="T226">
        <f>'MCMC raw'!F226</f>
        <v>63738.461080952402</v>
      </c>
      <c r="U226">
        <f t="shared" si="63"/>
        <v>7784.0485925665998</v>
      </c>
      <c r="V226">
        <f>'MCMC raw'!B226</f>
        <v>65391.121574872101</v>
      </c>
      <c r="W226" s="10">
        <f t="shared" si="64"/>
        <v>254.48385314110055</v>
      </c>
      <c r="X226" s="10">
        <f t="shared" si="65"/>
        <v>9436.7090864862985</v>
      </c>
      <c r="Y226" s="10">
        <f t="shared" si="66"/>
        <v>7965.8784251278994</v>
      </c>
      <c r="Z226" s="12">
        <f t="shared" si="67"/>
        <v>8.0343031738554865E-2</v>
      </c>
      <c r="AA226" s="12">
        <f t="shared" si="68"/>
        <v>0.44729259872255522</v>
      </c>
      <c r="AB226" s="12">
        <f t="shared" si="69"/>
        <v>1.4623334200805613E-2</v>
      </c>
      <c r="AC226" s="12">
        <f t="shared" si="70"/>
        <v>0.5422589646619157</v>
      </c>
      <c r="AD226" s="12">
        <f t="shared" si="71"/>
        <v>0.4577410353380843</v>
      </c>
      <c r="AE226" s="12">
        <f>('Estimates from MCMC'!$B$2-'MCMC runs'!V226)/'Estimates from MCMC'!$B$2</f>
        <v>0.1085905697496885</v>
      </c>
    </row>
    <row r="227" spans="1:31" x14ac:dyDescent="0.3">
      <c r="A227">
        <v>226</v>
      </c>
      <c r="B227">
        <f>'MCMC raw'!C227</f>
        <v>58142.713179593702</v>
      </c>
      <c r="C227">
        <f>'MCMC raw'!E227</f>
        <v>56995.804709154501</v>
      </c>
      <c r="D227">
        <f t="shared" si="54"/>
        <v>1146.9084704392008</v>
      </c>
      <c r="E227">
        <f>'MCMC raw'!K227</f>
        <v>58072.366563042997</v>
      </c>
      <c r="F227">
        <f t="shared" si="55"/>
        <v>70.346616550705221</v>
      </c>
      <c r="G227">
        <f>'MCMC raw'!D227</f>
        <v>58043.865314124901</v>
      </c>
      <c r="H227">
        <f t="shared" si="56"/>
        <v>98.847865468800592</v>
      </c>
      <c r="I227">
        <f>'MCMC raw'!J227</f>
        <v>56827.446330122999</v>
      </c>
      <c r="J227">
        <f t="shared" si="57"/>
        <v>1315.2668494707032</v>
      </c>
      <c r="K227">
        <f>'MCMC raw'!I227</f>
        <v>56181.645897134302</v>
      </c>
      <c r="L227">
        <f t="shared" si="58"/>
        <v>1961.0672824594003</v>
      </c>
      <c r="M227">
        <f t="shared" si="59"/>
        <v>645.80043298869714</v>
      </c>
      <c r="N227">
        <f>'Estimates from MCMC'!$B$2-K227</f>
        <v>17175.354102865698</v>
      </c>
      <c r="O227">
        <f>'MCMC raw'!G227</f>
        <v>57516.959355869403</v>
      </c>
      <c r="P227" s="10">
        <f t="shared" si="60"/>
        <v>1335.3134587351014</v>
      </c>
      <c r="Q227">
        <f>'MCMC raw'!H227</f>
        <v>57552.243065839997</v>
      </c>
      <c r="R227" s="10">
        <f t="shared" si="61"/>
        <v>35.283709970593918</v>
      </c>
      <c r="S227" s="10">
        <f t="shared" si="62"/>
        <v>1370.5971687056954</v>
      </c>
      <c r="T227">
        <f>'MCMC raw'!F227</f>
        <v>64085.435487173701</v>
      </c>
      <c r="U227">
        <f t="shared" si="63"/>
        <v>7903.7895900393996</v>
      </c>
      <c r="V227">
        <f>'MCMC raw'!B227</f>
        <v>65707.737261852802</v>
      </c>
      <c r="W227" s="10">
        <f t="shared" si="64"/>
        <v>251.70460597340571</v>
      </c>
      <c r="X227" s="10">
        <f t="shared" si="65"/>
        <v>9526.0913647185007</v>
      </c>
      <c r="Y227" s="10">
        <f t="shared" si="66"/>
        <v>7649.2627381471975</v>
      </c>
      <c r="Z227" s="12">
        <f t="shared" si="67"/>
        <v>7.9800227727299777E-2</v>
      </c>
      <c r="AA227" s="12">
        <f t="shared" si="68"/>
        <v>0.46018204589567424</v>
      </c>
      <c r="AB227" s="12">
        <f t="shared" si="69"/>
        <v>1.4654987866096392E-2</v>
      </c>
      <c r="AC227" s="12">
        <f t="shared" si="70"/>
        <v>0.55463726148907044</v>
      </c>
      <c r="AD227" s="12">
        <f t="shared" si="71"/>
        <v>0.44536273851092956</v>
      </c>
      <c r="AE227" s="12">
        <f>('Estimates from MCMC'!$B$2-'MCMC runs'!V227)/'Estimates from MCMC'!$B$2</f>
        <v>0.10427447603019749</v>
      </c>
    </row>
    <row r="228" spans="1:31" x14ac:dyDescent="0.3">
      <c r="A228">
        <v>227</v>
      </c>
      <c r="B228">
        <f>'MCMC raw'!C228</f>
        <v>58261.914951506202</v>
      </c>
      <c r="C228">
        <f>'MCMC raw'!E228</f>
        <v>57094.668041197299</v>
      </c>
      <c r="D228">
        <f t="shared" si="54"/>
        <v>1167.2469103089024</v>
      </c>
      <c r="E228">
        <f>'MCMC raw'!K228</f>
        <v>58190.932075139601</v>
      </c>
      <c r="F228">
        <f t="shared" si="55"/>
        <v>70.982876366600976</v>
      </c>
      <c r="G228">
        <f>'MCMC raw'!D228</f>
        <v>58160.873952337199</v>
      </c>
      <c r="H228">
        <f t="shared" si="56"/>
        <v>101.04099916900304</v>
      </c>
      <c r="I228">
        <f>'MCMC raw'!J228</f>
        <v>56923.409520578301</v>
      </c>
      <c r="J228">
        <f t="shared" si="57"/>
        <v>1338.5054309279003</v>
      </c>
      <c r="K228">
        <f>'MCMC raw'!I228</f>
        <v>56263.462881890402</v>
      </c>
      <c r="L228">
        <f t="shared" si="58"/>
        <v>1998.4520696157997</v>
      </c>
      <c r="M228">
        <f t="shared" si="59"/>
        <v>659.94663868789939</v>
      </c>
      <c r="N228">
        <f>'Estimates from MCMC'!$B$2-K228</f>
        <v>17093.537118109598</v>
      </c>
      <c r="O228">
        <f>'MCMC raw'!G228</f>
        <v>57634.886363583901</v>
      </c>
      <c r="P228" s="10">
        <f t="shared" si="60"/>
        <v>1371.4234816934986</v>
      </c>
      <c r="Q228">
        <f>'MCMC raw'!H228</f>
        <v>57670.709000766597</v>
      </c>
      <c r="R228" s="10">
        <f t="shared" si="61"/>
        <v>35.822637182696781</v>
      </c>
      <c r="S228" s="10">
        <f t="shared" si="62"/>
        <v>1407.2461188761954</v>
      </c>
      <c r="T228">
        <f>'MCMC raw'!F228</f>
        <v>64370.182572259502</v>
      </c>
      <c r="U228">
        <f t="shared" si="63"/>
        <v>8106.7196903691001</v>
      </c>
      <c r="V228">
        <f>'MCMC raw'!B228</f>
        <v>66041.445985928804</v>
      </c>
      <c r="W228" s="10">
        <f t="shared" si="64"/>
        <v>264.01729479310598</v>
      </c>
      <c r="X228" s="10">
        <f t="shared" si="65"/>
        <v>9777.9831040384015</v>
      </c>
      <c r="Y228" s="10">
        <f t="shared" si="66"/>
        <v>7315.5540140711964</v>
      </c>
      <c r="Z228" s="12">
        <f t="shared" si="67"/>
        <v>8.2326209558190325E-2</v>
      </c>
      <c r="AA228" s="12">
        <f t="shared" si="68"/>
        <v>0.47425641833839688</v>
      </c>
      <c r="AB228" s="12">
        <f t="shared" si="69"/>
        <v>1.5445445431735434E-2</v>
      </c>
      <c r="AC228" s="12">
        <f t="shared" si="70"/>
        <v>0.57202807332832262</v>
      </c>
      <c r="AD228" s="12">
        <f t="shared" si="71"/>
        <v>0.42797192667167738</v>
      </c>
      <c r="AE228" s="12">
        <f>('Estimates from MCMC'!$B$2-'MCMC runs'!V228)/'Estimates from MCMC'!$B$2</f>
        <v>9.9725370640445996E-2</v>
      </c>
    </row>
    <row r="229" spans="1:31" x14ac:dyDescent="0.3">
      <c r="A229">
        <v>228</v>
      </c>
      <c r="B229">
        <f>'MCMC raw'!C229</f>
        <v>58330.484859201199</v>
      </c>
      <c r="C229">
        <f>'MCMC raw'!E229</f>
        <v>57145.0030942335</v>
      </c>
      <c r="D229">
        <f t="shared" si="54"/>
        <v>1185.4817649676988</v>
      </c>
      <c r="E229">
        <f>'MCMC raw'!K229</f>
        <v>58259.833183090799</v>
      </c>
      <c r="F229">
        <f t="shared" si="55"/>
        <v>70.651676110399421</v>
      </c>
      <c r="G229">
        <f>'MCMC raw'!D229</f>
        <v>58233.839334612399</v>
      </c>
      <c r="H229">
        <f t="shared" si="56"/>
        <v>96.645524588799162</v>
      </c>
      <c r="I229">
        <f>'MCMC raw'!J229</f>
        <v>56978.319236584102</v>
      </c>
      <c r="J229">
        <f t="shared" si="57"/>
        <v>1352.1656226170962</v>
      </c>
      <c r="K229">
        <f>'MCMC raw'!I229</f>
        <v>56347.313625541799</v>
      </c>
      <c r="L229">
        <f t="shared" si="58"/>
        <v>1983.1712336593991</v>
      </c>
      <c r="M229">
        <f t="shared" si="59"/>
        <v>631.00561104230292</v>
      </c>
      <c r="N229">
        <f>'Estimates from MCMC'!$B$2-K229</f>
        <v>17009.686374458201</v>
      </c>
      <c r="O229">
        <f>'MCMC raw'!G229</f>
        <v>57645.835333011397</v>
      </c>
      <c r="P229" s="10">
        <f t="shared" si="60"/>
        <v>1298.5217074695975</v>
      </c>
      <c r="Q229">
        <f>'MCMC raw'!H229</f>
        <v>57680.515922163002</v>
      </c>
      <c r="R229" s="10">
        <f t="shared" si="61"/>
        <v>34.680589151605091</v>
      </c>
      <c r="S229" s="10">
        <f t="shared" si="62"/>
        <v>1333.2022966212025</v>
      </c>
      <c r="T229">
        <f>'MCMC raw'!F229</f>
        <v>64343.795241983898</v>
      </c>
      <c r="U229">
        <f t="shared" si="63"/>
        <v>7996.481616442099</v>
      </c>
      <c r="V229">
        <f>'MCMC raw'!B229</f>
        <v>65922.530712969296</v>
      </c>
      <c r="W229" s="10">
        <f t="shared" si="64"/>
        <v>245.53317436419456</v>
      </c>
      <c r="X229" s="10">
        <f t="shared" si="65"/>
        <v>9575.2170874274962</v>
      </c>
      <c r="Y229" s="10">
        <f t="shared" si="66"/>
        <v>7434.4692870307044</v>
      </c>
      <c r="Z229" s="12">
        <f t="shared" si="67"/>
        <v>7.8379005189839562E-2</v>
      </c>
      <c r="AA229" s="12">
        <f t="shared" si="68"/>
        <v>0.47011340717308236</v>
      </c>
      <c r="AB229" s="12">
        <f t="shared" si="69"/>
        <v>1.4434903087507125E-2</v>
      </c>
      <c r="AC229" s="12">
        <f t="shared" si="70"/>
        <v>0.56292731545042907</v>
      </c>
      <c r="AD229" s="12">
        <f t="shared" si="71"/>
        <v>0.43707268454957093</v>
      </c>
      <c r="AE229" s="12">
        <f>('Estimates from MCMC'!$B$2-'MCMC runs'!V229)/'Estimates from MCMC'!$B$2</f>
        <v>0.10134641938779809</v>
      </c>
    </row>
    <row r="230" spans="1:31" x14ac:dyDescent="0.3">
      <c r="A230">
        <v>229</v>
      </c>
      <c r="B230">
        <f>'MCMC raw'!C230</f>
        <v>57621.141985737799</v>
      </c>
      <c r="C230">
        <f>'MCMC raw'!E230</f>
        <v>56508.276882880098</v>
      </c>
      <c r="D230">
        <f t="shared" si="54"/>
        <v>1112.8651028577005</v>
      </c>
      <c r="E230">
        <f>'MCMC raw'!K230</f>
        <v>57544.1458428775</v>
      </c>
      <c r="F230">
        <f t="shared" si="55"/>
        <v>76.996142860298278</v>
      </c>
      <c r="G230">
        <f>'MCMC raw'!D230</f>
        <v>57523.658946285301</v>
      </c>
      <c r="H230">
        <f t="shared" si="56"/>
        <v>97.483039452497906</v>
      </c>
      <c r="I230">
        <f>'MCMC raw'!J230</f>
        <v>56334.729368637803</v>
      </c>
      <c r="J230">
        <f t="shared" si="57"/>
        <v>1286.4126170999953</v>
      </c>
      <c r="K230">
        <f>'MCMC raw'!I230</f>
        <v>55697.752030463402</v>
      </c>
      <c r="L230">
        <f t="shared" si="58"/>
        <v>1923.3899552743969</v>
      </c>
      <c r="M230">
        <f t="shared" si="59"/>
        <v>636.97733817440167</v>
      </c>
      <c r="N230">
        <f>'Estimates from MCMC'!$B$2-K230</f>
        <v>17659.247969536598</v>
      </c>
      <c r="O230">
        <f>'MCMC raw'!G230</f>
        <v>57027.430048747199</v>
      </c>
      <c r="P230" s="10">
        <f t="shared" si="60"/>
        <v>1329.6780182837974</v>
      </c>
      <c r="Q230">
        <f>'MCMC raw'!H230</f>
        <v>57061.913125872197</v>
      </c>
      <c r="R230" s="10">
        <f t="shared" si="61"/>
        <v>34.48307712499809</v>
      </c>
      <c r="S230" s="10">
        <f t="shared" si="62"/>
        <v>1364.1610954087955</v>
      </c>
      <c r="T230">
        <f>'MCMC raw'!F230</f>
        <v>63563.517200247603</v>
      </c>
      <c r="U230">
        <f t="shared" si="63"/>
        <v>7865.7651697842011</v>
      </c>
      <c r="V230">
        <f>'MCMC raw'!B230</f>
        <v>65182.259755769803</v>
      </c>
      <c r="W230" s="10">
        <f t="shared" si="64"/>
        <v>254.58146011340432</v>
      </c>
      <c r="X230" s="10">
        <f t="shared" si="65"/>
        <v>9484.507725306401</v>
      </c>
      <c r="Y230" s="10">
        <f t="shared" si="66"/>
        <v>8174.7402442301973</v>
      </c>
      <c r="Z230" s="12">
        <f t="shared" si="67"/>
        <v>7.7249104704915292E-2</v>
      </c>
      <c r="AA230" s="12">
        <f t="shared" si="68"/>
        <v>0.4454190338882596</v>
      </c>
      <c r="AB230" s="12">
        <f t="shared" si="69"/>
        <v>1.4416325120558623E-2</v>
      </c>
      <c r="AC230" s="12">
        <f t="shared" si="70"/>
        <v>0.53708446371373353</v>
      </c>
      <c r="AD230" s="12">
        <f t="shared" si="71"/>
        <v>0.46291553628626653</v>
      </c>
      <c r="AE230" s="12">
        <f>('Estimates from MCMC'!$B$2-'MCMC runs'!V230)/'Estimates from MCMC'!$B$2</f>
        <v>0.1114377665966465</v>
      </c>
    </row>
    <row r="231" spans="1:31" x14ac:dyDescent="0.3">
      <c r="A231">
        <v>230</v>
      </c>
      <c r="B231">
        <f>'MCMC raw'!C231</f>
        <v>58246.765234478</v>
      </c>
      <c r="C231">
        <f>'MCMC raw'!E231</f>
        <v>57083.537890881002</v>
      </c>
      <c r="D231">
        <f t="shared" si="54"/>
        <v>1163.2273435969983</v>
      </c>
      <c r="E231">
        <f>'MCMC raw'!K231</f>
        <v>58178.248558225503</v>
      </c>
      <c r="F231">
        <f t="shared" si="55"/>
        <v>68.516676252496836</v>
      </c>
      <c r="G231">
        <f>'MCMC raw'!D231</f>
        <v>58149.6943323827</v>
      </c>
      <c r="H231">
        <f t="shared" si="56"/>
        <v>97.070902095299971</v>
      </c>
      <c r="I231">
        <f>'MCMC raw'!J231</f>
        <v>56918.662248905297</v>
      </c>
      <c r="J231">
        <f t="shared" si="57"/>
        <v>1328.1029855727029</v>
      </c>
      <c r="K231">
        <f>'MCMC raw'!I231</f>
        <v>56284.725938905598</v>
      </c>
      <c r="L231">
        <f t="shared" si="58"/>
        <v>1962.0392955724019</v>
      </c>
      <c r="M231">
        <f t="shared" si="59"/>
        <v>633.93630999969901</v>
      </c>
      <c r="N231">
        <f>'Estimates from MCMC'!$B$2-K231</f>
        <v>17072.274061094402</v>
      </c>
      <c r="O231">
        <f>'MCMC raw'!G231</f>
        <v>57598.601924069801</v>
      </c>
      <c r="P231" s="10">
        <f t="shared" si="60"/>
        <v>1313.8759851642026</v>
      </c>
      <c r="Q231">
        <f>'MCMC raw'!H231</f>
        <v>57633.132691692401</v>
      </c>
      <c r="R231" s="10">
        <f t="shared" si="61"/>
        <v>34.530767622600251</v>
      </c>
      <c r="S231" s="10">
        <f t="shared" si="62"/>
        <v>1348.4067527868028</v>
      </c>
      <c r="T231">
        <f>'MCMC raw'!F231</f>
        <v>64057.2673876345</v>
      </c>
      <c r="U231">
        <f t="shared" si="63"/>
        <v>7772.5414487289017</v>
      </c>
      <c r="V231">
        <f>'MCMC raw'!B231</f>
        <v>65650.507644639205</v>
      </c>
      <c r="W231" s="10">
        <f t="shared" si="64"/>
        <v>244.83350421790237</v>
      </c>
      <c r="X231" s="10">
        <f t="shared" si="65"/>
        <v>9365.7817057336069</v>
      </c>
      <c r="Y231" s="10">
        <f t="shared" si="66"/>
        <v>7706.492355360795</v>
      </c>
      <c r="Z231" s="12">
        <f t="shared" si="67"/>
        <v>7.8982257897303482E-2</v>
      </c>
      <c r="AA231" s="12">
        <f t="shared" si="68"/>
        <v>0.45527276688004681</v>
      </c>
      <c r="AB231" s="12">
        <f t="shared" si="69"/>
        <v>1.4341001283235465E-2</v>
      </c>
      <c r="AC231" s="12">
        <f t="shared" si="70"/>
        <v>0.54859602606058577</v>
      </c>
      <c r="AD231" s="12">
        <f t="shared" si="71"/>
        <v>0.45140397393941423</v>
      </c>
      <c r="AE231" s="12">
        <f>('Estimates from MCMC'!$B$2-'MCMC runs'!V231)/'Estimates from MCMC'!$B$2</f>
        <v>0.10505462812493416</v>
      </c>
    </row>
    <row r="232" spans="1:31" x14ac:dyDescent="0.3">
      <c r="A232">
        <v>231</v>
      </c>
      <c r="B232">
        <f>'MCMC raw'!C232</f>
        <v>57671.604758900299</v>
      </c>
      <c r="C232">
        <f>'MCMC raw'!E232</f>
        <v>56579.164165885399</v>
      </c>
      <c r="D232">
        <f t="shared" si="54"/>
        <v>1092.4405930149005</v>
      </c>
      <c r="E232">
        <f>'MCMC raw'!K232</f>
        <v>57603.840341823998</v>
      </c>
      <c r="F232">
        <f t="shared" si="55"/>
        <v>67.76441707630147</v>
      </c>
      <c r="G232">
        <f>'MCMC raw'!D232</f>
        <v>57575.609962572402</v>
      </c>
      <c r="H232">
        <f t="shared" si="56"/>
        <v>95.994796327897348</v>
      </c>
      <c r="I232">
        <f>'MCMC raw'!J232</f>
        <v>56415.789342528398</v>
      </c>
      <c r="J232">
        <f t="shared" si="57"/>
        <v>1255.8154163719009</v>
      </c>
      <c r="K232">
        <f>'MCMC raw'!I232</f>
        <v>55788.172194890198</v>
      </c>
      <c r="L232">
        <f t="shared" si="58"/>
        <v>1883.4325640101015</v>
      </c>
      <c r="M232">
        <f t="shared" si="59"/>
        <v>627.61714763820055</v>
      </c>
      <c r="N232">
        <f>'Estimates from MCMC'!$B$2-K232</f>
        <v>17568.827805109802</v>
      </c>
      <c r="O232">
        <f>'MCMC raw'!G232</f>
        <v>57080.377834576102</v>
      </c>
      <c r="P232" s="10">
        <f t="shared" si="60"/>
        <v>1292.2056396859043</v>
      </c>
      <c r="Q232">
        <f>'MCMC raw'!H232</f>
        <v>57114.924199312802</v>
      </c>
      <c r="R232" s="10">
        <f t="shared" si="61"/>
        <v>34.546364736699616</v>
      </c>
      <c r="S232" s="10">
        <f t="shared" si="62"/>
        <v>1326.7520044226039</v>
      </c>
      <c r="T232">
        <f>'MCMC raw'!F232</f>
        <v>63609.794140435901</v>
      </c>
      <c r="U232">
        <f t="shared" si="63"/>
        <v>7821.6219455457031</v>
      </c>
      <c r="V232">
        <f>'MCMC raw'!B232</f>
        <v>65179.394265169503</v>
      </c>
      <c r="W232" s="10">
        <f t="shared" si="64"/>
        <v>242.84812031099864</v>
      </c>
      <c r="X232" s="10">
        <f t="shared" si="65"/>
        <v>9391.2220702793056</v>
      </c>
      <c r="Y232" s="10">
        <f t="shared" si="66"/>
        <v>8177.6057348304967</v>
      </c>
      <c r="Z232" s="12">
        <f t="shared" si="67"/>
        <v>7.5517389044972308E-2</v>
      </c>
      <c r="AA232" s="12">
        <f t="shared" si="68"/>
        <v>0.44519885061829934</v>
      </c>
      <c r="AB232" s="12">
        <f t="shared" si="69"/>
        <v>1.3822670641712791E-2</v>
      </c>
      <c r="AC232" s="12">
        <f t="shared" si="70"/>
        <v>0.53453891030498446</v>
      </c>
      <c r="AD232" s="12">
        <f t="shared" si="71"/>
        <v>0.46546108969501554</v>
      </c>
      <c r="AE232" s="12">
        <f>('Estimates from MCMC'!$B$2-'MCMC runs'!V232)/'Estimates from MCMC'!$B$2</f>
        <v>0.11147682886201039</v>
      </c>
    </row>
    <row r="233" spans="1:31" x14ac:dyDescent="0.3">
      <c r="A233">
        <v>232</v>
      </c>
      <c r="B233">
        <f>'MCMC raw'!C233</f>
        <v>57833.298643483002</v>
      </c>
      <c r="C233">
        <f>'MCMC raw'!E233</f>
        <v>56746.583754127401</v>
      </c>
      <c r="D233">
        <f t="shared" si="54"/>
        <v>1086.7148893556005</v>
      </c>
      <c r="E233">
        <f>'MCMC raw'!K233</f>
        <v>57759.768841949102</v>
      </c>
      <c r="F233">
        <f t="shared" si="55"/>
        <v>73.529801533899445</v>
      </c>
      <c r="G233">
        <f>'MCMC raw'!D233</f>
        <v>57738.386368868203</v>
      </c>
      <c r="H233">
        <f t="shared" si="56"/>
        <v>94.912274614798662</v>
      </c>
      <c r="I233">
        <f>'MCMC raw'!J233</f>
        <v>56578.930158570904</v>
      </c>
      <c r="J233">
        <f t="shared" si="57"/>
        <v>1254.3684849120982</v>
      </c>
      <c r="K233">
        <f>'MCMC raw'!I233</f>
        <v>55958.228675819199</v>
      </c>
      <c r="L233">
        <f t="shared" si="58"/>
        <v>1875.0699676638033</v>
      </c>
      <c r="M233">
        <f t="shared" si="59"/>
        <v>620.70148275170504</v>
      </c>
      <c r="N233">
        <f>'Estimates from MCMC'!$B$2-K233</f>
        <v>17398.771324180801</v>
      </c>
      <c r="O233">
        <f>'MCMC raw'!G233</f>
        <v>57241.840799691199</v>
      </c>
      <c r="P233" s="10">
        <f t="shared" si="60"/>
        <v>1283.6121238720007</v>
      </c>
      <c r="Q233">
        <f>'MCMC raw'!H233</f>
        <v>57275.743225352999</v>
      </c>
      <c r="R233" s="10">
        <f t="shared" si="61"/>
        <v>33.902425661799498</v>
      </c>
      <c r="S233" s="10">
        <f t="shared" si="62"/>
        <v>1317.5145495338002</v>
      </c>
      <c r="T233">
        <f>'MCMC raw'!F233</f>
        <v>63763.424991006097</v>
      </c>
      <c r="U233">
        <f t="shared" si="63"/>
        <v>7805.1963151868986</v>
      </c>
      <c r="V233">
        <f>'MCMC raw'!B233</f>
        <v>65322.561581019399</v>
      </c>
      <c r="W233" s="10">
        <f t="shared" si="64"/>
        <v>241.62204047950218</v>
      </c>
      <c r="X233" s="10">
        <f t="shared" si="65"/>
        <v>9364.3329052002009</v>
      </c>
      <c r="Y233" s="10">
        <f t="shared" si="66"/>
        <v>8034.4384189806005</v>
      </c>
      <c r="Z233" s="12">
        <f t="shared" si="67"/>
        <v>7.5724574165919364E-2</v>
      </c>
      <c r="AA233" s="12">
        <f t="shared" si="68"/>
        <v>0.44860617854889795</v>
      </c>
      <c r="AB233" s="12">
        <f t="shared" si="69"/>
        <v>1.3887304797419574E-2</v>
      </c>
      <c r="AC233" s="12">
        <f t="shared" si="70"/>
        <v>0.53821805751223695</v>
      </c>
      <c r="AD233" s="12">
        <f t="shared" si="71"/>
        <v>0.46178194248776311</v>
      </c>
      <c r="AE233" s="12">
        <f>('Estimates from MCMC'!$B$2-'MCMC runs'!V233)/'Estimates from MCMC'!$B$2</f>
        <v>0.10952517713347874</v>
      </c>
    </row>
    <row r="234" spans="1:31" x14ac:dyDescent="0.3">
      <c r="A234">
        <v>233</v>
      </c>
      <c r="B234">
        <f>'MCMC raw'!C234</f>
        <v>57584.116059579203</v>
      </c>
      <c r="C234">
        <f>'MCMC raw'!E234</f>
        <v>56462.507977490197</v>
      </c>
      <c r="D234">
        <f t="shared" si="54"/>
        <v>1121.6080820890056</v>
      </c>
      <c r="E234">
        <f>'MCMC raw'!K234</f>
        <v>57498.019856473598</v>
      </c>
      <c r="F234">
        <f t="shared" si="55"/>
        <v>86.096203105604218</v>
      </c>
      <c r="G234">
        <f>'MCMC raw'!D234</f>
        <v>57490.679061847302</v>
      </c>
      <c r="H234">
        <f t="shared" si="56"/>
        <v>93.436997731900192</v>
      </c>
      <c r="I234">
        <f>'MCMC raw'!J234</f>
        <v>56283.741912139601</v>
      </c>
      <c r="J234">
        <f t="shared" si="57"/>
        <v>1300.3741474396011</v>
      </c>
      <c r="K234">
        <f>'MCMC raw'!I234</f>
        <v>55673.250524990297</v>
      </c>
      <c r="L234">
        <f t="shared" si="58"/>
        <v>1910.8655345889056</v>
      </c>
      <c r="M234">
        <f t="shared" si="59"/>
        <v>610.4913871493045</v>
      </c>
      <c r="N234">
        <f>'Estimates from MCMC'!$B$2-K234</f>
        <v>17683.749475009703</v>
      </c>
      <c r="O234">
        <f>'MCMC raw'!G234</f>
        <v>56934.4738095149</v>
      </c>
      <c r="P234" s="10">
        <f t="shared" si="60"/>
        <v>1261.2232845246035</v>
      </c>
      <c r="Q234">
        <f>'MCMC raw'!H234</f>
        <v>56967.850683474797</v>
      </c>
      <c r="R234" s="10">
        <f t="shared" si="61"/>
        <v>33.376873959896329</v>
      </c>
      <c r="S234" s="10">
        <f t="shared" si="62"/>
        <v>1294.6001584844998</v>
      </c>
      <c r="T234">
        <f>'MCMC raw'!F234</f>
        <v>63272.813267760699</v>
      </c>
      <c r="U234">
        <f t="shared" si="63"/>
        <v>7599.5627427704021</v>
      </c>
      <c r="V234">
        <f>'MCMC raw'!B234</f>
        <v>64800.776349812397</v>
      </c>
      <c r="W234" s="10">
        <f t="shared" si="64"/>
        <v>233.36292356719787</v>
      </c>
      <c r="X234" s="10">
        <f t="shared" si="65"/>
        <v>9127.5258248220998</v>
      </c>
      <c r="Y234" s="10">
        <f t="shared" si="66"/>
        <v>8556.2236501876032</v>
      </c>
      <c r="Z234" s="12">
        <f t="shared" si="67"/>
        <v>7.3208465224753452E-2</v>
      </c>
      <c r="AA234" s="12">
        <f t="shared" si="68"/>
        <v>0.42974838302872032</v>
      </c>
      <c r="AB234" s="12">
        <f t="shared" si="69"/>
        <v>1.3196461751337372E-2</v>
      </c>
      <c r="AC234" s="12">
        <f t="shared" si="70"/>
        <v>0.51615331000481113</v>
      </c>
      <c r="AD234" s="12">
        <f t="shared" si="71"/>
        <v>0.48384668999518882</v>
      </c>
      <c r="AE234" s="12">
        <f>('Estimates from MCMC'!$B$2-'MCMC runs'!V234)/'Estimates from MCMC'!$B$2</f>
        <v>0.11663813474089185</v>
      </c>
    </row>
    <row r="235" spans="1:31" x14ac:dyDescent="0.3">
      <c r="A235">
        <v>234</v>
      </c>
      <c r="B235">
        <f>'MCMC raw'!C235</f>
        <v>58132.279513329799</v>
      </c>
      <c r="C235">
        <f>'MCMC raw'!E235</f>
        <v>57020.986211395801</v>
      </c>
      <c r="D235">
        <f t="shared" si="54"/>
        <v>1111.293301933998</v>
      </c>
      <c r="E235">
        <f>'MCMC raw'!K235</f>
        <v>58064.530556170001</v>
      </c>
      <c r="F235">
        <f t="shared" si="55"/>
        <v>67.74895715979801</v>
      </c>
      <c r="G235">
        <f>'MCMC raw'!D235</f>
        <v>58032.797778247703</v>
      </c>
      <c r="H235">
        <f t="shared" si="56"/>
        <v>99.481735082095838</v>
      </c>
      <c r="I235">
        <f>'MCMC raw'!J235</f>
        <v>56854.666884231301</v>
      </c>
      <c r="J235">
        <f t="shared" si="57"/>
        <v>1277.6126290984976</v>
      </c>
      <c r="K235">
        <f>'MCMC raw'!I235</f>
        <v>56204.642826520103</v>
      </c>
      <c r="L235">
        <f t="shared" si="58"/>
        <v>1927.6366868096957</v>
      </c>
      <c r="M235">
        <f t="shared" si="59"/>
        <v>650.02405771119811</v>
      </c>
      <c r="N235">
        <f>'Estimates from MCMC'!$B$2-K235</f>
        <v>17152.357173479897</v>
      </c>
      <c r="O235">
        <f>'MCMC raw'!G235</f>
        <v>57553.675972826699</v>
      </c>
      <c r="P235" s="10">
        <f t="shared" si="60"/>
        <v>1349.0331463065959</v>
      </c>
      <c r="Q235">
        <f>'MCMC raw'!H235</f>
        <v>57589.149668272898</v>
      </c>
      <c r="R235" s="10">
        <f t="shared" si="61"/>
        <v>35.47369544619869</v>
      </c>
      <c r="S235" s="10">
        <f t="shared" si="62"/>
        <v>1384.5068417527946</v>
      </c>
      <c r="T235">
        <f>'MCMC raw'!F235</f>
        <v>64153.440453946299</v>
      </c>
      <c r="U235">
        <f t="shared" si="63"/>
        <v>7948.7976274261964</v>
      </c>
      <c r="V235">
        <f>'MCMC raw'!B235</f>
        <v>65797.709676157596</v>
      </c>
      <c r="W235" s="10">
        <f t="shared" si="64"/>
        <v>259.76238045850187</v>
      </c>
      <c r="X235" s="10">
        <f t="shared" si="65"/>
        <v>9593.0668496374929</v>
      </c>
      <c r="Y235" s="10">
        <f t="shared" si="66"/>
        <v>7559.2903238424042</v>
      </c>
      <c r="Z235" s="12">
        <f t="shared" si="67"/>
        <v>8.0718167640156699E-2</v>
      </c>
      <c r="AA235" s="12">
        <f t="shared" si="68"/>
        <v>0.46342304716673133</v>
      </c>
      <c r="AB235" s="12">
        <f t="shared" si="69"/>
        <v>1.514441297083839E-2</v>
      </c>
      <c r="AC235" s="12">
        <f t="shared" si="70"/>
        <v>0.55928562777772639</v>
      </c>
      <c r="AD235" s="12">
        <f t="shared" si="71"/>
        <v>0.44071437222227361</v>
      </c>
      <c r="AE235" s="12">
        <f>('Estimates from MCMC'!$B$2-'MCMC runs'!V235)/'Estimates from MCMC'!$B$2</f>
        <v>0.10304797529673247</v>
      </c>
    </row>
    <row r="236" spans="1:31" x14ac:dyDescent="0.3">
      <c r="A236">
        <v>235</v>
      </c>
      <c r="B236">
        <f>'MCMC raw'!C236</f>
        <v>58072.502370948801</v>
      </c>
      <c r="C236">
        <f>'MCMC raw'!E236</f>
        <v>56965.331534691497</v>
      </c>
      <c r="D236">
        <f t="shared" si="54"/>
        <v>1107.1708362573045</v>
      </c>
      <c r="E236">
        <f>'MCMC raw'!K236</f>
        <v>57999.496024777101</v>
      </c>
      <c r="F236">
        <f t="shared" si="55"/>
        <v>73.006346171699988</v>
      </c>
      <c r="G236">
        <f>'MCMC raw'!D236</f>
        <v>57977.482878877097</v>
      </c>
      <c r="H236">
        <f t="shared" si="56"/>
        <v>95.019492071704008</v>
      </c>
      <c r="I236">
        <f>'MCMC raw'!J236</f>
        <v>56798.029800295502</v>
      </c>
      <c r="J236">
        <f t="shared" si="57"/>
        <v>1274.472570653299</v>
      </c>
      <c r="K236">
        <f>'MCMC raw'!I236</f>
        <v>56176.740618914999</v>
      </c>
      <c r="L236">
        <f t="shared" si="58"/>
        <v>1895.7617520338026</v>
      </c>
      <c r="M236">
        <f t="shared" si="59"/>
        <v>621.28918138050358</v>
      </c>
      <c r="N236">
        <f>'Estimates from MCMC'!$B$2-K236</f>
        <v>17180.259381085001</v>
      </c>
      <c r="O236">
        <f>'MCMC raw'!G236</f>
        <v>57457.742330770401</v>
      </c>
      <c r="P236" s="10">
        <f t="shared" si="60"/>
        <v>1281.0017118554024</v>
      </c>
      <c r="Q236">
        <f>'MCMC raw'!H236</f>
        <v>57491.811533432803</v>
      </c>
      <c r="R236" s="10">
        <f t="shared" si="61"/>
        <v>34.069202662401949</v>
      </c>
      <c r="S236" s="10">
        <f t="shared" si="62"/>
        <v>1315.0709145178043</v>
      </c>
      <c r="T236">
        <f>'MCMC raw'!F236</f>
        <v>63983.084363096903</v>
      </c>
      <c r="U236">
        <f t="shared" si="63"/>
        <v>7806.3437441819042</v>
      </c>
      <c r="V236">
        <f>'MCMC raw'!B236</f>
        <v>65538.161076599397</v>
      </c>
      <c r="W236" s="10">
        <f t="shared" si="64"/>
        <v>240.00579898469005</v>
      </c>
      <c r="X236" s="10">
        <f t="shared" si="65"/>
        <v>9361.4204576843986</v>
      </c>
      <c r="Y236" s="10">
        <f t="shared" si="66"/>
        <v>7818.8389234006027</v>
      </c>
      <c r="Z236" s="12">
        <f t="shared" si="67"/>
        <v>7.6545463333671293E-2</v>
      </c>
      <c r="AA236" s="12">
        <f t="shared" si="68"/>
        <v>0.45437868957767169</v>
      </c>
      <c r="AB236" s="12">
        <f t="shared" si="69"/>
        <v>1.3969858874711165E-2</v>
      </c>
      <c r="AC236" s="12">
        <f t="shared" si="70"/>
        <v>0.54489401178605423</v>
      </c>
      <c r="AD236" s="12">
        <f t="shared" si="71"/>
        <v>0.45510598821394582</v>
      </c>
      <c r="AE236" s="12">
        <f>('Estimates from MCMC'!$B$2-'MCMC runs'!V236)/'Estimates from MCMC'!$B$2</f>
        <v>0.10658613252178528</v>
      </c>
    </row>
    <row r="237" spans="1:31" x14ac:dyDescent="0.3">
      <c r="A237">
        <v>236</v>
      </c>
      <c r="B237">
        <f>'MCMC raw'!C237</f>
        <v>58216.270288143904</v>
      </c>
      <c r="C237">
        <f>'MCMC raw'!E237</f>
        <v>57076.905435797598</v>
      </c>
      <c r="D237">
        <f t="shared" si="54"/>
        <v>1139.3648523463053</v>
      </c>
      <c r="E237">
        <f>'MCMC raw'!K237</f>
        <v>58150.054307082297</v>
      </c>
      <c r="F237">
        <f t="shared" si="55"/>
        <v>66.215981061606726</v>
      </c>
      <c r="G237">
        <f>'MCMC raw'!D237</f>
        <v>58116.715916555499</v>
      </c>
      <c r="H237">
        <f t="shared" si="56"/>
        <v>99.554371588405047</v>
      </c>
      <c r="I237">
        <f>'MCMC raw'!J237</f>
        <v>56911.761049826302</v>
      </c>
      <c r="J237">
        <f t="shared" si="57"/>
        <v>1304.5092383176016</v>
      </c>
      <c r="K237">
        <f>'MCMC raw'!I237</f>
        <v>56261.284773206899</v>
      </c>
      <c r="L237">
        <f t="shared" si="58"/>
        <v>1954.9855149370051</v>
      </c>
      <c r="M237">
        <f t="shared" si="59"/>
        <v>650.47627661940351</v>
      </c>
      <c r="N237">
        <f>'Estimates from MCMC'!$B$2-K237</f>
        <v>17095.715226793101</v>
      </c>
      <c r="O237">
        <f>'MCMC raw'!G237</f>
        <v>57602.467985849697</v>
      </c>
      <c r="P237" s="10">
        <f t="shared" si="60"/>
        <v>1341.183212642798</v>
      </c>
      <c r="Q237">
        <f>'MCMC raw'!H237</f>
        <v>57638.224958930397</v>
      </c>
      <c r="R237" s="10">
        <f t="shared" si="61"/>
        <v>35.756973080700845</v>
      </c>
      <c r="S237" s="10">
        <f t="shared" si="62"/>
        <v>1376.9401857234989</v>
      </c>
      <c r="T237">
        <f>'MCMC raw'!F237</f>
        <v>64173.186233415603</v>
      </c>
      <c r="U237">
        <f t="shared" si="63"/>
        <v>7911.9014602087045</v>
      </c>
      <c r="V237">
        <f>'MCMC raw'!B237</f>
        <v>65802.463888453902</v>
      </c>
      <c r="W237" s="10">
        <f t="shared" si="64"/>
        <v>252.33746931479982</v>
      </c>
      <c r="X237" s="10">
        <f t="shared" si="65"/>
        <v>9541.1791152470032</v>
      </c>
      <c r="Y237" s="10">
        <f t="shared" si="66"/>
        <v>7554.5361115460983</v>
      </c>
      <c r="Z237" s="12">
        <f t="shared" si="67"/>
        <v>8.0542999661429901E-2</v>
      </c>
      <c r="AA237" s="12">
        <f t="shared" si="68"/>
        <v>0.46280026048918094</v>
      </c>
      <c r="AB237" s="12">
        <f t="shared" si="69"/>
        <v>1.476027565780496E-2</v>
      </c>
      <c r="AC237" s="12">
        <f t="shared" si="70"/>
        <v>0.55810353580841576</v>
      </c>
      <c r="AD237" s="12">
        <f t="shared" si="71"/>
        <v>0.44189646419158418</v>
      </c>
      <c r="AE237" s="12">
        <f>('Estimates from MCMC'!$B$2-'MCMC runs'!V237)/'Estimates from MCMC'!$B$2</f>
        <v>0.1029831660447687</v>
      </c>
    </row>
    <row r="238" spans="1:31" x14ac:dyDescent="0.3">
      <c r="A238">
        <v>237</v>
      </c>
      <c r="B238">
        <f>'MCMC raw'!C238</f>
        <v>57726.075397989101</v>
      </c>
      <c r="C238">
        <f>'MCMC raw'!E238</f>
        <v>56603.415095928998</v>
      </c>
      <c r="D238">
        <f t="shared" si="54"/>
        <v>1122.6603020601033</v>
      </c>
      <c r="E238">
        <f>'MCMC raw'!K238</f>
        <v>57657.136658792399</v>
      </c>
      <c r="F238">
        <f t="shared" si="55"/>
        <v>68.938739196702954</v>
      </c>
      <c r="G238">
        <f>'MCMC raw'!D238</f>
        <v>57634.861889329099</v>
      </c>
      <c r="H238">
        <f t="shared" si="56"/>
        <v>91.213508660002844</v>
      </c>
      <c r="I238">
        <f>'MCMC raw'!J238</f>
        <v>56443.675087629003</v>
      </c>
      <c r="J238">
        <f t="shared" si="57"/>
        <v>1282.400310360099</v>
      </c>
      <c r="K238">
        <f>'MCMC raw'!I238</f>
        <v>55847.435566755397</v>
      </c>
      <c r="L238">
        <f t="shared" si="58"/>
        <v>1878.6398312337042</v>
      </c>
      <c r="M238">
        <f t="shared" si="59"/>
        <v>596.23952087360522</v>
      </c>
      <c r="N238">
        <f>'Estimates from MCMC'!$B$2-K238</f>
        <v>17509.564433244603</v>
      </c>
      <c r="O238">
        <f>'MCMC raw'!G238</f>
        <v>57071.354525903502</v>
      </c>
      <c r="P238" s="10">
        <f t="shared" si="60"/>
        <v>1223.9189591481045</v>
      </c>
      <c r="Q238">
        <f>'MCMC raw'!H238</f>
        <v>57104.167786849001</v>
      </c>
      <c r="R238" s="10">
        <f t="shared" si="61"/>
        <v>32.813260945498769</v>
      </c>
      <c r="S238" s="10">
        <f t="shared" si="62"/>
        <v>1256.7322200936032</v>
      </c>
      <c r="T238">
        <f>'MCMC raw'!F238</f>
        <v>63313.039996944302</v>
      </c>
      <c r="U238">
        <f t="shared" si="63"/>
        <v>7465.6044301889051</v>
      </c>
      <c r="V238">
        <f>'MCMC raw'!B238</f>
        <v>64789.360904189198</v>
      </c>
      <c r="W238" s="10">
        <f t="shared" si="64"/>
        <v>219.58868715129211</v>
      </c>
      <c r="X238" s="10">
        <f t="shared" si="65"/>
        <v>8941.9253374338005</v>
      </c>
      <c r="Y238" s="10">
        <f t="shared" si="66"/>
        <v>8567.6390958108022</v>
      </c>
      <c r="Z238" s="12">
        <f t="shared" si="67"/>
        <v>7.1774042403219565E-2</v>
      </c>
      <c r="AA238" s="12">
        <f t="shared" si="68"/>
        <v>0.4263729379820726</v>
      </c>
      <c r="AB238" s="12">
        <f t="shared" si="69"/>
        <v>1.2541070795248863E-2</v>
      </c>
      <c r="AC238" s="12">
        <f t="shared" si="70"/>
        <v>0.51068805118054106</v>
      </c>
      <c r="AD238" s="12">
        <f t="shared" si="71"/>
        <v>0.489311948819459</v>
      </c>
      <c r="AE238" s="12">
        <f>('Estimates from MCMC'!$B$2-'MCMC runs'!V238)/'Estimates from MCMC'!$B$2</f>
        <v>0.11679374968729368</v>
      </c>
    </row>
    <row r="239" spans="1:31" x14ac:dyDescent="0.3">
      <c r="A239">
        <v>238</v>
      </c>
      <c r="B239">
        <f>'MCMC raw'!C239</f>
        <v>58896.073665077201</v>
      </c>
      <c r="C239">
        <f>'MCMC raw'!E239</f>
        <v>57700.513620578</v>
      </c>
      <c r="D239">
        <f t="shared" si="54"/>
        <v>1195.5600444992015</v>
      </c>
      <c r="E239">
        <f>'MCMC raw'!K239</f>
        <v>58829.831715289503</v>
      </c>
      <c r="F239">
        <f t="shared" si="55"/>
        <v>66.241949787698104</v>
      </c>
      <c r="G239">
        <f>'MCMC raw'!D239</f>
        <v>58801.748980147</v>
      </c>
      <c r="H239">
        <f t="shared" si="56"/>
        <v>94.324684930201329</v>
      </c>
      <c r="I239">
        <f>'MCMC raw'!J239</f>
        <v>57540.5016080266</v>
      </c>
      <c r="J239">
        <f t="shared" si="57"/>
        <v>1355.5720570506019</v>
      </c>
      <c r="K239">
        <f>'MCMC raw'!I239</f>
        <v>56924.574963297397</v>
      </c>
      <c r="L239">
        <f t="shared" si="58"/>
        <v>1971.4987017798048</v>
      </c>
      <c r="M239">
        <f t="shared" si="59"/>
        <v>615.92664472920296</v>
      </c>
      <c r="N239">
        <f>'Estimates from MCMC'!$B$2-K239</f>
        <v>16432.425036702603</v>
      </c>
      <c r="O239">
        <f>'MCMC raw'!G239</f>
        <v>58193.493948087198</v>
      </c>
      <c r="P239" s="10">
        <f t="shared" si="60"/>
        <v>1268.9189847898015</v>
      </c>
      <c r="Q239">
        <f>'MCMC raw'!H239</f>
        <v>58227.291978779504</v>
      </c>
      <c r="R239" s="10">
        <f t="shared" si="61"/>
        <v>33.798030692305474</v>
      </c>
      <c r="S239" s="10">
        <f t="shared" si="62"/>
        <v>1302.7170154821069</v>
      </c>
      <c r="T239">
        <f>'MCMC raw'!F239</f>
        <v>64514.926567684299</v>
      </c>
      <c r="U239">
        <f t="shared" si="63"/>
        <v>7590.3516043869022</v>
      </c>
      <c r="V239">
        <f>'MCMC raw'!B239</f>
        <v>66044.369667573003</v>
      </c>
      <c r="W239" s="10">
        <f t="shared" si="64"/>
        <v>226.72608440659678</v>
      </c>
      <c r="X239" s="10">
        <f t="shared" si="65"/>
        <v>9119.7947042756059</v>
      </c>
      <c r="Y239" s="10">
        <f t="shared" si="66"/>
        <v>7312.6303324269975</v>
      </c>
      <c r="Z239" s="12">
        <f t="shared" si="67"/>
        <v>7.9277222477657838E-2</v>
      </c>
      <c r="AA239" s="12">
        <f t="shared" si="68"/>
        <v>0.46191305223869822</v>
      </c>
      <c r="AB239" s="12">
        <f t="shared" si="69"/>
        <v>1.3797481741142485E-2</v>
      </c>
      <c r="AC239" s="12">
        <f t="shared" si="70"/>
        <v>0.55498775645749854</v>
      </c>
      <c r="AD239" s="12">
        <f t="shared" si="71"/>
        <v>0.44501224354250146</v>
      </c>
      <c r="AE239" s="12">
        <f>('Estimates from MCMC'!$B$2-'MCMC runs'!V239)/'Estimates from MCMC'!$B$2</f>
        <v>9.9685515116853168E-2</v>
      </c>
    </row>
    <row r="240" spans="1:31" x14ac:dyDescent="0.3">
      <c r="A240">
        <v>239</v>
      </c>
      <c r="B240">
        <f>'MCMC raw'!C240</f>
        <v>57886.279642300302</v>
      </c>
      <c r="C240">
        <f>'MCMC raw'!E240</f>
        <v>56736.351610062797</v>
      </c>
      <c r="D240">
        <f t="shared" si="54"/>
        <v>1149.9280322375052</v>
      </c>
      <c r="E240">
        <f>'MCMC raw'!K240</f>
        <v>57808.733690028101</v>
      </c>
      <c r="F240">
        <f t="shared" si="55"/>
        <v>77.545952272201248</v>
      </c>
      <c r="G240">
        <f>'MCMC raw'!D240</f>
        <v>57788.453374721001</v>
      </c>
      <c r="H240">
        <f t="shared" si="56"/>
        <v>97.826267579301202</v>
      </c>
      <c r="I240">
        <f>'MCMC raw'!J240</f>
        <v>56561.784970173503</v>
      </c>
      <c r="J240">
        <f t="shared" si="57"/>
        <v>1324.4946721267988</v>
      </c>
      <c r="K240">
        <f>'MCMC raw'!I240</f>
        <v>55922.697759298499</v>
      </c>
      <c r="L240">
        <f t="shared" si="58"/>
        <v>1963.5818830018034</v>
      </c>
      <c r="M240">
        <f t="shared" si="59"/>
        <v>639.08721087500453</v>
      </c>
      <c r="N240">
        <f>'Estimates from MCMC'!$B$2-K240</f>
        <v>17434.302240701501</v>
      </c>
      <c r="O240">
        <f>'MCMC raw'!G240</f>
        <v>57244.033432972501</v>
      </c>
      <c r="P240" s="10">
        <f t="shared" si="60"/>
        <v>1321.3356736740025</v>
      </c>
      <c r="Q240">
        <f>'MCMC raw'!H240</f>
        <v>57278.924865320099</v>
      </c>
      <c r="R240" s="10">
        <f t="shared" si="61"/>
        <v>34.891432347598311</v>
      </c>
      <c r="S240" s="10">
        <f t="shared" si="62"/>
        <v>1356.2271060216008</v>
      </c>
      <c r="T240">
        <f>'MCMC raw'!F240</f>
        <v>63573.516143560497</v>
      </c>
      <c r="U240">
        <f t="shared" si="63"/>
        <v>7650.8183842619983</v>
      </c>
      <c r="V240">
        <f>'MCMC raw'!B240</f>
        <v>65172.036556160601</v>
      </c>
      <c r="W240" s="10">
        <f t="shared" si="64"/>
        <v>242.29330657850369</v>
      </c>
      <c r="X240" s="10">
        <f t="shared" si="65"/>
        <v>9249.3387968621028</v>
      </c>
      <c r="Y240" s="10">
        <f t="shared" si="66"/>
        <v>8184.9634438393987</v>
      </c>
      <c r="Z240" s="12">
        <f t="shared" si="67"/>
        <v>7.7790730440327069E-2</v>
      </c>
      <c r="AA240" s="12">
        <f t="shared" si="68"/>
        <v>0.4388370855703459</v>
      </c>
      <c r="AB240" s="12">
        <f t="shared" si="69"/>
        <v>1.3897505230398861E-2</v>
      </c>
      <c r="AC240" s="12">
        <f t="shared" si="70"/>
        <v>0.53052532124107188</v>
      </c>
      <c r="AD240" s="12">
        <f t="shared" si="71"/>
        <v>0.46947467875892818</v>
      </c>
      <c r="AE240" s="12">
        <f>('Estimates from MCMC'!$B$2-'MCMC runs'!V240)/'Estimates from MCMC'!$B$2</f>
        <v>0.11157712888803248</v>
      </c>
    </row>
    <row r="241" spans="1:31" x14ac:dyDescent="0.3">
      <c r="A241">
        <v>240</v>
      </c>
      <c r="B241">
        <f>'MCMC raw'!C241</f>
        <v>58194.109765228197</v>
      </c>
      <c r="C241">
        <f>'MCMC raw'!E241</f>
        <v>57088.535588478298</v>
      </c>
      <c r="D241">
        <f t="shared" si="54"/>
        <v>1105.5741767498985</v>
      </c>
      <c r="E241">
        <f>'MCMC raw'!K241</f>
        <v>58128.505179671403</v>
      </c>
      <c r="F241">
        <f t="shared" si="55"/>
        <v>65.604585556793609</v>
      </c>
      <c r="G241">
        <f>'MCMC raw'!D241</f>
        <v>58094.224856767003</v>
      </c>
      <c r="H241">
        <f t="shared" si="56"/>
        <v>99.884908461193845</v>
      </c>
      <c r="I241">
        <f>'MCMC raw'!J241</f>
        <v>56923.670656643597</v>
      </c>
      <c r="J241">
        <f t="shared" si="57"/>
        <v>1270.4391085846</v>
      </c>
      <c r="K241">
        <f>'MCMC raw'!I241</f>
        <v>56270.6243800784</v>
      </c>
      <c r="L241">
        <f t="shared" si="58"/>
        <v>1923.4853851497974</v>
      </c>
      <c r="M241">
        <f t="shared" si="59"/>
        <v>653.04627656519733</v>
      </c>
      <c r="N241">
        <f>'Estimates from MCMC'!$B$2-K241</f>
        <v>17086.3756199216</v>
      </c>
      <c r="O241">
        <f>'MCMC raw'!G241</f>
        <v>57626.667845840799</v>
      </c>
      <c r="P241" s="10">
        <f t="shared" si="60"/>
        <v>1356.0434657623991</v>
      </c>
      <c r="Q241">
        <f>'MCMC raw'!H241</f>
        <v>57662.2398615481</v>
      </c>
      <c r="R241" s="10">
        <f t="shared" si="61"/>
        <v>35.572015707301034</v>
      </c>
      <c r="S241" s="10">
        <f t="shared" si="62"/>
        <v>1391.6154814697002</v>
      </c>
      <c r="T241">
        <f>'MCMC raw'!F241</f>
        <v>64140.3672001101</v>
      </c>
      <c r="U241">
        <f t="shared" si="63"/>
        <v>7869.7428200317008</v>
      </c>
      <c r="V241">
        <f>'MCMC raw'!B241</f>
        <v>65787.136748958495</v>
      </c>
      <c r="W241" s="10">
        <f t="shared" si="64"/>
        <v>255.15406737869489</v>
      </c>
      <c r="X241" s="10">
        <f t="shared" si="65"/>
        <v>9516.5123688800959</v>
      </c>
      <c r="Y241" s="10">
        <f t="shared" si="66"/>
        <v>7569.8632510415046</v>
      </c>
      <c r="Z241" s="12">
        <f t="shared" si="67"/>
        <v>8.1445914126291777E-2</v>
      </c>
      <c r="AA241" s="12">
        <f t="shared" si="68"/>
        <v>0.46058584892960525</v>
      </c>
      <c r="AB241" s="12">
        <f t="shared" si="69"/>
        <v>1.4933188468665167E-2</v>
      </c>
      <c r="AC241" s="12">
        <f t="shared" si="70"/>
        <v>0.55696495152456227</v>
      </c>
      <c r="AD241" s="12">
        <f t="shared" si="71"/>
        <v>0.44303504847543779</v>
      </c>
      <c r="AE241" s="12">
        <f>('Estimates from MCMC'!$B$2-'MCMC runs'!V241)/'Estimates from MCMC'!$B$2</f>
        <v>0.10319210506211411</v>
      </c>
    </row>
    <row r="242" spans="1:31" x14ac:dyDescent="0.3">
      <c r="A242">
        <v>241</v>
      </c>
      <c r="B242">
        <f>'MCMC raw'!C242</f>
        <v>57173.980328885002</v>
      </c>
      <c r="C242">
        <f>'MCMC raw'!E242</f>
        <v>56084.579936741</v>
      </c>
      <c r="D242">
        <f t="shared" si="54"/>
        <v>1089.4003921440017</v>
      </c>
      <c r="E242">
        <f>'MCMC raw'!K242</f>
        <v>57101.623907513298</v>
      </c>
      <c r="F242">
        <f t="shared" si="55"/>
        <v>72.356421371703618</v>
      </c>
      <c r="G242">
        <f>'MCMC raw'!D242</f>
        <v>57077.084737051198</v>
      </c>
      <c r="H242">
        <f t="shared" si="56"/>
        <v>96.895591833803337</v>
      </c>
      <c r="I242">
        <f>'MCMC raw'!J242</f>
        <v>55916.056943883799</v>
      </c>
      <c r="J242">
        <f t="shared" si="57"/>
        <v>1257.9233850012024</v>
      </c>
      <c r="K242">
        <f>'MCMC raw'!I242</f>
        <v>55282.5350140386</v>
      </c>
      <c r="L242">
        <f t="shared" si="58"/>
        <v>1891.4453148464017</v>
      </c>
      <c r="M242">
        <f t="shared" si="59"/>
        <v>633.52192984519934</v>
      </c>
      <c r="N242">
        <f>'Estimates from MCMC'!$B$2-K242</f>
        <v>18074.4649859614</v>
      </c>
      <c r="O242">
        <f>'MCMC raw'!G242</f>
        <v>56591.473589157897</v>
      </c>
      <c r="P242" s="10">
        <f t="shared" si="60"/>
        <v>1308.9385751192967</v>
      </c>
      <c r="Q242">
        <f>'MCMC raw'!H242</f>
        <v>56626.175858633702</v>
      </c>
      <c r="R242" s="10">
        <f t="shared" si="61"/>
        <v>34.702269475805224</v>
      </c>
      <c r="S242" s="10">
        <f t="shared" si="62"/>
        <v>1343.640844595102</v>
      </c>
      <c r="T242">
        <f>'MCMC raw'!F242</f>
        <v>62915.285652728002</v>
      </c>
      <c r="U242">
        <f t="shared" si="63"/>
        <v>7632.750638689402</v>
      </c>
      <c r="V242">
        <f>'MCMC raw'!B242</f>
        <v>64502.399184861897</v>
      </c>
      <c r="W242" s="10">
        <f t="shared" si="64"/>
        <v>243.47268753879325</v>
      </c>
      <c r="X242" s="10">
        <f t="shared" si="65"/>
        <v>9219.8641708232972</v>
      </c>
      <c r="Y242" s="10">
        <f t="shared" si="66"/>
        <v>8854.6008151381029</v>
      </c>
      <c r="Z242" s="12">
        <f t="shared" si="67"/>
        <v>7.4339176602943424E-2</v>
      </c>
      <c r="AA242" s="12">
        <f t="shared" si="68"/>
        <v>0.42229469279548953</v>
      </c>
      <c r="AB242" s="12">
        <f t="shared" si="69"/>
        <v>1.3470533580269218E-2</v>
      </c>
      <c r="AC242" s="12">
        <f t="shared" si="70"/>
        <v>0.51010440297870219</v>
      </c>
      <c r="AD242" s="12">
        <f t="shared" si="71"/>
        <v>0.48989559702129781</v>
      </c>
      <c r="AE242" s="12">
        <f>('Estimates from MCMC'!$B$2-'MCMC runs'!V242)/'Estimates from MCMC'!$B$2</f>
        <v>0.12070560158046408</v>
      </c>
    </row>
    <row r="243" spans="1:31" x14ac:dyDescent="0.3">
      <c r="A243">
        <v>242</v>
      </c>
      <c r="B243">
        <f>'MCMC raw'!C243</f>
        <v>57566.610174024398</v>
      </c>
      <c r="C243">
        <f>'MCMC raw'!E243</f>
        <v>56434.044407057998</v>
      </c>
      <c r="D243">
        <f t="shared" si="54"/>
        <v>1132.5657669663997</v>
      </c>
      <c r="E243">
        <f>'MCMC raw'!K243</f>
        <v>57498.363569356203</v>
      </c>
      <c r="F243">
        <f t="shared" si="55"/>
        <v>68.246604668194777</v>
      </c>
      <c r="G243">
        <f>'MCMC raw'!D243</f>
        <v>57468.533189973503</v>
      </c>
      <c r="H243">
        <f t="shared" si="56"/>
        <v>98.07698405089468</v>
      </c>
      <c r="I243">
        <f>'MCMC raw'!J243</f>
        <v>56268.467681207199</v>
      </c>
      <c r="J243">
        <f t="shared" si="57"/>
        <v>1298.1424928171982</v>
      </c>
      <c r="K243">
        <f>'MCMC raw'!I243</f>
        <v>55627.696960419198</v>
      </c>
      <c r="L243">
        <f t="shared" si="58"/>
        <v>1938.9132136051994</v>
      </c>
      <c r="M243">
        <f t="shared" si="59"/>
        <v>640.7707207880012</v>
      </c>
      <c r="N243">
        <f>'Estimates from MCMC'!$B$2-K243</f>
        <v>17729.303039580802</v>
      </c>
      <c r="O243">
        <f>'MCMC raw'!G243</f>
        <v>56958.6762953777</v>
      </c>
      <c r="P243" s="10">
        <f t="shared" si="60"/>
        <v>1330.9793349585016</v>
      </c>
      <c r="Q243">
        <f>'MCMC raw'!H243</f>
        <v>56993.541109655198</v>
      </c>
      <c r="R243" s="10">
        <f t="shared" si="61"/>
        <v>34.864814277498226</v>
      </c>
      <c r="S243" s="10">
        <f t="shared" si="62"/>
        <v>1365.8441492359998</v>
      </c>
      <c r="T243">
        <f>'MCMC raw'!F243</f>
        <v>63170.822826881798</v>
      </c>
      <c r="U243">
        <f t="shared" si="63"/>
        <v>7543.1258664626002</v>
      </c>
      <c r="V243">
        <f>'MCMC raw'!B243</f>
        <v>64780.413759812203</v>
      </c>
      <c r="W243" s="10">
        <f t="shared" si="64"/>
        <v>243.74678369440517</v>
      </c>
      <c r="X243" s="10">
        <f t="shared" si="65"/>
        <v>9152.7167993930052</v>
      </c>
      <c r="Y243" s="10">
        <f t="shared" si="66"/>
        <v>8576.5862401877966</v>
      </c>
      <c r="Z243" s="12">
        <f t="shared" si="67"/>
        <v>7.7038795387880873E-2</v>
      </c>
      <c r="AA243" s="12">
        <f t="shared" si="68"/>
        <v>0.4254609360346831</v>
      </c>
      <c r="AB243" s="12">
        <f t="shared" si="69"/>
        <v>1.374824397497401E-2</v>
      </c>
      <c r="AC243" s="12">
        <f t="shared" si="70"/>
        <v>0.51624797539753797</v>
      </c>
      <c r="AD243" s="12">
        <f t="shared" si="71"/>
        <v>0.48375202460246203</v>
      </c>
      <c r="AE243" s="12">
        <f>('Estimates from MCMC'!$B$2-'MCMC runs'!V243)/'Estimates from MCMC'!$B$2</f>
        <v>0.11691571683939905</v>
      </c>
    </row>
    <row r="244" spans="1:31" x14ac:dyDescent="0.3">
      <c r="A244">
        <v>243</v>
      </c>
      <c r="B244">
        <f>'MCMC raw'!C244</f>
        <v>57308.935825304201</v>
      </c>
      <c r="C244">
        <f>'MCMC raw'!E244</f>
        <v>56212.037787408197</v>
      </c>
      <c r="D244">
        <f t="shared" si="54"/>
        <v>1096.8980378960041</v>
      </c>
      <c r="E244">
        <f>'MCMC raw'!K244</f>
        <v>57233.635275449597</v>
      </c>
      <c r="F244">
        <f t="shared" si="55"/>
        <v>75.300549854604469</v>
      </c>
      <c r="G244">
        <f>'MCMC raw'!D244</f>
        <v>57215.808169840697</v>
      </c>
      <c r="H244">
        <f t="shared" si="56"/>
        <v>93.127655463504198</v>
      </c>
      <c r="I244">
        <f>'MCMC raw'!J244</f>
        <v>56044.282036621902</v>
      </c>
      <c r="J244">
        <f t="shared" si="57"/>
        <v>1264.6537886822989</v>
      </c>
      <c r="K244">
        <f>'MCMC raw'!I244</f>
        <v>55435.610870870303</v>
      </c>
      <c r="L244">
        <f t="shared" si="58"/>
        <v>1873.3249544338978</v>
      </c>
      <c r="M244">
        <f t="shared" si="59"/>
        <v>608.67116575159889</v>
      </c>
      <c r="N244">
        <f>'Estimates from MCMC'!$B$2-K244</f>
        <v>17921.389129129697</v>
      </c>
      <c r="O244">
        <f>'MCMC raw'!G244</f>
        <v>56685.644509603597</v>
      </c>
      <c r="P244" s="10">
        <f t="shared" si="60"/>
        <v>1250.0336387332936</v>
      </c>
      <c r="Q244">
        <f>'MCMC raw'!H244</f>
        <v>56719.2780049664</v>
      </c>
      <c r="R244" s="10">
        <f t="shared" si="61"/>
        <v>33.633495362802933</v>
      </c>
      <c r="S244" s="10">
        <f t="shared" si="62"/>
        <v>1283.6671340960966</v>
      </c>
      <c r="T244">
        <f>'MCMC raw'!F244</f>
        <v>63044.136489264602</v>
      </c>
      <c r="U244">
        <f t="shared" si="63"/>
        <v>7608.5256183942984</v>
      </c>
      <c r="V244">
        <f>'MCMC raw'!B244</f>
        <v>64561.1137097787</v>
      </c>
      <c r="W244" s="10">
        <f t="shared" si="64"/>
        <v>233.31008641800145</v>
      </c>
      <c r="X244" s="10">
        <f t="shared" si="65"/>
        <v>9125.5028389083964</v>
      </c>
      <c r="Y244" s="10">
        <f t="shared" si="66"/>
        <v>8795.8862902213004</v>
      </c>
      <c r="Z244" s="12">
        <f t="shared" si="67"/>
        <v>7.1627658148977119E-2</v>
      </c>
      <c r="AA244" s="12">
        <f t="shared" si="68"/>
        <v>0.42454999239022639</v>
      </c>
      <c r="AB244" s="12">
        <f t="shared" si="69"/>
        <v>1.3018526897492321E-2</v>
      </c>
      <c r="AC244" s="12">
        <f t="shared" si="70"/>
        <v>0.50919617743669576</v>
      </c>
      <c r="AD244" s="12">
        <f t="shared" si="71"/>
        <v>0.49080382256330418</v>
      </c>
      <c r="AE244" s="12">
        <f>('Estimates from MCMC'!$B$2-'MCMC runs'!V244)/'Estimates from MCMC'!$B$2</f>
        <v>0.11990520727703287</v>
      </c>
    </row>
    <row r="245" spans="1:31" x14ac:dyDescent="0.3">
      <c r="A245">
        <v>244</v>
      </c>
      <c r="B245">
        <f>'MCMC raw'!C245</f>
        <v>57944.988277297904</v>
      </c>
      <c r="C245">
        <f>'MCMC raw'!E245</f>
        <v>56770.361303692102</v>
      </c>
      <c r="D245">
        <f t="shared" si="54"/>
        <v>1174.626973605802</v>
      </c>
      <c r="E245">
        <f>'MCMC raw'!K245</f>
        <v>57881.366527316903</v>
      </c>
      <c r="F245">
        <f t="shared" si="55"/>
        <v>63.621749981000903</v>
      </c>
      <c r="G245">
        <f>'MCMC raw'!D245</f>
        <v>57844.972775912</v>
      </c>
      <c r="H245">
        <f t="shared" si="56"/>
        <v>100.01550138590392</v>
      </c>
      <c r="I245">
        <f>'MCMC raw'!J245</f>
        <v>56607.394496083798</v>
      </c>
      <c r="J245">
        <f t="shared" si="57"/>
        <v>1337.5937812141055</v>
      </c>
      <c r="K245">
        <f>'MCMC raw'!I245</f>
        <v>55954.541038641102</v>
      </c>
      <c r="L245">
        <f t="shared" si="58"/>
        <v>1990.4472386568013</v>
      </c>
      <c r="M245">
        <f t="shared" si="59"/>
        <v>652.8534574426958</v>
      </c>
      <c r="N245">
        <f>'Estimates from MCMC'!$B$2-K245</f>
        <v>17402.458961358898</v>
      </c>
      <c r="O245">
        <f>'MCMC raw'!G245</f>
        <v>57299.871376776398</v>
      </c>
      <c r="P245" s="10">
        <f t="shared" si="60"/>
        <v>1345.3303381352962</v>
      </c>
      <c r="Q245">
        <f>'MCMC raw'!H245</f>
        <v>57335.815540031603</v>
      </c>
      <c r="R245" s="10">
        <f t="shared" si="61"/>
        <v>35.94416325520433</v>
      </c>
      <c r="S245" s="10">
        <f t="shared" si="62"/>
        <v>1381.2745013905005</v>
      </c>
      <c r="T245">
        <f>'MCMC raw'!F245</f>
        <v>63796.906311575898</v>
      </c>
      <c r="U245">
        <f t="shared" si="63"/>
        <v>7842.3652729347959</v>
      </c>
      <c r="V245">
        <f>'MCMC raw'!B245</f>
        <v>65432.122269066502</v>
      </c>
      <c r="W245" s="10">
        <f t="shared" si="64"/>
        <v>253.9414561001031</v>
      </c>
      <c r="X245" s="10">
        <f t="shared" si="65"/>
        <v>9477.5812304253996</v>
      </c>
      <c r="Y245" s="10">
        <f t="shared" si="66"/>
        <v>7924.8777309334982</v>
      </c>
      <c r="Z245" s="12">
        <f t="shared" si="67"/>
        <v>7.9372375160173425E-2</v>
      </c>
      <c r="AA245" s="12">
        <f t="shared" si="68"/>
        <v>0.45064696261305898</v>
      </c>
      <c r="AB245" s="12">
        <f t="shared" si="69"/>
        <v>1.4592274382830879E-2</v>
      </c>
      <c r="AC245" s="12">
        <f t="shared" si="70"/>
        <v>0.54461161215606324</v>
      </c>
      <c r="AD245" s="12">
        <f t="shared" si="71"/>
        <v>0.45538838784393676</v>
      </c>
      <c r="AE245" s="12">
        <f>('Estimates from MCMC'!$B$2-'MCMC runs'!V245)/'Estimates from MCMC'!$B$2</f>
        <v>0.1080316497530365</v>
      </c>
    </row>
    <row r="246" spans="1:31" x14ac:dyDescent="0.3">
      <c r="A246">
        <v>245</v>
      </c>
      <c r="B246">
        <f>'MCMC raw'!C246</f>
        <v>58310.2826891527</v>
      </c>
      <c r="C246">
        <f>'MCMC raw'!E246</f>
        <v>57212.763320314501</v>
      </c>
      <c r="D246">
        <f t="shared" si="54"/>
        <v>1097.5193688381987</v>
      </c>
      <c r="E246">
        <f>'MCMC raw'!K246</f>
        <v>58252.491478670403</v>
      </c>
      <c r="F246">
        <f t="shared" si="55"/>
        <v>57.791210482297174</v>
      </c>
      <c r="G246">
        <f>'MCMC raw'!D246</f>
        <v>58211.083121765703</v>
      </c>
      <c r="H246">
        <f t="shared" si="56"/>
        <v>99.199567386996932</v>
      </c>
      <c r="I246">
        <f>'MCMC raw'!J246</f>
        <v>57056.215772245203</v>
      </c>
      <c r="J246">
        <f t="shared" si="57"/>
        <v>1254.0669169074972</v>
      </c>
      <c r="K246">
        <f>'MCMC raw'!I246</f>
        <v>56407.393678452601</v>
      </c>
      <c r="L246">
        <f t="shared" si="58"/>
        <v>1902.8890107000989</v>
      </c>
      <c r="M246">
        <f t="shared" si="59"/>
        <v>648.82209379260166</v>
      </c>
      <c r="N246">
        <f>'Estimates from MCMC'!$B$2-K246</f>
        <v>16949.606321547399</v>
      </c>
      <c r="O246">
        <f>'MCMC raw'!G246</f>
        <v>57753.7536214676</v>
      </c>
      <c r="P246" s="10">
        <f t="shared" si="60"/>
        <v>1346.3599430149989</v>
      </c>
      <c r="Q246">
        <f>'MCMC raw'!H246</f>
        <v>57789.101431308904</v>
      </c>
      <c r="R246" s="10">
        <f t="shared" si="61"/>
        <v>35.347809841303388</v>
      </c>
      <c r="S246" s="10">
        <f t="shared" si="62"/>
        <v>1381.7077528563022</v>
      </c>
      <c r="T246">
        <f>'MCMC raw'!F246</f>
        <v>64182.037853837697</v>
      </c>
      <c r="U246">
        <f t="shared" si="63"/>
        <v>7774.6441753850959</v>
      </c>
      <c r="V246">
        <f>'MCMC raw'!B246</f>
        <v>65811.231322671607</v>
      </c>
      <c r="W246" s="10">
        <f t="shared" si="64"/>
        <v>247.48571597760747</v>
      </c>
      <c r="X246" s="10">
        <f t="shared" si="65"/>
        <v>9403.8376442190056</v>
      </c>
      <c r="Y246" s="10">
        <f t="shared" si="66"/>
        <v>7545.7686773283931</v>
      </c>
      <c r="Z246" s="12">
        <f t="shared" si="67"/>
        <v>8.1518574924055259E-2</v>
      </c>
      <c r="AA246" s="12">
        <f t="shared" si="68"/>
        <v>0.45869172580731166</v>
      </c>
      <c r="AB246" s="12">
        <f t="shared" si="69"/>
        <v>1.4601266323394672E-2</v>
      </c>
      <c r="AC246" s="12">
        <f t="shared" si="70"/>
        <v>0.55481156705476165</v>
      </c>
      <c r="AD246" s="12">
        <f t="shared" si="71"/>
        <v>0.44518843294523841</v>
      </c>
      <c r="AE246" s="12">
        <f>('Estimates from MCMC'!$B$2-'MCMC runs'!V246)/'Estimates from MCMC'!$B$2</f>
        <v>0.10286364869512647</v>
      </c>
    </row>
    <row r="247" spans="1:31" x14ac:dyDescent="0.3">
      <c r="A247">
        <v>246</v>
      </c>
      <c r="B247">
        <f>'MCMC raw'!C247</f>
        <v>57746.784879249899</v>
      </c>
      <c r="C247">
        <f>'MCMC raw'!E247</f>
        <v>56603.773936756297</v>
      </c>
      <c r="D247">
        <f t="shared" si="54"/>
        <v>1143.0109424936018</v>
      </c>
      <c r="E247">
        <f>'MCMC raw'!K247</f>
        <v>57669.148033977697</v>
      </c>
      <c r="F247">
        <f t="shared" si="55"/>
        <v>77.636845272201754</v>
      </c>
      <c r="G247">
        <f>'MCMC raw'!D247</f>
        <v>57648.681761143896</v>
      </c>
      <c r="H247">
        <f t="shared" si="56"/>
        <v>98.103118106002512</v>
      </c>
      <c r="I247">
        <f>'MCMC raw'!J247</f>
        <v>56428.930479074101</v>
      </c>
      <c r="J247">
        <f t="shared" si="57"/>
        <v>1317.8544001757982</v>
      </c>
      <c r="K247">
        <f>'MCMC raw'!I247</f>
        <v>55788.061492285902</v>
      </c>
      <c r="L247">
        <f t="shared" si="58"/>
        <v>1958.7233869639967</v>
      </c>
      <c r="M247">
        <f t="shared" si="59"/>
        <v>640.86898678819853</v>
      </c>
      <c r="N247">
        <f>'Estimates from MCMC'!$B$2-K247</f>
        <v>17568.938507714098</v>
      </c>
      <c r="O247">
        <f>'MCMC raw'!G247</f>
        <v>57116.151414318498</v>
      </c>
      <c r="P247" s="10">
        <f t="shared" si="60"/>
        <v>1328.0899220325955</v>
      </c>
      <c r="Q247">
        <f>'MCMC raw'!H247</f>
        <v>57151.083018246303</v>
      </c>
      <c r="R247" s="10">
        <f t="shared" si="61"/>
        <v>34.931603927805554</v>
      </c>
      <c r="S247" s="10">
        <f t="shared" si="62"/>
        <v>1363.021525960401</v>
      </c>
      <c r="T247">
        <f>'MCMC raw'!F247</f>
        <v>63560.193207878998</v>
      </c>
      <c r="U247">
        <f t="shared" si="63"/>
        <v>7772.1317155930956</v>
      </c>
      <c r="V247">
        <f>'MCMC raw'!B247</f>
        <v>65172.3301775769</v>
      </c>
      <c r="W247" s="10">
        <f t="shared" si="64"/>
        <v>249.11544373750075</v>
      </c>
      <c r="X247" s="10">
        <f t="shared" si="65"/>
        <v>9384.2686852909974</v>
      </c>
      <c r="Y247" s="10">
        <f t="shared" si="66"/>
        <v>8184.6698224231004</v>
      </c>
      <c r="Z247" s="12">
        <f t="shared" si="67"/>
        <v>7.7581324868427948E-2</v>
      </c>
      <c r="AA247" s="12">
        <f t="shared" si="68"/>
        <v>0.4423791290623813</v>
      </c>
      <c r="AB247" s="12">
        <f t="shared" si="69"/>
        <v>1.4179311039657869E-2</v>
      </c>
      <c r="AC247" s="12">
        <f t="shared" si="70"/>
        <v>0.53413976497046711</v>
      </c>
      <c r="AD247" s="12">
        <f t="shared" si="71"/>
        <v>0.46586023502953289</v>
      </c>
      <c r="AE247" s="12">
        <f>('Estimates from MCMC'!$B$2-'MCMC runs'!V247)/'Estimates from MCMC'!$B$2</f>
        <v>0.11157312625138842</v>
      </c>
    </row>
    <row r="248" spans="1:31" x14ac:dyDescent="0.3">
      <c r="A248">
        <v>247</v>
      </c>
      <c r="B248">
        <f>'MCMC raw'!C248</f>
        <v>58062.988667895297</v>
      </c>
      <c r="C248">
        <f>'MCMC raw'!E248</f>
        <v>56924.291318606498</v>
      </c>
      <c r="D248">
        <f t="shared" si="54"/>
        <v>1138.6973492887992</v>
      </c>
      <c r="E248">
        <f>'MCMC raw'!K248</f>
        <v>57999.432319547901</v>
      </c>
      <c r="F248">
        <f t="shared" si="55"/>
        <v>63.556348347396124</v>
      </c>
      <c r="G248">
        <f>'MCMC raw'!D248</f>
        <v>57969.018287930703</v>
      </c>
      <c r="H248">
        <f t="shared" si="56"/>
        <v>93.970379964594031</v>
      </c>
      <c r="I248">
        <f>'MCMC raw'!J248</f>
        <v>56767.329072072498</v>
      </c>
      <c r="J248">
        <f t="shared" si="57"/>
        <v>1295.659595822799</v>
      </c>
      <c r="K248">
        <f>'MCMC raw'!I248</f>
        <v>56153.392243234601</v>
      </c>
      <c r="L248">
        <f t="shared" si="58"/>
        <v>1909.5964246606964</v>
      </c>
      <c r="M248">
        <f t="shared" si="59"/>
        <v>613.93682883789734</v>
      </c>
      <c r="N248">
        <f>'Estimates from MCMC'!$B$2-K248</f>
        <v>17203.607756765399</v>
      </c>
      <c r="O248">
        <f>'MCMC raw'!G248</f>
        <v>57418.760826865102</v>
      </c>
      <c r="P248" s="10">
        <f t="shared" si="60"/>
        <v>1265.3685836305012</v>
      </c>
      <c r="Q248">
        <f>'MCMC raw'!H248</f>
        <v>57452.488213354904</v>
      </c>
      <c r="R248" s="10">
        <f t="shared" si="61"/>
        <v>33.727386489801574</v>
      </c>
      <c r="S248" s="10">
        <f t="shared" si="62"/>
        <v>1299.0959701203028</v>
      </c>
      <c r="T248">
        <f>'MCMC raw'!F248</f>
        <v>63982.584689674499</v>
      </c>
      <c r="U248">
        <f t="shared" si="63"/>
        <v>7829.192446439898</v>
      </c>
      <c r="V248">
        <f>'MCMC raw'!B248</f>
        <v>65519.032185256001</v>
      </c>
      <c r="W248" s="10">
        <f t="shared" si="64"/>
        <v>237.35152546119934</v>
      </c>
      <c r="X248" s="10">
        <f t="shared" si="65"/>
        <v>9365.6399420214002</v>
      </c>
      <c r="Y248" s="10">
        <f t="shared" si="66"/>
        <v>7837.967814743999</v>
      </c>
      <c r="Z248" s="12">
        <f t="shared" si="67"/>
        <v>7.5512996371905033E-2</v>
      </c>
      <c r="AA248" s="12">
        <f t="shared" si="68"/>
        <v>0.45509015069010927</v>
      </c>
      <c r="AB248" s="12">
        <f t="shared" si="69"/>
        <v>1.379661340906007E-2</v>
      </c>
      <c r="AC248" s="12">
        <f t="shared" si="70"/>
        <v>0.54439976047107441</v>
      </c>
      <c r="AD248" s="12">
        <f t="shared" si="71"/>
        <v>0.45560023952892564</v>
      </c>
      <c r="AE248" s="12">
        <f>('Estimates from MCMC'!$B$2-'MCMC runs'!V248)/'Estimates from MCMC'!$B$2</f>
        <v>0.10684689688433277</v>
      </c>
    </row>
    <row r="249" spans="1:31" x14ac:dyDescent="0.3">
      <c r="A249">
        <v>248</v>
      </c>
      <c r="B249">
        <f>'MCMC raw'!C249</f>
        <v>58414.461745762899</v>
      </c>
      <c r="C249">
        <f>'MCMC raw'!E249</f>
        <v>57252.374759298502</v>
      </c>
      <c r="D249">
        <f t="shared" si="54"/>
        <v>1162.0869864643973</v>
      </c>
      <c r="E249">
        <f>'MCMC raw'!K249</f>
        <v>58351.540725181003</v>
      </c>
      <c r="F249">
        <f t="shared" si="55"/>
        <v>62.9210205818963</v>
      </c>
      <c r="G249">
        <f>'MCMC raw'!D249</f>
        <v>58314.623932267197</v>
      </c>
      <c r="H249">
        <f t="shared" si="56"/>
        <v>99.837813495701994</v>
      </c>
      <c r="I249">
        <f>'MCMC raw'!J249</f>
        <v>57090.085707844999</v>
      </c>
      <c r="J249">
        <f t="shared" si="57"/>
        <v>1324.3760379179002</v>
      </c>
      <c r="K249">
        <f>'MCMC raw'!I249</f>
        <v>56437.912604336299</v>
      </c>
      <c r="L249">
        <f t="shared" si="58"/>
        <v>1976.5491414265998</v>
      </c>
      <c r="M249">
        <f t="shared" si="59"/>
        <v>652.17310350869957</v>
      </c>
      <c r="N249">
        <f>'Estimates from MCMC'!$B$2-K249</f>
        <v>16919.087395663701</v>
      </c>
      <c r="O249">
        <f>'MCMC raw'!G249</f>
        <v>57778.298026156299</v>
      </c>
      <c r="P249" s="10">
        <f t="shared" si="60"/>
        <v>1340.3854218199995</v>
      </c>
      <c r="Q249">
        <f>'MCMC raw'!H249</f>
        <v>57814.250494890199</v>
      </c>
      <c r="R249" s="10">
        <f t="shared" si="61"/>
        <v>35.952468733899877</v>
      </c>
      <c r="S249" s="10">
        <f t="shared" si="62"/>
        <v>1376.3378905538993</v>
      </c>
      <c r="T249">
        <f>'MCMC raw'!F249</f>
        <v>64344.889693883903</v>
      </c>
      <c r="U249">
        <f t="shared" si="63"/>
        <v>7906.9770895476031</v>
      </c>
      <c r="V249">
        <f>'MCMC raw'!B249</f>
        <v>65971.497243709106</v>
      </c>
      <c r="W249" s="10">
        <f t="shared" si="64"/>
        <v>250.26965927130368</v>
      </c>
      <c r="X249" s="10">
        <f t="shared" si="65"/>
        <v>9533.5846393728061</v>
      </c>
      <c r="Y249" s="10">
        <f t="shared" si="66"/>
        <v>7385.5027562908945</v>
      </c>
      <c r="Z249" s="12">
        <f t="shared" si="67"/>
        <v>8.1348234592525936E-2</v>
      </c>
      <c r="AA249" s="12">
        <f t="shared" si="68"/>
        <v>0.46734063750826965</v>
      </c>
      <c r="AB249" s="12">
        <f t="shared" si="69"/>
        <v>1.479214885641213E-2</v>
      </c>
      <c r="AC249" s="12">
        <f t="shared" si="70"/>
        <v>0.56348102095720765</v>
      </c>
      <c r="AD249" s="12">
        <f t="shared" si="71"/>
        <v>0.4365189790427923</v>
      </c>
      <c r="AE249" s="12">
        <f>('Estimates from MCMC'!$B$2-'MCMC runs'!V249)/'Estimates from MCMC'!$B$2</f>
        <v>0.10067890939229923</v>
      </c>
    </row>
    <row r="250" spans="1:31" x14ac:dyDescent="0.3">
      <c r="A250">
        <v>249</v>
      </c>
      <c r="B250">
        <f>'MCMC raw'!C250</f>
        <v>58354.348953903602</v>
      </c>
      <c r="C250">
        <f>'MCMC raw'!E250</f>
        <v>57243.7494824151</v>
      </c>
      <c r="D250">
        <f t="shared" si="54"/>
        <v>1110.5994714885019</v>
      </c>
      <c r="E250">
        <f>'MCMC raw'!K250</f>
        <v>58293.518797652898</v>
      </c>
      <c r="F250">
        <f t="shared" si="55"/>
        <v>60.830156250704022</v>
      </c>
      <c r="G250">
        <f>'MCMC raw'!D250</f>
        <v>58256.859766642898</v>
      </c>
      <c r="H250">
        <f t="shared" si="56"/>
        <v>97.489187260704057</v>
      </c>
      <c r="I250">
        <f>'MCMC raw'!J250</f>
        <v>57085.732297203802</v>
      </c>
      <c r="J250">
        <f t="shared" si="57"/>
        <v>1268.6166566997999</v>
      </c>
      <c r="K250">
        <f>'MCMC raw'!I250</f>
        <v>56448.226674311503</v>
      </c>
      <c r="L250">
        <f t="shared" si="58"/>
        <v>1906.1222795920985</v>
      </c>
      <c r="M250">
        <f t="shared" si="59"/>
        <v>637.50562289229856</v>
      </c>
      <c r="N250">
        <f>'Estimates from MCMC'!$B$2-K250</f>
        <v>16908.773325688497</v>
      </c>
      <c r="O250">
        <f>'MCMC raw'!G250</f>
        <v>57756.378138170097</v>
      </c>
      <c r="P250" s="10">
        <f t="shared" si="60"/>
        <v>1308.1514638585941</v>
      </c>
      <c r="Q250">
        <f>'MCMC raw'!H250</f>
        <v>57791.649945182297</v>
      </c>
      <c r="R250" s="10">
        <f t="shared" si="61"/>
        <v>35.271807012199133</v>
      </c>
      <c r="S250" s="10">
        <f t="shared" si="62"/>
        <v>1343.4232708707932</v>
      </c>
      <c r="T250">
        <f>'MCMC raw'!F250</f>
        <v>64340.489116614903</v>
      </c>
      <c r="U250">
        <f t="shared" si="63"/>
        <v>7892.2624423033994</v>
      </c>
      <c r="V250">
        <f>'MCMC raw'!B250</f>
        <v>65930.048630529302</v>
      </c>
      <c r="W250" s="10">
        <f t="shared" si="64"/>
        <v>246.13624304360565</v>
      </c>
      <c r="X250" s="10">
        <f t="shared" si="65"/>
        <v>9481.8219562177983</v>
      </c>
      <c r="Y250" s="10">
        <f t="shared" si="66"/>
        <v>7426.9513694706984</v>
      </c>
      <c r="Z250" s="12">
        <f t="shared" si="67"/>
        <v>7.945125556978222E-2</v>
      </c>
      <c r="AA250" s="12">
        <f t="shared" si="68"/>
        <v>0.46675547009156204</v>
      </c>
      <c r="AB250" s="12">
        <f t="shared" si="69"/>
        <v>1.4556717882642938E-2</v>
      </c>
      <c r="AC250" s="12">
        <f t="shared" si="70"/>
        <v>0.56076344354398722</v>
      </c>
      <c r="AD250" s="12">
        <f t="shared" si="71"/>
        <v>0.43923655645601278</v>
      </c>
      <c r="AE250" s="12">
        <f>('Estimates from MCMC'!$B$2-'MCMC runs'!V250)/'Estimates from MCMC'!$B$2</f>
        <v>0.10124393540453806</v>
      </c>
    </row>
    <row r="251" spans="1:31" x14ac:dyDescent="0.3">
      <c r="A251">
        <v>250</v>
      </c>
      <c r="B251">
        <f>'MCMC raw'!C251</f>
        <v>57894.7825975331</v>
      </c>
      <c r="C251">
        <f>'MCMC raw'!E251</f>
        <v>56763.857321427997</v>
      </c>
      <c r="D251">
        <f t="shared" si="54"/>
        <v>1130.925276105103</v>
      </c>
      <c r="E251">
        <f>'MCMC raw'!K251</f>
        <v>57814.850810377699</v>
      </c>
      <c r="F251">
        <f t="shared" si="55"/>
        <v>79.931787155401253</v>
      </c>
      <c r="G251">
        <f>'MCMC raw'!D251</f>
        <v>57798.3645250845</v>
      </c>
      <c r="H251">
        <f t="shared" si="56"/>
        <v>96.41807244859956</v>
      </c>
      <c r="I251">
        <f>'MCMC raw'!J251</f>
        <v>56588.248126434097</v>
      </c>
      <c r="J251">
        <f t="shared" si="57"/>
        <v>1306.534471099003</v>
      </c>
      <c r="K251">
        <f>'MCMC raw'!I251</f>
        <v>55958.210007141002</v>
      </c>
      <c r="L251">
        <f t="shared" si="58"/>
        <v>1936.5725903920975</v>
      </c>
      <c r="M251">
        <f t="shared" si="59"/>
        <v>630.0381192930945</v>
      </c>
      <c r="N251">
        <f>'Estimates from MCMC'!$B$2-K251</f>
        <v>17398.789992858998</v>
      </c>
      <c r="O251">
        <f>'MCMC raw'!G251</f>
        <v>57257.0603789413</v>
      </c>
      <c r="P251" s="10">
        <f t="shared" si="60"/>
        <v>1298.8503718002976</v>
      </c>
      <c r="Q251">
        <f>'MCMC raw'!H251</f>
        <v>57291.654424453402</v>
      </c>
      <c r="R251" s="10">
        <f t="shared" si="61"/>
        <v>34.594045512101729</v>
      </c>
      <c r="S251" s="10">
        <f t="shared" si="62"/>
        <v>1333.4444173123993</v>
      </c>
      <c r="T251">
        <f>'MCMC raw'!F251</f>
        <v>63728.495868336802</v>
      </c>
      <c r="U251">
        <f t="shared" si="63"/>
        <v>7770.2858611958</v>
      </c>
      <c r="V251">
        <f>'MCMC raw'!B251</f>
        <v>65306.657518520697</v>
      </c>
      <c r="W251" s="10">
        <f t="shared" si="64"/>
        <v>244.71723287149507</v>
      </c>
      <c r="X251" s="10">
        <f t="shared" si="65"/>
        <v>9348.4475113796943</v>
      </c>
      <c r="Y251" s="10">
        <f t="shared" si="66"/>
        <v>8050.3424814793034</v>
      </c>
      <c r="Z251" s="12">
        <f t="shared" si="67"/>
        <v>7.664006622642644E-2</v>
      </c>
      <c r="AA251" s="12">
        <f t="shared" si="68"/>
        <v>0.4465992097372844</v>
      </c>
      <c r="AB251" s="12">
        <f t="shared" si="69"/>
        <v>1.406518688782005E-2</v>
      </c>
      <c r="AC251" s="12">
        <f t="shared" si="70"/>
        <v>0.53730446285153088</v>
      </c>
      <c r="AD251" s="12">
        <f t="shared" si="71"/>
        <v>0.46269553714846912</v>
      </c>
      <c r="AE251" s="12">
        <f>('Estimates from MCMC'!$B$2-'MCMC runs'!V251)/'Estimates from MCMC'!$B$2</f>
        <v>0.1097419807445684</v>
      </c>
    </row>
    <row r="252" spans="1:31" x14ac:dyDescent="0.3">
      <c r="A252">
        <v>251</v>
      </c>
      <c r="B252">
        <f>'MCMC raw'!C252</f>
        <v>57883.336326000499</v>
      </c>
      <c r="C252">
        <f>'MCMC raw'!E252</f>
        <v>56732.332207939697</v>
      </c>
      <c r="D252">
        <f t="shared" si="54"/>
        <v>1151.0041180608023</v>
      </c>
      <c r="E252">
        <f>'MCMC raw'!K252</f>
        <v>57810.036706632498</v>
      </c>
      <c r="F252">
        <f t="shared" si="55"/>
        <v>73.299619368001004</v>
      </c>
      <c r="G252">
        <f>'MCMC raw'!D252</f>
        <v>57786.1149262045</v>
      </c>
      <c r="H252">
        <f t="shared" si="56"/>
        <v>97.221399795998877</v>
      </c>
      <c r="I252">
        <f>'MCMC raw'!J252</f>
        <v>56562.567013424698</v>
      </c>
      <c r="J252">
        <f t="shared" si="57"/>
        <v>1320.7693125758015</v>
      </c>
      <c r="K252">
        <f>'MCMC raw'!I252</f>
        <v>55927.481618880003</v>
      </c>
      <c r="L252">
        <f t="shared" si="58"/>
        <v>1955.8547071204957</v>
      </c>
      <c r="M252">
        <f t="shared" si="59"/>
        <v>635.08539454469428</v>
      </c>
      <c r="N252">
        <f>'Estimates from MCMC'!$B$2-K252</f>
        <v>17429.518381119997</v>
      </c>
      <c r="O252">
        <f>'MCMC raw'!G252</f>
        <v>57250.003079085203</v>
      </c>
      <c r="P252" s="10">
        <f t="shared" si="60"/>
        <v>1322.5214602052001</v>
      </c>
      <c r="Q252">
        <f>'MCMC raw'!H252</f>
        <v>57284.345694369797</v>
      </c>
      <c r="R252" s="10">
        <f t="shared" si="61"/>
        <v>34.342615284593194</v>
      </c>
      <c r="S252" s="10">
        <f t="shared" si="62"/>
        <v>1356.8640754897933</v>
      </c>
      <c r="T252">
        <f>'MCMC raw'!F252</f>
        <v>63697.889620317801</v>
      </c>
      <c r="U252">
        <f t="shared" si="63"/>
        <v>7770.4080014377978</v>
      </c>
      <c r="V252">
        <f>'MCMC raw'!B252</f>
        <v>65301.836248033898</v>
      </c>
      <c r="W252" s="10">
        <f t="shared" si="64"/>
        <v>247.08255222630396</v>
      </c>
      <c r="X252" s="10">
        <f t="shared" si="65"/>
        <v>9374.3546291538951</v>
      </c>
      <c r="Y252" s="10">
        <f t="shared" si="66"/>
        <v>8055.1637519661017</v>
      </c>
      <c r="Z252" s="12">
        <f t="shared" si="67"/>
        <v>7.7848627014248176E-2</v>
      </c>
      <c r="AA252" s="12">
        <f t="shared" si="68"/>
        <v>0.44581885922073783</v>
      </c>
      <c r="AB252" s="12">
        <f t="shared" si="69"/>
        <v>1.4176097515921537E-2</v>
      </c>
      <c r="AC252" s="12">
        <f t="shared" si="70"/>
        <v>0.53784358375090757</v>
      </c>
      <c r="AD252" s="12">
        <f t="shared" si="71"/>
        <v>0.46215641624909248</v>
      </c>
      <c r="AE252" s="12">
        <f>('Estimates from MCMC'!$B$2-'MCMC runs'!V252)/'Estimates from MCMC'!$B$2</f>
        <v>0.10980770413138626</v>
      </c>
    </row>
    <row r="253" spans="1:31" x14ac:dyDescent="0.3">
      <c r="A253">
        <v>252</v>
      </c>
      <c r="B253">
        <f>'MCMC raw'!C253</f>
        <v>57808.806809031201</v>
      </c>
      <c r="C253">
        <f>'MCMC raw'!E253</f>
        <v>56685.260558943497</v>
      </c>
      <c r="D253">
        <f t="shared" si="54"/>
        <v>1123.5462500877038</v>
      </c>
      <c r="E253">
        <f>'MCMC raw'!K253</f>
        <v>57721.910118405503</v>
      </c>
      <c r="F253">
        <f t="shared" si="55"/>
        <v>86.896690625697374</v>
      </c>
      <c r="G253">
        <f>'MCMC raw'!D253</f>
        <v>57712.697052724798</v>
      </c>
      <c r="H253">
        <f t="shared" si="56"/>
        <v>96.109756306403142</v>
      </c>
      <c r="I253">
        <f>'MCMC raw'!J253</f>
        <v>56503.2523637962</v>
      </c>
      <c r="J253">
        <f t="shared" si="57"/>
        <v>1305.5544452350005</v>
      </c>
      <c r="K253">
        <f>'MCMC raw'!I253</f>
        <v>55875.187748997203</v>
      </c>
      <c r="L253">
        <f t="shared" si="58"/>
        <v>1933.6190600339978</v>
      </c>
      <c r="M253">
        <f t="shared" si="59"/>
        <v>628.06461479899735</v>
      </c>
      <c r="N253">
        <f>'Estimates from MCMC'!$B$2-K253</f>
        <v>17481.812251002797</v>
      </c>
      <c r="O253">
        <f>'MCMC raw'!G253</f>
        <v>57186.9929302979</v>
      </c>
      <c r="P253" s="10">
        <f t="shared" si="60"/>
        <v>1311.8051813006969</v>
      </c>
      <c r="Q253">
        <f>'MCMC raw'!H253</f>
        <v>57220.783276993898</v>
      </c>
      <c r="R253" s="10">
        <f t="shared" si="61"/>
        <v>33.790346695997869</v>
      </c>
      <c r="S253" s="10">
        <f t="shared" si="62"/>
        <v>1345.5955279966947</v>
      </c>
      <c r="T253">
        <f>'MCMC raw'!F253</f>
        <v>63744.273887547803</v>
      </c>
      <c r="U253">
        <f t="shared" si="63"/>
        <v>7869.0861385505996</v>
      </c>
      <c r="V253">
        <f>'MCMC raw'!B253</f>
        <v>65341.727834706202</v>
      </c>
      <c r="W253" s="10">
        <f t="shared" si="64"/>
        <v>251.85841916170466</v>
      </c>
      <c r="X253" s="10">
        <f t="shared" si="65"/>
        <v>9466.540085708999</v>
      </c>
      <c r="Y253" s="10">
        <f t="shared" si="66"/>
        <v>8015.272165293798</v>
      </c>
      <c r="Z253" s="12">
        <f t="shared" si="67"/>
        <v>7.6971169160079969E-2</v>
      </c>
      <c r="AA253" s="12">
        <f t="shared" si="68"/>
        <v>0.45012988502374579</v>
      </c>
      <c r="AB253" s="12">
        <f t="shared" si="69"/>
        <v>1.4406882738787992E-2</v>
      </c>
      <c r="AC253" s="12">
        <f t="shared" si="70"/>
        <v>0.54150793692261379</v>
      </c>
      <c r="AD253" s="12">
        <f t="shared" si="71"/>
        <v>0.45849206307738627</v>
      </c>
      <c r="AE253" s="12">
        <f>('Estimates from MCMC'!$B$2-'MCMC runs'!V253)/'Estimates from MCMC'!$B$2</f>
        <v>0.10926390344880241</v>
      </c>
    </row>
    <row r="254" spans="1:31" x14ac:dyDescent="0.3">
      <c r="A254">
        <v>253</v>
      </c>
      <c r="B254">
        <f>'MCMC raw'!C254</f>
        <v>57708.612667520101</v>
      </c>
      <c r="C254">
        <f>'MCMC raw'!E254</f>
        <v>56581.666901149001</v>
      </c>
      <c r="D254">
        <f t="shared" si="54"/>
        <v>1126.9457663711</v>
      </c>
      <c r="E254">
        <f>'MCMC raw'!K254</f>
        <v>57629.846290515503</v>
      </c>
      <c r="F254">
        <f t="shared" si="55"/>
        <v>78.766377004598326</v>
      </c>
      <c r="G254">
        <f>'MCMC raw'!D254</f>
        <v>57612.781568400897</v>
      </c>
      <c r="H254">
        <f t="shared" si="56"/>
        <v>95.831099119204737</v>
      </c>
      <c r="I254">
        <f>'MCMC raw'!J254</f>
        <v>56407.647139279499</v>
      </c>
      <c r="J254">
        <f t="shared" si="57"/>
        <v>1300.965528240602</v>
      </c>
      <c r="K254">
        <f>'MCMC raw'!I254</f>
        <v>55781.331046779596</v>
      </c>
      <c r="L254">
        <f t="shared" si="58"/>
        <v>1927.2816207405049</v>
      </c>
      <c r="M254">
        <f t="shared" si="59"/>
        <v>626.31609249990288</v>
      </c>
      <c r="N254">
        <f>'Estimates from MCMC'!$B$2-K254</f>
        <v>17575.668953220404</v>
      </c>
      <c r="O254">
        <f>'MCMC raw'!G254</f>
        <v>57067.133853159197</v>
      </c>
      <c r="P254" s="10">
        <f t="shared" si="60"/>
        <v>1285.802806379601</v>
      </c>
      <c r="Q254">
        <f>'MCMC raw'!H254</f>
        <v>57101.621026793699</v>
      </c>
      <c r="R254" s="10">
        <f t="shared" si="61"/>
        <v>34.487173634501232</v>
      </c>
      <c r="S254" s="10">
        <f t="shared" si="62"/>
        <v>1320.2899800141022</v>
      </c>
      <c r="T254">
        <f>'MCMC raw'!F254</f>
        <v>63706.402331292302</v>
      </c>
      <c r="U254">
        <f t="shared" si="63"/>
        <v>7925.0712845127055</v>
      </c>
      <c r="V254">
        <f>'MCMC raw'!B254</f>
        <v>65269.572026165799</v>
      </c>
      <c r="W254" s="10">
        <f t="shared" si="64"/>
        <v>242.87971485939488</v>
      </c>
      <c r="X254" s="10">
        <f t="shared" si="65"/>
        <v>9488.2409793862025</v>
      </c>
      <c r="Y254" s="10">
        <f t="shared" si="66"/>
        <v>8087.4279738342011</v>
      </c>
      <c r="Z254" s="12">
        <f t="shared" si="67"/>
        <v>7.5120325919212555E-2</v>
      </c>
      <c r="AA254" s="12">
        <f t="shared" si="68"/>
        <v>0.45091150189538526</v>
      </c>
      <c r="AB254" s="12">
        <f t="shared" si="69"/>
        <v>1.3819087939460298E-2</v>
      </c>
      <c r="AC254" s="12">
        <f t="shared" si="70"/>
        <v>0.53985091575405808</v>
      </c>
      <c r="AD254" s="12">
        <f t="shared" si="71"/>
        <v>0.46014908424594192</v>
      </c>
      <c r="AE254" s="12">
        <f>('Estimates from MCMC'!$B$2-'MCMC runs'!V254)/'Estimates from MCMC'!$B$2</f>
        <v>0.11024752884979212</v>
      </c>
    </row>
    <row r="255" spans="1:31" x14ac:dyDescent="0.3">
      <c r="A255">
        <v>254</v>
      </c>
      <c r="B255">
        <f>'MCMC raw'!C255</f>
        <v>58588.018240516001</v>
      </c>
      <c r="C255">
        <f>'MCMC raw'!E255</f>
        <v>57420.813510072003</v>
      </c>
      <c r="D255">
        <f t="shared" si="54"/>
        <v>1167.2047304439984</v>
      </c>
      <c r="E255">
        <f>'MCMC raw'!K255</f>
        <v>58523.425962725501</v>
      </c>
      <c r="F255">
        <f t="shared" si="55"/>
        <v>64.592277790499793</v>
      </c>
      <c r="G255">
        <f>'MCMC raw'!D255</f>
        <v>58489.053078954697</v>
      </c>
      <c r="H255">
        <f t="shared" si="56"/>
        <v>98.96516156130383</v>
      </c>
      <c r="I255">
        <f>'MCMC raw'!J255</f>
        <v>57257.911789401602</v>
      </c>
      <c r="J255">
        <f t="shared" si="57"/>
        <v>1330.1064511143995</v>
      </c>
      <c r="K255">
        <f>'MCMC raw'!I255</f>
        <v>56611.533928398101</v>
      </c>
      <c r="L255">
        <f t="shared" si="58"/>
        <v>1976.4843121179001</v>
      </c>
      <c r="M255">
        <f t="shared" si="59"/>
        <v>646.37786100350058</v>
      </c>
      <c r="N255">
        <f>'Estimates from MCMC'!$B$2-K255</f>
        <v>16745.466071601899</v>
      </c>
      <c r="O255">
        <f>'MCMC raw'!G255</f>
        <v>57956.935268421897</v>
      </c>
      <c r="P255" s="10">
        <f t="shared" si="60"/>
        <v>1345.4013400237964</v>
      </c>
      <c r="Q255">
        <f>'MCMC raw'!H255</f>
        <v>57991.998194756401</v>
      </c>
      <c r="R255" s="10">
        <f t="shared" si="61"/>
        <v>35.062926334503572</v>
      </c>
      <c r="S255" s="10">
        <f t="shared" si="62"/>
        <v>1380.4642663582999</v>
      </c>
      <c r="T255">
        <f>'MCMC raw'!F255</f>
        <v>64506.243320252397</v>
      </c>
      <c r="U255">
        <f t="shared" si="63"/>
        <v>7894.709391854296</v>
      </c>
      <c r="V255">
        <f>'MCMC raw'!B255</f>
        <v>66139.777185747502</v>
      </c>
      <c r="W255" s="10">
        <f t="shared" si="64"/>
        <v>253.06959913680475</v>
      </c>
      <c r="X255" s="10">
        <f t="shared" si="65"/>
        <v>9528.2432573494007</v>
      </c>
      <c r="Y255" s="10">
        <f t="shared" si="66"/>
        <v>7217.2228142524982</v>
      </c>
      <c r="Z255" s="12">
        <f t="shared" si="67"/>
        <v>8.2438091627642734E-2</v>
      </c>
      <c r="AA255" s="12">
        <f t="shared" si="68"/>
        <v>0.47145354796918321</v>
      </c>
      <c r="AB255" s="12">
        <f t="shared" si="69"/>
        <v>1.5112723530936975E-2</v>
      </c>
      <c r="AC255" s="12">
        <f t="shared" si="70"/>
        <v>0.56900436312776292</v>
      </c>
      <c r="AD255" s="12">
        <f t="shared" si="71"/>
        <v>0.43099563687223708</v>
      </c>
      <c r="AE255" s="12">
        <f>('Estimates from MCMC'!$B$2-'MCMC runs'!V255)/'Estimates from MCMC'!$B$2</f>
        <v>9.8384923241851469E-2</v>
      </c>
    </row>
    <row r="256" spans="1:31" x14ac:dyDescent="0.3">
      <c r="A256">
        <v>255</v>
      </c>
      <c r="B256">
        <f>'MCMC raw'!C256</f>
        <v>58579.320461502699</v>
      </c>
      <c r="C256">
        <f>'MCMC raw'!E256</f>
        <v>57473.236478291401</v>
      </c>
      <c r="D256">
        <f t="shared" si="54"/>
        <v>1106.0839832112979</v>
      </c>
      <c r="E256">
        <f>'MCMC raw'!K256</f>
        <v>58510.692957033702</v>
      </c>
      <c r="F256">
        <f t="shared" si="55"/>
        <v>68.627504468997358</v>
      </c>
      <c r="G256">
        <f>'MCMC raw'!D256</f>
        <v>58481.610203639299</v>
      </c>
      <c r="H256">
        <f t="shared" si="56"/>
        <v>97.710257863400329</v>
      </c>
      <c r="I256">
        <f>'MCMC raw'!J256</f>
        <v>57307.484170570002</v>
      </c>
      <c r="J256">
        <f t="shared" si="57"/>
        <v>1271.836290932697</v>
      </c>
      <c r="K256">
        <f>'MCMC raw'!I256</f>
        <v>56668.298937400301</v>
      </c>
      <c r="L256">
        <f t="shared" si="58"/>
        <v>1911.021524102398</v>
      </c>
      <c r="M256">
        <f t="shared" si="59"/>
        <v>639.18523316970095</v>
      </c>
      <c r="N256">
        <f>'Estimates from MCMC'!$B$2-K256</f>
        <v>16688.701062599699</v>
      </c>
      <c r="O256">
        <f>'MCMC raw'!G256</f>
        <v>57993.603536013703</v>
      </c>
      <c r="P256" s="10">
        <f t="shared" si="60"/>
        <v>1325.304598613402</v>
      </c>
      <c r="Q256">
        <f>'MCMC raw'!H256</f>
        <v>58028.351378552899</v>
      </c>
      <c r="R256" s="10">
        <f t="shared" si="61"/>
        <v>34.747842539196427</v>
      </c>
      <c r="S256" s="10">
        <f t="shared" si="62"/>
        <v>1360.0524411525985</v>
      </c>
      <c r="T256">
        <f>'MCMC raw'!F256</f>
        <v>64642.732160972402</v>
      </c>
      <c r="U256">
        <f t="shared" si="63"/>
        <v>7974.4332235721013</v>
      </c>
      <c r="V256">
        <f>'MCMC raw'!B256</f>
        <v>66251.573290992106</v>
      </c>
      <c r="W256" s="10">
        <f t="shared" si="64"/>
        <v>248.78868886710552</v>
      </c>
      <c r="X256" s="10">
        <f t="shared" si="65"/>
        <v>9583.2743535918053</v>
      </c>
      <c r="Y256" s="10">
        <f t="shared" si="66"/>
        <v>7105.4267090078938</v>
      </c>
      <c r="Z256" s="12">
        <f t="shared" si="67"/>
        <v>8.1495404348787284E-2</v>
      </c>
      <c r="AA256" s="12">
        <f t="shared" si="68"/>
        <v>0.47783426604981538</v>
      </c>
      <c r="AB256" s="12">
        <f t="shared" si="69"/>
        <v>1.4907612517828288E-2</v>
      </c>
      <c r="AC256" s="12">
        <f t="shared" si="70"/>
        <v>0.57423728291643095</v>
      </c>
      <c r="AD256" s="12">
        <f t="shared" si="71"/>
        <v>0.42576271708356905</v>
      </c>
      <c r="AE256" s="12">
        <f>('Estimates from MCMC'!$B$2-'MCMC runs'!V256)/'Estimates from MCMC'!$B$2</f>
        <v>9.6860922734134353E-2</v>
      </c>
    </row>
    <row r="257" spans="1:31" x14ac:dyDescent="0.3">
      <c r="A257">
        <v>256</v>
      </c>
      <c r="B257">
        <f>'MCMC raw'!C257</f>
        <v>59020.201162879297</v>
      </c>
      <c r="C257">
        <f>'MCMC raw'!E257</f>
        <v>57816.914436303399</v>
      </c>
      <c r="D257">
        <f t="shared" si="54"/>
        <v>1203.2867265758978</v>
      </c>
      <c r="E257">
        <f>'MCMC raw'!K257</f>
        <v>58959.382542111198</v>
      </c>
      <c r="F257">
        <f t="shared" si="55"/>
        <v>60.818620768099208</v>
      </c>
      <c r="G257">
        <f>'MCMC raw'!D257</f>
        <v>58919.455560416398</v>
      </c>
      <c r="H257">
        <f t="shared" si="56"/>
        <v>100.74560246289911</v>
      </c>
      <c r="I257">
        <f>'MCMC raw'!J257</f>
        <v>57656.089309726704</v>
      </c>
      <c r="J257">
        <f t="shared" si="57"/>
        <v>1364.1118531525935</v>
      </c>
      <c r="K257">
        <f>'MCMC raw'!I257</f>
        <v>56998.488679994902</v>
      </c>
      <c r="L257">
        <f t="shared" si="58"/>
        <v>2021.7124828843953</v>
      </c>
      <c r="M257">
        <f t="shared" si="59"/>
        <v>657.60062973180175</v>
      </c>
      <c r="N257">
        <f>'Estimates from MCMC'!$B$2-K257</f>
        <v>16358.511320005098</v>
      </c>
      <c r="O257">
        <f>'MCMC raw'!G257</f>
        <v>58360.623320973304</v>
      </c>
      <c r="P257" s="10">
        <f t="shared" si="60"/>
        <v>1362.1346409784019</v>
      </c>
      <c r="Q257">
        <f>'MCMC raw'!H257</f>
        <v>58396.525605415103</v>
      </c>
      <c r="R257" s="10">
        <f t="shared" si="61"/>
        <v>35.902284441799566</v>
      </c>
      <c r="S257" s="10">
        <f t="shared" si="62"/>
        <v>1398.0369254202014</v>
      </c>
      <c r="T257">
        <f>'MCMC raw'!F257</f>
        <v>65144.314096021</v>
      </c>
      <c r="U257">
        <f t="shared" si="63"/>
        <v>8145.8254160260985</v>
      </c>
      <c r="V257">
        <f>'MCMC raw'!B257</f>
        <v>66802.683408678102</v>
      </c>
      <c r="W257" s="10">
        <f t="shared" si="64"/>
        <v>260.3323872369001</v>
      </c>
      <c r="X257" s="10">
        <f t="shared" si="65"/>
        <v>9804.1947286832001</v>
      </c>
      <c r="Y257" s="10">
        <f t="shared" si="66"/>
        <v>6554.3165913218982</v>
      </c>
      <c r="Z257" s="12">
        <f t="shared" si="67"/>
        <v>8.5462356449912319E-2</v>
      </c>
      <c r="AA257" s="12">
        <f t="shared" si="68"/>
        <v>0.49795640059645474</v>
      </c>
      <c r="AB257" s="12">
        <f t="shared" si="69"/>
        <v>1.5914185719242999E-2</v>
      </c>
      <c r="AC257" s="12">
        <f t="shared" si="70"/>
        <v>0.59933294276561011</v>
      </c>
      <c r="AD257" s="12">
        <f t="shared" si="71"/>
        <v>0.40066705723438995</v>
      </c>
      <c r="AE257" s="12">
        <f>('Estimates from MCMC'!$B$2-'MCMC runs'!V257)/'Estimates from MCMC'!$B$2</f>
        <v>8.9348209323198854E-2</v>
      </c>
    </row>
    <row r="258" spans="1:31" x14ac:dyDescent="0.3">
      <c r="A258">
        <v>257</v>
      </c>
      <c r="B258">
        <f>'MCMC raw'!C258</f>
        <v>57833.7732451962</v>
      </c>
      <c r="C258">
        <f>'MCMC raw'!E258</f>
        <v>56673.075304018901</v>
      </c>
      <c r="D258">
        <f t="shared" si="54"/>
        <v>1160.6979411772991</v>
      </c>
      <c r="E258">
        <f>'MCMC raw'!K258</f>
        <v>57765.916596701303</v>
      </c>
      <c r="F258">
        <f t="shared" si="55"/>
        <v>67.856648494896945</v>
      </c>
      <c r="G258">
        <f>'MCMC raw'!D258</f>
        <v>57734.963135380298</v>
      </c>
      <c r="H258">
        <f t="shared" si="56"/>
        <v>98.810109815902251</v>
      </c>
      <c r="I258">
        <f>'MCMC raw'!J258</f>
        <v>56507.163898506296</v>
      </c>
      <c r="J258">
        <f t="shared" si="57"/>
        <v>1326.6093466899038</v>
      </c>
      <c r="K258">
        <f>'MCMC raw'!I258</f>
        <v>55861.680335791199</v>
      </c>
      <c r="L258">
        <f t="shared" si="58"/>
        <v>1972.0929094050007</v>
      </c>
      <c r="M258">
        <f t="shared" si="59"/>
        <v>645.48356271509692</v>
      </c>
      <c r="N258">
        <f>'Estimates from MCMC'!$B$2-K258</f>
        <v>17495.319664208801</v>
      </c>
      <c r="O258">
        <f>'MCMC raw'!G258</f>
        <v>57195.915153729198</v>
      </c>
      <c r="P258" s="10">
        <f t="shared" si="60"/>
        <v>1334.2348179379987</v>
      </c>
      <c r="Q258">
        <f>'MCMC raw'!H258</f>
        <v>57231.168820328203</v>
      </c>
      <c r="R258" s="10">
        <f t="shared" si="61"/>
        <v>35.253666599004646</v>
      </c>
      <c r="S258" s="10">
        <f t="shared" si="62"/>
        <v>1369.4884845370034</v>
      </c>
      <c r="T258">
        <f>'MCMC raw'!F258</f>
        <v>63613.543729098601</v>
      </c>
      <c r="U258">
        <f t="shared" si="63"/>
        <v>7751.8633933074016</v>
      </c>
      <c r="V258">
        <f>'MCMC raw'!B258</f>
        <v>65230.254827507102</v>
      </c>
      <c r="W258" s="10">
        <f t="shared" si="64"/>
        <v>247.22261387149774</v>
      </c>
      <c r="X258" s="10">
        <f t="shared" si="65"/>
        <v>9368.5744917159027</v>
      </c>
      <c r="Y258" s="10">
        <f t="shared" si="66"/>
        <v>8126.7451724928978</v>
      </c>
      <c r="Z258" s="12">
        <f t="shared" si="67"/>
        <v>7.8277419951271091E-2</v>
      </c>
      <c r="AA258" s="12">
        <f t="shared" si="68"/>
        <v>0.4430821237959911</v>
      </c>
      <c r="AB258" s="12">
        <f t="shared" si="69"/>
        <v>1.4130785753932552E-2</v>
      </c>
      <c r="AC258" s="12">
        <f t="shared" si="70"/>
        <v>0.5354903295011948</v>
      </c>
      <c r="AD258" s="12">
        <f t="shared" si="71"/>
        <v>0.46450967049880526</v>
      </c>
      <c r="AE258" s="12">
        <f>('Estimates from MCMC'!$B$2-'MCMC runs'!V258)/'Estimates from MCMC'!$B$2</f>
        <v>0.11078349949552051</v>
      </c>
    </row>
    <row r="259" spans="1:31" x14ac:dyDescent="0.3">
      <c r="A259">
        <v>258</v>
      </c>
      <c r="B259">
        <f>'MCMC raw'!C259</f>
        <v>57263.699667879599</v>
      </c>
      <c r="C259">
        <f>'MCMC raw'!E259</f>
        <v>56176.7773937405</v>
      </c>
      <c r="D259">
        <f t="shared" ref="D259:D322" si="72">B259-C259</f>
        <v>1086.9222741390986</v>
      </c>
      <c r="E259">
        <f>'MCMC raw'!K259</f>
        <v>57191.401455307598</v>
      </c>
      <c r="F259">
        <f t="shared" ref="F259:F322" si="73">B259-E259</f>
        <v>72.298212572000921</v>
      </c>
      <c r="G259">
        <f>'MCMC raw'!D259</f>
        <v>57166.787004191501</v>
      </c>
      <c r="H259">
        <f t="shared" ref="H259:H322" si="74">B259-G259</f>
        <v>96.912663688097382</v>
      </c>
      <c r="I259">
        <f>'MCMC raw'!J259</f>
        <v>56008.112969804199</v>
      </c>
      <c r="J259">
        <f t="shared" ref="J259:J322" si="75">B259-I259</f>
        <v>1255.5866980753999</v>
      </c>
      <c r="K259">
        <f>'MCMC raw'!I259</f>
        <v>55374.342259073499</v>
      </c>
      <c r="L259">
        <f t="shared" ref="L259:L322" si="76">B259-K259</f>
        <v>1889.3574088060996</v>
      </c>
      <c r="M259">
        <f t="shared" ref="M259:M322" si="77">L259-J259</f>
        <v>633.77071073069965</v>
      </c>
      <c r="N259">
        <f>'Estimates from MCMC'!$B$2-K259</f>
        <v>17982.657740926501</v>
      </c>
      <c r="O259">
        <f>'MCMC raw'!G259</f>
        <v>56678.506711091402</v>
      </c>
      <c r="P259" s="10">
        <f t="shared" ref="P259:P322" si="78">O259-K259</f>
        <v>1304.1644520179034</v>
      </c>
      <c r="Q259">
        <f>'MCMC raw'!H259</f>
        <v>56713.379100899299</v>
      </c>
      <c r="R259" s="10">
        <f t="shared" ref="R259:R322" si="79">Q259-K259-P259</f>
        <v>34.87238980789698</v>
      </c>
      <c r="S259" s="10">
        <f t="shared" ref="S259:S322" si="80">R259+P259</f>
        <v>1339.0368418258004</v>
      </c>
      <c r="T259">
        <f>'MCMC raw'!F259</f>
        <v>62952.860579103202</v>
      </c>
      <c r="U259">
        <f t="shared" ref="U259:U322" si="81">T259-K259</f>
        <v>7578.5183200297033</v>
      </c>
      <c r="V259">
        <f>'MCMC raw'!B259</f>
        <v>64531.726387831397</v>
      </c>
      <c r="W259" s="10">
        <f t="shared" ref="W259:W322" si="82">V259-U259-R259-P259-K259</f>
        <v>239.82896690239431</v>
      </c>
      <c r="X259" s="10">
        <f t="shared" ref="X259:X322" si="83">P259+R259+U259+W259</f>
        <v>9157.384128757898</v>
      </c>
      <c r="Y259" s="10">
        <f t="shared" ref="Y259:Y322" si="84">N259-X259</f>
        <v>8825.273612168603</v>
      </c>
      <c r="Z259" s="12">
        <f t="shared" ref="Z259:Z322" si="85">S259/N259</f>
        <v>7.4462677381569892E-2</v>
      </c>
      <c r="AA259" s="12">
        <f t="shared" ref="AA259:AA322" si="86">U259/N259</f>
        <v>0.42143483066920917</v>
      </c>
      <c r="AB259" s="12">
        <f t="shared" ref="AB259:AB322" si="87">W259/N259</f>
        <v>1.3336680837592246E-2</v>
      </c>
      <c r="AC259" s="12">
        <f t="shared" ref="AC259:AC322" si="88">X259/N259</f>
        <v>0.50923418888837124</v>
      </c>
      <c r="AD259" s="12">
        <f t="shared" ref="AD259:AD322" si="89">Y259/N259</f>
        <v>0.4907658111116287</v>
      </c>
      <c r="AE259" s="12">
        <f>('Estimates from MCMC'!$B$2-'MCMC runs'!V259)/'Estimates from MCMC'!$B$2</f>
        <v>0.12030581419862593</v>
      </c>
    </row>
    <row r="260" spans="1:31" x14ac:dyDescent="0.3">
      <c r="A260">
        <v>259</v>
      </c>
      <c r="B260">
        <f>'MCMC raw'!C260</f>
        <v>58234.508039201297</v>
      </c>
      <c r="C260">
        <f>'MCMC raw'!E260</f>
        <v>57092.347580114103</v>
      </c>
      <c r="D260">
        <f t="shared" si="72"/>
        <v>1142.1604590871939</v>
      </c>
      <c r="E260">
        <f>'MCMC raw'!K260</f>
        <v>58173.639731869</v>
      </c>
      <c r="F260">
        <f t="shared" si="73"/>
        <v>60.868307332297263</v>
      </c>
      <c r="G260">
        <f>'MCMC raw'!D260</f>
        <v>58135.607953642</v>
      </c>
      <c r="H260">
        <f t="shared" si="74"/>
        <v>98.900085559296713</v>
      </c>
      <c r="I260">
        <f>'MCMC raw'!J260</f>
        <v>56933.092408111501</v>
      </c>
      <c r="J260">
        <f t="shared" si="75"/>
        <v>1301.4156310897961</v>
      </c>
      <c r="K260">
        <f>'MCMC raw'!I260</f>
        <v>56286.890733300999</v>
      </c>
      <c r="L260">
        <f t="shared" si="76"/>
        <v>1947.6173059002977</v>
      </c>
      <c r="M260">
        <f t="shared" si="77"/>
        <v>646.20167481050157</v>
      </c>
      <c r="N260">
        <f>'Estimates from MCMC'!$B$2-K260</f>
        <v>17070.109266699001</v>
      </c>
      <c r="O260">
        <f>'MCMC raw'!G260</f>
        <v>57629.580674781697</v>
      </c>
      <c r="P260" s="10">
        <f t="shared" si="78"/>
        <v>1342.6899414806976</v>
      </c>
      <c r="Q260">
        <f>'MCMC raw'!H260</f>
        <v>57664.749340125403</v>
      </c>
      <c r="R260" s="10">
        <f t="shared" si="79"/>
        <v>35.16866534370638</v>
      </c>
      <c r="S260" s="10">
        <f t="shared" si="80"/>
        <v>1377.858606824404</v>
      </c>
      <c r="T260">
        <f>'MCMC raw'!F260</f>
        <v>64058.455879205503</v>
      </c>
      <c r="U260">
        <f t="shared" si="81"/>
        <v>7771.5651459045039</v>
      </c>
      <c r="V260">
        <f>'MCMC raw'!B260</f>
        <v>65686.036527180098</v>
      </c>
      <c r="W260" s="10">
        <f t="shared" si="82"/>
        <v>249.72204115019122</v>
      </c>
      <c r="X260" s="10">
        <f t="shared" si="83"/>
        <v>9399.1457938790991</v>
      </c>
      <c r="Y260" s="10">
        <f t="shared" si="84"/>
        <v>7670.9634728199017</v>
      </c>
      <c r="Z260" s="12">
        <f t="shared" si="85"/>
        <v>8.071762080119671E-2</v>
      </c>
      <c r="AA260" s="12">
        <f t="shared" si="86"/>
        <v>0.45527330988241299</v>
      </c>
      <c r="AB260" s="12">
        <f t="shared" si="87"/>
        <v>1.4629199921839879E-2</v>
      </c>
      <c r="AC260" s="12">
        <f t="shared" si="88"/>
        <v>0.55062013060544956</v>
      </c>
      <c r="AD260" s="12">
        <f t="shared" si="89"/>
        <v>0.44937986939455044</v>
      </c>
      <c r="AE260" s="12">
        <f>('Estimates from MCMC'!$B$2-'MCMC runs'!V260)/'Estimates from MCMC'!$B$2</f>
        <v>0.10457029966901457</v>
      </c>
    </row>
    <row r="261" spans="1:31" x14ac:dyDescent="0.3">
      <c r="A261">
        <v>260</v>
      </c>
      <c r="B261">
        <f>'MCMC raw'!C261</f>
        <v>57558.601406099297</v>
      </c>
      <c r="C261">
        <f>'MCMC raw'!E261</f>
        <v>56431.357583762103</v>
      </c>
      <c r="D261">
        <f t="shared" si="72"/>
        <v>1127.2438223371937</v>
      </c>
      <c r="E261">
        <f>'MCMC raw'!K261</f>
        <v>57492.870192194903</v>
      </c>
      <c r="F261">
        <f t="shared" si="73"/>
        <v>65.731213904393371</v>
      </c>
      <c r="G261">
        <f>'MCMC raw'!D261</f>
        <v>57460.055161655502</v>
      </c>
      <c r="H261">
        <f t="shared" si="74"/>
        <v>98.546244443794421</v>
      </c>
      <c r="I261">
        <f>'MCMC raw'!J261</f>
        <v>56267.700859810902</v>
      </c>
      <c r="J261">
        <f t="shared" si="75"/>
        <v>1290.9005462883943</v>
      </c>
      <c r="K261">
        <f>'MCMC raw'!I261</f>
        <v>55623.952602575897</v>
      </c>
      <c r="L261">
        <f t="shared" si="76"/>
        <v>1934.6488035233997</v>
      </c>
      <c r="M261">
        <f t="shared" si="77"/>
        <v>643.74825723500544</v>
      </c>
      <c r="N261">
        <f>'Estimates from MCMC'!$B$2-K261</f>
        <v>17733.047397424103</v>
      </c>
      <c r="O261">
        <f>'MCMC raw'!G261</f>
        <v>56962.375152008099</v>
      </c>
      <c r="P261" s="10">
        <f t="shared" si="78"/>
        <v>1338.4225494322018</v>
      </c>
      <c r="Q261">
        <f>'MCMC raw'!H261</f>
        <v>56997.359795714001</v>
      </c>
      <c r="R261" s="10">
        <f t="shared" si="79"/>
        <v>34.984643705902272</v>
      </c>
      <c r="S261" s="10">
        <f t="shared" si="80"/>
        <v>1373.407193138104</v>
      </c>
      <c r="T261">
        <f>'MCMC raw'!F261</f>
        <v>63421.579328491804</v>
      </c>
      <c r="U261">
        <f t="shared" si="81"/>
        <v>7797.6267259159067</v>
      </c>
      <c r="V261">
        <f>'MCMC raw'!B261</f>
        <v>65048.5214608647</v>
      </c>
      <c r="W261" s="10">
        <f t="shared" si="82"/>
        <v>253.53493923479255</v>
      </c>
      <c r="X261" s="10">
        <f t="shared" si="83"/>
        <v>9424.5688582888033</v>
      </c>
      <c r="Y261" s="10">
        <f t="shared" si="84"/>
        <v>8308.4785391352998</v>
      </c>
      <c r="Z261" s="12">
        <f t="shared" si="85"/>
        <v>7.744902285309431E-2</v>
      </c>
      <c r="AA261" s="12">
        <f t="shared" si="86"/>
        <v>0.43972288299689466</v>
      </c>
      <c r="AB261" s="12">
        <f t="shared" si="87"/>
        <v>1.4297313572376791E-2</v>
      </c>
      <c r="AC261" s="12">
        <f t="shared" si="88"/>
        <v>0.5314692194223658</v>
      </c>
      <c r="AD261" s="12">
        <f t="shared" si="89"/>
        <v>0.4685307805776342</v>
      </c>
      <c r="AE261" s="12">
        <f>('Estimates from MCMC'!$B$2-'MCMC runs'!V261)/'Estimates from MCMC'!$B$2</f>
        <v>0.11326088224893739</v>
      </c>
    </row>
    <row r="262" spans="1:31" x14ac:dyDescent="0.3">
      <c r="A262">
        <v>261</v>
      </c>
      <c r="B262">
        <f>'MCMC raw'!C262</f>
        <v>57890.778691974097</v>
      </c>
      <c r="C262">
        <f>'MCMC raw'!E262</f>
        <v>56813.583031559603</v>
      </c>
      <c r="D262">
        <f t="shared" si="72"/>
        <v>1077.1956604144943</v>
      </c>
      <c r="E262">
        <f>'MCMC raw'!K262</f>
        <v>57830.235367426198</v>
      </c>
      <c r="F262">
        <f t="shared" si="73"/>
        <v>60.543324547899829</v>
      </c>
      <c r="G262">
        <f>'MCMC raw'!D262</f>
        <v>57794.316735698201</v>
      </c>
      <c r="H262">
        <f t="shared" si="74"/>
        <v>96.461956275896227</v>
      </c>
      <c r="I262">
        <f>'MCMC raw'!J262</f>
        <v>56656.969140820103</v>
      </c>
      <c r="J262">
        <f t="shared" si="75"/>
        <v>1233.8095511539941</v>
      </c>
      <c r="K262">
        <f>'MCMC raw'!I262</f>
        <v>56025.847118453799</v>
      </c>
      <c r="L262">
        <f t="shared" si="76"/>
        <v>1864.9315735202981</v>
      </c>
      <c r="M262">
        <f t="shared" si="77"/>
        <v>631.12202236630401</v>
      </c>
      <c r="N262">
        <f>'Estimates from MCMC'!$B$2-K262</f>
        <v>17331.152881546201</v>
      </c>
      <c r="O262">
        <f>'MCMC raw'!G262</f>
        <v>57331.802930835802</v>
      </c>
      <c r="P262" s="10">
        <f t="shared" si="78"/>
        <v>1305.9558123820025</v>
      </c>
      <c r="Q262">
        <f>'MCMC raw'!H262</f>
        <v>57366.3389528275</v>
      </c>
      <c r="R262" s="10">
        <f t="shared" si="79"/>
        <v>34.536021991698362</v>
      </c>
      <c r="S262" s="10">
        <f t="shared" si="80"/>
        <v>1340.4918343737008</v>
      </c>
      <c r="T262">
        <f>'MCMC raw'!F262</f>
        <v>63657.181839371602</v>
      </c>
      <c r="U262">
        <f t="shared" si="81"/>
        <v>7631.3347209178028</v>
      </c>
      <c r="V262">
        <f>'MCMC raw'!B262</f>
        <v>65237.452379138798</v>
      </c>
      <c r="W262" s="10">
        <f t="shared" si="82"/>
        <v>239.77870539349533</v>
      </c>
      <c r="X262" s="10">
        <f t="shared" si="83"/>
        <v>9211.6052606849989</v>
      </c>
      <c r="Y262" s="10">
        <f t="shared" si="84"/>
        <v>8119.5476208612017</v>
      </c>
      <c r="Z262" s="12">
        <f t="shared" si="85"/>
        <v>7.7345797105109179E-2</v>
      </c>
      <c r="AA262" s="12">
        <f t="shared" si="86"/>
        <v>0.44032470159809545</v>
      </c>
      <c r="AB262" s="12">
        <f t="shared" si="87"/>
        <v>1.3835127243543388E-2</v>
      </c>
      <c r="AC262" s="12">
        <f t="shared" si="88"/>
        <v>0.53150562594674799</v>
      </c>
      <c r="AD262" s="12">
        <f t="shared" si="89"/>
        <v>0.46849437405325201</v>
      </c>
      <c r="AE262" s="12">
        <f>('Estimates from MCMC'!$B$2-'MCMC runs'!V262)/'Estimates from MCMC'!$B$2</f>
        <v>0.11068538272913563</v>
      </c>
    </row>
    <row r="263" spans="1:31" x14ac:dyDescent="0.3">
      <c r="A263">
        <v>262</v>
      </c>
      <c r="B263">
        <f>'MCMC raw'!C263</f>
        <v>58869.516391534198</v>
      </c>
      <c r="C263">
        <f>'MCMC raw'!E263</f>
        <v>57678.702111042097</v>
      </c>
      <c r="D263">
        <f t="shared" si="72"/>
        <v>1190.8142804921008</v>
      </c>
      <c r="E263">
        <f>'MCMC raw'!K263</f>
        <v>58792.102905279397</v>
      </c>
      <c r="F263">
        <f t="shared" si="73"/>
        <v>77.413486254801683</v>
      </c>
      <c r="G263">
        <f>'MCMC raw'!D263</f>
        <v>58770.1514904223</v>
      </c>
      <c r="H263">
        <f t="shared" si="74"/>
        <v>99.36490111189778</v>
      </c>
      <c r="I263">
        <f>'MCMC raw'!J263</f>
        <v>57502.843022037698</v>
      </c>
      <c r="J263">
        <f t="shared" si="75"/>
        <v>1366.6733694965005</v>
      </c>
      <c r="K263">
        <f>'MCMC raw'!I263</f>
        <v>56853.952033974499</v>
      </c>
      <c r="L263">
        <f t="shared" si="76"/>
        <v>2015.5643575596987</v>
      </c>
      <c r="M263">
        <f t="shared" si="77"/>
        <v>648.89098806319817</v>
      </c>
      <c r="N263">
        <f>'Estimates from MCMC'!$B$2-K263</f>
        <v>16503.047966025501</v>
      </c>
      <c r="O263">
        <f>'MCMC raw'!G263</f>
        <v>58196.354157344598</v>
      </c>
      <c r="P263" s="10">
        <f t="shared" si="78"/>
        <v>1342.4021233700987</v>
      </c>
      <c r="Q263">
        <f>'MCMC raw'!H263</f>
        <v>58231.7280070345</v>
      </c>
      <c r="R263" s="10">
        <f t="shared" si="79"/>
        <v>35.373849689902272</v>
      </c>
      <c r="S263" s="10">
        <f t="shared" si="80"/>
        <v>1377.775973060001</v>
      </c>
      <c r="T263">
        <f>'MCMC raw'!F263</f>
        <v>64910.926321483697</v>
      </c>
      <c r="U263">
        <f t="shared" si="81"/>
        <v>8056.9742875091979</v>
      </c>
      <c r="V263">
        <f>'MCMC raw'!B263</f>
        <v>66542.135686998707</v>
      </c>
      <c r="W263" s="10">
        <f t="shared" si="82"/>
        <v>253.43339245500829</v>
      </c>
      <c r="X263" s="10">
        <f t="shared" si="83"/>
        <v>9688.1836530242072</v>
      </c>
      <c r="Y263" s="10">
        <f t="shared" si="84"/>
        <v>6814.8643130012933</v>
      </c>
      <c r="Z263" s="12">
        <f t="shared" si="85"/>
        <v>8.3486152127558569E-2</v>
      </c>
      <c r="AA263" s="12">
        <f t="shared" si="86"/>
        <v>0.48821128703594219</v>
      </c>
      <c r="AB263" s="12">
        <f t="shared" si="87"/>
        <v>1.5356762761445437E-2</v>
      </c>
      <c r="AC263" s="12">
        <f t="shared" si="88"/>
        <v>0.58705420192494617</v>
      </c>
      <c r="AD263" s="12">
        <f t="shared" si="89"/>
        <v>0.41294579807505377</v>
      </c>
      <c r="AE263" s="12">
        <f>('Estimates from MCMC'!$B$2-'MCMC runs'!V263)/'Estimates from MCMC'!$B$2</f>
        <v>9.2899986545268931E-2</v>
      </c>
    </row>
    <row r="264" spans="1:31" x14ac:dyDescent="0.3">
      <c r="A264">
        <v>263</v>
      </c>
      <c r="B264">
        <f>'MCMC raw'!C264</f>
        <v>58251.909229046098</v>
      </c>
      <c r="C264">
        <f>'MCMC raw'!E264</f>
        <v>57114.243588666002</v>
      </c>
      <c r="D264">
        <f t="shared" si="72"/>
        <v>1137.6656403800953</v>
      </c>
      <c r="E264">
        <f>'MCMC raw'!K264</f>
        <v>58184.910450731397</v>
      </c>
      <c r="F264">
        <f t="shared" si="73"/>
        <v>66.998778314700758</v>
      </c>
      <c r="G264">
        <f>'MCMC raw'!D264</f>
        <v>58154.807008049604</v>
      </c>
      <c r="H264">
        <f t="shared" si="74"/>
        <v>97.102220996493998</v>
      </c>
      <c r="I264">
        <f>'MCMC raw'!J264</f>
        <v>56950.788205176403</v>
      </c>
      <c r="J264">
        <f t="shared" si="75"/>
        <v>1301.1210238696949</v>
      </c>
      <c r="K264">
        <f>'MCMC raw'!I264</f>
        <v>56316.284825413197</v>
      </c>
      <c r="L264">
        <f t="shared" si="76"/>
        <v>1935.6244036329008</v>
      </c>
      <c r="M264">
        <f t="shared" si="77"/>
        <v>634.50337976320588</v>
      </c>
      <c r="N264">
        <f>'Estimates from MCMC'!$B$2-K264</f>
        <v>17040.715174586803</v>
      </c>
      <c r="O264">
        <f>'MCMC raw'!G264</f>
        <v>57630.828619527398</v>
      </c>
      <c r="P264" s="10">
        <f t="shared" si="78"/>
        <v>1314.5437941142009</v>
      </c>
      <c r="Q264">
        <f>'MCMC raw'!H264</f>
        <v>57665.4187947846</v>
      </c>
      <c r="R264" s="10">
        <f t="shared" si="79"/>
        <v>34.590175257202645</v>
      </c>
      <c r="S264" s="10">
        <f t="shared" si="80"/>
        <v>1349.1339693714035</v>
      </c>
      <c r="T264">
        <f>'MCMC raw'!F264</f>
        <v>63949.808042415898</v>
      </c>
      <c r="U264">
        <f t="shared" si="81"/>
        <v>7633.5232170027011</v>
      </c>
      <c r="V264">
        <f>'MCMC raw'!B264</f>
        <v>65539.187324096303</v>
      </c>
      <c r="W264" s="10">
        <f t="shared" si="82"/>
        <v>240.24531230900175</v>
      </c>
      <c r="X264" s="10">
        <f t="shared" si="83"/>
        <v>9222.9024986831064</v>
      </c>
      <c r="Y264" s="10">
        <f t="shared" si="84"/>
        <v>7817.8126759036968</v>
      </c>
      <c r="Z264" s="12">
        <f t="shared" si="85"/>
        <v>7.9171205876581802E-2</v>
      </c>
      <c r="AA264" s="12">
        <f t="shared" si="86"/>
        <v>0.44795791366707094</v>
      </c>
      <c r="AB264" s="12">
        <f t="shared" si="87"/>
        <v>1.4098311593593496E-2</v>
      </c>
      <c r="AC264" s="12">
        <f t="shared" si="88"/>
        <v>0.54122743113724625</v>
      </c>
      <c r="AD264" s="12">
        <f t="shared" si="89"/>
        <v>0.45877256886275375</v>
      </c>
      <c r="AE264" s="12">
        <f>('Estimates from MCMC'!$B$2-'MCMC runs'!V264)/'Estimates from MCMC'!$B$2</f>
        <v>0.10657214275261662</v>
      </c>
    </row>
    <row r="265" spans="1:31" x14ac:dyDescent="0.3">
      <c r="A265">
        <v>264</v>
      </c>
      <c r="B265">
        <f>'MCMC raw'!C265</f>
        <v>57877.398407914799</v>
      </c>
      <c r="C265">
        <f>'MCMC raw'!E265</f>
        <v>56733.361336908602</v>
      </c>
      <c r="D265">
        <f t="shared" si="72"/>
        <v>1144.0370710061979</v>
      </c>
      <c r="E265">
        <f>'MCMC raw'!K265</f>
        <v>57803.422422943702</v>
      </c>
      <c r="F265">
        <f t="shared" si="73"/>
        <v>73.975984971097205</v>
      </c>
      <c r="G265">
        <f>'MCMC raw'!D265</f>
        <v>57780.118668352101</v>
      </c>
      <c r="H265">
        <f t="shared" si="74"/>
        <v>97.279739562698524</v>
      </c>
      <c r="I265">
        <f>'MCMC raw'!J265</f>
        <v>56562.834500952202</v>
      </c>
      <c r="J265">
        <f t="shared" si="75"/>
        <v>1314.5639069625977</v>
      </c>
      <c r="K265">
        <f>'MCMC raw'!I265</f>
        <v>55927.478156117402</v>
      </c>
      <c r="L265">
        <f t="shared" si="76"/>
        <v>1949.9202517973972</v>
      </c>
      <c r="M265">
        <f t="shared" si="77"/>
        <v>635.35634483479953</v>
      </c>
      <c r="N265">
        <f>'Estimates from MCMC'!$B$2-K265</f>
        <v>17429.521843882598</v>
      </c>
      <c r="O265">
        <f>'MCMC raw'!G265</f>
        <v>57232.029101273001</v>
      </c>
      <c r="P265" s="10">
        <f t="shared" si="78"/>
        <v>1304.550945155599</v>
      </c>
      <c r="Q265">
        <f>'MCMC raw'!H265</f>
        <v>57267.131382075902</v>
      </c>
      <c r="R265" s="10">
        <f t="shared" si="79"/>
        <v>35.102280802901078</v>
      </c>
      <c r="S265" s="10">
        <f t="shared" si="80"/>
        <v>1339.6532259585001</v>
      </c>
      <c r="T265">
        <f>'MCMC raw'!F265</f>
        <v>63603.595599775203</v>
      </c>
      <c r="U265">
        <f t="shared" si="81"/>
        <v>7676.1174436578003</v>
      </c>
      <c r="V265">
        <f>'MCMC raw'!B265</f>
        <v>65185.284769144397</v>
      </c>
      <c r="W265" s="10">
        <f t="shared" si="82"/>
        <v>242.03594341069402</v>
      </c>
      <c r="X265" s="10">
        <f t="shared" si="83"/>
        <v>9257.8066130269945</v>
      </c>
      <c r="Y265" s="10">
        <f t="shared" si="84"/>
        <v>8171.7152308556033</v>
      </c>
      <c r="Z265" s="12">
        <f t="shared" si="85"/>
        <v>7.6861157635755267E-2</v>
      </c>
      <c r="AA265" s="12">
        <f t="shared" si="86"/>
        <v>0.44040895168629995</v>
      </c>
      <c r="AB265" s="12">
        <f t="shared" si="87"/>
        <v>1.3886550966723372E-2</v>
      </c>
      <c r="AC265" s="12">
        <f t="shared" si="88"/>
        <v>0.53115666028877861</v>
      </c>
      <c r="AD265" s="12">
        <f t="shared" si="89"/>
        <v>0.46884333971122144</v>
      </c>
      <c r="AE265" s="12">
        <f>('Estimates from MCMC'!$B$2-'MCMC runs'!V265)/'Estimates from MCMC'!$B$2</f>
        <v>0.11139652972252959</v>
      </c>
    </row>
    <row r="266" spans="1:31" x14ac:dyDescent="0.3">
      <c r="A266">
        <v>265</v>
      </c>
      <c r="B266">
        <f>'MCMC raw'!C266</f>
        <v>58029.216612129399</v>
      </c>
      <c r="C266">
        <f>'MCMC raw'!E266</f>
        <v>56864.700319403099</v>
      </c>
      <c r="D266">
        <f t="shared" si="72"/>
        <v>1164.5162927263009</v>
      </c>
      <c r="E266">
        <f>'MCMC raw'!K266</f>
        <v>57957.4892240298</v>
      </c>
      <c r="F266">
        <f t="shared" si="73"/>
        <v>71.727388099599921</v>
      </c>
      <c r="G266">
        <f>'MCMC raw'!D266</f>
        <v>57935.498002869601</v>
      </c>
      <c r="H266">
        <f t="shared" si="74"/>
        <v>93.718609259798541</v>
      </c>
      <c r="I266">
        <f>'MCMC raw'!J266</f>
        <v>56699.719044605103</v>
      </c>
      <c r="J266">
        <f t="shared" si="75"/>
        <v>1329.4975675242968</v>
      </c>
      <c r="K266">
        <f>'MCMC raw'!I266</f>
        <v>56087.5872964718</v>
      </c>
      <c r="L266">
        <f t="shared" si="76"/>
        <v>1941.6293156575994</v>
      </c>
      <c r="M266">
        <f t="shared" si="77"/>
        <v>612.13174813330261</v>
      </c>
      <c r="N266">
        <f>'Estimates from MCMC'!$B$2-K266</f>
        <v>17269.4127035282</v>
      </c>
      <c r="O266">
        <f>'MCMC raw'!G266</f>
        <v>57342.830531424297</v>
      </c>
      <c r="P266" s="10">
        <f t="shared" si="78"/>
        <v>1255.243234952497</v>
      </c>
      <c r="Q266">
        <f>'MCMC raw'!H266</f>
        <v>57376.615580026599</v>
      </c>
      <c r="R266" s="10">
        <f t="shared" si="79"/>
        <v>33.785048602301686</v>
      </c>
      <c r="S266" s="10">
        <f t="shared" si="80"/>
        <v>1289.0282835547987</v>
      </c>
      <c r="T266">
        <f>'MCMC raw'!F266</f>
        <v>63758.190536529197</v>
      </c>
      <c r="U266">
        <f t="shared" si="81"/>
        <v>7670.6032400573968</v>
      </c>
      <c r="V266">
        <f>'MCMC raw'!B266</f>
        <v>65277.861208622402</v>
      </c>
      <c r="W266" s="10">
        <f t="shared" si="82"/>
        <v>230.64238853840652</v>
      </c>
      <c r="X266" s="10">
        <f t="shared" si="83"/>
        <v>9190.273912150602</v>
      </c>
      <c r="Y266" s="10">
        <f t="shared" si="84"/>
        <v>8079.138791377598</v>
      </c>
      <c r="Z266" s="12">
        <f t="shared" si="85"/>
        <v>7.4642276821113074E-2</v>
      </c>
      <c r="AA266" s="12">
        <f t="shared" si="86"/>
        <v>0.44417279103476787</v>
      </c>
      <c r="AB266" s="12">
        <f t="shared" si="87"/>
        <v>1.3355543265885672E-2</v>
      </c>
      <c r="AC266" s="12">
        <f t="shared" si="88"/>
        <v>0.53217061112176667</v>
      </c>
      <c r="AD266" s="12">
        <f t="shared" si="89"/>
        <v>0.46782938887823339</v>
      </c>
      <c r="AE266" s="12">
        <f>('Estimates from MCMC'!$B$2-'MCMC runs'!V266)/'Estimates from MCMC'!$B$2</f>
        <v>0.11013453101105004</v>
      </c>
    </row>
    <row r="267" spans="1:31" x14ac:dyDescent="0.3">
      <c r="A267">
        <v>266</v>
      </c>
      <c r="B267">
        <f>'MCMC raw'!C267</f>
        <v>57336.1108076116</v>
      </c>
      <c r="C267">
        <f>'MCMC raw'!E267</f>
        <v>56203.1611627362</v>
      </c>
      <c r="D267">
        <f t="shared" si="72"/>
        <v>1132.9496448753998</v>
      </c>
      <c r="E267">
        <f>'MCMC raw'!K267</f>
        <v>57256.257226349502</v>
      </c>
      <c r="F267">
        <f t="shared" si="73"/>
        <v>79.853581262097578</v>
      </c>
      <c r="G267">
        <f>'MCMC raw'!D267</f>
        <v>57240.784063631902</v>
      </c>
      <c r="H267">
        <f t="shared" si="74"/>
        <v>95.326743979698222</v>
      </c>
      <c r="I267">
        <f>'MCMC raw'!J267</f>
        <v>56028.816719773298</v>
      </c>
      <c r="J267">
        <f t="shared" si="75"/>
        <v>1307.2940878383015</v>
      </c>
      <c r="K267">
        <f>'MCMC raw'!I267</f>
        <v>55406.108650214301</v>
      </c>
      <c r="L267">
        <f t="shared" si="76"/>
        <v>1930.002157397299</v>
      </c>
      <c r="M267">
        <f t="shared" si="77"/>
        <v>622.70806955899752</v>
      </c>
      <c r="N267">
        <f>'Estimates from MCMC'!$B$2-K267</f>
        <v>17950.891349785699</v>
      </c>
      <c r="O267">
        <f>'MCMC raw'!G267</f>
        <v>56692.655095239999</v>
      </c>
      <c r="P267" s="10">
        <f t="shared" si="78"/>
        <v>1286.5464450256986</v>
      </c>
      <c r="Q267">
        <f>'MCMC raw'!H267</f>
        <v>56726.761075318696</v>
      </c>
      <c r="R267" s="10">
        <f t="shared" si="79"/>
        <v>34.10598007869703</v>
      </c>
      <c r="S267" s="10">
        <f t="shared" si="80"/>
        <v>1320.6524251043957</v>
      </c>
      <c r="T267">
        <f>'MCMC raw'!F267</f>
        <v>63043.234065730801</v>
      </c>
      <c r="U267">
        <f t="shared" si="81"/>
        <v>7637.1254155165007</v>
      </c>
      <c r="V267">
        <f>'MCMC raw'!B267</f>
        <v>64604.944603664</v>
      </c>
      <c r="W267" s="10">
        <f t="shared" si="82"/>
        <v>241.05811282880313</v>
      </c>
      <c r="X267" s="10">
        <f t="shared" si="83"/>
        <v>9198.8359534496994</v>
      </c>
      <c r="Y267" s="10">
        <f t="shared" si="84"/>
        <v>8752.0553963359998</v>
      </c>
      <c r="Z267" s="12">
        <f t="shared" si="85"/>
        <v>7.3570297951815175E-2</v>
      </c>
      <c r="AA267" s="12">
        <f t="shared" si="86"/>
        <v>0.4254454704617035</v>
      </c>
      <c r="AB267" s="12">
        <f t="shared" si="87"/>
        <v>1.3428754490883871E-2</v>
      </c>
      <c r="AC267" s="12">
        <f t="shared" si="88"/>
        <v>0.51244452290440257</v>
      </c>
      <c r="AD267" s="12">
        <f t="shared" si="89"/>
        <v>0.48755547709559743</v>
      </c>
      <c r="AE267" s="12">
        <f>('Estimates from MCMC'!$B$2-'MCMC runs'!V267)/'Estimates from MCMC'!$B$2</f>
        <v>0.11930770609943155</v>
      </c>
    </row>
    <row r="268" spans="1:31" x14ac:dyDescent="0.3">
      <c r="A268">
        <v>267</v>
      </c>
      <c r="B268">
        <f>'MCMC raw'!C268</f>
        <v>57575.309547387798</v>
      </c>
      <c r="C268">
        <f>'MCMC raw'!E268</f>
        <v>56465.290043109198</v>
      </c>
      <c r="D268">
        <f t="shared" si="72"/>
        <v>1110.0195042785999</v>
      </c>
      <c r="E268">
        <f>'MCMC raw'!K268</f>
        <v>57502.558924367499</v>
      </c>
      <c r="F268">
        <f t="shared" si="73"/>
        <v>72.750623020299827</v>
      </c>
      <c r="G268">
        <f>'MCMC raw'!D268</f>
        <v>57474.898994456198</v>
      </c>
      <c r="H268">
        <f t="shared" si="74"/>
        <v>100.41055293160025</v>
      </c>
      <c r="I268">
        <f>'MCMC raw'!J268</f>
        <v>56292.780407854501</v>
      </c>
      <c r="J268">
        <f t="shared" si="75"/>
        <v>1282.529139533297</v>
      </c>
      <c r="K268">
        <f>'MCMC raw'!I268</f>
        <v>55636.391544370003</v>
      </c>
      <c r="L268">
        <f t="shared" si="76"/>
        <v>1938.9180030177959</v>
      </c>
      <c r="M268">
        <f t="shared" si="77"/>
        <v>656.38886348449887</v>
      </c>
      <c r="N268">
        <f>'Estimates from MCMC'!$B$2-K268</f>
        <v>17720.608455629997</v>
      </c>
      <c r="O268">
        <f>'MCMC raw'!G268</f>
        <v>56993.847052486402</v>
      </c>
      <c r="P268" s="10">
        <f t="shared" si="78"/>
        <v>1357.4555081163999</v>
      </c>
      <c r="Q268">
        <f>'MCMC raw'!H268</f>
        <v>57029.743396952799</v>
      </c>
      <c r="R268" s="10">
        <f t="shared" si="79"/>
        <v>35.89634446639684</v>
      </c>
      <c r="S268" s="10">
        <f t="shared" si="80"/>
        <v>1393.3518525827967</v>
      </c>
      <c r="T268">
        <f>'MCMC raw'!F268</f>
        <v>63562.966791217499</v>
      </c>
      <c r="U268">
        <f t="shared" si="81"/>
        <v>7926.5752468474966</v>
      </c>
      <c r="V268">
        <f>'MCMC raw'!B268</f>
        <v>65214.936752960697</v>
      </c>
      <c r="W268" s="10">
        <f t="shared" si="82"/>
        <v>258.61810916040122</v>
      </c>
      <c r="X268" s="10">
        <f t="shared" si="83"/>
        <v>9578.5452085906945</v>
      </c>
      <c r="Y268" s="10">
        <f t="shared" si="84"/>
        <v>8142.063247039303</v>
      </c>
      <c r="Z268" s="12">
        <f t="shared" si="85"/>
        <v>7.8628894491493392E-2</v>
      </c>
      <c r="AA268" s="12">
        <f t="shared" si="86"/>
        <v>0.44730830020281565</v>
      </c>
      <c r="AB268" s="12">
        <f t="shared" si="87"/>
        <v>1.4594200295545491E-2</v>
      </c>
      <c r="AC268" s="12">
        <f t="shared" si="88"/>
        <v>0.54053139498985459</v>
      </c>
      <c r="AD268" s="12">
        <f t="shared" si="89"/>
        <v>0.45946860501014547</v>
      </c>
      <c r="AE268" s="12">
        <f>('Estimates from MCMC'!$B$2-'MCMC runs'!V268)/'Estimates from MCMC'!$B$2</f>
        <v>0.11099231493980538</v>
      </c>
    </row>
    <row r="269" spans="1:31" x14ac:dyDescent="0.3">
      <c r="A269">
        <v>268</v>
      </c>
      <c r="B269">
        <f>'MCMC raw'!C269</f>
        <v>58047.302176485202</v>
      </c>
      <c r="C269">
        <f>'MCMC raw'!E269</f>
        <v>56979.2642646237</v>
      </c>
      <c r="D269">
        <f t="shared" si="72"/>
        <v>1068.0379118615019</v>
      </c>
      <c r="E269">
        <f>'MCMC raw'!K269</f>
        <v>57967.854926410997</v>
      </c>
      <c r="F269">
        <f t="shared" si="73"/>
        <v>79.447250074204931</v>
      </c>
      <c r="G269">
        <f>'MCMC raw'!D269</f>
        <v>57953.685972182502</v>
      </c>
      <c r="H269">
        <f t="shared" si="74"/>
        <v>93.616204302699771</v>
      </c>
      <c r="I269">
        <f>'MCMC raw'!J269</f>
        <v>56806.880533223302</v>
      </c>
      <c r="J269">
        <f t="shared" si="75"/>
        <v>1240.4216432618996</v>
      </c>
      <c r="K269">
        <f>'MCMC raw'!I269</f>
        <v>56194.0962245095</v>
      </c>
      <c r="L269">
        <f t="shared" si="76"/>
        <v>1853.2059519757022</v>
      </c>
      <c r="M269">
        <f t="shared" si="77"/>
        <v>612.7843087138026</v>
      </c>
      <c r="N269">
        <f>'Estimates from MCMC'!$B$2-K269</f>
        <v>17162.9037754905</v>
      </c>
      <c r="O269">
        <f>'MCMC raw'!G269</f>
        <v>57451.368106850503</v>
      </c>
      <c r="P269" s="10">
        <f t="shared" si="78"/>
        <v>1257.2718823410032</v>
      </c>
      <c r="Q269">
        <f>'MCMC raw'!H269</f>
        <v>57485.098052609203</v>
      </c>
      <c r="R269" s="10">
        <f t="shared" si="79"/>
        <v>33.729945758699614</v>
      </c>
      <c r="S269" s="10">
        <f t="shared" si="80"/>
        <v>1291.0018280997028</v>
      </c>
      <c r="T269">
        <f>'MCMC raw'!F269</f>
        <v>64132.354054072901</v>
      </c>
      <c r="U269">
        <f t="shared" si="81"/>
        <v>7938.2578295634012</v>
      </c>
      <c r="V269">
        <f>'MCMC raw'!B269</f>
        <v>65661.890472375802</v>
      </c>
      <c r="W269" s="10">
        <f t="shared" si="82"/>
        <v>238.5345902031986</v>
      </c>
      <c r="X269" s="10">
        <f t="shared" si="83"/>
        <v>9467.7942478663026</v>
      </c>
      <c r="Y269" s="10">
        <f t="shared" si="84"/>
        <v>7695.1095276241977</v>
      </c>
      <c r="Z269" s="12">
        <f t="shared" si="85"/>
        <v>7.5220478130473417E-2</v>
      </c>
      <c r="AA269" s="12">
        <f t="shared" si="86"/>
        <v>0.46252417035045301</v>
      </c>
      <c r="AB269" s="12">
        <f t="shared" si="87"/>
        <v>1.3898265312413983E-2</v>
      </c>
      <c r="AC269" s="12">
        <f t="shared" si="88"/>
        <v>0.55164291379334041</v>
      </c>
      <c r="AD269" s="12">
        <f t="shared" si="89"/>
        <v>0.44835708620665959</v>
      </c>
      <c r="AE269" s="12">
        <f>('Estimates from MCMC'!$B$2-'MCMC runs'!V269)/'Estimates from MCMC'!$B$2</f>
        <v>0.10489945782439573</v>
      </c>
    </row>
    <row r="270" spans="1:31" x14ac:dyDescent="0.3">
      <c r="A270">
        <v>269</v>
      </c>
      <c r="B270">
        <f>'MCMC raw'!C270</f>
        <v>58392.057776435598</v>
      </c>
      <c r="C270">
        <f>'MCMC raw'!E270</f>
        <v>57282.202588225802</v>
      </c>
      <c r="D270">
        <f t="shared" si="72"/>
        <v>1109.8551882097963</v>
      </c>
      <c r="E270">
        <f>'MCMC raw'!K270</f>
        <v>58325.805385076303</v>
      </c>
      <c r="F270">
        <f t="shared" si="73"/>
        <v>66.252391359295871</v>
      </c>
      <c r="G270">
        <f>'MCMC raw'!D270</f>
        <v>58294.867699824703</v>
      </c>
      <c r="H270">
        <f t="shared" si="74"/>
        <v>97.19007661089563</v>
      </c>
      <c r="I270">
        <f>'MCMC raw'!J270</f>
        <v>57119.292317928703</v>
      </c>
      <c r="J270">
        <f t="shared" si="75"/>
        <v>1272.7654585068958</v>
      </c>
      <c r="K270">
        <f>'MCMC raw'!I270</f>
        <v>56483.707195277202</v>
      </c>
      <c r="L270">
        <f t="shared" si="76"/>
        <v>1908.3505811583964</v>
      </c>
      <c r="M270">
        <f t="shared" si="77"/>
        <v>635.58512265150057</v>
      </c>
      <c r="N270">
        <f>'Estimates from MCMC'!$B$2-K270</f>
        <v>16873.292804722798</v>
      </c>
      <c r="O270">
        <f>'MCMC raw'!G270</f>
        <v>57790.4610795232</v>
      </c>
      <c r="P270" s="10">
        <f t="shared" si="78"/>
        <v>1306.7538842459981</v>
      </c>
      <c r="Q270">
        <f>'MCMC raw'!H270</f>
        <v>57825.492977262998</v>
      </c>
      <c r="R270" s="10">
        <f t="shared" si="79"/>
        <v>35.031897739798296</v>
      </c>
      <c r="S270" s="10">
        <f t="shared" si="80"/>
        <v>1341.7857819857963</v>
      </c>
      <c r="T270">
        <f>'MCMC raw'!F270</f>
        <v>64137.375392741596</v>
      </c>
      <c r="U270">
        <f t="shared" si="81"/>
        <v>7653.6681974643943</v>
      </c>
      <c r="V270">
        <f>'MCMC raw'!B270</f>
        <v>65717.585360933401</v>
      </c>
      <c r="W270" s="10">
        <f t="shared" si="82"/>
        <v>238.42418620600802</v>
      </c>
      <c r="X270" s="10">
        <f t="shared" si="83"/>
        <v>9233.8781656561987</v>
      </c>
      <c r="Y270" s="10">
        <f t="shared" si="84"/>
        <v>7639.4146390665992</v>
      </c>
      <c r="Z270" s="12">
        <f t="shared" si="85"/>
        <v>7.9521276464202262E-2</v>
      </c>
      <c r="AA270" s="12">
        <f t="shared" si="86"/>
        <v>0.45359659706267585</v>
      </c>
      <c r="AB270" s="12">
        <f t="shared" si="87"/>
        <v>1.4130270182905474E-2</v>
      </c>
      <c r="AC270" s="12">
        <f t="shared" si="88"/>
        <v>0.54724814370978359</v>
      </c>
      <c r="AD270" s="12">
        <f t="shared" si="89"/>
        <v>0.45275185629021641</v>
      </c>
      <c r="AE270" s="12">
        <f>('Estimates from MCMC'!$B$2-'MCMC runs'!V270)/'Estimates from MCMC'!$B$2</f>
        <v>0.10414022709579998</v>
      </c>
    </row>
    <row r="271" spans="1:31" x14ac:dyDescent="0.3">
      <c r="A271">
        <v>270</v>
      </c>
      <c r="B271">
        <f>'MCMC raw'!C271</f>
        <v>58884.336862951699</v>
      </c>
      <c r="C271">
        <f>'MCMC raw'!E271</f>
        <v>57739.084022322502</v>
      </c>
      <c r="D271">
        <f t="shared" si="72"/>
        <v>1145.2528406291967</v>
      </c>
      <c r="E271">
        <f>'MCMC raw'!K271</f>
        <v>58829.1795396866</v>
      </c>
      <c r="F271">
        <f t="shared" si="73"/>
        <v>55.157323265098967</v>
      </c>
      <c r="G271">
        <f>'MCMC raw'!D271</f>
        <v>58784.462924771702</v>
      </c>
      <c r="H271">
        <f t="shared" si="74"/>
        <v>99.873938179996912</v>
      </c>
      <c r="I271">
        <f>'MCMC raw'!J271</f>
        <v>57584.445387568798</v>
      </c>
      <c r="J271">
        <f t="shared" si="75"/>
        <v>1299.8914753829013</v>
      </c>
      <c r="K271">
        <f>'MCMC raw'!I271</f>
        <v>56931.589249266799</v>
      </c>
      <c r="L271">
        <f t="shared" si="76"/>
        <v>1952.7476136849</v>
      </c>
      <c r="M271">
        <f t="shared" si="77"/>
        <v>652.85613830199873</v>
      </c>
      <c r="N271">
        <f>'Estimates from MCMC'!$B$2-K271</f>
        <v>16425.410750733201</v>
      </c>
      <c r="O271">
        <f>'MCMC raw'!G271</f>
        <v>58281.144755748697</v>
      </c>
      <c r="P271" s="10">
        <f t="shared" si="78"/>
        <v>1349.5555064818982</v>
      </c>
      <c r="Q271">
        <f>'MCMC raw'!H271</f>
        <v>58316.865567426001</v>
      </c>
      <c r="R271" s="10">
        <f t="shared" si="79"/>
        <v>35.720811677303573</v>
      </c>
      <c r="S271" s="10">
        <f t="shared" si="80"/>
        <v>1385.2763181592018</v>
      </c>
      <c r="T271">
        <f>'MCMC raw'!F271</f>
        <v>64897.773147037202</v>
      </c>
      <c r="U271">
        <f t="shared" si="81"/>
        <v>7966.1838977704028</v>
      </c>
      <c r="V271">
        <f>'MCMC raw'!B271</f>
        <v>66535.297388276507</v>
      </c>
      <c r="W271" s="10">
        <f t="shared" si="82"/>
        <v>252.24792308010365</v>
      </c>
      <c r="X271" s="10">
        <f t="shared" si="83"/>
        <v>9603.7081390097082</v>
      </c>
      <c r="Y271" s="10">
        <f t="shared" si="84"/>
        <v>6821.7026117234927</v>
      </c>
      <c r="Z271" s="12">
        <f t="shared" si="85"/>
        <v>8.4337392786196563E-2</v>
      </c>
      <c r="AA271" s="12">
        <f t="shared" si="86"/>
        <v>0.4849914573621732</v>
      </c>
      <c r="AB271" s="12">
        <f t="shared" si="87"/>
        <v>1.5357175957918967E-2</v>
      </c>
      <c r="AC271" s="12">
        <f t="shared" si="88"/>
        <v>0.58468602610628873</v>
      </c>
      <c r="AD271" s="12">
        <f t="shared" si="89"/>
        <v>0.41531397389371127</v>
      </c>
      <c r="AE271" s="12">
        <f>('Estimates from MCMC'!$B$2-'MCMC runs'!V271)/'Estimates from MCMC'!$B$2</f>
        <v>9.2993205988842143E-2</v>
      </c>
    </row>
    <row r="272" spans="1:31" x14ac:dyDescent="0.3">
      <c r="A272">
        <v>271</v>
      </c>
      <c r="B272">
        <f>'MCMC raw'!C272</f>
        <v>58663.448623625001</v>
      </c>
      <c r="C272">
        <f>'MCMC raw'!E272</f>
        <v>57495.165076529098</v>
      </c>
      <c r="D272">
        <f t="shared" si="72"/>
        <v>1168.2835470959035</v>
      </c>
      <c r="E272">
        <f>'MCMC raw'!K272</f>
        <v>58606.702243270098</v>
      </c>
      <c r="F272">
        <f t="shared" si="73"/>
        <v>56.746380354903522</v>
      </c>
      <c r="G272">
        <f>'MCMC raw'!D272</f>
        <v>58564.071441823202</v>
      </c>
      <c r="H272">
        <f t="shared" si="74"/>
        <v>99.377181801799452</v>
      </c>
      <c r="I272">
        <f>'MCMC raw'!J272</f>
        <v>57339.409854563499</v>
      </c>
      <c r="J272">
        <f t="shared" si="75"/>
        <v>1324.0387690615025</v>
      </c>
      <c r="K272">
        <f>'MCMC raw'!I272</f>
        <v>56690.1264650351</v>
      </c>
      <c r="L272">
        <f t="shared" si="76"/>
        <v>1973.3221585899009</v>
      </c>
      <c r="M272">
        <f t="shared" si="77"/>
        <v>649.2833895283984</v>
      </c>
      <c r="N272">
        <f>'Estimates from MCMC'!$B$2-K272</f>
        <v>16666.8735349649</v>
      </c>
      <c r="O272">
        <f>'MCMC raw'!G272</f>
        <v>58035.3810937538</v>
      </c>
      <c r="P272" s="10">
        <f t="shared" si="78"/>
        <v>1345.2546287186997</v>
      </c>
      <c r="Q272">
        <f>'MCMC raw'!H272</f>
        <v>58070.753464448797</v>
      </c>
      <c r="R272" s="10">
        <f t="shared" si="79"/>
        <v>35.372370694996789</v>
      </c>
      <c r="S272" s="10">
        <f t="shared" si="80"/>
        <v>1380.6269994136965</v>
      </c>
      <c r="T272">
        <f>'MCMC raw'!F272</f>
        <v>64705.853234698203</v>
      </c>
      <c r="U272">
        <f t="shared" si="81"/>
        <v>8015.7267696631025</v>
      </c>
      <c r="V272">
        <f>'MCMC raw'!B272</f>
        <v>66340.808551800597</v>
      </c>
      <c r="W272" s="10">
        <f t="shared" si="82"/>
        <v>254.32831768869801</v>
      </c>
      <c r="X272" s="10">
        <f t="shared" si="83"/>
        <v>9650.6820867654969</v>
      </c>
      <c r="Y272" s="10">
        <f t="shared" si="84"/>
        <v>7016.1914481994027</v>
      </c>
      <c r="Z272" s="12">
        <f t="shared" si="85"/>
        <v>8.2836591788935307E-2</v>
      </c>
      <c r="AA272" s="12">
        <f t="shared" si="86"/>
        <v>0.48093763673475809</v>
      </c>
      <c r="AB272" s="12">
        <f t="shared" si="87"/>
        <v>1.5259509658794182E-2</v>
      </c>
      <c r="AC272" s="12">
        <f t="shared" si="88"/>
        <v>0.5790337381824876</v>
      </c>
      <c r="AD272" s="12">
        <f t="shared" si="89"/>
        <v>0.4209662618175124</v>
      </c>
      <c r="AE272" s="12">
        <f>('Estimates from MCMC'!$B$2-'MCMC runs'!V272)/'Estimates from MCMC'!$B$2</f>
        <v>9.5644470850762747E-2</v>
      </c>
    </row>
    <row r="273" spans="1:31" x14ac:dyDescent="0.3">
      <c r="A273">
        <v>272</v>
      </c>
      <c r="B273">
        <f>'MCMC raw'!C273</f>
        <v>57894.690848968203</v>
      </c>
      <c r="C273">
        <f>'MCMC raw'!E273</f>
        <v>56733.194940236703</v>
      </c>
      <c r="D273">
        <f t="shared" si="72"/>
        <v>1161.4959087315001</v>
      </c>
      <c r="E273">
        <f>'MCMC raw'!K273</f>
        <v>57822.559662032203</v>
      </c>
      <c r="F273">
        <f t="shared" si="73"/>
        <v>72.131186935999722</v>
      </c>
      <c r="G273">
        <f>'MCMC raw'!D273</f>
        <v>57800.076832000901</v>
      </c>
      <c r="H273">
        <f t="shared" si="74"/>
        <v>94.614016967301723</v>
      </c>
      <c r="I273">
        <f>'MCMC raw'!J273</f>
        <v>56567.203754209098</v>
      </c>
      <c r="J273">
        <f t="shared" si="75"/>
        <v>1327.4870947591044</v>
      </c>
      <c r="K273">
        <f>'MCMC raw'!I273</f>
        <v>55949.189082429402</v>
      </c>
      <c r="L273">
        <f t="shared" si="76"/>
        <v>1945.5017665388004</v>
      </c>
      <c r="M273">
        <f t="shared" si="77"/>
        <v>618.01467177969607</v>
      </c>
      <c r="N273">
        <f>'Estimates from MCMC'!$B$2-K273</f>
        <v>17407.810917570598</v>
      </c>
      <c r="O273">
        <f>'MCMC raw'!G273</f>
        <v>57216.844447069598</v>
      </c>
      <c r="P273" s="10">
        <f t="shared" si="78"/>
        <v>1267.6553646401953</v>
      </c>
      <c r="Q273">
        <f>'MCMC raw'!H273</f>
        <v>57250.940312361403</v>
      </c>
      <c r="R273" s="10">
        <f t="shared" si="79"/>
        <v>34.095865291805239</v>
      </c>
      <c r="S273" s="10">
        <f t="shared" si="80"/>
        <v>1301.7512299320006</v>
      </c>
      <c r="T273">
        <f>'MCMC raw'!F273</f>
        <v>63654.367342541002</v>
      </c>
      <c r="U273">
        <f t="shared" si="81"/>
        <v>7705.1782601115992</v>
      </c>
      <c r="V273">
        <f>'MCMC raw'!B273</f>
        <v>65190.413374091302</v>
      </c>
      <c r="W273" s="10">
        <f t="shared" si="82"/>
        <v>234.29480161829997</v>
      </c>
      <c r="X273" s="10">
        <f t="shared" si="83"/>
        <v>9241.2242916618998</v>
      </c>
      <c r="Y273" s="10">
        <f t="shared" si="84"/>
        <v>8166.5866259086979</v>
      </c>
      <c r="Z273" s="12">
        <f t="shared" si="85"/>
        <v>7.4779720212727968E-2</v>
      </c>
      <c r="AA273" s="12">
        <f t="shared" si="86"/>
        <v>0.44262763977602532</v>
      </c>
      <c r="AB273" s="12">
        <f t="shared" si="87"/>
        <v>1.3459176614896144E-2</v>
      </c>
      <c r="AC273" s="12">
        <f t="shared" si="88"/>
        <v>0.53086653660364946</v>
      </c>
      <c r="AD273" s="12">
        <f t="shared" si="89"/>
        <v>0.46913346339635059</v>
      </c>
      <c r="AE273" s="12">
        <f>('Estimates from MCMC'!$B$2-'MCMC runs'!V273)/'Estimates from MCMC'!$B$2</f>
        <v>0.11132661676334499</v>
      </c>
    </row>
    <row r="274" spans="1:31" x14ac:dyDescent="0.3">
      <c r="A274">
        <v>273</v>
      </c>
      <c r="B274">
        <f>'MCMC raw'!C274</f>
        <v>58198.293448816003</v>
      </c>
      <c r="C274">
        <f>'MCMC raw'!E274</f>
        <v>57033.927911490202</v>
      </c>
      <c r="D274">
        <f t="shared" si="72"/>
        <v>1164.3655373258007</v>
      </c>
      <c r="E274">
        <f>'MCMC raw'!K274</f>
        <v>58104.503576105701</v>
      </c>
      <c r="F274">
        <f t="shared" si="73"/>
        <v>93.789872710302006</v>
      </c>
      <c r="G274">
        <f>'MCMC raw'!D274</f>
        <v>58100.619791858597</v>
      </c>
      <c r="H274">
        <f t="shared" si="74"/>
        <v>97.67365695740591</v>
      </c>
      <c r="I274">
        <f>'MCMC raw'!J274</f>
        <v>56843.8978612266</v>
      </c>
      <c r="J274">
        <f t="shared" si="75"/>
        <v>1354.3955875894026</v>
      </c>
      <c r="K274">
        <f>'MCMC raw'!I274</f>
        <v>56205.9069274672</v>
      </c>
      <c r="L274">
        <f t="shared" si="76"/>
        <v>1992.3865213488025</v>
      </c>
      <c r="M274">
        <f t="shared" si="77"/>
        <v>637.99093375939992</v>
      </c>
      <c r="N274">
        <f>'Estimates from MCMC'!$B$2-K274</f>
        <v>17151.0930725328</v>
      </c>
      <c r="O274">
        <f>'MCMC raw'!G274</f>
        <v>57537.355256392402</v>
      </c>
      <c r="P274" s="10">
        <f t="shared" si="78"/>
        <v>1331.4483289252021</v>
      </c>
      <c r="Q274">
        <f>'MCMC raw'!H274</f>
        <v>57571.619360462202</v>
      </c>
      <c r="R274" s="10">
        <f t="shared" si="79"/>
        <v>34.264104069799941</v>
      </c>
      <c r="S274" s="10">
        <f t="shared" si="80"/>
        <v>1365.712432995002</v>
      </c>
      <c r="T274">
        <f>'MCMC raw'!F274</f>
        <v>64262.791117730798</v>
      </c>
      <c r="U274">
        <f t="shared" si="81"/>
        <v>8056.8841902635977</v>
      </c>
      <c r="V274">
        <f>'MCMC raw'!B274</f>
        <v>65884.099151797796</v>
      </c>
      <c r="W274" s="10">
        <f t="shared" si="82"/>
        <v>255.5956010719965</v>
      </c>
      <c r="X274" s="10">
        <f t="shared" si="83"/>
        <v>9678.1922243305962</v>
      </c>
      <c r="Y274" s="10">
        <f t="shared" si="84"/>
        <v>7472.9008482022036</v>
      </c>
      <c r="Z274" s="12">
        <f t="shared" si="85"/>
        <v>7.9628302827075698E-2</v>
      </c>
      <c r="AA274" s="12">
        <f t="shared" si="86"/>
        <v>0.46975922503543338</v>
      </c>
      <c r="AB274" s="12">
        <f t="shared" si="87"/>
        <v>1.4902583759010017E-2</v>
      </c>
      <c r="AC274" s="12">
        <f t="shared" si="88"/>
        <v>0.5642901116215191</v>
      </c>
      <c r="AD274" s="12">
        <f t="shared" si="89"/>
        <v>0.4357098883784809</v>
      </c>
      <c r="AE274" s="12">
        <f>('Estimates from MCMC'!$B$2-'MCMC runs'!V274)/'Estimates from MCMC'!$B$2</f>
        <v>0.10187031705498049</v>
      </c>
    </row>
    <row r="275" spans="1:31" x14ac:dyDescent="0.3">
      <c r="A275">
        <v>274</v>
      </c>
      <c r="B275">
        <f>'MCMC raw'!C275</f>
        <v>58413.270083247997</v>
      </c>
      <c r="C275">
        <f>'MCMC raw'!E275</f>
        <v>57297.224241341297</v>
      </c>
      <c r="D275">
        <f t="shared" si="72"/>
        <v>1116.0458419066999</v>
      </c>
      <c r="E275">
        <f>'MCMC raw'!K275</f>
        <v>58351.835955870403</v>
      </c>
      <c r="F275">
        <f t="shared" si="73"/>
        <v>61.434127377593541</v>
      </c>
      <c r="G275">
        <f>'MCMC raw'!D275</f>
        <v>58316.158799016703</v>
      </c>
      <c r="H275">
        <f t="shared" si="74"/>
        <v>97.111284231294121</v>
      </c>
      <c r="I275">
        <f>'MCMC raw'!J275</f>
        <v>57139.211563369601</v>
      </c>
      <c r="J275">
        <f t="shared" si="75"/>
        <v>1274.0585198783956</v>
      </c>
      <c r="K275">
        <f>'MCMC raw'!I275</f>
        <v>56504.250696952098</v>
      </c>
      <c r="L275">
        <f t="shared" si="76"/>
        <v>1909.0193862958986</v>
      </c>
      <c r="M275">
        <f t="shared" si="77"/>
        <v>634.96086641750298</v>
      </c>
      <c r="N275">
        <f>'Estimates from MCMC'!$B$2-K275</f>
        <v>16852.749303047902</v>
      </c>
      <c r="O275">
        <f>'MCMC raw'!G275</f>
        <v>57808.190427093999</v>
      </c>
      <c r="P275" s="10">
        <f t="shared" si="78"/>
        <v>1303.9397301419012</v>
      </c>
      <c r="Q275">
        <f>'MCMC raw'!H275</f>
        <v>57843.242935966198</v>
      </c>
      <c r="R275" s="10">
        <f t="shared" si="79"/>
        <v>35.052508872198814</v>
      </c>
      <c r="S275" s="10">
        <f t="shared" si="80"/>
        <v>1338.9922390141001</v>
      </c>
      <c r="T275">
        <f>'MCMC raw'!F275</f>
        <v>64271.378515603297</v>
      </c>
      <c r="U275">
        <f t="shared" si="81"/>
        <v>7767.127818651199</v>
      </c>
      <c r="V275">
        <f>'MCMC raw'!B275</f>
        <v>65850.637102388602</v>
      </c>
      <c r="W275" s="10">
        <f t="shared" si="82"/>
        <v>240.26634777120489</v>
      </c>
      <c r="X275" s="10">
        <f t="shared" si="83"/>
        <v>9346.386405436504</v>
      </c>
      <c r="Y275" s="10">
        <f t="shared" si="84"/>
        <v>7506.3628976113978</v>
      </c>
      <c r="Z275" s="12">
        <f t="shared" si="85"/>
        <v>7.9452451047375208E-2</v>
      </c>
      <c r="AA275" s="12">
        <f t="shared" si="86"/>
        <v>0.46088194151481721</v>
      </c>
      <c r="AB275" s="12">
        <f t="shared" si="87"/>
        <v>1.4256804243076918E-2</v>
      </c>
      <c r="AC275" s="12">
        <f t="shared" si="88"/>
        <v>0.55459119680526925</v>
      </c>
      <c r="AD275" s="12">
        <f t="shared" si="89"/>
        <v>0.4454088031947307</v>
      </c>
      <c r="AE275" s="12">
        <f>('Estimates from MCMC'!$B$2-'MCMC runs'!V275)/'Estimates from MCMC'!$B$2</f>
        <v>0.10232647051557994</v>
      </c>
    </row>
    <row r="276" spans="1:31" x14ac:dyDescent="0.3">
      <c r="A276">
        <v>275</v>
      </c>
      <c r="B276">
        <f>'MCMC raw'!C276</f>
        <v>58075.517365579297</v>
      </c>
      <c r="C276">
        <f>'MCMC raw'!E276</f>
        <v>56923.740659151503</v>
      </c>
      <c r="D276">
        <f t="shared" si="72"/>
        <v>1151.7767064277941</v>
      </c>
      <c r="E276">
        <f>'MCMC raw'!K276</f>
        <v>58015.712481536</v>
      </c>
      <c r="F276">
        <f t="shared" si="73"/>
        <v>59.804884043296624</v>
      </c>
      <c r="G276">
        <f>'MCMC raw'!D276</f>
        <v>57977.1984254954</v>
      </c>
      <c r="H276">
        <f t="shared" si="74"/>
        <v>98.31894008389645</v>
      </c>
      <c r="I276">
        <f>'MCMC raw'!J276</f>
        <v>56766.039799313003</v>
      </c>
      <c r="J276">
        <f t="shared" si="75"/>
        <v>1309.4775662662942</v>
      </c>
      <c r="K276">
        <f>'MCMC raw'!I276</f>
        <v>56123.8379478918</v>
      </c>
      <c r="L276">
        <f t="shared" si="76"/>
        <v>1951.6794176874973</v>
      </c>
      <c r="M276">
        <f t="shared" si="77"/>
        <v>642.20185142120317</v>
      </c>
      <c r="N276">
        <f>'Estimates from MCMC'!$B$2-K276</f>
        <v>17233.1620521082</v>
      </c>
      <c r="O276">
        <f>'MCMC raw'!G276</f>
        <v>57458.549213000399</v>
      </c>
      <c r="P276" s="10">
        <f t="shared" si="78"/>
        <v>1334.711265108599</v>
      </c>
      <c r="Q276">
        <f>'MCMC raw'!H276</f>
        <v>57493.475266820402</v>
      </c>
      <c r="R276" s="10">
        <f t="shared" si="79"/>
        <v>34.92605382000329</v>
      </c>
      <c r="S276" s="10">
        <f t="shared" si="80"/>
        <v>1369.6373189286023</v>
      </c>
      <c r="T276">
        <f>'MCMC raw'!F276</f>
        <v>63919.081152668303</v>
      </c>
      <c r="U276">
        <f t="shared" si="81"/>
        <v>7795.2432047765033</v>
      </c>
      <c r="V276">
        <f>'MCMC raw'!B276</f>
        <v>65537.423695573205</v>
      </c>
      <c r="W276" s="10">
        <f t="shared" si="82"/>
        <v>248.70522397629975</v>
      </c>
      <c r="X276" s="10">
        <f t="shared" si="83"/>
        <v>9413.5857476814053</v>
      </c>
      <c r="Y276" s="10">
        <f t="shared" si="84"/>
        <v>7819.5763044267951</v>
      </c>
      <c r="Z276" s="12">
        <f t="shared" si="85"/>
        <v>7.9476843239053116E-2</v>
      </c>
      <c r="AA276" s="12">
        <f t="shared" si="86"/>
        <v>0.45233969141622971</v>
      </c>
      <c r="AB276" s="12">
        <f t="shared" si="87"/>
        <v>1.4431781191651631E-2</v>
      </c>
      <c r="AC276" s="12">
        <f t="shared" si="88"/>
        <v>0.54624831584693445</v>
      </c>
      <c r="AD276" s="12">
        <f t="shared" si="89"/>
        <v>0.45375168415306555</v>
      </c>
      <c r="AE276" s="12">
        <f>('Estimates from MCMC'!$B$2-'MCMC runs'!V276)/'Estimates from MCMC'!$B$2</f>
        <v>0.10659618447355801</v>
      </c>
    </row>
    <row r="277" spans="1:31" x14ac:dyDescent="0.3">
      <c r="A277">
        <v>276</v>
      </c>
      <c r="B277">
        <f>'MCMC raw'!C277</f>
        <v>57561.156573948901</v>
      </c>
      <c r="C277">
        <f>'MCMC raw'!E277</f>
        <v>56462.357942432398</v>
      </c>
      <c r="D277">
        <f t="shared" si="72"/>
        <v>1098.7986315165035</v>
      </c>
      <c r="E277">
        <f>'MCMC raw'!K277</f>
        <v>57490.199544900701</v>
      </c>
      <c r="F277">
        <f t="shared" si="73"/>
        <v>70.957029048200638</v>
      </c>
      <c r="G277">
        <f>'MCMC raw'!D277</f>
        <v>57462.313278286303</v>
      </c>
      <c r="H277">
        <f t="shared" si="74"/>
        <v>98.843295662598393</v>
      </c>
      <c r="I277">
        <f>'MCMC raw'!J277</f>
        <v>56293.306596078903</v>
      </c>
      <c r="J277">
        <f t="shared" si="75"/>
        <v>1267.8499778699988</v>
      </c>
      <c r="K277">
        <f>'MCMC raw'!I277</f>
        <v>55647.0463639148</v>
      </c>
      <c r="L277">
        <f t="shared" si="76"/>
        <v>1914.1102100341013</v>
      </c>
      <c r="M277">
        <f t="shared" si="77"/>
        <v>646.26023216410249</v>
      </c>
      <c r="N277">
        <f>'Estimates from MCMC'!$B$2-K277</f>
        <v>17709.9536360852</v>
      </c>
      <c r="O277">
        <f>'MCMC raw'!G277</f>
        <v>56990.896164461898</v>
      </c>
      <c r="P277" s="10">
        <f t="shared" si="78"/>
        <v>1343.8498005470974</v>
      </c>
      <c r="Q277">
        <f>'MCMC raw'!H277</f>
        <v>57025.976912304097</v>
      </c>
      <c r="R277" s="10">
        <f t="shared" si="79"/>
        <v>35.080747842199344</v>
      </c>
      <c r="S277" s="10">
        <f t="shared" si="80"/>
        <v>1378.9305483892967</v>
      </c>
      <c r="T277">
        <f>'MCMC raw'!F277</f>
        <v>63348.070270565702</v>
      </c>
      <c r="U277">
        <f t="shared" si="81"/>
        <v>7701.0239066509021</v>
      </c>
      <c r="V277">
        <f>'MCMC raw'!B277</f>
        <v>64976.665078620397</v>
      </c>
      <c r="W277" s="10">
        <f t="shared" si="82"/>
        <v>249.66425966539828</v>
      </c>
      <c r="X277" s="10">
        <f t="shared" si="83"/>
        <v>9329.6187147055971</v>
      </c>
      <c r="Y277" s="10">
        <f t="shared" si="84"/>
        <v>8380.3349213796027</v>
      </c>
      <c r="Z277" s="12">
        <f t="shared" si="85"/>
        <v>7.7861894882640156E-2</v>
      </c>
      <c r="AA277" s="12">
        <f t="shared" si="86"/>
        <v>0.43484156225906528</v>
      </c>
      <c r="AB277" s="12">
        <f t="shared" si="87"/>
        <v>1.4097397700505035E-2</v>
      </c>
      <c r="AC277" s="12">
        <f t="shared" si="88"/>
        <v>0.52680085484221051</v>
      </c>
      <c r="AD277" s="12">
        <f t="shared" si="89"/>
        <v>0.47319914515778949</v>
      </c>
      <c r="AE277" s="12">
        <f>('Estimates from MCMC'!$B$2-'MCMC runs'!V277)/'Estimates from MCMC'!$B$2</f>
        <v>0.11424042588136923</v>
      </c>
    </row>
    <row r="278" spans="1:31" x14ac:dyDescent="0.3">
      <c r="A278">
        <v>277</v>
      </c>
      <c r="B278">
        <f>'MCMC raw'!C278</f>
        <v>58856.133388410897</v>
      </c>
      <c r="C278">
        <f>'MCMC raw'!E278</f>
        <v>57686.053923418403</v>
      </c>
      <c r="D278">
        <f t="shared" si="72"/>
        <v>1170.0794649924937</v>
      </c>
      <c r="E278">
        <f>'MCMC raw'!K278</f>
        <v>58784.838256180999</v>
      </c>
      <c r="F278">
        <f t="shared" si="73"/>
        <v>71.295132229897717</v>
      </c>
      <c r="G278">
        <f>'MCMC raw'!D278</f>
        <v>58756.823381347604</v>
      </c>
      <c r="H278">
        <f t="shared" si="74"/>
        <v>99.310007063293597</v>
      </c>
      <c r="I278">
        <f>'MCMC raw'!J278</f>
        <v>57516.2172794695</v>
      </c>
      <c r="J278">
        <f t="shared" si="75"/>
        <v>1339.9161089413974</v>
      </c>
      <c r="K278">
        <f>'MCMC raw'!I278</f>
        <v>56867.312364664504</v>
      </c>
      <c r="L278">
        <f t="shared" si="76"/>
        <v>1988.8210237463936</v>
      </c>
      <c r="M278">
        <f t="shared" si="77"/>
        <v>648.90491480499622</v>
      </c>
      <c r="N278">
        <f>'Estimates from MCMC'!$B$2-K278</f>
        <v>16489.687635335496</v>
      </c>
      <c r="O278">
        <f>'MCMC raw'!G278</f>
        <v>58206.344072244501</v>
      </c>
      <c r="P278" s="10">
        <f t="shared" si="78"/>
        <v>1339.0317075799976</v>
      </c>
      <c r="Q278">
        <f>'MCMC raw'!H278</f>
        <v>58241.859584055303</v>
      </c>
      <c r="R278" s="10">
        <f t="shared" si="79"/>
        <v>35.515511810801399</v>
      </c>
      <c r="S278" s="10">
        <f t="shared" si="80"/>
        <v>1374.547219390799</v>
      </c>
      <c r="T278">
        <f>'MCMC raw'!F278</f>
        <v>64939.6556172399</v>
      </c>
      <c r="U278">
        <f t="shared" si="81"/>
        <v>8072.343252575396</v>
      </c>
      <c r="V278">
        <f>'MCMC raw'!B278</f>
        <v>66567.001722040601</v>
      </c>
      <c r="W278" s="10">
        <f t="shared" si="82"/>
        <v>252.79888540990214</v>
      </c>
      <c r="X278" s="10">
        <f t="shared" si="83"/>
        <v>9699.6893573760972</v>
      </c>
      <c r="Y278" s="10">
        <f t="shared" si="84"/>
        <v>6789.9982779593993</v>
      </c>
      <c r="Z278" s="12">
        <f t="shared" si="85"/>
        <v>8.3357990144416264E-2</v>
      </c>
      <c r="AA278" s="12">
        <f t="shared" si="86"/>
        <v>0.48953888218460223</v>
      </c>
      <c r="AB278" s="12">
        <f t="shared" si="87"/>
        <v>1.533072614839491E-2</v>
      </c>
      <c r="AC278" s="12">
        <f t="shared" si="88"/>
        <v>0.58822759847741346</v>
      </c>
      <c r="AD278" s="12">
        <f t="shared" si="89"/>
        <v>0.4117724015225866</v>
      </c>
      <c r="AE278" s="12">
        <f>('Estimates from MCMC'!$B$2-'MCMC runs'!V278)/'Estimates from MCMC'!$B$2</f>
        <v>9.2561013645042725E-2</v>
      </c>
    </row>
    <row r="279" spans="1:31" x14ac:dyDescent="0.3">
      <c r="A279">
        <v>278</v>
      </c>
      <c r="B279">
        <f>'MCMC raw'!C279</f>
        <v>58032.156003946198</v>
      </c>
      <c r="C279">
        <f>'MCMC raw'!E279</f>
        <v>56903.472623825597</v>
      </c>
      <c r="D279">
        <f t="shared" si="72"/>
        <v>1128.6833801206012</v>
      </c>
      <c r="E279">
        <f>'MCMC raw'!K279</f>
        <v>57955.1102542507</v>
      </c>
      <c r="F279">
        <f t="shared" si="73"/>
        <v>77.045749695498671</v>
      </c>
      <c r="G279">
        <f>'MCMC raw'!D279</f>
        <v>57935.176305886198</v>
      </c>
      <c r="H279">
        <f t="shared" si="74"/>
        <v>96.979698060000374</v>
      </c>
      <c r="I279">
        <f>'MCMC raw'!J279</f>
        <v>56730.078595821098</v>
      </c>
      <c r="J279">
        <f t="shared" si="75"/>
        <v>1302.0774081251002</v>
      </c>
      <c r="K279">
        <f>'MCMC raw'!I279</f>
        <v>56096.265886349101</v>
      </c>
      <c r="L279">
        <f t="shared" si="76"/>
        <v>1935.8901175970968</v>
      </c>
      <c r="M279">
        <f t="shared" si="77"/>
        <v>633.81270947199664</v>
      </c>
      <c r="N279">
        <f>'Estimates from MCMC'!$B$2-K279</f>
        <v>17260.734113650899</v>
      </c>
      <c r="O279">
        <f>'MCMC raw'!G279</f>
        <v>57402.503416510001</v>
      </c>
      <c r="P279" s="10">
        <f t="shared" si="78"/>
        <v>1306.237530160899</v>
      </c>
      <c r="Q279">
        <f>'MCMC raw'!H279</f>
        <v>57437.262433850497</v>
      </c>
      <c r="R279" s="10">
        <f t="shared" si="79"/>
        <v>34.759017340496939</v>
      </c>
      <c r="S279" s="10">
        <f t="shared" si="80"/>
        <v>1340.996547501396</v>
      </c>
      <c r="T279">
        <f>'MCMC raw'!F279</f>
        <v>63978.168239154002</v>
      </c>
      <c r="U279">
        <f t="shared" si="81"/>
        <v>7881.9023528049001</v>
      </c>
      <c r="V279">
        <f>'MCMC raw'!B279</f>
        <v>65564.432244204101</v>
      </c>
      <c r="W279" s="10">
        <f t="shared" si="82"/>
        <v>245.26745754870353</v>
      </c>
      <c r="X279" s="10">
        <f t="shared" si="83"/>
        <v>9468.1663578549997</v>
      </c>
      <c r="Y279" s="10">
        <f t="shared" si="84"/>
        <v>7792.5677557958988</v>
      </c>
      <c r="Z279" s="12">
        <f t="shared" si="85"/>
        <v>7.7690585966494308E-2</v>
      </c>
      <c r="AA279" s="12">
        <f t="shared" si="86"/>
        <v>0.45663772472871733</v>
      </c>
      <c r="AB279" s="12">
        <f t="shared" si="87"/>
        <v>1.420956118863625E-2</v>
      </c>
      <c r="AC279" s="12">
        <f t="shared" si="88"/>
        <v>0.54853787188384795</v>
      </c>
      <c r="AD279" s="12">
        <f t="shared" si="89"/>
        <v>0.45146212811615211</v>
      </c>
      <c r="AE279" s="12">
        <f>('Estimates from MCMC'!$B$2-'MCMC runs'!V279)/'Estimates from MCMC'!$B$2</f>
        <v>0.10622800490472482</v>
      </c>
    </row>
    <row r="280" spans="1:31" x14ac:dyDescent="0.3">
      <c r="A280">
        <v>279</v>
      </c>
      <c r="B280">
        <f>'MCMC raw'!C280</f>
        <v>59254.468544049603</v>
      </c>
      <c r="C280">
        <f>'MCMC raw'!E280</f>
        <v>58120.292817223897</v>
      </c>
      <c r="D280">
        <f t="shared" si="72"/>
        <v>1134.1757268257061</v>
      </c>
      <c r="E280">
        <f>'MCMC raw'!K280</f>
        <v>59201.696886175603</v>
      </c>
      <c r="F280">
        <f t="shared" si="73"/>
        <v>52.771657874000084</v>
      </c>
      <c r="G280">
        <f>'MCMC raw'!D280</f>
        <v>59156.0825054698</v>
      </c>
      <c r="H280">
        <f t="shared" si="74"/>
        <v>98.386038579803426</v>
      </c>
      <c r="I280">
        <f>'MCMC raw'!J280</f>
        <v>57969.421638311302</v>
      </c>
      <c r="J280">
        <f t="shared" si="75"/>
        <v>1285.0469057383016</v>
      </c>
      <c r="K280">
        <f>'MCMC raw'!I280</f>
        <v>57326.2545480759</v>
      </c>
      <c r="L280">
        <f t="shared" si="76"/>
        <v>1928.2139959737033</v>
      </c>
      <c r="M280">
        <f t="shared" si="77"/>
        <v>643.1670902354017</v>
      </c>
      <c r="N280">
        <f>'Estimates from MCMC'!$B$2-K280</f>
        <v>16030.7454519241</v>
      </c>
      <c r="O280">
        <f>'MCMC raw'!G280</f>
        <v>58657.557575177198</v>
      </c>
      <c r="P280" s="10">
        <f t="shared" si="78"/>
        <v>1331.3030271012976</v>
      </c>
      <c r="Q280">
        <f>'MCMC raw'!H280</f>
        <v>58692.737132025803</v>
      </c>
      <c r="R280" s="10">
        <f t="shared" si="79"/>
        <v>35.179556848604989</v>
      </c>
      <c r="S280" s="10">
        <f t="shared" si="80"/>
        <v>1366.4825839499026</v>
      </c>
      <c r="T280">
        <f>'MCMC raw'!F280</f>
        <v>65399.5843889678</v>
      </c>
      <c r="U280">
        <f t="shared" si="81"/>
        <v>8073.3298408918999</v>
      </c>
      <c r="V280">
        <f>'MCMC raw'!B280</f>
        <v>67017.991919031294</v>
      </c>
      <c r="W280" s="10">
        <f t="shared" si="82"/>
        <v>251.92494611359143</v>
      </c>
      <c r="X280" s="10">
        <f t="shared" si="83"/>
        <v>9691.737370955394</v>
      </c>
      <c r="Y280" s="10">
        <f t="shared" si="84"/>
        <v>6339.0080809687061</v>
      </c>
      <c r="Z280" s="12">
        <f t="shared" si="85"/>
        <v>8.5241362483607377E-2</v>
      </c>
      <c r="AA280" s="12">
        <f t="shared" si="86"/>
        <v>0.50361537241693854</v>
      </c>
      <c r="AB280" s="12">
        <f t="shared" si="87"/>
        <v>1.5715111120010578E-2</v>
      </c>
      <c r="AC280" s="12">
        <f t="shared" si="88"/>
        <v>0.60457184602055658</v>
      </c>
      <c r="AD280" s="12">
        <f t="shared" si="89"/>
        <v>0.39542815397944348</v>
      </c>
      <c r="AE280" s="12">
        <f>('Estimates from MCMC'!$B$2-'MCMC runs'!V280)/'Estimates from MCMC'!$B$2</f>
        <v>8.6413131411708574E-2</v>
      </c>
    </row>
    <row r="281" spans="1:31" x14ac:dyDescent="0.3">
      <c r="A281">
        <v>280</v>
      </c>
      <c r="B281">
        <f>'MCMC raw'!C281</f>
        <v>58342.853835939597</v>
      </c>
      <c r="C281">
        <f>'MCMC raw'!E281</f>
        <v>57199.5873592805</v>
      </c>
      <c r="D281">
        <f t="shared" si="72"/>
        <v>1143.266476659097</v>
      </c>
      <c r="E281">
        <f>'MCMC raw'!K281</f>
        <v>58271.159516079599</v>
      </c>
      <c r="F281">
        <f t="shared" si="73"/>
        <v>71.694319859998359</v>
      </c>
      <c r="G281">
        <f>'MCMC raw'!D281</f>
        <v>58247.472012501297</v>
      </c>
      <c r="H281">
        <f t="shared" si="74"/>
        <v>95.381823438299762</v>
      </c>
      <c r="I281">
        <f>'MCMC raw'!J281</f>
        <v>57033.253122389397</v>
      </c>
      <c r="J281">
        <f t="shared" si="75"/>
        <v>1309.6007135502005</v>
      </c>
      <c r="K281">
        <f>'MCMC raw'!I281</f>
        <v>56409.895581348697</v>
      </c>
      <c r="L281">
        <f t="shared" si="76"/>
        <v>1932.9582545908997</v>
      </c>
      <c r="M281">
        <f t="shared" si="77"/>
        <v>623.35754104069929</v>
      </c>
      <c r="N281">
        <f>'Estimates from MCMC'!$B$2-K281</f>
        <v>16947.104418651303</v>
      </c>
      <c r="O281">
        <f>'MCMC raw'!G281</f>
        <v>57692.107000597098</v>
      </c>
      <c r="P281" s="10">
        <f t="shared" si="78"/>
        <v>1282.2114192484005</v>
      </c>
      <c r="Q281">
        <f>'MCMC raw'!H281</f>
        <v>57726.378737159597</v>
      </c>
      <c r="R281" s="10">
        <f t="shared" si="79"/>
        <v>34.271736562499427</v>
      </c>
      <c r="S281" s="10">
        <f t="shared" si="80"/>
        <v>1316.4831558108999</v>
      </c>
      <c r="T281">
        <f>'MCMC raw'!F281</f>
        <v>64301.776788984302</v>
      </c>
      <c r="U281">
        <f t="shared" si="81"/>
        <v>7891.8812076356044</v>
      </c>
      <c r="V281">
        <f>'MCMC raw'!B281</f>
        <v>65858.030260378902</v>
      </c>
      <c r="W281" s="10">
        <f t="shared" si="82"/>
        <v>239.77031558370072</v>
      </c>
      <c r="X281" s="10">
        <f t="shared" si="83"/>
        <v>9448.134679030205</v>
      </c>
      <c r="Y281" s="10">
        <f t="shared" si="84"/>
        <v>7498.9697396210977</v>
      </c>
      <c r="Z281" s="12">
        <f t="shared" si="85"/>
        <v>7.7681893218409126E-2</v>
      </c>
      <c r="AA281" s="12">
        <f t="shared" si="86"/>
        <v>0.46567726336483278</v>
      </c>
      <c r="AB281" s="12">
        <f t="shared" si="87"/>
        <v>1.4148158272974299E-2</v>
      </c>
      <c r="AC281" s="12">
        <f t="shared" si="88"/>
        <v>0.55750731485621619</v>
      </c>
      <c r="AD281" s="12">
        <f t="shared" si="89"/>
        <v>0.44249268514378376</v>
      </c>
      <c r="AE281" s="12">
        <f>('Estimates from MCMC'!$B$2-'MCMC runs'!V281)/'Estimates from MCMC'!$B$2</f>
        <v>0.10222568725031146</v>
      </c>
    </row>
    <row r="282" spans="1:31" x14ac:dyDescent="0.3">
      <c r="A282">
        <v>281</v>
      </c>
      <c r="B282">
        <f>'MCMC raw'!C282</f>
        <v>58514.854991127002</v>
      </c>
      <c r="C282">
        <f>'MCMC raw'!E282</f>
        <v>57379.539663117001</v>
      </c>
      <c r="D282">
        <f t="shared" si="72"/>
        <v>1135.3153280100014</v>
      </c>
      <c r="E282">
        <f>'MCMC raw'!K282</f>
        <v>58446.648148601897</v>
      </c>
      <c r="F282">
        <f t="shared" si="73"/>
        <v>68.206842525105458</v>
      </c>
      <c r="G282">
        <f>'MCMC raw'!D282</f>
        <v>58419.522653541499</v>
      </c>
      <c r="H282">
        <f t="shared" si="74"/>
        <v>95.33233758550341</v>
      </c>
      <c r="I282">
        <f>'MCMC raw'!J282</f>
        <v>57216.692841110002</v>
      </c>
      <c r="J282">
        <f t="shared" si="75"/>
        <v>1298.1621500170004</v>
      </c>
      <c r="K282">
        <f>'MCMC raw'!I282</f>
        <v>56593.688187767199</v>
      </c>
      <c r="L282">
        <f t="shared" si="76"/>
        <v>1921.1668033598035</v>
      </c>
      <c r="M282">
        <f t="shared" si="77"/>
        <v>623.00465334280307</v>
      </c>
      <c r="N282">
        <f>'Estimates from MCMC'!$B$2-K282</f>
        <v>16763.311812232801</v>
      </c>
      <c r="O282">
        <f>'MCMC raw'!G282</f>
        <v>57878.5522642215</v>
      </c>
      <c r="P282" s="10">
        <f t="shared" si="78"/>
        <v>1284.8640764543015</v>
      </c>
      <c r="Q282">
        <f>'MCMC raw'!H282</f>
        <v>57912.747545442799</v>
      </c>
      <c r="R282" s="10">
        <f t="shared" si="79"/>
        <v>34.195281221298501</v>
      </c>
      <c r="S282" s="10">
        <f t="shared" si="80"/>
        <v>1319.0593576756</v>
      </c>
      <c r="T282">
        <f>'MCMC raw'!F282</f>
        <v>64319.296898242501</v>
      </c>
      <c r="U282">
        <f t="shared" si="81"/>
        <v>7725.6087104753024</v>
      </c>
      <c r="V282">
        <f>'MCMC raw'!B282</f>
        <v>65875.971002691003</v>
      </c>
      <c r="W282" s="10">
        <f t="shared" si="82"/>
        <v>237.61474677290244</v>
      </c>
      <c r="X282" s="10">
        <f t="shared" si="83"/>
        <v>9282.2828149238048</v>
      </c>
      <c r="Y282" s="10">
        <f t="shared" si="84"/>
        <v>7481.0289973089966</v>
      </c>
      <c r="Z282" s="12">
        <f t="shared" si="85"/>
        <v>7.8687276860950242E-2</v>
      </c>
      <c r="AA282" s="12">
        <f t="shared" si="86"/>
        <v>0.46086410591239158</v>
      </c>
      <c r="AB282" s="12">
        <f t="shared" si="87"/>
        <v>1.4174689908202165E-2</v>
      </c>
      <c r="AC282" s="12">
        <f t="shared" si="88"/>
        <v>0.55372607268154395</v>
      </c>
      <c r="AD282" s="12">
        <f t="shared" si="89"/>
        <v>0.44627392731845605</v>
      </c>
      <c r="AE282" s="12">
        <f>('Estimates from MCMC'!$B$2-'MCMC runs'!V282)/'Estimates from MCMC'!$B$2</f>
        <v>0.10198111969285817</v>
      </c>
    </row>
    <row r="283" spans="1:31" x14ac:dyDescent="0.3">
      <c r="A283">
        <v>282</v>
      </c>
      <c r="B283">
        <f>'MCMC raw'!C283</f>
        <v>58330.450175538303</v>
      </c>
      <c r="C283">
        <f>'MCMC raw'!E283</f>
        <v>57184.693182519397</v>
      </c>
      <c r="D283">
        <f t="shared" si="72"/>
        <v>1145.7569930189056</v>
      </c>
      <c r="E283">
        <f>'MCMC raw'!K283</f>
        <v>58266.030707494901</v>
      </c>
      <c r="F283">
        <f t="shared" si="73"/>
        <v>64.419468043401139</v>
      </c>
      <c r="G283">
        <f>'MCMC raw'!D283</f>
        <v>58231.438300507398</v>
      </c>
      <c r="H283">
        <f t="shared" si="74"/>
        <v>99.011875030904775</v>
      </c>
      <c r="I283">
        <f>'MCMC raw'!J283</f>
        <v>57021.918625633502</v>
      </c>
      <c r="J283">
        <f t="shared" si="75"/>
        <v>1308.5315499048011</v>
      </c>
      <c r="K283">
        <f>'MCMC raw'!I283</f>
        <v>56375.072640341503</v>
      </c>
      <c r="L283">
        <f t="shared" si="76"/>
        <v>1955.3775351967997</v>
      </c>
      <c r="M283">
        <f t="shared" si="77"/>
        <v>646.84598529199866</v>
      </c>
      <c r="N283">
        <f>'Estimates from MCMC'!$B$2-K283</f>
        <v>16981.927359658497</v>
      </c>
      <c r="O283">
        <f>'MCMC raw'!G283</f>
        <v>57712.748084347797</v>
      </c>
      <c r="P283" s="10">
        <f t="shared" si="78"/>
        <v>1337.6754440062941</v>
      </c>
      <c r="Q283">
        <f>'MCMC raw'!H283</f>
        <v>57748.1785599785</v>
      </c>
      <c r="R283" s="10">
        <f t="shared" si="79"/>
        <v>35.430475630702858</v>
      </c>
      <c r="S283" s="10">
        <f t="shared" si="80"/>
        <v>1373.105919636997</v>
      </c>
      <c r="T283">
        <f>'MCMC raw'!F283</f>
        <v>64338.780441261697</v>
      </c>
      <c r="U283">
        <f t="shared" si="81"/>
        <v>7963.7078009201941</v>
      </c>
      <c r="V283">
        <f>'MCMC raw'!B283</f>
        <v>65965.777707119501</v>
      </c>
      <c r="W283" s="10">
        <f t="shared" si="82"/>
        <v>253.89134622080746</v>
      </c>
      <c r="X283" s="10">
        <f t="shared" si="83"/>
        <v>9590.7050667779986</v>
      </c>
      <c r="Y283" s="10">
        <f t="shared" si="84"/>
        <v>7391.2222928804986</v>
      </c>
      <c r="Z283" s="12">
        <f t="shared" si="85"/>
        <v>8.0856895130695564E-2</v>
      </c>
      <c r="AA283" s="12">
        <f t="shared" si="86"/>
        <v>0.46895194121713302</v>
      </c>
      <c r="AB283" s="12">
        <f t="shared" si="87"/>
        <v>1.4950679086282063E-2</v>
      </c>
      <c r="AC283" s="12">
        <f t="shared" si="88"/>
        <v>0.56475951543411063</v>
      </c>
      <c r="AD283" s="12">
        <f t="shared" si="89"/>
        <v>0.43524048456588937</v>
      </c>
      <c r="AE283" s="12">
        <f>('Estimates from MCMC'!$B$2-'MCMC runs'!V283)/'Estimates from MCMC'!$B$2</f>
        <v>0.10075687791049932</v>
      </c>
    </row>
    <row r="284" spans="1:31" x14ac:dyDescent="0.3">
      <c r="A284">
        <v>283</v>
      </c>
      <c r="B284">
        <f>'MCMC raw'!C284</f>
        <v>57655.814356008203</v>
      </c>
      <c r="C284">
        <f>'MCMC raw'!E284</f>
        <v>56523.932405647698</v>
      </c>
      <c r="D284">
        <f t="shared" si="72"/>
        <v>1131.8819503605046</v>
      </c>
      <c r="E284">
        <f>'MCMC raw'!K284</f>
        <v>57569.5089917062</v>
      </c>
      <c r="F284">
        <f t="shared" si="73"/>
        <v>86.305364302002999</v>
      </c>
      <c r="G284">
        <f>'MCMC raw'!D284</f>
        <v>57557.8535670458</v>
      </c>
      <c r="H284">
        <f t="shared" si="74"/>
        <v>97.960788962402148</v>
      </c>
      <c r="I284">
        <f>'MCMC raw'!J284</f>
        <v>56340.650024466297</v>
      </c>
      <c r="J284">
        <f t="shared" si="75"/>
        <v>1315.164331541906</v>
      </c>
      <c r="K284">
        <f>'MCMC raw'!I284</f>
        <v>55700.598212360797</v>
      </c>
      <c r="L284">
        <f t="shared" si="76"/>
        <v>1955.2161436474053</v>
      </c>
      <c r="M284">
        <f t="shared" si="77"/>
        <v>640.05181210549927</v>
      </c>
      <c r="N284">
        <f>'Estimates from MCMC'!$B$2-K284</f>
        <v>17656.401787639203</v>
      </c>
      <c r="O284">
        <f>'MCMC raw'!G284</f>
        <v>57031.672266663001</v>
      </c>
      <c r="P284" s="10">
        <f t="shared" si="78"/>
        <v>1331.0740543022039</v>
      </c>
      <c r="Q284">
        <f>'MCMC raw'!H284</f>
        <v>57066.370336929802</v>
      </c>
      <c r="R284" s="10">
        <f t="shared" si="79"/>
        <v>34.698070266800642</v>
      </c>
      <c r="S284" s="10">
        <f t="shared" si="80"/>
        <v>1365.7721245690045</v>
      </c>
      <c r="T284">
        <f>'MCMC raw'!F284</f>
        <v>63495.272090739098</v>
      </c>
      <c r="U284">
        <f t="shared" si="81"/>
        <v>7794.6738783783003</v>
      </c>
      <c r="V284">
        <f>'MCMC raw'!B284</f>
        <v>65113.516117120103</v>
      </c>
      <c r="W284" s="10">
        <f t="shared" si="82"/>
        <v>252.47190181200131</v>
      </c>
      <c r="X284" s="10">
        <f t="shared" si="83"/>
        <v>9412.9179047593061</v>
      </c>
      <c r="Y284" s="10">
        <f t="shared" si="84"/>
        <v>8243.4838828798966</v>
      </c>
      <c r="Z284" s="12">
        <f t="shared" si="85"/>
        <v>7.7352800474055072E-2</v>
      </c>
      <c r="AA284" s="12">
        <f t="shared" si="86"/>
        <v>0.44146445986719407</v>
      </c>
      <c r="AB284" s="12">
        <f t="shared" si="87"/>
        <v>1.4299170626528813E-2</v>
      </c>
      <c r="AC284" s="12">
        <f t="shared" si="88"/>
        <v>0.53311643096777794</v>
      </c>
      <c r="AD284" s="12">
        <f t="shared" si="89"/>
        <v>0.46688356903222206</v>
      </c>
      <c r="AE284" s="12">
        <f>('Estimates from MCMC'!$B$2-'MCMC runs'!V284)/'Estimates from MCMC'!$B$2</f>
        <v>0.11237487741974041</v>
      </c>
    </row>
    <row r="285" spans="1:31" x14ac:dyDescent="0.3">
      <c r="A285">
        <v>284</v>
      </c>
      <c r="B285">
        <f>'MCMC raw'!C285</f>
        <v>58472.824502511598</v>
      </c>
      <c r="C285">
        <f>'MCMC raw'!E285</f>
        <v>57303.843927278198</v>
      </c>
      <c r="D285">
        <f t="shared" si="72"/>
        <v>1168.9805752333996</v>
      </c>
      <c r="E285">
        <f>'MCMC raw'!K285</f>
        <v>58407.674877918602</v>
      </c>
      <c r="F285">
        <f t="shared" si="73"/>
        <v>65.149624592995679</v>
      </c>
      <c r="G285">
        <f>'MCMC raw'!D285</f>
        <v>58375.8568915219</v>
      </c>
      <c r="H285">
        <f t="shared" si="74"/>
        <v>96.967610989697278</v>
      </c>
      <c r="I285">
        <f>'MCMC raw'!J285</f>
        <v>57142.2641558307</v>
      </c>
      <c r="J285">
        <f t="shared" si="75"/>
        <v>1330.5603466808971</v>
      </c>
      <c r="K285">
        <f>'MCMC raw'!I285</f>
        <v>56509.005203784101</v>
      </c>
      <c r="L285">
        <f t="shared" si="76"/>
        <v>1963.8192987274961</v>
      </c>
      <c r="M285">
        <f t="shared" si="77"/>
        <v>633.25895204659901</v>
      </c>
      <c r="N285">
        <f>'Estimates from MCMC'!$B$2-K285</f>
        <v>16847.994796215899</v>
      </c>
      <c r="O285">
        <f>'MCMC raw'!G285</f>
        <v>57813.533750566603</v>
      </c>
      <c r="P285" s="10">
        <f t="shared" si="78"/>
        <v>1304.5285467825015</v>
      </c>
      <c r="Q285">
        <f>'MCMC raw'!H285</f>
        <v>57848.334988676099</v>
      </c>
      <c r="R285" s="10">
        <f t="shared" si="79"/>
        <v>34.801238109495898</v>
      </c>
      <c r="S285" s="10">
        <f t="shared" si="80"/>
        <v>1339.3297848919974</v>
      </c>
      <c r="T285">
        <f>'MCMC raw'!F285</f>
        <v>64523.488938345901</v>
      </c>
      <c r="U285">
        <f t="shared" si="81"/>
        <v>8014.4837345617998</v>
      </c>
      <c r="V285">
        <f>'MCMC raw'!B285</f>
        <v>66111.936204072204</v>
      </c>
      <c r="W285" s="10">
        <f t="shared" si="82"/>
        <v>249.11748083430575</v>
      </c>
      <c r="X285" s="10">
        <f t="shared" si="83"/>
        <v>9602.931000288103</v>
      </c>
      <c r="Y285" s="10">
        <f t="shared" si="84"/>
        <v>7245.0637959277956</v>
      </c>
      <c r="Z285" s="12">
        <f t="shared" si="85"/>
        <v>7.9494907322313166E-2</v>
      </c>
      <c r="AA285" s="12">
        <f t="shared" si="86"/>
        <v>0.47569362594781145</v>
      </c>
      <c r="AB285" s="12">
        <f t="shared" si="87"/>
        <v>1.4786179830151548E-2</v>
      </c>
      <c r="AC285" s="12">
        <f t="shared" si="88"/>
        <v>0.56997471310027614</v>
      </c>
      <c r="AD285" s="12">
        <f t="shared" si="89"/>
        <v>0.4300252868997238</v>
      </c>
      <c r="AE285" s="12">
        <f>('Estimates from MCMC'!$B$2-'MCMC runs'!V285)/'Estimates from MCMC'!$B$2</f>
        <v>9.8764450508169579E-2</v>
      </c>
    </row>
    <row r="286" spans="1:31" x14ac:dyDescent="0.3">
      <c r="A286">
        <v>285</v>
      </c>
      <c r="B286">
        <f>'MCMC raw'!C286</f>
        <v>57880.347692319403</v>
      </c>
      <c r="C286">
        <f>'MCMC raw'!E286</f>
        <v>56776.751212535797</v>
      </c>
      <c r="D286">
        <f t="shared" si="72"/>
        <v>1103.5964797836059</v>
      </c>
      <c r="E286">
        <f>'MCMC raw'!K286</f>
        <v>57813.002803961303</v>
      </c>
      <c r="F286">
        <f t="shared" si="73"/>
        <v>67.344888358100434</v>
      </c>
      <c r="G286">
        <f>'MCMC raw'!D286</f>
        <v>57786.117168901801</v>
      </c>
      <c r="H286">
        <f t="shared" si="74"/>
        <v>94.230523417601944</v>
      </c>
      <c r="I286">
        <f>'MCMC raw'!J286</f>
        <v>56615.815313202897</v>
      </c>
      <c r="J286">
        <f t="shared" si="75"/>
        <v>1264.5323791165065</v>
      </c>
      <c r="K286">
        <f>'MCMC raw'!I286</f>
        <v>55999.630479200801</v>
      </c>
      <c r="L286">
        <f t="shared" si="76"/>
        <v>1880.7172131186016</v>
      </c>
      <c r="M286">
        <f t="shared" si="77"/>
        <v>616.18483400209516</v>
      </c>
      <c r="N286">
        <f>'Estimates from MCMC'!$B$2-K286</f>
        <v>17357.369520799199</v>
      </c>
      <c r="O286">
        <f>'MCMC raw'!G286</f>
        <v>57265.133771146597</v>
      </c>
      <c r="P286" s="10">
        <f t="shared" si="78"/>
        <v>1265.5032919457954</v>
      </c>
      <c r="Q286">
        <f>'MCMC raw'!H286</f>
        <v>57299.110776843299</v>
      </c>
      <c r="R286" s="10">
        <f t="shared" si="79"/>
        <v>33.97700569670269</v>
      </c>
      <c r="S286" s="10">
        <f t="shared" si="80"/>
        <v>1299.480297642498</v>
      </c>
      <c r="T286">
        <f>'MCMC raw'!F286</f>
        <v>63827.947090309899</v>
      </c>
      <c r="U286">
        <f t="shared" si="81"/>
        <v>7828.3166111090977</v>
      </c>
      <c r="V286">
        <f>'MCMC raw'!B286</f>
        <v>65366.563517505099</v>
      </c>
      <c r="W286" s="10">
        <f t="shared" si="82"/>
        <v>239.13612955270219</v>
      </c>
      <c r="X286" s="10">
        <f t="shared" si="83"/>
        <v>9366.933038304298</v>
      </c>
      <c r="Y286" s="10">
        <f t="shared" si="84"/>
        <v>7990.4364824949007</v>
      </c>
      <c r="Z286" s="12">
        <f t="shared" si="85"/>
        <v>7.4866199978363149E-2</v>
      </c>
      <c r="AA286" s="12">
        <f t="shared" si="86"/>
        <v>0.45100823611138124</v>
      </c>
      <c r="AB286" s="12">
        <f t="shared" si="87"/>
        <v>1.3777210265999536E-2</v>
      </c>
      <c r="AC286" s="12">
        <f t="shared" si="88"/>
        <v>0.53965164635574392</v>
      </c>
      <c r="AD286" s="12">
        <f t="shared" si="89"/>
        <v>0.46034835364425603</v>
      </c>
      <c r="AE286" s="12">
        <f>('Estimates from MCMC'!$B$2-'MCMC runs'!V286)/'Estimates from MCMC'!$B$2</f>
        <v>0.10892534430926702</v>
      </c>
    </row>
    <row r="287" spans="1:31" x14ac:dyDescent="0.3">
      <c r="A287">
        <v>286</v>
      </c>
      <c r="B287">
        <f>'MCMC raw'!C287</f>
        <v>58337.937513072102</v>
      </c>
      <c r="C287">
        <f>'MCMC raw'!E287</f>
        <v>57209.356111385401</v>
      </c>
      <c r="D287">
        <f t="shared" si="72"/>
        <v>1128.5814016867007</v>
      </c>
      <c r="E287">
        <f>'MCMC raw'!K287</f>
        <v>58257.614649784198</v>
      </c>
      <c r="F287">
        <f t="shared" si="73"/>
        <v>80.322863287903601</v>
      </c>
      <c r="G287">
        <f>'MCMC raw'!D287</f>
        <v>58241.445312310803</v>
      </c>
      <c r="H287">
        <f t="shared" si="74"/>
        <v>96.492200761298591</v>
      </c>
      <c r="I287">
        <f>'MCMC raw'!J287</f>
        <v>57033.423203702201</v>
      </c>
      <c r="J287">
        <f t="shared" si="75"/>
        <v>1304.5143093699007</v>
      </c>
      <c r="K287">
        <f>'MCMC raw'!I287</f>
        <v>56402.633496822702</v>
      </c>
      <c r="L287">
        <f t="shared" si="76"/>
        <v>1935.3040162493999</v>
      </c>
      <c r="M287">
        <f t="shared" si="77"/>
        <v>630.78970687949914</v>
      </c>
      <c r="N287">
        <f>'Estimates from MCMC'!$B$2-K287</f>
        <v>16954.366503177298</v>
      </c>
      <c r="O287">
        <f>'MCMC raw'!G287</f>
        <v>57714.075002649603</v>
      </c>
      <c r="P287" s="10">
        <f t="shared" si="78"/>
        <v>1311.4415058269005</v>
      </c>
      <c r="Q287">
        <f>'MCMC raw'!H287</f>
        <v>57748.201444044498</v>
      </c>
      <c r="R287" s="10">
        <f t="shared" si="79"/>
        <v>34.126441394895664</v>
      </c>
      <c r="S287" s="10">
        <f t="shared" si="80"/>
        <v>1345.5679472217962</v>
      </c>
      <c r="T287">
        <f>'MCMC raw'!F287</f>
        <v>64228.146232173502</v>
      </c>
      <c r="U287">
        <f t="shared" si="81"/>
        <v>7825.5127353507996</v>
      </c>
      <c r="V287">
        <f>'MCMC raw'!B287</f>
        <v>65818.579926563703</v>
      </c>
      <c r="W287" s="10">
        <f t="shared" si="82"/>
        <v>244.86574716840551</v>
      </c>
      <c r="X287" s="10">
        <f t="shared" si="83"/>
        <v>9415.9464297410013</v>
      </c>
      <c r="Y287" s="10">
        <f t="shared" si="84"/>
        <v>7538.4200734362967</v>
      </c>
      <c r="Z287" s="12">
        <f t="shared" si="85"/>
        <v>7.9364094610649874E-2</v>
      </c>
      <c r="AA287" s="12">
        <f t="shared" si="86"/>
        <v>0.46156326359255451</v>
      </c>
      <c r="AB287" s="12">
        <f t="shared" si="87"/>
        <v>1.4442636185935756E-2</v>
      </c>
      <c r="AC287" s="12">
        <f t="shared" si="88"/>
        <v>0.55536999438914014</v>
      </c>
      <c r="AD287" s="12">
        <f t="shared" si="89"/>
        <v>0.44463000561085986</v>
      </c>
      <c r="AE287" s="12">
        <f>('Estimates from MCMC'!$B$2-'MCMC runs'!V287)/'Estimates from MCMC'!$B$2</f>
        <v>0.102763472789731</v>
      </c>
    </row>
    <row r="288" spans="1:31" x14ac:dyDescent="0.3">
      <c r="A288">
        <v>287</v>
      </c>
      <c r="B288">
        <f>'MCMC raw'!C288</f>
        <v>57902.708288152702</v>
      </c>
      <c r="C288">
        <f>'MCMC raw'!E288</f>
        <v>56769.633823701202</v>
      </c>
      <c r="D288">
        <f t="shared" si="72"/>
        <v>1133.0744644514998</v>
      </c>
      <c r="E288">
        <f>'MCMC raw'!K288</f>
        <v>57839.737191585002</v>
      </c>
      <c r="F288">
        <f t="shared" si="73"/>
        <v>62.971096567700442</v>
      </c>
      <c r="G288">
        <f>'MCMC raw'!D288</f>
        <v>57802.364295809501</v>
      </c>
      <c r="H288">
        <f t="shared" si="74"/>
        <v>100.34399234320153</v>
      </c>
      <c r="I288">
        <f>'MCMC raw'!J288</f>
        <v>56606.854155823297</v>
      </c>
      <c r="J288">
        <f t="shared" si="75"/>
        <v>1295.8541323294048</v>
      </c>
      <c r="K288">
        <f>'MCMC raw'!I288</f>
        <v>55951.158434969599</v>
      </c>
      <c r="L288">
        <f t="shared" si="76"/>
        <v>1951.5498531831036</v>
      </c>
      <c r="M288">
        <f t="shared" si="77"/>
        <v>655.69572085369873</v>
      </c>
      <c r="N288">
        <f>'Estimates from MCMC'!$B$2-K288</f>
        <v>17405.841565030401</v>
      </c>
      <c r="O288">
        <f>'MCMC raw'!G288</f>
        <v>57314.259401437797</v>
      </c>
      <c r="P288" s="10">
        <f t="shared" si="78"/>
        <v>1363.1009664681987</v>
      </c>
      <c r="Q288">
        <f>'MCMC raw'!H288</f>
        <v>57349.888612136601</v>
      </c>
      <c r="R288" s="10">
        <f t="shared" si="79"/>
        <v>35.629210698803945</v>
      </c>
      <c r="S288" s="10">
        <f t="shared" si="80"/>
        <v>1398.7301771670027</v>
      </c>
      <c r="T288">
        <f>'MCMC raw'!F288</f>
        <v>63726.390663874299</v>
      </c>
      <c r="U288">
        <f t="shared" si="81"/>
        <v>7775.2322289047006</v>
      </c>
      <c r="V288">
        <f>'MCMC raw'!B288</f>
        <v>65379.498423524798</v>
      </c>
      <c r="W288" s="10">
        <f t="shared" si="82"/>
        <v>254.37758248349564</v>
      </c>
      <c r="X288" s="10">
        <f t="shared" si="83"/>
        <v>9428.3399885551989</v>
      </c>
      <c r="Y288" s="10">
        <f t="shared" si="84"/>
        <v>7977.5015764752025</v>
      </c>
      <c r="Z288" s="12">
        <f t="shared" si="85"/>
        <v>8.0359813223691123E-2</v>
      </c>
      <c r="AA288" s="12">
        <f t="shared" si="86"/>
        <v>0.44670245904832928</v>
      </c>
      <c r="AB288" s="12">
        <f t="shared" si="87"/>
        <v>1.4614494882830524E-2</v>
      </c>
      <c r="AC288" s="12">
        <f t="shared" si="88"/>
        <v>0.54167676715485091</v>
      </c>
      <c r="AD288" s="12">
        <f t="shared" si="89"/>
        <v>0.45832323284514909</v>
      </c>
      <c r="AE288" s="12">
        <f>('Estimates from MCMC'!$B$2-'MCMC runs'!V288)/'Estimates from MCMC'!$B$2</f>
        <v>0.10874901613309162</v>
      </c>
    </row>
    <row r="289" spans="1:31" x14ac:dyDescent="0.3">
      <c r="A289">
        <v>288</v>
      </c>
      <c r="B289">
        <f>'MCMC raw'!C289</f>
        <v>58576.070401332101</v>
      </c>
      <c r="C289">
        <f>'MCMC raw'!E289</f>
        <v>57442.726379699598</v>
      </c>
      <c r="D289">
        <f t="shared" si="72"/>
        <v>1133.3440216325034</v>
      </c>
      <c r="E289">
        <f>'MCMC raw'!K289</f>
        <v>58486.920826219401</v>
      </c>
      <c r="F289">
        <f t="shared" si="73"/>
        <v>89.149575112700404</v>
      </c>
      <c r="G289">
        <f>'MCMC raw'!D289</f>
        <v>58480.965025182697</v>
      </c>
      <c r="H289">
        <f t="shared" si="74"/>
        <v>95.105376149404037</v>
      </c>
      <c r="I289">
        <f>'MCMC raw'!J289</f>
        <v>57259.743898977802</v>
      </c>
      <c r="J289">
        <f t="shared" si="75"/>
        <v>1316.326502354299</v>
      </c>
      <c r="K289">
        <f>'MCMC raw'!I289</f>
        <v>56638.220764928701</v>
      </c>
      <c r="L289">
        <f t="shared" si="76"/>
        <v>1937.8496364033999</v>
      </c>
      <c r="M289">
        <f t="shared" si="77"/>
        <v>621.52313404910092</v>
      </c>
      <c r="N289">
        <f>'Estimates from MCMC'!$B$2-K289</f>
        <v>16718.779235071299</v>
      </c>
      <c r="O289">
        <f>'MCMC raw'!G289</f>
        <v>57919.256092929798</v>
      </c>
      <c r="P289" s="10">
        <f t="shared" si="78"/>
        <v>1281.0353280010968</v>
      </c>
      <c r="Q289">
        <f>'MCMC raw'!H289</f>
        <v>57953.354709275001</v>
      </c>
      <c r="R289" s="10">
        <f t="shared" si="79"/>
        <v>34.098616345203482</v>
      </c>
      <c r="S289" s="10">
        <f t="shared" si="80"/>
        <v>1315.1339443463003</v>
      </c>
      <c r="T289">
        <f>'MCMC raw'!F289</f>
        <v>64601.157990558597</v>
      </c>
      <c r="U289">
        <f t="shared" si="81"/>
        <v>7962.9372256298957</v>
      </c>
      <c r="V289">
        <f>'MCMC raw'!B289</f>
        <v>66158.409924970896</v>
      </c>
      <c r="W289" s="10">
        <f t="shared" si="82"/>
        <v>242.11799006599904</v>
      </c>
      <c r="X289" s="10">
        <f t="shared" si="83"/>
        <v>9520.189160042195</v>
      </c>
      <c r="Y289" s="10">
        <f t="shared" si="84"/>
        <v>7198.5900750291039</v>
      </c>
      <c r="Z289" s="12">
        <f t="shared" si="85"/>
        <v>7.8662079680286642E-2</v>
      </c>
      <c r="AA289" s="12">
        <f t="shared" si="86"/>
        <v>0.47628700120197126</v>
      </c>
      <c r="AB289" s="12">
        <f t="shared" si="87"/>
        <v>1.448179838143347E-2</v>
      </c>
      <c r="AC289" s="12">
        <f t="shared" si="88"/>
        <v>0.5694308792636914</v>
      </c>
      <c r="AD289" s="12">
        <f t="shared" si="89"/>
        <v>0.43056912073630865</v>
      </c>
      <c r="AE289" s="12">
        <f>('Estimates from MCMC'!$B$2-'MCMC runs'!V289)/'Estimates from MCMC'!$B$2</f>
        <v>9.8130922407256349E-2</v>
      </c>
    </row>
    <row r="290" spans="1:31" x14ac:dyDescent="0.3">
      <c r="A290">
        <v>289</v>
      </c>
      <c r="B290">
        <f>'MCMC raw'!C290</f>
        <v>57977.480309197999</v>
      </c>
      <c r="C290">
        <f>'MCMC raw'!E290</f>
        <v>56837.132687598903</v>
      </c>
      <c r="D290">
        <f t="shared" si="72"/>
        <v>1140.3476215990959</v>
      </c>
      <c r="E290">
        <f>'MCMC raw'!K290</f>
        <v>57896.439040061603</v>
      </c>
      <c r="F290">
        <f t="shared" si="73"/>
        <v>81.041269136396295</v>
      </c>
      <c r="G290">
        <f>'MCMC raw'!D290</f>
        <v>57882.638854584002</v>
      </c>
      <c r="H290">
        <f t="shared" si="74"/>
        <v>94.841454613997485</v>
      </c>
      <c r="I290">
        <f>'MCMC raw'!J290</f>
        <v>56662.121460481801</v>
      </c>
      <c r="J290">
        <f t="shared" si="75"/>
        <v>1315.3588487161978</v>
      </c>
      <c r="K290">
        <f>'MCMC raw'!I290</f>
        <v>56042.452461635701</v>
      </c>
      <c r="L290">
        <f t="shared" si="76"/>
        <v>1935.0278475622981</v>
      </c>
      <c r="M290">
        <f t="shared" si="77"/>
        <v>619.66899884610029</v>
      </c>
      <c r="N290">
        <f>'Estimates from MCMC'!$B$2-K290</f>
        <v>17314.547538364299</v>
      </c>
      <c r="O290">
        <f>'MCMC raw'!G290</f>
        <v>57319.173752183196</v>
      </c>
      <c r="P290" s="10">
        <f t="shared" si="78"/>
        <v>1276.7212905474953</v>
      </c>
      <c r="Q290">
        <f>'MCMC raw'!H290</f>
        <v>57353.146784632801</v>
      </c>
      <c r="R290" s="10">
        <f t="shared" si="79"/>
        <v>33.973032449604943</v>
      </c>
      <c r="S290" s="10">
        <f t="shared" si="80"/>
        <v>1310.6943229971002</v>
      </c>
      <c r="T290">
        <f>'MCMC raw'!F290</f>
        <v>63813.298877375899</v>
      </c>
      <c r="U290">
        <f t="shared" si="81"/>
        <v>7770.8464157401977</v>
      </c>
      <c r="V290">
        <f>'MCMC raw'!B290</f>
        <v>65362.061808654697</v>
      </c>
      <c r="W290" s="10">
        <f t="shared" si="82"/>
        <v>238.06860828169738</v>
      </c>
      <c r="X290" s="10">
        <f t="shared" si="83"/>
        <v>9319.6093470189953</v>
      </c>
      <c r="Y290" s="10">
        <f t="shared" si="84"/>
        <v>7994.9381913453035</v>
      </c>
      <c r="Z290" s="12">
        <f t="shared" si="85"/>
        <v>7.5699022460330556E-2</v>
      </c>
      <c r="AA290" s="12">
        <f t="shared" si="86"/>
        <v>0.44880447487998915</v>
      </c>
      <c r="AB290" s="12">
        <f t="shared" si="87"/>
        <v>1.3749629192111576E-2</v>
      </c>
      <c r="AC290" s="12">
        <f t="shared" si="88"/>
        <v>0.53825312653243129</v>
      </c>
      <c r="AD290" s="12">
        <f t="shared" si="89"/>
        <v>0.46174687346756871</v>
      </c>
      <c r="AE290" s="12">
        <f>('Estimates from MCMC'!$B$2-'MCMC runs'!V290)/'Estimates from MCMC'!$B$2</f>
        <v>0.10898671144328835</v>
      </c>
    </row>
    <row r="291" spans="1:31" x14ac:dyDescent="0.3">
      <c r="A291">
        <v>290</v>
      </c>
      <c r="B291">
        <f>'MCMC raw'!C291</f>
        <v>57934.022540546197</v>
      </c>
      <c r="C291">
        <f>'MCMC raw'!E291</f>
        <v>56802.462422302997</v>
      </c>
      <c r="D291">
        <f t="shared" si="72"/>
        <v>1131.5601182432001</v>
      </c>
      <c r="E291">
        <f>'MCMC raw'!K291</f>
        <v>57867.549523699003</v>
      </c>
      <c r="F291">
        <f t="shared" si="73"/>
        <v>66.473016847194231</v>
      </c>
      <c r="G291">
        <f>'MCMC raw'!D291</f>
        <v>57836.546652204903</v>
      </c>
      <c r="H291">
        <f t="shared" si="74"/>
        <v>97.475888341294194</v>
      </c>
      <c r="I291">
        <f>'MCMC raw'!J291</f>
        <v>56639.112430349298</v>
      </c>
      <c r="J291">
        <f t="shared" si="75"/>
        <v>1294.910110196899</v>
      </c>
      <c r="K291">
        <f>'MCMC raw'!I291</f>
        <v>56018.429027717902</v>
      </c>
      <c r="L291">
        <f t="shared" si="76"/>
        <v>1915.5935128282945</v>
      </c>
      <c r="M291">
        <f t="shared" si="77"/>
        <v>620.68340263139544</v>
      </c>
      <c r="N291">
        <f>'Estimates from MCMC'!$B$2-K291</f>
        <v>17338.570972282098</v>
      </c>
      <c r="O291">
        <f>'MCMC raw'!G291</f>
        <v>57321.5412516945</v>
      </c>
      <c r="P291" s="10">
        <f t="shared" si="78"/>
        <v>1303.1122239765973</v>
      </c>
      <c r="Q291">
        <f>'MCMC raw'!H291</f>
        <v>57356.323132018297</v>
      </c>
      <c r="R291" s="10">
        <f t="shared" si="79"/>
        <v>34.781880323796941</v>
      </c>
      <c r="S291" s="10">
        <f t="shared" si="80"/>
        <v>1337.8941043003942</v>
      </c>
      <c r="T291">
        <f>'MCMC raw'!F291</f>
        <v>63572.892070053698</v>
      </c>
      <c r="U291">
        <f t="shared" si="81"/>
        <v>7554.4630423357958</v>
      </c>
      <c r="V291">
        <f>'MCMC raw'!B291</f>
        <v>65145.0170837599</v>
      </c>
      <c r="W291" s="10">
        <f t="shared" si="82"/>
        <v>234.23090940580732</v>
      </c>
      <c r="X291" s="10">
        <f t="shared" si="83"/>
        <v>9126.5880560419973</v>
      </c>
      <c r="Y291" s="10">
        <f t="shared" si="84"/>
        <v>8211.9829162401002</v>
      </c>
      <c r="Z291" s="12">
        <f t="shared" si="85"/>
        <v>7.7162881902965788E-2</v>
      </c>
      <c r="AA291" s="12">
        <f t="shared" si="86"/>
        <v>0.43570274934494674</v>
      </c>
      <c r="AB291" s="12">
        <f t="shared" si="87"/>
        <v>1.3509239589597962E-2</v>
      </c>
      <c r="AC291" s="12">
        <f t="shared" si="88"/>
        <v>0.52637487083751044</v>
      </c>
      <c r="AD291" s="12">
        <f t="shared" si="89"/>
        <v>0.47362512916248956</v>
      </c>
      <c r="AE291" s="12">
        <f>('Estimates from MCMC'!$B$2-'MCMC runs'!V291)/'Estimates from MCMC'!$B$2</f>
        <v>0.1119454573693049</v>
      </c>
    </row>
    <row r="292" spans="1:31" x14ac:dyDescent="0.3">
      <c r="A292">
        <v>291</v>
      </c>
      <c r="B292">
        <f>'MCMC raw'!C292</f>
        <v>59300.507672380802</v>
      </c>
      <c r="C292">
        <f>'MCMC raw'!E292</f>
        <v>58141.629548544297</v>
      </c>
      <c r="D292">
        <f t="shared" si="72"/>
        <v>1158.8781238365045</v>
      </c>
      <c r="E292">
        <f>'MCMC raw'!K292</f>
        <v>59228.674334032898</v>
      </c>
      <c r="F292">
        <f t="shared" si="73"/>
        <v>71.833338347903918</v>
      </c>
      <c r="G292">
        <f>'MCMC raw'!D292</f>
        <v>59201.620838090203</v>
      </c>
      <c r="H292">
        <f t="shared" si="74"/>
        <v>98.886834290598927</v>
      </c>
      <c r="I292">
        <f>'MCMC raw'!J292</f>
        <v>57971.6630189957</v>
      </c>
      <c r="J292">
        <f t="shared" si="75"/>
        <v>1328.844653385102</v>
      </c>
      <c r="K292">
        <f>'MCMC raw'!I292</f>
        <v>57325.451330085903</v>
      </c>
      <c r="L292">
        <f t="shared" si="76"/>
        <v>1975.0563422948981</v>
      </c>
      <c r="M292">
        <f t="shared" si="77"/>
        <v>646.21168890979607</v>
      </c>
      <c r="N292">
        <f>'Estimates from MCMC'!$B$2-K292</f>
        <v>16031.548669914097</v>
      </c>
      <c r="O292">
        <f>'MCMC raw'!G292</f>
        <v>58662.111612363296</v>
      </c>
      <c r="P292" s="10">
        <f t="shared" si="78"/>
        <v>1336.660282277393</v>
      </c>
      <c r="Q292">
        <f>'MCMC raw'!H292</f>
        <v>58697.382549969298</v>
      </c>
      <c r="R292" s="10">
        <f t="shared" si="79"/>
        <v>35.270937606001098</v>
      </c>
      <c r="S292" s="10">
        <f t="shared" si="80"/>
        <v>1371.9312198833941</v>
      </c>
      <c r="T292">
        <f>'MCMC raw'!F292</f>
        <v>65507.674916067903</v>
      </c>
      <c r="U292">
        <f t="shared" si="81"/>
        <v>8182.2235859819993</v>
      </c>
      <c r="V292">
        <f>'MCMC raw'!B292</f>
        <v>67134.464393571005</v>
      </c>
      <c r="W292" s="10">
        <f t="shared" si="82"/>
        <v>254.85825761970773</v>
      </c>
      <c r="X292" s="10">
        <f t="shared" si="83"/>
        <v>9809.0130634851012</v>
      </c>
      <c r="Y292" s="10">
        <f t="shared" si="84"/>
        <v>6222.5356064289954</v>
      </c>
      <c r="Z292" s="12">
        <f t="shared" si="85"/>
        <v>8.5576961286220235E-2</v>
      </c>
      <c r="AA292" s="12">
        <f t="shared" si="86"/>
        <v>0.51038260585125639</v>
      </c>
      <c r="AB292" s="12">
        <f t="shared" si="87"/>
        <v>1.5897294944311413E-2</v>
      </c>
      <c r="AC292" s="12">
        <f t="shared" si="88"/>
        <v>0.61185686208178802</v>
      </c>
      <c r="AD292" s="12">
        <f t="shared" si="89"/>
        <v>0.38814313791821198</v>
      </c>
      <c r="AE292" s="12">
        <f>('Estimates from MCMC'!$B$2-'MCMC runs'!V292)/'Estimates from MCMC'!$B$2</f>
        <v>8.4825382805035585E-2</v>
      </c>
    </row>
    <row r="293" spans="1:31" x14ac:dyDescent="0.3">
      <c r="A293">
        <v>292</v>
      </c>
      <c r="B293">
        <f>'MCMC raw'!C293</f>
        <v>57503.063833576904</v>
      </c>
      <c r="C293">
        <f>'MCMC raw'!E293</f>
        <v>56345.218623481996</v>
      </c>
      <c r="D293">
        <f t="shared" si="72"/>
        <v>1157.8452100949071</v>
      </c>
      <c r="E293">
        <f>'MCMC raw'!K293</f>
        <v>57439.7744844224</v>
      </c>
      <c r="F293">
        <f t="shared" si="73"/>
        <v>63.289349154503725</v>
      </c>
      <c r="G293">
        <f>'MCMC raw'!D293</f>
        <v>57407.087235964798</v>
      </c>
      <c r="H293">
        <f t="shared" si="74"/>
        <v>95.976597612105252</v>
      </c>
      <c r="I293">
        <f>'MCMC raw'!J293</f>
        <v>56186.567469381</v>
      </c>
      <c r="J293">
        <f t="shared" si="75"/>
        <v>1316.4963641959039</v>
      </c>
      <c r="K293">
        <f>'MCMC raw'!I293</f>
        <v>55560.032383064499</v>
      </c>
      <c r="L293">
        <f t="shared" si="76"/>
        <v>1943.0314505124043</v>
      </c>
      <c r="M293">
        <f t="shared" si="77"/>
        <v>626.53508631650038</v>
      </c>
      <c r="N293">
        <f>'Estimates from MCMC'!$B$2-K293</f>
        <v>17796.967616935501</v>
      </c>
      <c r="O293">
        <f>'MCMC raw'!G293</f>
        <v>56857.071420867498</v>
      </c>
      <c r="P293" s="10">
        <f t="shared" si="78"/>
        <v>1297.0390378029988</v>
      </c>
      <c r="Q293">
        <f>'MCMC raw'!H293</f>
        <v>56891.353955569102</v>
      </c>
      <c r="R293" s="10">
        <f t="shared" si="79"/>
        <v>34.282534701604163</v>
      </c>
      <c r="S293" s="10">
        <f t="shared" si="80"/>
        <v>1331.321572504603</v>
      </c>
      <c r="T293">
        <f>'MCMC raw'!F293</f>
        <v>63234.575204693603</v>
      </c>
      <c r="U293">
        <f t="shared" si="81"/>
        <v>7674.5428216291039</v>
      </c>
      <c r="V293">
        <f>'MCMC raw'!B293</f>
        <v>64807.767206682103</v>
      </c>
      <c r="W293" s="10">
        <f t="shared" si="82"/>
        <v>241.87042948389717</v>
      </c>
      <c r="X293" s="10">
        <f t="shared" si="83"/>
        <v>9247.734823617604</v>
      </c>
      <c r="Y293" s="10">
        <f t="shared" si="84"/>
        <v>8549.2327933178967</v>
      </c>
      <c r="Z293" s="12">
        <f t="shared" si="85"/>
        <v>7.4806090630727698E-2</v>
      </c>
      <c r="AA293" s="12">
        <f t="shared" si="86"/>
        <v>0.43122755442483635</v>
      </c>
      <c r="AB293" s="12">
        <f t="shared" si="87"/>
        <v>1.3590541641135231E-2</v>
      </c>
      <c r="AC293" s="12">
        <f t="shared" si="88"/>
        <v>0.5196241866966993</v>
      </c>
      <c r="AD293" s="12">
        <f t="shared" si="89"/>
        <v>0.4803758133033007</v>
      </c>
      <c r="AE293" s="12">
        <f>('Estimates from MCMC'!$B$2-'MCMC runs'!V293)/'Estimates from MCMC'!$B$2</f>
        <v>0.11654283563010888</v>
      </c>
    </row>
    <row r="294" spans="1:31" x14ac:dyDescent="0.3">
      <c r="A294">
        <v>293</v>
      </c>
      <c r="B294">
        <f>'MCMC raw'!C294</f>
        <v>57960.689802164699</v>
      </c>
      <c r="C294">
        <f>'MCMC raw'!E294</f>
        <v>56821.609157554602</v>
      </c>
      <c r="D294">
        <f t="shared" si="72"/>
        <v>1139.0806446100978</v>
      </c>
      <c r="E294">
        <f>'MCMC raw'!K294</f>
        <v>57882.871713550601</v>
      </c>
      <c r="F294">
        <f t="shared" si="73"/>
        <v>77.818088614098087</v>
      </c>
      <c r="G294">
        <f>'MCMC raw'!D294</f>
        <v>57863.179200668303</v>
      </c>
      <c r="H294">
        <f t="shared" si="74"/>
        <v>97.510601496396703</v>
      </c>
      <c r="I294">
        <f>'MCMC raw'!J294</f>
        <v>56647.055699672499</v>
      </c>
      <c r="J294">
        <f t="shared" si="75"/>
        <v>1313.6341024922003</v>
      </c>
      <c r="K294">
        <f>'MCMC raw'!I294</f>
        <v>56010.074741926001</v>
      </c>
      <c r="L294">
        <f t="shared" si="76"/>
        <v>1950.6150602386988</v>
      </c>
      <c r="M294">
        <f t="shared" si="77"/>
        <v>636.98095774649846</v>
      </c>
      <c r="N294">
        <f>'Estimates from MCMC'!$B$2-K294</f>
        <v>17346.925258073999</v>
      </c>
      <c r="O294">
        <f>'MCMC raw'!G294</f>
        <v>57331.137166794797</v>
      </c>
      <c r="P294" s="10">
        <f t="shared" si="78"/>
        <v>1321.0624248687964</v>
      </c>
      <c r="Q294">
        <f>'MCMC raw'!H294</f>
        <v>57365.7936844414</v>
      </c>
      <c r="R294" s="10">
        <f t="shared" si="79"/>
        <v>34.656517646602879</v>
      </c>
      <c r="S294" s="10">
        <f t="shared" si="80"/>
        <v>1355.7189425153992</v>
      </c>
      <c r="T294">
        <f>'MCMC raw'!F294</f>
        <v>63895.370368735203</v>
      </c>
      <c r="U294">
        <f t="shared" si="81"/>
        <v>7885.2956268092021</v>
      </c>
      <c r="V294">
        <f>'MCMC raw'!B294</f>
        <v>65500.698102941598</v>
      </c>
      <c r="W294" s="10">
        <f t="shared" si="82"/>
        <v>249.60879169099644</v>
      </c>
      <c r="X294" s="10">
        <f t="shared" si="83"/>
        <v>9490.6233610155978</v>
      </c>
      <c r="Y294" s="10">
        <f t="shared" si="84"/>
        <v>7856.3018970584017</v>
      </c>
      <c r="Z294" s="12">
        <f t="shared" si="85"/>
        <v>7.8153270527547225E-2</v>
      </c>
      <c r="AA294" s="12">
        <f t="shared" si="86"/>
        <v>0.45456445505459525</v>
      </c>
      <c r="AB294" s="12">
        <f t="shared" si="87"/>
        <v>1.4389223910146142E-2</v>
      </c>
      <c r="AC294" s="12">
        <f t="shared" si="88"/>
        <v>0.54710694949228866</v>
      </c>
      <c r="AD294" s="12">
        <f t="shared" si="89"/>
        <v>0.45289305050771134</v>
      </c>
      <c r="AE294" s="12">
        <f>('Estimates from MCMC'!$B$2-'MCMC runs'!V294)/'Estimates from MCMC'!$B$2</f>
        <v>0.10709682643862756</v>
      </c>
    </row>
    <row r="295" spans="1:31" x14ac:dyDescent="0.3">
      <c r="A295">
        <v>294</v>
      </c>
      <c r="B295">
        <f>'MCMC raw'!C295</f>
        <v>58408.600478114102</v>
      </c>
      <c r="C295">
        <f>'MCMC raw'!E295</f>
        <v>57220.179375347201</v>
      </c>
      <c r="D295">
        <f t="shared" si="72"/>
        <v>1188.4211027669007</v>
      </c>
      <c r="E295">
        <f>'MCMC raw'!K295</f>
        <v>58350.104103181598</v>
      </c>
      <c r="F295">
        <f t="shared" si="73"/>
        <v>58.496374932503386</v>
      </c>
      <c r="G295">
        <f>'MCMC raw'!D295</f>
        <v>58316.170086234801</v>
      </c>
      <c r="H295">
        <f t="shared" si="74"/>
        <v>92.430391879301169</v>
      </c>
      <c r="I295">
        <f>'MCMC raw'!J295</f>
        <v>57069.7864639002</v>
      </c>
      <c r="J295">
        <f t="shared" si="75"/>
        <v>1338.8140142139018</v>
      </c>
      <c r="K295">
        <f>'MCMC raw'!I295</f>
        <v>56661.012862984302</v>
      </c>
      <c r="L295">
        <f t="shared" si="76"/>
        <v>1747.5876151297998</v>
      </c>
      <c r="M295">
        <f t="shared" si="77"/>
        <v>408.77360091589799</v>
      </c>
      <c r="N295">
        <f>'Estimates from MCMC'!$B$2-K295</f>
        <v>16695.987137015698</v>
      </c>
      <c r="O295">
        <f>'MCMC raw'!G295</f>
        <v>57771.138942520098</v>
      </c>
      <c r="P295" s="10">
        <f t="shared" si="78"/>
        <v>1110.1260795357957</v>
      </c>
      <c r="Q295">
        <f>'MCMC raw'!H295</f>
        <v>57801.244372311303</v>
      </c>
      <c r="R295" s="10">
        <f t="shared" si="79"/>
        <v>30.105429791205097</v>
      </c>
      <c r="S295" s="10">
        <f t="shared" si="80"/>
        <v>1140.2315093270008</v>
      </c>
      <c r="T295">
        <f>'MCMC raw'!F295</f>
        <v>64397.541485133297</v>
      </c>
      <c r="U295">
        <f t="shared" si="81"/>
        <v>7736.5286221489951</v>
      </c>
      <c r="V295">
        <f>'MCMC raw'!B295</f>
        <v>65739.456568636801</v>
      </c>
      <c r="W295" s="10">
        <f t="shared" si="82"/>
        <v>201.68357417650259</v>
      </c>
      <c r="X295" s="10">
        <f t="shared" si="83"/>
        <v>9078.4437056524985</v>
      </c>
      <c r="Y295" s="10">
        <f t="shared" si="84"/>
        <v>7617.5434313631995</v>
      </c>
      <c r="Z295" s="12">
        <f t="shared" si="85"/>
        <v>6.8293746273861228E-2</v>
      </c>
      <c r="AA295" s="12">
        <f t="shared" si="86"/>
        <v>0.46337653225647191</v>
      </c>
      <c r="AB295" s="12">
        <f t="shared" si="87"/>
        <v>1.2079763389932286E-2</v>
      </c>
      <c r="AC295" s="12">
        <f t="shared" si="88"/>
        <v>0.54375004192026544</v>
      </c>
      <c r="AD295" s="12">
        <f t="shared" si="89"/>
        <v>0.45624995807973456</v>
      </c>
      <c r="AE295" s="12">
        <f>('Estimates from MCMC'!$B$2-'MCMC runs'!V295)/'Estimates from MCMC'!$B$2</f>
        <v>0.10384207957472633</v>
      </c>
    </row>
    <row r="296" spans="1:31" x14ac:dyDescent="0.3">
      <c r="A296">
        <v>295</v>
      </c>
      <c r="B296">
        <f>'MCMC raw'!C296</f>
        <v>57511.361212959098</v>
      </c>
      <c r="C296">
        <f>'MCMC raw'!E296</f>
        <v>56415.292794422603</v>
      </c>
      <c r="D296">
        <f t="shared" si="72"/>
        <v>1096.0684185364953</v>
      </c>
      <c r="E296">
        <f>'MCMC raw'!K296</f>
        <v>57438.762083073801</v>
      </c>
      <c r="F296">
        <f t="shared" si="73"/>
        <v>72.599129885296861</v>
      </c>
      <c r="G296">
        <f>'MCMC raw'!D296</f>
        <v>57412.842792478201</v>
      </c>
      <c r="H296">
        <f t="shared" si="74"/>
        <v>98.518420480897475</v>
      </c>
      <c r="I296">
        <f>'MCMC raw'!J296</f>
        <v>56244.973355873</v>
      </c>
      <c r="J296">
        <f t="shared" si="75"/>
        <v>1266.3878570860979</v>
      </c>
      <c r="K296">
        <f>'MCMC raw'!I296</f>
        <v>55600.891592958003</v>
      </c>
      <c r="L296">
        <f t="shared" si="76"/>
        <v>1910.4696200010949</v>
      </c>
      <c r="M296">
        <f t="shared" si="77"/>
        <v>644.08176291499694</v>
      </c>
      <c r="N296">
        <f>'Estimates from MCMC'!$B$2-K296</f>
        <v>17756.108407041997</v>
      </c>
      <c r="O296">
        <f>'MCMC raw'!G296</f>
        <v>56941.076147221</v>
      </c>
      <c r="P296" s="10">
        <f t="shared" si="78"/>
        <v>1340.1845542629962</v>
      </c>
      <c r="Q296">
        <f>'MCMC raw'!H296</f>
        <v>56976.028173897903</v>
      </c>
      <c r="R296" s="10">
        <f t="shared" si="79"/>
        <v>34.952026676903188</v>
      </c>
      <c r="S296" s="10">
        <f t="shared" si="80"/>
        <v>1375.1365809398994</v>
      </c>
      <c r="T296">
        <f>'MCMC raw'!F296</f>
        <v>63215.451366695102</v>
      </c>
      <c r="U296">
        <f t="shared" si="81"/>
        <v>7614.559773737099</v>
      </c>
      <c r="V296">
        <f>'MCMC raw'!B296</f>
        <v>64838.825755960897</v>
      </c>
      <c r="W296" s="10">
        <f t="shared" si="82"/>
        <v>248.23780832589546</v>
      </c>
      <c r="X296" s="10">
        <f t="shared" si="83"/>
        <v>9237.9341630028939</v>
      </c>
      <c r="Y296" s="10">
        <f t="shared" si="84"/>
        <v>8518.1742440391026</v>
      </c>
      <c r="Z296" s="12">
        <f t="shared" si="85"/>
        <v>7.7445831564901133E-2</v>
      </c>
      <c r="AA296" s="12">
        <f t="shared" si="86"/>
        <v>0.42884170332713206</v>
      </c>
      <c r="AB296" s="12">
        <f t="shared" si="87"/>
        <v>1.3980417478609525E-2</v>
      </c>
      <c r="AC296" s="12">
        <f t="shared" si="88"/>
        <v>0.52026795237064272</v>
      </c>
      <c r="AD296" s="12">
        <f t="shared" si="89"/>
        <v>0.47973204762935728</v>
      </c>
      <c r="AE296" s="12">
        <f>('Estimates from MCMC'!$B$2-'MCMC runs'!V296)/'Estimates from MCMC'!$B$2</f>
        <v>0.11611944659731317</v>
      </c>
    </row>
    <row r="297" spans="1:31" x14ac:dyDescent="0.3">
      <c r="A297">
        <v>296</v>
      </c>
      <c r="B297">
        <f>'MCMC raw'!C297</f>
        <v>58908.007553998199</v>
      </c>
      <c r="C297">
        <f>'MCMC raw'!E297</f>
        <v>57738.072759527997</v>
      </c>
      <c r="D297">
        <f t="shared" si="72"/>
        <v>1169.9347944702022</v>
      </c>
      <c r="E297">
        <f>'MCMC raw'!K297</f>
        <v>58840.016665396201</v>
      </c>
      <c r="F297">
        <f t="shared" si="73"/>
        <v>67.990888601998449</v>
      </c>
      <c r="G297">
        <f>'MCMC raw'!D297</f>
        <v>58809.676143418597</v>
      </c>
      <c r="H297">
        <f t="shared" si="74"/>
        <v>98.331410579601652</v>
      </c>
      <c r="I297">
        <f>'MCMC raw'!J297</f>
        <v>57572.401973071399</v>
      </c>
      <c r="J297">
        <f t="shared" si="75"/>
        <v>1335.6055809268</v>
      </c>
      <c r="K297">
        <f>'MCMC raw'!I297</f>
        <v>56932.267189165897</v>
      </c>
      <c r="L297">
        <f t="shared" si="76"/>
        <v>1975.7403648323016</v>
      </c>
      <c r="M297">
        <f t="shared" si="77"/>
        <v>640.13478390550154</v>
      </c>
      <c r="N297">
        <f>'Estimates from MCMC'!$B$2-K297</f>
        <v>16424.732810834103</v>
      </c>
      <c r="O297">
        <f>'MCMC raw'!G297</f>
        <v>58258.926780543799</v>
      </c>
      <c r="P297" s="10">
        <f t="shared" si="78"/>
        <v>1326.659591377902</v>
      </c>
      <c r="Q297">
        <f>'MCMC raw'!H297</f>
        <v>58293.987244412303</v>
      </c>
      <c r="R297" s="10">
        <f t="shared" si="79"/>
        <v>35.060463868503575</v>
      </c>
      <c r="S297" s="10">
        <f t="shared" si="80"/>
        <v>1361.7200552464055</v>
      </c>
      <c r="T297">
        <f>'MCMC raw'!F297</f>
        <v>65002.992786455798</v>
      </c>
      <c r="U297">
        <f t="shared" si="81"/>
        <v>8070.7255972899002</v>
      </c>
      <c r="V297">
        <f>'MCMC raw'!B297</f>
        <v>66613.716884613503</v>
      </c>
      <c r="W297" s="10">
        <f t="shared" si="82"/>
        <v>249.00404291129962</v>
      </c>
      <c r="X297" s="10">
        <f t="shared" si="83"/>
        <v>9681.4496954476053</v>
      </c>
      <c r="Y297" s="10">
        <f t="shared" si="84"/>
        <v>6743.2831153864972</v>
      </c>
      <c r="Z297" s="12">
        <f t="shared" si="85"/>
        <v>8.2906679270190992E-2</v>
      </c>
      <c r="AA297" s="12">
        <f t="shared" si="86"/>
        <v>0.49137637063820472</v>
      </c>
      <c r="AB297" s="12">
        <f t="shared" si="87"/>
        <v>1.5160310111531999E-2</v>
      </c>
      <c r="AC297" s="12">
        <f t="shared" si="88"/>
        <v>0.5894433600199277</v>
      </c>
      <c r="AD297" s="12">
        <f t="shared" si="89"/>
        <v>0.4105566399800723</v>
      </c>
      <c r="AE297" s="12">
        <f>('Estimates from MCMC'!$B$2-'MCMC runs'!V297)/'Estimates from MCMC'!$B$2</f>
        <v>9.1924194219863101E-2</v>
      </c>
    </row>
    <row r="298" spans="1:31" x14ac:dyDescent="0.3">
      <c r="A298">
        <v>297</v>
      </c>
      <c r="B298">
        <f>'MCMC raw'!C298</f>
        <v>58424.192294027198</v>
      </c>
      <c r="C298">
        <f>'MCMC raw'!E298</f>
        <v>57276.889881257099</v>
      </c>
      <c r="D298">
        <f t="shared" si="72"/>
        <v>1147.3024127700992</v>
      </c>
      <c r="E298">
        <f>'MCMC raw'!K298</f>
        <v>58349.9731456066</v>
      </c>
      <c r="F298">
        <f t="shared" si="73"/>
        <v>74.219148420597776</v>
      </c>
      <c r="G298">
        <f>'MCMC raw'!D298</f>
        <v>58325.502738081203</v>
      </c>
      <c r="H298">
        <f t="shared" si="74"/>
        <v>98.68955594599538</v>
      </c>
      <c r="I298">
        <f>'MCMC raw'!J298</f>
        <v>57104.910848170999</v>
      </c>
      <c r="J298">
        <f t="shared" si="75"/>
        <v>1319.2814458561988</v>
      </c>
      <c r="K298">
        <f>'MCMC raw'!I298</f>
        <v>56460.0907573039</v>
      </c>
      <c r="L298">
        <f t="shared" si="76"/>
        <v>1964.1015367232976</v>
      </c>
      <c r="M298">
        <f t="shared" si="77"/>
        <v>644.82009086709877</v>
      </c>
      <c r="N298">
        <f>'Estimates from MCMC'!$B$2-K298</f>
        <v>16896.9092426961</v>
      </c>
      <c r="O298">
        <f>'MCMC raw'!G298</f>
        <v>57798.4418270768</v>
      </c>
      <c r="P298" s="10">
        <f t="shared" si="78"/>
        <v>1338.3510697728998</v>
      </c>
      <c r="Q298">
        <f>'MCMC raw'!H298</f>
        <v>57833.505283589897</v>
      </c>
      <c r="R298" s="10">
        <f t="shared" si="79"/>
        <v>35.063456513096753</v>
      </c>
      <c r="S298" s="10">
        <f t="shared" si="80"/>
        <v>1373.4145262859965</v>
      </c>
      <c r="T298">
        <f>'MCMC raw'!F298</f>
        <v>64269.083802692199</v>
      </c>
      <c r="U298">
        <f t="shared" si="81"/>
        <v>7808.9930453882989</v>
      </c>
      <c r="V298">
        <f>'MCMC raw'!B298</f>
        <v>65891.182119146994</v>
      </c>
      <c r="W298" s="10">
        <f t="shared" si="82"/>
        <v>248.68379016879771</v>
      </c>
      <c r="X298" s="10">
        <f t="shared" si="83"/>
        <v>9431.0913618430932</v>
      </c>
      <c r="Y298" s="10">
        <f t="shared" si="84"/>
        <v>7465.8178808530065</v>
      </c>
      <c r="Z298" s="12">
        <f t="shared" si="85"/>
        <v>8.1281996994786027E-2</v>
      </c>
      <c r="AA298" s="12">
        <f t="shared" si="86"/>
        <v>0.46215511566198614</v>
      </c>
      <c r="AB298" s="12">
        <f t="shared" si="87"/>
        <v>1.4717708818628732E-2</v>
      </c>
      <c r="AC298" s="12">
        <f t="shared" si="88"/>
        <v>0.55815482147540096</v>
      </c>
      <c r="AD298" s="12">
        <f t="shared" si="89"/>
        <v>0.44184517852459909</v>
      </c>
      <c r="AE298" s="12">
        <f>('Estimates from MCMC'!$B$2-'MCMC runs'!V298)/'Estimates from MCMC'!$B$2</f>
        <v>0.10177376229743591</v>
      </c>
    </row>
    <row r="299" spans="1:31" x14ac:dyDescent="0.3">
      <c r="A299">
        <v>298</v>
      </c>
      <c r="B299">
        <f>'MCMC raw'!C299</f>
        <v>57186.808871928602</v>
      </c>
      <c r="C299">
        <f>'MCMC raw'!E299</f>
        <v>56031.851031727703</v>
      </c>
      <c r="D299">
        <f t="shared" si="72"/>
        <v>1154.9578402008992</v>
      </c>
      <c r="E299">
        <f>'MCMC raw'!K299</f>
        <v>57112.296512296998</v>
      </c>
      <c r="F299">
        <f t="shared" si="73"/>
        <v>74.51235963160434</v>
      </c>
      <c r="G299">
        <f>'MCMC raw'!D299</f>
        <v>57084.159683149897</v>
      </c>
      <c r="H299">
        <f t="shared" si="74"/>
        <v>102.64918877870514</v>
      </c>
      <c r="I299">
        <f>'MCMC raw'!J299</f>
        <v>55855.570672292597</v>
      </c>
      <c r="J299">
        <f t="shared" si="75"/>
        <v>1331.2381996360054</v>
      </c>
      <c r="K299">
        <f>'MCMC raw'!I299</f>
        <v>55185.472476044</v>
      </c>
      <c r="L299">
        <f t="shared" si="76"/>
        <v>2001.3363958846021</v>
      </c>
      <c r="M299">
        <f t="shared" si="77"/>
        <v>670.09819624859665</v>
      </c>
      <c r="N299">
        <f>'Estimates from MCMC'!$B$2-K299</f>
        <v>18171.527523956</v>
      </c>
      <c r="O299">
        <f>'MCMC raw'!G299</f>
        <v>56578.650638844803</v>
      </c>
      <c r="P299" s="10">
        <f t="shared" si="78"/>
        <v>1393.178162800803</v>
      </c>
      <c r="Q299">
        <f>'MCMC raw'!H299</f>
        <v>56615.109513129901</v>
      </c>
      <c r="R299" s="10">
        <f t="shared" si="79"/>
        <v>36.458874285097409</v>
      </c>
      <c r="S299" s="10">
        <f t="shared" si="80"/>
        <v>1429.6370370859004</v>
      </c>
      <c r="T299">
        <f>'MCMC raw'!F299</f>
        <v>62859.643203416897</v>
      </c>
      <c r="U299">
        <f t="shared" si="81"/>
        <v>7674.1707273728971</v>
      </c>
      <c r="V299">
        <f>'MCMC raw'!B299</f>
        <v>64549.545270516101</v>
      </c>
      <c r="W299" s="10">
        <f t="shared" si="82"/>
        <v>260.26503001330275</v>
      </c>
      <c r="X299" s="10">
        <f t="shared" si="83"/>
        <v>9364.0727944721002</v>
      </c>
      <c r="Y299" s="10">
        <f t="shared" si="84"/>
        <v>8807.4547294838994</v>
      </c>
      <c r="Z299" s="12">
        <f t="shared" si="85"/>
        <v>7.8674565756850792E-2</v>
      </c>
      <c r="AA299" s="12">
        <f t="shared" si="86"/>
        <v>0.42231841639376971</v>
      </c>
      <c r="AB299" s="12">
        <f t="shared" si="87"/>
        <v>1.4322683091456597E-2</v>
      </c>
      <c r="AC299" s="12">
        <f t="shared" si="88"/>
        <v>0.51531566524207706</v>
      </c>
      <c r="AD299" s="12">
        <f t="shared" si="89"/>
        <v>0.48468433475792289</v>
      </c>
      <c r="AE299" s="12">
        <f>('Estimates from MCMC'!$B$2-'MCMC runs'!V299)/'Estimates from MCMC'!$B$2</f>
        <v>0.12006290782725437</v>
      </c>
    </row>
    <row r="300" spans="1:31" x14ac:dyDescent="0.3">
      <c r="A300">
        <v>299</v>
      </c>
      <c r="B300">
        <f>'MCMC raw'!C300</f>
        <v>57938.107703620997</v>
      </c>
      <c r="C300">
        <f>'MCMC raw'!E300</f>
        <v>56801.016253811598</v>
      </c>
      <c r="D300">
        <f t="shared" si="72"/>
        <v>1137.0914498093989</v>
      </c>
      <c r="E300">
        <f>'MCMC raw'!K300</f>
        <v>57875.396320341897</v>
      </c>
      <c r="F300">
        <f t="shared" si="73"/>
        <v>62.711383279100119</v>
      </c>
      <c r="G300">
        <f>'MCMC raw'!D300</f>
        <v>57841.236439780601</v>
      </c>
      <c r="H300">
        <f t="shared" si="74"/>
        <v>96.871263840395841</v>
      </c>
      <c r="I300">
        <f>'MCMC raw'!J300</f>
        <v>56641.8370128674</v>
      </c>
      <c r="J300">
        <f t="shared" si="75"/>
        <v>1296.2706907535976</v>
      </c>
      <c r="K300">
        <f>'MCMC raw'!I300</f>
        <v>56008.865892189999</v>
      </c>
      <c r="L300">
        <f t="shared" si="76"/>
        <v>1929.2418114309985</v>
      </c>
      <c r="M300">
        <f t="shared" si="77"/>
        <v>632.9711206774009</v>
      </c>
      <c r="N300">
        <f>'Estimates from MCMC'!$B$2-K300</f>
        <v>17348.134107810001</v>
      </c>
      <c r="O300">
        <f>'MCMC raw'!G300</f>
        <v>57309.036210870203</v>
      </c>
      <c r="P300" s="10">
        <f t="shared" si="78"/>
        <v>1300.1703186802042</v>
      </c>
      <c r="Q300">
        <f>'MCMC raw'!H300</f>
        <v>57343.9790085938</v>
      </c>
      <c r="R300" s="10">
        <f t="shared" si="79"/>
        <v>34.942797723597323</v>
      </c>
      <c r="S300" s="10">
        <f t="shared" si="80"/>
        <v>1335.1131164038015</v>
      </c>
      <c r="T300">
        <f>'MCMC raw'!F300</f>
        <v>63838.335739340502</v>
      </c>
      <c r="U300">
        <f t="shared" si="81"/>
        <v>7829.4698471505035</v>
      </c>
      <c r="V300">
        <f>'MCMC raw'!B300</f>
        <v>65416.5133879001</v>
      </c>
      <c r="W300" s="10">
        <f t="shared" si="82"/>
        <v>243.06453215579677</v>
      </c>
      <c r="X300" s="10">
        <f t="shared" si="83"/>
        <v>9407.6474957101018</v>
      </c>
      <c r="Y300" s="10">
        <f t="shared" si="84"/>
        <v>7940.4866120998995</v>
      </c>
      <c r="Z300" s="12">
        <f t="shared" si="85"/>
        <v>7.6960041241711616E-2</v>
      </c>
      <c r="AA300" s="12">
        <f t="shared" si="86"/>
        <v>0.45131480990948381</v>
      </c>
      <c r="AB300" s="12">
        <f t="shared" si="87"/>
        <v>1.4010989922332392E-2</v>
      </c>
      <c r="AC300" s="12">
        <f t="shared" si="88"/>
        <v>0.54228584107352784</v>
      </c>
      <c r="AD300" s="12">
        <f t="shared" si="89"/>
        <v>0.45771415892647216</v>
      </c>
      <c r="AE300" s="12">
        <f>('Estimates from MCMC'!$B$2-'MCMC runs'!V300)/'Estimates from MCMC'!$B$2</f>
        <v>0.10824442946276291</v>
      </c>
    </row>
    <row r="301" spans="1:31" x14ac:dyDescent="0.3">
      <c r="A301">
        <v>300</v>
      </c>
      <c r="B301">
        <f>'MCMC raw'!C301</f>
        <v>57758.479667821099</v>
      </c>
      <c r="C301">
        <f>'MCMC raw'!E301</f>
        <v>56686.4664368827</v>
      </c>
      <c r="D301">
        <f t="shared" si="72"/>
        <v>1072.0132309383989</v>
      </c>
      <c r="E301">
        <f>'MCMC raw'!K301</f>
        <v>57671.914912671498</v>
      </c>
      <c r="F301">
        <f t="shared" si="73"/>
        <v>86.564755149600387</v>
      </c>
      <c r="G301">
        <f>'MCMC raw'!D301</f>
        <v>57659.142196456298</v>
      </c>
      <c r="H301">
        <f t="shared" si="74"/>
        <v>99.337471364800876</v>
      </c>
      <c r="I301">
        <f>'MCMC raw'!J301</f>
        <v>56501.595776520699</v>
      </c>
      <c r="J301">
        <f t="shared" si="75"/>
        <v>1256.8838913004001</v>
      </c>
      <c r="K301">
        <f>'MCMC raw'!I301</f>
        <v>55933.272512584903</v>
      </c>
      <c r="L301">
        <f t="shared" si="76"/>
        <v>1825.2071552361958</v>
      </c>
      <c r="M301">
        <f t="shared" si="77"/>
        <v>568.32326393579569</v>
      </c>
      <c r="N301">
        <f>'Estimates from MCMC'!$B$2-K301</f>
        <v>17423.727487415097</v>
      </c>
      <c r="O301">
        <f>'MCMC raw'!G301</f>
        <v>57202.842164944101</v>
      </c>
      <c r="P301" s="10">
        <f t="shared" si="78"/>
        <v>1269.5696523591978</v>
      </c>
      <c r="Q301">
        <f>'MCMC raw'!H301</f>
        <v>57238.065071578298</v>
      </c>
      <c r="R301" s="10">
        <f t="shared" si="79"/>
        <v>35.222906634196988</v>
      </c>
      <c r="S301" s="10">
        <f t="shared" si="80"/>
        <v>1304.7925589933948</v>
      </c>
      <c r="T301">
        <f>'MCMC raw'!F301</f>
        <v>63883.381028379903</v>
      </c>
      <c r="U301">
        <f t="shared" si="81"/>
        <v>7950.1085157950001</v>
      </c>
      <c r="V301">
        <f>'MCMC raw'!B301</f>
        <v>65423.523252013998</v>
      </c>
      <c r="W301" s="10">
        <f t="shared" si="82"/>
        <v>235.34966464070021</v>
      </c>
      <c r="X301" s="10">
        <f t="shared" si="83"/>
        <v>9490.2507394290951</v>
      </c>
      <c r="Y301" s="10">
        <f t="shared" si="84"/>
        <v>7933.476747986002</v>
      </c>
      <c r="Z301" s="12">
        <f t="shared" si="85"/>
        <v>7.4885959960968584E-2</v>
      </c>
      <c r="AA301" s="12">
        <f t="shared" si="86"/>
        <v>0.45628058184089754</v>
      </c>
      <c r="AB301" s="12">
        <f t="shared" si="87"/>
        <v>1.3507423415035033E-2</v>
      </c>
      <c r="AC301" s="12">
        <f t="shared" si="88"/>
        <v>0.54467396521690115</v>
      </c>
      <c r="AD301" s="12">
        <f t="shared" si="89"/>
        <v>0.45532603478309885</v>
      </c>
      <c r="AE301" s="12">
        <f>('Estimates from MCMC'!$B$2-'MCMC runs'!V301)/'Estimates from MCMC'!$B$2</f>
        <v>0.10814887124590702</v>
      </c>
    </row>
    <row r="302" spans="1:31" x14ac:dyDescent="0.3">
      <c r="A302">
        <v>301</v>
      </c>
      <c r="B302">
        <f>'MCMC raw'!C302</f>
        <v>58381.1665091205</v>
      </c>
      <c r="C302">
        <f>'MCMC raw'!E302</f>
        <v>57204.762443965301</v>
      </c>
      <c r="D302">
        <f t="shared" si="72"/>
        <v>1176.4040651551986</v>
      </c>
      <c r="E302">
        <f>'MCMC raw'!K302</f>
        <v>58296.074880432199</v>
      </c>
      <c r="F302">
        <f t="shared" si="73"/>
        <v>85.091628688300261</v>
      </c>
      <c r="G302">
        <f>'MCMC raw'!D302</f>
        <v>58286.931358766298</v>
      </c>
      <c r="H302">
        <f t="shared" si="74"/>
        <v>94.235150354201323</v>
      </c>
      <c r="I302">
        <f>'MCMC raw'!J302</f>
        <v>57026.524610417902</v>
      </c>
      <c r="J302">
        <f t="shared" si="75"/>
        <v>1354.6418987025972</v>
      </c>
      <c r="K302">
        <f>'MCMC raw'!I302</f>
        <v>56411.154509921696</v>
      </c>
      <c r="L302">
        <f t="shared" si="76"/>
        <v>1970.0119991988031</v>
      </c>
      <c r="M302">
        <f t="shared" si="77"/>
        <v>615.37010049620585</v>
      </c>
      <c r="N302">
        <f>'Estimates from MCMC'!$B$2-K302</f>
        <v>16945.845490078304</v>
      </c>
      <c r="O302">
        <f>'MCMC raw'!G302</f>
        <v>57685.853676658502</v>
      </c>
      <c r="P302" s="10">
        <f t="shared" si="78"/>
        <v>1274.6991667368056</v>
      </c>
      <c r="Q302">
        <f>'MCMC raw'!H302</f>
        <v>57719.314121120697</v>
      </c>
      <c r="R302" s="10">
        <f t="shared" si="79"/>
        <v>33.460444462194573</v>
      </c>
      <c r="S302" s="10">
        <f t="shared" si="80"/>
        <v>1308.1596111990002</v>
      </c>
      <c r="T302">
        <f>'MCMC raw'!F302</f>
        <v>64347.248347083798</v>
      </c>
      <c r="U302">
        <f t="shared" si="81"/>
        <v>7936.0938371621014</v>
      </c>
      <c r="V302">
        <f>'MCMC raw'!B302</f>
        <v>65896.673159380502</v>
      </c>
      <c r="W302" s="10">
        <f t="shared" si="82"/>
        <v>241.26520109770354</v>
      </c>
      <c r="X302" s="10">
        <f t="shared" si="83"/>
        <v>9485.5186494588052</v>
      </c>
      <c r="Y302" s="10">
        <f t="shared" si="84"/>
        <v>7460.3268406194984</v>
      </c>
      <c r="Z302" s="12">
        <f t="shared" si="85"/>
        <v>7.7196479335594093E-2</v>
      </c>
      <c r="AA302" s="12">
        <f t="shared" si="86"/>
        <v>0.46832091333587572</v>
      </c>
      <c r="AB302" s="12">
        <f t="shared" si="87"/>
        <v>1.4237424815360375E-2</v>
      </c>
      <c r="AC302" s="12">
        <f t="shared" si="88"/>
        <v>0.5597548174868302</v>
      </c>
      <c r="AD302" s="12">
        <f t="shared" si="89"/>
        <v>0.4402451825131698</v>
      </c>
      <c r="AE302" s="12">
        <f>('Estimates from MCMC'!$B$2-'MCMC runs'!V302)/'Estimates from MCMC'!$B$2</f>
        <v>0.10169890863338875</v>
      </c>
    </row>
    <row r="303" spans="1:31" x14ac:dyDescent="0.3">
      <c r="A303">
        <v>302</v>
      </c>
      <c r="B303">
        <f>'MCMC raw'!C303</f>
        <v>58287.537058366797</v>
      </c>
      <c r="C303">
        <f>'MCMC raw'!E303</f>
        <v>57148.378531555303</v>
      </c>
      <c r="D303">
        <f t="shared" si="72"/>
        <v>1139.1585268114941</v>
      </c>
      <c r="E303">
        <f>'MCMC raw'!K303</f>
        <v>58217.2529129022</v>
      </c>
      <c r="F303">
        <f t="shared" si="73"/>
        <v>70.284145464596804</v>
      </c>
      <c r="G303">
        <f>'MCMC raw'!D303</f>
        <v>58189.039081428302</v>
      </c>
      <c r="H303">
        <f t="shared" si="74"/>
        <v>98.497976938495412</v>
      </c>
      <c r="I303">
        <f>'MCMC raw'!J303</f>
        <v>56980.2839041431</v>
      </c>
      <c r="J303">
        <f t="shared" si="75"/>
        <v>1307.2531542236975</v>
      </c>
      <c r="K303">
        <f>'MCMC raw'!I303</f>
        <v>56336.458297696401</v>
      </c>
      <c r="L303">
        <f t="shared" si="76"/>
        <v>1951.0787606703962</v>
      </c>
      <c r="M303">
        <f t="shared" si="77"/>
        <v>643.82560644669866</v>
      </c>
      <c r="N303">
        <f>'Estimates from MCMC'!$B$2-K303</f>
        <v>17020.541702303599</v>
      </c>
      <c r="O303">
        <f>'MCMC raw'!G303</f>
        <v>57670.265658060802</v>
      </c>
      <c r="P303" s="10">
        <f t="shared" si="78"/>
        <v>1333.8073603644007</v>
      </c>
      <c r="Q303">
        <f>'MCMC raw'!H303</f>
        <v>57705.329846478999</v>
      </c>
      <c r="R303" s="10">
        <f t="shared" si="79"/>
        <v>35.064188418196863</v>
      </c>
      <c r="S303" s="10">
        <f t="shared" si="80"/>
        <v>1368.8715487825975</v>
      </c>
      <c r="T303">
        <f>'MCMC raw'!F303</f>
        <v>64278.3150940052</v>
      </c>
      <c r="U303">
        <f t="shared" si="81"/>
        <v>7941.8567963087989</v>
      </c>
      <c r="V303">
        <f>'MCMC raw'!B303</f>
        <v>65899.001111967606</v>
      </c>
      <c r="W303" s="10">
        <f t="shared" si="82"/>
        <v>251.81446917980793</v>
      </c>
      <c r="X303" s="10">
        <f t="shared" si="83"/>
        <v>9562.5428142712044</v>
      </c>
      <c r="Y303" s="10">
        <f t="shared" si="84"/>
        <v>7457.9988880323945</v>
      </c>
      <c r="Z303" s="12">
        <f t="shared" si="85"/>
        <v>8.0424675825525066E-2</v>
      </c>
      <c r="AA303" s="12">
        <f t="shared" si="86"/>
        <v>0.46660423241605348</v>
      </c>
      <c r="AB303" s="12">
        <f t="shared" si="87"/>
        <v>1.4794738827009647E-2</v>
      </c>
      <c r="AC303" s="12">
        <f t="shared" si="88"/>
        <v>0.56182364706858823</v>
      </c>
      <c r="AD303" s="12">
        <f t="shared" si="89"/>
        <v>0.43817635293141183</v>
      </c>
      <c r="AE303" s="12">
        <f>('Estimates from MCMC'!$B$2-'MCMC runs'!V303)/'Estimates from MCMC'!$B$2</f>
        <v>0.10166717406699285</v>
      </c>
    </row>
    <row r="304" spans="1:31" x14ac:dyDescent="0.3">
      <c r="A304">
        <v>303</v>
      </c>
      <c r="B304">
        <f>'MCMC raw'!C304</f>
        <v>58458.259846852299</v>
      </c>
      <c r="C304">
        <f>'MCMC raw'!E304</f>
        <v>57222.171198306198</v>
      </c>
      <c r="D304">
        <f t="shared" si="72"/>
        <v>1236.0886485461015</v>
      </c>
      <c r="E304">
        <f>'MCMC raw'!K304</f>
        <v>58383.904921030597</v>
      </c>
      <c r="F304">
        <f t="shared" si="73"/>
        <v>74.354925821702636</v>
      </c>
      <c r="G304">
        <f>'MCMC raw'!D304</f>
        <v>58361.170142886302</v>
      </c>
      <c r="H304">
        <f t="shared" si="74"/>
        <v>97.089703965997614</v>
      </c>
      <c r="I304">
        <f>'MCMC raw'!J304</f>
        <v>57051.409609812697</v>
      </c>
      <c r="J304">
        <f t="shared" si="75"/>
        <v>1406.8502370396018</v>
      </c>
      <c r="K304">
        <f>'MCMC raw'!I304</f>
        <v>56418.059479204399</v>
      </c>
      <c r="L304">
        <f t="shared" si="76"/>
        <v>2040.2003676478998</v>
      </c>
      <c r="M304">
        <f t="shared" si="77"/>
        <v>633.35013060829806</v>
      </c>
      <c r="N304">
        <f>'Estimates from MCMC'!$B$2-K304</f>
        <v>16938.940520795601</v>
      </c>
      <c r="O304">
        <f>'MCMC raw'!G304</f>
        <v>57726.144202673</v>
      </c>
      <c r="P304" s="10">
        <f t="shared" si="78"/>
        <v>1308.0847234686007</v>
      </c>
      <c r="Q304">
        <f>'MCMC raw'!H304</f>
        <v>57760.784431943597</v>
      </c>
      <c r="R304" s="10">
        <f t="shared" si="79"/>
        <v>34.640229270597047</v>
      </c>
      <c r="S304" s="10">
        <f t="shared" si="80"/>
        <v>1342.7249527391978</v>
      </c>
      <c r="T304">
        <f>'MCMC raw'!F304</f>
        <v>64382.201511476298</v>
      </c>
      <c r="U304">
        <f t="shared" si="81"/>
        <v>7964.1420322718986</v>
      </c>
      <c r="V304">
        <f>'MCMC raw'!B304</f>
        <v>65972.7461771987</v>
      </c>
      <c r="W304" s="10">
        <f t="shared" si="82"/>
        <v>247.81971298320423</v>
      </c>
      <c r="X304" s="10">
        <f t="shared" si="83"/>
        <v>9554.6866979943006</v>
      </c>
      <c r="Y304" s="10">
        <f t="shared" si="84"/>
        <v>7384.2538228013</v>
      </c>
      <c r="Z304" s="12">
        <f t="shared" si="85"/>
        <v>7.9268532237347492E-2</v>
      </c>
      <c r="AA304" s="12">
        <f t="shared" si="86"/>
        <v>0.470167660279253</v>
      </c>
      <c r="AB304" s="12">
        <f t="shared" si="87"/>
        <v>1.4630177883850581E-2</v>
      </c>
      <c r="AC304" s="12">
        <f t="shared" si="88"/>
        <v>0.56406637040045104</v>
      </c>
      <c r="AD304" s="12">
        <f t="shared" si="89"/>
        <v>0.43593362959954896</v>
      </c>
      <c r="AE304" s="12">
        <f>('Estimates from MCMC'!$B$2-'MCMC runs'!V304)/'Estimates from MCMC'!$B$2</f>
        <v>0.10066188397564377</v>
      </c>
    </row>
    <row r="305" spans="1:31" x14ac:dyDescent="0.3">
      <c r="A305">
        <v>304</v>
      </c>
      <c r="B305">
        <f>'MCMC raw'!C305</f>
        <v>58306.440304559801</v>
      </c>
      <c r="C305">
        <f>'MCMC raw'!E305</f>
        <v>57185.0317303665</v>
      </c>
      <c r="D305">
        <f t="shared" si="72"/>
        <v>1121.4085741933013</v>
      </c>
      <c r="E305">
        <f>'MCMC raw'!K305</f>
        <v>58209.508831723302</v>
      </c>
      <c r="F305">
        <f t="shared" si="73"/>
        <v>96.93147283649887</v>
      </c>
      <c r="G305">
        <f>'MCMC raw'!D305</f>
        <v>58208.372436969097</v>
      </c>
      <c r="H305">
        <f t="shared" si="74"/>
        <v>98.067867590703827</v>
      </c>
      <c r="I305">
        <f>'MCMC raw'!J305</f>
        <v>56991.450119795903</v>
      </c>
      <c r="J305">
        <f t="shared" si="75"/>
        <v>1314.9901847638976</v>
      </c>
      <c r="K305">
        <f>'MCMC raw'!I305</f>
        <v>56350.264770406597</v>
      </c>
      <c r="L305">
        <f t="shared" si="76"/>
        <v>1956.1755341532044</v>
      </c>
      <c r="M305">
        <f t="shared" si="77"/>
        <v>641.18534938930679</v>
      </c>
      <c r="N305">
        <f>'Estimates from MCMC'!$B$2-K305</f>
        <v>17006.735229593403</v>
      </c>
      <c r="O305">
        <f>'MCMC raw'!G305</f>
        <v>57671.835981927703</v>
      </c>
      <c r="P305" s="10">
        <f t="shared" si="78"/>
        <v>1321.5712115211063</v>
      </c>
      <c r="Q305">
        <f>'MCMC raw'!H305</f>
        <v>57706.912350676001</v>
      </c>
      <c r="R305" s="10">
        <f t="shared" si="79"/>
        <v>35.076368748297682</v>
      </c>
      <c r="S305" s="10">
        <f t="shared" si="80"/>
        <v>1356.647580269404</v>
      </c>
      <c r="T305">
        <f>'MCMC raw'!F305</f>
        <v>64251.356604549801</v>
      </c>
      <c r="U305">
        <f t="shared" si="81"/>
        <v>7901.0918341432043</v>
      </c>
      <c r="V305">
        <f>'MCMC raw'!B305</f>
        <v>65857.066592654606</v>
      </c>
      <c r="W305" s="10">
        <f t="shared" si="82"/>
        <v>249.06240783540125</v>
      </c>
      <c r="X305" s="10">
        <f t="shared" si="83"/>
        <v>9506.8018222480096</v>
      </c>
      <c r="Y305" s="10">
        <f t="shared" si="84"/>
        <v>7499.9334073453938</v>
      </c>
      <c r="Z305" s="12">
        <f t="shared" si="85"/>
        <v>7.9771194291818157E-2</v>
      </c>
      <c r="AA305" s="12">
        <f t="shared" si="86"/>
        <v>0.46458604355729149</v>
      </c>
      <c r="AB305" s="12">
        <f t="shared" si="87"/>
        <v>1.4644927699115818E-2</v>
      </c>
      <c r="AC305" s="12">
        <f t="shared" si="88"/>
        <v>0.55900216554822546</v>
      </c>
      <c r="AD305" s="12">
        <f t="shared" si="89"/>
        <v>0.44099783445177454</v>
      </c>
      <c r="AE305" s="12">
        <f>('Estimates from MCMC'!$B$2-'MCMC runs'!V305)/'Estimates from MCMC'!$B$2</f>
        <v>0.1022388239342584</v>
      </c>
    </row>
    <row r="306" spans="1:31" x14ac:dyDescent="0.3">
      <c r="A306">
        <v>305</v>
      </c>
      <c r="B306">
        <f>'MCMC raw'!C306</f>
        <v>57752.718004737901</v>
      </c>
      <c r="C306">
        <f>'MCMC raw'!E306</f>
        <v>56643.726280197203</v>
      </c>
      <c r="D306">
        <f t="shared" si="72"/>
        <v>1108.9917245406978</v>
      </c>
      <c r="E306">
        <f>'MCMC raw'!K306</f>
        <v>57692.404947944502</v>
      </c>
      <c r="F306">
        <f t="shared" si="73"/>
        <v>60.313056793398573</v>
      </c>
      <c r="G306">
        <f>'MCMC raw'!D306</f>
        <v>57651.2292421413</v>
      </c>
      <c r="H306">
        <f t="shared" si="74"/>
        <v>101.48876259660028</v>
      </c>
      <c r="I306">
        <f>'MCMC raw'!J306</f>
        <v>56482.377126498199</v>
      </c>
      <c r="J306">
        <f t="shared" si="75"/>
        <v>1270.3408782397019</v>
      </c>
      <c r="K306">
        <f>'MCMC raw'!I306</f>
        <v>55819.023971939299</v>
      </c>
      <c r="L306">
        <f t="shared" si="76"/>
        <v>1933.6940327986013</v>
      </c>
      <c r="M306">
        <f t="shared" si="77"/>
        <v>663.3531545588994</v>
      </c>
      <c r="N306">
        <f>'Estimates from MCMC'!$B$2-K306</f>
        <v>17537.976028060701</v>
      </c>
      <c r="O306">
        <f>'MCMC raw'!G306</f>
        <v>57198.556576892297</v>
      </c>
      <c r="P306" s="10">
        <f t="shared" si="78"/>
        <v>1379.5326049529976</v>
      </c>
      <c r="Q306">
        <f>'MCMC raw'!H306</f>
        <v>57234.652885709598</v>
      </c>
      <c r="R306" s="10">
        <f t="shared" si="79"/>
        <v>36.096308817301178</v>
      </c>
      <c r="S306" s="10">
        <f t="shared" si="80"/>
        <v>1415.6289137702988</v>
      </c>
      <c r="T306">
        <f>'MCMC raw'!F306</f>
        <v>63663.924554937403</v>
      </c>
      <c r="U306">
        <f t="shared" si="81"/>
        <v>7844.9005829981033</v>
      </c>
      <c r="V306">
        <f>'MCMC raw'!B306</f>
        <v>65339.414062275398</v>
      </c>
      <c r="W306" s="10">
        <f t="shared" si="82"/>
        <v>259.86059356769692</v>
      </c>
      <c r="X306" s="10">
        <f t="shared" si="83"/>
        <v>9520.3900903360991</v>
      </c>
      <c r="Y306" s="10">
        <f t="shared" si="84"/>
        <v>8017.5859377246015</v>
      </c>
      <c r="Z306" s="12">
        <f t="shared" si="85"/>
        <v>8.071791816258031E-2</v>
      </c>
      <c r="AA306" s="12">
        <f t="shared" si="86"/>
        <v>0.44730934575610604</v>
      </c>
      <c r="AB306" s="12">
        <f t="shared" si="87"/>
        <v>1.4817022965017222E-2</v>
      </c>
      <c r="AC306" s="12">
        <f t="shared" si="88"/>
        <v>0.54284428688370356</v>
      </c>
      <c r="AD306" s="12">
        <f t="shared" si="89"/>
        <v>0.45715571311629644</v>
      </c>
      <c r="AE306" s="12">
        <f>('Estimates from MCMC'!$B$2-'MCMC runs'!V306)/'Estimates from MCMC'!$B$2</f>
        <v>0.10929544471181485</v>
      </c>
    </row>
    <row r="307" spans="1:31" x14ac:dyDescent="0.3">
      <c r="A307">
        <v>306</v>
      </c>
      <c r="B307">
        <f>'MCMC raw'!C307</f>
        <v>58202.404828497303</v>
      </c>
      <c r="C307">
        <f>'MCMC raw'!E307</f>
        <v>57117.523522367097</v>
      </c>
      <c r="D307">
        <f t="shared" si="72"/>
        <v>1084.8813061302062</v>
      </c>
      <c r="E307">
        <f>'MCMC raw'!K307</f>
        <v>58124.204593789997</v>
      </c>
      <c r="F307">
        <f t="shared" si="73"/>
        <v>78.200234707306663</v>
      </c>
      <c r="G307">
        <f>'MCMC raw'!D307</f>
        <v>58108.382147823402</v>
      </c>
      <c r="H307">
        <f t="shared" si="74"/>
        <v>94.02268067390105</v>
      </c>
      <c r="I307">
        <f>'MCMC raw'!J307</f>
        <v>56946.033723406603</v>
      </c>
      <c r="J307">
        <f t="shared" si="75"/>
        <v>1256.3711050907004</v>
      </c>
      <c r="K307">
        <f>'MCMC raw'!I307</f>
        <v>56330.982659757203</v>
      </c>
      <c r="L307">
        <f t="shared" si="76"/>
        <v>1871.4221687401005</v>
      </c>
      <c r="M307">
        <f t="shared" si="77"/>
        <v>615.05106364940002</v>
      </c>
      <c r="N307">
        <f>'Estimates from MCMC'!$B$2-K307</f>
        <v>17026.017340242797</v>
      </c>
      <c r="O307">
        <f>'MCMC raw'!G307</f>
        <v>57597.483786186902</v>
      </c>
      <c r="P307" s="10">
        <f t="shared" si="78"/>
        <v>1266.5011264296991</v>
      </c>
      <c r="Q307">
        <f>'MCMC raw'!H307</f>
        <v>57631.259802483502</v>
      </c>
      <c r="R307" s="10">
        <f t="shared" si="79"/>
        <v>33.776016296600574</v>
      </c>
      <c r="S307" s="10">
        <f t="shared" si="80"/>
        <v>1300.2771427262996</v>
      </c>
      <c r="T307">
        <f>'MCMC raw'!F307</f>
        <v>64192.669506292797</v>
      </c>
      <c r="U307">
        <f t="shared" si="81"/>
        <v>7861.6868465355947</v>
      </c>
      <c r="V307">
        <f>'MCMC raw'!B307</f>
        <v>65731.551603593398</v>
      </c>
      <c r="W307" s="10">
        <f t="shared" si="82"/>
        <v>238.60495457430079</v>
      </c>
      <c r="X307" s="10">
        <f t="shared" si="83"/>
        <v>9400.5689438361951</v>
      </c>
      <c r="Y307" s="10">
        <f t="shared" si="84"/>
        <v>7625.4483964066021</v>
      </c>
      <c r="Z307" s="12">
        <f t="shared" si="85"/>
        <v>7.6370011655806133E-2</v>
      </c>
      <c r="AA307" s="12">
        <f t="shared" si="86"/>
        <v>0.46174549746015259</v>
      </c>
      <c r="AB307" s="12">
        <f t="shared" si="87"/>
        <v>1.4014137881225616E-2</v>
      </c>
      <c r="AC307" s="12">
        <f t="shared" si="88"/>
        <v>0.55212964699718436</v>
      </c>
      <c r="AD307" s="12">
        <f t="shared" si="89"/>
        <v>0.44787035300281564</v>
      </c>
      <c r="AE307" s="12">
        <f>('Estimates from MCMC'!$B$2-'MCMC runs'!V307)/'Estimates from MCMC'!$B$2</f>
        <v>0.10394983977543523</v>
      </c>
    </row>
    <row r="308" spans="1:31" x14ac:dyDescent="0.3">
      <c r="A308">
        <v>307</v>
      </c>
      <c r="B308">
        <f>'MCMC raw'!C308</f>
        <v>57812.048940075001</v>
      </c>
      <c r="C308">
        <f>'MCMC raw'!E308</f>
        <v>56704.312166323303</v>
      </c>
      <c r="D308">
        <f t="shared" si="72"/>
        <v>1107.7367737516979</v>
      </c>
      <c r="E308">
        <f>'MCMC raw'!K308</f>
        <v>57737.942426929003</v>
      </c>
      <c r="F308">
        <f t="shared" si="73"/>
        <v>74.106513145998179</v>
      </c>
      <c r="G308">
        <f>'MCMC raw'!D308</f>
        <v>57715.5354847532</v>
      </c>
      <c r="H308">
        <f t="shared" si="74"/>
        <v>96.513455321801302</v>
      </c>
      <c r="I308">
        <f>'MCMC raw'!J308</f>
        <v>56534.458233830599</v>
      </c>
      <c r="J308">
        <f t="shared" si="75"/>
        <v>1277.5907062444021</v>
      </c>
      <c r="K308">
        <f>'MCMC raw'!I308</f>
        <v>55903.4698574129</v>
      </c>
      <c r="L308">
        <f t="shared" si="76"/>
        <v>1908.5790826621014</v>
      </c>
      <c r="M308">
        <f t="shared" si="77"/>
        <v>630.98837641769933</v>
      </c>
      <c r="N308">
        <f>'Estimates from MCMC'!$B$2-K308</f>
        <v>17453.5301425871</v>
      </c>
      <c r="O308">
        <f>'MCMC raw'!G308</f>
        <v>57209.177901629002</v>
      </c>
      <c r="P308" s="10">
        <f t="shared" si="78"/>
        <v>1305.7080442161023</v>
      </c>
      <c r="Q308">
        <f>'MCMC raw'!H308</f>
        <v>57243.619920417397</v>
      </c>
      <c r="R308" s="10">
        <f t="shared" si="79"/>
        <v>34.442018788395217</v>
      </c>
      <c r="S308" s="10">
        <f t="shared" si="80"/>
        <v>1340.1500630044975</v>
      </c>
      <c r="T308">
        <f>'MCMC raw'!F308</f>
        <v>63692.336850365697</v>
      </c>
      <c r="U308">
        <f t="shared" si="81"/>
        <v>7788.8669929527969</v>
      </c>
      <c r="V308">
        <f>'MCMC raw'!B308</f>
        <v>65277.436610947101</v>
      </c>
      <c r="W308" s="10">
        <f t="shared" si="82"/>
        <v>244.94969757690706</v>
      </c>
      <c r="X308" s="10">
        <f t="shared" si="83"/>
        <v>9373.9667535342014</v>
      </c>
      <c r="Y308" s="10">
        <f t="shared" si="84"/>
        <v>8079.5633890528989</v>
      </c>
      <c r="Z308" s="12">
        <f t="shared" si="85"/>
        <v>7.6783897128896231E-2</v>
      </c>
      <c r="AA308" s="12">
        <f t="shared" si="86"/>
        <v>0.44626313011301616</v>
      </c>
      <c r="AB308" s="12">
        <f t="shared" si="87"/>
        <v>1.4034392789068095E-2</v>
      </c>
      <c r="AC308" s="12">
        <f t="shared" si="88"/>
        <v>0.53708142003098047</v>
      </c>
      <c r="AD308" s="12">
        <f t="shared" si="89"/>
        <v>0.46291857996901947</v>
      </c>
      <c r="AE308" s="12">
        <f>('Estimates from MCMC'!$B$2-'MCMC runs'!V308)/'Estimates from MCMC'!$B$2</f>
        <v>0.11014031911137177</v>
      </c>
    </row>
    <row r="309" spans="1:31" x14ac:dyDescent="0.3">
      <c r="A309">
        <v>308</v>
      </c>
      <c r="B309">
        <f>'MCMC raw'!C309</f>
        <v>57984.7222466198</v>
      </c>
      <c r="C309">
        <f>'MCMC raw'!E309</f>
        <v>56783.535472107404</v>
      </c>
      <c r="D309">
        <f t="shared" si="72"/>
        <v>1201.1867745123964</v>
      </c>
      <c r="E309">
        <f>'MCMC raw'!K309</f>
        <v>57901.755765002898</v>
      </c>
      <c r="F309">
        <f t="shared" si="73"/>
        <v>82.966481616902456</v>
      </c>
      <c r="G309">
        <f>'MCMC raw'!D309</f>
        <v>57887.4167990309</v>
      </c>
      <c r="H309">
        <f t="shared" si="74"/>
        <v>97.305447588900279</v>
      </c>
      <c r="I309">
        <f>'MCMC raw'!J309</f>
        <v>56604.128001354002</v>
      </c>
      <c r="J309">
        <f t="shared" si="75"/>
        <v>1380.5942452657982</v>
      </c>
      <c r="K309">
        <f>'MCMC raw'!I309</f>
        <v>55969.094813158001</v>
      </c>
      <c r="L309">
        <f t="shared" si="76"/>
        <v>2015.6274334617992</v>
      </c>
      <c r="M309">
        <f t="shared" si="77"/>
        <v>635.03318819600099</v>
      </c>
      <c r="N309">
        <f>'Estimates from MCMC'!$B$2-K309</f>
        <v>17387.905186841999</v>
      </c>
      <c r="O309">
        <f>'MCMC raw'!G309</f>
        <v>57277.318102940902</v>
      </c>
      <c r="P309" s="10">
        <f t="shared" si="78"/>
        <v>1308.2232897829017</v>
      </c>
      <c r="Q309">
        <f>'MCMC raw'!H309</f>
        <v>57312.1108791523</v>
      </c>
      <c r="R309" s="10">
        <f t="shared" si="79"/>
        <v>34.792776211397722</v>
      </c>
      <c r="S309" s="10">
        <f t="shared" si="80"/>
        <v>1343.0160659942994</v>
      </c>
      <c r="T309">
        <f>'MCMC raw'!F309</f>
        <v>63898.261814491801</v>
      </c>
      <c r="U309">
        <f t="shared" si="81"/>
        <v>7929.1670013338007</v>
      </c>
      <c r="V309">
        <f>'MCMC raw'!B309</f>
        <v>65487.527171244503</v>
      </c>
      <c r="W309" s="10">
        <f t="shared" si="82"/>
        <v>246.24929075840191</v>
      </c>
      <c r="X309" s="10">
        <f t="shared" si="83"/>
        <v>9518.4323580865021</v>
      </c>
      <c r="Y309" s="10">
        <f t="shared" si="84"/>
        <v>7869.4728287554972</v>
      </c>
      <c r="Z309" s="12">
        <f t="shared" si="85"/>
        <v>7.7238520199121169E-2</v>
      </c>
      <c r="AA309" s="12">
        <f t="shared" si="86"/>
        <v>0.45601623175022044</v>
      </c>
      <c r="AB309" s="12">
        <f t="shared" si="87"/>
        <v>1.416210222636519E-2</v>
      </c>
      <c r="AC309" s="12">
        <f t="shared" si="88"/>
        <v>0.54741685417570674</v>
      </c>
      <c r="AD309" s="12">
        <f t="shared" si="89"/>
        <v>0.45258314582429321</v>
      </c>
      <c r="AE309" s="12">
        <f>('Estimates from MCMC'!$B$2-'MCMC runs'!V309)/'Estimates from MCMC'!$B$2</f>
        <v>0.10727637210839452</v>
      </c>
    </row>
    <row r="310" spans="1:31" x14ac:dyDescent="0.3">
      <c r="A310">
        <v>309</v>
      </c>
      <c r="B310">
        <f>'MCMC raw'!C310</f>
        <v>57870.8179349817</v>
      </c>
      <c r="C310">
        <f>'MCMC raw'!E310</f>
        <v>56787.414183321198</v>
      </c>
      <c r="D310">
        <f t="shared" si="72"/>
        <v>1083.4037516605022</v>
      </c>
      <c r="E310">
        <f>'MCMC raw'!K310</f>
        <v>57796.719973806197</v>
      </c>
      <c r="F310">
        <f t="shared" si="73"/>
        <v>74.09796117550286</v>
      </c>
      <c r="G310">
        <f>'MCMC raw'!D310</f>
        <v>57772.3971879397</v>
      </c>
      <c r="H310">
        <f t="shared" si="74"/>
        <v>98.420747042000585</v>
      </c>
      <c r="I310">
        <f>'MCMC raw'!J310</f>
        <v>56615.466563944501</v>
      </c>
      <c r="J310">
        <f t="shared" si="75"/>
        <v>1255.351371037199</v>
      </c>
      <c r="K310">
        <f>'MCMC raw'!I310</f>
        <v>55971.712585942798</v>
      </c>
      <c r="L310">
        <f t="shared" si="76"/>
        <v>1899.1053490389022</v>
      </c>
      <c r="M310">
        <f t="shared" si="77"/>
        <v>643.75397800170322</v>
      </c>
      <c r="N310">
        <f>'Estimates from MCMC'!$B$2-K310</f>
        <v>17385.287414057202</v>
      </c>
      <c r="O310">
        <f>'MCMC raw'!G310</f>
        <v>57300.272437861597</v>
      </c>
      <c r="P310" s="10">
        <f t="shared" si="78"/>
        <v>1328.5598519187988</v>
      </c>
      <c r="Q310">
        <f>'MCMC raw'!H310</f>
        <v>57335.566283377397</v>
      </c>
      <c r="R310" s="10">
        <f t="shared" si="79"/>
        <v>35.293845515800058</v>
      </c>
      <c r="S310" s="10">
        <f t="shared" si="80"/>
        <v>1363.8536974345989</v>
      </c>
      <c r="T310">
        <f>'MCMC raw'!F310</f>
        <v>63641.597782615398</v>
      </c>
      <c r="U310">
        <f t="shared" si="81"/>
        <v>7669.8851966725997</v>
      </c>
      <c r="V310">
        <f>'MCMC raw'!B310</f>
        <v>65251.577286717002</v>
      </c>
      <c r="W310" s="10">
        <f t="shared" si="82"/>
        <v>246.12580666700524</v>
      </c>
      <c r="X310" s="10">
        <f t="shared" si="83"/>
        <v>9279.8647007742038</v>
      </c>
      <c r="Y310" s="10">
        <f t="shared" si="84"/>
        <v>8105.4227132829983</v>
      </c>
      <c r="Z310" s="12">
        <f t="shared" si="85"/>
        <v>7.8448728798801978E-2</v>
      </c>
      <c r="AA310" s="12">
        <f t="shared" si="86"/>
        <v>0.44117103237942268</v>
      </c>
      <c r="AB310" s="12">
        <f t="shared" si="87"/>
        <v>1.4157131878532854E-2</v>
      </c>
      <c r="AC310" s="12">
        <f t="shared" si="88"/>
        <v>0.53377689305675757</v>
      </c>
      <c r="AD310" s="12">
        <f t="shared" si="89"/>
        <v>0.46622310694324248</v>
      </c>
      <c r="AE310" s="12">
        <f>('Estimates from MCMC'!$B$2-'MCMC runs'!V310)/'Estimates from MCMC'!$B$2</f>
        <v>0.11049283249428136</v>
      </c>
    </row>
    <row r="311" spans="1:31" x14ac:dyDescent="0.3">
      <c r="A311">
        <v>310</v>
      </c>
      <c r="B311">
        <f>'MCMC raw'!C311</f>
        <v>57642.756185379098</v>
      </c>
      <c r="C311">
        <f>'MCMC raw'!E311</f>
        <v>56496.448031334498</v>
      </c>
      <c r="D311">
        <f t="shared" si="72"/>
        <v>1146.3081540446001</v>
      </c>
      <c r="E311">
        <f>'MCMC raw'!K311</f>
        <v>57560.552671378697</v>
      </c>
      <c r="F311">
        <f t="shared" si="73"/>
        <v>82.203514000400901</v>
      </c>
      <c r="G311">
        <f>'MCMC raw'!D311</f>
        <v>57548.275999082798</v>
      </c>
      <c r="H311">
        <f t="shared" si="74"/>
        <v>94.480186296299507</v>
      </c>
      <c r="I311">
        <f>'MCMC raw'!J311</f>
        <v>56320.606836396</v>
      </c>
      <c r="J311">
        <f t="shared" si="75"/>
        <v>1322.1493489830973</v>
      </c>
      <c r="K311">
        <f>'MCMC raw'!I311</f>
        <v>55703.408139935796</v>
      </c>
      <c r="L311">
        <f t="shared" si="76"/>
        <v>1939.3480454433011</v>
      </c>
      <c r="M311">
        <f t="shared" si="77"/>
        <v>617.19869646020379</v>
      </c>
      <c r="N311">
        <f>'Estimates from MCMC'!$B$2-K311</f>
        <v>17653.591860064204</v>
      </c>
      <c r="O311">
        <f>'MCMC raw'!G311</f>
        <v>56963.314181111899</v>
      </c>
      <c r="P311" s="10">
        <f t="shared" si="78"/>
        <v>1259.906041176102</v>
      </c>
      <c r="Q311">
        <f>'MCMC raw'!H311</f>
        <v>56997.600061284204</v>
      </c>
      <c r="R311" s="10">
        <f t="shared" si="79"/>
        <v>34.285880172305042</v>
      </c>
      <c r="S311" s="10">
        <f t="shared" si="80"/>
        <v>1294.191921348407</v>
      </c>
      <c r="T311">
        <f>'MCMC raw'!F311</f>
        <v>63497.007653721099</v>
      </c>
      <c r="U311">
        <f t="shared" si="81"/>
        <v>7793.5995137853024</v>
      </c>
      <c r="V311">
        <f>'MCMC raw'!B311</f>
        <v>65027.243610658697</v>
      </c>
      <c r="W311" s="10">
        <f t="shared" si="82"/>
        <v>236.04403558919148</v>
      </c>
      <c r="X311" s="10">
        <f t="shared" si="83"/>
        <v>9323.8354707229009</v>
      </c>
      <c r="Y311" s="10">
        <f t="shared" si="84"/>
        <v>8329.7563893413026</v>
      </c>
      <c r="Z311" s="12">
        <f t="shared" si="85"/>
        <v>7.3310402302667735E-2</v>
      </c>
      <c r="AA311" s="12">
        <f t="shared" si="86"/>
        <v>0.44147386976901359</v>
      </c>
      <c r="AB311" s="12">
        <f t="shared" si="87"/>
        <v>1.3370878711837004E-2</v>
      </c>
      <c r="AC311" s="12">
        <f t="shared" si="88"/>
        <v>0.52815515078351827</v>
      </c>
      <c r="AD311" s="12">
        <f t="shared" si="89"/>
        <v>0.47184484921648168</v>
      </c>
      <c r="AE311" s="12">
        <f>('Estimates from MCMC'!$B$2-'MCMC runs'!V311)/'Estimates from MCMC'!$B$2</f>
        <v>0.11355094114183108</v>
      </c>
    </row>
    <row r="312" spans="1:31" x14ac:dyDescent="0.3">
      <c r="A312">
        <v>311</v>
      </c>
      <c r="B312">
        <f>'MCMC raw'!C312</f>
        <v>57713.713733730299</v>
      </c>
      <c r="C312">
        <f>'MCMC raw'!E312</f>
        <v>56604.9468295447</v>
      </c>
      <c r="D312">
        <f t="shared" si="72"/>
        <v>1108.7669041855988</v>
      </c>
      <c r="E312">
        <f>'MCMC raw'!K312</f>
        <v>57641.346605630002</v>
      </c>
      <c r="F312">
        <f t="shared" si="73"/>
        <v>72.367128100297123</v>
      </c>
      <c r="G312">
        <f>'MCMC raw'!D312</f>
        <v>57615.805228372803</v>
      </c>
      <c r="H312">
        <f t="shared" si="74"/>
        <v>97.908505357496324</v>
      </c>
      <c r="I312">
        <f>'MCMC raw'!J312</f>
        <v>56435.139681925197</v>
      </c>
      <c r="J312">
        <f t="shared" si="75"/>
        <v>1278.5740518051025</v>
      </c>
      <c r="K312">
        <f>'MCMC raw'!I312</f>
        <v>55794.989293439299</v>
      </c>
      <c r="L312">
        <f t="shared" si="76"/>
        <v>1918.7244402910001</v>
      </c>
      <c r="M312">
        <f t="shared" si="77"/>
        <v>640.15038848589757</v>
      </c>
      <c r="N312">
        <f>'Estimates from MCMC'!$B$2-K312</f>
        <v>17562.010706560701</v>
      </c>
      <c r="O312">
        <f>'MCMC raw'!G312</f>
        <v>57123.389678211002</v>
      </c>
      <c r="P312" s="10">
        <f t="shared" si="78"/>
        <v>1328.4003847717031</v>
      </c>
      <c r="Q312">
        <f>'MCMC raw'!H312</f>
        <v>57158.223151202699</v>
      </c>
      <c r="R312" s="10">
        <f t="shared" si="79"/>
        <v>34.833472991696908</v>
      </c>
      <c r="S312" s="10">
        <f t="shared" si="80"/>
        <v>1363.2338577634</v>
      </c>
      <c r="T312">
        <f>'MCMC raw'!F312</f>
        <v>63496.521296607803</v>
      </c>
      <c r="U312">
        <f t="shared" si="81"/>
        <v>7701.5320031685042</v>
      </c>
      <c r="V312">
        <f>'MCMC raw'!B312</f>
        <v>65107.338665100702</v>
      </c>
      <c r="W312" s="10">
        <f t="shared" si="82"/>
        <v>247.58351072949881</v>
      </c>
      <c r="X312" s="10">
        <f t="shared" si="83"/>
        <v>9312.349371661403</v>
      </c>
      <c r="Y312" s="10">
        <f t="shared" si="84"/>
        <v>8249.6613348992978</v>
      </c>
      <c r="Z312" s="12">
        <f t="shared" si="85"/>
        <v>7.7624019284655829E-2</v>
      </c>
      <c r="AA312" s="12">
        <f t="shared" si="86"/>
        <v>0.43853361279932579</v>
      </c>
      <c r="AB312" s="12">
        <f t="shared" si="87"/>
        <v>1.4097674512691658E-2</v>
      </c>
      <c r="AC312" s="12">
        <f t="shared" si="88"/>
        <v>0.5302553065966733</v>
      </c>
      <c r="AD312" s="12">
        <f t="shared" si="89"/>
        <v>0.46974469340332675</v>
      </c>
      <c r="AE312" s="12">
        <f>('Estimates from MCMC'!$B$2-'MCMC runs'!V312)/'Estimates from MCMC'!$B$2</f>
        <v>0.11245908822469973</v>
      </c>
    </row>
    <row r="313" spans="1:31" x14ac:dyDescent="0.3">
      <c r="A313">
        <v>312</v>
      </c>
      <c r="B313">
        <f>'MCMC raw'!C313</f>
        <v>58779.628678015702</v>
      </c>
      <c r="C313">
        <f>'MCMC raw'!E313</f>
        <v>57657.395177595601</v>
      </c>
      <c r="D313">
        <f t="shared" si="72"/>
        <v>1122.2335004201013</v>
      </c>
      <c r="E313">
        <f>'MCMC raw'!K313</f>
        <v>58708.978848496401</v>
      </c>
      <c r="F313">
        <f t="shared" si="73"/>
        <v>70.64982951930142</v>
      </c>
      <c r="G313">
        <f>'MCMC raw'!D313</f>
        <v>58682.830493140202</v>
      </c>
      <c r="H313">
        <f t="shared" si="74"/>
        <v>96.798184875500738</v>
      </c>
      <c r="I313">
        <f>'MCMC raw'!J313</f>
        <v>57490.71573561</v>
      </c>
      <c r="J313">
        <f t="shared" si="75"/>
        <v>1288.9129424057028</v>
      </c>
      <c r="K313">
        <f>'MCMC raw'!I313</f>
        <v>56857.8103409502</v>
      </c>
      <c r="L313">
        <f t="shared" si="76"/>
        <v>1921.8183370655024</v>
      </c>
      <c r="M313">
        <f t="shared" si="77"/>
        <v>632.90539465979964</v>
      </c>
      <c r="N313">
        <f>'Estimates from MCMC'!$B$2-K313</f>
        <v>16499.1896590498</v>
      </c>
      <c r="O313">
        <f>'MCMC raw'!G313</f>
        <v>58165.076153635498</v>
      </c>
      <c r="P313" s="10">
        <f t="shared" si="78"/>
        <v>1307.2658126852984</v>
      </c>
      <c r="Q313">
        <f>'MCMC raw'!H313</f>
        <v>58199.675275358102</v>
      </c>
      <c r="R313" s="10">
        <f t="shared" si="79"/>
        <v>34.599121722603741</v>
      </c>
      <c r="S313" s="10">
        <f t="shared" si="80"/>
        <v>1341.8649344079022</v>
      </c>
      <c r="T313">
        <f>'MCMC raw'!F313</f>
        <v>64759.003875221199</v>
      </c>
      <c r="U313">
        <f t="shared" si="81"/>
        <v>7901.1935342709985</v>
      </c>
      <c r="V313">
        <f>'MCMC raw'!B313</f>
        <v>66346.342986004194</v>
      </c>
      <c r="W313" s="10">
        <f t="shared" si="82"/>
        <v>245.47417637509352</v>
      </c>
      <c r="X313" s="10">
        <f t="shared" si="83"/>
        <v>9488.5326450539942</v>
      </c>
      <c r="Y313" s="10">
        <f t="shared" si="84"/>
        <v>7010.6570139958058</v>
      </c>
      <c r="Z313" s="12">
        <f t="shared" si="85"/>
        <v>8.1329141741933356E-2</v>
      </c>
      <c r="AA313" s="12">
        <f t="shared" si="86"/>
        <v>0.47888373293152592</v>
      </c>
      <c r="AB313" s="12">
        <f t="shared" si="87"/>
        <v>1.4877953490306781E-2</v>
      </c>
      <c r="AC313" s="12">
        <f t="shared" si="88"/>
        <v>0.575090828163766</v>
      </c>
      <c r="AD313" s="12">
        <f t="shared" si="89"/>
        <v>0.42490917183623395</v>
      </c>
      <c r="AE313" s="12">
        <f>('Estimates from MCMC'!$B$2-'MCMC runs'!V313)/'Estimates from MCMC'!$B$2</f>
        <v>9.556902564166754E-2</v>
      </c>
    </row>
    <row r="314" spans="1:31" x14ac:dyDescent="0.3">
      <c r="A314">
        <v>313</v>
      </c>
      <c r="B314">
        <f>'MCMC raw'!C314</f>
        <v>57936.638447866797</v>
      </c>
      <c r="C314">
        <f>'MCMC raw'!E314</f>
        <v>56814.846401356299</v>
      </c>
      <c r="D314">
        <f t="shared" si="72"/>
        <v>1121.792046510498</v>
      </c>
      <c r="E314">
        <f>'MCMC raw'!K314</f>
        <v>57864.062353478301</v>
      </c>
      <c r="F314">
        <f t="shared" si="73"/>
        <v>72.576094388496131</v>
      </c>
      <c r="G314">
        <f>'MCMC raw'!D314</f>
        <v>57842.290561714697</v>
      </c>
      <c r="H314">
        <f t="shared" si="74"/>
        <v>94.347886152099818</v>
      </c>
      <c r="I314">
        <f>'MCMC raw'!J314</f>
        <v>56648.6185064686</v>
      </c>
      <c r="J314">
        <f t="shared" si="75"/>
        <v>1288.0199413981973</v>
      </c>
      <c r="K314">
        <f>'MCMC raw'!I314</f>
        <v>56031.904825464902</v>
      </c>
      <c r="L314">
        <f t="shared" si="76"/>
        <v>1904.7336224018945</v>
      </c>
      <c r="M314">
        <f t="shared" si="77"/>
        <v>616.71368100369727</v>
      </c>
      <c r="N314">
        <f>'Estimates from MCMC'!$B$2-K314</f>
        <v>17325.095174535098</v>
      </c>
      <c r="O314">
        <f>'MCMC raw'!G314</f>
        <v>57298.731670387802</v>
      </c>
      <c r="P314" s="10">
        <f t="shared" si="78"/>
        <v>1266.8268449228999</v>
      </c>
      <c r="Q314">
        <f>'MCMC raw'!H314</f>
        <v>57332.731027824302</v>
      </c>
      <c r="R314" s="10">
        <f t="shared" si="79"/>
        <v>33.999357436499849</v>
      </c>
      <c r="S314" s="10">
        <f t="shared" si="80"/>
        <v>1300.8262023593998</v>
      </c>
      <c r="T314">
        <f>'MCMC raw'!F314</f>
        <v>63785.777276613902</v>
      </c>
      <c r="U314">
        <f t="shared" si="81"/>
        <v>7753.872451149</v>
      </c>
      <c r="V314">
        <f>'MCMC raw'!B314</f>
        <v>65321.641922715702</v>
      </c>
      <c r="W314" s="10">
        <f t="shared" si="82"/>
        <v>235.03844374239998</v>
      </c>
      <c r="X314" s="10">
        <f t="shared" si="83"/>
        <v>9289.7370972507997</v>
      </c>
      <c r="Y314" s="10">
        <f t="shared" si="84"/>
        <v>8035.3580772842979</v>
      </c>
      <c r="Z314" s="12">
        <f t="shared" si="85"/>
        <v>7.508335101508648E-2</v>
      </c>
      <c r="AA314" s="12">
        <f t="shared" si="86"/>
        <v>0.44755150681918648</v>
      </c>
      <c r="AB314" s="12">
        <f t="shared" si="87"/>
        <v>1.3566358012732071E-2</v>
      </c>
      <c r="AC314" s="12">
        <f t="shared" si="88"/>
        <v>0.53620121584700509</v>
      </c>
      <c r="AD314" s="12">
        <f t="shared" si="89"/>
        <v>0.46379878415299491</v>
      </c>
      <c r="AE314" s="12">
        <f>('Estimates from MCMC'!$B$2-'MCMC runs'!V314)/'Estimates from MCMC'!$B$2</f>
        <v>0.10953771388257832</v>
      </c>
    </row>
    <row r="315" spans="1:31" x14ac:dyDescent="0.3">
      <c r="A315">
        <v>314</v>
      </c>
      <c r="B315">
        <f>'MCMC raw'!C315</f>
        <v>58437.718120905301</v>
      </c>
      <c r="C315">
        <f>'MCMC raw'!E315</f>
        <v>57245.073068684302</v>
      </c>
      <c r="D315">
        <f t="shared" si="72"/>
        <v>1192.6450522209998</v>
      </c>
      <c r="E315">
        <f>'MCMC raw'!K315</f>
        <v>58351.457482130398</v>
      </c>
      <c r="F315">
        <f t="shared" si="73"/>
        <v>86.260638774903782</v>
      </c>
      <c r="G315">
        <f>'MCMC raw'!D315</f>
        <v>58340.339330323099</v>
      </c>
      <c r="H315">
        <f t="shared" si="74"/>
        <v>97.378790582202782</v>
      </c>
      <c r="I315">
        <f>'MCMC raw'!J315</f>
        <v>57062.791384466902</v>
      </c>
      <c r="J315">
        <f t="shared" si="75"/>
        <v>1374.9267364383995</v>
      </c>
      <c r="K315">
        <f>'MCMC raw'!I315</f>
        <v>56427.1879194836</v>
      </c>
      <c r="L315">
        <f t="shared" si="76"/>
        <v>2010.5302014217013</v>
      </c>
      <c r="M315">
        <f t="shared" si="77"/>
        <v>635.60346498330182</v>
      </c>
      <c r="N315">
        <f>'Estimates from MCMC'!$B$2-K315</f>
        <v>16929.8120805164</v>
      </c>
      <c r="O315">
        <f>'MCMC raw'!G315</f>
        <v>57738.489424747502</v>
      </c>
      <c r="P315" s="10">
        <f t="shared" si="78"/>
        <v>1311.3015052639021</v>
      </c>
      <c r="Q315">
        <f>'MCMC raw'!H315</f>
        <v>57773.279276322697</v>
      </c>
      <c r="R315" s="10">
        <f t="shared" si="79"/>
        <v>34.789851575194916</v>
      </c>
      <c r="S315" s="10">
        <f t="shared" si="80"/>
        <v>1346.091356839097</v>
      </c>
      <c r="T315">
        <f>'MCMC raw'!F315</f>
        <v>64326.524147067903</v>
      </c>
      <c r="U315">
        <f t="shared" si="81"/>
        <v>7899.3362275843028</v>
      </c>
      <c r="V315">
        <f>'MCMC raw'!B315</f>
        <v>65919.985877304498</v>
      </c>
      <c r="W315" s="10">
        <f t="shared" si="82"/>
        <v>247.37037339749804</v>
      </c>
      <c r="X315" s="10">
        <f t="shared" si="83"/>
        <v>9492.7979578208979</v>
      </c>
      <c r="Y315" s="10">
        <f t="shared" si="84"/>
        <v>7437.014122695502</v>
      </c>
      <c r="Z315" s="12">
        <f t="shared" si="85"/>
        <v>7.9510118035405739E-2</v>
      </c>
      <c r="AA315" s="12">
        <f t="shared" si="86"/>
        <v>0.4665932610483739</v>
      </c>
      <c r="AB315" s="12">
        <f t="shared" si="87"/>
        <v>1.4611525055389313E-2</v>
      </c>
      <c r="AC315" s="12">
        <f t="shared" si="88"/>
        <v>0.56071490413916891</v>
      </c>
      <c r="AD315" s="12">
        <f t="shared" si="89"/>
        <v>0.43928509586083103</v>
      </c>
      <c r="AE315" s="12">
        <f>('Estimates from MCMC'!$B$2-'MCMC runs'!V315)/'Estimates from MCMC'!$B$2</f>
        <v>0.10138111049655114</v>
      </c>
    </row>
    <row r="316" spans="1:31" x14ac:dyDescent="0.3">
      <c r="A316">
        <v>315</v>
      </c>
      <c r="B316">
        <f>'MCMC raw'!C316</f>
        <v>58181.983863824098</v>
      </c>
      <c r="C316">
        <f>'MCMC raw'!E316</f>
        <v>57064.821645042299</v>
      </c>
      <c r="D316">
        <f t="shared" si="72"/>
        <v>1117.1622187817993</v>
      </c>
      <c r="E316">
        <f>'MCMC raw'!K316</f>
        <v>58115.410619440401</v>
      </c>
      <c r="F316">
        <f t="shared" si="73"/>
        <v>66.573244383696874</v>
      </c>
      <c r="G316">
        <f>'MCMC raw'!D316</f>
        <v>58081.796417346202</v>
      </c>
      <c r="H316">
        <f t="shared" si="74"/>
        <v>100.18744647789572</v>
      </c>
      <c r="I316">
        <f>'MCMC raw'!J316</f>
        <v>56898.692258146199</v>
      </c>
      <c r="J316">
        <f t="shared" si="75"/>
        <v>1283.2916056778995</v>
      </c>
      <c r="K316">
        <f>'MCMC raw'!I316</f>
        <v>56243.745718258397</v>
      </c>
      <c r="L316">
        <f t="shared" si="76"/>
        <v>1938.2381455657014</v>
      </c>
      <c r="M316">
        <f t="shared" si="77"/>
        <v>654.94653988780192</v>
      </c>
      <c r="N316">
        <f>'Estimates from MCMC'!$B$2-K316</f>
        <v>17113.254281741603</v>
      </c>
      <c r="O316">
        <f>'MCMC raw'!G316</f>
        <v>57602.332311018297</v>
      </c>
      <c r="P316" s="10">
        <f t="shared" si="78"/>
        <v>1358.5865927599007</v>
      </c>
      <c r="Q316">
        <f>'MCMC raw'!H316</f>
        <v>57638.013859738698</v>
      </c>
      <c r="R316" s="10">
        <f t="shared" si="79"/>
        <v>35.681548720400315</v>
      </c>
      <c r="S316" s="10">
        <f t="shared" si="80"/>
        <v>1394.268141480301</v>
      </c>
      <c r="T316">
        <f>'MCMC raw'!F316</f>
        <v>63918.170284303204</v>
      </c>
      <c r="U316">
        <f t="shared" si="81"/>
        <v>7674.4245660448069</v>
      </c>
      <c r="V316">
        <f>'MCMC raw'!B316</f>
        <v>65560.571228573695</v>
      </c>
      <c r="W316" s="10">
        <f t="shared" si="82"/>
        <v>248.13280279019091</v>
      </c>
      <c r="X316" s="10">
        <f t="shared" si="83"/>
        <v>9316.8255103152987</v>
      </c>
      <c r="Y316" s="10">
        <f t="shared" si="84"/>
        <v>7796.4287714263046</v>
      </c>
      <c r="Z316" s="12">
        <f t="shared" si="85"/>
        <v>8.1472998561580856E-2</v>
      </c>
      <c r="AA316" s="12">
        <f t="shared" si="86"/>
        <v>0.44844916342023677</v>
      </c>
      <c r="AB316" s="12">
        <f t="shared" si="87"/>
        <v>1.4499451635854418E-2</v>
      </c>
      <c r="AC316" s="12">
        <f t="shared" si="88"/>
        <v>0.54442161361767205</v>
      </c>
      <c r="AD316" s="12">
        <f t="shared" si="89"/>
        <v>0.45557838638232795</v>
      </c>
      <c r="AE316" s="12">
        <f>('Estimates from MCMC'!$B$2-'MCMC runs'!V316)/'Estimates from MCMC'!$B$2</f>
        <v>0.10628063813168892</v>
      </c>
    </row>
    <row r="317" spans="1:31" x14ac:dyDescent="0.3">
      <c r="A317">
        <v>316</v>
      </c>
      <c r="B317">
        <f>'MCMC raw'!C317</f>
        <v>58433.243959957697</v>
      </c>
      <c r="C317">
        <f>'MCMC raw'!E317</f>
        <v>57309.8034385137</v>
      </c>
      <c r="D317">
        <f t="shared" si="72"/>
        <v>1123.4405214439976</v>
      </c>
      <c r="E317">
        <f>'MCMC raw'!K317</f>
        <v>58349.691478613997</v>
      </c>
      <c r="F317">
        <f t="shared" si="73"/>
        <v>83.552481343700492</v>
      </c>
      <c r="G317">
        <f>'MCMC raw'!D317</f>
        <v>58336.085191332197</v>
      </c>
      <c r="H317">
        <f t="shared" si="74"/>
        <v>97.15876862550067</v>
      </c>
      <c r="I317">
        <f>'MCMC raw'!J317</f>
        <v>57130.137352165002</v>
      </c>
      <c r="J317">
        <f t="shared" si="75"/>
        <v>1303.1066077926953</v>
      </c>
      <c r="K317">
        <f>'MCMC raw'!I317</f>
        <v>56926.546193276801</v>
      </c>
      <c r="L317">
        <f t="shared" si="76"/>
        <v>1506.6977666808962</v>
      </c>
      <c r="M317">
        <f t="shared" si="77"/>
        <v>203.59115888820088</v>
      </c>
      <c r="N317">
        <f>'Estimates from MCMC'!$B$2-K317</f>
        <v>16430.453806723199</v>
      </c>
      <c r="O317">
        <f>'MCMC raw'!G317</f>
        <v>58066.604923065199</v>
      </c>
      <c r="P317" s="10">
        <f t="shared" si="78"/>
        <v>1140.0587297883976</v>
      </c>
      <c r="Q317">
        <f>'MCMC raw'!H317</f>
        <v>58096.663410387097</v>
      </c>
      <c r="R317" s="10">
        <f t="shared" si="79"/>
        <v>30.058487321897701</v>
      </c>
      <c r="S317" s="10">
        <f t="shared" si="80"/>
        <v>1170.1172171102953</v>
      </c>
      <c r="T317">
        <f>'MCMC raw'!F317</f>
        <v>64975.374343529103</v>
      </c>
      <c r="U317">
        <f t="shared" si="81"/>
        <v>8048.8281502523023</v>
      </c>
      <c r="V317">
        <f>'MCMC raw'!B317</f>
        <v>66364.977787935699</v>
      </c>
      <c r="W317" s="10">
        <f t="shared" si="82"/>
        <v>219.48622729630006</v>
      </c>
      <c r="X317" s="10">
        <f t="shared" si="83"/>
        <v>9438.4315946588977</v>
      </c>
      <c r="Y317" s="10">
        <f t="shared" si="84"/>
        <v>6992.0222120643011</v>
      </c>
      <c r="Z317" s="12">
        <f t="shared" si="85"/>
        <v>7.1216366320417362E-2</v>
      </c>
      <c r="AA317" s="12">
        <f t="shared" si="86"/>
        <v>0.48987254064515195</v>
      </c>
      <c r="AB317" s="12">
        <f t="shared" si="87"/>
        <v>1.3358500615880019E-2</v>
      </c>
      <c r="AC317" s="12">
        <f t="shared" si="88"/>
        <v>0.57444740758144941</v>
      </c>
      <c r="AD317" s="12">
        <f t="shared" si="89"/>
        <v>0.42555259241855065</v>
      </c>
      <c r="AE317" s="12">
        <f>('Estimates from MCMC'!$B$2-'MCMC runs'!V317)/'Estimates from MCMC'!$B$2</f>
        <v>9.5314996688309242E-2</v>
      </c>
    </row>
    <row r="318" spans="1:31" x14ac:dyDescent="0.3">
      <c r="A318">
        <v>317</v>
      </c>
      <c r="B318">
        <f>'MCMC raw'!C318</f>
        <v>57893.2555763821</v>
      </c>
      <c r="C318">
        <f>'MCMC raw'!E318</f>
        <v>56763.286447401297</v>
      </c>
      <c r="D318">
        <f t="shared" si="72"/>
        <v>1129.9691289808034</v>
      </c>
      <c r="E318">
        <f>'MCMC raw'!K318</f>
        <v>57822.442978473999</v>
      </c>
      <c r="F318">
        <f t="shared" si="73"/>
        <v>70.812597908101452</v>
      </c>
      <c r="G318">
        <f>'MCMC raw'!D318</f>
        <v>57796.514072613703</v>
      </c>
      <c r="H318">
        <f t="shared" si="74"/>
        <v>96.741503768396797</v>
      </c>
      <c r="I318">
        <f>'MCMC raw'!J318</f>
        <v>56596.400568213503</v>
      </c>
      <c r="J318">
        <f t="shared" si="75"/>
        <v>1296.8550081685971</v>
      </c>
      <c r="K318">
        <f>'MCMC raw'!I318</f>
        <v>55964.271603113702</v>
      </c>
      <c r="L318">
        <f t="shared" si="76"/>
        <v>1928.9839732683977</v>
      </c>
      <c r="M318">
        <f t="shared" si="77"/>
        <v>632.12896509980055</v>
      </c>
      <c r="N318">
        <f>'Estimates from MCMC'!$B$2-K318</f>
        <v>17392.728396886298</v>
      </c>
      <c r="O318">
        <f>'MCMC raw'!G318</f>
        <v>57270.287651713399</v>
      </c>
      <c r="P318" s="10">
        <f t="shared" si="78"/>
        <v>1306.0160485996967</v>
      </c>
      <c r="Q318">
        <f>'MCMC raw'!H318</f>
        <v>57304.873366695501</v>
      </c>
      <c r="R318" s="10">
        <f t="shared" si="79"/>
        <v>34.585714982102218</v>
      </c>
      <c r="S318" s="10">
        <f t="shared" si="80"/>
        <v>1340.6017635817989</v>
      </c>
      <c r="T318">
        <f>'MCMC raw'!F318</f>
        <v>63714.475829131501</v>
      </c>
      <c r="U318">
        <f t="shared" si="81"/>
        <v>7750.2042260177986</v>
      </c>
      <c r="V318">
        <f>'MCMC raw'!B318</f>
        <v>65299.115597764197</v>
      </c>
      <c r="W318" s="10">
        <f t="shared" si="82"/>
        <v>244.03800505089748</v>
      </c>
      <c r="X318" s="10">
        <f t="shared" si="83"/>
        <v>9334.843994650495</v>
      </c>
      <c r="Y318" s="10">
        <f t="shared" si="84"/>
        <v>8057.8844022358026</v>
      </c>
      <c r="Z318" s="12">
        <f t="shared" si="85"/>
        <v>7.7078290018131809E-2</v>
      </c>
      <c r="AA318" s="12">
        <f t="shared" si="86"/>
        <v>0.44560025599004149</v>
      </c>
      <c r="AB318" s="12">
        <f t="shared" si="87"/>
        <v>1.4031036389586004E-2</v>
      </c>
      <c r="AC318" s="12">
        <f t="shared" si="88"/>
        <v>0.53670958239775934</v>
      </c>
      <c r="AD318" s="12">
        <f t="shared" si="89"/>
        <v>0.46329041760224066</v>
      </c>
      <c r="AE318" s="12">
        <f>('Estimates from MCMC'!$B$2-'MCMC runs'!V318)/'Estimates from MCMC'!$B$2</f>
        <v>0.10984479193854442</v>
      </c>
    </row>
    <row r="319" spans="1:31" x14ac:dyDescent="0.3">
      <c r="A319">
        <v>318</v>
      </c>
      <c r="B319">
        <f>'MCMC raw'!C319</f>
        <v>57703.7324255282</v>
      </c>
      <c r="C319">
        <f>'MCMC raw'!E319</f>
        <v>56551.280064302897</v>
      </c>
      <c r="D319">
        <f t="shared" si="72"/>
        <v>1152.4523612253033</v>
      </c>
      <c r="E319">
        <f>'MCMC raw'!K319</f>
        <v>57629.604036331999</v>
      </c>
      <c r="F319">
        <f t="shared" si="73"/>
        <v>74.128389196201169</v>
      </c>
      <c r="G319">
        <f>'MCMC raw'!D319</f>
        <v>57607.555693948598</v>
      </c>
      <c r="H319">
        <f t="shared" si="74"/>
        <v>96.176731579602347</v>
      </c>
      <c r="I319">
        <f>'MCMC raw'!J319</f>
        <v>56381.496610016999</v>
      </c>
      <c r="J319">
        <f t="shared" si="75"/>
        <v>1322.2358155112015</v>
      </c>
      <c r="K319">
        <f>'MCMC raw'!I319</f>
        <v>55753.315450244198</v>
      </c>
      <c r="L319">
        <f t="shared" si="76"/>
        <v>1950.4169752840025</v>
      </c>
      <c r="M319">
        <f t="shared" si="77"/>
        <v>628.18115977280104</v>
      </c>
      <c r="N319">
        <f>'Estimates from MCMC'!$B$2-K319</f>
        <v>17603.684549755802</v>
      </c>
      <c r="O319">
        <f>'MCMC raw'!G319</f>
        <v>57046.1843768459</v>
      </c>
      <c r="P319" s="10">
        <f t="shared" si="78"/>
        <v>1292.8689266017027</v>
      </c>
      <c r="Q319">
        <f>'MCMC raw'!H319</f>
        <v>57080.697296627499</v>
      </c>
      <c r="R319" s="10">
        <f t="shared" si="79"/>
        <v>34.512919781598612</v>
      </c>
      <c r="S319" s="10">
        <f t="shared" si="80"/>
        <v>1327.3818463833013</v>
      </c>
      <c r="T319">
        <f>'MCMC raw'!F319</f>
        <v>63556.455314597602</v>
      </c>
      <c r="U319">
        <f t="shared" si="81"/>
        <v>7803.1398643534048</v>
      </c>
      <c r="V319">
        <f>'MCMC raw'!B319</f>
        <v>65126.204399402202</v>
      </c>
      <c r="W319" s="10">
        <f t="shared" si="82"/>
        <v>242.36723842129868</v>
      </c>
      <c r="X319" s="10">
        <f t="shared" si="83"/>
        <v>9372.8889491580048</v>
      </c>
      <c r="Y319" s="10">
        <f t="shared" si="84"/>
        <v>8230.7956005977976</v>
      </c>
      <c r="Z319" s="12">
        <f t="shared" si="85"/>
        <v>7.5403637382363498E-2</v>
      </c>
      <c r="AA319" s="12">
        <f t="shared" si="86"/>
        <v>0.44326742178878964</v>
      </c>
      <c r="AB319" s="12">
        <f t="shared" si="87"/>
        <v>1.3767983500059979E-2</v>
      </c>
      <c r="AC319" s="12">
        <f t="shared" si="88"/>
        <v>0.53243904267121311</v>
      </c>
      <c r="AD319" s="12">
        <f t="shared" si="89"/>
        <v>0.46756095732878689</v>
      </c>
      <c r="AE319" s="12">
        <f>('Estimates from MCMC'!$B$2-'MCMC runs'!V319)/'Estimates from MCMC'!$B$2</f>
        <v>0.11220191120953417</v>
      </c>
    </row>
    <row r="320" spans="1:31" x14ac:dyDescent="0.3">
      <c r="A320">
        <v>319</v>
      </c>
      <c r="B320">
        <f>'MCMC raw'!C320</f>
        <v>59220.876578175499</v>
      </c>
      <c r="C320">
        <f>'MCMC raw'!E320</f>
        <v>58077.803828809803</v>
      </c>
      <c r="D320">
        <f t="shared" si="72"/>
        <v>1143.0727493656959</v>
      </c>
      <c r="E320">
        <f>'MCMC raw'!K320</f>
        <v>59161.004254140898</v>
      </c>
      <c r="F320">
        <f t="shared" si="73"/>
        <v>59.872324034600751</v>
      </c>
      <c r="G320">
        <f>'MCMC raw'!D320</f>
        <v>59122.737350001902</v>
      </c>
      <c r="H320">
        <f t="shared" si="74"/>
        <v>98.139228173597076</v>
      </c>
      <c r="I320">
        <f>'MCMC raw'!J320</f>
        <v>57920.386951830202</v>
      </c>
      <c r="J320">
        <f t="shared" si="75"/>
        <v>1300.4896263452974</v>
      </c>
      <c r="K320">
        <f>'MCMC raw'!I320</f>
        <v>57279.007170952602</v>
      </c>
      <c r="L320">
        <f t="shared" si="76"/>
        <v>1941.8694072228973</v>
      </c>
      <c r="M320">
        <f t="shared" si="77"/>
        <v>641.37978087759984</v>
      </c>
      <c r="N320">
        <f>'Estimates from MCMC'!$B$2-K320</f>
        <v>16077.992829047398</v>
      </c>
      <c r="O320">
        <f>'MCMC raw'!G320</f>
        <v>58602.860457322298</v>
      </c>
      <c r="P320" s="10">
        <f t="shared" si="78"/>
        <v>1323.8532863696964</v>
      </c>
      <c r="Q320">
        <f>'MCMC raw'!H320</f>
        <v>58638.0400697777</v>
      </c>
      <c r="R320" s="10">
        <f t="shared" si="79"/>
        <v>35.179612455402093</v>
      </c>
      <c r="S320" s="10">
        <f t="shared" si="80"/>
        <v>1359.0328988250985</v>
      </c>
      <c r="T320">
        <f>'MCMC raw'!F320</f>
        <v>65128.097597256303</v>
      </c>
      <c r="U320">
        <f t="shared" si="81"/>
        <v>7849.090426303701</v>
      </c>
      <c r="V320">
        <f>'MCMC raw'!B320</f>
        <v>66731.092304689606</v>
      </c>
      <c r="W320" s="10">
        <f t="shared" si="82"/>
        <v>243.96180860820459</v>
      </c>
      <c r="X320" s="10">
        <f t="shared" si="83"/>
        <v>9452.0851337370041</v>
      </c>
      <c r="Y320" s="10">
        <f t="shared" si="84"/>
        <v>6625.907695310394</v>
      </c>
      <c r="Z320" s="12">
        <f t="shared" si="85"/>
        <v>8.4527522388851542E-2</v>
      </c>
      <c r="AA320" s="12">
        <f t="shared" si="86"/>
        <v>0.48818845174026304</v>
      </c>
      <c r="AB320" s="12">
        <f t="shared" si="87"/>
        <v>1.5173648303129578E-2</v>
      </c>
      <c r="AC320" s="12">
        <f t="shared" si="88"/>
        <v>0.58788962243224419</v>
      </c>
      <c r="AD320" s="12">
        <f t="shared" si="89"/>
        <v>0.41211037756775581</v>
      </c>
      <c r="AE320" s="12">
        <f>('Estimates from MCMC'!$B$2-'MCMC runs'!V320)/'Estimates from MCMC'!$B$2</f>
        <v>9.0324136691936618E-2</v>
      </c>
    </row>
    <row r="321" spans="1:31" x14ac:dyDescent="0.3">
      <c r="A321">
        <v>320</v>
      </c>
      <c r="B321">
        <f>'MCMC raw'!C321</f>
        <v>58932.9423232759</v>
      </c>
      <c r="C321">
        <f>'MCMC raw'!E321</f>
        <v>57796.820095795199</v>
      </c>
      <c r="D321">
        <f t="shared" si="72"/>
        <v>1136.1222274807005</v>
      </c>
      <c r="E321">
        <f>'MCMC raw'!K321</f>
        <v>58867.610711636102</v>
      </c>
      <c r="F321">
        <f t="shared" si="73"/>
        <v>65.331611639798211</v>
      </c>
      <c r="G321">
        <f>'MCMC raw'!D321</f>
        <v>58834.355392567297</v>
      </c>
      <c r="H321">
        <f t="shared" si="74"/>
        <v>98.586930708603177</v>
      </c>
      <c r="I321">
        <f>'MCMC raw'!J321</f>
        <v>57633.582568140999</v>
      </c>
      <c r="J321">
        <f t="shared" si="75"/>
        <v>1299.3597551349012</v>
      </c>
      <c r="K321">
        <f>'MCMC raw'!I321</f>
        <v>56989.229596493802</v>
      </c>
      <c r="L321">
        <f t="shared" si="76"/>
        <v>1943.7127267820979</v>
      </c>
      <c r="M321">
        <f t="shared" si="77"/>
        <v>644.35297164719668</v>
      </c>
      <c r="N321">
        <f>'Estimates from MCMC'!$B$2-K321</f>
        <v>16367.770403506198</v>
      </c>
      <c r="O321">
        <f>'MCMC raw'!G321</f>
        <v>58319.986437027801</v>
      </c>
      <c r="P321" s="10">
        <f t="shared" si="78"/>
        <v>1330.7568405339989</v>
      </c>
      <c r="Q321">
        <f>'MCMC raw'!H321</f>
        <v>58355.297593079697</v>
      </c>
      <c r="R321" s="10">
        <f t="shared" si="79"/>
        <v>35.311156051895523</v>
      </c>
      <c r="S321" s="10">
        <f t="shared" si="80"/>
        <v>1366.0679965858944</v>
      </c>
      <c r="T321">
        <f>'MCMC raw'!F321</f>
        <v>64992.741911104204</v>
      </c>
      <c r="U321">
        <f t="shared" si="81"/>
        <v>8003.5123146104015</v>
      </c>
      <c r="V321">
        <f>'MCMC raw'!B321</f>
        <v>66609.889637859698</v>
      </c>
      <c r="W321" s="10">
        <f t="shared" si="82"/>
        <v>251.07973016960023</v>
      </c>
      <c r="X321" s="10">
        <f t="shared" si="83"/>
        <v>9620.6600413658962</v>
      </c>
      <c r="Y321" s="10">
        <f t="shared" si="84"/>
        <v>6747.1103621403017</v>
      </c>
      <c r="Z321" s="12">
        <f t="shared" si="85"/>
        <v>8.3460847929126877E-2</v>
      </c>
      <c r="AA321" s="12">
        <f t="shared" si="86"/>
        <v>0.4889799964994585</v>
      </c>
      <c r="AB321" s="12">
        <f t="shared" si="87"/>
        <v>1.5339885884262865E-2</v>
      </c>
      <c r="AC321" s="12">
        <f t="shared" si="88"/>
        <v>0.58778073031284828</v>
      </c>
      <c r="AD321" s="12">
        <f t="shared" si="89"/>
        <v>0.41221926968715172</v>
      </c>
      <c r="AE321" s="12">
        <f>('Estimates from MCMC'!$B$2-'MCMC runs'!V321)/'Estimates from MCMC'!$B$2</f>
        <v>9.1976367110709292E-2</v>
      </c>
    </row>
    <row r="322" spans="1:31" x14ac:dyDescent="0.3">
      <c r="A322">
        <v>321</v>
      </c>
      <c r="B322">
        <f>'MCMC raw'!C322</f>
        <v>58063.946263464</v>
      </c>
      <c r="C322">
        <f>'MCMC raw'!E322</f>
        <v>56963.095824200202</v>
      </c>
      <c r="D322">
        <f t="shared" si="72"/>
        <v>1100.8504392637988</v>
      </c>
      <c r="E322">
        <f>'MCMC raw'!K322</f>
        <v>57984.041401788301</v>
      </c>
      <c r="F322">
        <f t="shared" si="73"/>
        <v>79.904861675699067</v>
      </c>
      <c r="G322">
        <f>'MCMC raw'!D322</f>
        <v>57966.349333968501</v>
      </c>
      <c r="H322">
        <f t="shared" si="74"/>
        <v>97.596929495499353</v>
      </c>
      <c r="I322">
        <f>'MCMC raw'!J322</f>
        <v>56786.4609460305</v>
      </c>
      <c r="J322">
        <f t="shared" si="75"/>
        <v>1277.4853174335003</v>
      </c>
      <c r="K322">
        <f>'MCMC raw'!I322</f>
        <v>56148.228799977602</v>
      </c>
      <c r="L322">
        <f t="shared" si="76"/>
        <v>1915.7174634863986</v>
      </c>
      <c r="M322">
        <f t="shared" si="77"/>
        <v>638.23214605289832</v>
      </c>
      <c r="N322">
        <f>'Estimates from MCMC'!$B$2-K322</f>
        <v>17208.771200022398</v>
      </c>
      <c r="O322">
        <f>'MCMC raw'!G322</f>
        <v>57471.912359176502</v>
      </c>
      <c r="P322" s="10">
        <f t="shared" si="78"/>
        <v>1323.6835591989002</v>
      </c>
      <c r="Q322">
        <f>'MCMC raw'!H322</f>
        <v>57506.592304203601</v>
      </c>
      <c r="R322" s="10">
        <f t="shared" si="79"/>
        <v>34.679945027099166</v>
      </c>
      <c r="S322" s="10">
        <f t="shared" si="80"/>
        <v>1358.3635042259993</v>
      </c>
      <c r="T322">
        <f>'MCMC raw'!F322</f>
        <v>63999.429188725902</v>
      </c>
      <c r="U322">
        <f t="shared" si="81"/>
        <v>7851.2003887483006</v>
      </c>
      <c r="V322">
        <f>'MCMC raw'!B322</f>
        <v>65606.084306376506</v>
      </c>
      <c r="W322" s="10">
        <f t="shared" si="82"/>
        <v>248.29161342460429</v>
      </c>
      <c r="X322" s="10">
        <f t="shared" si="83"/>
        <v>9457.8555063989043</v>
      </c>
      <c r="Y322" s="10">
        <f t="shared" si="84"/>
        <v>7750.915693623494</v>
      </c>
      <c r="Z322" s="12">
        <f t="shared" si="85"/>
        <v>7.8934369481548541E-2</v>
      </c>
      <c r="AA322" s="12">
        <f t="shared" si="86"/>
        <v>0.45623248153465379</v>
      </c>
      <c r="AB322" s="12">
        <f t="shared" si="87"/>
        <v>1.4428201208479147E-2</v>
      </c>
      <c r="AC322" s="12">
        <f t="shared" si="88"/>
        <v>0.54959505222468141</v>
      </c>
      <c r="AD322" s="12">
        <f t="shared" si="89"/>
        <v>0.45040494777531853</v>
      </c>
      <c r="AE322" s="12">
        <f>('Estimates from MCMC'!$B$2-'MCMC runs'!V322)/'Estimates from MCMC'!$B$2</f>
        <v>0.10566020548309628</v>
      </c>
    </row>
    <row r="323" spans="1:31" x14ac:dyDescent="0.3">
      <c r="A323">
        <v>322</v>
      </c>
      <c r="B323">
        <f>'MCMC raw'!C323</f>
        <v>58628.349580976603</v>
      </c>
      <c r="C323">
        <f>'MCMC raw'!E323</f>
        <v>57455.979069539302</v>
      </c>
      <c r="D323">
        <f t="shared" ref="D323:D386" si="90">B323-C323</f>
        <v>1172.3705114373006</v>
      </c>
      <c r="E323">
        <f>'MCMC raw'!K323</f>
        <v>58552.474270560597</v>
      </c>
      <c r="F323">
        <f t="shared" ref="F323:F386" si="91">B323-E323</f>
        <v>75.875310416005959</v>
      </c>
      <c r="G323">
        <f>'MCMC raw'!D323</f>
        <v>58530.910631435101</v>
      </c>
      <c r="H323">
        <f t="shared" ref="H323:H386" si="92">B323-G323</f>
        <v>97.438949541501643</v>
      </c>
      <c r="I323">
        <f>'MCMC raw'!J323</f>
        <v>57283.267466857404</v>
      </c>
      <c r="J323">
        <f t="shared" ref="J323:J386" si="93">B323-I323</f>
        <v>1345.0821141191991</v>
      </c>
      <c r="K323">
        <f>'MCMC raw'!I323</f>
        <v>56646.6186476769</v>
      </c>
      <c r="L323">
        <f t="shared" ref="L323:L386" si="94">B323-K323</f>
        <v>1981.7309332997029</v>
      </c>
      <c r="M323">
        <f t="shared" ref="M323:M386" si="95">L323-J323</f>
        <v>636.64881918050378</v>
      </c>
      <c r="N323">
        <f>'Estimates from MCMC'!$B$2-K323</f>
        <v>16710.3813523231</v>
      </c>
      <c r="O323">
        <f>'MCMC raw'!G323</f>
        <v>57963.764174486598</v>
      </c>
      <c r="P323" s="10">
        <f t="shared" ref="P323:P386" si="96">O323-K323</f>
        <v>1317.1455268096979</v>
      </c>
      <c r="Q323">
        <f>'MCMC raw'!H323</f>
        <v>57998.4527178731</v>
      </c>
      <c r="R323" s="10">
        <f t="shared" ref="R323:R386" si="97">Q323-K323-P323</f>
        <v>34.688543386502715</v>
      </c>
      <c r="S323" s="10">
        <f t="shared" ref="S323:S386" si="98">R323+P323</f>
        <v>1351.8340701962006</v>
      </c>
      <c r="T323">
        <f>'MCMC raw'!F323</f>
        <v>64750.859483084903</v>
      </c>
      <c r="U323">
        <f t="shared" ref="U323:U386" si="99">T323-K323</f>
        <v>8104.2408354080035</v>
      </c>
      <c r="V323">
        <f>'MCMC raw'!B323</f>
        <v>66355.434264126205</v>
      </c>
      <c r="W323" s="10">
        <f t="shared" ref="W323:W386" si="100">V323-U323-R323-P323-K323</f>
        <v>252.74071084510069</v>
      </c>
      <c r="X323" s="10">
        <f t="shared" ref="X323:X386" si="101">P323+R323+U323+W323</f>
        <v>9708.8156164493048</v>
      </c>
      <c r="Y323" s="10">
        <f t="shared" ref="Y323:Y386" si="102">N323-X323</f>
        <v>7001.5657358737953</v>
      </c>
      <c r="Z323" s="12">
        <f t="shared" ref="Z323:Z386" si="103">S323/N323</f>
        <v>8.0897858743856063E-2</v>
      </c>
      <c r="AA323" s="12">
        <f t="shared" ref="AA323:AA386" si="104">U323/N323</f>
        <v>0.48498239893737322</v>
      </c>
      <c r="AB323" s="12">
        <f t="shared" ref="AB323:AB386" si="105">W323/N323</f>
        <v>1.5124772171041108E-2</v>
      </c>
      <c r="AC323" s="12">
        <f t="shared" ref="AC323:AC386" si="106">X323/N323</f>
        <v>0.58100502985227032</v>
      </c>
      <c r="AD323" s="12">
        <f t="shared" ref="AD323:AD386" si="107">Y323/N323</f>
        <v>0.41899497014772963</v>
      </c>
      <c r="AE323" s="12">
        <f>('Estimates from MCMC'!$B$2-'MCMC runs'!V323)/'Estimates from MCMC'!$B$2</f>
        <v>9.5445093663505801E-2</v>
      </c>
    </row>
    <row r="324" spans="1:31" x14ac:dyDescent="0.3">
      <c r="A324">
        <v>323</v>
      </c>
      <c r="B324">
        <f>'MCMC raw'!C324</f>
        <v>58807.469100411297</v>
      </c>
      <c r="C324">
        <f>'MCMC raw'!E324</f>
        <v>57667.804633478903</v>
      </c>
      <c r="D324">
        <f t="shared" si="90"/>
        <v>1139.6644669323941</v>
      </c>
      <c r="E324">
        <f>'MCMC raw'!K324</f>
        <v>58740.468648497903</v>
      </c>
      <c r="F324">
        <f t="shared" si="91"/>
        <v>67.0004519133945</v>
      </c>
      <c r="G324">
        <f>'MCMC raw'!D324</f>
        <v>58712.052281464901</v>
      </c>
      <c r="H324">
        <f t="shared" si="92"/>
        <v>95.416818946396234</v>
      </c>
      <c r="I324">
        <f>'MCMC raw'!J324</f>
        <v>57506.134378124203</v>
      </c>
      <c r="J324">
        <f t="shared" si="93"/>
        <v>1301.3347222870943</v>
      </c>
      <c r="K324">
        <f>'MCMC raw'!I324</f>
        <v>56882.615730823003</v>
      </c>
      <c r="L324">
        <f t="shared" si="94"/>
        <v>1924.8533695882943</v>
      </c>
      <c r="M324">
        <f t="shared" si="95"/>
        <v>623.51864730119996</v>
      </c>
      <c r="N324">
        <f>'Estimates from MCMC'!$B$2-K324</f>
        <v>16474.384269176997</v>
      </c>
      <c r="O324">
        <f>'MCMC raw'!G324</f>
        <v>58176.538878101899</v>
      </c>
      <c r="P324" s="10">
        <f t="shared" si="96"/>
        <v>1293.9231472788961</v>
      </c>
      <c r="Q324">
        <f>'MCMC raw'!H324</f>
        <v>58210.514130210802</v>
      </c>
      <c r="R324" s="10">
        <f t="shared" si="97"/>
        <v>33.975252108903078</v>
      </c>
      <c r="S324" s="10">
        <f t="shared" si="98"/>
        <v>1327.8983993877991</v>
      </c>
      <c r="T324">
        <f>'MCMC raw'!F324</f>
        <v>64767.260915037397</v>
      </c>
      <c r="U324">
        <f t="shared" si="99"/>
        <v>7884.6451842143942</v>
      </c>
      <c r="V324">
        <f>'MCMC raw'!B324</f>
        <v>66341.055905282003</v>
      </c>
      <c r="W324" s="10">
        <f t="shared" si="100"/>
        <v>245.89659085680614</v>
      </c>
      <c r="X324" s="10">
        <f t="shared" si="101"/>
        <v>9458.4401744589995</v>
      </c>
      <c r="Y324" s="10">
        <f t="shared" si="102"/>
        <v>7015.9440947179974</v>
      </c>
      <c r="Z324" s="12">
        <f t="shared" si="103"/>
        <v>8.0603825775282606E-2</v>
      </c>
      <c r="AA324" s="12">
        <f t="shared" si="104"/>
        <v>0.47860029579170937</v>
      </c>
      <c r="AB324" s="12">
        <f t="shared" si="105"/>
        <v>1.4925995827162425E-2</v>
      </c>
      <c r="AC324" s="12">
        <f t="shared" si="106"/>
        <v>0.57413011739415443</v>
      </c>
      <c r="AD324" s="12">
        <f t="shared" si="107"/>
        <v>0.42586988260584563</v>
      </c>
      <c r="AE324" s="12">
        <f>('Estimates from MCMC'!$B$2-'MCMC runs'!V324)/'Estimates from MCMC'!$B$2</f>
        <v>9.5641098936952135E-2</v>
      </c>
    </row>
    <row r="325" spans="1:31" x14ac:dyDescent="0.3">
      <c r="A325">
        <v>324</v>
      </c>
      <c r="B325">
        <f>'MCMC raw'!C325</f>
        <v>58316.472052468802</v>
      </c>
      <c r="C325">
        <f>'MCMC raw'!E325</f>
        <v>57191.495151628798</v>
      </c>
      <c r="D325">
        <f t="shared" si="90"/>
        <v>1124.9769008400035</v>
      </c>
      <c r="E325">
        <f>'MCMC raw'!K325</f>
        <v>58252.4599085433</v>
      </c>
      <c r="F325">
        <f t="shared" si="91"/>
        <v>64.012143925501732</v>
      </c>
      <c r="G325">
        <f>'MCMC raw'!D325</f>
        <v>58214.583413338201</v>
      </c>
      <c r="H325">
        <f t="shared" si="92"/>
        <v>101.8886391306005</v>
      </c>
      <c r="I325">
        <f>'MCMC raw'!J325</f>
        <v>57026.316396528397</v>
      </c>
      <c r="J325">
        <f t="shared" si="93"/>
        <v>1290.1556559404053</v>
      </c>
      <c r="K325">
        <f>'MCMC raw'!I325</f>
        <v>56360.346502381697</v>
      </c>
      <c r="L325">
        <f t="shared" si="94"/>
        <v>1956.1255500871048</v>
      </c>
      <c r="M325">
        <f t="shared" si="95"/>
        <v>665.96989414669952</v>
      </c>
      <c r="N325">
        <f>'Estimates from MCMC'!$B$2-K325</f>
        <v>16996.653497618303</v>
      </c>
      <c r="O325">
        <f>'MCMC raw'!G325</f>
        <v>57737.884403745302</v>
      </c>
      <c r="P325" s="10">
        <f t="shared" si="96"/>
        <v>1377.5379013636048</v>
      </c>
      <c r="Q325">
        <f>'MCMC raw'!H325</f>
        <v>57774.319955533603</v>
      </c>
      <c r="R325" s="10">
        <f t="shared" si="97"/>
        <v>36.435551788301382</v>
      </c>
      <c r="S325" s="10">
        <f t="shared" si="98"/>
        <v>1413.9734531519061</v>
      </c>
      <c r="T325">
        <f>'MCMC raw'!F325</f>
        <v>64365.8401888562</v>
      </c>
      <c r="U325">
        <f t="shared" si="99"/>
        <v>8005.4936864745032</v>
      </c>
      <c r="V325">
        <f>'MCMC raw'!B325</f>
        <v>66041.123438501701</v>
      </c>
      <c r="W325" s="10">
        <f t="shared" si="100"/>
        <v>261.30979649359506</v>
      </c>
      <c r="X325" s="10">
        <f t="shared" si="101"/>
        <v>9680.7769361200044</v>
      </c>
      <c r="Y325" s="10">
        <f t="shared" si="102"/>
        <v>7315.8765614982985</v>
      </c>
      <c r="Z325" s="12">
        <f t="shared" si="103"/>
        <v>8.3191285469815718E-2</v>
      </c>
      <c r="AA325" s="12">
        <f t="shared" si="104"/>
        <v>0.47100411193275737</v>
      </c>
      <c r="AB325" s="12">
        <f t="shared" si="105"/>
        <v>1.5374190956485153E-2</v>
      </c>
      <c r="AC325" s="12">
        <f t="shared" si="106"/>
        <v>0.56956958835905824</v>
      </c>
      <c r="AD325" s="12">
        <f t="shared" si="107"/>
        <v>0.43043041164094176</v>
      </c>
      <c r="AE325" s="12">
        <f>('Estimates from MCMC'!$B$2-'MCMC runs'!V325)/'Estimates from MCMC'!$B$2</f>
        <v>9.9729767595434629E-2</v>
      </c>
    </row>
    <row r="326" spans="1:31" x14ac:dyDescent="0.3">
      <c r="A326">
        <v>325</v>
      </c>
      <c r="B326">
        <f>'MCMC raw'!C326</f>
        <v>58263.514660651701</v>
      </c>
      <c r="C326">
        <f>'MCMC raw'!E326</f>
        <v>57132.256629484596</v>
      </c>
      <c r="D326">
        <f t="shared" si="90"/>
        <v>1131.2580311671045</v>
      </c>
      <c r="E326">
        <f>'MCMC raw'!K326</f>
        <v>58202.618419071398</v>
      </c>
      <c r="F326">
        <f t="shared" si="91"/>
        <v>60.896241580303467</v>
      </c>
      <c r="G326">
        <f>'MCMC raw'!D326</f>
        <v>58166.1713196649</v>
      </c>
      <c r="H326">
        <f t="shared" si="92"/>
        <v>97.343340986801195</v>
      </c>
      <c r="I326">
        <f>'MCMC raw'!J326</f>
        <v>56974.483513077299</v>
      </c>
      <c r="J326">
        <f t="shared" si="93"/>
        <v>1289.031147574402</v>
      </c>
      <c r="K326">
        <f>'MCMC raw'!I326</f>
        <v>56338.223831077397</v>
      </c>
      <c r="L326">
        <f t="shared" si="94"/>
        <v>1925.2908295743036</v>
      </c>
      <c r="M326">
        <f t="shared" si="95"/>
        <v>636.25968199990166</v>
      </c>
      <c r="N326">
        <f>'Estimates from MCMC'!$B$2-K326</f>
        <v>17018.776168922603</v>
      </c>
      <c r="O326">
        <f>'MCMC raw'!G326</f>
        <v>57645.867744240102</v>
      </c>
      <c r="P326" s="10">
        <f t="shared" si="96"/>
        <v>1307.6439131627048</v>
      </c>
      <c r="Q326">
        <f>'MCMC raw'!H326</f>
        <v>57680.933405074</v>
      </c>
      <c r="R326" s="10">
        <f t="shared" si="97"/>
        <v>35.065660833897709</v>
      </c>
      <c r="S326" s="10">
        <f t="shared" si="98"/>
        <v>1342.7095739966026</v>
      </c>
      <c r="T326">
        <f>'MCMC raw'!F326</f>
        <v>64100.351725939698</v>
      </c>
      <c r="U326">
        <f t="shared" si="99"/>
        <v>7762.1278948623003</v>
      </c>
      <c r="V326">
        <f>'MCMC raw'!B326</f>
        <v>65683.465099126901</v>
      </c>
      <c r="W326" s="10">
        <f t="shared" si="100"/>
        <v>240.40379919060069</v>
      </c>
      <c r="X326" s="10">
        <f t="shared" si="101"/>
        <v>9345.2412680495036</v>
      </c>
      <c r="Y326" s="10">
        <f t="shared" si="102"/>
        <v>7673.5349008730991</v>
      </c>
      <c r="Z326" s="12">
        <f t="shared" si="103"/>
        <v>7.889577726796114E-2</v>
      </c>
      <c r="AA326" s="12">
        <f t="shared" si="104"/>
        <v>0.45609201377455405</v>
      </c>
      <c r="AB326" s="12">
        <f t="shared" si="105"/>
        <v>1.4125798283286299E-2</v>
      </c>
      <c r="AC326" s="12">
        <f t="shared" si="106"/>
        <v>0.54911358932580145</v>
      </c>
      <c r="AD326" s="12">
        <f t="shared" si="107"/>
        <v>0.45088641067419849</v>
      </c>
      <c r="AE326" s="12">
        <f>('Estimates from MCMC'!$B$2-'MCMC runs'!V326)/'Estimates from MCMC'!$B$2</f>
        <v>0.10460535328425508</v>
      </c>
    </row>
    <row r="327" spans="1:31" x14ac:dyDescent="0.3">
      <c r="A327">
        <v>326</v>
      </c>
      <c r="B327">
        <f>'MCMC raw'!C327</f>
        <v>58803.455228182298</v>
      </c>
      <c r="C327">
        <f>'MCMC raw'!E327</f>
        <v>57646.017248452801</v>
      </c>
      <c r="D327">
        <f t="shared" si="90"/>
        <v>1157.4379797294969</v>
      </c>
      <c r="E327">
        <f>'MCMC raw'!K327</f>
        <v>58741.971838007499</v>
      </c>
      <c r="F327">
        <f t="shared" si="91"/>
        <v>61.483390174798842</v>
      </c>
      <c r="G327">
        <f>'MCMC raw'!D327</f>
        <v>58705.041504860797</v>
      </c>
      <c r="H327">
        <f t="shared" si="92"/>
        <v>98.413723321500584</v>
      </c>
      <c r="I327">
        <f>'MCMC raw'!J327</f>
        <v>57486.677124546302</v>
      </c>
      <c r="J327">
        <f t="shared" si="93"/>
        <v>1316.7781036359956</v>
      </c>
      <c r="K327">
        <f>'MCMC raw'!I327</f>
        <v>56843.638565856701</v>
      </c>
      <c r="L327">
        <f t="shared" si="94"/>
        <v>1959.8166623255966</v>
      </c>
      <c r="M327">
        <f t="shared" si="95"/>
        <v>643.0385586896009</v>
      </c>
      <c r="N327">
        <f>'Estimates from MCMC'!$B$2-K327</f>
        <v>16513.361434143299</v>
      </c>
      <c r="O327">
        <f>'MCMC raw'!G327</f>
        <v>58169.145950219099</v>
      </c>
      <c r="P327" s="10">
        <f t="shared" si="96"/>
        <v>1325.5073843623977</v>
      </c>
      <c r="Q327">
        <f>'MCMC raw'!H327</f>
        <v>58204.467290367102</v>
      </c>
      <c r="R327" s="10">
        <f t="shared" si="97"/>
        <v>35.321340148002491</v>
      </c>
      <c r="S327" s="10">
        <f t="shared" si="98"/>
        <v>1360.8287245104002</v>
      </c>
      <c r="T327">
        <f>'MCMC raw'!F327</f>
        <v>64809.615128177902</v>
      </c>
      <c r="U327">
        <f t="shared" si="99"/>
        <v>7965.9765623212006</v>
      </c>
      <c r="V327">
        <f>'MCMC raw'!B327</f>
        <v>66418.063545628102</v>
      </c>
      <c r="W327" s="10">
        <f t="shared" si="100"/>
        <v>247.61969293979928</v>
      </c>
      <c r="X327" s="10">
        <f t="shared" si="101"/>
        <v>9574.4249797714001</v>
      </c>
      <c r="Y327" s="10">
        <f t="shared" si="102"/>
        <v>6938.9364543718984</v>
      </c>
      <c r="Z327" s="12">
        <f t="shared" si="103"/>
        <v>8.2407735695576093E-2</v>
      </c>
      <c r="AA327" s="12">
        <f t="shared" si="104"/>
        <v>0.4823958219584909</v>
      </c>
      <c r="AB327" s="12">
        <f t="shared" si="105"/>
        <v>1.4995111318027396E-2</v>
      </c>
      <c r="AC327" s="12">
        <f t="shared" si="106"/>
        <v>0.57979866897209442</v>
      </c>
      <c r="AD327" s="12">
        <f t="shared" si="107"/>
        <v>0.42020133102790563</v>
      </c>
      <c r="AE327" s="12">
        <f>('Estimates from MCMC'!$B$2-'MCMC runs'!V327)/'Estimates from MCMC'!$B$2</f>
        <v>9.4591333538338512E-2</v>
      </c>
    </row>
    <row r="328" spans="1:31" x14ac:dyDescent="0.3">
      <c r="A328">
        <v>327</v>
      </c>
      <c r="B328">
        <f>'MCMC raw'!C328</f>
        <v>57852.548936407002</v>
      </c>
      <c r="C328">
        <f>'MCMC raw'!E328</f>
        <v>56722.587452404397</v>
      </c>
      <c r="D328">
        <f t="shared" si="90"/>
        <v>1129.9614840026043</v>
      </c>
      <c r="E328">
        <f>'MCMC raw'!K328</f>
        <v>57774.7421694406</v>
      </c>
      <c r="F328">
        <f t="shared" si="91"/>
        <v>77.806766966401483</v>
      </c>
      <c r="G328">
        <f>'MCMC raw'!D328</f>
        <v>57753.302328590296</v>
      </c>
      <c r="H328">
        <f t="shared" si="92"/>
        <v>99.246607816705364</v>
      </c>
      <c r="I328">
        <f>'MCMC raw'!J328</f>
        <v>56546.318496281303</v>
      </c>
      <c r="J328">
        <f t="shared" si="93"/>
        <v>1306.2304401256988</v>
      </c>
      <c r="K328">
        <f>'MCMC raw'!I328</f>
        <v>55897.663859570901</v>
      </c>
      <c r="L328">
        <f t="shared" si="94"/>
        <v>1954.8850768361008</v>
      </c>
      <c r="M328">
        <f t="shared" si="95"/>
        <v>648.65463671040197</v>
      </c>
      <c r="N328">
        <f>'Estimates from MCMC'!$B$2-K328</f>
        <v>17459.336140429099</v>
      </c>
      <c r="O328">
        <f>'MCMC raw'!G328</f>
        <v>57242.159940942998</v>
      </c>
      <c r="P328" s="10">
        <f t="shared" si="96"/>
        <v>1344.4960813720973</v>
      </c>
      <c r="Q328">
        <f>'MCMC raw'!H328</f>
        <v>57277.486850329398</v>
      </c>
      <c r="R328" s="10">
        <f t="shared" si="97"/>
        <v>35.326909386400075</v>
      </c>
      <c r="S328" s="10">
        <f t="shared" si="98"/>
        <v>1379.8229907584973</v>
      </c>
      <c r="T328">
        <f>'MCMC raw'!F328</f>
        <v>63725.037157354702</v>
      </c>
      <c r="U328">
        <f t="shared" si="99"/>
        <v>7827.3732977838008</v>
      </c>
      <c r="V328">
        <f>'MCMC raw'!B328</f>
        <v>65357.740721203299</v>
      </c>
      <c r="W328" s="10">
        <f t="shared" si="100"/>
        <v>252.88057309010037</v>
      </c>
      <c r="X328" s="10">
        <f t="shared" si="101"/>
        <v>9460.0768616323985</v>
      </c>
      <c r="Y328" s="10">
        <f t="shared" si="102"/>
        <v>7999.2592787967005</v>
      </c>
      <c r="Z328" s="12">
        <f t="shared" si="103"/>
        <v>7.9030667584396794E-2</v>
      </c>
      <c r="AA328" s="12">
        <f t="shared" si="104"/>
        <v>0.4483202130268068</v>
      </c>
      <c r="AB328" s="12">
        <f t="shared" si="105"/>
        <v>1.4483974136022638E-2</v>
      </c>
      <c r="AC328" s="12">
        <f t="shared" si="106"/>
        <v>0.54183485474722626</v>
      </c>
      <c r="AD328" s="12">
        <f t="shared" si="107"/>
        <v>0.45816514525277374</v>
      </c>
      <c r="AE328" s="12">
        <f>('Estimates from MCMC'!$B$2-'MCMC runs'!V328)/'Estimates from MCMC'!$B$2</f>
        <v>0.10904561635285931</v>
      </c>
    </row>
    <row r="329" spans="1:31" x14ac:dyDescent="0.3">
      <c r="A329">
        <v>328</v>
      </c>
      <c r="B329">
        <f>'MCMC raw'!C329</f>
        <v>58099.5189820546</v>
      </c>
      <c r="C329">
        <f>'MCMC raw'!E329</f>
        <v>56968.696398228101</v>
      </c>
      <c r="D329">
        <f t="shared" si="90"/>
        <v>1130.8225838264989</v>
      </c>
      <c r="E329">
        <f>'MCMC raw'!K329</f>
        <v>58038.459204068698</v>
      </c>
      <c r="F329">
        <f t="shared" si="91"/>
        <v>61.059777985901746</v>
      </c>
      <c r="G329">
        <f>'MCMC raw'!D329</f>
        <v>57999.6836379741</v>
      </c>
      <c r="H329">
        <f t="shared" si="92"/>
        <v>99.835344080500363</v>
      </c>
      <c r="I329">
        <f>'MCMC raw'!J329</f>
        <v>56808.387733789699</v>
      </c>
      <c r="J329">
        <f t="shared" si="93"/>
        <v>1291.1312482649009</v>
      </c>
      <c r="K329">
        <f>'MCMC raw'!I329</f>
        <v>56156.138595131903</v>
      </c>
      <c r="L329">
        <f t="shared" si="94"/>
        <v>1943.3803869226977</v>
      </c>
      <c r="M329">
        <f t="shared" si="95"/>
        <v>652.24913865779672</v>
      </c>
      <c r="N329">
        <f>'Estimates from MCMC'!$B$2-K329</f>
        <v>17200.861404868097</v>
      </c>
      <c r="O329">
        <f>'MCMC raw'!G329</f>
        <v>57509.752955686599</v>
      </c>
      <c r="P329" s="10">
        <f t="shared" si="96"/>
        <v>1353.6143605546968</v>
      </c>
      <c r="Q329">
        <f>'MCMC raw'!H329</f>
        <v>57545.367180130597</v>
      </c>
      <c r="R329" s="10">
        <f t="shared" si="97"/>
        <v>35.614224443997955</v>
      </c>
      <c r="S329" s="10">
        <f t="shared" si="98"/>
        <v>1389.2285849986947</v>
      </c>
      <c r="T329">
        <f>'MCMC raw'!F329</f>
        <v>64026.801091551002</v>
      </c>
      <c r="U329">
        <f t="shared" si="99"/>
        <v>7870.6624964190996</v>
      </c>
      <c r="V329">
        <f>'MCMC raw'!B329</f>
        <v>65671.454645570397</v>
      </c>
      <c r="W329" s="10">
        <f t="shared" si="100"/>
        <v>255.42496902069979</v>
      </c>
      <c r="X329" s="10">
        <f t="shared" si="101"/>
        <v>9515.3160504384941</v>
      </c>
      <c r="Y329" s="10">
        <f t="shared" si="102"/>
        <v>7685.5453544296033</v>
      </c>
      <c r="Z329" s="12">
        <f t="shared" si="103"/>
        <v>8.0765058929288425E-2</v>
      </c>
      <c r="AA329" s="12">
        <f t="shared" si="104"/>
        <v>0.45757374070763607</v>
      </c>
      <c r="AB329" s="12">
        <f t="shared" si="105"/>
        <v>1.484954520640523E-2</v>
      </c>
      <c r="AC329" s="12">
        <f t="shared" si="106"/>
        <v>0.55318834484332968</v>
      </c>
      <c r="AD329" s="12">
        <f t="shared" si="107"/>
        <v>0.44681165515667026</v>
      </c>
      <c r="AE329" s="12">
        <f>('Estimates from MCMC'!$B$2-'MCMC runs'!V329)/'Estimates from MCMC'!$B$2</f>
        <v>0.10476907935752011</v>
      </c>
    </row>
    <row r="330" spans="1:31" x14ac:dyDescent="0.3">
      <c r="A330">
        <v>329</v>
      </c>
      <c r="B330">
        <f>'MCMC raw'!C330</f>
        <v>58446.600196200503</v>
      </c>
      <c r="C330">
        <f>'MCMC raw'!E330</f>
        <v>57355.572121886697</v>
      </c>
      <c r="D330">
        <f t="shared" si="90"/>
        <v>1091.0280743138064</v>
      </c>
      <c r="E330">
        <f>'MCMC raw'!K330</f>
        <v>58376.554526335101</v>
      </c>
      <c r="F330">
        <f t="shared" si="91"/>
        <v>70.045669865401578</v>
      </c>
      <c r="G330">
        <f>'MCMC raw'!D330</f>
        <v>58347.4161424591</v>
      </c>
      <c r="H330">
        <f t="shared" si="92"/>
        <v>99.184053741402749</v>
      </c>
      <c r="I330">
        <f>'MCMC raw'!J330</f>
        <v>57187.125731589898</v>
      </c>
      <c r="J330">
        <f t="shared" si="93"/>
        <v>1259.4744646106046</v>
      </c>
      <c r="K330">
        <f>'MCMC raw'!I330</f>
        <v>56538.257471338897</v>
      </c>
      <c r="L330">
        <f t="shared" si="94"/>
        <v>1908.3427248616063</v>
      </c>
      <c r="M330">
        <f t="shared" si="95"/>
        <v>648.86826025100163</v>
      </c>
      <c r="N330">
        <f>'Estimates from MCMC'!$B$2-K330</f>
        <v>16818.742528661103</v>
      </c>
      <c r="O330">
        <f>'MCMC raw'!G330</f>
        <v>57886.5864820309</v>
      </c>
      <c r="P330" s="10">
        <f t="shared" si="96"/>
        <v>1348.3290106920031</v>
      </c>
      <c r="Q330">
        <f>'MCMC raw'!H330</f>
        <v>57921.787436912098</v>
      </c>
      <c r="R330" s="10">
        <f t="shared" si="97"/>
        <v>35.200954881198413</v>
      </c>
      <c r="S330" s="10">
        <f t="shared" si="98"/>
        <v>1383.5299655732015</v>
      </c>
      <c r="T330">
        <f>'MCMC raw'!F330</f>
        <v>64544.547865649103</v>
      </c>
      <c r="U330">
        <f t="shared" si="99"/>
        <v>8006.2903943102065</v>
      </c>
      <c r="V330">
        <f>'MCMC raw'!B330</f>
        <v>66184.456605242594</v>
      </c>
      <c r="W330" s="10">
        <f t="shared" si="100"/>
        <v>256.37877402028971</v>
      </c>
      <c r="X330" s="10">
        <f t="shared" si="101"/>
        <v>9646.1991339036977</v>
      </c>
      <c r="Y330" s="10">
        <f t="shared" si="102"/>
        <v>7172.5433947574056</v>
      </c>
      <c r="Z330" s="12">
        <f t="shared" si="103"/>
        <v>8.2261201348168847E-2</v>
      </c>
      <c r="AA330" s="12">
        <f t="shared" si="104"/>
        <v>0.47603382837132752</v>
      </c>
      <c r="AB330" s="12">
        <f t="shared" si="105"/>
        <v>1.5243635104312364E-2</v>
      </c>
      <c r="AC330" s="12">
        <f t="shared" si="106"/>
        <v>0.57353866482380877</v>
      </c>
      <c r="AD330" s="12">
        <f t="shared" si="107"/>
        <v>0.42646133517619128</v>
      </c>
      <c r="AE330" s="12">
        <f>('Estimates from MCMC'!$B$2-'MCMC runs'!V330)/'Estimates from MCMC'!$B$2</f>
        <v>9.7775854993489453E-2</v>
      </c>
    </row>
    <row r="331" spans="1:31" x14ac:dyDescent="0.3">
      <c r="A331">
        <v>330</v>
      </c>
      <c r="B331">
        <f>'MCMC raw'!C331</f>
        <v>57498.317695455502</v>
      </c>
      <c r="C331">
        <f>'MCMC raw'!E331</f>
        <v>56392.819213883799</v>
      </c>
      <c r="D331">
        <f t="shared" si="90"/>
        <v>1105.4984815717035</v>
      </c>
      <c r="E331">
        <f>'MCMC raw'!K331</f>
        <v>57425.932268462202</v>
      </c>
      <c r="F331">
        <f t="shared" si="91"/>
        <v>72.385426993299916</v>
      </c>
      <c r="G331">
        <f>'MCMC raw'!D331</f>
        <v>57398.166019240103</v>
      </c>
      <c r="H331">
        <f t="shared" si="92"/>
        <v>100.15167621539877</v>
      </c>
      <c r="I331">
        <f>'MCMC raw'!J331</f>
        <v>56220.985043890098</v>
      </c>
      <c r="J331">
        <f t="shared" si="93"/>
        <v>1277.3326515654044</v>
      </c>
      <c r="K331">
        <f>'MCMC raw'!I331</f>
        <v>55566.285054728804</v>
      </c>
      <c r="L331">
        <f t="shared" si="94"/>
        <v>1932.0326407266984</v>
      </c>
      <c r="M331">
        <f t="shared" si="95"/>
        <v>654.69998916129407</v>
      </c>
      <c r="N331">
        <f>'Estimates from MCMC'!$B$2-K331</f>
        <v>17790.714945271196</v>
      </c>
      <c r="O331">
        <f>'MCMC raw'!G331</f>
        <v>56929.011097628798</v>
      </c>
      <c r="P331" s="10">
        <f t="shared" si="96"/>
        <v>1362.7260428999944</v>
      </c>
      <c r="Q331">
        <f>'MCMC raw'!H331</f>
        <v>56964.536233956802</v>
      </c>
      <c r="R331" s="10">
        <f t="shared" si="97"/>
        <v>35.52513632800401</v>
      </c>
      <c r="S331" s="10">
        <f t="shared" si="98"/>
        <v>1398.2511792279984</v>
      </c>
      <c r="T331">
        <f>'MCMC raw'!F331</f>
        <v>63076.170186392497</v>
      </c>
      <c r="U331">
        <f t="shared" si="99"/>
        <v>7509.8851316636938</v>
      </c>
      <c r="V331">
        <f>'MCMC raw'!B331</f>
        <v>64722.397063544697</v>
      </c>
      <c r="W331" s="10">
        <f t="shared" si="100"/>
        <v>247.97569792420109</v>
      </c>
      <c r="X331" s="10">
        <f t="shared" si="101"/>
        <v>9156.1120088158932</v>
      </c>
      <c r="Y331" s="10">
        <f t="shared" si="102"/>
        <v>8634.6029364553033</v>
      </c>
      <c r="Z331" s="12">
        <f t="shared" si="103"/>
        <v>7.859443442994718E-2</v>
      </c>
      <c r="AA331" s="12">
        <f t="shared" si="104"/>
        <v>0.42212385251329287</v>
      </c>
      <c r="AB331" s="12">
        <f t="shared" si="105"/>
        <v>1.3938489750807539E-2</v>
      </c>
      <c r="AC331" s="12">
        <f t="shared" si="106"/>
        <v>0.51465677669404764</v>
      </c>
      <c r="AD331" s="12">
        <f t="shared" si="107"/>
        <v>0.48534322330595242</v>
      </c>
      <c r="AE331" s="12">
        <f>('Estimates from MCMC'!$B$2-'MCMC runs'!V331)/'Estimates from MCMC'!$B$2</f>
        <v>0.11770659836764458</v>
      </c>
    </row>
    <row r="332" spans="1:31" x14ac:dyDescent="0.3">
      <c r="A332">
        <v>331</v>
      </c>
      <c r="B332">
        <f>'MCMC raw'!C332</f>
        <v>57869.313576348803</v>
      </c>
      <c r="C332">
        <f>'MCMC raw'!E332</f>
        <v>56751.769317734797</v>
      </c>
      <c r="D332">
        <f t="shared" si="90"/>
        <v>1117.5442586140052</v>
      </c>
      <c r="E332">
        <f>'MCMC raw'!K332</f>
        <v>57793.652014547901</v>
      </c>
      <c r="F332">
        <f t="shared" si="91"/>
        <v>75.661561800901836</v>
      </c>
      <c r="G332">
        <f>'MCMC raw'!D332</f>
        <v>57774.342801846302</v>
      </c>
      <c r="H332">
        <f t="shared" si="92"/>
        <v>94.970774502500717</v>
      </c>
      <c r="I332">
        <f>'MCMC raw'!J332</f>
        <v>56581.7661797658</v>
      </c>
      <c r="J332">
        <f t="shared" si="93"/>
        <v>1287.5473965830024</v>
      </c>
      <c r="K332">
        <f>'MCMC raw'!I332</f>
        <v>55960.752790995597</v>
      </c>
      <c r="L332">
        <f t="shared" si="94"/>
        <v>1908.5607853532056</v>
      </c>
      <c r="M332">
        <f t="shared" si="95"/>
        <v>621.01338877020316</v>
      </c>
      <c r="N332">
        <f>'Estimates from MCMC'!$B$2-K332</f>
        <v>17396.247209004403</v>
      </c>
      <c r="O332">
        <f>'MCMC raw'!G332</f>
        <v>57234.129780252901</v>
      </c>
      <c r="P332" s="10">
        <f t="shared" si="96"/>
        <v>1273.3769892573036</v>
      </c>
      <c r="Q332">
        <f>'MCMC raw'!H332</f>
        <v>57268.379294489503</v>
      </c>
      <c r="R332" s="10">
        <f t="shared" si="97"/>
        <v>34.249514236602408</v>
      </c>
      <c r="S332" s="10">
        <f t="shared" si="98"/>
        <v>1307.6265034939061</v>
      </c>
      <c r="T332">
        <f>'MCMC raw'!F332</f>
        <v>63759.315391976001</v>
      </c>
      <c r="U332">
        <f t="shared" si="99"/>
        <v>7798.5626009804037</v>
      </c>
      <c r="V332">
        <f>'MCMC raw'!B332</f>
        <v>65304.383956431899</v>
      </c>
      <c r="W332" s="10">
        <f t="shared" si="100"/>
        <v>237.44206096199196</v>
      </c>
      <c r="X332" s="10">
        <f t="shared" si="101"/>
        <v>9343.6311654363017</v>
      </c>
      <c r="Y332" s="10">
        <f t="shared" si="102"/>
        <v>8052.6160435681013</v>
      </c>
      <c r="Z332" s="12">
        <f t="shared" si="103"/>
        <v>7.5167160352669085E-2</v>
      </c>
      <c r="AA332" s="12">
        <f t="shared" si="104"/>
        <v>0.44828993904753323</v>
      </c>
      <c r="AB332" s="12">
        <f t="shared" si="105"/>
        <v>1.3649039250206246E-2</v>
      </c>
      <c r="AC332" s="12">
        <f t="shared" si="106"/>
        <v>0.53710613865040857</v>
      </c>
      <c r="AD332" s="12">
        <f t="shared" si="107"/>
        <v>0.46289386134959143</v>
      </c>
      <c r="AE332" s="12">
        <f>('Estimates from MCMC'!$B$2-'MCMC runs'!V332)/'Estimates from MCMC'!$B$2</f>
        <v>0.10977297386163694</v>
      </c>
    </row>
    <row r="333" spans="1:31" x14ac:dyDescent="0.3">
      <c r="A333">
        <v>332</v>
      </c>
      <c r="B333">
        <f>'MCMC raw'!C333</f>
        <v>57919.016748058297</v>
      </c>
      <c r="C333">
        <f>'MCMC raw'!E333</f>
        <v>56714.604975959897</v>
      </c>
      <c r="D333">
        <f t="shared" si="90"/>
        <v>1204.4117720983995</v>
      </c>
      <c r="E333">
        <f>'MCMC raw'!K333</f>
        <v>57862.450422805901</v>
      </c>
      <c r="F333">
        <f t="shared" si="91"/>
        <v>56.566325252395472</v>
      </c>
      <c r="G333">
        <f>'MCMC raw'!D333</f>
        <v>57821.778625169303</v>
      </c>
      <c r="H333">
        <f t="shared" si="92"/>
        <v>97.23812288899353</v>
      </c>
      <c r="I333">
        <f>'MCMC raw'!J333</f>
        <v>56561.156439945902</v>
      </c>
      <c r="J333">
        <f t="shared" si="93"/>
        <v>1357.8603081123947</v>
      </c>
      <c r="K333">
        <f>'MCMC raw'!I333</f>
        <v>55926.713319262097</v>
      </c>
      <c r="L333">
        <f t="shared" si="94"/>
        <v>1992.3034287962</v>
      </c>
      <c r="M333">
        <f t="shared" si="95"/>
        <v>634.44312068380532</v>
      </c>
      <c r="N333">
        <f>'Estimates from MCMC'!$B$2-K333</f>
        <v>17430.286680737903</v>
      </c>
      <c r="O333">
        <f>'MCMC raw'!G333</f>
        <v>57226.995070187601</v>
      </c>
      <c r="P333" s="10">
        <f t="shared" si="96"/>
        <v>1300.2817509255037</v>
      </c>
      <c r="Q333">
        <f>'MCMC raw'!H333</f>
        <v>57262.156586260302</v>
      </c>
      <c r="R333" s="10">
        <f t="shared" si="97"/>
        <v>35.161516072701488</v>
      </c>
      <c r="S333" s="10">
        <f t="shared" si="98"/>
        <v>1335.4432669982052</v>
      </c>
      <c r="T333">
        <f>'MCMC raw'!F333</f>
        <v>63712.414316959097</v>
      </c>
      <c r="U333">
        <f t="shared" si="99"/>
        <v>7785.7009976970003</v>
      </c>
      <c r="V333">
        <f>'MCMC raw'!B333</f>
        <v>65289.844358855204</v>
      </c>
      <c r="W333" s="10">
        <f t="shared" si="100"/>
        <v>241.98677489790134</v>
      </c>
      <c r="X333" s="10">
        <f t="shared" si="101"/>
        <v>9363.1310395931068</v>
      </c>
      <c r="Y333" s="10">
        <f t="shared" si="102"/>
        <v>8067.1556411447964</v>
      </c>
      <c r="Z333" s="12">
        <f t="shared" si="103"/>
        <v>7.661625373459835E-2</v>
      </c>
      <c r="AA333" s="12">
        <f t="shared" si="104"/>
        <v>0.44667658887681566</v>
      </c>
      <c r="AB333" s="12">
        <f t="shared" si="105"/>
        <v>1.3883120761594779E-2</v>
      </c>
      <c r="AC333" s="12">
        <f t="shared" si="106"/>
        <v>0.53717596337300877</v>
      </c>
      <c r="AD333" s="12">
        <f t="shared" si="107"/>
        <v>0.46282403662699123</v>
      </c>
      <c r="AE333" s="12">
        <f>('Estimates from MCMC'!$B$2-'MCMC runs'!V333)/'Estimates from MCMC'!$B$2</f>
        <v>0.10997117713571707</v>
      </c>
    </row>
    <row r="334" spans="1:31" x14ac:dyDescent="0.3">
      <c r="A334">
        <v>333</v>
      </c>
      <c r="B334">
        <f>'MCMC raw'!C334</f>
        <v>58001.348258765298</v>
      </c>
      <c r="C334">
        <f>'MCMC raw'!E334</f>
        <v>56879.144166841499</v>
      </c>
      <c r="D334">
        <f t="shared" si="90"/>
        <v>1122.2040919237988</v>
      </c>
      <c r="E334">
        <f>'MCMC raw'!K334</f>
        <v>57922.005845420797</v>
      </c>
      <c r="F334">
        <f t="shared" si="91"/>
        <v>79.342413344500528</v>
      </c>
      <c r="G334">
        <f>'MCMC raw'!D334</f>
        <v>57903.886015677897</v>
      </c>
      <c r="H334">
        <f t="shared" si="92"/>
        <v>97.462243087400566</v>
      </c>
      <c r="I334">
        <f>'MCMC raw'!J334</f>
        <v>56703.140663437996</v>
      </c>
      <c r="J334">
        <f t="shared" si="93"/>
        <v>1298.2075953273015</v>
      </c>
      <c r="K334">
        <f>'MCMC raw'!I334</f>
        <v>56066.105190959999</v>
      </c>
      <c r="L334">
        <f t="shared" si="94"/>
        <v>1935.2430678052988</v>
      </c>
      <c r="M334">
        <f t="shared" si="95"/>
        <v>637.03547247799725</v>
      </c>
      <c r="N334">
        <f>'Estimates from MCMC'!$B$2-K334</f>
        <v>17290.894809040001</v>
      </c>
      <c r="O334">
        <f>'MCMC raw'!G334</f>
        <v>57384.424910734197</v>
      </c>
      <c r="P334" s="10">
        <f t="shared" si="96"/>
        <v>1318.3197197741974</v>
      </c>
      <c r="Q334">
        <f>'MCMC raw'!H334</f>
        <v>57419.122217538803</v>
      </c>
      <c r="R334" s="10">
        <f t="shared" si="97"/>
        <v>34.697306804606342</v>
      </c>
      <c r="S334" s="10">
        <f t="shared" si="98"/>
        <v>1353.0170265788038</v>
      </c>
      <c r="T334">
        <f>'MCMC raw'!F334</f>
        <v>64068.003951308201</v>
      </c>
      <c r="U334">
        <f t="shared" si="99"/>
        <v>8001.8987603482019</v>
      </c>
      <c r="V334">
        <f>'MCMC raw'!B334</f>
        <v>65673.0767789737</v>
      </c>
      <c r="W334" s="10">
        <f t="shared" si="100"/>
        <v>252.05580108669528</v>
      </c>
      <c r="X334" s="10">
        <f t="shared" si="101"/>
        <v>9606.971588013701</v>
      </c>
      <c r="Y334" s="10">
        <f t="shared" si="102"/>
        <v>7683.9232210262999</v>
      </c>
      <c r="Z334" s="12">
        <f t="shared" si="103"/>
        <v>7.8250260702032684E-2</v>
      </c>
      <c r="AA334" s="12">
        <f t="shared" si="104"/>
        <v>0.46278106764981652</v>
      </c>
      <c r="AB334" s="12">
        <f t="shared" si="105"/>
        <v>1.4577371724852309E-2</v>
      </c>
      <c r="AC334" s="12">
        <f t="shared" si="106"/>
        <v>0.55560870007670149</v>
      </c>
      <c r="AD334" s="12">
        <f t="shared" si="107"/>
        <v>0.44439129992329851</v>
      </c>
      <c r="AE334" s="12">
        <f>('Estimates from MCMC'!$B$2-'MCMC runs'!V334)/'Estimates from MCMC'!$B$2</f>
        <v>0.10474696649299044</v>
      </c>
    </row>
    <row r="335" spans="1:31" x14ac:dyDescent="0.3">
      <c r="A335">
        <v>334</v>
      </c>
      <c r="B335">
        <f>'MCMC raw'!C335</f>
        <v>58787.591617949103</v>
      </c>
      <c r="C335">
        <f>'MCMC raw'!E335</f>
        <v>57612.723408400401</v>
      </c>
      <c r="D335">
        <f t="shared" si="90"/>
        <v>1174.868209548702</v>
      </c>
      <c r="E335">
        <f>'MCMC raw'!K335</f>
        <v>58718.761673175497</v>
      </c>
      <c r="F335">
        <f t="shared" si="91"/>
        <v>68.829944773606258</v>
      </c>
      <c r="G335">
        <f>'MCMC raw'!D335</f>
        <v>58689.149438278902</v>
      </c>
      <c r="H335">
        <f t="shared" si="92"/>
        <v>98.442179670200858</v>
      </c>
      <c r="I335">
        <f>'MCMC raw'!J335</f>
        <v>57446.173694975303</v>
      </c>
      <c r="J335">
        <f t="shared" si="93"/>
        <v>1341.4179229738002</v>
      </c>
      <c r="K335">
        <f>'MCMC raw'!I335</f>
        <v>56803.090289968401</v>
      </c>
      <c r="L335">
        <f t="shared" si="94"/>
        <v>1984.5013279807026</v>
      </c>
      <c r="M335">
        <f t="shared" si="95"/>
        <v>643.08340500690247</v>
      </c>
      <c r="N335">
        <f>'Estimates from MCMC'!$B$2-K335</f>
        <v>16553.909710031599</v>
      </c>
      <c r="O335">
        <f>'MCMC raw'!G335</f>
        <v>58130.328913423502</v>
      </c>
      <c r="P335" s="10">
        <f t="shared" si="96"/>
        <v>1327.2386234551013</v>
      </c>
      <c r="Q335">
        <f>'MCMC raw'!H335</f>
        <v>58165.558926090198</v>
      </c>
      <c r="R335" s="10">
        <f t="shared" si="97"/>
        <v>35.230012666695984</v>
      </c>
      <c r="S335" s="10">
        <f t="shared" si="98"/>
        <v>1362.4686361217973</v>
      </c>
      <c r="T335">
        <f>'MCMC raw'!F335</f>
        <v>64648.890515223597</v>
      </c>
      <c r="U335">
        <f t="shared" si="99"/>
        <v>7845.800225255196</v>
      </c>
      <c r="V335">
        <f>'MCMC raw'!B335</f>
        <v>66257.938958059603</v>
      </c>
      <c r="W335" s="10">
        <f t="shared" si="100"/>
        <v>246.57980671420955</v>
      </c>
      <c r="X335" s="10">
        <f t="shared" si="101"/>
        <v>9454.8486680912029</v>
      </c>
      <c r="Y335" s="10">
        <f t="shared" si="102"/>
        <v>7099.0610419403965</v>
      </c>
      <c r="Z335" s="12">
        <f t="shared" si="103"/>
        <v>8.2304945477390576E-2</v>
      </c>
      <c r="AA335" s="12">
        <f t="shared" si="104"/>
        <v>0.47395451362771868</v>
      </c>
      <c r="AB335" s="12">
        <f t="shared" si="105"/>
        <v>1.4895563104635228E-2</v>
      </c>
      <c r="AC335" s="12">
        <f t="shared" si="106"/>
        <v>0.57115502220974446</v>
      </c>
      <c r="AD335" s="12">
        <f t="shared" si="107"/>
        <v>0.42884497779025554</v>
      </c>
      <c r="AE335" s="12">
        <f>('Estimates from MCMC'!$B$2-'MCMC runs'!V335)/'Estimates from MCMC'!$B$2</f>
        <v>9.6774146188371893E-2</v>
      </c>
    </row>
    <row r="336" spans="1:31" x14ac:dyDescent="0.3">
      <c r="A336">
        <v>335</v>
      </c>
      <c r="B336">
        <f>'MCMC raw'!C336</f>
        <v>57919.327578224802</v>
      </c>
      <c r="C336">
        <f>'MCMC raw'!E336</f>
        <v>56755.986992584199</v>
      </c>
      <c r="D336">
        <f t="shared" si="90"/>
        <v>1163.3405856406025</v>
      </c>
      <c r="E336">
        <f>'MCMC raw'!K336</f>
        <v>57853.749567317602</v>
      </c>
      <c r="F336">
        <f t="shared" si="91"/>
        <v>65.578010907200223</v>
      </c>
      <c r="G336">
        <f>'MCMC raw'!D336</f>
        <v>57819.965505112603</v>
      </c>
      <c r="H336">
        <f t="shared" si="92"/>
        <v>99.362073112199141</v>
      </c>
      <c r="I336">
        <f>'MCMC raw'!J336</f>
        <v>56591.578239811803</v>
      </c>
      <c r="J336">
        <f t="shared" si="93"/>
        <v>1327.7493384129994</v>
      </c>
      <c r="K336">
        <f>'MCMC raw'!I336</f>
        <v>55942.640053925403</v>
      </c>
      <c r="L336">
        <f t="shared" si="94"/>
        <v>1976.6875242993992</v>
      </c>
      <c r="M336">
        <f t="shared" si="95"/>
        <v>648.93818588639988</v>
      </c>
      <c r="N336">
        <f>'Estimates from MCMC'!$B$2-K336</f>
        <v>17414.359946074597</v>
      </c>
      <c r="O336">
        <f>'MCMC raw'!G336</f>
        <v>57280.101350739598</v>
      </c>
      <c r="P336" s="10">
        <f t="shared" si="96"/>
        <v>1337.4612968141955</v>
      </c>
      <c r="Q336">
        <f>'MCMC raw'!H336</f>
        <v>57315.748887339498</v>
      </c>
      <c r="R336" s="10">
        <f t="shared" si="97"/>
        <v>35.647536599899468</v>
      </c>
      <c r="S336" s="10">
        <f t="shared" si="98"/>
        <v>1373.108833414095</v>
      </c>
      <c r="T336">
        <f>'MCMC raw'!F336</f>
        <v>63682.899799158797</v>
      </c>
      <c r="U336">
        <f t="shared" si="99"/>
        <v>7740.2597452333939</v>
      </c>
      <c r="V336">
        <f>'MCMC raw'!B336</f>
        <v>65302.996717980801</v>
      </c>
      <c r="W336" s="10">
        <f t="shared" si="100"/>
        <v>246.98808540790924</v>
      </c>
      <c r="X336" s="10">
        <f t="shared" si="101"/>
        <v>9360.3566640553981</v>
      </c>
      <c r="Y336" s="10">
        <f t="shared" si="102"/>
        <v>8054.0032820191991</v>
      </c>
      <c r="Z336" s="12">
        <f t="shared" si="103"/>
        <v>7.8849227744578115E-2</v>
      </c>
      <c r="AA336" s="12">
        <f t="shared" si="104"/>
        <v>0.44447569529985165</v>
      </c>
      <c r="AB336" s="12">
        <f t="shared" si="105"/>
        <v>1.4183012535214265E-2</v>
      </c>
      <c r="AC336" s="12">
        <f t="shared" si="106"/>
        <v>0.53750793557964405</v>
      </c>
      <c r="AD336" s="12">
        <f t="shared" si="107"/>
        <v>0.46249206442035595</v>
      </c>
      <c r="AE336" s="12">
        <f>('Estimates from MCMC'!$B$2-'MCMC runs'!V336)/'Estimates from MCMC'!$B$2</f>
        <v>0.10979188464658041</v>
      </c>
    </row>
    <row r="337" spans="1:31" x14ac:dyDescent="0.3">
      <c r="A337">
        <v>336</v>
      </c>
      <c r="B337">
        <f>'MCMC raw'!C337</f>
        <v>58167.083902162398</v>
      </c>
      <c r="C337">
        <f>'MCMC raw'!E337</f>
        <v>57070.725309252302</v>
      </c>
      <c r="D337">
        <f t="shared" si="90"/>
        <v>1096.3585929100955</v>
      </c>
      <c r="E337">
        <f>'MCMC raw'!K337</f>
        <v>58101.469227815898</v>
      </c>
      <c r="F337">
        <f t="shared" si="91"/>
        <v>65.614674346499669</v>
      </c>
      <c r="G337">
        <f>'MCMC raw'!D337</f>
        <v>58069.996610182097</v>
      </c>
      <c r="H337">
        <f t="shared" si="92"/>
        <v>97.087291980300506</v>
      </c>
      <c r="I337">
        <f>'MCMC raw'!J337</f>
        <v>56908.481934329902</v>
      </c>
      <c r="J337">
        <f t="shared" si="93"/>
        <v>1258.6019678324956</v>
      </c>
      <c r="K337">
        <f>'MCMC raw'!I337</f>
        <v>56273.5056753674</v>
      </c>
      <c r="L337">
        <f t="shared" si="94"/>
        <v>1893.578226794998</v>
      </c>
      <c r="M337">
        <f t="shared" si="95"/>
        <v>634.97625896250247</v>
      </c>
      <c r="N337">
        <f>'Estimates from MCMC'!$B$2-K337</f>
        <v>17083.4943246326</v>
      </c>
      <c r="O337">
        <f>'MCMC raw'!G337</f>
        <v>57586.152563492498</v>
      </c>
      <c r="P337" s="10">
        <f t="shared" si="96"/>
        <v>1312.6468881250985</v>
      </c>
      <c r="Q337">
        <f>'MCMC raw'!H337</f>
        <v>57620.8707756371</v>
      </c>
      <c r="R337" s="10">
        <f t="shared" si="97"/>
        <v>34.718212144602148</v>
      </c>
      <c r="S337" s="10">
        <f t="shared" si="98"/>
        <v>1347.3651002697006</v>
      </c>
      <c r="T337">
        <f>'MCMC raw'!F337</f>
        <v>64066.577649343199</v>
      </c>
      <c r="U337">
        <f t="shared" si="99"/>
        <v>7793.0719739757988</v>
      </c>
      <c r="V337">
        <f>'MCMC raw'!B337</f>
        <v>65658.594050093903</v>
      </c>
      <c r="W337" s="10">
        <f t="shared" si="100"/>
        <v>244.651300481004</v>
      </c>
      <c r="X337" s="10">
        <f t="shared" si="101"/>
        <v>9385.0883747265034</v>
      </c>
      <c r="Y337" s="10">
        <f t="shared" si="102"/>
        <v>7698.4059499060968</v>
      </c>
      <c r="Z337" s="12">
        <f t="shared" si="103"/>
        <v>7.8869408954990075E-2</v>
      </c>
      <c r="AA337" s="12">
        <f t="shared" si="104"/>
        <v>0.45617552392305416</v>
      </c>
      <c r="AB337" s="12">
        <f t="shared" si="105"/>
        <v>1.4320916776858853E-2</v>
      </c>
      <c r="AC337" s="12">
        <f t="shared" si="106"/>
        <v>0.54936584965490309</v>
      </c>
      <c r="AD337" s="12">
        <f t="shared" si="107"/>
        <v>0.45063415034509691</v>
      </c>
      <c r="AE337" s="12">
        <f>('Estimates from MCMC'!$B$2-'MCMC runs'!V337)/'Estimates from MCMC'!$B$2</f>
        <v>0.10494439453502866</v>
      </c>
    </row>
    <row r="338" spans="1:31" x14ac:dyDescent="0.3">
      <c r="A338">
        <v>337</v>
      </c>
      <c r="B338">
        <f>'MCMC raw'!C338</f>
        <v>59125.065414409597</v>
      </c>
      <c r="C338">
        <f>'MCMC raw'!E338</f>
        <v>57981.587808621902</v>
      </c>
      <c r="D338">
        <f t="shared" si="90"/>
        <v>1143.4776057876952</v>
      </c>
      <c r="E338">
        <f>'MCMC raw'!K338</f>
        <v>59061.959538337003</v>
      </c>
      <c r="F338">
        <f t="shared" si="91"/>
        <v>63.105876072593674</v>
      </c>
      <c r="G338">
        <f>'MCMC raw'!D338</f>
        <v>59023.638136174603</v>
      </c>
      <c r="H338">
        <f t="shared" si="92"/>
        <v>101.42727823499445</v>
      </c>
      <c r="I338">
        <f>'MCMC raw'!J338</f>
        <v>57817.495717756399</v>
      </c>
      <c r="J338">
        <f t="shared" si="93"/>
        <v>1307.5696966531978</v>
      </c>
      <c r="K338">
        <f>'MCMC raw'!I338</f>
        <v>57154.528897796299</v>
      </c>
      <c r="L338">
        <f t="shared" si="94"/>
        <v>1970.5365166132979</v>
      </c>
      <c r="M338">
        <f t="shared" si="95"/>
        <v>662.96681996010011</v>
      </c>
      <c r="N338">
        <f>'Estimates from MCMC'!$B$2-K338</f>
        <v>16202.471102203701</v>
      </c>
      <c r="O338">
        <f>'MCMC raw'!G338</f>
        <v>58543.756617790699</v>
      </c>
      <c r="P338" s="10">
        <f t="shared" si="96"/>
        <v>1389.2277199944001</v>
      </c>
      <c r="Q338">
        <f>'MCMC raw'!H338</f>
        <v>58579.430126875202</v>
      </c>
      <c r="R338" s="10">
        <f t="shared" si="97"/>
        <v>35.673509084503166</v>
      </c>
      <c r="S338" s="10">
        <f t="shared" si="98"/>
        <v>1424.9012290789033</v>
      </c>
      <c r="T338">
        <f>'MCMC raw'!F338</f>
        <v>65281.336627773497</v>
      </c>
      <c r="U338">
        <f t="shared" si="99"/>
        <v>8126.8077299771976</v>
      </c>
      <c r="V338">
        <f>'MCMC raw'!B338</f>
        <v>66970.946304400903</v>
      </c>
      <c r="W338" s="10">
        <f t="shared" si="100"/>
        <v>264.70844754850259</v>
      </c>
      <c r="X338" s="10">
        <f t="shared" si="101"/>
        <v>9816.4174066046035</v>
      </c>
      <c r="Y338" s="10">
        <f t="shared" si="102"/>
        <v>6386.0536955990974</v>
      </c>
      <c r="Z338" s="12">
        <f t="shared" si="103"/>
        <v>8.7943451347066576E-2</v>
      </c>
      <c r="AA338" s="12">
        <f t="shared" si="104"/>
        <v>0.50157828881249289</v>
      </c>
      <c r="AB338" s="12">
        <f t="shared" si="105"/>
        <v>1.6337535544963852E-2</v>
      </c>
      <c r="AC338" s="12">
        <f t="shared" si="106"/>
        <v>0.60585927570452325</v>
      </c>
      <c r="AD338" s="12">
        <f t="shared" si="107"/>
        <v>0.3941407242954767</v>
      </c>
      <c r="AE338" s="12">
        <f>('Estimates from MCMC'!$B$2-'MCMC runs'!V338)/'Estimates from MCMC'!$B$2</f>
        <v>8.7054455547515536E-2</v>
      </c>
    </row>
    <row r="339" spans="1:31" x14ac:dyDescent="0.3">
      <c r="A339">
        <v>338</v>
      </c>
      <c r="B339">
        <f>'MCMC raw'!C339</f>
        <v>57333.980639725203</v>
      </c>
      <c r="C339">
        <f>'MCMC raw'!E339</f>
        <v>56193.319793106297</v>
      </c>
      <c r="D339">
        <f t="shared" si="90"/>
        <v>1140.6608466189064</v>
      </c>
      <c r="E339">
        <f>'MCMC raw'!K339</f>
        <v>57248.620938705797</v>
      </c>
      <c r="F339">
        <f t="shared" si="91"/>
        <v>85.359701019406202</v>
      </c>
      <c r="G339">
        <f>'MCMC raw'!D339</f>
        <v>57237.152104558998</v>
      </c>
      <c r="H339">
        <f t="shared" si="92"/>
        <v>96.828535166205256</v>
      </c>
      <c r="I339">
        <f>'MCMC raw'!J339</f>
        <v>56012.043300647099</v>
      </c>
      <c r="J339">
        <f t="shared" si="93"/>
        <v>1321.9373390781038</v>
      </c>
      <c r="K339">
        <f>'MCMC raw'!I339</f>
        <v>55379.551331761999</v>
      </c>
      <c r="L339">
        <f t="shared" si="94"/>
        <v>1954.4293079632043</v>
      </c>
      <c r="M339">
        <f t="shared" si="95"/>
        <v>632.4919688851005</v>
      </c>
      <c r="N339">
        <f>'Estimates from MCMC'!$B$2-K339</f>
        <v>17977.448668238001</v>
      </c>
      <c r="O339">
        <f>'MCMC raw'!G339</f>
        <v>56683.058503336899</v>
      </c>
      <c r="P339" s="10">
        <f t="shared" si="96"/>
        <v>1303.5071715749</v>
      </c>
      <c r="Q339">
        <f>'MCMC raw'!H339</f>
        <v>56717.748358839803</v>
      </c>
      <c r="R339" s="10">
        <f t="shared" si="97"/>
        <v>34.689855502903811</v>
      </c>
      <c r="S339" s="10">
        <f t="shared" si="98"/>
        <v>1338.1970270778038</v>
      </c>
      <c r="T339">
        <f>'MCMC raw'!F339</f>
        <v>63063.418625865103</v>
      </c>
      <c r="U339">
        <f t="shared" si="99"/>
        <v>7683.8672941031036</v>
      </c>
      <c r="V339">
        <f>'MCMC raw'!B339</f>
        <v>64644.892301835302</v>
      </c>
      <c r="W339" s="10">
        <f t="shared" si="100"/>
        <v>243.27664889239531</v>
      </c>
      <c r="X339" s="10">
        <f t="shared" si="101"/>
        <v>9265.3409700733027</v>
      </c>
      <c r="Y339" s="10">
        <f t="shared" si="102"/>
        <v>8712.1076981646984</v>
      </c>
      <c r="Z339" s="12">
        <f t="shared" si="103"/>
        <v>7.4437538483538485E-2</v>
      </c>
      <c r="AA339" s="12">
        <f t="shared" si="104"/>
        <v>0.42741700648984315</v>
      </c>
      <c r="AB339" s="12">
        <f t="shared" si="105"/>
        <v>1.3532323378133681E-2</v>
      </c>
      <c r="AC339" s="12">
        <f t="shared" si="106"/>
        <v>0.51538686835151526</v>
      </c>
      <c r="AD339" s="12">
        <f t="shared" si="107"/>
        <v>0.48461313164848469</v>
      </c>
      <c r="AE339" s="12">
        <f>('Estimates from MCMC'!$B$2-'MCMC runs'!V339)/'Estimates from MCMC'!$B$2</f>
        <v>0.11876314050690048</v>
      </c>
    </row>
    <row r="340" spans="1:31" x14ac:dyDescent="0.3">
      <c r="A340">
        <v>339</v>
      </c>
      <c r="B340">
        <f>'MCMC raw'!C340</f>
        <v>58755.704135625398</v>
      </c>
      <c r="C340">
        <f>'MCMC raw'!E340</f>
        <v>57615.801567303999</v>
      </c>
      <c r="D340">
        <f t="shared" si="90"/>
        <v>1139.9025683213986</v>
      </c>
      <c r="E340">
        <f>'MCMC raw'!K340</f>
        <v>58698.123727284197</v>
      </c>
      <c r="F340">
        <f t="shared" si="91"/>
        <v>57.580408341200382</v>
      </c>
      <c r="G340">
        <f>'MCMC raw'!D340</f>
        <v>58655.742346544903</v>
      </c>
      <c r="H340">
        <f t="shared" si="92"/>
        <v>99.961789080494782</v>
      </c>
      <c r="I340">
        <f>'MCMC raw'!J340</f>
        <v>57458.636353235903</v>
      </c>
      <c r="J340">
        <f t="shared" si="93"/>
        <v>1297.0677823894948</v>
      </c>
      <c r="K340">
        <f>'MCMC raw'!I340</f>
        <v>56805.382237544203</v>
      </c>
      <c r="L340">
        <f t="shared" si="94"/>
        <v>1950.3218980811944</v>
      </c>
      <c r="M340">
        <f t="shared" si="95"/>
        <v>653.25411569169955</v>
      </c>
      <c r="N340">
        <f>'Estimates from MCMC'!$B$2-K340</f>
        <v>16551.617762455797</v>
      </c>
      <c r="O340">
        <f>'MCMC raw'!G340</f>
        <v>58153.757952078602</v>
      </c>
      <c r="P340" s="10">
        <f t="shared" si="96"/>
        <v>1348.3757145343989</v>
      </c>
      <c r="Q340">
        <f>'MCMC raw'!H340</f>
        <v>58189.610354627301</v>
      </c>
      <c r="R340" s="10">
        <f t="shared" si="97"/>
        <v>35.852402548698592</v>
      </c>
      <c r="S340" s="10">
        <f t="shared" si="98"/>
        <v>1384.2281170830975</v>
      </c>
      <c r="T340">
        <f>'MCMC raw'!F340</f>
        <v>64981.330124016997</v>
      </c>
      <c r="U340">
        <f t="shared" si="99"/>
        <v>8175.9478864727935</v>
      </c>
      <c r="V340">
        <f>'MCMC raw'!B340</f>
        <v>66623.738281898099</v>
      </c>
      <c r="W340" s="10">
        <f t="shared" si="100"/>
        <v>258.18004079800448</v>
      </c>
      <c r="X340" s="10">
        <f t="shared" si="101"/>
        <v>9818.3560443538954</v>
      </c>
      <c r="Y340" s="10">
        <f t="shared" si="102"/>
        <v>6733.2617181019014</v>
      </c>
      <c r="Z340" s="12">
        <f t="shared" si="103"/>
        <v>8.3630986224377188E-2</v>
      </c>
      <c r="AA340" s="12">
        <f t="shared" si="104"/>
        <v>0.49396669279170879</v>
      </c>
      <c r="AB340" s="12">
        <f t="shared" si="105"/>
        <v>1.5598477713981342E-2</v>
      </c>
      <c r="AC340" s="12">
        <f t="shared" si="106"/>
        <v>0.59319615673006731</v>
      </c>
      <c r="AD340" s="12">
        <f t="shared" si="107"/>
        <v>0.40680384326993263</v>
      </c>
      <c r="AE340" s="12">
        <f>('Estimates from MCMC'!$B$2-'MCMC runs'!V340)/'Estimates from MCMC'!$B$2</f>
        <v>9.1787582890547614E-2</v>
      </c>
    </row>
    <row r="341" spans="1:31" x14ac:dyDescent="0.3">
      <c r="A341">
        <v>340</v>
      </c>
      <c r="B341">
        <f>'MCMC raw'!C341</f>
        <v>57544.448909341103</v>
      </c>
      <c r="C341">
        <f>'MCMC raw'!E341</f>
        <v>56465.163601971602</v>
      </c>
      <c r="D341">
        <f t="shared" si="90"/>
        <v>1079.2853073695005</v>
      </c>
      <c r="E341">
        <f>'MCMC raw'!K341</f>
        <v>57471.736767665403</v>
      </c>
      <c r="F341">
        <f t="shared" si="91"/>
        <v>72.712141675699968</v>
      </c>
      <c r="G341">
        <f>'MCMC raw'!D341</f>
        <v>57451.116853154199</v>
      </c>
      <c r="H341">
        <f t="shared" si="92"/>
        <v>93.332056186904083</v>
      </c>
      <c r="I341">
        <f>'MCMC raw'!J341</f>
        <v>56299.723573705902</v>
      </c>
      <c r="J341">
        <f t="shared" si="93"/>
        <v>1244.7253356352012</v>
      </c>
      <c r="K341">
        <f>'MCMC raw'!I341</f>
        <v>55689.433848578999</v>
      </c>
      <c r="L341">
        <f t="shared" si="94"/>
        <v>1855.0150607621035</v>
      </c>
      <c r="M341">
        <f t="shared" si="95"/>
        <v>610.28972512690234</v>
      </c>
      <c r="N341">
        <f>'Estimates from MCMC'!$B$2-K341</f>
        <v>17667.566151421001</v>
      </c>
      <c r="O341">
        <f>'MCMC raw'!G341</f>
        <v>56952.488499539199</v>
      </c>
      <c r="P341" s="10">
        <f t="shared" si="96"/>
        <v>1263.0546509601991</v>
      </c>
      <c r="Q341">
        <f>'MCMC raw'!H341</f>
        <v>56985.837134362002</v>
      </c>
      <c r="R341" s="10">
        <f t="shared" si="97"/>
        <v>33.348634822803433</v>
      </c>
      <c r="S341" s="10">
        <f t="shared" si="98"/>
        <v>1296.4032857830025</v>
      </c>
      <c r="T341">
        <f>'MCMC raw'!F341</f>
        <v>63257.094716536703</v>
      </c>
      <c r="U341">
        <f t="shared" si="99"/>
        <v>7567.6608679577039</v>
      </c>
      <c r="V341">
        <f>'MCMC raw'!B341</f>
        <v>64787.592488226102</v>
      </c>
      <c r="W341" s="10">
        <f t="shared" si="100"/>
        <v>234.09448590639659</v>
      </c>
      <c r="X341" s="10">
        <f t="shared" si="101"/>
        <v>9098.158639647103</v>
      </c>
      <c r="Y341" s="10">
        <f t="shared" si="102"/>
        <v>8569.4075117738976</v>
      </c>
      <c r="Z341" s="12">
        <f t="shared" si="103"/>
        <v>7.3377582099995869E-2</v>
      </c>
      <c r="AA341" s="12">
        <f t="shared" si="104"/>
        <v>0.42833635392099761</v>
      </c>
      <c r="AB341" s="12">
        <f t="shared" si="105"/>
        <v>1.3249956666361111E-2</v>
      </c>
      <c r="AC341" s="12">
        <f t="shared" si="106"/>
        <v>0.51496389268735465</v>
      </c>
      <c r="AD341" s="12">
        <f t="shared" si="107"/>
        <v>0.4850361073126454</v>
      </c>
      <c r="AE341" s="12">
        <f>('Estimates from MCMC'!$B$2-'MCMC runs'!V341)/'Estimates from MCMC'!$B$2</f>
        <v>0.11681785667044586</v>
      </c>
    </row>
    <row r="342" spans="1:31" x14ac:dyDescent="0.3">
      <c r="A342">
        <v>341</v>
      </c>
      <c r="B342">
        <f>'MCMC raw'!C342</f>
        <v>57669.837939958597</v>
      </c>
      <c r="C342">
        <f>'MCMC raw'!E342</f>
        <v>56563.175937744898</v>
      </c>
      <c r="D342">
        <f t="shared" si="90"/>
        <v>1106.6620022136995</v>
      </c>
      <c r="E342">
        <f>'MCMC raw'!K342</f>
        <v>57586.107118921202</v>
      </c>
      <c r="F342">
        <f t="shared" si="91"/>
        <v>83.730821037395799</v>
      </c>
      <c r="G342">
        <f>'MCMC raw'!D342</f>
        <v>57575.909933524403</v>
      </c>
      <c r="H342">
        <f t="shared" si="92"/>
        <v>93.928006434194685</v>
      </c>
      <c r="I342">
        <f>'MCMC raw'!J342</f>
        <v>56386.380878043303</v>
      </c>
      <c r="J342">
        <f t="shared" si="93"/>
        <v>1283.4570619152946</v>
      </c>
      <c r="K342">
        <f>'MCMC raw'!I342</f>
        <v>55772.123000340704</v>
      </c>
      <c r="L342">
        <f t="shared" si="94"/>
        <v>1897.7149396178938</v>
      </c>
      <c r="M342">
        <f t="shared" si="95"/>
        <v>614.25787770259922</v>
      </c>
      <c r="N342">
        <f>'Estimates from MCMC'!$B$2-K342</f>
        <v>17584.876999659296</v>
      </c>
      <c r="O342">
        <f>'MCMC raw'!G342</f>
        <v>57042.263819214502</v>
      </c>
      <c r="P342" s="10">
        <f t="shared" si="96"/>
        <v>1270.1408188737987</v>
      </c>
      <c r="Q342">
        <f>'MCMC raw'!H342</f>
        <v>57075.736039848802</v>
      </c>
      <c r="R342" s="10">
        <f t="shared" si="97"/>
        <v>33.472220634299447</v>
      </c>
      <c r="S342" s="10">
        <f t="shared" si="98"/>
        <v>1303.6130395080982</v>
      </c>
      <c r="T342">
        <f>'MCMC raw'!F342</f>
        <v>63459.778612007503</v>
      </c>
      <c r="U342">
        <f t="shared" si="99"/>
        <v>7687.6556116667998</v>
      </c>
      <c r="V342">
        <f>'MCMC raw'!B342</f>
        <v>64999.582270348903</v>
      </c>
      <c r="W342" s="10">
        <f t="shared" si="100"/>
        <v>236.19061883330141</v>
      </c>
      <c r="X342" s="10">
        <f t="shared" si="101"/>
        <v>9227.4592700081994</v>
      </c>
      <c r="Y342" s="10">
        <f t="shared" si="102"/>
        <v>8357.417729651097</v>
      </c>
      <c r="Z342" s="12">
        <f t="shared" si="103"/>
        <v>7.4132621998627315E-2</v>
      </c>
      <c r="AA342" s="12">
        <f t="shared" si="104"/>
        <v>0.43717426125958952</v>
      </c>
      <c r="AB342" s="12">
        <f t="shared" si="105"/>
        <v>1.3431462661801818E-2</v>
      </c>
      <c r="AC342" s="12">
        <f t="shared" si="106"/>
        <v>0.52473834592001867</v>
      </c>
      <c r="AD342" s="12">
        <f t="shared" si="107"/>
        <v>0.47526165407998133</v>
      </c>
      <c r="AE342" s="12">
        <f>('Estimates from MCMC'!$B$2-'MCMC runs'!V342)/'Estimates from MCMC'!$B$2</f>
        <v>0.11392801954348047</v>
      </c>
    </row>
    <row r="343" spans="1:31" x14ac:dyDescent="0.3">
      <c r="A343">
        <v>342</v>
      </c>
      <c r="B343">
        <f>'MCMC raw'!C343</f>
        <v>59067.342778271501</v>
      </c>
      <c r="C343">
        <f>'MCMC raw'!E343</f>
        <v>57955.080863917101</v>
      </c>
      <c r="D343">
        <f t="shared" si="90"/>
        <v>1112.2619143543998</v>
      </c>
      <c r="E343">
        <f>'MCMC raw'!K343</f>
        <v>58998.412552842601</v>
      </c>
      <c r="F343">
        <f t="shared" si="91"/>
        <v>68.930225428899575</v>
      </c>
      <c r="G343">
        <f>'MCMC raw'!D343</f>
        <v>58971.089281304899</v>
      </c>
      <c r="H343">
        <f t="shared" si="92"/>
        <v>96.253496966601233</v>
      </c>
      <c r="I343">
        <f>'MCMC raw'!J343</f>
        <v>57790.637658304302</v>
      </c>
      <c r="J343">
        <f t="shared" si="93"/>
        <v>1276.7051199671987</v>
      </c>
      <c r="K343">
        <f>'MCMC raw'!I343</f>
        <v>57161.131355885198</v>
      </c>
      <c r="L343">
        <f t="shared" si="94"/>
        <v>1906.2114223863027</v>
      </c>
      <c r="M343">
        <f t="shared" si="95"/>
        <v>629.50630241910403</v>
      </c>
      <c r="N343">
        <f>'Estimates from MCMC'!$B$2-K343</f>
        <v>16195.868644114802</v>
      </c>
      <c r="O343">
        <f>'MCMC raw'!G343</f>
        <v>58461.260674642297</v>
      </c>
      <c r="P343" s="10">
        <f t="shared" si="96"/>
        <v>1300.1293187570991</v>
      </c>
      <c r="Q343">
        <f>'MCMC raw'!H343</f>
        <v>58495.7418312515</v>
      </c>
      <c r="R343" s="10">
        <f t="shared" si="97"/>
        <v>34.481156609203026</v>
      </c>
      <c r="S343" s="10">
        <f t="shared" si="98"/>
        <v>1334.6104753663021</v>
      </c>
      <c r="T343">
        <f>'MCMC raw'!F343</f>
        <v>65149.190011855302</v>
      </c>
      <c r="U343">
        <f t="shared" si="99"/>
        <v>7988.0586559701042</v>
      </c>
      <c r="V343">
        <f>'MCMC raw'!B343</f>
        <v>66730.603115116697</v>
      </c>
      <c r="W343" s="10">
        <f t="shared" si="100"/>
        <v>246.80262789509288</v>
      </c>
      <c r="X343" s="10">
        <f t="shared" si="101"/>
        <v>9569.4717592314992</v>
      </c>
      <c r="Y343" s="10">
        <f t="shared" si="102"/>
        <v>6626.3968848833028</v>
      </c>
      <c r="Z343" s="12">
        <f t="shared" si="103"/>
        <v>8.2404377603498793E-2</v>
      </c>
      <c r="AA343" s="12">
        <f t="shared" si="104"/>
        <v>0.4932158213615036</v>
      </c>
      <c r="AB343" s="12">
        <f t="shared" si="105"/>
        <v>1.5238616298902569E-2</v>
      </c>
      <c r="AC343" s="12">
        <f t="shared" si="106"/>
        <v>0.59085881526390494</v>
      </c>
      <c r="AD343" s="12">
        <f t="shared" si="107"/>
        <v>0.40914118473609501</v>
      </c>
      <c r="AE343" s="12">
        <f>('Estimates from MCMC'!$B$2-'MCMC runs'!V343)/'Estimates from MCMC'!$B$2</f>
        <v>9.0330805306696058E-2</v>
      </c>
    </row>
    <row r="344" spans="1:31" x14ac:dyDescent="0.3">
      <c r="A344">
        <v>343</v>
      </c>
      <c r="B344">
        <f>'MCMC raw'!C344</f>
        <v>58156.372272872999</v>
      </c>
      <c r="C344">
        <f>'MCMC raw'!E344</f>
        <v>57043.237321762303</v>
      </c>
      <c r="D344">
        <f t="shared" si="90"/>
        <v>1113.1349511106964</v>
      </c>
      <c r="E344">
        <f>'MCMC raw'!K344</f>
        <v>58087.767422712997</v>
      </c>
      <c r="F344">
        <f t="shared" si="91"/>
        <v>68.604850160001661</v>
      </c>
      <c r="G344">
        <f>'MCMC raw'!D344</f>
        <v>58058.811937405997</v>
      </c>
      <c r="H344">
        <f t="shared" si="92"/>
        <v>97.560335467002005</v>
      </c>
      <c r="I344">
        <f>'MCMC raw'!J344</f>
        <v>56877.767286754497</v>
      </c>
      <c r="J344">
        <f t="shared" si="93"/>
        <v>1278.604986118502</v>
      </c>
      <c r="K344">
        <f>'MCMC raw'!I344</f>
        <v>56239.810885679399</v>
      </c>
      <c r="L344">
        <f t="shared" si="94"/>
        <v>1916.5613871936002</v>
      </c>
      <c r="M344">
        <f t="shared" si="95"/>
        <v>637.95640107509826</v>
      </c>
      <c r="N344">
        <f>'Estimates from MCMC'!$B$2-K344</f>
        <v>17117.189114320601</v>
      </c>
      <c r="O344">
        <f>'MCMC raw'!G344</f>
        <v>57558.062350575201</v>
      </c>
      <c r="P344" s="10">
        <f t="shared" si="96"/>
        <v>1318.2514648958022</v>
      </c>
      <c r="Q344">
        <f>'MCMC raw'!H344</f>
        <v>57592.941647252497</v>
      </c>
      <c r="R344" s="10">
        <f t="shared" si="97"/>
        <v>34.879296677296225</v>
      </c>
      <c r="S344" s="10">
        <f t="shared" si="98"/>
        <v>1353.1307615730984</v>
      </c>
      <c r="T344">
        <f>'MCMC raw'!F344</f>
        <v>64063.445866287897</v>
      </c>
      <c r="U344">
        <f t="shared" si="99"/>
        <v>7823.6349806084982</v>
      </c>
      <c r="V344">
        <f>'MCMC raw'!B344</f>
        <v>65664.045857615303</v>
      </c>
      <c r="W344" s="10">
        <f t="shared" si="100"/>
        <v>247.46922975430789</v>
      </c>
      <c r="X344" s="10">
        <f t="shared" si="101"/>
        <v>9424.2349719359045</v>
      </c>
      <c r="Y344" s="10">
        <f t="shared" si="102"/>
        <v>7692.9541423846968</v>
      </c>
      <c r="Z344" s="12">
        <f t="shared" si="103"/>
        <v>7.9050990938754118E-2</v>
      </c>
      <c r="AA344" s="12">
        <f t="shared" si="104"/>
        <v>0.4570630684954623</v>
      </c>
      <c r="AB344" s="12">
        <f t="shared" si="105"/>
        <v>1.4457352086346345E-2</v>
      </c>
      <c r="AC344" s="12">
        <f t="shared" si="106"/>
        <v>0.55057141152056277</v>
      </c>
      <c r="AD344" s="12">
        <f t="shared" si="107"/>
        <v>0.44942858847943729</v>
      </c>
      <c r="AE344" s="12">
        <f>('Estimates from MCMC'!$B$2-'MCMC runs'!V344)/'Estimates from MCMC'!$B$2</f>
        <v>0.10487007568990958</v>
      </c>
    </row>
    <row r="345" spans="1:31" x14ac:dyDescent="0.3">
      <c r="A345">
        <v>344</v>
      </c>
      <c r="B345">
        <f>'MCMC raw'!C345</f>
        <v>59239.787694232</v>
      </c>
      <c r="C345">
        <f>'MCMC raw'!E345</f>
        <v>58073.471750846104</v>
      </c>
      <c r="D345">
        <f t="shared" si="90"/>
        <v>1166.3159433858964</v>
      </c>
      <c r="E345">
        <f>'MCMC raw'!K345</f>
        <v>59186.062036370502</v>
      </c>
      <c r="F345">
        <f t="shared" si="91"/>
        <v>53.725657861497893</v>
      </c>
      <c r="G345">
        <f>'MCMC raw'!D345</f>
        <v>59142.359696532301</v>
      </c>
      <c r="H345">
        <f t="shared" si="92"/>
        <v>97.427997699698608</v>
      </c>
      <c r="I345">
        <f>'MCMC raw'!J345</f>
        <v>57922.701021841604</v>
      </c>
      <c r="J345">
        <f t="shared" si="93"/>
        <v>1317.0866723903964</v>
      </c>
      <c r="K345">
        <f>'MCMC raw'!I345</f>
        <v>57285.902925397102</v>
      </c>
      <c r="L345">
        <f t="shared" si="94"/>
        <v>1953.8847688348978</v>
      </c>
      <c r="M345">
        <f t="shared" si="95"/>
        <v>636.79809644450143</v>
      </c>
      <c r="N345">
        <f>'Estimates from MCMC'!$B$2-K345</f>
        <v>16071.097074602898</v>
      </c>
      <c r="O345">
        <f>'MCMC raw'!G345</f>
        <v>58606.864587367199</v>
      </c>
      <c r="P345" s="10">
        <f t="shared" si="96"/>
        <v>1320.9616619700973</v>
      </c>
      <c r="Q345">
        <f>'MCMC raw'!H345</f>
        <v>58641.458672304303</v>
      </c>
      <c r="R345" s="10">
        <f t="shared" si="97"/>
        <v>34.594084937103617</v>
      </c>
      <c r="S345" s="10">
        <f t="shared" si="98"/>
        <v>1355.555746907201</v>
      </c>
      <c r="T345">
        <f>'MCMC raw'!F345</f>
        <v>65373.167961966603</v>
      </c>
      <c r="U345">
        <f t="shared" si="99"/>
        <v>8087.2650365695008</v>
      </c>
      <c r="V345">
        <f>'MCMC raw'!B345</f>
        <v>66977.229294490695</v>
      </c>
      <c r="W345" s="10">
        <f t="shared" si="100"/>
        <v>248.50558561689104</v>
      </c>
      <c r="X345" s="10">
        <f t="shared" si="101"/>
        <v>9691.3263690935928</v>
      </c>
      <c r="Y345" s="10">
        <f t="shared" si="102"/>
        <v>6379.7707055093051</v>
      </c>
      <c r="Z345" s="12">
        <f t="shared" si="103"/>
        <v>8.4347430708347923E-2</v>
      </c>
      <c r="AA345" s="12">
        <f t="shared" si="104"/>
        <v>0.50321798188561617</v>
      </c>
      <c r="AB345" s="12">
        <f t="shared" si="105"/>
        <v>1.5462888716514793E-2</v>
      </c>
      <c r="AC345" s="12">
        <f t="shared" si="106"/>
        <v>0.60302830131047891</v>
      </c>
      <c r="AD345" s="12">
        <f t="shared" si="107"/>
        <v>0.39697169868952109</v>
      </c>
      <c r="AE345" s="12">
        <f>('Estimates from MCMC'!$B$2-'MCMC runs'!V345)/'Estimates from MCMC'!$B$2</f>
        <v>8.6968806051355763E-2</v>
      </c>
    </row>
    <row r="346" spans="1:31" x14ac:dyDescent="0.3">
      <c r="A346">
        <v>345</v>
      </c>
      <c r="B346">
        <f>'MCMC raw'!C346</f>
        <v>57827.707243453398</v>
      </c>
      <c r="C346">
        <f>'MCMC raw'!E346</f>
        <v>56725.366050956</v>
      </c>
      <c r="D346">
        <f t="shared" si="90"/>
        <v>1102.3411924973989</v>
      </c>
      <c r="E346">
        <f>'MCMC raw'!K346</f>
        <v>57747.842560397497</v>
      </c>
      <c r="F346">
        <f t="shared" si="91"/>
        <v>79.864683055900969</v>
      </c>
      <c r="G346">
        <f>'MCMC raw'!D346</f>
        <v>57733.665492134001</v>
      </c>
      <c r="H346">
        <f t="shared" si="92"/>
        <v>94.041751319397008</v>
      </c>
      <c r="I346">
        <f>'MCMC raw'!J346</f>
        <v>56552.042899265303</v>
      </c>
      <c r="J346">
        <f t="shared" si="93"/>
        <v>1275.6643441880951</v>
      </c>
      <c r="K346">
        <f>'MCMC raw'!I346</f>
        <v>55936.986481964297</v>
      </c>
      <c r="L346">
        <f t="shared" si="94"/>
        <v>1890.7207614891013</v>
      </c>
      <c r="M346">
        <f t="shared" si="95"/>
        <v>615.05641730100615</v>
      </c>
      <c r="N346">
        <f>'Estimates from MCMC'!$B$2-K346</f>
        <v>17420.013518035703</v>
      </c>
      <c r="O346">
        <f>'MCMC raw'!G346</f>
        <v>57201.177648915902</v>
      </c>
      <c r="P346" s="10">
        <f t="shared" si="96"/>
        <v>1264.1911669516048</v>
      </c>
      <c r="Q346">
        <f>'MCMC raw'!H346</f>
        <v>57234.978745030203</v>
      </c>
      <c r="R346" s="10">
        <f t="shared" si="97"/>
        <v>33.80109611430089</v>
      </c>
      <c r="S346" s="10">
        <f t="shared" si="98"/>
        <v>1297.9922630659057</v>
      </c>
      <c r="T346">
        <f>'MCMC raw'!F346</f>
        <v>63626.371026246699</v>
      </c>
      <c r="U346">
        <f t="shared" si="99"/>
        <v>7689.3845442824022</v>
      </c>
      <c r="V346">
        <f>'MCMC raw'!B346</f>
        <v>65158.804602264703</v>
      </c>
      <c r="W346" s="10">
        <f t="shared" si="100"/>
        <v>234.44131295209809</v>
      </c>
      <c r="X346" s="10">
        <f t="shared" si="101"/>
        <v>9221.818120300406</v>
      </c>
      <c r="Y346" s="10">
        <f t="shared" si="102"/>
        <v>8198.1953977352969</v>
      </c>
      <c r="Z346" s="12">
        <f t="shared" si="103"/>
        <v>7.4511553146731913E-2</v>
      </c>
      <c r="AA346" s="12">
        <f t="shared" si="104"/>
        <v>0.44141094014199506</v>
      </c>
      <c r="AB346" s="12">
        <f t="shared" si="105"/>
        <v>1.3458159071424987E-2</v>
      </c>
      <c r="AC346" s="12">
        <f t="shared" si="106"/>
        <v>0.52938065236015197</v>
      </c>
      <c r="AD346" s="12">
        <f t="shared" si="107"/>
        <v>0.47061934763984803</v>
      </c>
      <c r="AE346" s="12">
        <f>('Estimates from MCMC'!$B$2-'MCMC runs'!V346)/'Estimates from MCMC'!$B$2</f>
        <v>0.11175750641023074</v>
      </c>
    </row>
    <row r="347" spans="1:31" x14ac:dyDescent="0.3">
      <c r="A347">
        <v>346</v>
      </c>
      <c r="B347">
        <f>'MCMC raw'!C347</f>
        <v>59222.310074469096</v>
      </c>
      <c r="C347">
        <f>'MCMC raw'!E347</f>
        <v>58083.813483352104</v>
      </c>
      <c r="D347">
        <f t="shared" si="90"/>
        <v>1138.4965911169929</v>
      </c>
      <c r="E347">
        <f>'MCMC raw'!K347</f>
        <v>59157.134818437196</v>
      </c>
      <c r="F347">
        <f t="shared" si="91"/>
        <v>65.175256031900062</v>
      </c>
      <c r="G347">
        <f>'MCMC raw'!D347</f>
        <v>59124.651027923202</v>
      </c>
      <c r="H347">
        <f t="shared" si="92"/>
        <v>97.659046545893943</v>
      </c>
      <c r="I347">
        <f>'MCMC raw'!J347</f>
        <v>57921.647942625903</v>
      </c>
      <c r="J347">
        <f t="shared" si="93"/>
        <v>1300.6621318431935</v>
      </c>
      <c r="K347">
        <f>'MCMC raw'!I347</f>
        <v>57283.206370649503</v>
      </c>
      <c r="L347">
        <f t="shared" si="94"/>
        <v>1939.1037038195936</v>
      </c>
      <c r="M347">
        <f t="shared" si="95"/>
        <v>638.44157197640016</v>
      </c>
      <c r="N347">
        <f>'Estimates from MCMC'!$B$2-K347</f>
        <v>16073.793629350497</v>
      </c>
      <c r="O347">
        <f>'MCMC raw'!G347</f>
        <v>58603.392629091803</v>
      </c>
      <c r="P347" s="10">
        <f t="shared" si="96"/>
        <v>1320.1862584422997</v>
      </c>
      <c r="Q347">
        <f>'MCMC raw'!H347</f>
        <v>58638.243373666803</v>
      </c>
      <c r="R347" s="10">
        <f t="shared" si="97"/>
        <v>34.850744575000135</v>
      </c>
      <c r="S347" s="10">
        <f t="shared" si="98"/>
        <v>1355.0370030172999</v>
      </c>
      <c r="T347">
        <f>'MCMC raw'!F347</f>
        <v>65263.388977167298</v>
      </c>
      <c r="U347">
        <f t="shared" si="99"/>
        <v>7980.1826065177956</v>
      </c>
      <c r="V347">
        <f>'MCMC raw'!B347</f>
        <v>66866.066514905295</v>
      </c>
      <c r="W347" s="10">
        <f t="shared" si="100"/>
        <v>247.64053472069645</v>
      </c>
      <c r="X347" s="10">
        <f t="shared" si="101"/>
        <v>9582.860144255792</v>
      </c>
      <c r="Y347" s="10">
        <f t="shared" si="102"/>
        <v>6490.9334850947052</v>
      </c>
      <c r="Z347" s="12">
        <f t="shared" si="103"/>
        <v>8.4301007855608109E-2</v>
      </c>
      <c r="AA347" s="12">
        <f t="shared" si="104"/>
        <v>0.49647163516807297</v>
      </c>
      <c r="AB347" s="12">
        <f t="shared" si="105"/>
        <v>1.5406477178387352E-2</v>
      </c>
      <c r="AC347" s="12">
        <f t="shared" si="106"/>
        <v>0.59617912020206842</v>
      </c>
      <c r="AD347" s="12">
        <f t="shared" si="107"/>
        <v>0.40382087979793158</v>
      </c>
      <c r="AE347" s="12">
        <f>('Estimates from MCMC'!$B$2-'MCMC runs'!V347)/'Estimates from MCMC'!$B$2</f>
        <v>8.8484173086340837E-2</v>
      </c>
    </row>
    <row r="348" spans="1:31" x14ac:dyDescent="0.3">
      <c r="A348">
        <v>347</v>
      </c>
      <c r="B348">
        <f>'MCMC raw'!C348</f>
        <v>58136.632185586801</v>
      </c>
      <c r="C348">
        <f>'MCMC raw'!E348</f>
        <v>57026.056910174499</v>
      </c>
      <c r="D348">
        <f t="shared" si="90"/>
        <v>1110.5752754123023</v>
      </c>
      <c r="E348">
        <f>'MCMC raw'!K348</f>
        <v>58066.810348521401</v>
      </c>
      <c r="F348">
        <f t="shared" si="91"/>
        <v>69.82183706539945</v>
      </c>
      <c r="G348">
        <f>'MCMC raw'!D348</f>
        <v>58041.663044483998</v>
      </c>
      <c r="H348">
        <f t="shared" si="92"/>
        <v>94.969141102803405</v>
      </c>
      <c r="I348">
        <f>'MCMC raw'!J348</f>
        <v>56861.735411086796</v>
      </c>
      <c r="J348">
        <f t="shared" si="93"/>
        <v>1274.8967745000045</v>
      </c>
      <c r="K348">
        <f>'MCMC raw'!I348</f>
        <v>56240.698643255797</v>
      </c>
      <c r="L348">
        <f t="shared" si="94"/>
        <v>1895.933542331004</v>
      </c>
      <c r="M348">
        <f t="shared" si="95"/>
        <v>621.03676783099945</v>
      </c>
      <c r="N348">
        <f>'Estimates from MCMC'!$B$2-K348</f>
        <v>17116.301356744203</v>
      </c>
      <c r="O348">
        <f>'MCMC raw'!G348</f>
        <v>57509.708274999997</v>
      </c>
      <c r="P348" s="10">
        <f t="shared" si="96"/>
        <v>1269.0096317442003</v>
      </c>
      <c r="Q348">
        <f>'MCMC raw'!H348</f>
        <v>57544.149645445199</v>
      </c>
      <c r="R348" s="10">
        <f t="shared" si="97"/>
        <v>34.441370445201756</v>
      </c>
      <c r="S348" s="10">
        <f t="shared" si="98"/>
        <v>1303.4510021894021</v>
      </c>
      <c r="T348">
        <f>'MCMC raw'!F348</f>
        <v>64031.340081442897</v>
      </c>
      <c r="U348">
        <f t="shared" si="99"/>
        <v>7790.6414381871</v>
      </c>
      <c r="V348">
        <f>'MCMC raw'!B348</f>
        <v>65570.372426495407</v>
      </c>
      <c r="W348" s="10">
        <f t="shared" si="100"/>
        <v>235.58134286310815</v>
      </c>
      <c r="X348" s="10">
        <f t="shared" si="101"/>
        <v>9329.6737832396102</v>
      </c>
      <c r="Y348" s="10">
        <f t="shared" si="102"/>
        <v>7786.6275735045929</v>
      </c>
      <c r="Z348" s="12">
        <f t="shared" si="103"/>
        <v>7.6152608850615575E-2</v>
      </c>
      <c r="AA348" s="12">
        <f t="shared" si="104"/>
        <v>0.45515916527827516</v>
      </c>
      <c r="AB348" s="12">
        <f t="shared" si="105"/>
        <v>1.376356596866553E-2</v>
      </c>
      <c r="AC348" s="12">
        <f t="shared" si="106"/>
        <v>0.54507534009755632</v>
      </c>
      <c r="AD348" s="12">
        <f t="shared" si="107"/>
        <v>0.45492465990244374</v>
      </c>
      <c r="AE348" s="12">
        <f>('Estimates from MCMC'!$B$2-'MCMC runs'!V348)/'Estimates from MCMC'!$B$2</f>
        <v>0.10614702855221168</v>
      </c>
    </row>
    <row r="349" spans="1:31" x14ac:dyDescent="0.3">
      <c r="A349">
        <v>348</v>
      </c>
      <c r="B349">
        <f>'MCMC raw'!C349</f>
        <v>57912.9113504989</v>
      </c>
      <c r="C349">
        <f>'MCMC raw'!E349</f>
        <v>56814.588841008903</v>
      </c>
      <c r="D349">
        <f t="shared" si="90"/>
        <v>1098.3225094899972</v>
      </c>
      <c r="E349">
        <f>'MCMC raw'!K349</f>
        <v>57837.859815889002</v>
      </c>
      <c r="F349">
        <f t="shared" si="91"/>
        <v>75.051534609898226</v>
      </c>
      <c r="G349">
        <f>'MCMC raw'!D349</f>
        <v>57814.600195244398</v>
      </c>
      <c r="H349">
        <f t="shared" si="92"/>
        <v>98.3111552545015</v>
      </c>
      <c r="I349">
        <f>'MCMC raw'!J349</f>
        <v>56642.099494193499</v>
      </c>
      <c r="J349">
        <f t="shared" si="93"/>
        <v>1270.8118563054013</v>
      </c>
      <c r="K349">
        <f>'MCMC raw'!I349</f>
        <v>55999.257954689303</v>
      </c>
      <c r="L349">
        <f t="shared" si="94"/>
        <v>1913.653395809597</v>
      </c>
      <c r="M349">
        <f t="shared" si="95"/>
        <v>642.84153950419568</v>
      </c>
      <c r="N349">
        <f>'Estimates from MCMC'!$B$2-K349</f>
        <v>17357.742045310697</v>
      </c>
      <c r="O349">
        <f>'MCMC raw'!G349</f>
        <v>57333.783866272199</v>
      </c>
      <c r="P349" s="10">
        <f t="shared" si="96"/>
        <v>1334.5259115828958</v>
      </c>
      <c r="Q349">
        <f>'MCMC raw'!H349</f>
        <v>57368.773524903299</v>
      </c>
      <c r="R349" s="10">
        <f t="shared" si="97"/>
        <v>34.98965863110061</v>
      </c>
      <c r="S349" s="10">
        <f t="shared" si="98"/>
        <v>1369.5155702139964</v>
      </c>
      <c r="T349">
        <f>'MCMC raw'!F349</f>
        <v>63727.755920958502</v>
      </c>
      <c r="U349">
        <f t="shared" si="99"/>
        <v>7728.4979662691985</v>
      </c>
      <c r="V349">
        <f>'MCMC raw'!B349</f>
        <v>65346.173113707497</v>
      </c>
      <c r="W349" s="10">
        <f t="shared" si="100"/>
        <v>248.90162253499875</v>
      </c>
      <c r="X349" s="10">
        <f t="shared" si="101"/>
        <v>9346.9151590181937</v>
      </c>
      <c r="Y349" s="10">
        <f t="shared" si="102"/>
        <v>8010.8268862925033</v>
      </c>
      <c r="Z349" s="12">
        <f t="shared" si="103"/>
        <v>7.8899407920627537E-2</v>
      </c>
      <c r="AA349" s="12">
        <f t="shared" si="104"/>
        <v>0.44524788685617672</v>
      </c>
      <c r="AB349" s="12">
        <f t="shared" si="105"/>
        <v>1.4339516158568625E-2</v>
      </c>
      <c r="AC349" s="12">
        <f t="shared" si="106"/>
        <v>0.53848681093537287</v>
      </c>
      <c r="AD349" s="12">
        <f t="shared" si="107"/>
        <v>0.46151318906462713</v>
      </c>
      <c r="AE349" s="12">
        <f>('Estimates from MCMC'!$B$2-'MCMC runs'!V349)/'Estimates from MCMC'!$B$2</f>
        <v>0.1092033055644656</v>
      </c>
    </row>
    <row r="350" spans="1:31" x14ac:dyDescent="0.3">
      <c r="A350">
        <v>349</v>
      </c>
      <c r="B350">
        <f>'MCMC raw'!C350</f>
        <v>58606.925674745296</v>
      </c>
      <c r="C350">
        <f>'MCMC raw'!E350</f>
        <v>57431.940746075401</v>
      </c>
      <c r="D350">
        <f t="shared" si="90"/>
        <v>1174.9849286698955</v>
      </c>
      <c r="E350">
        <f>'MCMC raw'!K350</f>
        <v>58525.3154425885</v>
      </c>
      <c r="F350">
        <f t="shared" si="91"/>
        <v>81.610232156795973</v>
      </c>
      <c r="G350">
        <f>'MCMC raw'!D350</f>
        <v>58508.7019577108</v>
      </c>
      <c r="H350">
        <f t="shared" si="92"/>
        <v>98.223717034496076</v>
      </c>
      <c r="I350">
        <f>'MCMC raw'!J350</f>
        <v>57253.152146913802</v>
      </c>
      <c r="J350">
        <f t="shared" si="93"/>
        <v>1353.773527831494</v>
      </c>
      <c r="K350">
        <f>'MCMC raw'!I350</f>
        <v>56611.659527877797</v>
      </c>
      <c r="L350">
        <f t="shared" si="94"/>
        <v>1995.2661468674996</v>
      </c>
      <c r="M350">
        <f t="shared" si="95"/>
        <v>641.49261903600564</v>
      </c>
      <c r="N350">
        <f>'Estimates from MCMC'!$B$2-K350</f>
        <v>16745.340472122203</v>
      </c>
      <c r="O350">
        <f>'MCMC raw'!G350</f>
        <v>57939.869347965301</v>
      </c>
      <c r="P350" s="10">
        <f t="shared" si="96"/>
        <v>1328.2098200875043</v>
      </c>
      <c r="Q350">
        <f>'MCMC raw'!H350</f>
        <v>57974.823171898897</v>
      </c>
      <c r="R350" s="10">
        <f t="shared" si="97"/>
        <v>34.953823933596141</v>
      </c>
      <c r="S350" s="10">
        <f t="shared" si="98"/>
        <v>1363.1636440211005</v>
      </c>
      <c r="T350">
        <f>'MCMC raw'!F350</f>
        <v>64501.544943960798</v>
      </c>
      <c r="U350">
        <f t="shared" si="99"/>
        <v>7889.8854160830015</v>
      </c>
      <c r="V350">
        <f>'MCMC raw'!B350</f>
        <v>66114.658934614403</v>
      </c>
      <c r="W350" s="10">
        <f t="shared" si="100"/>
        <v>249.95034663250408</v>
      </c>
      <c r="X350" s="10">
        <f t="shared" si="101"/>
        <v>9502.999406736606</v>
      </c>
      <c r="Y350" s="10">
        <f t="shared" si="102"/>
        <v>7242.3410653855972</v>
      </c>
      <c r="Z350" s="12">
        <f t="shared" si="103"/>
        <v>8.1405549579031122E-2</v>
      </c>
      <c r="AA350" s="12">
        <f t="shared" si="104"/>
        <v>0.4711690054447179</v>
      </c>
      <c r="AB350" s="12">
        <f t="shared" si="105"/>
        <v>1.4926561036404348E-2</v>
      </c>
      <c r="AC350" s="12">
        <f t="shared" si="106"/>
        <v>0.56750111606015341</v>
      </c>
      <c r="AD350" s="12">
        <f t="shared" si="107"/>
        <v>0.43249888393984665</v>
      </c>
      <c r="AE350" s="12">
        <f>('Estimates from MCMC'!$B$2-'MCMC runs'!V350)/'Estimates from MCMC'!$B$2</f>
        <v>9.8727334342811141E-2</v>
      </c>
    </row>
    <row r="351" spans="1:31" x14ac:dyDescent="0.3">
      <c r="A351">
        <v>350</v>
      </c>
      <c r="B351">
        <f>'MCMC raw'!C351</f>
        <v>57789.538347839698</v>
      </c>
      <c r="C351">
        <f>'MCMC raw'!E351</f>
        <v>56675.413133993599</v>
      </c>
      <c r="D351">
        <f t="shared" si="90"/>
        <v>1114.1252138460986</v>
      </c>
      <c r="E351">
        <f>'MCMC raw'!K351</f>
        <v>57722.352851708798</v>
      </c>
      <c r="F351">
        <f t="shared" si="91"/>
        <v>67.185496130899992</v>
      </c>
      <c r="G351">
        <f>'MCMC raw'!D351</f>
        <v>57689.045399855597</v>
      </c>
      <c r="H351">
        <f t="shared" si="92"/>
        <v>100.49294798410119</v>
      </c>
      <c r="I351">
        <f>'MCMC raw'!J351</f>
        <v>56508.476407034599</v>
      </c>
      <c r="J351">
        <f t="shared" si="93"/>
        <v>1281.0619408050989</v>
      </c>
      <c r="K351">
        <f>'MCMC raw'!I351</f>
        <v>55851.801257939798</v>
      </c>
      <c r="L351">
        <f t="shared" si="94"/>
        <v>1937.7370898998997</v>
      </c>
      <c r="M351">
        <f t="shared" si="95"/>
        <v>656.67514909480087</v>
      </c>
      <c r="N351">
        <f>'Estimates from MCMC'!$B$2-K351</f>
        <v>17505.198742060202</v>
      </c>
      <c r="O351">
        <f>'MCMC raw'!G351</f>
        <v>57218.598985586897</v>
      </c>
      <c r="P351" s="10">
        <f t="shared" si="96"/>
        <v>1366.7977276470992</v>
      </c>
      <c r="Q351">
        <f>'MCMC raw'!H351</f>
        <v>57254.268059556103</v>
      </c>
      <c r="R351" s="10">
        <f t="shared" si="97"/>
        <v>35.669073969205783</v>
      </c>
      <c r="S351" s="10">
        <f t="shared" si="98"/>
        <v>1402.466801616305</v>
      </c>
      <c r="T351">
        <f>'MCMC raw'!F351</f>
        <v>63751.630849751302</v>
      </c>
      <c r="U351">
        <f t="shared" si="99"/>
        <v>7899.8295918115036</v>
      </c>
      <c r="V351">
        <f>'MCMC raw'!B351</f>
        <v>65415.082690384101</v>
      </c>
      <c r="W351" s="10">
        <f t="shared" si="100"/>
        <v>260.98503901649383</v>
      </c>
      <c r="X351" s="10">
        <f t="shared" si="101"/>
        <v>9563.2814324443025</v>
      </c>
      <c r="Y351" s="10">
        <f t="shared" si="102"/>
        <v>7941.9173096158993</v>
      </c>
      <c r="Z351" s="12">
        <f t="shared" si="103"/>
        <v>8.0117159609651337E-2</v>
      </c>
      <c r="AA351" s="12">
        <f t="shared" si="104"/>
        <v>0.45128477021117019</v>
      </c>
      <c r="AB351" s="12">
        <f t="shared" si="105"/>
        <v>1.4909001769252594E-2</v>
      </c>
      <c r="AC351" s="12">
        <f t="shared" si="106"/>
        <v>0.54631093159007416</v>
      </c>
      <c r="AD351" s="12">
        <f t="shared" si="107"/>
        <v>0.4536890684099259</v>
      </c>
      <c r="AE351" s="12">
        <f>('Estimates from MCMC'!$B$2-'MCMC runs'!V351)/'Estimates from MCMC'!$B$2</f>
        <v>0.10826393268012459</v>
      </c>
    </row>
    <row r="352" spans="1:31" x14ac:dyDescent="0.3">
      <c r="A352">
        <v>351</v>
      </c>
      <c r="B352">
        <f>'MCMC raw'!C352</f>
        <v>58080.4439009618</v>
      </c>
      <c r="C352">
        <f>'MCMC raw'!E352</f>
        <v>56973.018831520603</v>
      </c>
      <c r="D352">
        <f t="shared" si="90"/>
        <v>1107.4250694411967</v>
      </c>
      <c r="E352">
        <f>'MCMC raw'!K352</f>
        <v>58020.706170885103</v>
      </c>
      <c r="F352">
        <f t="shared" si="91"/>
        <v>59.737730076696607</v>
      </c>
      <c r="G352">
        <f>'MCMC raw'!D352</f>
        <v>57985.1290997947</v>
      </c>
      <c r="H352">
        <f t="shared" si="92"/>
        <v>95.314801167100086</v>
      </c>
      <c r="I352">
        <f>'MCMC raw'!J352</f>
        <v>56818.473173178798</v>
      </c>
      <c r="J352">
        <f t="shared" si="93"/>
        <v>1261.9707277830021</v>
      </c>
      <c r="K352">
        <f>'MCMC raw'!I352</f>
        <v>56195.233198994298</v>
      </c>
      <c r="L352">
        <f t="shared" si="94"/>
        <v>1885.2107019675022</v>
      </c>
      <c r="M352">
        <f t="shared" si="95"/>
        <v>623.23997418450017</v>
      </c>
      <c r="N352">
        <f>'Estimates from MCMC'!$B$2-K352</f>
        <v>17161.766801005702</v>
      </c>
      <c r="O352">
        <f>'MCMC raw'!G352</f>
        <v>57483.541861329599</v>
      </c>
      <c r="P352" s="10">
        <f t="shared" si="96"/>
        <v>1288.3086623353011</v>
      </c>
      <c r="Q352">
        <f>'MCMC raw'!H352</f>
        <v>57517.597527708698</v>
      </c>
      <c r="R352" s="10">
        <f t="shared" si="97"/>
        <v>34.055666379099421</v>
      </c>
      <c r="S352" s="10">
        <f t="shared" si="98"/>
        <v>1322.3643287144005</v>
      </c>
      <c r="T352">
        <f>'MCMC raw'!F352</f>
        <v>63962.750252931401</v>
      </c>
      <c r="U352">
        <f t="shared" si="99"/>
        <v>7767.5170539371029</v>
      </c>
      <c r="V352">
        <f>'MCMC raw'!B352</f>
        <v>65523.5344305377</v>
      </c>
      <c r="W352" s="10">
        <f t="shared" si="100"/>
        <v>238.41984889189916</v>
      </c>
      <c r="X352" s="10">
        <f t="shared" si="101"/>
        <v>9328.3012315434025</v>
      </c>
      <c r="Y352" s="10">
        <f t="shared" si="102"/>
        <v>7833.4655694622998</v>
      </c>
      <c r="Z352" s="12">
        <f t="shared" si="103"/>
        <v>7.705292491428728E-2</v>
      </c>
      <c r="AA352" s="12">
        <f t="shared" si="104"/>
        <v>0.45260590847102738</v>
      </c>
      <c r="AB352" s="12">
        <f t="shared" si="105"/>
        <v>1.3892500210288806E-2</v>
      </c>
      <c r="AC352" s="12">
        <f t="shared" si="106"/>
        <v>0.54355133359560348</v>
      </c>
      <c r="AD352" s="12">
        <f t="shared" si="107"/>
        <v>0.45644866640439657</v>
      </c>
      <c r="AE352" s="12">
        <f>('Estimates from MCMC'!$B$2-'MCMC runs'!V352)/'Estimates from MCMC'!$B$2</f>
        <v>0.10678552243769919</v>
      </c>
    </row>
    <row r="353" spans="1:31" x14ac:dyDescent="0.3">
      <c r="A353">
        <v>352</v>
      </c>
      <c r="B353">
        <f>'MCMC raw'!C353</f>
        <v>57444.357036804802</v>
      </c>
      <c r="C353">
        <f>'MCMC raw'!E353</f>
        <v>56334.282000766601</v>
      </c>
      <c r="D353">
        <f t="shared" si="90"/>
        <v>1110.0750360382008</v>
      </c>
      <c r="E353">
        <f>'MCMC raw'!K353</f>
        <v>57375.679380939</v>
      </c>
      <c r="F353">
        <f t="shared" si="91"/>
        <v>68.67765586580208</v>
      </c>
      <c r="G353">
        <f>'MCMC raw'!D353</f>
        <v>57347.1318539895</v>
      </c>
      <c r="H353">
        <f t="shared" si="92"/>
        <v>97.225182815302105</v>
      </c>
      <c r="I353">
        <f>'MCMC raw'!J353</f>
        <v>56168.884079118601</v>
      </c>
      <c r="J353">
        <f t="shared" si="93"/>
        <v>1275.472957686201</v>
      </c>
      <c r="K353">
        <f>'MCMC raw'!I353</f>
        <v>55533.493500123397</v>
      </c>
      <c r="L353">
        <f t="shared" si="94"/>
        <v>1910.8635366814051</v>
      </c>
      <c r="M353">
        <f t="shared" si="95"/>
        <v>635.39057899520412</v>
      </c>
      <c r="N353">
        <f>'Estimates from MCMC'!$B$2-K353</f>
        <v>17823.506499876603</v>
      </c>
      <c r="O353">
        <f>'MCMC raw'!G353</f>
        <v>56844.778833274999</v>
      </c>
      <c r="P353" s="10">
        <f t="shared" si="96"/>
        <v>1311.2853331516017</v>
      </c>
      <c r="Q353">
        <f>'MCMC raw'!H353</f>
        <v>56879.659913008902</v>
      </c>
      <c r="R353" s="10">
        <f t="shared" si="97"/>
        <v>34.88107973390288</v>
      </c>
      <c r="S353" s="10">
        <f t="shared" si="98"/>
        <v>1346.1664128855045</v>
      </c>
      <c r="T353">
        <f>'MCMC raw'!F353</f>
        <v>63087.615344231599</v>
      </c>
      <c r="U353">
        <f t="shared" si="99"/>
        <v>7554.1218441082019</v>
      </c>
      <c r="V353">
        <f>'MCMC raw'!B353</f>
        <v>64674.813411165298</v>
      </c>
      <c r="W353" s="10">
        <f t="shared" si="100"/>
        <v>241.03165404819447</v>
      </c>
      <c r="X353" s="10">
        <f t="shared" si="101"/>
        <v>9141.3199110419009</v>
      </c>
      <c r="Y353" s="10">
        <f t="shared" si="102"/>
        <v>8682.186588834702</v>
      </c>
      <c r="Z353" s="12">
        <f t="shared" si="103"/>
        <v>7.5527585601341943E-2</v>
      </c>
      <c r="AA353" s="12">
        <f t="shared" si="104"/>
        <v>0.42382916314253322</v>
      </c>
      <c r="AB353" s="12">
        <f t="shared" si="105"/>
        <v>1.3523245498850813E-2</v>
      </c>
      <c r="AC353" s="12">
        <f t="shared" si="106"/>
        <v>0.51287999424272601</v>
      </c>
      <c r="AD353" s="12">
        <f t="shared" si="107"/>
        <v>0.48712000575727404</v>
      </c>
      <c r="AE353" s="12">
        <f>('Estimates from MCMC'!$B$2-'MCMC runs'!V353)/'Estimates from MCMC'!$B$2</f>
        <v>0.11835525701480025</v>
      </c>
    </row>
    <row r="354" spans="1:31" x14ac:dyDescent="0.3">
      <c r="A354">
        <v>353</v>
      </c>
      <c r="B354">
        <f>'MCMC raw'!C354</f>
        <v>59239.787694232</v>
      </c>
      <c r="C354">
        <f>'MCMC raw'!E354</f>
        <v>58073.471750846104</v>
      </c>
      <c r="D354">
        <f t="shared" si="90"/>
        <v>1166.3159433858964</v>
      </c>
      <c r="E354">
        <f>'MCMC raw'!K354</f>
        <v>59186.062036370502</v>
      </c>
      <c r="F354">
        <f t="shared" si="91"/>
        <v>53.725657861497893</v>
      </c>
      <c r="G354">
        <f>'MCMC raw'!D354</f>
        <v>59142.359696532301</v>
      </c>
      <c r="H354">
        <f t="shared" si="92"/>
        <v>97.427997699698608</v>
      </c>
      <c r="I354">
        <f>'MCMC raw'!J354</f>
        <v>57922.701021841604</v>
      </c>
      <c r="J354">
        <f t="shared" si="93"/>
        <v>1317.0866723903964</v>
      </c>
      <c r="K354">
        <f>'MCMC raw'!I354</f>
        <v>57285.902925397102</v>
      </c>
      <c r="L354">
        <f t="shared" si="94"/>
        <v>1953.8847688348978</v>
      </c>
      <c r="M354">
        <f t="shared" si="95"/>
        <v>636.79809644450143</v>
      </c>
      <c r="N354">
        <f>'Estimates from MCMC'!$B$2-K354</f>
        <v>16071.097074602898</v>
      </c>
      <c r="O354">
        <f>'MCMC raw'!G354</f>
        <v>58606.864587367199</v>
      </c>
      <c r="P354" s="10">
        <f t="shared" si="96"/>
        <v>1320.9616619700973</v>
      </c>
      <c r="Q354">
        <f>'MCMC raw'!H354</f>
        <v>58641.458672304303</v>
      </c>
      <c r="R354" s="10">
        <f t="shared" si="97"/>
        <v>34.594084937103617</v>
      </c>
      <c r="S354" s="10">
        <f t="shared" si="98"/>
        <v>1355.555746907201</v>
      </c>
      <c r="T354">
        <f>'MCMC raw'!F354</f>
        <v>65373.167961966603</v>
      </c>
      <c r="U354">
        <f t="shared" si="99"/>
        <v>8087.2650365695008</v>
      </c>
      <c r="V354">
        <f>'MCMC raw'!B354</f>
        <v>66977.229294490695</v>
      </c>
      <c r="W354" s="10">
        <f t="shared" si="100"/>
        <v>248.50558561689104</v>
      </c>
      <c r="X354" s="10">
        <f t="shared" si="101"/>
        <v>9691.3263690935928</v>
      </c>
      <c r="Y354" s="10">
        <f t="shared" si="102"/>
        <v>6379.7707055093051</v>
      </c>
      <c r="Z354" s="12">
        <f t="shared" si="103"/>
        <v>8.4347430708347923E-2</v>
      </c>
      <c r="AA354" s="12">
        <f t="shared" si="104"/>
        <v>0.50321798188561617</v>
      </c>
      <c r="AB354" s="12">
        <f t="shared" si="105"/>
        <v>1.5462888716514793E-2</v>
      </c>
      <c r="AC354" s="12">
        <f t="shared" si="106"/>
        <v>0.60302830131047891</v>
      </c>
      <c r="AD354" s="12">
        <f t="shared" si="107"/>
        <v>0.39697169868952109</v>
      </c>
      <c r="AE354" s="12">
        <f>('Estimates from MCMC'!$B$2-'MCMC runs'!V354)/'Estimates from MCMC'!$B$2</f>
        <v>8.6968806051355763E-2</v>
      </c>
    </row>
    <row r="355" spans="1:31" x14ac:dyDescent="0.3">
      <c r="A355">
        <v>354</v>
      </c>
      <c r="B355">
        <f>'MCMC raw'!C355</f>
        <v>58580.172928224201</v>
      </c>
      <c r="C355">
        <f>'MCMC raw'!E355</f>
        <v>57420.289772411903</v>
      </c>
      <c r="D355">
        <f t="shared" si="90"/>
        <v>1159.8831558122984</v>
      </c>
      <c r="E355">
        <f>'MCMC raw'!K355</f>
        <v>58507.9251656345</v>
      </c>
      <c r="F355">
        <f t="shared" si="91"/>
        <v>72.247762589700869</v>
      </c>
      <c r="G355">
        <f>'MCMC raw'!D355</f>
        <v>58480.844111531696</v>
      </c>
      <c r="H355">
        <f t="shared" si="92"/>
        <v>99.328816692504915</v>
      </c>
      <c r="I355">
        <f>'MCMC raw'!J355</f>
        <v>57249.389390513999</v>
      </c>
      <c r="J355">
        <f t="shared" si="93"/>
        <v>1330.7835377102019</v>
      </c>
      <c r="K355">
        <f>'MCMC raw'!I355</f>
        <v>56600.505157949803</v>
      </c>
      <c r="L355">
        <f t="shared" si="94"/>
        <v>1979.6677702743982</v>
      </c>
      <c r="M355">
        <f t="shared" si="95"/>
        <v>648.88423256419628</v>
      </c>
      <c r="N355">
        <f>'Estimates from MCMC'!$B$2-K355</f>
        <v>16756.494842050197</v>
      </c>
      <c r="O355">
        <f>'MCMC raw'!G355</f>
        <v>57929.086104493101</v>
      </c>
      <c r="P355" s="10">
        <f t="shared" si="96"/>
        <v>1328.5809465432976</v>
      </c>
      <c r="Q355">
        <f>'MCMC raw'!H355</f>
        <v>57965.073711573103</v>
      </c>
      <c r="R355" s="10">
        <f t="shared" si="97"/>
        <v>35.987607080001908</v>
      </c>
      <c r="S355" s="10">
        <f t="shared" si="98"/>
        <v>1364.5685536232995</v>
      </c>
      <c r="T355">
        <f>'MCMC raw'!F355</f>
        <v>64600.361513700198</v>
      </c>
      <c r="U355">
        <f t="shared" si="99"/>
        <v>7999.8563557503949</v>
      </c>
      <c r="V355">
        <f>'MCMC raw'!B355</f>
        <v>66216.022659198003</v>
      </c>
      <c r="W355" s="10">
        <f t="shared" si="100"/>
        <v>251.09259187450516</v>
      </c>
      <c r="X355" s="10">
        <f t="shared" si="101"/>
        <v>9615.5175012481996</v>
      </c>
      <c r="Y355" s="10">
        <f t="shared" si="102"/>
        <v>7140.9773408019973</v>
      </c>
      <c r="Z355" s="12">
        <f t="shared" si="103"/>
        <v>8.143520267728864E-2</v>
      </c>
      <c r="AA355" s="12">
        <f t="shared" si="104"/>
        <v>0.47741824475575068</v>
      </c>
      <c r="AB355" s="12">
        <f t="shared" si="105"/>
        <v>1.4984792120389744E-2</v>
      </c>
      <c r="AC355" s="12">
        <f t="shared" si="106"/>
        <v>0.57383823955342905</v>
      </c>
      <c r="AD355" s="12">
        <f t="shared" si="107"/>
        <v>0.42616176044657095</v>
      </c>
      <c r="AE355" s="12">
        <f>('Estimates from MCMC'!$B$2-'MCMC runs'!V355)/'Estimates from MCMC'!$B$2</f>
        <v>9.7345547675095734E-2</v>
      </c>
    </row>
    <row r="356" spans="1:31" x14ac:dyDescent="0.3">
      <c r="A356">
        <v>355</v>
      </c>
      <c r="B356">
        <f>'MCMC raw'!C356</f>
        <v>58465.858874144898</v>
      </c>
      <c r="C356">
        <f>'MCMC raw'!E356</f>
        <v>57393.892447928301</v>
      </c>
      <c r="D356">
        <f t="shared" si="90"/>
        <v>1071.966426216597</v>
      </c>
      <c r="E356">
        <f>'MCMC raw'!K356</f>
        <v>58396.165499133298</v>
      </c>
      <c r="F356">
        <f t="shared" si="91"/>
        <v>69.693375011600438</v>
      </c>
      <c r="G356">
        <f>'MCMC raw'!D356</f>
        <v>58370.002615829399</v>
      </c>
      <c r="H356">
        <f t="shared" si="92"/>
        <v>95.856258315499872</v>
      </c>
      <c r="I356">
        <f>'MCMC raw'!J356</f>
        <v>57228.894749681604</v>
      </c>
      <c r="J356">
        <f t="shared" si="93"/>
        <v>1236.9641244632949</v>
      </c>
      <c r="K356">
        <f>'MCMC raw'!I356</f>
        <v>56601.476456099197</v>
      </c>
      <c r="L356">
        <f t="shared" si="94"/>
        <v>1864.3824180457013</v>
      </c>
      <c r="M356">
        <f t="shared" si="95"/>
        <v>627.41829358240648</v>
      </c>
      <c r="N356">
        <f>'Estimates from MCMC'!$B$2-K356</f>
        <v>16755.523543900803</v>
      </c>
      <c r="O356">
        <f>'MCMC raw'!G356</f>
        <v>57883.636458427602</v>
      </c>
      <c r="P356" s="10">
        <f t="shared" si="96"/>
        <v>1282.1600023284045</v>
      </c>
      <c r="Q356">
        <f>'MCMC raw'!H356</f>
        <v>57918.444846456499</v>
      </c>
      <c r="R356" s="10">
        <f t="shared" si="97"/>
        <v>34.808388028897753</v>
      </c>
      <c r="S356" s="10">
        <f t="shared" si="98"/>
        <v>1316.9683903573023</v>
      </c>
      <c r="T356">
        <f>'MCMC raw'!F356</f>
        <v>64408.863019960598</v>
      </c>
      <c r="U356">
        <f t="shared" si="99"/>
        <v>7807.3865638614006</v>
      </c>
      <c r="V356">
        <f>'MCMC raw'!B356</f>
        <v>65962.697236444394</v>
      </c>
      <c r="W356" s="10">
        <f t="shared" si="100"/>
        <v>236.86582612649363</v>
      </c>
      <c r="X356" s="10">
        <f t="shared" si="101"/>
        <v>9361.2207803451965</v>
      </c>
      <c r="Y356" s="10">
        <f t="shared" si="102"/>
        <v>7394.3027635556064</v>
      </c>
      <c r="Z356" s="12">
        <f t="shared" si="103"/>
        <v>7.8599059403112084E-2</v>
      </c>
      <c r="AA356" s="12">
        <f t="shared" si="104"/>
        <v>0.46595897426931648</v>
      </c>
      <c r="AB356" s="12">
        <f t="shared" si="105"/>
        <v>1.413658161775049E-2</v>
      </c>
      <c r="AC356" s="12">
        <f t="shared" si="106"/>
        <v>0.55869461529017905</v>
      </c>
      <c r="AD356" s="12">
        <f t="shared" si="107"/>
        <v>0.44130538470982095</v>
      </c>
      <c r="AE356" s="12">
        <f>('Estimates from MCMC'!$B$2-'MCMC runs'!V356)/'Estimates from MCMC'!$B$2</f>
        <v>0.10079887077655311</v>
      </c>
    </row>
    <row r="357" spans="1:31" x14ac:dyDescent="0.3">
      <c r="A357">
        <v>356</v>
      </c>
      <c r="B357">
        <f>'MCMC raw'!C357</f>
        <v>59021.8059685259</v>
      </c>
      <c r="C357">
        <f>'MCMC raw'!E357</f>
        <v>57845.168021219899</v>
      </c>
      <c r="D357">
        <f t="shared" si="90"/>
        <v>1176.6379473060006</v>
      </c>
      <c r="E357">
        <f>'MCMC raw'!K357</f>
        <v>58940.552050133898</v>
      </c>
      <c r="F357">
        <f t="shared" si="91"/>
        <v>81.253918392001651</v>
      </c>
      <c r="G357">
        <f>'MCMC raw'!D357</f>
        <v>58929.0428808211</v>
      </c>
      <c r="H357">
        <f t="shared" si="92"/>
        <v>92.763087704799545</v>
      </c>
      <c r="I357">
        <f>'MCMC raw'!J357</f>
        <v>57672.010159173296</v>
      </c>
      <c r="J357">
        <f t="shared" si="93"/>
        <v>1349.7958093526031</v>
      </c>
      <c r="K357">
        <f>'MCMC raw'!I357</f>
        <v>57065.984399066001</v>
      </c>
      <c r="L357">
        <f t="shared" si="94"/>
        <v>1955.8215694598985</v>
      </c>
      <c r="M357">
        <f t="shared" si="95"/>
        <v>606.02576010729535</v>
      </c>
      <c r="N357">
        <f>'Estimates from MCMC'!$B$2-K357</f>
        <v>16291.015600933999</v>
      </c>
      <c r="O357">
        <f>'MCMC raw'!G357</f>
        <v>58312.7941604726</v>
      </c>
      <c r="P357" s="10">
        <f t="shared" si="96"/>
        <v>1246.8097614065991</v>
      </c>
      <c r="Q357">
        <f>'MCMC raw'!H357</f>
        <v>58346.043491150602</v>
      </c>
      <c r="R357" s="10">
        <f t="shared" si="97"/>
        <v>33.24933067800157</v>
      </c>
      <c r="S357" s="10">
        <f t="shared" si="98"/>
        <v>1280.0590920846007</v>
      </c>
      <c r="T357">
        <f>'MCMC raw'!F357</f>
        <v>64985.709744172302</v>
      </c>
      <c r="U357">
        <f t="shared" si="99"/>
        <v>7919.7253451063007</v>
      </c>
      <c r="V357">
        <f>'MCMC raw'!B357</f>
        <v>66499.855720968699</v>
      </c>
      <c r="W357" s="10">
        <f t="shared" si="100"/>
        <v>234.0868847117963</v>
      </c>
      <c r="X357" s="10">
        <f t="shared" si="101"/>
        <v>9433.8713219026977</v>
      </c>
      <c r="Y357" s="10">
        <f t="shared" si="102"/>
        <v>6857.1442790313013</v>
      </c>
      <c r="Z357" s="12">
        <f t="shared" si="103"/>
        <v>7.8574542155076699E-2</v>
      </c>
      <c r="AA357" s="12">
        <f t="shared" si="104"/>
        <v>0.48614067649976628</v>
      </c>
      <c r="AB357" s="12">
        <f t="shared" si="105"/>
        <v>1.4369078665566781E-2</v>
      </c>
      <c r="AC357" s="12">
        <f t="shared" si="106"/>
        <v>0.57908429732040978</v>
      </c>
      <c r="AD357" s="12">
        <f t="shared" si="107"/>
        <v>0.42091570267959022</v>
      </c>
      <c r="AE357" s="12">
        <f>('Estimates from MCMC'!$B$2-'MCMC runs'!V357)/'Estimates from MCMC'!$B$2</f>
        <v>9.3476345529824034E-2</v>
      </c>
    </row>
    <row r="358" spans="1:31" x14ac:dyDescent="0.3">
      <c r="A358">
        <v>357</v>
      </c>
      <c r="B358">
        <f>'MCMC raw'!C358</f>
        <v>57446.780009330803</v>
      </c>
      <c r="C358">
        <f>'MCMC raw'!E358</f>
        <v>56307.338471075404</v>
      </c>
      <c r="D358">
        <f t="shared" si="90"/>
        <v>1139.4415382553998</v>
      </c>
      <c r="E358">
        <f>'MCMC raw'!K358</f>
        <v>57374.546279390597</v>
      </c>
      <c r="F358">
        <f t="shared" si="91"/>
        <v>72.233729940206103</v>
      </c>
      <c r="G358">
        <f>'MCMC raw'!D358</f>
        <v>57349.0291451757</v>
      </c>
      <c r="H358">
        <f t="shared" si="92"/>
        <v>97.750864155103045</v>
      </c>
      <c r="I358">
        <f>'MCMC raw'!J358</f>
        <v>56138.120228050997</v>
      </c>
      <c r="J358">
        <f t="shared" si="93"/>
        <v>1308.6597812798063</v>
      </c>
      <c r="K358">
        <f>'MCMC raw'!I358</f>
        <v>55499.771984434999</v>
      </c>
      <c r="L358">
        <f t="shared" si="94"/>
        <v>1947.0080248958038</v>
      </c>
      <c r="M358">
        <f t="shared" si="95"/>
        <v>638.34824361599749</v>
      </c>
      <c r="N358">
        <f>'Estimates from MCMC'!$B$2-K358</f>
        <v>17857.228015565001</v>
      </c>
      <c r="O358">
        <f>'MCMC raw'!G358</f>
        <v>56822.8993219779</v>
      </c>
      <c r="P358" s="10">
        <f t="shared" si="96"/>
        <v>1323.1273375429009</v>
      </c>
      <c r="Q358">
        <f>'MCMC raw'!H358</f>
        <v>56857.728775758398</v>
      </c>
      <c r="R358" s="10">
        <f t="shared" si="97"/>
        <v>34.829453780497715</v>
      </c>
      <c r="S358" s="10">
        <f t="shared" si="98"/>
        <v>1357.9567913233986</v>
      </c>
      <c r="T358">
        <f>'MCMC raw'!F358</f>
        <v>63254.730532340203</v>
      </c>
      <c r="U358">
        <f t="shared" si="99"/>
        <v>7754.9585479052039</v>
      </c>
      <c r="V358">
        <f>'MCMC raw'!B358</f>
        <v>64862.420990457103</v>
      </c>
      <c r="W358" s="10">
        <f t="shared" si="100"/>
        <v>249.73366679350147</v>
      </c>
      <c r="X358" s="10">
        <f t="shared" si="101"/>
        <v>9362.649006022104</v>
      </c>
      <c r="Y358" s="10">
        <f t="shared" si="102"/>
        <v>8494.5790095428965</v>
      </c>
      <c r="Z358" s="12">
        <f t="shared" si="103"/>
        <v>7.6045217664228448E-2</v>
      </c>
      <c r="AA358" s="12">
        <f t="shared" si="104"/>
        <v>0.434275607678062</v>
      </c>
      <c r="AB358" s="12">
        <f t="shared" si="105"/>
        <v>1.3985018647677268E-2</v>
      </c>
      <c r="AC358" s="12">
        <f t="shared" si="106"/>
        <v>0.52430584398996771</v>
      </c>
      <c r="AD358" s="12">
        <f t="shared" si="107"/>
        <v>0.47569415601003229</v>
      </c>
      <c r="AE358" s="12">
        <f>('Estimates from MCMC'!$B$2-'MCMC runs'!V358)/'Estimates from MCMC'!$B$2</f>
        <v>0.1157977972046689</v>
      </c>
    </row>
    <row r="359" spans="1:31" x14ac:dyDescent="0.3">
      <c r="A359">
        <v>358</v>
      </c>
      <c r="B359">
        <f>'MCMC raw'!C359</f>
        <v>57966.203953321099</v>
      </c>
      <c r="C359">
        <f>'MCMC raw'!E359</f>
        <v>56858.530983461897</v>
      </c>
      <c r="D359">
        <f t="shared" si="90"/>
        <v>1107.6729698592026</v>
      </c>
      <c r="E359">
        <f>'MCMC raw'!K359</f>
        <v>57897.266451393603</v>
      </c>
      <c r="F359">
        <f t="shared" si="91"/>
        <v>68.937501927495759</v>
      </c>
      <c r="G359">
        <f>'MCMC raw'!D359</f>
        <v>57865.359823253202</v>
      </c>
      <c r="H359">
        <f t="shared" si="92"/>
        <v>100.84413006789691</v>
      </c>
      <c r="I359">
        <f>'MCMC raw'!J359</f>
        <v>56689.413116037002</v>
      </c>
      <c r="J359">
        <f t="shared" si="93"/>
        <v>1276.7908372840975</v>
      </c>
      <c r="K359">
        <f>'MCMC raw'!I359</f>
        <v>56030.094730239798</v>
      </c>
      <c r="L359">
        <f t="shared" si="94"/>
        <v>1936.109223081301</v>
      </c>
      <c r="M359">
        <f t="shared" si="95"/>
        <v>659.31838579720352</v>
      </c>
      <c r="N359">
        <f>'Estimates from MCMC'!$B$2-K359</f>
        <v>17326.905269760202</v>
      </c>
      <c r="O359">
        <f>'MCMC raw'!G359</f>
        <v>57401.193503190203</v>
      </c>
      <c r="P359" s="10">
        <f t="shared" si="96"/>
        <v>1371.098772950405</v>
      </c>
      <c r="Q359">
        <f>'MCMC raw'!H359</f>
        <v>57437.0520757829</v>
      </c>
      <c r="R359" s="10">
        <f t="shared" si="97"/>
        <v>35.858572592696873</v>
      </c>
      <c r="S359" s="10">
        <f t="shared" si="98"/>
        <v>1406.9573455431018</v>
      </c>
      <c r="T359">
        <f>'MCMC raw'!F359</f>
        <v>63755.8762905146</v>
      </c>
      <c r="U359">
        <f t="shared" si="99"/>
        <v>7725.7815602748014</v>
      </c>
      <c r="V359">
        <f>'MCMC raw'!B359</f>
        <v>65416.952452101999</v>
      </c>
      <c r="W359" s="10">
        <f t="shared" si="100"/>
        <v>254.118816044298</v>
      </c>
      <c r="X359" s="10">
        <f t="shared" si="101"/>
        <v>9386.8577218622013</v>
      </c>
      <c r="Y359" s="10">
        <f t="shared" si="102"/>
        <v>7940.0475478980006</v>
      </c>
      <c r="Z359" s="12">
        <f t="shared" si="103"/>
        <v>8.1200729365017973E-2</v>
      </c>
      <c r="AA359" s="12">
        <f t="shared" si="104"/>
        <v>0.44588352276376952</v>
      </c>
      <c r="AB359" s="12">
        <f t="shared" si="105"/>
        <v>1.4666139860982509E-2</v>
      </c>
      <c r="AC359" s="12">
        <f t="shared" si="106"/>
        <v>0.54175039198977004</v>
      </c>
      <c r="AD359" s="12">
        <f t="shared" si="107"/>
        <v>0.45824960801022996</v>
      </c>
      <c r="AE359" s="12">
        <f>('Estimates from MCMC'!$B$2-'MCMC runs'!V359)/'Estimates from MCMC'!$B$2</f>
        <v>0.10823844415526808</v>
      </c>
    </row>
    <row r="360" spans="1:31" x14ac:dyDescent="0.3">
      <c r="A360">
        <v>359</v>
      </c>
      <c r="B360">
        <f>'MCMC raw'!C360</f>
        <v>58315.086978295702</v>
      </c>
      <c r="C360">
        <f>'MCMC raw'!E360</f>
        <v>57178.534529569697</v>
      </c>
      <c r="D360">
        <f t="shared" si="90"/>
        <v>1136.5524487260045</v>
      </c>
      <c r="E360">
        <f>'MCMC raw'!K360</f>
        <v>58248.085748061501</v>
      </c>
      <c r="F360">
        <f t="shared" si="91"/>
        <v>67.001230234200193</v>
      </c>
      <c r="G360">
        <f>'MCMC raw'!D360</f>
        <v>58217.251896340698</v>
      </c>
      <c r="H360">
        <f t="shared" si="92"/>
        <v>97.835081955003261</v>
      </c>
      <c r="I360">
        <f>'MCMC raw'!J360</f>
        <v>57014.259929590902</v>
      </c>
      <c r="J360">
        <f t="shared" si="93"/>
        <v>1300.8270487047994</v>
      </c>
      <c r="K360">
        <f>'MCMC raw'!I360</f>
        <v>56374.780032395</v>
      </c>
      <c r="L360">
        <f t="shared" si="94"/>
        <v>1940.306945900702</v>
      </c>
      <c r="M360">
        <f t="shared" si="95"/>
        <v>639.47989719590259</v>
      </c>
      <c r="N360">
        <f>'Estimates from MCMC'!$B$2-K360</f>
        <v>16982.219967605</v>
      </c>
      <c r="O360">
        <f>'MCMC raw'!G360</f>
        <v>57684.448201539497</v>
      </c>
      <c r="P360" s="10">
        <f t="shared" si="96"/>
        <v>1309.6681691444974</v>
      </c>
      <c r="Q360">
        <f>'MCMC raw'!H360</f>
        <v>57719.871248948402</v>
      </c>
      <c r="R360" s="10">
        <f t="shared" si="97"/>
        <v>35.423047408905404</v>
      </c>
      <c r="S360" s="10">
        <f t="shared" si="98"/>
        <v>1345.0912165534028</v>
      </c>
      <c r="T360">
        <f>'MCMC raw'!F360</f>
        <v>64047.5093519816</v>
      </c>
      <c r="U360">
        <f t="shared" si="99"/>
        <v>7672.7293195866005</v>
      </c>
      <c r="V360">
        <f>'MCMC raw'!B360</f>
        <v>65630.150714063304</v>
      </c>
      <c r="W360" s="10">
        <f t="shared" si="100"/>
        <v>237.55014552830107</v>
      </c>
      <c r="X360" s="10">
        <f t="shared" si="101"/>
        <v>9255.3706816683043</v>
      </c>
      <c r="Y360" s="10">
        <f t="shared" si="102"/>
        <v>7726.8492859366961</v>
      </c>
      <c r="Z360" s="12">
        <f t="shared" si="103"/>
        <v>7.9205852893159803E-2</v>
      </c>
      <c r="AA360" s="12">
        <f t="shared" si="104"/>
        <v>0.45180955930514216</v>
      </c>
      <c r="AB360" s="12">
        <f t="shared" si="105"/>
        <v>1.3988167976945756E-2</v>
      </c>
      <c r="AC360" s="12">
        <f t="shared" si="106"/>
        <v>0.54500358017524775</v>
      </c>
      <c r="AD360" s="12">
        <f t="shared" si="107"/>
        <v>0.45499641982475231</v>
      </c>
      <c r="AE360" s="12">
        <f>('Estimates from MCMC'!$B$2-'MCMC runs'!V360)/'Estimates from MCMC'!$B$2</f>
        <v>0.10533213307437185</v>
      </c>
    </row>
    <row r="361" spans="1:31" x14ac:dyDescent="0.3">
      <c r="A361">
        <v>360</v>
      </c>
      <c r="B361">
        <f>'MCMC raw'!C361</f>
        <v>57768.625666077402</v>
      </c>
      <c r="C361">
        <f>'MCMC raw'!E361</f>
        <v>56660.678409835898</v>
      </c>
      <c r="D361">
        <f t="shared" si="90"/>
        <v>1107.9472562415031</v>
      </c>
      <c r="E361">
        <f>'MCMC raw'!K361</f>
        <v>57702.395784104301</v>
      </c>
      <c r="F361">
        <f t="shared" si="91"/>
        <v>66.229881973100419</v>
      </c>
      <c r="G361">
        <f>'MCMC raw'!D361</f>
        <v>57672.6114293766</v>
      </c>
      <c r="H361">
        <f t="shared" si="92"/>
        <v>96.014236700801121</v>
      </c>
      <c r="I361">
        <f>'MCMC raw'!J361</f>
        <v>56499.097375749698</v>
      </c>
      <c r="J361">
        <f t="shared" si="93"/>
        <v>1269.5282903277039</v>
      </c>
      <c r="K361">
        <f>'MCMC raw'!I361</f>
        <v>55871.3237803335</v>
      </c>
      <c r="L361">
        <f t="shared" si="94"/>
        <v>1897.3018857439019</v>
      </c>
      <c r="M361">
        <f t="shared" si="95"/>
        <v>627.77359541619808</v>
      </c>
      <c r="N361">
        <f>'Estimates from MCMC'!$B$2-K361</f>
        <v>17485.6762196665</v>
      </c>
      <c r="O361">
        <f>'MCMC raw'!G361</f>
        <v>57160.612597815903</v>
      </c>
      <c r="P361" s="10">
        <f t="shared" si="96"/>
        <v>1289.2888174824038</v>
      </c>
      <c r="Q361">
        <f>'MCMC raw'!H361</f>
        <v>57195.226634200597</v>
      </c>
      <c r="R361" s="10">
        <f t="shared" si="97"/>
        <v>34.614036384693463</v>
      </c>
      <c r="S361" s="10">
        <f t="shared" si="98"/>
        <v>1323.9028538670973</v>
      </c>
      <c r="T361">
        <f>'MCMC raw'!F361</f>
        <v>63663.218534898799</v>
      </c>
      <c r="U361">
        <f t="shared" si="99"/>
        <v>7791.8947545652991</v>
      </c>
      <c r="V361">
        <f>'MCMC raw'!B361</f>
        <v>65228.899757072599</v>
      </c>
      <c r="W361" s="10">
        <f t="shared" si="100"/>
        <v>241.77836830670276</v>
      </c>
      <c r="X361" s="10">
        <f t="shared" si="101"/>
        <v>9357.5759767390991</v>
      </c>
      <c r="Y361" s="10">
        <f t="shared" si="102"/>
        <v>8128.1002429274013</v>
      </c>
      <c r="Z361" s="12">
        <f t="shared" si="103"/>
        <v>7.5713563332373529E-2</v>
      </c>
      <c r="AA361" s="12">
        <f t="shared" si="104"/>
        <v>0.44561586619118537</v>
      </c>
      <c r="AB361" s="12">
        <f t="shared" si="105"/>
        <v>1.3827224367495131E-2</v>
      </c>
      <c r="AC361" s="12">
        <f t="shared" si="106"/>
        <v>0.53515665389105405</v>
      </c>
      <c r="AD361" s="12">
        <f t="shared" si="107"/>
        <v>0.46484334610894601</v>
      </c>
      <c r="AE361" s="12">
        <f>('Estimates from MCMC'!$B$2-'MCMC runs'!V361)/'Estimates from MCMC'!$B$2</f>
        <v>0.11080197176721242</v>
      </c>
    </row>
    <row r="362" spans="1:31" x14ac:dyDescent="0.3">
      <c r="A362">
        <v>361</v>
      </c>
      <c r="B362">
        <f>'MCMC raw'!C362</f>
        <v>57833.550700776701</v>
      </c>
      <c r="C362">
        <f>'MCMC raw'!E362</f>
        <v>56724.419818117502</v>
      </c>
      <c r="D362">
        <f t="shared" si="90"/>
        <v>1109.1308826591994</v>
      </c>
      <c r="E362">
        <f>'MCMC raw'!K362</f>
        <v>57766.100283418498</v>
      </c>
      <c r="F362">
        <f t="shared" si="91"/>
        <v>67.450417358202685</v>
      </c>
      <c r="G362">
        <f>'MCMC raw'!D362</f>
        <v>57732.348962901699</v>
      </c>
      <c r="H362">
        <f t="shared" si="92"/>
        <v>101.20173787500244</v>
      </c>
      <c r="I362">
        <f>'MCMC raw'!J362</f>
        <v>56556.185298894903</v>
      </c>
      <c r="J362">
        <f t="shared" si="93"/>
        <v>1277.3654018817979</v>
      </c>
      <c r="K362">
        <f>'MCMC raw'!I362</f>
        <v>55894.298169574096</v>
      </c>
      <c r="L362">
        <f t="shared" si="94"/>
        <v>1939.2525312026046</v>
      </c>
      <c r="M362">
        <f t="shared" si="95"/>
        <v>661.88712932080671</v>
      </c>
      <c r="N362">
        <f>'Estimates from MCMC'!$B$2-K362</f>
        <v>17462.701830425904</v>
      </c>
      <c r="O362">
        <f>'MCMC raw'!G362</f>
        <v>57256.415349991599</v>
      </c>
      <c r="P362" s="10">
        <f t="shared" si="96"/>
        <v>1362.1171804175028</v>
      </c>
      <c r="Q362">
        <f>'MCMC raw'!H362</f>
        <v>57292.822650946502</v>
      </c>
      <c r="R362" s="10">
        <f t="shared" si="97"/>
        <v>36.407300954902894</v>
      </c>
      <c r="S362" s="10">
        <f t="shared" si="98"/>
        <v>1398.5244813724057</v>
      </c>
      <c r="T362">
        <f>'MCMC raw'!F362</f>
        <v>63758.348838550002</v>
      </c>
      <c r="U362">
        <f t="shared" si="99"/>
        <v>7864.0506689759059</v>
      </c>
      <c r="V362">
        <f>'MCMC raw'!B362</f>
        <v>65411.6970669562</v>
      </c>
      <c r="W362" s="10">
        <f t="shared" si="100"/>
        <v>254.82374703379173</v>
      </c>
      <c r="X362" s="10">
        <f t="shared" si="101"/>
        <v>9517.3988973821033</v>
      </c>
      <c r="Y362" s="10">
        <f t="shared" si="102"/>
        <v>7945.3029330438003</v>
      </c>
      <c r="Z362" s="12">
        <f t="shared" si="103"/>
        <v>8.0086374660289131E-2</v>
      </c>
      <c r="AA362" s="12">
        <f t="shared" si="104"/>
        <v>0.45033413187380217</v>
      </c>
      <c r="AB362" s="12">
        <f t="shared" si="105"/>
        <v>1.4592458229447805E-2</v>
      </c>
      <c r="AC362" s="12">
        <f t="shared" si="106"/>
        <v>0.54501296476353911</v>
      </c>
      <c r="AD362" s="12">
        <f t="shared" si="107"/>
        <v>0.45498703523646089</v>
      </c>
      <c r="AE362" s="12">
        <f>('Estimates from MCMC'!$B$2-'MCMC runs'!V362)/'Estimates from MCMC'!$B$2</f>
        <v>0.10831008537758906</v>
      </c>
    </row>
    <row r="363" spans="1:31" x14ac:dyDescent="0.3">
      <c r="A363">
        <v>362</v>
      </c>
      <c r="B363">
        <f>'MCMC raw'!C363</f>
        <v>57798.750852147597</v>
      </c>
      <c r="C363">
        <f>'MCMC raw'!E363</f>
        <v>56666.062169113698</v>
      </c>
      <c r="D363">
        <f t="shared" si="90"/>
        <v>1132.688683033899</v>
      </c>
      <c r="E363">
        <f>'MCMC raw'!K363</f>
        <v>57725.087572958299</v>
      </c>
      <c r="F363">
        <f t="shared" si="91"/>
        <v>73.663279189298919</v>
      </c>
      <c r="G363">
        <f>'MCMC raw'!D363</f>
        <v>57703.221009295798</v>
      </c>
      <c r="H363">
        <f t="shared" si="92"/>
        <v>95.529842851799913</v>
      </c>
      <c r="I363">
        <f>'MCMC raw'!J363</f>
        <v>56497.708918124197</v>
      </c>
      <c r="J363">
        <f t="shared" si="93"/>
        <v>1301.0419340234002</v>
      </c>
      <c r="K363">
        <f>'MCMC raw'!I363</f>
        <v>55873.660369052297</v>
      </c>
      <c r="L363">
        <f t="shared" si="94"/>
        <v>1925.0904830953004</v>
      </c>
      <c r="M363">
        <f t="shared" si="95"/>
        <v>624.0485490719002</v>
      </c>
      <c r="N363">
        <f>'Estimates from MCMC'!$B$2-K363</f>
        <v>17483.339630947703</v>
      </c>
      <c r="O363">
        <f>'MCMC raw'!G363</f>
        <v>57153.584047926903</v>
      </c>
      <c r="P363" s="10">
        <f t="shared" si="96"/>
        <v>1279.9236788746057</v>
      </c>
      <c r="Q363">
        <f>'MCMC raw'!H363</f>
        <v>57188.105181604296</v>
      </c>
      <c r="R363" s="10">
        <f t="shared" si="97"/>
        <v>34.521133677393664</v>
      </c>
      <c r="S363" s="10">
        <f t="shared" si="98"/>
        <v>1314.4448125519993</v>
      </c>
      <c r="T363">
        <f>'MCMC raw'!F363</f>
        <v>63715.916414371401</v>
      </c>
      <c r="U363">
        <f t="shared" si="99"/>
        <v>7842.2560453191036</v>
      </c>
      <c r="V363">
        <f>'MCMC raw'!B363</f>
        <v>65272.464175148598</v>
      </c>
      <c r="W363" s="10">
        <f t="shared" si="100"/>
        <v>242.10294822519791</v>
      </c>
      <c r="X363" s="10">
        <f t="shared" si="101"/>
        <v>9398.8038060963008</v>
      </c>
      <c r="Y363" s="10">
        <f t="shared" si="102"/>
        <v>8084.5358248514021</v>
      </c>
      <c r="Z363" s="12">
        <f t="shared" si="103"/>
        <v>7.5182707669035231E-2</v>
      </c>
      <c r="AA363" s="12">
        <f t="shared" si="104"/>
        <v>0.44855595160076439</v>
      </c>
      <c r="AB363" s="12">
        <f t="shared" si="105"/>
        <v>1.3847637427156384E-2</v>
      </c>
      <c r="AC363" s="12">
        <f t="shared" si="106"/>
        <v>0.53758629669695601</v>
      </c>
      <c r="AD363" s="12">
        <f t="shared" si="107"/>
        <v>0.46241370330304399</v>
      </c>
      <c r="AE363" s="12">
        <f>('Estimates from MCMC'!$B$2-'MCMC runs'!V363)/'Estimates from MCMC'!$B$2</f>
        <v>0.11020810317831158</v>
      </c>
    </row>
    <row r="364" spans="1:31" x14ac:dyDescent="0.3">
      <c r="A364">
        <v>363</v>
      </c>
      <c r="B364">
        <f>'MCMC raw'!C364</f>
        <v>58427.016502393199</v>
      </c>
      <c r="C364">
        <f>'MCMC raw'!E364</f>
        <v>57287.947522377101</v>
      </c>
      <c r="D364">
        <f t="shared" si="90"/>
        <v>1139.0689800160981</v>
      </c>
      <c r="E364">
        <f>'MCMC raw'!K364</f>
        <v>58343.145497644102</v>
      </c>
      <c r="F364">
        <f t="shared" si="91"/>
        <v>83.871004749096755</v>
      </c>
      <c r="G364">
        <f>'MCMC raw'!D364</f>
        <v>58332.713143433699</v>
      </c>
      <c r="H364">
        <f t="shared" si="92"/>
        <v>94.303358959499747</v>
      </c>
      <c r="I364">
        <f>'MCMC raw'!J364</f>
        <v>57110.781154094897</v>
      </c>
      <c r="J364">
        <f t="shared" si="93"/>
        <v>1316.2353482983017</v>
      </c>
      <c r="K364">
        <f>'MCMC raw'!I364</f>
        <v>56494.396663534797</v>
      </c>
      <c r="L364">
        <f t="shared" si="94"/>
        <v>1932.6198388584016</v>
      </c>
      <c r="M364">
        <f t="shared" si="95"/>
        <v>616.38449056009995</v>
      </c>
      <c r="N364">
        <f>'Estimates from MCMC'!$B$2-K364</f>
        <v>16862.603336465203</v>
      </c>
      <c r="O364">
        <f>'MCMC raw'!G364</f>
        <v>57771.502059640799</v>
      </c>
      <c r="P364" s="10">
        <f t="shared" si="96"/>
        <v>1277.1053961060024</v>
      </c>
      <c r="Q364">
        <f>'MCMC raw'!H364</f>
        <v>57804.980136565602</v>
      </c>
      <c r="R364" s="10">
        <f t="shared" si="97"/>
        <v>33.478076924802735</v>
      </c>
      <c r="S364" s="10">
        <f t="shared" si="98"/>
        <v>1310.5834730308052</v>
      </c>
      <c r="T364">
        <f>'MCMC raw'!F364</f>
        <v>64301.910001240198</v>
      </c>
      <c r="U364">
        <f t="shared" si="99"/>
        <v>7807.5133377054008</v>
      </c>
      <c r="V364">
        <f>'MCMC raw'!B364</f>
        <v>65850.329252156502</v>
      </c>
      <c r="W364" s="10">
        <f t="shared" si="100"/>
        <v>237.83577788549883</v>
      </c>
      <c r="X364" s="10">
        <f t="shared" si="101"/>
        <v>9355.9325886217048</v>
      </c>
      <c r="Y364" s="10">
        <f t="shared" si="102"/>
        <v>7506.6707478434982</v>
      </c>
      <c r="Z364" s="12">
        <f t="shared" si="103"/>
        <v>7.7721301206005483E-2</v>
      </c>
      <c r="AA364" s="12">
        <f t="shared" si="104"/>
        <v>0.46300759034174366</v>
      </c>
      <c r="AB364" s="12">
        <f t="shared" si="105"/>
        <v>1.4104333307252827E-2</v>
      </c>
      <c r="AC364" s="12">
        <f t="shared" si="106"/>
        <v>0.55483322485500197</v>
      </c>
      <c r="AD364" s="12">
        <f t="shared" si="107"/>
        <v>0.44516677514499803</v>
      </c>
      <c r="AE364" s="12">
        <f>('Estimates from MCMC'!$B$2-'MCMC runs'!V364)/'Estimates from MCMC'!$B$2</f>
        <v>0.10233066711893204</v>
      </c>
    </row>
    <row r="365" spans="1:31" x14ac:dyDescent="0.3">
      <c r="A365">
        <v>364</v>
      </c>
      <c r="B365">
        <f>'MCMC raw'!C365</f>
        <v>57944.016791259797</v>
      </c>
      <c r="C365">
        <f>'MCMC raw'!E365</f>
        <v>56768.004548202101</v>
      </c>
      <c r="D365">
        <f t="shared" si="90"/>
        <v>1176.0122430576957</v>
      </c>
      <c r="E365">
        <f>'MCMC raw'!K365</f>
        <v>57865.924339995698</v>
      </c>
      <c r="F365">
        <f t="shared" si="91"/>
        <v>78.092451264099509</v>
      </c>
      <c r="G365">
        <f>'MCMC raw'!D365</f>
        <v>57845.9469553702</v>
      </c>
      <c r="H365">
        <f t="shared" si="92"/>
        <v>98.069835889597016</v>
      </c>
      <c r="I365">
        <f>'MCMC raw'!J365</f>
        <v>56592.5305664685</v>
      </c>
      <c r="J365">
        <f t="shared" si="93"/>
        <v>1351.486224791297</v>
      </c>
      <c r="K365">
        <f>'MCMC raw'!I365</f>
        <v>55952.212549753203</v>
      </c>
      <c r="L365">
        <f t="shared" si="94"/>
        <v>1991.8042415065938</v>
      </c>
      <c r="M365">
        <f t="shared" si="95"/>
        <v>640.31801671529684</v>
      </c>
      <c r="N365">
        <f>'Estimates from MCMC'!$B$2-K365</f>
        <v>17404.787450246797</v>
      </c>
      <c r="O365">
        <f>'MCMC raw'!G365</f>
        <v>57281.067731619798</v>
      </c>
      <c r="P365" s="10">
        <f t="shared" si="96"/>
        <v>1328.8551818665946</v>
      </c>
      <c r="Q365">
        <f>'MCMC raw'!H365</f>
        <v>57315.839926107903</v>
      </c>
      <c r="R365" s="10">
        <f t="shared" si="97"/>
        <v>34.772194488105015</v>
      </c>
      <c r="S365" s="10">
        <f t="shared" si="98"/>
        <v>1363.6273763546997</v>
      </c>
      <c r="T365">
        <f>'MCMC raw'!F365</f>
        <v>63907.929481828804</v>
      </c>
      <c r="U365">
        <f t="shared" si="99"/>
        <v>7955.7169320756002</v>
      </c>
      <c r="V365">
        <f>'MCMC raw'!B365</f>
        <v>65524.942827298299</v>
      </c>
      <c r="W365" s="10">
        <f t="shared" si="100"/>
        <v>253.38596911479544</v>
      </c>
      <c r="X365" s="10">
        <f t="shared" si="101"/>
        <v>9572.7302775450953</v>
      </c>
      <c r="Y365" s="10">
        <f t="shared" si="102"/>
        <v>7832.0571727017013</v>
      </c>
      <c r="Z365" s="12">
        <f t="shared" si="103"/>
        <v>7.834783275881739E-2</v>
      </c>
      <c r="AA365" s="12">
        <f t="shared" si="104"/>
        <v>0.45709934435095845</v>
      </c>
      <c r="AB365" s="12">
        <f t="shared" si="105"/>
        <v>1.4558406406232929E-2</v>
      </c>
      <c r="AC365" s="12">
        <f t="shared" si="106"/>
        <v>0.5500055835160087</v>
      </c>
      <c r="AD365" s="12">
        <f t="shared" si="107"/>
        <v>0.44999441648399124</v>
      </c>
      <c r="AE365" s="12">
        <f>('Estimates from MCMC'!$B$2-'MCMC runs'!V365)/'Estimates from MCMC'!$B$2</f>
        <v>0.10676632322343746</v>
      </c>
    </row>
    <row r="366" spans="1:31" x14ac:dyDescent="0.3">
      <c r="A366">
        <v>365</v>
      </c>
      <c r="B366">
        <f>'MCMC raw'!C366</f>
        <v>57950.651937357397</v>
      </c>
      <c r="C366">
        <f>'MCMC raw'!E366</f>
        <v>56871.346792344099</v>
      </c>
      <c r="D366">
        <f t="shared" si="90"/>
        <v>1079.3051450132989</v>
      </c>
      <c r="E366">
        <f>'MCMC raw'!K366</f>
        <v>57872.908666535302</v>
      </c>
      <c r="F366">
        <f t="shared" si="91"/>
        <v>77.743270822094928</v>
      </c>
      <c r="G366">
        <f>'MCMC raw'!D366</f>
        <v>57854.605980255197</v>
      </c>
      <c r="H366">
        <f t="shared" si="92"/>
        <v>96.045957102200191</v>
      </c>
      <c r="I366">
        <f>'MCMC raw'!J366</f>
        <v>56698.349657572202</v>
      </c>
      <c r="J366">
        <f t="shared" si="93"/>
        <v>1252.3022797851954</v>
      </c>
      <c r="K366">
        <f>'MCMC raw'!I366</f>
        <v>56069.849004465497</v>
      </c>
      <c r="L366">
        <f t="shared" si="94"/>
        <v>1880.8029328919001</v>
      </c>
      <c r="M366">
        <f t="shared" si="95"/>
        <v>628.5006531067047</v>
      </c>
      <c r="N366">
        <f>'Estimates from MCMC'!$B$2-K366</f>
        <v>17287.150995534503</v>
      </c>
      <c r="O366">
        <f>'MCMC raw'!G366</f>
        <v>57364.93921371</v>
      </c>
      <c r="P366" s="10">
        <f t="shared" si="96"/>
        <v>1295.0902092445031</v>
      </c>
      <c r="Q366">
        <f>'MCMC raw'!H366</f>
        <v>57399.365321987701</v>
      </c>
      <c r="R366" s="10">
        <f t="shared" si="97"/>
        <v>34.426108277701132</v>
      </c>
      <c r="S366" s="10">
        <f t="shared" si="98"/>
        <v>1329.5163175222042</v>
      </c>
      <c r="T366">
        <f>'MCMC raw'!F366</f>
        <v>63899.996987288803</v>
      </c>
      <c r="U366">
        <f t="shared" si="99"/>
        <v>7830.1479828233059</v>
      </c>
      <c r="V366">
        <f>'MCMC raw'!B366</f>
        <v>65472.367807561597</v>
      </c>
      <c r="W366" s="10">
        <f t="shared" si="100"/>
        <v>242.85450275058975</v>
      </c>
      <c r="X366" s="10">
        <f t="shared" si="101"/>
        <v>9402.5188030960999</v>
      </c>
      <c r="Y366" s="10">
        <f t="shared" si="102"/>
        <v>7884.6321924384029</v>
      </c>
      <c r="Z366" s="12">
        <f t="shared" si="103"/>
        <v>7.6907774905514259E-2</v>
      </c>
      <c r="AA366" s="12">
        <f t="shared" si="104"/>
        <v>0.45294612078334573</v>
      </c>
      <c r="AB366" s="12">
        <f t="shared" si="105"/>
        <v>1.4048266415519957E-2</v>
      </c>
      <c r="AC366" s="12">
        <f t="shared" si="106"/>
        <v>0.54390216210437992</v>
      </c>
      <c r="AD366" s="12">
        <f t="shared" si="107"/>
        <v>0.45609783789562008</v>
      </c>
      <c r="AE366" s="12">
        <f>('Estimates from MCMC'!$B$2-'MCMC runs'!V366)/'Estimates from MCMC'!$B$2</f>
        <v>0.1074830240118653</v>
      </c>
    </row>
    <row r="367" spans="1:31" x14ac:dyDescent="0.3">
      <c r="A367">
        <v>366</v>
      </c>
      <c r="B367">
        <f>'MCMC raw'!C367</f>
        <v>58456.825097268898</v>
      </c>
      <c r="C367">
        <f>'MCMC raw'!E367</f>
        <v>57291.662306907601</v>
      </c>
      <c r="D367">
        <f t="shared" si="90"/>
        <v>1165.1627903612971</v>
      </c>
      <c r="E367">
        <f>'MCMC raw'!K367</f>
        <v>58394.351591117702</v>
      </c>
      <c r="F367">
        <f t="shared" si="91"/>
        <v>62.473506151196489</v>
      </c>
      <c r="G367">
        <f>'MCMC raw'!D367</f>
        <v>58359.800950454097</v>
      </c>
      <c r="H367">
        <f t="shared" si="92"/>
        <v>97.024146814801497</v>
      </c>
      <c r="I367">
        <f>'MCMC raw'!J367</f>
        <v>57132.662567044899</v>
      </c>
      <c r="J367">
        <f t="shared" si="93"/>
        <v>1324.1625302239991</v>
      </c>
      <c r="K367">
        <f>'MCMC raw'!I367</f>
        <v>56498.953064023903</v>
      </c>
      <c r="L367">
        <f t="shared" si="94"/>
        <v>1957.8720332449957</v>
      </c>
      <c r="M367">
        <f t="shared" si="95"/>
        <v>633.70950302099664</v>
      </c>
      <c r="N367">
        <f>'Estimates from MCMC'!$B$2-K367</f>
        <v>16858.046935976097</v>
      </c>
      <c r="O367">
        <f>'MCMC raw'!G367</f>
        <v>57806.421208423897</v>
      </c>
      <c r="P367" s="10">
        <f t="shared" si="96"/>
        <v>1307.4681443999943</v>
      </c>
      <c r="Q367">
        <f>'MCMC raw'!H367</f>
        <v>57841.181965203599</v>
      </c>
      <c r="R367" s="10">
        <f t="shared" si="97"/>
        <v>34.760756779702206</v>
      </c>
      <c r="S367" s="10">
        <f t="shared" si="98"/>
        <v>1342.2289011796965</v>
      </c>
      <c r="T367">
        <f>'MCMC raw'!F367</f>
        <v>64229.856074998701</v>
      </c>
      <c r="U367">
        <f t="shared" si="99"/>
        <v>7730.9030109747982</v>
      </c>
      <c r="V367">
        <f>'MCMC raw'!B367</f>
        <v>65811.922009076894</v>
      </c>
      <c r="W367" s="10">
        <f t="shared" si="100"/>
        <v>239.83703289849655</v>
      </c>
      <c r="X367" s="10">
        <f t="shared" si="101"/>
        <v>9312.9689450529913</v>
      </c>
      <c r="Y367" s="10">
        <f t="shared" si="102"/>
        <v>7545.077990923106</v>
      </c>
      <c r="Z367" s="12">
        <f t="shared" si="103"/>
        <v>7.9619478239516497E-2</v>
      </c>
      <c r="AA367" s="12">
        <f t="shared" si="104"/>
        <v>0.4585882955680104</v>
      </c>
      <c r="AB367" s="12">
        <f t="shared" si="105"/>
        <v>1.4226857583761363E-2</v>
      </c>
      <c r="AC367" s="12">
        <f t="shared" si="106"/>
        <v>0.55243463139128823</v>
      </c>
      <c r="AD367" s="12">
        <f t="shared" si="107"/>
        <v>0.44756536860871177</v>
      </c>
      <c r="AE367" s="12">
        <f>('Estimates from MCMC'!$B$2-'MCMC runs'!V367)/'Estimates from MCMC'!$B$2</f>
        <v>0.10285423328275564</v>
      </c>
    </row>
    <row r="368" spans="1:31" x14ac:dyDescent="0.3">
      <c r="A368">
        <v>367</v>
      </c>
      <c r="B368">
        <f>'MCMC raw'!C368</f>
        <v>57644.532737938702</v>
      </c>
      <c r="C368">
        <f>'MCMC raw'!E368</f>
        <v>56467.942494488998</v>
      </c>
      <c r="D368">
        <f t="shared" si="90"/>
        <v>1176.5902434497038</v>
      </c>
      <c r="E368">
        <f>'MCMC raw'!K368</f>
        <v>57567.652794987902</v>
      </c>
      <c r="F368">
        <f t="shared" si="91"/>
        <v>76.879942950799887</v>
      </c>
      <c r="G368">
        <f>'MCMC raw'!D368</f>
        <v>57546.923915511303</v>
      </c>
      <c r="H368">
        <f t="shared" si="92"/>
        <v>97.608822427398991</v>
      </c>
      <c r="I368">
        <f>'MCMC raw'!J368</f>
        <v>56294.364876170599</v>
      </c>
      <c r="J368">
        <f t="shared" si="93"/>
        <v>1350.1678617681027</v>
      </c>
      <c r="K368">
        <f>'MCMC raw'!I368</f>
        <v>55657.228074803301</v>
      </c>
      <c r="L368">
        <f t="shared" si="94"/>
        <v>1987.3046631354009</v>
      </c>
      <c r="M368">
        <f t="shared" si="95"/>
        <v>637.13680136729818</v>
      </c>
      <c r="N368">
        <f>'Estimates from MCMC'!$B$2-K368</f>
        <v>17699.771925196699</v>
      </c>
      <c r="O368">
        <f>'MCMC raw'!G368</f>
        <v>56971.112372769698</v>
      </c>
      <c r="P368" s="10">
        <f t="shared" si="96"/>
        <v>1313.8842979663968</v>
      </c>
      <c r="Q368">
        <f>'MCMC raw'!H368</f>
        <v>57006.075379182803</v>
      </c>
      <c r="R368" s="10">
        <f t="shared" si="97"/>
        <v>34.963006413105177</v>
      </c>
      <c r="S368" s="10">
        <f t="shared" si="98"/>
        <v>1348.847304379502</v>
      </c>
      <c r="T368">
        <f>'MCMC raw'!F368</f>
        <v>63404.176780194401</v>
      </c>
      <c r="U368">
        <f t="shared" si="99"/>
        <v>7746.9487053910998</v>
      </c>
      <c r="V368">
        <f>'MCMC raw'!B368</f>
        <v>64998.727083025202</v>
      </c>
      <c r="W368" s="10">
        <f t="shared" si="100"/>
        <v>245.70299845129921</v>
      </c>
      <c r="X368" s="10">
        <f t="shared" si="101"/>
        <v>9341.499008221901</v>
      </c>
      <c r="Y368" s="10">
        <f t="shared" si="102"/>
        <v>8358.2729169747981</v>
      </c>
      <c r="Z368" s="12">
        <f t="shared" si="103"/>
        <v>7.6207044366449497E-2</v>
      </c>
      <c r="AA368" s="12">
        <f t="shared" si="104"/>
        <v>0.43768635766220515</v>
      </c>
      <c r="AB368" s="12">
        <f t="shared" si="105"/>
        <v>1.3881704210070983E-2</v>
      </c>
      <c r="AC368" s="12">
        <f t="shared" si="106"/>
        <v>0.52777510623872559</v>
      </c>
      <c r="AD368" s="12">
        <f t="shared" si="107"/>
        <v>0.47222489376127436</v>
      </c>
      <c r="AE368" s="12">
        <f>('Estimates from MCMC'!$B$2-'MCMC runs'!V368)/'Estimates from MCMC'!$B$2</f>
        <v>0.11393967742648688</v>
      </c>
    </row>
    <row r="369" spans="1:31" x14ac:dyDescent="0.3">
      <c r="A369">
        <v>368</v>
      </c>
      <c r="B369">
        <f>'MCMC raw'!C369</f>
        <v>58652.314598775098</v>
      </c>
      <c r="C369">
        <f>'MCMC raw'!E369</f>
        <v>57510.906021264404</v>
      </c>
      <c r="D369">
        <f t="shared" si="90"/>
        <v>1141.4085775106942</v>
      </c>
      <c r="E369">
        <f>'MCMC raw'!K369</f>
        <v>58575.337520440902</v>
      </c>
      <c r="F369">
        <f t="shared" si="91"/>
        <v>76.977078334195539</v>
      </c>
      <c r="G369">
        <f>'MCMC raw'!D369</f>
        <v>58559.492219184896</v>
      </c>
      <c r="H369">
        <f t="shared" si="92"/>
        <v>92.822379590201308</v>
      </c>
      <c r="I369">
        <f>'MCMC raw'!J369</f>
        <v>57341.884996899098</v>
      </c>
      <c r="J369">
        <f t="shared" si="93"/>
        <v>1310.4296018759997</v>
      </c>
      <c r="K369">
        <f>'MCMC raw'!I369</f>
        <v>56735.259502135101</v>
      </c>
      <c r="L369">
        <f t="shared" si="94"/>
        <v>1917.0550966399969</v>
      </c>
      <c r="M369">
        <f t="shared" si="95"/>
        <v>606.62549476399727</v>
      </c>
      <c r="N369">
        <f>'Estimates from MCMC'!$B$2-K369</f>
        <v>16621.740497864899</v>
      </c>
      <c r="O369">
        <f>'MCMC raw'!G369</f>
        <v>57978.264670136203</v>
      </c>
      <c r="P369" s="10">
        <f t="shared" si="96"/>
        <v>1243.005168001102</v>
      </c>
      <c r="Q369">
        <f>'MCMC raw'!H369</f>
        <v>58011.772770491902</v>
      </c>
      <c r="R369" s="10">
        <f t="shared" si="97"/>
        <v>33.508100355698843</v>
      </c>
      <c r="S369" s="10">
        <f t="shared" si="98"/>
        <v>1276.5132683568008</v>
      </c>
      <c r="T369">
        <f>'MCMC raw'!F369</f>
        <v>64676.014736697798</v>
      </c>
      <c r="U369">
        <f t="shared" si="99"/>
        <v>7940.7552345626973</v>
      </c>
      <c r="V369">
        <f>'MCMC raw'!B369</f>
        <v>66185.652750158799</v>
      </c>
      <c r="W369" s="10">
        <f t="shared" si="100"/>
        <v>233.12474510419997</v>
      </c>
      <c r="X369" s="10">
        <f t="shared" si="101"/>
        <v>9450.3932480236981</v>
      </c>
      <c r="Y369" s="10">
        <f t="shared" si="102"/>
        <v>7171.3472498412011</v>
      </c>
      <c r="Z369" s="12">
        <f t="shared" si="103"/>
        <v>7.6797809983904633E-2</v>
      </c>
      <c r="AA369" s="12">
        <f t="shared" si="104"/>
        <v>0.47773307708556184</v>
      </c>
      <c r="AB369" s="12">
        <f t="shared" si="105"/>
        <v>1.4025290861335814E-2</v>
      </c>
      <c r="AC369" s="12">
        <f t="shared" si="106"/>
        <v>0.56855617793080226</v>
      </c>
      <c r="AD369" s="12">
        <f t="shared" si="107"/>
        <v>0.43144382206919768</v>
      </c>
      <c r="AE369" s="12">
        <f>('Estimates from MCMC'!$B$2-'MCMC runs'!V369)/'Estimates from MCMC'!$B$2</f>
        <v>9.7759549188778189E-2</v>
      </c>
    </row>
    <row r="370" spans="1:31" x14ac:dyDescent="0.3">
      <c r="A370">
        <v>369</v>
      </c>
      <c r="B370">
        <f>'MCMC raw'!C370</f>
        <v>59043.273466297003</v>
      </c>
      <c r="C370">
        <f>'MCMC raw'!E370</f>
        <v>57867.491235682603</v>
      </c>
      <c r="D370">
        <f t="shared" si="90"/>
        <v>1175.7822306144008</v>
      </c>
      <c r="E370">
        <f>'MCMC raw'!K370</f>
        <v>58970.928466403901</v>
      </c>
      <c r="F370">
        <f t="shared" si="91"/>
        <v>72.344999893102795</v>
      </c>
      <c r="G370">
        <f>'MCMC raw'!D370</f>
        <v>58946.933056806702</v>
      </c>
      <c r="H370">
        <f t="shared" si="92"/>
        <v>96.340409490301681</v>
      </c>
      <c r="I370">
        <f>'MCMC raw'!J370</f>
        <v>57699.649749181801</v>
      </c>
      <c r="J370">
        <f t="shared" si="93"/>
        <v>1343.6237171152025</v>
      </c>
      <c r="K370">
        <f>'MCMC raw'!I370</f>
        <v>57070.312518906598</v>
      </c>
      <c r="L370">
        <f t="shared" si="94"/>
        <v>1972.9609473904056</v>
      </c>
      <c r="M370">
        <f t="shared" si="95"/>
        <v>629.33723027520318</v>
      </c>
      <c r="N370">
        <f>'Estimates from MCMC'!$B$2-K370</f>
        <v>16286.687481093402</v>
      </c>
      <c r="O370">
        <f>'MCMC raw'!G370</f>
        <v>58372.758555356697</v>
      </c>
      <c r="P370" s="10">
        <f t="shared" si="96"/>
        <v>1302.4460364500992</v>
      </c>
      <c r="Q370">
        <f>'MCMC raw'!H370</f>
        <v>58407.0880891735</v>
      </c>
      <c r="R370" s="10">
        <f t="shared" si="97"/>
        <v>34.329533816802723</v>
      </c>
      <c r="S370" s="10">
        <f t="shared" si="98"/>
        <v>1336.7755702669019</v>
      </c>
      <c r="T370">
        <f>'MCMC raw'!F370</f>
        <v>65090.139785285901</v>
      </c>
      <c r="U370">
        <f t="shared" si="99"/>
        <v>8019.8272663793032</v>
      </c>
      <c r="V370">
        <f>'MCMC raw'!B370</f>
        <v>66673.476750644099</v>
      </c>
      <c r="W370" s="10">
        <f t="shared" si="100"/>
        <v>246.56139509129571</v>
      </c>
      <c r="X370" s="10">
        <f t="shared" si="101"/>
        <v>9603.1642317375008</v>
      </c>
      <c r="Y370" s="10">
        <f t="shared" si="102"/>
        <v>6683.5232493559015</v>
      </c>
      <c r="Z370" s="12">
        <f t="shared" si="103"/>
        <v>8.2077805681401689E-2</v>
      </c>
      <c r="AA370" s="12">
        <f t="shared" si="104"/>
        <v>0.49241610829023497</v>
      </c>
      <c r="AB370" s="12">
        <f t="shared" si="105"/>
        <v>1.5138830125985991E-2</v>
      </c>
      <c r="AC370" s="12">
        <f t="shared" si="106"/>
        <v>0.58963274409762267</v>
      </c>
      <c r="AD370" s="12">
        <f t="shared" si="107"/>
        <v>0.41036725590237733</v>
      </c>
      <c r="AE370" s="12">
        <f>('Estimates from MCMC'!$B$2-'MCMC runs'!V370)/'Estimates from MCMC'!$B$2</f>
        <v>9.1109549863760811E-2</v>
      </c>
    </row>
    <row r="371" spans="1:31" x14ac:dyDescent="0.3">
      <c r="A371">
        <v>370</v>
      </c>
      <c r="B371">
        <f>'MCMC raw'!C371</f>
        <v>58540.3286717261</v>
      </c>
      <c r="C371">
        <f>'MCMC raw'!E371</f>
        <v>57416.300460319697</v>
      </c>
      <c r="D371">
        <f t="shared" si="90"/>
        <v>1124.028211406403</v>
      </c>
      <c r="E371">
        <f>'MCMC raw'!K371</f>
        <v>58466.074675082396</v>
      </c>
      <c r="F371">
        <f t="shared" si="91"/>
        <v>74.253996643703431</v>
      </c>
      <c r="G371">
        <f>'MCMC raw'!D371</f>
        <v>58446.766814444403</v>
      </c>
      <c r="H371">
        <f t="shared" si="92"/>
        <v>93.561857281696575</v>
      </c>
      <c r="I371">
        <f>'MCMC raw'!J371</f>
        <v>57249.342657685404</v>
      </c>
      <c r="J371">
        <f t="shared" si="93"/>
        <v>1290.9860140406963</v>
      </c>
      <c r="K371">
        <f>'MCMC raw'!I371</f>
        <v>56637.647094967098</v>
      </c>
      <c r="L371">
        <f t="shared" si="94"/>
        <v>1902.6815767590015</v>
      </c>
      <c r="M371">
        <f t="shared" si="95"/>
        <v>611.69556271830515</v>
      </c>
      <c r="N371">
        <f>'Estimates from MCMC'!$B$2-K371</f>
        <v>16719.352905032902</v>
      </c>
      <c r="O371">
        <f>'MCMC raw'!G371</f>
        <v>57898.845970929702</v>
      </c>
      <c r="P371" s="10">
        <f t="shared" si="96"/>
        <v>1261.1988759626038</v>
      </c>
      <c r="Q371">
        <f>'MCMC raw'!H371</f>
        <v>57932.327797074999</v>
      </c>
      <c r="R371" s="10">
        <f t="shared" si="97"/>
        <v>33.481826145296509</v>
      </c>
      <c r="S371" s="10">
        <f t="shared" si="98"/>
        <v>1294.6807021079003</v>
      </c>
      <c r="T371">
        <f>'MCMC raw'!F371</f>
        <v>64471.860174219597</v>
      </c>
      <c r="U371">
        <f t="shared" si="99"/>
        <v>7834.2130792524986</v>
      </c>
      <c r="V371">
        <f>'MCMC raw'!B371</f>
        <v>66001.141145830494</v>
      </c>
      <c r="W371" s="10">
        <f t="shared" si="100"/>
        <v>234.60026950299653</v>
      </c>
      <c r="X371" s="10">
        <f t="shared" si="101"/>
        <v>9363.4940508633954</v>
      </c>
      <c r="Y371" s="10">
        <f t="shared" si="102"/>
        <v>7355.8588541695062</v>
      </c>
      <c r="Z371" s="12">
        <f t="shared" si="103"/>
        <v>7.7436053264846885E-2</v>
      </c>
      <c r="AA371" s="12">
        <f t="shared" si="104"/>
        <v>0.4685715484176558</v>
      </c>
      <c r="AB371" s="12">
        <f t="shared" si="105"/>
        <v>1.4031659648285585E-2</v>
      </c>
      <c r="AC371" s="12">
        <f t="shared" si="106"/>
        <v>0.5600392613307883</v>
      </c>
      <c r="AD371" s="12">
        <f t="shared" si="107"/>
        <v>0.4399607386692117</v>
      </c>
      <c r="AE371" s="12">
        <f>('Estimates from MCMC'!$B$2-'MCMC runs'!V371)/'Estimates from MCMC'!$B$2</f>
        <v>0.10027480477895097</v>
      </c>
    </row>
    <row r="372" spans="1:31" x14ac:dyDescent="0.3">
      <c r="A372">
        <v>371</v>
      </c>
      <c r="B372">
        <f>'MCMC raw'!C372</f>
        <v>57884.732243616803</v>
      </c>
      <c r="C372">
        <f>'MCMC raw'!E372</f>
        <v>56780.149794650701</v>
      </c>
      <c r="D372">
        <f t="shared" si="90"/>
        <v>1104.5824489661027</v>
      </c>
      <c r="E372">
        <f>'MCMC raw'!K372</f>
        <v>57811.760107222799</v>
      </c>
      <c r="F372">
        <f t="shared" si="91"/>
        <v>72.972136394004337</v>
      </c>
      <c r="G372">
        <f>'MCMC raw'!D372</f>
        <v>57786.863823045198</v>
      </c>
      <c r="H372">
        <f t="shared" si="92"/>
        <v>97.868420571605384</v>
      </c>
      <c r="I372">
        <f>'MCMC raw'!J372</f>
        <v>56609.965961742302</v>
      </c>
      <c r="J372">
        <f t="shared" si="93"/>
        <v>1274.7662818745011</v>
      </c>
      <c r="K372">
        <f>'MCMC raw'!I372</f>
        <v>55970.902990103699</v>
      </c>
      <c r="L372">
        <f t="shared" si="94"/>
        <v>1913.829253513104</v>
      </c>
      <c r="M372">
        <f t="shared" si="95"/>
        <v>639.0629716386029</v>
      </c>
      <c r="N372">
        <f>'Estimates from MCMC'!$B$2-K372</f>
        <v>17386.097009896301</v>
      </c>
      <c r="O372">
        <f>'MCMC raw'!G372</f>
        <v>57305.533728811701</v>
      </c>
      <c r="P372" s="10">
        <f t="shared" si="96"/>
        <v>1334.6307387080014</v>
      </c>
      <c r="Q372">
        <f>'MCMC raw'!H372</f>
        <v>57340.062840277402</v>
      </c>
      <c r="R372" s="10">
        <f t="shared" si="97"/>
        <v>34.529111465701135</v>
      </c>
      <c r="S372" s="10">
        <f t="shared" si="98"/>
        <v>1369.1598501737026</v>
      </c>
      <c r="T372">
        <f>'MCMC raw'!F372</f>
        <v>63849.975570321803</v>
      </c>
      <c r="U372">
        <f t="shared" si="99"/>
        <v>7879.0725802181041</v>
      </c>
      <c r="V372">
        <f>'MCMC raw'!B372</f>
        <v>65469.371496781998</v>
      </c>
      <c r="W372" s="10">
        <f t="shared" si="100"/>
        <v>250.23607628649188</v>
      </c>
      <c r="X372" s="10">
        <f t="shared" si="101"/>
        <v>9498.4685066782986</v>
      </c>
      <c r="Y372" s="10">
        <f t="shared" si="102"/>
        <v>7887.6285032180022</v>
      </c>
      <c r="Z372" s="12">
        <f t="shared" si="103"/>
        <v>7.8750270943177547E-2</v>
      </c>
      <c r="AA372" s="12">
        <f t="shared" si="104"/>
        <v>0.45318236610167739</v>
      </c>
      <c r="AB372" s="12">
        <f t="shared" si="105"/>
        <v>1.4392883931572197E-2</v>
      </c>
      <c r="AC372" s="12">
        <f t="shared" si="106"/>
        <v>0.54632552097642717</v>
      </c>
      <c r="AD372" s="12">
        <f t="shared" si="107"/>
        <v>0.45367447902357289</v>
      </c>
      <c r="AE372" s="12">
        <f>('Estimates from MCMC'!$B$2-'MCMC runs'!V372)/'Estimates from MCMC'!$B$2</f>
        <v>0.10752386961323394</v>
      </c>
    </row>
    <row r="373" spans="1:31" x14ac:dyDescent="0.3">
      <c r="A373">
        <v>372</v>
      </c>
      <c r="B373">
        <f>'MCMC raw'!C373</f>
        <v>57503.416183540103</v>
      </c>
      <c r="C373">
        <f>'MCMC raw'!E373</f>
        <v>56418.002920396197</v>
      </c>
      <c r="D373">
        <f t="shared" si="90"/>
        <v>1085.4132631439061</v>
      </c>
      <c r="E373">
        <f>'MCMC raw'!K373</f>
        <v>57426.240006602296</v>
      </c>
      <c r="F373">
        <f t="shared" si="91"/>
        <v>77.176176937806304</v>
      </c>
      <c r="G373">
        <f>'MCMC raw'!D373</f>
        <v>57405.2511671225</v>
      </c>
      <c r="H373">
        <f t="shared" si="92"/>
        <v>98.165016417602601</v>
      </c>
      <c r="I373">
        <f>'MCMC raw'!J373</f>
        <v>56243.617427216697</v>
      </c>
      <c r="J373">
        <f t="shared" si="93"/>
        <v>1259.7987563234055</v>
      </c>
      <c r="K373">
        <f>'MCMC raw'!I373</f>
        <v>55601.776718301597</v>
      </c>
      <c r="L373">
        <f t="shared" si="94"/>
        <v>1901.6394652385061</v>
      </c>
      <c r="M373">
        <f t="shared" si="95"/>
        <v>641.84070891510055</v>
      </c>
      <c r="N373">
        <f>'Estimates from MCMC'!$B$2-K373</f>
        <v>17755.223281698403</v>
      </c>
      <c r="O373">
        <f>'MCMC raw'!G373</f>
        <v>56934.464545520197</v>
      </c>
      <c r="P373" s="10">
        <f t="shared" si="96"/>
        <v>1332.6878272186004</v>
      </c>
      <c r="Q373">
        <f>'MCMC raw'!H373</f>
        <v>56969.405988661703</v>
      </c>
      <c r="R373" s="10">
        <f t="shared" si="97"/>
        <v>34.94144314150617</v>
      </c>
      <c r="S373" s="10">
        <f t="shared" si="98"/>
        <v>1367.6292703601066</v>
      </c>
      <c r="T373">
        <f>'MCMC raw'!F373</f>
        <v>63344.409198886497</v>
      </c>
      <c r="U373">
        <f t="shared" si="99"/>
        <v>7742.6324805848999</v>
      </c>
      <c r="V373">
        <f>'MCMC raw'!B373</f>
        <v>64963.084247651001</v>
      </c>
      <c r="W373" s="10">
        <f t="shared" si="100"/>
        <v>251.04577840439742</v>
      </c>
      <c r="X373" s="10">
        <f t="shared" si="101"/>
        <v>9361.3075293494039</v>
      </c>
      <c r="Y373" s="10">
        <f t="shared" si="102"/>
        <v>8393.9157523489994</v>
      </c>
      <c r="Z373" s="12">
        <f t="shared" si="103"/>
        <v>7.7026869708240797E-2</v>
      </c>
      <c r="AA373" s="12">
        <f t="shared" si="104"/>
        <v>0.43607632287935194</v>
      </c>
      <c r="AB373" s="12">
        <f t="shared" si="105"/>
        <v>1.4139263383027604E-2</v>
      </c>
      <c r="AC373" s="12">
        <f t="shared" si="106"/>
        <v>0.52724245597062036</v>
      </c>
      <c r="AD373" s="12">
        <f t="shared" si="107"/>
        <v>0.47275754402937964</v>
      </c>
      <c r="AE373" s="12">
        <f>('Estimates from MCMC'!$B$2-'MCMC runs'!V373)/'Estimates from MCMC'!$B$2</f>
        <v>0.114425559283354</v>
      </c>
    </row>
    <row r="374" spans="1:31" x14ac:dyDescent="0.3">
      <c r="A374">
        <v>373</v>
      </c>
      <c r="B374">
        <f>'MCMC raw'!C374</f>
        <v>57557.1079750723</v>
      </c>
      <c r="C374">
        <f>'MCMC raw'!E374</f>
        <v>56453.363046117898</v>
      </c>
      <c r="D374">
        <f t="shared" si="90"/>
        <v>1103.744928954402</v>
      </c>
      <c r="E374">
        <f>'MCMC raw'!K374</f>
        <v>57481.013244151</v>
      </c>
      <c r="F374">
        <f t="shared" si="91"/>
        <v>76.094730921300652</v>
      </c>
      <c r="G374">
        <f>'MCMC raw'!D374</f>
        <v>57462.199573861602</v>
      </c>
      <c r="H374">
        <f t="shared" si="92"/>
        <v>94.908401210697775</v>
      </c>
      <c r="I374">
        <f>'MCMC raw'!J374</f>
        <v>56282.972288330398</v>
      </c>
      <c r="J374">
        <f t="shared" si="93"/>
        <v>1274.1356867419017</v>
      </c>
      <c r="K374">
        <f>'MCMC raw'!I374</f>
        <v>55662.746965794096</v>
      </c>
      <c r="L374">
        <f t="shared" si="94"/>
        <v>1894.3610092782037</v>
      </c>
      <c r="M374">
        <f t="shared" si="95"/>
        <v>620.22532253630197</v>
      </c>
      <c r="N374">
        <f>'Estimates from MCMC'!$B$2-K374</f>
        <v>17694.253034205904</v>
      </c>
      <c r="O374">
        <f>'MCMC raw'!G374</f>
        <v>56945.03335582</v>
      </c>
      <c r="P374" s="10">
        <f t="shared" si="96"/>
        <v>1282.2863900259035</v>
      </c>
      <c r="Q374">
        <f>'MCMC raw'!H374</f>
        <v>56978.947506113996</v>
      </c>
      <c r="R374" s="10">
        <f t="shared" si="97"/>
        <v>33.914150293996499</v>
      </c>
      <c r="S374" s="10">
        <f t="shared" si="98"/>
        <v>1316.2005403199</v>
      </c>
      <c r="T374">
        <f>'MCMC raw'!F374</f>
        <v>63320.059411778901</v>
      </c>
      <c r="U374">
        <f t="shared" si="99"/>
        <v>7657.3124459848041</v>
      </c>
      <c r="V374">
        <f>'MCMC raw'!B374</f>
        <v>64875.578554848202</v>
      </c>
      <c r="W374" s="10">
        <f t="shared" si="100"/>
        <v>239.31860274940118</v>
      </c>
      <c r="X374" s="10">
        <f t="shared" si="101"/>
        <v>9212.8315890541053</v>
      </c>
      <c r="Y374" s="10">
        <f t="shared" si="102"/>
        <v>8481.4214451517983</v>
      </c>
      <c r="Z374" s="12">
        <f t="shared" si="103"/>
        <v>7.4385764562961074E-2</v>
      </c>
      <c r="AA374" s="12">
        <f t="shared" si="104"/>
        <v>0.43275703309893665</v>
      </c>
      <c r="AB374" s="12">
        <f t="shared" si="105"/>
        <v>1.3525216480557779E-2</v>
      </c>
      <c r="AC374" s="12">
        <f t="shared" si="106"/>
        <v>0.52066801414245545</v>
      </c>
      <c r="AD374" s="12">
        <f t="shared" si="107"/>
        <v>0.4793319858575445</v>
      </c>
      <c r="AE374" s="12">
        <f>('Estimates from MCMC'!$B$2-'MCMC runs'!V374)/'Estimates from MCMC'!$B$2</f>
        <v>0.11561843375753914</v>
      </c>
    </row>
    <row r="375" spans="1:31" x14ac:dyDescent="0.3">
      <c r="A375">
        <v>374</v>
      </c>
      <c r="B375">
        <f>'MCMC raw'!C375</f>
        <v>57825.593208525097</v>
      </c>
      <c r="C375">
        <f>'MCMC raw'!E375</f>
        <v>56696.672789114898</v>
      </c>
      <c r="D375">
        <f t="shared" si="90"/>
        <v>1128.9204194101985</v>
      </c>
      <c r="E375">
        <f>'MCMC raw'!K375</f>
        <v>57750.4108396296</v>
      </c>
      <c r="F375">
        <f t="shared" si="91"/>
        <v>75.182368895497348</v>
      </c>
      <c r="G375">
        <f>'MCMC raw'!D375</f>
        <v>57727.539053199303</v>
      </c>
      <c r="H375">
        <f t="shared" si="92"/>
        <v>98.054155325793545</v>
      </c>
      <c r="I375">
        <f>'MCMC raw'!J375</f>
        <v>56524.108567585303</v>
      </c>
      <c r="J375">
        <f t="shared" si="93"/>
        <v>1301.4846409397942</v>
      </c>
      <c r="K375">
        <f>'MCMC raw'!I375</f>
        <v>55883.417927136703</v>
      </c>
      <c r="L375">
        <f t="shared" si="94"/>
        <v>1942.1752813883941</v>
      </c>
      <c r="M375">
        <f t="shared" si="95"/>
        <v>640.69064044859988</v>
      </c>
      <c r="N375">
        <f>'Estimates from MCMC'!$B$2-K375</f>
        <v>17473.582072863297</v>
      </c>
      <c r="O375">
        <f>'MCMC raw'!G375</f>
        <v>57210.407212883503</v>
      </c>
      <c r="P375" s="10">
        <f t="shared" si="96"/>
        <v>1326.9892857468003</v>
      </c>
      <c r="Q375">
        <f>'MCMC raw'!H375</f>
        <v>57245.356288716801</v>
      </c>
      <c r="R375" s="10">
        <f t="shared" si="97"/>
        <v>34.949075833297684</v>
      </c>
      <c r="S375" s="10">
        <f t="shared" si="98"/>
        <v>1361.938361580098</v>
      </c>
      <c r="T375">
        <f>'MCMC raw'!F375</f>
        <v>63794.654717679499</v>
      </c>
      <c r="U375">
        <f t="shared" si="99"/>
        <v>7911.2367905427964</v>
      </c>
      <c r="V375">
        <f>'MCMC raw'!B375</f>
        <v>65409.122213617098</v>
      </c>
      <c r="W375" s="10">
        <f t="shared" si="100"/>
        <v>252.52913435750088</v>
      </c>
      <c r="X375" s="10">
        <f t="shared" si="101"/>
        <v>9525.7042864803952</v>
      </c>
      <c r="Y375" s="10">
        <f t="shared" si="102"/>
        <v>7947.8777863829018</v>
      </c>
      <c r="Z375" s="12">
        <f t="shared" si="103"/>
        <v>7.794271122549086E-2</v>
      </c>
      <c r="AA375" s="12">
        <f t="shared" si="104"/>
        <v>0.45275414952432974</v>
      </c>
      <c r="AB375" s="12">
        <f t="shared" si="105"/>
        <v>1.4452053008048187E-2</v>
      </c>
      <c r="AC375" s="12">
        <f t="shared" si="106"/>
        <v>0.54514891375786878</v>
      </c>
      <c r="AD375" s="12">
        <f t="shared" si="107"/>
        <v>0.45485108624213122</v>
      </c>
      <c r="AE375" s="12">
        <f>('Estimates from MCMC'!$B$2-'MCMC runs'!V375)/'Estimates from MCMC'!$B$2</f>
        <v>0.10834518568620448</v>
      </c>
    </row>
    <row r="376" spans="1:31" x14ac:dyDescent="0.3">
      <c r="A376">
        <v>375</v>
      </c>
      <c r="B376">
        <f>'MCMC raw'!C376</f>
        <v>57579.648957974699</v>
      </c>
      <c r="C376">
        <f>'MCMC raw'!E376</f>
        <v>56404.931132583297</v>
      </c>
      <c r="D376">
        <f t="shared" si="90"/>
        <v>1174.7178253914026</v>
      </c>
      <c r="E376">
        <f>'MCMC raw'!K376</f>
        <v>57509.704467914104</v>
      </c>
      <c r="F376">
        <f t="shared" si="91"/>
        <v>69.944490060595854</v>
      </c>
      <c r="G376">
        <f>'MCMC raw'!D376</f>
        <v>57480.319877353701</v>
      </c>
      <c r="H376">
        <f t="shared" si="92"/>
        <v>99.329080620998866</v>
      </c>
      <c r="I376">
        <f>'MCMC raw'!J376</f>
        <v>56236.449087945002</v>
      </c>
      <c r="J376">
        <f t="shared" si="93"/>
        <v>1343.1998700296972</v>
      </c>
      <c r="K376">
        <f>'MCMC raw'!I376</f>
        <v>55588.131111670999</v>
      </c>
      <c r="L376">
        <f t="shared" si="94"/>
        <v>1991.5178463037009</v>
      </c>
      <c r="M376">
        <f t="shared" si="95"/>
        <v>648.31797627400374</v>
      </c>
      <c r="N376">
        <f>'Estimates from MCMC'!$B$2-K376</f>
        <v>17768.868888329001</v>
      </c>
      <c r="O376">
        <f>'MCMC raw'!G376</f>
        <v>56939.247210113303</v>
      </c>
      <c r="P376" s="10">
        <f t="shared" si="96"/>
        <v>1351.1160984423041</v>
      </c>
      <c r="Q376">
        <f>'MCMC raw'!H376</f>
        <v>56974.3801744511</v>
      </c>
      <c r="R376" s="10">
        <f t="shared" si="97"/>
        <v>35.132964337797603</v>
      </c>
      <c r="S376" s="10">
        <f t="shared" si="98"/>
        <v>1386.2490627801017</v>
      </c>
      <c r="T376">
        <f>'MCMC raw'!F376</f>
        <v>63337.885134256299</v>
      </c>
      <c r="U376">
        <f t="shared" si="99"/>
        <v>7749.7540225853008</v>
      </c>
      <c r="V376">
        <f>'MCMC raw'!B376</f>
        <v>64978.746742529802</v>
      </c>
      <c r="W376" s="10">
        <f t="shared" si="100"/>
        <v>254.61254549340083</v>
      </c>
      <c r="X376" s="10">
        <f t="shared" si="101"/>
        <v>9390.6156308588033</v>
      </c>
      <c r="Y376" s="10">
        <f t="shared" si="102"/>
        <v>8378.2532574701982</v>
      </c>
      <c r="Z376" s="12">
        <f t="shared" si="103"/>
        <v>7.8015605354070774E-2</v>
      </c>
      <c r="AA376" s="12">
        <f t="shared" si="104"/>
        <v>0.4361422255569411</v>
      </c>
      <c r="AB376" s="12">
        <f t="shared" si="105"/>
        <v>1.4329136372919953E-2</v>
      </c>
      <c r="AC376" s="12">
        <f t="shared" si="106"/>
        <v>0.52848696728393185</v>
      </c>
      <c r="AD376" s="12">
        <f t="shared" si="107"/>
        <v>0.47151303271606815</v>
      </c>
      <c r="AE376" s="12">
        <f>('Estimates from MCMC'!$B$2-'MCMC runs'!V376)/'Estimates from MCMC'!$B$2</f>
        <v>0.11421204871341792</v>
      </c>
    </row>
    <row r="377" spans="1:31" x14ac:dyDescent="0.3">
      <c r="A377">
        <v>376</v>
      </c>
      <c r="B377">
        <f>'MCMC raw'!C377</f>
        <v>58410.762063636401</v>
      </c>
      <c r="C377">
        <f>'MCMC raw'!E377</f>
        <v>57288.764859739698</v>
      </c>
      <c r="D377">
        <f t="shared" si="90"/>
        <v>1121.9972038967026</v>
      </c>
      <c r="E377">
        <f>'MCMC raw'!K377</f>
        <v>58342.628775440098</v>
      </c>
      <c r="F377">
        <f t="shared" si="91"/>
        <v>68.133288196302601</v>
      </c>
      <c r="G377">
        <f>'MCMC raw'!D377</f>
        <v>58316.438567171601</v>
      </c>
      <c r="H377">
        <f t="shared" si="92"/>
        <v>94.323496464799973</v>
      </c>
      <c r="I377">
        <f>'MCMC raw'!J377</f>
        <v>57126.974332496298</v>
      </c>
      <c r="J377">
        <f t="shared" si="93"/>
        <v>1283.7877311401026</v>
      </c>
      <c r="K377">
        <f>'MCMC raw'!I377</f>
        <v>56510.389036116198</v>
      </c>
      <c r="L377">
        <f t="shared" si="94"/>
        <v>1900.3730275202033</v>
      </c>
      <c r="M377">
        <f t="shared" si="95"/>
        <v>616.58529638010077</v>
      </c>
      <c r="N377">
        <f>'Estimates from MCMC'!$B$2-K377</f>
        <v>16846.610963883802</v>
      </c>
      <c r="O377">
        <f>'MCMC raw'!G377</f>
        <v>57778.865763059803</v>
      </c>
      <c r="P377" s="10">
        <f t="shared" si="96"/>
        <v>1268.4767269436052</v>
      </c>
      <c r="Q377">
        <f>'MCMC raw'!H377</f>
        <v>57812.813807211904</v>
      </c>
      <c r="R377" s="10">
        <f t="shared" si="97"/>
        <v>33.94804415210092</v>
      </c>
      <c r="S377" s="10">
        <f t="shared" si="98"/>
        <v>1302.4247710957061</v>
      </c>
      <c r="T377">
        <f>'MCMC raw'!F377</f>
        <v>64336.3850439343</v>
      </c>
      <c r="U377">
        <f t="shared" si="99"/>
        <v>7825.996007818103</v>
      </c>
      <c r="V377">
        <f>'MCMC raw'!B377</f>
        <v>65875.390147877304</v>
      </c>
      <c r="W377" s="10">
        <f t="shared" si="100"/>
        <v>236.58033284729754</v>
      </c>
      <c r="X377" s="10">
        <f t="shared" si="101"/>
        <v>9365.0011117611066</v>
      </c>
      <c r="Y377" s="10">
        <f t="shared" si="102"/>
        <v>7481.6098521226959</v>
      </c>
      <c r="Z377" s="12">
        <f t="shared" si="103"/>
        <v>7.7310788139399539E-2</v>
      </c>
      <c r="AA377" s="12">
        <f t="shared" si="104"/>
        <v>0.46454423531211553</v>
      </c>
      <c r="AB377" s="12">
        <f t="shared" si="105"/>
        <v>1.404320034186606E-2</v>
      </c>
      <c r="AC377" s="12">
        <f t="shared" si="106"/>
        <v>0.55589822379338116</v>
      </c>
      <c r="AD377" s="12">
        <f t="shared" si="107"/>
        <v>0.44410177620661884</v>
      </c>
      <c r="AE377" s="12">
        <f>('Estimates from MCMC'!$B$2-'MCMC runs'!V377)/'Estimates from MCMC'!$B$2</f>
        <v>0.10198903788490118</v>
      </c>
    </row>
    <row r="378" spans="1:31" x14ac:dyDescent="0.3">
      <c r="A378">
        <v>377</v>
      </c>
      <c r="B378">
        <f>'MCMC raw'!C378</f>
        <v>58755.3522921166</v>
      </c>
      <c r="C378">
        <f>'MCMC raw'!E378</f>
        <v>57643.568092079302</v>
      </c>
      <c r="D378">
        <f t="shared" si="90"/>
        <v>1111.7842000372984</v>
      </c>
      <c r="E378">
        <f>'MCMC raw'!K378</f>
        <v>58686.131691757197</v>
      </c>
      <c r="F378">
        <f t="shared" si="91"/>
        <v>69.220600359403761</v>
      </c>
      <c r="G378">
        <f>'MCMC raw'!D378</f>
        <v>58655.090518570098</v>
      </c>
      <c r="H378">
        <f t="shared" si="92"/>
        <v>100.26177354650281</v>
      </c>
      <c r="I378">
        <f>'MCMC raw'!J378</f>
        <v>57474.757953551401</v>
      </c>
      <c r="J378">
        <f t="shared" si="93"/>
        <v>1280.594338565199</v>
      </c>
      <c r="K378">
        <f>'MCMC raw'!I378</f>
        <v>56818.814846343397</v>
      </c>
      <c r="L378">
        <f t="shared" si="94"/>
        <v>1936.5374457732032</v>
      </c>
      <c r="M378">
        <f t="shared" si="95"/>
        <v>655.94310720800422</v>
      </c>
      <c r="N378">
        <f>'Estimates from MCMC'!$B$2-K378</f>
        <v>16538.185153656603</v>
      </c>
      <c r="O378">
        <f>'MCMC raw'!G378</f>
        <v>58173.752309924603</v>
      </c>
      <c r="P378" s="10">
        <f t="shared" si="96"/>
        <v>1354.9374635812055</v>
      </c>
      <c r="Q378">
        <f>'MCMC raw'!H378</f>
        <v>58209.605437092498</v>
      </c>
      <c r="R378" s="10">
        <f t="shared" si="97"/>
        <v>35.853127167894854</v>
      </c>
      <c r="S378" s="10">
        <f t="shared" si="98"/>
        <v>1390.7905907491004</v>
      </c>
      <c r="T378">
        <f>'MCMC raw'!F378</f>
        <v>64778.364153770599</v>
      </c>
      <c r="U378">
        <f t="shared" si="99"/>
        <v>7959.5493074272017</v>
      </c>
      <c r="V378">
        <f>'MCMC raw'!B378</f>
        <v>66423.7675547197</v>
      </c>
      <c r="W378" s="10">
        <f t="shared" si="100"/>
        <v>254.61281020000024</v>
      </c>
      <c r="X378" s="10">
        <f t="shared" si="101"/>
        <v>9604.9527083763023</v>
      </c>
      <c r="Y378" s="10">
        <f t="shared" si="102"/>
        <v>6933.2324452803005</v>
      </c>
      <c r="Z378" s="12">
        <f t="shared" si="103"/>
        <v>8.4095720166828328E-2</v>
      </c>
      <c r="AA378" s="12">
        <f t="shared" si="104"/>
        <v>0.48128311743246754</v>
      </c>
      <c r="AB378" s="12">
        <f t="shared" si="105"/>
        <v>1.5395450458099702E-2</v>
      </c>
      <c r="AC378" s="12">
        <f t="shared" si="106"/>
        <v>0.5807742880573955</v>
      </c>
      <c r="AD378" s="12">
        <f t="shared" si="107"/>
        <v>0.41922571194260444</v>
      </c>
      <c r="AE378" s="12">
        <f>('Estimates from MCMC'!$B$2-'MCMC runs'!V378)/'Estimates from MCMC'!$B$2</f>
        <v>9.4513576690435822E-2</v>
      </c>
    </row>
    <row r="379" spans="1:31" x14ac:dyDescent="0.3">
      <c r="A379">
        <v>378</v>
      </c>
      <c r="B379">
        <f>'MCMC raw'!C379</f>
        <v>58606.078993673502</v>
      </c>
      <c r="C379">
        <f>'MCMC raw'!E379</f>
        <v>57415.035592314503</v>
      </c>
      <c r="D379">
        <f t="shared" si="90"/>
        <v>1191.0434013589984</v>
      </c>
      <c r="E379">
        <f>'MCMC raw'!K379</f>
        <v>58521.083156684101</v>
      </c>
      <c r="F379">
        <f t="shared" si="91"/>
        <v>84.995836989401141</v>
      </c>
      <c r="G379">
        <f>'MCMC raw'!D379</f>
        <v>58509.308764150701</v>
      </c>
      <c r="H379">
        <f t="shared" si="92"/>
        <v>96.770229522800946</v>
      </c>
      <c r="I379">
        <f>'MCMC raw'!J379</f>
        <v>57234.299033826203</v>
      </c>
      <c r="J379">
        <f t="shared" si="93"/>
        <v>1371.7799598472993</v>
      </c>
      <c r="K379">
        <f>'MCMC raw'!I379</f>
        <v>56602.436923705798</v>
      </c>
      <c r="L379">
        <f t="shared" si="94"/>
        <v>2003.6420699677037</v>
      </c>
      <c r="M379">
        <f t="shared" si="95"/>
        <v>631.8621101204044</v>
      </c>
      <c r="N379">
        <f>'Estimates from MCMC'!$B$2-K379</f>
        <v>16754.563076294202</v>
      </c>
      <c r="O379">
        <f>'MCMC raw'!G379</f>
        <v>57914.113149106503</v>
      </c>
      <c r="P379" s="10">
        <f t="shared" si="96"/>
        <v>1311.6762254007044</v>
      </c>
      <c r="Q379">
        <f>'MCMC raw'!H379</f>
        <v>57948.399854216099</v>
      </c>
      <c r="R379" s="10">
        <f t="shared" si="97"/>
        <v>34.286705109596369</v>
      </c>
      <c r="S379" s="10">
        <f t="shared" si="98"/>
        <v>1345.9629305103008</v>
      </c>
      <c r="T379">
        <f>'MCMC raw'!F379</f>
        <v>64673.730241387297</v>
      </c>
      <c r="U379">
        <f t="shared" si="99"/>
        <v>8071.2933176814986</v>
      </c>
      <c r="V379">
        <f>'MCMC raw'!B379</f>
        <v>66271.173756900302</v>
      </c>
      <c r="W379" s="10">
        <f t="shared" si="100"/>
        <v>251.48058500270417</v>
      </c>
      <c r="X379" s="10">
        <f t="shared" si="101"/>
        <v>9668.7368331945036</v>
      </c>
      <c r="Y379" s="10">
        <f t="shared" si="102"/>
        <v>7085.8262430996983</v>
      </c>
      <c r="Z379" s="12">
        <f t="shared" si="103"/>
        <v>8.0334111034783412E-2</v>
      </c>
      <c r="AA379" s="12">
        <f t="shared" si="104"/>
        <v>0.48173702178491656</v>
      </c>
      <c r="AB379" s="12">
        <f t="shared" si="105"/>
        <v>1.5009677295525572E-2</v>
      </c>
      <c r="AC379" s="12">
        <f t="shared" si="106"/>
        <v>0.5770808101152255</v>
      </c>
      <c r="AD379" s="12">
        <f t="shared" si="107"/>
        <v>0.42291918988477445</v>
      </c>
      <c r="AE379" s="12">
        <f>('Estimates from MCMC'!$B$2-'MCMC runs'!V379)/'Estimates from MCMC'!$B$2</f>
        <v>9.6593729883987872E-2</v>
      </c>
    </row>
    <row r="380" spans="1:31" x14ac:dyDescent="0.3">
      <c r="A380">
        <v>379</v>
      </c>
      <c r="B380">
        <f>'MCMC raw'!C380</f>
        <v>58344.402346915398</v>
      </c>
      <c r="C380">
        <f>'MCMC raw'!E380</f>
        <v>57208.6658907409</v>
      </c>
      <c r="D380">
        <f t="shared" si="90"/>
        <v>1135.736456174498</v>
      </c>
      <c r="E380">
        <f>'MCMC raw'!K380</f>
        <v>58272.994916151598</v>
      </c>
      <c r="F380">
        <f t="shared" si="91"/>
        <v>71.407430763800221</v>
      </c>
      <c r="G380">
        <f>'MCMC raw'!D380</f>
        <v>58250.163617432998</v>
      </c>
      <c r="H380">
        <f t="shared" si="92"/>
        <v>94.238729482400231</v>
      </c>
      <c r="I380">
        <f>'MCMC raw'!J380</f>
        <v>57043.711423832698</v>
      </c>
      <c r="J380">
        <f t="shared" si="93"/>
        <v>1300.6909230827005</v>
      </c>
      <c r="K380">
        <f>'MCMC raw'!I380</f>
        <v>56427.700200282801</v>
      </c>
      <c r="L380">
        <f t="shared" si="94"/>
        <v>1916.7021466325969</v>
      </c>
      <c r="M380">
        <f t="shared" si="95"/>
        <v>616.01122354989639</v>
      </c>
      <c r="N380">
        <f>'Estimates from MCMC'!$B$2-K380</f>
        <v>16929.299799717199</v>
      </c>
      <c r="O380">
        <f>'MCMC raw'!G380</f>
        <v>57690.730688858697</v>
      </c>
      <c r="P380" s="10">
        <f t="shared" si="96"/>
        <v>1263.030488575896</v>
      </c>
      <c r="Q380">
        <f>'MCMC raw'!H380</f>
        <v>57724.671723116502</v>
      </c>
      <c r="R380" s="10">
        <f t="shared" si="97"/>
        <v>33.941034257804858</v>
      </c>
      <c r="S380" s="10">
        <f t="shared" si="98"/>
        <v>1296.9715228337009</v>
      </c>
      <c r="T380">
        <f>'MCMC raw'!F380</f>
        <v>64262.370912123202</v>
      </c>
      <c r="U380">
        <f t="shared" si="99"/>
        <v>7834.6707118404011</v>
      </c>
      <c r="V380">
        <f>'MCMC raw'!B380</f>
        <v>65793.9734194833</v>
      </c>
      <c r="W380" s="10">
        <f t="shared" si="100"/>
        <v>234.63098452639679</v>
      </c>
      <c r="X380" s="10">
        <f t="shared" si="101"/>
        <v>9366.2732192004987</v>
      </c>
      <c r="Y380" s="10">
        <f t="shared" si="102"/>
        <v>7563.0265805167001</v>
      </c>
      <c r="Z380" s="12">
        <f t="shared" si="103"/>
        <v>7.661105528152834E-2</v>
      </c>
      <c r="AA380" s="12">
        <f t="shared" si="104"/>
        <v>0.46278764063067024</v>
      </c>
      <c r="AB380" s="12">
        <f t="shared" si="105"/>
        <v>1.3859461838481723E-2</v>
      </c>
      <c r="AC380" s="12">
        <f t="shared" si="106"/>
        <v>0.55325815775068032</v>
      </c>
      <c r="AD380" s="12">
        <f t="shared" si="107"/>
        <v>0.44674184224931968</v>
      </c>
      <c r="AE380" s="12">
        <f>('Estimates from MCMC'!$B$2-'MCMC runs'!V380)/'Estimates from MCMC'!$B$2</f>
        <v>0.10309890781406955</v>
      </c>
    </row>
    <row r="381" spans="1:31" x14ac:dyDescent="0.3">
      <c r="A381">
        <v>380</v>
      </c>
      <c r="B381">
        <f>'MCMC raw'!C381</f>
        <v>57901.856884937501</v>
      </c>
      <c r="C381">
        <f>'MCMC raw'!E381</f>
        <v>56786.550359311397</v>
      </c>
      <c r="D381">
        <f t="shared" si="90"/>
        <v>1115.3065256261034</v>
      </c>
      <c r="E381">
        <f>'MCMC raw'!K381</f>
        <v>57836.046515619098</v>
      </c>
      <c r="F381">
        <f t="shared" si="91"/>
        <v>65.810369318402081</v>
      </c>
      <c r="G381">
        <f>'MCMC raw'!D381</f>
        <v>57803.676818227897</v>
      </c>
      <c r="H381">
        <f t="shared" si="92"/>
        <v>98.180066709603125</v>
      </c>
      <c r="I381">
        <f>'MCMC raw'!J381</f>
        <v>56623.123249622098</v>
      </c>
      <c r="J381">
        <f t="shared" si="93"/>
        <v>1278.7336353154024</v>
      </c>
      <c r="K381">
        <f>'MCMC raw'!I381</f>
        <v>55981.228632541402</v>
      </c>
      <c r="L381">
        <f t="shared" si="94"/>
        <v>1920.6282523960981</v>
      </c>
      <c r="M381">
        <f t="shared" si="95"/>
        <v>641.89461708069575</v>
      </c>
      <c r="N381">
        <f>'Estimates from MCMC'!$B$2-K381</f>
        <v>17375.771367458598</v>
      </c>
      <c r="O381">
        <f>'MCMC raw'!G381</f>
        <v>57314.705404685097</v>
      </c>
      <c r="P381" s="10">
        <f t="shared" si="96"/>
        <v>1333.4767721436947</v>
      </c>
      <c r="Q381">
        <f>'MCMC raw'!H381</f>
        <v>57349.553184023702</v>
      </c>
      <c r="R381" s="10">
        <f t="shared" si="97"/>
        <v>34.847779338604596</v>
      </c>
      <c r="S381" s="10">
        <f t="shared" si="98"/>
        <v>1368.3245514822993</v>
      </c>
      <c r="T381">
        <f>'MCMC raw'!F381</f>
        <v>63860.804030922904</v>
      </c>
      <c r="U381">
        <f t="shared" si="99"/>
        <v>7879.5753983815011</v>
      </c>
      <c r="V381">
        <f>'MCMC raw'!B381</f>
        <v>65479.474057645697</v>
      </c>
      <c r="W381" s="10">
        <f t="shared" si="100"/>
        <v>250.34547524049412</v>
      </c>
      <c r="X381" s="10">
        <f t="shared" si="101"/>
        <v>9498.2454251042946</v>
      </c>
      <c r="Y381" s="10">
        <f t="shared" si="102"/>
        <v>7877.525942354303</v>
      </c>
      <c r="Z381" s="12">
        <f t="shared" si="103"/>
        <v>7.8748996090320461E-2</v>
      </c>
      <c r="AA381" s="12">
        <f t="shared" si="104"/>
        <v>0.45348060996810746</v>
      </c>
      <c r="AB381" s="12">
        <f t="shared" si="105"/>
        <v>1.4407733040810031E-2</v>
      </c>
      <c r="AC381" s="12">
        <f t="shared" si="106"/>
        <v>0.54663733909923795</v>
      </c>
      <c r="AD381" s="12">
        <f t="shared" si="107"/>
        <v>0.45336266090076205</v>
      </c>
      <c r="AE381" s="12">
        <f>('Estimates from MCMC'!$B$2-'MCMC runs'!V381)/'Estimates from MCMC'!$B$2</f>
        <v>0.10738615186491136</v>
      </c>
    </row>
    <row r="382" spans="1:31" x14ac:dyDescent="0.3">
      <c r="A382">
        <v>381</v>
      </c>
      <c r="B382">
        <f>'MCMC raw'!C382</f>
        <v>57754.133851862702</v>
      </c>
      <c r="C382">
        <f>'MCMC raw'!E382</f>
        <v>56630.166796466103</v>
      </c>
      <c r="D382">
        <f t="shared" si="90"/>
        <v>1123.9670553965989</v>
      </c>
      <c r="E382">
        <f>'MCMC raw'!K382</f>
        <v>57680.491509990803</v>
      </c>
      <c r="F382">
        <f t="shared" si="91"/>
        <v>73.64234187189868</v>
      </c>
      <c r="G382">
        <f>'MCMC raw'!D382</f>
        <v>57657.706221605098</v>
      </c>
      <c r="H382">
        <f t="shared" si="92"/>
        <v>96.427630257603596</v>
      </c>
      <c r="I382">
        <f>'MCMC raw'!J382</f>
        <v>56460.806480008403</v>
      </c>
      <c r="J382">
        <f t="shared" si="93"/>
        <v>1293.3273718542987</v>
      </c>
      <c r="K382">
        <f>'MCMC raw'!I382</f>
        <v>55830.472611769103</v>
      </c>
      <c r="L382">
        <f t="shared" si="94"/>
        <v>1923.6612400935992</v>
      </c>
      <c r="M382">
        <f t="shared" si="95"/>
        <v>630.3338682393005</v>
      </c>
      <c r="N382">
        <f>'Estimates from MCMC'!$B$2-K382</f>
        <v>17526.527388230897</v>
      </c>
      <c r="O382">
        <f>'MCMC raw'!G382</f>
        <v>57132.344490811898</v>
      </c>
      <c r="P382" s="10">
        <f t="shared" si="96"/>
        <v>1301.8718790427956</v>
      </c>
      <c r="Q382">
        <f>'MCMC raw'!H382</f>
        <v>57166.805782123301</v>
      </c>
      <c r="R382" s="10">
        <f t="shared" si="97"/>
        <v>34.461291311403329</v>
      </c>
      <c r="S382" s="10">
        <f t="shared" si="98"/>
        <v>1336.333170354199</v>
      </c>
      <c r="T382">
        <f>'MCMC raw'!F382</f>
        <v>63536.376483656401</v>
      </c>
      <c r="U382">
        <f t="shared" si="99"/>
        <v>7705.903871887298</v>
      </c>
      <c r="V382">
        <f>'MCMC raw'!B382</f>
        <v>65113.137021488401</v>
      </c>
      <c r="W382" s="10">
        <f t="shared" si="100"/>
        <v>240.42736747780145</v>
      </c>
      <c r="X382" s="10">
        <f t="shared" si="101"/>
        <v>9282.6644097192984</v>
      </c>
      <c r="Y382" s="10">
        <f t="shared" si="102"/>
        <v>8243.8629785115991</v>
      </c>
      <c r="Z382" s="12">
        <f t="shared" si="103"/>
        <v>7.6246317410917905E-2</v>
      </c>
      <c r="AA382" s="12">
        <f t="shared" si="104"/>
        <v>0.43967088865885834</v>
      </c>
      <c r="AB382" s="12">
        <f t="shared" si="105"/>
        <v>1.3717912405126469E-2</v>
      </c>
      <c r="AC382" s="12">
        <f t="shared" si="106"/>
        <v>0.52963511847490274</v>
      </c>
      <c r="AD382" s="12">
        <f t="shared" si="107"/>
        <v>0.47036488152509731</v>
      </c>
      <c r="AE382" s="12">
        <f>('Estimates from MCMC'!$B$2-'MCMC runs'!V382)/'Estimates from MCMC'!$B$2</f>
        <v>0.11238004523783142</v>
      </c>
    </row>
    <row r="383" spans="1:31" x14ac:dyDescent="0.3">
      <c r="A383">
        <v>382</v>
      </c>
      <c r="B383">
        <f>'MCMC raw'!C383</f>
        <v>57452.7489688395</v>
      </c>
      <c r="C383">
        <f>'MCMC raw'!E383</f>
        <v>56306.898132229602</v>
      </c>
      <c r="D383">
        <f t="shared" si="90"/>
        <v>1145.8508366098977</v>
      </c>
      <c r="E383">
        <f>'MCMC raw'!K383</f>
        <v>57375.073355367596</v>
      </c>
      <c r="F383">
        <f t="shared" si="91"/>
        <v>77.675613471903489</v>
      </c>
      <c r="G383">
        <f>'MCMC raw'!D383</f>
        <v>57352.786068170797</v>
      </c>
      <c r="H383">
        <f t="shared" si="92"/>
        <v>99.962900668702787</v>
      </c>
      <c r="I383">
        <f>'MCMC raw'!J383</f>
        <v>56130.133239923198</v>
      </c>
      <c r="J383">
        <f t="shared" si="93"/>
        <v>1322.615728916302</v>
      </c>
      <c r="K383">
        <f>'MCMC raw'!I383</f>
        <v>55477.4094842337</v>
      </c>
      <c r="L383">
        <f t="shared" si="94"/>
        <v>1975.3394846058</v>
      </c>
      <c r="M383">
        <f t="shared" si="95"/>
        <v>652.72375568949792</v>
      </c>
      <c r="N383">
        <f>'Estimates from MCMC'!$B$2-K383</f>
        <v>17879.5905157663</v>
      </c>
      <c r="O383">
        <f>'MCMC raw'!G383</f>
        <v>56833.606796068801</v>
      </c>
      <c r="P383" s="10">
        <f t="shared" si="96"/>
        <v>1356.1973118351016</v>
      </c>
      <c r="Q383">
        <f>'MCMC raw'!H383</f>
        <v>56869.1369368335</v>
      </c>
      <c r="R383" s="10">
        <f t="shared" si="97"/>
        <v>35.530140764698444</v>
      </c>
      <c r="S383" s="10">
        <f t="shared" si="98"/>
        <v>1391.7274525998</v>
      </c>
      <c r="T383">
        <f>'MCMC raw'!F383</f>
        <v>63167.842524651103</v>
      </c>
      <c r="U383">
        <f t="shared" si="99"/>
        <v>7690.4330404174034</v>
      </c>
      <c r="V383">
        <f>'MCMC raw'!B383</f>
        <v>64814.748250460201</v>
      </c>
      <c r="W383" s="10">
        <f t="shared" si="100"/>
        <v>255.17827320929791</v>
      </c>
      <c r="X383" s="10">
        <f t="shared" si="101"/>
        <v>9337.3387662265013</v>
      </c>
      <c r="Y383" s="10">
        <f t="shared" si="102"/>
        <v>8542.2517495397988</v>
      </c>
      <c r="Z383" s="12">
        <f t="shared" si="103"/>
        <v>7.7838888500973702E-2</v>
      </c>
      <c r="AA383" s="12">
        <f t="shared" si="104"/>
        <v>0.43012355532616625</v>
      </c>
      <c r="AB383" s="12">
        <f t="shared" si="105"/>
        <v>1.42720423593751E-2</v>
      </c>
      <c r="AC383" s="12">
        <f t="shared" si="106"/>
        <v>0.52223448618651502</v>
      </c>
      <c r="AD383" s="12">
        <f t="shared" si="107"/>
        <v>0.47776551381348498</v>
      </c>
      <c r="AE383" s="12">
        <f>('Estimates from MCMC'!$B$2-'MCMC runs'!V383)/'Estimates from MCMC'!$B$2</f>
        <v>0.1164476702910397</v>
      </c>
    </row>
    <row r="384" spans="1:31" x14ac:dyDescent="0.3">
      <c r="A384">
        <v>383</v>
      </c>
      <c r="B384">
        <f>'MCMC raw'!C384</f>
        <v>58574.728599045702</v>
      </c>
      <c r="C384">
        <f>'MCMC raw'!E384</f>
        <v>57459.955835136701</v>
      </c>
      <c r="D384">
        <f t="shared" si="90"/>
        <v>1114.7727639090008</v>
      </c>
      <c r="E384">
        <f>'MCMC raw'!K384</f>
        <v>58497.125047475201</v>
      </c>
      <c r="F384">
        <f t="shared" si="91"/>
        <v>77.603551570500713</v>
      </c>
      <c r="G384">
        <f>'MCMC raw'!D384</f>
        <v>58476.174452719402</v>
      </c>
      <c r="H384">
        <f t="shared" si="92"/>
        <v>98.554146326299815</v>
      </c>
      <c r="I384">
        <f>'MCMC raw'!J384</f>
        <v>57284.650781864599</v>
      </c>
      <c r="J384">
        <f t="shared" si="93"/>
        <v>1290.0778171811035</v>
      </c>
      <c r="K384">
        <f>'MCMC raw'!I384</f>
        <v>56640.276165837196</v>
      </c>
      <c r="L384">
        <f t="shared" si="94"/>
        <v>1934.4524332085057</v>
      </c>
      <c r="M384">
        <f t="shared" si="95"/>
        <v>644.37461602740223</v>
      </c>
      <c r="N384">
        <f>'Estimates from MCMC'!$B$2-K384</f>
        <v>16716.723834162804</v>
      </c>
      <c r="O384">
        <f>'MCMC raw'!G384</f>
        <v>57976.984413553502</v>
      </c>
      <c r="P384" s="10">
        <f t="shared" si="96"/>
        <v>1336.7082477163058</v>
      </c>
      <c r="Q384">
        <f>'MCMC raw'!H384</f>
        <v>58012.037386829201</v>
      </c>
      <c r="R384" s="10">
        <f t="shared" si="97"/>
        <v>35.052973275698605</v>
      </c>
      <c r="S384" s="10">
        <f t="shared" si="98"/>
        <v>1371.7612209920044</v>
      </c>
      <c r="T384">
        <f>'MCMC raw'!F384</f>
        <v>64727.561656250502</v>
      </c>
      <c r="U384">
        <f t="shared" si="99"/>
        <v>8087.2854904133055</v>
      </c>
      <c r="V384">
        <f>'MCMC raw'!B384</f>
        <v>66355.890302807995</v>
      </c>
      <c r="W384" s="10">
        <f t="shared" si="100"/>
        <v>256.56742556548852</v>
      </c>
      <c r="X384" s="10">
        <f t="shared" si="101"/>
        <v>9715.6141369707984</v>
      </c>
      <c r="Y384" s="10">
        <f t="shared" si="102"/>
        <v>7001.1096971920051</v>
      </c>
      <c r="Z384" s="12">
        <f t="shared" si="103"/>
        <v>8.205921414988214E-2</v>
      </c>
      <c r="AA384" s="12">
        <f t="shared" si="104"/>
        <v>0.48378411766819307</v>
      </c>
      <c r="AB384" s="12">
        <f t="shared" si="105"/>
        <v>1.5347949042572537E-2</v>
      </c>
      <c r="AC384" s="12">
        <f t="shared" si="106"/>
        <v>0.58119128086064775</v>
      </c>
      <c r="AD384" s="12">
        <f t="shared" si="107"/>
        <v>0.41880871913935225</v>
      </c>
      <c r="AE384" s="12">
        <f>('Estimates from MCMC'!$B$2-'MCMC runs'!V384)/'Estimates from MCMC'!$B$2</f>
        <v>9.5438876960508276E-2</v>
      </c>
    </row>
    <row r="385" spans="1:31" x14ac:dyDescent="0.3">
      <c r="A385">
        <v>384</v>
      </c>
      <c r="B385">
        <f>'MCMC raw'!C385</f>
        <v>57869.198150798402</v>
      </c>
      <c r="C385">
        <f>'MCMC raw'!E385</f>
        <v>56755.499414668499</v>
      </c>
      <c r="D385">
        <f t="shared" si="90"/>
        <v>1113.6987361299034</v>
      </c>
      <c r="E385">
        <f>'MCMC raw'!K385</f>
        <v>57802.202776617203</v>
      </c>
      <c r="F385">
        <f t="shared" si="91"/>
        <v>66.995374181198713</v>
      </c>
      <c r="G385">
        <f>'MCMC raw'!D385</f>
        <v>57771.367931872497</v>
      </c>
      <c r="H385">
        <f t="shared" si="92"/>
        <v>97.830218925904774</v>
      </c>
      <c r="I385">
        <f>'MCMC raw'!J385</f>
        <v>56591.155540225198</v>
      </c>
      <c r="J385">
        <f t="shared" si="93"/>
        <v>1278.042610573204</v>
      </c>
      <c r="K385">
        <f>'MCMC raw'!I385</f>
        <v>55951.495065638002</v>
      </c>
      <c r="L385">
        <f t="shared" si="94"/>
        <v>1917.7030851603995</v>
      </c>
      <c r="M385">
        <f t="shared" si="95"/>
        <v>639.66047458719549</v>
      </c>
      <c r="N385">
        <f>'Estimates from MCMC'!$B$2-K385</f>
        <v>17405.504934361998</v>
      </c>
      <c r="O385">
        <f>'MCMC raw'!G385</f>
        <v>57270.146291791803</v>
      </c>
      <c r="P385" s="10">
        <f t="shared" si="96"/>
        <v>1318.651226153801</v>
      </c>
      <c r="Q385">
        <f>'MCMC raw'!H385</f>
        <v>57305.255704815703</v>
      </c>
      <c r="R385" s="10">
        <f t="shared" si="97"/>
        <v>35.109413023899833</v>
      </c>
      <c r="S385" s="10">
        <f t="shared" si="98"/>
        <v>1353.7606391777008</v>
      </c>
      <c r="T385">
        <f>'MCMC raw'!F385</f>
        <v>63893.199810255901</v>
      </c>
      <c r="U385">
        <f t="shared" si="99"/>
        <v>7941.7047446178985</v>
      </c>
      <c r="V385">
        <f>'MCMC raw'!B385</f>
        <v>65496.763754299303</v>
      </c>
      <c r="W385" s="10">
        <f t="shared" si="100"/>
        <v>249.80330486570165</v>
      </c>
      <c r="X385" s="10">
        <f t="shared" si="101"/>
        <v>9545.268688661301</v>
      </c>
      <c r="Y385" s="10">
        <f t="shared" si="102"/>
        <v>7860.2362457006966</v>
      </c>
      <c r="Z385" s="12">
        <f t="shared" si="103"/>
        <v>7.7777728614187039E-2</v>
      </c>
      <c r="AA385" s="12">
        <f t="shared" si="104"/>
        <v>0.4562754585153897</v>
      </c>
      <c r="AB385" s="12">
        <f t="shared" si="105"/>
        <v>1.4351971161292727E-2</v>
      </c>
      <c r="AC385" s="12">
        <f t="shared" si="106"/>
        <v>0.54840515829086944</v>
      </c>
      <c r="AD385" s="12">
        <f t="shared" si="107"/>
        <v>0.4515948417091305</v>
      </c>
      <c r="AE385" s="12">
        <f>('Estimates from MCMC'!$B$2-'MCMC runs'!V385)/'Estimates from MCMC'!$B$2</f>
        <v>0.10715045933858659</v>
      </c>
    </row>
    <row r="386" spans="1:31" x14ac:dyDescent="0.3">
      <c r="A386">
        <v>385</v>
      </c>
      <c r="B386">
        <f>'MCMC raw'!C386</f>
        <v>57990.872226660103</v>
      </c>
      <c r="C386">
        <f>'MCMC raw'!E386</f>
        <v>56875.136719374597</v>
      </c>
      <c r="D386">
        <f t="shared" si="90"/>
        <v>1115.7355072855062</v>
      </c>
      <c r="E386">
        <f>'MCMC raw'!K386</f>
        <v>57919.420010678899</v>
      </c>
      <c r="F386">
        <f t="shared" si="91"/>
        <v>71.452215981204063</v>
      </c>
      <c r="G386">
        <f>'MCMC raw'!D386</f>
        <v>57897.789414590603</v>
      </c>
      <c r="H386">
        <f t="shared" si="92"/>
        <v>93.082812069500505</v>
      </c>
      <c r="I386">
        <f>'MCMC raw'!J386</f>
        <v>56711.222918818297</v>
      </c>
      <c r="J386">
        <f t="shared" si="93"/>
        <v>1279.6493078418061</v>
      </c>
      <c r="K386">
        <f>'MCMC raw'!I386</f>
        <v>56102.762752352799</v>
      </c>
      <c r="L386">
        <f t="shared" si="94"/>
        <v>1888.1094743073045</v>
      </c>
      <c r="M386">
        <f t="shared" si="95"/>
        <v>608.46016646549833</v>
      </c>
      <c r="N386">
        <f>'Estimates from MCMC'!$B$2-K386</f>
        <v>17254.237247647201</v>
      </c>
      <c r="O386">
        <f>'MCMC raw'!G386</f>
        <v>57354.838583051504</v>
      </c>
      <c r="P386" s="10">
        <f t="shared" si="96"/>
        <v>1252.0758306987045</v>
      </c>
      <c r="Q386">
        <f>'MCMC raw'!H386</f>
        <v>57388.338513809998</v>
      </c>
      <c r="R386" s="10">
        <f t="shared" si="97"/>
        <v>33.499930758494884</v>
      </c>
      <c r="S386" s="10">
        <f t="shared" si="98"/>
        <v>1285.5757614571994</v>
      </c>
      <c r="T386">
        <f>'MCMC raw'!F386</f>
        <v>63768.949944225496</v>
      </c>
      <c r="U386">
        <f t="shared" si="99"/>
        <v>7666.1871918726974</v>
      </c>
      <c r="V386">
        <f>'MCMC raw'!B386</f>
        <v>65286.149833547097</v>
      </c>
      <c r="W386" s="10">
        <f t="shared" si="100"/>
        <v>231.62412786440109</v>
      </c>
      <c r="X386" s="10">
        <f t="shared" si="101"/>
        <v>9183.3870811942979</v>
      </c>
      <c r="Y386" s="10">
        <f t="shared" si="102"/>
        <v>8070.8501664529031</v>
      </c>
      <c r="Z386" s="12">
        <f t="shared" si="103"/>
        <v>7.4507829178742824E-2</v>
      </c>
      <c r="AA386" s="12">
        <f t="shared" si="104"/>
        <v>0.44430751019828846</v>
      </c>
      <c r="AB386" s="12">
        <f t="shared" si="105"/>
        <v>1.3424188188671481E-2</v>
      </c>
      <c r="AC386" s="12">
        <f t="shared" si="106"/>
        <v>0.53223952756570281</v>
      </c>
      <c r="AD386" s="12">
        <f t="shared" si="107"/>
        <v>0.46776047243429725</v>
      </c>
      <c r="AE386" s="12">
        <f>('Estimates from MCMC'!$B$2-'MCMC runs'!V386)/'Estimates from MCMC'!$B$2</f>
        <v>0.11002154077256299</v>
      </c>
    </row>
    <row r="387" spans="1:31" x14ac:dyDescent="0.3">
      <c r="A387">
        <v>386</v>
      </c>
      <c r="B387">
        <f>'MCMC raw'!C387</f>
        <v>58572.895148624899</v>
      </c>
      <c r="C387">
        <f>'MCMC raw'!E387</f>
        <v>57456.2350742544</v>
      </c>
      <c r="D387">
        <f t="shared" ref="D387:D450" si="108">B387-C387</f>
        <v>1116.6600743704985</v>
      </c>
      <c r="E387">
        <f>'MCMC raw'!K387</f>
        <v>58509.295601868398</v>
      </c>
      <c r="F387">
        <f t="shared" ref="F387:F450" si="109">B387-E387</f>
        <v>63.599546756500786</v>
      </c>
      <c r="G387">
        <f>'MCMC raw'!D387</f>
        <v>58475.467928986698</v>
      </c>
      <c r="H387">
        <f t="shared" ref="H387:H450" si="110">B387-G387</f>
        <v>97.427219638200768</v>
      </c>
      <c r="I387">
        <f>'MCMC raw'!J387</f>
        <v>57295.569586834899</v>
      </c>
      <c r="J387">
        <f t="shared" ref="J387:J450" si="111">B387-I387</f>
        <v>1277.3255617899995</v>
      </c>
      <c r="K387">
        <f>'MCMC raw'!I387</f>
        <v>56658.425994870202</v>
      </c>
      <c r="L387">
        <f t="shared" ref="L387:L450" si="112">B387-K387</f>
        <v>1914.4691537546969</v>
      </c>
      <c r="M387">
        <f t="shared" ref="M387:M450" si="113">L387-J387</f>
        <v>637.14359196469741</v>
      </c>
      <c r="N387">
        <f>'Estimates from MCMC'!$B$2-K387</f>
        <v>16698.574005129798</v>
      </c>
      <c r="O387">
        <f>'MCMC raw'!G387</f>
        <v>57965.120022462499</v>
      </c>
      <c r="P387" s="10">
        <f t="shared" ref="P387:P450" si="114">O387-K387</f>
        <v>1306.6940275922971</v>
      </c>
      <c r="Q387">
        <f>'MCMC raw'!H387</f>
        <v>58000.321257434101</v>
      </c>
      <c r="R387" s="10">
        <f t="shared" ref="R387:R450" si="115">Q387-K387-P387</f>
        <v>35.201234971602389</v>
      </c>
      <c r="S387" s="10">
        <f t="shared" ref="S387:S450" si="116">R387+P387</f>
        <v>1341.8952625638995</v>
      </c>
      <c r="T387">
        <f>'MCMC raw'!F387</f>
        <v>64501.604468855803</v>
      </c>
      <c r="U387">
        <f t="shared" ref="U387:U450" si="117">T387-K387</f>
        <v>7843.1784739856012</v>
      </c>
      <c r="V387">
        <f>'MCMC raw'!B387</f>
        <v>66085.789916580601</v>
      </c>
      <c r="W387" s="10">
        <f t="shared" ref="W387:W450" si="118">V387-U387-R387-P387-K387</f>
        <v>242.29018516089855</v>
      </c>
      <c r="X387" s="10">
        <f t="shared" ref="X387:X450" si="119">P387+R387+U387+W387</f>
        <v>9427.3639217103992</v>
      </c>
      <c r="Y387" s="10">
        <f t="shared" ref="Y387:Y450" si="120">N387-X387</f>
        <v>7271.2100834193989</v>
      </c>
      <c r="Z387" s="12">
        <f t="shared" ref="Z387:Z450" si="121">S387/N387</f>
        <v>8.0359871576559147E-2</v>
      </c>
      <c r="AA387" s="12">
        <f t="shared" ref="AA387:AA450" si="122">U387/N387</f>
        <v>0.46969151207619159</v>
      </c>
      <c r="AB387" s="12">
        <f t="shared" ref="AB387:AB450" si="123">W387/N387</f>
        <v>1.4509633282846011E-2</v>
      </c>
      <c r="AC387" s="12">
        <f t="shared" ref="AC387:AC450" si="124">X387/N387</f>
        <v>0.56456101693559668</v>
      </c>
      <c r="AD387" s="12">
        <f t="shared" ref="AD387:AD450" si="125">Y387/N387</f>
        <v>0.43543898306440326</v>
      </c>
      <c r="AE387" s="12">
        <f>('Estimates from MCMC'!$B$2-'MCMC runs'!V387)/'Estimates from MCMC'!$B$2</f>
        <v>9.9120875763995239E-2</v>
      </c>
    </row>
    <row r="388" spans="1:31" x14ac:dyDescent="0.3">
      <c r="A388">
        <v>387</v>
      </c>
      <c r="B388">
        <f>'MCMC raw'!C388</f>
        <v>59593.434483729703</v>
      </c>
      <c r="C388">
        <f>'MCMC raw'!E388</f>
        <v>58459.8259115537</v>
      </c>
      <c r="D388">
        <f t="shared" si="108"/>
        <v>1133.6085721760028</v>
      </c>
      <c r="E388">
        <f>'MCMC raw'!K388</f>
        <v>59530.162167163697</v>
      </c>
      <c r="F388">
        <f t="shared" si="109"/>
        <v>63.272316566006339</v>
      </c>
      <c r="G388">
        <f>'MCMC raw'!D388</f>
        <v>59493.804395191401</v>
      </c>
      <c r="H388">
        <f t="shared" si="110"/>
        <v>99.630088538302516</v>
      </c>
      <c r="I388">
        <f>'MCMC raw'!J388</f>
        <v>58297.516589877501</v>
      </c>
      <c r="J388">
        <f t="shared" si="111"/>
        <v>1295.9178938522018</v>
      </c>
      <c r="K388">
        <f>'MCMC raw'!I388</f>
        <v>57646.001579986798</v>
      </c>
      <c r="L388">
        <f t="shared" si="112"/>
        <v>1947.4329037429052</v>
      </c>
      <c r="M388">
        <f t="shared" si="113"/>
        <v>651.51500989070337</v>
      </c>
      <c r="N388">
        <f>'Estimates from MCMC'!$B$2-K388</f>
        <v>15710.998420013202</v>
      </c>
      <c r="O388">
        <f>'MCMC raw'!G388</f>
        <v>58986.5790713768</v>
      </c>
      <c r="P388" s="10">
        <f t="shared" si="114"/>
        <v>1340.5774913900023</v>
      </c>
      <c r="Q388">
        <f>'MCMC raw'!H388</f>
        <v>59022.424149694998</v>
      </c>
      <c r="R388" s="10">
        <f t="shared" si="115"/>
        <v>35.84507831819792</v>
      </c>
      <c r="S388" s="10">
        <f t="shared" si="116"/>
        <v>1376.4225697082002</v>
      </c>
      <c r="T388">
        <f>'MCMC raw'!F388</f>
        <v>65774.013916732496</v>
      </c>
      <c r="U388">
        <f t="shared" si="117"/>
        <v>8128.0123367456981</v>
      </c>
      <c r="V388">
        <f>'MCMC raw'!B388</f>
        <v>67402.588588949598</v>
      </c>
      <c r="W388" s="10">
        <f t="shared" si="118"/>
        <v>252.15210250890232</v>
      </c>
      <c r="X388" s="10">
        <f t="shared" si="119"/>
        <v>9756.5870089628006</v>
      </c>
      <c r="Y388" s="10">
        <f t="shared" si="120"/>
        <v>5954.4114110504015</v>
      </c>
      <c r="Z388" s="12">
        <f t="shared" si="121"/>
        <v>8.7608854186813898E-2</v>
      </c>
      <c r="AA388" s="12">
        <f t="shared" si="122"/>
        <v>0.5173453729326305</v>
      </c>
      <c r="AB388" s="12">
        <f t="shared" si="123"/>
        <v>1.6049400284306719E-2</v>
      </c>
      <c r="AC388" s="12">
        <f t="shared" si="124"/>
        <v>0.62100362740375104</v>
      </c>
      <c r="AD388" s="12">
        <f t="shared" si="125"/>
        <v>0.37899637259624891</v>
      </c>
      <c r="AE388" s="12">
        <f>('Estimates from MCMC'!$B$2-'MCMC runs'!V388)/'Estimates from MCMC'!$B$2</f>
        <v>8.1170323364510563E-2</v>
      </c>
    </row>
    <row r="389" spans="1:31" x14ac:dyDescent="0.3">
      <c r="A389">
        <v>388</v>
      </c>
      <c r="B389">
        <f>'MCMC raw'!C389</f>
        <v>58558.554138806503</v>
      </c>
      <c r="C389">
        <f>'MCMC raw'!E389</f>
        <v>57386.924658603901</v>
      </c>
      <c r="D389">
        <f t="shared" si="108"/>
        <v>1171.6294802026023</v>
      </c>
      <c r="E389">
        <f>'MCMC raw'!K389</f>
        <v>58487.000007733703</v>
      </c>
      <c r="F389">
        <f t="shared" si="109"/>
        <v>71.554131072800374</v>
      </c>
      <c r="G389">
        <f>'MCMC raw'!D389</f>
        <v>58462.000674552801</v>
      </c>
      <c r="H389">
        <f t="shared" si="110"/>
        <v>96.553464253702259</v>
      </c>
      <c r="I389">
        <f>'MCMC raw'!J389</f>
        <v>57219.4681365422</v>
      </c>
      <c r="J389">
        <f t="shared" si="111"/>
        <v>1339.0860022643028</v>
      </c>
      <c r="K389">
        <f>'MCMC raw'!I389</f>
        <v>56588.850727986297</v>
      </c>
      <c r="L389">
        <f t="shared" si="112"/>
        <v>1969.703410820206</v>
      </c>
      <c r="M389">
        <f t="shared" si="113"/>
        <v>630.61740855590324</v>
      </c>
      <c r="N389">
        <f>'Estimates from MCMC'!$B$2-K389</f>
        <v>16768.149272013703</v>
      </c>
      <c r="O389">
        <f>'MCMC raw'!G389</f>
        <v>57894.828329126001</v>
      </c>
      <c r="P389" s="10">
        <f t="shared" si="114"/>
        <v>1305.9776011397043</v>
      </c>
      <c r="Q389">
        <f>'MCMC raw'!H389</f>
        <v>57929.218750876702</v>
      </c>
      <c r="R389" s="10">
        <f t="shared" si="115"/>
        <v>34.390421750700625</v>
      </c>
      <c r="S389" s="10">
        <f t="shared" si="116"/>
        <v>1340.368022890405</v>
      </c>
      <c r="T389">
        <f>'MCMC raw'!F389</f>
        <v>64405.406881714996</v>
      </c>
      <c r="U389">
        <f t="shared" si="117"/>
        <v>7816.5561537286994</v>
      </c>
      <c r="V389">
        <f>'MCMC raw'!B389</f>
        <v>65990.421124010594</v>
      </c>
      <c r="W389" s="10">
        <f t="shared" si="118"/>
        <v>244.64621940519282</v>
      </c>
      <c r="X389" s="10">
        <f t="shared" si="119"/>
        <v>9401.5703960242972</v>
      </c>
      <c r="Y389" s="10">
        <f t="shared" si="120"/>
        <v>7366.5788759894058</v>
      </c>
      <c r="Z389" s="12">
        <f t="shared" si="121"/>
        <v>7.9935358467228088E-2</v>
      </c>
      <c r="AA389" s="12">
        <f t="shared" si="122"/>
        <v>0.46615497196071903</v>
      </c>
      <c r="AB389" s="12">
        <f t="shared" si="123"/>
        <v>1.458993568321288E-2</v>
      </c>
      <c r="AC389" s="12">
        <f t="shared" si="124"/>
        <v>0.56068026611116006</v>
      </c>
      <c r="AD389" s="12">
        <f t="shared" si="125"/>
        <v>0.43931973388883999</v>
      </c>
      <c r="AE389" s="12">
        <f>('Estimates from MCMC'!$B$2-'MCMC runs'!V389)/'Estimates from MCMC'!$B$2</f>
        <v>0.10042093973294172</v>
      </c>
    </row>
    <row r="390" spans="1:31" x14ac:dyDescent="0.3">
      <c r="A390">
        <v>389</v>
      </c>
      <c r="B390">
        <f>'MCMC raw'!C390</f>
        <v>59007.020890373802</v>
      </c>
      <c r="C390">
        <f>'MCMC raw'!E390</f>
        <v>57896.539839200501</v>
      </c>
      <c r="D390">
        <f t="shared" si="108"/>
        <v>1110.4810511733012</v>
      </c>
      <c r="E390">
        <f>'MCMC raw'!K390</f>
        <v>58935.810220526597</v>
      </c>
      <c r="F390">
        <f t="shared" si="109"/>
        <v>71.210669847205281</v>
      </c>
      <c r="G390">
        <f>'MCMC raw'!D390</f>
        <v>58909.8293438209</v>
      </c>
      <c r="H390">
        <f t="shared" si="110"/>
        <v>97.191546552901855</v>
      </c>
      <c r="I390">
        <f>'MCMC raw'!J390</f>
        <v>57728.606154551999</v>
      </c>
      <c r="J390">
        <f t="shared" si="111"/>
        <v>1278.4147358218033</v>
      </c>
      <c r="K390">
        <f>'MCMC raw'!I390</f>
        <v>57092.749043420299</v>
      </c>
      <c r="L390">
        <f t="shared" si="112"/>
        <v>1914.271846953503</v>
      </c>
      <c r="M390">
        <f t="shared" si="113"/>
        <v>635.85711113169964</v>
      </c>
      <c r="N390">
        <f>'Estimates from MCMC'!$B$2-K390</f>
        <v>16264.250956579701</v>
      </c>
      <c r="O390">
        <f>'MCMC raw'!G390</f>
        <v>58399.129579119603</v>
      </c>
      <c r="P390" s="10">
        <f t="shared" si="114"/>
        <v>1306.3805356993034</v>
      </c>
      <c r="Q390">
        <f>'MCMC raw'!H390</f>
        <v>58434.1465202084</v>
      </c>
      <c r="R390" s="10">
        <f t="shared" si="115"/>
        <v>35.016941088797466</v>
      </c>
      <c r="S390" s="10">
        <f t="shared" si="116"/>
        <v>1341.3974767881009</v>
      </c>
      <c r="T390">
        <f>'MCMC raw'!F390</f>
        <v>65157.288063114698</v>
      </c>
      <c r="U390">
        <f t="shared" si="117"/>
        <v>8064.539019694399</v>
      </c>
      <c r="V390">
        <f>'MCMC raw'!B390</f>
        <v>66745.313856663706</v>
      </c>
      <c r="W390" s="10">
        <f t="shared" si="118"/>
        <v>246.62831676090718</v>
      </c>
      <c r="X390" s="10">
        <f t="shared" si="119"/>
        <v>9652.5648132434071</v>
      </c>
      <c r="Y390" s="10">
        <f t="shared" si="120"/>
        <v>6611.6861433362938</v>
      </c>
      <c r="Z390" s="12">
        <f t="shared" si="121"/>
        <v>8.2475207765128511E-2</v>
      </c>
      <c r="AA390" s="12">
        <f t="shared" si="122"/>
        <v>0.49584447763528211</v>
      </c>
      <c r="AB390" s="12">
        <f t="shared" si="123"/>
        <v>1.5163828781253139E-2</v>
      </c>
      <c r="AC390" s="12">
        <f t="shared" si="124"/>
        <v>0.59348351418166378</v>
      </c>
      <c r="AD390" s="12">
        <f t="shared" si="125"/>
        <v>0.40651648581833627</v>
      </c>
      <c r="AE390" s="12">
        <f>('Estimates from MCMC'!$B$2-'MCMC runs'!V390)/'Estimates from MCMC'!$B$2</f>
        <v>9.0130269004134483E-2</v>
      </c>
    </row>
    <row r="391" spans="1:31" x14ac:dyDescent="0.3">
      <c r="A391">
        <v>390</v>
      </c>
      <c r="B391">
        <f>'MCMC raw'!C391</f>
        <v>58450.289751165801</v>
      </c>
      <c r="C391">
        <f>'MCMC raw'!E391</f>
        <v>57351.4503696877</v>
      </c>
      <c r="D391">
        <f t="shared" si="108"/>
        <v>1098.8393814781011</v>
      </c>
      <c r="E391">
        <f>'MCMC raw'!K391</f>
        <v>58376.042039771201</v>
      </c>
      <c r="F391">
        <f t="shared" si="109"/>
        <v>74.247711394600628</v>
      </c>
      <c r="G391">
        <f>'MCMC raw'!D391</f>
        <v>58351.269500160597</v>
      </c>
      <c r="H391">
        <f t="shared" si="110"/>
        <v>99.020251005204045</v>
      </c>
      <c r="I391">
        <f>'MCMC raw'!J391</f>
        <v>57179.023305275099</v>
      </c>
      <c r="J391">
        <f t="shared" si="111"/>
        <v>1271.266445890702</v>
      </c>
      <c r="K391">
        <f>'MCMC raw'!I391</f>
        <v>56531.429188765796</v>
      </c>
      <c r="L391">
        <f t="shared" si="112"/>
        <v>1918.8605624000047</v>
      </c>
      <c r="M391">
        <f t="shared" si="113"/>
        <v>647.59411650930269</v>
      </c>
      <c r="N391">
        <f>'Estimates from MCMC'!$B$2-K391</f>
        <v>16825.570811234204</v>
      </c>
      <c r="O391">
        <f>'MCMC raw'!G391</f>
        <v>57874.113689359503</v>
      </c>
      <c r="P391" s="10">
        <f t="shared" si="114"/>
        <v>1342.6845005937066</v>
      </c>
      <c r="Q391">
        <f>'MCMC raw'!H391</f>
        <v>57909.435514977202</v>
      </c>
      <c r="R391" s="10">
        <f t="shared" si="115"/>
        <v>35.321825617698778</v>
      </c>
      <c r="S391" s="10">
        <f t="shared" si="116"/>
        <v>1378.0063262114054</v>
      </c>
      <c r="T391">
        <f>'MCMC raw'!F391</f>
        <v>64482.375163358003</v>
      </c>
      <c r="U391">
        <f t="shared" si="117"/>
        <v>7950.9459745922068</v>
      </c>
      <c r="V391">
        <f>'MCMC raw'!B391</f>
        <v>66114.987988519904</v>
      </c>
      <c r="W391" s="10">
        <f t="shared" si="118"/>
        <v>254.60649895049573</v>
      </c>
      <c r="X391" s="10">
        <f t="shared" si="119"/>
        <v>9583.5587997541079</v>
      </c>
      <c r="Y391" s="10">
        <f t="shared" si="120"/>
        <v>7242.0120114800957</v>
      </c>
      <c r="Z391" s="12">
        <f t="shared" si="121"/>
        <v>8.1899529095995335E-2</v>
      </c>
      <c r="AA391" s="12">
        <f t="shared" si="122"/>
        <v>0.47255133652187709</v>
      </c>
      <c r="AB391" s="12">
        <f t="shared" si="123"/>
        <v>1.5132116574642357E-2</v>
      </c>
      <c r="AC391" s="12">
        <f t="shared" si="124"/>
        <v>0.5695829821925148</v>
      </c>
      <c r="AD391" s="12">
        <f t="shared" si="125"/>
        <v>0.4304170178074852</v>
      </c>
      <c r="AE391" s="12">
        <f>('Estimates from MCMC'!$B$2-'MCMC runs'!V391)/'Estimates from MCMC'!$B$2</f>
        <v>9.8722848691741694E-2</v>
      </c>
    </row>
    <row r="392" spans="1:31" x14ac:dyDescent="0.3">
      <c r="A392">
        <v>391</v>
      </c>
      <c r="B392">
        <f>'MCMC raw'!C392</f>
        <v>57671.296689400901</v>
      </c>
      <c r="C392">
        <f>'MCMC raw'!E392</f>
        <v>56496.971827566202</v>
      </c>
      <c r="D392">
        <f t="shared" si="108"/>
        <v>1174.3248618346988</v>
      </c>
      <c r="E392">
        <f>'MCMC raw'!K392</f>
        <v>57603.5775426154</v>
      </c>
      <c r="F392">
        <f t="shared" si="109"/>
        <v>67.719146785500925</v>
      </c>
      <c r="G392">
        <f>'MCMC raw'!D392</f>
        <v>57577.003262384002</v>
      </c>
      <c r="H392">
        <f t="shared" si="110"/>
        <v>94.293427016898931</v>
      </c>
      <c r="I392">
        <f>'MCMC raw'!J392</f>
        <v>56335.526249680901</v>
      </c>
      <c r="J392">
        <f t="shared" si="111"/>
        <v>1335.7704397199996</v>
      </c>
      <c r="K392">
        <f>'MCMC raw'!I392</f>
        <v>55720.000441509997</v>
      </c>
      <c r="L392">
        <f t="shared" si="112"/>
        <v>1951.296247890903</v>
      </c>
      <c r="M392">
        <f t="shared" si="113"/>
        <v>615.52580817090347</v>
      </c>
      <c r="N392">
        <f>'Estimates from MCMC'!$B$2-K392</f>
        <v>17636.999558490003</v>
      </c>
      <c r="O392">
        <f>'MCMC raw'!G392</f>
        <v>56984.741961193802</v>
      </c>
      <c r="P392" s="10">
        <f t="shared" si="114"/>
        <v>1264.7415196838047</v>
      </c>
      <c r="Q392">
        <f>'MCMC raw'!H392</f>
        <v>57018.671418635699</v>
      </c>
      <c r="R392" s="10">
        <f t="shared" si="115"/>
        <v>33.929457441896375</v>
      </c>
      <c r="S392" s="10">
        <f t="shared" si="116"/>
        <v>1298.670977125701</v>
      </c>
      <c r="T392">
        <f>'MCMC raw'!F392</f>
        <v>63438.565243062003</v>
      </c>
      <c r="U392">
        <f t="shared" si="117"/>
        <v>7718.5648015520055</v>
      </c>
      <c r="V392">
        <f>'MCMC raw'!B392</f>
        <v>64973.670432307998</v>
      </c>
      <c r="W392" s="10">
        <f t="shared" si="118"/>
        <v>236.43421212029352</v>
      </c>
      <c r="X392" s="10">
        <f t="shared" si="119"/>
        <v>9253.6699907980001</v>
      </c>
      <c r="Y392" s="10">
        <f t="shared" si="120"/>
        <v>8383.3295676920025</v>
      </c>
      <c r="Z392" s="12">
        <f t="shared" si="121"/>
        <v>7.3633328209760818E-2</v>
      </c>
      <c r="AA392" s="12">
        <f t="shared" si="122"/>
        <v>0.43763480154063306</v>
      </c>
      <c r="AB392" s="12">
        <f t="shared" si="123"/>
        <v>1.3405580202925168E-2</v>
      </c>
      <c r="AC392" s="12">
        <f t="shared" si="124"/>
        <v>0.52467370995331908</v>
      </c>
      <c r="AD392" s="12">
        <f t="shared" si="125"/>
        <v>0.47532629004668092</v>
      </c>
      <c r="AE392" s="12">
        <f>('Estimates from MCMC'!$B$2-'MCMC runs'!V392)/'Estimates from MCMC'!$B$2</f>
        <v>0.11428124879278055</v>
      </c>
    </row>
    <row r="393" spans="1:31" x14ac:dyDescent="0.3">
      <c r="A393">
        <v>392</v>
      </c>
      <c r="B393">
        <f>'MCMC raw'!C393</f>
        <v>58080.019014884201</v>
      </c>
      <c r="C393">
        <f>'MCMC raw'!E393</f>
        <v>56882.714918024198</v>
      </c>
      <c r="D393">
        <f t="shared" si="108"/>
        <v>1197.3040968600035</v>
      </c>
      <c r="E393">
        <f>'MCMC raw'!K393</f>
        <v>58021.489435249103</v>
      </c>
      <c r="F393">
        <f t="shared" si="109"/>
        <v>58.529579635098344</v>
      </c>
      <c r="G393">
        <f>'MCMC raw'!D393</f>
        <v>57980.494175005399</v>
      </c>
      <c r="H393">
        <f t="shared" si="110"/>
        <v>99.524839878802595</v>
      </c>
      <c r="I393">
        <f>'MCMC raw'!J393</f>
        <v>56725.085689642903</v>
      </c>
      <c r="J393">
        <f t="shared" si="111"/>
        <v>1354.933325241298</v>
      </c>
      <c r="K393">
        <f>'MCMC raw'!I393</f>
        <v>56075.7382475747</v>
      </c>
      <c r="L393">
        <f t="shared" si="112"/>
        <v>2004.2807673095012</v>
      </c>
      <c r="M393">
        <f t="shared" si="113"/>
        <v>649.34744206820324</v>
      </c>
      <c r="N393">
        <f>'Estimates from MCMC'!$B$2-K393</f>
        <v>17281.2617524253</v>
      </c>
      <c r="O393">
        <f>'MCMC raw'!G393</f>
        <v>57415.856365134503</v>
      </c>
      <c r="P393" s="10">
        <f t="shared" si="114"/>
        <v>1340.1181175598031</v>
      </c>
      <c r="Q393">
        <f>'MCMC raw'!H393</f>
        <v>57451.5645221007</v>
      </c>
      <c r="R393" s="10">
        <f t="shared" si="115"/>
        <v>35.708156966196839</v>
      </c>
      <c r="S393" s="10">
        <f t="shared" si="116"/>
        <v>1375.8262745259999</v>
      </c>
      <c r="T393">
        <f>'MCMC raw'!F393</f>
        <v>63882.666492951699</v>
      </c>
      <c r="U393">
        <f t="shared" si="117"/>
        <v>7806.9282453769993</v>
      </c>
      <c r="V393">
        <f>'MCMC raw'!B393</f>
        <v>65509.2625923175</v>
      </c>
      <c r="W393" s="10">
        <f t="shared" si="118"/>
        <v>250.769824839801</v>
      </c>
      <c r="X393" s="10">
        <f t="shared" si="119"/>
        <v>9433.5243447428002</v>
      </c>
      <c r="Y393" s="10">
        <f t="shared" si="120"/>
        <v>7847.7374076824999</v>
      </c>
      <c r="Z393" s="12">
        <f t="shared" si="121"/>
        <v>7.9613762827989834E-2</v>
      </c>
      <c r="AA393" s="12">
        <f t="shared" si="122"/>
        <v>0.45175684259752347</v>
      </c>
      <c r="AB393" s="12">
        <f t="shared" si="123"/>
        <v>1.4511083069765278E-2</v>
      </c>
      <c r="AC393" s="12">
        <f t="shared" si="124"/>
        <v>0.54588168849527863</v>
      </c>
      <c r="AD393" s="12">
        <f t="shared" si="125"/>
        <v>0.45411831150472137</v>
      </c>
      <c r="AE393" s="12">
        <f>('Estimates from MCMC'!$B$2-'MCMC runs'!V393)/'Estimates from MCMC'!$B$2</f>
        <v>0.1069800756258094</v>
      </c>
    </row>
    <row r="394" spans="1:31" x14ac:dyDescent="0.3">
      <c r="A394">
        <v>393</v>
      </c>
      <c r="B394">
        <f>'MCMC raw'!C394</f>
        <v>58665.294936644903</v>
      </c>
      <c r="C394">
        <f>'MCMC raw'!E394</f>
        <v>57575.360327743503</v>
      </c>
      <c r="D394">
        <f t="shared" si="108"/>
        <v>1089.9346089013998</v>
      </c>
      <c r="E394">
        <f>'MCMC raw'!K394</f>
        <v>58594.685064492303</v>
      </c>
      <c r="F394">
        <f t="shared" si="109"/>
        <v>70.609872152599564</v>
      </c>
      <c r="G394">
        <f>'MCMC raw'!D394</f>
        <v>58567.0786888039</v>
      </c>
      <c r="H394">
        <f t="shared" si="110"/>
        <v>98.216247841002769</v>
      </c>
      <c r="I394">
        <f>'MCMC raw'!J394</f>
        <v>57407.226905018098</v>
      </c>
      <c r="J394">
        <f t="shared" si="111"/>
        <v>1258.0680316268044</v>
      </c>
      <c r="K394">
        <f>'MCMC raw'!I394</f>
        <v>56764.743873760701</v>
      </c>
      <c r="L394">
        <f t="shared" si="112"/>
        <v>1900.5510628842021</v>
      </c>
      <c r="M394">
        <f t="shared" si="113"/>
        <v>642.48303125739767</v>
      </c>
      <c r="N394">
        <f>'Estimates from MCMC'!$B$2-K394</f>
        <v>16592.256126239299</v>
      </c>
      <c r="O394">
        <f>'MCMC raw'!G394</f>
        <v>58089.351060063003</v>
      </c>
      <c r="P394" s="10">
        <f t="shared" si="114"/>
        <v>1324.6071863023026</v>
      </c>
      <c r="Q394">
        <f>'MCMC raw'!H394</f>
        <v>58124.614114238197</v>
      </c>
      <c r="R394" s="10">
        <f t="shared" si="115"/>
        <v>35.263054175193247</v>
      </c>
      <c r="S394" s="10">
        <f t="shared" si="116"/>
        <v>1359.8702404774958</v>
      </c>
      <c r="T394">
        <f>'MCMC raw'!F394</f>
        <v>64724.4200371181</v>
      </c>
      <c r="U394">
        <f t="shared" si="117"/>
        <v>7959.6761633573988</v>
      </c>
      <c r="V394">
        <f>'MCMC raw'!B394</f>
        <v>66333.147765467394</v>
      </c>
      <c r="W394" s="10">
        <f t="shared" si="118"/>
        <v>248.85748787179909</v>
      </c>
      <c r="X394" s="10">
        <f t="shared" si="119"/>
        <v>9568.4038917066937</v>
      </c>
      <c r="Y394" s="10">
        <f t="shared" si="120"/>
        <v>7023.8522345326055</v>
      </c>
      <c r="Z394" s="12">
        <f t="shared" si="121"/>
        <v>8.1958127341523621E-2</v>
      </c>
      <c r="AA394" s="12">
        <f t="shared" si="122"/>
        <v>0.47972235377742395</v>
      </c>
      <c r="AB394" s="12">
        <f t="shared" si="123"/>
        <v>1.4998411667371219E-2</v>
      </c>
      <c r="AC394" s="12">
        <f t="shared" si="124"/>
        <v>0.57667889278631879</v>
      </c>
      <c r="AD394" s="12">
        <f t="shared" si="125"/>
        <v>0.42332110721368121</v>
      </c>
      <c r="AE394" s="12">
        <f>('Estimates from MCMC'!$B$2-'MCMC runs'!V394)/'Estimates from MCMC'!$B$2</f>
        <v>9.5748902416028542E-2</v>
      </c>
    </row>
    <row r="395" spans="1:31" x14ac:dyDescent="0.3">
      <c r="A395">
        <v>394</v>
      </c>
      <c r="B395">
        <f>'MCMC raw'!C395</f>
        <v>58711.386715768502</v>
      </c>
      <c r="C395">
        <f>'MCMC raw'!E395</f>
        <v>57582.945615496603</v>
      </c>
      <c r="D395">
        <f t="shared" si="108"/>
        <v>1128.4411002718989</v>
      </c>
      <c r="E395">
        <f>'MCMC raw'!K395</f>
        <v>58645.358135623603</v>
      </c>
      <c r="F395">
        <f t="shared" si="109"/>
        <v>66.028580144899024</v>
      </c>
      <c r="G395">
        <f>'MCMC raw'!D395</f>
        <v>58613.536436893803</v>
      </c>
      <c r="H395">
        <f t="shared" si="110"/>
        <v>97.850278874699143</v>
      </c>
      <c r="I395">
        <f>'MCMC raw'!J395</f>
        <v>57419.813813447901</v>
      </c>
      <c r="J395">
        <f t="shared" si="111"/>
        <v>1291.5729023206004</v>
      </c>
      <c r="K395">
        <f>'MCMC raw'!I395</f>
        <v>56780.271274020801</v>
      </c>
      <c r="L395">
        <f t="shared" si="112"/>
        <v>1931.115441747701</v>
      </c>
      <c r="M395">
        <f t="shared" si="113"/>
        <v>639.54253942710056</v>
      </c>
      <c r="N395">
        <f>'Estimates from MCMC'!$B$2-K395</f>
        <v>16576.728725979199</v>
      </c>
      <c r="O395">
        <f>'MCMC raw'!G395</f>
        <v>58105.037883776502</v>
      </c>
      <c r="P395" s="10">
        <f t="shared" si="114"/>
        <v>1324.7666097557012</v>
      </c>
      <c r="Q395">
        <f>'MCMC raw'!H395</f>
        <v>58139.957310523001</v>
      </c>
      <c r="R395" s="10">
        <f t="shared" si="115"/>
        <v>34.919426746499084</v>
      </c>
      <c r="S395" s="10">
        <f t="shared" si="116"/>
        <v>1359.6860365022003</v>
      </c>
      <c r="T395">
        <f>'MCMC raw'!F395</f>
        <v>64706.619854176497</v>
      </c>
      <c r="U395">
        <f t="shared" si="117"/>
        <v>7926.3485801556963</v>
      </c>
      <c r="V395">
        <f>'MCMC raw'!B395</f>
        <v>66316.364886207899</v>
      </c>
      <c r="W395" s="10">
        <f t="shared" si="118"/>
        <v>250.05899552920164</v>
      </c>
      <c r="X395" s="10">
        <f t="shared" si="119"/>
        <v>9536.0936121870982</v>
      </c>
      <c r="Y395" s="10">
        <f t="shared" si="120"/>
        <v>7040.635113792101</v>
      </c>
      <c r="Z395" s="12">
        <f t="shared" si="121"/>
        <v>8.20237852098821E-2</v>
      </c>
      <c r="AA395" s="12">
        <f t="shared" si="122"/>
        <v>0.47816120485421537</v>
      </c>
      <c r="AB395" s="12">
        <f t="shared" si="123"/>
        <v>1.5084942250234627E-2</v>
      </c>
      <c r="AC395" s="12">
        <f t="shared" si="124"/>
        <v>0.5752699323143321</v>
      </c>
      <c r="AD395" s="12">
        <f t="shared" si="125"/>
        <v>0.4247300676856679</v>
      </c>
      <c r="AE395" s="12">
        <f>('Estimates from MCMC'!$B$2-'MCMC runs'!V395)/'Estimates from MCMC'!$B$2</f>
        <v>9.5977686025765785E-2</v>
      </c>
    </row>
    <row r="396" spans="1:31" x14ac:dyDescent="0.3">
      <c r="A396">
        <v>395</v>
      </c>
      <c r="B396">
        <f>'MCMC raw'!C396</f>
        <v>59161.137454869502</v>
      </c>
      <c r="C396">
        <f>'MCMC raw'!E396</f>
        <v>57988.143174923498</v>
      </c>
      <c r="D396">
        <f t="shared" si="108"/>
        <v>1172.9942799460041</v>
      </c>
      <c r="E396">
        <f>'MCMC raw'!K396</f>
        <v>59095.957281908297</v>
      </c>
      <c r="F396">
        <f t="shared" si="109"/>
        <v>65.180172961205244</v>
      </c>
      <c r="G396">
        <f>'MCMC raw'!D396</f>
        <v>59062.548686869297</v>
      </c>
      <c r="H396">
        <f t="shared" si="110"/>
        <v>98.588768000205164</v>
      </c>
      <c r="I396">
        <f>'MCMC raw'!J396</f>
        <v>57824.988743170703</v>
      </c>
      <c r="J396">
        <f t="shared" si="111"/>
        <v>1336.1487116987992</v>
      </c>
      <c r="K396">
        <f>'MCMC raw'!I396</f>
        <v>57180.902544057899</v>
      </c>
      <c r="L396">
        <f t="shared" si="112"/>
        <v>1980.2349108116032</v>
      </c>
      <c r="M396">
        <f t="shared" si="113"/>
        <v>644.08619911280402</v>
      </c>
      <c r="N396">
        <f>'Estimates from MCMC'!$B$2-K396</f>
        <v>16176.097455942101</v>
      </c>
      <c r="O396">
        <f>'MCMC raw'!G396</f>
        <v>58521.684135278403</v>
      </c>
      <c r="P396" s="10">
        <f t="shared" si="114"/>
        <v>1340.7815912205042</v>
      </c>
      <c r="Q396">
        <f>'MCMC raw'!H396</f>
        <v>58556.561159162899</v>
      </c>
      <c r="R396" s="10">
        <f t="shared" si="115"/>
        <v>34.877023884495429</v>
      </c>
      <c r="S396" s="10">
        <f t="shared" si="116"/>
        <v>1375.6586151049996</v>
      </c>
      <c r="T396">
        <f>'MCMC raw'!F396</f>
        <v>65224.033163644803</v>
      </c>
      <c r="U396">
        <f t="shared" si="117"/>
        <v>8043.1306195869038</v>
      </c>
      <c r="V396">
        <f>'MCMC raw'!B396</f>
        <v>66853.025853064406</v>
      </c>
      <c r="W396" s="10">
        <f t="shared" si="118"/>
        <v>253.33407431460364</v>
      </c>
      <c r="X396" s="10">
        <f t="shared" si="119"/>
        <v>9672.123309006507</v>
      </c>
      <c r="Y396" s="10">
        <f t="shared" si="120"/>
        <v>6503.974146935594</v>
      </c>
      <c r="Z396" s="12">
        <f t="shared" si="121"/>
        <v>8.5042676013284496E-2</v>
      </c>
      <c r="AA396" s="12">
        <f t="shared" si="122"/>
        <v>0.49722318015785405</v>
      </c>
      <c r="AB396" s="12">
        <f t="shared" si="123"/>
        <v>1.5661013109286401E-2</v>
      </c>
      <c r="AC396" s="12">
        <f t="shared" si="124"/>
        <v>0.59792686928042493</v>
      </c>
      <c r="AD396" s="12">
        <f t="shared" si="125"/>
        <v>0.40207313071957507</v>
      </c>
      <c r="AE396" s="12">
        <f>('Estimates from MCMC'!$B$2-'MCMC runs'!V396)/'Estimates from MCMC'!$B$2</f>
        <v>8.8661942922087789E-2</v>
      </c>
    </row>
    <row r="397" spans="1:31" x14ac:dyDescent="0.3">
      <c r="A397">
        <v>396</v>
      </c>
      <c r="B397">
        <f>'MCMC raw'!C397</f>
        <v>58457.8207067478</v>
      </c>
      <c r="C397">
        <f>'MCMC raw'!E397</f>
        <v>57326.974237521397</v>
      </c>
      <c r="D397">
        <f t="shared" si="108"/>
        <v>1130.8464692264024</v>
      </c>
      <c r="E397">
        <f>'MCMC raw'!K397</f>
        <v>58402.778187998803</v>
      </c>
      <c r="F397">
        <f t="shared" si="109"/>
        <v>55.042518748996372</v>
      </c>
      <c r="G397">
        <f>'MCMC raw'!D397</f>
        <v>58357.143072252999</v>
      </c>
      <c r="H397">
        <f t="shared" si="110"/>
        <v>100.67763449480117</v>
      </c>
      <c r="I397">
        <f>'MCMC raw'!J397</f>
        <v>57171.560885472398</v>
      </c>
      <c r="J397">
        <f t="shared" si="111"/>
        <v>1286.2598212754019</v>
      </c>
      <c r="K397">
        <f>'MCMC raw'!I397</f>
        <v>56513.472969447997</v>
      </c>
      <c r="L397">
        <f t="shared" si="112"/>
        <v>1944.3477372998022</v>
      </c>
      <c r="M397">
        <f t="shared" si="113"/>
        <v>658.08791602440033</v>
      </c>
      <c r="N397">
        <f>'Estimates from MCMC'!$B$2-K397</f>
        <v>16843.527030552003</v>
      </c>
      <c r="O397">
        <f>'MCMC raw'!G397</f>
        <v>57866.854339244797</v>
      </c>
      <c r="P397" s="10">
        <f t="shared" si="114"/>
        <v>1353.3813697967998</v>
      </c>
      <c r="Q397">
        <f>'MCMC raw'!H397</f>
        <v>57903.159390217501</v>
      </c>
      <c r="R397" s="10">
        <f t="shared" si="115"/>
        <v>36.305050972703611</v>
      </c>
      <c r="S397" s="10">
        <f t="shared" si="116"/>
        <v>1389.6864207695035</v>
      </c>
      <c r="T397">
        <f>'MCMC raw'!F397</f>
        <v>64399.722586607197</v>
      </c>
      <c r="U397">
        <f t="shared" si="117"/>
        <v>7886.2496171591993</v>
      </c>
      <c r="V397">
        <f>'MCMC raw'!B397</f>
        <v>66042.205311463505</v>
      </c>
      <c r="W397" s="10">
        <f t="shared" si="118"/>
        <v>252.79630408680532</v>
      </c>
      <c r="X397" s="10">
        <f t="shared" si="119"/>
        <v>9528.732342015508</v>
      </c>
      <c r="Y397" s="10">
        <f t="shared" si="120"/>
        <v>7314.7946885364945</v>
      </c>
      <c r="Z397" s="12">
        <f t="shared" si="121"/>
        <v>8.2505666316133791E-2</v>
      </c>
      <c r="AA397" s="12">
        <f t="shared" si="122"/>
        <v>0.46820654622126062</v>
      </c>
      <c r="AB397" s="12">
        <f t="shared" si="123"/>
        <v>1.5008513574874502E-2</v>
      </c>
      <c r="AC397" s="12">
        <f t="shared" si="124"/>
        <v>0.56572072611226898</v>
      </c>
      <c r="AD397" s="12">
        <f t="shared" si="125"/>
        <v>0.43427927388773108</v>
      </c>
      <c r="AE397" s="12">
        <f>('Estimates from MCMC'!$B$2-'MCMC runs'!V397)/'Estimates from MCMC'!$B$2</f>
        <v>9.9715019541918221E-2</v>
      </c>
    </row>
    <row r="398" spans="1:31" x14ac:dyDescent="0.3">
      <c r="A398">
        <v>397</v>
      </c>
      <c r="B398">
        <f>'MCMC raw'!C398</f>
        <v>57910.295490931603</v>
      </c>
      <c r="C398">
        <f>'MCMC raw'!E398</f>
        <v>56769.828153394003</v>
      </c>
      <c r="D398">
        <f t="shared" si="108"/>
        <v>1140.4673375376005</v>
      </c>
      <c r="E398">
        <f>'MCMC raw'!K398</f>
        <v>57848.207329833502</v>
      </c>
      <c r="F398">
        <f t="shared" si="109"/>
        <v>62.088161098101409</v>
      </c>
      <c r="G398">
        <f>'MCMC raw'!D398</f>
        <v>57810.201132481197</v>
      </c>
      <c r="H398">
        <f t="shared" si="110"/>
        <v>100.09435845040571</v>
      </c>
      <c r="I398">
        <f>'MCMC raw'!J398</f>
        <v>56608.059357271202</v>
      </c>
      <c r="J398">
        <f t="shared" si="111"/>
        <v>1302.2361336604008</v>
      </c>
      <c r="K398">
        <f>'MCMC raw'!I398</f>
        <v>55954.045701709401</v>
      </c>
      <c r="L398">
        <f t="shared" si="112"/>
        <v>1956.2497892222018</v>
      </c>
      <c r="M398">
        <f t="shared" si="113"/>
        <v>654.01365556180099</v>
      </c>
      <c r="N398">
        <f>'Estimates from MCMC'!$B$2-K398</f>
        <v>17402.954298290599</v>
      </c>
      <c r="O398">
        <f>'MCMC raw'!G398</f>
        <v>57300.476552863598</v>
      </c>
      <c r="P398" s="10">
        <f t="shared" si="114"/>
        <v>1346.4308511541967</v>
      </c>
      <c r="Q398">
        <f>'MCMC raw'!H398</f>
        <v>57336.462171543499</v>
      </c>
      <c r="R398" s="10">
        <f t="shared" si="115"/>
        <v>35.985618679900654</v>
      </c>
      <c r="S398" s="10">
        <f t="shared" si="116"/>
        <v>1382.4164698340974</v>
      </c>
      <c r="T398">
        <f>'MCMC raw'!F398</f>
        <v>63794.281977188097</v>
      </c>
      <c r="U398">
        <f t="shared" si="117"/>
        <v>7840.2362754786955</v>
      </c>
      <c r="V398">
        <f>'MCMC raw'!B398</f>
        <v>65428.5896217974</v>
      </c>
      <c r="W398" s="10">
        <f t="shared" si="118"/>
        <v>251.89117477520631</v>
      </c>
      <c r="X398" s="10">
        <f t="shared" si="119"/>
        <v>9474.5439200879991</v>
      </c>
      <c r="Y398" s="10">
        <f t="shared" si="120"/>
        <v>7928.4103782025995</v>
      </c>
      <c r="Z398" s="12">
        <f t="shared" si="121"/>
        <v>7.9435735228580412E-2</v>
      </c>
      <c r="AA398" s="12">
        <f t="shared" si="122"/>
        <v>0.4505118005308329</v>
      </c>
      <c r="AB398" s="12">
        <f t="shared" si="123"/>
        <v>1.4474046788708068E-2</v>
      </c>
      <c r="AC398" s="12">
        <f t="shared" si="124"/>
        <v>0.54442158254812134</v>
      </c>
      <c r="AD398" s="12">
        <f t="shared" si="125"/>
        <v>0.4555784174518786</v>
      </c>
      <c r="AE398" s="12">
        <f>('Estimates from MCMC'!$B$2-'MCMC runs'!V398)/'Estimates from MCMC'!$B$2</f>
        <v>0.10807980667424512</v>
      </c>
    </row>
    <row r="399" spans="1:31" x14ac:dyDescent="0.3">
      <c r="A399">
        <v>398</v>
      </c>
      <c r="B399">
        <f>'MCMC raw'!C399</f>
        <v>57991.209027269098</v>
      </c>
      <c r="C399">
        <f>'MCMC raw'!E399</f>
        <v>56832.258910407698</v>
      </c>
      <c r="D399">
        <f t="shared" si="108"/>
        <v>1158.9501168614006</v>
      </c>
      <c r="E399">
        <f>'MCMC raw'!K399</f>
        <v>57926.6430565107</v>
      </c>
      <c r="F399">
        <f t="shared" si="109"/>
        <v>64.56597075839818</v>
      </c>
      <c r="G399">
        <f>'MCMC raw'!D399</f>
        <v>57895.214102969498</v>
      </c>
      <c r="H399">
        <f t="shared" si="110"/>
        <v>95.994924299600825</v>
      </c>
      <c r="I399">
        <f>'MCMC raw'!J399</f>
        <v>56672.321282314697</v>
      </c>
      <c r="J399">
        <f t="shared" si="111"/>
        <v>1318.8877449544016</v>
      </c>
      <c r="K399">
        <f>'MCMC raw'!I399</f>
        <v>56045.295026208798</v>
      </c>
      <c r="L399">
        <f t="shared" si="112"/>
        <v>1945.9140010603005</v>
      </c>
      <c r="M399">
        <f t="shared" si="113"/>
        <v>627.02625610589894</v>
      </c>
      <c r="N399">
        <f>'Estimates from MCMC'!$B$2-K399</f>
        <v>17311.704973791202</v>
      </c>
      <c r="O399">
        <f>'MCMC raw'!G399</f>
        <v>57344.772368308397</v>
      </c>
      <c r="P399" s="10">
        <f t="shared" si="114"/>
        <v>1299.4773420995989</v>
      </c>
      <c r="Q399">
        <f>'MCMC raw'!H399</f>
        <v>57378.941885596403</v>
      </c>
      <c r="R399" s="10">
        <f t="shared" si="115"/>
        <v>34.169517288006318</v>
      </c>
      <c r="S399" s="10">
        <f t="shared" si="116"/>
        <v>1333.6468593876052</v>
      </c>
      <c r="T399">
        <f>'MCMC raw'!F399</f>
        <v>63781.314212503603</v>
      </c>
      <c r="U399">
        <f t="shared" si="117"/>
        <v>7736.019186294805</v>
      </c>
      <c r="V399">
        <f>'MCMC raw'!B399</f>
        <v>65356.127628214199</v>
      </c>
      <c r="W399" s="10">
        <f t="shared" si="118"/>
        <v>241.1665563229908</v>
      </c>
      <c r="X399" s="10">
        <f t="shared" si="119"/>
        <v>9310.832602005401</v>
      </c>
      <c r="Y399" s="10">
        <f t="shared" si="120"/>
        <v>8000.8723717858011</v>
      </c>
      <c r="Z399" s="12">
        <f t="shared" si="121"/>
        <v>7.70372913243762E-2</v>
      </c>
      <c r="AA399" s="12">
        <f t="shared" si="122"/>
        <v>0.44686639461604943</v>
      </c>
      <c r="AB399" s="12">
        <f t="shared" si="123"/>
        <v>1.3930837932375888E-2</v>
      </c>
      <c r="AC399" s="12">
        <f t="shared" si="124"/>
        <v>0.53783452387280151</v>
      </c>
      <c r="AD399" s="12">
        <f t="shared" si="125"/>
        <v>0.46216547612719849</v>
      </c>
      <c r="AE399" s="12">
        <f>('Estimates from MCMC'!$B$2-'MCMC runs'!V399)/'Estimates from MCMC'!$B$2</f>
        <v>0.10906760597878595</v>
      </c>
    </row>
    <row r="400" spans="1:31" x14ac:dyDescent="0.3">
      <c r="A400">
        <v>399</v>
      </c>
      <c r="B400">
        <f>'MCMC raw'!C400</f>
        <v>58575.476611535203</v>
      </c>
      <c r="C400">
        <f>'MCMC raw'!E400</f>
        <v>57470.881411782997</v>
      </c>
      <c r="D400">
        <f t="shared" si="108"/>
        <v>1104.5951997522061</v>
      </c>
      <c r="E400">
        <f>'MCMC raw'!K400</f>
        <v>58510.546527613697</v>
      </c>
      <c r="F400">
        <f t="shared" si="109"/>
        <v>64.930083921506593</v>
      </c>
      <c r="G400">
        <f>'MCMC raw'!D400</f>
        <v>58479.650217601302</v>
      </c>
      <c r="H400">
        <f t="shared" si="110"/>
        <v>95.826393933901272</v>
      </c>
      <c r="I400">
        <f>'MCMC raw'!J400</f>
        <v>57310.7008474432</v>
      </c>
      <c r="J400">
        <f t="shared" si="111"/>
        <v>1264.7757640920026</v>
      </c>
      <c r="K400">
        <f>'MCMC raw'!I400</f>
        <v>56684.016911313804</v>
      </c>
      <c r="L400">
        <f t="shared" si="112"/>
        <v>1891.4597002213995</v>
      </c>
      <c r="M400">
        <f t="shared" si="113"/>
        <v>626.6839361293969</v>
      </c>
      <c r="N400">
        <f>'Estimates from MCMC'!$B$2-K400</f>
        <v>16672.983088686196</v>
      </c>
      <c r="O400">
        <f>'MCMC raw'!G400</f>
        <v>57971.552216707998</v>
      </c>
      <c r="P400" s="10">
        <f t="shared" si="114"/>
        <v>1287.5353053941944</v>
      </c>
      <c r="Q400">
        <f>'MCMC raw'!H400</f>
        <v>58006.135771532201</v>
      </c>
      <c r="R400" s="10">
        <f t="shared" si="115"/>
        <v>34.58355482420302</v>
      </c>
      <c r="S400" s="10">
        <f t="shared" si="116"/>
        <v>1322.1188602183975</v>
      </c>
      <c r="T400">
        <f>'MCMC raw'!F400</f>
        <v>64565.3692773683</v>
      </c>
      <c r="U400">
        <f t="shared" si="117"/>
        <v>7881.3523660544961</v>
      </c>
      <c r="V400">
        <f>'MCMC raw'!B400</f>
        <v>66128.825205097193</v>
      </c>
      <c r="W400" s="10">
        <f t="shared" si="118"/>
        <v>241.33706751049613</v>
      </c>
      <c r="X400" s="10">
        <f t="shared" si="119"/>
        <v>9444.8082937833897</v>
      </c>
      <c r="Y400" s="10">
        <f t="shared" si="120"/>
        <v>7228.1747949028068</v>
      </c>
      <c r="Z400" s="12">
        <f t="shared" si="121"/>
        <v>7.9297079184081284E-2</v>
      </c>
      <c r="AA400" s="12">
        <f t="shared" si="122"/>
        <v>0.47270199484593456</v>
      </c>
      <c r="AB400" s="12">
        <f t="shared" si="123"/>
        <v>1.4474738337272138E-2</v>
      </c>
      <c r="AC400" s="12">
        <f t="shared" si="124"/>
        <v>0.566473812367288</v>
      </c>
      <c r="AD400" s="12">
        <f t="shared" si="125"/>
        <v>0.43352618763271206</v>
      </c>
      <c r="AE400" s="12">
        <f>('Estimates from MCMC'!$B$2-'MCMC runs'!V400)/'Estimates from MCMC'!$B$2</f>
        <v>9.8534220250321131E-2</v>
      </c>
    </row>
    <row r="401" spans="1:31" x14ac:dyDescent="0.3">
      <c r="A401">
        <v>400</v>
      </c>
      <c r="B401">
        <f>'MCMC raw'!C401</f>
        <v>58141.5008267374</v>
      </c>
      <c r="C401">
        <f>'MCMC raw'!E401</f>
        <v>57019.047507378702</v>
      </c>
      <c r="D401">
        <f t="shared" si="108"/>
        <v>1122.4533193586976</v>
      </c>
      <c r="E401">
        <f>'MCMC raw'!K401</f>
        <v>58073.461850040803</v>
      </c>
      <c r="F401">
        <f t="shared" si="109"/>
        <v>68.038976696596364</v>
      </c>
      <c r="G401">
        <f>'MCMC raw'!D401</f>
        <v>58046.690736543998</v>
      </c>
      <c r="H401">
        <f t="shared" si="110"/>
        <v>94.810090193401265</v>
      </c>
      <c r="I401">
        <f>'MCMC raw'!J401</f>
        <v>56856.636538174302</v>
      </c>
      <c r="J401">
        <f t="shared" si="111"/>
        <v>1284.8642885630979</v>
      </c>
      <c r="K401">
        <f>'MCMC raw'!I401</f>
        <v>56236.864098473299</v>
      </c>
      <c r="L401">
        <f t="shared" si="112"/>
        <v>1904.6367282641004</v>
      </c>
      <c r="M401">
        <f t="shared" si="113"/>
        <v>619.77243970100244</v>
      </c>
      <c r="N401">
        <f>'Estimates from MCMC'!$B$2-K401</f>
        <v>17120.135901526701</v>
      </c>
      <c r="O401">
        <f>'MCMC raw'!G401</f>
        <v>57500.1741007698</v>
      </c>
      <c r="P401" s="10">
        <f t="shared" si="114"/>
        <v>1263.3100022965009</v>
      </c>
      <c r="Q401">
        <f>'MCMC raw'!H401</f>
        <v>57534.698908551298</v>
      </c>
      <c r="R401" s="10">
        <f t="shared" si="115"/>
        <v>34.524807781497657</v>
      </c>
      <c r="S401" s="10">
        <f t="shared" si="116"/>
        <v>1297.8348100779986</v>
      </c>
      <c r="T401">
        <f>'MCMC raw'!F401</f>
        <v>64097.978834019297</v>
      </c>
      <c r="U401">
        <f t="shared" si="117"/>
        <v>7861.114735545998</v>
      </c>
      <c r="V401">
        <f>'MCMC raw'!B401</f>
        <v>65631.588334119806</v>
      </c>
      <c r="W401" s="10">
        <f t="shared" si="118"/>
        <v>235.77469002251019</v>
      </c>
      <c r="X401" s="10">
        <f t="shared" si="119"/>
        <v>9394.7242356465067</v>
      </c>
      <c r="Y401" s="10">
        <f t="shared" si="120"/>
        <v>7725.4116658801941</v>
      </c>
      <c r="Z401" s="12">
        <f t="shared" si="121"/>
        <v>7.5807506292182136E-2</v>
      </c>
      <c r="AA401" s="12">
        <f t="shared" si="122"/>
        <v>0.45917361759055764</v>
      </c>
      <c r="AB401" s="12">
        <f t="shared" si="123"/>
        <v>1.3771776776695143E-2</v>
      </c>
      <c r="AC401" s="12">
        <f t="shared" si="124"/>
        <v>0.54875290065943494</v>
      </c>
      <c r="AD401" s="12">
        <f t="shared" si="125"/>
        <v>0.45124709934056512</v>
      </c>
      <c r="AE401" s="12">
        <f>('Estimates from MCMC'!$B$2-'MCMC runs'!V401)/'Estimates from MCMC'!$B$2</f>
        <v>0.10531253548918568</v>
      </c>
    </row>
    <row r="402" spans="1:31" x14ac:dyDescent="0.3">
      <c r="A402">
        <v>401</v>
      </c>
      <c r="B402">
        <f>'MCMC raw'!C402</f>
        <v>57803.502244554198</v>
      </c>
      <c r="C402">
        <f>'MCMC raw'!E402</f>
        <v>56691.4438333242</v>
      </c>
      <c r="D402">
        <f t="shared" si="108"/>
        <v>1112.0584112299985</v>
      </c>
      <c r="E402">
        <f>'MCMC raw'!K402</f>
        <v>57735.054992310797</v>
      </c>
      <c r="F402">
        <f t="shared" si="109"/>
        <v>68.447252243400726</v>
      </c>
      <c r="G402">
        <f>'MCMC raw'!D402</f>
        <v>57708.263285114997</v>
      </c>
      <c r="H402">
        <f t="shared" si="110"/>
        <v>95.238959439200698</v>
      </c>
      <c r="I402">
        <f>'MCMC raw'!J402</f>
        <v>56528.385638085398</v>
      </c>
      <c r="J402">
        <f t="shared" si="111"/>
        <v>1275.1166064688005</v>
      </c>
      <c r="K402">
        <f>'MCMC raw'!I402</f>
        <v>55905.963884091601</v>
      </c>
      <c r="L402">
        <f t="shared" si="112"/>
        <v>1897.5383604625968</v>
      </c>
      <c r="M402">
        <f t="shared" si="113"/>
        <v>622.4217539937963</v>
      </c>
      <c r="N402">
        <f>'Estimates from MCMC'!$B$2-K402</f>
        <v>17451.036115908399</v>
      </c>
      <c r="O402">
        <f>'MCMC raw'!G402</f>
        <v>57193.710731012201</v>
      </c>
      <c r="P402" s="10">
        <f t="shared" si="114"/>
        <v>1287.7468469205996</v>
      </c>
      <c r="Q402">
        <f>'MCMC raw'!H402</f>
        <v>57227.731332294497</v>
      </c>
      <c r="R402" s="10">
        <f t="shared" si="115"/>
        <v>34.020601282296411</v>
      </c>
      <c r="S402" s="10">
        <f t="shared" si="116"/>
        <v>1321.767448202896</v>
      </c>
      <c r="T402">
        <f>'MCMC raw'!F402</f>
        <v>63485.294436938399</v>
      </c>
      <c r="U402">
        <f t="shared" si="117"/>
        <v>7579.3305528467972</v>
      </c>
      <c r="V402">
        <f>'MCMC raw'!B402</f>
        <v>65042.963323038901</v>
      </c>
      <c r="W402" s="10">
        <f t="shared" si="118"/>
        <v>235.90143789760623</v>
      </c>
      <c r="X402" s="10">
        <f t="shared" si="119"/>
        <v>9136.9994389472995</v>
      </c>
      <c r="Y402" s="10">
        <f t="shared" si="120"/>
        <v>8314.0366769610991</v>
      </c>
      <c r="Z402" s="12">
        <f t="shared" si="121"/>
        <v>7.5741488323319103E-2</v>
      </c>
      <c r="AA402" s="12">
        <f t="shared" si="122"/>
        <v>0.43431980213125937</v>
      </c>
      <c r="AB402" s="12">
        <f t="shared" si="123"/>
        <v>1.3517904400103671E-2</v>
      </c>
      <c r="AC402" s="12">
        <f t="shared" si="124"/>
        <v>0.52357919485468218</v>
      </c>
      <c r="AD402" s="12">
        <f t="shared" si="125"/>
        <v>0.47642080514531782</v>
      </c>
      <c r="AE402" s="12">
        <f>('Estimates from MCMC'!$B$2-'MCMC runs'!V402)/'Estimates from MCMC'!$B$2</f>
        <v>0.11333665058496258</v>
      </c>
    </row>
    <row r="403" spans="1:31" x14ac:dyDescent="0.3">
      <c r="A403">
        <v>402</v>
      </c>
      <c r="B403">
        <f>'MCMC raw'!C403</f>
        <v>57923.720458933902</v>
      </c>
      <c r="C403">
        <f>'MCMC raw'!E403</f>
        <v>56769.1839411209</v>
      </c>
      <c r="D403">
        <f t="shared" si="108"/>
        <v>1154.5365178130014</v>
      </c>
      <c r="E403">
        <f>'MCMC raw'!K403</f>
        <v>57864.414449872798</v>
      </c>
      <c r="F403">
        <f t="shared" si="109"/>
        <v>59.306009061103396</v>
      </c>
      <c r="G403">
        <f>'MCMC raw'!D403</f>
        <v>57823.551798736502</v>
      </c>
      <c r="H403">
        <f t="shared" si="110"/>
        <v>100.16866019739973</v>
      </c>
      <c r="I403">
        <f>'MCMC raw'!J403</f>
        <v>56610.357857691</v>
      </c>
      <c r="J403">
        <f t="shared" si="111"/>
        <v>1313.3626012429013</v>
      </c>
      <c r="K403">
        <f>'MCMC raw'!I403</f>
        <v>55956.106325094901</v>
      </c>
      <c r="L403">
        <f t="shared" si="112"/>
        <v>1967.6141338390007</v>
      </c>
      <c r="M403">
        <f t="shared" si="113"/>
        <v>654.25153259609942</v>
      </c>
      <c r="N403">
        <f>'Estimates from MCMC'!$B$2-K403</f>
        <v>17400.893674905099</v>
      </c>
      <c r="O403">
        <f>'MCMC raw'!G403</f>
        <v>57316.707565873599</v>
      </c>
      <c r="P403" s="10">
        <f t="shared" si="114"/>
        <v>1360.6012407786984</v>
      </c>
      <c r="Q403">
        <f>'MCMC raw'!H403</f>
        <v>57352.282703297598</v>
      </c>
      <c r="R403" s="10">
        <f t="shared" si="115"/>
        <v>35.575137423998967</v>
      </c>
      <c r="S403" s="10">
        <f t="shared" si="116"/>
        <v>1396.1763782026974</v>
      </c>
      <c r="T403">
        <f>'MCMC raw'!F403</f>
        <v>63765.715397532302</v>
      </c>
      <c r="U403">
        <f t="shared" si="117"/>
        <v>7809.6090724374008</v>
      </c>
      <c r="V403">
        <f>'MCMC raw'!B403</f>
        <v>65418.130086291203</v>
      </c>
      <c r="W403" s="10">
        <f t="shared" si="118"/>
        <v>256.23831055620394</v>
      </c>
      <c r="X403" s="10">
        <f t="shared" si="119"/>
        <v>9462.0237611963021</v>
      </c>
      <c r="Y403" s="10">
        <f t="shared" si="120"/>
        <v>7938.869913708797</v>
      </c>
      <c r="Z403" s="12">
        <f t="shared" si="121"/>
        <v>8.023590076963745E-2</v>
      </c>
      <c r="AA403" s="12">
        <f t="shared" si="122"/>
        <v>0.4488050567023531</v>
      </c>
      <c r="AB403" s="12">
        <f t="shared" si="123"/>
        <v>1.4725583371947211E-2</v>
      </c>
      <c r="AC403" s="12">
        <f t="shared" si="124"/>
        <v>0.54376654084393783</v>
      </c>
      <c r="AD403" s="12">
        <f t="shared" si="125"/>
        <v>0.45623345915606223</v>
      </c>
      <c r="AE403" s="12">
        <f>('Estimates from MCMC'!$B$2-'MCMC runs'!V403)/'Estimates from MCMC'!$B$2</f>
        <v>0.10822239068812516</v>
      </c>
    </row>
    <row r="404" spans="1:31" x14ac:dyDescent="0.3">
      <c r="A404">
        <v>403</v>
      </c>
      <c r="B404">
        <f>'MCMC raw'!C404</f>
        <v>58722.575758229999</v>
      </c>
      <c r="C404">
        <f>'MCMC raw'!E404</f>
        <v>57590.217991272199</v>
      </c>
      <c r="D404">
        <f t="shared" si="108"/>
        <v>1132.3577669578008</v>
      </c>
      <c r="E404">
        <f>'MCMC raw'!K404</f>
        <v>58651.992688353399</v>
      </c>
      <c r="F404">
        <f t="shared" si="109"/>
        <v>70.583069876600348</v>
      </c>
      <c r="G404">
        <f>'MCMC raw'!D404</f>
        <v>58627.100282663203</v>
      </c>
      <c r="H404">
        <f t="shared" si="110"/>
        <v>95.475475566796376</v>
      </c>
      <c r="I404">
        <f>'MCMC raw'!J404</f>
        <v>57424.817041389397</v>
      </c>
      <c r="J404">
        <f t="shared" si="111"/>
        <v>1297.7587168406026</v>
      </c>
      <c r="K404">
        <f>'MCMC raw'!I404</f>
        <v>56800.774439725799</v>
      </c>
      <c r="L404">
        <f t="shared" si="112"/>
        <v>1921.8013185042</v>
      </c>
      <c r="M404">
        <f t="shared" si="113"/>
        <v>624.04260166359745</v>
      </c>
      <c r="N404">
        <f>'Estimates from MCMC'!$B$2-K404</f>
        <v>16556.225560274201</v>
      </c>
      <c r="O404">
        <f>'MCMC raw'!G404</f>
        <v>58085.457083570298</v>
      </c>
      <c r="P404" s="10">
        <f t="shared" si="114"/>
        <v>1284.6826438444987</v>
      </c>
      <c r="Q404">
        <f>'MCMC raw'!H404</f>
        <v>58119.768589623804</v>
      </c>
      <c r="R404" s="10">
        <f t="shared" si="115"/>
        <v>34.311506053505582</v>
      </c>
      <c r="S404" s="10">
        <f t="shared" si="116"/>
        <v>1318.9941498980043</v>
      </c>
      <c r="T404">
        <f>'MCMC raw'!F404</f>
        <v>64614.183445486597</v>
      </c>
      <c r="U404">
        <f t="shared" si="117"/>
        <v>7813.4090057607973</v>
      </c>
      <c r="V404">
        <f>'MCMC raw'!B404</f>
        <v>66170.978000878895</v>
      </c>
      <c r="W404" s="10">
        <f t="shared" si="118"/>
        <v>237.80040549429395</v>
      </c>
      <c r="X404" s="10">
        <f t="shared" si="119"/>
        <v>9370.2035611530955</v>
      </c>
      <c r="Y404" s="10">
        <f t="shared" si="120"/>
        <v>7186.0219991211052</v>
      </c>
      <c r="Z404" s="12">
        <f t="shared" si="121"/>
        <v>7.9667563424773699E-2</v>
      </c>
      <c r="AA404" s="12">
        <f t="shared" si="122"/>
        <v>0.47193178042395512</v>
      </c>
      <c r="AB404" s="12">
        <f t="shared" si="123"/>
        <v>1.4363201602234969E-2</v>
      </c>
      <c r="AC404" s="12">
        <f t="shared" si="124"/>
        <v>0.56596254545096381</v>
      </c>
      <c r="AD404" s="12">
        <f t="shared" si="125"/>
        <v>0.43403745454903625</v>
      </c>
      <c r="AE404" s="12">
        <f>('Estimates from MCMC'!$B$2-'MCMC runs'!V404)/'Estimates from MCMC'!$B$2</f>
        <v>9.7959594846042025E-2</v>
      </c>
    </row>
    <row r="405" spans="1:31" x14ac:dyDescent="0.3">
      <c r="A405">
        <v>404</v>
      </c>
      <c r="B405">
        <f>'MCMC raw'!C405</f>
        <v>57513.895283261903</v>
      </c>
      <c r="C405">
        <f>'MCMC raw'!E405</f>
        <v>56385.840447750197</v>
      </c>
      <c r="D405">
        <f t="shared" si="108"/>
        <v>1128.0548355117062</v>
      </c>
      <c r="E405">
        <f>'MCMC raw'!K405</f>
        <v>57455.733051036899</v>
      </c>
      <c r="F405">
        <f t="shared" si="109"/>
        <v>58.162232225004118</v>
      </c>
      <c r="G405">
        <f>'MCMC raw'!D405</f>
        <v>57415.073002729703</v>
      </c>
      <c r="H405">
        <f t="shared" si="110"/>
        <v>98.822280532200239</v>
      </c>
      <c r="I405">
        <f>'MCMC raw'!J405</f>
        <v>56229.327519157501</v>
      </c>
      <c r="J405">
        <f t="shared" si="111"/>
        <v>1284.5677641044022</v>
      </c>
      <c r="K405">
        <f>'MCMC raw'!I405</f>
        <v>55583.702045567297</v>
      </c>
      <c r="L405">
        <f t="shared" si="112"/>
        <v>1930.1932376946061</v>
      </c>
      <c r="M405">
        <f t="shared" si="113"/>
        <v>645.62547359020391</v>
      </c>
      <c r="N405">
        <f>'Estimates from MCMC'!$B$2-K405</f>
        <v>17773.297954432703</v>
      </c>
      <c r="O405">
        <f>'MCMC raw'!G405</f>
        <v>56914.372197490004</v>
      </c>
      <c r="P405" s="10">
        <f t="shared" si="114"/>
        <v>1330.6701519227063</v>
      </c>
      <c r="Q405">
        <f>'MCMC raw'!H405</f>
        <v>56949.902264123601</v>
      </c>
      <c r="R405" s="10">
        <f t="shared" si="115"/>
        <v>35.530066633597016</v>
      </c>
      <c r="S405" s="10">
        <f t="shared" si="116"/>
        <v>1366.2002185563033</v>
      </c>
      <c r="T405">
        <f>'MCMC raw'!F405</f>
        <v>63398.534639069301</v>
      </c>
      <c r="U405">
        <f t="shared" si="117"/>
        <v>7814.8325935020039</v>
      </c>
      <c r="V405">
        <f>'MCMC raw'!B405</f>
        <v>65016.216800447597</v>
      </c>
      <c r="W405" s="10">
        <f t="shared" si="118"/>
        <v>251.48194282199256</v>
      </c>
      <c r="X405" s="10">
        <f t="shared" si="119"/>
        <v>9432.5147548802997</v>
      </c>
      <c r="Y405" s="10">
        <f t="shared" si="120"/>
        <v>8340.7831995524029</v>
      </c>
      <c r="Z405" s="12">
        <f t="shared" si="121"/>
        <v>7.6868132299305184E-2</v>
      </c>
      <c r="AA405" s="12">
        <f t="shared" si="122"/>
        <v>0.43969513218861928</v>
      </c>
      <c r="AB405" s="12">
        <f t="shared" si="123"/>
        <v>1.4149424798185661E-2</v>
      </c>
      <c r="AC405" s="12">
        <f t="shared" si="124"/>
        <v>0.53071268928611015</v>
      </c>
      <c r="AD405" s="12">
        <f t="shared" si="125"/>
        <v>0.46928731071388985</v>
      </c>
      <c r="AE405" s="12">
        <f>('Estimates from MCMC'!$B$2-'MCMC runs'!V405)/'Estimates from MCMC'!$B$2</f>
        <v>0.11370125822419677</v>
      </c>
    </row>
    <row r="406" spans="1:31" x14ac:dyDescent="0.3">
      <c r="A406">
        <v>405</v>
      </c>
      <c r="B406">
        <f>'MCMC raw'!C406</f>
        <v>59401.618377256302</v>
      </c>
      <c r="C406">
        <f>'MCMC raw'!E406</f>
        <v>58195.265690963897</v>
      </c>
      <c r="D406">
        <f t="shared" si="108"/>
        <v>1206.3526862924045</v>
      </c>
      <c r="E406">
        <f>'MCMC raw'!K406</f>
        <v>59324.111179943196</v>
      </c>
      <c r="F406">
        <f t="shared" si="109"/>
        <v>77.50719731310528</v>
      </c>
      <c r="G406">
        <f>'MCMC raw'!D406</f>
        <v>59304.3619628819</v>
      </c>
      <c r="H406">
        <f t="shared" si="110"/>
        <v>97.256414374402084</v>
      </c>
      <c r="I406">
        <f>'MCMC raw'!J406</f>
        <v>58021.346524305802</v>
      </c>
      <c r="J406">
        <f t="shared" si="111"/>
        <v>1380.2718529505</v>
      </c>
      <c r="K406">
        <f>'MCMC raw'!I406</f>
        <v>57386.458299117003</v>
      </c>
      <c r="L406">
        <f t="shared" si="112"/>
        <v>2015.160078139299</v>
      </c>
      <c r="M406">
        <f t="shared" si="113"/>
        <v>634.88822518879897</v>
      </c>
      <c r="N406">
        <f>'Estimates from MCMC'!$B$2-K406</f>
        <v>15970.541700882997</v>
      </c>
      <c r="O406">
        <f>'MCMC raw'!G406</f>
        <v>58692.572933070303</v>
      </c>
      <c r="P406" s="10">
        <f t="shared" si="114"/>
        <v>1306.1146339533007</v>
      </c>
      <c r="Q406">
        <f>'MCMC raw'!H406</f>
        <v>58727.535608743499</v>
      </c>
      <c r="R406" s="10">
        <f t="shared" si="115"/>
        <v>34.962675673195918</v>
      </c>
      <c r="S406" s="10">
        <f t="shared" si="116"/>
        <v>1341.0773096264966</v>
      </c>
      <c r="T406">
        <f>'MCMC raw'!F406</f>
        <v>65443.474961929998</v>
      </c>
      <c r="U406">
        <f t="shared" si="117"/>
        <v>8057.0166628129955</v>
      </c>
      <c r="V406">
        <f>'MCMC raw'!B406</f>
        <v>67032.378486731497</v>
      </c>
      <c r="W406" s="10">
        <f t="shared" si="118"/>
        <v>247.82621517500229</v>
      </c>
      <c r="X406" s="10">
        <f t="shared" si="119"/>
        <v>9645.9201876144944</v>
      </c>
      <c r="Y406" s="10">
        <f t="shared" si="120"/>
        <v>6324.6215132685029</v>
      </c>
      <c r="Z406" s="12">
        <f t="shared" si="121"/>
        <v>8.3971936252628776E-2</v>
      </c>
      <c r="AA406" s="12">
        <f t="shared" si="122"/>
        <v>0.50449238439842836</v>
      </c>
      <c r="AB406" s="12">
        <f t="shared" si="123"/>
        <v>1.5517708780116093E-2</v>
      </c>
      <c r="AC406" s="12">
        <f t="shared" si="124"/>
        <v>0.6039820294311733</v>
      </c>
      <c r="AD406" s="12">
        <f t="shared" si="125"/>
        <v>0.39601797056882676</v>
      </c>
      <c r="AE406" s="12">
        <f>('Estimates from MCMC'!$B$2-'MCMC runs'!V406)/'Estimates from MCMC'!$B$2</f>
        <v>8.6217014235430878E-2</v>
      </c>
    </row>
    <row r="407" spans="1:31" x14ac:dyDescent="0.3">
      <c r="A407">
        <v>406</v>
      </c>
      <c r="B407">
        <f>'MCMC raw'!C407</f>
        <v>58333.231810060097</v>
      </c>
      <c r="C407">
        <f>'MCMC raw'!E407</f>
        <v>57151.160083005401</v>
      </c>
      <c r="D407">
        <f t="shared" si="108"/>
        <v>1182.0717270546957</v>
      </c>
      <c r="E407">
        <f>'MCMC raw'!K407</f>
        <v>58279.344217770602</v>
      </c>
      <c r="F407">
        <f t="shared" si="109"/>
        <v>53.887592289494933</v>
      </c>
      <c r="G407">
        <f>'MCMC raw'!D407</f>
        <v>58232.254959698497</v>
      </c>
      <c r="H407">
        <f t="shared" si="110"/>
        <v>100.97685036159965</v>
      </c>
      <c r="I407">
        <f>'MCMC raw'!J407</f>
        <v>56996.871832653203</v>
      </c>
      <c r="J407">
        <f t="shared" si="111"/>
        <v>1336.3599774068934</v>
      </c>
      <c r="K407">
        <f>'MCMC raw'!I407</f>
        <v>56337.877697367403</v>
      </c>
      <c r="L407">
        <f t="shared" si="112"/>
        <v>1995.3541126926939</v>
      </c>
      <c r="M407">
        <f t="shared" si="113"/>
        <v>658.99413528580044</v>
      </c>
      <c r="N407">
        <f>'Estimates from MCMC'!$B$2-K407</f>
        <v>17019.122302632597</v>
      </c>
      <c r="O407">
        <f>'MCMC raw'!G407</f>
        <v>57704.8311427343</v>
      </c>
      <c r="P407" s="10">
        <f t="shared" si="114"/>
        <v>1366.9534453668966</v>
      </c>
      <c r="Q407">
        <f>'MCMC raw'!H407</f>
        <v>57740.8533549399</v>
      </c>
      <c r="R407" s="10">
        <f t="shared" si="115"/>
        <v>36.022212205600226</v>
      </c>
      <c r="S407" s="10">
        <f t="shared" si="116"/>
        <v>1402.9756575724969</v>
      </c>
      <c r="T407">
        <f>'MCMC raw'!F407</f>
        <v>64323.190557205497</v>
      </c>
      <c r="U407">
        <f t="shared" si="117"/>
        <v>7985.3128598380936</v>
      </c>
      <c r="V407">
        <f>'MCMC raw'!B407</f>
        <v>65986.621528468095</v>
      </c>
      <c r="W407" s="10">
        <f t="shared" si="118"/>
        <v>260.45531369010132</v>
      </c>
      <c r="X407" s="10">
        <f t="shared" si="119"/>
        <v>9648.7438311006918</v>
      </c>
      <c r="Y407" s="10">
        <f t="shared" si="120"/>
        <v>7370.3784715319052</v>
      </c>
      <c r="Z407" s="12">
        <f t="shared" si="121"/>
        <v>8.2435253277160947E-2</v>
      </c>
      <c r="AA407" s="12">
        <f t="shared" si="122"/>
        <v>0.46919651424109504</v>
      </c>
      <c r="AB407" s="12">
        <f t="shared" si="123"/>
        <v>1.5303686586106317E-2</v>
      </c>
      <c r="AC407" s="12">
        <f t="shared" si="124"/>
        <v>0.5669354541043623</v>
      </c>
      <c r="AD407" s="12">
        <f t="shared" si="125"/>
        <v>0.4330645458956377</v>
      </c>
      <c r="AE407" s="12">
        <f>('Estimates from MCMC'!$B$2-'MCMC runs'!V407)/'Estimates from MCMC'!$B$2</f>
        <v>0.1004727356834645</v>
      </c>
    </row>
    <row r="408" spans="1:31" x14ac:dyDescent="0.3">
      <c r="A408">
        <v>407</v>
      </c>
      <c r="B408">
        <f>'MCMC raw'!C408</f>
        <v>58068.801879181097</v>
      </c>
      <c r="C408">
        <f>'MCMC raw'!E408</f>
        <v>56921.4601186246</v>
      </c>
      <c r="D408">
        <f t="shared" si="108"/>
        <v>1147.3417605564973</v>
      </c>
      <c r="E408">
        <f>'MCMC raw'!K408</f>
        <v>58022.345967512498</v>
      </c>
      <c r="F408">
        <f t="shared" si="109"/>
        <v>46.455911668599583</v>
      </c>
      <c r="G408">
        <f>'MCMC raw'!D408</f>
        <v>57969.815661518602</v>
      </c>
      <c r="H408">
        <f t="shared" si="110"/>
        <v>98.986217662495619</v>
      </c>
      <c r="I408">
        <f>'MCMC raw'!J408</f>
        <v>56776.111725313902</v>
      </c>
      <c r="J408">
        <f t="shared" si="111"/>
        <v>1292.6901538671955</v>
      </c>
      <c r="K408">
        <f>'MCMC raw'!I408</f>
        <v>56129.477689155698</v>
      </c>
      <c r="L408">
        <f t="shared" si="112"/>
        <v>1939.3241900253997</v>
      </c>
      <c r="M408">
        <f t="shared" si="113"/>
        <v>646.63403615820425</v>
      </c>
      <c r="N408">
        <f>'Estimates from MCMC'!$B$2-K408</f>
        <v>17227.522310844302</v>
      </c>
      <c r="O408">
        <f>'MCMC raw'!G408</f>
        <v>57467.522202670501</v>
      </c>
      <c r="P408" s="10">
        <f t="shared" si="114"/>
        <v>1338.0445135148038</v>
      </c>
      <c r="Q408">
        <f>'MCMC raw'!H408</f>
        <v>57502.959110657503</v>
      </c>
      <c r="R408" s="10">
        <f t="shared" si="115"/>
        <v>35.436907987001177</v>
      </c>
      <c r="S408" s="10">
        <f t="shared" si="116"/>
        <v>1373.481421501805</v>
      </c>
      <c r="T408">
        <f>'MCMC raw'!F408</f>
        <v>63900.153974396198</v>
      </c>
      <c r="U408">
        <f t="shared" si="117"/>
        <v>7770.6762852405009</v>
      </c>
      <c r="V408">
        <f>'MCMC raw'!B408</f>
        <v>65522.596549849601</v>
      </c>
      <c r="W408" s="10">
        <f t="shared" si="118"/>
        <v>248.96115395159723</v>
      </c>
      <c r="X408" s="10">
        <f t="shared" si="119"/>
        <v>9393.1188606939031</v>
      </c>
      <c r="Y408" s="10">
        <f t="shared" si="120"/>
        <v>7834.4034501503993</v>
      </c>
      <c r="Z408" s="12">
        <f t="shared" si="121"/>
        <v>7.9725998708312928E-2</v>
      </c>
      <c r="AA408" s="12">
        <f t="shared" si="122"/>
        <v>0.45106174556216078</v>
      </c>
      <c r="AB408" s="12">
        <f t="shared" si="123"/>
        <v>1.445136157477981E-2</v>
      </c>
      <c r="AC408" s="12">
        <f t="shared" si="124"/>
        <v>0.54523910584525348</v>
      </c>
      <c r="AD408" s="12">
        <f t="shared" si="125"/>
        <v>0.45476089415474646</v>
      </c>
      <c r="AE408" s="12">
        <f>('Estimates from MCMC'!$B$2-'MCMC runs'!V408)/'Estimates from MCMC'!$B$2</f>
        <v>0.10679830759369112</v>
      </c>
    </row>
    <row r="409" spans="1:31" x14ac:dyDescent="0.3">
      <c r="A409">
        <v>408</v>
      </c>
      <c r="B409">
        <f>'MCMC raw'!C409</f>
        <v>57605.325339018702</v>
      </c>
      <c r="C409">
        <f>'MCMC raw'!E409</f>
        <v>56474.433014297698</v>
      </c>
      <c r="D409">
        <f t="shared" si="108"/>
        <v>1130.8923247210041</v>
      </c>
      <c r="E409">
        <f>'MCMC raw'!K409</f>
        <v>57542.983541646703</v>
      </c>
      <c r="F409">
        <f t="shared" si="109"/>
        <v>62.341797371998837</v>
      </c>
      <c r="G409">
        <f>'MCMC raw'!D409</f>
        <v>57503.887965493101</v>
      </c>
      <c r="H409">
        <f t="shared" si="110"/>
        <v>101.43737352560129</v>
      </c>
      <c r="I409">
        <f>'MCMC raw'!J409</f>
        <v>56311.412581952201</v>
      </c>
      <c r="J409">
        <f t="shared" si="111"/>
        <v>1293.9127570665005</v>
      </c>
      <c r="K409">
        <f>'MCMC raw'!I409</f>
        <v>55648.920340713099</v>
      </c>
      <c r="L409">
        <f t="shared" si="112"/>
        <v>1956.4049983056029</v>
      </c>
      <c r="M409">
        <f t="shared" si="113"/>
        <v>662.49224123910244</v>
      </c>
      <c r="N409">
        <f>'Estimates from MCMC'!$B$2-K409</f>
        <v>17708.079659286901</v>
      </c>
      <c r="O409">
        <f>'MCMC raw'!G409</f>
        <v>57030.3814081378</v>
      </c>
      <c r="P409" s="10">
        <f t="shared" si="114"/>
        <v>1381.4610674247015</v>
      </c>
      <c r="Q409">
        <f>'MCMC raw'!H409</f>
        <v>57066.308918629104</v>
      </c>
      <c r="R409" s="10">
        <f t="shared" si="115"/>
        <v>35.92751049130311</v>
      </c>
      <c r="S409" s="10">
        <f t="shared" si="116"/>
        <v>1417.3885779160046</v>
      </c>
      <c r="T409">
        <f>'MCMC raw'!F409</f>
        <v>63486.314704673103</v>
      </c>
      <c r="U409">
        <f t="shared" si="117"/>
        <v>7837.3943639600038</v>
      </c>
      <c r="V409">
        <f>'MCMC raw'!B409</f>
        <v>65166.209298268499</v>
      </c>
      <c r="W409" s="10">
        <f t="shared" si="118"/>
        <v>262.50601567939157</v>
      </c>
      <c r="X409" s="10">
        <f t="shared" si="119"/>
        <v>9517.2889575554</v>
      </c>
      <c r="Y409" s="10">
        <f t="shared" si="120"/>
        <v>8190.790701731501</v>
      </c>
      <c r="Z409" s="12">
        <f t="shared" si="121"/>
        <v>8.0041913363127618E-2</v>
      </c>
      <c r="AA409" s="12">
        <f t="shared" si="122"/>
        <v>0.44258861010091105</v>
      </c>
      <c r="AB409" s="12">
        <f t="shared" si="123"/>
        <v>1.4824081477503507E-2</v>
      </c>
      <c r="AC409" s="12">
        <f t="shared" si="124"/>
        <v>0.53745460494154218</v>
      </c>
      <c r="AD409" s="12">
        <f t="shared" si="125"/>
        <v>0.46254539505845782</v>
      </c>
      <c r="AE409" s="12">
        <f>('Estimates from MCMC'!$B$2-'MCMC runs'!V409)/'Estimates from MCMC'!$B$2</f>
        <v>0.11165656585917501</v>
      </c>
    </row>
    <row r="410" spans="1:31" x14ac:dyDescent="0.3">
      <c r="A410">
        <v>409</v>
      </c>
      <c r="B410">
        <f>'MCMC raw'!C410</f>
        <v>58074.418845545297</v>
      </c>
      <c r="C410">
        <f>'MCMC raw'!E410</f>
        <v>56889.972820048999</v>
      </c>
      <c r="D410">
        <f t="shared" si="108"/>
        <v>1184.4460254962978</v>
      </c>
      <c r="E410">
        <f>'MCMC raw'!K410</f>
        <v>58007.472900322202</v>
      </c>
      <c r="F410">
        <f t="shared" si="109"/>
        <v>66.945945223094895</v>
      </c>
      <c r="G410">
        <f>'MCMC raw'!D410</f>
        <v>57977.949239030997</v>
      </c>
      <c r="H410">
        <f t="shared" si="110"/>
        <v>96.469606514299812</v>
      </c>
      <c r="I410">
        <f>'MCMC raw'!J410</f>
        <v>56727.2453282645</v>
      </c>
      <c r="J410">
        <f t="shared" si="111"/>
        <v>1347.1735172807967</v>
      </c>
      <c r="K410">
        <f>'MCMC raw'!I410</f>
        <v>56097.493735404001</v>
      </c>
      <c r="L410">
        <f t="shared" si="112"/>
        <v>1976.9251101412956</v>
      </c>
      <c r="M410">
        <f t="shared" si="113"/>
        <v>629.75159286049893</v>
      </c>
      <c r="N410">
        <f>'Estimates from MCMC'!$B$2-K410</f>
        <v>17259.506264595999</v>
      </c>
      <c r="O410">
        <f>'MCMC raw'!G410</f>
        <v>57391.742652119799</v>
      </c>
      <c r="P410" s="10">
        <f t="shared" si="114"/>
        <v>1294.2489167157983</v>
      </c>
      <c r="Q410">
        <f>'MCMC raw'!H410</f>
        <v>57426.4425540261</v>
      </c>
      <c r="R410" s="10">
        <f t="shared" si="115"/>
        <v>34.699901906300511</v>
      </c>
      <c r="S410" s="10">
        <f t="shared" si="116"/>
        <v>1328.9488186220988</v>
      </c>
      <c r="T410">
        <f>'MCMC raw'!F410</f>
        <v>63894.621479068599</v>
      </c>
      <c r="U410">
        <f t="shared" si="117"/>
        <v>7797.1277436645978</v>
      </c>
      <c r="V410">
        <f>'MCMC raw'!B410</f>
        <v>65464.169501829303</v>
      </c>
      <c r="W410" s="10">
        <f t="shared" si="118"/>
        <v>240.59920413860527</v>
      </c>
      <c r="X410" s="10">
        <f t="shared" si="119"/>
        <v>9366.6757664253018</v>
      </c>
      <c r="Y410" s="10">
        <f t="shared" si="120"/>
        <v>7892.830498170697</v>
      </c>
      <c r="Z410" s="12">
        <f t="shared" si="121"/>
        <v>7.6998078522566946E-2</v>
      </c>
      <c r="AA410" s="12">
        <f t="shared" si="122"/>
        <v>0.45175844686001559</v>
      </c>
      <c r="AB410" s="12">
        <f t="shared" si="123"/>
        <v>1.3940097732235859E-2</v>
      </c>
      <c r="AC410" s="12">
        <f t="shared" si="124"/>
        <v>0.54269662311481837</v>
      </c>
      <c r="AD410" s="12">
        <f t="shared" si="125"/>
        <v>0.45730337688518158</v>
      </c>
      <c r="AE410" s="12">
        <f>('Estimates from MCMC'!$B$2-'MCMC runs'!V410)/'Estimates from MCMC'!$B$2</f>
        <v>0.10759478302235229</v>
      </c>
    </row>
    <row r="411" spans="1:31" x14ac:dyDescent="0.3">
      <c r="A411">
        <v>410</v>
      </c>
      <c r="B411">
        <f>'MCMC raw'!C411</f>
        <v>57837.337012840602</v>
      </c>
      <c r="C411">
        <f>'MCMC raw'!E411</f>
        <v>56706.045538887403</v>
      </c>
      <c r="D411">
        <f t="shared" si="108"/>
        <v>1131.2914739531989</v>
      </c>
      <c r="E411">
        <f>'MCMC raw'!K411</f>
        <v>57765.801604346903</v>
      </c>
      <c r="F411">
        <f t="shared" si="109"/>
        <v>71.535408493698924</v>
      </c>
      <c r="G411">
        <f>'MCMC raw'!D411</f>
        <v>57740.740245041699</v>
      </c>
      <c r="H411">
        <f t="shared" si="110"/>
        <v>96.596767798902874</v>
      </c>
      <c r="I411">
        <f>'MCMC raw'!J411</f>
        <v>56538.644038406099</v>
      </c>
      <c r="J411">
        <f t="shared" si="111"/>
        <v>1298.6929744345034</v>
      </c>
      <c r="K411">
        <f>'MCMC raw'!I411</f>
        <v>55907.393931173901</v>
      </c>
      <c r="L411">
        <f t="shared" si="112"/>
        <v>1929.9430816667009</v>
      </c>
      <c r="M411">
        <f t="shared" si="113"/>
        <v>631.25010723219748</v>
      </c>
      <c r="N411">
        <f>'Estimates from MCMC'!$B$2-K411</f>
        <v>17449.606068826099</v>
      </c>
      <c r="O411">
        <f>'MCMC raw'!G411</f>
        <v>57211.800940868299</v>
      </c>
      <c r="P411" s="10">
        <f t="shared" si="114"/>
        <v>1304.4070096943979</v>
      </c>
      <c r="Q411">
        <f>'MCMC raw'!H411</f>
        <v>57246.332740840196</v>
      </c>
      <c r="R411" s="10">
        <f t="shared" si="115"/>
        <v>34.531799971897271</v>
      </c>
      <c r="S411" s="10">
        <f t="shared" si="116"/>
        <v>1338.9388096662951</v>
      </c>
      <c r="T411">
        <f>'MCMC raw'!F411</f>
        <v>63773.0646376847</v>
      </c>
      <c r="U411">
        <f t="shared" si="117"/>
        <v>7865.6707065107985</v>
      </c>
      <c r="V411">
        <f>'MCMC raw'!B411</f>
        <v>65359.405678185904</v>
      </c>
      <c r="W411" s="10">
        <f t="shared" si="118"/>
        <v>247.40223083490855</v>
      </c>
      <c r="X411" s="10">
        <f t="shared" si="119"/>
        <v>9452.0117470120022</v>
      </c>
      <c r="Y411" s="10">
        <f t="shared" si="120"/>
        <v>7997.5943218140965</v>
      </c>
      <c r="Z411" s="12">
        <f t="shared" si="121"/>
        <v>7.6731749953846989E-2</v>
      </c>
      <c r="AA411" s="12">
        <f t="shared" si="122"/>
        <v>0.45076494423349189</v>
      </c>
      <c r="AB411" s="12">
        <f t="shared" si="123"/>
        <v>1.417809833981841E-2</v>
      </c>
      <c r="AC411" s="12">
        <f t="shared" si="124"/>
        <v>0.54167479252715733</v>
      </c>
      <c r="AD411" s="12">
        <f t="shared" si="125"/>
        <v>0.45832520747284267</v>
      </c>
      <c r="AE411" s="12">
        <f>('Estimates from MCMC'!$B$2-'MCMC runs'!V411)/'Estimates from MCMC'!$B$2</f>
        <v>0.10902291971882842</v>
      </c>
    </row>
    <row r="412" spans="1:31" x14ac:dyDescent="0.3">
      <c r="A412">
        <v>411</v>
      </c>
      <c r="B412">
        <f>'MCMC raw'!C412</f>
        <v>57194.029195260002</v>
      </c>
      <c r="C412">
        <f>'MCMC raw'!E412</f>
        <v>56083.765800372399</v>
      </c>
      <c r="D412">
        <f t="shared" si="108"/>
        <v>1110.2633948876028</v>
      </c>
      <c r="E412">
        <f>'MCMC raw'!K412</f>
        <v>57128.907829088101</v>
      </c>
      <c r="F412">
        <f t="shared" si="109"/>
        <v>65.121366171901172</v>
      </c>
      <c r="G412">
        <f>'MCMC raw'!D412</f>
        <v>57096.296673288001</v>
      </c>
      <c r="H412">
        <f t="shared" si="110"/>
        <v>97.732521972000541</v>
      </c>
      <c r="I412">
        <f>'MCMC raw'!J412</f>
        <v>55921.464046708301</v>
      </c>
      <c r="J412">
        <f t="shared" si="111"/>
        <v>1272.565148551701</v>
      </c>
      <c r="K412">
        <f>'MCMC raw'!I412</f>
        <v>55282.761285716799</v>
      </c>
      <c r="L412">
        <f t="shared" si="112"/>
        <v>1911.2679095432031</v>
      </c>
      <c r="M412">
        <f t="shared" si="113"/>
        <v>638.70276099150215</v>
      </c>
      <c r="N412">
        <f>'Estimates from MCMC'!$B$2-K412</f>
        <v>18074.238714283201</v>
      </c>
      <c r="O412">
        <f>'MCMC raw'!G412</f>
        <v>56596.921353359503</v>
      </c>
      <c r="P412" s="10">
        <f t="shared" si="114"/>
        <v>1314.1600676427042</v>
      </c>
      <c r="Q412">
        <f>'MCMC raw'!H412</f>
        <v>56632.1069352958</v>
      </c>
      <c r="R412" s="10">
        <f t="shared" si="115"/>
        <v>35.18558193629724</v>
      </c>
      <c r="S412" s="10">
        <f t="shared" si="116"/>
        <v>1349.3456495790015</v>
      </c>
      <c r="T412">
        <f>'MCMC raw'!F412</f>
        <v>63076.3914374589</v>
      </c>
      <c r="U412">
        <f t="shared" si="117"/>
        <v>7793.6301517421016</v>
      </c>
      <c r="V412">
        <f>'MCMC raw'!B412</f>
        <v>64675.001529833702</v>
      </c>
      <c r="W412" s="10">
        <f t="shared" si="118"/>
        <v>249.26444279580028</v>
      </c>
      <c r="X412" s="10">
        <f t="shared" si="119"/>
        <v>9392.2402441169033</v>
      </c>
      <c r="Y412" s="10">
        <f t="shared" si="120"/>
        <v>8681.9984701662979</v>
      </c>
      <c r="Z412" s="12">
        <f t="shared" si="121"/>
        <v>7.4655739083089492E-2</v>
      </c>
      <c r="AA412" s="12">
        <f t="shared" si="122"/>
        <v>0.43120101902732816</v>
      </c>
      <c r="AB412" s="12">
        <f t="shared" si="123"/>
        <v>1.3791144774403061E-2</v>
      </c>
      <c r="AC412" s="12">
        <f t="shared" si="124"/>
        <v>0.51964790288482066</v>
      </c>
      <c r="AD412" s="12">
        <f t="shared" si="125"/>
        <v>0.48035209711517929</v>
      </c>
      <c r="AE412" s="12">
        <f>('Estimates from MCMC'!$B$2-'MCMC runs'!V412)/'Estimates from MCMC'!$B$2</f>
        <v>0.11835269258784162</v>
      </c>
    </row>
    <row r="413" spans="1:31" x14ac:dyDescent="0.3">
      <c r="A413">
        <v>412</v>
      </c>
      <c r="B413">
        <f>'MCMC raw'!C413</f>
        <v>58695.160998452899</v>
      </c>
      <c r="C413">
        <f>'MCMC raw'!E413</f>
        <v>57559.035652441897</v>
      </c>
      <c r="D413">
        <f t="shared" si="108"/>
        <v>1136.125346011002</v>
      </c>
      <c r="E413">
        <f>'MCMC raw'!K413</f>
        <v>58627.369842811197</v>
      </c>
      <c r="F413">
        <f t="shared" si="109"/>
        <v>67.791155641702062</v>
      </c>
      <c r="G413">
        <f>'MCMC raw'!D413</f>
        <v>58596.819139847299</v>
      </c>
      <c r="H413">
        <f t="shared" si="110"/>
        <v>98.341858605599555</v>
      </c>
      <c r="I413">
        <f>'MCMC raw'!J413</f>
        <v>57393.534955932802</v>
      </c>
      <c r="J413">
        <f t="shared" si="111"/>
        <v>1301.6260425200962</v>
      </c>
      <c r="K413">
        <f>'MCMC raw'!I413</f>
        <v>56750.770635689398</v>
      </c>
      <c r="L413">
        <f t="shared" si="112"/>
        <v>1944.3903627635009</v>
      </c>
      <c r="M413">
        <f t="shared" si="113"/>
        <v>642.76432024340465</v>
      </c>
      <c r="N413">
        <f>'Estimates from MCMC'!$B$2-K413</f>
        <v>16606.229364310602</v>
      </c>
      <c r="O413">
        <f>'MCMC raw'!G413</f>
        <v>58074.178588708201</v>
      </c>
      <c r="P413" s="10">
        <f t="shared" si="114"/>
        <v>1323.4079530188028</v>
      </c>
      <c r="Q413">
        <f>'MCMC raw'!H413</f>
        <v>58109.498672665803</v>
      </c>
      <c r="R413" s="10">
        <f t="shared" si="115"/>
        <v>35.320083957602037</v>
      </c>
      <c r="S413" s="10">
        <f t="shared" si="116"/>
        <v>1358.7280369764048</v>
      </c>
      <c r="T413">
        <f>'MCMC raw'!F413</f>
        <v>64762.022584061597</v>
      </c>
      <c r="U413">
        <f t="shared" si="117"/>
        <v>8011.251948372199</v>
      </c>
      <c r="V413">
        <f>'MCMC raw'!B413</f>
        <v>66371.191201543799</v>
      </c>
      <c r="W413" s="10">
        <f t="shared" si="118"/>
        <v>250.4405805057977</v>
      </c>
      <c r="X413" s="10">
        <f t="shared" si="119"/>
        <v>9620.4205658544015</v>
      </c>
      <c r="Y413" s="10">
        <f t="shared" si="120"/>
        <v>6985.8087984562007</v>
      </c>
      <c r="Z413" s="12">
        <f t="shared" si="121"/>
        <v>8.1820382410020487E-2</v>
      </c>
      <c r="AA413" s="12">
        <f t="shared" si="122"/>
        <v>0.482424503035568</v>
      </c>
      <c r="AB413" s="12">
        <f t="shared" si="123"/>
        <v>1.5081122572233881E-2</v>
      </c>
      <c r="AC413" s="12">
        <f t="shared" si="124"/>
        <v>0.57932600801782241</v>
      </c>
      <c r="AD413" s="12">
        <f t="shared" si="125"/>
        <v>0.42067399198217759</v>
      </c>
      <c r="AE413" s="12">
        <f>('Estimates from MCMC'!$B$2-'MCMC runs'!V413)/'Estimates from MCMC'!$B$2</f>
        <v>9.5230295656259123E-2</v>
      </c>
    </row>
    <row r="414" spans="1:31" x14ac:dyDescent="0.3">
      <c r="A414">
        <v>413</v>
      </c>
      <c r="B414">
        <f>'MCMC raw'!C414</f>
        <v>58564.669598182998</v>
      </c>
      <c r="C414">
        <f>'MCMC raw'!E414</f>
        <v>57464.505015473304</v>
      </c>
      <c r="D414">
        <f t="shared" si="108"/>
        <v>1100.1645827096945</v>
      </c>
      <c r="E414">
        <f>'MCMC raw'!K414</f>
        <v>58497.789119041401</v>
      </c>
      <c r="F414">
        <f t="shared" si="109"/>
        <v>66.880479141596879</v>
      </c>
      <c r="G414">
        <f>'MCMC raw'!D414</f>
        <v>58465.655116132897</v>
      </c>
      <c r="H414">
        <f t="shared" si="110"/>
        <v>99.014482050100924</v>
      </c>
      <c r="I414">
        <f>'MCMC raw'!J414</f>
        <v>57299.204623650701</v>
      </c>
      <c r="J414">
        <f t="shared" si="111"/>
        <v>1265.4649745322968</v>
      </c>
      <c r="K414">
        <f>'MCMC raw'!I414</f>
        <v>56651.647476826904</v>
      </c>
      <c r="L414">
        <f t="shared" si="112"/>
        <v>1913.0221213560944</v>
      </c>
      <c r="M414">
        <f t="shared" si="113"/>
        <v>647.55714682379767</v>
      </c>
      <c r="N414">
        <f>'Estimates from MCMC'!$B$2-K414</f>
        <v>16705.352523173096</v>
      </c>
      <c r="O414">
        <f>'MCMC raw'!G414</f>
        <v>57998.659055546203</v>
      </c>
      <c r="P414" s="10">
        <f t="shared" si="114"/>
        <v>1347.011578719299</v>
      </c>
      <c r="Q414">
        <f>'MCMC raw'!H414</f>
        <v>58033.795543601598</v>
      </c>
      <c r="R414" s="10">
        <f t="shared" si="115"/>
        <v>35.136488055395603</v>
      </c>
      <c r="S414" s="10">
        <f t="shared" si="116"/>
        <v>1382.1480667746946</v>
      </c>
      <c r="T414">
        <f>'MCMC raw'!F414</f>
        <v>64579.902838162801</v>
      </c>
      <c r="U414">
        <f t="shared" si="117"/>
        <v>7928.2553613358978</v>
      </c>
      <c r="V414">
        <f>'MCMC raw'!B414</f>
        <v>66215.185253303294</v>
      </c>
      <c r="W414" s="10">
        <f t="shared" si="118"/>
        <v>253.13434836579836</v>
      </c>
      <c r="X414" s="10">
        <f t="shared" si="119"/>
        <v>9563.5377764763907</v>
      </c>
      <c r="Y414" s="10">
        <f t="shared" si="120"/>
        <v>7141.8147466967057</v>
      </c>
      <c r="Z414" s="12">
        <f t="shared" si="121"/>
        <v>8.2736839276957838E-2</v>
      </c>
      <c r="AA414" s="12">
        <f t="shared" si="122"/>
        <v>0.47459371781218573</v>
      </c>
      <c r="AB414" s="12">
        <f t="shared" si="123"/>
        <v>1.5152888753150165E-2</v>
      </c>
      <c r="AC414" s="12">
        <f t="shared" si="124"/>
        <v>0.57248344584229371</v>
      </c>
      <c r="AD414" s="12">
        <f t="shared" si="125"/>
        <v>0.42751655415770623</v>
      </c>
      <c r="AE414" s="12">
        <f>('Estimates from MCMC'!$B$2-'MCMC runs'!V414)/'Estimates from MCMC'!$B$2</f>
        <v>9.7356963162298152E-2</v>
      </c>
    </row>
    <row r="415" spans="1:31" x14ac:dyDescent="0.3">
      <c r="A415">
        <v>414</v>
      </c>
      <c r="B415">
        <f>'MCMC raw'!C415</f>
        <v>57169.064986589503</v>
      </c>
      <c r="C415">
        <f>'MCMC raw'!E415</f>
        <v>56052.919710348098</v>
      </c>
      <c r="D415">
        <f t="shared" si="108"/>
        <v>1116.1452762414046</v>
      </c>
      <c r="E415">
        <f>'MCMC raw'!K415</f>
        <v>57092.147513964497</v>
      </c>
      <c r="F415">
        <f t="shared" si="109"/>
        <v>76.917472625005757</v>
      </c>
      <c r="G415">
        <f>'MCMC raw'!D415</f>
        <v>57073.671458719</v>
      </c>
      <c r="H415">
        <f t="shared" si="110"/>
        <v>95.393527870503021</v>
      </c>
      <c r="I415">
        <f>'MCMC raw'!J415</f>
        <v>55881.311813813001</v>
      </c>
      <c r="J415">
        <f t="shared" si="111"/>
        <v>1287.7531727765017</v>
      </c>
      <c r="K415">
        <f>'MCMC raw'!I415</f>
        <v>55257.998145469501</v>
      </c>
      <c r="L415">
        <f t="shared" si="112"/>
        <v>1911.0668411200022</v>
      </c>
      <c r="M415">
        <f t="shared" si="113"/>
        <v>623.31366834350047</v>
      </c>
      <c r="N415">
        <f>'Estimates from MCMC'!$B$2-K415</f>
        <v>18099.001854530499</v>
      </c>
      <c r="O415">
        <f>'MCMC raw'!G415</f>
        <v>56551.879964112501</v>
      </c>
      <c r="P415" s="10">
        <f t="shared" si="114"/>
        <v>1293.8818186429999</v>
      </c>
      <c r="Q415">
        <f>'MCMC raw'!H415</f>
        <v>56585.722690043498</v>
      </c>
      <c r="R415" s="10">
        <f t="shared" si="115"/>
        <v>33.842725930997403</v>
      </c>
      <c r="S415" s="10">
        <f t="shared" si="116"/>
        <v>1327.7245445739973</v>
      </c>
      <c r="T415">
        <f>'MCMC raw'!F415</f>
        <v>62976.747490142101</v>
      </c>
      <c r="U415">
        <f t="shared" si="117"/>
        <v>7718.7493446726003</v>
      </c>
      <c r="V415">
        <f>'MCMC raw'!B415</f>
        <v>64547.9964595727</v>
      </c>
      <c r="W415" s="10">
        <f t="shared" si="118"/>
        <v>243.5244248566014</v>
      </c>
      <c r="X415" s="10">
        <f t="shared" si="119"/>
        <v>9289.9983141031989</v>
      </c>
      <c r="Y415" s="10">
        <f t="shared" si="120"/>
        <v>8809.0035404273003</v>
      </c>
      <c r="Z415" s="12">
        <f t="shared" si="121"/>
        <v>7.3358992680673404E-2</v>
      </c>
      <c r="AA415" s="12">
        <f t="shared" si="122"/>
        <v>0.42647375842665386</v>
      </c>
      <c r="AB415" s="12">
        <f t="shared" si="123"/>
        <v>1.3455130112362684E-2</v>
      </c>
      <c r="AC415" s="12">
        <f t="shared" si="124"/>
        <v>0.51328788121968993</v>
      </c>
      <c r="AD415" s="12">
        <f t="shared" si="125"/>
        <v>0.48671211878031007</v>
      </c>
      <c r="AE415" s="12">
        <f>('Estimates from MCMC'!$B$2-'MCMC runs'!V415)/'Estimates from MCMC'!$B$2</f>
        <v>0.12008402116263343</v>
      </c>
    </row>
    <row r="416" spans="1:31" x14ac:dyDescent="0.3">
      <c r="A416">
        <v>415</v>
      </c>
      <c r="B416">
        <f>'MCMC raw'!C416</f>
        <v>58521.384300172896</v>
      </c>
      <c r="C416">
        <f>'MCMC raw'!E416</f>
        <v>57373.157371861504</v>
      </c>
      <c r="D416">
        <f t="shared" si="108"/>
        <v>1148.2269283113928</v>
      </c>
      <c r="E416">
        <f>'MCMC raw'!K416</f>
        <v>58450.370924308401</v>
      </c>
      <c r="F416">
        <f t="shared" si="109"/>
        <v>71.013375864495174</v>
      </c>
      <c r="G416">
        <f>'MCMC raw'!D416</f>
        <v>58425.245888910802</v>
      </c>
      <c r="H416">
        <f t="shared" si="110"/>
        <v>96.138411262094451</v>
      </c>
      <c r="I416">
        <f>'MCMC raw'!J416</f>
        <v>57206.681087960802</v>
      </c>
      <c r="J416">
        <f t="shared" si="111"/>
        <v>1314.7032122120945</v>
      </c>
      <c r="K416">
        <f>'MCMC raw'!I416</f>
        <v>56578.4669802075</v>
      </c>
      <c r="L416">
        <f t="shared" si="112"/>
        <v>1942.917319965396</v>
      </c>
      <c r="M416">
        <f t="shared" si="113"/>
        <v>628.2141077533015</v>
      </c>
      <c r="N416">
        <f>'Estimates from MCMC'!$B$2-K416</f>
        <v>16778.5330197925</v>
      </c>
      <c r="O416">
        <f>'MCMC raw'!G416</f>
        <v>57870.7219967212</v>
      </c>
      <c r="P416" s="10">
        <f t="shared" si="114"/>
        <v>1292.2550165137</v>
      </c>
      <c r="Q416">
        <f>'MCMC raw'!H416</f>
        <v>57905.257037426301</v>
      </c>
      <c r="R416" s="10">
        <f t="shared" si="115"/>
        <v>34.535040705100982</v>
      </c>
      <c r="S416" s="10">
        <f t="shared" si="116"/>
        <v>1326.7900572188009</v>
      </c>
      <c r="T416">
        <f>'MCMC raw'!F416</f>
        <v>64618.4639556119</v>
      </c>
      <c r="U416">
        <f t="shared" si="117"/>
        <v>8039.9969754043996</v>
      </c>
      <c r="V416">
        <f>'MCMC raw'!B416</f>
        <v>66189.543919289499</v>
      </c>
      <c r="W416" s="10">
        <f t="shared" si="118"/>
        <v>244.28990645879821</v>
      </c>
      <c r="X416" s="10">
        <f t="shared" si="119"/>
        <v>9611.0769390819987</v>
      </c>
      <c r="Y416" s="10">
        <f t="shared" si="120"/>
        <v>7167.4560807105008</v>
      </c>
      <c r="Z416" s="12">
        <f t="shared" si="121"/>
        <v>7.9076642496318156E-2</v>
      </c>
      <c r="AA416" s="12">
        <f t="shared" si="122"/>
        <v>0.47918354756760673</v>
      </c>
      <c r="AB416" s="12">
        <f t="shared" si="123"/>
        <v>1.4559670155348262E-2</v>
      </c>
      <c r="AC416" s="12">
        <f t="shared" si="124"/>
        <v>0.57281986021927311</v>
      </c>
      <c r="AD416" s="12">
        <f t="shared" si="125"/>
        <v>0.42718013978072683</v>
      </c>
      <c r="AE416" s="12">
        <f>('Estimates from MCMC'!$B$2-'MCMC runs'!V416)/'Estimates from MCMC'!$B$2</f>
        <v>9.7706504910376663E-2</v>
      </c>
    </row>
    <row r="417" spans="1:31" x14ac:dyDescent="0.3">
      <c r="A417">
        <v>416</v>
      </c>
      <c r="B417">
        <f>'MCMC raw'!C417</f>
        <v>58589.350175601503</v>
      </c>
      <c r="C417">
        <f>'MCMC raw'!E417</f>
        <v>57416.196721936198</v>
      </c>
      <c r="D417">
        <f t="shared" si="108"/>
        <v>1173.1534536653053</v>
      </c>
      <c r="E417">
        <f>'MCMC raw'!K417</f>
        <v>58522.011330675101</v>
      </c>
      <c r="F417">
        <f t="shared" si="109"/>
        <v>67.338844926402089</v>
      </c>
      <c r="G417">
        <f>'MCMC raw'!D417</f>
        <v>58490.742008916299</v>
      </c>
      <c r="H417">
        <f t="shared" si="110"/>
        <v>98.608166685204196</v>
      </c>
      <c r="I417">
        <f>'MCMC raw'!J417</f>
        <v>57250.671395864498</v>
      </c>
      <c r="J417">
        <f t="shared" si="111"/>
        <v>1338.6787797370052</v>
      </c>
      <c r="K417">
        <f>'MCMC raw'!I417</f>
        <v>56606.495747021101</v>
      </c>
      <c r="L417">
        <f t="shared" si="112"/>
        <v>1982.8544285804019</v>
      </c>
      <c r="M417">
        <f t="shared" si="113"/>
        <v>644.17564884339663</v>
      </c>
      <c r="N417">
        <f>'Estimates from MCMC'!$B$2-K417</f>
        <v>16750.504252978899</v>
      </c>
      <c r="O417">
        <f>'MCMC raw'!G417</f>
        <v>57929.542047684001</v>
      </c>
      <c r="P417" s="10">
        <f t="shared" si="114"/>
        <v>1323.0463006628997</v>
      </c>
      <c r="Q417">
        <f>'MCMC raw'!H417</f>
        <v>57965.047148235797</v>
      </c>
      <c r="R417" s="10">
        <f t="shared" si="115"/>
        <v>35.505100551796204</v>
      </c>
      <c r="S417" s="10">
        <f t="shared" si="116"/>
        <v>1358.5514012146959</v>
      </c>
      <c r="T417">
        <f>'MCMC raw'!F417</f>
        <v>64602.360209277998</v>
      </c>
      <c r="U417">
        <f t="shared" si="117"/>
        <v>7995.8644622568972</v>
      </c>
      <c r="V417">
        <f>'MCMC raw'!B417</f>
        <v>66211.243338767294</v>
      </c>
      <c r="W417" s="10">
        <f t="shared" si="118"/>
        <v>250.3317282745993</v>
      </c>
      <c r="X417" s="10">
        <f t="shared" si="119"/>
        <v>9604.7475917461925</v>
      </c>
      <c r="Y417" s="10">
        <f t="shared" si="120"/>
        <v>7145.7566612327064</v>
      </c>
      <c r="Z417" s="12">
        <f t="shared" si="121"/>
        <v>8.1105104699943115E-2</v>
      </c>
      <c r="AA417" s="12">
        <f t="shared" si="122"/>
        <v>0.47735067204528592</v>
      </c>
      <c r="AB417" s="12">
        <f t="shared" si="123"/>
        <v>1.4944727901554395E-2</v>
      </c>
      <c r="AC417" s="12">
        <f t="shared" si="124"/>
        <v>0.57340050464678338</v>
      </c>
      <c r="AD417" s="12">
        <f t="shared" si="125"/>
        <v>0.42659949535321656</v>
      </c>
      <c r="AE417" s="12">
        <f>('Estimates from MCMC'!$B$2-'MCMC runs'!V417)/'Estimates from MCMC'!$B$2</f>
        <v>9.7410699200249556E-2</v>
      </c>
    </row>
    <row r="418" spans="1:31" x14ac:dyDescent="0.3">
      <c r="A418">
        <v>417</v>
      </c>
      <c r="B418">
        <f>'MCMC raw'!C418</f>
        <v>58065.097884779301</v>
      </c>
      <c r="C418">
        <f>'MCMC raw'!E418</f>
        <v>56973.696937479297</v>
      </c>
      <c r="D418">
        <f t="shared" si="108"/>
        <v>1091.4009473000042</v>
      </c>
      <c r="E418">
        <f>'MCMC raw'!K418</f>
        <v>57988.960664370497</v>
      </c>
      <c r="F418">
        <f t="shared" si="109"/>
        <v>76.137220408803842</v>
      </c>
      <c r="G418">
        <f>'MCMC raw'!D418</f>
        <v>57965.800759404097</v>
      </c>
      <c r="H418">
        <f t="shared" si="110"/>
        <v>99.297125375203905</v>
      </c>
      <c r="I418">
        <f>'MCMC raw'!J418</f>
        <v>56798.9797719864</v>
      </c>
      <c r="J418">
        <f t="shared" si="111"/>
        <v>1266.1181127929012</v>
      </c>
      <c r="K418">
        <f>'MCMC raw'!I418</f>
        <v>56149.497934011102</v>
      </c>
      <c r="L418">
        <f t="shared" si="112"/>
        <v>1915.5999507681991</v>
      </c>
      <c r="M418">
        <f t="shared" si="113"/>
        <v>649.48183797529782</v>
      </c>
      <c r="N418">
        <f>'Estimates from MCMC'!$B$2-K418</f>
        <v>17207.502065988898</v>
      </c>
      <c r="O418">
        <f>'MCMC raw'!G418</f>
        <v>57500.248207022203</v>
      </c>
      <c r="P418" s="10">
        <f t="shared" si="114"/>
        <v>1350.7502730111009</v>
      </c>
      <c r="Q418">
        <f>'MCMC raw'!H418</f>
        <v>57535.472223879602</v>
      </c>
      <c r="R418" s="10">
        <f t="shared" si="115"/>
        <v>35.224016857398965</v>
      </c>
      <c r="S418" s="10">
        <f t="shared" si="116"/>
        <v>1385.9742898684999</v>
      </c>
      <c r="T418">
        <f>'MCMC raw'!F418</f>
        <v>64141.393365922799</v>
      </c>
      <c r="U418">
        <f t="shared" si="117"/>
        <v>7991.8954319116965</v>
      </c>
      <c r="V418">
        <f>'MCMC raw'!B418</f>
        <v>65786.191562292894</v>
      </c>
      <c r="W418" s="10">
        <f t="shared" si="118"/>
        <v>258.82390650159505</v>
      </c>
      <c r="X418" s="10">
        <f t="shared" si="119"/>
        <v>9636.6936282817915</v>
      </c>
      <c r="Y418" s="10">
        <f t="shared" si="120"/>
        <v>7570.8084377071063</v>
      </c>
      <c r="Z418" s="12">
        <f t="shared" si="121"/>
        <v>8.0544769633235508E-2</v>
      </c>
      <c r="AA418" s="12">
        <f t="shared" si="122"/>
        <v>0.46444250892800404</v>
      </c>
      <c r="AB418" s="12">
        <f t="shared" si="123"/>
        <v>1.504134100981267E-2</v>
      </c>
      <c r="AC418" s="12">
        <f t="shared" si="124"/>
        <v>0.56002861957105221</v>
      </c>
      <c r="AD418" s="12">
        <f t="shared" si="125"/>
        <v>0.43997138042894779</v>
      </c>
      <c r="AE418" s="12">
        <f>('Estimates from MCMC'!$B$2-'MCMC runs'!V418)/'Estimates from MCMC'!$B$2</f>
        <v>0.10320498981293</v>
      </c>
    </row>
    <row r="419" spans="1:31" x14ac:dyDescent="0.3">
      <c r="A419">
        <v>418</v>
      </c>
      <c r="B419">
        <f>'MCMC raw'!C419</f>
        <v>58549.042600280402</v>
      </c>
      <c r="C419">
        <f>'MCMC raw'!E419</f>
        <v>57429.372588067097</v>
      </c>
      <c r="D419">
        <f t="shared" si="108"/>
        <v>1119.6700122133043</v>
      </c>
      <c r="E419">
        <f>'MCMC raw'!K419</f>
        <v>58478.660031625397</v>
      </c>
      <c r="F419">
        <f t="shared" si="109"/>
        <v>70.382568655004434</v>
      </c>
      <c r="G419">
        <f>'MCMC raw'!D419</f>
        <v>58448.700638353097</v>
      </c>
      <c r="H419">
        <f t="shared" si="110"/>
        <v>100.34196192730451</v>
      </c>
      <c r="I419">
        <f>'MCMC raw'!J419</f>
        <v>57259.214387203603</v>
      </c>
      <c r="J419">
        <f t="shared" si="111"/>
        <v>1289.8282130767984</v>
      </c>
      <c r="K419">
        <f>'MCMC raw'!I419</f>
        <v>56603.307135635099</v>
      </c>
      <c r="L419">
        <f t="shared" si="112"/>
        <v>1945.7354646453023</v>
      </c>
      <c r="M419">
        <f t="shared" si="113"/>
        <v>655.90725156850385</v>
      </c>
      <c r="N419">
        <f>'Estimates from MCMC'!$B$2-K419</f>
        <v>16753.692864364901</v>
      </c>
      <c r="O419">
        <f>'MCMC raw'!G419</f>
        <v>57969.063281669703</v>
      </c>
      <c r="P419" s="10">
        <f t="shared" si="114"/>
        <v>1365.7561460346042</v>
      </c>
      <c r="Q419">
        <f>'MCMC raw'!H419</f>
        <v>58004.583583534797</v>
      </c>
      <c r="R419" s="10">
        <f t="shared" si="115"/>
        <v>35.520301865093643</v>
      </c>
      <c r="S419" s="10">
        <f t="shared" si="116"/>
        <v>1401.2764478996978</v>
      </c>
      <c r="T419">
        <f>'MCMC raw'!F419</f>
        <v>64529.949654158903</v>
      </c>
      <c r="U419">
        <f t="shared" si="117"/>
        <v>7926.642518523804</v>
      </c>
      <c r="V419">
        <f>'MCMC raw'!B419</f>
        <v>66187.860950014903</v>
      </c>
      <c r="W419" s="10">
        <f t="shared" si="118"/>
        <v>256.63484795630211</v>
      </c>
      <c r="X419" s="10">
        <f t="shared" si="119"/>
        <v>9584.553814379804</v>
      </c>
      <c r="Y419" s="10">
        <f t="shared" si="120"/>
        <v>7169.1390499850968</v>
      </c>
      <c r="Z419" s="12">
        <f t="shared" si="121"/>
        <v>8.3639855358707951E-2</v>
      </c>
      <c r="AA419" s="12">
        <f t="shared" si="122"/>
        <v>0.47312807884784436</v>
      </c>
      <c r="AB419" s="12">
        <f t="shared" si="123"/>
        <v>1.5318106284624827E-2</v>
      </c>
      <c r="AC419" s="12">
        <f t="shared" si="124"/>
        <v>0.57208604049117717</v>
      </c>
      <c r="AD419" s="12">
        <f t="shared" si="125"/>
        <v>0.42791395950882288</v>
      </c>
      <c r="AE419" s="12">
        <f>('Estimates from MCMC'!$B$2-'MCMC runs'!V419)/'Estimates from MCMC'!$B$2</f>
        <v>9.7729447087327684E-2</v>
      </c>
    </row>
    <row r="420" spans="1:31" x14ac:dyDescent="0.3">
      <c r="A420">
        <v>419</v>
      </c>
      <c r="B420">
        <f>'MCMC raw'!C420</f>
        <v>58060.174221189598</v>
      </c>
      <c r="C420">
        <f>'MCMC raw'!E420</f>
        <v>56977.588094828097</v>
      </c>
      <c r="D420">
        <f t="shared" si="108"/>
        <v>1082.5861263615006</v>
      </c>
      <c r="E420">
        <f>'MCMC raw'!K420</f>
        <v>57994.085079103199</v>
      </c>
      <c r="F420">
        <f t="shared" si="109"/>
        <v>66.089142086399079</v>
      </c>
      <c r="G420">
        <f>'MCMC raw'!D420</f>
        <v>57959.259550379997</v>
      </c>
      <c r="H420">
        <f t="shared" si="110"/>
        <v>100.91467080960138</v>
      </c>
      <c r="I420">
        <f>'MCMC raw'!J420</f>
        <v>56811.207738335303</v>
      </c>
      <c r="J420">
        <f t="shared" si="111"/>
        <v>1248.9664828542955</v>
      </c>
      <c r="K420">
        <f>'MCMC raw'!I420</f>
        <v>56151.041671477004</v>
      </c>
      <c r="L420">
        <f t="shared" si="112"/>
        <v>1909.1325497125945</v>
      </c>
      <c r="M420">
        <f t="shared" si="113"/>
        <v>660.16606685829902</v>
      </c>
      <c r="N420">
        <f>'Estimates from MCMC'!$B$2-K420</f>
        <v>17205.958328522996</v>
      </c>
      <c r="O420">
        <f>'MCMC raw'!G420</f>
        <v>57516.040408369699</v>
      </c>
      <c r="P420" s="10">
        <f t="shared" si="114"/>
        <v>1364.9987368926959</v>
      </c>
      <c r="Q420">
        <f>'MCMC raw'!H420</f>
        <v>57552.195068176799</v>
      </c>
      <c r="R420" s="10">
        <f t="shared" si="115"/>
        <v>36.154659807099961</v>
      </c>
      <c r="S420" s="10">
        <f t="shared" si="116"/>
        <v>1401.1533966997958</v>
      </c>
      <c r="T420">
        <f>'MCMC raw'!F420</f>
        <v>64138.568823874899</v>
      </c>
      <c r="U420">
        <f t="shared" si="117"/>
        <v>7987.5271523978954</v>
      </c>
      <c r="V420">
        <f>'MCMC raw'!B420</f>
        <v>65801.842781245403</v>
      </c>
      <c r="W420" s="10">
        <f t="shared" si="118"/>
        <v>262.12056067070807</v>
      </c>
      <c r="X420" s="10">
        <f t="shared" si="119"/>
        <v>9650.8011097683993</v>
      </c>
      <c r="Y420" s="10">
        <f t="shared" si="120"/>
        <v>7555.1572187545971</v>
      </c>
      <c r="Z420" s="12">
        <f t="shared" si="121"/>
        <v>8.1434196802455838E-2</v>
      </c>
      <c r="AA420" s="12">
        <f t="shared" si="122"/>
        <v>0.46423029742880734</v>
      </c>
      <c r="AB420" s="12">
        <f t="shared" si="123"/>
        <v>1.5234290102643133E-2</v>
      </c>
      <c r="AC420" s="12">
        <f t="shared" si="124"/>
        <v>0.56089878433390628</v>
      </c>
      <c r="AD420" s="12">
        <f t="shared" si="125"/>
        <v>0.43910121566609367</v>
      </c>
      <c r="AE420" s="12">
        <f>('Estimates from MCMC'!$B$2-'MCMC runs'!V420)/'Estimates from MCMC'!$B$2</f>
        <v>0.10299163295601779</v>
      </c>
    </row>
    <row r="421" spans="1:31" x14ac:dyDescent="0.3">
      <c r="A421">
        <v>420</v>
      </c>
      <c r="B421">
        <f>'MCMC raw'!C421</f>
        <v>57438.693461989998</v>
      </c>
      <c r="C421">
        <f>'MCMC raw'!E421</f>
        <v>56380.597571551203</v>
      </c>
      <c r="D421">
        <f t="shared" si="108"/>
        <v>1058.0958904387953</v>
      </c>
      <c r="E421">
        <f>'MCMC raw'!K421</f>
        <v>57366.200297436</v>
      </c>
      <c r="F421">
        <f t="shared" si="109"/>
        <v>72.493164553998213</v>
      </c>
      <c r="G421">
        <f>'MCMC raw'!D421</f>
        <v>57343.153399308801</v>
      </c>
      <c r="H421">
        <f t="shared" si="110"/>
        <v>95.540062681197014</v>
      </c>
      <c r="I421">
        <f>'MCMC raw'!J421</f>
        <v>56213.154740959297</v>
      </c>
      <c r="J421">
        <f t="shared" si="111"/>
        <v>1225.5387210307017</v>
      </c>
      <c r="K421">
        <f>'MCMC raw'!I421</f>
        <v>55588.021674016702</v>
      </c>
      <c r="L421">
        <f t="shared" si="112"/>
        <v>1850.6717879732969</v>
      </c>
      <c r="M421">
        <f t="shared" si="113"/>
        <v>625.13306694259518</v>
      </c>
      <c r="N421">
        <f>'Estimates from MCMC'!$B$2-K421</f>
        <v>17768.978325983298</v>
      </c>
      <c r="O421">
        <f>'MCMC raw'!G421</f>
        <v>56868.5385793319</v>
      </c>
      <c r="P421" s="10">
        <f t="shared" si="114"/>
        <v>1280.5169053151985</v>
      </c>
      <c r="Q421">
        <f>'MCMC raw'!H421</f>
        <v>56903.150887554701</v>
      </c>
      <c r="R421" s="10">
        <f t="shared" si="115"/>
        <v>34.612308222800493</v>
      </c>
      <c r="S421" s="10">
        <f t="shared" si="116"/>
        <v>1315.129213537999</v>
      </c>
      <c r="T421">
        <f>'MCMC raw'!F421</f>
        <v>63348.776431514198</v>
      </c>
      <c r="U421">
        <f t="shared" si="117"/>
        <v>7760.754757497496</v>
      </c>
      <c r="V421">
        <f>'MCMC raw'!B421</f>
        <v>64903.339808149598</v>
      </c>
      <c r="W421" s="10">
        <f t="shared" si="118"/>
        <v>239.43416309740132</v>
      </c>
      <c r="X421" s="10">
        <f t="shared" si="119"/>
        <v>9315.3181341328964</v>
      </c>
      <c r="Y421" s="10">
        <f t="shared" si="120"/>
        <v>8453.660191850402</v>
      </c>
      <c r="Z421" s="12">
        <f t="shared" si="121"/>
        <v>7.4012652242076635E-2</v>
      </c>
      <c r="AA421" s="12">
        <f t="shared" si="122"/>
        <v>0.43675863716649743</v>
      </c>
      <c r="AB421" s="12">
        <f t="shared" si="123"/>
        <v>1.3474841305157118E-2</v>
      </c>
      <c r="AC421" s="12">
        <f t="shared" si="124"/>
        <v>0.52424613071373116</v>
      </c>
      <c r="AD421" s="12">
        <f t="shared" si="125"/>
        <v>0.47575386928626884</v>
      </c>
      <c r="AE421" s="12">
        <f>('Estimates from MCMC'!$B$2-'MCMC runs'!V421)/'Estimates from MCMC'!$B$2</f>
        <v>0.11523999334556215</v>
      </c>
    </row>
    <row r="422" spans="1:31" x14ac:dyDescent="0.3">
      <c r="A422">
        <v>421</v>
      </c>
      <c r="B422">
        <f>'MCMC raw'!C422</f>
        <v>57700.205175400901</v>
      </c>
      <c r="C422">
        <f>'MCMC raw'!E422</f>
        <v>56581.480078488203</v>
      </c>
      <c r="D422">
        <f t="shared" si="108"/>
        <v>1118.7250969126981</v>
      </c>
      <c r="E422">
        <f>'MCMC raw'!K422</f>
        <v>57615.973556290097</v>
      </c>
      <c r="F422">
        <f t="shared" si="109"/>
        <v>84.231619110803877</v>
      </c>
      <c r="G422">
        <f>'MCMC raw'!D422</f>
        <v>57602.446955189502</v>
      </c>
      <c r="H422">
        <f t="shared" si="110"/>
        <v>97.758220211399021</v>
      </c>
      <c r="I422">
        <f>'MCMC raw'!J422</f>
        <v>56400.304377808097</v>
      </c>
      <c r="J422">
        <f t="shared" si="111"/>
        <v>1299.9007975928034</v>
      </c>
      <c r="K422">
        <f>'MCMC raw'!I422</f>
        <v>55761.417992228802</v>
      </c>
      <c r="L422">
        <f t="shared" si="112"/>
        <v>1938.7871831720986</v>
      </c>
      <c r="M422">
        <f t="shared" si="113"/>
        <v>638.88638557929517</v>
      </c>
      <c r="N422">
        <f>'Estimates from MCMC'!$B$2-K422</f>
        <v>17595.582007771198</v>
      </c>
      <c r="O422">
        <f>'MCMC raw'!G422</f>
        <v>57086.111172587298</v>
      </c>
      <c r="P422" s="10">
        <f t="shared" si="114"/>
        <v>1324.6931803584957</v>
      </c>
      <c r="Q422">
        <f>'MCMC raw'!H422</f>
        <v>57120.826743353602</v>
      </c>
      <c r="R422" s="10">
        <f t="shared" si="115"/>
        <v>34.715570766304154</v>
      </c>
      <c r="S422" s="10">
        <f t="shared" si="116"/>
        <v>1359.4087511247999</v>
      </c>
      <c r="T422">
        <f>'MCMC raw'!F422</f>
        <v>63556.8158633977</v>
      </c>
      <c r="U422">
        <f t="shared" si="117"/>
        <v>7795.3978711688978</v>
      </c>
      <c r="V422">
        <f>'MCMC raw'!B422</f>
        <v>65163.869975927402</v>
      </c>
      <c r="W422" s="10">
        <f t="shared" si="118"/>
        <v>247.64536140490236</v>
      </c>
      <c r="X422" s="10">
        <f t="shared" si="119"/>
        <v>9402.4519836986001</v>
      </c>
      <c r="Y422" s="10">
        <f t="shared" si="120"/>
        <v>8193.1300240725977</v>
      </c>
      <c r="Z422" s="12">
        <f t="shared" si="121"/>
        <v>7.725852719872571E-2</v>
      </c>
      <c r="AA422" s="12">
        <f t="shared" si="122"/>
        <v>0.44303154438006154</v>
      </c>
      <c r="AB422" s="12">
        <f t="shared" si="123"/>
        <v>1.4074292131713987E-2</v>
      </c>
      <c r="AC422" s="12">
        <f t="shared" si="124"/>
        <v>0.53436436371050122</v>
      </c>
      <c r="AD422" s="12">
        <f t="shared" si="125"/>
        <v>0.46563563628949878</v>
      </c>
      <c r="AE422" s="12">
        <f>('Estimates from MCMC'!$B$2-'MCMC runs'!V422)/'Estimates from MCMC'!$B$2</f>
        <v>0.11168845541765064</v>
      </c>
    </row>
    <row r="423" spans="1:31" x14ac:dyDescent="0.3">
      <c r="A423">
        <v>422</v>
      </c>
      <c r="B423">
        <f>'MCMC raw'!C423</f>
        <v>59013.442161685998</v>
      </c>
      <c r="C423">
        <f>'MCMC raw'!E423</f>
        <v>57879.318678917603</v>
      </c>
      <c r="D423">
        <f t="shared" si="108"/>
        <v>1134.1234827683948</v>
      </c>
      <c r="E423">
        <f>'MCMC raw'!K423</f>
        <v>58950.470485978301</v>
      </c>
      <c r="F423">
        <f t="shared" si="109"/>
        <v>62.971675707696704</v>
      </c>
      <c r="G423">
        <f>'MCMC raw'!D423</f>
        <v>58912.675154789198</v>
      </c>
      <c r="H423">
        <f t="shared" si="110"/>
        <v>100.76700689680001</v>
      </c>
      <c r="I423">
        <f>'MCMC raw'!J423</f>
        <v>57716.215239807098</v>
      </c>
      <c r="J423">
        <f t="shared" si="111"/>
        <v>1297.2269218789006</v>
      </c>
      <c r="K423">
        <f>'MCMC raw'!I423</f>
        <v>57057.602795899897</v>
      </c>
      <c r="L423">
        <f t="shared" si="112"/>
        <v>1955.8393657861016</v>
      </c>
      <c r="M423">
        <f t="shared" si="113"/>
        <v>658.61244390720094</v>
      </c>
      <c r="N423">
        <f>'Estimates from MCMC'!$B$2-K423</f>
        <v>16299.397204100103</v>
      </c>
      <c r="O423">
        <f>'MCMC raw'!G423</f>
        <v>58419.903801940301</v>
      </c>
      <c r="P423" s="10">
        <f t="shared" si="114"/>
        <v>1362.3010060404049</v>
      </c>
      <c r="Q423">
        <f>'MCMC raw'!H423</f>
        <v>58455.959576633897</v>
      </c>
      <c r="R423" s="10">
        <f t="shared" si="115"/>
        <v>36.055774693595595</v>
      </c>
      <c r="S423" s="10">
        <f t="shared" si="116"/>
        <v>1398.3567807340005</v>
      </c>
      <c r="T423">
        <f>'MCMC raw'!F423</f>
        <v>65040.793268321002</v>
      </c>
      <c r="U423">
        <f t="shared" si="117"/>
        <v>7983.1904724211054</v>
      </c>
      <c r="V423">
        <f>'MCMC raw'!B423</f>
        <v>66694.294987146204</v>
      </c>
      <c r="W423" s="10">
        <f t="shared" si="118"/>
        <v>255.14493809120177</v>
      </c>
      <c r="X423" s="10">
        <f t="shared" si="119"/>
        <v>9636.6921912463076</v>
      </c>
      <c r="Y423" s="10">
        <f t="shared" si="120"/>
        <v>6662.7050128537958</v>
      </c>
      <c r="Z423" s="12">
        <f t="shared" si="121"/>
        <v>8.5791932255153872E-2</v>
      </c>
      <c r="AA423" s="12">
        <f t="shared" si="122"/>
        <v>0.48978439953674718</v>
      </c>
      <c r="AB423" s="12">
        <f t="shared" si="123"/>
        <v>1.5653642579310859E-2</v>
      </c>
      <c r="AC423" s="12">
        <f t="shared" si="124"/>
        <v>0.59122997437121194</v>
      </c>
      <c r="AD423" s="12">
        <f t="shared" si="125"/>
        <v>0.40877002562878806</v>
      </c>
      <c r="AE423" s="12">
        <f>('Estimates from MCMC'!$B$2-'MCMC runs'!V423)/'Estimates from MCMC'!$B$2</f>
        <v>9.0825756408438124E-2</v>
      </c>
    </row>
    <row r="424" spans="1:31" x14ac:dyDescent="0.3">
      <c r="A424">
        <v>423</v>
      </c>
      <c r="B424">
        <f>'MCMC raw'!C424</f>
        <v>58593.770572468798</v>
      </c>
      <c r="C424">
        <f>'MCMC raw'!E424</f>
        <v>57439.592946477504</v>
      </c>
      <c r="D424">
        <f t="shared" si="108"/>
        <v>1154.1776259912949</v>
      </c>
      <c r="E424">
        <f>'MCMC raw'!K424</f>
        <v>58534.820710105203</v>
      </c>
      <c r="F424">
        <f t="shared" si="109"/>
        <v>58.949862363595457</v>
      </c>
      <c r="G424">
        <f>'MCMC raw'!D424</f>
        <v>58497.285946284603</v>
      </c>
      <c r="H424">
        <f t="shared" si="110"/>
        <v>96.484626184195804</v>
      </c>
      <c r="I424">
        <f>'MCMC raw'!J424</f>
        <v>57284.481714495298</v>
      </c>
      <c r="J424">
        <f t="shared" si="111"/>
        <v>1309.2888579735009</v>
      </c>
      <c r="K424">
        <f>'MCMC raw'!I424</f>
        <v>56879.1805894227</v>
      </c>
      <c r="L424">
        <f t="shared" si="112"/>
        <v>1714.5899830460985</v>
      </c>
      <c r="M424">
        <f t="shared" si="113"/>
        <v>405.30112507259764</v>
      </c>
      <c r="N424">
        <f>'Estimates from MCMC'!$B$2-K424</f>
        <v>16477.8194105773</v>
      </c>
      <c r="O424">
        <f>'MCMC raw'!G424</f>
        <v>58034.475799098502</v>
      </c>
      <c r="P424" s="10">
        <f t="shared" si="114"/>
        <v>1155.2952096758017</v>
      </c>
      <c r="Q424">
        <f>'MCMC raw'!H424</f>
        <v>58065.270828742498</v>
      </c>
      <c r="R424" s="10">
        <f t="shared" si="115"/>
        <v>30.795029643995804</v>
      </c>
      <c r="S424" s="10">
        <f t="shared" si="116"/>
        <v>1186.0902393197975</v>
      </c>
      <c r="T424">
        <f>'MCMC raw'!F424</f>
        <v>64782.087395755298</v>
      </c>
      <c r="U424">
        <f t="shared" si="117"/>
        <v>7902.9068063325976</v>
      </c>
      <c r="V424">
        <f>'MCMC raw'!B424</f>
        <v>66183.652757543299</v>
      </c>
      <c r="W424" s="10">
        <f t="shared" si="118"/>
        <v>215.47512246820406</v>
      </c>
      <c r="X424" s="10">
        <f t="shared" si="119"/>
        <v>9304.4721681205992</v>
      </c>
      <c r="Y424" s="10">
        <f t="shared" si="120"/>
        <v>7173.3472424567008</v>
      </c>
      <c r="Z424" s="12">
        <f t="shared" si="121"/>
        <v>7.1981019439892199E-2</v>
      </c>
      <c r="AA424" s="12">
        <f t="shared" si="122"/>
        <v>0.47960877646587335</v>
      </c>
      <c r="AB424" s="12">
        <f t="shared" si="123"/>
        <v>1.3076677022560894E-2</v>
      </c>
      <c r="AC424" s="12">
        <f t="shared" si="124"/>
        <v>0.5646664729283265</v>
      </c>
      <c r="AD424" s="12">
        <f t="shared" si="125"/>
        <v>0.43533352707167355</v>
      </c>
      <c r="AE424" s="12">
        <f>('Estimates from MCMC'!$B$2-'MCMC runs'!V424)/'Estimates from MCMC'!$B$2</f>
        <v>9.7786813016572383E-2</v>
      </c>
    </row>
    <row r="425" spans="1:31" x14ac:dyDescent="0.3">
      <c r="A425">
        <v>424</v>
      </c>
      <c r="B425">
        <f>'MCMC raw'!C425</f>
        <v>58657.794396708203</v>
      </c>
      <c r="C425">
        <f>'MCMC raw'!E425</f>
        <v>57510.866640076703</v>
      </c>
      <c r="D425">
        <f t="shared" si="108"/>
        <v>1146.9277566314995</v>
      </c>
      <c r="E425">
        <f>'MCMC raw'!K425</f>
        <v>58602.253375780398</v>
      </c>
      <c r="F425">
        <f t="shared" si="109"/>
        <v>55.541020927805221</v>
      </c>
      <c r="G425">
        <f>'MCMC raw'!D425</f>
        <v>58560.5982614811</v>
      </c>
      <c r="H425">
        <f t="shared" si="110"/>
        <v>97.196135227102786</v>
      </c>
      <c r="I425">
        <f>'MCMC raw'!J425</f>
        <v>57358.653220546898</v>
      </c>
      <c r="J425">
        <f t="shared" si="111"/>
        <v>1299.1411761613053</v>
      </c>
      <c r="K425">
        <f>'MCMC raw'!I425</f>
        <v>56723.452428167802</v>
      </c>
      <c r="L425">
        <f t="shared" si="112"/>
        <v>1934.3419685404006</v>
      </c>
      <c r="M425">
        <f t="shared" si="113"/>
        <v>635.20079237909522</v>
      </c>
      <c r="N425">
        <f>'Estimates from MCMC'!$B$2-K425</f>
        <v>16633.547571832198</v>
      </c>
      <c r="O425">
        <f>'MCMC raw'!G425</f>
        <v>58040.846900967299</v>
      </c>
      <c r="P425" s="10">
        <f t="shared" si="114"/>
        <v>1317.3944727994967</v>
      </c>
      <c r="Q425">
        <f>'MCMC raw'!H425</f>
        <v>58075.416246865199</v>
      </c>
      <c r="R425" s="10">
        <f t="shared" si="115"/>
        <v>34.569345897900348</v>
      </c>
      <c r="S425" s="10">
        <f t="shared" si="116"/>
        <v>1351.9638186973971</v>
      </c>
      <c r="T425">
        <f>'MCMC raw'!F425</f>
        <v>64530.415576301697</v>
      </c>
      <c r="U425">
        <f t="shared" si="117"/>
        <v>7806.9631481338947</v>
      </c>
      <c r="V425">
        <f>'MCMC raw'!B425</f>
        <v>66125.114442838501</v>
      </c>
      <c r="W425" s="10">
        <f t="shared" si="118"/>
        <v>242.73504783940734</v>
      </c>
      <c r="X425" s="10">
        <f t="shared" si="119"/>
        <v>9401.6620146706991</v>
      </c>
      <c r="Y425" s="10">
        <f t="shared" si="120"/>
        <v>7231.8855571614986</v>
      </c>
      <c r="Z425" s="12">
        <f t="shared" si="121"/>
        <v>8.1279343018013636E-2</v>
      </c>
      <c r="AA425" s="12">
        <f t="shared" si="122"/>
        <v>0.46935045662504765</v>
      </c>
      <c r="AB425" s="12">
        <f t="shared" si="123"/>
        <v>1.459310148909322E-2</v>
      </c>
      <c r="AC425" s="12">
        <f t="shared" si="124"/>
        <v>0.56522290113215456</v>
      </c>
      <c r="AD425" s="12">
        <f t="shared" si="125"/>
        <v>0.43477709886784549</v>
      </c>
      <c r="AE425" s="12">
        <f>('Estimates from MCMC'!$B$2-'MCMC runs'!V425)/'Estimates from MCMC'!$B$2</f>
        <v>9.8584805228696629E-2</v>
      </c>
    </row>
    <row r="426" spans="1:31" x14ac:dyDescent="0.3">
      <c r="A426">
        <v>425</v>
      </c>
      <c r="B426">
        <f>'MCMC raw'!C426</f>
        <v>57557.361004095001</v>
      </c>
      <c r="C426">
        <f>'MCMC raw'!E426</f>
        <v>56427.984211534102</v>
      </c>
      <c r="D426">
        <f t="shared" si="108"/>
        <v>1129.376792560899</v>
      </c>
      <c r="E426">
        <f>'MCMC raw'!K426</f>
        <v>57481.617900749101</v>
      </c>
      <c r="F426">
        <f t="shared" si="109"/>
        <v>75.743103345899726</v>
      </c>
      <c r="G426">
        <f>'MCMC raw'!D426</f>
        <v>57461.113196336701</v>
      </c>
      <c r="H426">
        <f t="shared" si="110"/>
        <v>96.247807758300041</v>
      </c>
      <c r="I426">
        <f>'MCMC raw'!J426</f>
        <v>56256.484334231602</v>
      </c>
      <c r="J426">
        <f t="shared" si="111"/>
        <v>1300.876669863399</v>
      </c>
      <c r="K426">
        <f>'MCMC raw'!I426</f>
        <v>55627.551118925403</v>
      </c>
      <c r="L426">
        <f t="shared" si="112"/>
        <v>1929.8098851695977</v>
      </c>
      <c r="M426">
        <f t="shared" si="113"/>
        <v>628.93321530619869</v>
      </c>
      <c r="N426">
        <f>'Estimates from MCMC'!$B$2-K426</f>
        <v>17729.448881074597</v>
      </c>
      <c r="O426">
        <f>'MCMC raw'!G426</f>
        <v>56924.093418398799</v>
      </c>
      <c r="P426" s="10">
        <f t="shared" si="114"/>
        <v>1296.5422994733963</v>
      </c>
      <c r="Q426">
        <f>'MCMC raw'!H426</f>
        <v>56958.572597387203</v>
      </c>
      <c r="R426" s="10">
        <f t="shared" si="115"/>
        <v>34.479178988403874</v>
      </c>
      <c r="S426" s="10">
        <f t="shared" si="116"/>
        <v>1331.0214784618001</v>
      </c>
      <c r="T426">
        <f>'MCMC raw'!F426</f>
        <v>63345.6175184573</v>
      </c>
      <c r="U426">
        <f t="shared" si="117"/>
        <v>7718.0663995318973</v>
      </c>
      <c r="V426">
        <f>'MCMC raw'!B426</f>
        <v>64918.172220509303</v>
      </c>
      <c r="W426" s="10">
        <f t="shared" si="118"/>
        <v>241.5332235902024</v>
      </c>
      <c r="X426" s="10">
        <f t="shared" si="119"/>
        <v>9290.6211015838999</v>
      </c>
      <c r="Y426" s="10">
        <f t="shared" si="120"/>
        <v>8438.8277794906971</v>
      </c>
      <c r="Z426" s="12">
        <f t="shared" si="121"/>
        <v>7.5074046993226437E-2</v>
      </c>
      <c r="AA426" s="12">
        <f t="shared" si="122"/>
        <v>0.43532466526754771</v>
      </c>
      <c r="AB426" s="12">
        <f t="shared" si="123"/>
        <v>1.3623278716126841E-2</v>
      </c>
      <c r="AC426" s="12">
        <f t="shared" si="124"/>
        <v>0.52402199097690094</v>
      </c>
      <c r="AD426" s="12">
        <f t="shared" si="125"/>
        <v>0.475978009023099</v>
      </c>
      <c r="AE426" s="12">
        <f>('Estimates from MCMC'!$B$2-'MCMC runs'!V426)/'Estimates from MCMC'!$B$2</f>
        <v>0.1150377984308341</v>
      </c>
    </row>
    <row r="427" spans="1:31" x14ac:dyDescent="0.3">
      <c r="A427">
        <v>426</v>
      </c>
      <c r="B427">
        <f>'MCMC raw'!C427</f>
        <v>56826.078574650703</v>
      </c>
      <c r="C427">
        <f>'MCMC raw'!E427</f>
        <v>55709.737157516902</v>
      </c>
      <c r="D427">
        <f t="shared" si="108"/>
        <v>1116.3414171338009</v>
      </c>
      <c r="E427">
        <f>'MCMC raw'!K427</f>
        <v>56750.852144665099</v>
      </c>
      <c r="F427">
        <f t="shared" si="109"/>
        <v>75.226429985603318</v>
      </c>
      <c r="G427">
        <f>'MCMC raw'!D427</f>
        <v>56725.991405484499</v>
      </c>
      <c r="H427">
        <f t="shared" si="110"/>
        <v>100.08716916620324</v>
      </c>
      <c r="I427">
        <f>'MCMC raw'!J427</f>
        <v>55535.334604182302</v>
      </c>
      <c r="J427">
        <f t="shared" si="111"/>
        <v>1290.7439704684002</v>
      </c>
      <c r="K427">
        <f>'MCMC raw'!I427</f>
        <v>54881.517222754097</v>
      </c>
      <c r="L427">
        <f t="shared" si="112"/>
        <v>1944.5613518966056</v>
      </c>
      <c r="M427">
        <f t="shared" si="113"/>
        <v>653.81738142820541</v>
      </c>
      <c r="N427">
        <f>'Estimates from MCMC'!$B$2-K427</f>
        <v>18475.482777245903</v>
      </c>
      <c r="O427">
        <f>'MCMC raw'!G427</f>
        <v>56247.818447151403</v>
      </c>
      <c r="P427" s="10">
        <f t="shared" si="114"/>
        <v>1366.3012243973062</v>
      </c>
      <c r="Q427">
        <f>'MCMC raw'!H427</f>
        <v>56283.076513164997</v>
      </c>
      <c r="R427" s="10">
        <f t="shared" si="115"/>
        <v>35.258066013593634</v>
      </c>
      <c r="S427" s="10">
        <f t="shared" si="116"/>
        <v>1401.5592904108998</v>
      </c>
      <c r="T427">
        <f>'MCMC raw'!F427</f>
        <v>62518.675297085501</v>
      </c>
      <c r="U427">
        <f t="shared" si="117"/>
        <v>7637.1580743314044</v>
      </c>
      <c r="V427">
        <f>'MCMC raw'!B427</f>
        <v>64175.942555772199</v>
      </c>
      <c r="W427" s="10">
        <f t="shared" si="118"/>
        <v>255.70796827579761</v>
      </c>
      <c r="X427" s="10">
        <f t="shared" si="119"/>
        <v>9294.4253330181018</v>
      </c>
      <c r="Y427" s="10">
        <f t="shared" si="120"/>
        <v>9181.0574442278012</v>
      </c>
      <c r="Z427" s="12">
        <f t="shared" si="121"/>
        <v>7.5860496167225303E-2</v>
      </c>
      <c r="AA427" s="12">
        <f t="shared" si="122"/>
        <v>0.41336717239872084</v>
      </c>
      <c r="AB427" s="12">
        <f t="shared" si="123"/>
        <v>1.3840394395037042E-2</v>
      </c>
      <c r="AC427" s="12">
        <f t="shared" si="124"/>
        <v>0.50306806296098316</v>
      </c>
      <c r="AD427" s="12">
        <f t="shared" si="125"/>
        <v>0.49693193703901684</v>
      </c>
      <c r="AE427" s="12">
        <f>('Estimates from MCMC'!$B$2-'MCMC runs'!V427)/'Estimates from MCMC'!$B$2</f>
        <v>0.12515584667077173</v>
      </c>
    </row>
    <row r="428" spans="1:31" x14ac:dyDescent="0.3">
      <c r="A428">
        <v>427</v>
      </c>
      <c r="B428">
        <f>'MCMC raw'!C428</f>
        <v>58215.5659409461</v>
      </c>
      <c r="C428">
        <f>'MCMC raw'!E428</f>
        <v>57105.122467376197</v>
      </c>
      <c r="D428">
        <f t="shared" si="108"/>
        <v>1110.4434735699033</v>
      </c>
      <c r="E428">
        <f>'MCMC raw'!K428</f>
        <v>58145.287679169101</v>
      </c>
      <c r="F428">
        <f t="shared" si="109"/>
        <v>70.278261776998988</v>
      </c>
      <c r="G428">
        <f>'MCMC raw'!D428</f>
        <v>58117.538552233498</v>
      </c>
      <c r="H428">
        <f t="shared" si="110"/>
        <v>98.02738871260226</v>
      </c>
      <c r="I428">
        <f>'MCMC raw'!J428</f>
        <v>56937.435072193301</v>
      </c>
      <c r="J428">
        <f t="shared" si="111"/>
        <v>1278.1308687527999</v>
      </c>
      <c r="K428">
        <f>'MCMC raw'!I428</f>
        <v>56296.466722272402</v>
      </c>
      <c r="L428">
        <f t="shared" si="112"/>
        <v>1919.0992186736985</v>
      </c>
      <c r="M428">
        <f t="shared" si="113"/>
        <v>640.96834992089862</v>
      </c>
      <c r="N428">
        <f>'Estimates from MCMC'!$B$2-K428</f>
        <v>17060.533277727598</v>
      </c>
      <c r="O428">
        <f>'MCMC raw'!G428</f>
        <v>57615.484568866101</v>
      </c>
      <c r="P428" s="10">
        <f t="shared" si="114"/>
        <v>1319.0178465936988</v>
      </c>
      <c r="Q428">
        <f>'MCMC raw'!H428</f>
        <v>57650.7725913381</v>
      </c>
      <c r="R428" s="10">
        <f t="shared" si="115"/>
        <v>35.288022471999284</v>
      </c>
      <c r="S428" s="10">
        <f t="shared" si="116"/>
        <v>1354.3058690656981</v>
      </c>
      <c r="T428">
        <f>'MCMC raw'!F428</f>
        <v>64250.364203961602</v>
      </c>
      <c r="U428">
        <f t="shared" si="117"/>
        <v>7953.8974816892005</v>
      </c>
      <c r="V428">
        <f>'MCMC raw'!B428</f>
        <v>65854.169859968504</v>
      </c>
      <c r="W428" s="10">
        <f t="shared" si="118"/>
        <v>249.49978694120364</v>
      </c>
      <c r="X428" s="10">
        <f t="shared" si="119"/>
        <v>9557.7031376961022</v>
      </c>
      <c r="Y428" s="10">
        <f t="shared" si="120"/>
        <v>7502.8301400314958</v>
      </c>
      <c r="Z428" s="12">
        <f t="shared" si="121"/>
        <v>7.9382387819830605E-2</v>
      </c>
      <c r="AA428" s="12">
        <f t="shared" si="122"/>
        <v>0.4662162285438613</v>
      </c>
      <c r="AB428" s="12">
        <f t="shared" si="123"/>
        <v>1.4624383826672275E-2</v>
      </c>
      <c r="AC428" s="12">
        <f t="shared" si="124"/>
        <v>0.5602230001903642</v>
      </c>
      <c r="AD428" s="12">
        <f t="shared" si="125"/>
        <v>0.43977699980963586</v>
      </c>
      <c r="AE428" s="12">
        <f>('Estimates from MCMC'!$B$2-'MCMC runs'!V428)/'Estimates from MCMC'!$B$2</f>
        <v>0.10227831209061843</v>
      </c>
    </row>
    <row r="429" spans="1:31" x14ac:dyDescent="0.3">
      <c r="A429">
        <v>428</v>
      </c>
      <c r="B429">
        <f>'MCMC raw'!C429</f>
        <v>57655.312507483599</v>
      </c>
      <c r="C429">
        <f>'MCMC raw'!E429</f>
        <v>56507.667149920599</v>
      </c>
      <c r="D429">
        <f t="shared" si="108"/>
        <v>1147.6453575630003</v>
      </c>
      <c r="E429">
        <f>'MCMC raw'!K429</f>
        <v>57595.566739319198</v>
      </c>
      <c r="F429">
        <f t="shared" si="109"/>
        <v>59.745768164400943</v>
      </c>
      <c r="G429">
        <f>'MCMC raw'!D429</f>
        <v>57554.017266061601</v>
      </c>
      <c r="H429">
        <f t="shared" si="110"/>
        <v>101.29524142199807</v>
      </c>
      <c r="I429">
        <f>'MCMC raw'!J429</f>
        <v>56347.172706842299</v>
      </c>
      <c r="J429">
        <f t="shared" si="111"/>
        <v>1308.1398006413001</v>
      </c>
      <c r="K429">
        <f>'MCMC raw'!I429</f>
        <v>55685.647209058603</v>
      </c>
      <c r="L429">
        <f t="shared" si="112"/>
        <v>1969.6652984249959</v>
      </c>
      <c r="M429">
        <f t="shared" si="113"/>
        <v>661.52549778369576</v>
      </c>
      <c r="N429">
        <f>'Estimates from MCMC'!$B$2-K429</f>
        <v>17671.352790941397</v>
      </c>
      <c r="O429">
        <f>'MCMC raw'!G429</f>
        <v>57053.651398627597</v>
      </c>
      <c r="P429" s="10">
        <f t="shared" si="114"/>
        <v>1368.0041895689938</v>
      </c>
      <c r="Q429">
        <f>'MCMC raw'!H429</f>
        <v>57089.922821636697</v>
      </c>
      <c r="R429" s="10">
        <f t="shared" si="115"/>
        <v>36.271423009100545</v>
      </c>
      <c r="S429" s="10">
        <f t="shared" si="116"/>
        <v>1404.2756125780943</v>
      </c>
      <c r="T429">
        <f>'MCMC raw'!F429</f>
        <v>63375.585302374697</v>
      </c>
      <c r="U429">
        <f t="shared" si="117"/>
        <v>7689.9380933160937</v>
      </c>
      <c r="V429">
        <f>'MCMC raw'!B429</f>
        <v>65033.806488966897</v>
      </c>
      <c r="W429" s="10">
        <f t="shared" si="118"/>
        <v>253.94557401410566</v>
      </c>
      <c r="X429" s="10">
        <f t="shared" si="119"/>
        <v>9348.1592799082937</v>
      </c>
      <c r="Y429" s="10">
        <f t="shared" si="120"/>
        <v>8323.1935110331033</v>
      </c>
      <c r="Z429" s="12">
        <f t="shared" si="121"/>
        <v>7.9466220226102169E-2</v>
      </c>
      <c r="AA429" s="12">
        <f t="shared" si="122"/>
        <v>0.43516408643361321</v>
      </c>
      <c r="AB429" s="12">
        <f t="shared" si="123"/>
        <v>1.4370465974980817E-2</v>
      </c>
      <c r="AC429" s="12">
        <f t="shared" si="124"/>
        <v>0.52900077263469614</v>
      </c>
      <c r="AD429" s="12">
        <f t="shared" si="125"/>
        <v>0.47099922736530381</v>
      </c>
      <c r="AE429" s="12">
        <f>('Estimates from MCMC'!$B$2-'MCMC runs'!V429)/'Estimates from MCMC'!$B$2</f>
        <v>0.11346147621948967</v>
      </c>
    </row>
    <row r="430" spans="1:31" x14ac:dyDescent="0.3">
      <c r="A430">
        <v>429</v>
      </c>
      <c r="B430">
        <f>'MCMC raw'!C430</f>
        <v>57984.7222466198</v>
      </c>
      <c r="C430">
        <f>'MCMC raw'!E430</f>
        <v>56783.535472107404</v>
      </c>
      <c r="D430">
        <f t="shared" si="108"/>
        <v>1201.1867745123964</v>
      </c>
      <c r="E430">
        <f>'MCMC raw'!K430</f>
        <v>57901.755765002898</v>
      </c>
      <c r="F430">
        <f t="shared" si="109"/>
        <v>82.966481616902456</v>
      </c>
      <c r="G430">
        <f>'MCMC raw'!D430</f>
        <v>57887.4167990309</v>
      </c>
      <c r="H430">
        <f t="shared" si="110"/>
        <v>97.305447588900279</v>
      </c>
      <c r="I430">
        <f>'MCMC raw'!J430</f>
        <v>56604.128001354002</v>
      </c>
      <c r="J430">
        <f t="shared" si="111"/>
        <v>1380.5942452657982</v>
      </c>
      <c r="K430">
        <f>'MCMC raw'!I430</f>
        <v>55969.094813158001</v>
      </c>
      <c r="L430">
        <f t="shared" si="112"/>
        <v>2015.6274334617992</v>
      </c>
      <c r="M430">
        <f t="shared" si="113"/>
        <v>635.03318819600099</v>
      </c>
      <c r="N430">
        <f>'Estimates from MCMC'!$B$2-K430</f>
        <v>17387.905186841999</v>
      </c>
      <c r="O430">
        <f>'MCMC raw'!G430</f>
        <v>57277.318102940902</v>
      </c>
      <c r="P430" s="10">
        <f t="shared" si="114"/>
        <v>1308.2232897829017</v>
      </c>
      <c r="Q430">
        <f>'MCMC raw'!H430</f>
        <v>57312.1108791523</v>
      </c>
      <c r="R430" s="10">
        <f t="shared" si="115"/>
        <v>34.792776211397722</v>
      </c>
      <c r="S430" s="10">
        <f t="shared" si="116"/>
        <v>1343.0160659942994</v>
      </c>
      <c r="T430">
        <f>'MCMC raw'!F430</f>
        <v>63898.261814491801</v>
      </c>
      <c r="U430">
        <f t="shared" si="117"/>
        <v>7929.1670013338007</v>
      </c>
      <c r="V430">
        <f>'MCMC raw'!B430</f>
        <v>65487.527171244503</v>
      </c>
      <c r="W430" s="10">
        <f t="shared" si="118"/>
        <v>246.24929075840191</v>
      </c>
      <c r="X430" s="10">
        <f t="shared" si="119"/>
        <v>9518.4323580865021</v>
      </c>
      <c r="Y430" s="10">
        <f t="shared" si="120"/>
        <v>7869.4728287554972</v>
      </c>
      <c r="Z430" s="12">
        <f t="shared" si="121"/>
        <v>7.7238520199121169E-2</v>
      </c>
      <c r="AA430" s="12">
        <f t="shared" si="122"/>
        <v>0.45601623175022044</v>
      </c>
      <c r="AB430" s="12">
        <f t="shared" si="123"/>
        <v>1.416210222636519E-2</v>
      </c>
      <c r="AC430" s="12">
        <f t="shared" si="124"/>
        <v>0.54741685417570674</v>
      </c>
      <c r="AD430" s="12">
        <f t="shared" si="125"/>
        <v>0.45258314582429321</v>
      </c>
      <c r="AE430" s="12">
        <f>('Estimates from MCMC'!$B$2-'MCMC runs'!V430)/'Estimates from MCMC'!$B$2</f>
        <v>0.10727637210839452</v>
      </c>
    </row>
    <row r="431" spans="1:31" x14ac:dyDescent="0.3">
      <c r="A431">
        <v>430</v>
      </c>
      <c r="B431">
        <f>'MCMC raw'!C431</f>
        <v>58455.1725052318</v>
      </c>
      <c r="C431">
        <f>'MCMC raw'!E431</f>
        <v>57323.993725625303</v>
      </c>
      <c r="D431">
        <f t="shared" si="108"/>
        <v>1131.1787796064964</v>
      </c>
      <c r="E431">
        <f>'MCMC raw'!K431</f>
        <v>58393.692719248298</v>
      </c>
      <c r="F431">
        <f t="shared" si="109"/>
        <v>61.479785983501642</v>
      </c>
      <c r="G431">
        <f>'MCMC raw'!D431</f>
        <v>58355.742493282698</v>
      </c>
      <c r="H431">
        <f t="shared" si="110"/>
        <v>99.430011949101754</v>
      </c>
      <c r="I431">
        <f>'MCMC raw'!J431</f>
        <v>57163.649936870403</v>
      </c>
      <c r="J431">
        <f t="shared" si="111"/>
        <v>1291.5225683613971</v>
      </c>
      <c r="K431">
        <f>'MCMC raw'!I431</f>
        <v>56513.799557421</v>
      </c>
      <c r="L431">
        <f t="shared" si="112"/>
        <v>1941.3729478107998</v>
      </c>
      <c r="M431">
        <f t="shared" si="113"/>
        <v>649.85037944940268</v>
      </c>
      <c r="N431">
        <f>'Estimates from MCMC'!$B$2-K431</f>
        <v>16843.200442579</v>
      </c>
      <c r="O431">
        <f>'MCMC raw'!G431</f>
        <v>57862.583599416597</v>
      </c>
      <c r="P431" s="10">
        <f t="shared" si="114"/>
        <v>1348.7840419955974</v>
      </c>
      <c r="Q431">
        <f>'MCMC raw'!H431</f>
        <v>57897.966671049297</v>
      </c>
      <c r="R431" s="10">
        <f t="shared" si="115"/>
        <v>35.383071632699284</v>
      </c>
      <c r="S431" s="10">
        <f t="shared" si="116"/>
        <v>1384.1671136282966</v>
      </c>
      <c r="T431">
        <f>'MCMC raw'!F431</f>
        <v>64524.399801728701</v>
      </c>
      <c r="U431">
        <f t="shared" si="117"/>
        <v>8010.6002443077014</v>
      </c>
      <c r="V431">
        <f>'MCMC raw'!B431</f>
        <v>66163.811417579695</v>
      </c>
      <c r="W431" s="10">
        <f t="shared" si="118"/>
        <v>255.24450222269661</v>
      </c>
      <c r="X431" s="10">
        <f t="shared" si="119"/>
        <v>9650.0118601586946</v>
      </c>
      <c r="Y431" s="10">
        <f t="shared" si="120"/>
        <v>7193.1885824203055</v>
      </c>
      <c r="Z431" s="12">
        <f t="shared" si="121"/>
        <v>8.2179578539549547E-2</v>
      </c>
      <c r="AA431" s="12">
        <f t="shared" si="122"/>
        <v>0.47559846310783038</v>
      </c>
      <c r="AB431" s="12">
        <f t="shared" si="123"/>
        <v>1.5154156901051166E-2</v>
      </c>
      <c r="AC431" s="12">
        <f t="shared" si="124"/>
        <v>0.57293219854843114</v>
      </c>
      <c r="AD431" s="12">
        <f t="shared" si="125"/>
        <v>0.42706780145156886</v>
      </c>
      <c r="AE431" s="12">
        <f>('Estimates from MCMC'!$B$2-'MCMC runs'!V431)/'Estimates from MCMC'!$B$2</f>
        <v>9.8057289453226074E-2</v>
      </c>
    </row>
    <row r="432" spans="1:31" x14ac:dyDescent="0.3">
      <c r="A432">
        <v>431</v>
      </c>
      <c r="B432">
        <f>'MCMC raw'!C432</f>
        <v>58265.938247219201</v>
      </c>
      <c r="C432">
        <f>'MCMC raw'!E432</f>
        <v>57153.751816964599</v>
      </c>
      <c r="D432">
        <f t="shared" si="108"/>
        <v>1112.1864302546019</v>
      </c>
      <c r="E432">
        <f>'MCMC raw'!K432</f>
        <v>58180.309388212103</v>
      </c>
      <c r="F432">
        <f t="shared" si="109"/>
        <v>85.628859007098072</v>
      </c>
      <c r="G432">
        <f>'MCMC raw'!D432</f>
        <v>58170.621685665101</v>
      </c>
      <c r="H432">
        <f t="shared" si="110"/>
        <v>95.31656155410019</v>
      </c>
      <c r="I432">
        <f>'MCMC raw'!J432</f>
        <v>56973.8153259928</v>
      </c>
      <c r="J432">
        <f t="shared" si="111"/>
        <v>1292.1229212264006</v>
      </c>
      <c r="K432">
        <f>'MCMC raw'!I432</f>
        <v>56350.748417352101</v>
      </c>
      <c r="L432">
        <f t="shared" si="112"/>
        <v>1915.1898298671003</v>
      </c>
      <c r="M432">
        <f t="shared" si="113"/>
        <v>623.06690864069969</v>
      </c>
      <c r="N432">
        <f>'Estimates from MCMC'!$B$2-K432</f>
        <v>17006.251582647899</v>
      </c>
      <c r="O432">
        <f>'MCMC raw'!G432</f>
        <v>57639.885332920298</v>
      </c>
      <c r="P432" s="10">
        <f t="shared" si="114"/>
        <v>1289.1369155681969</v>
      </c>
      <c r="Q432">
        <f>'MCMC raw'!H432</f>
        <v>57673.8877626299</v>
      </c>
      <c r="R432" s="10">
        <f t="shared" si="115"/>
        <v>34.002429709602438</v>
      </c>
      <c r="S432" s="10">
        <f t="shared" si="116"/>
        <v>1323.1393452777993</v>
      </c>
      <c r="T432">
        <f>'MCMC raw'!F432</f>
        <v>64013.121381968303</v>
      </c>
      <c r="U432">
        <f t="shared" si="117"/>
        <v>7662.3729646162028</v>
      </c>
      <c r="V432">
        <f>'MCMC raw'!B432</f>
        <v>65573.403615104602</v>
      </c>
      <c r="W432" s="10">
        <f t="shared" si="118"/>
        <v>237.14288785849931</v>
      </c>
      <c r="X432" s="10">
        <f t="shared" si="119"/>
        <v>9222.6551977525014</v>
      </c>
      <c r="Y432" s="10">
        <f t="shared" si="120"/>
        <v>7783.5963848953979</v>
      </c>
      <c r="Z432" s="12">
        <f t="shared" si="121"/>
        <v>7.7803114863233394E-2</v>
      </c>
      <c r="AA432" s="12">
        <f t="shared" si="122"/>
        <v>0.45056213165953646</v>
      </c>
      <c r="AB432" s="12">
        <f t="shared" si="123"/>
        <v>1.3944453703158482E-2</v>
      </c>
      <c r="AC432" s="12">
        <f t="shared" si="124"/>
        <v>0.54230970022592828</v>
      </c>
      <c r="AD432" s="12">
        <f t="shared" si="125"/>
        <v>0.45769029977407166</v>
      </c>
      <c r="AE432" s="12">
        <f>('Estimates from MCMC'!$B$2-'MCMC runs'!V432)/'Estimates from MCMC'!$B$2</f>
        <v>0.10610570749751759</v>
      </c>
    </row>
    <row r="433" spans="1:31" x14ac:dyDescent="0.3">
      <c r="A433">
        <v>432</v>
      </c>
      <c r="B433">
        <f>'MCMC raw'!C433</f>
        <v>58132.621734499902</v>
      </c>
      <c r="C433">
        <f>'MCMC raw'!E433</f>
        <v>57001.046696351499</v>
      </c>
      <c r="D433">
        <f t="shared" si="108"/>
        <v>1131.5750381484031</v>
      </c>
      <c r="E433">
        <f>'MCMC raw'!K433</f>
        <v>58057.968545452102</v>
      </c>
      <c r="F433">
        <f t="shared" si="109"/>
        <v>74.65318904779997</v>
      </c>
      <c r="G433">
        <f>'MCMC raw'!D433</f>
        <v>58038.270080041897</v>
      </c>
      <c r="H433">
        <f t="shared" si="110"/>
        <v>94.351654458005214</v>
      </c>
      <c r="I433">
        <f>'MCMC raw'!J433</f>
        <v>56832.835333128904</v>
      </c>
      <c r="J433">
        <f t="shared" si="111"/>
        <v>1299.7864013709986</v>
      </c>
      <c r="K433">
        <f>'MCMC raw'!I433</f>
        <v>56216.378622069999</v>
      </c>
      <c r="L433">
        <f t="shared" si="112"/>
        <v>1916.2431124299037</v>
      </c>
      <c r="M433">
        <f t="shared" si="113"/>
        <v>616.45671105890506</v>
      </c>
      <c r="N433">
        <f>'Estimates from MCMC'!$B$2-K433</f>
        <v>17140.621377930001</v>
      </c>
      <c r="O433">
        <f>'MCMC raw'!G433</f>
        <v>57486.581529489697</v>
      </c>
      <c r="P433" s="10">
        <f t="shared" si="114"/>
        <v>1270.202907419698</v>
      </c>
      <c r="Q433">
        <f>'MCMC raw'!H433</f>
        <v>57520.484391447098</v>
      </c>
      <c r="R433" s="10">
        <f t="shared" si="115"/>
        <v>33.90286195740191</v>
      </c>
      <c r="S433" s="10">
        <f t="shared" si="116"/>
        <v>1304.1057693770999</v>
      </c>
      <c r="T433">
        <f>'MCMC raw'!F433</f>
        <v>63883.083837231999</v>
      </c>
      <c r="U433">
        <f t="shared" si="117"/>
        <v>7666.705215162001</v>
      </c>
      <c r="V433">
        <f>'MCMC raw'!B433</f>
        <v>65421.926373901202</v>
      </c>
      <c r="W433" s="10">
        <f t="shared" si="118"/>
        <v>234.73676729210274</v>
      </c>
      <c r="X433" s="10">
        <f t="shared" si="119"/>
        <v>9205.5477518312036</v>
      </c>
      <c r="Y433" s="10">
        <f t="shared" si="120"/>
        <v>7935.0736260987978</v>
      </c>
      <c r="Z433" s="12">
        <f t="shared" si="121"/>
        <v>7.6082759231602085E-2</v>
      </c>
      <c r="AA433" s="12">
        <f t="shared" si="122"/>
        <v>0.44728280533829023</v>
      </c>
      <c r="AB433" s="12">
        <f t="shared" si="123"/>
        <v>1.3694764157987071E-2</v>
      </c>
      <c r="AC433" s="12">
        <f t="shared" si="124"/>
        <v>0.53706032872787934</v>
      </c>
      <c r="AD433" s="12">
        <f t="shared" si="125"/>
        <v>0.4629396712721206</v>
      </c>
      <c r="AE433" s="12">
        <f>('Estimates from MCMC'!$B$2-'MCMC runs'!V433)/'Estimates from MCMC'!$B$2</f>
        <v>0.1081706398312199</v>
      </c>
    </row>
    <row r="434" spans="1:31" x14ac:dyDescent="0.3">
      <c r="A434">
        <v>433</v>
      </c>
      <c r="B434">
        <f>'MCMC raw'!C434</f>
        <v>58299.537682053597</v>
      </c>
      <c r="C434">
        <f>'MCMC raw'!E434</f>
        <v>57154.676068600798</v>
      </c>
      <c r="D434">
        <f t="shared" si="108"/>
        <v>1144.8616134527983</v>
      </c>
      <c r="E434">
        <f>'MCMC raw'!K434</f>
        <v>58225.349058714201</v>
      </c>
      <c r="F434">
        <f t="shared" si="109"/>
        <v>74.188623339396145</v>
      </c>
      <c r="G434">
        <f>'MCMC raw'!D434</f>
        <v>58200.074788592399</v>
      </c>
      <c r="H434">
        <f t="shared" si="110"/>
        <v>99.462893461197382</v>
      </c>
      <c r="I434">
        <f>'MCMC raw'!J434</f>
        <v>56981.976189350702</v>
      </c>
      <c r="J434">
        <f t="shared" si="111"/>
        <v>1317.5614927028946</v>
      </c>
      <c r="K434">
        <f>'MCMC raw'!I434</f>
        <v>56332.324657104102</v>
      </c>
      <c r="L434">
        <f t="shared" si="112"/>
        <v>1967.2130249494949</v>
      </c>
      <c r="M434">
        <f t="shared" si="113"/>
        <v>649.65153224660025</v>
      </c>
      <c r="N434">
        <f>'Estimates from MCMC'!$B$2-K434</f>
        <v>17024.675342895898</v>
      </c>
      <c r="O434">
        <f>'MCMC raw'!G434</f>
        <v>57678.584144733803</v>
      </c>
      <c r="P434" s="10">
        <f t="shared" si="114"/>
        <v>1346.2594876297007</v>
      </c>
      <c r="Q434">
        <f>'MCMC raw'!H434</f>
        <v>57714.028315294498</v>
      </c>
      <c r="R434" s="10">
        <f t="shared" si="115"/>
        <v>35.444170560695056</v>
      </c>
      <c r="S434" s="10">
        <f t="shared" si="116"/>
        <v>1381.7036581903958</v>
      </c>
      <c r="T434">
        <f>'MCMC raw'!F434</f>
        <v>64283.784625162101</v>
      </c>
      <c r="U434">
        <f t="shared" si="117"/>
        <v>7951.4599680579995</v>
      </c>
      <c r="V434">
        <f>'MCMC raw'!B434</f>
        <v>65922.111630717394</v>
      </c>
      <c r="W434" s="10">
        <f t="shared" si="118"/>
        <v>256.6233473648972</v>
      </c>
      <c r="X434" s="10">
        <f t="shared" si="119"/>
        <v>9589.7869736132925</v>
      </c>
      <c r="Y434" s="10">
        <f t="shared" si="120"/>
        <v>7434.8883692826057</v>
      </c>
      <c r="Z434" s="12">
        <f t="shared" si="121"/>
        <v>8.1158884405214626E-2</v>
      </c>
      <c r="AA434" s="12">
        <f t="shared" si="122"/>
        <v>0.46705501326203003</v>
      </c>
      <c r="AB434" s="12">
        <f t="shared" si="123"/>
        <v>1.5073611813219197E-2</v>
      </c>
      <c r="AC434" s="12">
        <f t="shared" si="124"/>
        <v>0.56328750948046391</v>
      </c>
      <c r="AD434" s="12">
        <f t="shared" si="125"/>
        <v>0.43671249051953615</v>
      </c>
      <c r="AE434" s="12">
        <f>('Estimates from MCMC'!$B$2-'MCMC runs'!V434)/'Estimates from MCMC'!$B$2</f>
        <v>0.10135213230206531</v>
      </c>
    </row>
    <row r="435" spans="1:31" x14ac:dyDescent="0.3">
      <c r="A435">
        <v>434</v>
      </c>
      <c r="B435">
        <f>'MCMC raw'!C435</f>
        <v>57906.120135716701</v>
      </c>
      <c r="C435">
        <f>'MCMC raw'!E435</f>
        <v>56786.030582269799</v>
      </c>
      <c r="D435">
        <f t="shared" si="108"/>
        <v>1120.0895534469018</v>
      </c>
      <c r="E435">
        <f>'MCMC raw'!K435</f>
        <v>57822.097001626396</v>
      </c>
      <c r="F435">
        <f t="shared" si="109"/>
        <v>84.023134090304666</v>
      </c>
      <c r="G435">
        <f>'MCMC raw'!D435</f>
        <v>57809.6320038146</v>
      </c>
      <c r="H435">
        <f t="shared" si="110"/>
        <v>96.488131902100577</v>
      </c>
      <c r="I435">
        <f>'MCMC raw'!J435</f>
        <v>56606.4181933937</v>
      </c>
      <c r="J435">
        <f t="shared" si="111"/>
        <v>1299.7019423230013</v>
      </c>
      <c r="K435">
        <f>'MCMC raw'!I435</f>
        <v>55975.8317381659</v>
      </c>
      <c r="L435">
        <f t="shared" si="112"/>
        <v>1930.2883975508012</v>
      </c>
      <c r="M435">
        <f t="shared" si="113"/>
        <v>630.58645522779989</v>
      </c>
      <c r="N435">
        <f>'Estimates from MCMC'!$B$2-K435</f>
        <v>17381.1682618341</v>
      </c>
      <c r="O435">
        <f>'MCMC raw'!G435</f>
        <v>57287.468400469501</v>
      </c>
      <c r="P435" s="10">
        <f t="shared" si="114"/>
        <v>1311.636662303601</v>
      </c>
      <c r="Q435">
        <f>'MCMC raw'!H435</f>
        <v>57321.603704894398</v>
      </c>
      <c r="R435" s="10">
        <f t="shared" si="115"/>
        <v>34.135304424897186</v>
      </c>
      <c r="S435" s="10">
        <f t="shared" si="116"/>
        <v>1345.7719667284982</v>
      </c>
      <c r="T435">
        <f>'MCMC raw'!F435</f>
        <v>63681.219530264803</v>
      </c>
      <c r="U435">
        <f t="shared" si="117"/>
        <v>7705.3877920989034</v>
      </c>
      <c r="V435">
        <f>'MCMC raw'!B435</f>
        <v>65270.106166951802</v>
      </c>
      <c r="W435" s="10">
        <f t="shared" si="118"/>
        <v>243.1146699585006</v>
      </c>
      <c r="X435" s="10">
        <f t="shared" si="119"/>
        <v>9294.2744287859023</v>
      </c>
      <c r="Y435" s="10">
        <f t="shared" si="120"/>
        <v>8086.8938330481978</v>
      </c>
      <c r="Z435" s="12">
        <f t="shared" si="121"/>
        <v>7.7427014482310139E-2</v>
      </c>
      <c r="AA435" s="12">
        <f t="shared" si="122"/>
        <v>0.44331817493640752</v>
      </c>
      <c r="AB435" s="12">
        <f t="shared" si="123"/>
        <v>1.398724563827717E-2</v>
      </c>
      <c r="AC435" s="12">
        <f t="shared" si="124"/>
        <v>0.53473243505699486</v>
      </c>
      <c r="AD435" s="12">
        <f t="shared" si="125"/>
        <v>0.4652675649430052</v>
      </c>
      <c r="AE435" s="12">
        <f>('Estimates from MCMC'!$B$2-'MCMC runs'!V435)/'Estimates from MCMC'!$B$2</f>
        <v>0.11024024746170369</v>
      </c>
    </row>
    <row r="436" spans="1:31" x14ac:dyDescent="0.3">
      <c r="A436">
        <v>435</v>
      </c>
      <c r="B436">
        <f>'MCMC raw'!C436</f>
        <v>59045.785104679198</v>
      </c>
      <c r="C436">
        <f>'MCMC raw'!E436</f>
        <v>57954.844716377098</v>
      </c>
      <c r="D436">
        <f t="shared" si="108"/>
        <v>1090.9403883021005</v>
      </c>
      <c r="E436">
        <f>'MCMC raw'!K436</f>
        <v>58979.268099809597</v>
      </c>
      <c r="F436">
        <f t="shared" si="109"/>
        <v>66.517004869601806</v>
      </c>
      <c r="G436">
        <f>'MCMC raw'!D436</f>
        <v>58951.594177092004</v>
      </c>
      <c r="H436">
        <f t="shared" si="110"/>
        <v>94.190927587194892</v>
      </c>
      <c r="I436">
        <f>'MCMC raw'!J436</f>
        <v>57794.5873286184</v>
      </c>
      <c r="J436">
        <f t="shared" si="111"/>
        <v>1251.1977760607988</v>
      </c>
      <c r="K436">
        <f>'MCMC raw'!I436</f>
        <v>57178.251977599801</v>
      </c>
      <c r="L436">
        <f t="shared" si="112"/>
        <v>1867.5331270793977</v>
      </c>
      <c r="M436">
        <f t="shared" si="113"/>
        <v>616.33535101859889</v>
      </c>
      <c r="N436">
        <f>'Estimates from MCMC'!$B$2-K436</f>
        <v>16178.748022400199</v>
      </c>
      <c r="O436">
        <f>'MCMC raw'!G436</f>
        <v>58446.037383384202</v>
      </c>
      <c r="P436" s="10">
        <f t="shared" si="114"/>
        <v>1267.7854057844015</v>
      </c>
      <c r="Q436">
        <f>'MCMC raw'!H436</f>
        <v>58479.934306572497</v>
      </c>
      <c r="R436" s="10">
        <f t="shared" si="115"/>
        <v>33.89692318829475</v>
      </c>
      <c r="S436" s="10">
        <f t="shared" si="116"/>
        <v>1301.6823289726963</v>
      </c>
      <c r="T436">
        <f>'MCMC raw'!F436</f>
        <v>65172.593511304302</v>
      </c>
      <c r="U436">
        <f t="shared" si="117"/>
        <v>7994.3415337045008</v>
      </c>
      <c r="V436">
        <f>'MCMC raw'!B436</f>
        <v>66713.454407983707</v>
      </c>
      <c r="W436" s="10">
        <f t="shared" si="118"/>
        <v>239.17856770670915</v>
      </c>
      <c r="X436" s="10">
        <f t="shared" si="119"/>
        <v>9535.2024303839062</v>
      </c>
      <c r="Y436" s="10">
        <f t="shared" si="120"/>
        <v>6643.5455920162931</v>
      </c>
      <c r="Z436" s="12">
        <f t="shared" si="121"/>
        <v>8.0456307692687898E-2</v>
      </c>
      <c r="AA436" s="12">
        <f t="shared" si="122"/>
        <v>0.49412609199648688</v>
      </c>
      <c r="AB436" s="12">
        <f t="shared" si="123"/>
        <v>1.4783502862864032E-2</v>
      </c>
      <c r="AC436" s="12">
        <f t="shared" si="124"/>
        <v>0.5893659025520388</v>
      </c>
      <c r="AD436" s="12">
        <f t="shared" si="125"/>
        <v>0.4106340974479612</v>
      </c>
      <c r="AE436" s="12">
        <f>('Estimates from MCMC'!$B$2-'MCMC runs'!V436)/'Estimates from MCMC'!$B$2</f>
        <v>9.0564575868919028E-2</v>
      </c>
    </row>
    <row r="437" spans="1:31" x14ac:dyDescent="0.3">
      <c r="A437">
        <v>436</v>
      </c>
      <c r="B437">
        <f>'MCMC raw'!C437</f>
        <v>58496.092930645696</v>
      </c>
      <c r="C437">
        <f>'MCMC raw'!E437</f>
        <v>57382.163273079401</v>
      </c>
      <c r="D437">
        <f t="shared" si="108"/>
        <v>1113.9296575662956</v>
      </c>
      <c r="E437">
        <f>'MCMC raw'!K437</f>
        <v>58434.704864424501</v>
      </c>
      <c r="F437">
        <f t="shared" si="109"/>
        <v>61.388066221195913</v>
      </c>
      <c r="G437">
        <f>'MCMC raw'!D437</f>
        <v>58397.288235938198</v>
      </c>
      <c r="H437">
        <f t="shared" si="110"/>
        <v>98.804694707498129</v>
      </c>
      <c r="I437">
        <f>'MCMC raw'!J437</f>
        <v>57222.373019673403</v>
      </c>
      <c r="J437">
        <f t="shared" si="111"/>
        <v>1273.7199109722933</v>
      </c>
      <c r="K437">
        <f>'MCMC raw'!I437</f>
        <v>56576.261926112304</v>
      </c>
      <c r="L437">
        <f t="shared" si="112"/>
        <v>1919.8310045333928</v>
      </c>
      <c r="M437">
        <f t="shared" si="113"/>
        <v>646.11109356109955</v>
      </c>
      <c r="N437">
        <f>'Estimates from MCMC'!$B$2-K437</f>
        <v>16780.738073887696</v>
      </c>
      <c r="O437">
        <f>'MCMC raw'!G437</f>
        <v>57917.406944663999</v>
      </c>
      <c r="P437" s="10">
        <f t="shared" si="114"/>
        <v>1341.1450185516951</v>
      </c>
      <c r="Q437">
        <f>'MCMC raw'!H437</f>
        <v>57952.527524019599</v>
      </c>
      <c r="R437" s="10">
        <f t="shared" si="115"/>
        <v>35.120579355600057</v>
      </c>
      <c r="S437" s="10">
        <f t="shared" si="116"/>
        <v>1376.2655979072952</v>
      </c>
      <c r="T437">
        <f>'MCMC raw'!F437</f>
        <v>64550.274917542098</v>
      </c>
      <c r="U437">
        <f t="shared" si="117"/>
        <v>7974.0129914297941</v>
      </c>
      <c r="V437">
        <f>'MCMC raw'!B437</f>
        <v>66179.005988444696</v>
      </c>
      <c r="W437" s="10">
        <f t="shared" si="118"/>
        <v>252.46547299530357</v>
      </c>
      <c r="X437" s="10">
        <f t="shared" si="119"/>
        <v>9602.7440623323928</v>
      </c>
      <c r="Y437" s="10">
        <f t="shared" si="120"/>
        <v>7177.9940115553036</v>
      </c>
      <c r="Z437" s="12">
        <f t="shared" si="121"/>
        <v>8.2014604592922258E-2</v>
      </c>
      <c r="AA437" s="12">
        <f t="shared" si="122"/>
        <v>0.4751884545434899</v>
      </c>
      <c r="AB437" s="12">
        <f t="shared" si="123"/>
        <v>1.5044956418702586E-2</v>
      </c>
      <c r="AC437" s="12">
        <f t="shared" si="124"/>
        <v>0.57224801555511473</v>
      </c>
      <c r="AD437" s="12">
        <f t="shared" si="125"/>
        <v>0.42775198444488527</v>
      </c>
      <c r="AE437" s="12">
        <f>('Estimates from MCMC'!$B$2-'MCMC runs'!V437)/'Estimates from MCMC'!$B$2</f>
        <v>9.7850157606708343E-2</v>
      </c>
    </row>
    <row r="438" spans="1:31" x14ac:dyDescent="0.3">
      <c r="A438">
        <v>437</v>
      </c>
      <c r="B438">
        <f>'MCMC raw'!C438</f>
        <v>57179.286332695301</v>
      </c>
      <c r="C438">
        <f>'MCMC raw'!E438</f>
        <v>56056.955307855998</v>
      </c>
      <c r="D438">
        <f t="shared" si="108"/>
        <v>1122.3310248393027</v>
      </c>
      <c r="E438">
        <f>'MCMC raw'!K438</f>
        <v>57104.207114204102</v>
      </c>
      <c r="F438">
        <f t="shared" si="109"/>
        <v>75.079218491198844</v>
      </c>
      <c r="G438">
        <f>'MCMC raw'!D438</f>
        <v>57083.875471007399</v>
      </c>
      <c r="H438">
        <f t="shared" si="110"/>
        <v>95.41086168790207</v>
      </c>
      <c r="I438">
        <f>'MCMC raw'!J438</f>
        <v>55887.292116804398</v>
      </c>
      <c r="J438">
        <f t="shared" si="111"/>
        <v>1291.9942158909034</v>
      </c>
      <c r="K438">
        <f>'MCMC raw'!I438</f>
        <v>55264.090360814502</v>
      </c>
      <c r="L438">
        <f t="shared" si="112"/>
        <v>1915.1959718807993</v>
      </c>
      <c r="M438">
        <f t="shared" si="113"/>
        <v>623.2017559898959</v>
      </c>
      <c r="N438">
        <f>'Estimates from MCMC'!$B$2-K438</f>
        <v>18092.909639185498</v>
      </c>
      <c r="O438">
        <f>'MCMC raw'!G438</f>
        <v>56556.9798709401</v>
      </c>
      <c r="P438" s="10">
        <f t="shared" si="114"/>
        <v>1292.8895101255985</v>
      </c>
      <c r="Q438">
        <f>'MCMC raw'!H438</f>
        <v>56590.941616095799</v>
      </c>
      <c r="R438" s="10">
        <f t="shared" si="115"/>
        <v>33.961745155698736</v>
      </c>
      <c r="S438" s="10">
        <f t="shared" si="116"/>
        <v>1326.8512552812972</v>
      </c>
      <c r="T438">
        <f>'MCMC raw'!F438</f>
        <v>62918.586323440599</v>
      </c>
      <c r="U438">
        <f t="shared" si="117"/>
        <v>7654.495962626097</v>
      </c>
      <c r="V438">
        <f>'MCMC raw'!B438</f>
        <v>64489.565918255103</v>
      </c>
      <c r="W438" s="10">
        <f t="shared" si="118"/>
        <v>244.1283395332066</v>
      </c>
      <c r="X438" s="10">
        <f t="shared" si="119"/>
        <v>9225.4755574406008</v>
      </c>
      <c r="Y438" s="10">
        <f t="shared" si="120"/>
        <v>8867.4340817448974</v>
      </c>
      <c r="Z438" s="12">
        <f t="shared" si="121"/>
        <v>7.3335427067386216E-2</v>
      </c>
      <c r="AA438" s="12">
        <f t="shared" si="122"/>
        <v>0.42306605821144672</v>
      </c>
      <c r="AB438" s="12">
        <f t="shared" si="123"/>
        <v>1.3493039229272174E-2</v>
      </c>
      <c r="AC438" s="12">
        <f t="shared" si="124"/>
        <v>0.50989452450810513</v>
      </c>
      <c r="AD438" s="12">
        <f t="shared" si="125"/>
        <v>0.49010547549189493</v>
      </c>
      <c r="AE438" s="12">
        <f>('Estimates from MCMC'!$B$2-'MCMC runs'!V438)/'Estimates from MCMC'!$B$2</f>
        <v>0.12088054421179843</v>
      </c>
    </row>
    <row r="439" spans="1:31" x14ac:dyDescent="0.3">
      <c r="A439">
        <v>438</v>
      </c>
      <c r="B439">
        <f>'MCMC raw'!C439</f>
        <v>57776.633053775498</v>
      </c>
      <c r="C439">
        <f>'MCMC raw'!E439</f>
        <v>56710.5684889517</v>
      </c>
      <c r="D439">
        <f t="shared" si="108"/>
        <v>1066.0645648237987</v>
      </c>
      <c r="E439">
        <f>'MCMC raw'!K439</f>
        <v>57698.833797204199</v>
      </c>
      <c r="F439">
        <f t="shared" si="109"/>
        <v>77.799256571299338</v>
      </c>
      <c r="G439">
        <f>'MCMC raw'!D439</f>
        <v>57678.061817174799</v>
      </c>
      <c r="H439">
        <f t="shared" si="110"/>
        <v>98.571236600699194</v>
      </c>
      <c r="I439">
        <f>'MCMC raw'!J439</f>
        <v>56534.903386045597</v>
      </c>
      <c r="J439">
        <f t="shared" si="111"/>
        <v>1241.7296677299018</v>
      </c>
      <c r="K439">
        <f>'MCMC raw'!I439</f>
        <v>55889.856768814097</v>
      </c>
      <c r="L439">
        <f t="shared" si="112"/>
        <v>1886.776284961401</v>
      </c>
      <c r="M439">
        <f t="shared" si="113"/>
        <v>645.04661723149911</v>
      </c>
      <c r="N439">
        <f>'Estimates from MCMC'!$B$2-K439</f>
        <v>17467.143231185903</v>
      </c>
      <c r="O439">
        <f>'MCMC raw'!G439</f>
        <v>57217.176938962803</v>
      </c>
      <c r="P439" s="10">
        <f t="shared" si="114"/>
        <v>1327.3201701487051</v>
      </c>
      <c r="Q439">
        <f>'MCMC raw'!H439</f>
        <v>57252.697309314397</v>
      </c>
      <c r="R439" s="10">
        <f t="shared" si="115"/>
        <v>35.520370351594465</v>
      </c>
      <c r="S439" s="10">
        <f t="shared" si="116"/>
        <v>1362.8405405002995</v>
      </c>
      <c r="T439">
        <f>'MCMC raw'!F439</f>
        <v>63630.235172096502</v>
      </c>
      <c r="U439">
        <f t="shared" si="117"/>
        <v>7740.3784032824042</v>
      </c>
      <c r="V439">
        <f>'MCMC raw'!B439</f>
        <v>65239.274881547703</v>
      </c>
      <c r="W439" s="10">
        <f t="shared" si="118"/>
        <v>246.19916895090137</v>
      </c>
      <c r="X439" s="10">
        <f t="shared" si="119"/>
        <v>9349.4181127336051</v>
      </c>
      <c r="Y439" s="10">
        <f t="shared" si="120"/>
        <v>8117.7251184522975</v>
      </c>
      <c r="Z439" s="12">
        <f t="shared" si="121"/>
        <v>7.8023092984494391E-2</v>
      </c>
      <c r="AA439" s="12">
        <f t="shared" si="122"/>
        <v>0.44313934458742538</v>
      </c>
      <c r="AB439" s="12">
        <f t="shared" si="123"/>
        <v>1.4094987697320559E-2</v>
      </c>
      <c r="AC439" s="12">
        <f t="shared" si="124"/>
        <v>0.53525742526924036</v>
      </c>
      <c r="AD439" s="12">
        <f t="shared" si="125"/>
        <v>0.46474257473075969</v>
      </c>
      <c r="AE439" s="12">
        <f>('Estimates from MCMC'!$B$2-'MCMC runs'!V439)/'Estimates from MCMC'!$B$2</f>
        <v>0.11066053844148885</v>
      </c>
    </row>
    <row r="440" spans="1:31" x14ac:dyDescent="0.3">
      <c r="A440">
        <v>439</v>
      </c>
      <c r="B440">
        <f>'MCMC raw'!C440</f>
        <v>58337.717246795</v>
      </c>
      <c r="C440">
        <f>'MCMC raw'!E440</f>
        <v>57212.655563277098</v>
      </c>
      <c r="D440">
        <f t="shared" si="108"/>
        <v>1125.0616835179026</v>
      </c>
      <c r="E440">
        <f>'MCMC raw'!K440</f>
        <v>58273.7494908644</v>
      </c>
      <c r="F440">
        <f t="shared" si="109"/>
        <v>63.967755930600106</v>
      </c>
      <c r="G440">
        <f>'MCMC raw'!D440</f>
        <v>58238.987799911702</v>
      </c>
      <c r="H440">
        <f t="shared" si="110"/>
        <v>98.729446883298806</v>
      </c>
      <c r="I440">
        <f>'MCMC raw'!J440</f>
        <v>57050.506274890802</v>
      </c>
      <c r="J440">
        <f t="shared" si="111"/>
        <v>1287.2109719041982</v>
      </c>
      <c r="K440">
        <f>'MCMC raw'!I440</f>
        <v>56405.278669250998</v>
      </c>
      <c r="L440">
        <f t="shared" si="112"/>
        <v>1932.4385775440023</v>
      </c>
      <c r="M440">
        <f t="shared" si="113"/>
        <v>645.2276056398041</v>
      </c>
      <c r="N440">
        <f>'Estimates from MCMC'!$B$2-K440</f>
        <v>16951.721330749002</v>
      </c>
      <c r="O440">
        <f>'MCMC raw'!G440</f>
        <v>57741.619216744199</v>
      </c>
      <c r="P440" s="10">
        <f t="shared" si="114"/>
        <v>1336.3405474932006</v>
      </c>
      <c r="Q440">
        <f>'MCMC raw'!H440</f>
        <v>57776.8627302104</v>
      </c>
      <c r="R440" s="10">
        <f t="shared" si="115"/>
        <v>35.243513466200966</v>
      </c>
      <c r="S440" s="10">
        <f t="shared" si="116"/>
        <v>1371.5840609594015</v>
      </c>
      <c r="T440">
        <f>'MCMC raw'!F440</f>
        <v>64165.352776696098</v>
      </c>
      <c r="U440">
        <f t="shared" si="117"/>
        <v>7760.0741074450998</v>
      </c>
      <c r="V440">
        <f>'MCMC raw'!B440</f>
        <v>65785.638507029493</v>
      </c>
      <c r="W440" s="10">
        <f t="shared" si="118"/>
        <v>248.70166937399335</v>
      </c>
      <c r="X440" s="10">
        <f t="shared" si="119"/>
        <v>9380.3598377784947</v>
      </c>
      <c r="Y440" s="10">
        <f t="shared" si="120"/>
        <v>7571.3614929705072</v>
      </c>
      <c r="Z440" s="12">
        <f t="shared" si="121"/>
        <v>8.0911196815833863E-2</v>
      </c>
      <c r="AA440" s="12">
        <f t="shared" si="122"/>
        <v>0.45777499264154231</v>
      </c>
      <c r="AB440" s="12">
        <f t="shared" si="123"/>
        <v>1.4671174951588508E-2</v>
      </c>
      <c r="AC440" s="12">
        <f t="shared" si="124"/>
        <v>0.55335736440896466</v>
      </c>
      <c r="AD440" s="12">
        <f t="shared" si="125"/>
        <v>0.44664263559103534</v>
      </c>
      <c r="AE440" s="12">
        <f>('Estimates from MCMC'!$B$2-'MCMC runs'!V440)/'Estimates from MCMC'!$B$2</f>
        <v>0.10321252904249775</v>
      </c>
    </row>
    <row r="441" spans="1:31" x14ac:dyDescent="0.3">
      <c r="A441">
        <v>440</v>
      </c>
      <c r="B441">
        <f>'MCMC raw'!C441</f>
        <v>57498.047010369402</v>
      </c>
      <c r="C441">
        <f>'MCMC raw'!E441</f>
        <v>56408.781191359303</v>
      </c>
      <c r="D441">
        <f t="shared" si="108"/>
        <v>1089.2658190100992</v>
      </c>
      <c r="E441">
        <f>'MCMC raw'!K441</f>
        <v>57428.759490676603</v>
      </c>
      <c r="F441">
        <f t="shared" si="109"/>
        <v>69.287519692799833</v>
      </c>
      <c r="G441">
        <f>'MCMC raw'!D441</f>
        <v>57403.938914143102</v>
      </c>
      <c r="H441">
        <f t="shared" si="110"/>
        <v>94.108096226300404</v>
      </c>
      <c r="I441">
        <f>'MCMC raw'!J441</f>
        <v>56245.981034247001</v>
      </c>
      <c r="J441">
        <f t="shared" si="111"/>
        <v>1252.0659761224015</v>
      </c>
      <c r="K441">
        <f>'MCMC raw'!I441</f>
        <v>55630.6406330307</v>
      </c>
      <c r="L441">
        <f t="shared" si="112"/>
        <v>1867.4063773387024</v>
      </c>
      <c r="M441">
        <f t="shared" si="113"/>
        <v>615.34040121630096</v>
      </c>
      <c r="N441">
        <f>'Estimates from MCMC'!$B$2-K441</f>
        <v>17726.3593669693</v>
      </c>
      <c r="O441">
        <f>'MCMC raw'!G441</f>
        <v>56892.0056422544</v>
      </c>
      <c r="P441" s="10">
        <f t="shared" si="114"/>
        <v>1261.3650092237003</v>
      </c>
      <c r="Q441">
        <f>'MCMC raw'!H441</f>
        <v>56926.050511322697</v>
      </c>
      <c r="R441" s="10">
        <f t="shared" si="115"/>
        <v>34.044869068296975</v>
      </c>
      <c r="S441" s="10">
        <f t="shared" si="116"/>
        <v>1295.4098782919973</v>
      </c>
      <c r="T441">
        <f>'MCMC raw'!F441</f>
        <v>63113.131996870601</v>
      </c>
      <c r="U441">
        <f t="shared" si="117"/>
        <v>7482.4913638399012</v>
      </c>
      <c r="V441">
        <f>'MCMC raw'!B441</f>
        <v>64636.968646891401</v>
      </c>
      <c r="W441" s="10">
        <f t="shared" si="118"/>
        <v>228.42677172880212</v>
      </c>
      <c r="X441" s="10">
        <f t="shared" si="119"/>
        <v>9006.3280138607006</v>
      </c>
      <c r="Y441" s="10">
        <f t="shared" si="120"/>
        <v>8720.0313531085994</v>
      </c>
      <c r="Z441" s="12">
        <f t="shared" si="121"/>
        <v>7.307816858919268E-2</v>
      </c>
      <c r="AA441" s="12">
        <f t="shared" si="122"/>
        <v>0.42211100480014657</v>
      </c>
      <c r="AB441" s="12">
        <f t="shared" si="123"/>
        <v>1.2886276702391855E-2</v>
      </c>
      <c r="AC441" s="12">
        <f t="shared" si="124"/>
        <v>0.50807545009173105</v>
      </c>
      <c r="AD441" s="12">
        <f t="shared" si="125"/>
        <v>0.49192454990826889</v>
      </c>
      <c r="AE441" s="12">
        <f>('Estimates from MCMC'!$B$2-'MCMC runs'!V441)/'Estimates from MCMC'!$B$2</f>
        <v>0.11887115548766443</v>
      </c>
    </row>
    <row r="442" spans="1:31" x14ac:dyDescent="0.3">
      <c r="A442">
        <v>441</v>
      </c>
      <c r="B442">
        <f>'MCMC raw'!C442</f>
        <v>58957.9421494778</v>
      </c>
      <c r="C442">
        <f>'MCMC raw'!E442</f>
        <v>57845.893073898398</v>
      </c>
      <c r="D442">
        <f t="shared" si="108"/>
        <v>1112.0490755794017</v>
      </c>
      <c r="E442">
        <f>'MCMC raw'!K442</f>
        <v>58889.622117272796</v>
      </c>
      <c r="F442">
        <f t="shared" si="109"/>
        <v>68.320032205003372</v>
      </c>
      <c r="G442">
        <f>'MCMC raw'!D442</f>
        <v>58859.213531387497</v>
      </c>
      <c r="H442">
        <f t="shared" si="110"/>
        <v>98.728618090302916</v>
      </c>
      <c r="I442">
        <f>'MCMC raw'!J442</f>
        <v>57679.663680231599</v>
      </c>
      <c r="J442">
        <f t="shared" si="111"/>
        <v>1278.278469246201</v>
      </c>
      <c r="K442">
        <f>'MCMC raw'!I442</f>
        <v>57034.034056379598</v>
      </c>
      <c r="L442">
        <f t="shared" si="112"/>
        <v>1923.9080930982018</v>
      </c>
      <c r="M442">
        <f t="shared" si="113"/>
        <v>645.6296238520008</v>
      </c>
      <c r="N442">
        <f>'Estimates from MCMC'!$B$2-K442</f>
        <v>16322.965943620402</v>
      </c>
      <c r="O442">
        <f>'MCMC raw'!G442</f>
        <v>58370.270604311998</v>
      </c>
      <c r="P442" s="10">
        <f t="shared" si="114"/>
        <v>1336.2365479323998</v>
      </c>
      <c r="Q442">
        <f>'MCMC raw'!H442</f>
        <v>58405.539846450098</v>
      </c>
      <c r="R442" s="10">
        <f t="shared" si="115"/>
        <v>35.269242138099798</v>
      </c>
      <c r="S442" s="10">
        <f t="shared" si="116"/>
        <v>1371.5057900704996</v>
      </c>
      <c r="T442">
        <f>'MCMC raw'!F442</f>
        <v>64980.104287934599</v>
      </c>
      <c r="U442">
        <f t="shared" si="117"/>
        <v>7946.0702315550006</v>
      </c>
      <c r="V442">
        <f>'MCMC raw'!B442</f>
        <v>66602.310202780107</v>
      </c>
      <c r="W442" s="10">
        <f t="shared" si="118"/>
        <v>250.70012477500859</v>
      </c>
      <c r="X442" s="10">
        <f t="shared" si="119"/>
        <v>9568.2761464005089</v>
      </c>
      <c r="Y442" s="10">
        <f t="shared" si="120"/>
        <v>6754.6897972198931</v>
      </c>
      <c r="Z442" s="12">
        <f t="shared" si="121"/>
        <v>8.402307489997142E-2</v>
      </c>
      <c r="AA442" s="12">
        <f t="shared" si="122"/>
        <v>0.48680308829907282</v>
      </c>
      <c r="AB442" s="12">
        <f t="shared" si="123"/>
        <v>1.5358736006736028E-2</v>
      </c>
      <c r="AC442" s="12">
        <f t="shared" si="124"/>
        <v>0.58618489920578021</v>
      </c>
      <c r="AD442" s="12">
        <f t="shared" si="125"/>
        <v>0.41381510079421974</v>
      </c>
      <c r="AE442" s="12">
        <f>('Estimates from MCMC'!$B$2-'MCMC runs'!V442)/'Estimates from MCMC'!$B$2</f>
        <v>9.2079689698595812E-2</v>
      </c>
    </row>
    <row r="443" spans="1:31" x14ac:dyDescent="0.3">
      <c r="A443">
        <v>442</v>
      </c>
      <c r="B443">
        <f>'MCMC raw'!C443</f>
        <v>57614.270159804997</v>
      </c>
      <c r="C443">
        <f>'MCMC raw'!E443</f>
        <v>56456.776612298097</v>
      </c>
      <c r="D443">
        <f t="shared" si="108"/>
        <v>1157.4935475068996</v>
      </c>
      <c r="E443">
        <f>'MCMC raw'!K443</f>
        <v>57545.110534089799</v>
      </c>
      <c r="F443">
        <f t="shared" si="109"/>
        <v>69.159625715197762</v>
      </c>
      <c r="G443">
        <f>'MCMC raw'!D443</f>
        <v>57520.953471128101</v>
      </c>
      <c r="H443">
        <f t="shared" si="110"/>
        <v>93.316688676895865</v>
      </c>
      <c r="I443">
        <f>'MCMC raw'!J443</f>
        <v>56295.0108594876</v>
      </c>
      <c r="J443">
        <f t="shared" si="111"/>
        <v>1319.259300317397</v>
      </c>
      <c r="K443">
        <f>'MCMC raw'!I443</f>
        <v>55685.563954012199</v>
      </c>
      <c r="L443">
        <f t="shared" si="112"/>
        <v>1928.7062057927978</v>
      </c>
      <c r="M443">
        <f t="shared" si="113"/>
        <v>609.44690547540085</v>
      </c>
      <c r="N443">
        <f>'Estimates from MCMC'!$B$2-K443</f>
        <v>17671.436045987801</v>
      </c>
      <c r="O443">
        <f>'MCMC raw'!G443</f>
        <v>56937.389773015901</v>
      </c>
      <c r="P443" s="10">
        <f t="shared" si="114"/>
        <v>1251.8258190037013</v>
      </c>
      <c r="Q443">
        <f>'MCMC raw'!H443</f>
        <v>56970.975510488999</v>
      </c>
      <c r="R443" s="10">
        <f t="shared" si="115"/>
        <v>33.585737473098561</v>
      </c>
      <c r="S443" s="10">
        <f t="shared" si="116"/>
        <v>1285.4115564767999</v>
      </c>
      <c r="T443">
        <f>'MCMC raw'!F443</f>
        <v>63292.139792641698</v>
      </c>
      <c r="U443">
        <f t="shared" si="117"/>
        <v>7606.5758386294983</v>
      </c>
      <c r="V443">
        <f>'MCMC raw'!B443</f>
        <v>64807.599255747496</v>
      </c>
      <c r="W443" s="10">
        <f t="shared" si="118"/>
        <v>230.04790662899904</v>
      </c>
      <c r="X443" s="10">
        <f t="shared" si="119"/>
        <v>9122.0353017352973</v>
      </c>
      <c r="Y443" s="10">
        <f t="shared" si="120"/>
        <v>8549.4007442525035</v>
      </c>
      <c r="Z443" s="12">
        <f t="shared" si="121"/>
        <v>7.2739507594723474E-2</v>
      </c>
      <c r="AA443" s="12">
        <f t="shared" si="122"/>
        <v>0.43044469158218346</v>
      </c>
      <c r="AB443" s="12">
        <f t="shared" si="123"/>
        <v>1.3018065200265947E-2</v>
      </c>
      <c r="AC443" s="12">
        <f t="shared" si="124"/>
        <v>0.51620226437717287</v>
      </c>
      <c r="AD443" s="12">
        <f t="shared" si="125"/>
        <v>0.48379773562282713</v>
      </c>
      <c r="AE443" s="12">
        <f>('Estimates from MCMC'!$B$2-'MCMC runs'!V443)/'Estimates from MCMC'!$B$2</f>
        <v>0.11654512513124178</v>
      </c>
    </row>
    <row r="444" spans="1:31" x14ac:dyDescent="0.3">
      <c r="A444">
        <v>443</v>
      </c>
      <c r="B444">
        <f>'MCMC raw'!C444</f>
        <v>57743.758328122101</v>
      </c>
      <c r="C444">
        <f>'MCMC raw'!E444</f>
        <v>56658.903631462003</v>
      </c>
      <c r="D444">
        <f t="shared" si="108"/>
        <v>1084.8546966600989</v>
      </c>
      <c r="E444">
        <f>'MCMC raw'!K444</f>
        <v>57685.6537564709</v>
      </c>
      <c r="F444">
        <f t="shared" si="109"/>
        <v>58.104571651201695</v>
      </c>
      <c r="G444">
        <f>'MCMC raw'!D444</f>
        <v>57644.1401840299</v>
      </c>
      <c r="H444">
        <f t="shared" si="110"/>
        <v>99.618144092200964</v>
      </c>
      <c r="I444">
        <f>'MCMC raw'!J444</f>
        <v>56501.619102287797</v>
      </c>
      <c r="J444">
        <f t="shared" si="111"/>
        <v>1242.1392258343039</v>
      </c>
      <c r="K444">
        <f>'MCMC raw'!I444</f>
        <v>55850.175749877199</v>
      </c>
      <c r="L444">
        <f t="shared" si="112"/>
        <v>1893.5825782449028</v>
      </c>
      <c r="M444">
        <f t="shared" si="113"/>
        <v>651.44335241059889</v>
      </c>
      <c r="N444">
        <f>'Estimates from MCMC'!$B$2-K444</f>
        <v>17506.824250122801</v>
      </c>
      <c r="O444">
        <f>'MCMC raw'!G444</f>
        <v>57202.868791998299</v>
      </c>
      <c r="P444" s="10">
        <f t="shared" si="114"/>
        <v>1352.6930421211</v>
      </c>
      <c r="Q444">
        <f>'MCMC raw'!H444</f>
        <v>57238.360607289898</v>
      </c>
      <c r="R444" s="10">
        <f t="shared" si="115"/>
        <v>35.491815291599778</v>
      </c>
      <c r="S444" s="10">
        <f t="shared" si="116"/>
        <v>1388.1848574126998</v>
      </c>
      <c r="T444">
        <f>'MCMC raw'!F444</f>
        <v>63584.624024479897</v>
      </c>
      <c r="U444">
        <f t="shared" si="117"/>
        <v>7734.4482746026988</v>
      </c>
      <c r="V444">
        <f>'MCMC raw'!B444</f>
        <v>65225.125835239203</v>
      </c>
      <c r="W444" s="10">
        <f t="shared" si="118"/>
        <v>252.31695334660617</v>
      </c>
      <c r="X444" s="10">
        <f t="shared" si="119"/>
        <v>9374.9500853620048</v>
      </c>
      <c r="Y444" s="10">
        <f t="shared" si="120"/>
        <v>8131.8741647607967</v>
      </c>
      <c r="Z444" s="12">
        <f t="shared" si="121"/>
        <v>7.9293927760939423E-2</v>
      </c>
      <c r="AA444" s="12">
        <f t="shared" si="122"/>
        <v>0.44179619125087438</v>
      </c>
      <c r="AB444" s="12">
        <f t="shared" si="123"/>
        <v>1.441249136575049E-2</v>
      </c>
      <c r="AC444" s="12">
        <f t="shared" si="124"/>
        <v>0.5355026103775643</v>
      </c>
      <c r="AD444" s="12">
        <f t="shared" si="125"/>
        <v>0.4644973896224357</v>
      </c>
      <c r="AE444" s="12">
        <f>('Estimates from MCMC'!$B$2-'MCMC runs'!V444)/'Estimates from MCMC'!$B$2</f>
        <v>0.11085341773465104</v>
      </c>
    </row>
    <row r="445" spans="1:31" x14ac:dyDescent="0.3">
      <c r="A445">
        <v>444</v>
      </c>
      <c r="B445">
        <f>'MCMC raw'!C445</f>
        <v>57786.332892368002</v>
      </c>
      <c r="C445">
        <f>'MCMC raw'!E445</f>
        <v>56630.822291531404</v>
      </c>
      <c r="D445">
        <f t="shared" si="108"/>
        <v>1155.5106008365983</v>
      </c>
      <c r="E445">
        <f>'MCMC raw'!K445</f>
        <v>57708.619888128502</v>
      </c>
      <c r="F445">
        <f t="shared" si="109"/>
        <v>77.713004239500151</v>
      </c>
      <c r="G445">
        <f>'MCMC raw'!D445</f>
        <v>57686.751810252899</v>
      </c>
      <c r="H445">
        <f t="shared" si="110"/>
        <v>99.581082115102618</v>
      </c>
      <c r="I445">
        <f>'MCMC raw'!J445</f>
        <v>56454.322037790997</v>
      </c>
      <c r="J445">
        <f t="shared" si="111"/>
        <v>1332.0108545770054</v>
      </c>
      <c r="K445">
        <f>'MCMC raw'!I445</f>
        <v>55804.082982535503</v>
      </c>
      <c r="L445">
        <f t="shared" si="112"/>
        <v>1982.2499098324988</v>
      </c>
      <c r="M445">
        <f t="shared" si="113"/>
        <v>650.23905525549344</v>
      </c>
      <c r="N445">
        <f>'Estimates from MCMC'!$B$2-K445</f>
        <v>17552.917017464497</v>
      </c>
      <c r="O445">
        <f>'MCMC raw'!G445</f>
        <v>57154.482552817397</v>
      </c>
      <c r="P445" s="10">
        <f t="shared" si="114"/>
        <v>1350.3995702818938</v>
      </c>
      <c r="Q445">
        <f>'MCMC raw'!H445</f>
        <v>57189.858059818202</v>
      </c>
      <c r="R445" s="10">
        <f t="shared" si="115"/>
        <v>35.375507000804646</v>
      </c>
      <c r="S445" s="10">
        <f t="shared" si="116"/>
        <v>1385.7750772826985</v>
      </c>
      <c r="T445">
        <f>'MCMC raw'!F445</f>
        <v>63655.631649258903</v>
      </c>
      <c r="U445">
        <f t="shared" si="117"/>
        <v>7851.5486667233999</v>
      </c>
      <c r="V445">
        <f>'MCMC raw'!B445</f>
        <v>65297.849746606204</v>
      </c>
      <c r="W445" s="10">
        <f t="shared" si="118"/>
        <v>256.44302006460202</v>
      </c>
      <c r="X445" s="10">
        <f t="shared" si="119"/>
        <v>9493.7667640707004</v>
      </c>
      <c r="Y445" s="10">
        <f t="shared" si="120"/>
        <v>8059.1502533937964</v>
      </c>
      <c r="Z445" s="12">
        <f t="shared" si="121"/>
        <v>7.8948420704313932E-2</v>
      </c>
      <c r="AA445" s="12">
        <f t="shared" si="122"/>
        <v>0.44730734264347072</v>
      </c>
      <c r="AB445" s="12">
        <f t="shared" si="123"/>
        <v>1.4609709588978902E-2</v>
      </c>
      <c r="AC445" s="12">
        <f t="shared" si="124"/>
        <v>0.54086547293676357</v>
      </c>
      <c r="AD445" s="12">
        <f t="shared" si="125"/>
        <v>0.45913452706323643</v>
      </c>
      <c r="AE445" s="12">
        <f>('Estimates from MCMC'!$B$2-'MCMC runs'!V445)/'Estimates from MCMC'!$B$2</f>
        <v>0.10986204797625035</v>
      </c>
    </row>
    <row r="446" spans="1:31" x14ac:dyDescent="0.3">
      <c r="A446">
        <v>445</v>
      </c>
      <c r="B446">
        <f>'MCMC raw'!C446</f>
        <v>57827.5072307214</v>
      </c>
      <c r="C446">
        <f>'MCMC raw'!E446</f>
        <v>56671.668946555401</v>
      </c>
      <c r="D446">
        <f t="shared" si="108"/>
        <v>1155.8382841659986</v>
      </c>
      <c r="E446">
        <f>'MCMC raw'!K446</f>
        <v>57765.807520013099</v>
      </c>
      <c r="F446">
        <f t="shared" si="109"/>
        <v>61.699710708300699</v>
      </c>
      <c r="G446">
        <f>'MCMC raw'!D446</f>
        <v>57731.630663321397</v>
      </c>
      <c r="H446">
        <f t="shared" si="110"/>
        <v>95.876567400002386</v>
      </c>
      <c r="I446">
        <f>'MCMC raw'!J446</f>
        <v>56514.458916366297</v>
      </c>
      <c r="J446">
        <f t="shared" si="111"/>
        <v>1313.0483143551028</v>
      </c>
      <c r="K446">
        <f>'MCMC raw'!I446</f>
        <v>55888.324595725797</v>
      </c>
      <c r="L446">
        <f t="shared" si="112"/>
        <v>1939.1826349956027</v>
      </c>
      <c r="M446">
        <f t="shared" si="113"/>
        <v>626.13432064049994</v>
      </c>
      <c r="N446">
        <f>'Estimates from MCMC'!$B$2-K446</f>
        <v>17468.675404274203</v>
      </c>
      <c r="O446">
        <f>'MCMC raw'!G446</f>
        <v>57170.414700238798</v>
      </c>
      <c r="P446" s="10">
        <f t="shared" si="114"/>
        <v>1282.0901045130013</v>
      </c>
      <c r="Q446">
        <f>'MCMC raw'!H446</f>
        <v>57205.147626722297</v>
      </c>
      <c r="R446" s="10">
        <f t="shared" si="115"/>
        <v>34.732926483498886</v>
      </c>
      <c r="S446" s="10">
        <f t="shared" si="116"/>
        <v>1316.8230309965002</v>
      </c>
      <c r="T446">
        <f>'MCMC raw'!F446</f>
        <v>63561.553338154197</v>
      </c>
      <c r="U446">
        <f t="shared" si="117"/>
        <v>7673.2287424284004</v>
      </c>
      <c r="V446">
        <f>'MCMC raw'!B446</f>
        <v>65113.893831493398</v>
      </c>
      <c r="W446" s="10">
        <f t="shared" si="118"/>
        <v>235.51746234270104</v>
      </c>
      <c r="X446" s="10">
        <f t="shared" si="119"/>
        <v>9225.5692357676016</v>
      </c>
      <c r="Y446" s="10">
        <f t="shared" si="120"/>
        <v>8243.1061685066015</v>
      </c>
      <c r="Z446" s="12">
        <f t="shared" si="121"/>
        <v>7.5381962313771214E-2</v>
      </c>
      <c r="AA446" s="12">
        <f t="shared" si="122"/>
        <v>0.43925647279191693</v>
      </c>
      <c r="AB446" s="12">
        <f t="shared" si="123"/>
        <v>1.3482273663696051E-2</v>
      </c>
      <c r="AC446" s="12">
        <f t="shared" si="124"/>
        <v>0.52812070876938422</v>
      </c>
      <c r="AD446" s="12">
        <f t="shared" si="125"/>
        <v>0.47187929123061578</v>
      </c>
      <c r="AE446" s="12">
        <f>('Estimates from MCMC'!$B$2-'MCMC runs'!V446)/'Estimates from MCMC'!$B$2</f>
        <v>0.11236972843091458</v>
      </c>
    </row>
    <row r="447" spans="1:31" x14ac:dyDescent="0.3">
      <c r="A447">
        <v>446</v>
      </c>
      <c r="B447">
        <f>'MCMC raw'!C447</f>
        <v>57801.242442939998</v>
      </c>
      <c r="C447">
        <f>'MCMC raw'!E447</f>
        <v>56625.884855956901</v>
      </c>
      <c r="D447">
        <f t="shared" si="108"/>
        <v>1175.3575869830966</v>
      </c>
      <c r="E447">
        <f>'MCMC raw'!K447</f>
        <v>57738.466006789102</v>
      </c>
      <c r="F447">
        <f t="shared" si="109"/>
        <v>62.776436150896188</v>
      </c>
      <c r="G447">
        <f>'MCMC raw'!D447</f>
        <v>57703.354705421203</v>
      </c>
      <c r="H447">
        <f t="shared" si="110"/>
        <v>97.887737518794893</v>
      </c>
      <c r="I447">
        <f>'MCMC raw'!J447</f>
        <v>56465.720030360702</v>
      </c>
      <c r="J447">
        <f t="shared" si="111"/>
        <v>1335.5224125792956</v>
      </c>
      <c r="K447">
        <f>'MCMC raw'!I447</f>
        <v>55826.786536737302</v>
      </c>
      <c r="L447">
        <f t="shared" si="112"/>
        <v>1974.4559062026965</v>
      </c>
      <c r="M447">
        <f t="shared" si="113"/>
        <v>638.93349362340086</v>
      </c>
      <c r="N447">
        <f>'Estimates from MCMC'!$B$2-K447</f>
        <v>17530.213463262698</v>
      </c>
      <c r="O447">
        <f>'MCMC raw'!G447</f>
        <v>57146.170430319398</v>
      </c>
      <c r="P447" s="10">
        <f t="shared" si="114"/>
        <v>1319.3838935820968</v>
      </c>
      <c r="Q447">
        <f>'MCMC raw'!H447</f>
        <v>57181.219997063701</v>
      </c>
      <c r="R447" s="10">
        <f t="shared" si="115"/>
        <v>35.049566744302865</v>
      </c>
      <c r="S447" s="10">
        <f t="shared" si="116"/>
        <v>1354.4334603263997</v>
      </c>
      <c r="T447">
        <f>'MCMC raw'!F447</f>
        <v>63569.726540404503</v>
      </c>
      <c r="U447">
        <f t="shared" si="117"/>
        <v>7742.9400036672014</v>
      </c>
      <c r="V447">
        <f>'MCMC raw'!B447</f>
        <v>65169.114524742698</v>
      </c>
      <c r="W447" s="10">
        <f t="shared" si="118"/>
        <v>244.954524011795</v>
      </c>
      <c r="X447" s="10">
        <f t="shared" si="119"/>
        <v>9342.327988005396</v>
      </c>
      <c r="Y447" s="10">
        <f t="shared" si="120"/>
        <v>8187.8854752573025</v>
      </c>
      <c r="Z447" s="12">
        <f t="shared" si="121"/>
        <v>7.7262804766458013E-2</v>
      </c>
      <c r="AA447" s="12">
        <f t="shared" si="122"/>
        <v>0.44169114197575188</v>
      </c>
      <c r="AB447" s="12">
        <f t="shared" si="123"/>
        <v>1.3973276738765075E-2</v>
      </c>
      <c r="AC447" s="12">
        <f t="shared" si="124"/>
        <v>0.53292722348097499</v>
      </c>
      <c r="AD447" s="12">
        <f t="shared" si="125"/>
        <v>0.46707277651902507</v>
      </c>
      <c r="AE447" s="12">
        <f>('Estimates from MCMC'!$B$2-'MCMC runs'!V447)/'Estimates from MCMC'!$B$2</f>
        <v>0.11161696191579948</v>
      </c>
    </row>
    <row r="448" spans="1:31" x14ac:dyDescent="0.3">
      <c r="A448">
        <v>447</v>
      </c>
      <c r="B448">
        <f>'MCMC raw'!C448</f>
        <v>57856.1369468517</v>
      </c>
      <c r="C448">
        <f>'MCMC raw'!E448</f>
        <v>56763.053464742297</v>
      </c>
      <c r="D448">
        <f t="shared" si="108"/>
        <v>1093.0834821094031</v>
      </c>
      <c r="E448">
        <f>'MCMC raw'!K448</f>
        <v>57776.088859356401</v>
      </c>
      <c r="F448">
        <f t="shared" si="109"/>
        <v>80.048087495299114</v>
      </c>
      <c r="G448">
        <f>'MCMC raw'!D448</f>
        <v>57761.359692390899</v>
      </c>
      <c r="H448">
        <f t="shared" si="110"/>
        <v>94.777254460801487</v>
      </c>
      <c r="I448">
        <f>'MCMC raw'!J448</f>
        <v>56588.863110199702</v>
      </c>
      <c r="J448">
        <f t="shared" si="111"/>
        <v>1267.2738366519989</v>
      </c>
      <c r="K448">
        <f>'MCMC raw'!I448</f>
        <v>55968.867057648102</v>
      </c>
      <c r="L448">
        <f t="shared" si="112"/>
        <v>1887.2698892035987</v>
      </c>
      <c r="M448">
        <f t="shared" si="113"/>
        <v>619.99605255159986</v>
      </c>
      <c r="N448">
        <f>'Estimates from MCMC'!$B$2-K448</f>
        <v>17388.132942351898</v>
      </c>
      <c r="O448">
        <f>'MCMC raw'!G448</f>
        <v>57249.085365817198</v>
      </c>
      <c r="P448" s="10">
        <f t="shared" si="114"/>
        <v>1280.2183081690964</v>
      </c>
      <c r="Q448">
        <f>'MCMC raw'!H448</f>
        <v>57282.935384874203</v>
      </c>
      <c r="R448" s="10">
        <f t="shared" si="115"/>
        <v>33.850019057004829</v>
      </c>
      <c r="S448" s="10">
        <f t="shared" si="116"/>
        <v>1314.0683272261012</v>
      </c>
      <c r="T448">
        <f>'MCMC raw'!F448</f>
        <v>63756.339450721098</v>
      </c>
      <c r="U448">
        <f t="shared" si="117"/>
        <v>7787.4723930729961</v>
      </c>
      <c r="V448">
        <f>'MCMC raw'!B448</f>
        <v>65310.097780319702</v>
      </c>
      <c r="W448" s="10">
        <f t="shared" si="118"/>
        <v>239.69000237250293</v>
      </c>
      <c r="X448" s="10">
        <f t="shared" si="119"/>
        <v>9341.2307226716002</v>
      </c>
      <c r="Y448" s="10">
        <f t="shared" si="120"/>
        <v>8046.902219680298</v>
      </c>
      <c r="Z448" s="12">
        <f t="shared" si="121"/>
        <v>7.5572709938595731E-2</v>
      </c>
      <c r="AA448" s="12">
        <f t="shared" si="122"/>
        <v>0.44786133271992756</v>
      </c>
      <c r="AB448" s="12">
        <f t="shared" si="123"/>
        <v>1.378468885458629E-2</v>
      </c>
      <c r="AC448" s="12">
        <f t="shared" si="124"/>
        <v>0.53721873151310962</v>
      </c>
      <c r="AD448" s="12">
        <f t="shared" si="125"/>
        <v>0.46278126848689044</v>
      </c>
      <c r="AE448" s="12">
        <f>('Estimates from MCMC'!$B$2-'MCMC runs'!V448)/'Estimates from MCMC'!$B$2</f>
        <v>0.10969508321878346</v>
      </c>
    </row>
    <row r="449" spans="1:31" x14ac:dyDescent="0.3">
      <c r="A449">
        <v>448</v>
      </c>
      <c r="B449">
        <f>'MCMC raw'!C449</f>
        <v>57720.613804258501</v>
      </c>
      <c r="C449">
        <f>'MCMC raw'!E449</f>
        <v>56597.758246496298</v>
      </c>
      <c r="D449">
        <f t="shared" si="108"/>
        <v>1122.8555577622028</v>
      </c>
      <c r="E449">
        <f>'MCMC raw'!K449</f>
        <v>57645.881418195102</v>
      </c>
      <c r="F449">
        <f t="shared" si="109"/>
        <v>74.732386063398735</v>
      </c>
      <c r="G449">
        <f>'MCMC raw'!D449</f>
        <v>57623.477209614699</v>
      </c>
      <c r="H449">
        <f t="shared" si="110"/>
        <v>97.1365946438018</v>
      </c>
      <c r="I449">
        <f>'MCMC raw'!J449</f>
        <v>56426.526506308699</v>
      </c>
      <c r="J449">
        <f t="shared" si="111"/>
        <v>1294.0872979498017</v>
      </c>
      <c r="K449">
        <f>'MCMC raw'!I449</f>
        <v>55791.620050627898</v>
      </c>
      <c r="L449">
        <f t="shared" si="112"/>
        <v>1928.9937536306024</v>
      </c>
      <c r="M449">
        <f t="shared" si="113"/>
        <v>634.90645568080072</v>
      </c>
      <c r="N449">
        <f>'Estimates from MCMC'!$B$2-K449</f>
        <v>17565.379949372102</v>
      </c>
      <c r="O449">
        <f>'MCMC raw'!G449</f>
        <v>57107.348349904401</v>
      </c>
      <c r="P449" s="10">
        <f t="shared" si="114"/>
        <v>1315.7282992765031</v>
      </c>
      <c r="Q449">
        <f>'MCMC raw'!H449</f>
        <v>57141.949833094201</v>
      </c>
      <c r="R449" s="10">
        <f t="shared" si="115"/>
        <v>34.601483189799183</v>
      </c>
      <c r="S449" s="10">
        <f t="shared" si="116"/>
        <v>1350.3297824663023</v>
      </c>
      <c r="T449">
        <f>'MCMC raw'!F449</f>
        <v>63580.974874637701</v>
      </c>
      <c r="U449">
        <f t="shared" si="117"/>
        <v>7789.3548240098025</v>
      </c>
      <c r="V449">
        <f>'MCMC raw'!B449</f>
        <v>65179.2831216626</v>
      </c>
      <c r="W449" s="10">
        <f t="shared" si="118"/>
        <v>247.9784645585969</v>
      </c>
      <c r="X449" s="10">
        <f t="shared" si="119"/>
        <v>9387.6630710347017</v>
      </c>
      <c r="Y449" s="10">
        <f t="shared" si="120"/>
        <v>8177.7168783374</v>
      </c>
      <c r="Z449" s="12">
        <f t="shared" si="121"/>
        <v>7.6874498949541459E-2</v>
      </c>
      <c r="AA449" s="12">
        <f t="shared" si="122"/>
        <v>0.44344926477313368</v>
      </c>
      <c r="AB449" s="12">
        <f t="shared" si="123"/>
        <v>1.411745520298075E-2</v>
      </c>
      <c r="AC449" s="12">
        <f t="shared" si="124"/>
        <v>0.53444121892565588</v>
      </c>
      <c r="AD449" s="12">
        <f t="shared" si="125"/>
        <v>0.46555878107434412</v>
      </c>
      <c r="AE449" s="12">
        <f>('Estimates from MCMC'!$B$2-'MCMC runs'!V449)/'Estimates from MCMC'!$B$2</f>
        <v>0.11147834396632086</v>
      </c>
    </row>
    <row r="450" spans="1:31" x14ac:dyDescent="0.3">
      <c r="A450">
        <v>449</v>
      </c>
      <c r="B450">
        <f>'MCMC raw'!C450</f>
        <v>57758.117763520902</v>
      </c>
      <c r="C450">
        <f>'MCMC raw'!E450</f>
        <v>56634.671663865003</v>
      </c>
      <c r="D450">
        <f t="shared" si="108"/>
        <v>1123.4460996558992</v>
      </c>
      <c r="E450">
        <f>'MCMC raw'!K450</f>
        <v>57677.522587332001</v>
      </c>
      <c r="F450">
        <f t="shared" si="109"/>
        <v>80.59517618890095</v>
      </c>
      <c r="G450">
        <f>'MCMC raw'!D450</f>
        <v>57663.755047667299</v>
      </c>
      <c r="H450">
        <f t="shared" si="110"/>
        <v>94.362715853603731</v>
      </c>
      <c r="I450">
        <f>'MCMC raw'!J450</f>
        <v>56460.372567614999</v>
      </c>
      <c r="J450">
        <f t="shared" si="111"/>
        <v>1297.7451959059035</v>
      </c>
      <c r="K450">
        <f>'MCMC raw'!I450</f>
        <v>55843.607977402797</v>
      </c>
      <c r="L450">
        <f t="shared" si="112"/>
        <v>1914.5097861181057</v>
      </c>
      <c r="M450">
        <f t="shared" si="113"/>
        <v>616.76459021220217</v>
      </c>
      <c r="N450">
        <f>'Estimates from MCMC'!$B$2-K450</f>
        <v>17513.392022597203</v>
      </c>
      <c r="O450">
        <f>'MCMC raw'!G450</f>
        <v>57113.9176304672</v>
      </c>
      <c r="P450" s="10">
        <f t="shared" si="114"/>
        <v>1270.3096530644034</v>
      </c>
      <c r="Q450">
        <f>'MCMC raw'!H450</f>
        <v>57147.689403780103</v>
      </c>
      <c r="R450" s="10">
        <f t="shared" si="115"/>
        <v>33.771773312902951</v>
      </c>
      <c r="S450" s="10">
        <f t="shared" si="116"/>
        <v>1304.0814263773063</v>
      </c>
      <c r="T450">
        <f>'MCMC raw'!F450</f>
        <v>63686.976981797299</v>
      </c>
      <c r="U450">
        <f t="shared" si="117"/>
        <v>7843.3690043945026</v>
      </c>
      <c r="V450">
        <f>'MCMC raw'!B450</f>
        <v>65230.729606835601</v>
      </c>
      <c r="W450" s="10">
        <f t="shared" si="118"/>
        <v>239.67119866099529</v>
      </c>
      <c r="X450" s="10">
        <f t="shared" si="119"/>
        <v>9387.1216294328042</v>
      </c>
      <c r="Y450" s="10">
        <f t="shared" si="120"/>
        <v>8126.2703931643991</v>
      </c>
      <c r="Z450" s="12">
        <f t="shared" si="121"/>
        <v>7.4461956010273417E-2</v>
      </c>
      <c r="AA450" s="12">
        <f t="shared" si="122"/>
        <v>0.44784979370497446</v>
      </c>
      <c r="AB450" s="12">
        <f t="shared" si="123"/>
        <v>1.3685024485933507E-2</v>
      </c>
      <c r="AC450" s="12">
        <f t="shared" si="124"/>
        <v>0.53599677420118141</v>
      </c>
      <c r="AD450" s="12">
        <f t="shared" si="125"/>
        <v>0.46400322579881864</v>
      </c>
      <c r="AE450" s="12">
        <f>('Estimates from MCMC'!$B$2-'MCMC runs'!V450)/'Estimates from MCMC'!$B$2</f>
        <v>0.1107770273206974</v>
      </c>
    </row>
    <row r="451" spans="1:31" x14ac:dyDescent="0.3">
      <c r="A451">
        <v>450</v>
      </c>
      <c r="B451">
        <f>'MCMC raw'!C451</f>
        <v>58082.412151545497</v>
      </c>
      <c r="C451">
        <f>'MCMC raw'!E451</f>
        <v>56943.7005437634</v>
      </c>
      <c r="D451">
        <f t="shared" ref="D451:D514" si="126">B451-C451</f>
        <v>1138.7116077820974</v>
      </c>
      <c r="E451">
        <f>'MCMC raw'!K451</f>
        <v>58004.711669248099</v>
      </c>
      <c r="F451">
        <f t="shared" ref="F451:F514" si="127">B451-E451</f>
        <v>77.700482297397684</v>
      </c>
      <c r="G451">
        <f>'MCMC raw'!D451</f>
        <v>57985.855162316198</v>
      </c>
      <c r="H451">
        <f t="shared" ref="H451:H514" si="128">B451-G451</f>
        <v>96.556989229298779</v>
      </c>
      <c r="I451">
        <f>'MCMC raw'!J451</f>
        <v>56770.240266695298</v>
      </c>
      <c r="J451">
        <f t="shared" ref="J451:J514" si="129">B451-I451</f>
        <v>1312.1718848501987</v>
      </c>
      <c r="K451">
        <f>'MCMC raw'!I451</f>
        <v>56139.326234600798</v>
      </c>
      <c r="L451">
        <f t="shared" ref="L451:L514" si="130">B451-K451</f>
        <v>1943.0859169446994</v>
      </c>
      <c r="M451">
        <f t="shared" ref="M451:M514" si="131">L451-J451</f>
        <v>630.91403209450073</v>
      </c>
      <c r="N451">
        <f>'Estimates from MCMC'!$B$2-K451</f>
        <v>17217.673765399202</v>
      </c>
      <c r="O451">
        <f>'MCMC raw'!G451</f>
        <v>57445.7956050879</v>
      </c>
      <c r="P451" s="10">
        <f t="shared" ref="P451:P514" si="132">O451-K451</f>
        <v>1306.4693704871024</v>
      </c>
      <c r="Q451">
        <f>'MCMC raw'!H451</f>
        <v>57480.163536216103</v>
      </c>
      <c r="R451" s="10">
        <f t="shared" ref="R451:R514" si="133">Q451-K451-P451</f>
        <v>34.367931128203054</v>
      </c>
      <c r="S451" s="10">
        <f t="shared" ref="S451:S514" si="134">R451+P451</f>
        <v>1340.8373016153055</v>
      </c>
      <c r="T451">
        <f>'MCMC raw'!F451</f>
        <v>64032.164413840597</v>
      </c>
      <c r="U451">
        <f t="shared" ref="U451:U514" si="135">T451-K451</f>
        <v>7892.8381792397995</v>
      </c>
      <c r="V451">
        <f>'MCMC raw'!B451</f>
        <v>65618.873298127801</v>
      </c>
      <c r="W451" s="10">
        <f t="shared" ref="W451:W514" si="136">V451-U451-R451-P451-K451</f>
        <v>245.87158267189807</v>
      </c>
      <c r="X451" s="10">
        <f t="shared" ref="X451:X514" si="137">P451+R451+U451+W451</f>
        <v>9479.547063527003</v>
      </c>
      <c r="Y451" s="10">
        <f t="shared" ref="Y451:Y514" si="138">N451-X451</f>
        <v>7738.1267018721992</v>
      </c>
      <c r="Z451" s="12">
        <f t="shared" ref="Z451:Z514" si="139">S451/N451</f>
        <v>7.7875636388805597E-2</v>
      </c>
      <c r="AA451" s="12">
        <f t="shared" ref="AA451:AA514" si="140">U451/N451</f>
        <v>0.45841489894536863</v>
      </c>
      <c r="AB451" s="12">
        <f t="shared" ref="AB451:AB514" si="141">W451/N451</f>
        <v>1.4280185931156618E-2</v>
      </c>
      <c r="AC451" s="12">
        <f t="shared" ref="AC451:AC514" si="142">X451/N451</f>
        <v>0.5505707212653308</v>
      </c>
      <c r="AD451" s="12">
        <f t="shared" ref="AD451:AD514" si="143">Y451/N451</f>
        <v>0.4494292787346692</v>
      </c>
      <c r="AE451" s="12">
        <f>('Estimates from MCMC'!$B$2-'MCMC runs'!V451)/'Estimates from MCMC'!$B$2</f>
        <v>0.10548586640500837</v>
      </c>
    </row>
    <row r="452" spans="1:31" x14ac:dyDescent="0.3">
      <c r="A452">
        <v>451</v>
      </c>
      <c r="B452">
        <f>'MCMC raw'!C452</f>
        <v>58071.765834563499</v>
      </c>
      <c r="C452">
        <f>'MCMC raw'!E452</f>
        <v>56941.284033798402</v>
      </c>
      <c r="D452">
        <f t="shared" si="126"/>
        <v>1130.4818007650974</v>
      </c>
      <c r="E452">
        <f>'MCMC raw'!K452</f>
        <v>57997.932947715301</v>
      </c>
      <c r="F452">
        <f t="shared" si="127"/>
        <v>73.832886848198541</v>
      </c>
      <c r="G452">
        <f>'MCMC raw'!D452</f>
        <v>57972.2702045568</v>
      </c>
      <c r="H452">
        <f t="shared" si="128"/>
        <v>99.495630006698775</v>
      </c>
      <c r="I452">
        <f>'MCMC raw'!J452</f>
        <v>56768.733329841802</v>
      </c>
      <c r="J452">
        <f t="shared" si="129"/>
        <v>1303.0325047216975</v>
      </c>
      <c r="K452">
        <f>'MCMC raw'!I452</f>
        <v>56118.577075080502</v>
      </c>
      <c r="L452">
        <f t="shared" si="130"/>
        <v>1953.1887594829968</v>
      </c>
      <c r="M452">
        <f t="shared" si="131"/>
        <v>650.15625476129935</v>
      </c>
      <c r="N452">
        <f>'Estimates from MCMC'!$B$2-K452</f>
        <v>17238.422924919498</v>
      </c>
      <c r="O452">
        <f>'MCMC raw'!G452</f>
        <v>57469.432527942001</v>
      </c>
      <c r="P452" s="10">
        <f t="shared" si="132"/>
        <v>1350.8554528614986</v>
      </c>
      <c r="Q452">
        <f>'MCMC raw'!H452</f>
        <v>57504.803856986502</v>
      </c>
      <c r="R452" s="10">
        <f t="shared" si="133"/>
        <v>35.371329044501181</v>
      </c>
      <c r="S452" s="10">
        <f t="shared" si="134"/>
        <v>1386.2267819059998</v>
      </c>
      <c r="T452">
        <f>'MCMC raw'!F452</f>
        <v>63964.042315929502</v>
      </c>
      <c r="U452">
        <f t="shared" si="135"/>
        <v>7845.4652408490001</v>
      </c>
      <c r="V452">
        <f>'MCMC raw'!B452</f>
        <v>65604.332901891394</v>
      </c>
      <c r="W452" s="10">
        <f t="shared" si="136"/>
        <v>254.06380405589152</v>
      </c>
      <c r="X452" s="10">
        <f t="shared" si="137"/>
        <v>9485.7558268108914</v>
      </c>
      <c r="Y452" s="10">
        <f t="shared" si="138"/>
        <v>7752.6670981086063</v>
      </c>
      <c r="Z452" s="12">
        <f t="shared" si="139"/>
        <v>8.0414942129195574E-2</v>
      </c>
      <c r="AA452" s="12">
        <f t="shared" si="140"/>
        <v>0.45511502270360027</v>
      </c>
      <c r="AB452" s="12">
        <f t="shared" si="141"/>
        <v>1.4738227804390523E-2</v>
      </c>
      <c r="AC452" s="12">
        <f t="shared" si="142"/>
        <v>0.55026819263718629</v>
      </c>
      <c r="AD452" s="12">
        <f t="shared" si="143"/>
        <v>0.44973180736281365</v>
      </c>
      <c r="AE452" s="12">
        <f>('Estimates from MCMC'!$B$2-'MCMC runs'!V452)/'Estimates from MCMC'!$B$2</f>
        <v>0.10568408056638912</v>
      </c>
    </row>
    <row r="453" spans="1:31" x14ac:dyDescent="0.3">
      <c r="A453">
        <v>452</v>
      </c>
      <c r="B453">
        <f>'MCMC raw'!C453</f>
        <v>58197.682182500503</v>
      </c>
      <c r="C453">
        <f>'MCMC raw'!E453</f>
        <v>57074.739301590802</v>
      </c>
      <c r="D453">
        <f t="shared" si="126"/>
        <v>1122.9428809097008</v>
      </c>
      <c r="E453">
        <f>'MCMC raw'!K453</f>
        <v>58126.187480073197</v>
      </c>
      <c r="F453">
        <f t="shared" si="127"/>
        <v>71.494702427306038</v>
      </c>
      <c r="G453">
        <f>'MCMC raw'!D453</f>
        <v>58103.642483227602</v>
      </c>
      <c r="H453">
        <f t="shared" si="128"/>
        <v>94.039699272900179</v>
      </c>
      <c r="I453">
        <f>'MCMC raw'!J453</f>
        <v>56910.1282013405</v>
      </c>
      <c r="J453">
        <f t="shared" si="129"/>
        <v>1287.5539811600029</v>
      </c>
      <c r="K453">
        <f>'MCMC raw'!I453</f>
        <v>56295.471524907698</v>
      </c>
      <c r="L453">
        <f t="shared" si="130"/>
        <v>1902.2106575928046</v>
      </c>
      <c r="M453">
        <f t="shared" si="131"/>
        <v>614.65667643280176</v>
      </c>
      <c r="N453">
        <f>'Estimates from MCMC'!$B$2-K453</f>
        <v>17061.528475092302</v>
      </c>
      <c r="O453">
        <f>'MCMC raw'!G453</f>
        <v>57561.214464156001</v>
      </c>
      <c r="P453" s="10">
        <f t="shared" si="132"/>
        <v>1265.7429392483027</v>
      </c>
      <c r="Q453">
        <f>'MCMC raw'!H453</f>
        <v>57595.000713828696</v>
      </c>
      <c r="R453" s="10">
        <f t="shared" si="133"/>
        <v>33.786249672695703</v>
      </c>
      <c r="S453" s="10">
        <f t="shared" si="134"/>
        <v>1299.5291889209984</v>
      </c>
      <c r="T453">
        <f>'MCMC raw'!F453</f>
        <v>64005.9080784896</v>
      </c>
      <c r="U453">
        <f t="shared" si="135"/>
        <v>7710.4365535819015</v>
      </c>
      <c r="V453">
        <f>'MCMC raw'!B453</f>
        <v>65540.044807093</v>
      </c>
      <c r="W453" s="10">
        <f t="shared" si="136"/>
        <v>234.60753968240169</v>
      </c>
      <c r="X453" s="10">
        <f t="shared" si="137"/>
        <v>9244.5732821853017</v>
      </c>
      <c r="Y453" s="10">
        <f t="shared" si="138"/>
        <v>7816.9551929070003</v>
      </c>
      <c r="Z453" s="12">
        <f t="shared" si="139"/>
        <v>7.6167219766866051E-2</v>
      </c>
      <c r="AA453" s="12">
        <f t="shared" si="140"/>
        <v>0.45191944935286277</v>
      </c>
      <c r="AB453" s="12">
        <f t="shared" si="141"/>
        <v>1.3750675387899704E-2</v>
      </c>
      <c r="AC453" s="12">
        <f t="shared" si="142"/>
        <v>0.54183734450762855</v>
      </c>
      <c r="AD453" s="12">
        <f t="shared" si="143"/>
        <v>0.45816265549237145</v>
      </c>
      <c r="AE453" s="12">
        <f>('Estimates from MCMC'!$B$2-'MCMC runs'!V453)/'Estimates from MCMC'!$B$2</f>
        <v>0.10656045357507805</v>
      </c>
    </row>
    <row r="454" spans="1:31" x14ac:dyDescent="0.3">
      <c r="A454">
        <v>453</v>
      </c>
      <c r="B454">
        <f>'MCMC raw'!C454</f>
        <v>57776.702156619598</v>
      </c>
      <c r="C454">
        <f>'MCMC raw'!E454</f>
        <v>56675.521144655402</v>
      </c>
      <c r="D454">
        <f t="shared" si="126"/>
        <v>1101.1810119641959</v>
      </c>
      <c r="E454">
        <f>'MCMC raw'!K454</f>
        <v>57706.310447363503</v>
      </c>
      <c r="F454">
        <f t="shared" si="127"/>
        <v>70.391709256095055</v>
      </c>
      <c r="G454">
        <f>'MCMC raw'!D454</f>
        <v>57679.2916690317</v>
      </c>
      <c r="H454">
        <f t="shared" si="128"/>
        <v>97.410487587898388</v>
      </c>
      <c r="I454">
        <f>'MCMC raw'!J454</f>
        <v>56508.375054757002</v>
      </c>
      <c r="J454">
        <f t="shared" si="129"/>
        <v>1268.3271018625965</v>
      </c>
      <c r="K454">
        <f>'MCMC raw'!I454</f>
        <v>55871.349552686697</v>
      </c>
      <c r="L454">
        <f t="shared" si="130"/>
        <v>1905.3526039329008</v>
      </c>
      <c r="M454">
        <f t="shared" si="131"/>
        <v>637.02550207030436</v>
      </c>
      <c r="N454">
        <f>'Estimates from MCMC'!$B$2-K454</f>
        <v>17485.650447313303</v>
      </c>
      <c r="O454">
        <f>'MCMC raw'!G454</f>
        <v>57190.770390887199</v>
      </c>
      <c r="P454" s="10">
        <f t="shared" si="132"/>
        <v>1319.4208382005017</v>
      </c>
      <c r="Q454">
        <f>'MCMC raw'!H454</f>
        <v>57225.482416398198</v>
      </c>
      <c r="R454" s="10">
        <f t="shared" si="133"/>
        <v>34.712025510998501</v>
      </c>
      <c r="S454" s="10">
        <f t="shared" si="134"/>
        <v>1354.1328637115002</v>
      </c>
      <c r="T454">
        <f>'MCMC raw'!F454</f>
        <v>63716.623839355103</v>
      </c>
      <c r="U454">
        <f t="shared" si="135"/>
        <v>7845.2742866684057</v>
      </c>
      <c r="V454">
        <f>'MCMC raw'!B454</f>
        <v>65320.167830031904</v>
      </c>
      <c r="W454" s="10">
        <f t="shared" si="136"/>
        <v>249.41112696530035</v>
      </c>
      <c r="X454" s="10">
        <f t="shared" si="137"/>
        <v>9448.8182773452063</v>
      </c>
      <c r="Y454" s="10">
        <f t="shared" si="138"/>
        <v>8036.8321699680964</v>
      </c>
      <c r="Z454" s="12">
        <f t="shared" si="139"/>
        <v>7.7442521671795453E-2</v>
      </c>
      <c r="AA454" s="12">
        <f t="shared" si="140"/>
        <v>0.44866928515512239</v>
      </c>
      <c r="AB454" s="12">
        <f t="shared" si="141"/>
        <v>1.4263760316884451E-2</v>
      </c>
      <c r="AC454" s="12">
        <f t="shared" si="142"/>
        <v>0.5403755671438023</v>
      </c>
      <c r="AD454" s="12">
        <f t="shared" si="143"/>
        <v>0.4596244328561977</v>
      </c>
      <c r="AE454" s="12">
        <f>('Estimates from MCMC'!$B$2-'MCMC runs'!V454)/'Estimates from MCMC'!$B$2</f>
        <v>0.10955780866131516</v>
      </c>
    </row>
    <row r="455" spans="1:31" x14ac:dyDescent="0.3">
      <c r="A455">
        <v>454</v>
      </c>
      <c r="B455">
        <f>'MCMC raw'!C455</f>
        <v>58527.781180488601</v>
      </c>
      <c r="C455">
        <f>'MCMC raw'!E455</f>
        <v>57421.074618705497</v>
      </c>
      <c r="D455">
        <f t="shared" si="126"/>
        <v>1106.7065617831031</v>
      </c>
      <c r="E455">
        <f>'MCMC raw'!K455</f>
        <v>58456.970428125504</v>
      </c>
      <c r="F455">
        <f t="shared" si="127"/>
        <v>70.810752363096981</v>
      </c>
      <c r="G455">
        <f>'MCMC raw'!D455</f>
        <v>58428.842440867702</v>
      </c>
      <c r="H455">
        <f t="shared" si="128"/>
        <v>98.938739620898559</v>
      </c>
      <c r="I455">
        <f>'MCMC raw'!J455</f>
        <v>57252.120358855202</v>
      </c>
      <c r="J455">
        <f t="shared" si="129"/>
        <v>1275.6608216333989</v>
      </c>
      <c r="K455">
        <f>'MCMC raw'!I455</f>
        <v>56605.0360332364</v>
      </c>
      <c r="L455">
        <f t="shared" si="130"/>
        <v>1922.7451472522007</v>
      </c>
      <c r="M455">
        <f t="shared" si="131"/>
        <v>647.08432561880181</v>
      </c>
      <c r="N455">
        <f>'Estimates from MCMC'!$B$2-K455</f>
        <v>16751.9639667636</v>
      </c>
      <c r="O455">
        <f>'MCMC raw'!G455</f>
        <v>57950.664204601497</v>
      </c>
      <c r="P455" s="10">
        <f t="shared" si="132"/>
        <v>1345.6281713650969</v>
      </c>
      <c r="Q455">
        <f>'MCMC raw'!H455</f>
        <v>57985.753197450496</v>
      </c>
      <c r="R455" s="10">
        <f t="shared" si="133"/>
        <v>35.088992848999624</v>
      </c>
      <c r="S455" s="10">
        <f t="shared" si="134"/>
        <v>1380.7171642140966</v>
      </c>
      <c r="T455">
        <f>'MCMC raw'!F455</f>
        <v>64508.954524549503</v>
      </c>
      <c r="U455">
        <f t="shared" si="135"/>
        <v>7903.918491313103</v>
      </c>
      <c r="V455">
        <f>'MCMC raw'!B455</f>
        <v>66141.999064751406</v>
      </c>
      <c r="W455" s="10">
        <f t="shared" si="136"/>
        <v>252.32737598780659</v>
      </c>
      <c r="X455" s="10">
        <f t="shared" si="137"/>
        <v>9536.9630315150062</v>
      </c>
      <c r="Y455" s="10">
        <f t="shared" si="138"/>
        <v>7215.000935248594</v>
      </c>
      <c r="Z455" s="12">
        <f t="shared" si="139"/>
        <v>8.2421211444430098E-2</v>
      </c>
      <c r="AA455" s="12">
        <f t="shared" si="140"/>
        <v>0.47182040905739259</v>
      </c>
      <c r="AB455" s="12">
        <f t="shared" si="141"/>
        <v>1.5062554843625004E-2</v>
      </c>
      <c r="AC455" s="12">
        <f t="shared" si="142"/>
        <v>0.56930417534544775</v>
      </c>
      <c r="AD455" s="12">
        <f t="shared" si="143"/>
        <v>0.43069582465455231</v>
      </c>
      <c r="AE455" s="12">
        <f>('Estimates from MCMC'!$B$2-'MCMC runs'!V455)/'Estimates from MCMC'!$B$2</f>
        <v>9.8354634666747473E-2</v>
      </c>
    </row>
    <row r="456" spans="1:31" x14ac:dyDescent="0.3">
      <c r="A456">
        <v>455</v>
      </c>
      <c r="B456">
        <f>'MCMC raw'!C456</f>
        <v>57709.4337183557</v>
      </c>
      <c r="C456">
        <f>'MCMC raw'!E456</f>
        <v>56551.640059457</v>
      </c>
      <c r="D456">
        <f t="shared" si="126"/>
        <v>1157.7936588986995</v>
      </c>
      <c r="E456">
        <f>'MCMC raw'!K456</f>
        <v>57627.441825535898</v>
      </c>
      <c r="F456">
        <f t="shared" si="127"/>
        <v>81.99189281980216</v>
      </c>
      <c r="G456">
        <f>'MCMC raw'!D456</f>
        <v>57613.032285713802</v>
      </c>
      <c r="H456">
        <f t="shared" si="128"/>
        <v>96.401432641898282</v>
      </c>
      <c r="I456">
        <f>'MCMC raw'!J456</f>
        <v>56374.103205191401</v>
      </c>
      <c r="J456">
        <f t="shared" si="129"/>
        <v>1335.3305131642992</v>
      </c>
      <c r="K456">
        <f>'MCMC raw'!I456</f>
        <v>55744.418609024702</v>
      </c>
      <c r="L456">
        <f t="shared" si="130"/>
        <v>1965.0151093309978</v>
      </c>
      <c r="M456">
        <f t="shared" si="131"/>
        <v>629.68459616669861</v>
      </c>
      <c r="N456">
        <f>'Estimates from MCMC'!$B$2-K456</f>
        <v>17612.581390975298</v>
      </c>
      <c r="O456">
        <f>'MCMC raw'!G456</f>
        <v>57048.860872680198</v>
      </c>
      <c r="P456" s="10">
        <f t="shared" si="132"/>
        <v>1304.4422636554955</v>
      </c>
      <c r="Q456">
        <f>'MCMC raw'!H456</f>
        <v>57083.113511491603</v>
      </c>
      <c r="R456" s="10">
        <f t="shared" si="133"/>
        <v>34.252638811405632</v>
      </c>
      <c r="S456" s="10">
        <f t="shared" si="134"/>
        <v>1338.6949024669011</v>
      </c>
      <c r="T456">
        <f>'MCMC raw'!F456</f>
        <v>63564.046863580901</v>
      </c>
      <c r="U456">
        <f t="shared" si="135"/>
        <v>7819.628254556199</v>
      </c>
      <c r="V456">
        <f>'MCMC raw'!B456</f>
        <v>65147.642959552802</v>
      </c>
      <c r="W456" s="10">
        <f t="shared" si="136"/>
        <v>244.90119350500026</v>
      </c>
      <c r="X456" s="10">
        <f t="shared" si="137"/>
        <v>9403.2243505281003</v>
      </c>
      <c r="Y456" s="10">
        <f t="shared" si="138"/>
        <v>8209.3570404471975</v>
      </c>
      <c r="Z456" s="12">
        <f t="shared" si="139"/>
        <v>7.6007876003505628E-2</v>
      </c>
      <c r="AA456" s="12">
        <f t="shared" si="140"/>
        <v>0.44397968026214391</v>
      </c>
      <c r="AB456" s="12">
        <f t="shared" si="141"/>
        <v>1.3904900597392716E-2</v>
      </c>
      <c r="AC456" s="12">
        <f t="shared" si="142"/>
        <v>0.53389245686304232</v>
      </c>
      <c r="AD456" s="12">
        <f t="shared" si="143"/>
        <v>0.46610754313695774</v>
      </c>
      <c r="AE456" s="12">
        <f>('Estimates from MCMC'!$B$2-'MCMC runs'!V456)/'Estimates from MCMC'!$B$2</f>
        <v>0.11190966152442436</v>
      </c>
    </row>
    <row r="457" spans="1:31" x14ac:dyDescent="0.3">
      <c r="A457">
        <v>456</v>
      </c>
      <c r="B457">
        <f>'MCMC raw'!C457</f>
        <v>57443.065333528401</v>
      </c>
      <c r="C457">
        <f>'MCMC raw'!E457</f>
        <v>56310.919906425202</v>
      </c>
      <c r="D457">
        <f t="shared" si="126"/>
        <v>1132.145427103198</v>
      </c>
      <c r="E457">
        <f>'MCMC raw'!K457</f>
        <v>57369.775934614598</v>
      </c>
      <c r="F457">
        <f t="shared" si="127"/>
        <v>73.28939891380287</v>
      </c>
      <c r="G457">
        <f>'MCMC raw'!D457</f>
        <v>57349.568741789699</v>
      </c>
      <c r="H457">
        <f t="shared" si="128"/>
        <v>93.496591738701682</v>
      </c>
      <c r="I457">
        <f>'MCMC raw'!J457</f>
        <v>56144.889555878101</v>
      </c>
      <c r="J457">
        <f t="shared" si="129"/>
        <v>1298.1757776503</v>
      </c>
      <c r="K457">
        <f>'MCMC raw'!I457</f>
        <v>55534.342519777703</v>
      </c>
      <c r="L457">
        <f t="shared" si="130"/>
        <v>1908.7228137506972</v>
      </c>
      <c r="M457">
        <f t="shared" si="131"/>
        <v>610.54703610039724</v>
      </c>
      <c r="N457">
        <f>'Estimates from MCMC'!$B$2-K457</f>
        <v>17822.657480222297</v>
      </c>
      <c r="O457">
        <f>'MCMC raw'!G457</f>
        <v>56781.970207128797</v>
      </c>
      <c r="P457" s="10">
        <f t="shared" si="132"/>
        <v>1247.6276873510942</v>
      </c>
      <c r="Q457">
        <f>'MCMC raw'!H457</f>
        <v>56815.952563296501</v>
      </c>
      <c r="R457" s="10">
        <f t="shared" si="133"/>
        <v>33.982356167703983</v>
      </c>
      <c r="S457" s="10">
        <f t="shared" si="134"/>
        <v>1281.6100435187982</v>
      </c>
      <c r="T457">
        <f>'MCMC raw'!F457</f>
        <v>63165.316951201297</v>
      </c>
      <c r="U457">
        <f t="shared" si="135"/>
        <v>7630.9744314235941</v>
      </c>
      <c r="V457">
        <f>'MCMC raw'!B457</f>
        <v>64678.045409673803</v>
      </c>
      <c r="W457" s="10">
        <f t="shared" si="136"/>
        <v>231.11841495370754</v>
      </c>
      <c r="X457" s="10">
        <f t="shared" si="137"/>
        <v>9143.7028898960998</v>
      </c>
      <c r="Y457" s="10">
        <f t="shared" si="138"/>
        <v>8678.9545903261969</v>
      </c>
      <c r="Z457" s="12">
        <f t="shared" si="139"/>
        <v>7.1909031800728579E-2</v>
      </c>
      <c r="AA457" s="12">
        <f t="shared" si="140"/>
        <v>0.42816142541546587</v>
      </c>
      <c r="AB457" s="12">
        <f t="shared" si="141"/>
        <v>1.2967674164763496E-2</v>
      </c>
      <c r="AC457" s="12">
        <f t="shared" si="142"/>
        <v>0.513038131380958</v>
      </c>
      <c r="AD457" s="12">
        <f t="shared" si="143"/>
        <v>0.48696186861904206</v>
      </c>
      <c r="AE457" s="12">
        <f>('Estimates from MCMC'!$B$2-'MCMC runs'!V457)/'Estimates from MCMC'!$B$2</f>
        <v>0.11831119852674178</v>
      </c>
    </row>
    <row r="458" spans="1:31" x14ac:dyDescent="0.3">
      <c r="A458">
        <v>457</v>
      </c>
      <c r="B458">
        <f>'MCMC raw'!C458</f>
        <v>58442.326210474101</v>
      </c>
      <c r="C458">
        <f>'MCMC raw'!E458</f>
        <v>57323.749322970201</v>
      </c>
      <c r="D458">
        <f t="shared" si="126"/>
        <v>1118.5768875038993</v>
      </c>
      <c r="E458">
        <f>'MCMC raw'!K458</f>
        <v>58371.678306112903</v>
      </c>
      <c r="F458">
        <f t="shared" si="127"/>
        <v>70.647904361198016</v>
      </c>
      <c r="G458">
        <f>'MCMC raw'!D458</f>
        <v>58344.779200336401</v>
      </c>
      <c r="H458">
        <f t="shared" si="128"/>
        <v>97.547010137699544</v>
      </c>
      <c r="I458">
        <f>'MCMC raw'!J458</f>
        <v>57156.146152333698</v>
      </c>
      <c r="J458">
        <f t="shared" si="129"/>
        <v>1286.1800581404023</v>
      </c>
      <c r="K458">
        <f>'MCMC raw'!I458</f>
        <v>56518.335942095997</v>
      </c>
      <c r="L458">
        <f t="shared" si="130"/>
        <v>1923.9902683781038</v>
      </c>
      <c r="M458">
        <f t="shared" si="131"/>
        <v>637.81021023770154</v>
      </c>
      <c r="N458">
        <f>'Estimates from MCMC'!$B$2-K458</f>
        <v>16838.664057904003</v>
      </c>
      <c r="O458">
        <f>'MCMC raw'!G458</f>
        <v>57830.343516084104</v>
      </c>
      <c r="P458" s="10">
        <f t="shared" si="132"/>
        <v>1312.0075739881067</v>
      </c>
      <c r="Q458">
        <f>'MCMC raw'!H458</f>
        <v>57865.463683332098</v>
      </c>
      <c r="R458" s="10">
        <f t="shared" si="133"/>
        <v>35.120167247994686</v>
      </c>
      <c r="S458" s="10">
        <f t="shared" si="134"/>
        <v>1347.1277412361014</v>
      </c>
      <c r="T458">
        <f>'MCMC raw'!F458</f>
        <v>64375.360089536298</v>
      </c>
      <c r="U458">
        <f t="shared" si="135"/>
        <v>7857.024147440301</v>
      </c>
      <c r="V458">
        <f>'MCMC raw'!B458</f>
        <v>65967.071166519294</v>
      </c>
      <c r="W458" s="10">
        <f t="shared" si="136"/>
        <v>244.58333574689459</v>
      </c>
      <c r="X458" s="10">
        <f t="shared" si="137"/>
        <v>9448.735224423297</v>
      </c>
      <c r="Y458" s="10">
        <f t="shared" si="138"/>
        <v>7389.9288334807061</v>
      </c>
      <c r="Z458" s="12">
        <f t="shared" si="139"/>
        <v>8.0002055780889869E-2</v>
      </c>
      <c r="AA458" s="12">
        <f t="shared" si="140"/>
        <v>0.46660614645092613</v>
      </c>
      <c r="AB458" s="12">
        <f t="shared" si="141"/>
        <v>1.4525103351776184E-2</v>
      </c>
      <c r="AC458" s="12">
        <f t="shared" si="142"/>
        <v>0.5611333055835922</v>
      </c>
      <c r="AD458" s="12">
        <f t="shared" si="143"/>
        <v>0.43886669441640785</v>
      </c>
      <c r="AE458" s="12">
        <f>('Estimates from MCMC'!$B$2-'MCMC runs'!V458)/'Estimates from MCMC'!$B$2</f>
        <v>0.10073924551822874</v>
      </c>
    </row>
    <row r="459" spans="1:31" x14ac:dyDescent="0.3">
      <c r="A459">
        <v>458</v>
      </c>
      <c r="B459">
        <f>'MCMC raw'!C459</f>
        <v>57310.8545508311</v>
      </c>
      <c r="C459">
        <f>'MCMC raw'!E459</f>
        <v>56176.514922635797</v>
      </c>
      <c r="D459">
        <f t="shared" si="126"/>
        <v>1134.3396281953028</v>
      </c>
      <c r="E459">
        <f>'MCMC raw'!K459</f>
        <v>57236.319777180099</v>
      </c>
      <c r="F459">
        <f t="shared" si="127"/>
        <v>74.53477365100116</v>
      </c>
      <c r="G459">
        <f>'MCMC raw'!D459</f>
        <v>57211.615848904599</v>
      </c>
      <c r="H459">
        <f t="shared" si="128"/>
        <v>99.238701926500653</v>
      </c>
      <c r="I459">
        <f>'MCMC raw'!J459</f>
        <v>56003.213036257301</v>
      </c>
      <c r="J459">
        <f t="shared" si="129"/>
        <v>1307.6415145737992</v>
      </c>
      <c r="K459">
        <f>'MCMC raw'!I459</f>
        <v>55354.903113203298</v>
      </c>
      <c r="L459">
        <f t="shared" si="130"/>
        <v>1955.9514376278021</v>
      </c>
      <c r="M459">
        <f t="shared" si="131"/>
        <v>648.30992305400287</v>
      </c>
      <c r="N459">
        <f>'Estimates from MCMC'!$B$2-K459</f>
        <v>18002.096886796702</v>
      </c>
      <c r="O459">
        <f>'MCMC raw'!G459</f>
        <v>56701.504683565603</v>
      </c>
      <c r="P459" s="10">
        <f t="shared" si="132"/>
        <v>1346.6015703623052</v>
      </c>
      <c r="Q459">
        <f>'MCMC raw'!H459</f>
        <v>56736.7358328755</v>
      </c>
      <c r="R459" s="10">
        <f t="shared" si="133"/>
        <v>35.231149309896864</v>
      </c>
      <c r="S459" s="10">
        <f t="shared" si="134"/>
        <v>1381.8327196722021</v>
      </c>
      <c r="T459">
        <f>'MCMC raw'!F459</f>
        <v>63072.601934257902</v>
      </c>
      <c r="U459">
        <f t="shared" si="135"/>
        <v>7717.6988210546042</v>
      </c>
      <c r="V459">
        <f>'MCMC raw'!B459</f>
        <v>64706.770719059001</v>
      </c>
      <c r="W459" s="10">
        <f t="shared" si="136"/>
        <v>252.33606512889673</v>
      </c>
      <c r="X459" s="10">
        <f t="shared" si="137"/>
        <v>9351.867605855703</v>
      </c>
      <c r="Y459" s="10">
        <f t="shared" si="138"/>
        <v>8650.2292809409992</v>
      </c>
      <c r="Z459" s="12">
        <f t="shared" si="139"/>
        <v>7.6759542422287552E-2</v>
      </c>
      <c r="AA459" s="12">
        <f t="shared" si="140"/>
        <v>0.42871110346678581</v>
      </c>
      <c r="AB459" s="12">
        <f t="shared" si="141"/>
        <v>1.4017037388237136E-2</v>
      </c>
      <c r="AC459" s="12">
        <f t="shared" si="142"/>
        <v>0.51948768327731054</v>
      </c>
      <c r="AD459" s="12">
        <f t="shared" si="143"/>
        <v>0.48051231672268946</v>
      </c>
      <c r="AE459" s="12">
        <f>('Estimates from MCMC'!$B$2-'MCMC runs'!V459)/'Estimates from MCMC'!$B$2</f>
        <v>0.11791961613671496</v>
      </c>
    </row>
    <row r="460" spans="1:31" x14ac:dyDescent="0.3">
      <c r="A460">
        <v>459</v>
      </c>
      <c r="B460">
        <f>'MCMC raw'!C460</f>
        <v>58148.917717681899</v>
      </c>
      <c r="C460">
        <f>'MCMC raw'!E460</f>
        <v>57042.804728155497</v>
      </c>
      <c r="D460">
        <f t="shared" si="126"/>
        <v>1106.1129895264021</v>
      </c>
      <c r="E460">
        <f>'MCMC raw'!K460</f>
        <v>58079.863673264401</v>
      </c>
      <c r="F460">
        <f t="shared" si="127"/>
        <v>69.054044417498517</v>
      </c>
      <c r="G460">
        <f>'MCMC raw'!D460</f>
        <v>58049.3124675176</v>
      </c>
      <c r="H460">
        <f t="shared" si="128"/>
        <v>99.605250164298923</v>
      </c>
      <c r="I460">
        <f>'MCMC raw'!J460</f>
        <v>56874.7055022735</v>
      </c>
      <c r="J460">
        <f t="shared" si="129"/>
        <v>1274.2122154083991</v>
      </c>
      <c r="K460">
        <f>'MCMC raw'!I460</f>
        <v>56223.495398976404</v>
      </c>
      <c r="L460">
        <f t="shared" si="130"/>
        <v>1925.4223187054959</v>
      </c>
      <c r="M460">
        <f t="shared" si="131"/>
        <v>651.21010329709679</v>
      </c>
      <c r="N460">
        <f>'Estimates from MCMC'!$B$2-K460</f>
        <v>17133.504601023596</v>
      </c>
      <c r="O460">
        <f>'MCMC raw'!G460</f>
        <v>57570.981698931202</v>
      </c>
      <c r="P460" s="10">
        <f t="shared" si="132"/>
        <v>1347.4862999547986</v>
      </c>
      <c r="Q460">
        <f>'MCMC raw'!H460</f>
        <v>57606.583327230102</v>
      </c>
      <c r="R460" s="10">
        <f t="shared" si="133"/>
        <v>35.601628298900323</v>
      </c>
      <c r="S460" s="10">
        <f t="shared" si="134"/>
        <v>1383.0879282536989</v>
      </c>
      <c r="T460">
        <f>'MCMC raw'!F460</f>
        <v>64195.148315605198</v>
      </c>
      <c r="U460">
        <f t="shared" si="135"/>
        <v>7971.6529166287946</v>
      </c>
      <c r="V460">
        <f>'MCMC raw'!B460</f>
        <v>65834.397418627297</v>
      </c>
      <c r="W460" s="10">
        <f t="shared" si="136"/>
        <v>256.16117476840009</v>
      </c>
      <c r="X460" s="10">
        <f t="shared" si="137"/>
        <v>9610.9020196508936</v>
      </c>
      <c r="Y460" s="10">
        <f t="shared" si="138"/>
        <v>7522.6025813727028</v>
      </c>
      <c r="Z460" s="12">
        <f t="shared" si="139"/>
        <v>8.0724169424804662E-2</v>
      </c>
      <c r="AA460" s="12">
        <f t="shared" si="140"/>
        <v>0.46526692012284215</v>
      </c>
      <c r="AB460" s="12">
        <f t="shared" si="141"/>
        <v>1.4950891877257641E-2</v>
      </c>
      <c r="AC460" s="12">
        <f t="shared" si="142"/>
        <v>0.56094198142490448</v>
      </c>
      <c r="AD460" s="12">
        <f t="shared" si="143"/>
        <v>0.43905801857509552</v>
      </c>
      <c r="AE460" s="12">
        <f>('Estimates from MCMC'!$B$2-'MCMC runs'!V460)/'Estimates from MCMC'!$B$2</f>
        <v>0.10254784930371612</v>
      </c>
    </row>
    <row r="461" spans="1:31" x14ac:dyDescent="0.3">
      <c r="A461">
        <v>460</v>
      </c>
      <c r="B461">
        <f>'MCMC raw'!C461</f>
        <v>57311.3657458909</v>
      </c>
      <c r="C461">
        <f>'MCMC raw'!E461</f>
        <v>56173.556035370202</v>
      </c>
      <c r="D461">
        <f t="shared" si="126"/>
        <v>1137.809710520698</v>
      </c>
      <c r="E461">
        <f>'MCMC raw'!K461</f>
        <v>57241.266280081902</v>
      </c>
      <c r="F461">
        <f t="shared" si="127"/>
        <v>70.099465808998502</v>
      </c>
      <c r="G461">
        <f>'MCMC raw'!D461</f>
        <v>57209.711685143702</v>
      </c>
      <c r="H461">
        <f t="shared" si="128"/>
        <v>101.65406074719795</v>
      </c>
      <c r="I461">
        <f>'MCMC raw'!J461</f>
        <v>56002.5503718412</v>
      </c>
      <c r="J461">
        <f t="shared" si="129"/>
        <v>1308.8153740497</v>
      </c>
      <c r="K461">
        <f>'MCMC raw'!I461</f>
        <v>55338.540679170503</v>
      </c>
      <c r="L461">
        <f t="shared" si="130"/>
        <v>1972.8250667203974</v>
      </c>
      <c r="M461">
        <f t="shared" si="131"/>
        <v>664.0096926706974</v>
      </c>
      <c r="N461">
        <f>'Estimates from MCMC'!$B$2-K461</f>
        <v>18018.459320829497</v>
      </c>
      <c r="O461">
        <f>'MCMC raw'!G461</f>
        <v>56719.972405034103</v>
      </c>
      <c r="P461" s="10">
        <f t="shared" si="132"/>
        <v>1381.4317258636001</v>
      </c>
      <c r="Q461">
        <f>'MCMC raw'!H461</f>
        <v>56756.039915196401</v>
      </c>
      <c r="R461" s="10">
        <f t="shared" si="133"/>
        <v>36.067510162298277</v>
      </c>
      <c r="S461" s="10">
        <f t="shared" si="134"/>
        <v>1417.4992360258984</v>
      </c>
      <c r="T461">
        <f>'MCMC raw'!F461</f>
        <v>62968.133408542199</v>
      </c>
      <c r="U461">
        <f t="shared" si="135"/>
        <v>7629.5927293716959</v>
      </c>
      <c r="V461">
        <f>'MCMC raw'!B461</f>
        <v>64642.830541932897</v>
      </c>
      <c r="W461" s="10">
        <f t="shared" si="136"/>
        <v>257.19789736480016</v>
      </c>
      <c r="X461" s="10">
        <f t="shared" si="137"/>
        <v>9304.2898627623945</v>
      </c>
      <c r="Y461" s="10">
        <f t="shared" si="138"/>
        <v>8714.1694580671028</v>
      </c>
      <c r="Z461" s="12">
        <f t="shared" si="139"/>
        <v>7.8669280807336109E-2</v>
      </c>
      <c r="AA461" s="12">
        <f t="shared" si="140"/>
        <v>0.4234320256533709</v>
      </c>
      <c r="AB461" s="12">
        <f t="shared" si="141"/>
        <v>1.427413369729548E-2</v>
      </c>
      <c r="AC461" s="12">
        <f t="shared" si="142"/>
        <v>0.51637544015800252</v>
      </c>
      <c r="AD461" s="12">
        <f t="shared" si="143"/>
        <v>0.48362455984199748</v>
      </c>
      <c r="AE461" s="12">
        <f>('Estimates from MCMC'!$B$2-'MCMC runs'!V461)/'Estimates from MCMC'!$B$2</f>
        <v>0.11879124634414034</v>
      </c>
    </row>
    <row r="462" spans="1:31" x14ac:dyDescent="0.3">
      <c r="A462">
        <v>461</v>
      </c>
      <c r="B462">
        <f>'MCMC raw'!C462</f>
        <v>58117.8597021276</v>
      </c>
      <c r="C462">
        <f>'MCMC raw'!E462</f>
        <v>56998.583854134602</v>
      </c>
      <c r="D462">
        <f t="shared" si="126"/>
        <v>1119.275847992998</v>
      </c>
      <c r="E462">
        <f>'MCMC raw'!K462</f>
        <v>58031.599019491201</v>
      </c>
      <c r="F462">
        <f t="shared" si="127"/>
        <v>86.260682636398997</v>
      </c>
      <c r="G462">
        <f>'MCMC raw'!D462</f>
        <v>58018.115320213401</v>
      </c>
      <c r="H462">
        <f t="shared" si="128"/>
        <v>99.744381914199039</v>
      </c>
      <c r="I462">
        <f>'MCMC raw'!J462</f>
        <v>56813.552081195201</v>
      </c>
      <c r="J462">
        <f t="shared" si="129"/>
        <v>1304.307620932399</v>
      </c>
      <c r="K462">
        <f>'MCMC raw'!I462</f>
        <v>56161.604108256499</v>
      </c>
      <c r="L462">
        <f t="shared" si="130"/>
        <v>1956.2555938711012</v>
      </c>
      <c r="M462">
        <f t="shared" si="131"/>
        <v>651.94797293870215</v>
      </c>
      <c r="N462">
        <f>'Estimates from MCMC'!$B$2-K462</f>
        <v>17195.395891743501</v>
      </c>
      <c r="O462">
        <f>'MCMC raw'!G462</f>
        <v>57512.1034482002</v>
      </c>
      <c r="P462" s="10">
        <f t="shared" si="132"/>
        <v>1350.4993399437008</v>
      </c>
      <c r="Q462">
        <f>'MCMC raw'!H462</f>
        <v>57547.587885937297</v>
      </c>
      <c r="R462" s="10">
        <f t="shared" si="133"/>
        <v>35.484437737097323</v>
      </c>
      <c r="S462" s="10">
        <f t="shared" si="134"/>
        <v>1385.9837776807981</v>
      </c>
      <c r="T462">
        <f>'MCMC raw'!F462</f>
        <v>64026.803047482499</v>
      </c>
      <c r="U462">
        <f t="shared" si="135"/>
        <v>7865.1989392260002</v>
      </c>
      <c r="V462">
        <f>'MCMC raw'!B462</f>
        <v>65665.548185142994</v>
      </c>
      <c r="W462" s="10">
        <f t="shared" si="136"/>
        <v>252.76135997969686</v>
      </c>
      <c r="X462" s="10">
        <f t="shared" si="137"/>
        <v>9503.9440768864952</v>
      </c>
      <c r="Y462" s="10">
        <f t="shared" si="138"/>
        <v>7691.451814857006</v>
      </c>
      <c r="Z462" s="12">
        <f t="shared" si="139"/>
        <v>8.0602027798981277E-2</v>
      </c>
      <c r="AA462" s="12">
        <f t="shared" si="140"/>
        <v>0.45740144563944207</v>
      </c>
      <c r="AB462" s="12">
        <f t="shared" si="141"/>
        <v>1.4699362641662826E-2</v>
      </c>
      <c r="AC462" s="12">
        <f t="shared" si="142"/>
        <v>0.55270283608008619</v>
      </c>
      <c r="AD462" s="12">
        <f t="shared" si="143"/>
        <v>0.44729716391991386</v>
      </c>
      <c r="AE462" s="12">
        <f>('Estimates from MCMC'!$B$2-'MCMC runs'!V462)/'Estimates from MCMC'!$B$2</f>
        <v>0.10484959601479077</v>
      </c>
    </row>
    <row r="463" spans="1:31" x14ac:dyDescent="0.3">
      <c r="A463">
        <v>462</v>
      </c>
      <c r="B463">
        <f>'MCMC raw'!C463</f>
        <v>58377.409733309403</v>
      </c>
      <c r="C463">
        <f>'MCMC raw'!E463</f>
        <v>57249.922231891498</v>
      </c>
      <c r="D463">
        <f t="shared" si="126"/>
        <v>1127.4875014179052</v>
      </c>
      <c r="E463">
        <f>'MCMC raw'!K463</f>
        <v>58314.852909072302</v>
      </c>
      <c r="F463">
        <f t="shared" si="127"/>
        <v>62.556824237100955</v>
      </c>
      <c r="G463">
        <f>'MCMC raw'!D463</f>
        <v>58279.379973367497</v>
      </c>
      <c r="H463">
        <f t="shared" si="128"/>
        <v>98.029759941906377</v>
      </c>
      <c r="I463">
        <f>'MCMC raw'!J463</f>
        <v>57089.746339255398</v>
      </c>
      <c r="J463">
        <f t="shared" si="129"/>
        <v>1287.663394054005</v>
      </c>
      <c r="K463">
        <f>'MCMC raw'!I463</f>
        <v>56448.981193387503</v>
      </c>
      <c r="L463">
        <f t="shared" si="130"/>
        <v>1928.4285399219007</v>
      </c>
      <c r="M463">
        <f t="shared" si="131"/>
        <v>640.76514586789563</v>
      </c>
      <c r="N463">
        <f>'Estimates from MCMC'!$B$2-K463</f>
        <v>16908.018806612497</v>
      </c>
      <c r="O463">
        <f>'MCMC raw'!G463</f>
        <v>57770.761350864901</v>
      </c>
      <c r="P463" s="10">
        <f t="shared" si="132"/>
        <v>1321.7801574773985</v>
      </c>
      <c r="Q463">
        <f>'MCMC raw'!H463</f>
        <v>57805.933462904803</v>
      </c>
      <c r="R463" s="10">
        <f t="shared" si="133"/>
        <v>35.172112039901549</v>
      </c>
      <c r="S463" s="10">
        <f t="shared" si="134"/>
        <v>1356.9522695173</v>
      </c>
      <c r="T463">
        <f>'MCMC raw'!F463</f>
        <v>64286.897176454702</v>
      </c>
      <c r="U463">
        <f t="shared" si="135"/>
        <v>7837.9159830671997</v>
      </c>
      <c r="V463">
        <f>'MCMC raw'!B463</f>
        <v>65889.050873247601</v>
      </c>
      <c r="W463" s="10">
        <f t="shared" si="136"/>
        <v>245.20142727559869</v>
      </c>
      <c r="X463" s="10">
        <f t="shared" si="137"/>
        <v>9440.0696798600984</v>
      </c>
      <c r="Y463" s="10">
        <f t="shared" si="138"/>
        <v>7467.949126752399</v>
      </c>
      <c r="Z463" s="12">
        <f t="shared" si="139"/>
        <v>8.0254953879434668E-2</v>
      </c>
      <c r="AA463" s="12">
        <f t="shared" si="140"/>
        <v>0.46356205731223205</v>
      </c>
      <c r="AB463" s="12">
        <f t="shared" si="141"/>
        <v>1.4502079166111627E-2</v>
      </c>
      <c r="AC463" s="12">
        <f t="shared" si="142"/>
        <v>0.55831909035777838</v>
      </c>
      <c r="AD463" s="12">
        <f t="shared" si="143"/>
        <v>0.44168090964222168</v>
      </c>
      <c r="AE463" s="12">
        <f>('Estimates from MCMC'!$B$2-'MCMC runs'!V463)/'Estimates from MCMC'!$B$2</f>
        <v>0.10180281536530118</v>
      </c>
    </row>
    <row r="464" spans="1:31" x14ac:dyDescent="0.3">
      <c r="A464">
        <v>463</v>
      </c>
      <c r="B464">
        <f>'MCMC raw'!C464</f>
        <v>57653.771538014997</v>
      </c>
      <c r="C464">
        <f>'MCMC raw'!E464</f>
        <v>56475.645733247999</v>
      </c>
      <c r="D464">
        <f t="shared" si="126"/>
        <v>1178.125804766998</v>
      </c>
      <c r="E464">
        <f>'MCMC raw'!K464</f>
        <v>57586.404309175698</v>
      </c>
      <c r="F464">
        <f t="shared" si="127"/>
        <v>67.367228839299059</v>
      </c>
      <c r="G464">
        <f>'MCMC raw'!D464</f>
        <v>57554.013068562803</v>
      </c>
      <c r="H464">
        <f t="shared" si="128"/>
        <v>99.758469452193822</v>
      </c>
      <c r="I464">
        <f>'MCMC raw'!J464</f>
        <v>56309.081643395199</v>
      </c>
      <c r="J464">
        <f t="shared" si="129"/>
        <v>1344.689894619798</v>
      </c>
      <c r="K464">
        <f>'MCMC raw'!I464</f>
        <v>55657.924142768403</v>
      </c>
      <c r="L464">
        <f t="shared" si="130"/>
        <v>1995.8473952465938</v>
      </c>
      <c r="M464">
        <f t="shared" si="131"/>
        <v>651.15750062679581</v>
      </c>
      <c r="N464">
        <f>'Estimates from MCMC'!$B$2-K464</f>
        <v>17699.075857231597</v>
      </c>
      <c r="O464">
        <f>'MCMC raw'!G464</f>
        <v>57011.2096192811</v>
      </c>
      <c r="P464" s="10">
        <f t="shared" si="132"/>
        <v>1353.2854765126976</v>
      </c>
      <c r="Q464">
        <f>'MCMC raw'!H464</f>
        <v>57046.630103123898</v>
      </c>
      <c r="R464" s="10">
        <f t="shared" si="133"/>
        <v>35.420483842797694</v>
      </c>
      <c r="S464" s="10">
        <f t="shared" si="134"/>
        <v>1388.7059603554953</v>
      </c>
      <c r="T464">
        <f>'MCMC raw'!F464</f>
        <v>63324.252766688202</v>
      </c>
      <c r="U464">
        <f t="shared" si="135"/>
        <v>7666.3286239197987</v>
      </c>
      <c r="V464">
        <f>'MCMC raw'!B464</f>
        <v>64963.445501125898</v>
      </c>
      <c r="W464" s="10">
        <f t="shared" si="136"/>
        <v>250.48677408220101</v>
      </c>
      <c r="X464" s="10">
        <f t="shared" si="137"/>
        <v>9305.521358357495</v>
      </c>
      <c r="Y464" s="10">
        <f t="shared" si="138"/>
        <v>8393.5544988741021</v>
      </c>
      <c r="Z464" s="12">
        <f t="shared" si="139"/>
        <v>7.8462060480298426E-2</v>
      </c>
      <c r="AA464" s="12">
        <f t="shared" si="140"/>
        <v>0.43314852627107325</v>
      </c>
      <c r="AB464" s="12">
        <f t="shared" si="141"/>
        <v>1.4152534070294726E-2</v>
      </c>
      <c r="AC464" s="12">
        <f t="shared" si="142"/>
        <v>0.52576312082166643</v>
      </c>
      <c r="AD464" s="12">
        <f t="shared" si="143"/>
        <v>0.47423687917833363</v>
      </c>
      <c r="AE464" s="12">
        <f>('Estimates from MCMC'!$B$2-'MCMC runs'!V464)/'Estimates from MCMC'!$B$2</f>
        <v>0.11442063468890634</v>
      </c>
    </row>
    <row r="465" spans="1:31" x14ac:dyDescent="0.3">
      <c r="A465">
        <v>464</v>
      </c>
      <c r="B465">
        <f>'MCMC raw'!C465</f>
        <v>58349.5023544133</v>
      </c>
      <c r="C465">
        <f>'MCMC raw'!E465</f>
        <v>57258.631707842003</v>
      </c>
      <c r="D465">
        <f t="shared" si="126"/>
        <v>1090.8706465712967</v>
      </c>
      <c r="E465">
        <f>'MCMC raw'!K465</f>
        <v>58275.099098932398</v>
      </c>
      <c r="F465">
        <f t="shared" si="127"/>
        <v>74.403255480901862</v>
      </c>
      <c r="G465">
        <f>'MCMC raw'!D465</f>
        <v>58250.0579737605</v>
      </c>
      <c r="H465">
        <f t="shared" si="128"/>
        <v>99.444380652799737</v>
      </c>
      <c r="I465">
        <f>'MCMC raw'!J465</f>
        <v>57085.596356568902</v>
      </c>
      <c r="J465">
        <f t="shared" si="129"/>
        <v>1263.9059978443984</v>
      </c>
      <c r="K465">
        <f>'MCMC raw'!I465</f>
        <v>56694.8709899405</v>
      </c>
      <c r="L465">
        <f t="shared" si="130"/>
        <v>1654.6313644727998</v>
      </c>
      <c r="M465">
        <f t="shared" si="131"/>
        <v>390.72536662840139</v>
      </c>
      <c r="N465">
        <f>'Estimates from MCMC'!$B$2-K465</f>
        <v>16662.1290100595</v>
      </c>
      <c r="O465">
        <f>'MCMC raw'!G465</f>
        <v>57884.894481229399</v>
      </c>
      <c r="P465" s="10">
        <f t="shared" si="132"/>
        <v>1190.0234912888991</v>
      </c>
      <c r="Q465">
        <f>'MCMC raw'!H465</f>
        <v>57916.355023393102</v>
      </c>
      <c r="R465" s="10">
        <f t="shared" si="133"/>
        <v>31.460542163702485</v>
      </c>
      <c r="S465" s="10">
        <f t="shared" si="134"/>
        <v>1221.4840334526016</v>
      </c>
      <c r="T465">
        <f>'MCMC raw'!F465</f>
        <v>64732.128940968098</v>
      </c>
      <c r="U465">
        <f t="shared" si="135"/>
        <v>8037.2579510275973</v>
      </c>
      <c r="V465">
        <f>'MCMC raw'!B465</f>
        <v>66180.103976455095</v>
      </c>
      <c r="W465" s="10">
        <f t="shared" si="136"/>
        <v>226.49100203439593</v>
      </c>
      <c r="X465" s="10">
        <f t="shared" si="137"/>
        <v>9485.2329865145948</v>
      </c>
      <c r="Y465" s="10">
        <f t="shared" si="138"/>
        <v>7176.8960235449049</v>
      </c>
      <c r="Z465" s="12">
        <f t="shared" si="139"/>
        <v>7.3309001071540716E-2</v>
      </c>
      <c r="AA465" s="12">
        <f t="shared" si="140"/>
        <v>0.48236680595710357</v>
      </c>
      <c r="AB465" s="12">
        <f t="shared" si="141"/>
        <v>1.359316098786989E-2</v>
      </c>
      <c r="AC465" s="12">
        <f t="shared" si="142"/>
        <v>0.56926896801651417</v>
      </c>
      <c r="AD465" s="12">
        <f t="shared" si="143"/>
        <v>0.43073103198348578</v>
      </c>
      <c r="AE465" s="12">
        <f>('Estimates from MCMC'!$B$2-'MCMC runs'!V465)/'Estimates from MCMC'!$B$2</f>
        <v>9.7835189873425918E-2</v>
      </c>
    </row>
    <row r="466" spans="1:31" x14ac:dyDescent="0.3">
      <c r="A466">
        <v>465</v>
      </c>
      <c r="B466">
        <f>'MCMC raw'!C466</f>
        <v>58032.881527857302</v>
      </c>
      <c r="C466">
        <f>'MCMC raw'!E466</f>
        <v>56914.812460567897</v>
      </c>
      <c r="D466">
        <f t="shared" si="126"/>
        <v>1118.0690672894052</v>
      </c>
      <c r="E466">
        <f>'MCMC raw'!K466</f>
        <v>57956.978756313401</v>
      </c>
      <c r="F466">
        <f t="shared" si="127"/>
        <v>75.902771543900599</v>
      </c>
      <c r="G466">
        <f>'MCMC raw'!D466</f>
        <v>57935.666180136097</v>
      </c>
      <c r="H466">
        <f t="shared" si="128"/>
        <v>97.215347721205035</v>
      </c>
      <c r="I466">
        <f>'MCMC raw'!J466</f>
        <v>56742.4531915232</v>
      </c>
      <c r="J466">
        <f t="shared" si="129"/>
        <v>1290.4283363341019</v>
      </c>
      <c r="K466">
        <f>'MCMC raw'!I466</f>
        <v>56106.9810423128</v>
      </c>
      <c r="L466">
        <f t="shared" si="130"/>
        <v>1925.9004855445019</v>
      </c>
      <c r="M466">
        <f t="shared" si="131"/>
        <v>635.47214921039995</v>
      </c>
      <c r="N466">
        <f>'Estimates from MCMC'!$B$2-K466</f>
        <v>17250.0189576872</v>
      </c>
      <c r="O466">
        <f>'MCMC raw'!G466</f>
        <v>57427.201119718899</v>
      </c>
      <c r="P466" s="10">
        <f t="shared" si="132"/>
        <v>1320.2200774060984</v>
      </c>
      <c r="Q466">
        <f>'MCMC raw'!H466</f>
        <v>57461.696183712404</v>
      </c>
      <c r="R466" s="10">
        <f t="shared" si="133"/>
        <v>34.495063993505028</v>
      </c>
      <c r="S466" s="10">
        <f t="shared" si="134"/>
        <v>1354.7151413996035</v>
      </c>
      <c r="T466">
        <f>'MCMC raw'!F466</f>
        <v>63748.226692550998</v>
      </c>
      <c r="U466">
        <f t="shared" si="135"/>
        <v>7641.2456502381974</v>
      </c>
      <c r="V466">
        <f>'MCMC raw'!B466</f>
        <v>65345.539010242101</v>
      </c>
      <c r="W466" s="10">
        <f t="shared" si="136"/>
        <v>242.59717629149964</v>
      </c>
      <c r="X466" s="10">
        <f t="shared" si="137"/>
        <v>9238.5579679293005</v>
      </c>
      <c r="Y466" s="10">
        <f t="shared" si="138"/>
        <v>8011.4609897578994</v>
      </c>
      <c r="Z466" s="12">
        <f t="shared" si="139"/>
        <v>7.8534124786911949E-2</v>
      </c>
      <c r="AA466" s="12">
        <f t="shared" si="140"/>
        <v>0.44297027550992901</v>
      </c>
      <c r="AB466" s="12">
        <f t="shared" si="141"/>
        <v>1.4063588966862555E-2</v>
      </c>
      <c r="AC466" s="12">
        <f t="shared" si="142"/>
        <v>0.53556798926370353</v>
      </c>
      <c r="AD466" s="12">
        <f t="shared" si="143"/>
        <v>0.46443201073629647</v>
      </c>
      <c r="AE466" s="12">
        <f>('Estimates from MCMC'!$B$2-'MCMC runs'!V466)/'Estimates from MCMC'!$B$2</f>
        <v>0.10921194964022383</v>
      </c>
    </row>
    <row r="467" spans="1:31" x14ac:dyDescent="0.3">
      <c r="A467">
        <v>466</v>
      </c>
      <c r="B467">
        <f>'MCMC raw'!C467</f>
        <v>58515.626789882299</v>
      </c>
      <c r="C467">
        <f>'MCMC raw'!E467</f>
        <v>57402.768944203402</v>
      </c>
      <c r="D467">
        <f t="shared" si="126"/>
        <v>1112.8578456788964</v>
      </c>
      <c r="E467">
        <f>'MCMC raw'!K467</f>
        <v>58436.363028184001</v>
      </c>
      <c r="F467">
        <f t="shared" si="127"/>
        <v>79.263761698297458</v>
      </c>
      <c r="G467">
        <f>'MCMC raw'!D467</f>
        <v>58418.1841987472</v>
      </c>
      <c r="H467">
        <f t="shared" si="128"/>
        <v>97.442591135099065</v>
      </c>
      <c r="I467">
        <f>'MCMC raw'!J467</f>
        <v>57227.097188942404</v>
      </c>
      <c r="J467">
        <f t="shared" si="129"/>
        <v>1288.5296009398953</v>
      </c>
      <c r="K467">
        <f>'MCMC raw'!I467</f>
        <v>56590.135394357698</v>
      </c>
      <c r="L467">
        <f t="shared" si="130"/>
        <v>1925.4913955246011</v>
      </c>
      <c r="M467">
        <f t="shared" si="131"/>
        <v>636.96179458470579</v>
      </c>
      <c r="N467">
        <f>'Estimates from MCMC'!$B$2-K467</f>
        <v>16766.864605642302</v>
      </c>
      <c r="O467">
        <f>'MCMC raw'!G467</f>
        <v>57911.6147485853</v>
      </c>
      <c r="P467" s="10">
        <f t="shared" si="132"/>
        <v>1321.479354227602</v>
      </c>
      <c r="Q467">
        <f>'MCMC raw'!H467</f>
        <v>57946.321269182503</v>
      </c>
      <c r="R467" s="10">
        <f t="shared" si="133"/>
        <v>34.706520597203053</v>
      </c>
      <c r="S467" s="10">
        <f t="shared" si="134"/>
        <v>1356.1858748248051</v>
      </c>
      <c r="T467">
        <f>'MCMC raw'!F467</f>
        <v>64514.639751879702</v>
      </c>
      <c r="U467">
        <f t="shared" si="135"/>
        <v>7924.5043575220043</v>
      </c>
      <c r="V467">
        <f>'MCMC raw'!B467</f>
        <v>66124.160853681096</v>
      </c>
      <c r="W467" s="10">
        <f t="shared" si="136"/>
        <v>253.33522697658918</v>
      </c>
      <c r="X467" s="10">
        <f t="shared" si="137"/>
        <v>9534.0254593233985</v>
      </c>
      <c r="Y467" s="10">
        <f t="shared" si="138"/>
        <v>7232.8391463189037</v>
      </c>
      <c r="Z467" s="12">
        <f t="shared" si="139"/>
        <v>8.0884882577773556E-2</v>
      </c>
      <c r="AA467" s="12">
        <f t="shared" si="140"/>
        <v>0.47262887510019552</v>
      </c>
      <c r="AB467" s="12">
        <f t="shared" si="141"/>
        <v>1.5109278504660798E-2</v>
      </c>
      <c r="AC467" s="12">
        <f t="shared" si="142"/>
        <v>0.56862303618262988</v>
      </c>
      <c r="AD467" s="12">
        <f t="shared" si="143"/>
        <v>0.43137696381737017</v>
      </c>
      <c r="AE467" s="12">
        <f>('Estimates from MCMC'!$B$2-'MCMC runs'!V467)/'Estimates from MCMC'!$B$2</f>
        <v>9.8597804521980234E-2</v>
      </c>
    </row>
    <row r="468" spans="1:31" x14ac:dyDescent="0.3">
      <c r="A468">
        <v>467</v>
      </c>
      <c r="B468">
        <f>'MCMC raw'!C468</f>
        <v>57958.1090606586</v>
      </c>
      <c r="C468">
        <f>'MCMC raw'!E468</f>
        <v>56840.865732420003</v>
      </c>
      <c r="D468">
        <f t="shared" si="126"/>
        <v>1117.2433282385973</v>
      </c>
      <c r="E468">
        <f>'MCMC raw'!K468</f>
        <v>57879.001176501901</v>
      </c>
      <c r="F468">
        <f t="shared" si="127"/>
        <v>79.107884156699583</v>
      </c>
      <c r="G468">
        <f>'MCMC raw'!D468</f>
        <v>57859.491697045902</v>
      </c>
      <c r="H468">
        <f t="shared" si="128"/>
        <v>98.617363612698682</v>
      </c>
      <c r="I468">
        <f>'MCMC raw'!J468</f>
        <v>56664.074934577096</v>
      </c>
      <c r="J468">
        <f t="shared" si="129"/>
        <v>1294.0341260815039</v>
      </c>
      <c r="K468">
        <f>'MCMC raw'!I468</f>
        <v>56019.370425250199</v>
      </c>
      <c r="L468">
        <f t="shared" si="130"/>
        <v>1938.738635408401</v>
      </c>
      <c r="M468">
        <f t="shared" si="131"/>
        <v>644.7045093268971</v>
      </c>
      <c r="N468">
        <f>'Estimates from MCMC'!$B$2-K468</f>
        <v>17337.629574749801</v>
      </c>
      <c r="O468">
        <f>'MCMC raw'!G468</f>
        <v>57346.0746184292</v>
      </c>
      <c r="P468" s="10">
        <f t="shared" si="132"/>
        <v>1326.7041931790009</v>
      </c>
      <c r="Q468">
        <f>'MCMC raw'!H468</f>
        <v>57381.507826376197</v>
      </c>
      <c r="R468" s="10">
        <f t="shared" si="133"/>
        <v>35.433207946996845</v>
      </c>
      <c r="S468" s="10">
        <f t="shared" si="134"/>
        <v>1362.1374011259977</v>
      </c>
      <c r="T468">
        <f>'MCMC raw'!F468</f>
        <v>63925.859420373403</v>
      </c>
      <c r="U468">
        <f t="shared" si="135"/>
        <v>7906.4889951232035</v>
      </c>
      <c r="V468">
        <f>'MCMC raw'!B468</f>
        <v>65539.659617257101</v>
      </c>
      <c r="W468" s="10">
        <f t="shared" si="136"/>
        <v>251.66279575770022</v>
      </c>
      <c r="X468" s="10">
        <f t="shared" si="137"/>
        <v>9520.2891920069014</v>
      </c>
      <c r="Y468" s="10">
        <f t="shared" si="138"/>
        <v>7817.3403827428992</v>
      </c>
      <c r="Z468" s="12">
        <f t="shared" si="139"/>
        <v>7.8565376844236492E-2</v>
      </c>
      <c r="AA468" s="12">
        <f t="shared" si="140"/>
        <v>0.45603056409960829</v>
      </c>
      <c r="AB468" s="12">
        <f t="shared" si="141"/>
        <v>1.4515409656935872E-2</v>
      </c>
      <c r="AC468" s="12">
        <f t="shared" si="142"/>
        <v>0.54911135060078065</v>
      </c>
      <c r="AD468" s="12">
        <f t="shared" si="143"/>
        <v>0.45088864939921935</v>
      </c>
      <c r="AE468" s="12">
        <f>('Estimates from MCMC'!$B$2-'MCMC runs'!V468)/'Estimates from MCMC'!$B$2</f>
        <v>0.10656570446914268</v>
      </c>
    </row>
    <row r="469" spans="1:31" x14ac:dyDescent="0.3">
      <c r="A469">
        <v>468</v>
      </c>
      <c r="B469">
        <f>'MCMC raw'!C469</f>
        <v>58207.091508183199</v>
      </c>
      <c r="C469">
        <f>'MCMC raw'!E469</f>
        <v>57061.866510461397</v>
      </c>
      <c r="D469">
        <f t="shared" si="126"/>
        <v>1145.2249977218016</v>
      </c>
      <c r="E469">
        <f>'MCMC raw'!K469</f>
        <v>58143.6045904895</v>
      </c>
      <c r="F469">
        <f t="shared" si="127"/>
        <v>63.48691769369907</v>
      </c>
      <c r="G469">
        <f>'MCMC raw'!D469</f>
        <v>58108.491818100098</v>
      </c>
      <c r="H469">
        <f t="shared" si="128"/>
        <v>98.59969008310145</v>
      </c>
      <c r="I469">
        <f>'MCMC raw'!J469</f>
        <v>56900.290463911901</v>
      </c>
      <c r="J469">
        <f t="shared" si="129"/>
        <v>1306.8010442712985</v>
      </c>
      <c r="K469">
        <f>'MCMC raw'!I469</f>
        <v>56256.092996681196</v>
      </c>
      <c r="L469">
        <f t="shared" si="130"/>
        <v>1950.9985115020027</v>
      </c>
      <c r="M469">
        <f t="shared" si="131"/>
        <v>644.19746723070421</v>
      </c>
      <c r="N469">
        <f>'Estimates from MCMC'!$B$2-K469</f>
        <v>17100.907003318804</v>
      </c>
      <c r="O469">
        <f>'MCMC raw'!G469</f>
        <v>57590.181753978002</v>
      </c>
      <c r="P469" s="10">
        <f t="shared" si="132"/>
        <v>1334.0887572968059</v>
      </c>
      <c r="Q469">
        <f>'MCMC raw'!H469</f>
        <v>57625.359135143502</v>
      </c>
      <c r="R469" s="10">
        <f t="shared" si="133"/>
        <v>35.177381165500265</v>
      </c>
      <c r="S469" s="10">
        <f t="shared" si="134"/>
        <v>1369.2661384623061</v>
      </c>
      <c r="T469">
        <f>'MCMC raw'!F469</f>
        <v>64013.320852397599</v>
      </c>
      <c r="U469">
        <f t="shared" si="135"/>
        <v>7757.2278557164027</v>
      </c>
      <c r="V469">
        <f>'MCMC raw'!B469</f>
        <v>65628.944738720995</v>
      </c>
      <c r="W469" s="10">
        <f t="shared" si="136"/>
        <v>246.35774786108959</v>
      </c>
      <c r="X469" s="10">
        <f t="shared" si="137"/>
        <v>9372.8517420397984</v>
      </c>
      <c r="Y469" s="10">
        <f t="shared" si="138"/>
        <v>7728.0552612790052</v>
      </c>
      <c r="Z469" s="12">
        <f t="shared" si="139"/>
        <v>8.0069796192480919E-2</v>
      </c>
      <c r="AA469" s="12">
        <f t="shared" si="140"/>
        <v>0.45361499563800584</v>
      </c>
      <c r="AB469" s="12">
        <f t="shared" si="141"/>
        <v>1.4406121722858238E-2</v>
      </c>
      <c r="AC469" s="12">
        <f t="shared" si="142"/>
        <v>0.54809091355334505</v>
      </c>
      <c r="AD469" s="12">
        <f t="shared" si="143"/>
        <v>0.45190908644665501</v>
      </c>
      <c r="AE469" s="12">
        <f>('Estimates from MCMC'!$B$2-'MCMC runs'!V469)/'Estimates from MCMC'!$B$2</f>
        <v>0.10534857288710014</v>
      </c>
    </row>
    <row r="470" spans="1:31" x14ac:dyDescent="0.3">
      <c r="A470">
        <v>469</v>
      </c>
      <c r="B470">
        <f>'MCMC raw'!C470</f>
        <v>58289.454635089103</v>
      </c>
      <c r="C470">
        <f>'MCMC raw'!E470</f>
        <v>57180.281726953697</v>
      </c>
      <c r="D470">
        <f t="shared" si="126"/>
        <v>1109.172908135406</v>
      </c>
      <c r="E470">
        <f>'MCMC raw'!K470</f>
        <v>58227.726444433501</v>
      </c>
      <c r="F470">
        <f t="shared" si="127"/>
        <v>61.728190655601793</v>
      </c>
      <c r="G470">
        <f>'MCMC raw'!D470</f>
        <v>58192.897508071801</v>
      </c>
      <c r="H470">
        <f t="shared" si="128"/>
        <v>96.557127017302264</v>
      </c>
      <c r="I470">
        <f>'MCMC raw'!J470</f>
        <v>57022.4661976602</v>
      </c>
      <c r="J470">
        <f t="shared" si="129"/>
        <v>1266.9884374289031</v>
      </c>
      <c r="K470">
        <f>'MCMC raw'!I470</f>
        <v>56391.094912519897</v>
      </c>
      <c r="L470">
        <f t="shared" si="130"/>
        <v>1898.3597225692065</v>
      </c>
      <c r="M470">
        <f t="shared" si="131"/>
        <v>631.37128514030337</v>
      </c>
      <c r="N470">
        <f>'Estimates from MCMC'!$B$2-K470</f>
        <v>16965.905087480103</v>
      </c>
      <c r="O470">
        <f>'MCMC raw'!G470</f>
        <v>57699.302048737904</v>
      </c>
      <c r="P470" s="10">
        <f t="shared" si="132"/>
        <v>1308.2071362180068</v>
      </c>
      <c r="Q470">
        <f>'MCMC raw'!H470</f>
        <v>57733.722240107498</v>
      </c>
      <c r="R470" s="10">
        <f t="shared" si="133"/>
        <v>34.420191369594249</v>
      </c>
      <c r="S470" s="10">
        <f t="shared" si="134"/>
        <v>1342.627327587601</v>
      </c>
      <c r="T470">
        <f>'MCMC raw'!F470</f>
        <v>64084.998428788997</v>
      </c>
      <c r="U470">
        <f t="shared" si="135"/>
        <v>7693.9035162690998</v>
      </c>
      <c r="V470">
        <f>'MCMC raw'!B470</f>
        <v>65669.309567162301</v>
      </c>
      <c r="W470" s="10">
        <f t="shared" si="136"/>
        <v>241.68381078570383</v>
      </c>
      <c r="X470" s="10">
        <f t="shared" si="137"/>
        <v>9278.2146546424046</v>
      </c>
      <c r="Y470" s="10">
        <f t="shared" si="138"/>
        <v>7687.6904328376986</v>
      </c>
      <c r="Z470" s="12">
        <f t="shared" si="139"/>
        <v>7.9136793508198133E-2</v>
      </c>
      <c r="AA470" s="12">
        <f t="shared" si="140"/>
        <v>0.45349207581897732</v>
      </c>
      <c r="AB470" s="12">
        <f t="shared" si="141"/>
        <v>1.4245264814315923E-2</v>
      </c>
      <c r="AC470" s="12">
        <f t="shared" si="142"/>
        <v>0.54687413414149133</v>
      </c>
      <c r="AD470" s="12">
        <f t="shared" si="143"/>
        <v>0.45312586585850867</v>
      </c>
      <c r="AE470" s="12">
        <f>('Estimates from MCMC'!$B$2-'MCMC runs'!V470)/'Estimates from MCMC'!$B$2</f>
        <v>0.10479832098964922</v>
      </c>
    </row>
    <row r="471" spans="1:31" x14ac:dyDescent="0.3">
      <c r="A471">
        <v>470</v>
      </c>
      <c r="B471">
        <f>'MCMC raw'!C471</f>
        <v>57629.971709277597</v>
      </c>
      <c r="C471">
        <f>'MCMC raw'!E471</f>
        <v>56481.301781058501</v>
      </c>
      <c r="D471">
        <f t="shared" si="126"/>
        <v>1148.6699282190966</v>
      </c>
      <c r="E471">
        <f>'MCMC raw'!K471</f>
        <v>57557.241838640497</v>
      </c>
      <c r="F471">
        <f t="shared" si="127"/>
        <v>72.729870637100248</v>
      </c>
      <c r="G471">
        <f>'MCMC raw'!D471</f>
        <v>57531.9352426029</v>
      </c>
      <c r="H471">
        <f t="shared" si="128"/>
        <v>98.036466674697294</v>
      </c>
      <c r="I471">
        <f>'MCMC raw'!J471</f>
        <v>56311.3636803845</v>
      </c>
      <c r="J471">
        <f t="shared" si="129"/>
        <v>1318.6080288930971</v>
      </c>
      <c r="K471">
        <f>'MCMC raw'!I471</f>
        <v>55671.018515422402</v>
      </c>
      <c r="L471">
        <f t="shared" si="130"/>
        <v>1958.9531938551954</v>
      </c>
      <c r="M471">
        <f t="shared" si="131"/>
        <v>640.34516496209835</v>
      </c>
      <c r="N471">
        <f>'Estimates from MCMC'!$B$2-K471</f>
        <v>17685.981484577598</v>
      </c>
      <c r="O471">
        <f>'MCMC raw'!G471</f>
        <v>56989.5373115939</v>
      </c>
      <c r="P471" s="10">
        <f t="shared" si="132"/>
        <v>1318.5187961714983</v>
      </c>
      <c r="Q471">
        <f>'MCMC raw'!H471</f>
        <v>57024.733776994697</v>
      </c>
      <c r="R471" s="10">
        <f t="shared" si="133"/>
        <v>35.196465400797024</v>
      </c>
      <c r="S471" s="10">
        <f t="shared" si="134"/>
        <v>1353.7152615722953</v>
      </c>
      <c r="T471">
        <f>'MCMC raw'!F471</f>
        <v>63507.044260909403</v>
      </c>
      <c r="U471">
        <f t="shared" si="135"/>
        <v>7836.0257454870007</v>
      </c>
      <c r="V471">
        <f>'MCMC raw'!B471</f>
        <v>65110.784676130097</v>
      </c>
      <c r="W471" s="10">
        <f t="shared" si="136"/>
        <v>250.02515364839928</v>
      </c>
      <c r="X471" s="10">
        <f t="shared" si="137"/>
        <v>9439.7661607076952</v>
      </c>
      <c r="Y471" s="10">
        <f t="shared" si="138"/>
        <v>8246.2153238699029</v>
      </c>
      <c r="Z471" s="12">
        <f t="shared" si="139"/>
        <v>7.6541709757683069E-2</v>
      </c>
      <c r="AA471" s="12">
        <f t="shared" si="140"/>
        <v>0.44306422871244749</v>
      </c>
      <c r="AB471" s="12">
        <f t="shared" si="141"/>
        <v>1.4136911421422918E-2</v>
      </c>
      <c r="AC471" s="12">
        <f t="shared" si="142"/>
        <v>0.53374284989155352</v>
      </c>
      <c r="AD471" s="12">
        <f t="shared" si="143"/>
        <v>0.46625715010844654</v>
      </c>
      <c r="AE471" s="12">
        <f>('Estimates from MCMC'!$B$2-'MCMC runs'!V471)/'Estimates from MCMC'!$B$2</f>
        <v>0.11241211232561177</v>
      </c>
    </row>
    <row r="472" spans="1:31" x14ac:dyDescent="0.3">
      <c r="A472">
        <v>471</v>
      </c>
      <c r="B472">
        <f>'MCMC raw'!C472</f>
        <v>57260.562214115598</v>
      </c>
      <c r="C472">
        <f>'MCMC raw'!E472</f>
        <v>56196.563359911401</v>
      </c>
      <c r="D472">
        <f t="shared" si="126"/>
        <v>1063.9988542041974</v>
      </c>
      <c r="E472">
        <f>'MCMC raw'!K472</f>
        <v>57185.553443985598</v>
      </c>
      <c r="F472">
        <f t="shared" si="127"/>
        <v>75.008770129999903</v>
      </c>
      <c r="G472">
        <f>'MCMC raw'!D472</f>
        <v>57167.943373758499</v>
      </c>
      <c r="H472">
        <f t="shared" si="128"/>
        <v>92.618840357099543</v>
      </c>
      <c r="I472">
        <f>'MCMC raw'!J472</f>
        <v>56029.559824412201</v>
      </c>
      <c r="J472">
        <f t="shared" si="129"/>
        <v>1231.0023897033971</v>
      </c>
      <c r="K472">
        <f>'MCMC raw'!I472</f>
        <v>55423.554579374199</v>
      </c>
      <c r="L472">
        <f t="shared" si="130"/>
        <v>1837.0076347413997</v>
      </c>
      <c r="M472">
        <f t="shared" si="131"/>
        <v>606.00524503800261</v>
      </c>
      <c r="N472">
        <f>'Estimates from MCMC'!$B$2-K472</f>
        <v>17933.445420625801</v>
      </c>
      <c r="O472">
        <f>'MCMC raw'!G472</f>
        <v>56666.151464248702</v>
      </c>
      <c r="P472" s="10">
        <f t="shared" si="132"/>
        <v>1242.5968848745033</v>
      </c>
      <c r="Q472">
        <f>'MCMC raw'!H472</f>
        <v>56699.624549023101</v>
      </c>
      <c r="R472" s="10">
        <f t="shared" si="133"/>
        <v>33.473084774399467</v>
      </c>
      <c r="S472" s="10">
        <f t="shared" si="134"/>
        <v>1276.0699696489028</v>
      </c>
      <c r="T472">
        <f>'MCMC raw'!F472</f>
        <v>63015.009096218899</v>
      </c>
      <c r="U472">
        <f t="shared" si="135"/>
        <v>7591.4545168447003</v>
      </c>
      <c r="V472">
        <f>'MCMC raw'!B472</f>
        <v>64519.597634748199</v>
      </c>
      <c r="W472" s="10">
        <f t="shared" si="136"/>
        <v>228.51856888039765</v>
      </c>
      <c r="X472" s="10">
        <f t="shared" si="137"/>
        <v>9096.0430553740007</v>
      </c>
      <c r="Y472" s="10">
        <f t="shared" si="138"/>
        <v>8837.4023652518008</v>
      </c>
      <c r="Z472" s="12">
        <f t="shared" si="139"/>
        <v>7.1155873270244877E-2</v>
      </c>
      <c r="AA472" s="12">
        <f t="shared" si="140"/>
        <v>0.42331266183315436</v>
      </c>
      <c r="AB472" s="12">
        <f t="shared" si="141"/>
        <v>1.2742591483149775E-2</v>
      </c>
      <c r="AC472" s="12">
        <f t="shared" si="142"/>
        <v>0.50721112658654899</v>
      </c>
      <c r="AD472" s="12">
        <f t="shared" si="143"/>
        <v>0.49278887341345101</v>
      </c>
      <c r="AE472" s="12">
        <f>('Estimates from MCMC'!$B$2-'MCMC runs'!V472)/'Estimates from MCMC'!$B$2</f>
        <v>0.12047115292680727</v>
      </c>
    </row>
    <row r="473" spans="1:31" x14ac:dyDescent="0.3">
      <c r="A473">
        <v>472</v>
      </c>
      <c r="B473">
        <f>'MCMC raw'!C473</f>
        <v>57844.517101441197</v>
      </c>
      <c r="C473">
        <f>'MCMC raw'!E473</f>
        <v>56780.488192585799</v>
      </c>
      <c r="D473">
        <f t="shared" si="126"/>
        <v>1064.0289088553982</v>
      </c>
      <c r="E473">
        <f>'MCMC raw'!K473</f>
        <v>57787.029671701101</v>
      </c>
      <c r="F473">
        <f t="shared" si="127"/>
        <v>57.487429740096559</v>
      </c>
      <c r="G473">
        <f>'MCMC raw'!D473</f>
        <v>57744.481839318301</v>
      </c>
      <c r="H473">
        <f t="shared" si="128"/>
        <v>100.0352621228958</v>
      </c>
      <c r="I473">
        <f>'MCMC raw'!J473</f>
        <v>56623.401044919498</v>
      </c>
      <c r="J473">
        <f t="shared" si="129"/>
        <v>1221.1160565216996</v>
      </c>
      <c r="K473">
        <f>'MCMC raw'!I473</f>
        <v>56324.732087235097</v>
      </c>
      <c r="L473">
        <f t="shared" si="130"/>
        <v>1519.7850142060997</v>
      </c>
      <c r="M473">
        <f t="shared" si="131"/>
        <v>298.66895768440008</v>
      </c>
      <c r="N473">
        <f>'Estimates from MCMC'!$B$2-K473</f>
        <v>17032.267912764903</v>
      </c>
      <c r="O473">
        <f>'MCMC raw'!G473</f>
        <v>57507.987001045702</v>
      </c>
      <c r="P473" s="10">
        <f t="shared" si="132"/>
        <v>1183.2549138106042</v>
      </c>
      <c r="Q473">
        <f>'MCMC raw'!H473</f>
        <v>57539.0862772529</v>
      </c>
      <c r="R473" s="10">
        <f t="shared" si="133"/>
        <v>31.099276207198272</v>
      </c>
      <c r="S473" s="10">
        <f t="shared" si="134"/>
        <v>1214.3541900178025</v>
      </c>
      <c r="T473">
        <f>'MCMC raw'!F473</f>
        <v>64173.103153163298</v>
      </c>
      <c r="U473">
        <f t="shared" si="135"/>
        <v>7848.3710659282006</v>
      </c>
      <c r="V473">
        <f>'MCMC raw'!B473</f>
        <v>65612.183849451001</v>
      </c>
      <c r="W473" s="10">
        <f t="shared" si="136"/>
        <v>224.72650626990071</v>
      </c>
      <c r="X473" s="10">
        <f t="shared" si="137"/>
        <v>9287.4517622159037</v>
      </c>
      <c r="Y473" s="10">
        <f t="shared" si="138"/>
        <v>7744.8161505489988</v>
      </c>
      <c r="Z473" s="12">
        <f t="shared" si="139"/>
        <v>7.129726917386614E-2</v>
      </c>
      <c r="AA473" s="12">
        <f t="shared" si="140"/>
        <v>0.46079424690391391</v>
      </c>
      <c r="AB473" s="12">
        <f t="shared" si="141"/>
        <v>1.3194162246677585E-2</v>
      </c>
      <c r="AC473" s="12">
        <f t="shared" si="142"/>
        <v>0.54528567832445762</v>
      </c>
      <c r="AD473" s="12">
        <f t="shared" si="143"/>
        <v>0.45471432167554238</v>
      </c>
      <c r="AE473" s="12">
        <f>('Estimates from MCMC'!$B$2-'MCMC runs'!V473)/'Estimates from MCMC'!$B$2</f>
        <v>0.10557705673008709</v>
      </c>
    </row>
    <row r="474" spans="1:31" x14ac:dyDescent="0.3">
      <c r="A474">
        <v>473</v>
      </c>
      <c r="B474">
        <f>'MCMC raw'!C474</f>
        <v>58240.687837627098</v>
      </c>
      <c r="C474">
        <f>'MCMC raw'!E474</f>
        <v>57126.687352687703</v>
      </c>
      <c r="D474">
        <f t="shared" si="126"/>
        <v>1114.0004849393954</v>
      </c>
      <c r="E474">
        <f>'MCMC raw'!K474</f>
        <v>58153.954084078199</v>
      </c>
      <c r="F474">
        <f t="shared" si="127"/>
        <v>86.733753548898676</v>
      </c>
      <c r="G474">
        <f>'MCMC raw'!D474</f>
        <v>58142.713632595398</v>
      </c>
      <c r="H474">
        <f t="shared" si="128"/>
        <v>97.974205031699967</v>
      </c>
      <c r="I474">
        <f>'MCMC raw'!J474</f>
        <v>56943.053209518803</v>
      </c>
      <c r="J474">
        <f t="shared" si="129"/>
        <v>1297.6346281082951</v>
      </c>
      <c r="K474">
        <f>'MCMC raw'!I474</f>
        <v>56697.538455244598</v>
      </c>
      <c r="L474">
        <f t="shared" si="130"/>
        <v>1543.1493823825003</v>
      </c>
      <c r="M474">
        <f t="shared" si="131"/>
        <v>245.51475427420519</v>
      </c>
      <c r="N474">
        <f>'Estimates from MCMC'!$B$2-K474</f>
        <v>16659.461544755402</v>
      </c>
      <c r="O474">
        <f>'MCMC raw'!G474</f>
        <v>57855.060023118203</v>
      </c>
      <c r="P474" s="10">
        <f t="shared" si="132"/>
        <v>1157.5215678736058</v>
      </c>
      <c r="Q474">
        <f>'MCMC raw'!H474</f>
        <v>57885.119852804601</v>
      </c>
      <c r="R474" s="10">
        <f t="shared" si="133"/>
        <v>30.059829686397279</v>
      </c>
      <c r="S474" s="10">
        <f t="shared" si="134"/>
        <v>1187.5813975600031</v>
      </c>
      <c r="T474">
        <f>'MCMC raw'!F474</f>
        <v>64809.307193622903</v>
      </c>
      <c r="U474">
        <f t="shared" si="135"/>
        <v>8111.768738378305</v>
      </c>
      <c r="V474">
        <f>'MCMC raw'!B474</f>
        <v>66220.520930665705</v>
      </c>
      <c r="W474" s="10">
        <f t="shared" si="136"/>
        <v>223.63233948279958</v>
      </c>
      <c r="X474" s="10">
        <f t="shared" si="137"/>
        <v>9522.9824754211077</v>
      </c>
      <c r="Y474" s="10">
        <f t="shared" si="138"/>
        <v>7136.4790693342948</v>
      </c>
      <c r="Z474" s="12">
        <f t="shared" si="139"/>
        <v>7.1285701183653682E-2</v>
      </c>
      <c r="AA474" s="12">
        <f t="shared" si="140"/>
        <v>0.48691662191999158</v>
      </c>
      <c r="AB474" s="12">
        <f t="shared" si="141"/>
        <v>1.3423743551495618E-2</v>
      </c>
      <c r="AC474" s="12">
        <f t="shared" si="142"/>
        <v>0.57162606665514082</v>
      </c>
      <c r="AD474" s="12">
        <f t="shared" si="143"/>
        <v>0.42837393334485913</v>
      </c>
      <c r="AE474" s="12">
        <f>('Estimates from MCMC'!$B$2-'MCMC runs'!V474)/'Estimates from MCMC'!$B$2</f>
        <v>9.7284227399352413E-2</v>
      </c>
    </row>
    <row r="475" spans="1:31" x14ac:dyDescent="0.3">
      <c r="A475">
        <v>474</v>
      </c>
      <c r="B475">
        <f>'MCMC raw'!C475</f>
        <v>57897.094820127299</v>
      </c>
      <c r="C475">
        <f>'MCMC raw'!E475</f>
        <v>56769.824407516397</v>
      </c>
      <c r="D475">
        <f t="shared" si="126"/>
        <v>1127.270412610902</v>
      </c>
      <c r="E475">
        <f>'MCMC raw'!K475</f>
        <v>57827.776311519199</v>
      </c>
      <c r="F475">
        <f t="shared" si="127"/>
        <v>69.318508608099364</v>
      </c>
      <c r="G475">
        <f>'MCMC raw'!D475</f>
        <v>57802.576808618403</v>
      </c>
      <c r="H475">
        <f t="shared" si="128"/>
        <v>94.518011508895142</v>
      </c>
      <c r="I475">
        <f>'MCMC raw'!J475</f>
        <v>56606.607516340802</v>
      </c>
      <c r="J475">
        <f t="shared" si="129"/>
        <v>1290.4873037864963</v>
      </c>
      <c r="K475">
        <f>'MCMC raw'!I475</f>
        <v>55988.615352977598</v>
      </c>
      <c r="L475">
        <f t="shared" si="130"/>
        <v>1908.4794671497002</v>
      </c>
      <c r="M475">
        <f t="shared" si="131"/>
        <v>617.99216336320387</v>
      </c>
      <c r="N475">
        <f>'Estimates from MCMC'!$B$2-K475</f>
        <v>17368.384647022402</v>
      </c>
      <c r="O475">
        <f>'MCMC raw'!G475</f>
        <v>57255.817421503998</v>
      </c>
      <c r="P475" s="10">
        <f t="shared" si="132"/>
        <v>1267.2020685263997</v>
      </c>
      <c r="Q475">
        <f>'MCMC raw'!H475</f>
        <v>57289.870803333797</v>
      </c>
      <c r="R475" s="10">
        <f t="shared" si="133"/>
        <v>34.053381829799036</v>
      </c>
      <c r="S475" s="10">
        <f t="shared" si="134"/>
        <v>1301.2554503561987</v>
      </c>
      <c r="T475">
        <f>'MCMC raw'!F475</f>
        <v>63871.461024230499</v>
      </c>
      <c r="U475">
        <f t="shared" si="135"/>
        <v>7882.8456712529005</v>
      </c>
      <c r="V475">
        <f>'MCMC raw'!B475</f>
        <v>65410.816588223002</v>
      </c>
      <c r="W475" s="10">
        <f t="shared" si="136"/>
        <v>238.10011363630474</v>
      </c>
      <c r="X475" s="10">
        <f t="shared" si="137"/>
        <v>9422.201235245404</v>
      </c>
      <c r="Y475" s="10">
        <f t="shared" si="138"/>
        <v>7946.1834117769977</v>
      </c>
      <c r="Z475" s="12">
        <f t="shared" si="139"/>
        <v>7.4920925394134627E-2</v>
      </c>
      <c r="AA475" s="12">
        <f t="shared" si="140"/>
        <v>0.4538617627059704</v>
      </c>
      <c r="AB475" s="12">
        <f t="shared" si="141"/>
        <v>1.3708823156281497E-2</v>
      </c>
      <c r="AC475" s="12">
        <f t="shared" si="142"/>
        <v>0.5424915112563865</v>
      </c>
      <c r="AD475" s="12">
        <f t="shared" si="143"/>
        <v>0.4575084887436135</v>
      </c>
      <c r="AE475" s="12">
        <f>('Estimates from MCMC'!$B$2-'MCMC runs'!V475)/'Estimates from MCMC'!$B$2</f>
        <v>0.10832208803218503</v>
      </c>
    </row>
    <row r="476" spans="1:31" x14ac:dyDescent="0.3">
      <c r="A476">
        <v>475</v>
      </c>
      <c r="B476">
        <f>'MCMC raw'!C476</f>
        <v>57151.081288118898</v>
      </c>
      <c r="C476">
        <f>'MCMC raw'!E476</f>
        <v>56046.817414433703</v>
      </c>
      <c r="D476">
        <f t="shared" si="126"/>
        <v>1104.263873685195</v>
      </c>
      <c r="E476">
        <f>'MCMC raw'!K476</f>
        <v>57067.409587270697</v>
      </c>
      <c r="F476">
        <f t="shared" si="127"/>
        <v>83.671700848200999</v>
      </c>
      <c r="G476">
        <f>'MCMC raw'!D476</f>
        <v>57055.592603808502</v>
      </c>
      <c r="H476">
        <f t="shared" si="128"/>
        <v>95.488684310395911</v>
      </c>
      <c r="I476">
        <f>'MCMC raw'!J476</f>
        <v>55868.679025126599</v>
      </c>
      <c r="J476">
        <f t="shared" si="129"/>
        <v>1282.4022629922983</v>
      </c>
      <c r="K476">
        <f>'MCMC raw'!I476</f>
        <v>55244.589617218102</v>
      </c>
      <c r="L476">
        <f t="shared" si="130"/>
        <v>1906.4916709007957</v>
      </c>
      <c r="M476">
        <f t="shared" si="131"/>
        <v>624.08940790849738</v>
      </c>
      <c r="N476">
        <f>'Estimates from MCMC'!$B$2-K476</f>
        <v>18112.410382781898</v>
      </c>
      <c r="O476">
        <f>'MCMC raw'!G476</f>
        <v>56524.55875145</v>
      </c>
      <c r="P476" s="10">
        <f t="shared" si="132"/>
        <v>1279.9691342318984</v>
      </c>
      <c r="Q476">
        <f>'MCMC raw'!H476</f>
        <v>56559.005608036103</v>
      </c>
      <c r="R476" s="10">
        <f t="shared" si="133"/>
        <v>34.446856586102513</v>
      </c>
      <c r="S476" s="10">
        <f t="shared" si="134"/>
        <v>1314.4159908180009</v>
      </c>
      <c r="T476">
        <f>'MCMC raw'!F476</f>
        <v>62793.313513915004</v>
      </c>
      <c r="U476">
        <f t="shared" si="135"/>
        <v>7548.7238966969016</v>
      </c>
      <c r="V476">
        <f>'MCMC raw'!B476</f>
        <v>64342.549798301203</v>
      </c>
      <c r="W476" s="10">
        <f t="shared" si="136"/>
        <v>234.82029356819839</v>
      </c>
      <c r="X476" s="10">
        <f t="shared" si="137"/>
        <v>9097.9601810831009</v>
      </c>
      <c r="Y476" s="10">
        <f t="shared" si="138"/>
        <v>9014.4502016987972</v>
      </c>
      <c r="Z476" s="12">
        <f t="shared" si="139"/>
        <v>7.2569909969990354E-2</v>
      </c>
      <c r="AA476" s="12">
        <f t="shared" si="140"/>
        <v>0.4167708072622352</v>
      </c>
      <c r="AB476" s="12">
        <f t="shared" si="141"/>
        <v>1.2964607614645499E-2</v>
      </c>
      <c r="AC476" s="12">
        <f t="shared" si="142"/>
        <v>0.50230532484687107</v>
      </c>
      <c r="AD476" s="12">
        <f t="shared" si="143"/>
        <v>0.49769467515312898</v>
      </c>
      <c r="AE476" s="12">
        <f>('Estimates from MCMC'!$B$2-'MCMC runs'!V476)/'Estimates from MCMC'!$B$2</f>
        <v>0.12288466270020308</v>
      </c>
    </row>
    <row r="477" spans="1:31" x14ac:dyDescent="0.3">
      <c r="A477">
        <v>476</v>
      </c>
      <c r="B477">
        <f>'MCMC raw'!C477</f>
        <v>58465.458752894097</v>
      </c>
      <c r="C477">
        <f>'MCMC raw'!E477</f>
        <v>57366.580916462197</v>
      </c>
      <c r="D477">
        <f t="shared" si="126"/>
        <v>1098.8778364319005</v>
      </c>
      <c r="E477">
        <f>'MCMC raw'!K477</f>
        <v>58404.425313080697</v>
      </c>
      <c r="F477">
        <f t="shared" si="127"/>
        <v>61.033439813400037</v>
      </c>
      <c r="G477">
        <f>'MCMC raw'!D477</f>
        <v>58367.097300554</v>
      </c>
      <c r="H477">
        <f t="shared" si="128"/>
        <v>98.361452340097458</v>
      </c>
      <c r="I477">
        <f>'MCMC raw'!J477</f>
        <v>57207.496819222302</v>
      </c>
      <c r="J477">
        <f t="shared" si="129"/>
        <v>1257.9619336717951</v>
      </c>
      <c r="K477">
        <f>'MCMC raw'!I477</f>
        <v>56564.064380475</v>
      </c>
      <c r="L477">
        <f t="shared" si="130"/>
        <v>1901.3943724190976</v>
      </c>
      <c r="M477">
        <f t="shared" si="131"/>
        <v>643.43243874730251</v>
      </c>
      <c r="N477">
        <f>'Estimates from MCMC'!$B$2-K477</f>
        <v>16792.935619525</v>
      </c>
      <c r="O477">
        <f>'MCMC raw'!G477</f>
        <v>57897.867115836103</v>
      </c>
      <c r="P477" s="10">
        <f t="shared" si="132"/>
        <v>1333.8027353611033</v>
      </c>
      <c r="Q477">
        <f>'MCMC raw'!H477</f>
        <v>57932.938139337697</v>
      </c>
      <c r="R477" s="10">
        <f t="shared" si="133"/>
        <v>35.071023501594027</v>
      </c>
      <c r="S477" s="10">
        <f t="shared" si="134"/>
        <v>1368.8737588626973</v>
      </c>
      <c r="T477">
        <f>'MCMC raw'!F477</f>
        <v>64454.996017875397</v>
      </c>
      <c r="U477">
        <f t="shared" si="135"/>
        <v>7890.9316374003974</v>
      </c>
      <c r="V477">
        <f>'MCMC raw'!B477</f>
        <v>66074.632011751804</v>
      </c>
      <c r="W477" s="10">
        <f t="shared" si="136"/>
        <v>250.76223501370987</v>
      </c>
      <c r="X477" s="10">
        <f t="shared" si="137"/>
        <v>9510.5676312768046</v>
      </c>
      <c r="Y477" s="10">
        <f t="shared" si="138"/>
        <v>7282.3679882481956</v>
      </c>
      <c r="Z477" s="12">
        <f t="shared" si="139"/>
        <v>8.1514857787647305E-2</v>
      </c>
      <c r="AA477" s="12">
        <f t="shared" si="140"/>
        <v>0.4698959024308817</v>
      </c>
      <c r="AB477" s="12">
        <f t="shared" si="141"/>
        <v>1.4932602654782455E-2</v>
      </c>
      <c r="AC477" s="12">
        <f t="shared" si="142"/>
        <v>0.56634336287331144</v>
      </c>
      <c r="AD477" s="12">
        <f t="shared" si="143"/>
        <v>0.43365663712668856</v>
      </c>
      <c r="AE477" s="12">
        <f>('Estimates from MCMC'!$B$2-'MCMC runs'!V477)/'Estimates from MCMC'!$B$2</f>
        <v>9.9272979923500079E-2</v>
      </c>
    </row>
    <row r="478" spans="1:31" x14ac:dyDescent="0.3">
      <c r="A478">
        <v>477</v>
      </c>
      <c r="B478">
        <f>'MCMC raw'!C478</f>
        <v>57790.193011506199</v>
      </c>
      <c r="C478">
        <f>'MCMC raw'!E478</f>
        <v>56612.661673614901</v>
      </c>
      <c r="D478">
        <f t="shared" si="126"/>
        <v>1177.5313378912979</v>
      </c>
      <c r="E478">
        <f>'MCMC raw'!K478</f>
        <v>57720.590830376401</v>
      </c>
      <c r="F478">
        <f t="shared" si="127"/>
        <v>69.602181129797827</v>
      </c>
      <c r="G478">
        <f>'MCMC raw'!D478</f>
        <v>57696.252698652002</v>
      </c>
      <c r="H478">
        <f t="shared" si="128"/>
        <v>93.940312854196236</v>
      </c>
      <c r="I478">
        <f>'MCMC raw'!J478</f>
        <v>56449.6023479043</v>
      </c>
      <c r="J478">
        <f t="shared" si="129"/>
        <v>1340.590663601899</v>
      </c>
      <c r="K478">
        <f>'MCMC raw'!I478</f>
        <v>55836.302324003402</v>
      </c>
      <c r="L478">
        <f t="shared" si="130"/>
        <v>1953.8906875027969</v>
      </c>
      <c r="M478">
        <f t="shared" si="131"/>
        <v>613.30002390089794</v>
      </c>
      <c r="N478">
        <f>'Estimates from MCMC'!$B$2-K478</f>
        <v>17520.697675996598</v>
      </c>
      <c r="O478">
        <f>'MCMC raw'!G478</f>
        <v>57101.628386422097</v>
      </c>
      <c r="P478" s="10">
        <f t="shared" si="132"/>
        <v>1265.3260624186951</v>
      </c>
      <c r="Q478">
        <f>'MCMC raw'!H478</f>
        <v>57135.230053925297</v>
      </c>
      <c r="R478" s="10">
        <f t="shared" si="133"/>
        <v>33.601667503200588</v>
      </c>
      <c r="S478" s="10">
        <f t="shared" si="134"/>
        <v>1298.9277299218957</v>
      </c>
      <c r="T478">
        <f>'MCMC raw'!F478</f>
        <v>63565.113804013701</v>
      </c>
      <c r="U478">
        <f t="shared" si="135"/>
        <v>7728.8114800102994</v>
      </c>
      <c r="V478">
        <f>'MCMC raw'!B478</f>
        <v>65099.677734674602</v>
      </c>
      <c r="W478" s="10">
        <f t="shared" si="136"/>
        <v>235.63620073900529</v>
      </c>
      <c r="X478" s="10">
        <f t="shared" si="137"/>
        <v>9263.3754106712004</v>
      </c>
      <c r="Y478" s="10">
        <f t="shared" si="138"/>
        <v>8257.3222653253979</v>
      </c>
      <c r="Z478" s="12">
        <f t="shared" si="139"/>
        <v>7.4136758361022917E-2</v>
      </c>
      <c r="AA478" s="12">
        <f t="shared" si="140"/>
        <v>0.44112464143472957</v>
      </c>
      <c r="AB478" s="12">
        <f t="shared" si="141"/>
        <v>1.3449019274034246E-2</v>
      </c>
      <c r="AC478" s="12">
        <f t="shared" si="142"/>
        <v>0.52871041906978677</v>
      </c>
      <c r="AD478" s="12">
        <f t="shared" si="143"/>
        <v>0.47128958093021323</v>
      </c>
      <c r="AE478" s="12">
        <f>('Estimates from MCMC'!$B$2-'MCMC runs'!V478)/'Estimates from MCMC'!$B$2</f>
        <v>0.11256352175423474</v>
      </c>
    </row>
    <row r="479" spans="1:31" x14ac:dyDescent="0.3">
      <c r="A479">
        <v>478</v>
      </c>
      <c r="B479">
        <f>'MCMC raw'!C479</f>
        <v>58812.114643845103</v>
      </c>
      <c r="C479">
        <f>'MCMC raw'!E479</f>
        <v>57655.263000100298</v>
      </c>
      <c r="D479">
        <f t="shared" si="126"/>
        <v>1156.8516437448052</v>
      </c>
      <c r="E479">
        <f>'MCMC raw'!K479</f>
        <v>58733.7303115752</v>
      </c>
      <c r="F479">
        <f t="shared" si="127"/>
        <v>78.384332269903098</v>
      </c>
      <c r="G479">
        <f>'MCMC raw'!D479</f>
        <v>58712.779198121403</v>
      </c>
      <c r="H479">
        <f t="shared" si="128"/>
        <v>99.335445723700104</v>
      </c>
      <c r="I479">
        <f>'MCMC raw'!J479</f>
        <v>57478.505572971102</v>
      </c>
      <c r="J479">
        <f t="shared" si="129"/>
        <v>1333.6090708740012</v>
      </c>
      <c r="K479">
        <f>'MCMC raw'!I479</f>
        <v>56829.3630135442</v>
      </c>
      <c r="L479">
        <f t="shared" si="130"/>
        <v>1982.7516303009033</v>
      </c>
      <c r="M479">
        <f t="shared" si="131"/>
        <v>649.14255942690215</v>
      </c>
      <c r="N479">
        <f>'Estimates from MCMC'!$B$2-K479</f>
        <v>16527.6369864558</v>
      </c>
      <c r="O479">
        <f>'MCMC raw'!G479</f>
        <v>58167.640424474499</v>
      </c>
      <c r="P479" s="10">
        <f t="shared" si="132"/>
        <v>1338.2774109302991</v>
      </c>
      <c r="Q479">
        <f>'MCMC raw'!H479</f>
        <v>58203.221865139603</v>
      </c>
      <c r="R479" s="10">
        <f t="shared" si="133"/>
        <v>35.58144066510431</v>
      </c>
      <c r="S479" s="10">
        <f t="shared" si="134"/>
        <v>1373.8588515954034</v>
      </c>
      <c r="T479">
        <f>'MCMC raw'!F479</f>
        <v>64944.967458069303</v>
      </c>
      <c r="U479">
        <f t="shared" si="135"/>
        <v>8115.6044445251027</v>
      </c>
      <c r="V479">
        <f>'MCMC raw'!B479</f>
        <v>66574.383387379901</v>
      </c>
      <c r="W479" s="10">
        <f t="shared" si="136"/>
        <v>255.55707771519519</v>
      </c>
      <c r="X479" s="10">
        <f t="shared" si="137"/>
        <v>9745.0203738357013</v>
      </c>
      <c r="Y479" s="10">
        <f t="shared" si="138"/>
        <v>6782.6166126200987</v>
      </c>
      <c r="Z479" s="12">
        <f t="shared" si="139"/>
        <v>8.3124941134734759E-2</v>
      </c>
      <c r="AA479" s="12">
        <f t="shared" si="140"/>
        <v>0.49103235091475828</v>
      </c>
      <c r="AB479" s="12">
        <f t="shared" si="141"/>
        <v>1.5462408687014432E-2</v>
      </c>
      <c r="AC479" s="12">
        <f t="shared" si="142"/>
        <v>0.58961970073650749</v>
      </c>
      <c r="AD479" s="12">
        <f t="shared" si="143"/>
        <v>0.41038029926349251</v>
      </c>
      <c r="AE479" s="12">
        <f>('Estimates from MCMC'!$B$2-'MCMC runs'!V479)/'Estimates from MCMC'!$B$2</f>
        <v>9.2460387047181569E-2</v>
      </c>
    </row>
    <row r="480" spans="1:31" x14ac:dyDescent="0.3">
      <c r="A480">
        <v>479</v>
      </c>
      <c r="B480">
        <f>'MCMC raw'!C480</f>
        <v>59241.890543497298</v>
      </c>
      <c r="C480">
        <f>'MCMC raw'!E480</f>
        <v>58125.992336630698</v>
      </c>
      <c r="D480">
        <f t="shared" si="126"/>
        <v>1115.898206866601</v>
      </c>
      <c r="E480">
        <f>'MCMC raw'!K480</f>
        <v>59185.0423242658</v>
      </c>
      <c r="F480">
        <f t="shared" si="127"/>
        <v>56.848219231498661</v>
      </c>
      <c r="G480">
        <f>'MCMC raw'!D480</f>
        <v>59144.855834964401</v>
      </c>
      <c r="H480">
        <f t="shared" si="128"/>
        <v>97.034708532897639</v>
      </c>
      <c r="I480">
        <f>'MCMC raw'!J480</f>
        <v>57972.759549706097</v>
      </c>
      <c r="J480">
        <f t="shared" si="129"/>
        <v>1269.130993791201</v>
      </c>
      <c r="K480">
        <f>'MCMC raw'!I480</f>
        <v>57338.342708703203</v>
      </c>
      <c r="L480">
        <f t="shared" si="130"/>
        <v>1903.5478347940953</v>
      </c>
      <c r="M480">
        <f t="shared" si="131"/>
        <v>634.41684100289422</v>
      </c>
      <c r="N480">
        <f>'Estimates from MCMC'!$B$2-K480</f>
        <v>16018.657291296797</v>
      </c>
      <c r="O480">
        <f>'MCMC raw'!G480</f>
        <v>58652.788448050502</v>
      </c>
      <c r="P480" s="10">
        <f t="shared" si="132"/>
        <v>1314.4457393472985</v>
      </c>
      <c r="Q480">
        <f>'MCMC raw'!H480</f>
        <v>58687.420410054699</v>
      </c>
      <c r="R480" s="10">
        <f t="shared" si="133"/>
        <v>34.631962004197703</v>
      </c>
      <c r="S480" s="10">
        <f t="shared" si="134"/>
        <v>1349.0777013514962</v>
      </c>
      <c r="T480">
        <f>'MCMC raw'!F480</f>
        <v>65355.189550155999</v>
      </c>
      <c r="U480">
        <f t="shared" si="135"/>
        <v>8016.8468414527961</v>
      </c>
      <c r="V480">
        <f>'MCMC raw'!B480</f>
        <v>66951.280897815494</v>
      </c>
      <c r="W480" s="10">
        <f t="shared" si="136"/>
        <v>247.01364630799799</v>
      </c>
      <c r="X480" s="10">
        <f t="shared" si="137"/>
        <v>9612.9381891122903</v>
      </c>
      <c r="Y480" s="10">
        <f t="shared" si="138"/>
        <v>6405.7191021845065</v>
      </c>
      <c r="Z480" s="12">
        <f t="shared" si="139"/>
        <v>8.4219150008563615E-2</v>
      </c>
      <c r="AA480" s="12">
        <f t="shared" si="140"/>
        <v>0.50046933994951515</v>
      </c>
      <c r="AB480" s="12">
        <f t="shared" si="141"/>
        <v>1.5420371496567607E-2</v>
      </c>
      <c r="AC480" s="12">
        <f t="shared" si="142"/>
        <v>0.60010886145464637</v>
      </c>
      <c r="AD480" s="12">
        <f t="shared" si="143"/>
        <v>0.39989113854535363</v>
      </c>
      <c r="AE480" s="12">
        <f>('Estimates from MCMC'!$B$2-'MCMC runs'!V480)/'Estimates from MCMC'!$B$2</f>
        <v>8.7322533666650853E-2</v>
      </c>
    </row>
    <row r="481" spans="1:31" x14ac:dyDescent="0.3">
      <c r="A481">
        <v>480</v>
      </c>
      <c r="B481">
        <f>'MCMC raw'!C481</f>
        <v>58374.351484247403</v>
      </c>
      <c r="C481">
        <f>'MCMC raw'!E481</f>
        <v>57247.666875603201</v>
      </c>
      <c r="D481">
        <f t="shared" si="126"/>
        <v>1126.6846086442019</v>
      </c>
      <c r="E481">
        <f>'MCMC raw'!K481</f>
        <v>58306.100565835703</v>
      </c>
      <c r="F481">
        <f t="shared" si="127"/>
        <v>68.250918411700695</v>
      </c>
      <c r="G481">
        <f>'MCMC raw'!D481</f>
        <v>58275.263806908399</v>
      </c>
      <c r="H481">
        <f t="shared" si="128"/>
        <v>99.087677339004586</v>
      </c>
      <c r="I481">
        <f>'MCMC raw'!J481</f>
        <v>57080.940000832001</v>
      </c>
      <c r="J481">
        <f t="shared" si="129"/>
        <v>1293.4114834154025</v>
      </c>
      <c r="K481">
        <f>'MCMC raw'!I481</f>
        <v>56433.334530081796</v>
      </c>
      <c r="L481">
        <f t="shared" si="130"/>
        <v>1941.0169541656069</v>
      </c>
      <c r="M481">
        <f t="shared" si="131"/>
        <v>647.6054707502044</v>
      </c>
      <c r="N481">
        <f>'Estimates from MCMC'!$B$2-K481</f>
        <v>16923.665469918204</v>
      </c>
      <c r="O481">
        <f>'MCMC raw'!G481</f>
        <v>57785.354407605497</v>
      </c>
      <c r="P481" s="10">
        <f t="shared" si="132"/>
        <v>1352.0198775237004</v>
      </c>
      <c r="Q481">
        <f>'MCMC raw'!H481</f>
        <v>57820.315803773199</v>
      </c>
      <c r="R481" s="10">
        <f t="shared" si="133"/>
        <v>34.961396167702333</v>
      </c>
      <c r="S481" s="10">
        <f t="shared" si="134"/>
        <v>1386.9812736914027</v>
      </c>
      <c r="T481">
        <f>'MCMC raw'!F481</f>
        <v>64401.4573899276</v>
      </c>
      <c r="U481">
        <f t="shared" si="135"/>
        <v>7968.1228598458038</v>
      </c>
      <c r="V481">
        <f>'MCMC raw'!B481</f>
        <v>66045.337846053997</v>
      </c>
      <c r="W481" s="10">
        <f t="shared" si="136"/>
        <v>256.89918243499415</v>
      </c>
      <c r="X481" s="10">
        <f t="shared" si="137"/>
        <v>9612.0033159722007</v>
      </c>
      <c r="Y481" s="10">
        <f t="shared" si="138"/>
        <v>7311.6621539460029</v>
      </c>
      <c r="Z481" s="12">
        <f t="shared" si="139"/>
        <v>8.1955134137859223E-2</v>
      </c>
      <c r="AA481" s="12">
        <f t="shared" si="140"/>
        <v>0.47082724921555164</v>
      </c>
      <c r="AB481" s="12">
        <f t="shared" si="141"/>
        <v>1.5179878312510499E-2</v>
      </c>
      <c r="AC481" s="12">
        <f t="shared" si="142"/>
        <v>0.56796226166592134</v>
      </c>
      <c r="AD481" s="12">
        <f t="shared" si="143"/>
        <v>0.43203773833407866</v>
      </c>
      <c r="AE481" s="12">
        <f>('Estimates from MCMC'!$B$2-'MCMC runs'!V481)/'Estimates from MCMC'!$B$2</f>
        <v>9.9672316942432254E-2</v>
      </c>
    </row>
    <row r="482" spans="1:31" x14ac:dyDescent="0.3">
      <c r="A482">
        <v>481</v>
      </c>
      <c r="B482">
        <f>'MCMC raw'!C482</f>
        <v>57945.377528242701</v>
      </c>
      <c r="C482">
        <f>'MCMC raw'!E482</f>
        <v>56804.047025287597</v>
      </c>
      <c r="D482">
        <f t="shared" si="126"/>
        <v>1141.3305029551047</v>
      </c>
      <c r="E482">
        <f>'MCMC raw'!K482</f>
        <v>57881.794429836198</v>
      </c>
      <c r="F482">
        <f t="shared" si="127"/>
        <v>63.583098406503268</v>
      </c>
      <c r="G482">
        <f>'MCMC raw'!D482</f>
        <v>57848.513269260402</v>
      </c>
      <c r="H482">
        <f t="shared" si="128"/>
        <v>96.864258982299361</v>
      </c>
      <c r="I482">
        <f>'MCMC raw'!J482</f>
        <v>56644.098974773799</v>
      </c>
      <c r="J482">
        <f t="shared" si="129"/>
        <v>1301.2785534689028</v>
      </c>
      <c r="K482">
        <f>'MCMC raw'!I482</f>
        <v>56011.340529890898</v>
      </c>
      <c r="L482">
        <f t="shared" si="130"/>
        <v>1934.036998351803</v>
      </c>
      <c r="M482">
        <f t="shared" si="131"/>
        <v>632.75844488290022</v>
      </c>
      <c r="N482">
        <f>'Estimates from MCMC'!$B$2-K482</f>
        <v>17345.659470109102</v>
      </c>
      <c r="O482">
        <f>'MCMC raw'!G482</f>
        <v>57325.630760131899</v>
      </c>
      <c r="P482" s="10">
        <f t="shared" si="132"/>
        <v>1314.2902302410002</v>
      </c>
      <c r="Q482">
        <f>'MCMC raw'!H482</f>
        <v>57360.057585719398</v>
      </c>
      <c r="R482" s="10">
        <f t="shared" si="133"/>
        <v>34.426825587499479</v>
      </c>
      <c r="S482" s="10">
        <f t="shared" si="134"/>
        <v>1348.7170558284997</v>
      </c>
      <c r="T482">
        <f>'MCMC raw'!F482</f>
        <v>63700.954861645099</v>
      </c>
      <c r="U482">
        <f t="shared" si="135"/>
        <v>7689.614331754201</v>
      </c>
      <c r="V482">
        <f>'MCMC raw'!B482</f>
        <v>65292.837276288803</v>
      </c>
      <c r="W482" s="10">
        <f t="shared" si="136"/>
        <v>243.16535881520394</v>
      </c>
      <c r="X482" s="10">
        <f t="shared" si="137"/>
        <v>9281.4967463979046</v>
      </c>
      <c r="Y482" s="10">
        <f t="shared" si="138"/>
        <v>8064.162723711197</v>
      </c>
      <c r="Z482" s="12">
        <f t="shared" si="139"/>
        <v>7.7755305766994659E-2</v>
      </c>
      <c r="AA482" s="12">
        <f t="shared" si="140"/>
        <v>0.44331634349246418</v>
      </c>
      <c r="AB482" s="12">
        <f t="shared" si="141"/>
        <v>1.4018801604761037E-2</v>
      </c>
      <c r="AC482" s="12">
        <f t="shared" si="142"/>
        <v>0.53509045086421991</v>
      </c>
      <c r="AD482" s="12">
        <f t="shared" si="143"/>
        <v>0.46490954913578009</v>
      </c>
      <c r="AE482" s="12">
        <f>('Estimates from MCMC'!$B$2-'MCMC runs'!V482)/'Estimates from MCMC'!$B$2</f>
        <v>0.10993037779231971</v>
      </c>
    </row>
    <row r="483" spans="1:31" x14ac:dyDescent="0.3">
      <c r="A483">
        <v>482</v>
      </c>
      <c r="B483">
        <f>'MCMC raw'!C483</f>
        <v>57185.447582310502</v>
      </c>
      <c r="C483">
        <f>'MCMC raw'!E483</f>
        <v>56062.1803620024</v>
      </c>
      <c r="D483">
        <f t="shared" si="126"/>
        <v>1123.267220308102</v>
      </c>
      <c r="E483">
        <f>'MCMC raw'!K483</f>
        <v>57124.871242339897</v>
      </c>
      <c r="F483">
        <f t="shared" si="127"/>
        <v>60.576339970604749</v>
      </c>
      <c r="G483">
        <f>'MCMC raw'!D483</f>
        <v>57089.763828474002</v>
      </c>
      <c r="H483">
        <f t="shared" si="128"/>
        <v>95.683753836499818</v>
      </c>
      <c r="I483">
        <f>'MCMC raw'!J483</f>
        <v>55906.345942614404</v>
      </c>
      <c r="J483">
        <f t="shared" si="129"/>
        <v>1279.1016396960986</v>
      </c>
      <c r="K483">
        <f>'MCMC raw'!I483</f>
        <v>55281.220636972299</v>
      </c>
      <c r="L483">
        <f t="shared" si="130"/>
        <v>1904.2269453382032</v>
      </c>
      <c r="M483">
        <f t="shared" si="131"/>
        <v>625.12530564210465</v>
      </c>
      <c r="N483">
        <f>'Estimates from MCMC'!$B$2-K483</f>
        <v>18075.779363027701</v>
      </c>
      <c r="O483">
        <f>'MCMC raw'!G483</f>
        <v>56562.586623679097</v>
      </c>
      <c r="P483" s="10">
        <f t="shared" si="132"/>
        <v>1281.3659867067981</v>
      </c>
      <c r="Q483">
        <f>'MCMC raw'!H483</f>
        <v>56597.232267854197</v>
      </c>
      <c r="R483" s="10">
        <f t="shared" si="133"/>
        <v>34.645644175099733</v>
      </c>
      <c r="S483" s="10">
        <f t="shared" si="134"/>
        <v>1316.0116308818979</v>
      </c>
      <c r="T483">
        <f>'MCMC raw'!F483</f>
        <v>62931.658485246298</v>
      </c>
      <c r="U483">
        <f t="shared" si="135"/>
        <v>7650.4378482739994</v>
      </c>
      <c r="V483">
        <f>'MCMC raw'!B483</f>
        <v>64485.151948069899</v>
      </c>
      <c r="W483" s="10">
        <f t="shared" si="136"/>
        <v>237.48183194170269</v>
      </c>
      <c r="X483" s="10">
        <f t="shared" si="137"/>
        <v>9203.9313110976</v>
      </c>
      <c r="Y483" s="10">
        <f t="shared" si="138"/>
        <v>8871.8480519301011</v>
      </c>
      <c r="Z483" s="12">
        <f t="shared" si="139"/>
        <v>7.2805249746170017E-2</v>
      </c>
      <c r="AA483" s="12">
        <f t="shared" si="140"/>
        <v>0.42324248900283917</v>
      </c>
      <c r="AB483" s="12">
        <f t="shared" si="141"/>
        <v>1.3138124070459133E-2</v>
      </c>
      <c r="AC483" s="12">
        <f t="shared" si="142"/>
        <v>0.50918586281946832</v>
      </c>
      <c r="AD483" s="12">
        <f t="shared" si="143"/>
        <v>0.49081413718053163</v>
      </c>
      <c r="AE483" s="12">
        <f>('Estimates from MCMC'!$B$2-'MCMC runs'!V483)/'Estimates from MCMC'!$B$2</f>
        <v>0.1209407152954742</v>
      </c>
    </row>
    <row r="484" spans="1:31" x14ac:dyDescent="0.3">
      <c r="A484">
        <v>483</v>
      </c>
      <c r="B484">
        <f>'MCMC raw'!C484</f>
        <v>58677.800898619796</v>
      </c>
      <c r="C484">
        <f>'MCMC raw'!E484</f>
        <v>57586.308916993301</v>
      </c>
      <c r="D484">
        <f t="shared" si="126"/>
        <v>1091.4919816264955</v>
      </c>
      <c r="E484">
        <f>'MCMC raw'!K484</f>
        <v>58619.204211538701</v>
      </c>
      <c r="F484">
        <f t="shared" si="127"/>
        <v>58.596687081095297</v>
      </c>
      <c r="G484">
        <f>'MCMC raw'!D484</f>
        <v>58578.0527287449</v>
      </c>
      <c r="H484">
        <f t="shared" si="128"/>
        <v>99.748169874896121</v>
      </c>
      <c r="I484">
        <f>'MCMC raw'!J484</f>
        <v>57428.293993033403</v>
      </c>
      <c r="J484">
        <f t="shared" si="129"/>
        <v>1249.5069055863933</v>
      </c>
      <c r="K484">
        <f>'MCMC raw'!I484</f>
        <v>56775.712330779803</v>
      </c>
      <c r="L484">
        <f t="shared" si="130"/>
        <v>1902.0885678399936</v>
      </c>
      <c r="M484">
        <f t="shared" si="131"/>
        <v>652.58166225360037</v>
      </c>
      <c r="N484">
        <f>'Estimates from MCMC'!$B$2-K484</f>
        <v>16581.287669220197</v>
      </c>
      <c r="O484">
        <f>'MCMC raw'!G484</f>
        <v>58125.760247168902</v>
      </c>
      <c r="P484" s="10">
        <f t="shared" si="132"/>
        <v>1350.0479163890996</v>
      </c>
      <c r="Q484">
        <f>'MCMC raw'!H484</f>
        <v>58161.484122262402</v>
      </c>
      <c r="R484" s="10">
        <f t="shared" si="133"/>
        <v>35.723875093499373</v>
      </c>
      <c r="S484" s="10">
        <f t="shared" si="134"/>
        <v>1385.7717914825989</v>
      </c>
      <c r="T484">
        <f>'MCMC raw'!F484</f>
        <v>64680.613339020099</v>
      </c>
      <c r="U484">
        <f t="shared" si="135"/>
        <v>7904.9010082402965</v>
      </c>
      <c r="V484">
        <f>'MCMC raw'!B484</f>
        <v>66319.241427666901</v>
      </c>
      <c r="W484" s="10">
        <f t="shared" si="136"/>
        <v>252.85629716420226</v>
      </c>
      <c r="X484" s="10">
        <f t="shared" si="137"/>
        <v>9543.5290968870977</v>
      </c>
      <c r="Y484" s="10">
        <f t="shared" si="138"/>
        <v>7037.7585723330994</v>
      </c>
      <c r="Z484" s="12">
        <f t="shared" si="139"/>
        <v>8.3574437590574077E-2</v>
      </c>
      <c r="AA484" s="12">
        <f t="shared" si="140"/>
        <v>0.47673625631103095</v>
      </c>
      <c r="AB484" s="12">
        <f t="shared" si="141"/>
        <v>1.5249497035961734E-2</v>
      </c>
      <c r="AC484" s="12">
        <f t="shared" si="142"/>
        <v>0.57556019093756672</v>
      </c>
      <c r="AD484" s="12">
        <f t="shared" si="143"/>
        <v>0.42443980906243328</v>
      </c>
      <c r="AE484" s="12">
        <f>('Estimates from MCMC'!$B$2-'MCMC runs'!V484)/'Estimates from MCMC'!$B$2</f>
        <v>9.5938473115491363E-2</v>
      </c>
    </row>
    <row r="485" spans="1:31" x14ac:dyDescent="0.3">
      <c r="A485">
        <v>484</v>
      </c>
      <c r="B485">
        <f>'MCMC raw'!C485</f>
        <v>57883.433623781399</v>
      </c>
      <c r="C485">
        <f>'MCMC raw'!E485</f>
        <v>56755.490696171597</v>
      </c>
      <c r="D485">
        <f t="shared" si="126"/>
        <v>1127.9429276098017</v>
      </c>
      <c r="E485">
        <f>'MCMC raw'!K485</f>
        <v>57816.462131666201</v>
      </c>
      <c r="F485">
        <f t="shared" si="127"/>
        <v>66.971492115197179</v>
      </c>
      <c r="G485">
        <f>'MCMC raw'!D485</f>
        <v>57785.985340941501</v>
      </c>
      <c r="H485">
        <f t="shared" si="128"/>
        <v>97.448282839897729</v>
      </c>
      <c r="I485">
        <f>'MCMC raw'!J485</f>
        <v>56591.729280198597</v>
      </c>
      <c r="J485">
        <f t="shared" si="129"/>
        <v>1291.7043435828018</v>
      </c>
      <c r="K485">
        <f>'MCMC raw'!I485</f>
        <v>55954.828166732099</v>
      </c>
      <c r="L485">
        <f t="shared" si="130"/>
        <v>1928.6054570492997</v>
      </c>
      <c r="M485">
        <f t="shared" si="131"/>
        <v>636.90111346649792</v>
      </c>
      <c r="N485">
        <f>'Estimates from MCMC'!$B$2-K485</f>
        <v>17402.171833267901</v>
      </c>
      <c r="O485">
        <f>'MCMC raw'!G485</f>
        <v>57269.113029387401</v>
      </c>
      <c r="P485" s="10">
        <f t="shared" si="132"/>
        <v>1314.2848626553023</v>
      </c>
      <c r="Q485">
        <f>'MCMC raw'!H485</f>
        <v>57304.028396821697</v>
      </c>
      <c r="R485" s="10">
        <f t="shared" si="133"/>
        <v>34.915367434296058</v>
      </c>
      <c r="S485" s="10">
        <f t="shared" si="134"/>
        <v>1349.2002300895983</v>
      </c>
      <c r="T485">
        <f>'MCMC raw'!F485</f>
        <v>63662.900391488998</v>
      </c>
      <c r="U485">
        <f t="shared" si="135"/>
        <v>7708.0722247568992</v>
      </c>
      <c r="V485">
        <f>'MCMC raw'!B485</f>
        <v>65255.2393488753</v>
      </c>
      <c r="W485" s="10">
        <f t="shared" si="136"/>
        <v>243.13872729670402</v>
      </c>
      <c r="X485" s="10">
        <f t="shared" si="137"/>
        <v>9300.4111821432016</v>
      </c>
      <c r="Y485" s="10">
        <f t="shared" si="138"/>
        <v>8101.7606511246995</v>
      </c>
      <c r="Z485" s="12">
        <f t="shared" si="139"/>
        <v>7.7530565898120782E-2</v>
      </c>
      <c r="AA485" s="12">
        <f t="shared" si="140"/>
        <v>0.44293737003684236</v>
      </c>
      <c r="AB485" s="12">
        <f t="shared" si="141"/>
        <v>1.3971746149057863E-2</v>
      </c>
      <c r="AC485" s="12">
        <f t="shared" si="142"/>
        <v>0.53443968208402093</v>
      </c>
      <c r="AD485" s="12">
        <f t="shared" si="143"/>
        <v>0.46556031791597902</v>
      </c>
      <c r="AE485" s="12">
        <f>('Estimates from MCMC'!$B$2-'MCMC runs'!V485)/'Estimates from MCMC'!$B$2</f>
        <v>0.11044291139393241</v>
      </c>
    </row>
    <row r="486" spans="1:31" x14ac:dyDescent="0.3">
      <c r="A486">
        <v>485</v>
      </c>
      <c r="B486">
        <f>'MCMC raw'!C486</f>
        <v>58661.452371632397</v>
      </c>
      <c r="C486">
        <f>'MCMC raw'!E486</f>
        <v>57527.392262961599</v>
      </c>
      <c r="D486">
        <f t="shared" si="126"/>
        <v>1134.0601086707975</v>
      </c>
      <c r="E486">
        <f>'MCMC raw'!K486</f>
        <v>58600.598636147901</v>
      </c>
      <c r="F486">
        <f t="shared" si="127"/>
        <v>60.853735484495701</v>
      </c>
      <c r="G486">
        <f>'MCMC raw'!D486</f>
        <v>58562.076366112698</v>
      </c>
      <c r="H486">
        <f t="shared" si="128"/>
        <v>99.376005519698083</v>
      </c>
      <c r="I486">
        <f>'MCMC raw'!J486</f>
        <v>57367.587076969903</v>
      </c>
      <c r="J486">
        <f t="shared" si="129"/>
        <v>1293.8652946624934</v>
      </c>
      <c r="K486">
        <f>'MCMC raw'!I486</f>
        <v>56717.960224489099</v>
      </c>
      <c r="L486">
        <f t="shared" si="130"/>
        <v>1943.4921471432972</v>
      </c>
      <c r="M486">
        <f t="shared" si="131"/>
        <v>649.62685248080379</v>
      </c>
      <c r="N486">
        <f>'Estimates from MCMC'!$B$2-K486</f>
        <v>16639.039775510901</v>
      </c>
      <c r="O486">
        <f>'MCMC raw'!G486</f>
        <v>58062.666001671103</v>
      </c>
      <c r="P486" s="10">
        <f t="shared" si="132"/>
        <v>1344.7057771820037</v>
      </c>
      <c r="Q486">
        <f>'MCMC raw'!H486</f>
        <v>58098.159942414997</v>
      </c>
      <c r="R486" s="10">
        <f t="shared" si="133"/>
        <v>35.4939407438942</v>
      </c>
      <c r="S486" s="10">
        <f t="shared" si="134"/>
        <v>1380.1997179258979</v>
      </c>
      <c r="T486">
        <f>'MCMC raw'!F486</f>
        <v>64668.491425193701</v>
      </c>
      <c r="U486">
        <f t="shared" si="135"/>
        <v>7950.5312007046014</v>
      </c>
      <c r="V486">
        <f>'MCMC raw'!B486</f>
        <v>66300.621046591899</v>
      </c>
      <c r="W486" s="10">
        <f t="shared" si="136"/>
        <v>251.92990347230079</v>
      </c>
      <c r="X486" s="10">
        <f t="shared" si="137"/>
        <v>9582.6608221028</v>
      </c>
      <c r="Y486" s="10">
        <f t="shared" si="138"/>
        <v>7056.3789534081006</v>
      </c>
      <c r="Z486" s="12">
        <f t="shared" si="139"/>
        <v>8.2949481252954024E-2</v>
      </c>
      <c r="AA486" s="12">
        <f t="shared" si="140"/>
        <v>0.47782391940706093</v>
      </c>
      <c r="AB486" s="12">
        <f t="shared" si="141"/>
        <v>1.5140891954780203E-2</v>
      </c>
      <c r="AC486" s="12">
        <f t="shared" si="142"/>
        <v>0.5759142926147951</v>
      </c>
      <c r="AD486" s="12">
        <f t="shared" si="143"/>
        <v>0.42408570738520485</v>
      </c>
      <c r="AE486" s="12">
        <f>('Estimates from MCMC'!$B$2-'MCMC runs'!V486)/'Estimates from MCMC'!$B$2</f>
        <v>9.6192305484249632E-2</v>
      </c>
    </row>
    <row r="487" spans="1:31" x14ac:dyDescent="0.3">
      <c r="A487">
        <v>486</v>
      </c>
      <c r="B487">
        <f>'MCMC raw'!C487</f>
        <v>58667.727069517598</v>
      </c>
      <c r="C487">
        <f>'MCMC raw'!E487</f>
        <v>57537.493025271702</v>
      </c>
      <c r="D487">
        <f t="shared" si="126"/>
        <v>1130.2340442458953</v>
      </c>
      <c r="E487">
        <f>'MCMC raw'!K487</f>
        <v>58598.923993534903</v>
      </c>
      <c r="F487">
        <f t="shared" si="127"/>
        <v>68.803075982694281</v>
      </c>
      <c r="G487">
        <f>'MCMC raw'!D487</f>
        <v>58567.630944056902</v>
      </c>
      <c r="H487">
        <f t="shared" si="128"/>
        <v>100.09612546069548</v>
      </c>
      <c r="I487">
        <f>'MCMC raw'!J487</f>
        <v>57369.317302359203</v>
      </c>
      <c r="J487">
        <f t="shared" si="129"/>
        <v>1298.409767158395</v>
      </c>
      <c r="K487">
        <f>'MCMC raw'!I487</f>
        <v>56782.349768345899</v>
      </c>
      <c r="L487">
        <f t="shared" si="130"/>
        <v>1885.3773011716985</v>
      </c>
      <c r="M487">
        <f t="shared" si="131"/>
        <v>586.96753401330352</v>
      </c>
      <c r="N487">
        <f>'Estimates from MCMC'!$B$2-K487</f>
        <v>16574.650231654101</v>
      </c>
      <c r="O487">
        <f>'MCMC raw'!G487</f>
        <v>58067.492661786899</v>
      </c>
      <c r="P487" s="10">
        <f t="shared" si="132"/>
        <v>1285.1428934409996</v>
      </c>
      <c r="Q487">
        <f>'MCMC raw'!H487</f>
        <v>58103.314877908502</v>
      </c>
      <c r="R487" s="10">
        <f t="shared" si="133"/>
        <v>35.82221612160356</v>
      </c>
      <c r="S487" s="10">
        <f t="shared" si="134"/>
        <v>1320.9651095626032</v>
      </c>
      <c r="T487">
        <f>'MCMC raw'!F487</f>
        <v>64945.5113884651</v>
      </c>
      <c r="U487">
        <f t="shared" si="135"/>
        <v>8163.161620119201</v>
      </c>
      <c r="V487">
        <f>'MCMC raw'!B487</f>
        <v>66506.120085494404</v>
      </c>
      <c r="W487" s="10">
        <f t="shared" si="136"/>
        <v>239.64358746670041</v>
      </c>
      <c r="X487" s="10">
        <f t="shared" si="137"/>
        <v>9723.7703171485045</v>
      </c>
      <c r="Y487" s="10">
        <f t="shared" si="138"/>
        <v>6850.8799145055964</v>
      </c>
      <c r="Z487" s="12">
        <f t="shared" si="139"/>
        <v>7.9697917669468363E-2</v>
      </c>
      <c r="AA487" s="12">
        <f t="shared" si="140"/>
        <v>0.49250883162103032</v>
      </c>
      <c r="AB487" s="12">
        <f t="shared" si="141"/>
        <v>1.4458440094804022E-2</v>
      </c>
      <c r="AC487" s="12">
        <f t="shared" si="142"/>
        <v>0.58666518938530265</v>
      </c>
      <c r="AD487" s="12">
        <f t="shared" si="143"/>
        <v>0.41333481061469729</v>
      </c>
      <c r="AE487" s="12">
        <f>('Estimates from MCMC'!$B$2-'MCMC runs'!V487)/'Estimates from MCMC'!$B$2</f>
        <v>9.3390949936687659E-2</v>
      </c>
    </row>
    <row r="488" spans="1:31" x14ac:dyDescent="0.3">
      <c r="A488">
        <v>487</v>
      </c>
      <c r="B488">
        <f>'MCMC raw'!C488</f>
        <v>58088.768336865498</v>
      </c>
      <c r="C488">
        <f>'MCMC raw'!E488</f>
        <v>56931.843822845498</v>
      </c>
      <c r="D488">
        <f t="shared" si="126"/>
        <v>1156.9245140200001</v>
      </c>
      <c r="E488">
        <f>'MCMC raw'!K488</f>
        <v>58026.756672505297</v>
      </c>
      <c r="F488">
        <f t="shared" si="127"/>
        <v>62.011664360201394</v>
      </c>
      <c r="G488">
        <f>'MCMC raw'!D488</f>
        <v>57990.228588902799</v>
      </c>
      <c r="H488">
        <f t="shared" si="128"/>
        <v>98.539747962699039</v>
      </c>
      <c r="I488">
        <f>'MCMC raw'!J488</f>
        <v>56771.878644985401</v>
      </c>
      <c r="J488">
        <f t="shared" si="129"/>
        <v>1316.8896918800965</v>
      </c>
      <c r="K488">
        <f>'MCMC raw'!I488</f>
        <v>56134.4056693198</v>
      </c>
      <c r="L488">
        <f t="shared" si="130"/>
        <v>1954.3626675456981</v>
      </c>
      <c r="M488">
        <f t="shared" si="131"/>
        <v>637.47297566560155</v>
      </c>
      <c r="N488">
        <f>'Estimates from MCMC'!$B$2-K488</f>
        <v>17222.5943306802</v>
      </c>
      <c r="O488">
        <f>'MCMC raw'!G488</f>
        <v>57463.1964018941</v>
      </c>
      <c r="P488" s="10">
        <f t="shared" si="132"/>
        <v>1328.7907325742999</v>
      </c>
      <c r="Q488">
        <f>'MCMC raw'!H488</f>
        <v>57498.253292301401</v>
      </c>
      <c r="R488" s="10">
        <f t="shared" si="133"/>
        <v>35.056890407300671</v>
      </c>
      <c r="S488" s="10">
        <f t="shared" si="134"/>
        <v>1363.8476229816006</v>
      </c>
      <c r="T488">
        <f>'MCMC raw'!F488</f>
        <v>63708.270292496498</v>
      </c>
      <c r="U488">
        <f t="shared" si="135"/>
        <v>7573.8646231766979</v>
      </c>
      <c r="V488">
        <f>'MCMC raw'!B488</f>
        <v>65310.6342541224</v>
      </c>
      <c r="W488" s="10">
        <f t="shared" si="136"/>
        <v>238.51633864430187</v>
      </c>
      <c r="X488" s="10">
        <f t="shared" si="137"/>
        <v>9176.2285848026004</v>
      </c>
      <c r="Y488" s="10">
        <f t="shared" si="138"/>
        <v>8046.3657458775997</v>
      </c>
      <c r="Z488" s="12">
        <f t="shared" si="139"/>
        <v>7.9189441311524861E-2</v>
      </c>
      <c r="AA488" s="12">
        <f t="shared" si="140"/>
        <v>0.43976328291520356</v>
      </c>
      <c r="AB488" s="12">
        <f t="shared" si="141"/>
        <v>1.3849036565844824E-2</v>
      </c>
      <c r="AC488" s="12">
        <f t="shared" si="142"/>
        <v>0.53280176079257324</v>
      </c>
      <c r="AD488" s="12">
        <f t="shared" si="143"/>
        <v>0.46719823920742676</v>
      </c>
      <c r="AE488" s="12">
        <f>('Estimates from MCMC'!$B$2-'MCMC runs'!V488)/'Estimates from MCMC'!$B$2</f>
        <v>0.10968777002709489</v>
      </c>
    </row>
    <row r="489" spans="1:31" x14ac:dyDescent="0.3">
      <c r="A489">
        <v>488</v>
      </c>
      <c r="B489">
        <f>'MCMC raw'!C489</f>
        <v>58452.653789255302</v>
      </c>
      <c r="C489">
        <f>'MCMC raw'!E489</f>
        <v>57295.709585858502</v>
      </c>
      <c r="D489">
        <f t="shared" si="126"/>
        <v>1156.9442033968007</v>
      </c>
      <c r="E489">
        <f>'MCMC raw'!K489</f>
        <v>58375.084026237702</v>
      </c>
      <c r="F489">
        <f t="shared" si="127"/>
        <v>77.569763017600053</v>
      </c>
      <c r="G489">
        <f>'MCMC raw'!D489</f>
        <v>58356.282252166297</v>
      </c>
      <c r="H489">
        <f t="shared" si="128"/>
        <v>96.371537089005869</v>
      </c>
      <c r="I489">
        <f>'MCMC raw'!J489</f>
        <v>57122.637360384797</v>
      </c>
      <c r="J489">
        <f t="shared" si="129"/>
        <v>1330.0164288705055</v>
      </c>
      <c r="K489">
        <f>'MCMC raw'!I489</f>
        <v>56492.942073626204</v>
      </c>
      <c r="L489">
        <f t="shared" si="130"/>
        <v>1959.7117156290988</v>
      </c>
      <c r="M489">
        <f t="shared" si="131"/>
        <v>629.69528675859328</v>
      </c>
      <c r="N489">
        <f>'Estimates from MCMC'!$B$2-K489</f>
        <v>16864.057926373796</v>
      </c>
      <c r="O489">
        <f>'MCMC raw'!G489</f>
        <v>57793.564149992802</v>
      </c>
      <c r="P489" s="10">
        <f t="shared" si="132"/>
        <v>1300.6220763665988</v>
      </c>
      <c r="Q489">
        <f>'MCMC raw'!H489</f>
        <v>57827.958721326002</v>
      </c>
      <c r="R489" s="10">
        <f t="shared" si="133"/>
        <v>34.394571333199565</v>
      </c>
      <c r="S489" s="10">
        <f t="shared" si="134"/>
        <v>1335.0166476997983</v>
      </c>
      <c r="T489">
        <f>'MCMC raw'!F489</f>
        <v>64357.916173641897</v>
      </c>
      <c r="U489">
        <f t="shared" si="135"/>
        <v>7864.9741000156937</v>
      </c>
      <c r="V489">
        <f>'MCMC raw'!B489</f>
        <v>65937.347059806401</v>
      </c>
      <c r="W489" s="10">
        <f t="shared" si="136"/>
        <v>244.4142384647057</v>
      </c>
      <c r="X489" s="10">
        <f t="shared" si="137"/>
        <v>9444.4049861801977</v>
      </c>
      <c r="Y489" s="10">
        <f t="shared" si="138"/>
        <v>7419.6529401935986</v>
      </c>
      <c r="Z489" s="12">
        <f t="shared" si="139"/>
        <v>7.9163428726840304E-2</v>
      </c>
      <c r="AA489" s="12">
        <f t="shared" si="140"/>
        <v>0.46637494571906185</v>
      </c>
      <c r="AB489" s="12">
        <f t="shared" si="141"/>
        <v>1.449320439551295E-2</v>
      </c>
      <c r="AC489" s="12">
        <f t="shared" si="142"/>
        <v>0.56003157884141508</v>
      </c>
      <c r="AD489" s="12">
        <f t="shared" si="143"/>
        <v>0.43996842115858492</v>
      </c>
      <c r="AE489" s="12">
        <f>('Estimates from MCMC'!$B$2-'MCMC runs'!V489)/'Estimates from MCMC'!$B$2</f>
        <v>0.10114444347769945</v>
      </c>
    </row>
    <row r="490" spans="1:31" x14ac:dyDescent="0.3">
      <c r="A490">
        <v>489</v>
      </c>
      <c r="B490">
        <f>'MCMC raw'!C490</f>
        <v>58290.4687842368</v>
      </c>
      <c r="C490">
        <f>'MCMC raw'!E490</f>
        <v>57119.477314169701</v>
      </c>
      <c r="D490">
        <f t="shared" si="126"/>
        <v>1170.9914700670997</v>
      </c>
      <c r="E490">
        <f>'MCMC raw'!K490</f>
        <v>58220.644598201601</v>
      </c>
      <c r="F490">
        <f t="shared" si="127"/>
        <v>69.824186035199091</v>
      </c>
      <c r="G490">
        <f>'MCMC raw'!D490</f>
        <v>58195.610363776999</v>
      </c>
      <c r="H490">
        <f t="shared" si="128"/>
        <v>94.858420459800982</v>
      </c>
      <c r="I490">
        <f>'MCMC raw'!J490</f>
        <v>56955.470040911699</v>
      </c>
      <c r="J490">
        <f t="shared" si="129"/>
        <v>1334.9987433251008</v>
      </c>
      <c r="K490">
        <f>'MCMC raw'!I490</f>
        <v>56336.015784302603</v>
      </c>
      <c r="L490">
        <f t="shared" si="130"/>
        <v>1954.4529999341976</v>
      </c>
      <c r="M490">
        <f t="shared" si="131"/>
        <v>619.45425660909677</v>
      </c>
      <c r="N490">
        <f>'Estimates from MCMC'!$B$2-K490</f>
        <v>17020.984215697397</v>
      </c>
      <c r="O490">
        <f>'MCMC raw'!G490</f>
        <v>57608.591817615699</v>
      </c>
      <c r="P490" s="10">
        <f t="shared" si="132"/>
        <v>1272.5760333130966</v>
      </c>
      <c r="Q490">
        <f>'MCMC raw'!H490</f>
        <v>57642.750248040902</v>
      </c>
      <c r="R490" s="10">
        <f t="shared" si="133"/>
        <v>34.158430425202823</v>
      </c>
      <c r="S490" s="10">
        <f t="shared" si="134"/>
        <v>1306.7344637382994</v>
      </c>
      <c r="T490">
        <f>'MCMC raw'!F490</f>
        <v>64123.080616232699</v>
      </c>
      <c r="U490">
        <f t="shared" si="135"/>
        <v>7787.0648319300963</v>
      </c>
      <c r="V490">
        <f>'MCMC raw'!B490</f>
        <v>65666.726312569095</v>
      </c>
      <c r="W490" s="10">
        <f t="shared" si="136"/>
        <v>236.91123259809683</v>
      </c>
      <c r="X490" s="10">
        <f t="shared" si="137"/>
        <v>9330.7105282664925</v>
      </c>
      <c r="Y490" s="10">
        <f t="shared" si="138"/>
        <v>7690.2736874309048</v>
      </c>
      <c r="Z490" s="12">
        <f t="shared" si="139"/>
        <v>7.6771968481891856E-2</v>
      </c>
      <c r="AA490" s="12">
        <f t="shared" si="140"/>
        <v>0.45749791746757923</v>
      </c>
      <c r="AB490" s="12">
        <f t="shared" si="141"/>
        <v>1.3918774002481496E-2</v>
      </c>
      <c r="AC490" s="12">
        <f t="shared" si="142"/>
        <v>0.54818865995195254</v>
      </c>
      <c r="AD490" s="12">
        <f t="shared" si="143"/>
        <v>0.45181134004804746</v>
      </c>
      <c r="AE490" s="12">
        <f>('Estimates from MCMC'!$B$2-'MCMC runs'!V490)/'Estimates from MCMC'!$B$2</f>
        <v>0.1048335358238601</v>
      </c>
    </row>
    <row r="491" spans="1:31" x14ac:dyDescent="0.3">
      <c r="A491">
        <v>490</v>
      </c>
      <c r="B491">
        <f>'MCMC raw'!C491</f>
        <v>57030.031162065803</v>
      </c>
      <c r="C491">
        <f>'MCMC raw'!E491</f>
        <v>55957.848677093498</v>
      </c>
      <c r="D491">
        <f t="shared" si="126"/>
        <v>1072.1824849723052</v>
      </c>
      <c r="E491">
        <f>'MCMC raw'!K491</f>
        <v>56955.299195751802</v>
      </c>
      <c r="F491">
        <f t="shared" si="127"/>
        <v>74.731966314000601</v>
      </c>
      <c r="G491">
        <f>'MCMC raw'!D491</f>
        <v>56932.822262195499</v>
      </c>
      <c r="H491">
        <f t="shared" si="128"/>
        <v>97.208899870303867</v>
      </c>
      <c r="I491">
        <f>'MCMC raw'!J491</f>
        <v>55786.541896524403</v>
      </c>
      <c r="J491">
        <f t="shared" si="129"/>
        <v>1243.4892655414005</v>
      </c>
      <c r="K491">
        <f>'MCMC raw'!I491</f>
        <v>55150.852514196296</v>
      </c>
      <c r="L491">
        <f t="shared" si="130"/>
        <v>1879.1786478695067</v>
      </c>
      <c r="M491">
        <f t="shared" si="131"/>
        <v>635.68938232810615</v>
      </c>
      <c r="N491">
        <f>'Estimates from MCMC'!$B$2-K491</f>
        <v>18206.147485803704</v>
      </c>
      <c r="O491">
        <f>'MCMC raw'!G491</f>
        <v>56466.540443487604</v>
      </c>
      <c r="P491" s="10">
        <f t="shared" si="132"/>
        <v>1315.6879292913072</v>
      </c>
      <c r="Q491">
        <f>'MCMC raw'!H491</f>
        <v>56501.309553342297</v>
      </c>
      <c r="R491" s="10">
        <f t="shared" si="133"/>
        <v>34.769109854692942</v>
      </c>
      <c r="S491" s="10">
        <f t="shared" si="134"/>
        <v>1350.4570391460002</v>
      </c>
      <c r="T491">
        <f>'MCMC raw'!F491</f>
        <v>62781.268510105903</v>
      </c>
      <c r="U491">
        <f t="shared" si="135"/>
        <v>7630.4159959096069</v>
      </c>
      <c r="V491">
        <f>'MCMC raw'!B491</f>
        <v>64376.944078114197</v>
      </c>
      <c r="W491" s="10">
        <f t="shared" si="136"/>
        <v>245.21852886229317</v>
      </c>
      <c r="X491" s="10">
        <f t="shared" si="137"/>
        <v>9226.0915639179002</v>
      </c>
      <c r="Y491" s="10">
        <f t="shared" si="138"/>
        <v>8980.0559218858034</v>
      </c>
      <c r="Z491" s="12">
        <f t="shared" si="139"/>
        <v>7.4175881536663532E-2</v>
      </c>
      <c r="AA491" s="12">
        <f t="shared" si="140"/>
        <v>0.41911206101452525</v>
      </c>
      <c r="AB491" s="12">
        <f t="shared" si="141"/>
        <v>1.3468996065944375E-2</v>
      </c>
      <c r="AC491" s="12">
        <f t="shared" si="142"/>
        <v>0.50675693861713311</v>
      </c>
      <c r="AD491" s="12">
        <f t="shared" si="143"/>
        <v>0.49324306138286689</v>
      </c>
      <c r="AE491" s="12">
        <f>('Estimates from MCMC'!$B$2-'MCMC runs'!V491)/'Estimates from MCMC'!$B$2</f>
        <v>0.12241580110808517</v>
      </c>
    </row>
    <row r="492" spans="1:31" x14ac:dyDescent="0.3">
      <c r="A492">
        <v>491</v>
      </c>
      <c r="B492">
        <f>'MCMC raw'!C492</f>
        <v>56877.688557345798</v>
      </c>
      <c r="C492">
        <f>'MCMC raw'!E492</f>
        <v>55868.975106561098</v>
      </c>
      <c r="D492">
        <f t="shared" si="126"/>
        <v>1008.7134507847004</v>
      </c>
      <c r="E492">
        <f>'MCMC raw'!K492</f>
        <v>56804.419632387202</v>
      </c>
      <c r="F492">
        <f t="shared" si="127"/>
        <v>73.268924958596472</v>
      </c>
      <c r="G492">
        <f>'MCMC raw'!D492</f>
        <v>56784.109450435099</v>
      </c>
      <c r="H492">
        <f t="shared" si="128"/>
        <v>93.57910691069992</v>
      </c>
      <c r="I492">
        <f>'MCMC raw'!J492</f>
        <v>55702.697111016903</v>
      </c>
      <c r="J492">
        <f t="shared" si="129"/>
        <v>1174.9914463288951</v>
      </c>
      <c r="K492">
        <f>'MCMC raw'!I492</f>
        <v>55089.856716148701</v>
      </c>
      <c r="L492">
        <f t="shared" si="130"/>
        <v>1787.8318411970977</v>
      </c>
      <c r="M492">
        <f t="shared" si="131"/>
        <v>612.84039486820257</v>
      </c>
      <c r="N492">
        <f>'Estimates from MCMC'!$B$2-K492</f>
        <v>18267.143283851299</v>
      </c>
      <c r="O492">
        <f>'MCMC raw'!G492</f>
        <v>56351.692870766798</v>
      </c>
      <c r="P492" s="10">
        <f t="shared" si="132"/>
        <v>1261.8361546180968</v>
      </c>
      <c r="Q492">
        <f>'MCMC raw'!H492</f>
        <v>56385.374460965402</v>
      </c>
      <c r="R492" s="10">
        <f t="shared" si="133"/>
        <v>33.681590198604681</v>
      </c>
      <c r="S492" s="10">
        <f t="shared" si="134"/>
        <v>1295.5177448167015</v>
      </c>
      <c r="T492">
        <f>'MCMC raw'!F492</f>
        <v>62591.680207964098</v>
      </c>
      <c r="U492">
        <f t="shared" si="135"/>
        <v>7501.8234918153976</v>
      </c>
      <c r="V492">
        <f>'MCMC raw'!B492</f>
        <v>64119.6129934364</v>
      </c>
      <c r="W492" s="10">
        <f t="shared" si="136"/>
        <v>232.41504065560002</v>
      </c>
      <c r="X492" s="10">
        <f t="shared" si="137"/>
        <v>9029.756277287699</v>
      </c>
      <c r="Y492" s="10">
        <f t="shared" si="138"/>
        <v>9237.3870065636002</v>
      </c>
      <c r="Z492" s="12">
        <f t="shared" si="139"/>
        <v>7.0920653803705463E-2</v>
      </c>
      <c r="AA492" s="12">
        <f t="shared" si="140"/>
        <v>0.4106730524442338</v>
      </c>
      <c r="AB492" s="12">
        <f t="shared" si="141"/>
        <v>1.272311915684495E-2</v>
      </c>
      <c r="AC492" s="12">
        <f t="shared" si="142"/>
        <v>0.49431682540478422</v>
      </c>
      <c r="AD492" s="12">
        <f t="shared" si="143"/>
        <v>0.50568317459521583</v>
      </c>
      <c r="AE492" s="12">
        <f>('Estimates from MCMC'!$B$2-'MCMC runs'!V492)/'Estimates from MCMC'!$B$2</f>
        <v>0.12592372924960946</v>
      </c>
    </row>
    <row r="493" spans="1:31" x14ac:dyDescent="0.3">
      <c r="A493">
        <v>492</v>
      </c>
      <c r="B493">
        <f>'MCMC raw'!C493</f>
        <v>57509.405663657497</v>
      </c>
      <c r="C493">
        <f>'MCMC raw'!E493</f>
        <v>56393.399874999399</v>
      </c>
      <c r="D493">
        <f t="shared" si="126"/>
        <v>1116.005788658098</v>
      </c>
      <c r="E493">
        <f>'MCMC raw'!K493</f>
        <v>57444.496483081202</v>
      </c>
      <c r="F493">
        <f t="shared" si="127"/>
        <v>64.909180576294602</v>
      </c>
      <c r="G493">
        <f>'MCMC raw'!D493</f>
        <v>57412.108352992502</v>
      </c>
      <c r="H493">
        <f t="shared" si="128"/>
        <v>97.297310664995166</v>
      </c>
      <c r="I493">
        <f>'MCMC raw'!J493</f>
        <v>56231.656249094303</v>
      </c>
      <c r="J493">
        <f t="shared" si="129"/>
        <v>1277.7494145631936</v>
      </c>
      <c r="K493">
        <f>'MCMC raw'!I493</f>
        <v>55595.623540479297</v>
      </c>
      <c r="L493">
        <f t="shared" si="130"/>
        <v>1913.7821231782</v>
      </c>
      <c r="M493">
        <f t="shared" si="131"/>
        <v>636.03270861500641</v>
      </c>
      <c r="N493">
        <f>'Estimates from MCMC'!$B$2-K493</f>
        <v>17761.376459520703</v>
      </c>
      <c r="O493">
        <f>'MCMC raw'!G493</f>
        <v>56900.8570712457</v>
      </c>
      <c r="P493" s="10">
        <f t="shared" si="132"/>
        <v>1305.2335307664034</v>
      </c>
      <c r="Q493">
        <f>'MCMC raw'!H493</f>
        <v>56935.958671235298</v>
      </c>
      <c r="R493" s="10">
        <f t="shared" si="133"/>
        <v>35.101599989597162</v>
      </c>
      <c r="S493" s="10">
        <f t="shared" si="134"/>
        <v>1340.3351307560006</v>
      </c>
      <c r="T493">
        <f>'MCMC raw'!F493</f>
        <v>63283.560310211898</v>
      </c>
      <c r="U493">
        <f t="shared" si="135"/>
        <v>7687.9367697326015</v>
      </c>
      <c r="V493">
        <f>'MCMC raw'!B493</f>
        <v>64863.852921633603</v>
      </c>
      <c r="W493" s="10">
        <f t="shared" si="136"/>
        <v>239.95748066570377</v>
      </c>
      <c r="X493" s="10">
        <f t="shared" si="137"/>
        <v>9268.2293811543059</v>
      </c>
      <c r="Y493" s="10">
        <f t="shared" si="138"/>
        <v>8493.1470783663972</v>
      </c>
      <c r="Z493" s="12">
        <f t="shared" si="139"/>
        <v>7.5463471753481989E-2</v>
      </c>
      <c r="AA493" s="12">
        <f t="shared" si="140"/>
        <v>0.4328457756218328</v>
      </c>
      <c r="AB493" s="12">
        <f t="shared" si="141"/>
        <v>1.3510072330969505E-2</v>
      </c>
      <c r="AC493" s="12">
        <f t="shared" si="142"/>
        <v>0.52181931970628426</v>
      </c>
      <c r="AD493" s="12">
        <f t="shared" si="143"/>
        <v>0.47818068029371569</v>
      </c>
      <c r="AE493" s="12">
        <f>('Estimates from MCMC'!$B$2-'MCMC runs'!V493)/'Estimates from MCMC'!$B$2</f>
        <v>0.11577827717009143</v>
      </c>
    </row>
    <row r="494" spans="1:31" x14ac:dyDescent="0.3">
      <c r="A494">
        <v>493</v>
      </c>
      <c r="B494">
        <f>'MCMC raw'!C494</f>
        <v>57870.886415430003</v>
      </c>
      <c r="C494">
        <f>'MCMC raw'!E494</f>
        <v>56704.8662111675</v>
      </c>
      <c r="D494">
        <f t="shared" si="126"/>
        <v>1166.0202042625024</v>
      </c>
      <c r="E494">
        <f>'MCMC raw'!K494</f>
        <v>57798.328056381302</v>
      </c>
      <c r="F494">
        <f t="shared" si="127"/>
        <v>72.558359048700368</v>
      </c>
      <c r="G494">
        <f>'MCMC raw'!D494</f>
        <v>57773.423182391904</v>
      </c>
      <c r="H494">
        <f t="shared" si="128"/>
        <v>97.463233038099133</v>
      </c>
      <c r="I494">
        <f>'MCMC raw'!J494</f>
        <v>56535.733501481103</v>
      </c>
      <c r="J494">
        <f t="shared" si="129"/>
        <v>1335.1529139488994</v>
      </c>
      <c r="K494">
        <f>'MCMC raw'!I494</f>
        <v>55899.399712783103</v>
      </c>
      <c r="L494">
        <f t="shared" si="130"/>
        <v>1971.4867026469001</v>
      </c>
      <c r="M494">
        <f t="shared" si="131"/>
        <v>636.33378869800072</v>
      </c>
      <c r="N494">
        <f>'Estimates from MCMC'!$B$2-K494</f>
        <v>17457.600287216897</v>
      </c>
      <c r="O494">
        <f>'MCMC raw'!G494</f>
        <v>57217.4520948383</v>
      </c>
      <c r="P494" s="10">
        <f t="shared" si="132"/>
        <v>1318.0523820551971</v>
      </c>
      <c r="Q494">
        <f>'MCMC raw'!H494</f>
        <v>57252.186543345197</v>
      </c>
      <c r="R494" s="10">
        <f t="shared" si="133"/>
        <v>34.734448506897024</v>
      </c>
      <c r="S494" s="10">
        <f t="shared" si="134"/>
        <v>1352.7868305620941</v>
      </c>
      <c r="T494">
        <f>'MCMC raw'!F494</f>
        <v>63529.037271194902</v>
      </c>
      <c r="U494">
        <f t="shared" si="135"/>
        <v>7629.6375584117995</v>
      </c>
      <c r="V494">
        <f>'MCMC raw'!B494</f>
        <v>65124.579567151297</v>
      </c>
      <c r="W494" s="10">
        <f t="shared" si="136"/>
        <v>242.7554653943007</v>
      </c>
      <c r="X494" s="10">
        <f t="shared" si="137"/>
        <v>9225.1798543681944</v>
      </c>
      <c r="Y494" s="10">
        <f t="shared" si="138"/>
        <v>8232.4204328487031</v>
      </c>
      <c r="Z494" s="12">
        <f t="shared" si="139"/>
        <v>7.7489850168734525E-2</v>
      </c>
      <c r="AA494" s="12">
        <f t="shared" si="140"/>
        <v>0.43703816291397757</v>
      </c>
      <c r="AB494" s="12">
        <f t="shared" si="141"/>
        <v>1.390543152554909E-2</v>
      </c>
      <c r="AC494" s="12">
        <f t="shared" si="142"/>
        <v>0.52843344460826114</v>
      </c>
      <c r="AD494" s="12">
        <f t="shared" si="143"/>
        <v>0.47156655539173886</v>
      </c>
      <c r="AE494" s="12">
        <f>('Estimates from MCMC'!$B$2-'MCMC runs'!V494)/'Estimates from MCMC'!$B$2</f>
        <v>0.11222406086465782</v>
      </c>
    </row>
    <row r="495" spans="1:31" x14ac:dyDescent="0.3">
      <c r="A495">
        <v>494</v>
      </c>
      <c r="B495">
        <f>'MCMC raw'!C495</f>
        <v>58582.667703484098</v>
      </c>
      <c r="C495">
        <f>'MCMC raw'!E495</f>
        <v>57449.895400818299</v>
      </c>
      <c r="D495">
        <f t="shared" si="126"/>
        <v>1132.7723026657986</v>
      </c>
      <c r="E495">
        <f>'MCMC raw'!K495</f>
        <v>58510.991860264498</v>
      </c>
      <c r="F495">
        <f t="shared" si="127"/>
        <v>71.67584321960021</v>
      </c>
      <c r="G495">
        <f>'MCMC raw'!D495</f>
        <v>58483.631724248196</v>
      </c>
      <c r="H495">
        <f t="shared" si="128"/>
        <v>99.035979235901323</v>
      </c>
      <c r="I495">
        <f>'MCMC raw'!J495</f>
        <v>57279.991533540197</v>
      </c>
      <c r="J495">
        <f t="shared" si="129"/>
        <v>1302.6761699439012</v>
      </c>
      <c r="K495">
        <f>'MCMC raw'!I495</f>
        <v>56632.545827752998</v>
      </c>
      <c r="L495">
        <f t="shared" si="130"/>
        <v>1950.1218757310999</v>
      </c>
      <c r="M495">
        <f t="shared" si="131"/>
        <v>647.44570578719868</v>
      </c>
      <c r="N495">
        <f>'Estimates from MCMC'!$B$2-K495</f>
        <v>16724.454172247002</v>
      </c>
      <c r="O495">
        <f>'MCMC raw'!G495</f>
        <v>57971.776897292999</v>
      </c>
      <c r="P495" s="10">
        <f t="shared" si="132"/>
        <v>1339.231069540001</v>
      </c>
      <c r="Q495">
        <f>'MCMC raw'!H495</f>
        <v>58007.103730729003</v>
      </c>
      <c r="R495" s="10">
        <f t="shared" si="133"/>
        <v>35.326833436003653</v>
      </c>
      <c r="S495" s="10">
        <f t="shared" si="134"/>
        <v>1374.5579029760047</v>
      </c>
      <c r="T495">
        <f>'MCMC raw'!F495</f>
        <v>64702.574346237801</v>
      </c>
      <c r="U495">
        <f t="shared" si="135"/>
        <v>8070.0285184848035</v>
      </c>
      <c r="V495">
        <f>'MCMC raw'!B495</f>
        <v>66331.907301589104</v>
      </c>
      <c r="W495" s="10">
        <f t="shared" si="136"/>
        <v>254.7750523752984</v>
      </c>
      <c r="X495" s="10">
        <f t="shared" si="137"/>
        <v>9699.3614738361066</v>
      </c>
      <c r="Y495" s="10">
        <f t="shared" si="138"/>
        <v>7025.0926984108955</v>
      </c>
      <c r="Z495" s="12">
        <f t="shared" si="139"/>
        <v>8.2188506053428173E-2</v>
      </c>
      <c r="AA495" s="12">
        <f t="shared" si="140"/>
        <v>0.4825286634392183</v>
      </c>
      <c r="AB495" s="12">
        <f t="shared" si="141"/>
        <v>1.5233684146061927E-2</v>
      </c>
      <c r="AC495" s="12">
        <f t="shared" si="142"/>
        <v>0.57995085363870835</v>
      </c>
      <c r="AD495" s="12">
        <f t="shared" si="143"/>
        <v>0.42004914636129165</v>
      </c>
      <c r="AE495" s="12">
        <f>('Estimates from MCMC'!$B$2-'MCMC runs'!V495)/'Estimates from MCMC'!$B$2</f>
        <v>9.576581237524566E-2</v>
      </c>
    </row>
    <row r="496" spans="1:31" x14ac:dyDescent="0.3">
      <c r="A496">
        <v>495</v>
      </c>
      <c r="B496">
        <f>'MCMC raw'!C496</f>
        <v>58458.3547409764</v>
      </c>
      <c r="C496">
        <f>'MCMC raw'!E496</f>
        <v>57293.1494832717</v>
      </c>
      <c r="D496">
        <f t="shared" si="126"/>
        <v>1165.2052577046998</v>
      </c>
      <c r="E496">
        <f>'MCMC raw'!K496</f>
        <v>58386.628579401702</v>
      </c>
      <c r="F496">
        <f t="shared" si="127"/>
        <v>71.726161574697471</v>
      </c>
      <c r="G496">
        <f>'MCMC raw'!D496</f>
        <v>58364.183415191299</v>
      </c>
      <c r="H496">
        <f t="shared" si="128"/>
        <v>94.171325785100635</v>
      </c>
      <c r="I496">
        <f>'MCMC raw'!J496</f>
        <v>57128.066030153197</v>
      </c>
      <c r="J496">
        <f t="shared" si="129"/>
        <v>1330.2887108232026</v>
      </c>
      <c r="K496">
        <f>'MCMC raw'!I496</f>
        <v>56513.0152557857</v>
      </c>
      <c r="L496">
        <f t="shared" si="130"/>
        <v>1945.3394851906996</v>
      </c>
      <c r="M496">
        <f t="shared" si="131"/>
        <v>615.05077436749707</v>
      </c>
      <c r="N496">
        <f>'Estimates from MCMC'!$B$2-K496</f>
        <v>16843.9847442143</v>
      </c>
      <c r="O496">
        <f>'MCMC raw'!G496</f>
        <v>57784.649233402502</v>
      </c>
      <c r="P496" s="10">
        <f t="shared" si="132"/>
        <v>1271.6339776168024</v>
      </c>
      <c r="Q496">
        <f>'MCMC raw'!H496</f>
        <v>57818.2410935281</v>
      </c>
      <c r="R496" s="10">
        <f t="shared" si="133"/>
        <v>33.591860125598032</v>
      </c>
      <c r="S496" s="10">
        <f t="shared" si="134"/>
        <v>1305.2258377424005</v>
      </c>
      <c r="T496">
        <f>'MCMC raw'!F496</f>
        <v>64256.112095762299</v>
      </c>
      <c r="U496">
        <f t="shared" si="135"/>
        <v>7743.0968399765989</v>
      </c>
      <c r="V496">
        <f>'MCMC raw'!B496</f>
        <v>65797.292206048805</v>
      </c>
      <c r="W496" s="10">
        <f t="shared" si="136"/>
        <v>235.95427254410606</v>
      </c>
      <c r="X496" s="10">
        <f t="shared" si="137"/>
        <v>9284.2769502631054</v>
      </c>
      <c r="Y496" s="10">
        <f t="shared" si="138"/>
        <v>7559.7077939511946</v>
      </c>
      <c r="Z496" s="12">
        <f t="shared" si="139"/>
        <v>7.7489136778678774E-2</v>
      </c>
      <c r="AA496" s="12">
        <f t="shared" si="140"/>
        <v>0.45969507557505102</v>
      </c>
      <c r="AB496" s="12">
        <f t="shared" si="141"/>
        <v>1.4008221696184653E-2</v>
      </c>
      <c r="AC496" s="12">
        <f t="shared" si="142"/>
        <v>0.55119243404991447</v>
      </c>
      <c r="AD496" s="12">
        <f t="shared" si="143"/>
        <v>0.44880756595008559</v>
      </c>
      <c r="AE496" s="12">
        <f>('Estimates from MCMC'!$B$2-'MCMC runs'!V496)/'Estimates from MCMC'!$B$2</f>
        <v>0.10305366623432248</v>
      </c>
    </row>
    <row r="497" spans="1:31" x14ac:dyDescent="0.3">
      <c r="A497">
        <v>496</v>
      </c>
      <c r="B497">
        <f>'MCMC raw'!C497</f>
        <v>58065.153025631698</v>
      </c>
      <c r="C497">
        <f>'MCMC raw'!E497</f>
        <v>56928.236997789703</v>
      </c>
      <c r="D497">
        <f t="shared" si="126"/>
        <v>1136.9160278419949</v>
      </c>
      <c r="E497">
        <f>'MCMC raw'!K497</f>
        <v>57997.621704091303</v>
      </c>
      <c r="F497">
        <f t="shared" si="127"/>
        <v>67.531321540394856</v>
      </c>
      <c r="G497">
        <f>'MCMC raw'!D497</f>
        <v>57965.5823042704</v>
      </c>
      <c r="H497">
        <f t="shared" si="128"/>
        <v>99.570721361298638</v>
      </c>
      <c r="I497">
        <f>'MCMC raw'!J497</f>
        <v>56761.808952716798</v>
      </c>
      <c r="J497">
        <f t="shared" si="129"/>
        <v>1303.3440729149006</v>
      </c>
      <c r="K497">
        <f>'MCMC raw'!I497</f>
        <v>56111.234514112301</v>
      </c>
      <c r="L497">
        <f t="shared" si="130"/>
        <v>1953.9185115193977</v>
      </c>
      <c r="M497">
        <f t="shared" si="131"/>
        <v>650.57443860449712</v>
      </c>
      <c r="N497">
        <f>'Estimates from MCMC'!$B$2-K497</f>
        <v>17245.765485887699</v>
      </c>
      <c r="O497">
        <f>'MCMC raw'!G497</f>
        <v>57460.7064297826</v>
      </c>
      <c r="P497" s="10">
        <f t="shared" si="132"/>
        <v>1349.4719156702995</v>
      </c>
      <c r="Q497">
        <f>'MCMC raw'!H497</f>
        <v>57496.1749602075</v>
      </c>
      <c r="R497" s="10">
        <f t="shared" si="133"/>
        <v>35.468530424899654</v>
      </c>
      <c r="S497" s="10">
        <f t="shared" si="134"/>
        <v>1384.9404460951991</v>
      </c>
      <c r="T497">
        <f>'MCMC raw'!F497</f>
        <v>63985.513668662898</v>
      </c>
      <c r="U497">
        <f t="shared" si="135"/>
        <v>7874.279154550597</v>
      </c>
      <c r="V497">
        <f>'MCMC raw'!B497</f>
        <v>65626.3616472875</v>
      </c>
      <c r="W497" s="10">
        <f t="shared" si="136"/>
        <v>255.9075325294034</v>
      </c>
      <c r="X497" s="10">
        <f t="shared" si="137"/>
        <v>9515.1271331751996</v>
      </c>
      <c r="Y497" s="10">
        <f t="shared" si="138"/>
        <v>7730.6383527124999</v>
      </c>
      <c r="Z497" s="12">
        <f t="shared" si="139"/>
        <v>8.0306116143612369E-2</v>
      </c>
      <c r="AA497" s="12">
        <f t="shared" si="140"/>
        <v>0.45659203478060517</v>
      </c>
      <c r="AB497" s="12">
        <f t="shared" si="141"/>
        <v>1.483886190722087E-2</v>
      </c>
      <c r="AC497" s="12">
        <f t="shared" si="142"/>
        <v>0.55173701283143839</v>
      </c>
      <c r="AD497" s="12">
        <f t="shared" si="143"/>
        <v>0.44826298716856156</v>
      </c>
      <c r="AE497" s="12">
        <f>('Estimates from MCMC'!$B$2-'MCMC runs'!V497)/'Estimates from MCMC'!$B$2</f>
        <v>0.10538378549712366</v>
      </c>
    </row>
    <row r="498" spans="1:31" x14ac:dyDescent="0.3">
      <c r="A498">
        <v>497</v>
      </c>
      <c r="B498">
        <f>'MCMC raw'!C498</f>
        <v>57782.743238785901</v>
      </c>
      <c r="C498">
        <f>'MCMC raw'!E498</f>
        <v>56646.466980530698</v>
      </c>
      <c r="D498">
        <f t="shared" si="126"/>
        <v>1136.2762582552023</v>
      </c>
      <c r="E498">
        <f>'MCMC raw'!K498</f>
        <v>57717.035242401696</v>
      </c>
      <c r="F498">
        <f t="shared" si="127"/>
        <v>65.707996384204307</v>
      </c>
      <c r="G498">
        <f>'MCMC raw'!D498</f>
        <v>57687.045123423901</v>
      </c>
      <c r="H498">
        <f t="shared" si="128"/>
        <v>95.698115361999953</v>
      </c>
      <c r="I498">
        <f>'MCMC raw'!J498</f>
        <v>56485.542907572402</v>
      </c>
      <c r="J498">
        <f t="shared" si="129"/>
        <v>1297.2003312134984</v>
      </c>
      <c r="K498">
        <f>'MCMC raw'!I498</f>
        <v>55860.262105300601</v>
      </c>
      <c r="L498">
        <f t="shared" si="130"/>
        <v>1922.4811334853002</v>
      </c>
      <c r="M498">
        <f t="shared" si="131"/>
        <v>625.2808022718018</v>
      </c>
      <c r="N498">
        <f>'Estimates from MCMC'!$B$2-K498</f>
        <v>17496.737894699399</v>
      </c>
      <c r="O498">
        <f>'MCMC raw'!G498</f>
        <v>57154.9449242099</v>
      </c>
      <c r="P498" s="10">
        <f t="shared" si="132"/>
        <v>1294.6828189092994</v>
      </c>
      <c r="Q498">
        <f>'MCMC raw'!H498</f>
        <v>57189.053049013797</v>
      </c>
      <c r="R498" s="10">
        <f t="shared" si="133"/>
        <v>34.108124803897226</v>
      </c>
      <c r="S498" s="10">
        <f t="shared" si="134"/>
        <v>1328.7909437131966</v>
      </c>
      <c r="T498">
        <f>'MCMC raw'!F498</f>
        <v>63634.54373659</v>
      </c>
      <c r="U498">
        <f t="shared" si="135"/>
        <v>7774.2816312893992</v>
      </c>
      <c r="V498">
        <f>'MCMC raw'!B498</f>
        <v>65206.333872360898</v>
      </c>
      <c r="W498" s="10">
        <f t="shared" si="136"/>
        <v>242.99919205770129</v>
      </c>
      <c r="X498" s="10">
        <f t="shared" si="137"/>
        <v>9346.0717670602971</v>
      </c>
      <c r="Y498" s="10">
        <f t="shared" si="138"/>
        <v>8150.6661276391023</v>
      </c>
      <c r="Z498" s="12">
        <f t="shared" si="139"/>
        <v>7.5945067686917292E-2</v>
      </c>
      <c r="AA498" s="12">
        <f t="shared" si="140"/>
        <v>0.44432748996283483</v>
      </c>
      <c r="AB498" s="12">
        <f t="shared" si="141"/>
        <v>1.3888256972250662E-2</v>
      </c>
      <c r="AC498" s="12">
        <f t="shared" si="142"/>
        <v>0.53416081462200282</v>
      </c>
      <c r="AD498" s="12">
        <f t="shared" si="143"/>
        <v>0.46583918537799723</v>
      </c>
      <c r="AE498" s="12">
        <f>('Estimates from MCMC'!$B$2-'MCMC runs'!V498)/'Estimates from MCMC'!$B$2</f>
        <v>0.11110958910041445</v>
      </c>
    </row>
    <row r="499" spans="1:31" x14ac:dyDescent="0.3">
      <c r="A499">
        <v>498</v>
      </c>
      <c r="B499">
        <f>'MCMC raw'!C499</f>
        <v>58517.394542370203</v>
      </c>
      <c r="C499">
        <f>'MCMC raw'!E499</f>
        <v>57378.725737547597</v>
      </c>
      <c r="D499">
        <f t="shared" si="126"/>
        <v>1138.668804822606</v>
      </c>
      <c r="E499">
        <f>'MCMC raw'!K499</f>
        <v>58458.507175888299</v>
      </c>
      <c r="F499">
        <f t="shared" si="127"/>
        <v>58.887366481903882</v>
      </c>
      <c r="G499">
        <f>'MCMC raw'!D499</f>
        <v>58417.906344423704</v>
      </c>
      <c r="H499">
        <f t="shared" si="128"/>
        <v>99.488197946498985</v>
      </c>
      <c r="I499">
        <f>'MCMC raw'!J499</f>
        <v>57220.874409281401</v>
      </c>
      <c r="J499">
        <f t="shared" si="129"/>
        <v>1296.5201330888012</v>
      </c>
      <c r="K499">
        <f>'MCMC raw'!I499</f>
        <v>56570.7771034494</v>
      </c>
      <c r="L499">
        <f t="shared" si="130"/>
        <v>1946.6174389208027</v>
      </c>
      <c r="M499">
        <f t="shared" si="131"/>
        <v>650.09730583200144</v>
      </c>
      <c r="N499">
        <f>'Estimates from MCMC'!$B$2-K499</f>
        <v>16786.2228965506</v>
      </c>
      <c r="O499">
        <f>'MCMC raw'!G499</f>
        <v>57912.257686262303</v>
      </c>
      <c r="P499" s="10">
        <f t="shared" si="132"/>
        <v>1341.4805828129029</v>
      </c>
      <c r="Q499">
        <f>'MCMC raw'!H499</f>
        <v>57947.972414156102</v>
      </c>
      <c r="R499" s="10">
        <f t="shared" si="133"/>
        <v>35.714727893799136</v>
      </c>
      <c r="S499" s="10">
        <f t="shared" si="134"/>
        <v>1377.195310706702</v>
      </c>
      <c r="T499">
        <f>'MCMC raw'!F499</f>
        <v>64571.853877437898</v>
      </c>
      <c r="U499">
        <f t="shared" si="135"/>
        <v>8001.0767739884977</v>
      </c>
      <c r="V499">
        <f>'MCMC raw'!B499</f>
        <v>66204.797989759099</v>
      </c>
      <c r="W499" s="10">
        <f t="shared" si="136"/>
        <v>255.74880161449983</v>
      </c>
      <c r="X499" s="10">
        <f t="shared" si="137"/>
        <v>9634.0208863096996</v>
      </c>
      <c r="Y499" s="10">
        <f t="shared" si="138"/>
        <v>7152.2020102409006</v>
      </c>
      <c r="Z499" s="12">
        <f t="shared" si="139"/>
        <v>8.2043192157879766E-2</v>
      </c>
      <c r="AA499" s="12">
        <f t="shared" si="140"/>
        <v>0.4766454504564358</v>
      </c>
      <c r="AB499" s="12">
        <f t="shared" si="141"/>
        <v>1.5235637176428393E-2</v>
      </c>
      <c r="AC499" s="12">
        <f t="shared" si="142"/>
        <v>0.57392427979074401</v>
      </c>
      <c r="AD499" s="12">
        <f t="shared" si="143"/>
        <v>0.42607572020925599</v>
      </c>
      <c r="AE499" s="12">
        <f>('Estimates from MCMC'!$B$2-'MCMC runs'!V499)/'Estimates from MCMC'!$B$2</f>
        <v>9.7498561967377356E-2</v>
      </c>
    </row>
    <row r="500" spans="1:31" x14ac:dyDescent="0.3">
      <c r="A500">
        <v>499</v>
      </c>
      <c r="B500">
        <f>'MCMC raw'!C500</f>
        <v>58225.866655372003</v>
      </c>
      <c r="C500">
        <f>'MCMC raw'!E500</f>
        <v>57054.070366910302</v>
      </c>
      <c r="D500">
        <f t="shared" si="126"/>
        <v>1171.7962884617009</v>
      </c>
      <c r="E500">
        <f>'MCMC raw'!K500</f>
        <v>58159.630023158003</v>
      </c>
      <c r="F500">
        <f t="shared" si="127"/>
        <v>66.236632214000565</v>
      </c>
      <c r="G500">
        <f>'MCMC raw'!D500</f>
        <v>58127.412277021998</v>
      </c>
      <c r="H500">
        <f t="shared" si="128"/>
        <v>98.454378350004845</v>
      </c>
      <c r="I500">
        <f>'MCMC raw'!J500</f>
        <v>56890.043069378902</v>
      </c>
      <c r="J500">
        <f t="shared" si="129"/>
        <v>1335.823585993101</v>
      </c>
      <c r="K500">
        <f>'MCMC raw'!I500</f>
        <v>56247.080595686697</v>
      </c>
      <c r="L500">
        <f t="shared" si="130"/>
        <v>1978.7860596853061</v>
      </c>
      <c r="M500">
        <f t="shared" si="131"/>
        <v>642.96247369220509</v>
      </c>
      <c r="N500">
        <f>'Estimates from MCMC'!$B$2-K500</f>
        <v>17109.919404313303</v>
      </c>
      <c r="O500">
        <f>'MCMC raw'!G500</f>
        <v>57571.558371006802</v>
      </c>
      <c r="P500" s="10">
        <f t="shared" si="132"/>
        <v>1324.4777753201051</v>
      </c>
      <c r="Q500">
        <f>'MCMC raw'!H500</f>
        <v>57606.888221535002</v>
      </c>
      <c r="R500" s="10">
        <f t="shared" si="133"/>
        <v>35.329850528200041</v>
      </c>
      <c r="S500" s="10">
        <f t="shared" si="134"/>
        <v>1359.8076258483052</v>
      </c>
      <c r="T500">
        <f>'MCMC raw'!F500</f>
        <v>64175.564213040598</v>
      </c>
      <c r="U500">
        <f t="shared" si="135"/>
        <v>7928.4836173539006</v>
      </c>
      <c r="V500">
        <f>'MCMC raw'!B500</f>
        <v>65785.681686804703</v>
      </c>
      <c r="W500" s="10">
        <f t="shared" si="136"/>
        <v>250.30984791579976</v>
      </c>
      <c r="X500" s="10">
        <f t="shared" si="137"/>
        <v>9538.6010911180056</v>
      </c>
      <c r="Y500" s="10">
        <f t="shared" si="138"/>
        <v>7571.3183131952974</v>
      </c>
      <c r="Z500" s="12">
        <f t="shared" si="139"/>
        <v>7.9474811874654785E-2</v>
      </c>
      <c r="AA500" s="12">
        <f t="shared" si="140"/>
        <v>0.46338521123338428</v>
      </c>
      <c r="AB500" s="12">
        <f t="shared" si="141"/>
        <v>1.4629516481106173E-2</v>
      </c>
      <c r="AC500" s="12">
        <f t="shared" si="142"/>
        <v>0.55748953958914527</v>
      </c>
      <c r="AD500" s="12">
        <f t="shared" si="143"/>
        <v>0.44251046041085473</v>
      </c>
      <c r="AE500" s="12">
        <f>('Estimates from MCMC'!$B$2-'MCMC runs'!V500)/'Estimates from MCMC'!$B$2</f>
        <v>0.10321194041734665</v>
      </c>
    </row>
    <row r="501" spans="1:31" x14ac:dyDescent="0.3">
      <c r="A501">
        <v>500</v>
      </c>
      <c r="B501">
        <f>'MCMC raw'!C501</f>
        <v>56851.4686961724</v>
      </c>
      <c r="C501">
        <f>'MCMC raw'!E501</f>
        <v>55732.816491129801</v>
      </c>
      <c r="D501">
        <f t="shared" si="126"/>
        <v>1118.6522050425992</v>
      </c>
      <c r="E501">
        <f>'MCMC raw'!K501</f>
        <v>56786.474713131603</v>
      </c>
      <c r="F501">
        <f t="shared" si="127"/>
        <v>64.993983040796593</v>
      </c>
      <c r="G501">
        <f>'MCMC raw'!D501</f>
        <v>56751.623150542</v>
      </c>
      <c r="H501">
        <f t="shared" si="128"/>
        <v>99.845545630400011</v>
      </c>
      <c r="I501">
        <f>'MCMC raw'!J501</f>
        <v>55568.749663043403</v>
      </c>
      <c r="J501">
        <f t="shared" si="129"/>
        <v>1282.7190331289967</v>
      </c>
      <c r="K501">
        <f>'MCMC raw'!I501</f>
        <v>54916.612814845597</v>
      </c>
      <c r="L501">
        <f t="shared" si="130"/>
        <v>1934.8558813268028</v>
      </c>
      <c r="M501">
        <f t="shared" si="131"/>
        <v>652.1368481978061</v>
      </c>
      <c r="N501">
        <f>'Estimates from MCMC'!$B$2-K501</f>
        <v>18440.387185154403</v>
      </c>
      <c r="O501">
        <f>'MCMC raw'!G501</f>
        <v>56283.206844884502</v>
      </c>
      <c r="P501" s="10">
        <f t="shared" si="132"/>
        <v>1366.5940300389047</v>
      </c>
      <c r="Q501">
        <f>'MCMC raw'!H501</f>
        <v>56318.355277533199</v>
      </c>
      <c r="R501" s="10">
        <f t="shared" si="133"/>
        <v>35.148432648697053</v>
      </c>
      <c r="S501" s="10">
        <f t="shared" si="134"/>
        <v>1401.7424626876018</v>
      </c>
      <c r="T501">
        <f>'MCMC raw'!F501</f>
        <v>62465.163813273597</v>
      </c>
      <c r="U501">
        <f t="shared" si="135"/>
        <v>7548.5509984279997</v>
      </c>
      <c r="V501">
        <f>'MCMC raw'!B501</f>
        <v>64121.693493342696</v>
      </c>
      <c r="W501" s="10">
        <f t="shared" si="136"/>
        <v>254.78721738149761</v>
      </c>
      <c r="X501" s="10">
        <f t="shared" si="137"/>
        <v>9205.0806784970991</v>
      </c>
      <c r="Y501" s="10">
        <f t="shared" si="138"/>
        <v>9235.3065066573035</v>
      </c>
      <c r="Z501" s="12">
        <f t="shared" si="139"/>
        <v>7.6014806447019023E-2</v>
      </c>
      <c r="AA501" s="12">
        <f t="shared" si="140"/>
        <v>0.40934883430782992</v>
      </c>
      <c r="AB501" s="12">
        <f t="shared" si="141"/>
        <v>1.3816804106294272E-2</v>
      </c>
      <c r="AC501" s="12">
        <f t="shared" si="142"/>
        <v>0.49918044486114321</v>
      </c>
      <c r="AD501" s="12">
        <f t="shared" si="143"/>
        <v>0.50081955513885679</v>
      </c>
      <c r="AE501" s="12">
        <f>('Estimates from MCMC'!$B$2-'MCMC runs'!V501)/'Estimates from MCMC'!$B$2</f>
        <v>0.12589536794930686</v>
      </c>
    </row>
    <row r="502" spans="1:31" x14ac:dyDescent="0.3">
      <c r="A502">
        <v>501</v>
      </c>
      <c r="B502">
        <f>'MCMC raw'!C502</f>
        <v>58730.755637121198</v>
      </c>
      <c r="C502">
        <f>'MCMC raw'!E502</f>
        <v>57633.777938023697</v>
      </c>
      <c r="D502">
        <f t="shared" si="126"/>
        <v>1096.9776990975006</v>
      </c>
      <c r="E502">
        <f>'MCMC raw'!K502</f>
        <v>58658.511127948601</v>
      </c>
      <c r="F502">
        <f t="shared" si="127"/>
        <v>72.244509172596736</v>
      </c>
      <c r="G502">
        <f>'MCMC raw'!D502</f>
        <v>58631.652374264602</v>
      </c>
      <c r="H502">
        <f t="shared" si="128"/>
        <v>99.103262856595393</v>
      </c>
      <c r="I502">
        <f>'MCMC raw'!J502</f>
        <v>57463.289580980003</v>
      </c>
      <c r="J502">
        <f t="shared" si="129"/>
        <v>1267.4660561411947</v>
      </c>
      <c r="K502">
        <f>'MCMC raw'!I502</f>
        <v>56824.525084221903</v>
      </c>
      <c r="L502">
        <f t="shared" si="130"/>
        <v>1906.2305528992947</v>
      </c>
      <c r="M502">
        <f t="shared" si="131"/>
        <v>638.76449675809999</v>
      </c>
      <c r="N502">
        <f>'Estimates from MCMC'!$B$2-K502</f>
        <v>16532.474915778097</v>
      </c>
      <c r="O502">
        <f>'MCMC raw'!G502</f>
        <v>58158.478642033901</v>
      </c>
      <c r="P502" s="10">
        <f t="shared" si="132"/>
        <v>1333.9535578119976</v>
      </c>
      <c r="Q502">
        <f>'MCMC raw'!H502</f>
        <v>58193.867965292397</v>
      </c>
      <c r="R502" s="10">
        <f t="shared" si="133"/>
        <v>35.389323258496006</v>
      </c>
      <c r="S502" s="10">
        <f t="shared" si="134"/>
        <v>1369.3428810704936</v>
      </c>
      <c r="T502">
        <f>'MCMC raw'!F502</f>
        <v>64868.072573096302</v>
      </c>
      <c r="U502">
        <f t="shared" si="135"/>
        <v>8043.5474888743993</v>
      </c>
      <c r="V502">
        <f>'MCMC raw'!B502</f>
        <v>66490.542293250197</v>
      </c>
      <c r="W502" s="10">
        <f t="shared" si="136"/>
        <v>253.12683908340114</v>
      </c>
      <c r="X502" s="10">
        <f t="shared" si="137"/>
        <v>9666.017209028294</v>
      </c>
      <c r="Y502" s="10">
        <f t="shared" si="138"/>
        <v>6866.457706749803</v>
      </c>
      <c r="Z502" s="12">
        <f t="shared" si="139"/>
        <v>8.2827458565422285E-2</v>
      </c>
      <c r="AA502" s="12">
        <f t="shared" si="140"/>
        <v>0.48653014928804639</v>
      </c>
      <c r="AB502" s="12">
        <f t="shared" si="141"/>
        <v>1.531088602117427E-2</v>
      </c>
      <c r="AC502" s="12">
        <f t="shared" si="142"/>
        <v>0.58466849387464292</v>
      </c>
      <c r="AD502" s="12">
        <f t="shared" si="143"/>
        <v>0.41533150612535708</v>
      </c>
      <c r="AE502" s="12">
        <f>('Estimates from MCMC'!$B$2-'MCMC runs'!V502)/'Estimates from MCMC'!$B$2</f>
        <v>9.3603305843338785E-2</v>
      </c>
    </row>
    <row r="503" spans="1:31" x14ac:dyDescent="0.3">
      <c r="A503">
        <v>502</v>
      </c>
      <c r="B503">
        <f>'MCMC raw'!C503</f>
        <v>58205.682058093502</v>
      </c>
      <c r="C503">
        <f>'MCMC raw'!E503</f>
        <v>57035.466218232403</v>
      </c>
      <c r="D503">
        <f t="shared" si="126"/>
        <v>1170.2158398610991</v>
      </c>
      <c r="E503">
        <f>'MCMC raw'!K503</f>
        <v>58139.237256681001</v>
      </c>
      <c r="F503">
        <f t="shared" si="127"/>
        <v>66.444801412500965</v>
      </c>
      <c r="G503">
        <f>'MCMC raw'!D503</f>
        <v>58111.529294992797</v>
      </c>
      <c r="H503">
        <f t="shared" si="128"/>
        <v>94.15276310070476</v>
      </c>
      <c r="I503">
        <f>'MCMC raw'!J503</f>
        <v>56875.436917040599</v>
      </c>
      <c r="J503">
        <f t="shared" si="129"/>
        <v>1330.2451410529029</v>
      </c>
      <c r="K503">
        <f>'MCMC raw'!I503</f>
        <v>56260.547585782399</v>
      </c>
      <c r="L503">
        <f t="shared" si="130"/>
        <v>1945.1344723111033</v>
      </c>
      <c r="M503">
        <f t="shared" si="131"/>
        <v>614.8893312582004</v>
      </c>
      <c r="N503">
        <f>'Estimates from MCMC'!$B$2-K503</f>
        <v>17096.452414217601</v>
      </c>
      <c r="O503">
        <f>'MCMC raw'!G503</f>
        <v>57526.127530431397</v>
      </c>
      <c r="P503" s="10">
        <f t="shared" si="132"/>
        <v>1265.5799446489982</v>
      </c>
      <c r="Q503">
        <f>'MCMC raw'!H503</f>
        <v>57559.953491479799</v>
      </c>
      <c r="R503" s="10">
        <f t="shared" si="133"/>
        <v>33.82596104840195</v>
      </c>
      <c r="S503" s="10">
        <f t="shared" si="134"/>
        <v>1299.4059056974002</v>
      </c>
      <c r="T503">
        <f>'MCMC raw'!F503</f>
        <v>64085.2137965945</v>
      </c>
      <c r="U503">
        <f t="shared" si="135"/>
        <v>7824.6662108121018</v>
      </c>
      <c r="V503">
        <f>'MCMC raw'!B503</f>
        <v>65621.804608844599</v>
      </c>
      <c r="W503" s="10">
        <f t="shared" si="136"/>
        <v>237.18490655269852</v>
      </c>
      <c r="X503" s="10">
        <f t="shared" si="137"/>
        <v>9361.2570230622005</v>
      </c>
      <c r="Y503" s="10">
        <f t="shared" si="138"/>
        <v>7735.195391155401</v>
      </c>
      <c r="Z503" s="12">
        <f t="shared" si="139"/>
        <v>7.6004417420353215E-2</v>
      </c>
      <c r="AA503" s="12">
        <f t="shared" si="140"/>
        <v>0.4576777697053116</v>
      </c>
      <c r="AB503" s="12">
        <f t="shared" si="141"/>
        <v>1.3873340550783091E-2</v>
      </c>
      <c r="AC503" s="12">
        <f t="shared" si="142"/>
        <v>0.54755552767644788</v>
      </c>
      <c r="AD503" s="12">
        <f t="shared" si="143"/>
        <v>0.45244447232355212</v>
      </c>
      <c r="AE503" s="12">
        <f>('Estimates from MCMC'!$B$2-'MCMC runs'!V503)/'Estimates from MCMC'!$B$2</f>
        <v>0.10544590688217077</v>
      </c>
    </row>
    <row r="504" spans="1:31" x14ac:dyDescent="0.3">
      <c r="A504">
        <v>503</v>
      </c>
      <c r="B504">
        <f>'MCMC raw'!C504</f>
        <v>58856.616927786301</v>
      </c>
      <c r="C504">
        <f>'MCMC raw'!E504</f>
        <v>57729.193853153898</v>
      </c>
      <c r="D504">
        <f t="shared" si="126"/>
        <v>1127.4230746324029</v>
      </c>
      <c r="E504">
        <f>'MCMC raw'!K504</f>
        <v>58798.816981483702</v>
      </c>
      <c r="F504">
        <f t="shared" si="127"/>
        <v>57.799946302598983</v>
      </c>
      <c r="G504">
        <f>'MCMC raw'!D504</f>
        <v>58760.246035732998</v>
      </c>
      <c r="H504">
        <f t="shared" si="128"/>
        <v>96.370892053302669</v>
      </c>
      <c r="I504">
        <f>'MCMC raw'!J504</f>
        <v>57575.352060163801</v>
      </c>
      <c r="J504">
        <f t="shared" si="129"/>
        <v>1281.2648676224999</v>
      </c>
      <c r="K504">
        <f>'MCMC raw'!I504</f>
        <v>56945.253246873603</v>
      </c>
      <c r="L504">
        <f t="shared" si="130"/>
        <v>1911.3636809126983</v>
      </c>
      <c r="M504">
        <f t="shared" si="131"/>
        <v>630.09881329019845</v>
      </c>
      <c r="N504">
        <f>'Estimates from MCMC'!$B$2-K504</f>
        <v>16411.746753126397</v>
      </c>
      <c r="O504">
        <f>'MCMC raw'!G504</f>
        <v>58239.626157379702</v>
      </c>
      <c r="P504" s="10">
        <f t="shared" si="132"/>
        <v>1294.3729105060993</v>
      </c>
      <c r="Q504">
        <f>'MCMC raw'!H504</f>
        <v>58274.383955182297</v>
      </c>
      <c r="R504" s="10">
        <f t="shared" si="133"/>
        <v>34.757797802594723</v>
      </c>
      <c r="S504" s="10">
        <f t="shared" si="134"/>
        <v>1329.130708308694</v>
      </c>
      <c r="T504">
        <f>'MCMC raw'!F504</f>
        <v>64920.567999950297</v>
      </c>
      <c r="U504">
        <f t="shared" si="135"/>
        <v>7975.3147530766946</v>
      </c>
      <c r="V504">
        <f>'MCMC raw'!B504</f>
        <v>66492.474327079995</v>
      </c>
      <c r="W504" s="10">
        <f t="shared" si="136"/>
        <v>242.77561882100417</v>
      </c>
      <c r="X504" s="10">
        <f t="shared" si="137"/>
        <v>9547.2210802063928</v>
      </c>
      <c r="Y504" s="10">
        <f t="shared" si="138"/>
        <v>6864.5256729200046</v>
      </c>
      <c r="Z504" s="12">
        <f t="shared" si="139"/>
        <v>8.0986547520025431E-2</v>
      </c>
      <c r="AA504" s="12">
        <f t="shared" si="140"/>
        <v>0.48595160972474893</v>
      </c>
      <c r="AB504" s="12">
        <f t="shared" si="141"/>
        <v>1.4792795823196335E-2</v>
      </c>
      <c r="AC504" s="12">
        <f t="shared" si="142"/>
        <v>0.58173095306797074</v>
      </c>
      <c r="AD504" s="12">
        <f t="shared" si="143"/>
        <v>0.41826904693202932</v>
      </c>
      <c r="AE504" s="12">
        <f>('Estimates from MCMC'!$B$2-'MCMC runs'!V504)/'Estimates from MCMC'!$B$2</f>
        <v>9.3576968427280346E-2</v>
      </c>
    </row>
    <row r="505" spans="1:31" x14ac:dyDescent="0.3">
      <c r="A505">
        <v>504</v>
      </c>
      <c r="B505">
        <f>'MCMC raw'!C505</f>
        <v>58561.907850044401</v>
      </c>
      <c r="C505">
        <f>'MCMC raw'!E505</f>
        <v>57432.891488689602</v>
      </c>
      <c r="D505">
        <f t="shared" si="126"/>
        <v>1129.0163613547993</v>
      </c>
      <c r="E505">
        <f>'MCMC raw'!K505</f>
        <v>58500.0254163219</v>
      </c>
      <c r="F505">
        <f t="shared" si="127"/>
        <v>61.882433722501446</v>
      </c>
      <c r="G505">
        <f>'MCMC raw'!D505</f>
        <v>58462.816475846499</v>
      </c>
      <c r="H505">
        <f t="shared" si="128"/>
        <v>99.091374197902041</v>
      </c>
      <c r="I505">
        <f>'MCMC raw'!J505</f>
        <v>57272.413703636201</v>
      </c>
      <c r="J505">
        <f t="shared" si="129"/>
        <v>1289.4941464082003</v>
      </c>
      <c r="K505">
        <f>'MCMC raw'!I505</f>
        <v>56624.742518619802</v>
      </c>
      <c r="L505">
        <f t="shared" si="130"/>
        <v>1937.1653314245996</v>
      </c>
      <c r="M505">
        <f t="shared" si="131"/>
        <v>647.67118501639925</v>
      </c>
      <c r="N505">
        <f>'Estimates from MCMC'!$B$2-K505</f>
        <v>16732.257481380198</v>
      </c>
      <c r="O505">
        <f>'MCMC raw'!G505</f>
        <v>57960.759205576498</v>
      </c>
      <c r="P505" s="10">
        <f t="shared" si="132"/>
        <v>1336.0166869566965</v>
      </c>
      <c r="Q505">
        <f>'MCMC raw'!H505</f>
        <v>57996.333464397598</v>
      </c>
      <c r="R505" s="10">
        <f t="shared" si="133"/>
        <v>35.574258821099647</v>
      </c>
      <c r="S505" s="10">
        <f t="shared" si="134"/>
        <v>1371.5909457777962</v>
      </c>
      <c r="T505">
        <f>'MCMC raw'!F505</f>
        <v>64642.907679801203</v>
      </c>
      <c r="U505">
        <f t="shared" si="135"/>
        <v>8018.1651611814013</v>
      </c>
      <c r="V505">
        <f>'MCMC raw'!B505</f>
        <v>66268.620745270397</v>
      </c>
      <c r="W505" s="10">
        <f t="shared" si="136"/>
        <v>254.12211969139753</v>
      </c>
      <c r="X505" s="10">
        <f t="shared" si="137"/>
        <v>9643.878226650595</v>
      </c>
      <c r="Y505" s="10">
        <f t="shared" si="138"/>
        <v>7088.3792547296034</v>
      </c>
      <c r="Z505" s="12">
        <f t="shared" si="139"/>
        <v>8.1972856759114213E-2</v>
      </c>
      <c r="AA505" s="12">
        <f t="shared" si="140"/>
        <v>0.47920402671929269</v>
      </c>
      <c r="AB505" s="12">
        <f t="shared" si="141"/>
        <v>1.5187557325972711E-2</v>
      </c>
      <c r="AC505" s="12">
        <f t="shared" si="142"/>
        <v>0.57636444080437965</v>
      </c>
      <c r="AD505" s="12">
        <f t="shared" si="143"/>
        <v>0.4236355591956204</v>
      </c>
      <c r="AE505" s="12">
        <f>('Estimates from MCMC'!$B$2-'MCMC runs'!V505)/'Estimates from MCMC'!$B$2</f>
        <v>9.6628532447204818E-2</v>
      </c>
    </row>
    <row r="506" spans="1:31" x14ac:dyDescent="0.3">
      <c r="A506">
        <v>505</v>
      </c>
      <c r="B506">
        <f>'MCMC raw'!C506</f>
        <v>57111.397090472397</v>
      </c>
      <c r="C506">
        <f>'MCMC raw'!E506</f>
        <v>56023.516521903701</v>
      </c>
      <c r="D506">
        <f t="shared" si="126"/>
        <v>1087.8805685686966</v>
      </c>
      <c r="E506">
        <f>'MCMC raw'!K506</f>
        <v>57037.350694696499</v>
      </c>
      <c r="F506">
        <f t="shared" si="127"/>
        <v>74.046395775898418</v>
      </c>
      <c r="G506">
        <f>'MCMC raw'!D506</f>
        <v>57014.001007484003</v>
      </c>
      <c r="H506">
        <f t="shared" si="128"/>
        <v>97.396082988394483</v>
      </c>
      <c r="I506">
        <f>'MCMC raw'!J506</f>
        <v>55852.722433885298</v>
      </c>
      <c r="J506">
        <f t="shared" si="129"/>
        <v>1258.6746565870999</v>
      </c>
      <c r="K506">
        <f>'MCMC raw'!I506</f>
        <v>55215.931634547102</v>
      </c>
      <c r="L506">
        <f t="shared" si="130"/>
        <v>1895.4654559252958</v>
      </c>
      <c r="M506">
        <f t="shared" si="131"/>
        <v>636.79079933819594</v>
      </c>
      <c r="N506">
        <f>'Estimates from MCMC'!$B$2-K506</f>
        <v>18141.068365452898</v>
      </c>
      <c r="O506">
        <f>'MCMC raw'!G506</f>
        <v>56526.600883163897</v>
      </c>
      <c r="P506" s="10">
        <f t="shared" si="132"/>
        <v>1310.6692486167958</v>
      </c>
      <c r="Q506">
        <f>'MCMC raw'!H506</f>
        <v>56561.636775893101</v>
      </c>
      <c r="R506" s="10">
        <f t="shared" si="133"/>
        <v>35.035892729203624</v>
      </c>
      <c r="S506" s="10">
        <f t="shared" si="134"/>
        <v>1345.7051413459994</v>
      </c>
      <c r="T506">
        <f>'MCMC raw'!F506</f>
        <v>62831.511553879398</v>
      </c>
      <c r="U506">
        <f t="shared" si="135"/>
        <v>7615.5799193322964</v>
      </c>
      <c r="V506">
        <f>'MCMC raw'!B506</f>
        <v>64419.861865639003</v>
      </c>
      <c r="W506" s="10">
        <f t="shared" si="136"/>
        <v>242.64517041360523</v>
      </c>
      <c r="X506" s="10">
        <f t="shared" si="137"/>
        <v>9203.9302310919011</v>
      </c>
      <c r="Y506" s="10">
        <f t="shared" si="138"/>
        <v>8937.1381343609974</v>
      </c>
      <c r="Z506" s="12">
        <f t="shared" si="139"/>
        <v>7.41800380350644E-2</v>
      </c>
      <c r="AA506" s="12">
        <f t="shared" si="140"/>
        <v>0.41979776305981475</v>
      </c>
      <c r="AB506" s="12">
        <f t="shared" si="141"/>
        <v>1.337546199184656E-2</v>
      </c>
      <c r="AC506" s="12">
        <f t="shared" si="142"/>
        <v>0.50735326308672568</v>
      </c>
      <c r="AD506" s="12">
        <f t="shared" si="143"/>
        <v>0.49264673691327432</v>
      </c>
      <c r="AE506" s="12">
        <f>('Estimates from MCMC'!$B$2-'MCMC runs'!V506)/'Estimates from MCMC'!$B$2</f>
        <v>0.12183074736372804</v>
      </c>
    </row>
    <row r="507" spans="1:31" x14ac:dyDescent="0.3">
      <c r="A507">
        <v>506</v>
      </c>
      <c r="B507">
        <f>'MCMC raw'!C507</f>
        <v>57331.7800855487</v>
      </c>
      <c r="C507">
        <f>'MCMC raw'!E507</f>
        <v>56220.337486932003</v>
      </c>
      <c r="D507">
        <f t="shared" si="126"/>
        <v>1111.4425986166971</v>
      </c>
      <c r="E507">
        <f>'MCMC raw'!K507</f>
        <v>57252.020155465398</v>
      </c>
      <c r="F507">
        <f t="shared" si="127"/>
        <v>79.759930083302606</v>
      </c>
      <c r="G507">
        <f>'MCMC raw'!D507</f>
        <v>57232.460955923299</v>
      </c>
      <c r="H507">
        <f t="shared" si="128"/>
        <v>99.319129625400819</v>
      </c>
      <c r="I507">
        <f>'MCMC raw'!J507</f>
        <v>56042.092789106202</v>
      </c>
      <c r="J507">
        <f t="shared" si="129"/>
        <v>1289.6872964424983</v>
      </c>
      <c r="K507">
        <f>'MCMC raw'!I507</f>
        <v>55393.129720232799</v>
      </c>
      <c r="L507">
        <f t="shared" si="130"/>
        <v>1938.6503653159016</v>
      </c>
      <c r="M507">
        <f t="shared" si="131"/>
        <v>648.96306887340324</v>
      </c>
      <c r="N507">
        <f>'Estimates from MCMC'!$B$2-K507</f>
        <v>17963.870279767201</v>
      </c>
      <c r="O507">
        <f>'MCMC raw'!G507</f>
        <v>56739.7750362234</v>
      </c>
      <c r="P507" s="10">
        <f t="shared" si="132"/>
        <v>1346.6453159906014</v>
      </c>
      <c r="Q507">
        <f>'MCMC raw'!H507</f>
        <v>56775.117250253999</v>
      </c>
      <c r="R507" s="10">
        <f t="shared" si="133"/>
        <v>35.34221403059928</v>
      </c>
      <c r="S507" s="10">
        <f t="shared" si="134"/>
        <v>1381.9875300212007</v>
      </c>
      <c r="T507">
        <f>'MCMC raw'!F507</f>
        <v>63222.290924964502</v>
      </c>
      <c r="U507">
        <f t="shared" si="135"/>
        <v>7829.161204731703</v>
      </c>
      <c r="V507">
        <f>'MCMC raw'!B507</f>
        <v>64861.604292924203</v>
      </c>
      <c r="W507" s="10">
        <f t="shared" si="136"/>
        <v>257.32583793850063</v>
      </c>
      <c r="X507" s="10">
        <f t="shared" si="137"/>
        <v>9468.4745726914043</v>
      </c>
      <c r="Y507" s="10">
        <f t="shared" si="138"/>
        <v>8495.395707075797</v>
      </c>
      <c r="Z507" s="12">
        <f t="shared" si="139"/>
        <v>7.693150242672038E-2</v>
      </c>
      <c r="AA507" s="12">
        <f t="shared" si="140"/>
        <v>0.43582819753211688</v>
      </c>
      <c r="AB507" s="12">
        <f t="shared" si="141"/>
        <v>1.432463238327478E-2</v>
      </c>
      <c r="AC507" s="12">
        <f t="shared" si="142"/>
        <v>0.52708433234211205</v>
      </c>
      <c r="AD507" s="12">
        <f t="shared" si="143"/>
        <v>0.47291566765788801</v>
      </c>
      <c r="AE507" s="12">
        <f>('Estimates from MCMC'!$B$2-'MCMC runs'!V507)/'Estimates from MCMC'!$B$2</f>
        <v>0.11580893039622391</v>
      </c>
    </row>
    <row r="508" spans="1:31" x14ac:dyDescent="0.3">
      <c r="A508">
        <v>507</v>
      </c>
      <c r="B508">
        <f>'MCMC raw'!C508</f>
        <v>59211.726880555398</v>
      </c>
      <c r="C508">
        <f>'MCMC raw'!E508</f>
        <v>58052.277661241998</v>
      </c>
      <c r="D508">
        <f t="shared" si="126"/>
        <v>1159.4492193133992</v>
      </c>
      <c r="E508">
        <f>'MCMC raw'!K508</f>
        <v>59150.642601561703</v>
      </c>
      <c r="F508">
        <f t="shared" si="127"/>
        <v>61.08427899369417</v>
      </c>
      <c r="G508">
        <f>'MCMC raw'!D508</f>
        <v>59111.469517295802</v>
      </c>
      <c r="H508">
        <f t="shared" si="128"/>
        <v>100.25736325959588</v>
      </c>
      <c r="I508">
        <f>'MCMC raw'!J508</f>
        <v>57891.439473144601</v>
      </c>
      <c r="J508">
        <f t="shared" si="129"/>
        <v>1320.2874074107967</v>
      </c>
      <c r="K508">
        <f>'MCMC raw'!I508</f>
        <v>57236.203311917197</v>
      </c>
      <c r="L508">
        <f t="shared" si="130"/>
        <v>1975.5235686382002</v>
      </c>
      <c r="M508">
        <f t="shared" si="131"/>
        <v>655.2361612274035</v>
      </c>
      <c r="N508">
        <f>'Estimates from MCMC'!$B$2-K508</f>
        <v>16120.796688082803</v>
      </c>
      <c r="O508">
        <f>'MCMC raw'!G508</f>
        <v>58594.688621780901</v>
      </c>
      <c r="P508" s="10">
        <f t="shared" si="132"/>
        <v>1358.4853098637032</v>
      </c>
      <c r="Q508">
        <f>'MCMC raw'!H508</f>
        <v>58630.405474236897</v>
      </c>
      <c r="R508" s="10">
        <f t="shared" si="133"/>
        <v>35.716852455996559</v>
      </c>
      <c r="S508" s="10">
        <f t="shared" si="134"/>
        <v>1394.2021623196997</v>
      </c>
      <c r="T508">
        <f>'MCMC raw'!F508</f>
        <v>65378.482466515401</v>
      </c>
      <c r="U508">
        <f t="shared" si="135"/>
        <v>8142.2791545982036</v>
      </c>
      <c r="V508">
        <f>'MCMC raw'!B508</f>
        <v>67031.712585455301</v>
      </c>
      <c r="W508" s="10">
        <f t="shared" si="136"/>
        <v>259.02795662020071</v>
      </c>
      <c r="X508" s="10">
        <f t="shared" si="137"/>
        <v>9795.509273538104</v>
      </c>
      <c r="Y508" s="10">
        <f t="shared" si="138"/>
        <v>6325.2874145446985</v>
      </c>
      <c r="Z508" s="12">
        <f t="shared" si="139"/>
        <v>8.6484693610108909E-2</v>
      </c>
      <c r="AA508" s="12">
        <f t="shared" si="140"/>
        <v>0.50507920372305992</v>
      </c>
      <c r="AB508" s="12">
        <f t="shared" si="141"/>
        <v>1.6067937685219087E-2</v>
      </c>
      <c r="AC508" s="12">
        <f t="shared" si="142"/>
        <v>0.60763183501838791</v>
      </c>
      <c r="AD508" s="12">
        <f t="shared" si="143"/>
        <v>0.39236816498161209</v>
      </c>
      <c r="AE508" s="12">
        <f>('Estimates from MCMC'!$B$2-'MCMC runs'!V508)/'Estimates from MCMC'!$B$2</f>
        <v>8.6226091777808503E-2</v>
      </c>
    </row>
    <row r="509" spans="1:31" x14ac:dyDescent="0.3">
      <c r="A509">
        <v>508</v>
      </c>
      <c r="B509">
        <f>'MCMC raw'!C509</f>
        <v>58370.844793218901</v>
      </c>
      <c r="C509">
        <f>'MCMC raw'!E509</f>
        <v>57278.123969650602</v>
      </c>
      <c r="D509">
        <f t="shared" si="126"/>
        <v>1092.7208235682992</v>
      </c>
      <c r="E509">
        <f>'MCMC raw'!K509</f>
        <v>58309.283474846103</v>
      </c>
      <c r="F509">
        <f t="shared" si="127"/>
        <v>61.561318372798269</v>
      </c>
      <c r="G509">
        <f>'MCMC raw'!D509</f>
        <v>58270.133475341099</v>
      </c>
      <c r="H509">
        <f t="shared" si="128"/>
        <v>100.71131787780178</v>
      </c>
      <c r="I509">
        <f>'MCMC raw'!J509</f>
        <v>57116.296745729203</v>
      </c>
      <c r="J509">
        <f t="shared" si="129"/>
        <v>1254.5480474896976</v>
      </c>
      <c r="K509">
        <f>'MCMC raw'!I509</f>
        <v>56457.5870958421</v>
      </c>
      <c r="L509">
        <f t="shared" si="130"/>
        <v>1913.2576973768009</v>
      </c>
      <c r="M509">
        <f t="shared" si="131"/>
        <v>658.7096498871033</v>
      </c>
      <c r="N509">
        <f>'Estimates from MCMC'!$B$2-K509</f>
        <v>16899.4129041579</v>
      </c>
      <c r="O509">
        <f>'MCMC raw'!G509</f>
        <v>57826.015452664396</v>
      </c>
      <c r="P509" s="10">
        <f t="shared" si="132"/>
        <v>1368.4283568222963</v>
      </c>
      <c r="Q509">
        <f>'MCMC raw'!H509</f>
        <v>57861.9081182515</v>
      </c>
      <c r="R509" s="10">
        <f t="shared" si="133"/>
        <v>35.892665587103693</v>
      </c>
      <c r="S509" s="10">
        <f t="shared" si="134"/>
        <v>1404.3210224094</v>
      </c>
      <c r="T509">
        <f>'MCMC raw'!F509</f>
        <v>64434.812726851102</v>
      </c>
      <c r="U509">
        <f t="shared" si="135"/>
        <v>7977.2256310090015</v>
      </c>
      <c r="V509">
        <f>'MCMC raw'!B509</f>
        <v>66099.712047104404</v>
      </c>
      <c r="W509" s="10">
        <f t="shared" si="136"/>
        <v>260.57829784390196</v>
      </c>
      <c r="X509" s="10">
        <f t="shared" si="137"/>
        <v>9642.1249512623035</v>
      </c>
      <c r="Y509" s="10">
        <f t="shared" si="138"/>
        <v>7257.2879528955964</v>
      </c>
      <c r="Z509" s="12">
        <f t="shared" si="139"/>
        <v>8.3098805288311733E-2</v>
      </c>
      <c r="AA509" s="12">
        <f t="shared" si="140"/>
        <v>0.47204158370769789</v>
      </c>
      <c r="AB509" s="12">
        <f t="shared" si="141"/>
        <v>1.5419369851587553E-2</v>
      </c>
      <c r="AC509" s="12">
        <f t="shared" si="142"/>
        <v>0.57055975884759724</v>
      </c>
      <c r="AD509" s="12">
        <f t="shared" si="143"/>
        <v>0.42944024115240281</v>
      </c>
      <c r="AE509" s="12">
        <f>('Estimates from MCMC'!$B$2-'MCMC runs'!V509)/'Estimates from MCMC'!$B$2</f>
        <v>9.8931089778693193E-2</v>
      </c>
    </row>
    <row r="510" spans="1:31" x14ac:dyDescent="0.3">
      <c r="A510">
        <v>509</v>
      </c>
      <c r="B510">
        <f>'MCMC raw'!C510</f>
        <v>58246.223924526901</v>
      </c>
      <c r="C510">
        <f>'MCMC raw'!E510</f>
        <v>57072.785229488902</v>
      </c>
      <c r="D510">
        <f t="shared" si="126"/>
        <v>1173.4386950379994</v>
      </c>
      <c r="E510">
        <f>'MCMC raw'!K510</f>
        <v>58178.004753884998</v>
      </c>
      <c r="F510">
        <f t="shared" si="127"/>
        <v>68.219170641903474</v>
      </c>
      <c r="G510">
        <f>'MCMC raw'!D510</f>
        <v>58146.446700597597</v>
      </c>
      <c r="H510">
        <f t="shared" si="128"/>
        <v>99.777223929304455</v>
      </c>
      <c r="I510">
        <f>'MCMC raw'!J510</f>
        <v>56905.380779354702</v>
      </c>
      <c r="J510">
        <f t="shared" si="129"/>
        <v>1340.843145172199</v>
      </c>
      <c r="K510">
        <f>'MCMC raw'!I510</f>
        <v>56369.765186754703</v>
      </c>
      <c r="L510">
        <f t="shared" si="130"/>
        <v>1876.4587377721982</v>
      </c>
      <c r="M510">
        <f t="shared" si="131"/>
        <v>535.61559259999922</v>
      </c>
      <c r="N510">
        <f>'Estimates from MCMC'!$B$2-K510</f>
        <v>16987.234813245297</v>
      </c>
      <c r="O510">
        <f>'MCMC raw'!G510</f>
        <v>57611.206899135301</v>
      </c>
      <c r="P510" s="10">
        <f t="shared" si="132"/>
        <v>1241.4417123805979</v>
      </c>
      <c r="Q510">
        <f>'MCMC raw'!H510</f>
        <v>57645.529455941003</v>
      </c>
      <c r="R510" s="10">
        <f t="shared" si="133"/>
        <v>34.322556805702334</v>
      </c>
      <c r="S510" s="10">
        <f t="shared" si="134"/>
        <v>1275.7642691863002</v>
      </c>
      <c r="T510">
        <f>'MCMC raw'!F510</f>
        <v>64160.703541452902</v>
      </c>
      <c r="U510">
        <f t="shared" si="135"/>
        <v>7790.938354698199</v>
      </c>
      <c r="V510">
        <f>'MCMC raw'!B510</f>
        <v>65662.718632404794</v>
      </c>
      <c r="W510" s="10">
        <f t="shared" si="136"/>
        <v>226.25082176559226</v>
      </c>
      <c r="X510" s="10">
        <f t="shared" si="137"/>
        <v>9292.9534456500915</v>
      </c>
      <c r="Y510" s="10">
        <f t="shared" si="138"/>
        <v>7694.2813675952057</v>
      </c>
      <c r="Z510" s="12">
        <f t="shared" si="139"/>
        <v>7.5101350114473053E-2</v>
      </c>
      <c r="AA510" s="12">
        <f t="shared" si="140"/>
        <v>0.45863487732702934</v>
      </c>
      <c r="AB510" s="12">
        <f t="shared" si="141"/>
        <v>1.3318872921517505E-2</v>
      </c>
      <c r="AC510" s="12">
        <f t="shared" si="142"/>
        <v>0.54705510036301985</v>
      </c>
      <c r="AD510" s="12">
        <f t="shared" si="143"/>
        <v>0.45294489963698009</v>
      </c>
      <c r="AE510" s="12">
        <f>('Estimates from MCMC'!$B$2-'MCMC runs'!V510)/'Estimates from MCMC'!$B$2</f>
        <v>0.10488816837650403</v>
      </c>
    </row>
    <row r="511" spans="1:31" x14ac:dyDescent="0.3">
      <c r="A511">
        <v>510</v>
      </c>
      <c r="B511">
        <f>'MCMC raw'!C511</f>
        <v>58705.787946491197</v>
      </c>
      <c r="C511">
        <f>'MCMC raw'!E511</f>
        <v>57570.155063729799</v>
      </c>
      <c r="D511">
        <f t="shared" si="126"/>
        <v>1135.6328827613979</v>
      </c>
      <c r="E511">
        <f>'MCMC raw'!K511</f>
        <v>58639.513294001401</v>
      </c>
      <c r="F511">
        <f t="shared" si="127"/>
        <v>66.274652489795699</v>
      </c>
      <c r="G511">
        <f>'MCMC raw'!D511</f>
        <v>58606.102133837601</v>
      </c>
      <c r="H511">
        <f t="shared" si="128"/>
        <v>99.685812653595349</v>
      </c>
      <c r="I511">
        <f>'MCMC raw'!J511</f>
        <v>57404.788400223297</v>
      </c>
      <c r="J511">
        <f t="shared" si="129"/>
        <v>1300.9995462678999</v>
      </c>
      <c r="K511">
        <f>'MCMC raw'!I511</f>
        <v>56753.1857106811</v>
      </c>
      <c r="L511">
        <f t="shared" si="130"/>
        <v>1952.6022358100963</v>
      </c>
      <c r="M511">
        <f t="shared" si="131"/>
        <v>651.60268954219646</v>
      </c>
      <c r="N511">
        <f>'Estimates from MCMC'!$B$2-K511</f>
        <v>16603.8142893189</v>
      </c>
      <c r="O511">
        <f>'MCMC raw'!G511</f>
        <v>58105.356733931003</v>
      </c>
      <c r="P511" s="10">
        <f t="shared" si="132"/>
        <v>1352.1710232499026</v>
      </c>
      <c r="Q511">
        <f>'MCMC raw'!H511</f>
        <v>58140.825422234397</v>
      </c>
      <c r="R511" s="10">
        <f t="shared" si="133"/>
        <v>35.468688303393719</v>
      </c>
      <c r="S511" s="10">
        <f t="shared" si="134"/>
        <v>1387.6397115532964</v>
      </c>
      <c r="T511">
        <f>'MCMC raw'!F511</f>
        <v>64662.715138303603</v>
      </c>
      <c r="U511">
        <f t="shared" si="135"/>
        <v>7909.5294276225031</v>
      </c>
      <c r="V511">
        <f>'MCMC raw'!B511</f>
        <v>66303.553548066004</v>
      </c>
      <c r="W511" s="10">
        <f t="shared" si="136"/>
        <v>253.1986982091039</v>
      </c>
      <c r="X511" s="10">
        <f t="shared" si="137"/>
        <v>9550.3678373849034</v>
      </c>
      <c r="Y511" s="10">
        <f t="shared" si="138"/>
        <v>7053.4464519339963</v>
      </c>
      <c r="Z511" s="12">
        <f t="shared" si="139"/>
        <v>8.3573550473035219E-2</v>
      </c>
      <c r="AA511" s="12">
        <f t="shared" si="140"/>
        <v>0.47636821815759767</v>
      </c>
      <c r="AB511" s="12">
        <f t="shared" si="141"/>
        <v>1.5249429667012392E-2</v>
      </c>
      <c r="AC511" s="12">
        <f t="shared" si="142"/>
        <v>0.57519119829764531</v>
      </c>
      <c r="AD511" s="12">
        <f t="shared" si="143"/>
        <v>0.42480880170235474</v>
      </c>
      <c r="AE511" s="12">
        <f>('Estimates from MCMC'!$B$2-'MCMC runs'!V511)/'Estimates from MCMC'!$B$2</f>
        <v>9.6152329729051023E-2</v>
      </c>
    </row>
    <row r="512" spans="1:31" x14ac:dyDescent="0.3">
      <c r="A512">
        <v>511</v>
      </c>
      <c r="B512">
        <f>'MCMC raw'!C512</f>
        <v>57976.409712485402</v>
      </c>
      <c r="C512">
        <f>'MCMC raw'!E512</f>
        <v>56850.616487192099</v>
      </c>
      <c r="D512">
        <f t="shared" si="126"/>
        <v>1125.7932252933024</v>
      </c>
      <c r="E512">
        <f>'MCMC raw'!K512</f>
        <v>57906.060691974701</v>
      </c>
      <c r="F512">
        <f t="shared" si="127"/>
        <v>70.349020510700939</v>
      </c>
      <c r="G512">
        <f>'MCMC raw'!D512</f>
        <v>57880.724223188299</v>
      </c>
      <c r="H512">
        <f t="shared" si="128"/>
        <v>95.685489297102322</v>
      </c>
      <c r="I512">
        <f>'MCMC raw'!J512</f>
        <v>56685.342829478701</v>
      </c>
      <c r="J512">
        <f t="shared" si="129"/>
        <v>1291.0668830067007</v>
      </c>
      <c r="K512">
        <f>'MCMC raw'!I512</f>
        <v>56060.040626939102</v>
      </c>
      <c r="L512">
        <f t="shared" si="130"/>
        <v>1916.3690855462992</v>
      </c>
      <c r="M512">
        <f t="shared" si="131"/>
        <v>625.30220253959851</v>
      </c>
      <c r="N512">
        <f>'Estimates from MCMC'!$B$2-K512</f>
        <v>17296.959373060898</v>
      </c>
      <c r="O512">
        <f>'MCMC raw'!G512</f>
        <v>57346.241320590503</v>
      </c>
      <c r="P512" s="10">
        <f t="shared" si="132"/>
        <v>1286.2006936514008</v>
      </c>
      <c r="Q512">
        <f>'MCMC raw'!H512</f>
        <v>57380.649552694304</v>
      </c>
      <c r="R512" s="10">
        <f t="shared" si="133"/>
        <v>34.408232103800401</v>
      </c>
      <c r="S512" s="10">
        <f t="shared" si="134"/>
        <v>1320.6089257552012</v>
      </c>
      <c r="T512">
        <f>'MCMC raw'!F512</f>
        <v>63750.891447915397</v>
      </c>
      <c r="U512">
        <f t="shared" si="135"/>
        <v>7690.8508209762949</v>
      </c>
      <c r="V512">
        <f>'MCMC raw'!B512</f>
        <v>65308.429771378796</v>
      </c>
      <c r="W512" s="10">
        <f t="shared" si="136"/>
        <v>236.92939770819794</v>
      </c>
      <c r="X512" s="10">
        <f t="shared" si="137"/>
        <v>9248.3891444396941</v>
      </c>
      <c r="Y512" s="10">
        <f t="shared" si="138"/>
        <v>8048.5702286212036</v>
      </c>
      <c r="Z512" s="12">
        <f t="shared" si="139"/>
        <v>7.634919509679719E-2</v>
      </c>
      <c r="AA512" s="12">
        <f t="shared" si="140"/>
        <v>0.44463599960547917</v>
      </c>
      <c r="AB512" s="12">
        <f t="shared" si="141"/>
        <v>1.3697748407572893E-2</v>
      </c>
      <c r="AC512" s="12">
        <f t="shared" si="142"/>
        <v>0.53468294310984932</v>
      </c>
      <c r="AD512" s="12">
        <f t="shared" si="143"/>
        <v>0.46531705689015074</v>
      </c>
      <c r="AE512" s="12">
        <f>('Estimates from MCMC'!$B$2-'MCMC runs'!V512)/'Estimates from MCMC'!$B$2</f>
        <v>0.10971782145700075</v>
      </c>
    </row>
    <row r="513" spans="1:31" x14ac:dyDescent="0.3">
      <c r="A513">
        <v>512</v>
      </c>
      <c r="B513">
        <f>'MCMC raw'!C513</f>
        <v>58425.4658058848</v>
      </c>
      <c r="C513">
        <f>'MCMC raw'!E513</f>
        <v>57299.3704847228</v>
      </c>
      <c r="D513">
        <f t="shared" si="126"/>
        <v>1126.0953211619999</v>
      </c>
      <c r="E513">
        <f>'MCMC raw'!K513</f>
        <v>58350.995006207901</v>
      </c>
      <c r="F513">
        <f t="shared" si="127"/>
        <v>74.470799676899333</v>
      </c>
      <c r="G513">
        <f>'MCMC raw'!D513</f>
        <v>58327.884692326901</v>
      </c>
      <c r="H513">
        <f t="shared" si="128"/>
        <v>97.581113557898789</v>
      </c>
      <c r="I513">
        <f>'MCMC raw'!J513</f>
        <v>57128.091803778298</v>
      </c>
      <c r="J513">
        <f t="shared" si="129"/>
        <v>1297.3740021065023</v>
      </c>
      <c r="K513">
        <f>'MCMC raw'!I513</f>
        <v>56490.2739822351</v>
      </c>
      <c r="L513">
        <f t="shared" si="130"/>
        <v>1935.1918236497004</v>
      </c>
      <c r="M513">
        <f t="shared" si="131"/>
        <v>637.81782154319808</v>
      </c>
      <c r="N513">
        <f>'Estimates from MCMC'!$B$2-K513</f>
        <v>16866.7260177649</v>
      </c>
      <c r="O513">
        <f>'MCMC raw'!G513</f>
        <v>57804.976680295898</v>
      </c>
      <c r="P513" s="10">
        <f t="shared" si="132"/>
        <v>1314.7026980607989</v>
      </c>
      <c r="Q513">
        <f>'MCMC raw'!H513</f>
        <v>57840.028350381901</v>
      </c>
      <c r="R513" s="10">
        <f t="shared" si="133"/>
        <v>35.051670086002559</v>
      </c>
      <c r="S513" s="10">
        <f t="shared" si="134"/>
        <v>1349.7543681468014</v>
      </c>
      <c r="T513">
        <f>'MCMC raw'!F513</f>
        <v>64431.4905154605</v>
      </c>
      <c r="U513">
        <f t="shared" si="135"/>
        <v>7941.2165332254008</v>
      </c>
      <c r="V513">
        <f>'MCMC raw'!B513</f>
        <v>66030.408870570696</v>
      </c>
      <c r="W513" s="10">
        <f t="shared" si="136"/>
        <v>249.16398696339456</v>
      </c>
      <c r="X513" s="10">
        <f t="shared" si="137"/>
        <v>9540.1348883355968</v>
      </c>
      <c r="Y513" s="10">
        <f t="shared" si="138"/>
        <v>7326.5911294293037</v>
      </c>
      <c r="Z513" s="12">
        <f t="shared" si="139"/>
        <v>8.0024680944314322E-2</v>
      </c>
      <c r="AA513" s="12">
        <f t="shared" si="140"/>
        <v>0.47082145787281449</v>
      </c>
      <c r="AB513" s="12">
        <f t="shared" si="141"/>
        <v>1.4772516414920257E-2</v>
      </c>
      <c r="AC513" s="12">
        <f t="shared" si="142"/>
        <v>0.56561865523204902</v>
      </c>
      <c r="AD513" s="12">
        <f t="shared" si="143"/>
        <v>0.43438134476795093</v>
      </c>
      <c r="AE513" s="12">
        <f>('Estimates from MCMC'!$B$2-'MCMC runs'!V513)/'Estimates from MCMC'!$B$2</f>
        <v>9.987582820220707E-2</v>
      </c>
    </row>
    <row r="514" spans="1:31" x14ac:dyDescent="0.3">
      <c r="A514">
        <v>513</v>
      </c>
      <c r="B514">
        <f>'MCMC raw'!C514</f>
        <v>58415.8294707881</v>
      </c>
      <c r="C514">
        <f>'MCMC raw'!E514</f>
        <v>57234.387205416002</v>
      </c>
      <c r="D514">
        <f t="shared" si="126"/>
        <v>1181.4422653720976</v>
      </c>
      <c r="E514">
        <f>'MCMC raw'!K514</f>
        <v>58355.965994211299</v>
      </c>
      <c r="F514">
        <f t="shared" si="127"/>
        <v>59.863476576800167</v>
      </c>
      <c r="G514">
        <f>'MCMC raw'!D514</f>
        <v>58320.939776898696</v>
      </c>
      <c r="H514">
        <f t="shared" si="128"/>
        <v>94.889693889403134</v>
      </c>
      <c r="I514">
        <f>'MCMC raw'!J514</f>
        <v>57080.018948070501</v>
      </c>
      <c r="J514">
        <f t="shared" si="129"/>
        <v>1335.8105227175984</v>
      </c>
      <c r="K514">
        <f>'MCMC raw'!I514</f>
        <v>56460.481393572503</v>
      </c>
      <c r="L514">
        <f t="shared" si="130"/>
        <v>1955.3480772155963</v>
      </c>
      <c r="M514">
        <f t="shared" si="131"/>
        <v>619.53755449799792</v>
      </c>
      <c r="N514">
        <f>'Estimates from MCMC'!$B$2-K514</f>
        <v>16896.518606427497</v>
      </c>
      <c r="O514">
        <f>'MCMC raw'!G514</f>
        <v>57727.716611114804</v>
      </c>
      <c r="P514" s="10">
        <f t="shared" si="132"/>
        <v>1267.2352175423002</v>
      </c>
      <c r="Q514">
        <f>'MCMC raw'!H514</f>
        <v>57762.148325385599</v>
      </c>
      <c r="R514" s="10">
        <f t="shared" si="133"/>
        <v>34.431714270795055</v>
      </c>
      <c r="S514" s="10">
        <f t="shared" si="134"/>
        <v>1301.6669318130953</v>
      </c>
      <c r="T514">
        <f>'MCMC raw'!F514</f>
        <v>64286.076794050503</v>
      </c>
      <c r="U514">
        <f t="shared" si="135"/>
        <v>7825.5954004779996</v>
      </c>
      <c r="V514">
        <f>'MCMC raw'!B514</f>
        <v>65822.908298001494</v>
      </c>
      <c r="W514" s="10">
        <f t="shared" si="136"/>
        <v>235.16457213789545</v>
      </c>
      <c r="X514" s="10">
        <f t="shared" si="137"/>
        <v>9362.4269044289904</v>
      </c>
      <c r="Y514" s="10">
        <f t="shared" si="138"/>
        <v>7534.0917019985063</v>
      </c>
      <c r="Z514" s="12">
        <f t="shared" si="139"/>
        <v>7.7037581654124679E-2</v>
      </c>
      <c r="AA514" s="12">
        <f t="shared" si="140"/>
        <v>0.46314839066913555</v>
      </c>
      <c r="AB514" s="12">
        <f t="shared" si="141"/>
        <v>1.3917930528507689E-2</v>
      </c>
      <c r="AC514" s="12">
        <f t="shared" si="142"/>
        <v>0.55410390285176792</v>
      </c>
      <c r="AD514" s="12">
        <f t="shared" si="143"/>
        <v>0.44589609714823208</v>
      </c>
      <c r="AE514" s="12">
        <f>('Estimates from MCMC'!$B$2-'MCMC runs'!V514)/'Estimates from MCMC'!$B$2</f>
        <v>0.10270446858511807</v>
      </c>
    </row>
    <row r="515" spans="1:31" x14ac:dyDescent="0.3">
      <c r="A515">
        <v>514</v>
      </c>
      <c r="B515">
        <f>'MCMC raw'!C515</f>
        <v>57997.288686866101</v>
      </c>
      <c r="C515">
        <f>'MCMC raw'!E515</f>
        <v>56883.154197715303</v>
      </c>
      <c r="D515">
        <f t="shared" ref="D515:D578" si="144">B515-C515</f>
        <v>1114.1344891507979</v>
      </c>
      <c r="E515">
        <f>'MCMC raw'!K515</f>
        <v>57938.9427142282</v>
      </c>
      <c r="F515">
        <f t="shared" ref="F515:F578" si="145">B515-E515</f>
        <v>58.345972637900559</v>
      </c>
      <c r="G515">
        <f>'MCMC raw'!D515</f>
        <v>57899.341117855998</v>
      </c>
      <c r="H515">
        <f t="shared" ref="H515:H578" si="146">B515-G515</f>
        <v>97.947569010102598</v>
      </c>
      <c r="I515">
        <f>'MCMC raw'!J515</f>
        <v>56727.497610076403</v>
      </c>
      <c r="J515">
        <f t="shared" ref="J515:J578" si="147">B515-I515</f>
        <v>1269.7910767896974</v>
      </c>
      <c r="K515">
        <f>'MCMC raw'!I515</f>
        <v>56087.349383642402</v>
      </c>
      <c r="L515">
        <f t="shared" ref="L515:L578" si="148">B515-K515</f>
        <v>1909.9393032236985</v>
      </c>
      <c r="M515">
        <f t="shared" ref="M515:M578" si="149">L515-J515</f>
        <v>640.14822643400112</v>
      </c>
      <c r="N515">
        <f>'Estimates from MCMC'!$B$2-K515</f>
        <v>17269.650616357598</v>
      </c>
      <c r="O515">
        <f>'MCMC raw'!G515</f>
        <v>57418.886320637197</v>
      </c>
      <c r="P515" s="10">
        <f t="shared" ref="P515:P578" si="150">O515-K515</f>
        <v>1331.5369369947948</v>
      </c>
      <c r="Q515">
        <f>'MCMC raw'!H515</f>
        <v>57453.687108992301</v>
      </c>
      <c r="R515" s="10">
        <f t="shared" ref="R515:R578" si="151">Q515-K515-P515</f>
        <v>34.800788355103577</v>
      </c>
      <c r="S515" s="10">
        <f t="shared" ref="S515:S578" si="152">R515+P515</f>
        <v>1366.3377253498984</v>
      </c>
      <c r="T515">
        <f>'MCMC raw'!F515</f>
        <v>63693.106967999702</v>
      </c>
      <c r="U515">
        <f t="shared" ref="U515:U578" si="153">T515-K515</f>
        <v>7605.7575843572995</v>
      </c>
      <c r="V515">
        <f>'MCMC raw'!B515</f>
        <v>65305.676903583801</v>
      </c>
      <c r="W515" s="10">
        <f t="shared" ref="W515:W578" si="154">V515-U515-R515-P515-K515</f>
        <v>246.23221023420047</v>
      </c>
      <c r="X515" s="10">
        <f t="shared" ref="X515:X578" si="155">P515+R515+U515+W515</f>
        <v>9218.3275199413984</v>
      </c>
      <c r="Y515" s="10">
        <f t="shared" ref="Y515:Y578" si="156">N515-X515</f>
        <v>8051.3230964161994</v>
      </c>
      <c r="Z515" s="12">
        <f t="shared" ref="Z515:Z578" si="157">S515/N515</f>
        <v>7.9117855693949038E-2</v>
      </c>
      <c r="AA515" s="12">
        <f t="shared" ref="AA515:AA578" si="158">U515/N515</f>
        <v>0.44041178095133093</v>
      </c>
      <c r="AB515" s="12">
        <f t="shared" ref="AB515:AB578" si="159">W515/N515</f>
        <v>1.4258088695840342E-2</v>
      </c>
      <c r="AC515" s="12">
        <f t="shared" ref="AC515:AC578" si="160">X515/N515</f>
        <v>0.53378772534112029</v>
      </c>
      <c r="AD515" s="12">
        <f t="shared" ref="AD515:AD578" si="161">Y515/N515</f>
        <v>0.46621227465887971</v>
      </c>
      <c r="AE515" s="12">
        <f>('Estimates from MCMC'!$B$2-'MCMC runs'!V515)/'Estimates from MCMC'!$B$2</f>
        <v>0.10975534845231129</v>
      </c>
    </row>
    <row r="516" spans="1:31" x14ac:dyDescent="0.3">
      <c r="A516">
        <v>515</v>
      </c>
      <c r="B516">
        <f>'MCMC raw'!C516</f>
        <v>57582.9113668313</v>
      </c>
      <c r="C516">
        <f>'MCMC raw'!E516</f>
        <v>56403.205674238401</v>
      </c>
      <c r="D516">
        <f t="shared" si="144"/>
        <v>1179.7056925928991</v>
      </c>
      <c r="E516">
        <f>'MCMC raw'!K516</f>
        <v>57515.797890728601</v>
      </c>
      <c r="F516">
        <f t="shared" si="145"/>
        <v>67.113476102698769</v>
      </c>
      <c r="G516">
        <f>'MCMC raw'!D516</f>
        <v>57488.098868188899</v>
      </c>
      <c r="H516">
        <f t="shared" si="146"/>
        <v>94.812498642400897</v>
      </c>
      <c r="I516">
        <f>'MCMC raw'!J516</f>
        <v>56241.759087657403</v>
      </c>
      <c r="J516">
        <f t="shared" si="147"/>
        <v>1341.1522791738971</v>
      </c>
      <c r="K516">
        <f>'MCMC raw'!I516</f>
        <v>55622.735038242201</v>
      </c>
      <c r="L516">
        <f t="shared" si="148"/>
        <v>1960.1763285890993</v>
      </c>
      <c r="M516">
        <f t="shared" si="149"/>
        <v>619.02404941520217</v>
      </c>
      <c r="N516">
        <f>'Estimates from MCMC'!$B$2-K516</f>
        <v>17734.264961757799</v>
      </c>
      <c r="O516">
        <f>'MCMC raw'!G516</f>
        <v>56898.314017299199</v>
      </c>
      <c r="P516" s="10">
        <f t="shared" si="150"/>
        <v>1275.5789790569979</v>
      </c>
      <c r="Q516">
        <f>'MCMC raw'!H516</f>
        <v>56932.255206275797</v>
      </c>
      <c r="R516" s="10">
        <f t="shared" si="151"/>
        <v>33.941188976597914</v>
      </c>
      <c r="S516" s="10">
        <f t="shared" si="152"/>
        <v>1309.5201680335958</v>
      </c>
      <c r="T516">
        <f>'MCMC raw'!F516</f>
        <v>63296.145691715399</v>
      </c>
      <c r="U516">
        <f t="shared" si="153"/>
        <v>7673.4106534731982</v>
      </c>
      <c r="V516">
        <f>'MCMC raw'!B516</f>
        <v>64841.963462280401</v>
      </c>
      <c r="W516" s="10">
        <f t="shared" si="154"/>
        <v>236.29760253140557</v>
      </c>
      <c r="X516" s="10">
        <f t="shared" si="155"/>
        <v>9219.2284240381996</v>
      </c>
      <c r="Y516" s="10">
        <f t="shared" si="156"/>
        <v>8515.0365377195994</v>
      </c>
      <c r="Z516" s="12">
        <f t="shared" si="157"/>
        <v>7.384124297553056E-2</v>
      </c>
      <c r="AA516" s="12">
        <f t="shared" si="158"/>
        <v>0.43268839560140521</v>
      </c>
      <c r="AB516" s="12">
        <f t="shared" si="159"/>
        <v>1.3324352773625417E-2</v>
      </c>
      <c r="AC516" s="12">
        <f t="shared" si="160"/>
        <v>0.51985399135056121</v>
      </c>
      <c r="AD516" s="12">
        <f t="shared" si="161"/>
        <v>0.48014600864943879</v>
      </c>
      <c r="AE516" s="12">
        <f>('Estimates from MCMC'!$B$2-'MCMC runs'!V516)/'Estimates from MCMC'!$B$2</f>
        <v>0.11607667349700232</v>
      </c>
    </row>
    <row r="517" spans="1:31" x14ac:dyDescent="0.3">
      <c r="A517">
        <v>516</v>
      </c>
      <c r="B517">
        <f>'MCMC raw'!C517</f>
        <v>57611.621700047799</v>
      </c>
      <c r="C517">
        <f>'MCMC raw'!E517</f>
        <v>56480.665527808902</v>
      </c>
      <c r="D517">
        <f t="shared" si="144"/>
        <v>1130.9561722388971</v>
      </c>
      <c r="E517">
        <f>'MCMC raw'!K517</f>
        <v>57544.0854531351</v>
      </c>
      <c r="F517">
        <f t="shared" si="145"/>
        <v>67.536246912699426</v>
      </c>
      <c r="G517">
        <f>'MCMC raw'!D517</f>
        <v>57513.745958066997</v>
      </c>
      <c r="H517">
        <f t="shared" si="146"/>
        <v>97.875741980802559</v>
      </c>
      <c r="I517">
        <f>'MCMC raw'!J517</f>
        <v>56315.8371030501</v>
      </c>
      <c r="J517">
        <f t="shared" si="147"/>
        <v>1295.7845969976988</v>
      </c>
      <c r="K517">
        <f>'MCMC raw'!I517</f>
        <v>55676.332837252899</v>
      </c>
      <c r="L517">
        <f t="shared" si="148"/>
        <v>1935.2888627948996</v>
      </c>
      <c r="M517">
        <f t="shared" si="149"/>
        <v>639.50426579720079</v>
      </c>
      <c r="N517">
        <f>'Estimates from MCMC'!$B$2-K517</f>
        <v>17680.667162747101</v>
      </c>
      <c r="O517">
        <f>'MCMC raw'!G517</f>
        <v>56992.966224588199</v>
      </c>
      <c r="P517" s="10">
        <f t="shared" si="150"/>
        <v>1316.6333873352996</v>
      </c>
      <c r="Q517">
        <f>'MCMC raw'!H517</f>
        <v>57028.189260674197</v>
      </c>
      <c r="R517" s="10">
        <f t="shared" si="151"/>
        <v>35.223036085997592</v>
      </c>
      <c r="S517" s="10">
        <f t="shared" si="152"/>
        <v>1351.8564234212972</v>
      </c>
      <c r="T517">
        <f>'MCMC raw'!F517</f>
        <v>63525.016583724799</v>
      </c>
      <c r="U517">
        <f t="shared" si="153"/>
        <v>7848.6837464718992</v>
      </c>
      <c r="V517">
        <f>'MCMC raw'!B517</f>
        <v>65126.744867986199</v>
      </c>
      <c r="W517" s="10">
        <f t="shared" si="154"/>
        <v>249.87186084010318</v>
      </c>
      <c r="X517" s="10">
        <f t="shared" si="155"/>
        <v>9450.4120307332996</v>
      </c>
      <c r="Y517" s="10">
        <f t="shared" si="156"/>
        <v>8230.2551320138009</v>
      </c>
      <c r="Z517" s="12">
        <f t="shared" si="157"/>
        <v>7.6459582151381614E-2</v>
      </c>
      <c r="AA517" s="12">
        <f t="shared" si="158"/>
        <v>0.4439133248890606</v>
      </c>
      <c r="AB517" s="12">
        <f t="shared" si="159"/>
        <v>1.4132490507291458E-2</v>
      </c>
      <c r="AC517" s="12">
        <f t="shared" si="160"/>
        <v>0.53450539754773374</v>
      </c>
      <c r="AD517" s="12">
        <f t="shared" si="161"/>
        <v>0.46549460245226632</v>
      </c>
      <c r="AE517" s="12">
        <f>('Estimates from MCMC'!$B$2-'MCMC runs'!V517)/'Estimates from MCMC'!$B$2</f>
        <v>0.11219454356112983</v>
      </c>
    </row>
    <row r="518" spans="1:31" x14ac:dyDescent="0.3">
      <c r="A518">
        <v>517</v>
      </c>
      <c r="B518">
        <f>'MCMC raw'!C518</f>
        <v>58153.671974414799</v>
      </c>
      <c r="C518">
        <f>'MCMC raw'!E518</f>
        <v>56998.556751145697</v>
      </c>
      <c r="D518">
        <f t="shared" si="144"/>
        <v>1155.115223269102</v>
      </c>
      <c r="E518">
        <f>'MCMC raw'!K518</f>
        <v>58078.119347889398</v>
      </c>
      <c r="F518">
        <f t="shared" si="145"/>
        <v>75.552626525401138</v>
      </c>
      <c r="G518">
        <f>'MCMC raw'!D518</f>
        <v>58053.392617330101</v>
      </c>
      <c r="H518">
        <f t="shared" si="146"/>
        <v>100.27935708469886</v>
      </c>
      <c r="I518">
        <f>'MCMC raw'!J518</f>
        <v>56823.520522090897</v>
      </c>
      <c r="J518">
        <f t="shared" si="147"/>
        <v>1330.151452323902</v>
      </c>
      <c r="K518">
        <f>'MCMC raw'!I518</f>
        <v>56168.486518702703</v>
      </c>
      <c r="L518">
        <f t="shared" si="148"/>
        <v>1985.1854557120969</v>
      </c>
      <c r="M518">
        <f t="shared" si="149"/>
        <v>655.03400338819483</v>
      </c>
      <c r="N518">
        <f>'Estimates from MCMC'!$B$2-K518</f>
        <v>17188.513481297297</v>
      </c>
      <c r="O518">
        <f>'MCMC raw'!G518</f>
        <v>57531.246767626202</v>
      </c>
      <c r="P518" s="10">
        <f t="shared" si="150"/>
        <v>1362.7602489234996</v>
      </c>
      <c r="Q518">
        <f>'MCMC raw'!H518</f>
        <v>57566.745385639202</v>
      </c>
      <c r="R518" s="10">
        <f t="shared" si="151"/>
        <v>35.498618012999941</v>
      </c>
      <c r="S518" s="10">
        <f t="shared" si="152"/>
        <v>1398.2588669364995</v>
      </c>
      <c r="T518">
        <f>'MCMC raw'!F518</f>
        <v>64193.927198177102</v>
      </c>
      <c r="U518">
        <f t="shared" si="153"/>
        <v>8025.4406794743991</v>
      </c>
      <c r="V518">
        <f>'MCMC raw'!B518</f>
        <v>65853.934967124005</v>
      </c>
      <c r="W518" s="10">
        <f t="shared" si="154"/>
        <v>261.74890201040398</v>
      </c>
      <c r="X518" s="10">
        <f t="shared" si="155"/>
        <v>9685.4484484213026</v>
      </c>
      <c r="Y518" s="10">
        <f t="shared" si="156"/>
        <v>7503.0650328759948</v>
      </c>
      <c r="Z518" s="12">
        <f t="shared" si="157"/>
        <v>8.1348446359711987E-2</v>
      </c>
      <c r="AA518" s="12">
        <f t="shared" si="158"/>
        <v>0.46690719870609088</v>
      </c>
      <c r="AB518" s="12">
        <f t="shared" si="159"/>
        <v>1.5228129081389798E-2</v>
      </c>
      <c r="AC518" s="12">
        <f t="shared" si="160"/>
        <v>0.56348377414719264</v>
      </c>
      <c r="AD518" s="12">
        <f t="shared" si="161"/>
        <v>0.43651622585280736</v>
      </c>
      <c r="AE518" s="12">
        <f>('Estimates from MCMC'!$B$2-'MCMC runs'!V518)/'Estimates from MCMC'!$B$2</f>
        <v>0.10228151414147245</v>
      </c>
    </row>
    <row r="519" spans="1:31" x14ac:dyDescent="0.3">
      <c r="A519">
        <v>518</v>
      </c>
      <c r="B519">
        <f>'MCMC raw'!C519</f>
        <v>59364.418260030499</v>
      </c>
      <c r="C519">
        <f>'MCMC raw'!E519</f>
        <v>58226.2230890344</v>
      </c>
      <c r="D519">
        <f t="shared" si="144"/>
        <v>1138.1951709960995</v>
      </c>
      <c r="E519">
        <f>'MCMC raw'!K519</f>
        <v>59293.799373703798</v>
      </c>
      <c r="F519">
        <f t="shared" si="145"/>
        <v>70.618886326701613</v>
      </c>
      <c r="G519">
        <f>'MCMC raw'!D519</f>
        <v>59263.439250768199</v>
      </c>
      <c r="H519">
        <f t="shared" si="146"/>
        <v>100.97900926230068</v>
      </c>
      <c r="I519">
        <f>'MCMC raw'!J519</f>
        <v>58055.309958823898</v>
      </c>
      <c r="J519">
        <f t="shared" si="147"/>
        <v>1309.108301206601</v>
      </c>
      <c r="K519">
        <f>'MCMC raw'!I519</f>
        <v>57394.972982218998</v>
      </c>
      <c r="L519">
        <f t="shared" si="148"/>
        <v>1969.445277811501</v>
      </c>
      <c r="M519">
        <f t="shared" si="149"/>
        <v>660.33697660489997</v>
      </c>
      <c r="N519">
        <f>'Estimates from MCMC'!$B$2-K519</f>
        <v>15962.027017781002</v>
      </c>
      <c r="O519">
        <f>'MCMC raw'!G519</f>
        <v>58767.907463285097</v>
      </c>
      <c r="P519" s="10">
        <f t="shared" si="150"/>
        <v>1372.9344810660987</v>
      </c>
      <c r="Q519">
        <f>'MCMC raw'!H519</f>
        <v>58803.728915952997</v>
      </c>
      <c r="R519" s="10">
        <f t="shared" si="151"/>
        <v>35.821452667900303</v>
      </c>
      <c r="S519" s="10">
        <f t="shared" si="152"/>
        <v>1408.755933733999</v>
      </c>
      <c r="T519">
        <f>'MCMC raw'!F519</f>
        <v>65550.820166279693</v>
      </c>
      <c r="U519">
        <f t="shared" si="153"/>
        <v>8155.8471840606944</v>
      </c>
      <c r="V519">
        <f>'MCMC raw'!B519</f>
        <v>67220.179198661106</v>
      </c>
      <c r="W519" s="10">
        <f t="shared" si="154"/>
        <v>260.6030986474143</v>
      </c>
      <c r="X519" s="10">
        <f t="shared" si="155"/>
        <v>9825.2062164421077</v>
      </c>
      <c r="Y519" s="10">
        <f t="shared" si="156"/>
        <v>6136.8208013388939</v>
      </c>
      <c r="Z519" s="12">
        <f t="shared" si="157"/>
        <v>8.8256706505051422E-2</v>
      </c>
      <c r="AA519" s="12">
        <f t="shared" si="158"/>
        <v>0.51095309981466863</v>
      </c>
      <c r="AB519" s="12">
        <f t="shared" si="159"/>
        <v>1.6326441394762321E-2</v>
      </c>
      <c r="AC519" s="12">
        <f t="shared" si="160"/>
        <v>0.61553624771448245</v>
      </c>
      <c r="AD519" s="12">
        <f t="shared" si="161"/>
        <v>0.3844637522855176</v>
      </c>
      <c r="AE519" s="12">
        <f>('Estimates from MCMC'!$B$2-'MCMC runs'!V519)/'Estimates from MCMC'!$B$2</f>
        <v>8.3656921648089397E-2</v>
      </c>
    </row>
    <row r="520" spans="1:31" x14ac:dyDescent="0.3">
      <c r="A520">
        <v>519</v>
      </c>
      <c r="B520">
        <f>'MCMC raw'!C520</f>
        <v>58157.879032283498</v>
      </c>
      <c r="C520">
        <f>'MCMC raw'!E520</f>
        <v>57049.712822913301</v>
      </c>
      <c r="D520">
        <f t="shared" si="144"/>
        <v>1108.1662093701962</v>
      </c>
      <c r="E520">
        <f>'MCMC raw'!K520</f>
        <v>58088.691230656797</v>
      </c>
      <c r="F520">
        <f t="shared" si="145"/>
        <v>69.187801626700093</v>
      </c>
      <c r="G520">
        <f>'MCMC raw'!D520</f>
        <v>58059.306009377797</v>
      </c>
      <c r="H520">
        <f t="shared" si="146"/>
        <v>98.573022905700782</v>
      </c>
      <c r="I520">
        <f>'MCMC raw'!J520</f>
        <v>56882.640164522301</v>
      </c>
      <c r="J520">
        <f t="shared" si="147"/>
        <v>1275.2388677611962</v>
      </c>
      <c r="K520">
        <f>'MCMC raw'!I520</f>
        <v>56238.276820671599</v>
      </c>
      <c r="L520">
        <f t="shared" si="148"/>
        <v>1919.6022116118984</v>
      </c>
      <c r="M520">
        <f t="shared" si="149"/>
        <v>644.36334385070222</v>
      </c>
      <c r="N520">
        <f>'Estimates from MCMC'!$B$2-K520</f>
        <v>17118.723179328401</v>
      </c>
      <c r="O520">
        <f>'MCMC raw'!G520</f>
        <v>57572.632209857402</v>
      </c>
      <c r="P520" s="10">
        <f t="shared" si="150"/>
        <v>1334.3553891858028</v>
      </c>
      <c r="Q520">
        <f>'MCMC raw'!H520</f>
        <v>57607.876256199197</v>
      </c>
      <c r="R520" s="10">
        <f t="shared" si="151"/>
        <v>35.244046341795183</v>
      </c>
      <c r="S520" s="10">
        <f t="shared" si="152"/>
        <v>1369.599435527598</v>
      </c>
      <c r="T520">
        <f>'MCMC raw'!F520</f>
        <v>64089.315323081697</v>
      </c>
      <c r="U520">
        <f t="shared" si="153"/>
        <v>7851.0385024100979</v>
      </c>
      <c r="V520">
        <f>'MCMC raw'!B520</f>
        <v>65711.584188871901</v>
      </c>
      <c r="W520" s="10">
        <f t="shared" si="154"/>
        <v>252.6694302626056</v>
      </c>
      <c r="X520" s="10">
        <f t="shared" si="155"/>
        <v>9473.3073682003014</v>
      </c>
      <c r="Y520" s="10">
        <f t="shared" si="156"/>
        <v>7645.4158111280994</v>
      </c>
      <c r="Z520" s="12">
        <f t="shared" si="157"/>
        <v>8.0005933922773428E-2</v>
      </c>
      <c r="AA520" s="12">
        <f t="shared" si="158"/>
        <v>0.45862290196330568</v>
      </c>
      <c r="AB520" s="12">
        <f t="shared" si="159"/>
        <v>1.4759829200796638E-2</v>
      </c>
      <c r="AC520" s="12">
        <f t="shared" si="160"/>
        <v>0.55338866508687579</v>
      </c>
      <c r="AD520" s="12">
        <f t="shared" si="161"/>
        <v>0.44661133491312421</v>
      </c>
      <c r="AE520" s="12">
        <f>('Estimates from MCMC'!$B$2-'MCMC runs'!V520)/'Estimates from MCMC'!$B$2</f>
        <v>0.10422203485867879</v>
      </c>
    </row>
    <row r="521" spans="1:31" x14ac:dyDescent="0.3">
      <c r="A521">
        <v>520</v>
      </c>
      <c r="B521">
        <f>'MCMC raw'!C521</f>
        <v>58508.310041664503</v>
      </c>
      <c r="C521">
        <f>'MCMC raw'!E521</f>
        <v>57398.600242882101</v>
      </c>
      <c r="D521">
        <f t="shared" si="144"/>
        <v>1109.7097987824018</v>
      </c>
      <c r="E521">
        <f>'MCMC raw'!K521</f>
        <v>58435.103975746802</v>
      </c>
      <c r="F521">
        <f t="shared" si="145"/>
        <v>73.206065917700471</v>
      </c>
      <c r="G521">
        <f>'MCMC raw'!D521</f>
        <v>58412.1763640797</v>
      </c>
      <c r="H521">
        <f t="shared" si="146"/>
        <v>96.133677584803081</v>
      </c>
      <c r="I521">
        <f>'MCMC raw'!J521</f>
        <v>57229.857353472798</v>
      </c>
      <c r="J521">
        <f t="shared" si="147"/>
        <v>1278.4526881917045</v>
      </c>
      <c r="K521">
        <f>'MCMC raw'!I521</f>
        <v>56601.034320529398</v>
      </c>
      <c r="L521">
        <f t="shared" si="148"/>
        <v>1907.2757211351054</v>
      </c>
      <c r="M521">
        <f t="shared" si="149"/>
        <v>628.8230329434009</v>
      </c>
      <c r="N521">
        <f>'Estimates from MCMC'!$B$2-K521</f>
        <v>16755.965679470602</v>
      </c>
      <c r="O521">
        <f>'MCMC raw'!G521</f>
        <v>57895.279277767302</v>
      </c>
      <c r="P521" s="10">
        <f t="shared" si="150"/>
        <v>1294.2449572379046</v>
      </c>
      <c r="Q521">
        <f>'MCMC raw'!H521</f>
        <v>57929.7846464873</v>
      </c>
      <c r="R521" s="10">
        <f t="shared" si="151"/>
        <v>34.505368719997932</v>
      </c>
      <c r="S521" s="10">
        <f t="shared" si="152"/>
        <v>1328.7503259579025</v>
      </c>
      <c r="T521">
        <f>'MCMC raw'!F521</f>
        <v>64557.245639149201</v>
      </c>
      <c r="U521">
        <f t="shared" si="153"/>
        <v>7956.2113186198039</v>
      </c>
      <c r="V521">
        <f>'MCMC raw'!B521</f>
        <v>66129.263555498095</v>
      </c>
      <c r="W521" s="10">
        <f t="shared" si="154"/>
        <v>243.26759039099124</v>
      </c>
      <c r="X521" s="10">
        <f t="shared" si="155"/>
        <v>9528.2292349686977</v>
      </c>
      <c r="Y521" s="10">
        <f t="shared" si="156"/>
        <v>7227.7364445019048</v>
      </c>
      <c r="Z521" s="12">
        <f t="shared" si="157"/>
        <v>7.9300134135861025E-2</v>
      </c>
      <c r="AA521" s="12">
        <f t="shared" si="158"/>
        <v>0.47482857573334303</v>
      </c>
      <c r="AB521" s="12">
        <f t="shared" si="159"/>
        <v>1.4518267406637298E-2</v>
      </c>
      <c r="AC521" s="12">
        <f t="shared" si="160"/>
        <v>0.56864697727584135</v>
      </c>
      <c r="AD521" s="12">
        <f t="shared" si="161"/>
        <v>0.4313530227241586</v>
      </c>
      <c r="AE521" s="12">
        <f>('Estimates from MCMC'!$B$2-'MCMC runs'!V521)/'Estimates from MCMC'!$B$2</f>
        <v>9.8528244673335943E-2</v>
      </c>
    </row>
    <row r="522" spans="1:31" x14ac:dyDescent="0.3">
      <c r="A522">
        <v>521</v>
      </c>
      <c r="B522">
        <f>'MCMC raw'!C522</f>
        <v>59087.294231006301</v>
      </c>
      <c r="C522">
        <f>'MCMC raw'!E522</f>
        <v>57949.4769335772</v>
      </c>
      <c r="D522">
        <f t="shared" si="144"/>
        <v>1137.817297429101</v>
      </c>
      <c r="E522">
        <f>'MCMC raw'!K522</f>
        <v>59026.460341350801</v>
      </c>
      <c r="F522">
        <f t="shared" si="145"/>
        <v>60.833889655499661</v>
      </c>
      <c r="G522">
        <f>'MCMC raw'!D522</f>
        <v>58989.810182676199</v>
      </c>
      <c r="H522">
        <f t="shared" si="146"/>
        <v>97.484048330101359</v>
      </c>
      <c r="I522">
        <f>'MCMC raw'!J522</f>
        <v>57791.727403203098</v>
      </c>
      <c r="J522">
        <f t="shared" si="147"/>
        <v>1295.5668278032026</v>
      </c>
      <c r="K522">
        <f>'MCMC raw'!I522</f>
        <v>57154.3333139967</v>
      </c>
      <c r="L522">
        <f t="shared" si="148"/>
        <v>1932.960917009601</v>
      </c>
      <c r="M522">
        <f t="shared" si="149"/>
        <v>637.39408920639835</v>
      </c>
      <c r="N522">
        <f>'Estimates from MCMC'!$B$2-K522</f>
        <v>16202.6666860033</v>
      </c>
      <c r="O522">
        <f>'MCMC raw'!G522</f>
        <v>58461.767982085999</v>
      </c>
      <c r="P522" s="10">
        <f t="shared" si="150"/>
        <v>1307.4346680892995</v>
      </c>
      <c r="Q522">
        <f>'MCMC raw'!H522</f>
        <v>58496.929587407598</v>
      </c>
      <c r="R522" s="10">
        <f t="shared" si="151"/>
        <v>35.161605321598472</v>
      </c>
      <c r="S522" s="10">
        <f t="shared" si="152"/>
        <v>1342.596273410898</v>
      </c>
      <c r="T522">
        <f>'MCMC raw'!F522</f>
        <v>65295.764005230303</v>
      </c>
      <c r="U522">
        <f t="shared" si="153"/>
        <v>8141.4306912336033</v>
      </c>
      <c r="V522">
        <f>'MCMC raw'!B522</f>
        <v>66885.744365395905</v>
      </c>
      <c r="W522" s="10">
        <f t="shared" si="154"/>
        <v>247.38408675470419</v>
      </c>
      <c r="X522" s="10">
        <f t="shared" si="155"/>
        <v>9731.4110513992055</v>
      </c>
      <c r="Y522" s="10">
        <f t="shared" si="156"/>
        <v>6471.2556346040947</v>
      </c>
      <c r="Z522" s="12">
        <f t="shared" si="157"/>
        <v>8.2862673128411751E-2</v>
      </c>
      <c r="AA522" s="12">
        <f t="shared" si="158"/>
        <v>0.50247473758542427</v>
      </c>
      <c r="AB522" s="12">
        <f t="shared" si="159"/>
        <v>1.5268109351925836E-2</v>
      </c>
      <c r="AC522" s="12">
        <f t="shared" si="160"/>
        <v>0.60060552006576184</v>
      </c>
      <c r="AD522" s="12">
        <f t="shared" si="161"/>
        <v>0.39939447993423821</v>
      </c>
      <c r="AE522" s="12">
        <f>('Estimates from MCMC'!$B$2-'MCMC runs'!V522)/'Estimates from MCMC'!$B$2</f>
        <v>8.8215925332334952E-2</v>
      </c>
    </row>
    <row r="523" spans="1:31" x14ac:dyDescent="0.3">
      <c r="A523">
        <v>522</v>
      </c>
      <c r="B523">
        <f>'MCMC raw'!C523</f>
        <v>57679.673748086199</v>
      </c>
      <c r="C523">
        <f>'MCMC raw'!E523</f>
        <v>56539.291818539998</v>
      </c>
      <c r="D523">
        <f t="shared" si="144"/>
        <v>1140.3819295462017</v>
      </c>
      <c r="E523">
        <f>'MCMC raw'!K523</f>
        <v>57614.798281682997</v>
      </c>
      <c r="F523">
        <f t="shared" si="145"/>
        <v>64.875466403202154</v>
      </c>
      <c r="G523">
        <f>'MCMC raw'!D523</f>
        <v>57580.133519172399</v>
      </c>
      <c r="H523">
        <f t="shared" si="146"/>
        <v>99.540228913800092</v>
      </c>
      <c r="I523">
        <f>'MCMC raw'!J523</f>
        <v>56375.398423612802</v>
      </c>
      <c r="J523">
        <f t="shared" si="147"/>
        <v>1304.2753244733976</v>
      </c>
      <c r="K523">
        <f>'MCMC raw'!I523</f>
        <v>55725.073591360699</v>
      </c>
      <c r="L523">
        <f t="shared" si="148"/>
        <v>1954.6001567255007</v>
      </c>
      <c r="M523">
        <f t="shared" si="149"/>
        <v>650.32483225210308</v>
      </c>
      <c r="N523">
        <f>'Estimates from MCMC'!$B$2-K523</f>
        <v>17631.926408639301</v>
      </c>
      <c r="O523">
        <f>'MCMC raw'!G523</f>
        <v>57070.619868902497</v>
      </c>
      <c r="P523" s="10">
        <f t="shared" si="150"/>
        <v>1345.5462775417982</v>
      </c>
      <c r="Q523">
        <f>'MCMC raw'!H523</f>
        <v>57106.162829808098</v>
      </c>
      <c r="R523" s="10">
        <f t="shared" si="151"/>
        <v>35.542960905600921</v>
      </c>
      <c r="S523" s="10">
        <f t="shared" si="152"/>
        <v>1381.0892384473991</v>
      </c>
      <c r="T523">
        <f>'MCMC raw'!F523</f>
        <v>63540.331636184601</v>
      </c>
      <c r="U523">
        <f t="shared" si="153"/>
        <v>7815.2580448239023</v>
      </c>
      <c r="V523">
        <f>'MCMC raw'!B523</f>
        <v>65174.684924520399</v>
      </c>
      <c r="W523" s="10">
        <f t="shared" si="154"/>
        <v>253.26404988839931</v>
      </c>
      <c r="X523" s="10">
        <f t="shared" si="155"/>
        <v>9449.6113331597007</v>
      </c>
      <c r="Y523" s="10">
        <f t="shared" si="156"/>
        <v>8182.3150754796006</v>
      </c>
      <c r="Z523" s="12">
        <f t="shared" si="157"/>
        <v>7.8328890810858434E-2</v>
      </c>
      <c r="AA523" s="12">
        <f t="shared" si="158"/>
        <v>0.44324470643177016</v>
      </c>
      <c r="AB523" s="12">
        <f t="shared" si="159"/>
        <v>1.4363946628333525E-2</v>
      </c>
      <c r="AC523" s="12">
        <f t="shared" si="160"/>
        <v>0.53593754387096204</v>
      </c>
      <c r="AD523" s="12">
        <f t="shared" si="161"/>
        <v>0.4640624561290379</v>
      </c>
      <c r="AE523" s="12">
        <f>('Estimates from MCMC'!$B$2-'MCMC runs'!V523)/'Estimates from MCMC'!$B$2</f>
        <v>0.11154102642528457</v>
      </c>
    </row>
    <row r="524" spans="1:31" x14ac:dyDescent="0.3">
      <c r="A524">
        <v>523</v>
      </c>
      <c r="B524">
        <f>'MCMC raw'!C524</f>
        <v>58137.1180605435</v>
      </c>
      <c r="C524">
        <f>'MCMC raw'!E524</f>
        <v>56977.948417153297</v>
      </c>
      <c r="D524">
        <f t="shared" si="144"/>
        <v>1159.1696433902034</v>
      </c>
      <c r="E524">
        <f>'MCMC raw'!K524</f>
        <v>58081.399078495</v>
      </c>
      <c r="F524">
        <f t="shared" si="145"/>
        <v>55.718982048500038</v>
      </c>
      <c r="G524">
        <f>'MCMC raw'!D524</f>
        <v>58038.661585747701</v>
      </c>
      <c r="H524">
        <f t="shared" si="146"/>
        <v>98.456474795799295</v>
      </c>
      <c r="I524">
        <f>'MCMC raw'!J524</f>
        <v>56824.180865226801</v>
      </c>
      <c r="J524">
        <f t="shared" si="147"/>
        <v>1312.9371953166992</v>
      </c>
      <c r="K524">
        <f>'MCMC raw'!I524</f>
        <v>56181.211943401999</v>
      </c>
      <c r="L524">
        <f t="shared" si="148"/>
        <v>1955.9061171415015</v>
      </c>
      <c r="M524">
        <f t="shared" si="149"/>
        <v>642.96892182480224</v>
      </c>
      <c r="N524">
        <f>'Estimates from MCMC'!$B$2-K524</f>
        <v>17175.788056598001</v>
      </c>
      <c r="O524">
        <f>'MCMC raw'!G524</f>
        <v>57511.675511087102</v>
      </c>
      <c r="P524" s="10">
        <f t="shared" si="150"/>
        <v>1330.463567685103</v>
      </c>
      <c r="Q524">
        <f>'MCMC raw'!H524</f>
        <v>57546.884039862001</v>
      </c>
      <c r="R524" s="10">
        <f t="shared" si="151"/>
        <v>35.208528774899605</v>
      </c>
      <c r="S524" s="10">
        <f t="shared" si="152"/>
        <v>1365.6720964600026</v>
      </c>
      <c r="T524">
        <f>'MCMC raw'!F524</f>
        <v>63893.370851579901</v>
      </c>
      <c r="U524">
        <f t="shared" si="153"/>
        <v>7712.158908177902</v>
      </c>
      <c r="V524">
        <f>'MCMC raw'!B524</f>
        <v>65503.685113494699</v>
      </c>
      <c r="W524" s="10">
        <f t="shared" si="154"/>
        <v>244.64216545479576</v>
      </c>
      <c r="X524" s="10">
        <f t="shared" si="155"/>
        <v>9322.4731700927005</v>
      </c>
      <c r="Y524" s="10">
        <f t="shared" si="156"/>
        <v>7853.3148865053008</v>
      </c>
      <c r="Z524" s="12">
        <f t="shared" si="157"/>
        <v>7.9511466487581978E-2</v>
      </c>
      <c r="AA524" s="12">
        <f t="shared" si="158"/>
        <v>0.44901339506313431</v>
      </c>
      <c r="AB524" s="12">
        <f t="shared" si="159"/>
        <v>1.4243431780169038E-2</v>
      </c>
      <c r="AC524" s="12">
        <f t="shared" si="160"/>
        <v>0.54276829333088528</v>
      </c>
      <c r="AD524" s="12">
        <f t="shared" si="161"/>
        <v>0.45723170666911467</v>
      </c>
      <c r="AE524" s="12">
        <f>('Estimates from MCMC'!$B$2-'MCMC runs'!V524)/'Estimates from MCMC'!$B$2</f>
        <v>0.10705610761761387</v>
      </c>
    </row>
    <row r="525" spans="1:31" x14ac:dyDescent="0.3">
      <c r="A525">
        <v>524</v>
      </c>
      <c r="B525">
        <f>'MCMC raw'!C525</f>
        <v>58423.470459382501</v>
      </c>
      <c r="C525">
        <f>'MCMC raw'!E525</f>
        <v>57244.844328187202</v>
      </c>
      <c r="D525">
        <f t="shared" si="144"/>
        <v>1178.6261311952985</v>
      </c>
      <c r="E525">
        <f>'MCMC raw'!K525</f>
        <v>58347.392622355503</v>
      </c>
      <c r="F525">
        <f t="shared" si="145"/>
        <v>76.077837026998168</v>
      </c>
      <c r="G525">
        <f>'MCMC raw'!D525</f>
        <v>58327.773564122399</v>
      </c>
      <c r="H525">
        <f t="shared" si="146"/>
        <v>95.696895260101883</v>
      </c>
      <c r="I525">
        <f>'MCMC raw'!J525</f>
        <v>57074.038518651403</v>
      </c>
      <c r="J525">
        <f t="shared" si="147"/>
        <v>1349.4319407310977</v>
      </c>
      <c r="K525">
        <f>'MCMC raw'!I525</f>
        <v>56449.286212644598</v>
      </c>
      <c r="L525">
        <f t="shared" si="148"/>
        <v>1974.1842467379029</v>
      </c>
      <c r="M525">
        <f t="shared" si="149"/>
        <v>624.75230600680516</v>
      </c>
      <c r="N525">
        <f>'Estimates from MCMC'!$B$2-K525</f>
        <v>16907.713787355402</v>
      </c>
      <c r="O525">
        <f>'MCMC raw'!G525</f>
        <v>57738.4435273489</v>
      </c>
      <c r="P525" s="10">
        <f t="shared" si="150"/>
        <v>1289.1573147043018</v>
      </c>
      <c r="Q525">
        <f>'MCMC raw'!H525</f>
        <v>57772.679939081201</v>
      </c>
      <c r="R525" s="10">
        <f t="shared" si="151"/>
        <v>34.236411732301349</v>
      </c>
      <c r="S525" s="10">
        <f t="shared" si="152"/>
        <v>1323.3937264366032</v>
      </c>
      <c r="T525">
        <f>'MCMC raw'!F525</f>
        <v>64323.526609284898</v>
      </c>
      <c r="U525">
        <f t="shared" si="153"/>
        <v>7874.2403966402999</v>
      </c>
      <c r="V525">
        <f>'MCMC raw'!B525</f>
        <v>65888.074517709407</v>
      </c>
      <c r="W525" s="10">
        <f t="shared" si="154"/>
        <v>241.15418198790576</v>
      </c>
      <c r="X525" s="10">
        <f t="shared" si="155"/>
        <v>9438.7883050648088</v>
      </c>
      <c r="Y525" s="10">
        <f t="shared" si="156"/>
        <v>7468.9254822905932</v>
      </c>
      <c r="Z525" s="12">
        <f t="shared" si="157"/>
        <v>7.8271595029383342E-2</v>
      </c>
      <c r="AA525" s="12">
        <f t="shared" si="158"/>
        <v>0.46571881306206681</v>
      </c>
      <c r="AB525" s="12">
        <f t="shared" si="159"/>
        <v>1.4262968076042028E-2</v>
      </c>
      <c r="AC525" s="12">
        <f t="shared" si="160"/>
        <v>0.55825337616749215</v>
      </c>
      <c r="AD525" s="12">
        <f t="shared" si="161"/>
        <v>0.44174662383250785</v>
      </c>
      <c r="AE525" s="12">
        <f>('Estimates from MCMC'!$B$2-'MCMC runs'!V525)/'Estimates from MCMC'!$B$2</f>
        <v>0.10181612500907335</v>
      </c>
    </row>
    <row r="526" spans="1:31" x14ac:dyDescent="0.3">
      <c r="A526">
        <v>525</v>
      </c>
      <c r="B526">
        <f>'MCMC raw'!C526</f>
        <v>58754.322008408497</v>
      </c>
      <c r="C526">
        <f>'MCMC raw'!E526</f>
        <v>57674.443093232498</v>
      </c>
      <c r="D526">
        <f t="shared" si="144"/>
        <v>1079.8789151759993</v>
      </c>
      <c r="E526">
        <f>'MCMC raw'!K526</f>
        <v>58681.715587585102</v>
      </c>
      <c r="F526">
        <f t="shared" si="145"/>
        <v>72.606420823394728</v>
      </c>
      <c r="G526">
        <f>'MCMC raw'!D526</f>
        <v>58657.918581727099</v>
      </c>
      <c r="H526">
        <f t="shared" si="146"/>
        <v>96.403426681397832</v>
      </c>
      <c r="I526">
        <f>'MCMC raw'!J526</f>
        <v>57505.932459325297</v>
      </c>
      <c r="J526">
        <f t="shared" si="147"/>
        <v>1248.3895490832001</v>
      </c>
      <c r="K526">
        <f>'MCMC raw'!I526</f>
        <v>56874.832891625199</v>
      </c>
      <c r="L526">
        <f t="shared" si="148"/>
        <v>1879.4891167832975</v>
      </c>
      <c r="M526">
        <f t="shared" si="149"/>
        <v>631.0995677000974</v>
      </c>
      <c r="N526">
        <f>'Estimates from MCMC'!$B$2-K526</f>
        <v>16482.167108374801</v>
      </c>
      <c r="O526">
        <f>'MCMC raw'!G526</f>
        <v>58166.912547578897</v>
      </c>
      <c r="P526" s="10">
        <f t="shared" si="150"/>
        <v>1292.0796559536975</v>
      </c>
      <c r="Q526">
        <f>'MCMC raw'!H526</f>
        <v>58201.8151311326</v>
      </c>
      <c r="R526" s="10">
        <f t="shared" si="151"/>
        <v>34.902583553703153</v>
      </c>
      <c r="S526" s="10">
        <f t="shared" si="152"/>
        <v>1326.9822395074007</v>
      </c>
      <c r="T526">
        <f>'MCMC raw'!F526</f>
        <v>64696.509473334598</v>
      </c>
      <c r="U526">
        <f t="shared" si="153"/>
        <v>7821.6765817093983</v>
      </c>
      <c r="V526">
        <f>'MCMC raw'!B526</f>
        <v>66260.077654182707</v>
      </c>
      <c r="W526" s="10">
        <f t="shared" si="154"/>
        <v>236.58594134070881</v>
      </c>
      <c r="X526" s="10">
        <f t="shared" si="155"/>
        <v>9385.2447625575078</v>
      </c>
      <c r="Y526" s="10">
        <f t="shared" si="156"/>
        <v>7096.9223458172928</v>
      </c>
      <c r="Z526" s="12">
        <f t="shared" si="157"/>
        <v>8.0510179928532821E-2</v>
      </c>
      <c r="AA526" s="12">
        <f t="shared" si="158"/>
        <v>0.47455389393152703</v>
      </c>
      <c r="AB526" s="12">
        <f t="shared" si="159"/>
        <v>1.4354055494346764E-2</v>
      </c>
      <c r="AC526" s="12">
        <f t="shared" si="160"/>
        <v>0.56941812935440661</v>
      </c>
      <c r="AD526" s="12">
        <f t="shared" si="161"/>
        <v>0.43058187064559339</v>
      </c>
      <c r="AE526" s="12">
        <f>('Estimates from MCMC'!$B$2-'MCMC runs'!V526)/'Estimates from MCMC'!$B$2</f>
        <v>9.6744991559323479E-2</v>
      </c>
    </row>
    <row r="527" spans="1:31" x14ac:dyDescent="0.3">
      <c r="A527">
        <v>526</v>
      </c>
      <c r="B527">
        <f>'MCMC raw'!C527</f>
        <v>58511.096516725498</v>
      </c>
      <c r="C527">
        <f>'MCMC raw'!E527</f>
        <v>57390.382741368703</v>
      </c>
      <c r="D527">
        <f t="shared" si="144"/>
        <v>1120.7137753567949</v>
      </c>
      <c r="E527">
        <f>'MCMC raw'!K527</f>
        <v>58453.077311601999</v>
      </c>
      <c r="F527">
        <f t="shared" si="145"/>
        <v>58.019205123498978</v>
      </c>
      <c r="G527">
        <f>'MCMC raw'!D527</f>
        <v>58414.725935327202</v>
      </c>
      <c r="H527">
        <f t="shared" si="146"/>
        <v>96.370581398296054</v>
      </c>
      <c r="I527">
        <f>'MCMC raw'!J527</f>
        <v>57236.363180488297</v>
      </c>
      <c r="J527">
        <f t="shared" si="147"/>
        <v>1274.733336237201</v>
      </c>
      <c r="K527">
        <f>'MCMC raw'!I527</f>
        <v>56606.5667406496</v>
      </c>
      <c r="L527">
        <f t="shared" si="148"/>
        <v>1904.5297760758986</v>
      </c>
      <c r="M527">
        <f t="shared" si="149"/>
        <v>629.79643983869755</v>
      </c>
      <c r="N527">
        <f>'Estimates from MCMC'!$B$2-K527</f>
        <v>16750.4332593504</v>
      </c>
      <c r="O527">
        <f>'MCMC raw'!G527</f>
        <v>57904.496289711802</v>
      </c>
      <c r="P527" s="10">
        <f t="shared" si="150"/>
        <v>1297.9295490622026</v>
      </c>
      <c r="Q527">
        <f>'MCMC raw'!H527</f>
        <v>57939.160385326002</v>
      </c>
      <c r="R527" s="10">
        <f t="shared" si="151"/>
        <v>34.66409561420005</v>
      </c>
      <c r="S527" s="10">
        <f t="shared" si="152"/>
        <v>1332.5936446764026</v>
      </c>
      <c r="T527">
        <f>'MCMC raw'!F527</f>
        <v>64385.985749232197</v>
      </c>
      <c r="U527">
        <f t="shared" si="153"/>
        <v>7779.4190085825976</v>
      </c>
      <c r="V527">
        <f>'MCMC raw'!B527</f>
        <v>65959.745475442207</v>
      </c>
      <c r="W527" s="10">
        <f t="shared" si="154"/>
        <v>241.16608153360721</v>
      </c>
      <c r="X527" s="10">
        <f t="shared" si="155"/>
        <v>9353.1787347926074</v>
      </c>
      <c r="Y527" s="10">
        <f t="shared" si="156"/>
        <v>7397.254524557793</v>
      </c>
      <c r="Z527" s="12">
        <f t="shared" si="157"/>
        <v>7.9555771725040261E-2</v>
      </c>
      <c r="AA527" s="12">
        <f t="shared" si="158"/>
        <v>0.46443091280877663</v>
      </c>
      <c r="AB527" s="12">
        <f t="shared" si="159"/>
        <v>1.4397602605233144E-2</v>
      </c>
      <c r="AC527" s="12">
        <f t="shared" si="160"/>
        <v>0.55838428713904997</v>
      </c>
      <c r="AD527" s="12">
        <f t="shared" si="161"/>
        <v>0.44161571286094997</v>
      </c>
      <c r="AE527" s="12">
        <f>('Estimates from MCMC'!$B$2-'MCMC runs'!V527)/'Estimates from MCMC'!$B$2</f>
        <v>0.10083910907694962</v>
      </c>
    </row>
    <row r="528" spans="1:31" x14ac:dyDescent="0.3">
      <c r="A528">
        <v>527</v>
      </c>
      <c r="B528">
        <f>'MCMC raw'!C528</f>
        <v>58026.820327959598</v>
      </c>
      <c r="C528">
        <f>'MCMC raw'!E528</f>
        <v>56920.4390220973</v>
      </c>
      <c r="D528">
        <f t="shared" si="144"/>
        <v>1106.3813058622982</v>
      </c>
      <c r="E528">
        <f>'MCMC raw'!K528</f>
        <v>57946.198745208603</v>
      </c>
      <c r="F528">
        <f t="shared" si="145"/>
        <v>80.621582750995003</v>
      </c>
      <c r="G528">
        <f>'MCMC raw'!D528</f>
        <v>57928.241751175803</v>
      </c>
      <c r="H528">
        <f t="shared" si="146"/>
        <v>98.578576783795143</v>
      </c>
      <c r="I528">
        <f>'MCMC raw'!J528</f>
        <v>56742.121942515303</v>
      </c>
      <c r="J528">
        <f t="shared" si="147"/>
        <v>1284.6983854442951</v>
      </c>
      <c r="K528">
        <f>'MCMC raw'!I528</f>
        <v>56097.621981960401</v>
      </c>
      <c r="L528">
        <f t="shared" si="148"/>
        <v>1929.198345999197</v>
      </c>
      <c r="M528">
        <f t="shared" si="149"/>
        <v>644.49996055490192</v>
      </c>
      <c r="N528">
        <f>'Estimates from MCMC'!$B$2-K528</f>
        <v>17259.378018039599</v>
      </c>
      <c r="O528">
        <f>'MCMC raw'!G528</f>
        <v>57424.704269105001</v>
      </c>
      <c r="P528" s="10">
        <f t="shared" si="150"/>
        <v>1327.0822871445998</v>
      </c>
      <c r="Q528">
        <f>'MCMC raw'!H528</f>
        <v>57460.108874057303</v>
      </c>
      <c r="R528" s="10">
        <f t="shared" si="151"/>
        <v>35.404604952302179</v>
      </c>
      <c r="S528" s="10">
        <f t="shared" si="152"/>
        <v>1362.486892096902</v>
      </c>
      <c r="T528">
        <f>'MCMC raw'!F528</f>
        <v>63915.895435721803</v>
      </c>
      <c r="U528">
        <f t="shared" si="153"/>
        <v>7818.2734537614015</v>
      </c>
      <c r="V528">
        <f>'MCMC raw'!B528</f>
        <v>65525.608803644303</v>
      </c>
      <c r="W528" s="10">
        <f t="shared" si="154"/>
        <v>247.22647582559875</v>
      </c>
      <c r="X528" s="10">
        <f t="shared" si="155"/>
        <v>9427.9868216839022</v>
      </c>
      <c r="Y528" s="10">
        <f t="shared" si="156"/>
        <v>7831.3911963556966</v>
      </c>
      <c r="Z528" s="12">
        <f t="shared" si="157"/>
        <v>7.8941830387678116E-2</v>
      </c>
      <c r="AA528" s="12">
        <f t="shared" si="158"/>
        <v>0.45298697586840603</v>
      </c>
      <c r="AB528" s="12">
        <f t="shared" si="159"/>
        <v>1.4324182225292028E-2</v>
      </c>
      <c r="AC528" s="12">
        <f t="shared" si="160"/>
        <v>0.54625298848137616</v>
      </c>
      <c r="AD528" s="12">
        <f t="shared" si="161"/>
        <v>0.45374701151862384</v>
      </c>
      <c r="AE528" s="12">
        <f>('Estimates from MCMC'!$B$2-'MCMC runs'!V528)/'Estimates from MCMC'!$B$2</f>
        <v>0.10675724465771087</v>
      </c>
    </row>
    <row r="529" spans="1:31" x14ac:dyDescent="0.3">
      <c r="A529">
        <v>528</v>
      </c>
      <c r="B529">
        <f>'MCMC raw'!C529</f>
        <v>57974.163418508098</v>
      </c>
      <c r="C529">
        <f>'MCMC raw'!E529</f>
        <v>56883.970864816103</v>
      </c>
      <c r="D529">
        <f t="shared" si="144"/>
        <v>1090.1925536919953</v>
      </c>
      <c r="E529">
        <f>'MCMC raw'!K529</f>
        <v>57901.725155803899</v>
      </c>
      <c r="F529">
        <f t="shared" si="145"/>
        <v>72.438262704199587</v>
      </c>
      <c r="G529">
        <f>'MCMC raw'!D529</f>
        <v>57878.513764801799</v>
      </c>
      <c r="H529">
        <f t="shared" si="146"/>
        <v>95.649653706299432</v>
      </c>
      <c r="I529">
        <f>'MCMC raw'!J529</f>
        <v>56716.294739084398</v>
      </c>
      <c r="J529">
        <f t="shared" si="147"/>
        <v>1257.8686794237001</v>
      </c>
      <c r="K529">
        <f>'MCMC raw'!I529</f>
        <v>56090.474958073501</v>
      </c>
      <c r="L529">
        <f t="shared" si="148"/>
        <v>1883.6884604345978</v>
      </c>
      <c r="M529">
        <f t="shared" si="149"/>
        <v>625.81978101089771</v>
      </c>
      <c r="N529">
        <f>'Estimates from MCMC'!$B$2-K529</f>
        <v>17266.525041926499</v>
      </c>
      <c r="O529">
        <f>'MCMC raw'!G529</f>
        <v>57378.961138470302</v>
      </c>
      <c r="P529" s="10">
        <f t="shared" si="150"/>
        <v>1288.4861803968015</v>
      </c>
      <c r="Q529">
        <f>'MCMC raw'!H529</f>
        <v>57413.3155308735</v>
      </c>
      <c r="R529" s="10">
        <f t="shared" si="151"/>
        <v>34.35439240319829</v>
      </c>
      <c r="S529" s="10">
        <f t="shared" si="152"/>
        <v>1322.8405727999998</v>
      </c>
      <c r="T529">
        <f>'MCMC raw'!F529</f>
        <v>63927.617535243196</v>
      </c>
      <c r="U529">
        <f t="shared" si="153"/>
        <v>7837.1425771696959</v>
      </c>
      <c r="V529">
        <f>'MCMC raw'!B529</f>
        <v>65493.812390176899</v>
      </c>
      <c r="W529" s="10">
        <f t="shared" si="154"/>
        <v>243.35428213370324</v>
      </c>
      <c r="X529" s="10">
        <f t="shared" si="155"/>
        <v>9403.3374321033989</v>
      </c>
      <c r="Y529" s="10">
        <f t="shared" si="156"/>
        <v>7863.1876098231005</v>
      </c>
      <c r="Z529" s="12">
        <f t="shared" si="157"/>
        <v>7.6613016781771903E-2</v>
      </c>
      <c r="AA529" s="12">
        <f t="shared" si="158"/>
        <v>0.45389228916296598</v>
      </c>
      <c r="AB529" s="12">
        <f t="shared" si="159"/>
        <v>1.4093992945470582E-2</v>
      </c>
      <c r="AC529" s="12">
        <f t="shared" si="160"/>
        <v>0.54459929889020842</v>
      </c>
      <c r="AD529" s="12">
        <f t="shared" si="161"/>
        <v>0.45540070110979153</v>
      </c>
      <c r="AE529" s="12">
        <f>('Estimates from MCMC'!$B$2-'MCMC runs'!V529)/'Estimates from MCMC'!$B$2</f>
        <v>0.10719069222873209</v>
      </c>
    </row>
    <row r="530" spans="1:31" x14ac:dyDescent="0.3">
      <c r="A530">
        <v>529</v>
      </c>
      <c r="B530">
        <f>'MCMC raw'!C530</f>
        <v>58320.469518641999</v>
      </c>
      <c r="C530">
        <f>'MCMC raw'!E530</f>
        <v>57164.966212501902</v>
      </c>
      <c r="D530">
        <f t="shared" si="144"/>
        <v>1155.5033061400973</v>
      </c>
      <c r="E530">
        <f>'MCMC raw'!K530</f>
        <v>58253.600065863102</v>
      </c>
      <c r="F530">
        <f t="shared" si="145"/>
        <v>66.869452778897539</v>
      </c>
      <c r="G530">
        <f>'MCMC raw'!D530</f>
        <v>58224.929717153696</v>
      </c>
      <c r="H530">
        <f t="shared" si="146"/>
        <v>95.539801488303056</v>
      </c>
      <c r="I530">
        <f>'MCMC raw'!J530</f>
        <v>57003.020012229303</v>
      </c>
      <c r="J530">
        <f t="shared" si="147"/>
        <v>1317.4495064126968</v>
      </c>
      <c r="K530">
        <f>'MCMC raw'!I530</f>
        <v>56378.699204523597</v>
      </c>
      <c r="L530">
        <f t="shared" si="148"/>
        <v>1941.7703141184029</v>
      </c>
      <c r="M530">
        <f t="shared" si="149"/>
        <v>624.3208077057061</v>
      </c>
      <c r="N530">
        <f>'Estimates from MCMC'!$B$2-K530</f>
        <v>16978.300795476403</v>
      </c>
      <c r="O530">
        <f>'MCMC raw'!G530</f>
        <v>57666.367529413299</v>
      </c>
      <c r="P530" s="10">
        <f t="shared" si="150"/>
        <v>1287.6683248897025</v>
      </c>
      <c r="Q530">
        <f>'MCMC raw'!H530</f>
        <v>57700.567801995501</v>
      </c>
      <c r="R530" s="10">
        <f t="shared" si="151"/>
        <v>34.20027258220216</v>
      </c>
      <c r="S530" s="10">
        <f t="shared" si="152"/>
        <v>1321.8685974719046</v>
      </c>
      <c r="T530">
        <f>'MCMC raw'!F530</f>
        <v>64055.020170233802</v>
      </c>
      <c r="U530">
        <f t="shared" si="153"/>
        <v>7676.3209657102052</v>
      </c>
      <c r="V530">
        <f>'MCMC raw'!B530</f>
        <v>65611.742960724907</v>
      </c>
      <c r="W530" s="10">
        <f t="shared" si="154"/>
        <v>234.85419301920047</v>
      </c>
      <c r="X530" s="10">
        <f t="shared" si="155"/>
        <v>9233.0437562013103</v>
      </c>
      <c r="Y530" s="10">
        <f t="shared" si="156"/>
        <v>7745.2570392750931</v>
      </c>
      <c r="Z530" s="12">
        <f t="shared" si="157"/>
        <v>7.7856354024785301E-2</v>
      </c>
      <c r="AA530" s="12">
        <f t="shared" si="158"/>
        <v>0.45212539571424237</v>
      </c>
      <c r="AB530" s="12">
        <f t="shared" si="159"/>
        <v>1.3832608801569448E-2</v>
      </c>
      <c r="AC530" s="12">
        <f t="shared" si="160"/>
        <v>0.54381435854059712</v>
      </c>
      <c r="AD530" s="12">
        <f t="shared" si="161"/>
        <v>0.45618564145940288</v>
      </c>
      <c r="AE530" s="12">
        <f>('Estimates from MCMC'!$B$2-'MCMC runs'!V530)/'Estimates from MCMC'!$B$2</f>
        <v>0.10558306690943049</v>
      </c>
    </row>
    <row r="531" spans="1:31" x14ac:dyDescent="0.3">
      <c r="A531">
        <v>530</v>
      </c>
      <c r="B531">
        <f>'MCMC raw'!C531</f>
        <v>58411.915317840998</v>
      </c>
      <c r="C531">
        <f>'MCMC raw'!E531</f>
        <v>57315.549702729397</v>
      </c>
      <c r="D531">
        <f t="shared" si="144"/>
        <v>1096.3656151116011</v>
      </c>
      <c r="E531">
        <f>'MCMC raw'!K531</f>
        <v>58347.408193424802</v>
      </c>
      <c r="F531">
        <f t="shared" si="145"/>
        <v>64.507124416195438</v>
      </c>
      <c r="G531">
        <f>'MCMC raw'!D531</f>
        <v>58314.002302012697</v>
      </c>
      <c r="H531">
        <f t="shared" si="146"/>
        <v>97.913015828300558</v>
      </c>
      <c r="I531">
        <f>'MCMC raw'!J531</f>
        <v>57153.5330512324</v>
      </c>
      <c r="J531">
        <f t="shared" si="147"/>
        <v>1258.382266608598</v>
      </c>
      <c r="K531">
        <f>'MCMC raw'!I531</f>
        <v>56721.253126576499</v>
      </c>
      <c r="L531">
        <f t="shared" si="148"/>
        <v>1690.6621912644987</v>
      </c>
      <c r="M531">
        <f t="shared" si="149"/>
        <v>432.27992465590069</v>
      </c>
      <c r="N531">
        <f>'Estimates from MCMC'!$B$2-K531</f>
        <v>16635.746873423501</v>
      </c>
      <c r="O531">
        <f>'MCMC raw'!G531</f>
        <v>57901.149525165398</v>
      </c>
      <c r="P531" s="10">
        <f t="shared" si="150"/>
        <v>1179.8963985888986</v>
      </c>
      <c r="Q531">
        <f>'MCMC raw'!H531</f>
        <v>57932.807936526297</v>
      </c>
      <c r="R531" s="10">
        <f t="shared" si="151"/>
        <v>31.658411360898754</v>
      </c>
      <c r="S531" s="10">
        <f t="shared" si="152"/>
        <v>1211.5548099497973</v>
      </c>
      <c r="T531">
        <f>'MCMC raw'!F531</f>
        <v>64660.611530966802</v>
      </c>
      <c r="U531">
        <f t="shared" si="153"/>
        <v>7939.3584043903029</v>
      </c>
      <c r="V531">
        <f>'MCMC raw'!B531</f>
        <v>66092.803303513807</v>
      </c>
      <c r="W531" s="10">
        <f t="shared" si="154"/>
        <v>220.63696259720746</v>
      </c>
      <c r="X531" s="10">
        <f t="shared" si="155"/>
        <v>9371.5501769373077</v>
      </c>
      <c r="Y531" s="10">
        <f t="shared" si="156"/>
        <v>7264.1966964861931</v>
      </c>
      <c r="Z531" s="12">
        <f t="shared" si="157"/>
        <v>7.2828398939233749E-2</v>
      </c>
      <c r="AA531" s="12">
        <f t="shared" si="158"/>
        <v>0.47724688676730553</v>
      </c>
      <c r="AB531" s="12">
        <f t="shared" si="159"/>
        <v>1.3262822780123378E-2</v>
      </c>
      <c r="AC531" s="12">
        <f t="shared" si="160"/>
        <v>0.56333810848666266</v>
      </c>
      <c r="AD531" s="12">
        <f t="shared" si="161"/>
        <v>0.43666189151333729</v>
      </c>
      <c r="AE531" s="12">
        <f>('Estimates from MCMC'!$B$2-'MCMC runs'!V531)/'Estimates from MCMC'!$B$2</f>
        <v>9.902526952419255E-2</v>
      </c>
    </row>
    <row r="532" spans="1:31" x14ac:dyDescent="0.3">
      <c r="A532">
        <v>531</v>
      </c>
      <c r="B532">
        <f>'MCMC raw'!C532</f>
        <v>58219.8694358703</v>
      </c>
      <c r="C532">
        <f>'MCMC raw'!E532</f>
        <v>57113.310571362701</v>
      </c>
      <c r="D532">
        <f t="shared" si="144"/>
        <v>1106.5588645075986</v>
      </c>
      <c r="E532">
        <f>'MCMC raw'!K532</f>
        <v>58149.253880297903</v>
      </c>
      <c r="F532">
        <f t="shared" si="145"/>
        <v>70.615555572396261</v>
      </c>
      <c r="G532">
        <f>'MCMC raw'!D532</f>
        <v>58125.128146896197</v>
      </c>
      <c r="H532">
        <f t="shared" si="146"/>
        <v>94.741288974102645</v>
      </c>
      <c r="I532">
        <f>'MCMC raw'!J532</f>
        <v>56948.6225776055</v>
      </c>
      <c r="J532">
        <f t="shared" si="147"/>
        <v>1271.2468582647998</v>
      </c>
      <c r="K532">
        <f>'MCMC raw'!I532</f>
        <v>56329.136262576598</v>
      </c>
      <c r="L532">
        <f t="shared" si="148"/>
        <v>1890.7331732937018</v>
      </c>
      <c r="M532">
        <f t="shared" si="149"/>
        <v>619.48631502890203</v>
      </c>
      <c r="N532">
        <f>'Estimates from MCMC'!$B$2-K532</f>
        <v>17027.863737423402</v>
      </c>
      <c r="O532">
        <f>'MCMC raw'!G532</f>
        <v>57598.389669023898</v>
      </c>
      <c r="P532" s="10">
        <f t="shared" si="150"/>
        <v>1269.2534064473002</v>
      </c>
      <c r="Q532">
        <f>'MCMC raw'!H532</f>
        <v>57632.664421443696</v>
      </c>
      <c r="R532" s="10">
        <f t="shared" si="151"/>
        <v>34.27475241979846</v>
      </c>
      <c r="S532" s="10">
        <f t="shared" si="152"/>
        <v>1303.5281588670987</v>
      </c>
      <c r="T532">
        <f>'MCMC raw'!F532</f>
        <v>64102.9321104263</v>
      </c>
      <c r="U532">
        <f t="shared" si="153"/>
        <v>7773.7958478497021</v>
      </c>
      <c r="V532">
        <f>'MCMC raw'!B532</f>
        <v>65641.503133511302</v>
      </c>
      <c r="W532" s="10">
        <f t="shared" si="154"/>
        <v>235.04286421790312</v>
      </c>
      <c r="X532" s="10">
        <f t="shared" si="155"/>
        <v>9312.3668709347039</v>
      </c>
      <c r="Y532" s="10">
        <f t="shared" si="156"/>
        <v>7715.4968664886983</v>
      </c>
      <c r="Z532" s="12">
        <f t="shared" si="157"/>
        <v>7.6552653871797077E-2</v>
      </c>
      <c r="AA532" s="12">
        <f t="shared" si="158"/>
        <v>0.45653382994630459</v>
      </c>
      <c r="AB532" s="12">
        <f t="shared" si="159"/>
        <v>1.3803426421679189E-2</v>
      </c>
      <c r="AC532" s="12">
        <f t="shared" si="160"/>
        <v>0.54688991023978084</v>
      </c>
      <c r="AD532" s="12">
        <f t="shared" si="161"/>
        <v>0.45311008976021916</v>
      </c>
      <c r="AE532" s="12">
        <f>('Estimates from MCMC'!$B$2-'MCMC runs'!V532)/'Estimates from MCMC'!$B$2</f>
        <v>0.10517737729853591</v>
      </c>
    </row>
    <row r="533" spans="1:31" x14ac:dyDescent="0.3">
      <c r="A533">
        <v>532</v>
      </c>
      <c r="B533">
        <f>'MCMC raw'!C533</f>
        <v>58171.810124728501</v>
      </c>
      <c r="C533">
        <f>'MCMC raw'!E533</f>
        <v>57042.922921653699</v>
      </c>
      <c r="D533">
        <f t="shared" si="144"/>
        <v>1128.8872030748025</v>
      </c>
      <c r="E533">
        <f>'MCMC raw'!K533</f>
        <v>58095.700498906801</v>
      </c>
      <c r="F533">
        <f t="shared" si="145"/>
        <v>76.10962582170032</v>
      </c>
      <c r="G533">
        <f>'MCMC raw'!D533</f>
        <v>58073.409476867899</v>
      </c>
      <c r="H533">
        <f t="shared" si="146"/>
        <v>98.400647860602476</v>
      </c>
      <c r="I533">
        <f>'MCMC raw'!J533</f>
        <v>56869.376340114897</v>
      </c>
      <c r="J533">
        <f t="shared" si="147"/>
        <v>1302.4337846136041</v>
      </c>
      <c r="K533">
        <f>'MCMC raw'!I533</f>
        <v>56226.331342065903</v>
      </c>
      <c r="L533">
        <f t="shared" si="148"/>
        <v>1945.478782662598</v>
      </c>
      <c r="M533">
        <f t="shared" si="149"/>
        <v>643.04499804899388</v>
      </c>
      <c r="N533">
        <f>'Estimates from MCMC'!$B$2-K533</f>
        <v>17130.668657934097</v>
      </c>
      <c r="O533">
        <f>'MCMC raw'!G533</f>
        <v>57560.985227245299</v>
      </c>
      <c r="P533" s="10">
        <f t="shared" si="150"/>
        <v>1334.6538851793957</v>
      </c>
      <c r="Q533">
        <f>'MCMC raw'!H533</f>
        <v>57595.976261947399</v>
      </c>
      <c r="R533" s="10">
        <f t="shared" si="151"/>
        <v>34.991034702099569</v>
      </c>
      <c r="S533" s="10">
        <f t="shared" si="152"/>
        <v>1369.6449198814953</v>
      </c>
      <c r="T533">
        <f>'MCMC raw'!F533</f>
        <v>64079.545900738303</v>
      </c>
      <c r="U533">
        <f t="shared" si="153"/>
        <v>7853.2145586724</v>
      </c>
      <c r="V533">
        <f>'MCMC raw'!B533</f>
        <v>65700.713660520807</v>
      </c>
      <c r="W533" s="10">
        <f t="shared" si="154"/>
        <v>251.52283990100841</v>
      </c>
      <c r="X533" s="10">
        <f t="shared" si="155"/>
        <v>9474.3823184549037</v>
      </c>
      <c r="Y533" s="10">
        <f t="shared" si="156"/>
        <v>7656.286339479193</v>
      </c>
      <c r="Z533" s="12">
        <f t="shared" si="157"/>
        <v>7.9952799696884111E-2</v>
      </c>
      <c r="AA533" s="12">
        <f t="shared" si="158"/>
        <v>0.45843012409414452</v>
      </c>
      <c r="AB533" s="12">
        <f t="shared" si="159"/>
        <v>1.4682604918898785E-2</v>
      </c>
      <c r="AC533" s="12">
        <f t="shared" si="160"/>
        <v>0.55306552870992742</v>
      </c>
      <c r="AD533" s="12">
        <f t="shared" si="161"/>
        <v>0.44693447129007258</v>
      </c>
      <c r="AE533" s="12">
        <f>('Estimates from MCMC'!$B$2-'MCMC runs'!V533)/'Estimates from MCMC'!$B$2</f>
        <v>0.10437022151231912</v>
      </c>
    </row>
    <row r="534" spans="1:31" x14ac:dyDescent="0.3">
      <c r="A534">
        <v>533</v>
      </c>
      <c r="B534">
        <f>'MCMC raw'!C534</f>
        <v>58396.6164261745</v>
      </c>
      <c r="C534">
        <f>'MCMC raw'!E534</f>
        <v>57290.266660327899</v>
      </c>
      <c r="D534">
        <f t="shared" si="144"/>
        <v>1106.3497658466003</v>
      </c>
      <c r="E534">
        <f>'MCMC raw'!K534</f>
        <v>58340.440695573903</v>
      </c>
      <c r="F534">
        <f t="shared" si="145"/>
        <v>56.17573060059658</v>
      </c>
      <c r="G534">
        <f>'MCMC raw'!D534</f>
        <v>58302.153927526902</v>
      </c>
      <c r="H534">
        <f t="shared" si="146"/>
        <v>94.462498647597386</v>
      </c>
      <c r="I534">
        <f>'MCMC raw'!J534</f>
        <v>57139.908894200402</v>
      </c>
      <c r="J534">
        <f t="shared" si="147"/>
        <v>1256.7075319740979</v>
      </c>
      <c r="K534">
        <f>'MCMC raw'!I534</f>
        <v>56522.1450462746</v>
      </c>
      <c r="L534">
        <f t="shared" si="148"/>
        <v>1874.4713798999001</v>
      </c>
      <c r="M534">
        <f t="shared" si="149"/>
        <v>617.76384792580211</v>
      </c>
      <c r="N534">
        <f>'Estimates from MCMC'!$B$2-K534</f>
        <v>16834.8549537254</v>
      </c>
      <c r="O534">
        <f>'MCMC raw'!G534</f>
        <v>57795.022783221903</v>
      </c>
      <c r="P534" s="10">
        <f t="shared" si="150"/>
        <v>1272.8777369473028</v>
      </c>
      <c r="Q534">
        <f>'MCMC raw'!H534</f>
        <v>57828.966111842601</v>
      </c>
      <c r="R534" s="10">
        <f t="shared" si="151"/>
        <v>33.943328620698594</v>
      </c>
      <c r="S534" s="10">
        <f t="shared" si="152"/>
        <v>1306.8210655680014</v>
      </c>
      <c r="T534">
        <f>'MCMC raw'!F534</f>
        <v>64317.493632133301</v>
      </c>
      <c r="U534">
        <f t="shared" si="153"/>
        <v>7795.348585858701</v>
      </c>
      <c r="V534">
        <f>'MCMC raw'!B534</f>
        <v>65860.018701379304</v>
      </c>
      <c r="W534" s="10">
        <f t="shared" si="154"/>
        <v>235.70400367800175</v>
      </c>
      <c r="X534" s="10">
        <f t="shared" si="155"/>
        <v>9337.8736551047041</v>
      </c>
      <c r="Y534" s="10">
        <f t="shared" si="156"/>
        <v>7496.9812986206962</v>
      </c>
      <c r="Z534" s="12">
        <f t="shared" si="157"/>
        <v>7.7625917726057619E-2</v>
      </c>
      <c r="AA534" s="12">
        <f t="shared" si="158"/>
        <v>0.46304815855474069</v>
      </c>
      <c r="AB534" s="12">
        <f t="shared" si="159"/>
        <v>1.4000952448113764E-2</v>
      </c>
      <c r="AC534" s="12">
        <f t="shared" si="160"/>
        <v>0.55467502872891206</v>
      </c>
      <c r="AD534" s="12">
        <f t="shared" si="161"/>
        <v>0.44532497127108794</v>
      </c>
      <c r="AE534" s="12">
        <f>('Estimates from MCMC'!$B$2-'MCMC runs'!V534)/'Estimates from MCMC'!$B$2</f>
        <v>0.10219858089372107</v>
      </c>
    </row>
    <row r="535" spans="1:31" x14ac:dyDescent="0.3">
      <c r="A535">
        <v>534</v>
      </c>
      <c r="B535">
        <f>'MCMC raw'!C535</f>
        <v>57247.715342579599</v>
      </c>
      <c r="C535">
        <f>'MCMC raw'!E535</f>
        <v>56129.062513276702</v>
      </c>
      <c r="D535">
        <f t="shared" si="144"/>
        <v>1118.6528293028969</v>
      </c>
      <c r="E535">
        <f>'MCMC raw'!K535</f>
        <v>57172.793227597198</v>
      </c>
      <c r="F535">
        <f t="shared" si="145"/>
        <v>74.922114982400672</v>
      </c>
      <c r="G535">
        <f>'MCMC raw'!D535</f>
        <v>57151.895893774701</v>
      </c>
      <c r="H535">
        <f t="shared" si="146"/>
        <v>95.819448804897547</v>
      </c>
      <c r="I535">
        <f>'MCMC raw'!J535</f>
        <v>55959.099088882802</v>
      </c>
      <c r="J535">
        <f t="shared" si="147"/>
        <v>1288.6162536967968</v>
      </c>
      <c r="K535">
        <f>'MCMC raw'!I535</f>
        <v>55332.817094971397</v>
      </c>
      <c r="L535">
        <f t="shared" si="148"/>
        <v>1914.8982476082019</v>
      </c>
      <c r="M535">
        <f t="shared" si="149"/>
        <v>626.28199391140515</v>
      </c>
      <c r="N535">
        <f>'Estimates from MCMC'!$B$2-K535</f>
        <v>18024.182905028603</v>
      </c>
      <c r="O535">
        <f>'MCMC raw'!G535</f>
        <v>56628.580125120701</v>
      </c>
      <c r="P535" s="10">
        <f t="shared" si="150"/>
        <v>1295.7630301493045</v>
      </c>
      <c r="Q535">
        <f>'MCMC raw'!H535</f>
        <v>56662.738075805697</v>
      </c>
      <c r="R535" s="10">
        <f t="shared" si="151"/>
        <v>34.15795068499574</v>
      </c>
      <c r="S535" s="10">
        <f t="shared" si="152"/>
        <v>1329.9209808343003</v>
      </c>
      <c r="T535">
        <f>'MCMC raw'!F535</f>
        <v>63112.194516760697</v>
      </c>
      <c r="U535">
        <f t="shared" si="153"/>
        <v>7779.3774217893006</v>
      </c>
      <c r="V535">
        <f>'MCMC raw'!B535</f>
        <v>64685.779848122504</v>
      </c>
      <c r="W535" s="10">
        <f t="shared" si="154"/>
        <v>243.66435052750603</v>
      </c>
      <c r="X535" s="10">
        <f t="shared" si="155"/>
        <v>9352.9627531511069</v>
      </c>
      <c r="Y535" s="10">
        <f t="shared" si="156"/>
        <v>8671.2201518774964</v>
      </c>
      <c r="Z535" s="12">
        <f t="shared" si="157"/>
        <v>7.3785368681720545E-2</v>
      </c>
      <c r="AA535" s="12">
        <f t="shared" si="158"/>
        <v>0.43160777177970805</v>
      </c>
      <c r="AB535" s="12">
        <f t="shared" si="159"/>
        <v>1.3518745998717403E-2</v>
      </c>
      <c r="AC535" s="12">
        <f t="shared" si="160"/>
        <v>0.51891188646014597</v>
      </c>
      <c r="AD535" s="12">
        <f t="shared" si="161"/>
        <v>0.48108811353985403</v>
      </c>
      <c r="AE535" s="12">
        <f>('Estimates from MCMC'!$B$2-'MCMC runs'!V535)/'Estimates from MCMC'!$B$2</f>
        <v>0.11820576293847208</v>
      </c>
    </row>
    <row r="536" spans="1:31" x14ac:dyDescent="0.3">
      <c r="A536">
        <v>535</v>
      </c>
      <c r="B536">
        <f>'MCMC raw'!C536</f>
        <v>57532.585379611497</v>
      </c>
      <c r="C536">
        <f>'MCMC raw'!E536</f>
        <v>56397.215877350398</v>
      </c>
      <c r="D536">
        <f t="shared" si="144"/>
        <v>1135.3695022610991</v>
      </c>
      <c r="E536">
        <f>'MCMC raw'!K536</f>
        <v>57454.319703614499</v>
      </c>
      <c r="F536">
        <f t="shared" si="145"/>
        <v>78.265675996997743</v>
      </c>
      <c r="G536">
        <f>'MCMC raw'!D536</f>
        <v>57435.418803269102</v>
      </c>
      <c r="H536">
        <f t="shared" si="146"/>
        <v>97.166576342395274</v>
      </c>
      <c r="I536">
        <f>'MCMC raw'!J536</f>
        <v>56222.630562113802</v>
      </c>
      <c r="J536">
        <f t="shared" si="147"/>
        <v>1309.9548174976953</v>
      </c>
      <c r="K536">
        <f>'MCMC raw'!I536</f>
        <v>55587.749831851601</v>
      </c>
      <c r="L536">
        <f t="shared" si="148"/>
        <v>1944.8355477598961</v>
      </c>
      <c r="M536">
        <f t="shared" si="149"/>
        <v>634.88073026220081</v>
      </c>
      <c r="N536">
        <f>'Estimates from MCMC'!$B$2-K536</f>
        <v>17769.250168148399</v>
      </c>
      <c r="O536">
        <f>'MCMC raw'!G536</f>
        <v>56901.410035352797</v>
      </c>
      <c r="P536" s="10">
        <f t="shared" si="150"/>
        <v>1313.6602035011965</v>
      </c>
      <c r="Q536">
        <f>'MCMC raw'!H536</f>
        <v>56936.090787604699</v>
      </c>
      <c r="R536" s="10">
        <f t="shared" si="151"/>
        <v>34.68075225190114</v>
      </c>
      <c r="S536" s="10">
        <f t="shared" si="152"/>
        <v>1348.3409557530977</v>
      </c>
      <c r="T536">
        <f>'MCMC raw'!F536</f>
        <v>63239.1065065984</v>
      </c>
      <c r="U536">
        <f t="shared" si="153"/>
        <v>7651.3566747467994</v>
      </c>
      <c r="V536">
        <f>'MCMC raw'!B536</f>
        <v>64830.542789372499</v>
      </c>
      <c r="W536" s="10">
        <f t="shared" si="154"/>
        <v>243.09532702100114</v>
      </c>
      <c r="X536" s="10">
        <f t="shared" si="155"/>
        <v>9242.7929575208982</v>
      </c>
      <c r="Y536" s="10">
        <f t="shared" si="156"/>
        <v>8526.4572106275009</v>
      </c>
      <c r="Z536" s="12">
        <f t="shared" si="157"/>
        <v>7.5880577007690256E-2</v>
      </c>
      <c r="AA536" s="12">
        <f t="shared" si="158"/>
        <v>0.43059536009358185</v>
      </c>
      <c r="AB536" s="12">
        <f t="shared" si="159"/>
        <v>1.3680674464066723E-2</v>
      </c>
      <c r="AC536" s="12">
        <f t="shared" si="160"/>
        <v>0.52015661156533877</v>
      </c>
      <c r="AD536" s="12">
        <f t="shared" si="161"/>
        <v>0.47984338843466118</v>
      </c>
      <c r="AE536" s="12">
        <f>('Estimates from MCMC'!$B$2-'MCMC runs'!V536)/'Estimates from MCMC'!$B$2</f>
        <v>0.11623235970156223</v>
      </c>
    </row>
    <row r="537" spans="1:31" x14ac:dyDescent="0.3">
      <c r="A537">
        <v>536</v>
      </c>
      <c r="B537">
        <f>'MCMC raw'!C537</f>
        <v>59158.515990571897</v>
      </c>
      <c r="C537">
        <f>'MCMC raw'!E537</f>
        <v>57968.5728148013</v>
      </c>
      <c r="D537">
        <f t="shared" si="144"/>
        <v>1189.943175770597</v>
      </c>
      <c r="E537">
        <f>'MCMC raw'!K537</f>
        <v>59098.931635612498</v>
      </c>
      <c r="F537">
        <f t="shared" si="145"/>
        <v>59.584354959399207</v>
      </c>
      <c r="G537">
        <f>'MCMC raw'!D537</f>
        <v>59058.5186451052</v>
      </c>
      <c r="H537">
        <f t="shared" si="146"/>
        <v>99.99734546669788</v>
      </c>
      <c r="I537">
        <f>'MCMC raw'!J537</f>
        <v>57809.426663381899</v>
      </c>
      <c r="J537">
        <f t="shared" si="147"/>
        <v>1349.0893271899986</v>
      </c>
      <c r="K537">
        <f>'MCMC raw'!I537</f>
        <v>57156.262882322997</v>
      </c>
      <c r="L537">
        <f t="shared" si="148"/>
        <v>2002.2531082489004</v>
      </c>
      <c r="M537">
        <f t="shared" si="149"/>
        <v>653.1637810589018</v>
      </c>
      <c r="N537">
        <f>'Estimates from MCMC'!$B$2-K537</f>
        <v>16200.737117677003</v>
      </c>
      <c r="O537">
        <f>'MCMC raw'!G537</f>
        <v>58506.4165728847</v>
      </c>
      <c r="P537" s="10">
        <f t="shared" si="150"/>
        <v>1350.1536905617031</v>
      </c>
      <c r="Q537">
        <f>'MCMC raw'!H537</f>
        <v>58542.120958780899</v>
      </c>
      <c r="R537" s="10">
        <f t="shared" si="151"/>
        <v>35.704385896198801</v>
      </c>
      <c r="S537" s="10">
        <f t="shared" si="152"/>
        <v>1385.8580764579019</v>
      </c>
      <c r="T537">
        <f>'MCMC raw'!F537</f>
        <v>65286.017215617903</v>
      </c>
      <c r="U537">
        <f t="shared" si="153"/>
        <v>8129.7543332949062</v>
      </c>
      <c r="V537">
        <f>'MCMC raw'!B537</f>
        <v>66927.662212023497</v>
      </c>
      <c r="W537" s="10">
        <f t="shared" si="154"/>
        <v>255.78691994769179</v>
      </c>
      <c r="X537" s="10">
        <f t="shared" si="155"/>
        <v>9771.3993297004999</v>
      </c>
      <c r="Y537" s="10">
        <f t="shared" si="156"/>
        <v>6429.337787976503</v>
      </c>
      <c r="Z537" s="12">
        <f t="shared" si="157"/>
        <v>8.5542902547672342E-2</v>
      </c>
      <c r="AA537" s="12">
        <f t="shared" si="158"/>
        <v>0.50181385416249613</v>
      </c>
      <c r="AB537" s="12">
        <f t="shared" si="159"/>
        <v>1.5788597647732751E-2</v>
      </c>
      <c r="AC537" s="12">
        <f t="shared" si="160"/>
        <v>0.60314535435790129</v>
      </c>
      <c r="AD537" s="12">
        <f t="shared" si="161"/>
        <v>0.39685464564209871</v>
      </c>
      <c r="AE537" s="12">
        <f>('Estimates from MCMC'!$B$2-'MCMC runs'!V537)/'Estimates from MCMC'!$B$2</f>
        <v>8.7644502746520483E-2</v>
      </c>
    </row>
    <row r="538" spans="1:31" x14ac:dyDescent="0.3">
      <c r="A538">
        <v>537</v>
      </c>
      <c r="B538">
        <f>'MCMC raw'!C538</f>
        <v>58478.598360568198</v>
      </c>
      <c r="C538">
        <f>'MCMC raw'!E538</f>
        <v>57352.046710214199</v>
      </c>
      <c r="D538">
        <f t="shared" si="144"/>
        <v>1126.5516503539984</v>
      </c>
      <c r="E538">
        <f>'MCMC raw'!K538</f>
        <v>58412.647024428901</v>
      </c>
      <c r="F538">
        <f t="shared" si="145"/>
        <v>65.951336139296473</v>
      </c>
      <c r="G538">
        <f>'MCMC raw'!D538</f>
        <v>58379.9056031289</v>
      </c>
      <c r="H538">
        <f t="shared" si="146"/>
        <v>98.692757439297566</v>
      </c>
      <c r="I538">
        <f>'MCMC raw'!J538</f>
        <v>57187.920252182499</v>
      </c>
      <c r="J538">
        <f t="shared" si="147"/>
        <v>1290.6781083856986</v>
      </c>
      <c r="K538">
        <f>'MCMC raw'!I538</f>
        <v>56542.730194035299</v>
      </c>
      <c r="L538">
        <f t="shared" si="148"/>
        <v>1935.8681665328986</v>
      </c>
      <c r="M538">
        <f t="shared" si="149"/>
        <v>645.19005814720003</v>
      </c>
      <c r="N538">
        <f>'Estimates from MCMC'!$B$2-K538</f>
        <v>16814.269805964701</v>
      </c>
      <c r="O538">
        <f>'MCMC raw'!G538</f>
        <v>57867.392232116101</v>
      </c>
      <c r="P538" s="10">
        <f t="shared" si="150"/>
        <v>1324.6620380808017</v>
      </c>
      <c r="Q538">
        <f>'MCMC raw'!H538</f>
        <v>57903.008211059801</v>
      </c>
      <c r="R538" s="10">
        <f t="shared" si="151"/>
        <v>35.615978943700611</v>
      </c>
      <c r="S538" s="10">
        <f t="shared" si="152"/>
        <v>1360.2780170245023</v>
      </c>
      <c r="T538">
        <f>'MCMC raw'!F538</f>
        <v>64535.486343364901</v>
      </c>
      <c r="U538">
        <f t="shared" si="153"/>
        <v>7992.7561493296016</v>
      </c>
      <c r="V538">
        <f>'MCMC raw'!B538</f>
        <v>66146.840303438395</v>
      </c>
      <c r="W538" s="10">
        <f t="shared" si="154"/>
        <v>251.07594304899249</v>
      </c>
      <c r="X538" s="10">
        <f t="shared" si="155"/>
        <v>9604.1101094030964</v>
      </c>
      <c r="Y538" s="10">
        <f t="shared" si="156"/>
        <v>7210.1596965616045</v>
      </c>
      <c r="Z538" s="12">
        <f t="shared" si="157"/>
        <v>8.0900213492586914E-2</v>
      </c>
      <c r="AA538" s="12">
        <f t="shared" si="158"/>
        <v>0.47535553084168114</v>
      </c>
      <c r="AB538" s="12">
        <f t="shared" si="159"/>
        <v>1.4932313204580891E-2</v>
      </c>
      <c r="AC538" s="12">
        <f t="shared" si="160"/>
        <v>0.57118805753884894</v>
      </c>
      <c r="AD538" s="12">
        <f t="shared" si="161"/>
        <v>0.42881194246115101</v>
      </c>
      <c r="AE538" s="12">
        <f>('Estimates from MCMC'!$B$2-'MCMC runs'!V538)/'Estimates from MCMC'!$B$2</f>
        <v>9.8288639074138859E-2</v>
      </c>
    </row>
    <row r="539" spans="1:31" x14ac:dyDescent="0.3">
      <c r="A539">
        <v>538</v>
      </c>
      <c r="B539">
        <f>'MCMC raw'!C539</f>
        <v>58849.390558847299</v>
      </c>
      <c r="C539">
        <f>'MCMC raw'!E539</f>
        <v>57706.268535211297</v>
      </c>
      <c r="D539">
        <f t="shared" si="144"/>
        <v>1143.1220236360023</v>
      </c>
      <c r="E539">
        <f>'MCMC raw'!K539</f>
        <v>58775.673369828597</v>
      </c>
      <c r="F539">
        <f t="shared" si="145"/>
        <v>73.717189018701902</v>
      </c>
      <c r="G539">
        <f>'MCMC raw'!D539</f>
        <v>58753.252317090002</v>
      </c>
      <c r="H539">
        <f t="shared" si="146"/>
        <v>96.138241757296782</v>
      </c>
      <c r="I539">
        <f>'MCMC raw'!J539</f>
        <v>57537.158444147499</v>
      </c>
      <c r="J539">
        <f t="shared" si="147"/>
        <v>1312.2321146998001</v>
      </c>
      <c r="K539">
        <f>'MCMC raw'!I539</f>
        <v>56908.712884026601</v>
      </c>
      <c r="L539">
        <f t="shared" si="148"/>
        <v>1940.6776748206976</v>
      </c>
      <c r="M539">
        <f t="shared" si="149"/>
        <v>628.44556012089743</v>
      </c>
      <c r="N539">
        <f>'Estimates from MCMC'!$B$2-K539</f>
        <v>16448.287115973399</v>
      </c>
      <c r="O539">
        <f>'MCMC raw'!G539</f>
        <v>58215.966238850298</v>
      </c>
      <c r="P539" s="10">
        <f t="shared" si="150"/>
        <v>1307.253354823697</v>
      </c>
      <c r="Q539">
        <f>'MCMC raw'!H539</f>
        <v>58249.986847186701</v>
      </c>
      <c r="R539" s="10">
        <f t="shared" si="151"/>
        <v>34.020608336402802</v>
      </c>
      <c r="S539" s="10">
        <f t="shared" si="152"/>
        <v>1341.2739631600998</v>
      </c>
      <c r="T539">
        <f>'MCMC raw'!F539</f>
        <v>64976.278512379002</v>
      </c>
      <c r="U539">
        <f t="shared" si="153"/>
        <v>8067.5656283524004</v>
      </c>
      <c r="V539">
        <f>'MCMC raw'!B539</f>
        <v>66567.984271556197</v>
      </c>
      <c r="W539" s="10">
        <f t="shared" si="154"/>
        <v>250.43179601709562</v>
      </c>
      <c r="X539" s="10">
        <f t="shared" si="155"/>
        <v>9659.2713875295958</v>
      </c>
      <c r="Y539" s="10">
        <f t="shared" si="156"/>
        <v>6789.0157284438028</v>
      </c>
      <c r="Z539" s="12">
        <f t="shared" si="157"/>
        <v>8.1544902134979794E-2</v>
      </c>
      <c r="AA539" s="12">
        <f t="shared" si="158"/>
        <v>0.49048059360039736</v>
      </c>
      <c r="AB539" s="12">
        <f t="shared" si="159"/>
        <v>1.5225402757828455E-2</v>
      </c>
      <c r="AC539" s="12">
        <f t="shared" si="160"/>
        <v>0.58725089849320555</v>
      </c>
      <c r="AD539" s="12">
        <f t="shared" si="161"/>
        <v>0.41274910150679439</v>
      </c>
      <c r="AE539" s="12">
        <f>('Estimates from MCMC'!$B$2-'MCMC runs'!V539)/'Estimates from MCMC'!$B$2</f>
        <v>9.2547619565192182E-2</v>
      </c>
    </row>
    <row r="540" spans="1:31" x14ac:dyDescent="0.3">
      <c r="A540">
        <v>539</v>
      </c>
      <c r="B540">
        <f>'MCMC raw'!C540</f>
        <v>58322.156117573199</v>
      </c>
      <c r="C540">
        <f>'MCMC raw'!E540</f>
        <v>57180.921730560403</v>
      </c>
      <c r="D540">
        <f t="shared" si="144"/>
        <v>1141.2343870127952</v>
      </c>
      <c r="E540">
        <f>'MCMC raw'!K540</f>
        <v>58242.059951131603</v>
      </c>
      <c r="F540">
        <f t="shared" si="145"/>
        <v>80.096166441595415</v>
      </c>
      <c r="G540">
        <f>'MCMC raw'!D540</f>
        <v>58226.259563175001</v>
      </c>
      <c r="H540">
        <f t="shared" si="146"/>
        <v>95.896554398197623</v>
      </c>
      <c r="I540">
        <f>'MCMC raw'!J540</f>
        <v>57005.776710366903</v>
      </c>
      <c r="J540">
        <f t="shared" si="147"/>
        <v>1316.3794072062956</v>
      </c>
      <c r="K540">
        <f>'MCMC raw'!I540</f>
        <v>56379.046642871799</v>
      </c>
      <c r="L540">
        <f t="shared" si="148"/>
        <v>1943.1094747013994</v>
      </c>
      <c r="M540">
        <f t="shared" si="149"/>
        <v>626.73006749510387</v>
      </c>
      <c r="N540">
        <f>'Estimates from MCMC'!$B$2-K540</f>
        <v>16977.953357128201</v>
      </c>
      <c r="O540">
        <f>'MCMC raw'!G540</f>
        <v>57672.808788881397</v>
      </c>
      <c r="P540" s="10">
        <f t="shared" si="150"/>
        <v>1293.7621460095979</v>
      </c>
      <c r="Q540">
        <f>'MCMC raw'!H540</f>
        <v>57707.061925153102</v>
      </c>
      <c r="R540" s="10">
        <f t="shared" si="151"/>
        <v>34.253136271705444</v>
      </c>
      <c r="S540" s="10">
        <f t="shared" si="152"/>
        <v>1328.0152822813034</v>
      </c>
      <c r="T540">
        <f>'MCMC raw'!F540</f>
        <v>64380.869334967698</v>
      </c>
      <c r="U540">
        <f t="shared" si="153"/>
        <v>8001.8226920958987</v>
      </c>
      <c r="V540">
        <f>'MCMC raw'!B540</f>
        <v>65955.708235834201</v>
      </c>
      <c r="W540" s="10">
        <f t="shared" si="154"/>
        <v>246.82361858520017</v>
      </c>
      <c r="X540" s="10">
        <f t="shared" si="155"/>
        <v>9576.6615929624022</v>
      </c>
      <c r="Y540" s="10">
        <f t="shared" si="156"/>
        <v>7401.2917641657987</v>
      </c>
      <c r="Z540" s="12">
        <f t="shared" si="157"/>
        <v>7.8219986493468341E-2</v>
      </c>
      <c r="AA540" s="12">
        <f t="shared" si="158"/>
        <v>0.47130667188082065</v>
      </c>
      <c r="AB540" s="12">
        <f t="shared" si="159"/>
        <v>1.4537890014968805E-2</v>
      </c>
      <c r="AC540" s="12">
        <f t="shared" si="160"/>
        <v>0.56406454838925779</v>
      </c>
      <c r="AD540" s="12">
        <f t="shared" si="161"/>
        <v>0.43593545161074221</v>
      </c>
      <c r="AE540" s="12">
        <f>('Estimates from MCMC'!$B$2-'MCMC runs'!V540)/'Estimates from MCMC'!$B$2</f>
        <v>0.10089414458287278</v>
      </c>
    </row>
    <row r="541" spans="1:31" x14ac:dyDescent="0.3">
      <c r="A541">
        <v>540</v>
      </c>
      <c r="B541">
        <f>'MCMC raw'!C541</f>
        <v>58836.330351997298</v>
      </c>
      <c r="C541">
        <f>'MCMC raw'!E541</f>
        <v>57705.115850704999</v>
      </c>
      <c r="D541">
        <f t="shared" si="144"/>
        <v>1131.2145012922992</v>
      </c>
      <c r="E541">
        <f>'MCMC raw'!K541</f>
        <v>58770.096410424703</v>
      </c>
      <c r="F541">
        <f t="shared" si="145"/>
        <v>66.233941572594631</v>
      </c>
      <c r="G541">
        <f>'MCMC raw'!D541</f>
        <v>58737.253164047797</v>
      </c>
      <c r="H541">
        <f t="shared" si="146"/>
        <v>99.077187949500512</v>
      </c>
      <c r="I541">
        <f>'MCMC raw'!J541</f>
        <v>57540.450635141802</v>
      </c>
      <c r="J541">
        <f t="shared" si="147"/>
        <v>1295.8797168554956</v>
      </c>
      <c r="K541">
        <f>'MCMC raw'!I541</f>
        <v>56892.776126070501</v>
      </c>
      <c r="L541">
        <f t="shared" si="148"/>
        <v>1943.5542259267968</v>
      </c>
      <c r="M541">
        <f t="shared" si="149"/>
        <v>647.67450907130115</v>
      </c>
      <c r="N541">
        <f>'Estimates from MCMC'!$B$2-K541</f>
        <v>16464.223873929499</v>
      </c>
      <c r="O541">
        <f>'MCMC raw'!G541</f>
        <v>58231.0819965263</v>
      </c>
      <c r="P541" s="10">
        <f t="shared" si="150"/>
        <v>1338.3058704557989</v>
      </c>
      <c r="Q541">
        <f>'MCMC raw'!H541</f>
        <v>58266.550707952003</v>
      </c>
      <c r="R541" s="10">
        <f t="shared" si="151"/>
        <v>35.468711425703077</v>
      </c>
      <c r="S541" s="10">
        <f t="shared" si="152"/>
        <v>1373.7745818815019</v>
      </c>
      <c r="T541">
        <f>'MCMC raw'!F541</f>
        <v>64809.460969334403</v>
      </c>
      <c r="U541">
        <f t="shared" si="153"/>
        <v>7916.6848432639017</v>
      </c>
      <c r="V541">
        <f>'MCMC raw'!B541</f>
        <v>66433.597542025498</v>
      </c>
      <c r="W541" s="10">
        <f t="shared" si="154"/>
        <v>250.36199080959341</v>
      </c>
      <c r="X541" s="10">
        <f t="shared" si="155"/>
        <v>9540.8214159549971</v>
      </c>
      <c r="Y541" s="10">
        <f t="shared" si="156"/>
        <v>6923.4024579745019</v>
      </c>
      <c r="Z541" s="12">
        <f t="shared" si="157"/>
        <v>8.3439984319991181E-2</v>
      </c>
      <c r="AA541" s="12">
        <f t="shared" si="158"/>
        <v>0.48084166638426756</v>
      </c>
      <c r="AB541" s="12">
        <f t="shared" si="159"/>
        <v>1.5206425321149365E-2</v>
      </c>
      <c r="AC541" s="12">
        <f t="shared" si="160"/>
        <v>0.57948807602540808</v>
      </c>
      <c r="AD541" s="12">
        <f t="shared" si="161"/>
        <v>0.42051192397459186</v>
      </c>
      <c r="AE541" s="12">
        <f>('Estimates from MCMC'!$B$2-'MCMC runs'!V541)/'Estimates from MCMC'!$B$2</f>
        <v>9.437957465510452E-2</v>
      </c>
    </row>
    <row r="542" spans="1:31" x14ac:dyDescent="0.3">
      <c r="A542">
        <v>541</v>
      </c>
      <c r="B542">
        <f>'MCMC raw'!C542</f>
        <v>58290.639517090502</v>
      </c>
      <c r="C542">
        <f>'MCMC raw'!E542</f>
        <v>57125.587402849203</v>
      </c>
      <c r="D542">
        <f t="shared" si="144"/>
        <v>1165.0521142412981</v>
      </c>
      <c r="E542">
        <f>'MCMC raw'!K542</f>
        <v>58216.933645600999</v>
      </c>
      <c r="F542">
        <f t="shared" si="145"/>
        <v>73.705871489502897</v>
      </c>
      <c r="G542">
        <f>'MCMC raw'!D542</f>
        <v>58191.4660649625</v>
      </c>
      <c r="H542">
        <f t="shared" si="146"/>
        <v>99.173452128001372</v>
      </c>
      <c r="I542">
        <f>'MCMC raw'!J542</f>
        <v>56953.4966421852</v>
      </c>
      <c r="J542">
        <f t="shared" si="147"/>
        <v>1337.1428749053011</v>
      </c>
      <c r="K542">
        <f>'MCMC raw'!I542</f>
        <v>56305.554634135398</v>
      </c>
      <c r="L542">
        <f t="shared" si="148"/>
        <v>1985.0848829551032</v>
      </c>
      <c r="M542">
        <f t="shared" si="149"/>
        <v>647.9420080498021</v>
      </c>
      <c r="N542">
        <f>'Estimates from MCMC'!$B$2-K542</f>
        <v>17051.445365864602</v>
      </c>
      <c r="O542">
        <f>'MCMC raw'!G542</f>
        <v>57639.091034386198</v>
      </c>
      <c r="P542" s="10">
        <f t="shared" si="150"/>
        <v>1333.5364002507995</v>
      </c>
      <c r="Q542">
        <f>'MCMC raw'!H542</f>
        <v>57674.618115913501</v>
      </c>
      <c r="R542" s="10">
        <f t="shared" si="151"/>
        <v>35.52708152730338</v>
      </c>
      <c r="S542" s="10">
        <f t="shared" si="152"/>
        <v>1369.0634817781029</v>
      </c>
      <c r="T542">
        <f>'MCMC raw'!F542</f>
        <v>64443.286095075899</v>
      </c>
      <c r="U542">
        <f t="shared" si="153"/>
        <v>8137.7314609405003</v>
      </c>
      <c r="V542">
        <f>'MCMC raw'!B542</f>
        <v>66067.814305195207</v>
      </c>
      <c r="W542" s="10">
        <f t="shared" si="154"/>
        <v>255.46472834120505</v>
      </c>
      <c r="X542" s="10">
        <f t="shared" si="155"/>
        <v>9762.2596710598082</v>
      </c>
      <c r="Y542" s="10">
        <f t="shared" si="156"/>
        <v>7289.1856948047935</v>
      </c>
      <c r="Z542" s="12">
        <f t="shared" si="157"/>
        <v>8.0290172029571158E-2</v>
      </c>
      <c r="AA542" s="12">
        <f t="shared" si="158"/>
        <v>0.47724584551826188</v>
      </c>
      <c r="AB542" s="12">
        <f t="shared" si="159"/>
        <v>1.4981998467568123E-2</v>
      </c>
      <c r="AC542" s="12">
        <f t="shared" si="160"/>
        <v>0.5725180160154012</v>
      </c>
      <c r="AD542" s="12">
        <f t="shared" si="161"/>
        <v>0.4274819839845988</v>
      </c>
      <c r="AE542" s="12">
        <f>('Estimates from MCMC'!$B$2-'MCMC runs'!V542)/'Estimates from MCMC'!$B$2</f>
        <v>9.9365918655408392E-2</v>
      </c>
    </row>
    <row r="543" spans="1:31" x14ac:dyDescent="0.3">
      <c r="A543">
        <v>542</v>
      </c>
      <c r="B543">
        <f>'MCMC raw'!C543</f>
        <v>58846.808971160302</v>
      </c>
      <c r="C543">
        <f>'MCMC raw'!E543</f>
        <v>57725.845175831702</v>
      </c>
      <c r="D543">
        <f t="shared" si="144"/>
        <v>1120.9637953286001</v>
      </c>
      <c r="E543">
        <f>'MCMC raw'!K543</f>
        <v>58784.743805426297</v>
      </c>
      <c r="F543">
        <f t="shared" si="145"/>
        <v>62.065165734005859</v>
      </c>
      <c r="G543">
        <f>'MCMC raw'!D543</f>
        <v>58747.753094432999</v>
      </c>
      <c r="H543">
        <f t="shared" si="146"/>
        <v>99.055876727303257</v>
      </c>
      <c r="I543">
        <f>'MCMC raw'!J543</f>
        <v>57565.269721693599</v>
      </c>
      <c r="J543">
        <f t="shared" si="147"/>
        <v>1281.539249466703</v>
      </c>
      <c r="K543">
        <f>'MCMC raw'!I543</f>
        <v>56917.624664963703</v>
      </c>
      <c r="L543">
        <f t="shared" si="148"/>
        <v>1929.1843061965992</v>
      </c>
      <c r="M543">
        <f t="shared" si="149"/>
        <v>647.64505672989617</v>
      </c>
      <c r="N543">
        <f>'Estimates from MCMC'!$B$2-K543</f>
        <v>16439.375335036297</v>
      </c>
      <c r="O543">
        <f>'MCMC raw'!G543</f>
        <v>58255.363565044798</v>
      </c>
      <c r="P543" s="10">
        <f t="shared" si="150"/>
        <v>1337.7389000810945</v>
      </c>
      <c r="Q543">
        <f>'MCMC raw'!H543</f>
        <v>58290.838154367499</v>
      </c>
      <c r="R543" s="10">
        <f t="shared" si="151"/>
        <v>35.474589322700922</v>
      </c>
      <c r="S543" s="10">
        <f t="shared" si="152"/>
        <v>1373.2134894037954</v>
      </c>
      <c r="T543">
        <f>'MCMC raw'!F543</f>
        <v>64932.462349527399</v>
      </c>
      <c r="U543">
        <f t="shared" si="153"/>
        <v>8014.8376845636958</v>
      </c>
      <c r="V543">
        <f>'MCMC raw'!B543</f>
        <v>66558.306748625793</v>
      </c>
      <c r="W543" s="10">
        <f t="shared" si="154"/>
        <v>252.63090969459881</v>
      </c>
      <c r="X543" s="10">
        <f t="shared" si="155"/>
        <v>9640.68208366209</v>
      </c>
      <c r="Y543" s="10">
        <f t="shared" si="156"/>
        <v>6798.6932513742067</v>
      </c>
      <c r="Z543" s="12">
        <f t="shared" si="157"/>
        <v>8.3531974994034253E-2</v>
      </c>
      <c r="AA543" s="12">
        <f t="shared" si="158"/>
        <v>0.48753906527592522</v>
      </c>
      <c r="AB543" s="12">
        <f t="shared" si="159"/>
        <v>1.5367427566191099E-2</v>
      </c>
      <c r="AC543" s="12">
        <f t="shared" si="160"/>
        <v>0.5864384678361505</v>
      </c>
      <c r="AD543" s="12">
        <f t="shared" si="161"/>
        <v>0.41356153216384944</v>
      </c>
      <c r="AE543" s="12">
        <f>('Estimates from MCMC'!$B$2-'MCMC runs'!V543)/'Estimates from MCMC'!$B$2</f>
        <v>9.2679543211611801E-2</v>
      </c>
    </row>
    <row r="544" spans="1:31" x14ac:dyDescent="0.3">
      <c r="A544">
        <v>543</v>
      </c>
      <c r="B544">
        <f>'MCMC raw'!C544</f>
        <v>58481.2801949114</v>
      </c>
      <c r="C544">
        <f>'MCMC raw'!E544</f>
        <v>57327.253711364203</v>
      </c>
      <c r="D544">
        <f t="shared" si="144"/>
        <v>1154.0264835471971</v>
      </c>
      <c r="E544">
        <f>'MCMC raw'!K544</f>
        <v>58410.667924242996</v>
      </c>
      <c r="F544">
        <f t="shared" si="145"/>
        <v>70.612270668403653</v>
      </c>
      <c r="G544">
        <f>'MCMC raw'!D544</f>
        <v>58381.377006743998</v>
      </c>
      <c r="H544">
        <f t="shared" si="146"/>
        <v>99.903188167401822</v>
      </c>
      <c r="I544">
        <f>'MCMC raw'!J544</f>
        <v>57157.5990051107</v>
      </c>
      <c r="J544">
        <f t="shared" si="147"/>
        <v>1323.6811898006999</v>
      </c>
      <c r="K544">
        <f>'MCMC raw'!I544</f>
        <v>56505.023202971897</v>
      </c>
      <c r="L544">
        <f t="shared" si="148"/>
        <v>1976.2569919395028</v>
      </c>
      <c r="M544">
        <f t="shared" si="149"/>
        <v>652.57580213880283</v>
      </c>
      <c r="N544">
        <f>'Estimates from MCMC'!$B$2-K544</f>
        <v>16851.976797028103</v>
      </c>
      <c r="O544">
        <f>'MCMC raw'!G544</f>
        <v>57863.674502899303</v>
      </c>
      <c r="P544" s="10">
        <f t="shared" si="150"/>
        <v>1358.6512999274055</v>
      </c>
      <c r="Q544">
        <f>'MCMC raw'!H544</f>
        <v>57899.046986140202</v>
      </c>
      <c r="R544" s="10">
        <f t="shared" si="151"/>
        <v>35.372483240898873</v>
      </c>
      <c r="S544" s="10">
        <f t="shared" si="152"/>
        <v>1394.0237831683044</v>
      </c>
      <c r="T544">
        <f>'MCMC raw'!F544</f>
        <v>64498.613903260499</v>
      </c>
      <c r="U544">
        <f t="shared" si="153"/>
        <v>7993.5907002886015</v>
      </c>
      <c r="V544">
        <f>'MCMC raw'!B544</f>
        <v>66151.881558629306</v>
      </c>
      <c r="W544" s="10">
        <f t="shared" si="154"/>
        <v>259.24387220050266</v>
      </c>
      <c r="X544" s="10">
        <f t="shared" si="155"/>
        <v>9646.8583556574085</v>
      </c>
      <c r="Y544" s="10">
        <f t="shared" si="156"/>
        <v>7205.1184413706942</v>
      </c>
      <c r="Z544" s="12">
        <f t="shared" si="157"/>
        <v>8.2721677104026434E-2</v>
      </c>
      <c r="AA544" s="12">
        <f t="shared" si="158"/>
        <v>0.47434142573103327</v>
      </c>
      <c r="AB544" s="12">
        <f t="shared" si="159"/>
        <v>1.5383588247416832E-2</v>
      </c>
      <c r="AC544" s="12">
        <f t="shared" si="160"/>
        <v>0.57244669108247648</v>
      </c>
      <c r="AD544" s="12">
        <f t="shared" si="161"/>
        <v>0.42755330891752347</v>
      </c>
      <c r="AE544" s="12">
        <f>('Estimates from MCMC'!$B$2-'MCMC runs'!V544)/'Estimates from MCMC'!$B$2</f>
        <v>9.8219916863703446E-2</v>
      </c>
    </row>
    <row r="545" spans="1:31" x14ac:dyDescent="0.3">
      <c r="A545">
        <v>544</v>
      </c>
      <c r="B545">
        <f>'MCMC raw'!C545</f>
        <v>57371.865655669098</v>
      </c>
      <c r="C545">
        <f>'MCMC raw'!E545</f>
        <v>56267.299449003702</v>
      </c>
      <c r="D545">
        <f t="shared" si="144"/>
        <v>1104.5662066653967</v>
      </c>
      <c r="E545">
        <f>'MCMC raw'!K545</f>
        <v>57289.164158345899</v>
      </c>
      <c r="F545">
        <f t="shared" si="145"/>
        <v>82.701497323199874</v>
      </c>
      <c r="G545">
        <f>'MCMC raw'!D545</f>
        <v>57273.731441006901</v>
      </c>
      <c r="H545">
        <f t="shared" si="146"/>
        <v>98.134214662197337</v>
      </c>
      <c r="I545">
        <f>'MCMC raw'!J545</f>
        <v>56087.465739332903</v>
      </c>
      <c r="J545">
        <f t="shared" si="147"/>
        <v>1284.399916336195</v>
      </c>
      <c r="K545">
        <f>'MCMC raw'!I545</f>
        <v>55446.074135323397</v>
      </c>
      <c r="L545">
        <f t="shared" si="148"/>
        <v>1925.7915203457014</v>
      </c>
      <c r="M545">
        <f t="shared" si="149"/>
        <v>641.39160400950641</v>
      </c>
      <c r="N545">
        <f>'Estimates from MCMC'!$B$2-K545</f>
        <v>17910.925864676603</v>
      </c>
      <c r="O545">
        <f>'MCMC raw'!G545</f>
        <v>56781.173160503902</v>
      </c>
      <c r="P545" s="10">
        <f t="shared" si="150"/>
        <v>1335.0990251805051</v>
      </c>
      <c r="Q545">
        <f>'MCMC raw'!H545</f>
        <v>56815.922010408402</v>
      </c>
      <c r="R545" s="10">
        <f t="shared" si="151"/>
        <v>34.748849904499366</v>
      </c>
      <c r="S545" s="10">
        <f t="shared" si="152"/>
        <v>1369.8478750850045</v>
      </c>
      <c r="T545">
        <f>'MCMC raw'!F545</f>
        <v>63216.142812412298</v>
      </c>
      <c r="U545">
        <f t="shared" si="153"/>
        <v>7770.0686770889006</v>
      </c>
      <c r="V545">
        <f>'MCMC raw'!B545</f>
        <v>64837.771583006397</v>
      </c>
      <c r="W545" s="10">
        <f t="shared" si="154"/>
        <v>251.78089550909499</v>
      </c>
      <c r="X545" s="10">
        <f t="shared" si="155"/>
        <v>9391.6974476830001</v>
      </c>
      <c r="Y545" s="10">
        <f t="shared" si="156"/>
        <v>8519.2284169936029</v>
      </c>
      <c r="Z545" s="12">
        <f t="shared" si="157"/>
        <v>7.6481131429759194E-2</v>
      </c>
      <c r="AA545" s="12">
        <f t="shared" si="158"/>
        <v>0.43381725410481431</v>
      </c>
      <c r="AB545" s="12">
        <f t="shared" si="159"/>
        <v>1.405739141635608E-2</v>
      </c>
      <c r="AC545" s="12">
        <f t="shared" si="160"/>
        <v>0.52435577695092961</v>
      </c>
      <c r="AD545" s="12">
        <f t="shared" si="161"/>
        <v>0.47564422304907045</v>
      </c>
      <c r="AE545" s="12">
        <f>('Estimates from MCMC'!$B$2-'MCMC runs'!V545)/'Estimates from MCMC'!$B$2</f>
        <v>0.11613381704532087</v>
      </c>
    </row>
    <row r="546" spans="1:31" x14ac:dyDescent="0.3">
      <c r="A546">
        <v>545</v>
      </c>
      <c r="B546">
        <f>'MCMC raw'!C546</f>
        <v>58776.864804774399</v>
      </c>
      <c r="C546">
        <f>'MCMC raw'!E546</f>
        <v>57627.279595283901</v>
      </c>
      <c r="D546">
        <f t="shared" si="144"/>
        <v>1149.5852094904985</v>
      </c>
      <c r="E546">
        <f>'MCMC raw'!K546</f>
        <v>58726.571100556197</v>
      </c>
      <c r="F546">
        <f t="shared" si="145"/>
        <v>50.293704218202038</v>
      </c>
      <c r="G546">
        <f>'MCMC raw'!D546</f>
        <v>58678.773116036202</v>
      </c>
      <c r="H546">
        <f t="shared" si="146"/>
        <v>98.091688738197263</v>
      </c>
      <c r="I546">
        <f>'MCMC raw'!J546</f>
        <v>57479.349424077103</v>
      </c>
      <c r="J546">
        <f t="shared" si="147"/>
        <v>1297.5153806972958</v>
      </c>
      <c r="K546">
        <f>'MCMC raw'!I546</f>
        <v>56838.440895961299</v>
      </c>
      <c r="L546">
        <f t="shared" si="148"/>
        <v>1938.4239088130998</v>
      </c>
      <c r="M546">
        <f t="shared" si="149"/>
        <v>640.90852811580407</v>
      </c>
      <c r="N546">
        <f>'Estimates from MCMC'!$B$2-K546</f>
        <v>16518.559104038701</v>
      </c>
      <c r="O546">
        <f>'MCMC raw'!G546</f>
        <v>58167.262344519098</v>
      </c>
      <c r="P546" s="10">
        <f t="shared" si="150"/>
        <v>1328.8214485577992</v>
      </c>
      <c r="Q546">
        <f>'MCMC raw'!H546</f>
        <v>58202.252149363798</v>
      </c>
      <c r="R546" s="10">
        <f t="shared" si="151"/>
        <v>34.989804844699393</v>
      </c>
      <c r="S546" s="10">
        <f t="shared" si="152"/>
        <v>1363.8112534024986</v>
      </c>
      <c r="T546">
        <f>'MCMC raw'!F546</f>
        <v>64712.242666952901</v>
      </c>
      <c r="U546">
        <f t="shared" si="153"/>
        <v>7873.8017709916021</v>
      </c>
      <c r="V546">
        <f>'MCMC raw'!B546</f>
        <v>66325.2777218056</v>
      </c>
      <c r="W546" s="10">
        <f t="shared" si="154"/>
        <v>249.22380145019997</v>
      </c>
      <c r="X546" s="10">
        <f t="shared" si="155"/>
        <v>9486.8368258443006</v>
      </c>
      <c r="Y546" s="10">
        <f t="shared" si="156"/>
        <v>7031.7222781944001</v>
      </c>
      <c r="Z546" s="12">
        <f t="shared" si="157"/>
        <v>8.2562361814539492E-2</v>
      </c>
      <c r="AA546" s="12">
        <f t="shared" si="158"/>
        <v>0.47666395848452053</v>
      </c>
      <c r="AB546" s="12">
        <f t="shared" si="159"/>
        <v>1.5087502480120441E-2</v>
      </c>
      <c r="AC546" s="12">
        <f t="shared" si="160"/>
        <v>0.57431382277918053</v>
      </c>
      <c r="AD546" s="12">
        <f t="shared" si="161"/>
        <v>0.42568617722081953</v>
      </c>
      <c r="AE546" s="12">
        <f>('Estimates from MCMC'!$B$2-'MCMC runs'!V546)/'Estimates from MCMC'!$B$2</f>
        <v>9.5856186569712509E-2</v>
      </c>
    </row>
    <row r="547" spans="1:31" x14ac:dyDescent="0.3">
      <c r="A547">
        <v>546</v>
      </c>
      <c r="B547">
        <f>'MCMC raw'!C547</f>
        <v>58539.880442489899</v>
      </c>
      <c r="C547">
        <f>'MCMC raw'!E547</f>
        <v>57388.098225769703</v>
      </c>
      <c r="D547">
        <f t="shared" si="144"/>
        <v>1151.7822167201957</v>
      </c>
      <c r="E547">
        <f>'MCMC raw'!K547</f>
        <v>58456.440561067902</v>
      </c>
      <c r="F547">
        <f t="shared" si="145"/>
        <v>83.439881421996688</v>
      </c>
      <c r="G547">
        <f>'MCMC raw'!D547</f>
        <v>58444.1405338615</v>
      </c>
      <c r="H547">
        <f t="shared" si="146"/>
        <v>95.739908628398553</v>
      </c>
      <c r="I547">
        <f>'MCMC raw'!J547</f>
        <v>57209.812458731198</v>
      </c>
      <c r="J547">
        <f t="shared" si="147"/>
        <v>1330.0679837587013</v>
      </c>
      <c r="K547">
        <f>'MCMC raw'!I547</f>
        <v>56584.073898547998</v>
      </c>
      <c r="L547">
        <f t="shared" si="148"/>
        <v>1955.8065439419006</v>
      </c>
      <c r="M547">
        <f t="shared" si="149"/>
        <v>625.7385601831993</v>
      </c>
      <c r="N547">
        <f>'Estimates from MCMC'!$B$2-K547</f>
        <v>16772.926101452002</v>
      </c>
      <c r="O547">
        <f>'MCMC raw'!G547</f>
        <v>57869.5228460211</v>
      </c>
      <c r="P547" s="10">
        <f t="shared" si="150"/>
        <v>1285.4489474731017</v>
      </c>
      <c r="Q547">
        <f>'MCMC raw'!H547</f>
        <v>57903.878359460097</v>
      </c>
      <c r="R547" s="10">
        <f t="shared" si="151"/>
        <v>34.35551343899715</v>
      </c>
      <c r="S547" s="10">
        <f t="shared" si="152"/>
        <v>1319.8044609120989</v>
      </c>
      <c r="T547">
        <f>'MCMC raw'!F547</f>
        <v>64523.2209354031</v>
      </c>
      <c r="U547">
        <f t="shared" si="153"/>
        <v>7939.1470368551018</v>
      </c>
      <c r="V547">
        <f>'MCMC raw'!B547</f>
        <v>66083.510340286201</v>
      </c>
      <c r="W547" s="10">
        <f t="shared" si="154"/>
        <v>240.48494397100148</v>
      </c>
      <c r="X547" s="10">
        <f t="shared" si="155"/>
        <v>9499.4364417382021</v>
      </c>
      <c r="Y547" s="10">
        <f t="shared" si="156"/>
        <v>7273.4896597137995</v>
      </c>
      <c r="Z547" s="12">
        <f t="shared" si="157"/>
        <v>7.8686596061366174E-2</v>
      </c>
      <c r="AA547" s="12">
        <f t="shared" si="158"/>
        <v>0.47333106870171116</v>
      </c>
      <c r="AB547" s="12">
        <f t="shared" si="159"/>
        <v>1.4337685775064802E-2</v>
      </c>
      <c r="AC547" s="12">
        <f t="shared" si="160"/>
        <v>0.56635535053814212</v>
      </c>
      <c r="AD547" s="12">
        <f t="shared" si="161"/>
        <v>0.43364464946185788</v>
      </c>
      <c r="AE547" s="12">
        <f>('Estimates from MCMC'!$B$2-'MCMC runs'!V547)/'Estimates from MCMC'!$B$2</f>
        <v>9.9151950866499444E-2</v>
      </c>
    </row>
    <row r="548" spans="1:31" x14ac:dyDescent="0.3">
      <c r="A548">
        <v>547</v>
      </c>
      <c r="B548">
        <f>'MCMC raw'!C548</f>
        <v>57447.3805723107</v>
      </c>
      <c r="C548">
        <f>'MCMC raw'!E548</f>
        <v>56308.157356046497</v>
      </c>
      <c r="D548">
        <f t="shared" si="144"/>
        <v>1139.2232162642031</v>
      </c>
      <c r="E548">
        <f>'MCMC raw'!K548</f>
        <v>57372.149856611097</v>
      </c>
      <c r="F548">
        <f t="shared" si="145"/>
        <v>75.230715699603024</v>
      </c>
      <c r="G548">
        <f>'MCMC raw'!D548</f>
        <v>57351.3701881382</v>
      </c>
      <c r="H548">
        <f t="shared" si="146"/>
        <v>96.010384172499471</v>
      </c>
      <c r="I548">
        <f>'MCMC raw'!J548</f>
        <v>56137.798654408303</v>
      </c>
      <c r="J548">
        <f t="shared" si="147"/>
        <v>1309.5819179023965</v>
      </c>
      <c r="K548">
        <f>'MCMC raw'!I548</f>
        <v>55510.771980379897</v>
      </c>
      <c r="L548">
        <f t="shared" si="148"/>
        <v>1936.6085919308025</v>
      </c>
      <c r="M548">
        <f t="shared" si="149"/>
        <v>627.02667402840598</v>
      </c>
      <c r="N548">
        <f>'Estimates from MCMC'!$B$2-K548</f>
        <v>17846.228019620103</v>
      </c>
      <c r="O548">
        <f>'MCMC raw'!G548</f>
        <v>56806.569443772503</v>
      </c>
      <c r="P548" s="10">
        <f t="shared" si="150"/>
        <v>1295.797463392606</v>
      </c>
      <c r="Q548">
        <f>'MCMC raw'!H548</f>
        <v>56840.893763331202</v>
      </c>
      <c r="R548" s="10">
        <f t="shared" si="151"/>
        <v>34.324319558698335</v>
      </c>
      <c r="S548" s="10">
        <f t="shared" si="152"/>
        <v>1330.1217829513043</v>
      </c>
      <c r="T548">
        <f>'MCMC raw'!F548</f>
        <v>63200.474734336502</v>
      </c>
      <c r="U548">
        <f t="shared" si="153"/>
        <v>7689.7027539566043</v>
      </c>
      <c r="V548">
        <f>'MCMC raw'!B548</f>
        <v>64774.261662492303</v>
      </c>
      <c r="W548" s="10">
        <f t="shared" si="154"/>
        <v>243.66514520449709</v>
      </c>
      <c r="X548" s="10">
        <f t="shared" si="155"/>
        <v>9263.4896821124057</v>
      </c>
      <c r="Y548" s="10">
        <f t="shared" si="156"/>
        <v>8582.738337507697</v>
      </c>
      <c r="Z548" s="12">
        <f t="shared" si="157"/>
        <v>7.4532376336835515E-2</v>
      </c>
      <c r="AA548" s="12">
        <f t="shared" si="158"/>
        <v>0.43088672550314622</v>
      </c>
      <c r="AB548" s="12">
        <f t="shared" si="159"/>
        <v>1.3653593629791808E-2</v>
      </c>
      <c r="AC548" s="12">
        <f t="shared" si="160"/>
        <v>0.51907269546977353</v>
      </c>
      <c r="AD548" s="12">
        <f t="shared" si="161"/>
        <v>0.48092730453022642</v>
      </c>
      <c r="AE548" s="12">
        <f>('Estimates from MCMC'!$B$2-'MCMC runs'!V548)/'Estimates from MCMC'!$B$2</f>
        <v>0.11699958201000173</v>
      </c>
    </row>
    <row r="549" spans="1:31" x14ac:dyDescent="0.3">
      <c r="A549">
        <v>548</v>
      </c>
      <c r="B549">
        <f>'MCMC raw'!C549</f>
        <v>57847.537190093899</v>
      </c>
      <c r="C549">
        <f>'MCMC raw'!E549</f>
        <v>56730.685014391303</v>
      </c>
      <c r="D549">
        <f t="shared" si="144"/>
        <v>1116.8521757025956</v>
      </c>
      <c r="E549">
        <f>'MCMC raw'!K549</f>
        <v>57777.435504232701</v>
      </c>
      <c r="F549">
        <f t="shared" si="145"/>
        <v>70.101685861198348</v>
      </c>
      <c r="G549">
        <f>'MCMC raw'!D549</f>
        <v>57751.972661866101</v>
      </c>
      <c r="H549">
        <f t="shared" si="146"/>
        <v>95.564528227798291</v>
      </c>
      <c r="I549">
        <f>'MCMC raw'!J549</f>
        <v>56565.600307341498</v>
      </c>
      <c r="J549">
        <f t="shared" si="147"/>
        <v>1281.9368827524013</v>
      </c>
      <c r="K549">
        <f>'MCMC raw'!I549</f>
        <v>55940.8532676576</v>
      </c>
      <c r="L549">
        <f t="shared" si="148"/>
        <v>1906.6839224362993</v>
      </c>
      <c r="M549">
        <f t="shared" si="149"/>
        <v>624.74703968389804</v>
      </c>
      <c r="N549">
        <f>'Estimates from MCMC'!$B$2-K549</f>
        <v>17416.1467323424</v>
      </c>
      <c r="O549">
        <f>'MCMC raw'!G549</f>
        <v>57220.729131945598</v>
      </c>
      <c r="P549" s="10">
        <f t="shared" si="150"/>
        <v>1279.8758642879984</v>
      </c>
      <c r="Q549">
        <f>'MCMC raw'!H549</f>
        <v>57255.261006574197</v>
      </c>
      <c r="R549" s="10">
        <f t="shared" si="151"/>
        <v>34.531874628599326</v>
      </c>
      <c r="S549" s="10">
        <f t="shared" si="152"/>
        <v>1314.4077389165977</v>
      </c>
      <c r="T549">
        <f>'MCMC raw'!F549</f>
        <v>63695.917382623302</v>
      </c>
      <c r="U549">
        <f t="shared" si="153"/>
        <v>7755.0641149657022</v>
      </c>
      <c r="V549">
        <f>'MCMC raw'!B549</f>
        <v>65248.141610614897</v>
      </c>
      <c r="W549" s="10">
        <f t="shared" si="154"/>
        <v>237.81648907499766</v>
      </c>
      <c r="X549" s="10">
        <f t="shared" si="155"/>
        <v>9307.2883429572976</v>
      </c>
      <c r="Y549" s="10">
        <f t="shared" si="156"/>
        <v>8108.8583893851028</v>
      </c>
      <c r="Z549" s="12">
        <f t="shared" si="157"/>
        <v>7.5470639924943683E-2</v>
      </c>
      <c r="AA549" s="12">
        <f t="shared" si="158"/>
        <v>0.44528013194584964</v>
      </c>
      <c r="AB549" s="12">
        <f t="shared" si="159"/>
        <v>1.3654942894650975E-2</v>
      </c>
      <c r="AC549" s="12">
        <f t="shared" si="160"/>
        <v>0.5344057147654443</v>
      </c>
      <c r="AD549" s="12">
        <f t="shared" si="161"/>
        <v>0.4655942852345557</v>
      </c>
      <c r="AE549" s="12">
        <f>('Estimates from MCMC'!$B$2-'MCMC runs'!V549)/'Estimates from MCMC'!$B$2</f>
        <v>0.11053966750801018</v>
      </c>
    </row>
    <row r="550" spans="1:31" x14ac:dyDescent="0.3">
      <c r="A550">
        <v>549</v>
      </c>
      <c r="B550">
        <f>'MCMC raw'!C550</f>
        <v>57837.3831483385</v>
      </c>
      <c r="C550">
        <f>'MCMC raw'!E550</f>
        <v>56724.969340193202</v>
      </c>
      <c r="D550">
        <f t="shared" si="144"/>
        <v>1112.4138081452984</v>
      </c>
      <c r="E550">
        <f>'MCMC raw'!K550</f>
        <v>57776.784285864203</v>
      </c>
      <c r="F550">
        <f t="shared" si="145"/>
        <v>60.598862474296766</v>
      </c>
      <c r="G550">
        <f>'MCMC raw'!D550</f>
        <v>57742.5379896101</v>
      </c>
      <c r="H550">
        <f t="shared" si="146"/>
        <v>94.845158728399838</v>
      </c>
      <c r="I550">
        <f>'MCMC raw'!J550</f>
        <v>56569.919357744497</v>
      </c>
      <c r="J550">
        <f t="shared" si="147"/>
        <v>1267.4637905940035</v>
      </c>
      <c r="K550">
        <f>'MCMC raw'!I550</f>
        <v>55949.987347200899</v>
      </c>
      <c r="L550">
        <f t="shared" si="148"/>
        <v>1887.3958011376017</v>
      </c>
      <c r="M550">
        <f t="shared" si="149"/>
        <v>619.93201054359815</v>
      </c>
      <c r="N550">
        <f>'Estimates from MCMC'!$B$2-K550</f>
        <v>17407.012652799101</v>
      </c>
      <c r="O550">
        <f>'MCMC raw'!G550</f>
        <v>57217.444388746102</v>
      </c>
      <c r="P550" s="10">
        <f t="shared" si="150"/>
        <v>1267.4570415452035</v>
      </c>
      <c r="Q550">
        <f>'MCMC raw'!H550</f>
        <v>57251.901839163802</v>
      </c>
      <c r="R550" s="10">
        <f t="shared" si="151"/>
        <v>34.457450417699874</v>
      </c>
      <c r="S550" s="10">
        <f t="shared" si="152"/>
        <v>1301.9144919629034</v>
      </c>
      <c r="T550">
        <f>'MCMC raw'!F550</f>
        <v>63700.013993680397</v>
      </c>
      <c r="U550">
        <f t="shared" si="153"/>
        <v>7750.0266464794986</v>
      </c>
      <c r="V550">
        <f>'MCMC raw'!B550</f>
        <v>65237.538943369102</v>
      </c>
      <c r="W550" s="10">
        <f t="shared" si="154"/>
        <v>235.6104577258011</v>
      </c>
      <c r="X550" s="10">
        <f t="shared" si="155"/>
        <v>9287.5515961682031</v>
      </c>
      <c r="Y550" s="10">
        <f t="shared" si="156"/>
        <v>8119.4610566308984</v>
      </c>
      <c r="Z550" s="12">
        <f t="shared" si="157"/>
        <v>7.479252861653729E-2</v>
      </c>
      <c r="AA550" s="12">
        <f t="shared" si="158"/>
        <v>0.44522439324092006</v>
      </c>
      <c r="AB550" s="12">
        <f t="shared" si="159"/>
        <v>1.3535375795106015E-2</v>
      </c>
      <c r="AC550" s="12">
        <f t="shared" si="160"/>
        <v>0.5335522976525634</v>
      </c>
      <c r="AD550" s="12">
        <f t="shared" si="161"/>
        <v>0.4664477023474366</v>
      </c>
      <c r="AE550" s="12">
        <f>('Estimates from MCMC'!$B$2-'MCMC runs'!V550)/'Estimates from MCMC'!$B$2</f>
        <v>0.11068420268864455</v>
      </c>
    </row>
    <row r="551" spans="1:31" x14ac:dyDescent="0.3">
      <c r="A551">
        <v>550</v>
      </c>
      <c r="B551">
        <f>'MCMC raw'!C551</f>
        <v>58238.5953129794</v>
      </c>
      <c r="C551">
        <f>'MCMC raw'!E551</f>
        <v>57147.071470755101</v>
      </c>
      <c r="D551">
        <f t="shared" si="144"/>
        <v>1091.5238422242983</v>
      </c>
      <c r="E551">
        <f>'MCMC raw'!K551</f>
        <v>58172.641277092102</v>
      </c>
      <c r="F551">
        <f t="shared" si="145"/>
        <v>65.954035887298232</v>
      </c>
      <c r="G551">
        <f>'MCMC raw'!D551</f>
        <v>58142.8154119311</v>
      </c>
      <c r="H551">
        <f t="shared" si="146"/>
        <v>95.779901048299507</v>
      </c>
      <c r="I551">
        <f>'MCMC raw'!J551</f>
        <v>56985.944377773703</v>
      </c>
      <c r="J551">
        <f t="shared" si="147"/>
        <v>1252.6509352056964</v>
      </c>
      <c r="K551">
        <f>'MCMC raw'!I551</f>
        <v>56359.4654750759</v>
      </c>
      <c r="L551">
        <f t="shared" si="148"/>
        <v>1879.1298379034997</v>
      </c>
      <c r="M551">
        <f t="shared" si="149"/>
        <v>626.47890269780328</v>
      </c>
      <c r="N551">
        <f>'Estimates from MCMC'!$B$2-K551</f>
        <v>16997.5345249241</v>
      </c>
      <c r="O551">
        <f>'MCMC raw'!G551</f>
        <v>57652.262554925197</v>
      </c>
      <c r="P551" s="10">
        <f t="shared" si="150"/>
        <v>1292.797079849297</v>
      </c>
      <c r="Q551">
        <f>'MCMC raw'!H551</f>
        <v>57686.606376613097</v>
      </c>
      <c r="R551" s="10">
        <f t="shared" si="151"/>
        <v>34.343821687900345</v>
      </c>
      <c r="S551" s="10">
        <f t="shared" si="152"/>
        <v>1327.1409015371974</v>
      </c>
      <c r="T551">
        <f>'MCMC raw'!F551</f>
        <v>64176.117020794401</v>
      </c>
      <c r="U551">
        <f t="shared" si="153"/>
        <v>7816.6515457185014</v>
      </c>
      <c r="V551">
        <f>'MCMC raw'!B551</f>
        <v>65745.8162969923</v>
      </c>
      <c r="W551" s="10">
        <f t="shared" si="154"/>
        <v>242.55837466070079</v>
      </c>
      <c r="X551" s="10">
        <f t="shared" si="155"/>
        <v>9386.3508219163996</v>
      </c>
      <c r="Y551" s="10">
        <f t="shared" si="156"/>
        <v>7611.1837030077004</v>
      </c>
      <c r="Z551" s="12">
        <f t="shared" si="157"/>
        <v>7.8078435410215682E-2</v>
      </c>
      <c r="AA551" s="12">
        <f t="shared" si="158"/>
        <v>0.45986972606272175</v>
      </c>
      <c r="AB551" s="12">
        <f t="shared" si="159"/>
        <v>1.4270209265057157E-2</v>
      </c>
      <c r="AC551" s="12">
        <f t="shared" si="160"/>
        <v>0.55221837073799462</v>
      </c>
      <c r="AD551" s="12">
        <f t="shared" si="161"/>
        <v>0.44778162926200538</v>
      </c>
      <c r="AE551" s="12">
        <f>('Estimates from MCMC'!$B$2-'MCMC runs'!V551)/'Estimates from MCMC'!$B$2</f>
        <v>0.1037553839852734</v>
      </c>
    </row>
    <row r="552" spans="1:31" x14ac:dyDescent="0.3">
      <c r="A552">
        <v>551</v>
      </c>
      <c r="B552">
        <f>'MCMC raw'!C552</f>
        <v>58542.5231687138</v>
      </c>
      <c r="C552">
        <f>'MCMC raw'!E552</f>
        <v>57397.61184772</v>
      </c>
      <c r="D552">
        <f t="shared" si="144"/>
        <v>1144.9113209938005</v>
      </c>
      <c r="E552">
        <f>'MCMC raw'!K552</f>
        <v>58473.4724294099</v>
      </c>
      <c r="F552">
        <f t="shared" si="145"/>
        <v>69.050739303900627</v>
      </c>
      <c r="G552">
        <f>'MCMC raw'!D552</f>
        <v>58446.230992497098</v>
      </c>
      <c r="H552">
        <f t="shared" si="146"/>
        <v>96.292176216702501</v>
      </c>
      <c r="I552">
        <f>'MCMC raw'!J552</f>
        <v>57232.922447979799</v>
      </c>
      <c r="J552">
        <f t="shared" si="147"/>
        <v>1309.6007207340008</v>
      </c>
      <c r="K552">
        <f>'MCMC raw'!I552</f>
        <v>56603.611756513703</v>
      </c>
      <c r="L552">
        <f t="shared" si="148"/>
        <v>1938.9114122000974</v>
      </c>
      <c r="M552">
        <f t="shared" si="149"/>
        <v>629.31069146609661</v>
      </c>
      <c r="N552">
        <f>'Estimates from MCMC'!$B$2-K552</f>
        <v>16753.388243486297</v>
      </c>
      <c r="O552">
        <f>'MCMC raw'!G552</f>
        <v>57897.271896224498</v>
      </c>
      <c r="P552" s="10">
        <f t="shared" si="150"/>
        <v>1293.6601397107952</v>
      </c>
      <c r="Q552">
        <f>'MCMC raw'!H552</f>
        <v>57931.9234130267</v>
      </c>
      <c r="R552" s="10">
        <f t="shared" si="151"/>
        <v>34.651516802201513</v>
      </c>
      <c r="S552" s="10">
        <f t="shared" si="152"/>
        <v>1328.3116565129967</v>
      </c>
      <c r="T552">
        <f>'MCMC raw'!F552</f>
        <v>64468.961747118003</v>
      </c>
      <c r="U552">
        <f t="shared" si="153"/>
        <v>7865.3499906042998</v>
      </c>
      <c r="V552">
        <f>'MCMC raw'!B552</f>
        <v>66039.469231178198</v>
      </c>
      <c r="W552" s="10">
        <f t="shared" si="154"/>
        <v>242.19582754719886</v>
      </c>
      <c r="X552" s="10">
        <f t="shared" si="155"/>
        <v>9435.8574746644954</v>
      </c>
      <c r="Y552" s="10">
        <f t="shared" si="156"/>
        <v>7317.5307688218018</v>
      </c>
      <c r="Z552" s="12">
        <f t="shared" si="157"/>
        <v>7.9286150192898627E-2</v>
      </c>
      <c r="AA552" s="12">
        <f t="shared" si="158"/>
        <v>0.4694781662248137</v>
      </c>
      <c r="AB552" s="12">
        <f t="shared" si="159"/>
        <v>1.4456528078215127E-2</v>
      </c>
      <c r="AC552" s="12">
        <f t="shared" si="160"/>
        <v>0.56322084449592746</v>
      </c>
      <c r="AD552" s="12">
        <f t="shared" si="161"/>
        <v>0.43677915550407254</v>
      </c>
      <c r="AE552" s="12">
        <f>('Estimates from MCMC'!$B$2-'MCMC runs'!V552)/'Estimates from MCMC'!$B$2</f>
        <v>9.975231769049718E-2</v>
      </c>
    </row>
    <row r="553" spans="1:31" x14ac:dyDescent="0.3">
      <c r="A553">
        <v>552</v>
      </c>
      <c r="B553">
        <f>'MCMC raw'!C553</f>
        <v>57962.7280194302</v>
      </c>
      <c r="C553">
        <f>'MCMC raw'!E553</f>
        <v>56856.043093233297</v>
      </c>
      <c r="D553">
        <f t="shared" si="144"/>
        <v>1106.6849261969037</v>
      </c>
      <c r="E553">
        <f>'MCMC raw'!K553</f>
        <v>57893.979764810698</v>
      </c>
      <c r="F553">
        <f t="shared" si="145"/>
        <v>68.748254619502404</v>
      </c>
      <c r="G553">
        <f>'MCMC raw'!D553</f>
        <v>57863.118284939599</v>
      </c>
      <c r="H553">
        <f t="shared" si="146"/>
        <v>99.609734490601113</v>
      </c>
      <c r="I553">
        <f>'MCMC raw'!J553</f>
        <v>56688.318154947097</v>
      </c>
      <c r="J553">
        <f t="shared" si="147"/>
        <v>1274.4098644831029</v>
      </c>
      <c r="K553">
        <f>'MCMC raw'!I553</f>
        <v>56037.142635607001</v>
      </c>
      <c r="L553">
        <f t="shared" si="148"/>
        <v>1925.5853838231997</v>
      </c>
      <c r="M553">
        <f t="shared" si="149"/>
        <v>651.1755193400968</v>
      </c>
      <c r="N553">
        <f>'Estimates from MCMC'!$B$2-K553</f>
        <v>17319.857364392999</v>
      </c>
      <c r="O553">
        <f>'MCMC raw'!G553</f>
        <v>57386.883026337797</v>
      </c>
      <c r="P553" s="10">
        <f t="shared" si="150"/>
        <v>1349.7403907307962</v>
      </c>
      <c r="Q553">
        <f>'MCMC raw'!H553</f>
        <v>57422.423528359701</v>
      </c>
      <c r="R553" s="10">
        <f t="shared" si="151"/>
        <v>35.540502021904103</v>
      </c>
      <c r="S553" s="10">
        <f t="shared" si="152"/>
        <v>1385.2808927527003</v>
      </c>
      <c r="T553">
        <f>'MCMC raw'!F553</f>
        <v>63955.043836757999</v>
      </c>
      <c r="U553">
        <f t="shared" si="153"/>
        <v>7917.9012011509985</v>
      </c>
      <c r="V553">
        <f>'MCMC raw'!B553</f>
        <v>65597.358922912201</v>
      </c>
      <c r="W553" s="10">
        <f t="shared" si="154"/>
        <v>257.0341934015014</v>
      </c>
      <c r="X553" s="10">
        <f t="shared" si="155"/>
        <v>9560.2162873052002</v>
      </c>
      <c r="Y553" s="10">
        <f t="shared" si="156"/>
        <v>7759.6410770877992</v>
      </c>
      <c r="Z553" s="12">
        <f t="shared" si="157"/>
        <v>7.9982234472705749E-2</v>
      </c>
      <c r="AA553" s="12">
        <f t="shared" si="158"/>
        <v>0.45715741386121361</v>
      </c>
      <c r="AB553" s="12">
        <f t="shared" si="159"/>
        <v>1.4840433612919049E-2</v>
      </c>
      <c r="AC553" s="12">
        <f t="shared" si="160"/>
        <v>0.55198008194683834</v>
      </c>
      <c r="AD553" s="12">
        <f t="shared" si="161"/>
        <v>0.4480199180531616</v>
      </c>
      <c r="AE553" s="12">
        <f>('Estimates from MCMC'!$B$2-'MCMC runs'!V553)/'Estimates from MCMC'!$B$2</f>
        <v>0.10577914959837233</v>
      </c>
    </row>
    <row r="554" spans="1:31" x14ac:dyDescent="0.3">
      <c r="A554">
        <v>553</v>
      </c>
      <c r="B554">
        <f>'MCMC raw'!C554</f>
        <v>58662.323402220798</v>
      </c>
      <c r="C554">
        <f>'MCMC raw'!E554</f>
        <v>57552.761339937897</v>
      </c>
      <c r="D554">
        <f t="shared" si="144"/>
        <v>1109.562062282901</v>
      </c>
      <c r="E554">
        <f>'MCMC raw'!K554</f>
        <v>58602.187767920397</v>
      </c>
      <c r="F554">
        <f t="shared" si="145"/>
        <v>60.135634300400852</v>
      </c>
      <c r="G554">
        <f>'MCMC raw'!D554</f>
        <v>58564.226192982103</v>
      </c>
      <c r="H554">
        <f t="shared" si="146"/>
        <v>98.097209238694631</v>
      </c>
      <c r="I554">
        <f>'MCMC raw'!J554</f>
        <v>57394.988952931402</v>
      </c>
      <c r="J554">
        <f t="shared" si="147"/>
        <v>1267.3344492893957</v>
      </c>
      <c r="K554">
        <f>'MCMC raw'!I554</f>
        <v>56753.4862638673</v>
      </c>
      <c r="L554">
        <f t="shared" si="148"/>
        <v>1908.8371383534977</v>
      </c>
      <c r="M554">
        <f t="shared" si="149"/>
        <v>641.50268906410201</v>
      </c>
      <c r="N554">
        <f>'Estimates from MCMC'!$B$2-K554</f>
        <v>16603.5137361327</v>
      </c>
      <c r="O554">
        <f>'MCMC raw'!G554</f>
        <v>58078.266171093797</v>
      </c>
      <c r="P554" s="10">
        <f t="shared" si="150"/>
        <v>1324.779907226497</v>
      </c>
      <c r="Q554">
        <f>'MCMC raw'!H554</f>
        <v>58113.4641811361</v>
      </c>
      <c r="R554" s="10">
        <f t="shared" si="151"/>
        <v>35.198010042302485</v>
      </c>
      <c r="S554" s="10">
        <f t="shared" si="152"/>
        <v>1359.9779172687995</v>
      </c>
      <c r="T554">
        <f>'MCMC raw'!F554</f>
        <v>64601.801070478403</v>
      </c>
      <c r="U554">
        <f t="shared" si="153"/>
        <v>7848.3148066111025</v>
      </c>
      <c r="V554">
        <f>'MCMC raw'!B554</f>
        <v>66207.289637161797</v>
      </c>
      <c r="W554" s="10">
        <f t="shared" si="154"/>
        <v>245.51064941459481</v>
      </c>
      <c r="X554" s="10">
        <f t="shared" si="155"/>
        <v>9453.8033732944969</v>
      </c>
      <c r="Y554" s="10">
        <f t="shared" si="156"/>
        <v>7149.7103628382029</v>
      </c>
      <c r="Z554" s="12">
        <f t="shared" si="157"/>
        <v>8.1909042801536922E-2</v>
      </c>
      <c r="AA554" s="12">
        <f t="shared" si="158"/>
        <v>0.47268999389758909</v>
      </c>
      <c r="AB554" s="12">
        <f t="shared" si="159"/>
        <v>1.4786668250848166E-2</v>
      </c>
      <c r="AC554" s="12">
        <f t="shared" si="160"/>
        <v>0.5693857049499742</v>
      </c>
      <c r="AD554" s="12">
        <f t="shared" si="161"/>
        <v>0.4306142950500258</v>
      </c>
      <c r="AE554" s="12">
        <f>('Estimates from MCMC'!$B$2-'MCMC runs'!V554)/'Estimates from MCMC'!$B$2</f>
        <v>9.7464595919110691E-2</v>
      </c>
    </row>
    <row r="555" spans="1:31" x14ac:dyDescent="0.3">
      <c r="A555">
        <v>554</v>
      </c>
      <c r="B555">
        <f>'MCMC raw'!C555</f>
        <v>58656.750380239202</v>
      </c>
      <c r="C555">
        <f>'MCMC raw'!E555</f>
        <v>57493.361183867702</v>
      </c>
      <c r="D555">
        <f t="shared" si="144"/>
        <v>1163.3891963714996</v>
      </c>
      <c r="E555">
        <f>'MCMC raw'!K555</f>
        <v>58588.6145171631</v>
      </c>
      <c r="F555">
        <f t="shared" si="145"/>
        <v>68.135863076102396</v>
      </c>
      <c r="G555">
        <f>'MCMC raw'!D555</f>
        <v>58558.492770446202</v>
      </c>
      <c r="H555">
        <f t="shared" si="146"/>
        <v>98.257609792999574</v>
      </c>
      <c r="I555">
        <f>'MCMC raw'!J555</f>
        <v>57327.654557653703</v>
      </c>
      <c r="J555">
        <f t="shared" si="147"/>
        <v>1329.0958225854993</v>
      </c>
      <c r="K555">
        <f>'MCMC raw'!I555</f>
        <v>56685.866070086697</v>
      </c>
      <c r="L555">
        <f t="shared" si="148"/>
        <v>1970.8843101525053</v>
      </c>
      <c r="M555">
        <f t="shared" si="149"/>
        <v>641.78848756700609</v>
      </c>
      <c r="N555">
        <f>'Estimates from MCMC'!$B$2-K555</f>
        <v>16671.133929913303</v>
      </c>
      <c r="O555">
        <f>'MCMC raw'!G555</f>
        <v>58008.457205065002</v>
      </c>
      <c r="P555" s="10">
        <f t="shared" si="150"/>
        <v>1322.5911349783055</v>
      </c>
      <c r="Q555">
        <f>'MCMC raw'!H555</f>
        <v>58043.726196183401</v>
      </c>
      <c r="R555" s="10">
        <f t="shared" si="151"/>
        <v>35.268991118398844</v>
      </c>
      <c r="S555" s="10">
        <f t="shared" si="152"/>
        <v>1357.8601260967043</v>
      </c>
      <c r="T555">
        <f>'MCMC raw'!F555</f>
        <v>64786.770005048304</v>
      </c>
      <c r="U555">
        <f t="shared" si="153"/>
        <v>8100.9039349616069</v>
      </c>
      <c r="V555">
        <f>'MCMC raw'!B555</f>
        <v>66398.125161021104</v>
      </c>
      <c r="W555" s="10">
        <f t="shared" si="154"/>
        <v>253.49502987609594</v>
      </c>
      <c r="X555" s="10">
        <f t="shared" si="155"/>
        <v>9712.2590909344071</v>
      </c>
      <c r="Y555" s="10">
        <f t="shared" si="156"/>
        <v>6958.8748389788962</v>
      </c>
      <c r="Z555" s="12">
        <f t="shared" si="157"/>
        <v>8.1449776110326388E-2</v>
      </c>
      <c r="AA555" s="12">
        <f t="shared" si="158"/>
        <v>0.48592399107453721</v>
      </c>
      <c r="AB555" s="12">
        <f t="shared" si="159"/>
        <v>1.5205626140477789E-2</v>
      </c>
      <c r="AC555" s="12">
        <f t="shared" si="160"/>
        <v>0.58257939332534137</v>
      </c>
      <c r="AD555" s="12">
        <f t="shared" si="161"/>
        <v>0.41742060667465858</v>
      </c>
      <c r="AE555" s="12">
        <f>('Estimates from MCMC'!$B$2-'MCMC runs'!V555)/'Estimates from MCMC'!$B$2</f>
        <v>9.486313288409963E-2</v>
      </c>
    </row>
    <row r="556" spans="1:31" x14ac:dyDescent="0.3">
      <c r="A556">
        <v>555</v>
      </c>
      <c r="B556">
        <f>'MCMC raw'!C556</f>
        <v>58381.442439395702</v>
      </c>
      <c r="C556">
        <f>'MCMC raw'!E556</f>
        <v>57294.9620387467</v>
      </c>
      <c r="D556">
        <f t="shared" si="144"/>
        <v>1086.4804006490012</v>
      </c>
      <c r="E556">
        <f>'MCMC raw'!K556</f>
        <v>58312.0904580489</v>
      </c>
      <c r="F556">
        <f t="shared" si="145"/>
        <v>69.35198134680104</v>
      </c>
      <c r="G556">
        <f>'MCMC raw'!D556</f>
        <v>58283.236741341403</v>
      </c>
      <c r="H556">
        <f t="shared" si="146"/>
        <v>98.205698054298409</v>
      </c>
      <c r="I556">
        <f>'MCMC raw'!J556</f>
        <v>57127.986577318698</v>
      </c>
      <c r="J556">
        <f t="shared" si="147"/>
        <v>1253.455862077004</v>
      </c>
      <c r="K556">
        <f>'MCMC raw'!I556</f>
        <v>56485.668596571399</v>
      </c>
      <c r="L556">
        <f t="shared" si="148"/>
        <v>1895.7738428243028</v>
      </c>
      <c r="M556">
        <f t="shared" si="149"/>
        <v>642.31798074729886</v>
      </c>
      <c r="N556">
        <f>'Estimates from MCMC'!$B$2-K556</f>
        <v>16871.331403428601</v>
      </c>
      <c r="O556">
        <f>'MCMC raw'!G556</f>
        <v>57812.798081435903</v>
      </c>
      <c r="P556" s="10">
        <f t="shared" si="150"/>
        <v>1327.1294848645048</v>
      </c>
      <c r="Q556">
        <f>'MCMC raw'!H556</f>
        <v>57847.996178840302</v>
      </c>
      <c r="R556" s="10">
        <f t="shared" si="151"/>
        <v>35.19809740439814</v>
      </c>
      <c r="S556" s="10">
        <f t="shared" si="152"/>
        <v>1362.3275822689029</v>
      </c>
      <c r="T556">
        <f>'MCMC raw'!F556</f>
        <v>64243.270600693701</v>
      </c>
      <c r="U556">
        <f t="shared" si="153"/>
        <v>7757.6020041223019</v>
      </c>
      <c r="V556">
        <f>'MCMC raw'!B556</f>
        <v>65852.883159153105</v>
      </c>
      <c r="W556" s="10">
        <f t="shared" si="154"/>
        <v>247.28497619050177</v>
      </c>
      <c r="X556" s="10">
        <f t="shared" si="155"/>
        <v>9367.2145625817066</v>
      </c>
      <c r="Y556" s="10">
        <f t="shared" si="156"/>
        <v>7504.1168408468948</v>
      </c>
      <c r="Z556" s="12">
        <f t="shared" si="157"/>
        <v>8.0748077889813127E-2</v>
      </c>
      <c r="AA556" s="12">
        <f t="shared" si="158"/>
        <v>0.45980971024881878</v>
      </c>
      <c r="AB556" s="12">
        <f t="shared" si="159"/>
        <v>1.4657110946220188E-2</v>
      </c>
      <c r="AC556" s="12">
        <f t="shared" si="160"/>
        <v>0.55521489908485211</v>
      </c>
      <c r="AD556" s="12">
        <f t="shared" si="161"/>
        <v>0.44478510091514795</v>
      </c>
      <c r="AE556" s="12">
        <f>('Estimates from MCMC'!$B$2-'MCMC runs'!V556)/'Estimates from MCMC'!$B$2</f>
        <v>0.1022958523501083</v>
      </c>
    </row>
    <row r="557" spans="1:31" x14ac:dyDescent="0.3">
      <c r="A557">
        <v>556</v>
      </c>
      <c r="B557">
        <f>'MCMC raw'!C557</f>
        <v>58653.1795802579</v>
      </c>
      <c r="C557">
        <f>'MCMC raw'!E557</f>
        <v>57468.621135351597</v>
      </c>
      <c r="D557">
        <f t="shared" si="144"/>
        <v>1184.5584449063026</v>
      </c>
      <c r="E557">
        <f>'MCMC raw'!K557</f>
        <v>58596.2621334102</v>
      </c>
      <c r="F557">
        <f t="shared" si="145"/>
        <v>56.917446847699466</v>
      </c>
      <c r="G557">
        <f>'MCMC raw'!D557</f>
        <v>58554.206842882901</v>
      </c>
      <c r="H557">
        <f t="shared" si="146"/>
        <v>98.972737374999269</v>
      </c>
      <c r="I557">
        <f>'MCMC raw'!J557</f>
        <v>57313.146381434199</v>
      </c>
      <c r="J557">
        <f t="shared" si="147"/>
        <v>1340.0331988237012</v>
      </c>
      <c r="K557">
        <f>'MCMC raw'!I557</f>
        <v>56666.755488857598</v>
      </c>
      <c r="L557">
        <f t="shared" si="148"/>
        <v>1986.4240914003021</v>
      </c>
      <c r="M557">
        <f t="shared" si="149"/>
        <v>646.39089257660089</v>
      </c>
      <c r="N557">
        <f>'Estimates from MCMC'!$B$2-K557</f>
        <v>16690.244511142402</v>
      </c>
      <c r="O557">
        <f>'MCMC raw'!G557</f>
        <v>57994.8777516384</v>
      </c>
      <c r="P557" s="10">
        <f t="shared" si="150"/>
        <v>1328.122262780802</v>
      </c>
      <c r="Q557">
        <f>'MCMC raw'!H557</f>
        <v>58030.532157259498</v>
      </c>
      <c r="R557" s="10">
        <f t="shared" si="151"/>
        <v>35.654405621098704</v>
      </c>
      <c r="S557" s="10">
        <f t="shared" si="152"/>
        <v>1363.7766684019007</v>
      </c>
      <c r="T557">
        <f>'MCMC raw'!F557</f>
        <v>64633.488808681497</v>
      </c>
      <c r="U557">
        <f t="shared" si="153"/>
        <v>7966.7333198238994</v>
      </c>
      <c r="V557">
        <f>'MCMC raw'!B557</f>
        <v>66245.590182954504</v>
      </c>
      <c r="W557" s="10">
        <f t="shared" si="154"/>
        <v>248.32470587110583</v>
      </c>
      <c r="X557" s="10">
        <f t="shared" si="155"/>
        <v>9578.8346940969059</v>
      </c>
      <c r="Y557" s="10">
        <f t="shared" si="156"/>
        <v>7111.4098170454963</v>
      </c>
      <c r="Z557" s="12">
        <f t="shared" si="157"/>
        <v>8.1711005940712483E-2</v>
      </c>
      <c r="AA557" s="12">
        <f t="shared" si="158"/>
        <v>0.47732873622704031</v>
      </c>
      <c r="AB557" s="12">
        <f t="shared" si="159"/>
        <v>1.4878434267713953E-2</v>
      </c>
      <c r="AC557" s="12">
        <f t="shared" si="160"/>
        <v>0.57391817643546672</v>
      </c>
      <c r="AD557" s="12">
        <f t="shared" si="161"/>
        <v>0.42608182356453322</v>
      </c>
      <c r="AE557" s="12">
        <f>('Estimates from MCMC'!$B$2-'MCMC runs'!V557)/'Estimates from MCMC'!$B$2</f>
        <v>9.6942484248885533E-2</v>
      </c>
    </row>
    <row r="558" spans="1:31" x14ac:dyDescent="0.3">
      <c r="A558">
        <v>557</v>
      </c>
      <c r="B558">
        <f>'MCMC raw'!C558</f>
        <v>58329.243729823102</v>
      </c>
      <c r="C558">
        <f>'MCMC raw'!E558</f>
        <v>57225.181841422404</v>
      </c>
      <c r="D558">
        <f t="shared" si="144"/>
        <v>1104.0618884006981</v>
      </c>
      <c r="E558">
        <f>'MCMC raw'!K558</f>
        <v>58253.509877837503</v>
      </c>
      <c r="F558">
        <f t="shared" si="145"/>
        <v>75.733851985598449</v>
      </c>
      <c r="G558">
        <f>'MCMC raw'!D558</f>
        <v>58233.178103391903</v>
      </c>
      <c r="H558">
        <f t="shared" si="146"/>
        <v>96.065626431198325</v>
      </c>
      <c r="I558">
        <f>'MCMC raw'!J558</f>
        <v>57054.096462590998</v>
      </c>
      <c r="J558">
        <f t="shared" si="147"/>
        <v>1275.1472672321033</v>
      </c>
      <c r="K558">
        <f>'MCMC raw'!I558</f>
        <v>56425.833026125103</v>
      </c>
      <c r="L558">
        <f t="shared" si="148"/>
        <v>1903.4107036979985</v>
      </c>
      <c r="M558">
        <f t="shared" si="149"/>
        <v>628.26343646589521</v>
      </c>
      <c r="N558">
        <f>'Estimates from MCMC'!$B$2-K558</f>
        <v>16931.166973874897</v>
      </c>
      <c r="O558">
        <f>'MCMC raw'!G558</f>
        <v>57721.808466815899</v>
      </c>
      <c r="P558" s="10">
        <f t="shared" si="150"/>
        <v>1295.9754406907959</v>
      </c>
      <c r="Q558">
        <f>'MCMC raw'!H558</f>
        <v>57756.232187222697</v>
      </c>
      <c r="R558" s="10">
        <f t="shared" si="151"/>
        <v>34.423720406797656</v>
      </c>
      <c r="S558" s="10">
        <f t="shared" si="152"/>
        <v>1330.3991610975936</v>
      </c>
      <c r="T558">
        <f>'MCMC raw'!F558</f>
        <v>64313.4637803964</v>
      </c>
      <c r="U558">
        <f t="shared" si="153"/>
        <v>7887.6307542712966</v>
      </c>
      <c r="V558">
        <f>'MCMC raw'!B558</f>
        <v>65889.047215041704</v>
      </c>
      <c r="W558" s="10">
        <f t="shared" si="154"/>
        <v>245.1842735477112</v>
      </c>
      <c r="X558" s="10">
        <f t="shared" si="155"/>
        <v>9463.2141889166014</v>
      </c>
      <c r="Y558" s="10">
        <f t="shared" si="156"/>
        <v>7467.9527849582955</v>
      </c>
      <c r="Z558" s="12">
        <f t="shared" si="157"/>
        <v>7.8576932301856334E-2</v>
      </c>
      <c r="AA558" s="12">
        <f t="shared" si="158"/>
        <v>0.46586456600670567</v>
      </c>
      <c r="AB558" s="12">
        <f t="shared" si="159"/>
        <v>1.4481238884834994E-2</v>
      </c>
      <c r="AC558" s="12">
        <f t="shared" si="160"/>
        <v>0.55892273719339702</v>
      </c>
      <c r="AD558" s="12">
        <f t="shared" si="161"/>
        <v>0.44107726280660303</v>
      </c>
      <c r="AE558" s="12">
        <f>('Estimates from MCMC'!$B$2-'MCMC runs'!V558)/'Estimates from MCMC'!$B$2</f>
        <v>0.10180286523383311</v>
      </c>
    </row>
    <row r="559" spans="1:31" x14ac:dyDescent="0.3">
      <c r="A559">
        <v>558</v>
      </c>
      <c r="B559">
        <f>'MCMC raw'!C559</f>
        <v>57973.863633514899</v>
      </c>
      <c r="C559">
        <f>'MCMC raw'!E559</f>
        <v>56861.7532256247</v>
      </c>
      <c r="D559">
        <f t="shared" si="144"/>
        <v>1112.110407890199</v>
      </c>
      <c r="E559">
        <f>'MCMC raw'!K559</f>
        <v>57891.669362033703</v>
      </c>
      <c r="F559">
        <f t="shared" si="145"/>
        <v>82.194271481195756</v>
      </c>
      <c r="G559">
        <f>'MCMC raw'!D559</f>
        <v>57877.430583551897</v>
      </c>
      <c r="H559">
        <f t="shared" si="146"/>
        <v>96.433049963001395</v>
      </c>
      <c r="I559">
        <f>'MCMC raw'!J559</f>
        <v>56684.000994823502</v>
      </c>
      <c r="J559">
        <f t="shared" si="147"/>
        <v>1289.8626386913966</v>
      </c>
      <c r="K559">
        <f>'MCMC raw'!I559</f>
        <v>56105.954677112197</v>
      </c>
      <c r="L559">
        <f t="shared" si="148"/>
        <v>1867.9089564027017</v>
      </c>
      <c r="M559">
        <f t="shared" si="149"/>
        <v>578.04631771130516</v>
      </c>
      <c r="N559">
        <f>'Estimates from MCMC'!$B$2-K559</f>
        <v>17251.045322887803</v>
      </c>
      <c r="O559">
        <f>'MCMC raw'!G559</f>
        <v>57356.256727995104</v>
      </c>
      <c r="P559" s="10">
        <f t="shared" si="150"/>
        <v>1250.3020508829068</v>
      </c>
      <c r="Q559">
        <f>'MCMC raw'!H559</f>
        <v>57390.639951205798</v>
      </c>
      <c r="R559" s="10">
        <f t="shared" si="151"/>
        <v>34.383223210694268</v>
      </c>
      <c r="S559" s="10">
        <f t="shared" si="152"/>
        <v>1284.685274093601</v>
      </c>
      <c r="T559">
        <f>'MCMC raw'!F559</f>
        <v>63920.805563337897</v>
      </c>
      <c r="U559">
        <f t="shared" si="153"/>
        <v>7814.8508862257004</v>
      </c>
      <c r="V559">
        <f>'MCMC raw'!B559</f>
        <v>65433.766300388401</v>
      </c>
      <c r="W559" s="10">
        <f t="shared" si="154"/>
        <v>228.27546295690263</v>
      </c>
      <c r="X559" s="10">
        <f t="shared" si="155"/>
        <v>9327.811623276204</v>
      </c>
      <c r="Y559" s="10">
        <f t="shared" si="156"/>
        <v>7923.2336996115991</v>
      </c>
      <c r="Z559" s="12">
        <f t="shared" si="157"/>
        <v>7.4469995878403167E-2</v>
      </c>
      <c r="AA559" s="12">
        <f t="shared" si="158"/>
        <v>0.45300738244872363</v>
      </c>
      <c r="AB559" s="12">
        <f t="shared" si="159"/>
        <v>1.3232558299179612E-2</v>
      </c>
      <c r="AC559" s="12">
        <f t="shared" si="160"/>
        <v>0.5407099366263064</v>
      </c>
      <c r="AD559" s="12">
        <f t="shared" si="161"/>
        <v>0.45929006337369355</v>
      </c>
      <c r="AE559" s="12">
        <f>('Estimates from MCMC'!$B$2-'MCMC runs'!V559)/'Estimates from MCMC'!$B$2</f>
        <v>0.10800923837686383</v>
      </c>
    </row>
    <row r="560" spans="1:31" x14ac:dyDescent="0.3">
      <c r="A560">
        <v>559</v>
      </c>
      <c r="B560">
        <f>'MCMC raw'!C560</f>
        <v>58041.849657784704</v>
      </c>
      <c r="C560">
        <f>'MCMC raw'!E560</f>
        <v>56898.5139885471</v>
      </c>
      <c r="D560">
        <f t="shared" si="144"/>
        <v>1143.3356692376037</v>
      </c>
      <c r="E560">
        <f>'MCMC raw'!K560</f>
        <v>57963.998508655503</v>
      </c>
      <c r="F560">
        <f t="shared" si="145"/>
        <v>77.851149129201076</v>
      </c>
      <c r="G560">
        <f>'MCMC raw'!D560</f>
        <v>57944.3191081025</v>
      </c>
      <c r="H560">
        <f t="shared" si="146"/>
        <v>97.530549682203855</v>
      </c>
      <c r="I560">
        <f>'MCMC raw'!J560</f>
        <v>56724.100557817699</v>
      </c>
      <c r="J560">
        <f t="shared" si="147"/>
        <v>1317.7490999670044</v>
      </c>
      <c r="K560">
        <f>'MCMC raw'!I560</f>
        <v>56086.8040268943</v>
      </c>
      <c r="L560">
        <f t="shared" si="148"/>
        <v>1955.0456308904031</v>
      </c>
      <c r="M560">
        <f t="shared" si="149"/>
        <v>637.29653092339868</v>
      </c>
      <c r="N560">
        <f>'Estimates from MCMC'!$B$2-K560</f>
        <v>17270.1959731057</v>
      </c>
      <c r="O560">
        <f>'MCMC raw'!G560</f>
        <v>57416.679775056698</v>
      </c>
      <c r="P560" s="10">
        <f t="shared" si="150"/>
        <v>1329.8757481623979</v>
      </c>
      <c r="Q560">
        <f>'MCMC raw'!H560</f>
        <v>57451.104132456101</v>
      </c>
      <c r="R560" s="10">
        <f t="shared" si="151"/>
        <v>34.424357399402652</v>
      </c>
      <c r="S560" s="10">
        <f t="shared" si="152"/>
        <v>1364.3001055618006</v>
      </c>
      <c r="T560">
        <f>'MCMC raw'!F560</f>
        <v>63861.091530639897</v>
      </c>
      <c r="U560">
        <f t="shared" si="153"/>
        <v>7774.287503745596</v>
      </c>
      <c r="V560">
        <f>'MCMC raw'!B560</f>
        <v>65474.403620765501</v>
      </c>
      <c r="W560" s="10">
        <f t="shared" si="154"/>
        <v>249.01198456380371</v>
      </c>
      <c r="X560" s="10">
        <f t="shared" si="155"/>
        <v>9387.5995938712003</v>
      </c>
      <c r="Y560" s="10">
        <f t="shared" si="156"/>
        <v>7882.5963792344992</v>
      </c>
      <c r="Z560" s="12">
        <f t="shared" si="157"/>
        <v>7.8997372565220436E-2</v>
      </c>
      <c r="AA560" s="12">
        <f t="shared" si="158"/>
        <v>0.45015629908613863</v>
      </c>
      <c r="AB560" s="12">
        <f t="shared" si="159"/>
        <v>1.441859634665303E-2</v>
      </c>
      <c r="AC560" s="12">
        <f t="shared" si="160"/>
        <v>0.54357226799801206</v>
      </c>
      <c r="AD560" s="12">
        <f t="shared" si="161"/>
        <v>0.45642773200198794</v>
      </c>
      <c r="AE560" s="12">
        <f>('Estimates from MCMC'!$B$2-'MCMC runs'!V560)/'Estimates from MCMC'!$B$2</f>
        <v>0.10745527187909128</v>
      </c>
    </row>
    <row r="561" spans="1:31" x14ac:dyDescent="0.3">
      <c r="A561">
        <v>560</v>
      </c>
      <c r="B561">
        <f>'MCMC raw'!C561</f>
        <v>57996.796162657301</v>
      </c>
      <c r="C561">
        <f>'MCMC raw'!E561</f>
        <v>56830.106847115501</v>
      </c>
      <c r="D561">
        <f t="shared" si="144"/>
        <v>1166.6893155418002</v>
      </c>
      <c r="E561">
        <f>'MCMC raw'!K561</f>
        <v>57918.104682329002</v>
      </c>
      <c r="F561">
        <f t="shared" si="145"/>
        <v>78.691480328299804</v>
      </c>
      <c r="G561">
        <f>'MCMC raw'!D561</f>
        <v>57901.1566292887</v>
      </c>
      <c r="H561">
        <f t="shared" si="146"/>
        <v>95.639533368601406</v>
      </c>
      <c r="I561">
        <f>'MCMC raw'!J561</f>
        <v>56656.6867969335</v>
      </c>
      <c r="J561">
        <f t="shared" si="147"/>
        <v>1340.1093657238016</v>
      </c>
      <c r="K561">
        <f>'MCMC raw'!I561</f>
        <v>56031.928342859697</v>
      </c>
      <c r="L561">
        <f t="shared" si="148"/>
        <v>1964.8678197976042</v>
      </c>
      <c r="M561">
        <f t="shared" si="149"/>
        <v>624.75845407380257</v>
      </c>
      <c r="N561">
        <f>'Estimates from MCMC'!$B$2-K561</f>
        <v>17325.071657140303</v>
      </c>
      <c r="O561">
        <f>'MCMC raw'!G561</f>
        <v>57313.779085152899</v>
      </c>
      <c r="P561" s="10">
        <f t="shared" si="150"/>
        <v>1281.8507422932016</v>
      </c>
      <c r="Q561">
        <f>'MCMC raw'!H561</f>
        <v>57348.181063042299</v>
      </c>
      <c r="R561" s="10">
        <f t="shared" si="151"/>
        <v>34.401977889399859</v>
      </c>
      <c r="S561" s="10">
        <f t="shared" si="152"/>
        <v>1316.2527201826015</v>
      </c>
      <c r="T561">
        <f>'MCMC raw'!F561</f>
        <v>64059.579695683104</v>
      </c>
      <c r="U561">
        <f t="shared" si="153"/>
        <v>8027.6513528234063</v>
      </c>
      <c r="V561">
        <f>'MCMC raw'!B561</f>
        <v>65620.838624672106</v>
      </c>
      <c r="W561" s="10">
        <f t="shared" si="154"/>
        <v>245.00620880640054</v>
      </c>
      <c r="X561" s="10">
        <f t="shared" si="155"/>
        <v>9588.9102818124084</v>
      </c>
      <c r="Y561" s="10">
        <f t="shared" si="156"/>
        <v>7736.1613753278943</v>
      </c>
      <c r="Z561" s="12">
        <f t="shared" si="157"/>
        <v>7.5973868751078158E-2</v>
      </c>
      <c r="AA561" s="12">
        <f t="shared" si="158"/>
        <v>0.46335458298176296</v>
      </c>
      <c r="AB561" s="12">
        <f t="shared" si="159"/>
        <v>1.4141714023181221E-2</v>
      </c>
      <c r="AC561" s="12">
        <f t="shared" si="160"/>
        <v>0.55347016575602237</v>
      </c>
      <c r="AD561" s="12">
        <f t="shared" si="161"/>
        <v>0.44652983424397763</v>
      </c>
      <c r="AE561" s="12">
        <f>('Estimates from MCMC'!$B$2-'MCMC runs'!V561)/'Estimates from MCMC'!$B$2</f>
        <v>0.10545907514385668</v>
      </c>
    </row>
    <row r="562" spans="1:31" x14ac:dyDescent="0.3">
      <c r="A562">
        <v>561</v>
      </c>
      <c r="B562">
        <f>'MCMC raw'!C562</f>
        <v>58519.989827660997</v>
      </c>
      <c r="C562">
        <f>'MCMC raw'!E562</f>
        <v>57354.705144176602</v>
      </c>
      <c r="D562">
        <f t="shared" si="144"/>
        <v>1165.2846834843949</v>
      </c>
      <c r="E562">
        <f>'MCMC raw'!K562</f>
        <v>58455.805351017603</v>
      </c>
      <c r="F562">
        <f t="shared" si="145"/>
        <v>64.184476643393282</v>
      </c>
      <c r="G562">
        <f>'MCMC raw'!D562</f>
        <v>58423.294506090802</v>
      </c>
      <c r="H562">
        <f t="shared" si="146"/>
        <v>96.69532157019421</v>
      </c>
      <c r="I562">
        <f>'MCMC raw'!J562</f>
        <v>57194.487417385797</v>
      </c>
      <c r="J562">
        <f t="shared" si="147"/>
        <v>1325.5024102751995</v>
      </c>
      <c r="K562">
        <f>'MCMC raw'!I562</f>
        <v>56562.9586418654</v>
      </c>
      <c r="L562">
        <f t="shared" si="148"/>
        <v>1957.0311857955967</v>
      </c>
      <c r="M562">
        <f t="shared" si="149"/>
        <v>631.52877552039718</v>
      </c>
      <c r="N562">
        <f>'Estimates from MCMC'!$B$2-K562</f>
        <v>16794.0413581346</v>
      </c>
      <c r="O562">
        <f>'MCMC raw'!G562</f>
        <v>57862.569631752602</v>
      </c>
      <c r="P562" s="10">
        <f t="shared" si="150"/>
        <v>1299.6109898872019</v>
      </c>
      <c r="Q562">
        <f>'MCMC raw'!H562</f>
        <v>57897.347201593497</v>
      </c>
      <c r="R562" s="10">
        <f t="shared" si="151"/>
        <v>34.777569840895012</v>
      </c>
      <c r="S562" s="10">
        <f t="shared" si="152"/>
        <v>1334.3885597280969</v>
      </c>
      <c r="T562">
        <f>'MCMC raw'!F562</f>
        <v>64446.906159042599</v>
      </c>
      <c r="U562">
        <f t="shared" si="153"/>
        <v>7883.9475171771992</v>
      </c>
      <c r="V562">
        <f>'MCMC raw'!B562</f>
        <v>66024.423210897803</v>
      </c>
      <c r="W562" s="10">
        <f t="shared" si="154"/>
        <v>243.12849212710717</v>
      </c>
      <c r="X562" s="10">
        <f t="shared" si="155"/>
        <v>9461.4645690324032</v>
      </c>
      <c r="Y562" s="10">
        <f t="shared" si="156"/>
        <v>7332.5767891021969</v>
      </c>
      <c r="Z562" s="12">
        <f t="shared" si="157"/>
        <v>7.945607202412619E-2</v>
      </c>
      <c r="AA562" s="12">
        <f t="shared" si="158"/>
        <v>0.46944909501240562</v>
      </c>
      <c r="AB562" s="12">
        <f t="shared" si="159"/>
        <v>1.4477068797341147E-2</v>
      </c>
      <c r="AC562" s="12">
        <f t="shared" si="160"/>
        <v>0.56338223583387292</v>
      </c>
      <c r="AD562" s="12">
        <f t="shared" si="161"/>
        <v>0.43661776416612708</v>
      </c>
      <c r="AE562" s="12">
        <f>('Estimates from MCMC'!$B$2-'MCMC runs'!V562)/'Estimates from MCMC'!$B$2</f>
        <v>9.9957424500759257E-2</v>
      </c>
    </row>
    <row r="563" spans="1:31" x14ac:dyDescent="0.3">
      <c r="A563">
        <v>562</v>
      </c>
      <c r="B563">
        <f>'MCMC raw'!C563</f>
        <v>59230.382946446502</v>
      </c>
      <c r="C563">
        <f>'MCMC raw'!E563</f>
        <v>58115.917198385301</v>
      </c>
      <c r="D563">
        <f t="shared" si="144"/>
        <v>1114.4657480612004</v>
      </c>
      <c r="E563">
        <f>'MCMC raw'!K563</f>
        <v>59158.709640955203</v>
      </c>
      <c r="F563">
        <f t="shared" si="145"/>
        <v>71.673305491298379</v>
      </c>
      <c r="G563">
        <f>'MCMC raw'!D563</f>
        <v>59129.129838772104</v>
      </c>
      <c r="H563">
        <f t="shared" si="146"/>
        <v>101.25310767439805</v>
      </c>
      <c r="I563">
        <f>'MCMC raw'!J563</f>
        <v>57943.700370664301</v>
      </c>
      <c r="J563">
        <f t="shared" si="147"/>
        <v>1286.6825757822007</v>
      </c>
      <c r="K563">
        <f>'MCMC raw'!I563</f>
        <v>57281.319061047499</v>
      </c>
      <c r="L563">
        <f t="shared" si="148"/>
        <v>1949.0638853990022</v>
      </c>
      <c r="M563">
        <f t="shared" si="149"/>
        <v>662.38130961680145</v>
      </c>
      <c r="N563">
        <f>'Estimates from MCMC'!$B$2-K563</f>
        <v>16075.680938952501</v>
      </c>
      <c r="O563">
        <f>'MCMC raw'!G563</f>
        <v>58656.388319758298</v>
      </c>
      <c r="P563" s="10">
        <f t="shared" si="150"/>
        <v>1375.0692587107987</v>
      </c>
      <c r="Q563">
        <f>'MCMC raw'!H563</f>
        <v>58692.394059539103</v>
      </c>
      <c r="R563" s="10">
        <f t="shared" si="151"/>
        <v>36.005739780805015</v>
      </c>
      <c r="S563" s="10">
        <f t="shared" si="152"/>
        <v>1411.0749984916038</v>
      </c>
      <c r="T563">
        <f>'MCMC raw'!F563</f>
        <v>65389.424246718299</v>
      </c>
      <c r="U563">
        <f t="shared" si="153"/>
        <v>8108.1051856708</v>
      </c>
      <c r="V563">
        <f>'MCMC raw'!B563</f>
        <v>67061.027541171003</v>
      </c>
      <c r="W563" s="10">
        <f t="shared" si="154"/>
        <v>260.5282959610995</v>
      </c>
      <c r="X563" s="10">
        <f t="shared" si="155"/>
        <v>9779.7084801235033</v>
      </c>
      <c r="Y563" s="10">
        <f t="shared" si="156"/>
        <v>6295.9724588289973</v>
      </c>
      <c r="Z563" s="12">
        <f t="shared" si="157"/>
        <v>8.7776997058486669E-2</v>
      </c>
      <c r="AA563" s="12">
        <f t="shared" si="158"/>
        <v>0.50437087028918903</v>
      </c>
      <c r="AB563" s="12">
        <f t="shared" si="159"/>
        <v>1.6206361456815258E-2</v>
      </c>
      <c r="AC563" s="12">
        <f t="shared" si="160"/>
        <v>0.60835422880449097</v>
      </c>
      <c r="AD563" s="12">
        <f t="shared" si="161"/>
        <v>0.39164577119550908</v>
      </c>
      <c r="AE563" s="12">
        <f>('Estimates from MCMC'!$B$2-'MCMC runs'!V563)/'Estimates from MCMC'!$B$2</f>
        <v>8.5826471350096065E-2</v>
      </c>
    </row>
    <row r="564" spans="1:31" x14ac:dyDescent="0.3">
      <c r="A564">
        <v>563</v>
      </c>
      <c r="B564">
        <f>'MCMC raw'!C564</f>
        <v>57431.817478673402</v>
      </c>
      <c r="C564">
        <f>'MCMC raw'!E564</f>
        <v>56336.2299610337</v>
      </c>
      <c r="D564">
        <f t="shared" si="144"/>
        <v>1095.5875176397021</v>
      </c>
      <c r="E564">
        <f>'MCMC raw'!K564</f>
        <v>57363.338131278302</v>
      </c>
      <c r="F564">
        <f t="shared" si="145"/>
        <v>68.479347395099467</v>
      </c>
      <c r="G564">
        <f>'MCMC raw'!D564</f>
        <v>57335.949201363997</v>
      </c>
      <c r="H564">
        <f t="shared" si="146"/>
        <v>95.86827730940422</v>
      </c>
      <c r="I564">
        <f>'MCMC raw'!J564</f>
        <v>56172.415026929397</v>
      </c>
      <c r="J564">
        <f t="shared" si="147"/>
        <v>1259.4024517440048</v>
      </c>
      <c r="K564">
        <f>'MCMC raw'!I564</f>
        <v>55545.704872897601</v>
      </c>
      <c r="L564">
        <f t="shared" si="148"/>
        <v>1886.1126057758011</v>
      </c>
      <c r="M564">
        <f t="shared" si="149"/>
        <v>626.71015403179626</v>
      </c>
      <c r="N564">
        <f>'Estimates from MCMC'!$B$2-K564</f>
        <v>17811.295127102399</v>
      </c>
      <c r="O564">
        <f>'MCMC raw'!G564</f>
        <v>56846.106901603998</v>
      </c>
      <c r="P564" s="10">
        <f t="shared" si="150"/>
        <v>1300.4020287063977</v>
      </c>
      <c r="Q564">
        <f>'MCMC raw'!H564</f>
        <v>56880.229002662498</v>
      </c>
      <c r="R564" s="10">
        <f t="shared" si="151"/>
        <v>34.122101058499538</v>
      </c>
      <c r="S564" s="10">
        <f t="shared" si="152"/>
        <v>1334.5241297648972</v>
      </c>
      <c r="T564">
        <f>'MCMC raw'!F564</f>
        <v>63120.710048524998</v>
      </c>
      <c r="U564">
        <f t="shared" si="153"/>
        <v>7575.005175627397</v>
      </c>
      <c r="V564">
        <f>'MCMC raw'!B564</f>
        <v>64693.561205880003</v>
      </c>
      <c r="W564" s="10">
        <f t="shared" si="154"/>
        <v>238.32702759010863</v>
      </c>
      <c r="X564" s="10">
        <f t="shared" si="155"/>
        <v>9147.8563329824028</v>
      </c>
      <c r="Y564" s="10">
        <f t="shared" si="156"/>
        <v>8663.4387941199966</v>
      </c>
      <c r="Z564" s="12">
        <f t="shared" si="157"/>
        <v>7.4925721023746908E-2</v>
      </c>
      <c r="AA564" s="12">
        <f t="shared" si="158"/>
        <v>0.42529221606692469</v>
      </c>
      <c r="AB564" s="12">
        <f t="shared" si="159"/>
        <v>1.3380668047404393E-2</v>
      </c>
      <c r="AC564" s="12">
        <f t="shared" si="160"/>
        <v>0.51359860513807598</v>
      </c>
      <c r="AD564" s="12">
        <f t="shared" si="161"/>
        <v>0.48640139486192396</v>
      </c>
      <c r="AE564" s="12">
        <f>('Estimates from MCMC'!$B$2-'MCMC runs'!V564)/'Estimates from MCMC'!$B$2</f>
        <v>0.11809968774786314</v>
      </c>
    </row>
    <row r="565" spans="1:31" x14ac:dyDescent="0.3">
      <c r="A565">
        <v>564</v>
      </c>
      <c r="B565">
        <f>'MCMC raw'!C565</f>
        <v>59804.180400789701</v>
      </c>
      <c r="C565">
        <f>'MCMC raw'!E565</f>
        <v>58618.069995759797</v>
      </c>
      <c r="D565">
        <f t="shared" si="144"/>
        <v>1186.1104050299036</v>
      </c>
      <c r="E565">
        <f>'MCMC raw'!K565</f>
        <v>59732.499655366599</v>
      </c>
      <c r="F565">
        <f t="shared" si="145"/>
        <v>71.680745423102053</v>
      </c>
      <c r="G565">
        <f>'MCMC raw'!D565</f>
        <v>59707.846087829101</v>
      </c>
      <c r="H565">
        <f t="shared" si="146"/>
        <v>96.334312960600073</v>
      </c>
      <c r="I565">
        <f>'MCMC raw'!J565</f>
        <v>58450.73708916</v>
      </c>
      <c r="J565">
        <f t="shared" si="147"/>
        <v>1353.4433116297005</v>
      </c>
      <c r="K565">
        <f>'MCMC raw'!I565</f>
        <v>57821.4085432188</v>
      </c>
      <c r="L565">
        <f t="shared" si="148"/>
        <v>1982.7718575709005</v>
      </c>
      <c r="M565">
        <f t="shared" si="149"/>
        <v>629.32854594119999</v>
      </c>
      <c r="N565">
        <f>'Estimates from MCMC'!$B$2-K565</f>
        <v>15535.5914567812</v>
      </c>
      <c r="O565">
        <f>'MCMC raw'!G565</f>
        <v>59116.1127087001</v>
      </c>
      <c r="P565" s="10">
        <f t="shared" si="150"/>
        <v>1294.7041654813002</v>
      </c>
      <c r="Q565">
        <f>'MCMC raw'!H565</f>
        <v>59150.702934320601</v>
      </c>
      <c r="R565" s="10">
        <f t="shared" si="151"/>
        <v>34.59022562050086</v>
      </c>
      <c r="S565" s="10">
        <f t="shared" si="152"/>
        <v>1329.294391101801</v>
      </c>
      <c r="T565">
        <f>'MCMC raw'!F565</f>
        <v>65875.924019308397</v>
      </c>
      <c r="U565">
        <f t="shared" si="153"/>
        <v>8054.5154760895966</v>
      </c>
      <c r="V565">
        <f>'MCMC raw'!B565</f>
        <v>67447.040246951205</v>
      </c>
      <c r="W565" s="10">
        <f t="shared" si="154"/>
        <v>241.82183654100663</v>
      </c>
      <c r="X565" s="10">
        <f t="shared" si="155"/>
        <v>9625.6317037324043</v>
      </c>
      <c r="Y565" s="10">
        <f t="shared" si="156"/>
        <v>5909.9597530487954</v>
      </c>
      <c r="Z565" s="12">
        <f t="shared" si="157"/>
        <v>8.5564453390770095E-2</v>
      </c>
      <c r="AA565" s="12">
        <f t="shared" si="158"/>
        <v>0.5184556699045948</v>
      </c>
      <c r="AB565" s="12">
        <f t="shared" si="159"/>
        <v>1.5565666567232799E-2</v>
      </c>
      <c r="AC565" s="12">
        <f t="shared" si="160"/>
        <v>0.61958578986259771</v>
      </c>
      <c r="AD565" s="12">
        <f t="shared" si="161"/>
        <v>0.38041421013740229</v>
      </c>
      <c r="AE565" s="12">
        <f>('Estimates from MCMC'!$B$2-'MCMC runs'!V565)/'Estimates from MCMC'!$B$2</f>
        <v>8.0564359952680659E-2</v>
      </c>
    </row>
    <row r="566" spans="1:31" x14ac:dyDescent="0.3">
      <c r="A566">
        <v>565</v>
      </c>
      <c r="B566">
        <f>'MCMC raw'!C566</f>
        <v>58026.873299320701</v>
      </c>
      <c r="C566">
        <f>'MCMC raw'!E566</f>
        <v>56889.917050997501</v>
      </c>
      <c r="D566">
        <f t="shared" si="144"/>
        <v>1136.9562483232003</v>
      </c>
      <c r="E566">
        <f>'MCMC raw'!K566</f>
        <v>57955.154435245</v>
      </c>
      <c r="F566">
        <f t="shared" si="145"/>
        <v>71.718864075701276</v>
      </c>
      <c r="G566">
        <f>'MCMC raw'!D566</f>
        <v>57931.989163276703</v>
      </c>
      <c r="H566">
        <f t="shared" si="146"/>
        <v>94.884136043998296</v>
      </c>
      <c r="I566">
        <f>'MCMC raw'!J566</f>
        <v>56724.0896881183</v>
      </c>
      <c r="J566">
        <f t="shared" si="147"/>
        <v>1302.7836112024015</v>
      </c>
      <c r="K566">
        <f>'MCMC raw'!I566</f>
        <v>56104.224891407801</v>
      </c>
      <c r="L566">
        <f t="shared" si="148"/>
        <v>1922.6484079129004</v>
      </c>
      <c r="M566">
        <f t="shared" si="149"/>
        <v>619.86479671049892</v>
      </c>
      <c r="N566">
        <f>'Estimates from MCMC'!$B$2-K566</f>
        <v>17252.775108592199</v>
      </c>
      <c r="O566">
        <f>'MCMC raw'!G566</f>
        <v>57389.332972671997</v>
      </c>
      <c r="P566" s="10">
        <f t="shared" si="150"/>
        <v>1285.1080812641958</v>
      </c>
      <c r="Q566">
        <f>'MCMC raw'!H566</f>
        <v>57423.148259177004</v>
      </c>
      <c r="R566" s="10">
        <f t="shared" si="151"/>
        <v>33.815286505006952</v>
      </c>
      <c r="S566" s="10">
        <f t="shared" si="152"/>
        <v>1318.9233677692027</v>
      </c>
      <c r="T566">
        <f>'MCMC raw'!F566</f>
        <v>63771.964657610799</v>
      </c>
      <c r="U566">
        <f t="shared" si="153"/>
        <v>7667.739766202998</v>
      </c>
      <c r="V566">
        <f>'MCMC raw'!B566</f>
        <v>65331.035222971703</v>
      </c>
      <c r="W566" s="10">
        <f t="shared" si="154"/>
        <v>240.14719759170112</v>
      </c>
      <c r="X566" s="10">
        <f t="shared" si="155"/>
        <v>9226.8103315639019</v>
      </c>
      <c r="Y566" s="10">
        <f t="shared" si="156"/>
        <v>8025.9647770282972</v>
      </c>
      <c r="Z566" s="12">
        <f t="shared" si="157"/>
        <v>7.6447027186504896E-2</v>
      </c>
      <c r="AA566" s="12">
        <f t="shared" si="158"/>
        <v>0.44443515422538155</v>
      </c>
      <c r="AB566" s="12">
        <f t="shared" si="159"/>
        <v>1.3919337386604164E-2</v>
      </c>
      <c r="AC566" s="12">
        <f t="shared" si="160"/>
        <v>0.53480151879849058</v>
      </c>
      <c r="AD566" s="12">
        <f t="shared" si="161"/>
        <v>0.46519848120150936</v>
      </c>
      <c r="AE566" s="12">
        <f>('Estimates from MCMC'!$B$2-'MCMC runs'!V566)/'Estimates from MCMC'!$B$2</f>
        <v>0.10940966474948945</v>
      </c>
    </row>
    <row r="567" spans="1:31" x14ac:dyDescent="0.3">
      <c r="A567">
        <v>566</v>
      </c>
      <c r="B567">
        <f>'MCMC raw'!C567</f>
        <v>57839.191392321998</v>
      </c>
      <c r="C567">
        <f>'MCMC raw'!E567</f>
        <v>56671.422655128103</v>
      </c>
      <c r="D567">
        <f t="shared" si="144"/>
        <v>1167.7687371938955</v>
      </c>
      <c r="E567">
        <f>'MCMC raw'!K567</f>
        <v>57755.443247251504</v>
      </c>
      <c r="F567">
        <f t="shared" si="145"/>
        <v>83.748145070494502</v>
      </c>
      <c r="G567">
        <f>'MCMC raw'!D567</f>
        <v>57740.871435574598</v>
      </c>
      <c r="H567">
        <f t="shared" si="146"/>
        <v>98.319956747400283</v>
      </c>
      <c r="I567">
        <f>'MCMC raw'!J567</f>
        <v>56490.352190931699</v>
      </c>
      <c r="J567">
        <f t="shared" si="147"/>
        <v>1348.8392013902994</v>
      </c>
      <c r="K567">
        <f>'MCMC raw'!I567</f>
        <v>55848.341097115801</v>
      </c>
      <c r="L567">
        <f t="shared" si="148"/>
        <v>1990.8502952061972</v>
      </c>
      <c r="M567">
        <f t="shared" si="149"/>
        <v>642.01109381589777</v>
      </c>
      <c r="N567">
        <f>'Estimates from MCMC'!$B$2-K567</f>
        <v>17508.658902884199</v>
      </c>
      <c r="O567">
        <f>'MCMC raw'!G567</f>
        <v>57171.360535558801</v>
      </c>
      <c r="P567" s="10">
        <f t="shared" si="150"/>
        <v>1323.0194384429997</v>
      </c>
      <c r="Q567">
        <f>'MCMC raw'!H567</f>
        <v>57206.581474358303</v>
      </c>
      <c r="R567" s="10">
        <f t="shared" si="151"/>
        <v>35.220938799502619</v>
      </c>
      <c r="S567" s="10">
        <f t="shared" si="152"/>
        <v>1358.2403772425023</v>
      </c>
      <c r="T567">
        <f>'MCMC raw'!F567</f>
        <v>63572.312920911303</v>
      </c>
      <c r="U567">
        <f t="shared" si="153"/>
        <v>7723.9718237955021</v>
      </c>
      <c r="V567">
        <f>'MCMC raw'!B567</f>
        <v>65175.493932917998</v>
      </c>
      <c r="W567" s="10">
        <f t="shared" si="154"/>
        <v>244.94063476419251</v>
      </c>
      <c r="X567" s="10">
        <f t="shared" si="155"/>
        <v>9327.1528358021969</v>
      </c>
      <c r="Y567" s="10">
        <f t="shared" si="156"/>
        <v>8181.5060670820021</v>
      </c>
      <c r="Z567" s="12">
        <f t="shared" si="157"/>
        <v>7.7575351988767083E-2</v>
      </c>
      <c r="AA567" s="12">
        <f t="shared" si="158"/>
        <v>0.44115153916917837</v>
      </c>
      <c r="AB567" s="12">
        <f t="shared" si="159"/>
        <v>1.3989685681970962E-2</v>
      </c>
      <c r="AC567" s="12">
        <f t="shared" si="160"/>
        <v>0.53271657683991636</v>
      </c>
      <c r="AD567" s="12">
        <f t="shared" si="161"/>
        <v>0.46728342316008359</v>
      </c>
      <c r="AE567" s="12">
        <f>('Estimates from MCMC'!$B$2-'MCMC runs'!V567)/'Estimates from MCMC'!$B$2</f>
        <v>0.11152999805174696</v>
      </c>
    </row>
    <row r="568" spans="1:31" x14ac:dyDescent="0.3">
      <c r="A568">
        <v>567</v>
      </c>
      <c r="B568">
        <f>'MCMC raw'!C568</f>
        <v>58994.665999954501</v>
      </c>
      <c r="C568">
        <f>'MCMC raw'!E568</f>
        <v>57794.107533551898</v>
      </c>
      <c r="D568">
        <f t="shared" si="144"/>
        <v>1200.5584664026028</v>
      </c>
      <c r="E568">
        <f>'MCMC raw'!K568</f>
        <v>58939.646011486999</v>
      </c>
      <c r="F568">
        <f t="shared" si="145"/>
        <v>55.019988467502117</v>
      </c>
      <c r="G568">
        <f>'MCMC raw'!D568</f>
        <v>58896.606260242901</v>
      </c>
      <c r="H568">
        <f t="shared" si="146"/>
        <v>98.059739711599832</v>
      </c>
      <c r="I568">
        <f>'MCMC raw'!J568</f>
        <v>57641.299006099602</v>
      </c>
      <c r="J568">
        <f t="shared" si="147"/>
        <v>1353.3669938548992</v>
      </c>
      <c r="K568">
        <f>'MCMC raw'!I568</f>
        <v>57000.964150503598</v>
      </c>
      <c r="L568">
        <f t="shared" si="148"/>
        <v>1993.701849450903</v>
      </c>
      <c r="M568">
        <f t="shared" si="149"/>
        <v>640.33485559600376</v>
      </c>
      <c r="N568">
        <f>'Estimates from MCMC'!$B$2-K568</f>
        <v>16356.035849496402</v>
      </c>
      <c r="O568">
        <f>'MCMC raw'!G568</f>
        <v>58318.198034872497</v>
      </c>
      <c r="P568" s="10">
        <f t="shared" si="150"/>
        <v>1317.2338843688995</v>
      </c>
      <c r="Q568">
        <f>'MCMC raw'!H568</f>
        <v>58353.436228003498</v>
      </c>
      <c r="R568" s="10">
        <f t="shared" si="151"/>
        <v>35.238193131001026</v>
      </c>
      <c r="S568" s="10">
        <f t="shared" si="152"/>
        <v>1352.4720774999005</v>
      </c>
      <c r="T568">
        <f>'MCMC raw'!F568</f>
        <v>65073.6715560343</v>
      </c>
      <c r="U568">
        <f t="shared" si="153"/>
        <v>8072.7074055307021</v>
      </c>
      <c r="V568">
        <f>'MCMC raw'!B568</f>
        <v>66673.802439320702</v>
      </c>
      <c r="W568" s="10">
        <f t="shared" si="154"/>
        <v>247.65880578650103</v>
      </c>
      <c r="X568" s="10">
        <f t="shared" si="155"/>
        <v>9672.8382888171036</v>
      </c>
      <c r="Y568" s="10">
        <f t="shared" si="156"/>
        <v>6683.1975606792985</v>
      </c>
      <c r="Z568" s="12">
        <f t="shared" si="157"/>
        <v>8.2689478669829564E-2</v>
      </c>
      <c r="AA568" s="12">
        <f t="shared" si="158"/>
        <v>0.4935613665691041</v>
      </c>
      <c r="AB568" s="12">
        <f t="shared" si="159"/>
        <v>1.5141737769798687E-2</v>
      </c>
      <c r="AC568" s="12">
        <f t="shared" si="160"/>
        <v>0.59139258300873243</v>
      </c>
      <c r="AD568" s="12">
        <f t="shared" si="161"/>
        <v>0.40860741699126762</v>
      </c>
      <c r="AE568" s="12">
        <f>('Estimates from MCMC'!$B$2-'MCMC runs'!V568)/'Estimates from MCMC'!$B$2</f>
        <v>9.1105110087371322E-2</v>
      </c>
    </row>
    <row r="569" spans="1:31" x14ac:dyDescent="0.3">
      <c r="A569">
        <v>568</v>
      </c>
      <c r="B569">
        <f>'MCMC raw'!C569</f>
        <v>58503.904493109199</v>
      </c>
      <c r="C569">
        <f>'MCMC raw'!E569</f>
        <v>57352.142005320798</v>
      </c>
      <c r="D569">
        <f t="shared" si="144"/>
        <v>1151.7624877884009</v>
      </c>
      <c r="E569">
        <f>'MCMC raw'!K569</f>
        <v>58437.526238671897</v>
      </c>
      <c r="F569">
        <f t="shared" si="145"/>
        <v>66.37825443730253</v>
      </c>
      <c r="G569">
        <f>'MCMC raw'!D569</f>
        <v>58403.794382161199</v>
      </c>
      <c r="H569">
        <f t="shared" si="146"/>
        <v>100.11011094800051</v>
      </c>
      <c r="I569">
        <f>'MCMC raw'!J569</f>
        <v>57186.158809409702</v>
      </c>
      <c r="J569">
        <f t="shared" si="147"/>
        <v>1317.745683699497</v>
      </c>
      <c r="K569">
        <f>'MCMC raw'!I569</f>
        <v>56531.809448722503</v>
      </c>
      <c r="L569">
        <f t="shared" si="148"/>
        <v>1972.0950443866968</v>
      </c>
      <c r="M569">
        <f t="shared" si="149"/>
        <v>654.34936068719981</v>
      </c>
      <c r="N569">
        <f>'Estimates from MCMC'!$B$2-K569</f>
        <v>16825.190551277497</v>
      </c>
      <c r="O569">
        <f>'MCMC raw'!G569</f>
        <v>57881.924391114197</v>
      </c>
      <c r="P569" s="10">
        <f t="shared" si="150"/>
        <v>1350.1149423916941</v>
      </c>
      <c r="Q569">
        <f>'MCMC raw'!H569</f>
        <v>57917.777293044397</v>
      </c>
      <c r="R569" s="10">
        <f t="shared" si="151"/>
        <v>35.85290193020046</v>
      </c>
      <c r="S569" s="10">
        <f t="shared" si="152"/>
        <v>1385.9678443218945</v>
      </c>
      <c r="T569">
        <f>'MCMC raw'!F569</f>
        <v>64481.172919576602</v>
      </c>
      <c r="U569">
        <f t="shared" si="153"/>
        <v>7949.3634708540994</v>
      </c>
      <c r="V569">
        <f>'MCMC raw'!B569</f>
        <v>66120.5430439997</v>
      </c>
      <c r="W569" s="10">
        <f t="shared" si="154"/>
        <v>253.40228010120336</v>
      </c>
      <c r="X569" s="10">
        <f t="shared" si="155"/>
        <v>9588.7335952771973</v>
      </c>
      <c r="Y569" s="10">
        <f t="shared" si="156"/>
        <v>7236.4569560003001</v>
      </c>
      <c r="Z569" s="12">
        <f t="shared" si="157"/>
        <v>8.237457044530537E-2</v>
      </c>
      <c r="AA569" s="12">
        <f t="shared" si="158"/>
        <v>0.47246796086065862</v>
      </c>
      <c r="AB569" s="12">
        <f t="shared" si="159"/>
        <v>1.5060886194953858E-2</v>
      </c>
      <c r="AC569" s="12">
        <f t="shared" si="160"/>
        <v>0.56990341750091777</v>
      </c>
      <c r="AD569" s="12">
        <f t="shared" si="161"/>
        <v>0.43009658249908217</v>
      </c>
      <c r="AE569" s="12">
        <f>('Estimates from MCMC'!$B$2-'MCMC runs'!V569)/'Estimates from MCMC'!$B$2</f>
        <v>9.8647122374146981E-2</v>
      </c>
    </row>
    <row r="570" spans="1:31" x14ac:dyDescent="0.3">
      <c r="A570">
        <v>569</v>
      </c>
      <c r="B570">
        <f>'MCMC raw'!C570</f>
        <v>57423.673900000504</v>
      </c>
      <c r="C570">
        <f>'MCMC raw'!E570</f>
        <v>56273.224376686303</v>
      </c>
      <c r="D570">
        <f t="shared" si="144"/>
        <v>1150.4495233142006</v>
      </c>
      <c r="E570">
        <f>'MCMC raw'!K570</f>
        <v>57351.129931732401</v>
      </c>
      <c r="F570">
        <f t="shared" si="145"/>
        <v>72.543968268102617</v>
      </c>
      <c r="G570">
        <f>'MCMC raw'!D570</f>
        <v>57328.526429990503</v>
      </c>
      <c r="H570">
        <f t="shared" si="146"/>
        <v>95.147470010000688</v>
      </c>
      <c r="I570">
        <f>'MCMC raw'!J570</f>
        <v>56106.206657144598</v>
      </c>
      <c r="J570">
        <f t="shared" si="147"/>
        <v>1317.4672428559061</v>
      </c>
      <c r="K570">
        <f>'MCMC raw'!I570</f>
        <v>55484.945020273699</v>
      </c>
      <c r="L570">
        <f t="shared" si="148"/>
        <v>1938.7288797268047</v>
      </c>
      <c r="M570">
        <f t="shared" si="149"/>
        <v>621.26163687089866</v>
      </c>
      <c r="N570">
        <f>'Estimates from MCMC'!$B$2-K570</f>
        <v>17872.054979726301</v>
      </c>
      <c r="O570">
        <f>'MCMC raw'!G570</f>
        <v>56778.0360789021</v>
      </c>
      <c r="P570" s="10">
        <f t="shared" si="150"/>
        <v>1293.0910586284008</v>
      </c>
      <c r="Q570">
        <f>'MCMC raw'!H570</f>
        <v>56811.754962926098</v>
      </c>
      <c r="R570" s="10">
        <f t="shared" si="151"/>
        <v>33.718884023997816</v>
      </c>
      <c r="S570" s="10">
        <f t="shared" si="152"/>
        <v>1326.8099426523986</v>
      </c>
      <c r="T570">
        <f>'MCMC raw'!F570</f>
        <v>63136.259877188102</v>
      </c>
      <c r="U570">
        <f t="shared" si="153"/>
        <v>7651.3148569144032</v>
      </c>
      <c r="V570">
        <f>'MCMC raw'!B570</f>
        <v>64705.514259282398</v>
      </c>
      <c r="W570" s="10">
        <f t="shared" si="154"/>
        <v>242.44443944189698</v>
      </c>
      <c r="X570" s="10">
        <f t="shared" si="155"/>
        <v>9220.5692390086988</v>
      </c>
      <c r="Y570" s="10">
        <f t="shared" si="156"/>
        <v>8651.4857407176023</v>
      </c>
      <c r="Z570" s="12">
        <f t="shared" si="157"/>
        <v>7.4239361067180307E-2</v>
      </c>
      <c r="AA570" s="12">
        <f t="shared" si="158"/>
        <v>0.42811612126271437</v>
      </c>
      <c r="AB570" s="12">
        <f t="shared" si="159"/>
        <v>1.3565560296055549E-2</v>
      </c>
      <c r="AC570" s="12">
        <f t="shared" si="160"/>
        <v>0.51592104262595018</v>
      </c>
      <c r="AD570" s="12">
        <f t="shared" si="161"/>
        <v>0.48407895737404977</v>
      </c>
      <c r="AE570" s="12">
        <f>('Estimates from MCMC'!$B$2-'MCMC runs'!V570)/'Estimates from MCMC'!$B$2</f>
        <v>0.1179367441514457</v>
      </c>
    </row>
    <row r="571" spans="1:31" x14ac:dyDescent="0.3">
      <c r="A571">
        <v>570</v>
      </c>
      <c r="B571">
        <f>'MCMC raw'!C571</f>
        <v>58924.330445948501</v>
      </c>
      <c r="C571">
        <f>'MCMC raw'!E571</f>
        <v>57764.938215659997</v>
      </c>
      <c r="D571">
        <f t="shared" si="144"/>
        <v>1159.3922302885039</v>
      </c>
      <c r="E571">
        <f>'MCMC raw'!K571</f>
        <v>58842.886346970401</v>
      </c>
      <c r="F571">
        <f t="shared" si="145"/>
        <v>81.444098978099646</v>
      </c>
      <c r="G571">
        <f>'MCMC raw'!D571</f>
        <v>58825.308983399802</v>
      </c>
      <c r="H571">
        <f t="shared" si="146"/>
        <v>99.021462548698764</v>
      </c>
      <c r="I571">
        <f>'MCMC raw'!J571</f>
        <v>57585.661095284697</v>
      </c>
      <c r="J571">
        <f t="shared" si="147"/>
        <v>1338.6693506638039</v>
      </c>
      <c r="K571">
        <f>'MCMC raw'!I571</f>
        <v>56938.811789648302</v>
      </c>
      <c r="L571">
        <f t="shared" si="148"/>
        <v>1985.5186563001989</v>
      </c>
      <c r="M571">
        <f t="shared" si="149"/>
        <v>646.849305636395</v>
      </c>
      <c r="N571">
        <f>'Estimates from MCMC'!$B$2-K571</f>
        <v>16418.188210351698</v>
      </c>
      <c r="O571">
        <f>'MCMC raw'!G571</f>
        <v>58290.440520134704</v>
      </c>
      <c r="P571" s="10">
        <f t="shared" si="150"/>
        <v>1351.6287304864018</v>
      </c>
      <c r="Q571">
        <f>'MCMC raw'!H571</f>
        <v>58325.279471918897</v>
      </c>
      <c r="R571" s="10">
        <f t="shared" si="151"/>
        <v>34.838951784193341</v>
      </c>
      <c r="S571" s="10">
        <f t="shared" si="152"/>
        <v>1386.4676822705951</v>
      </c>
      <c r="T571">
        <f>'MCMC raw'!F571</f>
        <v>65071.074685532403</v>
      </c>
      <c r="U571">
        <f t="shared" si="153"/>
        <v>8132.2628958841015</v>
      </c>
      <c r="V571">
        <f>'MCMC raw'!B571</f>
        <v>66716.123101740901</v>
      </c>
      <c r="W571" s="10">
        <f t="shared" si="154"/>
        <v>258.58073393790255</v>
      </c>
      <c r="X571" s="10">
        <f t="shared" si="155"/>
        <v>9777.3113120925991</v>
      </c>
      <c r="Y571" s="10">
        <f t="shared" si="156"/>
        <v>6640.8768982590991</v>
      </c>
      <c r="Z571" s="12">
        <f t="shared" si="157"/>
        <v>8.4447057404082176E-2</v>
      </c>
      <c r="AA571" s="12">
        <f t="shared" si="158"/>
        <v>0.49532036005999092</v>
      </c>
      <c r="AB571" s="12">
        <f t="shared" si="159"/>
        <v>1.574965097396477E-2</v>
      </c>
      <c r="AC571" s="12">
        <f t="shared" si="160"/>
        <v>0.59551706843803787</v>
      </c>
      <c r="AD571" s="12">
        <f t="shared" si="161"/>
        <v>0.40448293156196213</v>
      </c>
      <c r="AE571" s="12">
        <f>('Estimates from MCMC'!$B$2-'MCMC runs'!V571)/'Estimates from MCMC'!$B$2</f>
        <v>9.0528196331080862E-2</v>
      </c>
    </row>
    <row r="572" spans="1:31" x14ac:dyDescent="0.3">
      <c r="A572">
        <v>571</v>
      </c>
      <c r="B572">
        <f>'MCMC raw'!C572</f>
        <v>57879.222553598003</v>
      </c>
      <c r="C572">
        <f>'MCMC raw'!E572</f>
        <v>56761.663296748004</v>
      </c>
      <c r="D572">
        <f t="shared" si="144"/>
        <v>1117.5592568499997</v>
      </c>
      <c r="E572">
        <f>'MCMC raw'!K572</f>
        <v>57812.397788078197</v>
      </c>
      <c r="F572">
        <f t="shared" si="145"/>
        <v>66.824765519806533</v>
      </c>
      <c r="G572">
        <f>'MCMC raw'!D572</f>
        <v>57784.360403685503</v>
      </c>
      <c r="H572">
        <f t="shared" si="146"/>
        <v>94.862149912500172</v>
      </c>
      <c r="I572">
        <f>'MCMC raw'!J572</f>
        <v>56600.457825526697</v>
      </c>
      <c r="J572">
        <f t="shared" si="147"/>
        <v>1278.7647280713063</v>
      </c>
      <c r="K572">
        <f>'MCMC raw'!I572</f>
        <v>55980.421859428097</v>
      </c>
      <c r="L572">
        <f t="shared" si="148"/>
        <v>1898.8006941699059</v>
      </c>
      <c r="M572">
        <f t="shared" si="149"/>
        <v>620.0359660985996</v>
      </c>
      <c r="N572">
        <f>'Estimates from MCMC'!$B$2-K572</f>
        <v>17376.578140571903</v>
      </c>
      <c r="O572">
        <f>'MCMC raw'!G572</f>
        <v>57252.798701475302</v>
      </c>
      <c r="P572" s="10">
        <f t="shared" si="150"/>
        <v>1272.3768420472043</v>
      </c>
      <c r="Q572">
        <f>'MCMC raw'!H572</f>
        <v>57287.061337474697</v>
      </c>
      <c r="R572" s="10">
        <f t="shared" si="151"/>
        <v>34.26263599939557</v>
      </c>
      <c r="S572" s="10">
        <f t="shared" si="152"/>
        <v>1306.6394780465998</v>
      </c>
      <c r="T572">
        <f>'MCMC raw'!F572</f>
        <v>63707.4377476105</v>
      </c>
      <c r="U572">
        <f t="shared" si="153"/>
        <v>7727.0158881824027</v>
      </c>
      <c r="V572">
        <f>'MCMC raw'!B572</f>
        <v>65249.442899925903</v>
      </c>
      <c r="W572" s="10">
        <f t="shared" si="154"/>
        <v>235.36567426880356</v>
      </c>
      <c r="X572" s="10">
        <f t="shared" si="155"/>
        <v>9269.0210404978061</v>
      </c>
      <c r="Y572" s="10">
        <f t="shared" si="156"/>
        <v>8107.5571000740965</v>
      </c>
      <c r="Z572" s="12">
        <f t="shared" si="157"/>
        <v>7.519544224853901E-2</v>
      </c>
      <c r="AA572" s="12">
        <f t="shared" si="158"/>
        <v>0.44467994939353978</v>
      </c>
      <c r="AB572" s="12">
        <f t="shared" si="159"/>
        <v>1.354499558916363E-2</v>
      </c>
      <c r="AC572" s="12">
        <f t="shared" si="160"/>
        <v>0.53342038723124241</v>
      </c>
      <c r="AD572" s="12">
        <f t="shared" si="161"/>
        <v>0.46657961276875759</v>
      </c>
      <c r="AE572" s="12">
        <f>('Estimates from MCMC'!$B$2-'MCMC runs'!V572)/'Estimates from MCMC'!$B$2</f>
        <v>0.11052192837867002</v>
      </c>
    </row>
    <row r="573" spans="1:31" x14ac:dyDescent="0.3">
      <c r="A573">
        <v>572</v>
      </c>
      <c r="B573">
        <f>'MCMC raw'!C573</f>
        <v>58532.772344622397</v>
      </c>
      <c r="C573">
        <f>'MCMC raw'!E573</f>
        <v>57344.671554588997</v>
      </c>
      <c r="D573">
        <f t="shared" si="144"/>
        <v>1188.1007900334007</v>
      </c>
      <c r="E573">
        <f>'MCMC raw'!K573</f>
        <v>58478.134030404901</v>
      </c>
      <c r="F573">
        <f t="shared" si="145"/>
        <v>54.638314217496372</v>
      </c>
      <c r="G573">
        <f>'MCMC raw'!D573</f>
        <v>58435.928147180399</v>
      </c>
      <c r="H573">
        <f t="shared" si="146"/>
        <v>96.844197441998404</v>
      </c>
      <c r="I573">
        <f>'MCMC raw'!J573</f>
        <v>57193.470178509902</v>
      </c>
      <c r="J573">
        <f t="shared" si="147"/>
        <v>1339.3021661124949</v>
      </c>
      <c r="K573">
        <f>'MCMC raw'!I573</f>
        <v>56561.078097522899</v>
      </c>
      <c r="L573">
        <f t="shared" si="148"/>
        <v>1971.6942470994982</v>
      </c>
      <c r="M573">
        <f t="shared" si="149"/>
        <v>632.39208098700328</v>
      </c>
      <c r="N573">
        <f>'Estimates from MCMC'!$B$2-K573</f>
        <v>16795.921902477101</v>
      </c>
      <c r="O573">
        <f>'MCMC raw'!G573</f>
        <v>57862.024959029499</v>
      </c>
      <c r="P573" s="10">
        <f t="shared" si="150"/>
        <v>1300.9468615065998</v>
      </c>
      <c r="Q573">
        <f>'MCMC raw'!H573</f>
        <v>57896.823504444503</v>
      </c>
      <c r="R573" s="10">
        <f t="shared" si="151"/>
        <v>34.7985454150039</v>
      </c>
      <c r="S573" s="10">
        <f t="shared" si="152"/>
        <v>1335.7454069216037</v>
      </c>
      <c r="T573">
        <f>'MCMC raw'!F573</f>
        <v>64452.488083523</v>
      </c>
      <c r="U573">
        <f t="shared" si="153"/>
        <v>7891.4099860001006</v>
      </c>
      <c r="V573">
        <f>'MCMC raw'!B573</f>
        <v>66029.237516372203</v>
      </c>
      <c r="W573" s="10">
        <f t="shared" si="154"/>
        <v>241.00402592759929</v>
      </c>
      <c r="X573" s="10">
        <f t="shared" si="155"/>
        <v>9468.1594188493036</v>
      </c>
      <c r="Y573" s="10">
        <f t="shared" si="156"/>
        <v>7327.7624836277973</v>
      </c>
      <c r="Z573" s="12">
        <f t="shared" si="157"/>
        <v>7.9527960101112696E-2</v>
      </c>
      <c r="AA573" s="12">
        <f t="shared" si="158"/>
        <v>0.46984083587791969</v>
      </c>
      <c r="AB573" s="12">
        <f t="shared" si="159"/>
        <v>1.4348960856507404E-2</v>
      </c>
      <c r="AC573" s="12">
        <f t="shared" si="160"/>
        <v>0.56371775683553982</v>
      </c>
      <c r="AD573" s="12">
        <f t="shared" si="161"/>
        <v>0.43628224316446018</v>
      </c>
      <c r="AE573" s="12">
        <f>('Estimates from MCMC'!$B$2-'MCMC runs'!V573)/'Estimates from MCMC'!$B$2</f>
        <v>9.9891796060741264E-2</v>
      </c>
    </row>
    <row r="574" spans="1:31" x14ac:dyDescent="0.3">
      <c r="A574">
        <v>573</v>
      </c>
      <c r="B574">
        <f>'MCMC raw'!C574</f>
        <v>57841.747279340903</v>
      </c>
      <c r="C574">
        <f>'MCMC raw'!E574</f>
        <v>56698.019072726798</v>
      </c>
      <c r="D574">
        <f t="shared" si="144"/>
        <v>1143.7282066141051</v>
      </c>
      <c r="E574">
        <f>'MCMC raw'!K574</f>
        <v>57771.174972352397</v>
      </c>
      <c r="F574">
        <f t="shared" si="145"/>
        <v>70.57230698850617</v>
      </c>
      <c r="G574">
        <f>'MCMC raw'!D574</f>
        <v>57743.757440239096</v>
      </c>
      <c r="H574">
        <f t="shared" si="146"/>
        <v>97.989839101806865</v>
      </c>
      <c r="I574">
        <f>'MCMC raw'!J574</f>
        <v>56530.0101510311</v>
      </c>
      <c r="J574">
        <f t="shared" si="147"/>
        <v>1311.7371283098037</v>
      </c>
      <c r="K574">
        <f>'MCMC raw'!I574</f>
        <v>55889.632080565803</v>
      </c>
      <c r="L574">
        <f t="shared" si="148"/>
        <v>1952.1151987751</v>
      </c>
      <c r="M574">
        <f t="shared" si="149"/>
        <v>640.37807046529633</v>
      </c>
      <c r="N574">
        <f>'Estimates from MCMC'!$B$2-K574</f>
        <v>17467.367919434197</v>
      </c>
      <c r="O574">
        <f>'MCMC raw'!G574</f>
        <v>57200.960616079603</v>
      </c>
      <c r="P574" s="10">
        <f t="shared" si="150"/>
        <v>1311.3285355137996</v>
      </c>
      <c r="Q574">
        <f>'MCMC raw'!H574</f>
        <v>57236.374921303002</v>
      </c>
      <c r="R574" s="10">
        <f t="shared" si="151"/>
        <v>35.414305223399424</v>
      </c>
      <c r="S574" s="10">
        <f t="shared" si="152"/>
        <v>1346.742840737199</v>
      </c>
      <c r="T574">
        <f>'MCMC raw'!F574</f>
        <v>63769.569977310901</v>
      </c>
      <c r="U574">
        <f t="shared" si="153"/>
        <v>7879.9378967450975</v>
      </c>
      <c r="V574">
        <f>'MCMC raw'!B574</f>
        <v>65362.751976853797</v>
      </c>
      <c r="W574" s="10">
        <f t="shared" si="154"/>
        <v>246.43915880569693</v>
      </c>
      <c r="X574" s="10">
        <f t="shared" si="155"/>
        <v>9473.1198962879935</v>
      </c>
      <c r="Y574" s="10">
        <f t="shared" si="156"/>
        <v>7994.2480231462032</v>
      </c>
      <c r="Z574" s="12">
        <f t="shared" si="157"/>
        <v>7.7100502316597611E-2</v>
      </c>
      <c r="AA574" s="12">
        <f t="shared" si="158"/>
        <v>0.45112337091027188</v>
      </c>
      <c r="AB574" s="12">
        <f t="shared" si="159"/>
        <v>1.4108545714635615E-2</v>
      </c>
      <c r="AC574" s="12">
        <f t="shared" si="160"/>
        <v>0.54233241894150508</v>
      </c>
      <c r="AD574" s="12">
        <f t="shared" si="161"/>
        <v>0.45766758105849487</v>
      </c>
      <c r="AE574" s="12">
        <f>('Estimates from MCMC'!$B$2-'MCMC runs'!V574)/'Estimates from MCMC'!$B$2</f>
        <v>0.10897730309508571</v>
      </c>
    </row>
    <row r="575" spans="1:31" x14ac:dyDescent="0.3">
      <c r="A575">
        <v>574</v>
      </c>
      <c r="B575">
        <f>'MCMC raw'!C575</f>
        <v>58518.594334650799</v>
      </c>
      <c r="C575">
        <f>'MCMC raw'!E575</f>
        <v>57369.798314727297</v>
      </c>
      <c r="D575">
        <f t="shared" si="144"/>
        <v>1148.7960199235022</v>
      </c>
      <c r="E575">
        <f>'MCMC raw'!K575</f>
        <v>58449.228500361001</v>
      </c>
      <c r="F575">
        <f t="shared" si="145"/>
        <v>69.365834289797931</v>
      </c>
      <c r="G575">
        <f>'MCMC raw'!D575</f>
        <v>58420.611486378497</v>
      </c>
      <c r="H575">
        <f t="shared" si="146"/>
        <v>97.982848272302363</v>
      </c>
      <c r="I575">
        <f>'MCMC raw'!J575</f>
        <v>57203.092704008901</v>
      </c>
      <c r="J575">
        <f t="shared" si="147"/>
        <v>1315.5016306418984</v>
      </c>
      <c r="K575">
        <f>'MCMC raw'!I575</f>
        <v>56562.714798905203</v>
      </c>
      <c r="L575">
        <f t="shared" si="148"/>
        <v>1955.8795357455965</v>
      </c>
      <c r="M575">
        <f t="shared" si="149"/>
        <v>640.37790510369814</v>
      </c>
      <c r="N575">
        <f>'Estimates from MCMC'!$B$2-K575</f>
        <v>16794.285201094797</v>
      </c>
      <c r="O575">
        <f>'MCMC raw'!G575</f>
        <v>57882.362180605203</v>
      </c>
      <c r="P575" s="10">
        <f t="shared" si="150"/>
        <v>1319.6473817000006</v>
      </c>
      <c r="Q575">
        <f>'MCMC raw'!H575</f>
        <v>57917.496248764401</v>
      </c>
      <c r="R575" s="10">
        <f t="shared" si="151"/>
        <v>35.134068159197341</v>
      </c>
      <c r="S575" s="10">
        <f t="shared" si="152"/>
        <v>1354.7814498591979</v>
      </c>
      <c r="T575">
        <f>'MCMC raw'!F575</f>
        <v>64338.787806333698</v>
      </c>
      <c r="U575">
        <f t="shared" si="153"/>
        <v>7776.0730074284947</v>
      </c>
      <c r="V575">
        <f>'MCMC raw'!B575</f>
        <v>65937.430810080303</v>
      </c>
      <c r="W575" s="10">
        <f t="shared" si="154"/>
        <v>243.86155388740735</v>
      </c>
      <c r="X575" s="10">
        <f t="shared" si="155"/>
        <v>9374.7160111751</v>
      </c>
      <c r="Y575" s="10">
        <f t="shared" si="156"/>
        <v>7419.5691899196972</v>
      </c>
      <c r="Z575" s="12">
        <f t="shared" si="157"/>
        <v>8.0669193933355463E-2</v>
      </c>
      <c r="AA575" s="12">
        <f t="shared" si="158"/>
        <v>0.46301899213439479</v>
      </c>
      <c r="AB575" s="12">
        <f t="shared" si="159"/>
        <v>1.4520508075658399E-2</v>
      </c>
      <c r="AC575" s="12">
        <f t="shared" si="160"/>
        <v>0.55820869414340868</v>
      </c>
      <c r="AD575" s="12">
        <f t="shared" si="161"/>
        <v>0.44179130585659132</v>
      </c>
      <c r="AE575" s="12">
        <f>('Estimates from MCMC'!$B$2-'MCMC runs'!V575)/'Estimates from MCMC'!$B$2</f>
        <v>0.10114330179696139</v>
      </c>
    </row>
    <row r="576" spans="1:31" x14ac:dyDescent="0.3">
      <c r="A576">
        <v>575</v>
      </c>
      <c r="B576">
        <f>'MCMC raw'!C576</f>
        <v>58132.517192843799</v>
      </c>
      <c r="C576">
        <f>'MCMC raw'!E576</f>
        <v>56983.829926582497</v>
      </c>
      <c r="D576">
        <f t="shared" si="144"/>
        <v>1148.6872662613023</v>
      </c>
      <c r="E576">
        <f>'MCMC raw'!K576</f>
        <v>58054.795420802198</v>
      </c>
      <c r="F576">
        <f t="shared" si="145"/>
        <v>77.721772041601071</v>
      </c>
      <c r="G576">
        <f>'MCMC raw'!D576</f>
        <v>58035.111045364203</v>
      </c>
      <c r="H576">
        <f t="shared" si="146"/>
        <v>97.406147479596257</v>
      </c>
      <c r="I576">
        <f>'MCMC raw'!J576</f>
        <v>56809.629589808603</v>
      </c>
      <c r="J576">
        <f t="shared" si="147"/>
        <v>1322.8876030351967</v>
      </c>
      <c r="K576">
        <f>'MCMC raw'!I576</f>
        <v>56173.008964560198</v>
      </c>
      <c r="L576">
        <f t="shared" si="148"/>
        <v>1959.5082282836011</v>
      </c>
      <c r="M576">
        <f t="shared" si="149"/>
        <v>636.62062524840439</v>
      </c>
      <c r="N576">
        <f>'Estimates from MCMC'!$B$2-K576</f>
        <v>17183.991035439802</v>
      </c>
      <c r="O576">
        <f>'MCMC raw'!G576</f>
        <v>57484.963946115</v>
      </c>
      <c r="P576" s="10">
        <f t="shared" si="150"/>
        <v>1311.9549815548016</v>
      </c>
      <c r="Q576">
        <f>'MCMC raw'!H576</f>
        <v>57519.854931072303</v>
      </c>
      <c r="R576" s="10">
        <f t="shared" si="151"/>
        <v>34.890984957302862</v>
      </c>
      <c r="S576" s="10">
        <f t="shared" si="152"/>
        <v>1346.8459665121045</v>
      </c>
      <c r="T576">
        <f>'MCMC raw'!F576</f>
        <v>63950.493409685201</v>
      </c>
      <c r="U576">
        <f t="shared" si="153"/>
        <v>7777.4844451250028</v>
      </c>
      <c r="V576">
        <f>'MCMC raw'!B576</f>
        <v>65539.534837248502</v>
      </c>
      <c r="W576" s="10">
        <f t="shared" si="154"/>
        <v>242.19546105119662</v>
      </c>
      <c r="X576" s="10">
        <f t="shared" si="155"/>
        <v>9366.5258726883039</v>
      </c>
      <c r="Y576" s="10">
        <f t="shared" si="156"/>
        <v>7817.4651627514977</v>
      </c>
      <c r="Z576" s="12">
        <f t="shared" si="157"/>
        <v>7.8377948622901719E-2</v>
      </c>
      <c r="AA576" s="12">
        <f t="shared" si="158"/>
        <v>0.45260058790096713</v>
      </c>
      <c r="AB576" s="12">
        <f t="shared" si="159"/>
        <v>1.4094249732306028E-2</v>
      </c>
      <c r="AC576" s="12">
        <f t="shared" si="160"/>
        <v>0.54507278625617483</v>
      </c>
      <c r="AD576" s="12">
        <f t="shared" si="161"/>
        <v>0.45492721374382517</v>
      </c>
      <c r="AE576" s="12">
        <f>('Estimates from MCMC'!$B$2-'MCMC runs'!V576)/'Estimates from MCMC'!$B$2</f>
        <v>0.10656740546575648</v>
      </c>
    </row>
    <row r="577" spans="1:31" x14ac:dyDescent="0.3">
      <c r="A577">
        <v>576</v>
      </c>
      <c r="B577">
        <f>'MCMC raw'!C577</f>
        <v>58599.135158949401</v>
      </c>
      <c r="C577">
        <f>'MCMC raw'!E577</f>
        <v>57454.550612114203</v>
      </c>
      <c r="D577">
        <f t="shared" si="144"/>
        <v>1144.5845468351981</v>
      </c>
      <c r="E577">
        <f>'MCMC raw'!K577</f>
        <v>58524.811157928802</v>
      </c>
      <c r="F577">
        <f t="shared" si="145"/>
        <v>74.324001020599098</v>
      </c>
      <c r="G577">
        <f>'MCMC raw'!D577</f>
        <v>58501.648004049697</v>
      </c>
      <c r="H577">
        <f t="shared" si="146"/>
        <v>97.487154899703455</v>
      </c>
      <c r="I577">
        <f>'MCMC raw'!J577</f>
        <v>57283.594361091702</v>
      </c>
      <c r="J577">
        <f t="shared" si="147"/>
        <v>1315.5407978576986</v>
      </c>
      <c r="K577">
        <f>'MCMC raw'!I577</f>
        <v>56646.609192219898</v>
      </c>
      <c r="L577">
        <f t="shared" si="148"/>
        <v>1952.5259667295031</v>
      </c>
      <c r="M577">
        <f t="shared" si="149"/>
        <v>636.98516887180449</v>
      </c>
      <c r="N577">
        <f>'Estimates from MCMC'!$B$2-K577</f>
        <v>16710.390807780102</v>
      </c>
      <c r="O577">
        <f>'MCMC raw'!G577</f>
        <v>57973.583360560202</v>
      </c>
      <c r="P577" s="10">
        <f t="shared" si="150"/>
        <v>1326.9741683403045</v>
      </c>
      <c r="Q577">
        <f>'MCMC raw'!H577</f>
        <v>58008.029275719098</v>
      </c>
      <c r="R577" s="10">
        <f t="shared" si="151"/>
        <v>34.445915158896241</v>
      </c>
      <c r="S577" s="10">
        <f t="shared" si="152"/>
        <v>1361.4200834992007</v>
      </c>
      <c r="T577">
        <f>'MCMC raw'!F577</f>
        <v>64527.094415527099</v>
      </c>
      <c r="U577">
        <f t="shared" si="153"/>
        <v>7880.4852233072015</v>
      </c>
      <c r="V577">
        <f>'MCMC raw'!B577</f>
        <v>66136.591122115293</v>
      </c>
      <c r="W577" s="10">
        <f t="shared" si="154"/>
        <v>248.07662308899307</v>
      </c>
      <c r="X577" s="10">
        <f t="shared" si="155"/>
        <v>9489.9819298953953</v>
      </c>
      <c r="Y577" s="10">
        <f t="shared" si="156"/>
        <v>7220.4088778847072</v>
      </c>
      <c r="Z577" s="12">
        <f t="shared" si="157"/>
        <v>8.1471468810013964E-2</v>
      </c>
      <c r="AA577" s="12">
        <f t="shared" si="158"/>
        <v>0.47159191630863401</v>
      </c>
      <c r="AB577" s="12">
        <f t="shared" si="159"/>
        <v>1.4845650586070817E-2</v>
      </c>
      <c r="AC577" s="12">
        <f t="shared" si="160"/>
        <v>0.56790903570471885</v>
      </c>
      <c r="AD577" s="12">
        <f t="shared" si="161"/>
        <v>0.43209096429528121</v>
      </c>
      <c r="AE577" s="12">
        <f>('Estimates from MCMC'!$B$2-'MCMC runs'!V577)/'Estimates from MCMC'!$B$2</f>
        <v>9.8428355547319366E-2</v>
      </c>
    </row>
    <row r="578" spans="1:31" x14ac:dyDescent="0.3">
      <c r="A578">
        <v>577</v>
      </c>
      <c r="B578">
        <f>'MCMC raw'!C578</f>
        <v>57907.55839608</v>
      </c>
      <c r="C578">
        <f>'MCMC raw'!E578</f>
        <v>56797.227340467398</v>
      </c>
      <c r="D578">
        <f t="shared" si="144"/>
        <v>1110.3310556126016</v>
      </c>
      <c r="E578">
        <f>'MCMC raw'!K578</f>
        <v>57831.936466151703</v>
      </c>
      <c r="F578">
        <f t="shared" si="145"/>
        <v>75.621929928296595</v>
      </c>
      <c r="G578">
        <f>'MCMC raw'!D578</f>
        <v>57810.397331264699</v>
      </c>
      <c r="H578">
        <f t="shared" si="146"/>
        <v>97.161064815300051</v>
      </c>
      <c r="I578">
        <f>'MCMC raw'!J578</f>
        <v>56625.0411450088</v>
      </c>
      <c r="J578">
        <f t="shared" si="147"/>
        <v>1282.5172510712</v>
      </c>
      <c r="K578">
        <f>'MCMC raw'!I578</f>
        <v>55989.728966551404</v>
      </c>
      <c r="L578">
        <f t="shared" si="148"/>
        <v>1917.8294295285959</v>
      </c>
      <c r="M578">
        <f t="shared" si="149"/>
        <v>635.31217845739593</v>
      </c>
      <c r="N578">
        <f>'Estimates from MCMC'!$B$2-K578</f>
        <v>17367.271033448596</v>
      </c>
      <c r="O578">
        <f>'MCMC raw'!G578</f>
        <v>57305.568769945101</v>
      </c>
      <c r="P578" s="10">
        <f t="shared" si="150"/>
        <v>1315.8398033936974</v>
      </c>
      <c r="Q578">
        <f>'MCMC raw'!H578</f>
        <v>57340.167038983403</v>
      </c>
      <c r="R578" s="10">
        <f t="shared" si="151"/>
        <v>34.598269038302533</v>
      </c>
      <c r="S578" s="10">
        <f t="shared" si="152"/>
        <v>1350.4380724319999</v>
      </c>
      <c r="T578">
        <f>'MCMC raw'!F578</f>
        <v>63744.390875445701</v>
      </c>
      <c r="U578">
        <f t="shared" si="153"/>
        <v>7754.6619088942971</v>
      </c>
      <c r="V578">
        <f>'MCMC raw'!B578</f>
        <v>65339.507528684</v>
      </c>
      <c r="W578" s="10">
        <f t="shared" si="154"/>
        <v>244.67858080629958</v>
      </c>
      <c r="X578" s="10">
        <f t="shared" si="155"/>
        <v>9349.7785621325966</v>
      </c>
      <c r="Y578" s="10">
        <f t="shared" si="156"/>
        <v>8017.4924713159999</v>
      </c>
      <c r="Z578" s="12">
        <f t="shared" si="157"/>
        <v>7.7757643663826967E-2</v>
      </c>
      <c r="AA578" s="12">
        <f t="shared" si="158"/>
        <v>0.44651009902241756</v>
      </c>
      <c r="AB578" s="12">
        <f t="shared" si="159"/>
        <v>1.408848749668612E-2</v>
      </c>
      <c r="AC578" s="12">
        <f t="shared" si="160"/>
        <v>0.53835623018293066</v>
      </c>
      <c r="AD578" s="12">
        <f t="shared" si="161"/>
        <v>0.46164376981706934</v>
      </c>
      <c r="AE578" s="12">
        <f>('Estimates from MCMC'!$B$2-'MCMC runs'!V578)/'Estimates from MCMC'!$B$2</f>
        <v>0.1092941705810761</v>
      </c>
    </row>
    <row r="579" spans="1:31" x14ac:dyDescent="0.3">
      <c r="A579">
        <v>578</v>
      </c>
      <c r="B579">
        <f>'MCMC raw'!C579</f>
        <v>58380.614762509002</v>
      </c>
      <c r="C579">
        <f>'MCMC raw'!E579</f>
        <v>57197.135684957699</v>
      </c>
      <c r="D579">
        <f t="shared" ref="D579:D642" si="162">B579-C579</f>
        <v>1183.4790775513029</v>
      </c>
      <c r="E579">
        <f>'MCMC raw'!K579</f>
        <v>58311.605043848504</v>
      </c>
      <c r="F579">
        <f t="shared" ref="F579:F642" si="163">B579-E579</f>
        <v>69.009718660498038</v>
      </c>
      <c r="G579">
        <f>'MCMC raw'!D579</f>
        <v>58287.057955011798</v>
      </c>
      <c r="H579">
        <f t="shared" ref="H579:H642" si="164">B579-G579</f>
        <v>93.556807497203408</v>
      </c>
      <c r="I579">
        <f>'MCMC raw'!J579</f>
        <v>57035.207560035298</v>
      </c>
      <c r="J579">
        <f t="shared" ref="J579:J642" si="165">B579-I579</f>
        <v>1345.4072024737034</v>
      </c>
      <c r="K579">
        <f>'MCMC raw'!I579</f>
        <v>56424.361377420501</v>
      </c>
      <c r="L579">
        <f t="shared" ref="L579:L642" si="166">B579-K579</f>
        <v>1956.2533850885011</v>
      </c>
      <c r="M579">
        <f t="shared" ref="M579:M642" si="167">L579-J579</f>
        <v>610.84618261479773</v>
      </c>
      <c r="N579">
        <f>'Estimates from MCMC'!$B$2-K579</f>
        <v>16932.638622579499</v>
      </c>
      <c r="O579">
        <f>'MCMC raw'!G579</f>
        <v>57681.966514722997</v>
      </c>
      <c r="P579" s="10">
        <f t="shared" ref="P579:P642" si="168">O579-K579</f>
        <v>1257.6051373024966</v>
      </c>
      <c r="Q579">
        <f>'MCMC raw'!H579</f>
        <v>57715.547226780604</v>
      </c>
      <c r="R579" s="10">
        <f t="shared" ref="R579:R642" si="169">Q579-K579-P579</f>
        <v>33.580712057606434</v>
      </c>
      <c r="S579" s="10">
        <f t="shared" ref="S579:S642" si="170">R579+P579</f>
        <v>1291.185849360103</v>
      </c>
      <c r="T579">
        <f>'MCMC raw'!F579</f>
        <v>64270.568552419703</v>
      </c>
      <c r="U579">
        <f t="shared" ref="U579:U642" si="171">T579-K579</f>
        <v>7846.2071749992028</v>
      </c>
      <c r="V579">
        <f>'MCMC raw'!B579</f>
        <v>65796.189972156804</v>
      </c>
      <c r="W579" s="10">
        <f t="shared" ref="W579:W642" si="172">V579-U579-R579-P579-K579</f>
        <v>234.43557037699793</v>
      </c>
      <c r="X579" s="10">
        <f t="shared" ref="X579:X642" si="173">P579+R579+U579+W579</f>
        <v>9371.8285947363038</v>
      </c>
      <c r="Y579" s="10">
        <f t="shared" ref="Y579:Y642" si="174">N579-X579</f>
        <v>7560.8100278431957</v>
      </c>
      <c r="Z579" s="12">
        <f t="shared" ref="Z579:Z642" si="175">S579/N579</f>
        <v>7.6254261260753534E-2</v>
      </c>
      <c r="AA579" s="12">
        <f t="shared" ref="AA579:AA642" si="176">U579/N579</f>
        <v>0.46337770207511347</v>
      </c>
      <c r="AB579" s="12">
        <f t="shared" ref="AB579:AB642" si="177">W579/N579</f>
        <v>1.3845188313673719E-2</v>
      </c>
      <c r="AC579" s="12">
        <f t="shared" ref="AC579:AC642" si="178">X579/N579</f>
        <v>0.5534771516495407</v>
      </c>
      <c r="AD579" s="12">
        <f t="shared" ref="AD579:AD642" si="179">Y579/N579</f>
        <v>0.4465228483504593</v>
      </c>
      <c r="AE579" s="12">
        <f>('Estimates from MCMC'!$B$2-'MCMC runs'!V579)/'Estimates from MCMC'!$B$2</f>
        <v>0.10306869184731103</v>
      </c>
    </row>
    <row r="580" spans="1:31" x14ac:dyDescent="0.3">
      <c r="A580">
        <v>579</v>
      </c>
      <c r="B580">
        <f>'MCMC raw'!C580</f>
        <v>57685.1495113977</v>
      </c>
      <c r="C580">
        <f>'MCMC raw'!E580</f>
        <v>56625.900094515797</v>
      </c>
      <c r="D580">
        <f t="shared" si="162"/>
        <v>1059.249416881903</v>
      </c>
      <c r="E580">
        <f>'MCMC raw'!K580</f>
        <v>57612.657081154</v>
      </c>
      <c r="F580">
        <f t="shared" si="163"/>
        <v>72.492430243699346</v>
      </c>
      <c r="G580">
        <f>'MCMC raw'!D580</f>
        <v>57591.727734305001</v>
      </c>
      <c r="H580">
        <f t="shared" si="164"/>
        <v>93.421777092698903</v>
      </c>
      <c r="I580">
        <f>'MCMC raw'!J580</f>
        <v>56460.5380222362</v>
      </c>
      <c r="J580">
        <f t="shared" si="165"/>
        <v>1224.6114891614998</v>
      </c>
      <c r="K580">
        <f>'MCMC raw'!I580</f>
        <v>55873.990938599003</v>
      </c>
      <c r="L580">
        <f t="shared" si="166"/>
        <v>1811.1585727986967</v>
      </c>
      <c r="M580">
        <f t="shared" si="167"/>
        <v>586.54708363719692</v>
      </c>
      <c r="N580">
        <f>'Estimates from MCMC'!$B$2-K580</f>
        <v>17483.009061400997</v>
      </c>
      <c r="O580">
        <f>'MCMC raw'!G580</f>
        <v>57101.539380745002</v>
      </c>
      <c r="P580" s="10">
        <f t="shared" si="168"/>
        <v>1227.5484421459987</v>
      </c>
      <c r="Q580">
        <f>'MCMC raw'!H580</f>
        <v>57135.400889187498</v>
      </c>
      <c r="R580" s="10">
        <f t="shared" si="169"/>
        <v>33.861508442496415</v>
      </c>
      <c r="S580" s="10">
        <f t="shared" si="170"/>
        <v>1261.4099505884951</v>
      </c>
      <c r="T580">
        <f>'MCMC raw'!F580</f>
        <v>63531.433573555303</v>
      </c>
      <c r="U580">
        <f t="shared" si="171"/>
        <v>7657.4426349563</v>
      </c>
      <c r="V580">
        <f>'MCMC raw'!B580</f>
        <v>65015.249286848899</v>
      </c>
      <c r="W580" s="10">
        <f t="shared" si="172"/>
        <v>222.40576270510064</v>
      </c>
      <c r="X580" s="10">
        <f t="shared" si="173"/>
        <v>9141.2583482498958</v>
      </c>
      <c r="Y580" s="10">
        <f t="shared" si="174"/>
        <v>8341.7507131511011</v>
      </c>
      <c r="Z580" s="12">
        <f t="shared" si="175"/>
        <v>7.2150620419996078E-2</v>
      </c>
      <c r="AA580" s="12">
        <f t="shared" si="176"/>
        <v>0.43799340308427848</v>
      </c>
      <c r="AB580" s="12">
        <f t="shared" si="177"/>
        <v>1.2721251926599311E-2</v>
      </c>
      <c r="AC580" s="12">
        <f t="shared" si="178"/>
        <v>0.52286527543087391</v>
      </c>
      <c r="AD580" s="12">
        <f t="shared" si="179"/>
        <v>0.47713472456912615</v>
      </c>
      <c r="AE580" s="12">
        <f>('Estimates from MCMC'!$B$2-'MCMC runs'!V580)/'Estimates from MCMC'!$B$2</f>
        <v>0.11371444733496601</v>
      </c>
    </row>
    <row r="581" spans="1:31" x14ac:dyDescent="0.3">
      <c r="A581">
        <v>580</v>
      </c>
      <c r="B581">
        <f>'MCMC raw'!C581</f>
        <v>58948.247423611101</v>
      </c>
      <c r="C581">
        <f>'MCMC raw'!E581</f>
        <v>57796.279591601698</v>
      </c>
      <c r="D581">
        <f t="shared" si="162"/>
        <v>1151.9678320094026</v>
      </c>
      <c r="E581">
        <f>'MCMC raw'!K581</f>
        <v>58875.323276130097</v>
      </c>
      <c r="F581">
        <f t="shared" si="163"/>
        <v>72.924147481004184</v>
      </c>
      <c r="G581">
        <f>'MCMC raw'!D581</f>
        <v>58852.034856461702</v>
      </c>
      <c r="H581">
        <f t="shared" si="164"/>
        <v>96.212567149399547</v>
      </c>
      <c r="I581">
        <f>'MCMC raw'!J581</f>
        <v>57627.848064025296</v>
      </c>
      <c r="J581">
        <f t="shared" si="165"/>
        <v>1320.3993595858046</v>
      </c>
      <c r="K581">
        <f>'MCMC raw'!I581</f>
        <v>56998.9128127847</v>
      </c>
      <c r="L581">
        <f t="shared" si="166"/>
        <v>1949.3346108264013</v>
      </c>
      <c r="M581">
        <f t="shared" si="167"/>
        <v>628.9352512405967</v>
      </c>
      <c r="N581">
        <f>'Estimates from MCMC'!$B$2-K581</f>
        <v>16358.0871872153</v>
      </c>
      <c r="O581">
        <f>'MCMC raw'!G581</f>
        <v>58290.924776315704</v>
      </c>
      <c r="P581" s="10">
        <f t="shared" si="168"/>
        <v>1292.0119635310039</v>
      </c>
      <c r="Q581">
        <f>'MCMC raw'!H581</f>
        <v>58325.487900534099</v>
      </c>
      <c r="R581" s="10">
        <f t="shared" si="169"/>
        <v>34.563124218395387</v>
      </c>
      <c r="S581" s="10">
        <f t="shared" si="170"/>
        <v>1326.5750877493992</v>
      </c>
      <c r="T581">
        <f>'MCMC raw'!F581</f>
        <v>65067.257359393101</v>
      </c>
      <c r="U581">
        <f t="shared" si="171"/>
        <v>8068.3445466084013</v>
      </c>
      <c r="V581">
        <f>'MCMC raw'!B581</f>
        <v>66636.819557751194</v>
      </c>
      <c r="W581" s="10">
        <f t="shared" si="172"/>
        <v>242.98711060869391</v>
      </c>
      <c r="X581" s="10">
        <f t="shared" si="173"/>
        <v>9637.9067449664944</v>
      </c>
      <c r="Y581" s="10">
        <f t="shared" si="174"/>
        <v>6720.1804422488058</v>
      </c>
      <c r="Z581" s="12">
        <f t="shared" si="175"/>
        <v>8.1095978555866061E-2</v>
      </c>
      <c r="AA581" s="12">
        <f t="shared" si="176"/>
        <v>0.49323276335843436</v>
      </c>
      <c r="AB581" s="12">
        <f t="shared" si="177"/>
        <v>1.4854249633698066E-2</v>
      </c>
      <c r="AC581" s="12">
        <f t="shared" si="178"/>
        <v>0.58918299154799847</v>
      </c>
      <c r="AD581" s="12">
        <f t="shared" si="179"/>
        <v>0.41081700845200153</v>
      </c>
      <c r="AE581" s="12">
        <f>('Estimates from MCMC'!$B$2-'MCMC runs'!V581)/'Estimates from MCMC'!$B$2</f>
        <v>9.1609259406039034E-2</v>
      </c>
    </row>
    <row r="582" spans="1:31" x14ac:dyDescent="0.3">
      <c r="A582">
        <v>581</v>
      </c>
      <c r="B582">
        <f>'MCMC raw'!C582</f>
        <v>58391.518235570496</v>
      </c>
      <c r="C582">
        <f>'MCMC raw'!E582</f>
        <v>57262.162949364501</v>
      </c>
      <c r="D582">
        <f t="shared" si="162"/>
        <v>1129.3552862059951</v>
      </c>
      <c r="E582">
        <f>'MCMC raw'!K582</f>
        <v>58316.546446614302</v>
      </c>
      <c r="F582">
        <f t="shared" si="163"/>
        <v>74.971788956194359</v>
      </c>
      <c r="G582">
        <f>'MCMC raw'!D582</f>
        <v>58296.190220387398</v>
      </c>
      <c r="H582">
        <f t="shared" si="164"/>
        <v>95.328015183098614</v>
      </c>
      <c r="I582">
        <f>'MCMC raw'!J582</f>
        <v>57092.393463146</v>
      </c>
      <c r="J582">
        <f t="shared" si="165"/>
        <v>1299.1247724244968</v>
      </c>
      <c r="K582">
        <f>'MCMC raw'!I582</f>
        <v>56469.207888810699</v>
      </c>
      <c r="L582">
        <f t="shared" si="166"/>
        <v>1922.3103467597975</v>
      </c>
      <c r="M582">
        <f t="shared" si="167"/>
        <v>623.18557433530077</v>
      </c>
      <c r="N582">
        <f>'Estimates from MCMC'!$B$2-K582</f>
        <v>16887.792111189301</v>
      </c>
      <c r="O582">
        <f>'MCMC raw'!G582</f>
        <v>57751.306705557203</v>
      </c>
      <c r="P582" s="10">
        <f t="shared" si="168"/>
        <v>1282.0988167465039</v>
      </c>
      <c r="Q582">
        <f>'MCMC raw'!H582</f>
        <v>57785.5455776339</v>
      </c>
      <c r="R582" s="10">
        <f t="shared" si="169"/>
        <v>34.238872076697589</v>
      </c>
      <c r="S582" s="10">
        <f t="shared" si="170"/>
        <v>1316.3376888232015</v>
      </c>
      <c r="T582">
        <f>'MCMC raw'!F582</f>
        <v>64427.787657424997</v>
      </c>
      <c r="U582">
        <f t="shared" si="171"/>
        <v>7958.5797686142978</v>
      </c>
      <c r="V582">
        <f>'MCMC raw'!B582</f>
        <v>65988.195987771498</v>
      </c>
      <c r="W582" s="10">
        <f t="shared" si="172"/>
        <v>244.07064152329986</v>
      </c>
      <c r="X582" s="10">
        <f t="shared" si="173"/>
        <v>9518.9880989607991</v>
      </c>
      <c r="Y582" s="10">
        <f t="shared" si="174"/>
        <v>7368.804012228502</v>
      </c>
      <c r="Z582" s="12">
        <f t="shared" si="175"/>
        <v>7.7946109246041645E-2</v>
      </c>
      <c r="AA582" s="12">
        <f t="shared" si="176"/>
        <v>0.47126230096953892</v>
      </c>
      <c r="AB582" s="12">
        <f t="shared" si="177"/>
        <v>1.4452489698850959E-2</v>
      </c>
      <c r="AC582" s="12">
        <f t="shared" si="178"/>
        <v>0.56366089991443158</v>
      </c>
      <c r="AD582" s="12">
        <f t="shared" si="179"/>
        <v>0.43633910008556848</v>
      </c>
      <c r="AE582" s="12">
        <f>('Estimates from MCMC'!$B$2-'MCMC runs'!V582)/'Estimates from MCMC'!$B$2</f>
        <v>0.10045127271055934</v>
      </c>
    </row>
    <row r="583" spans="1:31" x14ac:dyDescent="0.3">
      <c r="A583">
        <v>582</v>
      </c>
      <c r="B583">
        <f>'MCMC raw'!C583</f>
        <v>58616.807436443698</v>
      </c>
      <c r="C583">
        <f>'MCMC raw'!E583</f>
        <v>57495.875010803</v>
      </c>
      <c r="D583">
        <f t="shared" si="162"/>
        <v>1120.9324256406981</v>
      </c>
      <c r="E583">
        <f>'MCMC raw'!K583</f>
        <v>58538.516673509497</v>
      </c>
      <c r="F583">
        <f t="shared" si="163"/>
        <v>78.290762934200757</v>
      </c>
      <c r="G583">
        <f>'MCMC raw'!D583</f>
        <v>58521.974501318196</v>
      </c>
      <c r="H583">
        <f t="shared" si="164"/>
        <v>94.832935125501535</v>
      </c>
      <c r="I583">
        <f>'MCMC raw'!J583</f>
        <v>57323.380595554299</v>
      </c>
      <c r="J583">
        <f t="shared" si="165"/>
        <v>1293.4268408893986</v>
      </c>
      <c r="K583">
        <f>'MCMC raw'!I583</f>
        <v>56703.305766354199</v>
      </c>
      <c r="L583">
        <f t="shared" si="166"/>
        <v>1913.5016700894994</v>
      </c>
      <c r="M583">
        <f t="shared" si="167"/>
        <v>620.07482920010079</v>
      </c>
      <c r="N583">
        <f>'Estimates from MCMC'!$B$2-K583</f>
        <v>16653.694233645801</v>
      </c>
      <c r="O583">
        <f>'MCMC raw'!G583</f>
        <v>57984.015122238598</v>
      </c>
      <c r="P583" s="10">
        <f t="shared" si="168"/>
        <v>1280.709355884399</v>
      </c>
      <c r="Q583">
        <f>'MCMC raw'!H583</f>
        <v>58017.8868368412</v>
      </c>
      <c r="R583" s="10">
        <f t="shared" si="169"/>
        <v>33.871714602602879</v>
      </c>
      <c r="S583" s="10">
        <f t="shared" si="170"/>
        <v>1314.5810704870019</v>
      </c>
      <c r="T583">
        <f>'MCMC raw'!F583</f>
        <v>64651.7875115188</v>
      </c>
      <c r="U583">
        <f t="shared" si="171"/>
        <v>7948.4817451646013</v>
      </c>
      <c r="V583">
        <f>'MCMC raw'!B583</f>
        <v>66207.905857001693</v>
      </c>
      <c r="W583" s="10">
        <f t="shared" si="172"/>
        <v>241.53727499589149</v>
      </c>
      <c r="X583" s="10">
        <f t="shared" si="173"/>
        <v>9504.6000906474947</v>
      </c>
      <c r="Y583" s="10">
        <f t="shared" si="174"/>
        <v>7149.0941429983068</v>
      </c>
      <c r="Z583" s="12">
        <f t="shared" si="175"/>
        <v>7.8936303984201095E-2</v>
      </c>
      <c r="AA583" s="12">
        <f t="shared" si="176"/>
        <v>0.47728039398646577</v>
      </c>
      <c r="AB583" s="12">
        <f t="shared" si="177"/>
        <v>1.4503525260353872E-2</v>
      </c>
      <c r="AC583" s="12">
        <f t="shared" si="178"/>
        <v>0.57072022323102078</v>
      </c>
      <c r="AD583" s="12">
        <f t="shared" si="179"/>
        <v>0.42927977676897927</v>
      </c>
      <c r="AE583" s="12">
        <f>('Estimates from MCMC'!$B$2-'MCMC runs'!V583)/'Estimates from MCMC'!$B$2</f>
        <v>9.7456195632295572E-2</v>
      </c>
    </row>
    <row r="584" spans="1:31" x14ac:dyDescent="0.3">
      <c r="A584">
        <v>583</v>
      </c>
      <c r="B584">
        <f>'MCMC raw'!C584</f>
        <v>58279.822648351801</v>
      </c>
      <c r="C584">
        <f>'MCMC raw'!E584</f>
        <v>57127.679739580497</v>
      </c>
      <c r="D584">
        <f t="shared" si="162"/>
        <v>1152.1429087713041</v>
      </c>
      <c r="E584">
        <f>'MCMC raw'!K584</f>
        <v>58223.378303799604</v>
      </c>
      <c r="F584">
        <f t="shared" si="163"/>
        <v>56.444344552197435</v>
      </c>
      <c r="G584">
        <f>'MCMC raw'!D584</f>
        <v>58183.099426237997</v>
      </c>
      <c r="H584">
        <f t="shared" si="164"/>
        <v>96.723222113803786</v>
      </c>
      <c r="I584">
        <f>'MCMC raw'!J584</f>
        <v>56974.930633005497</v>
      </c>
      <c r="J584">
        <f t="shared" si="165"/>
        <v>1304.8920153463041</v>
      </c>
      <c r="K584">
        <f>'MCMC raw'!I584</f>
        <v>56343.116228110397</v>
      </c>
      <c r="L584">
        <f t="shared" si="166"/>
        <v>1936.706420241404</v>
      </c>
      <c r="M584">
        <f t="shared" si="167"/>
        <v>631.81440489509987</v>
      </c>
      <c r="N584">
        <f>'Estimates from MCMC'!$B$2-K584</f>
        <v>17013.883771889603</v>
      </c>
      <c r="O584">
        <f>'MCMC raw'!G584</f>
        <v>57645.451018800799</v>
      </c>
      <c r="P584" s="10">
        <f t="shared" si="168"/>
        <v>1302.3347906904019</v>
      </c>
      <c r="Q584">
        <f>'MCMC raw'!H584</f>
        <v>57680.183523703701</v>
      </c>
      <c r="R584" s="10">
        <f t="shared" si="169"/>
        <v>34.732504902902292</v>
      </c>
      <c r="S584" s="10">
        <f t="shared" si="170"/>
        <v>1337.0672955933042</v>
      </c>
      <c r="T584">
        <f>'MCMC raw'!F584</f>
        <v>64157.731999173797</v>
      </c>
      <c r="U584">
        <f t="shared" si="171"/>
        <v>7814.6157710633997</v>
      </c>
      <c r="V584">
        <f>'MCMC raw'!B584</f>
        <v>65737.915620160697</v>
      </c>
      <c r="W584" s="10">
        <f t="shared" si="172"/>
        <v>243.11632539359562</v>
      </c>
      <c r="X584" s="10">
        <f t="shared" si="173"/>
        <v>9394.7993920502995</v>
      </c>
      <c r="Y584" s="10">
        <f t="shared" si="174"/>
        <v>7619.0843798393034</v>
      </c>
      <c r="Z584" s="12">
        <f t="shared" si="175"/>
        <v>7.858683611101254E-2</v>
      </c>
      <c r="AA584" s="12">
        <f t="shared" si="176"/>
        <v>0.45930816713199457</v>
      </c>
      <c r="AB584" s="12">
        <f t="shared" si="177"/>
        <v>1.4289290361514826E-2</v>
      </c>
      <c r="AC584" s="12">
        <f t="shared" si="178"/>
        <v>0.55218429360452193</v>
      </c>
      <c r="AD584" s="12">
        <f t="shared" si="179"/>
        <v>0.44781570639547807</v>
      </c>
      <c r="AE584" s="12">
        <f>('Estimates from MCMC'!$B$2-'MCMC runs'!V584)/'Estimates from MCMC'!$B$2</f>
        <v>0.10386308572923243</v>
      </c>
    </row>
    <row r="585" spans="1:31" x14ac:dyDescent="0.3">
      <c r="A585">
        <v>584</v>
      </c>
      <c r="B585">
        <f>'MCMC raw'!C585</f>
        <v>58185.039036711802</v>
      </c>
      <c r="C585">
        <f>'MCMC raw'!E585</f>
        <v>57083.643744923502</v>
      </c>
      <c r="D585">
        <f t="shared" si="162"/>
        <v>1101.3952917882998</v>
      </c>
      <c r="E585">
        <f>'MCMC raw'!K585</f>
        <v>58119.863515472498</v>
      </c>
      <c r="F585">
        <f t="shared" si="163"/>
        <v>65.175521239303635</v>
      </c>
      <c r="G585">
        <f>'MCMC raw'!D585</f>
        <v>58091.5556381977</v>
      </c>
      <c r="H585">
        <f t="shared" si="164"/>
        <v>93.483398514101282</v>
      </c>
      <c r="I585">
        <f>'MCMC raw'!J585</f>
        <v>56925.431810626404</v>
      </c>
      <c r="J585">
        <f t="shared" si="165"/>
        <v>1259.607226085398</v>
      </c>
      <c r="K585">
        <f>'MCMC raw'!I585</f>
        <v>56313.968107442</v>
      </c>
      <c r="L585">
        <f t="shared" si="166"/>
        <v>1871.0709292698011</v>
      </c>
      <c r="M585">
        <f t="shared" si="167"/>
        <v>611.46370318440313</v>
      </c>
      <c r="N585">
        <f>'Estimates from MCMC'!$B$2-K585</f>
        <v>17043.031892558</v>
      </c>
      <c r="O585">
        <f>'MCMC raw'!G585</f>
        <v>57567.018417785999</v>
      </c>
      <c r="P585" s="10">
        <f t="shared" si="168"/>
        <v>1253.0503103439987</v>
      </c>
      <c r="Q585">
        <f>'MCMC raw'!H585</f>
        <v>57600.827985925702</v>
      </c>
      <c r="R585" s="10">
        <f t="shared" si="169"/>
        <v>33.809568139702606</v>
      </c>
      <c r="S585" s="10">
        <f t="shared" si="170"/>
        <v>1286.8598784837013</v>
      </c>
      <c r="T585">
        <f>'MCMC raw'!F585</f>
        <v>63942.764940022302</v>
      </c>
      <c r="U585">
        <f t="shared" si="171"/>
        <v>7628.7968325803013</v>
      </c>
      <c r="V585">
        <f>'MCMC raw'!B585</f>
        <v>65455.9324535095</v>
      </c>
      <c r="W585" s="10">
        <f t="shared" si="172"/>
        <v>226.30763500349713</v>
      </c>
      <c r="X585" s="10">
        <f t="shared" si="173"/>
        <v>9141.9643460674997</v>
      </c>
      <c r="Y585" s="10">
        <f t="shared" si="174"/>
        <v>7901.0675464904998</v>
      </c>
      <c r="Z585" s="12">
        <f t="shared" si="175"/>
        <v>7.5506511200370441E-2</v>
      </c>
      <c r="AA585" s="12">
        <f t="shared" si="176"/>
        <v>0.44761970057167394</v>
      </c>
      <c r="AB585" s="12">
        <f t="shared" si="177"/>
        <v>1.3278601860876437E-2</v>
      </c>
      <c r="AC585" s="12">
        <f t="shared" si="178"/>
        <v>0.53640481363292081</v>
      </c>
      <c r="AD585" s="12">
        <f t="shared" si="179"/>
        <v>0.46359518636707919</v>
      </c>
      <c r="AE585" s="12">
        <f>('Estimates from MCMC'!$B$2-'MCMC runs'!V585)/'Estimates from MCMC'!$B$2</f>
        <v>0.10770707017040637</v>
      </c>
    </row>
    <row r="586" spans="1:31" x14ac:dyDescent="0.3">
      <c r="A586">
        <v>585</v>
      </c>
      <c r="B586">
        <f>'MCMC raw'!C586</f>
        <v>57822.260345112903</v>
      </c>
      <c r="C586">
        <f>'MCMC raw'!E586</f>
        <v>56681.629507195001</v>
      </c>
      <c r="D586">
        <f t="shared" si="162"/>
        <v>1140.6308379179027</v>
      </c>
      <c r="E586">
        <f>'MCMC raw'!K586</f>
        <v>57751.165559688299</v>
      </c>
      <c r="F586">
        <f t="shared" si="163"/>
        <v>71.094785424604197</v>
      </c>
      <c r="G586">
        <f>'MCMC raw'!D586</f>
        <v>57729.655460919101</v>
      </c>
      <c r="H586">
        <f t="shared" si="164"/>
        <v>92.604884193802718</v>
      </c>
      <c r="I586">
        <f>'MCMC raw'!J586</f>
        <v>56518.451027511102</v>
      </c>
      <c r="J586">
        <f t="shared" si="165"/>
        <v>1303.809317601801</v>
      </c>
      <c r="K586">
        <f>'MCMC raw'!I586</f>
        <v>55913.571628119797</v>
      </c>
      <c r="L586">
        <f t="shared" si="166"/>
        <v>1908.6887169931069</v>
      </c>
      <c r="M586">
        <f t="shared" si="167"/>
        <v>604.87939939130592</v>
      </c>
      <c r="N586">
        <f>'Estimates from MCMC'!$B$2-K586</f>
        <v>17443.428371880203</v>
      </c>
      <c r="O586">
        <f>'MCMC raw'!G586</f>
        <v>57154.583164312899</v>
      </c>
      <c r="P586" s="10">
        <f t="shared" si="168"/>
        <v>1241.0115361931021</v>
      </c>
      <c r="Q586">
        <f>'MCMC raw'!H586</f>
        <v>57188.0316861678</v>
      </c>
      <c r="R586" s="10">
        <f t="shared" si="169"/>
        <v>33.448521854901628</v>
      </c>
      <c r="S586" s="10">
        <f t="shared" si="170"/>
        <v>1274.4600580480037</v>
      </c>
      <c r="T586">
        <f>'MCMC raw'!F586</f>
        <v>63609.006035698098</v>
      </c>
      <c r="U586">
        <f t="shared" si="171"/>
        <v>7695.434407578301</v>
      </c>
      <c r="V586">
        <f>'MCMC raw'!B586</f>
        <v>65113.805287185904</v>
      </c>
      <c r="W586" s="10">
        <f t="shared" si="172"/>
        <v>230.33919343980233</v>
      </c>
      <c r="X586" s="10">
        <f t="shared" si="173"/>
        <v>9200.2336590661071</v>
      </c>
      <c r="Y586" s="10">
        <f t="shared" si="174"/>
        <v>8243.1947128140964</v>
      </c>
      <c r="Z586" s="12">
        <f t="shared" si="175"/>
        <v>7.3062475499512794E-2</v>
      </c>
      <c r="AA586" s="12">
        <f t="shared" si="176"/>
        <v>0.4411652482251584</v>
      </c>
      <c r="AB586" s="12">
        <f t="shared" si="177"/>
        <v>1.3204926722496948E-2</v>
      </c>
      <c r="AC586" s="12">
        <f t="shared" si="178"/>
        <v>0.52743265044716814</v>
      </c>
      <c r="AD586" s="12">
        <f t="shared" si="179"/>
        <v>0.47256734955283186</v>
      </c>
      <c r="AE586" s="12">
        <f>('Estimates from MCMC'!$B$2-'MCMC runs'!V586)/'Estimates from MCMC'!$B$2</f>
        <v>0.1123709354637471</v>
      </c>
    </row>
    <row r="587" spans="1:31" x14ac:dyDescent="0.3">
      <c r="A587">
        <v>586</v>
      </c>
      <c r="B587">
        <f>'MCMC raw'!C587</f>
        <v>58345.603530193002</v>
      </c>
      <c r="C587">
        <f>'MCMC raw'!E587</f>
        <v>57191.8298275669</v>
      </c>
      <c r="D587">
        <f t="shared" si="162"/>
        <v>1153.773702626102</v>
      </c>
      <c r="E587">
        <f>'MCMC raw'!K587</f>
        <v>58280.314932038098</v>
      </c>
      <c r="F587">
        <f t="shared" si="163"/>
        <v>65.288598154904321</v>
      </c>
      <c r="G587">
        <f>'MCMC raw'!D587</f>
        <v>58248.303736107999</v>
      </c>
      <c r="H587">
        <f t="shared" si="164"/>
        <v>97.299794085003668</v>
      </c>
      <c r="I587">
        <f>'MCMC raw'!J587</f>
        <v>57029.865005218096</v>
      </c>
      <c r="J587">
        <f t="shared" si="165"/>
        <v>1315.7385249749059</v>
      </c>
      <c r="K587">
        <f>'MCMC raw'!I587</f>
        <v>56394.260569335303</v>
      </c>
      <c r="L587">
        <f t="shared" si="166"/>
        <v>1951.3429608576989</v>
      </c>
      <c r="M587">
        <f t="shared" si="167"/>
        <v>635.60443588279304</v>
      </c>
      <c r="N587">
        <f>'Estimates from MCMC'!$B$2-K587</f>
        <v>16962.739430664697</v>
      </c>
      <c r="O587">
        <f>'MCMC raw'!G587</f>
        <v>57708.054941557901</v>
      </c>
      <c r="P587" s="10">
        <f t="shared" si="168"/>
        <v>1313.7943722225973</v>
      </c>
      <c r="Q587">
        <f>'MCMC raw'!H587</f>
        <v>57742.846485826303</v>
      </c>
      <c r="R587" s="10">
        <f t="shared" si="169"/>
        <v>34.791544268402504</v>
      </c>
      <c r="S587" s="10">
        <f t="shared" si="170"/>
        <v>1348.5859164909998</v>
      </c>
      <c r="T587">
        <f>'MCMC raw'!F587</f>
        <v>64238.1472965797</v>
      </c>
      <c r="U587">
        <f t="shared" si="171"/>
        <v>7843.8867272443968</v>
      </c>
      <c r="V587">
        <f>'MCMC raw'!B587</f>
        <v>65832.934065352107</v>
      </c>
      <c r="W587" s="10">
        <f t="shared" si="172"/>
        <v>246.2008522814067</v>
      </c>
      <c r="X587" s="10">
        <f t="shared" si="173"/>
        <v>9438.6734960168033</v>
      </c>
      <c r="Y587" s="10">
        <f t="shared" si="174"/>
        <v>7524.0659346478933</v>
      </c>
      <c r="Z587" s="12">
        <f t="shared" si="175"/>
        <v>7.950283749882224E-2</v>
      </c>
      <c r="AA587" s="12">
        <f t="shared" si="176"/>
        <v>0.4624186299215603</v>
      </c>
      <c r="AB587" s="12">
        <f t="shared" si="177"/>
        <v>1.4514215306304399E-2</v>
      </c>
      <c r="AC587" s="12">
        <f t="shared" si="178"/>
        <v>0.55643568272668698</v>
      </c>
      <c r="AD587" s="12">
        <f t="shared" si="179"/>
        <v>0.44356431727331308</v>
      </c>
      <c r="AE587" s="12">
        <f>('Estimates from MCMC'!$B$2-'MCMC runs'!V587)/'Estimates from MCMC'!$B$2</f>
        <v>0.10256779768321896</v>
      </c>
    </row>
    <row r="588" spans="1:31" x14ac:dyDescent="0.3">
      <c r="A588">
        <v>587</v>
      </c>
      <c r="B588">
        <f>'MCMC raw'!C588</f>
        <v>58587.031722345702</v>
      </c>
      <c r="C588">
        <f>'MCMC raw'!E588</f>
        <v>57463.820013793003</v>
      </c>
      <c r="D588">
        <f t="shared" si="162"/>
        <v>1123.2117085526988</v>
      </c>
      <c r="E588">
        <f>'MCMC raw'!K588</f>
        <v>58519.23287077</v>
      </c>
      <c r="F588">
        <f t="shared" si="163"/>
        <v>67.798851575702429</v>
      </c>
      <c r="G588">
        <f>'MCMC raw'!D588</f>
        <v>58491.004598930696</v>
      </c>
      <c r="H588">
        <f t="shared" si="164"/>
        <v>96.027123415005917</v>
      </c>
      <c r="I588">
        <f>'MCMC raw'!J588</f>
        <v>57300.648365610301</v>
      </c>
      <c r="J588">
        <f t="shared" si="165"/>
        <v>1286.3833567354013</v>
      </c>
      <c r="K588">
        <f>'MCMC raw'!I588</f>
        <v>56672.851635642903</v>
      </c>
      <c r="L588">
        <f t="shared" si="166"/>
        <v>1914.1800867027996</v>
      </c>
      <c r="M588">
        <f t="shared" si="167"/>
        <v>627.79672996739828</v>
      </c>
      <c r="N588">
        <f>'Estimates from MCMC'!$B$2-K588</f>
        <v>16684.148364357097</v>
      </c>
      <c r="O588">
        <f>'MCMC raw'!G588</f>
        <v>57969.674455500397</v>
      </c>
      <c r="P588" s="10">
        <f t="shared" si="168"/>
        <v>1296.8228198574943</v>
      </c>
      <c r="Q588">
        <f>'MCMC raw'!H588</f>
        <v>58004.025272095503</v>
      </c>
      <c r="R588" s="10">
        <f t="shared" si="169"/>
        <v>34.350816595106153</v>
      </c>
      <c r="S588" s="10">
        <f t="shared" si="170"/>
        <v>1331.1736364526005</v>
      </c>
      <c r="T588">
        <f>'MCMC raw'!F588</f>
        <v>64513.392744779703</v>
      </c>
      <c r="U588">
        <f t="shared" si="171"/>
        <v>7840.5411091368005</v>
      </c>
      <c r="V588">
        <f>'MCMC raw'!B588</f>
        <v>66087.174816205094</v>
      </c>
      <c r="W588" s="10">
        <f t="shared" si="172"/>
        <v>242.60843497278984</v>
      </c>
      <c r="X588" s="10">
        <f t="shared" si="173"/>
        <v>9414.3231805621908</v>
      </c>
      <c r="Y588" s="10">
        <f t="shared" si="174"/>
        <v>7269.8251837949065</v>
      </c>
      <c r="Z588" s="12">
        <f t="shared" si="175"/>
        <v>7.9786729737816947E-2</v>
      </c>
      <c r="AA588" s="12">
        <f t="shared" si="176"/>
        <v>0.46993954608356336</v>
      </c>
      <c r="AB588" s="12">
        <f t="shared" si="177"/>
        <v>1.4541253750241297E-2</v>
      </c>
      <c r="AC588" s="12">
        <f t="shared" si="178"/>
        <v>0.56426752957162163</v>
      </c>
      <c r="AD588" s="12">
        <f t="shared" si="179"/>
        <v>0.43573247042837837</v>
      </c>
      <c r="AE588" s="12">
        <f>('Estimates from MCMC'!$B$2-'MCMC runs'!V588)/'Estimates from MCMC'!$B$2</f>
        <v>9.9101996861852393E-2</v>
      </c>
    </row>
    <row r="589" spans="1:31" x14ac:dyDescent="0.3">
      <c r="A589">
        <v>588</v>
      </c>
      <c r="B589">
        <f>'MCMC raw'!C589</f>
        <v>57924.934537006702</v>
      </c>
      <c r="C589">
        <f>'MCMC raw'!E589</f>
        <v>56794.601981353298</v>
      </c>
      <c r="D589">
        <f t="shared" si="162"/>
        <v>1130.3325556534037</v>
      </c>
      <c r="E589">
        <f>'MCMC raw'!K589</f>
        <v>57858.791470246797</v>
      </c>
      <c r="F589">
        <f t="shared" si="163"/>
        <v>66.143066759905196</v>
      </c>
      <c r="G589">
        <f>'MCMC raw'!D589</f>
        <v>57827.0659309849</v>
      </c>
      <c r="H589">
        <f t="shared" si="164"/>
        <v>97.868606021802407</v>
      </c>
      <c r="I589">
        <f>'MCMC raw'!J589</f>
        <v>56631.175527025604</v>
      </c>
      <c r="J589">
        <f t="shared" si="165"/>
        <v>1293.7590099810986</v>
      </c>
      <c r="K589">
        <f>'MCMC raw'!I589</f>
        <v>55991.6524299905</v>
      </c>
      <c r="L589">
        <f t="shared" si="166"/>
        <v>1933.2821070162026</v>
      </c>
      <c r="M589">
        <f t="shared" si="167"/>
        <v>639.523097035104</v>
      </c>
      <c r="N589">
        <f>'Estimates from MCMC'!$B$2-K589</f>
        <v>17365.3475700095</v>
      </c>
      <c r="O589">
        <f>'MCMC raw'!G589</f>
        <v>57305.8332500037</v>
      </c>
      <c r="P589" s="10">
        <f t="shared" si="168"/>
        <v>1314.1808200132</v>
      </c>
      <c r="Q589">
        <f>'MCMC raw'!H589</f>
        <v>57341.138838840001</v>
      </c>
      <c r="R589" s="10">
        <f t="shared" si="169"/>
        <v>35.305588836301467</v>
      </c>
      <c r="S589" s="10">
        <f t="shared" si="170"/>
        <v>1349.4864088495015</v>
      </c>
      <c r="T589">
        <f>'MCMC raw'!F589</f>
        <v>63735.124972641403</v>
      </c>
      <c r="U589">
        <f t="shared" si="171"/>
        <v>7743.4725426509031</v>
      </c>
      <c r="V589">
        <f>'MCMC raw'!B589</f>
        <v>65329.716331095296</v>
      </c>
      <c r="W589" s="10">
        <f t="shared" si="172"/>
        <v>245.10494960439246</v>
      </c>
      <c r="X589" s="10">
        <f t="shared" si="173"/>
        <v>9338.063901104797</v>
      </c>
      <c r="Y589" s="10">
        <f t="shared" si="174"/>
        <v>8027.2836689047035</v>
      </c>
      <c r="Z589" s="12">
        <f t="shared" si="175"/>
        <v>7.7711453998197358E-2</v>
      </c>
      <c r="AA589" s="12">
        <f t="shared" si="176"/>
        <v>0.44591520621355846</v>
      </c>
      <c r="AB589" s="12">
        <f t="shared" si="177"/>
        <v>1.4114600851853745E-2</v>
      </c>
      <c r="AC589" s="12">
        <f t="shared" si="178"/>
        <v>0.53774126106360953</v>
      </c>
      <c r="AD589" s="12">
        <f t="shared" si="179"/>
        <v>0.46225873893639041</v>
      </c>
      <c r="AE589" s="12">
        <f>('Estimates from MCMC'!$B$2-'MCMC runs'!V589)/'Estimates from MCMC'!$B$2</f>
        <v>0.10942764383637149</v>
      </c>
    </row>
    <row r="590" spans="1:31" x14ac:dyDescent="0.3">
      <c r="A590">
        <v>589</v>
      </c>
      <c r="B590">
        <f>'MCMC raw'!C590</f>
        <v>57928.453931735203</v>
      </c>
      <c r="C590">
        <f>'MCMC raw'!E590</f>
        <v>56812.204727352197</v>
      </c>
      <c r="D590">
        <f t="shared" si="162"/>
        <v>1116.2492043830061</v>
      </c>
      <c r="E590">
        <f>'MCMC raw'!K590</f>
        <v>57848.823465478097</v>
      </c>
      <c r="F590">
        <f t="shared" si="163"/>
        <v>79.630466257105581</v>
      </c>
      <c r="G590">
        <f>'MCMC raw'!D590</f>
        <v>57830.526089836603</v>
      </c>
      <c r="H590">
        <f t="shared" si="164"/>
        <v>97.927841898599581</v>
      </c>
      <c r="I590">
        <f>'MCMC raw'!J590</f>
        <v>56635.4603038274</v>
      </c>
      <c r="J590">
        <f t="shared" si="165"/>
        <v>1292.9936279078029</v>
      </c>
      <c r="K590">
        <f>'MCMC raw'!I590</f>
        <v>55995.326526645098</v>
      </c>
      <c r="L590">
        <f t="shared" si="166"/>
        <v>1933.1274050901047</v>
      </c>
      <c r="M590">
        <f t="shared" si="167"/>
        <v>640.13377718230186</v>
      </c>
      <c r="N590">
        <f>'Estimates from MCMC'!$B$2-K590</f>
        <v>17361.673473354902</v>
      </c>
      <c r="O590">
        <f>'MCMC raw'!G590</f>
        <v>57313.504756845097</v>
      </c>
      <c r="P590" s="10">
        <f t="shared" si="168"/>
        <v>1318.1782301999992</v>
      </c>
      <c r="Q590">
        <f>'MCMC raw'!H590</f>
        <v>57348.668891026398</v>
      </c>
      <c r="R590" s="10">
        <f t="shared" si="169"/>
        <v>35.164134181301051</v>
      </c>
      <c r="S590" s="10">
        <f t="shared" si="170"/>
        <v>1353.3423643813003</v>
      </c>
      <c r="T590">
        <f>'MCMC raw'!F590</f>
        <v>63857.074614250698</v>
      </c>
      <c r="U590">
        <f t="shared" si="171"/>
        <v>7861.7480876055997</v>
      </c>
      <c r="V590">
        <f>'MCMC raw'!B590</f>
        <v>65459.707049921701</v>
      </c>
      <c r="W590" s="10">
        <f t="shared" si="172"/>
        <v>249.29007128970261</v>
      </c>
      <c r="X590" s="10">
        <f t="shared" si="173"/>
        <v>9464.3805232766026</v>
      </c>
      <c r="Y590" s="10">
        <f t="shared" si="174"/>
        <v>7897.2929500782993</v>
      </c>
      <c r="Z590" s="12">
        <f t="shared" si="175"/>
        <v>7.794999522703186E-2</v>
      </c>
      <c r="AA590" s="12">
        <f t="shared" si="176"/>
        <v>0.45282202200560256</v>
      </c>
      <c r="AB590" s="12">
        <f t="shared" si="177"/>
        <v>1.4358643000186017E-2</v>
      </c>
      <c r="AC590" s="12">
        <f t="shared" si="178"/>
        <v>0.54513066023282042</v>
      </c>
      <c r="AD590" s="12">
        <f t="shared" si="179"/>
        <v>0.45486933976717958</v>
      </c>
      <c r="AE590" s="12">
        <f>('Estimates from MCMC'!$B$2-'MCMC runs'!V590)/'Estimates from MCMC'!$B$2</f>
        <v>0.1076556150071336</v>
      </c>
    </row>
    <row r="591" spans="1:31" x14ac:dyDescent="0.3">
      <c r="A591">
        <v>590</v>
      </c>
      <c r="B591">
        <f>'MCMC raw'!C591</f>
        <v>57677.064879269798</v>
      </c>
      <c r="C591">
        <f>'MCMC raw'!E591</f>
        <v>56590.644250096098</v>
      </c>
      <c r="D591">
        <f t="shared" si="162"/>
        <v>1086.4206291736991</v>
      </c>
      <c r="E591">
        <f>'MCMC raw'!K591</f>
        <v>57599.251569259999</v>
      </c>
      <c r="F591">
        <f t="shared" si="163"/>
        <v>77.813310009798442</v>
      </c>
      <c r="G591">
        <f>'MCMC raw'!D591</f>
        <v>57582.543024154103</v>
      </c>
      <c r="H591">
        <f t="shared" si="164"/>
        <v>94.521855115694052</v>
      </c>
      <c r="I591">
        <f>'MCMC raw'!J591</f>
        <v>56418.904918672299</v>
      </c>
      <c r="J591">
        <f t="shared" si="165"/>
        <v>1258.1599605974989</v>
      </c>
      <c r="K591">
        <f>'MCMC raw'!I591</f>
        <v>55800.874000638003</v>
      </c>
      <c r="L591">
        <f t="shared" si="166"/>
        <v>1876.1908786317945</v>
      </c>
      <c r="M591">
        <f t="shared" si="167"/>
        <v>618.03091803429561</v>
      </c>
      <c r="N591">
        <f>'Estimates from MCMC'!$B$2-K591</f>
        <v>17556.125999361997</v>
      </c>
      <c r="O591">
        <f>'MCMC raw'!G591</f>
        <v>57076.088952119302</v>
      </c>
      <c r="P591" s="10">
        <f t="shared" si="168"/>
        <v>1275.2149514812991</v>
      </c>
      <c r="Q591">
        <f>'MCMC raw'!H591</f>
        <v>57109.958785967698</v>
      </c>
      <c r="R591" s="10">
        <f t="shared" si="169"/>
        <v>33.869833848395501</v>
      </c>
      <c r="S591" s="10">
        <f t="shared" si="170"/>
        <v>1309.0847853296946</v>
      </c>
      <c r="T591">
        <f>'MCMC raw'!F591</f>
        <v>63506.379439650802</v>
      </c>
      <c r="U591">
        <f t="shared" si="171"/>
        <v>7705.5054390127989</v>
      </c>
      <c r="V591">
        <f>'MCMC raw'!B591</f>
        <v>65054.6927607076</v>
      </c>
      <c r="W591" s="10">
        <f t="shared" si="172"/>
        <v>239.22853572710301</v>
      </c>
      <c r="X591" s="10">
        <f t="shared" si="173"/>
        <v>9253.8187600695965</v>
      </c>
      <c r="Y591" s="10">
        <f t="shared" si="174"/>
        <v>8302.3072392924005</v>
      </c>
      <c r="Z591" s="12">
        <f t="shared" si="175"/>
        <v>7.4565697772804071E-2</v>
      </c>
      <c r="AA591" s="12">
        <f t="shared" si="176"/>
        <v>0.43890693421161497</v>
      </c>
      <c r="AB591" s="12">
        <f t="shared" si="177"/>
        <v>1.362649913402289E-2</v>
      </c>
      <c r="AC591" s="12">
        <f t="shared" si="178"/>
        <v>0.52709913111844198</v>
      </c>
      <c r="AD591" s="12">
        <f t="shared" si="179"/>
        <v>0.47290086888155808</v>
      </c>
      <c r="AE591" s="12">
        <f>('Estimates from MCMC'!$B$2-'MCMC runs'!V591)/'Estimates from MCMC'!$B$2</f>
        <v>0.11317675531022807</v>
      </c>
    </row>
    <row r="592" spans="1:31" x14ac:dyDescent="0.3">
      <c r="A592">
        <v>591</v>
      </c>
      <c r="B592">
        <f>'MCMC raw'!C592</f>
        <v>59212.6357221055</v>
      </c>
      <c r="C592">
        <f>'MCMC raw'!E592</f>
        <v>58057.954078806099</v>
      </c>
      <c r="D592">
        <f t="shared" si="162"/>
        <v>1154.6816432994019</v>
      </c>
      <c r="E592">
        <f>'MCMC raw'!K592</f>
        <v>59147.235365845903</v>
      </c>
      <c r="F592">
        <f t="shared" si="163"/>
        <v>65.400356259597174</v>
      </c>
      <c r="G592">
        <f>'MCMC raw'!D592</f>
        <v>59113.219737666601</v>
      </c>
      <c r="H592">
        <f t="shared" si="164"/>
        <v>99.415984438899613</v>
      </c>
      <c r="I592">
        <f>'MCMC raw'!J592</f>
        <v>57893.786713574402</v>
      </c>
      <c r="J592">
        <f t="shared" si="165"/>
        <v>1318.8490085310987</v>
      </c>
      <c r="K592">
        <f>'MCMC raw'!I592</f>
        <v>57244.097389264702</v>
      </c>
      <c r="L592">
        <f t="shared" si="166"/>
        <v>1968.5383328407988</v>
      </c>
      <c r="M592">
        <f t="shared" si="167"/>
        <v>649.68932430970017</v>
      </c>
      <c r="N592">
        <f>'Estimates from MCMC'!$B$2-K592</f>
        <v>16112.902610735298</v>
      </c>
      <c r="O592">
        <f>'MCMC raw'!G592</f>
        <v>58588.8332406685</v>
      </c>
      <c r="P592" s="10">
        <f t="shared" si="168"/>
        <v>1344.7358514037987</v>
      </c>
      <c r="Q592">
        <f>'MCMC raw'!H592</f>
        <v>58624.320677942997</v>
      </c>
      <c r="R592" s="10">
        <f t="shared" si="169"/>
        <v>35.487437274496187</v>
      </c>
      <c r="S592" s="10">
        <f t="shared" si="170"/>
        <v>1380.2232886782949</v>
      </c>
      <c r="T592">
        <f>'MCMC raw'!F592</f>
        <v>65326.751066674602</v>
      </c>
      <c r="U592">
        <f t="shared" si="171"/>
        <v>8082.6536774099004</v>
      </c>
      <c r="V592">
        <f>'MCMC raw'!B592</f>
        <v>66961.3110358595</v>
      </c>
      <c r="W592" s="10">
        <f t="shared" si="172"/>
        <v>254.33668050660344</v>
      </c>
      <c r="X592" s="10">
        <f t="shared" si="173"/>
        <v>9717.2136465947988</v>
      </c>
      <c r="Y592" s="10">
        <f t="shared" si="174"/>
        <v>6395.6889641404996</v>
      </c>
      <c r="Z592" s="12">
        <f t="shared" si="175"/>
        <v>8.5659506671300456E-2</v>
      </c>
      <c r="AA592" s="12">
        <f t="shared" si="176"/>
        <v>0.50162617330193471</v>
      </c>
      <c r="AB592" s="12">
        <f t="shared" si="177"/>
        <v>1.5784659452800914E-2</v>
      </c>
      <c r="AC592" s="12">
        <f t="shared" si="178"/>
        <v>0.60307033942603605</v>
      </c>
      <c r="AD592" s="12">
        <f t="shared" si="179"/>
        <v>0.39692966057396395</v>
      </c>
      <c r="AE592" s="12">
        <f>('Estimates from MCMC'!$B$2-'MCMC runs'!V592)/'Estimates from MCMC'!$B$2</f>
        <v>8.718580318361574E-2</v>
      </c>
    </row>
    <row r="593" spans="1:31" x14ac:dyDescent="0.3">
      <c r="A593">
        <v>592</v>
      </c>
      <c r="B593">
        <f>'MCMC raw'!C593</f>
        <v>57934.022540546197</v>
      </c>
      <c r="C593">
        <f>'MCMC raw'!E593</f>
        <v>56802.462422302997</v>
      </c>
      <c r="D593">
        <f t="shared" si="162"/>
        <v>1131.5601182432001</v>
      </c>
      <c r="E593">
        <f>'MCMC raw'!K593</f>
        <v>57867.549523699003</v>
      </c>
      <c r="F593">
        <f t="shared" si="163"/>
        <v>66.473016847194231</v>
      </c>
      <c r="G593">
        <f>'MCMC raw'!D593</f>
        <v>57836.546652204903</v>
      </c>
      <c r="H593">
        <f t="shared" si="164"/>
        <v>97.475888341294194</v>
      </c>
      <c r="I593">
        <f>'MCMC raw'!J593</f>
        <v>56639.112430349298</v>
      </c>
      <c r="J593">
        <f t="shared" si="165"/>
        <v>1294.910110196899</v>
      </c>
      <c r="K593">
        <f>'MCMC raw'!I593</f>
        <v>56018.429027717902</v>
      </c>
      <c r="L593">
        <f t="shared" si="166"/>
        <v>1915.5935128282945</v>
      </c>
      <c r="M593">
        <f t="shared" si="167"/>
        <v>620.68340263139544</v>
      </c>
      <c r="N593">
        <f>'Estimates from MCMC'!$B$2-K593</f>
        <v>17338.570972282098</v>
      </c>
      <c r="O593">
        <f>'MCMC raw'!G593</f>
        <v>57321.5412516945</v>
      </c>
      <c r="P593" s="10">
        <f t="shared" si="168"/>
        <v>1303.1122239765973</v>
      </c>
      <c r="Q593">
        <f>'MCMC raw'!H593</f>
        <v>57356.323132018297</v>
      </c>
      <c r="R593" s="10">
        <f t="shared" si="169"/>
        <v>34.781880323796941</v>
      </c>
      <c r="S593" s="10">
        <f t="shared" si="170"/>
        <v>1337.8941043003942</v>
      </c>
      <c r="T593">
        <f>'MCMC raw'!F593</f>
        <v>63572.892070053698</v>
      </c>
      <c r="U593">
        <f t="shared" si="171"/>
        <v>7554.4630423357958</v>
      </c>
      <c r="V593">
        <f>'MCMC raw'!B593</f>
        <v>65145.0170837599</v>
      </c>
      <c r="W593" s="10">
        <f t="shared" si="172"/>
        <v>234.23090940580732</v>
      </c>
      <c r="X593" s="10">
        <f t="shared" si="173"/>
        <v>9126.5880560419973</v>
      </c>
      <c r="Y593" s="10">
        <f t="shared" si="174"/>
        <v>8211.9829162401002</v>
      </c>
      <c r="Z593" s="12">
        <f t="shared" si="175"/>
        <v>7.7162881902965788E-2</v>
      </c>
      <c r="AA593" s="12">
        <f t="shared" si="176"/>
        <v>0.43570274934494674</v>
      </c>
      <c r="AB593" s="12">
        <f t="shared" si="177"/>
        <v>1.3509239589597962E-2</v>
      </c>
      <c r="AC593" s="12">
        <f t="shared" si="178"/>
        <v>0.52637487083751044</v>
      </c>
      <c r="AD593" s="12">
        <f t="shared" si="179"/>
        <v>0.47362512916248956</v>
      </c>
      <c r="AE593" s="12">
        <f>('Estimates from MCMC'!$B$2-'MCMC runs'!V593)/'Estimates from MCMC'!$B$2</f>
        <v>0.1119454573693049</v>
      </c>
    </row>
    <row r="594" spans="1:31" x14ac:dyDescent="0.3">
      <c r="A594">
        <v>593</v>
      </c>
      <c r="B594">
        <f>'MCMC raw'!C594</f>
        <v>58174.774287733897</v>
      </c>
      <c r="C594">
        <f>'MCMC raw'!E594</f>
        <v>57061.067489777502</v>
      </c>
      <c r="D594">
        <f t="shared" si="162"/>
        <v>1113.7067979563944</v>
      </c>
      <c r="E594">
        <f>'MCMC raw'!K594</f>
        <v>58108.683725564697</v>
      </c>
      <c r="F594">
        <f t="shared" si="163"/>
        <v>66.090562169199984</v>
      </c>
      <c r="G594">
        <f>'MCMC raw'!D594</f>
        <v>58079.665814010797</v>
      </c>
      <c r="H594">
        <f t="shared" si="164"/>
        <v>95.108473723099451</v>
      </c>
      <c r="I594">
        <f>'MCMC raw'!J594</f>
        <v>56900.501617936803</v>
      </c>
      <c r="J594">
        <f t="shared" si="165"/>
        <v>1274.2726697970938</v>
      </c>
      <c r="K594">
        <f>'MCMC raw'!I594</f>
        <v>56278.723824594097</v>
      </c>
      <c r="L594">
        <f t="shared" si="166"/>
        <v>1896.0504631397998</v>
      </c>
      <c r="M594">
        <f t="shared" si="167"/>
        <v>621.77779334270599</v>
      </c>
      <c r="N594">
        <f>'Estimates from MCMC'!$B$2-K594</f>
        <v>17078.276175405903</v>
      </c>
      <c r="O594">
        <f>'MCMC raw'!G594</f>
        <v>57561.471033726397</v>
      </c>
      <c r="P594" s="10">
        <f t="shared" si="168"/>
        <v>1282.7472091322998</v>
      </c>
      <c r="Q594">
        <f>'MCMC raw'!H594</f>
        <v>57595.524198185602</v>
      </c>
      <c r="R594" s="10">
        <f t="shared" si="169"/>
        <v>34.053164459204709</v>
      </c>
      <c r="S594" s="10">
        <f t="shared" si="170"/>
        <v>1316.8003735915045</v>
      </c>
      <c r="T594">
        <f>'MCMC raw'!F594</f>
        <v>64156.149733664002</v>
      </c>
      <c r="U594">
        <f t="shared" si="171"/>
        <v>7877.4259090699052</v>
      </c>
      <c r="V594">
        <f>'MCMC raw'!B594</f>
        <v>65714.861034407499</v>
      </c>
      <c r="W594" s="10">
        <f t="shared" si="172"/>
        <v>241.91092715199193</v>
      </c>
      <c r="X594" s="10">
        <f t="shared" si="173"/>
        <v>9436.1372098134016</v>
      </c>
      <c r="Y594" s="10">
        <f t="shared" si="174"/>
        <v>7642.1389655925013</v>
      </c>
      <c r="Z594" s="12">
        <f t="shared" si="175"/>
        <v>7.7103822427219165E-2</v>
      </c>
      <c r="AA594" s="12">
        <f t="shared" si="176"/>
        <v>0.46125415868458869</v>
      </c>
      <c r="AB594" s="12">
        <f t="shared" si="177"/>
        <v>1.4164832836019083E-2</v>
      </c>
      <c r="AC594" s="12">
        <f t="shared" si="178"/>
        <v>0.55252281394782699</v>
      </c>
      <c r="AD594" s="12">
        <f t="shared" si="179"/>
        <v>0.44747718605217301</v>
      </c>
      <c r="AE594" s="12">
        <f>('Estimates from MCMC'!$B$2-'MCMC runs'!V594)/'Estimates from MCMC'!$B$2</f>
        <v>0.10417736501755118</v>
      </c>
    </row>
    <row r="595" spans="1:31" x14ac:dyDescent="0.3">
      <c r="A595">
        <v>594</v>
      </c>
      <c r="B595">
        <f>'MCMC raw'!C595</f>
        <v>58009.968328649898</v>
      </c>
      <c r="C595">
        <f>'MCMC raw'!E595</f>
        <v>56867.483392989197</v>
      </c>
      <c r="D595">
        <f t="shared" si="162"/>
        <v>1142.484935660701</v>
      </c>
      <c r="E595">
        <f>'MCMC raw'!K595</f>
        <v>57944.512286343299</v>
      </c>
      <c r="F595">
        <f t="shared" si="163"/>
        <v>65.456042306599556</v>
      </c>
      <c r="G595">
        <f>'MCMC raw'!D595</f>
        <v>57912.828155050098</v>
      </c>
      <c r="H595">
        <f t="shared" si="164"/>
        <v>97.140173599800619</v>
      </c>
      <c r="I595">
        <f>'MCMC raw'!J595</f>
        <v>56705.307413559502</v>
      </c>
      <c r="J595">
        <f t="shared" si="165"/>
        <v>1304.6609150903969</v>
      </c>
      <c r="K595">
        <f>'MCMC raw'!I595</f>
        <v>56070.541753154597</v>
      </c>
      <c r="L595">
        <f t="shared" si="166"/>
        <v>1939.4265754953012</v>
      </c>
      <c r="M595">
        <f t="shared" si="167"/>
        <v>634.76566040490434</v>
      </c>
      <c r="N595">
        <f>'Estimates from MCMC'!$B$2-K595</f>
        <v>17286.458246845403</v>
      </c>
      <c r="O595">
        <f>'MCMC raw'!G595</f>
        <v>57377.401681126801</v>
      </c>
      <c r="P595" s="10">
        <f t="shared" si="168"/>
        <v>1306.8599279722039</v>
      </c>
      <c r="Q595">
        <f>'MCMC raw'!H595</f>
        <v>57412.331587338398</v>
      </c>
      <c r="R595" s="10">
        <f t="shared" si="169"/>
        <v>34.929906211596972</v>
      </c>
      <c r="S595" s="10">
        <f t="shared" si="170"/>
        <v>1341.7898341838008</v>
      </c>
      <c r="T595">
        <f>'MCMC raw'!F595</f>
        <v>63879.668027860498</v>
      </c>
      <c r="U595">
        <f t="shared" si="171"/>
        <v>7809.1262747059009</v>
      </c>
      <c r="V595">
        <f>'MCMC raw'!B595</f>
        <v>65466.674132013301</v>
      </c>
      <c r="W595" s="10">
        <f t="shared" si="172"/>
        <v>245.21626996900159</v>
      </c>
      <c r="X595" s="10">
        <f t="shared" si="173"/>
        <v>9396.1323788587033</v>
      </c>
      <c r="Y595" s="10">
        <f t="shared" si="174"/>
        <v>7890.3258679866994</v>
      </c>
      <c r="Z595" s="12">
        <f t="shared" si="175"/>
        <v>7.7620864553250138E-2</v>
      </c>
      <c r="AA595" s="12">
        <f t="shared" si="176"/>
        <v>0.45174819290301899</v>
      </c>
      <c r="AB595" s="12">
        <f t="shared" si="177"/>
        <v>1.4185454675988992E-2</v>
      </c>
      <c r="AC595" s="12">
        <f t="shared" si="178"/>
        <v>0.54355451213225814</v>
      </c>
      <c r="AD595" s="12">
        <f t="shared" si="179"/>
        <v>0.45644548786774186</v>
      </c>
      <c r="AE595" s="12">
        <f>('Estimates from MCMC'!$B$2-'MCMC runs'!V595)/'Estimates from MCMC'!$B$2</f>
        <v>0.10756063999327535</v>
      </c>
    </row>
    <row r="596" spans="1:31" x14ac:dyDescent="0.3">
      <c r="A596">
        <v>595</v>
      </c>
      <c r="B596">
        <f>'MCMC raw'!C596</f>
        <v>58261.113683776603</v>
      </c>
      <c r="C596">
        <f>'MCMC raw'!E596</f>
        <v>57106.188266576202</v>
      </c>
      <c r="D596">
        <f t="shared" si="162"/>
        <v>1154.9254172004003</v>
      </c>
      <c r="E596">
        <f>'MCMC raw'!K596</f>
        <v>58193.079525507797</v>
      </c>
      <c r="F596">
        <f t="shared" si="163"/>
        <v>68.034158268805186</v>
      </c>
      <c r="G596">
        <f>'MCMC raw'!D596</f>
        <v>58165.306898982497</v>
      </c>
      <c r="H596">
        <f t="shared" si="164"/>
        <v>95.806784794105624</v>
      </c>
      <c r="I596">
        <f>'MCMC raw'!J596</f>
        <v>56942.875673750197</v>
      </c>
      <c r="J596">
        <f t="shared" si="165"/>
        <v>1318.2380100264054</v>
      </c>
      <c r="K596">
        <f>'MCMC raw'!I596</f>
        <v>56317.106302791202</v>
      </c>
      <c r="L596">
        <f t="shared" si="166"/>
        <v>1944.0073809854002</v>
      </c>
      <c r="M596">
        <f t="shared" si="167"/>
        <v>625.76937095899484</v>
      </c>
      <c r="N596">
        <f>'Estimates from MCMC'!$B$2-K596</f>
        <v>17039.893697208798</v>
      </c>
      <c r="O596">
        <f>'MCMC raw'!G596</f>
        <v>57609.774598788201</v>
      </c>
      <c r="P596" s="10">
        <f t="shared" si="168"/>
        <v>1292.6682959969985</v>
      </c>
      <c r="Q596">
        <f>'MCMC raw'!H596</f>
        <v>57644.0388588735</v>
      </c>
      <c r="R596" s="10">
        <f t="shared" si="169"/>
        <v>34.264260085299611</v>
      </c>
      <c r="S596" s="10">
        <f t="shared" si="170"/>
        <v>1326.9325560822981</v>
      </c>
      <c r="T596">
        <f>'MCMC raw'!F596</f>
        <v>64027.2848300814</v>
      </c>
      <c r="U596">
        <f t="shared" si="171"/>
        <v>7710.178527290198</v>
      </c>
      <c r="V596">
        <f>'MCMC raw'!B596</f>
        <v>65592.056019024298</v>
      </c>
      <c r="W596" s="10">
        <f t="shared" si="172"/>
        <v>237.83863286059932</v>
      </c>
      <c r="X596" s="10">
        <f t="shared" si="173"/>
        <v>9274.9497162330954</v>
      </c>
      <c r="Y596" s="10">
        <f t="shared" si="174"/>
        <v>7764.9439809757023</v>
      </c>
      <c r="Z596" s="12">
        <f t="shared" si="175"/>
        <v>7.7872114677549592E-2</v>
      </c>
      <c r="AA596" s="12">
        <f t="shared" si="176"/>
        <v>0.45247808843743875</v>
      </c>
      <c r="AB596" s="12">
        <f t="shared" si="177"/>
        <v>1.3957753322108942E-2</v>
      </c>
      <c r="AC596" s="12">
        <f t="shared" si="178"/>
        <v>0.54430795643709728</v>
      </c>
      <c r="AD596" s="12">
        <f t="shared" si="179"/>
        <v>0.45569204356290266</v>
      </c>
      <c r="AE596" s="12">
        <f>('Estimates from MCMC'!$B$2-'MCMC runs'!V596)/'Estimates from MCMC'!$B$2</f>
        <v>0.1058514385944859</v>
      </c>
    </row>
    <row r="597" spans="1:31" x14ac:dyDescent="0.3">
      <c r="A597">
        <v>596</v>
      </c>
      <c r="B597">
        <f>'MCMC raw'!C597</f>
        <v>57727.868328750199</v>
      </c>
      <c r="C597">
        <f>'MCMC raw'!E597</f>
        <v>56606.585219658104</v>
      </c>
      <c r="D597">
        <f t="shared" si="162"/>
        <v>1121.2831090920954</v>
      </c>
      <c r="E597">
        <f>'MCMC raw'!K597</f>
        <v>57656.2620825294</v>
      </c>
      <c r="F597">
        <f t="shared" si="163"/>
        <v>71.606246220799221</v>
      </c>
      <c r="G597">
        <f>'MCMC raw'!D597</f>
        <v>57633.841389804104</v>
      </c>
      <c r="H597">
        <f t="shared" si="164"/>
        <v>94.02693894609547</v>
      </c>
      <c r="I597">
        <f>'MCMC raw'!J597</f>
        <v>56441.640653468101</v>
      </c>
      <c r="J597">
        <f t="shared" si="165"/>
        <v>1286.2276752820981</v>
      </c>
      <c r="K597">
        <f>'MCMC raw'!I597</f>
        <v>55827.231952592301</v>
      </c>
      <c r="L597">
        <f t="shared" si="166"/>
        <v>1900.6363761578978</v>
      </c>
      <c r="M597">
        <f t="shared" si="167"/>
        <v>614.4087008757997</v>
      </c>
      <c r="N597">
        <f>'Estimates from MCMC'!$B$2-K597</f>
        <v>17529.768047407699</v>
      </c>
      <c r="O597">
        <f>'MCMC raw'!G597</f>
        <v>57096.318969368498</v>
      </c>
      <c r="P597" s="10">
        <f t="shared" si="168"/>
        <v>1269.0870167761968</v>
      </c>
      <c r="Q597">
        <f>'MCMC raw'!H597</f>
        <v>57129.9418787709</v>
      </c>
      <c r="R597" s="10">
        <f t="shared" si="169"/>
        <v>33.622909402402001</v>
      </c>
      <c r="S597" s="10">
        <f t="shared" si="170"/>
        <v>1302.7099261785988</v>
      </c>
      <c r="T597">
        <f>'MCMC raw'!F597</f>
        <v>63439.771275801097</v>
      </c>
      <c r="U597">
        <f t="shared" si="171"/>
        <v>7612.5393232087954</v>
      </c>
      <c r="V597">
        <f>'MCMC raw'!B597</f>
        <v>64976.456415674103</v>
      </c>
      <c r="W597" s="10">
        <f t="shared" si="172"/>
        <v>233.97521369440801</v>
      </c>
      <c r="X597" s="10">
        <f t="shared" si="173"/>
        <v>9149.2244630818022</v>
      </c>
      <c r="Y597" s="10">
        <f t="shared" si="174"/>
        <v>8380.5435843258965</v>
      </c>
      <c r="Z597" s="12">
        <f t="shared" si="175"/>
        <v>7.4314156505410442E-2</v>
      </c>
      <c r="AA597" s="12">
        <f t="shared" si="176"/>
        <v>0.43426355115603127</v>
      </c>
      <c r="AB597" s="12">
        <f t="shared" si="177"/>
        <v>1.334730802265283E-2</v>
      </c>
      <c r="AC597" s="12">
        <f t="shared" si="178"/>
        <v>0.52192501568409455</v>
      </c>
      <c r="AD597" s="12">
        <f t="shared" si="179"/>
        <v>0.47807498431590545</v>
      </c>
      <c r="AE597" s="12">
        <f>('Estimates from MCMC'!$B$2-'MCMC runs'!V597)/'Estimates from MCMC'!$B$2</f>
        <v>0.11424327036718918</v>
      </c>
    </row>
    <row r="598" spans="1:31" x14ac:dyDescent="0.3">
      <c r="A598">
        <v>597</v>
      </c>
      <c r="B598">
        <f>'MCMC raw'!C598</f>
        <v>59151.705065658898</v>
      </c>
      <c r="C598">
        <f>'MCMC raw'!E598</f>
        <v>57976.7543268683</v>
      </c>
      <c r="D598">
        <f t="shared" si="162"/>
        <v>1174.9507387905978</v>
      </c>
      <c r="E598">
        <f>'MCMC raw'!K598</f>
        <v>59071.921843964097</v>
      </c>
      <c r="F598">
        <f t="shared" si="163"/>
        <v>79.783221694800886</v>
      </c>
      <c r="G598">
        <f>'MCMC raw'!D598</f>
        <v>59053.165565228002</v>
      </c>
      <c r="H598">
        <f t="shared" si="164"/>
        <v>98.539500430895714</v>
      </c>
      <c r="I598">
        <f>'MCMC raw'!J598</f>
        <v>57799.268900147603</v>
      </c>
      <c r="J598">
        <f t="shared" si="165"/>
        <v>1352.4361655112953</v>
      </c>
      <c r="K598">
        <f>'MCMC raw'!I598</f>
        <v>57155.734720983099</v>
      </c>
      <c r="L598">
        <f t="shared" si="166"/>
        <v>1995.9703446757994</v>
      </c>
      <c r="M598">
        <f t="shared" si="167"/>
        <v>643.53417916450417</v>
      </c>
      <c r="N598">
        <f>'Estimates from MCMC'!$B$2-K598</f>
        <v>16201.265279016901</v>
      </c>
      <c r="O598">
        <f>'MCMC raw'!G598</f>
        <v>58485.505019568896</v>
      </c>
      <c r="P598" s="10">
        <f t="shared" si="168"/>
        <v>1329.7702985857977</v>
      </c>
      <c r="Q598">
        <f>'MCMC raw'!H598</f>
        <v>58520.705871102902</v>
      </c>
      <c r="R598" s="10">
        <f t="shared" si="169"/>
        <v>35.200851534005778</v>
      </c>
      <c r="S598" s="10">
        <f t="shared" si="170"/>
        <v>1364.9711501198035</v>
      </c>
      <c r="T598">
        <f>'MCMC raw'!F598</f>
        <v>65170.080471965703</v>
      </c>
      <c r="U598">
        <f t="shared" si="171"/>
        <v>8014.3457509826039</v>
      </c>
      <c r="V598">
        <f>'MCMC raw'!B598</f>
        <v>66784.923851931802</v>
      </c>
      <c r="W598" s="10">
        <f t="shared" si="172"/>
        <v>249.87222984629625</v>
      </c>
      <c r="X598" s="10">
        <f t="shared" si="173"/>
        <v>9629.1891309487037</v>
      </c>
      <c r="Y598" s="10">
        <f t="shared" si="174"/>
        <v>6572.0761480681977</v>
      </c>
      <c r="Z598" s="12">
        <f t="shared" si="175"/>
        <v>8.4250898100387772E-2</v>
      </c>
      <c r="AA598" s="12">
        <f t="shared" si="176"/>
        <v>0.49467406483136839</v>
      </c>
      <c r="AB598" s="12">
        <f t="shared" si="177"/>
        <v>1.5423007125864344E-2</v>
      </c>
      <c r="AC598" s="12">
        <f t="shared" si="178"/>
        <v>0.59434797005762052</v>
      </c>
      <c r="AD598" s="12">
        <f t="shared" si="179"/>
        <v>0.40565202994237953</v>
      </c>
      <c r="AE598" s="12">
        <f>('Estimates from MCMC'!$B$2-'MCMC runs'!V598)/'Estimates from MCMC'!$B$2</f>
        <v>8.9590306965500188E-2</v>
      </c>
    </row>
    <row r="599" spans="1:31" x14ac:dyDescent="0.3">
      <c r="A599">
        <v>598</v>
      </c>
      <c r="B599">
        <f>'MCMC raw'!C599</f>
        <v>57100.231483081399</v>
      </c>
      <c r="C599">
        <f>'MCMC raw'!E599</f>
        <v>55998.905494205101</v>
      </c>
      <c r="D599">
        <f t="shared" si="162"/>
        <v>1101.3259888762987</v>
      </c>
      <c r="E599">
        <f>'MCMC raw'!K599</f>
        <v>57025.715553134702</v>
      </c>
      <c r="F599">
        <f t="shared" si="163"/>
        <v>74.515929946697725</v>
      </c>
      <c r="G599">
        <f>'MCMC raw'!D599</f>
        <v>57008.957732909199</v>
      </c>
      <c r="H599">
        <f t="shared" si="164"/>
        <v>91.27375017220038</v>
      </c>
      <c r="I599">
        <f>'MCMC raw'!J599</f>
        <v>55833.8332313016</v>
      </c>
      <c r="J599">
        <f t="shared" si="165"/>
        <v>1266.3982517797995</v>
      </c>
      <c r="K599">
        <f>'MCMC raw'!I599</f>
        <v>55237.318365777901</v>
      </c>
      <c r="L599">
        <f t="shared" si="166"/>
        <v>1862.9131173034984</v>
      </c>
      <c r="M599">
        <f t="shared" si="167"/>
        <v>596.51486552369897</v>
      </c>
      <c r="N599">
        <f>'Estimates from MCMC'!$B$2-K599</f>
        <v>18119.681634222099</v>
      </c>
      <c r="O599">
        <f>'MCMC raw'!G599</f>
        <v>56469.3893301731</v>
      </c>
      <c r="P599" s="10">
        <f t="shared" si="168"/>
        <v>1232.0709643951996</v>
      </c>
      <c r="Q599">
        <f>'MCMC raw'!H599</f>
        <v>56502.034046066103</v>
      </c>
      <c r="R599" s="10">
        <f t="shared" si="169"/>
        <v>32.644715893002285</v>
      </c>
      <c r="S599" s="10">
        <f t="shared" si="170"/>
        <v>1264.7156802882018</v>
      </c>
      <c r="T599">
        <f>'MCMC raw'!F599</f>
        <v>62770.8045745614</v>
      </c>
      <c r="U599">
        <f t="shared" si="171"/>
        <v>7533.486208783499</v>
      </c>
      <c r="V599">
        <f>'MCMC raw'!B599</f>
        <v>64264.192131500502</v>
      </c>
      <c r="W599" s="10">
        <f t="shared" si="172"/>
        <v>228.67187665090023</v>
      </c>
      <c r="X599" s="10">
        <f t="shared" si="173"/>
        <v>9026.8737657226011</v>
      </c>
      <c r="Y599" s="10">
        <f t="shared" si="174"/>
        <v>9092.807868499498</v>
      </c>
      <c r="Z599" s="12">
        <f t="shared" si="175"/>
        <v>6.9797897436540565E-2</v>
      </c>
      <c r="AA599" s="12">
        <f t="shared" si="176"/>
        <v>0.4157626144244847</v>
      </c>
      <c r="AB599" s="12">
        <f t="shared" si="177"/>
        <v>1.2620082475346284E-2</v>
      </c>
      <c r="AC599" s="12">
        <f t="shared" si="178"/>
        <v>0.49818059433637152</v>
      </c>
      <c r="AD599" s="12">
        <f t="shared" si="179"/>
        <v>0.50181940566362848</v>
      </c>
      <c r="AE599" s="12">
        <f>('Estimates from MCMC'!$B$2-'MCMC runs'!V599)/'Estimates from MCMC'!$B$2</f>
        <v>0.12395283161115501</v>
      </c>
    </row>
    <row r="600" spans="1:31" x14ac:dyDescent="0.3">
      <c r="A600">
        <v>599</v>
      </c>
      <c r="B600">
        <f>'MCMC raw'!C600</f>
        <v>57517.706228176598</v>
      </c>
      <c r="C600">
        <f>'MCMC raw'!E600</f>
        <v>56400.620363285503</v>
      </c>
      <c r="D600">
        <f t="shared" si="162"/>
        <v>1117.0858648910944</v>
      </c>
      <c r="E600">
        <f>'MCMC raw'!K600</f>
        <v>57448.0049569654</v>
      </c>
      <c r="F600">
        <f t="shared" si="163"/>
        <v>69.701271211197309</v>
      </c>
      <c r="G600">
        <f>'MCMC raw'!D600</f>
        <v>57420.915761449003</v>
      </c>
      <c r="H600">
        <f t="shared" si="164"/>
        <v>96.790466727594321</v>
      </c>
      <c r="I600">
        <f>'MCMC raw'!J600</f>
        <v>56234.873365224303</v>
      </c>
      <c r="J600">
        <f t="shared" si="165"/>
        <v>1282.8328629522948</v>
      </c>
      <c r="K600">
        <f>'MCMC raw'!I600</f>
        <v>55602.4368929743</v>
      </c>
      <c r="L600">
        <f t="shared" si="166"/>
        <v>1915.269335202298</v>
      </c>
      <c r="M600">
        <f t="shared" si="167"/>
        <v>632.43647225000313</v>
      </c>
      <c r="N600">
        <f>'Estimates from MCMC'!$B$2-K600</f>
        <v>17754.5631070257</v>
      </c>
      <c r="O600">
        <f>'MCMC raw'!G600</f>
        <v>56913.656972507197</v>
      </c>
      <c r="P600" s="10">
        <f t="shared" si="168"/>
        <v>1311.2200795328972</v>
      </c>
      <c r="Q600">
        <f>'MCMC raw'!H600</f>
        <v>56948.139160236198</v>
      </c>
      <c r="R600" s="10">
        <f t="shared" si="169"/>
        <v>34.482187729001453</v>
      </c>
      <c r="S600" s="10">
        <f t="shared" si="170"/>
        <v>1345.7022672618987</v>
      </c>
      <c r="T600">
        <f>'MCMC raw'!F600</f>
        <v>63265.1233739897</v>
      </c>
      <c r="U600">
        <f t="shared" si="171"/>
        <v>7662.6864810154002</v>
      </c>
      <c r="V600">
        <f>'MCMC raw'!B600</f>
        <v>64854.395989570097</v>
      </c>
      <c r="W600" s="10">
        <f t="shared" si="172"/>
        <v>243.57034831849887</v>
      </c>
      <c r="X600" s="10">
        <f t="shared" si="173"/>
        <v>9251.9590965957977</v>
      </c>
      <c r="Y600" s="10">
        <f t="shared" si="174"/>
        <v>8502.6040104299027</v>
      </c>
      <c r="Z600" s="12">
        <f t="shared" si="175"/>
        <v>7.5794727200546405E-2</v>
      </c>
      <c r="AA600" s="12">
        <f t="shared" si="176"/>
        <v>0.43158969527012359</v>
      </c>
      <c r="AB600" s="12">
        <f t="shared" si="177"/>
        <v>1.3718746378057315E-2</v>
      </c>
      <c r="AC600" s="12">
        <f t="shared" si="178"/>
        <v>0.52110316884872732</v>
      </c>
      <c r="AD600" s="12">
        <f t="shared" si="179"/>
        <v>0.47889683115127274</v>
      </c>
      <c r="AE600" s="12">
        <f>('Estimates from MCMC'!$B$2-'MCMC runs'!V600)/'Estimates from MCMC'!$B$2</f>
        <v>0.11590719372970408</v>
      </c>
    </row>
    <row r="601" spans="1:31" x14ac:dyDescent="0.3">
      <c r="A601">
        <v>600</v>
      </c>
      <c r="B601">
        <f>'MCMC raw'!C601</f>
        <v>58892.7895892468</v>
      </c>
      <c r="C601">
        <f>'MCMC raw'!E601</f>
        <v>57742.048704825502</v>
      </c>
      <c r="D601">
        <f t="shared" si="162"/>
        <v>1150.7408844212987</v>
      </c>
      <c r="E601">
        <f>'MCMC raw'!K601</f>
        <v>58818.7124223797</v>
      </c>
      <c r="F601">
        <f t="shared" si="163"/>
        <v>74.077166867100459</v>
      </c>
      <c r="G601">
        <f>'MCMC raw'!D601</f>
        <v>58793.6096316654</v>
      </c>
      <c r="H601">
        <f t="shared" si="164"/>
        <v>99.179957581400231</v>
      </c>
      <c r="I601">
        <f>'MCMC raw'!J601</f>
        <v>57569.679152018798</v>
      </c>
      <c r="J601">
        <f t="shared" si="165"/>
        <v>1323.1104372280024</v>
      </c>
      <c r="K601">
        <f>'MCMC raw'!I601</f>
        <v>56956.718735417198</v>
      </c>
      <c r="L601">
        <f t="shared" si="166"/>
        <v>1936.0708538296021</v>
      </c>
      <c r="M601">
        <f t="shared" si="167"/>
        <v>612.96041660159972</v>
      </c>
      <c r="N601">
        <f>'Estimates from MCMC'!$B$2-K601</f>
        <v>16400.281264582802</v>
      </c>
      <c r="O601">
        <f>'MCMC raw'!G601</f>
        <v>58268.982435953003</v>
      </c>
      <c r="P601" s="10">
        <f t="shared" si="168"/>
        <v>1312.2637005358047</v>
      </c>
      <c r="Q601">
        <f>'MCMC raw'!H601</f>
        <v>58304.146983311199</v>
      </c>
      <c r="R601" s="10">
        <f t="shared" si="169"/>
        <v>35.164547358195705</v>
      </c>
      <c r="S601" s="10">
        <f t="shared" si="170"/>
        <v>1347.4282478940004</v>
      </c>
      <c r="T601">
        <f>'MCMC raw'!F601</f>
        <v>64993.044405801898</v>
      </c>
      <c r="U601">
        <f t="shared" si="171"/>
        <v>8036.3256703847001</v>
      </c>
      <c r="V601">
        <f>'MCMC raw'!B601</f>
        <v>66582.896394159994</v>
      </c>
      <c r="W601" s="10">
        <f t="shared" si="172"/>
        <v>242.42374046409532</v>
      </c>
      <c r="X601" s="10">
        <f t="shared" si="173"/>
        <v>9626.1776587427958</v>
      </c>
      <c r="Y601" s="10">
        <f t="shared" si="174"/>
        <v>6774.1036058400059</v>
      </c>
      <c r="Z601" s="12">
        <f t="shared" si="175"/>
        <v>8.2158849970691464E-2</v>
      </c>
      <c r="AA601" s="12">
        <f t="shared" si="176"/>
        <v>0.4900114541169201</v>
      </c>
      <c r="AB601" s="12">
        <f t="shared" si="177"/>
        <v>1.4781681884177259E-2</v>
      </c>
      <c r="AC601" s="12">
        <f t="shared" si="178"/>
        <v>0.58695198597178888</v>
      </c>
      <c r="AD601" s="12">
        <f t="shared" si="179"/>
        <v>0.41304801402821117</v>
      </c>
      <c r="AE601" s="12">
        <f>('Estimates from MCMC'!$B$2-'MCMC runs'!V601)/'Estimates from MCMC'!$B$2</f>
        <v>9.2344338043267929E-2</v>
      </c>
    </row>
    <row r="602" spans="1:31" x14ac:dyDescent="0.3">
      <c r="A602">
        <v>601</v>
      </c>
      <c r="B602">
        <f>'MCMC raw'!C602</f>
        <v>57818.861037632698</v>
      </c>
      <c r="C602">
        <f>'MCMC raw'!E602</f>
        <v>56658.929984251998</v>
      </c>
      <c r="D602">
        <f t="shared" si="162"/>
        <v>1159.9310533807002</v>
      </c>
      <c r="E602">
        <f>'MCMC raw'!K602</f>
        <v>57730.1158879746</v>
      </c>
      <c r="F602">
        <f t="shared" si="163"/>
        <v>88.745149658097944</v>
      </c>
      <c r="G602">
        <f>'MCMC raw'!D602</f>
        <v>57722.928437281997</v>
      </c>
      <c r="H602">
        <f t="shared" si="164"/>
        <v>95.93260035070125</v>
      </c>
      <c r="I602">
        <f>'MCMC raw'!J602</f>
        <v>56475.530115717302</v>
      </c>
      <c r="J602">
        <f t="shared" si="165"/>
        <v>1343.3309219153962</v>
      </c>
      <c r="K602">
        <f>'MCMC raw'!I602</f>
        <v>55849.025221264397</v>
      </c>
      <c r="L602">
        <f t="shared" si="166"/>
        <v>1969.8358163683006</v>
      </c>
      <c r="M602">
        <f t="shared" si="167"/>
        <v>626.50489445290441</v>
      </c>
      <c r="N602">
        <f>'Estimates from MCMC'!$B$2-K602</f>
        <v>17507.974778735603</v>
      </c>
      <c r="O602">
        <f>'MCMC raw'!G602</f>
        <v>57162.041072785003</v>
      </c>
      <c r="P602" s="10">
        <f t="shared" si="168"/>
        <v>1313.0158515206058</v>
      </c>
      <c r="Q602">
        <f>'MCMC raw'!H602</f>
        <v>57195.5345130551</v>
      </c>
      <c r="R602" s="10">
        <f t="shared" si="169"/>
        <v>33.493440270096471</v>
      </c>
      <c r="S602" s="10">
        <f t="shared" si="170"/>
        <v>1346.5092917907023</v>
      </c>
      <c r="T602">
        <f>'MCMC raw'!F602</f>
        <v>63722.384292405201</v>
      </c>
      <c r="U602">
        <f t="shared" si="171"/>
        <v>7873.3590711408033</v>
      </c>
      <c r="V602">
        <f>'MCMC raw'!B602</f>
        <v>65318.039526776403</v>
      </c>
      <c r="W602" s="10">
        <f t="shared" si="172"/>
        <v>249.14594258050056</v>
      </c>
      <c r="X602" s="10">
        <f t="shared" si="173"/>
        <v>9469.0143055120061</v>
      </c>
      <c r="Y602" s="10">
        <f t="shared" si="174"/>
        <v>8038.9604732235966</v>
      </c>
      <c r="Z602" s="12">
        <f t="shared" si="175"/>
        <v>7.690834084511658E-2</v>
      </c>
      <c r="AA602" s="12">
        <f t="shared" si="176"/>
        <v>0.44970130301440864</v>
      </c>
      <c r="AB602" s="12">
        <f t="shared" si="177"/>
        <v>1.4230426176024767E-2</v>
      </c>
      <c r="AC602" s="12">
        <f t="shared" si="178"/>
        <v>0.54084007003555001</v>
      </c>
      <c r="AD602" s="12">
        <f t="shared" si="179"/>
        <v>0.45915992996445004</v>
      </c>
      <c r="AE602" s="12">
        <f>('Estimates from MCMC'!$B$2-'MCMC runs'!V602)/'Estimates from MCMC'!$B$2</f>
        <v>0.10958682161516416</v>
      </c>
    </row>
    <row r="603" spans="1:31" x14ac:dyDescent="0.3">
      <c r="A603">
        <v>602</v>
      </c>
      <c r="B603">
        <f>'MCMC raw'!C603</f>
        <v>57627.257885860898</v>
      </c>
      <c r="C603">
        <f>'MCMC raw'!E603</f>
        <v>56481.9208407033</v>
      </c>
      <c r="D603">
        <f t="shared" si="162"/>
        <v>1145.3370451575975</v>
      </c>
      <c r="E603">
        <f>'MCMC raw'!K603</f>
        <v>57556.908324092903</v>
      </c>
      <c r="F603">
        <f t="shared" si="163"/>
        <v>70.349561767994601</v>
      </c>
      <c r="G603">
        <f>'MCMC raw'!D603</f>
        <v>57530.979883310501</v>
      </c>
      <c r="H603">
        <f t="shared" si="164"/>
        <v>96.278002550396195</v>
      </c>
      <c r="I603">
        <f>'MCMC raw'!J603</f>
        <v>56315.8075390386</v>
      </c>
      <c r="J603">
        <f t="shared" si="165"/>
        <v>1311.4503468222974</v>
      </c>
      <c r="K603">
        <f>'MCMC raw'!I603</f>
        <v>55686.890565379603</v>
      </c>
      <c r="L603">
        <f t="shared" si="166"/>
        <v>1940.3673204812949</v>
      </c>
      <c r="M603">
        <f t="shared" si="167"/>
        <v>628.91697365899745</v>
      </c>
      <c r="N603">
        <f>'Estimates from MCMC'!$B$2-K603</f>
        <v>17670.109434620397</v>
      </c>
      <c r="O603">
        <f>'MCMC raw'!G603</f>
        <v>56983.242966792997</v>
      </c>
      <c r="P603" s="10">
        <f t="shared" si="168"/>
        <v>1296.3524014133945</v>
      </c>
      <c r="Q603">
        <f>'MCMC raw'!H603</f>
        <v>57017.734282782199</v>
      </c>
      <c r="R603" s="10">
        <f t="shared" si="169"/>
        <v>34.491315989202121</v>
      </c>
      <c r="S603" s="10">
        <f t="shared" si="170"/>
        <v>1330.8437174025967</v>
      </c>
      <c r="T603">
        <f>'MCMC raw'!F603</f>
        <v>63371.887849428997</v>
      </c>
      <c r="U603">
        <f t="shared" si="171"/>
        <v>7684.9972840493938</v>
      </c>
      <c r="V603">
        <f>'MCMC raw'!B603</f>
        <v>64942.5015614105</v>
      </c>
      <c r="W603" s="10">
        <f t="shared" si="172"/>
        <v>239.76999457890633</v>
      </c>
      <c r="X603" s="10">
        <f t="shared" si="173"/>
        <v>9255.6109960308968</v>
      </c>
      <c r="Y603" s="10">
        <f t="shared" si="174"/>
        <v>8414.4984385895004</v>
      </c>
      <c r="Z603" s="12">
        <f t="shared" si="175"/>
        <v>7.531609933298565E-2</v>
      </c>
      <c r="AA603" s="12">
        <f t="shared" si="176"/>
        <v>0.43491509277200402</v>
      </c>
      <c r="AB603" s="12">
        <f t="shared" si="177"/>
        <v>1.356924219773839E-2</v>
      </c>
      <c r="AC603" s="12">
        <f t="shared" si="178"/>
        <v>0.52380043430272805</v>
      </c>
      <c r="AD603" s="12">
        <f t="shared" si="179"/>
        <v>0.47619956569727195</v>
      </c>
      <c r="AE603" s="12">
        <f>('Estimates from MCMC'!$B$2-'MCMC runs'!V603)/'Estimates from MCMC'!$B$2</f>
        <v>0.11470614172593618</v>
      </c>
    </row>
    <row r="604" spans="1:31" x14ac:dyDescent="0.3">
      <c r="A604">
        <v>603</v>
      </c>
      <c r="B604">
        <f>'MCMC raw'!C604</f>
        <v>58663.8686410429</v>
      </c>
      <c r="C604">
        <f>'MCMC raw'!E604</f>
        <v>57487.049135171597</v>
      </c>
      <c r="D604">
        <f t="shared" si="162"/>
        <v>1176.8195058713027</v>
      </c>
      <c r="E604">
        <f>'MCMC raw'!K604</f>
        <v>58586.645341868898</v>
      </c>
      <c r="F604">
        <f t="shared" si="163"/>
        <v>77.223299174002022</v>
      </c>
      <c r="G604">
        <f>'MCMC raw'!D604</f>
        <v>58568.614558386202</v>
      </c>
      <c r="H604">
        <f t="shared" si="164"/>
        <v>95.254082656698301</v>
      </c>
      <c r="I604">
        <f>'MCMC raw'!J604</f>
        <v>57315.199375854703</v>
      </c>
      <c r="J604">
        <f t="shared" si="165"/>
        <v>1348.6692651881967</v>
      </c>
      <c r="K604">
        <f>'MCMC raw'!I604</f>
        <v>56692.994105471997</v>
      </c>
      <c r="L604">
        <f t="shared" si="166"/>
        <v>1970.8745355709034</v>
      </c>
      <c r="M604">
        <f t="shared" si="167"/>
        <v>622.20527038270666</v>
      </c>
      <c r="N604">
        <f>'Estimates from MCMC'!$B$2-K604</f>
        <v>16664.005894528003</v>
      </c>
      <c r="O604">
        <f>'MCMC raw'!G604</f>
        <v>57962.627174691603</v>
      </c>
      <c r="P604" s="10">
        <f t="shared" si="168"/>
        <v>1269.6330692196061</v>
      </c>
      <c r="Q604">
        <f>'MCMC raw'!H604</f>
        <v>57997.158374368002</v>
      </c>
      <c r="R604" s="10">
        <f t="shared" si="169"/>
        <v>34.53119967639941</v>
      </c>
      <c r="S604" s="10">
        <f t="shared" si="170"/>
        <v>1304.1642688960055</v>
      </c>
      <c r="T604">
        <f>'MCMC raw'!F604</f>
        <v>64625.716029813499</v>
      </c>
      <c r="U604">
        <f t="shared" si="171"/>
        <v>7932.721924341502</v>
      </c>
      <c r="V604">
        <f>'MCMC raw'!B604</f>
        <v>66167.799453541695</v>
      </c>
      <c r="W604" s="10">
        <f t="shared" si="172"/>
        <v>237.91915483219054</v>
      </c>
      <c r="X604" s="10">
        <f t="shared" si="173"/>
        <v>9474.8053480696981</v>
      </c>
      <c r="Y604" s="10">
        <f t="shared" si="174"/>
        <v>7189.2005464583053</v>
      </c>
      <c r="Z604" s="12">
        <f t="shared" si="175"/>
        <v>7.8262350430652258E-2</v>
      </c>
      <c r="AA604" s="12">
        <f t="shared" si="176"/>
        <v>0.47603931338900857</v>
      </c>
      <c r="AB604" s="12">
        <f t="shared" si="177"/>
        <v>1.4277428628989898E-2</v>
      </c>
      <c r="AC604" s="12">
        <f t="shared" si="178"/>
        <v>0.56857909244865068</v>
      </c>
      <c r="AD604" s="12">
        <f t="shared" si="179"/>
        <v>0.43142090755134926</v>
      </c>
      <c r="AE604" s="12">
        <f>('Estimates from MCMC'!$B$2-'MCMC runs'!V604)/'Estimates from MCMC'!$B$2</f>
        <v>9.8002924689645235E-2</v>
      </c>
    </row>
    <row r="605" spans="1:31" x14ac:dyDescent="0.3">
      <c r="A605">
        <v>604</v>
      </c>
      <c r="B605">
        <f>'MCMC raw'!C605</f>
        <v>58746.896865389099</v>
      </c>
      <c r="C605">
        <f>'MCMC raw'!E605</f>
        <v>57593.650390479197</v>
      </c>
      <c r="D605">
        <f t="shared" si="162"/>
        <v>1153.2464749099017</v>
      </c>
      <c r="E605">
        <f>'MCMC raw'!K605</f>
        <v>58680.632255952798</v>
      </c>
      <c r="F605">
        <f t="shared" si="163"/>
        <v>66.264609436300816</v>
      </c>
      <c r="G605">
        <f>'MCMC raw'!D605</f>
        <v>58650.070740769697</v>
      </c>
      <c r="H605">
        <f t="shared" si="164"/>
        <v>96.826124619401526</v>
      </c>
      <c r="I605">
        <f>'MCMC raw'!J605</f>
        <v>57431.349936619903</v>
      </c>
      <c r="J605">
        <f t="shared" si="165"/>
        <v>1315.5469287691958</v>
      </c>
      <c r="K605">
        <f>'MCMC raw'!I605</f>
        <v>56798.539307560401</v>
      </c>
      <c r="L605">
        <f t="shared" si="166"/>
        <v>1948.3575578286982</v>
      </c>
      <c r="M605">
        <f t="shared" si="167"/>
        <v>632.81062905950239</v>
      </c>
      <c r="N605">
        <f>'Estimates from MCMC'!$B$2-K605</f>
        <v>16558.460692439599</v>
      </c>
      <c r="O605">
        <f>'MCMC raw'!G605</f>
        <v>58106.813557635804</v>
      </c>
      <c r="P605" s="10">
        <f t="shared" si="168"/>
        <v>1308.274250075403</v>
      </c>
      <c r="Q605">
        <f>'MCMC raw'!H605</f>
        <v>58141.387947347997</v>
      </c>
      <c r="R605" s="10">
        <f t="shared" si="169"/>
        <v>34.574389712193806</v>
      </c>
      <c r="S605" s="10">
        <f t="shared" si="170"/>
        <v>1342.8486397875968</v>
      </c>
      <c r="T605">
        <f>'MCMC raw'!F605</f>
        <v>64775.8948431303</v>
      </c>
      <c r="U605">
        <f t="shared" si="171"/>
        <v>7977.3555355698991</v>
      </c>
      <c r="V605">
        <f>'MCMC raw'!B605</f>
        <v>66366.135683612301</v>
      </c>
      <c r="W605" s="10">
        <f t="shared" si="172"/>
        <v>247.39220069440489</v>
      </c>
      <c r="X605" s="10">
        <f t="shared" si="173"/>
        <v>9567.5963760519007</v>
      </c>
      <c r="Y605" s="10">
        <f t="shared" si="174"/>
        <v>6990.8643163876986</v>
      </c>
      <c r="Z605" s="12">
        <f t="shared" si="175"/>
        <v>8.1097431985373239E-2</v>
      </c>
      <c r="AA605" s="12">
        <f t="shared" si="176"/>
        <v>0.48176915014885813</v>
      </c>
      <c r="AB605" s="12">
        <f t="shared" si="177"/>
        <v>1.4940531326523685E-2</v>
      </c>
      <c r="AC605" s="12">
        <f t="shared" si="178"/>
        <v>0.57780711346075508</v>
      </c>
      <c r="AD605" s="12">
        <f t="shared" si="179"/>
        <v>0.42219288653924492</v>
      </c>
      <c r="AE605" s="12">
        <f>('Estimates from MCMC'!$B$2-'MCMC runs'!V605)/'Estimates from MCMC'!$B$2</f>
        <v>9.529921229586405E-2</v>
      </c>
    </row>
    <row r="606" spans="1:31" x14ac:dyDescent="0.3">
      <c r="A606">
        <v>605</v>
      </c>
      <c r="B606">
        <f>'MCMC raw'!C606</f>
        <v>58241.004987056302</v>
      </c>
      <c r="C606">
        <f>'MCMC raw'!E606</f>
        <v>57091.455389295101</v>
      </c>
      <c r="D606">
        <f t="shared" si="162"/>
        <v>1149.5495977612009</v>
      </c>
      <c r="E606">
        <f>'MCMC raw'!K606</f>
        <v>58162.087610431998</v>
      </c>
      <c r="F606">
        <f t="shared" si="163"/>
        <v>78.91737662430387</v>
      </c>
      <c r="G606">
        <f>'MCMC raw'!D606</f>
        <v>58146.7312882033</v>
      </c>
      <c r="H606">
        <f t="shared" si="164"/>
        <v>94.273698853001406</v>
      </c>
      <c r="I606">
        <f>'MCMC raw'!J606</f>
        <v>56919.032242888803</v>
      </c>
      <c r="J606">
        <f t="shared" si="165"/>
        <v>1321.9727441674986</v>
      </c>
      <c r="K606">
        <f>'MCMC raw'!I606</f>
        <v>56302.936126513698</v>
      </c>
      <c r="L606">
        <f t="shared" si="166"/>
        <v>1938.0688605426039</v>
      </c>
      <c r="M606">
        <f t="shared" si="167"/>
        <v>616.09611637510534</v>
      </c>
      <c r="N606">
        <f>'Estimates from MCMC'!$B$2-K606</f>
        <v>17054.063873486302</v>
      </c>
      <c r="O606">
        <f>'MCMC raw'!G606</f>
        <v>57572.049827917603</v>
      </c>
      <c r="P606" s="10">
        <f t="shared" si="168"/>
        <v>1269.113701403905</v>
      </c>
      <c r="Q606">
        <f>'MCMC raw'!H606</f>
        <v>57605.768974247301</v>
      </c>
      <c r="R606" s="10">
        <f t="shared" si="169"/>
        <v>33.71914632969856</v>
      </c>
      <c r="S606" s="10">
        <f t="shared" si="170"/>
        <v>1302.8328477336036</v>
      </c>
      <c r="T606">
        <f>'MCMC raw'!F606</f>
        <v>64257.583687523598</v>
      </c>
      <c r="U606">
        <f t="shared" si="171"/>
        <v>7954.6475610099005</v>
      </c>
      <c r="V606">
        <f>'MCMC raw'!B606</f>
        <v>65801.229267768402</v>
      </c>
      <c r="W606" s="10">
        <f t="shared" si="172"/>
        <v>240.81273251120001</v>
      </c>
      <c r="X606" s="10">
        <f t="shared" si="173"/>
        <v>9498.2931412547041</v>
      </c>
      <c r="Y606" s="10">
        <f t="shared" si="174"/>
        <v>7555.7707322315982</v>
      </c>
      <c r="Z606" s="12">
        <f t="shared" si="175"/>
        <v>7.6394275135740417E-2</v>
      </c>
      <c r="AA606" s="12">
        <f t="shared" si="176"/>
        <v>0.46643706860843132</v>
      </c>
      <c r="AB606" s="12">
        <f t="shared" si="177"/>
        <v>1.4120548292632347E-2</v>
      </c>
      <c r="AC606" s="12">
        <f t="shared" si="178"/>
        <v>0.55695189203680406</v>
      </c>
      <c r="AD606" s="12">
        <f t="shared" si="179"/>
        <v>0.44304810796319588</v>
      </c>
      <c r="AE606" s="12">
        <f>('Estimates from MCMC'!$B$2-'MCMC runs'!V606)/'Estimates from MCMC'!$B$2</f>
        <v>0.10299999634979072</v>
      </c>
    </row>
    <row r="607" spans="1:31" x14ac:dyDescent="0.3">
      <c r="A607">
        <v>606</v>
      </c>
      <c r="B607">
        <f>'MCMC raw'!C607</f>
        <v>58458.5469050186</v>
      </c>
      <c r="C607">
        <f>'MCMC raw'!E607</f>
        <v>57327.7503901413</v>
      </c>
      <c r="D607">
        <f t="shared" si="162"/>
        <v>1130.7965148773001</v>
      </c>
      <c r="E607">
        <f>'MCMC raw'!K607</f>
        <v>58374.277926864903</v>
      </c>
      <c r="F607">
        <f t="shared" si="163"/>
        <v>84.26897815369739</v>
      </c>
      <c r="G607">
        <f>'MCMC raw'!D607</f>
        <v>58357.968581699599</v>
      </c>
      <c r="H607">
        <f t="shared" si="164"/>
        <v>100.57832331900136</v>
      </c>
      <c r="I607">
        <f>'MCMC raw'!J607</f>
        <v>57143.853141164902</v>
      </c>
      <c r="J607">
        <f t="shared" si="165"/>
        <v>1314.6937638536983</v>
      </c>
      <c r="K607">
        <f>'MCMC raw'!I607</f>
        <v>56486.461423179098</v>
      </c>
      <c r="L607">
        <f t="shared" si="166"/>
        <v>1972.0854818395019</v>
      </c>
      <c r="M607">
        <f t="shared" si="167"/>
        <v>657.39171798580355</v>
      </c>
      <c r="N607">
        <f>'Estimates from MCMC'!$B$2-K607</f>
        <v>16870.538576820902</v>
      </c>
      <c r="O607">
        <f>'MCMC raw'!G607</f>
        <v>57855.821156750302</v>
      </c>
      <c r="P607" s="10">
        <f t="shared" si="168"/>
        <v>1369.3597335712038</v>
      </c>
      <c r="Q607">
        <f>'MCMC raw'!H607</f>
        <v>57891.3567505803</v>
      </c>
      <c r="R607" s="10">
        <f t="shared" si="169"/>
        <v>35.535593829998106</v>
      </c>
      <c r="S607" s="10">
        <f t="shared" si="170"/>
        <v>1404.8953274012019</v>
      </c>
      <c r="T607">
        <f>'MCMC raw'!F607</f>
        <v>64521.027874801999</v>
      </c>
      <c r="U607">
        <f t="shared" si="171"/>
        <v>8034.5664516229008</v>
      </c>
      <c r="V607">
        <f>'MCMC raw'!B607</f>
        <v>66187.180221397794</v>
      </c>
      <c r="W607" s="10">
        <f t="shared" si="172"/>
        <v>261.25701919459243</v>
      </c>
      <c r="X607" s="10">
        <f t="shared" si="173"/>
        <v>9700.7187982186952</v>
      </c>
      <c r="Y607" s="10">
        <f t="shared" si="174"/>
        <v>7169.8197786022065</v>
      </c>
      <c r="Z607" s="12">
        <f t="shared" si="175"/>
        <v>8.3275072755024132E-2</v>
      </c>
      <c r="AA607" s="12">
        <f t="shared" si="176"/>
        <v>0.47624836723718522</v>
      </c>
      <c r="AB607" s="12">
        <f t="shared" si="177"/>
        <v>1.5485991630020854E-2</v>
      </c>
      <c r="AC607" s="12">
        <f t="shared" si="178"/>
        <v>0.57500943162223017</v>
      </c>
      <c r="AD607" s="12">
        <f t="shared" si="179"/>
        <v>0.42499056837776977</v>
      </c>
      <c r="AE607" s="12">
        <f>('Estimates from MCMC'!$B$2-'MCMC runs'!V607)/'Estimates from MCMC'!$B$2</f>
        <v>9.7738726755486269E-2</v>
      </c>
    </row>
    <row r="608" spans="1:31" x14ac:dyDescent="0.3">
      <c r="A608">
        <v>607</v>
      </c>
      <c r="B608">
        <f>'MCMC raw'!C608</f>
        <v>57367.626236374803</v>
      </c>
      <c r="C608">
        <f>'MCMC raw'!E608</f>
        <v>56176.842335629102</v>
      </c>
      <c r="D608">
        <f t="shared" si="162"/>
        <v>1190.7839007457005</v>
      </c>
      <c r="E608">
        <f>'MCMC raw'!K608</f>
        <v>57302.830625438801</v>
      </c>
      <c r="F608">
        <f t="shared" si="163"/>
        <v>64.795610936002049</v>
      </c>
      <c r="G608">
        <f>'MCMC raw'!D608</f>
        <v>57272.841223308802</v>
      </c>
      <c r="H608">
        <f t="shared" si="164"/>
        <v>94.785013066000829</v>
      </c>
      <c r="I608">
        <f>'MCMC raw'!J608</f>
        <v>56017.8550538606</v>
      </c>
      <c r="J608">
        <f t="shared" si="165"/>
        <v>1349.7711825142032</v>
      </c>
      <c r="K608">
        <f>'MCMC raw'!I608</f>
        <v>55399.410331683903</v>
      </c>
      <c r="L608">
        <f t="shared" si="166"/>
        <v>1968.2159046909001</v>
      </c>
      <c r="M608">
        <f t="shared" si="167"/>
        <v>618.44472217669681</v>
      </c>
      <c r="N608">
        <f>'Estimates from MCMC'!$B$2-K608</f>
        <v>17957.589668316097</v>
      </c>
      <c r="O608">
        <f>'MCMC raw'!G608</f>
        <v>56683.289764689398</v>
      </c>
      <c r="P608" s="10">
        <f t="shared" si="168"/>
        <v>1283.8794330054952</v>
      </c>
      <c r="Q608">
        <f>'MCMC raw'!H608</f>
        <v>56716.959023085903</v>
      </c>
      <c r="R608" s="10">
        <f t="shared" si="169"/>
        <v>33.669258396505029</v>
      </c>
      <c r="S608" s="10">
        <f t="shared" si="170"/>
        <v>1317.5486914020003</v>
      </c>
      <c r="T608">
        <f>'MCMC raw'!F608</f>
        <v>63041.120014019798</v>
      </c>
      <c r="U608">
        <f t="shared" si="171"/>
        <v>7641.7096823358952</v>
      </c>
      <c r="V608">
        <f>'MCMC raw'!B608</f>
        <v>64598.574989726803</v>
      </c>
      <c r="W608" s="10">
        <f t="shared" si="172"/>
        <v>239.9062843050051</v>
      </c>
      <c r="X608" s="10">
        <f t="shared" si="173"/>
        <v>9199.1646580429006</v>
      </c>
      <c r="Y608" s="10">
        <f t="shared" si="174"/>
        <v>8758.4250102731967</v>
      </c>
      <c r="Z608" s="12">
        <f t="shared" si="175"/>
        <v>7.3370018790809594E-2</v>
      </c>
      <c r="AA608" s="12">
        <f t="shared" si="176"/>
        <v>0.42554205901133424</v>
      </c>
      <c r="AB608" s="12">
        <f t="shared" si="177"/>
        <v>1.3359603863111399E-2</v>
      </c>
      <c r="AC608" s="12">
        <f t="shared" si="178"/>
        <v>0.51227168166525527</v>
      </c>
      <c r="AD608" s="12">
        <f t="shared" si="179"/>
        <v>0.48772831833474473</v>
      </c>
      <c r="AE608" s="12">
        <f>('Estimates from MCMC'!$B$2-'MCMC runs'!V608)/'Estimates from MCMC'!$B$2</f>
        <v>0.11939453644878058</v>
      </c>
    </row>
    <row r="609" spans="1:31" x14ac:dyDescent="0.3">
      <c r="A609">
        <v>608</v>
      </c>
      <c r="B609">
        <f>'MCMC raw'!C609</f>
        <v>59034.024354024601</v>
      </c>
      <c r="C609">
        <f>'MCMC raw'!E609</f>
        <v>57880.095867725402</v>
      </c>
      <c r="D609">
        <f t="shared" si="162"/>
        <v>1153.928486299199</v>
      </c>
      <c r="E609">
        <f>'MCMC raw'!K609</f>
        <v>58975.712218106499</v>
      </c>
      <c r="F609">
        <f t="shared" si="163"/>
        <v>58.312135918102285</v>
      </c>
      <c r="G609">
        <f>'MCMC raw'!D609</f>
        <v>58936.252956328201</v>
      </c>
      <c r="H609">
        <f t="shared" si="164"/>
        <v>97.771397696400527</v>
      </c>
      <c r="I609">
        <f>'MCMC raw'!J609</f>
        <v>57724.437804435198</v>
      </c>
      <c r="J609">
        <f t="shared" si="165"/>
        <v>1309.5865495894031</v>
      </c>
      <c r="K609">
        <f>'MCMC raw'!I609</f>
        <v>57308.853304978402</v>
      </c>
      <c r="L609">
        <f t="shared" si="166"/>
        <v>1725.1710490461992</v>
      </c>
      <c r="M609">
        <f t="shared" si="167"/>
        <v>415.58449945679604</v>
      </c>
      <c r="N609">
        <f>'Estimates from MCMC'!$B$2-K609</f>
        <v>16048.146695021598</v>
      </c>
      <c r="O609">
        <f>'MCMC raw'!G609</f>
        <v>58477.766487736299</v>
      </c>
      <c r="P609" s="10">
        <f t="shared" si="168"/>
        <v>1168.9131827578967</v>
      </c>
      <c r="Q609">
        <f>'MCMC raw'!H609</f>
        <v>58509.0748749087</v>
      </c>
      <c r="R609" s="10">
        <f t="shared" si="169"/>
        <v>31.308387172401126</v>
      </c>
      <c r="S609" s="10">
        <f t="shared" si="170"/>
        <v>1200.2215699302978</v>
      </c>
      <c r="T609">
        <f>'MCMC raw'!F609</f>
        <v>65405.468354538403</v>
      </c>
      <c r="U609">
        <f t="shared" si="171"/>
        <v>8096.6150495600014</v>
      </c>
      <c r="V609">
        <f>'MCMC raw'!B609</f>
        <v>66824.793776407401</v>
      </c>
      <c r="W609" s="10">
        <f t="shared" si="172"/>
        <v>219.10385193870025</v>
      </c>
      <c r="X609" s="10">
        <f t="shared" si="173"/>
        <v>9515.9404714289994</v>
      </c>
      <c r="Y609" s="10">
        <f t="shared" si="174"/>
        <v>6532.2062235925987</v>
      </c>
      <c r="Z609" s="12">
        <f t="shared" si="175"/>
        <v>7.4788796036032404E-2</v>
      </c>
      <c r="AA609" s="12">
        <f t="shared" si="176"/>
        <v>0.50452025417188551</v>
      </c>
      <c r="AB609" s="12">
        <f t="shared" si="177"/>
        <v>1.3652906849777857E-2</v>
      </c>
      <c r="AC609" s="12">
        <f t="shared" si="178"/>
        <v>0.59296195705769583</v>
      </c>
      <c r="AD609" s="12">
        <f t="shared" si="179"/>
        <v>0.40703804294230422</v>
      </c>
      <c r="AE609" s="12">
        <f>('Estimates from MCMC'!$B$2-'MCMC runs'!V609)/'Estimates from MCMC'!$B$2</f>
        <v>8.9046801581206952E-2</v>
      </c>
    </row>
    <row r="610" spans="1:31" x14ac:dyDescent="0.3">
      <c r="A610">
        <v>609</v>
      </c>
      <c r="B610">
        <f>'MCMC raw'!C610</f>
        <v>58319.543618268501</v>
      </c>
      <c r="C610">
        <f>'MCMC raw'!E610</f>
        <v>57168.150093389202</v>
      </c>
      <c r="D610">
        <f t="shared" si="162"/>
        <v>1151.3935248792986</v>
      </c>
      <c r="E610">
        <f>'MCMC raw'!K610</f>
        <v>58257.287707559903</v>
      </c>
      <c r="F610">
        <f t="shared" si="163"/>
        <v>62.255910708598094</v>
      </c>
      <c r="G610">
        <f>'MCMC raw'!D610</f>
        <v>58223.407854929697</v>
      </c>
      <c r="H610">
        <f t="shared" si="164"/>
        <v>96.135763338803372</v>
      </c>
      <c r="I610">
        <f>'MCMC raw'!J610</f>
        <v>57010.248645466301</v>
      </c>
      <c r="J610">
        <f t="shared" si="165"/>
        <v>1309.2949728021995</v>
      </c>
      <c r="K610">
        <f>'MCMC raw'!I610</f>
        <v>56382.096303030201</v>
      </c>
      <c r="L610">
        <f t="shared" si="166"/>
        <v>1937.4473152382998</v>
      </c>
      <c r="M610">
        <f t="shared" si="167"/>
        <v>628.1523424361003</v>
      </c>
      <c r="N610">
        <f>'Estimates from MCMC'!$B$2-K610</f>
        <v>16974.903696969799</v>
      </c>
      <c r="O610">
        <f>'MCMC raw'!G610</f>
        <v>57675.306736711602</v>
      </c>
      <c r="P610" s="10">
        <f t="shared" si="168"/>
        <v>1293.2104336814009</v>
      </c>
      <c r="Q610">
        <f>'MCMC raw'!H610</f>
        <v>57709.8380385087</v>
      </c>
      <c r="R610" s="10">
        <f t="shared" si="169"/>
        <v>34.531301797098422</v>
      </c>
      <c r="S610" s="10">
        <f t="shared" si="170"/>
        <v>1327.7417354784993</v>
      </c>
      <c r="T610">
        <f>'MCMC raw'!F610</f>
        <v>64347.2176124908</v>
      </c>
      <c r="U610">
        <f t="shared" si="171"/>
        <v>7965.1213094605992</v>
      </c>
      <c r="V610">
        <f>'MCMC raw'!B610</f>
        <v>65920.615315265401</v>
      </c>
      <c r="W610" s="10">
        <f t="shared" si="172"/>
        <v>245.65596729610115</v>
      </c>
      <c r="X610" s="10">
        <f t="shared" si="173"/>
        <v>9538.5190122351996</v>
      </c>
      <c r="Y610" s="10">
        <f t="shared" si="174"/>
        <v>7436.3846847345994</v>
      </c>
      <c r="Z610" s="12">
        <f t="shared" si="175"/>
        <v>7.8217924483160117E-2</v>
      </c>
      <c r="AA610" s="12">
        <f t="shared" si="176"/>
        <v>0.46922924875753247</v>
      </c>
      <c r="AB610" s="12">
        <f t="shared" si="177"/>
        <v>1.4471714931729088E-2</v>
      </c>
      <c r="AC610" s="12">
        <f t="shared" si="178"/>
        <v>0.56191888817242164</v>
      </c>
      <c r="AD610" s="12">
        <f t="shared" si="179"/>
        <v>0.43808111182757831</v>
      </c>
      <c r="AE610" s="12">
        <f>('Estimates from MCMC'!$B$2-'MCMC runs'!V610)/'Estimates from MCMC'!$B$2</f>
        <v>0.10137253002078328</v>
      </c>
    </row>
    <row r="611" spans="1:31" x14ac:dyDescent="0.3">
      <c r="A611">
        <v>610</v>
      </c>
      <c r="B611">
        <f>'MCMC raw'!C611</f>
        <v>58213.027663747001</v>
      </c>
      <c r="C611">
        <f>'MCMC raw'!E611</f>
        <v>57124.773944016597</v>
      </c>
      <c r="D611">
        <f t="shared" si="162"/>
        <v>1088.2537197304046</v>
      </c>
      <c r="E611">
        <f>'MCMC raw'!K611</f>
        <v>58146.551754575601</v>
      </c>
      <c r="F611">
        <f t="shared" si="163"/>
        <v>66.475909171400417</v>
      </c>
      <c r="G611">
        <f>'MCMC raw'!D611</f>
        <v>58118.939606271299</v>
      </c>
      <c r="H611">
        <f t="shared" si="164"/>
        <v>94.088057475702954</v>
      </c>
      <c r="I611">
        <f>'MCMC raw'!J611</f>
        <v>56964.806876966402</v>
      </c>
      <c r="J611">
        <f t="shared" si="165"/>
        <v>1248.2207867805992</v>
      </c>
      <c r="K611">
        <f>'MCMC raw'!I611</f>
        <v>56349.488026163199</v>
      </c>
      <c r="L611">
        <f t="shared" si="166"/>
        <v>1863.5396375838027</v>
      </c>
      <c r="M611">
        <f t="shared" si="167"/>
        <v>615.31885080320353</v>
      </c>
      <c r="N611">
        <f>'Estimates from MCMC'!$B$2-K611</f>
        <v>17007.511973836801</v>
      </c>
      <c r="O611">
        <f>'MCMC raw'!G611</f>
        <v>57622.505301467798</v>
      </c>
      <c r="P611" s="10">
        <f t="shared" si="168"/>
        <v>1273.017275304599</v>
      </c>
      <c r="Q611">
        <f>'MCMC raw'!H611</f>
        <v>57656.152513061599</v>
      </c>
      <c r="R611" s="10">
        <f t="shared" si="169"/>
        <v>33.64721159380133</v>
      </c>
      <c r="S611" s="10">
        <f t="shared" si="170"/>
        <v>1306.6644868984004</v>
      </c>
      <c r="T611">
        <f>'MCMC raw'!F611</f>
        <v>64062.152828511098</v>
      </c>
      <c r="U611">
        <f t="shared" si="171"/>
        <v>7712.6648023478992</v>
      </c>
      <c r="V611">
        <f>'MCMC raw'!B611</f>
        <v>65605.583404384495</v>
      </c>
      <c r="W611" s="10">
        <f t="shared" si="172"/>
        <v>236.76608897499682</v>
      </c>
      <c r="X611" s="10">
        <f t="shared" si="173"/>
        <v>9256.0953782212964</v>
      </c>
      <c r="Y611" s="10">
        <f t="shared" si="174"/>
        <v>7751.4165956155048</v>
      </c>
      <c r="Z611" s="12">
        <f t="shared" si="175"/>
        <v>7.6828667762132638E-2</v>
      </c>
      <c r="AA611" s="12">
        <f t="shared" si="176"/>
        <v>0.45348577817922681</v>
      </c>
      <c r="AB611" s="12">
        <f t="shared" si="177"/>
        <v>1.392126545841753E-2</v>
      </c>
      <c r="AC611" s="12">
        <f t="shared" si="178"/>
        <v>0.544235711399777</v>
      </c>
      <c r="AD611" s="12">
        <f t="shared" si="179"/>
        <v>0.45576428860022306</v>
      </c>
      <c r="AE611" s="12">
        <f>('Estimates from MCMC'!$B$2-'MCMC runs'!V611)/'Estimates from MCMC'!$B$2</f>
        <v>0.10566703376113397</v>
      </c>
    </row>
    <row r="612" spans="1:31" x14ac:dyDescent="0.3">
      <c r="A612">
        <v>611</v>
      </c>
      <c r="B612">
        <f>'MCMC raw'!C612</f>
        <v>58309.784434653098</v>
      </c>
      <c r="C612">
        <f>'MCMC raw'!E612</f>
        <v>57179.205774701601</v>
      </c>
      <c r="D612">
        <f t="shared" si="162"/>
        <v>1130.5786599514977</v>
      </c>
      <c r="E612">
        <f>'MCMC raw'!K612</f>
        <v>58245.1737965988</v>
      </c>
      <c r="F612">
        <f t="shared" si="163"/>
        <v>64.610638054298761</v>
      </c>
      <c r="G612">
        <f>'MCMC raw'!D612</f>
        <v>58215.292625498398</v>
      </c>
      <c r="H612">
        <f t="shared" si="164"/>
        <v>94.491809154700604</v>
      </c>
      <c r="I612">
        <f>'MCMC raw'!J612</f>
        <v>57020.574458117</v>
      </c>
      <c r="J612">
        <f t="shared" si="165"/>
        <v>1289.2099765360981</v>
      </c>
      <c r="K612">
        <f>'MCMC raw'!I612</f>
        <v>56402.922690370302</v>
      </c>
      <c r="L612">
        <f t="shared" si="166"/>
        <v>1906.8617442827963</v>
      </c>
      <c r="M612">
        <f t="shared" si="167"/>
        <v>617.65176774669817</v>
      </c>
      <c r="N612">
        <f>'Estimates from MCMC'!$B$2-K612</f>
        <v>16954.077309629698</v>
      </c>
      <c r="O612">
        <f>'MCMC raw'!G612</f>
        <v>57672.854752438499</v>
      </c>
      <c r="P612" s="10">
        <f t="shared" si="168"/>
        <v>1269.9320620681974</v>
      </c>
      <c r="Q612">
        <f>'MCMC raw'!H612</f>
        <v>57706.836561407203</v>
      </c>
      <c r="R612" s="10">
        <f t="shared" si="169"/>
        <v>33.981808968703263</v>
      </c>
      <c r="S612" s="10">
        <f t="shared" si="170"/>
        <v>1303.9138710369007</v>
      </c>
      <c r="T612">
        <f>'MCMC raw'!F612</f>
        <v>64144.525382188702</v>
      </c>
      <c r="U612">
        <f t="shared" si="171"/>
        <v>7741.6026918183998</v>
      </c>
      <c r="V612">
        <f>'MCMC raw'!B612</f>
        <v>65682.210756198896</v>
      </c>
      <c r="W612" s="10">
        <f t="shared" si="172"/>
        <v>233.77150297329354</v>
      </c>
      <c r="X612" s="10">
        <f t="shared" si="173"/>
        <v>9279.288065828594</v>
      </c>
      <c r="Y612" s="10">
        <f t="shared" si="174"/>
        <v>7674.789243801104</v>
      </c>
      <c r="Z612" s="12">
        <f t="shared" si="175"/>
        <v>7.6908571739040865E-2</v>
      </c>
      <c r="AA612" s="12">
        <f t="shared" si="176"/>
        <v>0.45662188218413213</v>
      </c>
      <c r="AB612" s="12">
        <f t="shared" si="177"/>
        <v>1.378851226781385E-2</v>
      </c>
      <c r="AC612" s="12">
        <f t="shared" si="178"/>
        <v>0.54731896619098686</v>
      </c>
      <c r="AD612" s="12">
        <f t="shared" si="179"/>
        <v>0.45268103380901314</v>
      </c>
      <c r="AE612" s="12">
        <f>('Estimates from MCMC'!$B$2-'MCMC runs'!V612)/'Estimates from MCMC'!$B$2</f>
        <v>0.10462245244218144</v>
      </c>
    </row>
    <row r="613" spans="1:31" x14ac:dyDescent="0.3">
      <c r="A613">
        <v>612</v>
      </c>
      <c r="B613">
        <f>'MCMC raw'!C613</f>
        <v>58186.981312345502</v>
      </c>
      <c r="C613">
        <f>'MCMC raw'!E613</f>
        <v>57007.103464468797</v>
      </c>
      <c r="D613">
        <f t="shared" si="162"/>
        <v>1179.8778478767053</v>
      </c>
      <c r="E613">
        <f>'MCMC raw'!K613</f>
        <v>58114.740941822398</v>
      </c>
      <c r="F613">
        <f t="shared" si="163"/>
        <v>72.240370523104502</v>
      </c>
      <c r="G613">
        <f>'MCMC raw'!D613</f>
        <v>58091.969626728998</v>
      </c>
      <c r="H613">
        <f t="shared" si="164"/>
        <v>95.01168561650411</v>
      </c>
      <c r="I613">
        <f>'MCMC raw'!J613</f>
        <v>56840.546441225903</v>
      </c>
      <c r="J613">
        <f t="shared" si="165"/>
        <v>1346.4348711195998</v>
      </c>
      <c r="K613">
        <f>'MCMC raw'!I613</f>
        <v>56220.216033003198</v>
      </c>
      <c r="L613">
        <f t="shared" si="166"/>
        <v>1966.765279342304</v>
      </c>
      <c r="M613">
        <f t="shared" si="167"/>
        <v>620.33040822270414</v>
      </c>
      <c r="N613">
        <f>'Estimates from MCMC'!$B$2-K613</f>
        <v>17136.783966996802</v>
      </c>
      <c r="O613">
        <f>'MCMC raw'!G613</f>
        <v>57491.150850619299</v>
      </c>
      <c r="P613" s="10">
        <f t="shared" si="168"/>
        <v>1270.9348176161002</v>
      </c>
      <c r="Q613">
        <f>'MCMC raw'!H613</f>
        <v>57525.467010439497</v>
      </c>
      <c r="R613" s="10">
        <f t="shared" si="169"/>
        <v>34.316159820198664</v>
      </c>
      <c r="S613" s="10">
        <f t="shared" si="170"/>
        <v>1305.2509774362989</v>
      </c>
      <c r="T613">
        <f>'MCMC raw'!F613</f>
        <v>64050.440033922801</v>
      </c>
      <c r="U613">
        <f t="shared" si="171"/>
        <v>7830.224000919603</v>
      </c>
      <c r="V613">
        <f>'MCMC raw'!B613</f>
        <v>65593.3653043261</v>
      </c>
      <c r="W613" s="10">
        <f t="shared" si="172"/>
        <v>237.67429296699993</v>
      </c>
      <c r="X613" s="10">
        <f t="shared" si="173"/>
        <v>9373.1492713229018</v>
      </c>
      <c r="Y613" s="10">
        <f t="shared" si="174"/>
        <v>7763.6346956738998</v>
      </c>
      <c r="Z613" s="12">
        <f t="shared" si="175"/>
        <v>7.6166623793008134E-2</v>
      </c>
      <c r="AA613" s="12">
        <f t="shared" si="176"/>
        <v>0.45692494087569685</v>
      </c>
      <c r="AB613" s="12">
        <f t="shared" si="177"/>
        <v>1.3869247195082195E-2</v>
      </c>
      <c r="AC613" s="12">
        <f t="shared" si="178"/>
        <v>0.5469608118637872</v>
      </c>
      <c r="AD613" s="12">
        <f t="shared" si="179"/>
        <v>0.45303918813621286</v>
      </c>
      <c r="AE613" s="12">
        <f>('Estimates from MCMC'!$B$2-'MCMC runs'!V613)/'Estimates from MCMC'!$B$2</f>
        <v>0.10583359046408522</v>
      </c>
    </row>
    <row r="614" spans="1:31" x14ac:dyDescent="0.3">
      <c r="A614">
        <v>613</v>
      </c>
      <c r="B614">
        <f>'MCMC raw'!C614</f>
        <v>57548.114071019801</v>
      </c>
      <c r="C614">
        <f>'MCMC raw'!E614</f>
        <v>56367.524609339802</v>
      </c>
      <c r="D614">
        <f t="shared" si="162"/>
        <v>1180.5894616799997</v>
      </c>
      <c r="E614">
        <f>'MCMC raw'!K614</f>
        <v>57482.002909316099</v>
      </c>
      <c r="F614">
        <f t="shared" si="163"/>
        <v>66.111161703702237</v>
      </c>
      <c r="G614">
        <f>'MCMC raw'!D614</f>
        <v>57449.413128849199</v>
      </c>
      <c r="H614">
        <f t="shared" si="164"/>
        <v>98.700942170602502</v>
      </c>
      <c r="I614">
        <f>'MCMC raw'!J614</f>
        <v>56203.162185696601</v>
      </c>
      <c r="J614">
        <f t="shared" si="165"/>
        <v>1344.9518853232003</v>
      </c>
      <c r="K614">
        <f>'MCMC raw'!I614</f>
        <v>55558.849172691902</v>
      </c>
      <c r="L614">
        <f t="shared" si="166"/>
        <v>1989.2648983278996</v>
      </c>
      <c r="M614">
        <f t="shared" si="167"/>
        <v>644.31301300469931</v>
      </c>
      <c r="N614">
        <f>'Estimates from MCMC'!$B$2-K614</f>
        <v>17798.150827308098</v>
      </c>
      <c r="O614">
        <f>'MCMC raw'!G614</f>
        <v>56887.906996649297</v>
      </c>
      <c r="P614" s="10">
        <f t="shared" si="168"/>
        <v>1329.0578239573952</v>
      </c>
      <c r="Q614">
        <f>'MCMC raw'!H614</f>
        <v>56923.281632857703</v>
      </c>
      <c r="R614" s="10">
        <f t="shared" si="169"/>
        <v>35.374636208405718</v>
      </c>
      <c r="S614" s="10">
        <f t="shared" si="170"/>
        <v>1364.4324601658009</v>
      </c>
      <c r="T614">
        <f>'MCMC raw'!F614</f>
        <v>63274.875293233701</v>
      </c>
      <c r="U614">
        <f t="shared" si="171"/>
        <v>7716.0261205417992</v>
      </c>
      <c r="V614">
        <f>'MCMC raw'!B614</f>
        <v>64886.233582002496</v>
      </c>
      <c r="W614" s="10">
        <f t="shared" si="172"/>
        <v>246.92582860299444</v>
      </c>
      <c r="X614" s="10">
        <f t="shared" si="173"/>
        <v>9327.3844093105945</v>
      </c>
      <c r="Y614" s="10">
        <f t="shared" si="174"/>
        <v>8470.7664179975036</v>
      </c>
      <c r="Z614" s="12">
        <f t="shared" si="175"/>
        <v>7.6661473060017096E-2</v>
      </c>
      <c r="AA614" s="12">
        <f t="shared" si="176"/>
        <v>0.43352965122100939</v>
      </c>
      <c r="AB614" s="12">
        <f t="shared" si="177"/>
        <v>1.3873678844441E-2</v>
      </c>
      <c r="AC614" s="12">
        <f t="shared" si="178"/>
        <v>0.52406480312546744</v>
      </c>
      <c r="AD614" s="12">
        <f t="shared" si="179"/>
        <v>0.47593519687453251</v>
      </c>
      <c r="AE614" s="12">
        <f>('Estimates from MCMC'!$B$2-'MCMC runs'!V614)/'Estimates from MCMC'!$B$2</f>
        <v>0.11547318480850503</v>
      </c>
    </row>
    <row r="615" spans="1:31" x14ac:dyDescent="0.3">
      <c r="A615">
        <v>614</v>
      </c>
      <c r="B615">
        <f>'MCMC raw'!C615</f>
        <v>57601.738642695003</v>
      </c>
      <c r="C615">
        <f>'MCMC raw'!E615</f>
        <v>56478.787339392497</v>
      </c>
      <c r="D615">
        <f t="shared" si="162"/>
        <v>1122.9513033025069</v>
      </c>
      <c r="E615">
        <f>'MCMC raw'!K615</f>
        <v>57532.376206448404</v>
      </c>
      <c r="F615">
        <f t="shared" si="163"/>
        <v>69.362436246599827</v>
      </c>
      <c r="G615">
        <f>'MCMC raw'!D615</f>
        <v>57507.489993028801</v>
      </c>
      <c r="H615">
        <f t="shared" si="164"/>
        <v>94.248649666202255</v>
      </c>
      <c r="I615">
        <f>'MCMC raw'!J615</f>
        <v>56315.847421124803</v>
      </c>
      <c r="J615">
        <f t="shared" si="165"/>
        <v>1285.8912215702003</v>
      </c>
      <c r="K615">
        <f>'MCMC raw'!I615</f>
        <v>55699.979036233002</v>
      </c>
      <c r="L615">
        <f t="shared" si="166"/>
        <v>1901.7596064620011</v>
      </c>
      <c r="M615">
        <f t="shared" si="167"/>
        <v>615.86838489180082</v>
      </c>
      <c r="N615">
        <f>'Estimates from MCMC'!$B$2-K615</f>
        <v>17657.020963766998</v>
      </c>
      <c r="O615">
        <f>'MCMC raw'!G615</f>
        <v>56965.542528400198</v>
      </c>
      <c r="P615" s="10">
        <f t="shared" si="168"/>
        <v>1265.5634921671954</v>
      </c>
      <c r="Q615">
        <f>'MCMC raw'!H615</f>
        <v>56999.496666821498</v>
      </c>
      <c r="R615" s="10">
        <f t="shared" si="169"/>
        <v>33.95413842130074</v>
      </c>
      <c r="S615" s="10">
        <f t="shared" si="170"/>
        <v>1299.5176305884961</v>
      </c>
      <c r="T615">
        <f>'MCMC raw'!F615</f>
        <v>63357.8843444741</v>
      </c>
      <c r="U615">
        <f t="shared" si="171"/>
        <v>7657.9053082410974</v>
      </c>
      <c r="V615">
        <f>'MCMC raw'!B615</f>
        <v>64891.541147064003</v>
      </c>
      <c r="W615" s="10">
        <f t="shared" si="172"/>
        <v>234.13917200140713</v>
      </c>
      <c r="X615" s="10">
        <f t="shared" si="173"/>
        <v>9191.5621108310006</v>
      </c>
      <c r="Y615" s="10">
        <f t="shared" si="174"/>
        <v>8465.4588529359971</v>
      </c>
      <c r="Z615" s="12">
        <f t="shared" si="175"/>
        <v>7.3597784884277179E-2</v>
      </c>
      <c r="AA615" s="12">
        <f t="shared" si="176"/>
        <v>0.43370313281926004</v>
      </c>
      <c r="AB615" s="12">
        <f t="shared" si="177"/>
        <v>1.3260400635071525E-2</v>
      </c>
      <c r="AC615" s="12">
        <f t="shared" si="178"/>
        <v>0.52056131833860875</v>
      </c>
      <c r="AD615" s="12">
        <f t="shared" si="179"/>
        <v>0.47943868166139125</v>
      </c>
      <c r="AE615" s="12">
        <f>('Estimates from MCMC'!$B$2-'MCMC runs'!V615)/'Estimates from MCMC'!$B$2</f>
        <v>0.11540083227143963</v>
      </c>
    </row>
    <row r="616" spans="1:31" x14ac:dyDescent="0.3">
      <c r="A616">
        <v>615</v>
      </c>
      <c r="B616">
        <f>'MCMC raw'!C616</f>
        <v>58522.388782857801</v>
      </c>
      <c r="C616">
        <f>'MCMC raw'!E616</f>
        <v>57381.182334635603</v>
      </c>
      <c r="D616">
        <f t="shared" si="162"/>
        <v>1141.2064482221977</v>
      </c>
      <c r="E616">
        <f>'MCMC raw'!K616</f>
        <v>58444.030968176397</v>
      </c>
      <c r="F616">
        <f t="shared" si="163"/>
        <v>78.357814681403397</v>
      </c>
      <c r="G616">
        <f>'MCMC raw'!D616</f>
        <v>58421.636795140199</v>
      </c>
      <c r="H616">
        <f t="shared" si="164"/>
        <v>100.75198771760188</v>
      </c>
      <c r="I616">
        <f>'MCMC raw'!J616</f>
        <v>57202.811548779297</v>
      </c>
      <c r="J616">
        <f t="shared" si="165"/>
        <v>1319.5772340785043</v>
      </c>
      <c r="K616">
        <f>'MCMC raw'!I616</f>
        <v>56544.215950467398</v>
      </c>
      <c r="L616">
        <f t="shared" si="166"/>
        <v>1978.1728323904026</v>
      </c>
      <c r="M616">
        <f t="shared" si="167"/>
        <v>658.59559831189836</v>
      </c>
      <c r="N616">
        <f>'Estimates from MCMC'!$B$2-K616</f>
        <v>16812.784049532602</v>
      </c>
      <c r="O616">
        <f>'MCMC raw'!G616</f>
        <v>57907.274211981101</v>
      </c>
      <c r="P616" s="10">
        <f t="shared" si="168"/>
        <v>1363.0582615137027</v>
      </c>
      <c r="Q616">
        <f>'MCMC raw'!H616</f>
        <v>57943.208864038497</v>
      </c>
      <c r="R616" s="10">
        <f t="shared" si="169"/>
        <v>35.934652057396306</v>
      </c>
      <c r="S616" s="10">
        <f t="shared" si="170"/>
        <v>1398.9929135710991</v>
      </c>
      <c r="T616">
        <f>'MCMC raw'!F616</f>
        <v>64573.818637462398</v>
      </c>
      <c r="U616">
        <f t="shared" si="171"/>
        <v>8029.6026869950001</v>
      </c>
      <c r="V616">
        <f>'MCMC raw'!B616</f>
        <v>66232.777674177807</v>
      </c>
      <c r="W616" s="10">
        <f t="shared" si="172"/>
        <v>259.96612314430968</v>
      </c>
      <c r="X616" s="10">
        <f t="shared" si="173"/>
        <v>9688.5617237104088</v>
      </c>
      <c r="Y616" s="10">
        <f t="shared" si="174"/>
        <v>7124.2223258221929</v>
      </c>
      <c r="Z616" s="12">
        <f t="shared" si="175"/>
        <v>8.3210068567435819E-2</v>
      </c>
      <c r="AA616" s="12">
        <f t="shared" si="176"/>
        <v>0.47758911690882178</v>
      </c>
      <c r="AB616" s="12">
        <f t="shared" si="177"/>
        <v>1.54624077950693E-2</v>
      </c>
      <c r="AC616" s="12">
        <f t="shared" si="178"/>
        <v>0.57626159327132687</v>
      </c>
      <c r="AD616" s="12">
        <f t="shared" si="179"/>
        <v>0.42373840672867308</v>
      </c>
      <c r="AE616" s="12">
        <f>('Estimates from MCMC'!$B$2-'MCMC runs'!V616)/'Estimates from MCMC'!$B$2</f>
        <v>9.7117143910222511E-2</v>
      </c>
    </row>
    <row r="617" spans="1:31" x14ac:dyDescent="0.3">
      <c r="A617">
        <v>616</v>
      </c>
      <c r="B617">
        <f>'MCMC raw'!C617</f>
        <v>59435.885464564199</v>
      </c>
      <c r="C617">
        <f>'MCMC raw'!E617</f>
        <v>58308.522788071503</v>
      </c>
      <c r="D617">
        <f t="shared" si="162"/>
        <v>1127.3626764926958</v>
      </c>
      <c r="E617">
        <f>'MCMC raw'!K617</f>
        <v>59386.451429590903</v>
      </c>
      <c r="F617">
        <f t="shared" si="163"/>
        <v>49.434034973295638</v>
      </c>
      <c r="G617">
        <f>'MCMC raw'!D617</f>
        <v>59336.316583547399</v>
      </c>
      <c r="H617">
        <f t="shared" si="164"/>
        <v>99.568881016799423</v>
      </c>
      <c r="I617">
        <f>'MCMC raw'!J617</f>
        <v>58159.801637236596</v>
      </c>
      <c r="J617">
        <f t="shared" si="165"/>
        <v>1276.0838273276022</v>
      </c>
      <c r="K617">
        <f>'MCMC raw'!I617</f>
        <v>57508.645480240302</v>
      </c>
      <c r="L617">
        <f t="shared" si="166"/>
        <v>1927.2399843238964</v>
      </c>
      <c r="M617">
        <f t="shared" si="167"/>
        <v>651.15615699629416</v>
      </c>
      <c r="N617">
        <f>'Estimates from MCMC'!$B$2-K617</f>
        <v>15848.354519759698</v>
      </c>
      <c r="O617">
        <f>'MCMC raw'!G617</f>
        <v>58849.697754166802</v>
      </c>
      <c r="P617" s="10">
        <f t="shared" si="168"/>
        <v>1341.0522739264998</v>
      </c>
      <c r="Q617">
        <f>'MCMC raw'!H617</f>
        <v>58885.522088015503</v>
      </c>
      <c r="R617" s="10">
        <f t="shared" si="169"/>
        <v>35.824333848700917</v>
      </c>
      <c r="S617" s="10">
        <f t="shared" si="170"/>
        <v>1376.8766077752007</v>
      </c>
      <c r="T617">
        <f>'MCMC raw'!F617</f>
        <v>65727.377036584701</v>
      </c>
      <c r="U617">
        <f t="shared" si="171"/>
        <v>8218.731556344399</v>
      </c>
      <c r="V617">
        <f>'MCMC raw'!B617</f>
        <v>67359.271567682896</v>
      </c>
      <c r="W617" s="10">
        <f t="shared" si="172"/>
        <v>255.01792332299374</v>
      </c>
      <c r="X617" s="10">
        <f t="shared" si="173"/>
        <v>9850.6260874425934</v>
      </c>
      <c r="Y617" s="10">
        <f t="shared" si="174"/>
        <v>5997.7284323171043</v>
      </c>
      <c r="Z617" s="12">
        <f t="shared" si="175"/>
        <v>8.6878205939835182E-2</v>
      </c>
      <c r="AA617" s="12">
        <f t="shared" si="176"/>
        <v>0.51858579678396899</v>
      </c>
      <c r="AB617" s="12">
        <f t="shared" si="177"/>
        <v>1.6091129398010242E-2</v>
      </c>
      <c r="AC617" s="12">
        <f t="shared" si="178"/>
        <v>0.62155513212181446</v>
      </c>
      <c r="AD617" s="12">
        <f t="shared" si="179"/>
        <v>0.3784448678781856</v>
      </c>
      <c r="AE617" s="12">
        <f>('Estimates from MCMC'!$B$2-'MCMC runs'!V617)/'Estimates from MCMC'!$B$2</f>
        <v>8.1760819448956537E-2</v>
      </c>
    </row>
    <row r="618" spans="1:31" x14ac:dyDescent="0.3">
      <c r="A618">
        <v>617</v>
      </c>
      <c r="B618">
        <f>'MCMC raw'!C618</f>
        <v>57938.954759726301</v>
      </c>
      <c r="C618">
        <f>'MCMC raw'!E618</f>
        <v>56801.412509748203</v>
      </c>
      <c r="D618">
        <f t="shared" si="162"/>
        <v>1137.542249978098</v>
      </c>
      <c r="E618">
        <f>'MCMC raw'!K618</f>
        <v>57875.195984954502</v>
      </c>
      <c r="F618">
        <f t="shared" si="163"/>
        <v>63.758774771798926</v>
      </c>
      <c r="G618">
        <f>'MCMC raw'!D618</f>
        <v>57840.7552075321</v>
      </c>
      <c r="H618">
        <f t="shared" si="164"/>
        <v>98.199552194200805</v>
      </c>
      <c r="I618">
        <f>'MCMC raw'!J618</f>
        <v>56640.061096765603</v>
      </c>
      <c r="J618">
        <f t="shared" si="165"/>
        <v>1298.8936629606978</v>
      </c>
      <c r="K618">
        <f>'MCMC raw'!I618</f>
        <v>55998.255524145497</v>
      </c>
      <c r="L618">
        <f t="shared" si="166"/>
        <v>1940.6992355808034</v>
      </c>
      <c r="M618">
        <f t="shared" si="167"/>
        <v>641.80557262010552</v>
      </c>
      <c r="N618">
        <f>'Estimates from MCMC'!$B$2-K618</f>
        <v>17358.744475854503</v>
      </c>
      <c r="O618">
        <f>'MCMC raw'!G618</f>
        <v>57323.508135675598</v>
      </c>
      <c r="P618" s="10">
        <f t="shared" si="168"/>
        <v>1325.2526115301007</v>
      </c>
      <c r="Q618">
        <f>'MCMC raw'!H618</f>
        <v>57358.645493646</v>
      </c>
      <c r="R618" s="10">
        <f t="shared" si="169"/>
        <v>35.137357970401354</v>
      </c>
      <c r="S618" s="10">
        <f t="shared" si="170"/>
        <v>1360.389969500502</v>
      </c>
      <c r="T618">
        <f>'MCMC raw'!F618</f>
        <v>64025.429486691297</v>
      </c>
      <c r="U618">
        <f t="shared" si="171"/>
        <v>8027.1739625457994</v>
      </c>
      <c r="V618">
        <f>'MCMC raw'!B618</f>
        <v>65639.090452343095</v>
      </c>
      <c r="W618" s="10">
        <f t="shared" si="172"/>
        <v>253.27099615129555</v>
      </c>
      <c r="X618" s="10">
        <f t="shared" si="173"/>
        <v>9640.834928197597</v>
      </c>
      <c r="Y618" s="10">
        <f t="shared" si="174"/>
        <v>7717.9095476569055</v>
      </c>
      <c r="Z618" s="12">
        <f t="shared" si="175"/>
        <v>7.8369145383340597E-2</v>
      </c>
      <c r="AA618" s="12">
        <f t="shared" si="176"/>
        <v>0.46242825762608347</v>
      </c>
      <c r="AB618" s="12">
        <f t="shared" si="177"/>
        <v>1.4590398315015695E-2</v>
      </c>
      <c r="AC618" s="12">
        <f t="shared" si="178"/>
        <v>0.55538780132443977</v>
      </c>
      <c r="AD618" s="12">
        <f t="shared" si="179"/>
        <v>0.44461219867556023</v>
      </c>
      <c r="AE618" s="12">
        <f>('Estimates from MCMC'!$B$2-'MCMC runs'!V618)/'Estimates from MCMC'!$B$2</f>
        <v>0.10521026688191863</v>
      </c>
    </row>
    <row r="619" spans="1:31" x14ac:dyDescent="0.3">
      <c r="A619">
        <v>618</v>
      </c>
      <c r="B619">
        <f>'MCMC raw'!C619</f>
        <v>57189.805270493402</v>
      </c>
      <c r="C619">
        <f>'MCMC raw'!E619</f>
        <v>56097.865796971797</v>
      </c>
      <c r="D619">
        <f t="shared" si="162"/>
        <v>1091.9394735216047</v>
      </c>
      <c r="E619">
        <f>'MCMC raw'!K619</f>
        <v>57119.842219824997</v>
      </c>
      <c r="F619">
        <f t="shared" si="163"/>
        <v>69.963050668404321</v>
      </c>
      <c r="G619">
        <f>'MCMC raw'!D619</f>
        <v>57092.486582854101</v>
      </c>
      <c r="H619">
        <f t="shared" si="164"/>
        <v>97.318687639301061</v>
      </c>
      <c r="I619">
        <f>'MCMC raw'!J619</f>
        <v>55931.291306971201</v>
      </c>
      <c r="J619">
        <f t="shared" si="165"/>
        <v>1258.5139635222004</v>
      </c>
      <c r="K619">
        <f>'MCMC raw'!I619</f>
        <v>55295.093636768703</v>
      </c>
      <c r="L619">
        <f t="shared" si="166"/>
        <v>1894.7116337246989</v>
      </c>
      <c r="M619">
        <f t="shared" si="167"/>
        <v>636.19767020249856</v>
      </c>
      <c r="N619">
        <f>'Estimates from MCMC'!$B$2-K619</f>
        <v>18061.906363231297</v>
      </c>
      <c r="O619">
        <f>'MCMC raw'!G619</f>
        <v>56611.825796775804</v>
      </c>
      <c r="P619" s="10">
        <f t="shared" si="168"/>
        <v>1316.7321600071009</v>
      </c>
      <c r="Q619">
        <f>'MCMC raw'!H619</f>
        <v>56646.6047442364</v>
      </c>
      <c r="R619" s="10">
        <f t="shared" si="169"/>
        <v>34.7789474605961</v>
      </c>
      <c r="S619" s="10">
        <f t="shared" si="170"/>
        <v>1351.511107467697</v>
      </c>
      <c r="T619">
        <f>'MCMC raw'!F619</f>
        <v>62876.421262240998</v>
      </c>
      <c r="U619">
        <f t="shared" si="171"/>
        <v>7581.327625472295</v>
      </c>
      <c r="V619">
        <f>'MCMC raw'!B619</f>
        <v>64470.946659105699</v>
      </c>
      <c r="W619" s="10">
        <f t="shared" si="172"/>
        <v>243.01428939700418</v>
      </c>
      <c r="X619" s="10">
        <f t="shared" si="173"/>
        <v>9175.8530223369962</v>
      </c>
      <c r="Y619" s="10">
        <f t="shared" si="174"/>
        <v>8886.0533408943011</v>
      </c>
      <c r="Z619" s="12">
        <f t="shared" si="175"/>
        <v>7.4826603587037424E-2</v>
      </c>
      <c r="AA619" s="12">
        <f t="shared" si="176"/>
        <v>0.41974127608731476</v>
      </c>
      <c r="AB619" s="12">
        <f t="shared" si="177"/>
        <v>1.3454520497997346E-2</v>
      </c>
      <c r="AC619" s="12">
        <f t="shared" si="178"/>
        <v>0.50802240017234956</v>
      </c>
      <c r="AD619" s="12">
        <f t="shared" si="179"/>
        <v>0.49197759982765049</v>
      </c>
      <c r="AE619" s="12">
        <f>('Estimates from MCMC'!$B$2-'MCMC runs'!V619)/'Estimates from MCMC'!$B$2</f>
        <v>0.12113436128650709</v>
      </c>
    </row>
    <row r="620" spans="1:31" x14ac:dyDescent="0.3">
      <c r="A620">
        <v>619</v>
      </c>
      <c r="B620">
        <f>'MCMC raw'!C620</f>
        <v>57706.158246551298</v>
      </c>
      <c r="C620">
        <f>'MCMC raw'!E620</f>
        <v>56624.271717511103</v>
      </c>
      <c r="D620">
        <f t="shared" si="162"/>
        <v>1081.8865290401955</v>
      </c>
      <c r="E620">
        <f>'MCMC raw'!K620</f>
        <v>57643.285264790997</v>
      </c>
      <c r="F620">
        <f t="shared" si="163"/>
        <v>62.872981760301627</v>
      </c>
      <c r="G620">
        <f>'MCMC raw'!D620</f>
        <v>57614.246706787897</v>
      </c>
      <c r="H620">
        <f t="shared" si="164"/>
        <v>91.911539763401379</v>
      </c>
      <c r="I620">
        <f>'MCMC raw'!J620</f>
        <v>56469.999999891799</v>
      </c>
      <c r="J620">
        <f t="shared" si="165"/>
        <v>1236.1582466594991</v>
      </c>
      <c r="K620">
        <f>'MCMC raw'!I620</f>
        <v>55868.949946233399</v>
      </c>
      <c r="L620">
        <f t="shared" si="166"/>
        <v>1837.2083003178996</v>
      </c>
      <c r="M620">
        <f t="shared" si="167"/>
        <v>601.05005365840043</v>
      </c>
      <c r="N620">
        <f>'Estimates from MCMC'!$B$2-K620</f>
        <v>17488.050053766601</v>
      </c>
      <c r="O620">
        <f>'MCMC raw'!G620</f>
        <v>57095.660641680901</v>
      </c>
      <c r="P620" s="10">
        <f t="shared" si="168"/>
        <v>1226.7106954475021</v>
      </c>
      <c r="Q620">
        <f>'MCMC raw'!H620</f>
        <v>57129.1125499236</v>
      </c>
      <c r="R620" s="10">
        <f t="shared" si="169"/>
        <v>33.451908242699574</v>
      </c>
      <c r="S620" s="10">
        <f t="shared" si="170"/>
        <v>1260.1626036902016</v>
      </c>
      <c r="T620">
        <f>'MCMC raw'!F620</f>
        <v>63436.735311654098</v>
      </c>
      <c r="U620">
        <f t="shared" si="171"/>
        <v>7567.7853654206992</v>
      </c>
      <c r="V620">
        <f>'MCMC raw'!B620</f>
        <v>64919.956729131998</v>
      </c>
      <c r="W620" s="10">
        <f t="shared" si="172"/>
        <v>223.05881378769845</v>
      </c>
      <c r="X620" s="10">
        <f t="shared" si="173"/>
        <v>9051.0067828985993</v>
      </c>
      <c r="Y620" s="10">
        <f t="shared" si="174"/>
        <v>8437.0432708680019</v>
      </c>
      <c r="Z620" s="12">
        <f t="shared" si="175"/>
        <v>7.2058497077482117E-2</v>
      </c>
      <c r="AA620" s="12">
        <f t="shared" si="176"/>
        <v>0.43274037655162928</v>
      </c>
      <c r="AB620" s="12">
        <f t="shared" si="177"/>
        <v>1.2754927685014015E-2</v>
      </c>
      <c r="AC620" s="12">
        <f t="shared" si="178"/>
        <v>0.51755380131412543</v>
      </c>
      <c r="AD620" s="12">
        <f t="shared" si="179"/>
        <v>0.48244619868587463</v>
      </c>
      <c r="AE620" s="12">
        <f>('Estimates from MCMC'!$B$2-'MCMC runs'!V620)/'Estimates from MCMC'!$B$2</f>
        <v>0.11501347207312188</v>
      </c>
    </row>
    <row r="621" spans="1:31" x14ac:dyDescent="0.3">
      <c r="A621">
        <v>620</v>
      </c>
      <c r="B621">
        <f>'MCMC raw'!C621</f>
        <v>57524.6661586919</v>
      </c>
      <c r="C621">
        <f>'MCMC raw'!E621</f>
        <v>56373.132869645196</v>
      </c>
      <c r="D621">
        <f t="shared" si="162"/>
        <v>1151.5332890467034</v>
      </c>
      <c r="E621">
        <f>'MCMC raw'!K621</f>
        <v>57460.1316918999</v>
      </c>
      <c r="F621">
        <f t="shared" si="163"/>
        <v>64.534466791999876</v>
      </c>
      <c r="G621">
        <f>'MCMC raw'!D621</f>
        <v>57430.3956619936</v>
      </c>
      <c r="H621">
        <f t="shared" si="164"/>
        <v>94.270496698300121</v>
      </c>
      <c r="I621">
        <f>'MCMC raw'!J621</f>
        <v>56214.7190474854</v>
      </c>
      <c r="J621">
        <f t="shared" si="165"/>
        <v>1309.9471112065003</v>
      </c>
      <c r="K621">
        <f>'MCMC raw'!I621</f>
        <v>55599.045212044002</v>
      </c>
      <c r="L621">
        <f t="shared" si="166"/>
        <v>1925.6209466478977</v>
      </c>
      <c r="M621">
        <f t="shared" si="167"/>
        <v>615.67383544139739</v>
      </c>
      <c r="N621">
        <f>'Estimates from MCMC'!$B$2-K621</f>
        <v>17757.954787955998</v>
      </c>
      <c r="O621">
        <f>'MCMC raw'!G621</f>
        <v>56860.702221666899</v>
      </c>
      <c r="P621" s="10">
        <f t="shared" si="168"/>
        <v>1261.657009622897</v>
      </c>
      <c r="Q621">
        <f>'MCMC raw'!H621</f>
        <v>56894.753522331303</v>
      </c>
      <c r="R621" s="10">
        <f t="shared" si="169"/>
        <v>34.051300664403243</v>
      </c>
      <c r="S621" s="10">
        <f t="shared" si="170"/>
        <v>1295.7083102873003</v>
      </c>
      <c r="T621">
        <f>'MCMC raw'!F621</f>
        <v>63288.486665842298</v>
      </c>
      <c r="U621">
        <f t="shared" si="171"/>
        <v>7689.4414537982957</v>
      </c>
      <c r="V621">
        <f>'MCMC raw'!B621</f>
        <v>64817.359400590103</v>
      </c>
      <c r="W621" s="10">
        <f t="shared" si="172"/>
        <v>233.16442446050496</v>
      </c>
      <c r="X621" s="10">
        <f t="shared" si="173"/>
        <v>9218.3141885461009</v>
      </c>
      <c r="Y621" s="10">
        <f t="shared" si="174"/>
        <v>8539.6405994098968</v>
      </c>
      <c r="Z621" s="12">
        <f t="shared" si="175"/>
        <v>7.2964951525053459E-2</v>
      </c>
      <c r="AA621" s="12">
        <f t="shared" si="176"/>
        <v>0.43301391098334796</v>
      </c>
      <c r="AB621" s="12">
        <f t="shared" si="177"/>
        <v>1.3130139548426173E-2</v>
      </c>
      <c r="AC621" s="12">
        <f t="shared" si="178"/>
        <v>0.51910900205682753</v>
      </c>
      <c r="AD621" s="12">
        <f t="shared" si="179"/>
        <v>0.48089099794317242</v>
      </c>
      <c r="AE621" s="12">
        <f>('Estimates from MCMC'!$B$2-'MCMC runs'!V621)/'Estimates from MCMC'!$B$2</f>
        <v>0.11641207518587042</v>
      </c>
    </row>
    <row r="622" spans="1:31" x14ac:dyDescent="0.3">
      <c r="A622">
        <v>621</v>
      </c>
      <c r="B622">
        <f>'MCMC raw'!C622</f>
        <v>58347.977494197803</v>
      </c>
      <c r="C622">
        <f>'MCMC raw'!E622</f>
        <v>57172.325796807701</v>
      </c>
      <c r="D622">
        <f t="shared" si="162"/>
        <v>1175.6516973901016</v>
      </c>
      <c r="E622">
        <f>'MCMC raw'!K622</f>
        <v>58275.356785668402</v>
      </c>
      <c r="F622">
        <f t="shared" si="163"/>
        <v>72.620708529400872</v>
      </c>
      <c r="G622">
        <f>'MCMC raw'!D622</f>
        <v>58251.497677500702</v>
      </c>
      <c r="H622">
        <f t="shared" si="164"/>
        <v>96.479816697101342</v>
      </c>
      <c r="I622">
        <f>'MCMC raw'!J622</f>
        <v>57004.194901231996</v>
      </c>
      <c r="J622">
        <f t="shared" si="165"/>
        <v>1343.7825929658065</v>
      </c>
      <c r="K622">
        <f>'MCMC raw'!I622</f>
        <v>56374.129296536303</v>
      </c>
      <c r="L622">
        <f t="shared" si="166"/>
        <v>1973.8481976615003</v>
      </c>
      <c r="M622">
        <f t="shared" si="167"/>
        <v>630.06560469569376</v>
      </c>
      <c r="N622">
        <f>'Estimates from MCMC'!$B$2-K622</f>
        <v>16982.870703463697</v>
      </c>
      <c r="O622">
        <f>'MCMC raw'!G622</f>
        <v>57673.703132879098</v>
      </c>
      <c r="P622" s="10">
        <f t="shared" si="168"/>
        <v>1299.5738363427954</v>
      </c>
      <c r="Q622">
        <f>'MCMC raw'!H622</f>
        <v>57708.195060583901</v>
      </c>
      <c r="R622" s="10">
        <f t="shared" si="169"/>
        <v>34.491927704802947</v>
      </c>
      <c r="S622" s="10">
        <f t="shared" si="170"/>
        <v>1334.0657640475983</v>
      </c>
      <c r="T622">
        <f>'MCMC raw'!F622</f>
        <v>64335.966843888797</v>
      </c>
      <c r="U622">
        <f t="shared" si="171"/>
        <v>7961.8375473524939</v>
      </c>
      <c r="V622">
        <f>'MCMC raw'!B622</f>
        <v>65916.851427425398</v>
      </c>
      <c r="W622" s="10">
        <f t="shared" si="172"/>
        <v>246.81881948900264</v>
      </c>
      <c r="X622" s="10">
        <f t="shared" si="173"/>
        <v>9542.7221308890948</v>
      </c>
      <c r="Y622" s="10">
        <f t="shared" si="174"/>
        <v>7440.1485725746024</v>
      </c>
      <c r="Z622" s="12">
        <f t="shared" si="175"/>
        <v>7.8553607769946243E-2</v>
      </c>
      <c r="AA622" s="12">
        <f t="shared" si="176"/>
        <v>0.46881576656699492</v>
      </c>
      <c r="AB622" s="12">
        <f t="shared" si="177"/>
        <v>1.4533398021964765E-2</v>
      </c>
      <c r="AC622" s="12">
        <f t="shared" si="178"/>
        <v>0.56190277235890596</v>
      </c>
      <c r="AD622" s="12">
        <f t="shared" si="179"/>
        <v>0.43809722764109404</v>
      </c>
      <c r="AE622" s="12">
        <f>('Estimates from MCMC'!$B$2-'MCMC runs'!V622)/'Estimates from MCMC'!$B$2</f>
        <v>0.1014238392051829</v>
      </c>
    </row>
    <row r="623" spans="1:31" x14ac:dyDescent="0.3">
      <c r="A623">
        <v>622</v>
      </c>
      <c r="B623">
        <f>'MCMC raw'!C623</f>
        <v>58876.688471740999</v>
      </c>
      <c r="C623">
        <f>'MCMC raw'!E623</f>
        <v>57723.718142637699</v>
      </c>
      <c r="D623">
        <f t="shared" si="162"/>
        <v>1152.9703291033002</v>
      </c>
      <c r="E623">
        <f>'MCMC raw'!K623</f>
        <v>58805.426019231403</v>
      </c>
      <c r="F623">
        <f t="shared" si="163"/>
        <v>71.262452509596187</v>
      </c>
      <c r="G623">
        <f>'MCMC raw'!D623</f>
        <v>58776.302465178604</v>
      </c>
      <c r="H623">
        <f t="shared" si="164"/>
        <v>100.38600656239578</v>
      </c>
      <c r="I623">
        <f>'MCMC raw'!J623</f>
        <v>57552.809536499197</v>
      </c>
      <c r="J623">
        <f t="shared" si="165"/>
        <v>1323.8789352418025</v>
      </c>
      <c r="K623">
        <f>'MCMC raw'!I623</f>
        <v>56896.612808671802</v>
      </c>
      <c r="L623">
        <f t="shared" si="166"/>
        <v>1980.0756630691976</v>
      </c>
      <c r="M623">
        <f t="shared" si="167"/>
        <v>656.19672782739508</v>
      </c>
      <c r="N623">
        <f>'Estimates from MCMC'!$B$2-K623</f>
        <v>16460.387191328198</v>
      </c>
      <c r="O623">
        <f>'MCMC raw'!G623</f>
        <v>58251.159383182297</v>
      </c>
      <c r="P623" s="10">
        <f t="shared" si="168"/>
        <v>1354.5465745104957</v>
      </c>
      <c r="Q623">
        <f>'MCMC raw'!H623</f>
        <v>58287.062745262599</v>
      </c>
      <c r="R623" s="10">
        <f t="shared" si="169"/>
        <v>35.903362080302031</v>
      </c>
      <c r="S623" s="10">
        <f t="shared" si="170"/>
        <v>1390.4499365907977</v>
      </c>
      <c r="T623">
        <f>'MCMC raw'!F623</f>
        <v>64868.294307995602</v>
      </c>
      <c r="U623">
        <f t="shared" si="171"/>
        <v>7971.6814993238004</v>
      </c>
      <c r="V623">
        <f>'MCMC raw'!B623</f>
        <v>66513.428781859402</v>
      </c>
      <c r="W623" s="10">
        <f t="shared" si="172"/>
        <v>254.68453727300221</v>
      </c>
      <c r="X623" s="10">
        <f t="shared" si="173"/>
        <v>9616.8159731876003</v>
      </c>
      <c r="Y623" s="10">
        <f t="shared" si="174"/>
        <v>6843.5712181405979</v>
      </c>
      <c r="Z623" s="12">
        <f t="shared" si="175"/>
        <v>8.4472492683727779E-2</v>
      </c>
      <c r="AA623" s="12">
        <f t="shared" si="176"/>
        <v>0.48429489578006463</v>
      </c>
      <c r="AB623" s="12">
        <f t="shared" si="177"/>
        <v>1.5472572686940031E-2</v>
      </c>
      <c r="AC623" s="12">
        <f t="shared" si="178"/>
        <v>0.5842399611507324</v>
      </c>
      <c r="AD623" s="12">
        <f t="shared" si="179"/>
        <v>0.41576003884926754</v>
      </c>
      <c r="AE623" s="12">
        <f>('Estimates from MCMC'!$B$2-'MCMC runs'!V623)/'Estimates from MCMC'!$B$2</f>
        <v>9.3291318049274069E-2</v>
      </c>
    </row>
    <row r="624" spans="1:31" x14ac:dyDescent="0.3">
      <c r="A624">
        <v>623</v>
      </c>
      <c r="B624">
        <f>'MCMC raw'!C624</f>
        <v>57337.276285954496</v>
      </c>
      <c r="C624">
        <f>'MCMC raw'!E624</f>
        <v>56202.344783066699</v>
      </c>
      <c r="D624">
        <f t="shared" si="162"/>
        <v>1134.9315028877973</v>
      </c>
      <c r="E624">
        <f>'MCMC raw'!K624</f>
        <v>57259.517241897302</v>
      </c>
      <c r="F624">
        <f t="shared" si="163"/>
        <v>77.759044057194842</v>
      </c>
      <c r="G624">
        <f>'MCMC raw'!D624</f>
        <v>57240.477624197098</v>
      </c>
      <c r="H624">
        <f t="shared" si="164"/>
        <v>96.798661757398804</v>
      </c>
      <c r="I624">
        <f>'MCMC raw'!J624</f>
        <v>56028.683572283102</v>
      </c>
      <c r="J624">
        <f t="shared" si="165"/>
        <v>1308.5927136713944</v>
      </c>
      <c r="K624">
        <f>'MCMC raw'!I624</f>
        <v>55396.429477825099</v>
      </c>
      <c r="L624">
        <f t="shared" si="166"/>
        <v>1940.8468081293977</v>
      </c>
      <c r="M624">
        <f t="shared" si="167"/>
        <v>632.25409445800324</v>
      </c>
      <c r="N624">
        <f>'Estimates from MCMC'!$B$2-K624</f>
        <v>17960.570522174901</v>
      </c>
      <c r="O624">
        <f>'MCMC raw'!G624</f>
        <v>56716.362089356699</v>
      </c>
      <c r="P624" s="10">
        <f t="shared" si="168"/>
        <v>1319.9326115315998</v>
      </c>
      <c r="Q624">
        <f>'MCMC raw'!H624</f>
        <v>56750.501002658501</v>
      </c>
      <c r="R624" s="10">
        <f t="shared" si="169"/>
        <v>34.138913301801949</v>
      </c>
      <c r="S624" s="10">
        <f t="shared" si="170"/>
        <v>1354.0715248334018</v>
      </c>
      <c r="T624">
        <f>'MCMC raw'!F624</f>
        <v>63072.383453916198</v>
      </c>
      <c r="U624">
        <f t="shared" si="171"/>
        <v>7675.9539760910993</v>
      </c>
      <c r="V624">
        <f>'MCMC raw'!B624</f>
        <v>64674.934477282302</v>
      </c>
      <c r="W624" s="10">
        <f t="shared" si="172"/>
        <v>248.47949853270256</v>
      </c>
      <c r="X624" s="10">
        <f t="shared" si="173"/>
        <v>9278.5049994572037</v>
      </c>
      <c r="Y624" s="10">
        <f t="shared" si="174"/>
        <v>8682.0655227176976</v>
      </c>
      <c r="Z624" s="12">
        <f t="shared" si="175"/>
        <v>7.5391342561284796E-2</v>
      </c>
      <c r="AA624" s="12">
        <f t="shared" si="176"/>
        <v>0.4273780705693081</v>
      </c>
      <c r="AB624" s="12">
        <f t="shared" si="177"/>
        <v>1.3834721910749938E-2</v>
      </c>
      <c r="AC624" s="12">
        <f t="shared" si="178"/>
        <v>0.51660413504134284</v>
      </c>
      <c r="AD624" s="12">
        <f t="shared" si="179"/>
        <v>0.48339586495865716</v>
      </c>
      <c r="AE624" s="12">
        <f>('Estimates from MCMC'!$B$2-'MCMC runs'!V624)/'Estimates from MCMC'!$B$2</f>
        <v>0.11835360664582381</v>
      </c>
    </row>
    <row r="625" spans="1:31" x14ac:dyDescent="0.3">
      <c r="A625">
        <v>624</v>
      </c>
      <c r="B625">
        <f>'MCMC raw'!C625</f>
        <v>58864.087976604897</v>
      </c>
      <c r="C625">
        <f>'MCMC raw'!E625</f>
        <v>57717.517790844999</v>
      </c>
      <c r="D625">
        <f t="shared" si="162"/>
        <v>1146.5701857598979</v>
      </c>
      <c r="E625">
        <f>'MCMC raw'!K625</f>
        <v>58789.407797744701</v>
      </c>
      <c r="F625">
        <f t="shared" si="163"/>
        <v>74.680178860195156</v>
      </c>
      <c r="G625">
        <f>'MCMC raw'!D625</f>
        <v>58767.586614781503</v>
      </c>
      <c r="H625">
        <f t="shared" si="164"/>
        <v>96.501361823393381</v>
      </c>
      <c r="I625">
        <f>'MCMC raw'!J625</f>
        <v>57547.086432517601</v>
      </c>
      <c r="J625">
        <f t="shared" si="165"/>
        <v>1317.0015440872958</v>
      </c>
      <c r="K625">
        <f>'MCMC raw'!I625</f>
        <v>56916.3993858139</v>
      </c>
      <c r="L625">
        <f t="shared" si="166"/>
        <v>1947.6885907909964</v>
      </c>
      <c r="M625">
        <f t="shared" si="167"/>
        <v>630.68704670370062</v>
      </c>
      <c r="N625">
        <f>'Estimates from MCMC'!$B$2-K625</f>
        <v>16440.6006141861</v>
      </c>
      <c r="O625">
        <f>'MCMC raw'!G625</f>
        <v>58212.700027645398</v>
      </c>
      <c r="P625" s="10">
        <f t="shared" si="168"/>
        <v>1296.3006418314981</v>
      </c>
      <c r="Q625">
        <f>'MCMC raw'!H625</f>
        <v>58247.457925804898</v>
      </c>
      <c r="R625" s="10">
        <f t="shared" si="169"/>
        <v>34.757898159499746</v>
      </c>
      <c r="S625" s="10">
        <f t="shared" si="170"/>
        <v>1331.0585399909978</v>
      </c>
      <c r="T625">
        <f>'MCMC raw'!F625</f>
        <v>64949.158410684598</v>
      </c>
      <c r="U625">
        <f t="shared" si="171"/>
        <v>8032.7590248706983</v>
      </c>
      <c r="V625">
        <f>'MCMC raw'!B625</f>
        <v>66527.269942541694</v>
      </c>
      <c r="W625" s="10">
        <f t="shared" si="172"/>
        <v>247.05299186609773</v>
      </c>
      <c r="X625" s="10">
        <f t="shared" si="173"/>
        <v>9610.8705567277939</v>
      </c>
      <c r="Y625" s="10">
        <f t="shared" si="174"/>
        <v>6829.730057458306</v>
      </c>
      <c r="Z625" s="12">
        <f t="shared" si="175"/>
        <v>8.0961673556041946E-2</v>
      </c>
      <c r="AA625" s="12">
        <f t="shared" si="176"/>
        <v>0.48859279617433637</v>
      </c>
      <c r="AB625" s="12">
        <f t="shared" si="177"/>
        <v>1.5027005257516147E-2</v>
      </c>
      <c r="AC625" s="12">
        <f t="shared" si="178"/>
        <v>0.58458147498789448</v>
      </c>
      <c r="AD625" s="12">
        <f t="shared" si="179"/>
        <v>0.41541852501210552</v>
      </c>
      <c r="AE625" s="12">
        <f>('Estimates from MCMC'!$B$2-'MCMC runs'!V625)/'Estimates from MCMC'!$B$2</f>
        <v>9.3102635841955175E-2</v>
      </c>
    </row>
    <row r="626" spans="1:31" x14ac:dyDescent="0.3">
      <c r="A626">
        <v>625</v>
      </c>
      <c r="B626">
        <f>'MCMC raw'!C626</f>
        <v>57815.429073209503</v>
      </c>
      <c r="C626">
        <f>'MCMC raw'!E626</f>
        <v>56682.819968532101</v>
      </c>
      <c r="D626">
        <f t="shared" si="162"/>
        <v>1132.6091046774018</v>
      </c>
      <c r="E626">
        <f>'MCMC raw'!K626</f>
        <v>57743.954821235297</v>
      </c>
      <c r="F626">
        <f t="shared" si="163"/>
        <v>71.474251974206709</v>
      </c>
      <c r="G626">
        <f>'MCMC raw'!D626</f>
        <v>57720.468931850701</v>
      </c>
      <c r="H626">
        <f t="shared" si="164"/>
        <v>94.960141358802503</v>
      </c>
      <c r="I626">
        <f>'MCMC raw'!J626</f>
        <v>56517.046876333501</v>
      </c>
      <c r="J626">
        <f t="shared" si="165"/>
        <v>1298.3821968760021</v>
      </c>
      <c r="K626">
        <f>'MCMC raw'!I626</f>
        <v>55896.575999124798</v>
      </c>
      <c r="L626">
        <f t="shared" si="166"/>
        <v>1918.8530740847054</v>
      </c>
      <c r="M626">
        <f t="shared" si="167"/>
        <v>620.47087720870331</v>
      </c>
      <c r="N626">
        <f>'Estimates from MCMC'!$B$2-K626</f>
        <v>17460.424000875202</v>
      </c>
      <c r="O626">
        <f>'MCMC raw'!G626</f>
        <v>57171.550403286499</v>
      </c>
      <c r="P626" s="10">
        <f t="shared" si="168"/>
        <v>1274.9744041617014</v>
      </c>
      <c r="Q626">
        <f>'MCMC raw'!H626</f>
        <v>57205.755371054802</v>
      </c>
      <c r="R626" s="10">
        <f t="shared" si="169"/>
        <v>34.204967768302595</v>
      </c>
      <c r="S626" s="10">
        <f t="shared" si="170"/>
        <v>1309.179371930004</v>
      </c>
      <c r="T626">
        <f>'MCMC raw'!F626</f>
        <v>63627.247958665801</v>
      </c>
      <c r="U626">
        <f t="shared" si="171"/>
        <v>7730.6719595410032</v>
      </c>
      <c r="V626">
        <f>'MCMC raw'!B626</f>
        <v>65174.282580855303</v>
      </c>
      <c r="W626" s="10">
        <f t="shared" si="172"/>
        <v>237.85525025949755</v>
      </c>
      <c r="X626" s="10">
        <f t="shared" si="173"/>
        <v>9277.7065817305047</v>
      </c>
      <c r="Y626" s="10">
        <f t="shared" si="174"/>
        <v>8182.7174191446975</v>
      </c>
      <c r="Z626" s="12">
        <f t="shared" si="175"/>
        <v>7.4979815602667005E-2</v>
      </c>
      <c r="AA626" s="12">
        <f t="shared" si="176"/>
        <v>0.44275396514732424</v>
      </c>
      <c r="AB626" s="12">
        <f t="shared" si="177"/>
        <v>1.3622535755579307E-2</v>
      </c>
      <c r="AC626" s="12">
        <f t="shared" si="178"/>
        <v>0.53135631650557058</v>
      </c>
      <c r="AD626" s="12">
        <f t="shared" si="179"/>
        <v>0.46864368349442942</v>
      </c>
      <c r="AE626" s="12">
        <f>('Estimates from MCMC'!$B$2-'MCMC runs'!V626)/'Estimates from MCMC'!$B$2</f>
        <v>0.11154651115973524</v>
      </c>
    </row>
    <row r="627" spans="1:31" x14ac:dyDescent="0.3">
      <c r="A627">
        <v>626</v>
      </c>
      <c r="B627">
        <f>'MCMC raw'!C627</f>
        <v>57874.121988658102</v>
      </c>
      <c r="C627">
        <f>'MCMC raw'!E627</f>
        <v>56711.922276584701</v>
      </c>
      <c r="D627">
        <f t="shared" si="162"/>
        <v>1162.1997120734013</v>
      </c>
      <c r="E627">
        <f>'MCMC raw'!K627</f>
        <v>57815.6910725575</v>
      </c>
      <c r="F627">
        <f t="shared" si="163"/>
        <v>58.43091610060219</v>
      </c>
      <c r="G627">
        <f>'MCMC raw'!D627</f>
        <v>57780.021663890402</v>
      </c>
      <c r="H627">
        <f t="shared" si="164"/>
        <v>94.100324767699931</v>
      </c>
      <c r="I627">
        <f>'MCMC raw'!J627</f>
        <v>56559.762432178497</v>
      </c>
      <c r="J627">
        <f t="shared" si="165"/>
        <v>1314.3595564796051</v>
      </c>
      <c r="K627">
        <f>'MCMC raw'!I627</f>
        <v>55945.229083369901</v>
      </c>
      <c r="L627">
        <f t="shared" si="166"/>
        <v>1928.8929052882013</v>
      </c>
      <c r="M627">
        <f t="shared" si="167"/>
        <v>614.5333488085962</v>
      </c>
      <c r="N627">
        <f>'Estimates from MCMC'!$B$2-K627</f>
        <v>17411.770916630099</v>
      </c>
      <c r="O627">
        <f>'MCMC raw'!G627</f>
        <v>57206.628972690298</v>
      </c>
      <c r="P627" s="10">
        <f t="shared" si="168"/>
        <v>1261.3998893203971</v>
      </c>
      <c r="Q627">
        <f>'MCMC raw'!H627</f>
        <v>57240.583436396199</v>
      </c>
      <c r="R627" s="10">
        <f t="shared" si="169"/>
        <v>33.954463705900707</v>
      </c>
      <c r="S627" s="10">
        <f t="shared" si="170"/>
        <v>1295.3543530262978</v>
      </c>
      <c r="T627">
        <f>'MCMC raw'!F627</f>
        <v>63541.503149054297</v>
      </c>
      <c r="U627">
        <f t="shared" si="171"/>
        <v>7596.2740656843962</v>
      </c>
      <c r="V627">
        <f>'MCMC raw'!B627</f>
        <v>65068.261486371201</v>
      </c>
      <c r="W627" s="10">
        <f t="shared" si="172"/>
        <v>231.40398429060588</v>
      </c>
      <c r="X627" s="10">
        <f t="shared" si="173"/>
        <v>9123.0324030012998</v>
      </c>
      <c r="Y627" s="10">
        <f t="shared" si="174"/>
        <v>8288.7385136287994</v>
      </c>
      <c r="Z627" s="12">
        <f t="shared" si="175"/>
        <v>7.439532481955044E-2</v>
      </c>
      <c r="AA627" s="12">
        <f t="shared" si="176"/>
        <v>0.43627234139803345</v>
      </c>
      <c r="AB627" s="12">
        <f t="shared" si="177"/>
        <v>1.3290088951813073E-2</v>
      </c>
      <c r="AC627" s="12">
        <f t="shared" si="178"/>
        <v>0.52395775516939691</v>
      </c>
      <c r="AD627" s="12">
        <f t="shared" si="179"/>
        <v>0.47604224483060303</v>
      </c>
      <c r="AE627" s="12">
        <f>('Estimates from MCMC'!$B$2-'MCMC runs'!V627)/'Estimates from MCMC'!$B$2</f>
        <v>0.1129917869273389</v>
      </c>
    </row>
    <row r="628" spans="1:31" x14ac:dyDescent="0.3">
      <c r="A628">
        <v>627</v>
      </c>
      <c r="B628">
        <f>'MCMC raw'!C628</f>
        <v>57726.236925650403</v>
      </c>
      <c r="C628">
        <f>'MCMC raw'!E628</f>
        <v>56655.907551374003</v>
      </c>
      <c r="D628">
        <f t="shared" si="162"/>
        <v>1070.3293742763999</v>
      </c>
      <c r="E628">
        <f>'MCMC raw'!K628</f>
        <v>57664.201228594597</v>
      </c>
      <c r="F628">
        <f t="shared" si="163"/>
        <v>62.03569705580594</v>
      </c>
      <c r="G628">
        <f>'MCMC raw'!D628</f>
        <v>57625.682862239002</v>
      </c>
      <c r="H628">
        <f t="shared" si="164"/>
        <v>100.55406341140042</v>
      </c>
      <c r="I628">
        <f>'MCMC raw'!J628</f>
        <v>56493.781989893403</v>
      </c>
      <c r="J628">
        <f t="shared" si="165"/>
        <v>1232.4549357569995</v>
      </c>
      <c r="K628">
        <f>'MCMC raw'!I628</f>
        <v>55836.0037903177</v>
      </c>
      <c r="L628">
        <f t="shared" si="166"/>
        <v>1890.2331353327027</v>
      </c>
      <c r="M628">
        <f t="shared" si="167"/>
        <v>657.77819957570318</v>
      </c>
      <c r="N628">
        <f>'Estimates from MCMC'!$B$2-K628</f>
        <v>17520.9962096823</v>
      </c>
      <c r="O628">
        <f>'MCMC raw'!G628</f>
        <v>57198.130744309397</v>
      </c>
      <c r="P628" s="10">
        <f t="shared" si="168"/>
        <v>1362.1269539916975</v>
      </c>
      <c r="Q628">
        <f>'MCMC raw'!H628</f>
        <v>57234.145058548696</v>
      </c>
      <c r="R628" s="10">
        <f t="shared" si="169"/>
        <v>36.014314239298983</v>
      </c>
      <c r="S628" s="10">
        <f t="shared" si="170"/>
        <v>1398.1412682309965</v>
      </c>
      <c r="T628">
        <f>'MCMC raw'!F628</f>
        <v>63485.710869702998</v>
      </c>
      <c r="U628">
        <f t="shared" si="171"/>
        <v>7649.7070793852981</v>
      </c>
      <c r="V628">
        <f>'MCMC raw'!B628</f>
        <v>65134.988332286703</v>
      </c>
      <c r="W628" s="10">
        <f t="shared" si="172"/>
        <v>251.13619435270812</v>
      </c>
      <c r="X628" s="10">
        <f t="shared" si="173"/>
        <v>9298.9845419690027</v>
      </c>
      <c r="Y628" s="10">
        <f t="shared" si="174"/>
        <v>8222.0116677132974</v>
      </c>
      <c r="Z628" s="12">
        <f t="shared" si="175"/>
        <v>7.979804638382193E-2</v>
      </c>
      <c r="AA628" s="12">
        <f t="shared" si="176"/>
        <v>0.43660229063676093</v>
      </c>
      <c r="AB628" s="12">
        <f t="shared" si="177"/>
        <v>1.4333442650591261E-2</v>
      </c>
      <c r="AC628" s="12">
        <f t="shared" si="178"/>
        <v>0.53073377967117408</v>
      </c>
      <c r="AD628" s="12">
        <f t="shared" si="179"/>
        <v>0.46926622032882587</v>
      </c>
      <c r="AE628" s="12">
        <f>('Estimates from MCMC'!$B$2-'MCMC runs'!V628)/'Estimates from MCMC'!$B$2</f>
        <v>0.11208216895065634</v>
      </c>
    </row>
    <row r="629" spans="1:31" x14ac:dyDescent="0.3">
      <c r="A629">
        <v>628</v>
      </c>
      <c r="B629">
        <f>'MCMC raw'!C629</f>
        <v>58810.145351963001</v>
      </c>
      <c r="C629">
        <f>'MCMC raw'!E629</f>
        <v>57601.055877047002</v>
      </c>
      <c r="D629">
        <f t="shared" si="162"/>
        <v>1209.0894749159997</v>
      </c>
      <c r="E629">
        <f>'MCMC raw'!K629</f>
        <v>58726.144462103803</v>
      </c>
      <c r="F629">
        <f t="shared" si="163"/>
        <v>84.000889859198651</v>
      </c>
      <c r="G629">
        <f>'MCMC raw'!D629</f>
        <v>58713.294589103803</v>
      </c>
      <c r="H629">
        <f t="shared" si="164"/>
        <v>96.850762859197857</v>
      </c>
      <c r="I629">
        <f>'MCMC raw'!J629</f>
        <v>57421.102579493003</v>
      </c>
      <c r="J629">
        <f t="shared" si="165"/>
        <v>1389.0427724699985</v>
      </c>
      <c r="K629">
        <f>'MCMC raw'!I629</f>
        <v>56788.963428554896</v>
      </c>
      <c r="L629">
        <f t="shared" si="166"/>
        <v>2021.1819234081049</v>
      </c>
      <c r="M629">
        <f t="shared" si="167"/>
        <v>632.13915093810647</v>
      </c>
      <c r="N629">
        <f>'Estimates from MCMC'!$B$2-K629</f>
        <v>16568.036571445104</v>
      </c>
      <c r="O629">
        <f>'MCMC raw'!G629</f>
        <v>58082.377432994399</v>
      </c>
      <c r="P629" s="10">
        <f t="shared" si="168"/>
        <v>1293.4140044395026</v>
      </c>
      <c r="Q629">
        <f>'MCMC raw'!H629</f>
        <v>58117.396656241202</v>
      </c>
      <c r="R629" s="10">
        <f t="shared" si="169"/>
        <v>35.019223246803449</v>
      </c>
      <c r="S629" s="10">
        <f t="shared" si="170"/>
        <v>1328.4332276863061</v>
      </c>
      <c r="T629">
        <f>'MCMC raw'!F629</f>
        <v>64716.3862187388</v>
      </c>
      <c r="U629">
        <f t="shared" si="171"/>
        <v>7927.422790183904</v>
      </c>
      <c r="V629">
        <f>'MCMC raw'!B629</f>
        <v>66288.314113327899</v>
      </c>
      <c r="W629" s="10">
        <f t="shared" si="172"/>
        <v>243.49466690279223</v>
      </c>
      <c r="X629" s="10">
        <f t="shared" si="173"/>
        <v>9499.3506847730023</v>
      </c>
      <c r="Y629" s="10">
        <f t="shared" si="174"/>
        <v>7068.6858866721013</v>
      </c>
      <c r="Z629" s="12">
        <f t="shared" si="175"/>
        <v>8.0180486200510423E-2</v>
      </c>
      <c r="AA629" s="12">
        <f t="shared" si="176"/>
        <v>0.47847690074795962</v>
      </c>
      <c r="AB629" s="12">
        <f t="shared" si="177"/>
        <v>1.4696651945014029E-2</v>
      </c>
      <c r="AC629" s="12">
        <f t="shared" si="178"/>
        <v>0.57335403889348402</v>
      </c>
      <c r="AD629" s="12">
        <f t="shared" si="179"/>
        <v>0.42664596110651593</v>
      </c>
      <c r="AE629" s="12">
        <f>('Estimates from MCMC'!$B$2-'MCMC runs'!V629)/'Estimates from MCMC'!$B$2</f>
        <v>9.6360073158282114E-2</v>
      </c>
    </row>
    <row r="630" spans="1:31" x14ac:dyDescent="0.3">
      <c r="A630">
        <v>629</v>
      </c>
      <c r="B630">
        <f>'MCMC raw'!C630</f>
        <v>58335.159096469499</v>
      </c>
      <c r="C630">
        <f>'MCMC raw'!E630</f>
        <v>57235.928841971298</v>
      </c>
      <c r="D630">
        <f t="shared" si="162"/>
        <v>1099.2302544982012</v>
      </c>
      <c r="E630">
        <f>'MCMC raw'!K630</f>
        <v>58265.832292463201</v>
      </c>
      <c r="F630">
        <f t="shared" si="163"/>
        <v>69.326804006297607</v>
      </c>
      <c r="G630">
        <f>'MCMC raw'!D630</f>
        <v>58239.413058385799</v>
      </c>
      <c r="H630">
        <f t="shared" si="164"/>
        <v>95.746038083700114</v>
      </c>
      <c r="I630">
        <f>'MCMC raw'!J630</f>
        <v>57071.584085942603</v>
      </c>
      <c r="J630">
        <f t="shared" si="165"/>
        <v>1263.5750105268962</v>
      </c>
      <c r="K630">
        <f>'MCMC raw'!I630</f>
        <v>56445.714862950401</v>
      </c>
      <c r="L630">
        <f t="shared" si="166"/>
        <v>1889.4442335190979</v>
      </c>
      <c r="M630">
        <f t="shared" si="167"/>
        <v>625.86922299220168</v>
      </c>
      <c r="N630">
        <f>'Estimates from MCMC'!$B$2-K630</f>
        <v>16911.285137049599</v>
      </c>
      <c r="O630">
        <f>'MCMC raw'!G630</f>
        <v>57746.4583483186</v>
      </c>
      <c r="P630" s="10">
        <f t="shared" si="168"/>
        <v>1300.7434853681989</v>
      </c>
      <c r="Q630">
        <f>'MCMC raw'!H630</f>
        <v>57780.561948558003</v>
      </c>
      <c r="R630" s="10">
        <f t="shared" si="169"/>
        <v>34.103600239403022</v>
      </c>
      <c r="S630" s="10">
        <f t="shared" si="170"/>
        <v>1334.8470856076019</v>
      </c>
      <c r="T630">
        <f>'MCMC raw'!F630</f>
        <v>64131.537161809698</v>
      </c>
      <c r="U630">
        <f t="shared" si="171"/>
        <v>7685.822298859297</v>
      </c>
      <c r="V630">
        <f>'MCMC raw'!B630</f>
        <v>65707.4114925748</v>
      </c>
      <c r="W630" s="10">
        <f t="shared" si="172"/>
        <v>241.02724515750015</v>
      </c>
      <c r="X630" s="10">
        <f t="shared" si="173"/>
        <v>9261.6966296243991</v>
      </c>
      <c r="Y630" s="10">
        <f t="shared" si="174"/>
        <v>7649.5885074252001</v>
      </c>
      <c r="Z630" s="12">
        <f t="shared" si="175"/>
        <v>7.8932326833233438E-2</v>
      </c>
      <c r="AA630" s="12">
        <f t="shared" si="176"/>
        <v>0.45447890190326434</v>
      </c>
      <c r="AB630" s="12">
        <f t="shared" si="177"/>
        <v>1.4252449958959806E-2</v>
      </c>
      <c r="AC630" s="12">
        <f t="shared" si="178"/>
        <v>0.54766367869545762</v>
      </c>
      <c r="AD630" s="12">
        <f t="shared" si="179"/>
        <v>0.45233632130454243</v>
      </c>
      <c r="AE630" s="12">
        <f>('Estimates from MCMC'!$B$2-'MCMC runs'!V630)/'Estimates from MCMC'!$B$2</f>
        <v>0.10427891690534237</v>
      </c>
    </row>
    <row r="631" spans="1:31" x14ac:dyDescent="0.3">
      <c r="A631">
        <v>630</v>
      </c>
      <c r="B631">
        <f>'MCMC raw'!C631</f>
        <v>58619.613240508697</v>
      </c>
      <c r="C631">
        <f>'MCMC raw'!E631</f>
        <v>57506.947506404998</v>
      </c>
      <c r="D631">
        <f t="shared" si="162"/>
        <v>1112.6657341036989</v>
      </c>
      <c r="E631">
        <f>'MCMC raw'!K631</f>
        <v>58536.528481832996</v>
      </c>
      <c r="F631">
        <f t="shared" si="163"/>
        <v>83.084758675700868</v>
      </c>
      <c r="G631">
        <f>'MCMC raw'!D631</f>
        <v>58524.619873725103</v>
      </c>
      <c r="H631">
        <f t="shared" si="164"/>
        <v>94.993366783593956</v>
      </c>
      <c r="I631">
        <f>'MCMC raw'!J631</f>
        <v>57329.957698870901</v>
      </c>
      <c r="J631">
        <f t="shared" si="165"/>
        <v>1289.655541637796</v>
      </c>
      <c r="K631">
        <f>'MCMC raw'!I631</f>
        <v>56708.843307685303</v>
      </c>
      <c r="L631">
        <f t="shared" si="166"/>
        <v>1910.7699328233939</v>
      </c>
      <c r="M631">
        <f t="shared" si="167"/>
        <v>621.11439118559792</v>
      </c>
      <c r="N631">
        <f>'Estimates from MCMC'!$B$2-K631</f>
        <v>16648.156692314697</v>
      </c>
      <c r="O631">
        <f>'MCMC raw'!G631</f>
        <v>57998.014823087098</v>
      </c>
      <c r="P631" s="10">
        <f t="shared" si="168"/>
        <v>1289.1715154017947</v>
      </c>
      <c r="Q631">
        <f>'MCMC raw'!H631</f>
        <v>58031.753558691496</v>
      </c>
      <c r="R631" s="10">
        <f t="shared" si="169"/>
        <v>33.738735604398244</v>
      </c>
      <c r="S631" s="10">
        <f t="shared" si="170"/>
        <v>1322.910251006193</v>
      </c>
      <c r="T631">
        <f>'MCMC raw'!F631</f>
        <v>64542.809480162497</v>
      </c>
      <c r="U631">
        <f t="shared" si="171"/>
        <v>7833.966172477194</v>
      </c>
      <c r="V631">
        <f>'MCMC raw'!B631</f>
        <v>66107.797859053593</v>
      </c>
      <c r="W631" s="10">
        <f t="shared" si="172"/>
        <v>242.07812788490264</v>
      </c>
      <c r="X631" s="10">
        <f t="shared" si="173"/>
        <v>9398.9545513682897</v>
      </c>
      <c r="Y631" s="10">
        <f t="shared" si="174"/>
        <v>7249.2021409464069</v>
      </c>
      <c r="Z631" s="12">
        <f t="shared" si="175"/>
        <v>7.94628663975087E-2</v>
      </c>
      <c r="AA631" s="12">
        <f t="shared" si="176"/>
        <v>0.47056057419819908</v>
      </c>
      <c r="AB631" s="12">
        <f t="shared" si="177"/>
        <v>1.4540836703960948E-2</v>
      </c>
      <c r="AC631" s="12">
        <f t="shared" si="178"/>
        <v>0.56456427729966874</v>
      </c>
      <c r="AD631" s="12">
        <f t="shared" si="179"/>
        <v>0.43543572270033132</v>
      </c>
      <c r="AE631" s="12">
        <f>('Estimates from MCMC'!$B$2-'MCMC runs'!V631)/'Estimates from MCMC'!$B$2</f>
        <v>9.8820864279433554E-2</v>
      </c>
    </row>
    <row r="632" spans="1:31" x14ac:dyDescent="0.3">
      <c r="A632">
        <v>631</v>
      </c>
      <c r="B632">
        <f>'MCMC raw'!C632</f>
        <v>57966.203953321099</v>
      </c>
      <c r="C632">
        <f>'MCMC raw'!E632</f>
        <v>56858.530983461897</v>
      </c>
      <c r="D632">
        <f t="shared" si="162"/>
        <v>1107.6729698592026</v>
      </c>
      <c r="E632">
        <f>'MCMC raw'!K632</f>
        <v>57897.266451393603</v>
      </c>
      <c r="F632">
        <f t="shared" si="163"/>
        <v>68.937501927495759</v>
      </c>
      <c r="G632">
        <f>'MCMC raw'!D632</f>
        <v>57865.359823253202</v>
      </c>
      <c r="H632">
        <f t="shared" si="164"/>
        <v>100.84413006789691</v>
      </c>
      <c r="I632">
        <f>'MCMC raw'!J632</f>
        <v>56689.413116037002</v>
      </c>
      <c r="J632">
        <f t="shared" si="165"/>
        <v>1276.7908372840975</v>
      </c>
      <c r="K632">
        <f>'MCMC raw'!I632</f>
        <v>56030.094730239798</v>
      </c>
      <c r="L632">
        <f t="shared" si="166"/>
        <v>1936.109223081301</v>
      </c>
      <c r="M632">
        <f t="shared" si="167"/>
        <v>659.31838579720352</v>
      </c>
      <c r="N632">
        <f>'Estimates from MCMC'!$B$2-K632</f>
        <v>17326.905269760202</v>
      </c>
      <c r="O632">
        <f>'MCMC raw'!G632</f>
        <v>57401.193503190203</v>
      </c>
      <c r="P632" s="10">
        <f t="shared" si="168"/>
        <v>1371.098772950405</v>
      </c>
      <c r="Q632">
        <f>'MCMC raw'!H632</f>
        <v>57437.0520757829</v>
      </c>
      <c r="R632" s="10">
        <f t="shared" si="169"/>
        <v>35.858572592696873</v>
      </c>
      <c r="S632" s="10">
        <f t="shared" si="170"/>
        <v>1406.9573455431018</v>
      </c>
      <c r="T632">
        <f>'MCMC raw'!F632</f>
        <v>63755.8762905146</v>
      </c>
      <c r="U632">
        <f t="shared" si="171"/>
        <v>7725.7815602748014</v>
      </c>
      <c r="V632">
        <f>'MCMC raw'!B632</f>
        <v>65416.952452101999</v>
      </c>
      <c r="W632" s="10">
        <f t="shared" si="172"/>
        <v>254.118816044298</v>
      </c>
      <c r="X632" s="10">
        <f t="shared" si="173"/>
        <v>9386.8577218622013</v>
      </c>
      <c r="Y632" s="10">
        <f t="shared" si="174"/>
        <v>7940.0475478980006</v>
      </c>
      <c r="Z632" s="12">
        <f t="shared" si="175"/>
        <v>8.1200729365017973E-2</v>
      </c>
      <c r="AA632" s="12">
        <f t="shared" si="176"/>
        <v>0.44588352276376952</v>
      </c>
      <c r="AB632" s="12">
        <f t="shared" si="177"/>
        <v>1.4666139860982509E-2</v>
      </c>
      <c r="AC632" s="12">
        <f t="shared" si="178"/>
        <v>0.54175039198977004</v>
      </c>
      <c r="AD632" s="12">
        <f t="shared" si="179"/>
        <v>0.45824960801022996</v>
      </c>
      <c r="AE632" s="12">
        <f>('Estimates from MCMC'!$B$2-'MCMC runs'!V632)/'Estimates from MCMC'!$B$2</f>
        <v>0.10823844415526808</v>
      </c>
    </row>
    <row r="633" spans="1:31" x14ac:dyDescent="0.3">
      <c r="A633">
        <v>632</v>
      </c>
      <c r="B633">
        <f>'MCMC raw'!C633</f>
        <v>57986.433993377803</v>
      </c>
      <c r="C633">
        <f>'MCMC raw'!E633</f>
        <v>56830.2689318505</v>
      </c>
      <c r="D633">
        <f t="shared" si="162"/>
        <v>1156.1650615273029</v>
      </c>
      <c r="E633">
        <f>'MCMC raw'!K633</f>
        <v>57928.753461890803</v>
      </c>
      <c r="F633">
        <f t="shared" si="163"/>
        <v>57.680531486999826</v>
      </c>
      <c r="G633">
        <f>'MCMC raw'!D633</f>
        <v>57889.890150938802</v>
      </c>
      <c r="H633">
        <f t="shared" si="164"/>
        <v>96.54384243900131</v>
      </c>
      <c r="I633">
        <f>'MCMC raw'!J633</f>
        <v>56676.493581833398</v>
      </c>
      <c r="J633">
        <f t="shared" si="165"/>
        <v>1309.9404115444049</v>
      </c>
      <c r="K633">
        <f>'MCMC raw'!I633</f>
        <v>56046.0069560884</v>
      </c>
      <c r="L633">
        <f t="shared" si="166"/>
        <v>1940.4270372894025</v>
      </c>
      <c r="M633">
        <f t="shared" si="167"/>
        <v>630.48662574499758</v>
      </c>
      <c r="N633">
        <f>'Estimates from MCMC'!$B$2-K633</f>
        <v>17310.9930439116</v>
      </c>
      <c r="O633">
        <f>'MCMC raw'!G633</f>
        <v>57346.254698746598</v>
      </c>
      <c r="P633" s="10">
        <f t="shared" si="168"/>
        <v>1300.2477426581972</v>
      </c>
      <c r="Q633">
        <f>'MCMC raw'!H633</f>
        <v>57380.8784832776</v>
      </c>
      <c r="R633" s="10">
        <f t="shared" si="169"/>
        <v>34.623784531002457</v>
      </c>
      <c r="S633" s="10">
        <f t="shared" si="170"/>
        <v>1334.8715271891997</v>
      </c>
      <c r="T633">
        <f>'MCMC raw'!F633</f>
        <v>63843.945755105196</v>
      </c>
      <c r="U633">
        <f t="shared" si="171"/>
        <v>7797.9387990167961</v>
      </c>
      <c r="V633">
        <f>'MCMC raw'!B633</f>
        <v>65421.9262124542</v>
      </c>
      <c r="W633" s="10">
        <f t="shared" si="172"/>
        <v>243.108930159804</v>
      </c>
      <c r="X633" s="10">
        <f t="shared" si="173"/>
        <v>9375.9192563657998</v>
      </c>
      <c r="Y633" s="10">
        <f t="shared" si="174"/>
        <v>7935.0737875457999</v>
      </c>
      <c r="Z633" s="12">
        <f t="shared" si="175"/>
        <v>7.7111204643380268E-2</v>
      </c>
      <c r="AA633" s="12">
        <f t="shared" si="176"/>
        <v>0.45046166786829062</v>
      </c>
      <c r="AB633" s="12">
        <f t="shared" si="177"/>
        <v>1.4043615495837032E-2</v>
      </c>
      <c r="AC633" s="12">
        <f t="shared" si="178"/>
        <v>0.54161648800750795</v>
      </c>
      <c r="AD633" s="12">
        <f t="shared" si="179"/>
        <v>0.45838351199249211</v>
      </c>
      <c r="AE633" s="12">
        <f>('Estimates from MCMC'!$B$2-'MCMC runs'!V633)/'Estimates from MCMC'!$B$2</f>
        <v>0.10817064203205966</v>
      </c>
    </row>
    <row r="634" spans="1:31" x14ac:dyDescent="0.3">
      <c r="A634">
        <v>633</v>
      </c>
      <c r="B634">
        <f>'MCMC raw'!C634</f>
        <v>59043.273466297003</v>
      </c>
      <c r="C634">
        <f>'MCMC raw'!E634</f>
        <v>57867.491235682603</v>
      </c>
      <c r="D634">
        <f t="shared" si="162"/>
        <v>1175.7822306144008</v>
      </c>
      <c r="E634">
        <f>'MCMC raw'!K634</f>
        <v>58970.928466403901</v>
      </c>
      <c r="F634">
        <f t="shared" si="163"/>
        <v>72.344999893102795</v>
      </c>
      <c r="G634">
        <f>'MCMC raw'!D634</f>
        <v>58946.933056806702</v>
      </c>
      <c r="H634">
        <f t="shared" si="164"/>
        <v>96.340409490301681</v>
      </c>
      <c r="I634">
        <f>'MCMC raw'!J634</f>
        <v>57699.649749181801</v>
      </c>
      <c r="J634">
        <f t="shared" si="165"/>
        <v>1343.6237171152025</v>
      </c>
      <c r="K634">
        <f>'MCMC raw'!I634</f>
        <v>57070.312518906598</v>
      </c>
      <c r="L634">
        <f t="shared" si="166"/>
        <v>1972.9609473904056</v>
      </c>
      <c r="M634">
        <f t="shared" si="167"/>
        <v>629.33723027520318</v>
      </c>
      <c r="N634">
        <f>'Estimates from MCMC'!$B$2-K634</f>
        <v>16286.687481093402</v>
      </c>
      <c r="O634">
        <f>'MCMC raw'!G634</f>
        <v>58372.758555356697</v>
      </c>
      <c r="P634" s="10">
        <f t="shared" si="168"/>
        <v>1302.4460364500992</v>
      </c>
      <c r="Q634">
        <f>'MCMC raw'!H634</f>
        <v>58407.0880891735</v>
      </c>
      <c r="R634" s="10">
        <f t="shared" si="169"/>
        <v>34.329533816802723</v>
      </c>
      <c r="S634" s="10">
        <f t="shared" si="170"/>
        <v>1336.7755702669019</v>
      </c>
      <c r="T634">
        <f>'MCMC raw'!F634</f>
        <v>65090.139785285901</v>
      </c>
      <c r="U634">
        <f t="shared" si="171"/>
        <v>8019.8272663793032</v>
      </c>
      <c r="V634">
        <f>'MCMC raw'!B634</f>
        <v>66673.476750644099</v>
      </c>
      <c r="W634" s="10">
        <f t="shared" si="172"/>
        <v>246.56139509129571</v>
      </c>
      <c r="X634" s="10">
        <f t="shared" si="173"/>
        <v>9603.1642317375008</v>
      </c>
      <c r="Y634" s="10">
        <f t="shared" si="174"/>
        <v>6683.5232493559015</v>
      </c>
      <c r="Z634" s="12">
        <f t="shared" si="175"/>
        <v>8.2077805681401689E-2</v>
      </c>
      <c r="AA634" s="12">
        <f t="shared" si="176"/>
        <v>0.49241610829023497</v>
      </c>
      <c r="AB634" s="12">
        <f t="shared" si="177"/>
        <v>1.5138830125985991E-2</v>
      </c>
      <c r="AC634" s="12">
        <f t="shared" si="178"/>
        <v>0.58963274409762267</v>
      </c>
      <c r="AD634" s="12">
        <f t="shared" si="179"/>
        <v>0.41036725590237733</v>
      </c>
      <c r="AE634" s="12">
        <f>('Estimates from MCMC'!$B$2-'MCMC runs'!V634)/'Estimates from MCMC'!$B$2</f>
        <v>9.1109549863760811E-2</v>
      </c>
    </row>
    <row r="635" spans="1:31" x14ac:dyDescent="0.3">
      <c r="A635">
        <v>634</v>
      </c>
      <c r="B635">
        <f>'MCMC raw'!C635</f>
        <v>58563.107120582703</v>
      </c>
      <c r="C635">
        <f>'MCMC raw'!E635</f>
        <v>57465.8460976309</v>
      </c>
      <c r="D635">
        <f t="shared" si="162"/>
        <v>1097.2610229518032</v>
      </c>
      <c r="E635">
        <f>'MCMC raw'!K635</f>
        <v>58485.849968168397</v>
      </c>
      <c r="F635">
        <f t="shared" si="163"/>
        <v>77.257152414305892</v>
      </c>
      <c r="G635">
        <f>'MCMC raw'!D635</f>
        <v>58466.680072872099</v>
      </c>
      <c r="H635">
        <f t="shared" si="164"/>
        <v>96.427047710603802</v>
      </c>
      <c r="I635">
        <f>'MCMC raw'!J635</f>
        <v>57292.990917045499</v>
      </c>
      <c r="J635">
        <f t="shared" si="165"/>
        <v>1270.1162035372035</v>
      </c>
      <c r="K635">
        <f>'MCMC raw'!I635</f>
        <v>56662.117927696803</v>
      </c>
      <c r="L635">
        <f t="shared" si="166"/>
        <v>1900.9891928858997</v>
      </c>
      <c r="M635">
        <f t="shared" si="167"/>
        <v>630.87298934869614</v>
      </c>
      <c r="N635">
        <f>'Estimates from MCMC'!$B$2-K635</f>
        <v>16694.882072303197</v>
      </c>
      <c r="O635">
        <f>'MCMC raw'!G635</f>
        <v>57976.688428023597</v>
      </c>
      <c r="P635" s="10">
        <f t="shared" si="168"/>
        <v>1314.570500326794</v>
      </c>
      <c r="Q635">
        <f>'MCMC raw'!H635</f>
        <v>58010.790908203002</v>
      </c>
      <c r="R635" s="10">
        <f t="shared" si="169"/>
        <v>34.102480179404665</v>
      </c>
      <c r="S635" s="10">
        <f t="shared" si="170"/>
        <v>1348.6729805061987</v>
      </c>
      <c r="T635">
        <f>'MCMC raw'!F635</f>
        <v>64493.5806283247</v>
      </c>
      <c r="U635">
        <f t="shared" si="171"/>
        <v>7831.462700627897</v>
      </c>
      <c r="V635">
        <f>'MCMC raw'!B635</f>
        <v>66089.0251655928</v>
      </c>
      <c r="W635" s="10">
        <f t="shared" si="172"/>
        <v>246.77155676190159</v>
      </c>
      <c r="X635" s="10">
        <f t="shared" si="173"/>
        <v>9426.9072378959972</v>
      </c>
      <c r="Y635" s="10">
        <f t="shared" si="174"/>
        <v>7267.9748344071995</v>
      </c>
      <c r="Z635" s="12">
        <f t="shared" si="175"/>
        <v>8.0783618276863825E-2</v>
      </c>
      <c r="AA635" s="12">
        <f t="shared" si="176"/>
        <v>0.46909362202805199</v>
      </c>
      <c r="AB635" s="12">
        <f t="shared" si="177"/>
        <v>1.4781269834262293E-2</v>
      </c>
      <c r="AC635" s="12">
        <f t="shared" si="178"/>
        <v>0.56465851013917812</v>
      </c>
      <c r="AD635" s="12">
        <f t="shared" si="179"/>
        <v>0.43534148986082188</v>
      </c>
      <c r="AE635" s="12">
        <f>('Estimates from MCMC'!$B$2-'MCMC runs'!V635)/'Estimates from MCMC'!$B$2</f>
        <v>9.9076772965186688E-2</v>
      </c>
    </row>
    <row r="636" spans="1:31" x14ac:dyDescent="0.3">
      <c r="A636">
        <v>635</v>
      </c>
      <c r="B636">
        <f>'MCMC raw'!C636</f>
        <v>57497.5282105976</v>
      </c>
      <c r="C636">
        <f>'MCMC raw'!E636</f>
        <v>56396.846089440798</v>
      </c>
      <c r="D636">
        <f t="shared" si="162"/>
        <v>1100.6821211568022</v>
      </c>
      <c r="E636">
        <f>'MCMC raw'!K636</f>
        <v>57420.203587881202</v>
      </c>
      <c r="F636">
        <f t="shared" si="163"/>
        <v>77.324622716398153</v>
      </c>
      <c r="G636">
        <f>'MCMC raw'!D636</f>
        <v>57396.706483069</v>
      </c>
      <c r="H636">
        <f t="shared" si="164"/>
        <v>100.8217275286006</v>
      </c>
      <c r="I636">
        <f>'MCMC raw'!J636</f>
        <v>56219.573203550499</v>
      </c>
      <c r="J636">
        <f t="shared" si="165"/>
        <v>1277.9550070471014</v>
      </c>
      <c r="K636">
        <f>'MCMC raw'!I636</f>
        <v>55560.584214782299</v>
      </c>
      <c r="L636">
        <f t="shared" si="166"/>
        <v>1936.9439958153016</v>
      </c>
      <c r="M636">
        <f t="shared" si="167"/>
        <v>658.98898876820022</v>
      </c>
      <c r="N636">
        <f>'Estimates from MCMC'!$B$2-K636</f>
        <v>17796.415785217701</v>
      </c>
      <c r="O636">
        <f>'MCMC raw'!G636</f>
        <v>56932.9796676431</v>
      </c>
      <c r="P636" s="10">
        <f t="shared" si="168"/>
        <v>1372.395452860801</v>
      </c>
      <c r="Q636">
        <f>'MCMC raw'!H636</f>
        <v>56968.741620895998</v>
      </c>
      <c r="R636" s="10">
        <f t="shared" si="169"/>
        <v>35.76195325289882</v>
      </c>
      <c r="S636" s="10">
        <f t="shared" si="170"/>
        <v>1408.1574061136998</v>
      </c>
      <c r="T636">
        <f>'MCMC raw'!F636</f>
        <v>63244.681887193699</v>
      </c>
      <c r="U636">
        <f t="shared" si="171"/>
        <v>7684.0976724114007</v>
      </c>
      <c r="V636">
        <f>'MCMC raw'!B636</f>
        <v>64910.8589074345</v>
      </c>
      <c r="W636" s="10">
        <f t="shared" si="172"/>
        <v>258.01961412710079</v>
      </c>
      <c r="X636" s="10">
        <f t="shared" si="173"/>
        <v>9350.2746926522013</v>
      </c>
      <c r="Y636" s="10">
        <f t="shared" si="174"/>
        <v>8446.1410925655</v>
      </c>
      <c r="Z636" s="12">
        <f t="shared" si="175"/>
        <v>7.9125899456864934E-2</v>
      </c>
      <c r="AA636" s="12">
        <f t="shared" si="176"/>
        <v>0.43177782341959381</v>
      </c>
      <c r="AB636" s="12">
        <f t="shared" si="177"/>
        <v>1.4498403343746358E-2</v>
      </c>
      <c r="AC636" s="12">
        <f t="shared" si="178"/>
        <v>0.5254021262202051</v>
      </c>
      <c r="AD636" s="12">
        <f t="shared" si="179"/>
        <v>0.4745978737797949</v>
      </c>
      <c r="AE636" s="12">
        <f>('Estimates from MCMC'!$B$2-'MCMC runs'!V636)/'Estimates from MCMC'!$B$2</f>
        <v>0.1151374932530706</v>
      </c>
    </row>
    <row r="637" spans="1:31" x14ac:dyDescent="0.3">
      <c r="A637">
        <v>636</v>
      </c>
      <c r="B637">
        <f>'MCMC raw'!C637</f>
        <v>58210.012589092497</v>
      </c>
      <c r="C637">
        <f>'MCMC raw'!E637</f>
        <v>57062.8342295775</v>
      </c>
      <c r="D637">
        <f t="shared" si="162"/>
        <v>1147.1783595149973</v>
      </c>
      <c r="E637">
        <f>'MCMC raw'!K637</f>
        <v>58147.222445784202</v>
      </c>
      <c r="F637">
        <f t="shared" si="163"/>
        <v>62.790143308295228</v>
      </c>
      <c r="G637">
        <f>'MCMC raw'!D637</f>
        <v>58115.023398592202</v>
      </c>
      <c r="H637">
        <f t="shared" si="164"/>
        <v>94.989190500295081</v>
      </c>
      <c r="I637">
        <f>'MCMC raw'!J637</f>
        <v>56905.612090224102</v>
      </c>
      <c r="J637">
        <f t="shared" si="165"/>
        <v>1304.4004988683955</v>
      </c>
      <c r="K637">
        <f>'MCMC raw'!I637</f>
        <v>56285.087814712999</v>
      </c>
      <c r="L637">
        <f t="shared" si="166"/>
        <v>1924.9247743794986</v>
      </c>
      <c r="M637">
        <f t="shared" si="167"/>
        <v>620.52427551110304</v>
      </c>
      <c r="N637">
        <f>'Estimates from MCMC'!$B$2-K637</f>
        <v>17071.912185287001</v>
      </c>
      <c r="O637">
        <f>'MCMC raw'!G637</f>
        <v>57566.558501449697</v>
      </c>
      <c r="P637" s="10">
        <f t="shared" si="168"/>
        <v>1281.4706867366986</v>
      </c>
      <c r="Q637">
        <f>'MCMC raw'!H637</f>
        <v>57600.575683657502</v>
      </c>
      <c r="R637" s="10">
        <f t="shared" si="169"/>
        <v>34.017182207804581</v>
      </c>
      <c r="S637" s="10">
        <f t="shared" si="170"/>
        <v>1315.4878689445031</v>
      </c>
      <c r="T637">
        <f>'MCMC raw'!F637</f>
        <v>64119.6589530399</v>
      </c>
      <c r="U637">
        <f t="shared" si="171"/>
        <v>7834.5711383269008</v>
      </c>
      <c r="V637">
        <f>'MCMC raw'!B637</f>
        <v>65675.390763061398</v>
      </c>
      <c r="W637" s="10">
        <f t="shared" si="172"/>
        <v>240.24394107699482</v>
      </c>
      <c r="X637" s="10">
        <f t="shared" si="173"/>
        <v>9390.3029483483988</v>
      </c>
      <c r="Y637" s="10">
        <f t="shared" si="174"/>
        <v>7681.6092369386024</v>
      </c>
      <c r="Z637" s="12">
        <f t="shared" si="175"/>
        <v>7.7055683901550487E-2</v>
      </c>
      <c r="AA637" s="12">
        <f t="shared" si="176"/>
        <v>0.45891585273493435</v>
      </c>
      <c r="AB637" s="12">
        <f t="shared" si="177"/>
        <v>1.4072468184556562E-2</v>
      </c>
      <c r="AC637" s="12">
        <f t="shared" si="178"/>
        <v>0.55004400482104143</v>
      </c>
      <c r="AD637" s="12">
        <f t="shared" si="179"/>
        <v>0.44995599517895857</v>
      </c>
      <c r="AE637" s="12">
        <f>('Estimates from MCMC'!$B$2-'MCMC runs'!V637)/'Estimates from MCMC'!$B$2</f>
        <v>0.1047154223446788</v>
      </c>
    </row>
    <row r="638" spans="1:31" x14ac:dyDescent="0.3">
      <c r="A638">
        <v>637</v>
      </c>
      <c r="B638">
        <f>'MCMC raw'!C638</f>
        <v>58458.560098088601</v>
      </c>
      <c r="C638">
        <f>'MCMC raw'!E638</f>
        <v>57304.6977905764</v>
      </c>
      <c r="D638">
        <f t="shared" si="162"/>
        <v>1153.8623075122014</v>
      </c>
      <c r="E638">
        <f>'MCMC raw'!K638</f>
        <v>58390.752009079399</v>
      </c>
      <c r="F638">
        <f t="shared" si="163"/>
        <v>67.808089009202376</v>
      </c>
      <c r="G638">
        <f>'MCMC raw'!D638</f>
        <v>58363.373575054502</v>
      </c>
      <c r="H638">
        <f t="shared" si="164"/>
        <v>95.186523034099082</v>
      </c>
      <c r="I638">
        <f>'MCMC raw'!J638</f>
        <v>57142.310938163297</v>
      </c>
      <c r="J638">
        <f t="shared" si="165"/>
        <v>1316.2491599253044</v>
      </c>
      <c r="K638">
        <f>'MCMC raw'!I638</f>
        <v>56520.4043236652</v>
      </c>
      <c r="L638">
        <f t="shared" si="166"/>
        <v>1938.1557744234015</v>
      </c>
      <c r="M638">
        <f t="shared" si="167"/>
        <v>621.90661449809704</v>
      </c>
      <c r="N638">
        <f>'Estimates from MCMC'!$B$2-K638</f>
        <v>16836.5956763348</v>
      </c>
      <c r="O638">
        <f>'MCMC raw'!G638</f>
        <v>57802.9363278276</v>
      </c>
      <c r="P638" s="10">
        <f t="shared" si="168"/>
        <v>1282.5320041624</v>
      </c>
      <c r="Q638">
        <f>'MCMC raw'!H638</f>
        <v>57836.962194102103</v>
      </c>
      <c r="R638" s="10">
        <f t="shared" si="169"/>
        <v>34.025866274503642</v>
      </c>
      <c r="S638" s="10">
        <f t="shared" si="170"/>
        <v>1316.5578704369036</v>
      </c>
      <c r="T638">
        <f>'MCMC raw'!F638</f>
        <v>64414.875066899003</v>
      </c>
      <c r="U638">
        <f t="shared" si="171"/>
        <v>7894.4707432338037</v>
      </c>
      <c r="V638">
        <f>'MCMC raw'!B638</f>
        <v>65971.042783257493</v>
      </c>
      <c r="W638" s="10">
        <f t="shared" si="172"/>
        <v>239.60984592158638</v>
      </c>
      <c r="X638" s="10">
        <f t="shared" si="173"/>
        <v>9450.6384595922937</v>
      </c>
      <c r="Y638" s="10">
        <f t="shared" si="174"/>
        <v>7385.9572167425067</v>
      </c>
      <c r="Z638" s="12">
        <f t="shared" si="175"/>
        <v>7.8196204015722276E-2</v>
      </c>
      <c r="AA638" s="12">
        <f t="shared" si="176"/>
        <v>0.46888758838166567</v>
      </c>
      <c r="AB638" s="12">
        <f t="shared" si="177"/>
        <v>1.4231490173418931E-2</v>
      </c>
      <c r="AC638" s="12">
        <f t="shared" si="178"/>
        <v>0.56131528257080687</v>
      </c>
      <c r="AD638" s="12">
        <f t="shared" si="179"/>
        <v>0.43868471742919313</v>
      </c>
      <c r="AE638" s="12">
        <f>('Estimates from MCMC'!$B$2-'MCMC runs'!V638)/'Estimates from MCMC'!$B$2</f>
        <v>0.10068510458091944</v>
      </c>
    </row>
    <row r="639" spans="1:31" x14ac:dyDescent="0.3">
      <c r="A639">
        <v>638</v>
      </c>
      <c r="B639">
        <f>'MCMC raw'!C639</f>
        <v>58274.344748303403</v>
      </c>
      <c r="C639">
        <f>'MCMC raw'!E639</f>
        <v>57142.784870947697</v>
      </c>
      <c r="D639">
        <f t="shared" si="162"/>
        <v>1131.5598773557067</v>
      </c>
      <c r="E639">
        <f>'MCMC raw'!K639</f>
        <v>58193.224895314503</v>
      </c>
      <c r="F639">
        <f t="shared" si="163"/>
        <v>81.119852988900675</v>
      </c>
      <c r="G639">
        <f>'MCMC raw'!D639</f>
        <v>58177.7896220927</v>
      </c>
      <c r="H639">
        <f t="shared" si="164"/>
        <v>96.555126210703747</v>
      </c>
      <c r="I639">
        <f>'MCMC raw'!J639</f>
        <v>56965.933620137403</v>
      </c>
      <c r="J639">
        <f t="shared" si="165"/>
        <v>1308.4111281660007</v>
      </c>
      <c r="K639">
        <f>'MCMC raw'!I639</f>
        <v>56334.764649683799</v>
      </c>
      <c r="L639">
        <f t="shared" si="166"/>
        <v>1939.5800986196045</v>
      </c>
      <c r="M639">
        <f t="shared" si="167"/>
        <v>631.16897045360383</v>
      </c>
      <c r="N639">
        <f>'Estimates from MCMC'!$B$2-K639</f>
        <v>17022.235350316201</v>
      </c>
      <c r="O639">
        <f>'MCMC raw'!G639</f>
        <v>57646.102995603003</v>
      </c>
      <c r="P639" s="10">
        <f t="shared" si="168"/>
        <v>1311.3383459192046</v>
      </c>
      <c r="Q639">
        <f>'MCMC raw'!H639</f>
        <v>57680.268448895396</v>
      </c>
      <c r="R639" s="10">
        <f t="shared" si="169"/>
        <v>34.165453292393067</v>
      </c>
      <c r="S639" s="10">
        <f t="shared" si="170"/>
        <v>1345.5037992115977</v>
      </c>
      <c r="T639">
        <f>'MCMC raw'!F639</f>
        <v>64245.092622859898</v>
      </c>
      <c r="U639">
        <f t="shared" si="171"/>
        <v>7910.3279731760995</v>
      </c>
      <c r="V639">
        <f>'MCMC raw'!B639</f>
        <v>65838.390509734396</v>
      </c>
      <c r="W639" s="10">
        <f t="shared" si="172"/>
        <v>247.79408766289998</v>
      </c>
      <c r="X639" s="10">
        <f t="shared" si="173"/>
        <v>9503.6258600505971</v>
      </c>
      <c r="Y639" s="10">
        <f t="shared" si="174"/>
        <v>7518.6094902656041</v>
      </c>
      <c r="Z639" s="12">
        <f t="shared" si="175"/>
        <v>7.9043895911508705E-2</v>
      </c>
      <c r="AA639" s="12">
        <f t="shared" si="176"/>
        <v>0.46470559303065673</v>
      </c>
      <c r="AB639" s="12">
        <f t="shared" si="177"/>
        <v>1.4557082695857393E-2</v>
      </c>
      <c r="AC639" s="12">
        <f t="shared" si="178"/>
        <v>0.55830657163802289</v>
      </c>
      <c r="AD639" s="12">
        <f t="shared" si="179"/>
        <v>0.44169342836197717</v>
      </c>
      <c r="AE639" s="12">
        <f>('Estimates from MCMC'!$B$2-'MCMC runs'!V639)/'Estimates from MCMC'!$B$2</f>
        <v>0.10249341562857811</v>
      </c>
    </row>
    <row r="640" spans="1:31" x14ac:dyDescent="0.3">
      <c r="A640">
        <v>639</v>
      </c>
      <c r="B640">
        <f>'MCMC raw'!C640</f>
        <v>59119.413739848103</v>
      </c>
      <c r="C640">
        <f>'MCMC raw'!E640</f>
        <v>57964.859111509802</v>
      </c>
      <c r="D640">
        <f t="shared" si="162"/>
        <v>1154.554628338301</v>
      </c>
      <c r="E640">
        <f>'MCMC raw'!K640</f>
        <v>59054.690865422199</v>
      </c>
      <c r="F640">
        <f t="shared" si="163"/>
        <v>64.722874425904592</v>
      </c>
      <c r="G640">
        <f>'MCMC raw'!D640</f>
        <v>59025.616498952302</v>
      </c>
      <c r="H640">
        <f t="shared" si="164"/>
        <v>93.797240895801224</v>
      </c>
      <c r="I640">
        <f>'MCMC raw'!J640</f>
        <v>57806.977602759704</v>
      </c>
      <c r="J640">
        <f t="shared" si="165"/>
        <v>1312.4361370883998</v>
      </c>
      <c r="K640">
        <f>'MCMC raw'!I640</f>
        <v>57194.177710452503</v>
      </c>
      <c r="L640">
        <f t="shared" si="166"/>
        <v>1925.2360293956008</v>
      </c>
      <c r="M640">
        <f t="shared" si="167"/>
        <v>612.79989230720093</v>
      </c>
      <c r="N640">
        <f>'Estimates from MCMC'!$B$2-K640</f>
        <v>16162.822289547497</v>
      </c>
      <c r="O640">
        <f>'MCMC raw'!G640</f>
        <v>58455.3660717639</v>
      </c>
      <c r="P640" s="10">
        <f t="shared" si="168"/>
        <v>1261.1883613113969</v>
      </c>
      <c r="Q640">
        <f>'MCMC raw'!H640</f>
        <v>58489.072101345701</v>
      </c>
      <c r="R640" s="10">
        <f t="shared" si="169"/>
        <v>33.706029581800976</v>
      </c>
      <c r="S640" s="10">
        <f t="shared" si="170"/>
        <v>1294.8943908931979</v>
      </c>
      <c r="T640">
        <f>'MCMC raw'!F640</f>
        <v>65227.589695314098</v>
      </c>
      <c r="U640">
        <f t="shared" si="171"/>
        <v>8033.4119848615956</v>
      </c>
      <c r="V640">
        <f>'MCMC raw'!B640</f>
        <v>66761.502627384296</v>
      </c>
      <c r="W640" s="10">
        <f t="shared" si="172"/>
        <v>239.01854117699986</v>
      </c>
      <c r="X640" s="10">
        <f t="shared" si="173"/>
        <v>9567.3249169317933</v>
      </c>
      <c r="Y640" s="10">
        <f t="shared" si="174"/>
        <v>6595.4973726157041</v>
      </c>
      <c r="Z640" s="12">
        <f t="shared" si="175"/>
        <v>8.011561147526855E-2</v>
      </c>
      <c r="AA640" s="12">
        <f t="shared" si="176"/>
        <v>0.49703027360863861</v>
      </c>
      <c r="AB640" s="12">
        <f t="shared" si="177"/>
        <v>1.4788168606640761E-2</v>
      </c>
      <c r="AC640" s="12">
        <f t="shared" si="178"/>
        <v>0.59193405369054797</v>
      </c>
      <c r="AD640" s="12">
        <f t="shared" si="179"/>
        <v>0.40806594630945209</v>
      </c>
      <c r="AE640" s="12">
        <f>('Estimates from MCMC'!$B$2-'MCMC runs'!V640)/'Estimates from MCMC'!$B$2</f>
        <v>8.9909584260748174E-2</v>
      </c>
    </row>
    <row r="641" spans="1:31" x14ac:dyDescent="0.3">
      <c r="A641">
        <v>640</v>
      </c>
      <c r="B641">
        <f>'MCMC raw'!C641</f>
        <v>57848.1399108798</v>
      </c>
      <c r="C641">
        <f>'MCMC raw'!E641</f>
        <v>56727.695767755496</v>
      </c>
      <c r="D641">
        <f t="shared" si="162"/>
        <v>1120.4441431243031</v>
      </c>
      <c r="E641">
        <f>'MCMC raw'!K641</f>
        <v>57779.152381759799</v>
      </c>
      <c r="F641">
        <f t="shared" si="163"/>
        <v>68.987529120000545</v>
      </c>
      <c r="G641">
        <f>'MCMC raw'!D641</f>
        <v>57751.376860167999</v>
      </c>
      <c r="H641">
        <f t="shared" si="164"/>
        <v>96.763050711801043</v>
      </c>
      <c r="I641">
        <f>'MCMC raw'!J641</f>
        <v>56562.523288370299</v>
      </c>
      <c r="J641">
        <f t="shared" si="165"/>
        <v>1285.6166225095003</v>
      </c>
      <c r="K641">
        <f>'MCMC raw'!I641</f>
        <v>55930.067543138503</v>
      </c>
      <c r="L641">
        <f t="shared" si="166"/>
        <v>1918.0723677412971</v>
      </c>
      <c r="M641">
        <f t="shared" si="167"/>
        <v>632.45574523179675</v>
      </c>
      <c r="N641">
        <f>'Estimates from MCMC'!$B$2-K641</f>
        <v>17426.932456861497</v>
      </c>
      <c r="O641">
        <f>'MCMC raw'!G641</f>
        <v>57235.627734845002</v>
      </c>
      <c r="P641" s="10">
        <f t="shared" si="168"/>
        <v>1305.5601917064996</v>
      </c>
      <c r="Q641">
        <f>'MCMC raw'!H641</f>
        <v>57270.2590880961</v>
      </c>
      <c r="R641" s="10">
        <f t="shared" si="169"/>
        <v>34.631353251097607</v>
      </c>
      <c r="S641" s="10">
        <f t="shared" si="170"/>
        <v>1340.1915449575972</v>
      </c>
      <c r="T641">
        <f>'MCMC raw'!F641</f>
        <v>63756.726301642797</v>
      </c>
      <c r="U641">
        <f t="shared" si="171"/>
        <v>7826.6587585042944</v>
      </c>
      <c r="V641">
        <f>'MCMC raw'!B641</f>
        <v>65342.264161626597</v>
      </c>
      <c r="W641" s="10">
        <f t="shared" si="172"/>
        <v>245.34631502620323</v>
      </c>
      <c r="X641" s="10">
        <f t="shared" si="173"/>
        <v>9412.1966184880948</v>
      </c>
      <c r="Y641" s="10">
        <f t="shared" si="174"/>
        <v>8014.7358383734027</v>
      </c>
      <c r="Z641" s="12">
        <f t="shared" si="175"/>
        <v>7.6903468139048428E-2</v>
      </c>
      <c r="AA641" s="12">
        <f t="shared" si="176"/>
        <v>0.44911281878657355</v>
      </c>
      <c r="AB641" s="12">
        <f t="shared" si="177"/>
        <v>1.407857152333216E-2</v>
      </c>
      <c r="AC641" s="12">
        <f t="shared" si="178"/>
        <v>0.54009485844895411</v>
      </c>
      <c r="AD641" s="12">
        <f t="shared" si="179"/>
        <v>0.45990514155104589</v>
      </c>
      <c r="AE641" s="12">
        <f>('Estimates from MCMC'!$B$2-'MCMC runs'!V641)/'Estimates from MCMC'!$B$2</f>
        <v>0.10925659225940813</v>
      </c>
    </row>
    <row r="642" spans="1:31" x14ac:dyDescent="0.3">
      <c r="A642">
        <v>641</v>
      </c>
      <c r="B642">
        <f>'MCMC raw'!C642</f>
        <v>57747.959740270497</v>
      </c>
      <c r="C642">
        <f>'MCMC raw'!E642</f>
        <v>56645.092851711299</v>
      </c>
      <c r="D642">
        <f t="shared" si="162"/>
        <v>1102.8668885591978</v>
      </c>
      <c r="E642">
        <f>'MCMC raw'!K642</f>
        <v>57686.586013108499</v>
      </c>
      <c r="F642">
        <f t="shared" si="163"/>
        <v>61.373727161997522</v>
      </c>
      <c r="G642">
        <f>'MCMC raw'!D642</f>
        <v>57652.690518357696</v>
      </c>
      <c r="H642">
        <f t="shared" si="164"/>
        <v>95.269221912800276</v>
      </c>
      <c r="I642">
        <f>'MCMC raw'!J642</f>
        <v>56488.959238093303</v>
      </c>
      <c r="J642">
        <f t="shared" si="165"/>
        <v>1259.000502177194</v>
      </c>
      <c r="K642">
        <f>'MCMC raw'!I642</f>
        <v>55866.208705910198</v>
      </c>
      <c r="L642">
        <f t="shared" si="166"/>
        <v>1881.7510343602989</v>
      </c>
      <c r="M642">
        <f t="shared" si="167"/>
        <v>622.75053218310495</v>
      </c>
      <c r="N642">
        <f>'Estimates from MCMC'!$B$2-K642</f>
        <v>17490.791294089802</v>
      </c>
      <c r="O642">
        <f>'MCMC raw'!G642</f>
        <v>57152.792616695202</v>
      </c>
      <c r="P642" s="10">
        <f t="shared" si="168"/>
        <v>1286.5839107850043</v>
      </c>
      <c r="Q642">
        <f>'MCMC raw'!H642</f>
        <v>57186.917732021597</v>
      </c>
      <c r="R642" s="10">
        <f t="shared" si="169"/>
        <v>34.125115326394734</v>
      </c>
      <c r="S642" s="10">
        <f t="shared" si="170"/>
        <v>1320.709026111399</v>
      </c>
      <c r="T642">
        <f>'MCMC raw'!F642</f>
        <v>63571.8787207325</v>
      </c>
      <c r="U642">
        <f t="shared" si="171"/>
        <v>7705.6700148223026</v>
      </c>
      <c r="V642">
        <f>'MCMC raw'!B642</f>
        <v>65133.045249332201</v>
      </c>
      <c r="W642" s="10">
        <f t="shared" si="172"/>
        <v>240.45750248830154</v>
      </c>
      <c r="X642" s="10">
        <f t="shared" si="173"/>
        <v>9266.8365434220032</v>
      </c>
      <c r="Y642" s="10">
        <f t="shared" si="174"/>
        <v>8223.9547506677991</v>
      </c>
      <c r="Z642" s="12">
        <f t="shared" si="175"/>
        <v>7.5508820836348953E-2</v>
      </c>
      <c r="AA642" s="12">
        <f t="shared" si="176"/>
        <v>0.44055582650660718</v>
      </c>
      <c r="AB642" s="12">
        <f t="shared" si="177"/>
        <v>1.3747662895591976E-2</v>
      </c>
      <c r="AC642" s="12">
        <f t="shared" si="178"/>
        <v>0.52981231023854813</v>
      </c>
      <c r="AD642" s="12">
        <f t="shared" si="179"/>
        <v>0.47018768976145187</v>
      </c>
      <c r="AE642" s="12">
        <f>('Estimates from MCMC'!$B$2-'MCMC runs'!V642)/'Estimates from MCMC'!$B$2</f>
        <v>0.1121086569879875</v>
      </c>
    </row>
    <row r="643" spans="1:31" x14ac:dyDescent="0.3">
      <c r="A643">
        <v>642</v>
      </c>
      <c r="B643">
        <f>'MCMC raw'!C643</f>
        <v>57790.837992836801</v>
      </c>
      <c r="C643">
        <f>'MCMC raw'!E643</f>
        <v>56680.568253570797</v>
      </c>
      <c r="D643">
        <f t="shared" ref="D643:D706" si="180">B643-C643</f>
        <v>1110.2697392660048</v>
      </c>
      <c r="E643">
        <f>'MCMC raw'!K643</f>
        <v>57715.405988707404</v>
      </c>
      <c r="F643">
        <f t="shared" ref="F643:F706" si="181">B643-E643</f>
        <v>75.432004129397683</v>
      </c>
      <c r="G643">
        <f>'MCMC raw'!D643</f>
        <v>57693.358788368903</v>
      </c>
      <c r="H643">
        <f t="shared" ref="H643:H706" si="182">B643-G643</f>
        <v>97.479204467897944</v>
      </c>
      <c r="I643">
        <f>'MCMC raw'!J643</f>
        <v>56508.386504809103</v>
      </c>
      <c r="J643">
        <f t="shared" ref="J643:J706" si="183">B643-I643</f>
        <v>1282.4514880276984</v>
      </c>
      <c r="K643">
        <f>'MCMC raw'!I643</f>
        <v>55871.036651048496</v>
      </c>
      <c r="L643">
        <f t="shared" ref="L643:L706" si="184">B643-K643</f>
        <v>1919.8013417883049</v>
      </c>
      <c r="M643">
        <f t="shared" ref="M643:M706" si="185">L643-J643</f>
        <v>637.34985376060649</v>
      </c>
      <c r="N643">
        <f>'Estimates from MCMC'!$B$2-K643</f>
        <v>17485.963348951504</v>
      </c>
      <c r="O643">
        <f>'MCMC raw'!G643</f>
        <v>57182.341581943103</v>
      </c>
      <c r="P643" s="10">
        <f t="shared" ref="P643:P706" si="186">O643-K643</f>
        <v>1311.3049308946065</v>
      </c>
      <c r="Q643">
        <f>'MCMC raw'!H643</f>
        <v>57217.414666337398</v>
      </c>
      <c r="R643" s="10">
        <f t="shared" ref="R643:R706" si="187">Q643-K643-P643</f>
        <v>35.07308439429471</v>
      </c>
      <c r="S643" s="10">
        <f t="shared" ref="S643:S706" si="188">R643+P643</f>
        <v>1346.3780152889012</v>
      </c>
      <c r="T643">
        <f>'MCMC raw'!F643</f>
        <v>63618.687480783803</v>
      </c>
      <c r="U643">
        <f t="shared" ref="U643:U706" si="189">T643-K643</f>
        <v>7747.6508297353066</v>
      </c>
      <c r="V643">
        <f>'MCMC raw'!B643</f>
        <v>65208.9650451462</v>
      </c>
      <c r="W643" s="10">
        <f t="shared" ref="W643:W706" si="190">V643-U643-R643-P643-K643</f>
        <v>243.89954907349602</v>
      </c>
      <c r="X643" s="10">
        <f t="shared" ref="X643:X706" si="191">P643+R643+U643+W643</f>
        <v>9337.9283940977039</v>
      </c>
      <c r="Y643" s="10">
        <f t="shared" ref="Y643:Y706" si="192">N643-X643</f>
        <v>8148.0349548537997</v>
      </c>
      <c r="Z643" s="12">
        <f t="shared" ref="Z643:Z706" si="193">S643/N643</f>
        <v>7.6997645964391945E-2</v>
      </c>
      <c r="AA643" s="12">
        <f t="shared" ref="AA643:AA706" si="194">U643/N643</f>
        <v>0.44307829515151492</v>
      </c>
      <c r="AB643" s="12">
        <f t="shared" ref="AB643:AB706" si="195">W643/N643</f>
        <v>1.39483049464427E-2</v>
      </c>
      <c r="AC643" s="12">
        <f t="shared" ref="AC643:AC706" si="196">X643/N643</f>
        <v>0.53402424606234955</v>
      </c>
      <c r="AD643" s="12">
        <f t="shared" ref="AD643:AD706" si="197">Y643/N643</f>
        <v>0.46597575393765045</v>
      </c>
      <c r="AE643" s="12">
        <f>('Estimates from MCMC'!$B$2-'MCMC runs'!V643)/'Estimates from MCMC'!$B$2</f>
        <v>0.11107372104712297</v>
      </c>
    </row>
    <row r="644" spans="1:31" x14ac:dyDescent="0.3">
      <c r="A644">
        <v>643</v>
      </c>
      <c r="B644">
        <f>'MCMC raw'!C644</f>
        <v>58297.121978272298</v>
      </c>
      <c r="C644">
        <f>'MCMC raw'!E644</f>
        <v>57139.9793222062</v>
      </c>
      <c r="D644">
        <f t="shared" si="180"/>
        <v>1157.1426560660984</v>
      </c>
      <c r="E644">
        <f>'MCMC raw'!K644</f>
        <v>58233.971983701696</v>
      </c>
      <c r="F644">
        <f t="shared" si="181"/>
        <v>63.149994570601848</v>
      </c>
      <c r="G644">
        <f>'MCMC raw'!D644</f>
        <v>58198.805876647799</v>
      </c>
      <c r="H644">
        <f t="shared" si="182"/>
        <v>98.316101624499424</v>
      </c>
      <c r="I644">
        <f>'MCMC raw'!J644</f>
        <v>56979.0751585162</v>
      </c>
      <c r="J644">
        <f t="shared" si="183"/>
        <v>1318.0468197560986</v>
      </c>
      <c r="K644">
        <f>'MCMC raw'!I644</f>
        <v>56336.704030239896</v>
      </c>
      <c r="L644">
        <f t="shared" si="184"/>
        <v>1960.4179480324019</v>
      </c>
      <c r="M644">
        <f t="shared" si="185"/>
        <v>642.37112827630335</v>
      </c>
      <c r="N644">
        <f>'Estimates from MCMC'!$B$2-K644</f>
        <v>17020.295969760104</v>
      </c>
      <c r="O644">
        <f>'MCMC raw'!G644</f>
        <v>57659.349232951099</v>
      </c>
      <c r="P644" s="10">
        <f t="shared" si="186"/>
        <v>1322.6452027112027</v>
      </c>
      <c r="Q644">
        <f>'MCMC raw'!H644</f>
        <v>57694.6331001406</v>
      </c>
      <c r="R644" s="10">
        <f t="shared" si="187"/>
        <v>35.283867189500597</v>
      </c>
      <c r="S644" s="10">
        <f t="shared" si="188"/>
        <v>1357.9290699007033</v>
      </c>
      <c r="T644">
        <f>'MCMC raw'!F644</f>
        <v>64503.718611360899</v>
      </c>
      <c r="U644">
        <f t="shared" si="189"/>
        <v>8167.0145811210023</v>
      </c>
      <c r="V644">
        <f>'MCMC raw'!B644</f>
        <v>66117.872069586505</v>
      </c>
      <c r="W644" s="10">
        <f t="shared" si="190"/>
        <v>256.22438832490298</v>
      </c>
      <c r="X644" s="10">
        <f t="shared" si="191"/>
        <v>9781.1680393466086</v>
      </c>
      <c r="Y644" s="10">
        <f t="shared" si="192"/>
        <v>7239.1279304134951</v>
      </c>
      <c r="Z644" s="12">
        <f t="shared" si="193"/>
        <v>7.9782929292964752E-2</v>
      </c>
      <c r="AA644" s="12">
        <f t="shared" si="194"/>
        <v>0.47983975106139792</v>
      </c>
      <c r="AB644" s="12">
        <f t="shared" si="195"/>
        <v>1.5054050104659513E-2</v>
      </c>
      <c r="AC644" s="12">
        <f t="shared" si="196"/>
        <v>0.57467673045902223</v>
      </c>
      <c r="AD644" s="12">
        <f t="shared" si="197"/>
        <v>0.42532326954097782</v>
      </c>
      <c r="AE644" s="12">
        <f>('Estimates from MCMC'!$B$2-'MCMC runs'!V644)/'Estimates from MCMC'!$B$2</f>
        <v>9.868353300180617E-2</v>
      </c>
    </row>
    <row r="645" spans="1:31" x14ac:dyDescent="0.3">
      <c r="A645">
        <v>644</v>
      </c>
      <c r="B645">
        <f>'MCMC raw'!C645</f>
        <v>56749.113918322502</v>
      </c>
      <c r="C645">
        <f>'MCMC raw'!E645</f>
        <v>55690.272159607703</v>
      </c>
      <c r="D645">
        <f t="shared" si="180"/>
        <v>1058.8417587147997</v>
      </c>
      <c r="E645">
        <f>'MCMC raw'!K645</f>
        <v>56676.387354174098</v>
      </c>
      <c r="F645">
        <f t="shared" si="181"/>
        <v>72.726564148404577</v>
      </c>
      <c r="G645">
        <f>'MCMC raw'!D645</f>
        <v>56657.493264480603</v>
      </c>
      <c r="H645">
        <f t="shared" si="182"/>
        <v>91.620653841899184</v>
      </c>
      <c r="I645">
        <f>'MCMC raw'!J645</f>
        <v>55526.613617608302</v>
      </c>
      <c r="J645">
        <f t="shared" si="183"/>
        <v>1222.5003007142004</v>
      </c>
      <c r="K645">
        <f>'MCMC raw'!I645</f>
        <v>54927.354242978799</v>
      </c>
      <c r="L645">
        <f t="shared" si="184"/>
        <v>1821.7596753437028</v>
      </c>
      <c r="M645">
        <f t="shared" si="185"/>
        <v>599.25937462950242</v>
      </c>
      <c r="N645">
        <f>'Estimates from MCMC'!$B$2-K645</f>
        <v>18429.645757021201</v>
      </c>
      <c r="O645">
        <f>'MCMC raw'!G645</f>
        <v>56160.914755682803</v>
      </c>
      <c r="P645" s="10">
        <f t="shared" si="186"/>
        <v>1233.5605127040035</v>
      </c>
      <c r="Q645">
        <f>'MCMC raw'!H645</f>
        <v>56193.8519741204</v>
      </c>
      <c r="R645" s="10">
        <f t="shared" si="187"/>
        <v>32.937218437597039</v>
      </c>
      <c r="S645" s="10">
        <f t="shared" si="188"/>
        <v>1266.4977311416005</v>
      </c>
      <c r="T645">
        <f>'MCMC raw'!F645</f>
        <v>62387.304832189402</v>
      </c>
      <c r="U645">
        <f t="shared" si="189"/>
        <v>7459.9505892106026</v>
      </c>
      <c r="V645">
        <f>'MCMC raw'!B645</f>
        <v>63880.027398211401</v>
      </c>
      <c r="W645" s="10">
        <f t="shared" si="190"/>
        <v>226.2248348803987</v>
      </c>
      <c r="X645" s="10">
        <f t="shared" si="191"/>
        <v>8952.6731552326019</v>
      </c>
      <c r="Y645" s="10">
        <f t="shared" si="192"/>
        <v>9476.9726017885987</v>
      </c>
      <c r="Z645" s="12">
        <f t="shared" si="193"/>
        <v>6.8720676883281859E-2</v>
      </c>
      <c r="AA645" s="12">
        <f t="shared" si="194"/>
        <v>0.40477992293305809</v>
      </c>
      <c r="AB645" s="12">
        <f t="shared" si="195"/>
        <v>1.2275050636511183E-2</v>
      </c>
      <c r="AC645" s="12">
        <f t="shared" si="196"/>
        <v>0.48577565045285115</v>
      </c>
      <c r="AD645" s="12">
        <f t="shared" si="197"/>
        <v>0.51422434954714891</v>
      </c>
      <c r="AE645" s="12">
        <f>('Estimates from MCMC'!$B$2-'MCMC runs'!V645)/'Estimates from MCMC'!$B$2</f>
        <v>0.12918975151367421</v>
      </c>
    </row>
    <row r="646" spans="1:31" x14ac:dyDescent="0.3">
      <c r="A646">
        <v>645</v>
      </c>
      <c r="B646">
        <f>'MCMC raw'!C646</f>
        <v>58518.393937976201</v>
      </c>
      <c r="C646">
        <f>'MCMC raw'!E646</f>
        <v>57370.998327005102</v>
      </c>
      <c r="D646">
        <f t="shared" si="180"/>
        <v>1147.3956109710998</v>
      </c>
      <c r="E646">
        <f>'MCMC raw'!K646</f>
        <v>58449.190290297898</v>
      </c>
      <c r="F646">
        <f t="shared" si="181"/>
        <v>69.203647678303241</v>
      </c>
      <c r="G646">
        <f>'MCMC raw'!D646</f>
        <v>58419.764902556599</v>
      </c>
      <c r="H646">
        <f t="shared" si="182"/>
        <v>98.629035419602587</v>
      </c>
      <c r="I646">
        <f>'MCMC raw'!J646</f>
        <v>57203.803162737298</v>
      </c>
      <c r="J646">
        <f t="shared" si="183"/>
        <v>1314.590775238903</v>
      </c>
      <c r="K646">
        <f>'MCMC raw'!I646</f>
        <v>56559.2718816173</v>
      </c>
      <c r="L646">
        <f t="shared" si="184"/>
        <v>1959.1220563589013</v>
      </c>
      <c r="M646">
        <f t="shared" si="185"/>
        <v>644.53128111999831</v>
      </c>
      <c r="N646">
        <f>'Estimates from MCMC'!$B$2-K646</f>
        <v>16797.7281183827</v>
      </c>
      <c r="O646">
        <f>'MCMC raw'!G646</f>
        <v>57888.087201372196</v>
      </c>
      <c r="P646" s="10">
        <f t="shared" si="186"/>
        <v>1328.8153197548963</v>
      </c>
      <c r="Q646">
        <f>'MCMC raw'!H646</f>
        <v>57923.436164413702</v>
      </c>
      <c r="R646" s="10">
        <f t="shared" si="187"/>
        <v>35.348963041506067</v>
      </c>
      <c r="S646" s="10">
        <f t="shared" si="188"/>
        <v>1364.1642827964024</v>
      </c>
      <c r="T646">
        <f>'MCMC raw'!F646</f>
        <v>64540.6818627459</v>
      </c>
      <c r="U646">
        <f t="shared" si="189"/>
        <v>7981.4099811285996</v>
      </c>
      <c r="V646">
        <f>'MCMC raw'!B646</f>
        <v>66156.233987470798</v>
      </c>
      <c r="W646" s="10">
        <f t="shared" si="190"/>
        <v>251.38784192849562</v>
      </c>
      <c r="X646" s="10">
        <f t="shared" si="191"/>
        <v>9596.9621058534976</v>
      </c>
      <c r="Y646" s="10">
        <f t="shared" si="192"/>
        <v>7200.7660125292023</v>
      </c>
      <c r="Z646" s="12">
        <f t="shared" si="193"/>
        <v>8.1211237209127138E-2</v>
      </c>
      <c r="AA646" s="12">
        <f t="shared" si="194"/>
        <v>0.47514818223507815</v>
      </c>
      <c r="AB646" s="12">
        <f t="shared" si="195"/>
        <v>1.4965585831418937E-2</v>
      </c>
      <c r="AC646" s="12">
        <f t="shared" si="196"/>
        <v>0.57132500527562424</v>
      </c>
      <c r="AD646" s="12">
        <f t="shared" si="197"/>
        <v>0.42867499472437576</v>
      </c>
      <c r="AE646" s="12">
        <f>('Estimates from MCMC'!$B$2-'MCMC runs'!V646)/'Estimates from MCMC'!$B$2</f>
        <v>9.8160584709423807E-2</v>
      </c>
    </row>
    <row r="647" spans="1:31" x14ac:dyDescent="0.3">
      <c r="A647">
        <v>646</v>
      </c>
      <c r="B647">
        <f>'MCMC raw'!C647</f>
        <v>58777.467429354401</v>
      </c>
      <c r="C647">
        <f>'MCMC raw'!E647</f>
        <v>57611.439050694302</v>
      </c>
      <c r="D647">
        <f t="shared" si="180"/>
        <v>1166.0283786600994</v>
      </c>
      <c r="E647">
        <f>'MCMC raw'!K647</f>
        <v>58706.693022254498</v>
      </c>
      <c r="F647">
        <f t="shared" si="181"/>
        <v>70.774407099903328</v>
      </c>
      <c r="G647">
        <f>'MCMC raw'!D647</f>
        <v>58678.9933368618</v>
      </c>
      <c r="H647">
        <f t="shared" si="182"/>
        <v>98.474092492600903</v>
      </c>
      <c r="I647">
        <f>'MCMC raw'!J647</f>
        <v>57442.912746824397</v>
      </c>
      <c r="J647">
        <f t="shared" si="183"/>
        <v>1334.5546825300044</v>
      </c>
      <c r="K647">
        <f>'MCMC raw'!I647</f>
        <v>56799.596776475999</v>
      </c>
      <c r="L647">
        <f t="shared" si="184"/>
        <v>1977.8706528784023</v>
      </c>
      <c r="M647">
        <f t="shared" si="185"/>
        <v>643.31597034839797</v>
      </c>
      <c r="N647">
        <f>'Estimates from MCMC'!$B$2-K647</f>
        <v>16557.403223524001</v>
      </c>
      <c r="O647">
        <f>'MCMC raw'!G647</f>
        <v>58128.2811816186</v>
      </c>
      <c r="P647" s="10">
        <f t="shared" si="186"/>
        <v>1328.6844051426015</v>
      </c>
      <c r="Q647">
        <f>'MCMC raw'!H647</f>
        <v>58163.506626993098</v>
      </c>
      <c r="R647" s="10">
        <f t="shared" si="187"/>
        <v>35.225445374497212</v>
      </c>
      <c r="S647" s="10">
        <f t="shared" si="188"/>
        <v>1363.9098505170987</v>
      </c>
      <c r="T647">
        <f>'MCMC raw'!F647</f>
        <v>64909.8823216655</v>
      </c>
      <c r="U647">
        <f t="shared" si="189"/>
        <v>8110.2855451895011</v>
      </c>
      <c r="V647">
        <f>'MCMC raw'!B647</f>
        <v>66528.6993851031</v>
      </c>
      <c r="W647" s="10">
        <f t="shared" si="190"/>
        <v>254.90721292050148</v>
      </c>
      <c r="X647" s="10">
        <f t="shared" si="191"/>
        <v>9729.1026086271013</v>
      </c>
      <c r="Y647" s="10">
        <f t="shared" si="192"/>
        <v>6828.3006148968998</v>
      </c>
      <c r="Z647" s="12">
        <f t="shared" si="193"/>
        <v>8.2374623128058988E-2</v>
      </c>
      <c r="AA647" s="12">
        <f t="shared" si="194"/>
        <v>0.48982835265295577</v>
      </c>
      <c r="AB647" s="12">
        <f t="shared" si="195"/>
        <v>1.5395361789482843E-2</v>
      </c>
      <c r="AC647" s="12">
        <f t="shared" si="196"/>
        <v>0.58759833757049762</v>
      </c>
      <c r="AD647" s="12">
        <f t="shared" si="197"/>
        <v>0.41240166242950238</v>
      </c>
      <c r="AE647" s="12">
        <f>('Estimates from MCMC'!$B$2-'MCMC runs'!V647)/'Estimates from MCMC'!$B$2</f>
        <v>9.3083149732089643E-2</v>
      </c>
    </row>
    <row r="648" spans="1:31" x14ac:dyDescent="0.3">
      <c r="A648">
        <v>647</v>
      </c>
      <c r="B648">
        <f>'MCMC raw'!C648</f>
        <v>57654.577362546399</v>
      </c>
      <c r="C648">
        <f>'MCMC raw'!E648</f>
        <v>56543.2305585508</v>
      </c>
      <c r="D648">
        <f t="shared" si="180"/>
        <v>1111.3468039955987</v>
      </c>
      <c r="E648">
        <f>'MCMC raw'!K648</f>
        <v>57583.6585038743</v>
      </c>
      <c r="F648">
        <f t="shared" si="181"/>
        <v>70.918858672099304</v>
      </c>
      <c r="G648">
        <f>'MCMC raw'!D648</f>
        <v>57555.185212460499</v>
      </c>
      <c r="H648">
        <f t="shared" si="182"/>
        <v>99.39215008589963</v>
      </c>
      <c r="I648">
        <f>'MCMC raw'!J648</f>
        <v>56373.655641198602</v>
      </c>
      <c r="J648">
        <f t="shared" si="183"/>
        <v>1280.9217213477968</v>
      </c>
      <c r="K648">
        <f>'MCMC raw'!I648</f>
        <v>55724.019154003799</v>
      </c>
      <c r="L648">
        <f t="shared" si="184"/>
        <v>1930.5582085425995</v>
      </c>
      <c r="M648">
        <f t="shared" si="185"/>
        <v>649.63648719480261</v>
      </c>
      <c r="N648">
        <f>'Estimates from MCMC'!$B$2-K648</f>
        <v>17632.980845996201</v>
      </c>
      <c r="O648">
        <f>'MCMC raw'!G648</f>
        <v>57080.787407588301</v>
      </c>
      <c r="P648" s="10">
        <f t="shared" si="186"/>
        <v>1356.7682535845015</v>
      </c>
      <c r="Q648">
        <f>'MCMC raw'!H648</f>
        <v>57115.896465711201</v>
      </c>
      <c r="R648" s="10">
        <f t="shared" si="187"/>
        <v>35.109058122900024</v>
      </c>
      <c r="S648" s="10">
        <f t="shared" si="188"/>
        <v>1391.8773117074015</v>
      </c>
      <c r="T648">
        <f>'MCMC raw'!F648</f>
        <v>63450.592422426598</v>
      </c>
      <c r="U648">
        <f t="shared" si="189"/>
        <v>7726.5732684227987</v>
      </c>
      <c r="V648">
        <f>'MCMC raw'!B648</f>
        <v>65096.031941489098</v>
      </c>
      <c r="W648" s="10">
        <f t="shared" si="190"/>
        <v>253.56220735509851</v>
      </c>
      <c r="X648" s="10">
        <f t="shared" si="191"/>
        <v>9372.0127874852988</v>
      </c>
      <c r="Y648" s="10">
        <f t="shared" si="192"/>
        <v>8260.9680585109018</v>
      </c>
      <c r="Z648" s="12">
        <f t="shared" si="193"/>
        <v>7.8936019035229968E-2</v>
      </c>
      <c r="AA648" s="12">
        <f t="shared" si="194"/>
        <v>0.4381887178297037</v>
      </c>
      <c r="AB648" s="12">
        <f t="shared" si="195"/>
        <v>1.4379996755493165E-2</v>
      </c>
      <c r="AC648" s="12">
        <f t="shared" si="196"/>
        <v>0.53150473362042683</v>
      </c>
      <c r="AD648" s="12">
        <f t="shared" si="197"/>
        <v>0.46849526637957317</v>
      </c>
      <c r="AE648" s="12">
        <f>('Estimates from MCMC'!$B$2-'MCMC runs'!V648)/'Estimates from MCMC'!$B$2</f>
        <v>0.11261322107652851</v>
      </c>
    </row>
    <row r="649" spans="1:31" x14ac:dyDescent="0.3">
      <c r="A649">
        <v>648</v>
      </c>
      <c r="B649">
        <f>'MCMC raw'!C649</f>
        <v>57521.626951180901</v>
      </c>
      <c r="C649">
        <f>'MCMC raw'!E649</f>
        <v>56433.048110016702</v>
      </c>
      <c r="D649">
        <f t="shared" si="180"/>
        <v>1088.5788411641988</v>
      </c>
      <c r="E649">
        <f>'MCMC raw'!K649</f>
        <v>57455.608551072102</v>
      </c>
      <c r="F649">
        <f t="shared" si="181"/>
        <v>66.018400108798232</v>
      </c>
      <c r="G649">
        <f>'MCMC raw'!D649</f>
        <v>57425.505030952103</v>
      </c>
      <c r="H649">
        <f t="shared" si="182"/>
        <v>96.121920228797535</v>
      </c>
      <c r="I649">
        <f>'MCMC raw'!J649</f>
        <v>56271.525156132899</v>
      </c>
      <c r="J649">
        <f t="shared" si="183"/>
        <v>1250.1017950480018</v>
      </c>
      <c r="K649">
        <f>'MCMC raw'!I649</f>
        <v>55642.997707949202</v>
      </c>
      <c r="L649">
        <f t="shared" si="184"/>
        <v>1878.6292432316986</v>
      </c>
      <c r="M649">
        <f t="shared" si="185"/>
        <v>628.52744818369683</v>
      </c>
      <c r="N649">
        <f>'Estimates from MCMC'!$B$2-K649</f>
        <v>17714.002292050798</v>
      </c>
      <c r="O649">
        <f>'MCMC raw'!G649</f>
        <v>56936.888118359799</v>
      </c>
      <c r="P649" s="10">
        <f t="shared" si="186"/>
        <v>1293.8904104105968</v>
      </c>
      <c r="Q649">
        <f>'MCMC raw'!H649</f>
        <v>56971.460426127996</v>
      </c>
      <c r="R649" s="10">
        <f t="shared" si="187"/>
        <v>34.572307768197788</v>
      </c>
      <c r="S649" s="10">
        <f t="shared" si="188"/>
        <v>1328.4627181787946</v>
      </c>
      <c r="T649">
        <f>'MCMC raw'!F649</f>
        <v>63289.494768397097</v>
      </c>
      <c r="U649">
        <f t="shared" si="189"/>
        <v>7646.4970604478949</v>
      </c>
      <c r="V649">
        <f>'MCMC raw'!B649</f>
        <v>64858.229436421803</v>
      </c>
      <c r="W649" s="10">
        <f t="shared" si="190"/>
        <v>240.27194984591188</v>
      </c>
      <c r="X649" s="10">
        <f t="shared" si="191"/>
        <v>9215.2317284726014</v>
      </c>
      <c r="Y649" s="10">
        <f t="shared" si="192"/>
        <v>8498.7705635781967</v>
      </c>
      <c r="Z649" s="12">
        <f t="shared" si="193"/>
        <v>7.4995063017178537E-2</v>
      </c>
      <c r="AA649" s="12">
        <f t="shared" si="194"/>
        <v>0.43166399859162707</v>
      </c>
      <c r="AB649" s="12">
        <f t="shared" si="195"/>
        <v>1.3563956122650753E-2</v>
      </c>
      <c r="AC649" s="12">
        <f t="shared" si="196"/>
        <v>0.52022301773145641</v>
      </c>
      <c r="AD649" s="12">
        <f t="shared" si="197"/>
        <v>0.47977698226854359</v>
      </c>
      <c r="AE649" s="12">
        <f>('Estimates from MCMC'!$B$2-'MCMC runs'!V649)/'Estimates from MCMC'!$B$2</f>
        <v>0.11585493631934507</v>
      </c>
    </row>
    <row r="650" spans="1:31" x14ac:dyDescent="0.3">
      <c r="A650">
        <v>649</v>
      </c>
      <c r="B650">
        <f>'MCMC raw'!C650</f>
        <v>57735.064228219802</v>
      </c>
      <c r="C650">
        <f>'MCMC raw'!E650</f>
        <v>56626.536353464799</v>
      </c>
      <c r="D650">
        <f t="shared" si="180"/>
        <v>1108.5278747550037</v>
      </c>
      <c r="E650">
        <f>'MCMC raw'!K650</f>
        <v>57666.716474632201</v>
      </c>
      <c r="F650">
        <f t="shared" si="181"/>
        <v>68.347753587600891</v>
      </c>
      <c r="G650">
        <f>'MCMC raw'!D650</f>
        <v>57635.529091019103</v>
      </c>
      <c r="H650">
        <f t="shared" si="182"/>
        <v>99.535137200698955</v>
      </c>
      <c r="I650">
        <f>'MCMC raw'!J650</f>
        <v>56459.3436969881</v>
      </c>
      <c r="J650">
        <f t="shared" si="183"/>
        <v>1275.7205312317019</v>
      </c>
      <c r="K650">
        <f>'MCMC raw'!I650</f>
        <v>55808.753294919698</v>
      </c>
      <c r="L650">
        <f t="shared" si="184"/>
        <v>1926.3109333001048</v>
      </c>
      <c r="M650">
        <f t="shared" si="185"/>
        <v>650.59040206840291</v>
      </c>
      <c r="N650">
        <f>'Estimates from MCMC'!$B$2-K650</f>
        <v>17548.246705080302</v>
      </c>
      <c r="O650">
        <f>'MCMC raw'!G650</f>
        <v>57157.890846092399</v>
      </c>
      <c r="P650" s="10">
        <f t="shared" si="186"/>
        <v>1349.1375511727019</v>
      </c>
      <c r="Q650">
        <f>'MCMC raw'!H650</f>
        <v>57193.370748105903</v>
      </c>
      <c r="R650" s="10">
        <f t="shared" si="187"/>
        <v>35.479902013503306</v>
      </c>
      <c r="S650" s="10">
        <f t="shared" si="188"/>
        <v>1384.6174531862052</v>
      </c>
      <c r="T650">
        <f>'MCMC raw'!F650</f>
        <v>63656.012469931797</v>
      </c>
      <c r="U650">
        <f t="shared" si="189"/>
        <v>7847.2591750120991</v>
      </c>
      <c r="V650">
        <f>'MCMC raw'!B650</f>
        <v>65295.802213405499</v>
      </c>
      <c r="W650" s="10">
        <f t="shared" si="190"/>
        <v>255.17229028749716</v>
      </c>
      <c r="X650" s="10">
        <f t="shared" si="191"/>
        <v>9487.0489184858016</v>
      </c>
      <c r="Y650" s="10">
        <f t="shared" si="192"/>
        <v>8061.1977865945009</v>
      </c>
      <c r="Z650" s="12">
        <f t="shared" si="193"/>
        <v>7.8903464058625972E-2</v>
      </c>
      <c r="AA650" s="12">
        <f t="shared" si="194"/>
        <v>0.44718194967821367</v>
      </c>
      <c r="AB650" s="12">
        <f t="shared" si="195"/>
        <v>1.4541184345990733E-2</v>
      </c>
      <c r="AC650" s="12">
        <f t="shared" si="196"/>
        <v>0.54062659808283042</v>
      </c>
      <c r="AD650" s="12">
        <f t="shared" si="197"/>
        <v>0.45937340191716958</v>
      </c>
      <c r="AE650" s="12">
        <f>('Estimates from MCMC'!$B$2-'MCMC runs'!V650)/'Estimates from MCMC'!$B$2</f>
        <v>0.10988995987560152</v>
      </c>
    </row>
    <row r="651" spans="1:31" x14ac:dyDescent="0.3">
      <c r="A651">
        <v>650</v>
      </c>
      <c r="B651">
        <f>'MCMC raw'!C651</f>
        <v>57390.512928128897</v>
      </c>
      <c r="C651">
        <f>'MCMC raw'!E651</f>
        <v>56212.345799455201</v>
      </c>
      <c r="D651">
        <f t="shared" si="180"/>
        <v>1178.1671286736964</v>
      </c>
      <c r="E651">
        <f>'MCMC raw'!K651</f>
        <v>57336.693588620699</v>
      </c>
      <c r="F651">
        <f t="shared" si="181"/>
        <v>53.819339508198027</v>
      </c>
      <c r="G651">
        <f>'MCMC raw'!D651</f>
        <v>57293.585321562903</v>
      </c>
      <c r="H651">
        <f t="shared" si="182"/>
        <v>96.927606565994211</v>
      </c>
      <c r="I651">
        <f>'MCMC raw'!J651</f>
        <v>56062.0551568218</v>
      </c>
      <c r="J651">
        <f t="shared" si="183"/>
        <v>1328.4577713070976</v>
      </c>
      <c r="K651">
        <f>'MCMC raw'!I651</f>
        <v>55429.498752910098</v>
      </c>
      <c r="L651">
        <f t="shared" si="184"/>
        <v>1961.0141752187992</v>
      </c>
      <c r="M651">
        <f t="shared" si="185"/>
        <v>632.55640391170164</v>
      </c>
      <c r="N651">
        <f>'Estimates from MCMC'!$B$2-K651</f>
        <v>17927.501247089902</v>
      </c>
      <c r="O651">
        <f>'MCMC raw'!G651</f>
        <v>56738.363359631701</v>
      </c>
      <c r="P651" s="10">
        <f t="shared" si="186"/>
        <v>1308.8646067216032</v>
      </c>
      <c r="Q651">
        <f>'MCMC raw'!H651</f>
        <v>56772.996088923399</v>
      </c>
      <c r="R651" s="10">
        <f t="shared" si="187"/>
        <v>34.632729291697615</v>
      </c>
      <c r="S651" s="10">
        <f t="shared" si="188"/>
        <v>1343.4973360133008</v>
      </c>
      <c r="T651">
        <f>'MCMC raw'!F651</f>
        <v>62907.881231933701</v>
      </c>
      <c r="U651">
        <f t="shared" si="189"/>
        <v>7478.3824790236031</v>
      </c>
      <c r="V651">
        <f>'MCMC raw'!B651</f>
        <v>64489.623104874598</v>
      </c>
      <c r="W651" s="10">
        <f t="shared" si="190"/>
        <v>238.24453692759562</v>
      </c>
      <c r="X651" s="10">
        <f t="shared" si="191"/>
        <v>9060.1243519644995</v>
      </c>
      <c r="Y651" s="10">
        <f t="shared" si="192"/>
        <v>8867.3768951254024</v>
      </c>
      <c r="Z651" s="12">
        <f t="shared" si="193"/>
        <v>7.4940579699102533E-2</v>
      </c>
      <c r="AA651" s="12">
        <f t="shared" si="194"/>
        <v>0.41714583510278869</v>
      </c>
      <c r="AB651" s="12">
        <f t="shared" si="195"/>
        <v>1.3289333167179051E-2</v>
      </c>
      <c r="AC651" s="12">
        <f t="shared" si="196"/>
        <v>0.50537574796907025</v>
      </c>
      <c r="AD651" s="12">
        <f t="shared" si="197"/>
        <v>0.49462425203092969</v>
      </c>
      <c r="AE651" s="12">
        <f>('Estimates from MCMC'!$B$2-'MCMC runs'!V651)/'Estimates from MCMC'!$B$2</f>
        <v>0.12087976464584706</v>
      </c>
    </row>
    <row r="652" spans="1:31" x14ac:dyDescent="0.3">
      <c r="A652">
        <v>651</v>
      </c>
      <c r="B652">
        <f>'MCMC raw'!C652</f>
        <v>57851.5186207691</v>
      </c>
      <c r="C652">
        <f>'MCMC raw'!E652</f>
        <v>56745.365941432799</v>
      </c>
      <c r="D652">
        <f t="shared" si="180"/>
        <v>1106.1526793363009</v>
      </c>
      <c r="E652">
        <f>'MCMC raw'!K652</f>
        <v>57778.972055861501</v>
      </c>
      <c r="F652">
        <f t="shared" si="181"/>
        <v>72.546564907599532</v>
      </c>
      <c r="G652">
        <f>'MCMC raw'!D652</f>
        <v>57755.925374128798</v>
      </c>
      <c r="H652">
        <f t="shared" si="182"/>
        <v>95.593246640302823</v>
      </c>
      <c r="I652">
        <f>'MCMC raw'!J652</f>
        <v>56578.019642570798</v>
      </c>
      <c r="J652">
        <f t="shared" si="183"/>
        <v>1273.4989781983022</v>
      </c>
      <c r="K652">
        <f>'MCMC raw'!I652</f>
        <v>55953.062187451796</v>
      </c>
      <c r="L652">
        <f t="shared" si="184"/>
        <v>1898.4564333173039</v>
      </c>
      <c r="M652">
        <f t="shared" si="185"/>
        <v>624.95745511900168</v>
      </c>
      <c r="N652">
        <f>'Estimates from MCMC'!$B$2-K652</f>
        <v>17403.937812548204</v>
      </c>
      <c r="O652">
        <f>'MCMC raw'!G652</f>
        <v>57238.898148828099</v>
      </c>
      <c r="P652" s="10">
        <f t="shared" si="186"/>
        <v>1285.8359613763023</v>
      </c>
      <c r="Q652">
        <f>'MCMC raw'!H652</f>
        <v>57273.274356195798</v>
      </c>
      <c r="R652" s="10">
        <f t="shared" si="187"/>
        <v>34.376207367698953</v>
      </c>
      <c r="S652" s="10">
        <f t="shared" si="188"/>
        <v>1320.2121687440012</v>
      </c>
      <c r="T652">
        <f>'MCMC raw'!F652</f>
        <v>63762.120345358802</v>
      </c>
      <c r="U652">
        <f t="shared" si="189"/>
        <v>7809.0581579070058</v>
      </c>
      <c r="V652">
        <f>'MCMC raw'!B652</f>
        <v>65324.243762261904</v>
      </c>
      <c r="W652" s="10">
        <f t="shared" si="190"/>
        <v>241.91124815910007</v>
      </c>
      <c r="X652" s="10">
        <f t="shared" si="191"/>
        <v>9371.1815748101071</v>
      </c>
      <c r="Y652" s="10">
        <f t="shared" si="192"/>
        <v>8032.7562377380964</v>
      </c>
      <c r="Z652" s="12">
        <f t="shared" si="193"/>
        <v>7.5857095271400651E-2</v>
      </c>
      <c r="AA652" s="12">
        <f t="shared" si="194"/>
        <v>0.44869490123532219</v>
      </c>
      <c r="AB652" s="12">
        <f t="shared" si="195"/>
        <v>1.3899799618031419E-2</v>
      </c>
      <c r="AC652" s="12">
        <f t="shared" si="196"/>
        <v>0.53845179612475425</v>
      </c>
      <c r="AD652" s="12">
        <f t="shared" si="197"/>
        <v>0.4615482038752457</v>
      </c>
      <c r="AE652" s="12">
        <f>('Estimates from MCMC'!$B$2-'MCMC runs'!V652)/'Estimates from MCMC'!$B$2</f>
        <v>0.10950224569895302</v>
      </c>
    </row>
    <row r="653" spans="1:31" x14ac:dyDescent="0.3">
      <c r="A653">
        <v>652</v>
      </c>
      <c r="B653">
        <f>'MCMC raw'!C653</f>
        <v>58227.564627697699</v>
      </c>
      <c r="C653">
        <f>'MCMC raw'!E653</f>
        <v>57057.279016656401</v>
      </c>
      <c r="D653">
        <f t="shared" si="180"/>
        <v>1170.2856110412977</v>
      </c>
      <c r="E653">
        <f>'MCMC raw'!K653</f>
        <v>58161.020799710801</v>
      </c>
      <c r="F653">
        <f t="shared" si="181"/>
        <v>66.543827986897668</v>
      </c>
      <c r="G653">
        <f>'MCMC raw'!D653</f>
        <v>58132.788781714997</v>
      </c>
      <c r="H653">
        <f t="shared" si="182"/>
        <v>94.775845982701867</v>
      </c>
      <c r="I653">
        <f>'MCMC raw'!J653</f>
        <v>56896.566496882398</v>
      </c>
      <c r="J653">
        <f t="shared" si="183"/>
        <v>1330.9981308153001</v>
      </c>
      <c r="K653">
        <f>'MCMC raw'!I653</f>
        <v>56277.753344158999</v>
      </c>
      <c r="L653">
        <f t="shared" si="184"/>
        <v>1949.8112835387001</v>
      </c>
      <c r="M653">
        <f t="shared" si="185"/>
        <v>618.81315272339998</v>
      </c>
      <c r="N653">
        <f>'Estimates from MCMC'!$B$2-K653</f>
        <v>17079.246655841001</v>
      </c>
      <c r="O653">
        <f>'MCMC raw'!G653</f>
        <v>57554.772021655197</v>
      </c>
      <c r="P653" s="10">
        <f t="shared" si="186"/>
        <v>1277.0186774961985</v>
      </c>
      <c r="Q653">
        <f>'MCMC raw'!H653</f>
        <v>57588.758069179101</v>
      </c>
      <c r="R653" s="10">
        <f t="shared" si="187"/>
        <v>33.986047523903835</v>
      </c>
      <c r="S653" s="10">
        <f t="shared" si="188"/>
        <v>1311.0047250201023</v>
      </c>
      <c r="T653">
        <f>'MCMC raw'!F653</f>
        <v>63942.178937868899</v>
      </c>
      <c r="U653">
        <f t="shared" si="189"/>
        <v>7664.4255937099006</v>
      </c>
      <c r="V653">
        <f>'MCMC raw'!B653</f>
        <v>65487.668479926797</v>
      </c>
      <c r="W653" s="10">
        <f t="shared" si="190"/>
        <v>234.48481703779544</v>
      </c>
      <c r="X653" s="10">
        <f t="shared" si="191"/>
        <v>9209.9151357677983</v>
      </c>
      <c r="Y653" s="10">
        <f t="shared" si="192"/>
        <v>7869.3315200732031</v>
      </c>
      <c r="Z653" s="12">
        <f t="shared" si="193"/>
        <v>7.6760102564110838E-2</v>
      </c>
      <c r="AA653" s="12">
        <f t="shared" si="194"/>
        <v>0.44875665467883574</v>
      </c>
      <c r="AB653" s="12">
        <f t="shared" si="195"/>
        <v>1.3729224816693131E-2</v>
      </c>
      <c r="AC653" s="12">
        <f t="shared" si="196"/>
        <v>0.53924598205963969</v>
      </c>
      <c r="AD653" s="12">
        <f t="shared" si="197"/>
        <v>0.46075401794036031</v>
      </c>
      <c r="AE653" s="12">
        <f>('Estimates from MCMC'!$B$2-'MCMC runs'!V653)/'Estimates from MCMC'!$B$2</f>
        <v>0.10727444579349214</v>
      </c>
    </row>
    <row r="654" spans="1:31" x14ac:dyDescent="0.3">
      <c r="A654">
        <v>653</v>
      </c>
      <c r="B654">
        <f>'MCMC raw'!C654</f>
        <v>58863.545906165797</v>
      </c>
      <c r="C654">
        <f>'MCMC raw'!E654</f>
        <v>57678.746426134203</v>
      </c>
      <c r="D654">
        <f t="shared" si="180"/>
        <v>1184.7994800315937</v>
      </c>
      <c r="E654">
        <f>'MCMC raw'!K654</f>
        <v>58789.652936747101</v>
      </c>
      <c r="F654">
        <f t="shared" si="181"/>
        <v>73.892969418695429</v>
      </c>
      <c r="G654">
        <f>'MCMC raw'!D654</f>
        <v>58770.548681808701</v>
      </c>
      <c r="H654">
        <f t="shared" si="182"/>
        <v>92.997224357095547</v>
      </c>
      <c r="I654">
        <f>'MCMC raw'!J654</f>
        <v>57512.490003206301</v>
      </c>
      <c r="J654">
        <f t="shared" si="183"/>
        <v>1351.0559029594951</v>
      </c>
      <c r="K654">
        <f>'MCMC raw'!I654</f>
        <v>56904.911300560801</v>
      </c>
      <c r="L654">
        <f t="shared" si="184"/>
        <v>1958.6346056049952</v>
      </c>
      <c r="M654">
        <f t="shared" si="185"/>
        <v>607.57870264550002</v>
      </c>
      <c r="N654">
        <f>'Estimates from MCMC'!$B$2-K654</f>
        <v>16452.088699439199</v>
      </c>
      <c r="O654">
        <f>'MCMC raw'!G654</f>
        <v>58148.917296132699</v>
      </c>
      <c r="P654" s="10">
        <f t="shared" si="186"/>
        <v>1244.0059955718971</v>
      </c>
      <c r="Q654">
        <f>'MCMC raw'!H654</f>
        <v>58182.4174623078</v>
      </c>
      <c r="R654" s="10">
        <f t="shared" si="187"/>
        <v>33.500166175101185</v>
      </c>
      <c r="S654" s="10">
        <f t="shared" si="188"/>
        <v>1277.5061617469983</v>
      </c>
      <c r="T654">
        <f>'MCMC raw'!F654</f>
        <v>64830.190318618901</v>
      </c>
      <c r="U654">
        <f t="shared" si="189"/>
        <v>7925.2790180580996</v>
      </c>
      <c r="V654">
        <f>'MCMC raw'!B654</f>
        <v>66339.6220034242</v>
      </c>
      <c r="W654" s="10">
        <f t="shared" si="190"/>
        <v>231.92552305830031</v>
      </c>
      <c r="X654" s="10">
        <f t="shared" si="191"/>
        <v>9434.7107028633982</v>
      </c>
      <c r="Y654" s="10">
        <f t="shared" si="192"/>
        <v>7017.3779965758004</v>
      </c>
      <c r="Z654" s="12">
        <f t="shared" si="193"/>
        <v>7.7650089607804298E-2</v>
      </c>
      <c r="AA654" s="12">
        <f t="shared" si="194"/>
        <v>0.4817187144346145</v>
      </c>
      <c r="AB654" s="12">
        <f t="shared" si="195"/>
        <v>1.4097026055190545E-2</v>
      </c>
      <c r="AC654" s="12">
        <f t="shared" si="196"/>
        <v>0.57346583009760932</v>
      </c>
      <c r="AD654" s="12">
        <f t="shared" si="197"/>
        <v>0.42653416990239063</v>
      </c>
      <c r="AE654" s="12">
        <f>('Estimates from MCMC'!$B$2-'MCMC runs'!V654)/'Estimates from MCMC'!$B$2</f>
        <v>9.5660645835786637E-2</v>
      </c>
    </row>
    <row r="655" spans="1:31" x14ac:dyDescent="0.3">
      <c r="A655">
        <v>654</v>
      </c>
      <c r="B655">
        <f>'MCMC raw'!C655</f>
        <v>58845.781927890297</v>
      </c>
      <c r="C655">
        <f>'MCMC raw'!E655</f>
        <v>57680.968771719599</v>
      </c>
      <c r="D655">
        <f t="shared" si="180"/>
        <v>1164.8131561706978</v>
      </c>
      <c r="E655">
        <f>'MCMC raw'!K655</f>
        <v>58781.114278292102</v>
      </c>
      <c r="F655">
        <f t="shared" si="181"/>
        <v>64.667649598195567</v>
      </c>
      <c r="G655">
        <f>'MCMC raw'!D655</f>
        <v>58745.799726545098</v>
      </c>
      <c r="H655">
        <f t="shared" si="182"/>
        <v>99.982201345199428</v>
      </c>
      <c r="I655">
        <f>'MCMC raw'!J655</f>
        <v>57516.866262704403</v>
      </c>
      <c r="J655">
        <f t="shared" si="183"/>
        <v>1328.9156651858939</v>
      </c>
      <c r="K655">
        <f>'MCMC raw'!I655</f>
        <v>56863.879003346497</v>
      </c>
      <c r="L655">
        <f t="shared" si="184"/>
        <v>1981.9029245437996</v>
      </c>
      <c r="M655">
        <f t="shared" si="185"/>
        <v>652.98725935790571</v>
      </c>
      <c r="N655">
        <f>'Estimates from MCMC'!$B$2-K655</f>
        <v>16493.120996653503</v>
      </c>
      <c r="O655">
        <f>'MCMC raw'!G655</f>
        <v>58214.853610235397</v>
      </c>
      <c r="P655" s="10">
        <f t="shared" si="186"/>
        <v>1350.9746068888999</v>
      </c>
      <c r="Q655">
        <f>'MCMC raw'!H655</f>
        <v>58250.5923441286</v>
      </c>
      <c r="R655" s="10">
        <f t="shared" si="187"/>
        <v>35.738733893202152</v>
      </c>
      <c r="S655" s="10">
        <f t="shared" si="188"/>
        <v>1386.713340782102</v>
      </c>
      <c r="T655">
        <f>'MCMC raw'!F655</f>
        <v>64891.749609161299</v>
      </c>
      <c r="U655">
        <f t="shared" si="189"/>
        <v>8027.8706058148018</v>
      </c>
      <c r="V655">
        <f>'MCMC raw'!B655</f>
        <v>66534.728069566001</v>
      </c>
      <c r="W655" s="10">
        <f t="shared" si="190"/>
        <v>256.26511962259974</v>
      </c>
      <c r="X655" s="10">
        <f t="shared" si="191"/>
        <v>9670.8490662195036</v>
      </c>
      <c r="Y655" s="10">
        <f t="shared" si="192"/>
        <v>6822.2719304339989</v>
      </c>
      <c r="Z655" s="12">
        <f t="shared" si="193"/>
        <v>8.4078285793420776E-2</v>
      </c>
      <c r="AA655" s="12">
        <f t="shared" si="194"/>
        <v>0.48674053912802057</v>
      </c>
      <c r="AB655" s="12">
        <f t="shared" si="195"/>
        <v>1.5537697181424705E-2</v>
      </c>
      <c r="AC655" s="12">
        <f t="shared" si="196"/>
        <v>0.58635652210286604</v>
      </c>
      <c r="AD655" s="12">
        <f t="shared" si="197"/>
        <v>0.41364347789713396</v>
      </c>
      <c r="AE655" s="12">
        <f>('Estimates from MCMC'!$B$2-'MCMC runs'!V655)/'Estimates from MCMC'!$B$2</f>
        <v>9.3000966921139072E-2</v>
      </c>
    </row>
    <row r="656" spans="1:31" x14ac:dyDescent="0.3">
      <c r="A656">
        <v>655</v>
      </c>
      <c r="B656">
        <f>'MCMC raw'!C656</f>
        <v>58850.005034869901</v>
      </c>
      <c r="C656">
        <f>'MCMC raw'!E656</f>
        <v>57697.843619710096</v>
      </c>
      <c r="D656">
        <f t="shared" si="180"/>
        <v>1152.1614151598042</v>
      </c>
      <c r="E656">
        <f>'MCMC raw'!K656</f>
        <v>58791.623216961903</v>
      </c>
      <c r="F656">
        <f t="shared" si="181"/>
        <v>58.381817907997174</v>
      </c>
      <c r="G656">
        <f>'MCMC raw'!D656</f>
        <v>58750.837160823103</v>
      </c>
      <c r="H656">
        <f t="shared" si="182"/>
        <v>99.167874046797806</v>
      </c>
      <c r="I656">
        <f>'MCMC raw'!J656</f>
        <v>57540.901334505201</v>
      </c>
      <c r="J656">
        <f t="shared" si="183"/>
        <v>1309.1037003646998</v>
      </c>
      <c r="K656">
        <f>'MCMC raw'!I656</f>
        <v>56893.0423200402</v>
      </c>
      <c r="L656">
        <f t="shared" si="184"/>
        <v>1956.9627148297004</v>
      </c>
      <c r="M656">
        <f t="shared" si="185"/>
        <v>647.85901446500066</v>
      </c>
      <c r="N656">
        <f>'Estimates from MCMC'!$B$2-K656</f>
        <v>16463.9576799598</v>
      </c>
      <c r="O656">
        <f>'MCMC raw'!G656</f>
        <v>58240.820253107602</v>
      </c>
      <c r="P656" s="10">
        <f t="shared" si="186"/>
        <v>1347.777933067402</v>
      </c>
      <c r="Q656">
        <f>'MCMC raw'!H656</f>
        <v>58276.022744327704</v>
      </c>
      <c r="R656" s="10">
        <f t="shared" si="187"/>
        <v>35.202491220101365</v>
      </c>
      <c r="S656" s="10">
        <f t="shared" si="188"/>
        <v>1382.9804242875034</v>
      </c>
      <c r="T656">
        <f>'MCMC raw'!F656</f>
        <v>64845.550646540403</v>
      </c>
      <c r="U656">
        <f t="shared" si="189"/>
        <v>7952.5083265002031</v>
      </c>
      <c r="V656">
        <f>'MCMC raw'!B656</f>
        <v>66483.288584384907</v>
      </c>
      <c r="W656" s="10">
        <f t="shared" si="190"/>
        <v>254.75751355700049</v>
      </c>
      <c r="X656" s="10">
        <f t="shared" si="191"/>
        <v>9590.246264344707</v>
      </c>
      <c r="Y656" s="10">
        <f t="shared" si="192"/>
        <v>6873.7114156150928</v>
      </c>
      <c r="Z656" s="12">
        <f t="shared" si="193"/>
        <v>8.4000484644763757E-2</v>
      </c>
      <c r="AA656" s="12">
        <f t="shared" si="194"/>
        <v>0.48302531390615316</v>
      </c>
      <c r="AB656" s="12">
        <f t="shared" si="195"/>
        <v>1.5473649684309839E-2</v>
      </c>
      <c r="AC656" s="12">
        <f t="shared" si="196"/>
        <v>0.5824994482352267</v>
      </c>
      <c r="AD656" s="12">
        <f t="shared" si="197"/>
        <v>0.41750055176477324</v>
      </c>
      <c r="AE656" s="12">
        <f>('Estimates from MCMC'!$B$2-'MCMC runs'!V656)/'Estimates from MCMC'!$B$2</f>
        <v>9.3702188143123255E-2</v>
      </c>
    </row>
    <row r="657" spans="1:31" x14ac:dyDescent="0.3">
      <c r="A657">
        <v>656</v>
      </c>
      <c r="B657">
        <f>'MCMC raw'!C657</f>
        <v>57409.5753539262</v>
      </c>
      <c r="C657">
        <f>'MCMC raw'!E657</f>
        <v>56279.978367281903</v>
      </c>
      <c r="D657">
        <f t="shared" si="180"/>
        <v>1129.5969866442974</v>
      </c>
      <c r="E657">
        <f>'MCMC raw'!K657</f>
        <v>57346.741705097702</v>
      </c>
      <c r="F657">
        <f t="shared" si="181"/>
        <v>62.833648828498553</v>
      </c>
      <c r="G657">
        <f>'MCMC raw'!D657</f>
        <v>57314.134296621502</v>
      </c>
      <c r="H657">
        <f t="shared" si="182"/>
        <v>95.441057304698916</v>
      </c>
      <c r="I657">
        <f>'MCMC raw'!J657</f>
        <v>56122.133928009003</v>
      </c>
      <c r="J657">
        <f t="shared" si="183"/>
        <v>1287.4414259171972</v>
      </c>
      <c r="K657">
        <f>'MCMC raw'!I657</f>
        <v>55498.649258807003</v>
      </c>
      <c r="L657">
        <f t="shared" si="184"/>
        <v>1910.9260951191973</v>
      </c>
      <c r="M657">
        <f t="shared" si="185"/>
        <v>623.48466920200008</v>
      </c>
      <c r="N657">
        <f>'Estimates from MCMC'!$B$2-K657</f>
        <v>17858.350741192997</v>
      </c>
      <c r="O657">
        <f>'MCMC raw'!G657</f>
        <v>56779.993684270397</v>
      </c>
      <c r="P657" s="10">
        <f t="shared" si="186"/>
        <v>1281.3444254633941</v>
      </c>
      <c r="Q657">
        <f>'MCMC raw'!H657</f>
        <v>56814.457148177302</v>
      </c>
      <c r="R657" s="10">
        <f t="shared" si="187"/>
        <v>34.463463906904508</v>
      </c>
      <c r="S657" s="10">
        <f t="shared" si="188"/>
        <v>1315.8078893702987</v>
      </c>
      <c r="T657">
        <f>'MCMC raw'!F657</f>
        <v>63186.854537414103</v>
      </c>
      <c r="U657">
        <f t="shared" si="189"/>
        <v>7688.2052786070999</v>
      </c>
      <c r="V657">
        <f>'MCMC raw'!B657</f>
        <v>64740.893938583104</v>
      </c>
      <c r="W657" s="10">
        <f t="shared" si="190"/>
        <v>238.23151179870183</v>
      </c>
      <c r="X657" s="10">
        <f t="shared" si="191"/>
        <v>9242.2446797761004</v>
      </c>
      <c r="Y657" s="10">
        <f t="shared" si="192"/>
        <v>8616.1060614168964</v>
      </c>
      <c r="Z657" s="12">
        <f t="shared" si="193"/>
        <v>7.3680257961066253E-2</v>
      </c>
      <c r="AA657" s="12">
        <f t="shared" si="194"/>
        <v>0.43051037523152053</v>
      </c>
      <c r="AB657" s="12">
        <f t="shared" si="195"/>
        <v>1.3340062318811147E-2</v>
      </c>
      <c r="AC657" s="12">
        <f t="shared" si="196"/>
        <v>0.51753069551139796</v>
      </c>
      <c r="AD657" s="12">
        <f t="shared" si="197"/>
        <v>0.48246930448860209</v>
      </c>
      <c r="AE657" s="12">
        <f>('Estimates from MCMC'!$B$2-'MCMC runs'!V657)/'Estimates from MCMC'!$B$2</f>
        <v>0.11745444962875931</v>
      </c>
    </row>
    <row r="658" spans="1:31" x14ac:dyDescent="0.3">
      <c r="A658">
        <v>657</v>
      </c>
      <c r="B658">
        <f>'MCMC raw'!C658</f>
        <v>57866.967154897902</v>
      </c>
      <c r="C658">
        <f>'MCMC raw'!E658</f>
        <v>56756.9638053987</v>
      </c>
      <c r="D658">
        <f t="shared" si="180"/>
        <v>1110.0033494992022</v>
      </c>
      <c r="E658">
        <f>'MCMC raw'!K658</f>
        <v>57795.8721433256</v>
      </c>
      <c r="F658">
        <f t="shared" si="181"/>
        <v>71.09501157230261</v>
      </c>
      <c r="G658">
        <f>'MCMC raw'!D658</f>
        <v>57768.800276702001</v>
      </c>
      <c r="H658">
        <f t="shared" si="182"/>
        <v>98.166878195901518</v>
      </c>
      <c r="I658">
        <f>'MCMC raw'!J658</f>
        <v>56588.5286950398</v>
      </c>
      <c r="J658">
        <f t="shared" si="183"/>
        <v>1278.4384598581019</v>
      </c>
      <c r="K658">
        <f>'MCMC raw'!I658</f>
        <v>55946.861510975803</v>
      </c>
      <c r="L658">
        <f t="shared" si="184"/>
        <v>1920.1056439220993</v>
      </c>
      <c r="M658">
        <f t="shared" si="185"/>
        <v>641.66718406399741</v>
      </c>
      <c r="N658">
        <f>'Estimates from MCMC'!$B$2-K658</f>
        <v>17410.138489024197</v>
      </c>
      <c r="O658">
        <f>'MCMC raw'!G658</f>
        <v>57278.726143397602</v>
      </c>
      <c r="P658" s="10">
        <f t="shared" si="186"/>
        <v>1331.8646324217989</v>
      </c>
      <c r="Q658">
        <f>'MCMC raw'!H658</f>
        <v>57313.649421985603</v>
      </c>
      <c r="R658" s="10">
        <f t="shared" si="187"/>
        <v>34.923278588001267</v>
      </c>
      <c r="S658" s="10">
        <f t="shared" si="188"/>
        <v>1366.7879110098002</v>
      </c>
      <c r="T658">
        <f>'MCMC raw'!F658</f>
        <v>63790.295590566697</v>
      </c>
      <c r="U658">
        <f t="shared" si="189"/>
        <v>7843.4340795908938</v>
      </c>
      <c r="V658">
        <f>'MCMC raw'!B658</f>
        <v>65407.668150154401</v>
      </c>
      <c r="W658" s="10">
        <f t="shared" si="190"/>
        <v>250.58464857790386</v>
      </c>
      <c r="X658" s="10">
        <f t="shared" si="191"/>
        <v>9460.8066391785978</v>
      </c>
      <c r="Y658" s="10">
        <f t="shared" si="192"/>
        <v>7949.3318498455992</v>
      </c>
      <c r="Z658" s="12">
        <f t="shared" si="193"/>
        <v>7.8505286553088513E-2</v>
      </c>
      <c r="AA658" s="12">
        <f t="shared" si="194"/>
        <v>0.45050957432277738</v>
      </c>
      <c r="AB658" s="12">
        <f t="shared" si="195"/>
        <v>1.439303017238369E-2</v>
      </c>
      <c r="AC658" s="12">
        <f t="shared" si="196"/>
        <v>0.5434078910482496</v>
      </c>
      <c r="AD658" s="12">
        <f t="shared" si="197"/>
        <v>0.4565921089517504</v>
      </c>
      <c r="AE658" s="12">
        <f>('Estimates from MCMC'!$B$2-'MCMC runs'!V658)/'Estimates from MCMC'!$B$2</f>
        <v>0.10836500742731572</v>
      </c>
    </row>
    <row r="659" spans="1:31" x14ac:dyDescent="0.3">
      <c r="A659">
        <v>658</v>
      </c>
      <c r="B659">
        <f>'MCMC raw'!C659</f>
        <v>57225.049849769202</v>
      </c>
      <c r="C659">
        <f>'MCMC raw'!E659</f>
        <v>56138.917845403703</v>
      </c>
      <c r="D659">
        <f t="shared" si="180"/>
        <v>1086.1320043654996</v>
      </c>
      <c r="E659">
        <f>'MCMC raw'!K659</f>
        <v>57152.947830588302</v>
      </c>
      <c r="F659">
        <f t="shared" si="181"/>
        <v>72.102019180900243</v>
      </c>
      <c r="G659">
        <f>'MCMC raw'!D659</f>
        <v>57131.619004095897</v>
      </c>
      <c r="H659">
        <f t="shared" si="182"/>
        <v>93.430845673305157</v>
      </c>
      <c r="I659">
        <f>'MCMC raw'!J659</f>
        <v>55973.9138152179</v>
      </c>
      <c r="J659">
        <f t="shared" si="183"/>
        <v>1251.1360345513021</v>
      </c>
      <c r="K659">
        <f>'MCMC raw'!I659</f>
        <v>55363.028654166803</v>
      </c>
      <c r="L659">
        <f t="shared" si="184"/>
        <v>1862.0211956023995</v>
      </c>
      <c r="M659">
        <f t="shared" si="185"/>
        <v>610.88516105109738</v>
      </c>
      <c r="N659">
        <f>'Estimates from MCMC'!$B$2-K659</f>
        <v>17993.971345833197</v>
      </c>
      <c r="O659">
        <f>'MCMC raw'!G659</f>
        <v>56620.937732418897</v>
      </c>
      <c r="P659" s="10">
        <f t="shared" si="186"/>
        <v>1257.9090782520943</v>
      </c>
      <c r="Q659">
        <f>'MCMC raw'!H659</f>
        <v>56654.522390887898</v>
      </c>
      <c r="R659" s="10">
        <f t="shared" si="187"/>
        <v>33.584658469000715</v>
      </c>
      <c r="S659" s="10">
        <f t="shared" si="188"/>
        <v>1291.493736721095</v>
      </c>
      <c r="T659">
        <f>'MCMC raw'!F659</f>
        <v>62857.640183195901</v>
      </c>
      <c r="U659">
        <f t="shared" si="189"/>
        <v>7494.6115290290982</v>
      </c>
      <c r="V659">
        <f>'MCMC raw'!B659</f>
        <v>64379.908339199501</v>
      </c>
      <c r="W659" s="10">
        <f t="shared" si="190"/>
        <v>230.77441928250482</v>
      </c>
      <c r="X659" s="10">
        <f t="shared" si="191"/>
        <v>9016.879685032698</v>
      </c>
      <c r="Y659" s="10">
        <f t="shared" si="192"/>
        <v>8977.0916608004991</v>
      </c>
      <c r="Z659" s="12">
        <f t="shared" si="193"/>
        <v>7.1773690860086975E-2</v>
      </c>
      <c r="AA659" s="12">
        <f t="shared" si="194"/>
        <v>0.41650680580663479</v>
      </c>
      <c r="AB659" s="12">
        <f t="shared" si="195"/>
        <v>1.2825096519670988E-2</v>
      </c>
      <c r="AC659" s="12">
        <f t="shared" si="196"/>
        <v>0.50110559318639269</v>
      </c>
      <c r="AD659" s="12">
        <f t="shared" si="197"/>
        <v>0.49889440681360725</v>
      </c>
      <c r="AE659" s="12">
        <f>('Estimates from MCMC'!$B$2-'MCMC runs'!V659)/'Estimates from MCMC'!$B$2</f>
        <v>0.12237539240700272</v>
      </c>
    </row>
    <row r="660" spans="1:31" x14ac:dyDescent="0.3">
      <c r="A660">
        <v>659</v>
      </c>
      <c r="B660">
        <f>'MCMC raw'!C660</f>
        <v>58581.15449126</v>
      </c>
      <c r="C660">
        <f>'MCMC raw'!E660</f>
        <v>57478.6014702959</v>
      </c>
      <c r="D660">
        <f t="shared" si="180"/>
        <v>1102.5530209641001</v>
      </c>
      <c r="E660">
        <f>'MCMC raw'!K660</f>
        <v>58518.645192861302</v>
      </c>
      <c r="F660">
        <f t="shared" si="181"/>
        <v>62.509298398697865</v>
      </c>
      <c r="G660">
        <f>'MCMC raw'!D660</f>
        <v>58485.606723411402</v>
      </c>
      <c r="H660">
        <f t="shared" si="182"/>
        <v>95.547767848598596</v>
      </c>
      <c r="I660">
        <f>'MCMC raw'!J660</f>
        <v>57321.112162907302</v>
      </c>
      <c r="J660">
        <f t="shared" si="183"/>
        <v>1260.042328352698</v>
      </c>
      <c r="K660">
        <f>'MCMC raw'!I660</f>
        <v>56696.3452761511</v>
      </c>
      <c r="L660">
        <f t="shared" si="184"/>
        <v>1884.8092151089004</v>
      </c>
      <c r="M660">
        <f t="shared" si="185"/>
        <v>624.76688675620244</v>
      </c>
      <c r="N660">
        <f>'Estimates from MCMC'!$B$2-K660</f>
        <v>16660.6547238489</v>
      </c>
      <c r="O660">
        <f>'MCMC raw'!G660</f>
        <v>57986.276497083803</v>
      </c>
      <c r="P660" s="10">
        <f t="shared" si="186"/>
        <v>1289.9312209327036</v>
      </c>
      <c r="Q660">
        <f>'MCMC raw'!H660</f>
        <v>58020.556528578098</v>
      </c>
      <c r="R660" s="10">
        <f t="shared" si="187"/>
        <v>34.280031494294235</v>
      </c>
      <c r="S660" s="10">
        <f t="shared" si="188"/>
        <v>1324.2112524269978</v>
      </c>
      <c r="T660">
        <f>'MCMC raw'!F660</f>
        <v>64467.894738497402</v>
      </c>
      <c r="U660">
        <f t="shared" si="189"/>
        <v>7771.5494623463019</v>
      </c>
      <c r="V660">
        <f>'MCMC raw'!B660</f>
        <v>66030.627606602502</v>
      </c>
      <c r="W660" s="10">
        <f t="shared" si="190"/>
        <v>238.52161567810253</v>
      </c>
      <c r="X660" s="10">
        <f t="shared" si="191"/>
        <v>9334.2823304514022</v>
      </c>
      <c r="Y660" s="10">
        <f t="shared" si="192"/>
        <v>7326.3723933974979</v>
      </c>
      <c r="Z660" s="12">
        <f t="shared" si="193"/>
        <v>7.9481345383831475E-2</v>
      </c>
      <c r="AA660" s="12">
        <f t="shared" si="194"/>
        <v>0.46646122803455703</v>
      </c>
      <c r="AB660" s="12">
        <f t="shared" si="195"/>
        <v>1.4316461125424482E-2</v>
      </c>
      <c r="AC660" s="12">
        <f t="shared" si="196"/>
        <v>0.56025903454381298</v>
      </c>
      <c r="AD660" s="12">
        <f t="shared" si="197"/>
        <v>0.43974096545618702</v>
      </c>
      <c r="AE660" s="12">
        <f>('Estimates from MCMC'!$B$2-'MCMC runs'!V660)/'Estimates from MCMC'!$B$2</f>
        <v>9.9872846400445733E-2</v>
      </c>
    </row>
    <row r="661" spans="1:31" x14ac:dyDescent="0.3">
      <c r="A661">
        <v>660</v>
      </c>
      <c r="B661">
        <f>'MCMC raw'!C661</f>
        <v>57492.500310305899</v>
      </c>
      <c r="C661">
        <f>'MCMC raw'!E661</f>
        <v>56409.226301485403</v>
      </c>
      <c r="D661">
        <f t="shared" si="180"/>
        <v>1083.2740088204955</v>
      </c>
      <c r="E661">
        <f>'MCMC raw'!K661</f>
        <v>57417.371287580398</v>
      </c>
      <c r="F661">
        <f t="shared" si="181"/>
        <v>75.129022725501272</v>
      </c>
      <c r="G661">
        <f>'MCMC raw'!D661</f>
        <v>57397.273583572904</v>
      </c>
      <c r="H661">
        <f t="shared" si="182"/>
        <v>95.226726732995303</v>
      </c>
      <c r="I661">
        <f>'MCMC raw'!J661</f>
        <v>56239.492536721598</v>
      </c>
      <c r="J661">
        <f t="shared" si="183"/>
        <v>1253.0077735843006</v>
      </c>
      <c r="K661">
        <f>'MCMC raw'!I661</f>
        <v>55616.680557630803</v>
      </c>
      <c r="L661">
        <f t="shared" si="184"/>
        <v>1875.8197526750955</v>
      </c>
      <c r="M661">
        <f t="shared" si="185"/>
        <v>622.81197909079492</v>
      </c>
      <c r="N661">
        <f>'Estimates from MCMC'!$B$2-K661</f>
        <v>17740.319442369197</v>
      </c>
      <c r="O661">
        <f>'MCMC raw'!G661</f>
        <v>56889.941225668903</v>
      </c>
      <c r="P661" s="10">
        <f t="shared" si="186"/>
        <v>1273.2606680380995</v>
      </c>
      <c r="Q661">
        <f>'MCMC raw'!H661</f>
        <v>56924.480423671397</v>
      </c>
      <c r="R661" s="10">
        <f t="shared" si="187"/>
        <v>34.539198002494231</v>
      </c>
      <c r="S661" s="10">
        <f t="shared" si="188"/>
        <v>1307.7998660405938</v>
      </c>
      <c r="T661">
        <f>'MCMC raw'!F661</f>
        <v>63340.771717038697</v>
      </c>
      <c r="U661">
        <f t="shared" si="189"/>
        <v>7724.0911594078934</v>
      </c>
      <c r="V661">
        <f>'MCMC raw'!B661</f>
        <v>64884.354004954897</v>
      </c>
      <c r="W661" s="10">
        <f t="shared" si="190"/>
        <v>235.78242187560681</v>
      </c>
      <c r="X661" s="10">
        <f t="shared" si="191"/>
        <v>9267.673447324094</v>
      </c>
      <c r="Y661" s="10">
        <f t="shared" si="192"/>
        <v>8472.6459950451026</v>
      </c>
      <c r="Z661" s="12">
        <f t="shared" si="193"/>
        <v>7.3719070859410568E-2</v>
      </c>
      <c r="AA661" s="12">
        <f t="shared" si="194"/>
        <v>0.43539752395666848</v>
      </c>
      <c r="AB661" s="12">
        <f t="shared" si="195"/>
        <v>1.3290765289856492E-2</v>
      </c>
      <c r="AC661" s="12">
        <f t="shared" si="196"/>
        <v>0.52240736010593547</v>
      </c>
      <c r="AD661" s="12">
        <f t="shared" si="197"/>
        <v>0.47759263989406447</v>
      </c>
      <c r="AE661" s="12">
        <f>('Estimates from MCMC'!$B$2-'MCMC runs'!V661)/'Estimates from MCMC'!$B$2</f>
        <v>0.11549880713558491</v>
      </c>
    </row>
    <row r="662" spans="1:31" x14ac:dyDescent="0.3">
      <c r="A662">
        <v>661</v>
      </c>
      <c r="B662">
        <f>'MCMC raw'!C662</f>
        <v>58034.116197923999</v>
      </c>
      <c r="C662">
        <f>'MCMC raw'!E662</f>
        <v>56897.218131191097</v>
      </c>
      <c r="D662">
        <f t="shared" si="180"/>
        <v>1136.8980667329015</v>
      </c>
      <c r="E662">
        <f>'MCMC raw'!K662</f>
        <v>57941.2499036874</v>
      </c>
      <c r="F662">
        <f t="shared" si="181"/>
        <v>92.86629423659906</v>
      </c>
      <c r="G662">
        <f>'MCMC raw'!D662</f>
        <v>57938.712853220801</v>
      </c>
      <c r="H662">
        <f t="shared" si="182"/>
        <v>95.403344703197945</v>
      </c>
      <c r="I662">
        <f>'MCMC raw'!J662</f>
        <v>56709.817441460596</v>
      </c>
      <c r="J662">
        <f t="shared" si="183"/>
        <v>1324.2987564634022</v>
      </c>
      <c r="K662">
        <f>'MCMC raw'!I662</f>
        <v>56086.329363904697</v>
      </c>
      <c r="L662">
        <f t="shared" si="184"/>
        <v>1947.7868340193018</v>
      </c>
      <c r="M662">
        <f t="shared" si="185"/>
        <v>623.48807755589951</v>
      </c>
      <c r="N662">
        <f>'Estimates from MCMC'!$B$2-K662</f>
        <v>17270.670636095303</v>
      </c>
      <c r="O662">
        <f>'MCMC raw'!G662</f>
        <v>57376.820103642996</v>
      </c>
      <c r="P662" s="10">
        <f t="shared" si="186"/>
        <v>1290.4907397382995</v>
      </c>
      <c r="Q662">
        <f>'MCMC raw'!H662</f>
        <v>57410.7300239826</v>
      </c>
      <c r="R662" s="10">
        <f t="shared" si="187"/>
        <v>33.909920339603559</v>
      </c>
      <c r="S662" s="10">
        <f t="shared" si="188"/>
        <v>1324.400660077903</v>
      </c>
      <c r="T662">
        <f>'MCMC raw'!F662</f>
        <v>64040.503962428898</v>
      </c>
      <c r="U662">
        <f t="shared" si="189"/>
        <v>7954.1745985242014</v>
      </c>
      <c r="V662">
        <f>'MCMC raw'!B662</f>
        <v>65612.077147193297</v>
      </c>
      <c r="W662" s="10">
        <f t="shared" si="190"/>
        <v>247.17252468649531</v>
      </c>
      <c r="X662" s="10">
        <f t="shared" si="191"/>
        <v>9525.7477832885997</v>
      </c>
      <c r="Y662" s="10">
        <f t="shared" si="192"/>
        <v>7744.9228528067033</v>
      </c>
      <c r="Z662" s="12">
        <f t="shared" si="193"/>
        <v>7.6684958446832763E-2</v>
      </c>
      <c r="AA662" s="12">
        <f t="shared" si="194"/>
        <v>0.46055968329916269</v>
      </c>
      <c r="AB662" s="12">
        <f t="shared" si="195"/>
        <v>1.4311692342155517E-2</v>
      </c>
      <c r="AC662" s="12">
        <f t="shared" si="196"/>
        <v>0.55155633408815097</v>
      </c>
      <c r="AD662" s="12">
        <f t="shared" si="197"/>
        <v>0.44844366591184903</v>
      </c>
      <c r="AE662" s="12">
        <f>('Estimates from MCMC'!$B$2-'MCMC runs'!V662)/'Estimates from MCMC'!$B$2</f>
        <v>0.10557851129144735</v>
      </c>
    </row>
    <row r="663" spans="1:31" x14ac:dyDescent="0.3">
      <c r="A663">
        <v>662</v>
      </c>
      <c r="B663">
        <f>'MCMC raw'!C663</f>
        <v>58748.862559361398</v>
      </c>
      <c r="C663">
        <f>'MCMC raw'!E663</f>
        <v>57592.364743186699</v>
      </c>
      <c r="D663">
        <f t="shared" si="180"/>
        <v>1156.4978161746985</v>
      </c>
      <c r="E663">
        <f>'MCMC raw'!K663</f>
        <v>58678.664722103596</v>
      </c>
      <c r="F663">
        <f t="shared" si="181"/>
        <v>70.197837257801439</v>
      </c>
      <c r="G663">
        <f>'MCMC raw'!D663</f>
        <v>58650.694265939397</v>
      </c>
      <c r="H663">
        <f t="shared" si="182"/>
        <v>98.168293422000716</v>
      </c>
      <c r="I663">
        <f>'MCMC raw'!J663</f>
        <v>57424.7474401461</v>
      </c>
      <c r="J663">
        <f t="shared" si="183"/>
        <v>1324.1151192152975</v>
      </c>
      <c r="K663">
        <f>'MCMC raw'!I663</f>
        <v>56783.303709408203</v>
      </c>
      <c r="L663">
        <f t="shared" si="184"/>
        <v>1965.558849953195</v>
      </c>
      <c r="M663">
        <f t="shared" si="185"/>
        <v>641.44373073789757</v>
      </c>
      <c r="N663">
        <f>'Estimates from MCMC'!$B$2-K663</f>
        <v>16573.696290591797</v>
      </c>
      <c r="O663">
        <f>'MCMC raw'!G663</f>
        <v>58107.643645160002</v>
      </c>
      <c r="P663" s="10">
        <f t="shared" si="186"/>
        <v>1324.3399357517992</v>
      </c>
      <c r="Q663">
        <f>'MCMC raw'!H663</f>
        <v>58142.756005734402</v>
      </c>
      <c r="R663" s="10">
        <f t="shared" si="187"/>
        <v>35.112360574399645</v>
      </c>
      <c r="S663" s="10">
        <f t="shared" si="188"/>
        <v>1359.4522963261988</v>
      </c>
      <c r="T663">
        <f>'MCMC raw'!F663</f>
        <v>64735.137309759099</v>
      </c>
      <c r="U663">
        <f t="shared" si="189"/>
        <v>7951.8336003508957</v>
      </c>
      <c r="V663">
        <f>'MCMC raw'!B663</f>
        <v>66344.188422445703</v>
      </c>
      <c r="W663" s="10">
        <f t="shared" si="190"/>
        <v>249.59881636040518</v>
      </c>
      <c r="X663" s="10">
        <f t="shared" si="191"/>
        <v>9560.8847130374998</v>
      </c>
      <c r="Y663" s="10">
        <f t="shared" si="192"/>
        <v>7012.8115775542974</v>
      </c>
      <c r="Z663" s="12">
        <f t="shared" si="193"/>
        <v>8.2024689754807673E-2</v>
      </c>
      <c r="AA663" s="12">
        <f t="shared" si="194"/>
        <v>0.47978637118292211</v>
      </c>
      <c r="AB663" s="12">
        <f t="shared" si="195"/>
        <v>1.5059936660121623E-2</v>
      </c>
      <c r="AC663" s="12">
        <f t="shared" si="196"/>
        <v>0.57687099759785143</v>
      </c>
      <c r="AD663" s="12">
        <f t="shared" si="197"/>
        <v>0.42312900240214857</v>
      </c>
      <c r="AE663" s="12">
        <f>('Estimates from MCMC'!$B$2-'MCMC runs'!V663)/'Estimates from MCMC'!$B$2</f>
        <v>9.5598396575027569E-2</v>
      </c>
    </row>
    <row r="664" spans="1:31" x14ac:dyDescent="0.3">
      <c r="A664">
        <v>663</v>
      </c>
      <c r="B664">
        <f>'MCMC raw'!C664</f>
        <v>59259.5771842338</v>
      </c>
      <c r="C664">
        <f>'MCMC raw'!E664</f>
        <v>58078.198275690796</v>
      </c>
      <c r="D664">
        <f t="shared" si="180"/>
        <v>1181.3789085430035</v>
      </c>
      <c r="E664">
        <f>'MCMC raw'!K664</f>
        <v>59192.949980505997</v>
      </c>
      <c r="F664">
        <f t="shared" si="181"/>
        <v>66.627203727803135</v>
      </c>
      <c r="G664">
        <f>'MCMC raw'!D664</f>
        <v>59161.530610963797</v>
      </c>
      <c r="H664">
        <f t="shared" si="182"/>
        <v>98.046573270003137</v>
      </c>
      <c r="I664">
        <f>'MCMC raw'!J664</f>
        <v>57914.135304070202</v>
      </c>
      <c r="J664">
        <f t="shared" si="183"/>
        <v>1345.4418801635984</v>
      </c>
      <c r="K664">
        <f>'MCMC raw'!I664</f>
        <v>57273.4503786719</v>
      </c>
      <c r="L664">
        <f t="shared" si="184"/>
        <v>1986.1268055619003</v>
      </c>
      <c r="M664">
        <f t="shared" si="185"/>
        <v>640.68492539830186</v>
      </c>
      <c r="N664">
        <f>'Estimates from MCMC'!$B$2-K664</f>
        <v>16083.5496213281</v>
      </c>
      <c r="O664">
        <f>'MCMC raw'!G664</f>
        <v>58591.410986363197</v>
      </c>
      <c r="P664" s="10">
        <f t="shared" si="186"/>
        <v>1317.9606076912969</v>
      </c>
      <c r="Q664">
        <f>'MCMC raw'!H664</f>
        <v>58626.630252750001</v>
      </c>
      <c r="R664" s="10">
        <f t="shared" si="187"/>
        <v>35.21926638680452</v>
      </c>
      <c r="S664" s="10">
        <f t="shared" si="188"/>
        <v>1353.1798740781014</v>
      </c>
      <c r="T664">
        <f>'MCMC raw'!F664</f>
        <v>65413.553917750098</v>
      </c>
      <c r="U664">
        <f t="shared" si="189"/>
        <v>8140.1035390781981</v>
      </c>
      <c r="V664">
        <f>'MCMC raw'!B664</f>
        <v>67015.771856457694</v>
      </c>
      <c r="W664" s="10">
        <f t="shared" si="190"/>
        <v>249.03806462949433</v>
      </c>
      <c r="X664" s="10">
        <f t="shared" si="191"/>
        <v>9742.3214777857938</v>
      </c>
      <c r="Y664" s="10">
        <f t="shared" si="192"/>
        <v>6341.2281435423065</v>
      </c>
      <c r="Z664" s="12">
        <f t="shared" si="193"/>
        <v>8.4134404776149307E-2</v>
      </c>
      <c r="AA664" s="12">
        <f t="shared" si="194"/>
        <v>0.50611362110536573</v>
      </c>
      <c r="AB664" s="12">
        <f t="shared" si="195"/>
        <v>1.5484023769183982E-2</v>
      </c>
      <c r="AC664" s="12">
        <f t="shared" si="196"/>
        <v>0.60573204965069904</v>
      </c>
      <c r="AD664" s="12">
        <f t="shared" si="197"/>
        <v>0.39426795034930101</v>
      </c>
      <c r="AE664" s="12">
        <f>('Estimates from MCMC'!$B$2-'MCMC runs'!V664)/'Estimates from MCMC'!$B$2</f>
        <v>8.6443395225299646E-2</v>
      </c>
    </row>
    <row r="665" spans="1:31" x14ac:dyDescent="0.3">
      <c r="A665">
        <v>664</v>
      </c>
      <c r="B665">
        <f>'MCMC raw'!C665</f>
        <v>58258.212662660197</v>
      </c>
      <c r="C665">
        <f>'MCMC raw'!E665</f>
        <v>57122.918572457798</v>
      </c>
      <c r="D665">
        <f t="shared" si="180"/>
        <v>1135.2940902023984</v>
      </c>
      <c r="E665">
        <f>'MCMC raw'!K665</f>
        <v>58188.657540155204</v>
      </c>
      <c r="F665">
        <f t="shared" si="181"/>
        <v>69.555122504993051</v>
      </c>
      <c r="G665">
        <f>'MCMC raw'!D665</f>
        <v>58159.303430686799</v>
      </c>
      <c r="H665">
        <f t="shared" si="182"/>
        <v>98.909231973397254</v>
      </c>
      <c r="I665">
        <f>'MCMC raw'!J665</f>
        <v>56955.119214413702</v>
      </c>
      <c r="J665">
        <f t="shared" si="183"/>
        <v>1303.0934482464945</v>
      </c>
      <c r="K665">
        <f>'MCMC raw'!I665</f>
        <v>56308.875462725999</v>
      </c>
      <c r="L665">
        <f t="shared" si="184"/>
        <v>1949.337199934198</v>
      </c>
      <c r="M665">
        <f t="shared" si="185"/>
        <v>646.24375168770348</v>
      </c>
      <c r="N665">
        <f>'Estimates from MCMC'!$B$2-K665</f>
        <v>17048.124537274001</v>
      </c>
      <c r="O665">
        <f>'MCMC raw'!G665</f>
        <v>57648.029989098701</v>
      </c>
      <c r="P665" s="10">
        <f t="shared" si="186"/>
        <v>1339.1545263727021</v>
      </c>
      <c r="Q665">
        <f>'MCMC raw'!H665</f>
        <v>57683.319246989202</v>
      </c>
      <c r="R665" s="10">
        <f t="shared" si="187"/>
        <v>35.289257890501176</v>
      </c>
      <c r="S665" s="10">
        <f t="shared" si="188"/>
        <v>1374.4437842632033</v>
      </c>
      <c r="T665">
        <f>'MCMC raw'!F665</f>
        <v>64167.565466603701</v>
      </c>
      <c r="U665">
        <f t="shared" si="189"/>
        <v>7858.6900038777021</v>
      </c>
      <c r="V665">
        <f>'MCMC raw'!B665</f>
        <v>65794.084484821899</v>
      </c>
      <c r="W665" s="10">
        <f t="shared" si="190"/>
        <v>252.07523395499447</v>
      </c>
      <c r="X665" s="10">
        <f t="shared" si="191"/>
        <v>9485.2090220958999</v>
      </c>
      <c r="Y665" s="10">
        <f t="shared" si="192"/>
        <v>7562.9155151781015</v>
      </c>
      <c r="Z665" s="12">
        <f t="shared" si="193"/>
        <v>8.0621406844965313E-2</v>
      </c>
      <c r="AA665" s="12">
        <f t="shared" si="194"/>
        <v>0.46097094062725025</v>
      </c>
      <c r="AB665" s="12">
        <f t="shared" si="195"/>
        <v>1.4786097638121862E-2</v>
      </c>
      <c r="AC665" s="12">
        <f t="shared" si="196"/>
        <v>0.55637844511033741</v>
      </c>
      <c r="AD665" s="12">
        <f t="shared" si="197"/>
        <v>0.44362155488966254</v>
      </c>
      <c r="AE665" s="12">
        <f>('Estimates from MCMC'!$B$2-'MCMC runs'!V665)/'Estimates from MCMC'!$B$2</f>
        <v>0.10309739377534662</v>
      </c>
    </row>
    <row r="666" spans="1:31" x14ac:dyDescent="0.3">
      <c r="A666">
        <v>665</v>
      </c>
      <c r="B666">
        <f>'MCMC raw'!C666</f>
        <v>57629.0327299282</v>
      </c>
      <c r="C666">
        <f>'MCMC raw'!E666</f>
        <v>56516.330962602296</v>
      </c>
      <c r="D666">
        <f t="shared" si="180"/>
        <v>1112.7017673259033</v>
      </c>
      <c r="E666">
        <f>'MCMC raw'!K666</f>
        <v>57549.127264035502</v>
      </c>
      <c r="F666">
        <f t="shared" si="181"/>
        <v>79.905465892697976</v>
      </c>
      <c r="G666">
        <f>'MCMC raw'!D666</f>
        <v>57532.676067257198</v>
      </c>
      <c r="H666">
        <f t="shared" si="182"/>
        <v>96.356662671001686</v>
      </c>
      <c r="I666">
        <f>'MCMC raw'!J666</f>
        <v>56341.020882226898</v>
      </c>
      <c r="J666">
        <f t="shared" si="183"/>
        <v>1288.011847701302</v>
      </c>
      <c r="K666">
        <f>'MCMC raw'!I666</f>
        <v>55711.376964477298</v>
      </c>
      <c r="L666">
        <f t="shared" si="184"/>
        <v>1917.6557654509015</v>
      </c>
      <c r="M666">
        <f t="shared" si="185"/>
        <v>629.6439177495995</v>
      </c>
      <c r="N666">
        <f>'Estimates from MCMC'!$B$2-K666</f>
        <v>17645.623035522702</v>
      </c>
      <c r="O666">
        <f>'MCMC raw'!G666</f>
        <v>57010.398311678902</v>
      </c>
      <c r="P666" s="10">
        <f t="shared" si="186"/>
        <v>1299.0213472016039</v>
      </c>
      <c r="Q666">
        <f>'MCMC raw'!H666</f>
        <v>57044.969330598899</v>
      </c>
      <c r="R666" s="10">
        <f t="shared" si="187"/>
        <v>34.571018919996277</v>
      </c>
      <c r="S666" s="10">
        <f t="shared" si="188"/>
        <v>1333.5923661216002</v>
      </c>
      <c r="T666">
        <f>'MCMC raw'!F666</f>
        <v>63493.507395080997</v>
      </c>
      <c r="U666">
        <f t="shared" si="189"/>
        <v>7782.1304306036982</v>
      </c>
      <c r="V666">
        <f>'MCMC raw'!B666</f>
        <v>65072.147073122702</v>
      </c>
      <c r="W666" s="10">
        <f t="shared" si="190"/>
        <v>245.04731192010513</v>
      </c>
      <c r="X666" s="10">
        <f t="shared" si="191"/>
        <v>9360.7701086454035</v>
      </c>
      <c r="Y666" s="10">
        <f t="shared" si="192"/>
        <v>8284.8529268772982</v>
      </c>
      <c r="Z666" s="12">
        <f t="shared" si="193"/>
        <v>7.5576383074540524E-2</v>
      </c>
      <c r="AA666" s="12">
        <f t="shared" si="194"/>
        <v>0.44102327330337726</v>
      </c>
      <c r="AB666" s="12">
        <f t="shared" si="195"/>
        <v>1.3887144218529221E-2</v>
      </c>
      <c r="AC666" s="12">
        <f t="shared" si="196"/>
        <v>0.53048680059644704</v>
      </c>
      <c r="AD666" s="12">
        <f t="shared" si="197"/>
        <v>0.46951319940355296</v>
      </c>
      <c r="AE666" s="12">
        <f>('Estimates from MCMC'!$B$2-'MCMC runs'!V666)/'Estimates from MCMC'!$B$2</f>
        <v>0.11293881874773093</v>
      </c>
    </row>
    <row r="667" spans="1:31" x14ac:dyDescent="0.3">
      <c r="A667">
        <v>666</v>
      </c>
      <c r="B667">
        <f>'MCMC raw'!C667</f>
        <v>59294.498963456099</v>
      </c>
      <c r="C667">
        <f>'MCMC raw'!E667</f>
        <v>58195.729029195099</v>
      </c>
      <c r="D667">
        <f t="shared" si="180"/>
        <v>1098.7699342609994</v>
      </c>
      <c r="E667">
        <f>'MCMC raw'!K667</f>
        <v>59225.905662207297</v>
      </c>
      <c r="F667">
        <f t="shared" si="181"/>
        <v>68.593301248802163</v>
      </c>
      <c r="G667">
        <f>'MCMC raw'!D667</f>
        <v>59195.0224630144</v>
      </c>
      <c r="H667">
        <f t="shared" si="182"/>
        <v>99.47650044169859</v>
      </c>
      <c r="I667">
        <f>'MCMC raw'!J667</f>
        <v>58028.255408350102</v>
      </c>
      <c r="J667">
        <f t="shared" si="183"/>
        <v>1266.2435551059971</v>
      </c>
      <c r="K667">
        <f>'MCMC raw'!I667</f>
        <v>57377.168345551698</v>
      </c>
      <c r="L667">
        <f t="shared" si="184"/>
        <v>1917.3306179044012</v>
      </c>
      <c r="M667">
        <f t="shared" si="185"/>
        <v>651.08706279840408</v>
      </c>
      <c r="N667">
        <f>'Estimates from MCMC'!$B$2-K667</f>
        <v>15979.831654448302</v>
      </c>
      <c r="O667">
        <f>'MCMC raw'!G667</f>
        <v>58723.793092328902</v>
      </c>
      <c r="P667" s="10">
        <f t="shared" si="186"/>
        <v>1346.6247467772046</v>
      </c>
      <c r="Q667">
        <f>'MCMC raw'!H667</f>
        <v>58759.314198447501</v>
      </c>
      <c r="R667" s="10">
        <f t="shared" si="187"/>
        <v>35.521106118598254</v>
      </c>
      <c r="S667" s="10">
        <f t="shared" si="188"/>
        <v>1382.1458528958028</v>
      </c>
      <c r="T667">
        <f>'MCMC raw'!F667</f>
        <v>65603.849009740894</v>
      </c>
      <c r="U667">
        <f t="shared" si="189"/>
        <v>8226.6806641891962</v>
      </c>
      <c r="V667">
        <f>'MCMC raw'!B667</f>
        <v>67244.040273323801</v>
      </c>
      <c r="W667" s="10">
        <f t="shared" si="190"/>
        <v>258.04541068710387</v>
      </c>
      <c r="X667" s="10">
        <f t="shared" si="191"/>
        <v>9866.8719277721029</v>
      </c>
      <c r="Y667" s="10">
        <f t="shared" si="192"/>
        <v>6112.9597266761994</v>
      </c>
      <c r="Z667" s="12">
        <f t="shared" si="193"/>
        <v>8.6493142279822147E-2</v>
      </c>
      <c r="AA667" s="12">
        <f t="shared" si="194"/>
        <v>0.51481647880183623</v>
      </c>
      <c r="AB667" s="12">
        <f t="shared" si="195"/>
        <v>1.614819331436898E-2</v>
      </c>
      <c r="AC667" s="12">
        <f t="shared" si="196"/>
        <v>0.61745781439602743</v>
      </c>
      <c r="AD667" s="12">
        <f t="shared" si="197"/>
        <v>0.38254218560397263</v>
      </c>
      <c r="AE667" s="12">
        <f>('Estimates from MCMC'!$B$2-'MCMC runs'!V667)/'Estimates from MCMC'!$B$2</f>
        <v>8.3331648331804731E-2</v>
      </c>
    </row>
    <row r="668" spans="1:31" x14ac:dyDescent="0.3">
      <c r="A668">
        <v>667</v>
      </c>
      <c r="B668">
        <f>'MCMC raw'!C668</f>
        <v>58445.920125900499</v>
      </c>
      <c r="C668">
        <f>'MCMC raw'!E668</f>
        <v>57290.447233548599</v>
      </c>
      <c r="D668">
        <f t="shared" si="180"/>
        <v>1155.4728923518996</v>
      </c>
      <c r="E668">
        <f>'MCMC raw'!K668</f>
        <v>58376.597721872902</v>
      </c>
      <c r="F668">
        <f t="shared" si="181"/>
        <v>69.322404027596349</v>
      </c>
      <c r="G668">
        <f>'MCMC raw'!D668</f>
        <v>58352.274284408602</v>
      </c>
      <c r="H668">
        <f t="shared" si="182"/>
        <v>93.645841491896135</v>
      </c>
      <c r="I668">
        <f>'MCMC raw'!J668</f>
        <v>57128.132511801297</v>
      </c>
      <c r="J668">
        <f t="shared" si="183"/>
        <v>1317.7876140992012</v>
      </c>
      <c r="K668">
        <f>'MCMC raw'!I668</f>
        <v>56516.381786544902</v>
      </c>
      <c r="L668">
        <f t="shared" si="184"/>
        <v>1929.5383393555967</v>
      </c>
      <c r="M668">
        <f t="shared" si="185"/>
        <v>611.75072525639553</v>
      </c>
      <c r="N668">
        <f>'Estimates from MCMC'!$B$2-K668</f>
        <v>16840.618213455098</v>
      </c>
      <c r="O668">
        <f>'MCMC raw'!G668</f>
        <v>57776.978307834703</v>
      </c>
      <c r="P668" s="10">
        <f t="shared" si="186"/>
        <v>1260.5965212898009</v>
      </c>
      <c r="Q668">
        <f>'MCMC raw'!H668</f>
        <v>57810.552639747599</v>
      </c>
      <c r="R668" s="10">
        <f t="shared" si="187"/>
        <v>33.574331912896014</v>
      </c>
      <c r="S668" s="10">
        <f t="shared" si="188"/>
        <v>1294.1708532026969</v>
      </c>
      <c r="T668">
        <f>'MCMC raw'!F668</f>
        <v>64426.900172979003</v>
      </c>
      <c r="U668">
        <f t="shared" si="189"/>
        <v>7910.5183864341016</v>
      </c>
      <c r="V668">
        <f>'MCMC raw'!B668</f>
        <v>65960.927537997399</v>
      </c>
      <c r="W668" s="10">
        <f t="shared" si="190"/>
        <v>239.85651181569847</v>
      </c>
      <c r="X668" s="10">
        <f t="shared" si="191"/>
        <v>9444.5457514524969</v>
      </c>
      <c r="Y668" s="10">
        <f t="shared" si="192"/>
        <v>7396.0724620026012</v>
      </c>
      <c r="Z668" s="12">
        <f t="shared" si="193"/>
        <v>7.6848179609504894E-2</v>
      </c>
      <c r="AA668" s="12">
        <f t="shared" si="194"/>
        <v>0.46972850320387044</v>
      </c>
      <c r="AB668" s="12">
        <f t="shared" si="195"/>
        <v>1.4242737931322559E-2</v>
      </c>
      <c r="AC668" s="12">
        <f t="shared" si="196"/>
        <v>0.56081942074469793</v>
      </c>
      <c r="AD668" s="12">
        <f t="shared" si="197"/>
        <v>0.43918057925530213</v>
      </c>
      <c r="AE668" s="12">
        <f>('Estimates from MCMC'!$B$2-'MCMC runs'!V668)/'Estimates from MCMC'!$B$2</f>
        <v>0.10082299524247994</v>
      </c>
    </row>
    <row r="669" spans="1:31" x14ac:dyDescent="0.3">
      <c r="A669">
        <v>668</v>
      </c>
      <c r="B669">
        <f>'MCMC raw'!C669</f>
        <v>58120.817062909897</v>
      </c>
      <c r="C669">
        <f>'MCMC raw'!E669</f>
        <v>56943.175340823698</v>
      </c>
      <c r="D669">
        <f t="shared" si="180"/>
        <v>1177.6417220861986</v>
      </c>
      <c r="E669">
        <f>'MCMC raw'!K669</f>
        <v>58062.409296863902</v>
      </c>
      <c r="F669">
        <f t="shared" si="181"/>
        <v>58.407766045995231</v>
      </c>
      <c r="G669">
        <f>'MCMC raw'!D669</f>
        <v>58020.8055602717</v>
      </c>
      <c r="H669">
        <f t="shared" si="182"/>
        <v>100.01150263819727</v>
      </c>
      <c r="I669">
        <f>'MCMC raw'!J669</f>
        <v>56785.168277563404</v>
      </c>
      <c r="J669">
        <f t="shared" si="183"/>
        <v>1335.6487853464932</v>
      </c>
      <c r="K669">
        <f>'MCMC raw'!I669</f>
        <v>56132.356586942296</v>
      </c>
      <c r="L669">
        <f t="shared" si="184"/>
        <v>1988.4604759676004</v>
      </c>
      <c r="M669">
        <f t="shared" si="185"/>
        <v>652.81169062110712</v>
      </c>
      <c r="N669">
        <f>'Estimates from MCMC'!$B$2-K669</f>
        <v>17224.643413057704</v>
      </c>
      <c r="O669">
        <f>'MCMC raw'!G669</f>
        <v>57484.626072817002</v>
      </c>
      <c r="P669" s="10">
        <f t="shared" si="186"/>
        <v>1352.2694858747054</v>
      </c>
      <c r="Q669">
        <f>'MCMC raw'!H669</f>
        <v>57520.340027174301</v>
      </c>
      <c r="R669" s="10">
        <f t="shared" si="187"/>
        <v>35.713954357299372</v>
      </c>
      <c r="S669" s="10">
        <f t="shared" si="188"/>
        <v>1387.9834402320048</v>
      </c>
      <c r="T669">
        <f>'MCMC raw'!F669</f>
        <v>64020.311775483198</v>
      </c>
      <c r="U669">
        <f t="shared" si="189"/>
        <v>7887.9551885409019</v>
      </c>
      <c r="V669">
        <f>'MCMC raw'!B669</f>
        <v>65663.734576958203</v>
      </c>
      <c r="W669" s="10">
        <f t="shared" si="190"/>
        <v>255.43936124299944</v>
      </c>
      <c r="X669" s="10">
        <f t="shared" si="191"/>
        <v>9531.3779900159061</v>
      </c>
      <c r="Y669" s="10">
        <f t="shared" si="192"/>
        <v>7693.2654230417975</v>
      </c>
      <c r="Z669" s="12">
        <f t="shared" si="193"/>
        <v>8.0581258313875956E-2</v>
      </c>
      <c r="AA669" s="12">
        <f t="shared" si="194"/>
        <v>0.45794592081721586</v>
      </c>
      <c r="AB669" s="12">
        <f t="shared" si="195"/>
        <v>1.4829878048410296E-2</v>
      </c>
      <c r="AC669" s="12">
        <f t="shared" si="196"/>
        <v>0.55335705717950212</v>
      </c>
      <c r="AD669" s="12">
        <f t="shared" si="197"/>
        <v>0.44664294282049788</v>
      </c>
      <c r="AE669" s="12">
        <f>('Estimates from MCMC'!$B$2-'MCMC runs'!V669)/'Estimates from MCMC'!$B$2</f>
        <v>0.10487431905669257</v>
      </c>
    </row>
    <row r="670" spans="1:31" x14ac:dyDescent="0.3">
      <c r="A670">
        <v>669</v>
      </c>
      <c r="B670">
        <f>'MCMC raw'!C670</f>
        <v>57487.977773863597</v>
      </c>
      <c r="C670">
        <f>'MCMC raw'!E670</f>
        <v>56356.460162460004</v>
      </c>
      <c r="D670">
        <f t="shared" si="180"/>
        <v>1131.517611403593</v>
      </c>
      <c r="E670">
        <f>'MCMC raw'!K670</f>
        <v>57424.095883106398</v>
      </c>
      <c r="F670">
        <f t="shared" si="181"/>
        <v>63.881890757198562</v>
      </c>
      <c r="G670">
        <f>'MCMC raw'!D670</f>
        <v>57390.395613159897</v>
      </c>
      <c r="H670">
        <f t="shared" si="182"/>
        <v>97.582160703699628</v>
      </c>
      <c r="I670">
        <f>'MCMC raw'!J670</f>
        <v>56195.557972727103</v>
      </c>
      <c r="J670">
        <f t="shared" si="183"/>
        <v>1292.4198011364933</v>
      </c>
      <c r="K670">
        <f>'MCMC raw'!I670</f>
        <v>55558.044611826903</v>
      </c>
      <c r="L670">
        <f t="shared" si="184"/>
        <v>1929.9331620366938</v>
      </c>
      <c r="M670">
        <f t="shared" si="185"/>
        <v>637.5133609002005</v>
      </c>
      <c r="N670">
        <f>'Estimates from MCMC'!$B$2-K670</f>
        <v>17798.955388173097</v>
      </c>
      <c r="O670">
        <f>'MCMC raw'!G670</f>
        <v>56872.010477822798</v>
      </c>
      <c r="P670" s="10">
        <f t="shared" si="186"/>
        <v>1313.965865995895</v>
      </c>
      <c r="Q670">
        <f>'MCMC raw'!H670</f>
        <v>56907.0389598533</v>
      </c>
      <c r="R670" s="10">
        <f t="shared" si="187"/>
        <v>35.028482030502346</v>
      </c>
      <c r="S670" s="10">
        <f t="shared" si="188"/>
        <v>1348.9943480263973</v>
      </c>
      <c r="T670">
        <f>'MCMC raw'!F670</f>
        <v>63188.959114279998</v>
      </c>
      <c r="U670">
        <f t="shared" si="189"/>
        <v>7630.9145024530953</v>
      </c>
      <c r="V670">
        <f>'MCMC raw'!B670</f>
        <v>64779.903564568303</v>
      </c>
      <c r="W670" s="10">
        <f t="shared" si="190"/>
        <v>241.95010226190789</v>
      </c>
      <c r="X670" s="10">
        <f t="shared" si="191"/>
        <v>9221.8589527414006</v>
      </c>
      <c r="Y670" s="10">
        <f t="shared" si="192"/>
        <v>8577.0964354316966</v>
      </c>
      <c r="Z670" s="12">
        <f t="shared" si="193"/>
        <v>7.5790647181618639E-2</v>
      </c>
      <c r="AA670" s="12">
        <f t="shared" si="194"/>
        <v>0.42872822230475516</v>
      </c>
      <c r="AB670" s="12">
        <f t="shared" si="195"/>
        <v>1.3593500123196944E-2</v>
      </c>
      <c r="AC670" s="12">
        <f t="shared" si="196"/>
        <v>0.51811236960957074</v>
      </c>
      <c r="AD670" s="12">
        <f t="shared" si="197"/>
        <v>0.48188763039042926</v>
      </c>
      <c r="AE670" s="12">
        <f>('Estimates from MCMC'!$B$2-'MCMC runs'!V670)/'Estimates from MCMC'!$B$2</f>
        <v>0.11692267180271408</v>
      </c>
    </row>
    <row r="671" spans="1:31" x14ac:dyDescent="0.3">
      <c r="A671">
        <v>670</v>
      </c>
      <c r="B671">
        <f>'MCMC raw'!C671</f>
        <v>58357.2870117981</v>
      </c>
      <c r="C671">
        <f>'MCMC raw'!E671</f>
        <v>57190.761001960702</v>
      </c>
      <c r="D671">
        <f t="shared" si="180"/>
        <v>1166.5260098373983</v>
      </c>
      <c r="E671">
        <f>'MCMC raw'!K671</f>
        <v>58277.554993265898</v>
      </c>
      <c r="F671">
        <f t="shared" si="181"/>
        <v>79.732018532202346</v>
      </c>
      <c r="G671">
        <f>'MCMC raw'!D671</f>
        <v>58260.992717475798</v>
      </c>
      <c r="H671">
        <f t="shared" si="182"/>
        <v>96.294294322302449</v>
      </c>
      <c r="I671">
        <f>'MCMC raw'!J671</f>
        <v>57015.570937485601</v>
      </c>
      <c r="J671">
        <f t="shared" si="183"/>
        <v>1341.7160743124987</v>
      </c>
      <c r="K671">
        <f>'MCMC raw'!I671</f>
        <v>56386.554622222298</v>
      </c>
      <c r="L671">
        <f t="shared" si="184"/>
        <v>1970.7323895758018</v>
      </c>
      <c r="M671">
        <f t="shared" si="185"/>
        <v>629.01631526330311</v>
      </c>
      <c r="N671">
        <f>'Estimates from MCMC'!$B$2-K671</f>
        <v>16970.445377777702</v>
      </c>
      <c r="O671">
        <f>'MCMC raw'!G671</f>
        <v>57687.308433036596</v>
      </c>
      <c r="P671" s="10">
        <f t="shared" si="186"/>
        <v>1300.753810814298</v>
      </c>
      <c r="Q671">
        <f>'MCMC raw'!H671</f>
        <v>57721.660859797703</v>
      </c>
      <c r="R671" s="10">
        <f t="shared" si="187"/>
        <v>34.352426761106472</v>
      </c>
      <c r="S671" s="10">
        <f t="shared" si="188"/>
        <v>1335.1062375754045</v>
      </c>
      <c r="T671">
        <f>'MCMC raw'!F671</f>
        <v>64333.704835220698</v>
      </c>
      <c r="U671">
        <f t="shared" si="189"/>
        <v>7947.1502129984001</v>
      </c>
      <c r="V671">
        <f>'MCMC raw'!B671</f>
        <v>65915.362393979594</v>
      </c>
      <c r="W671" s="10">
        <f t="shared" si="190"/>
        <v>246.55132118349138</v>
      </c>
      <c r="X671" s="10">
        <f t="shared" si="191"/>
        <v>9528.807771757296</v>
      </c>
      <c r="Y671" s="10">
        <f t="shared" si="192"/>
        <v>7441.6376060204057</v>
      </c>
      <c r="Z671" s="12">
        <f t="shared" si="193"/>
        <v>7.8672433625324112E-2</v>
      </c>
      <c r="AA671" s="12">
        <f t="shared" si="194"/>
        <v>0.46829355600796191</v>
      </c>
      <c r="AB671" s="12">
        <f t="shared" si="195"/>
        <v>1.4528276406130336E-2</v>
      </c>
      <c r="AC671" s="12">
        <f t="shared" si="196"/>
        <v>0.56149426603941632</v>
      </c>
      <c r="AD671" s="12">
        <f t="shared" si="197"/>
        <v>0.43850573396058368</v>
      </c>
      <c r="AE671" s="12">
        <f>('Estimates from MCMC'!$B$2-'MCMC runs'!V671)/'Estimates from MCMC'!$B$2</f>
        <v>0.10144413765585296</v>
      </c>
    </row>
    <row r="672" spans="1:31" x14ac:dyDescent="0.3">
      <c r="A672">
        <v>671</v>
      </c>
      <c r="B672">
        <f>'MCMC raw'!C672</f>
        <v>58685.323322267199</v>
      </c>
      <c r="C672">
        <f>'MCMC raw'!E672</f>
        <v>57538.368591821803</v>
      </c>
      <c r="D672">
        <f t="shared" si="180"/>
        <v>1146.9547304453954</v>
      </c>
      <c r="E672">
        <f>'MCMC raw'!K672</f>
        <v>58608.366424894797</v>
      </c>
      <c r="F672">
        <f t="shared" si="181"/>
        <v>76.956897372401727</v>
      </c>
      <c r="G672">
        <f>'MCMC raw'!D672</f>
        <v>58586.337850378099</v>
      </c>
      <c r="H672">
        <f t="shared" si="182"/>
        <v>98.985471889100154</v>
      </c>
      <c r="I672">
        <f>'MCMC raw'!J672</f>
        <v>57363.377013007303</v>
      </c>
      <c r="J672">
        <f t="shared" si="183"/>
        <v>1321.9463092598962</v>
      </c>
      <c r="K672">
        <f>'MCMC raw'!I672</f>
        <v>56716.5470156624</v>
      </c>
      <c r="L672">
        <f t="shared" si="184"/>
        <v>1968.7763066047992</v>
      </c>
      <c r="M672">
        <f t="shared" si="185"/>
        <v>646.82999734490295</v>
      </c>
      <c r="N672">
        <f>'Estimates from MCMC'!$B$2-K672</f>
        <v>16640.4529843376</v>
      </c>
      <c r="O672">
        <f>'MCMC raw'!G672</f>
        <v>58057.028678045601</v>
      </c>
      <c r="P672" s="10">
        <f t="shared" si="186"/>
        <v>1340.4816623832012</v>
      </c>
      <c r="Q672">
        <f>'MCMC raw'!H672</f>
        <v>58092.282602127198</v>
      </c>
      <c r="R672" s="10">
        <f t="shared" si="187"/>
        <v>35.253924081596779</v>
      </c>
      <c r="S672" s="10">
        <f t="shared" si="188"/>
        <v>1375.735586464798</v>
      </c>
      <c r="T672">
        <f>'MCMC raw'!F672</f>
        <v>64656.698801812498</v>
      </c>
      <c r="U672">
        <f t="shared" si="189"/>
        <v>7940.1517861500979</v>
      </c>
      <c r="V672">
        <f>'MCMC raw'!B672</f>
        <v>66285.429703747694</v>
      </c>
      <c r="W672" s="10">
        <f t="shared" si="190"/>
        <v>252.99531547039805</v>
      </c>
      <c r="X672" s="10">
        <f t="shared" si="191"/>
        <v>9568.8826880852939</v>
      </c>
      <c r="Y672" s="10">
        <f t="shared" si="192"/>
        <v>7071.5702962523064</v>
      </c>
      <c r="Z672" s="12">
        <f t="shared" si="193"/>
        <v>8.2674166848683381E-2</v>
      </c>
      <c r="AA672" s="12">
        <f t="shared" si="194"/>
        <v>0.47715959376968659</v>
      </c>
      <c r="AB672" s="12">
        <f t="shared" si="195"/>
        <v>1.5203631518235916E-2</v>
      </c>
      <c r="AC672" s="12">
        <f t="shared" si="196"/>
        <v>0.57503739213660587</v>
      </c>
      <c r="AD672" s="12">
        <f t="shared" si="197"/>
        <v>0.42496260786339413</v>
      </c>
      <c r="AE672" s="12">
        <f>('Estimates from MCMC'!$B$2-'MCMC runs'!V672)/'Estimates from MCMC'!$B$2</f>
        <v>9.6399393326503352E-2</v>
      </c>
    </row>
    <row r="673" spans="1:31" x14ac:dyDescent="0.3">
      <c r="A673">
        <v>672</v>
      </c>
      <c r="B673">
        <f>'MCMC raw'!C673</f>
        <v>58243.930156463997</v>
      </c>
      <c r="C673">
        <f>'MCMC raw'!E673</f>
        <v>57064.599669365198</v>
      </c>
      <c r="D673">
        <f t="shared" si="180"/>
        <v>1179.3304870987995</v>
      </c>
      <c r="E673">
        <f>'MCMC raw'!K673</f>
        <v>58179.803817649699</v>
      </c>
      <c r="F673">
        <f t="shared" si="181"/>
        <v>64.126338814297924</v>
      </c>
      <c r="G673">
        <f>'MCMC raw'!D673</f>
        <v>58144.925690170799</v>
      </c>
      <c r="H673">
        <f t="shared" si="182"/>
        <v>99.004466293197765</v>
      </c>
      <c r="I673">
        <f>'MCMC raw'!J673</f>
        <v>56901.944057593297</v>
      </c>
      <c r="J673">
        <f t="shared" si="183"/>
        <v>1341.9860988707005</v>
      </c>
      <c r="K673">
        <f>'MCMC raw'!I673</f>
        <v>56255.4873168751</v>
      </c>
      <c r="L673">
        <f t="shared" si="184"/>
        <v>1988.4428395888972</v>
      </c>
      <c r="M673">
        <f t="shared" si="185"/>
        <v>646.45674071819667</v>
      </c>
      <c r="N673">
        <f>'Estimates from MCMC'!$B$2-K673</f>
        <v>17101.5126831249</v>
      </c>
      <c r="O673">
        <f>'MCMC raw'!G673</f>
        <v>57591.881960011</v>
      </c>
      <c r="P673" s="10">
        <f t="shared" si="186"/>
        <v>1336.3946431359</v>
      </c>
      <c r="Q673">
        <f>'MCMC raw'!H673</f>
        <v>57627.2787153588</v>
      </c>
      <c r="R673" s="10">
        <f t="shared" si="187"/>
        <v>35.396755347799626</v>
      </c>
      <c r="S673" s="10">
        <f t="shared" si="188"/>
        <v>1371.7913984836996</v>
      </c>
      <c r="T673">
        <f>'MCMC raw'!F673</f>
        <v>64103.266806685097</v>
      </c>
      <c r="U673">
        <f t="shared" si="189"/>
        <v>7847.7794898099964</v>
      </c>
      <c r="V673">
        <f>'MCMC raw'!B673</f>
        <v>65725.448978692395</v>
      </c>
      <c r="W673" s="10">
        <f t="shared" si="190"/>
        <v>250.39077352359891</v>
      </c>
      <c r="X673" s="10">
        <f t="shared" si="191"/>
        <v>9469.961661817295</v>
      </c>
      <c r="Y673" s="10">
        <f t="shared" si="192"/>
        <v>7631.551021307605</v>
      </c>
      <c r="Z673" s="12">
        <f t="shared" si="193"/>
        <v>8.0214623343660668E-2</v>
      </c>
      <c r="AA673" s="12">
        <f t="shared" si="194"/>
        <v>0.45889387887621641</v>
      </c>
      <c r="AB673" s="12">
        <f t="shared" si="195"/>
        <v>1.4641440097323944E-2</v>
      </c>
      <c r="AC673" s="12">
        <f t="shared" si="196"/>
        <v>0.55374994231720098</v>
      </c>
      <c r="AD673" s="12">
        <f t="shared" si="197"/>
        <v>0.44625005768279896</v>
      </c>
      <c r="AE673" s="12">
        <f>('Estimates from MCMC'!$B$2-'MCMC runs'!V673)/'Estimates from MCMC'!$B$2</f>
        <v>0.10403303053979314</v>
      </c>
    </row>
    <row r="674" spans="1:31" x14ac:dyDescent="0.3">
      <c r="A674">
        <v>673</v>
      </c>
      <c r="B674">
        <f>'MCMC raw'!C674</f>
        <v>57338.243628021199</v>
      </c>
      <c r="C674">
        <f>'MCMC raw'!E674</f>
        <v>56184.428507115699</v>
      </c>
      <c r="D674">
        <f t="shared" si="180"/>
        <v>1153.8151209054995</v>
      </c>
      <c r="E674">
        <f>'MCMC raw'!K674</f>
        <v>57263.088117944098</v>
      </c>
      <c r="F674">
        <f t="shared" si="181"/>
        <v>75.155510077100189</v>
      </c>
      <c r="G674">
        <f>'MCMC raw'!D674</f>
        <v>57242.716782059397</v>
      </c>
      <c r="H674">
        <f t="shared" si="182"/>
        <v>95.526845961801882</v>
      </c>
      <c r="I674">
        <f>'MCMC raw'!J674</f>
        <v>56014.474328065597</v>
      </c>
      <c r="J674">
        <f t="shared" si="183"/>
        <v>1323.769299955602</v>
      </c>
      <c r="K674">
        <f>'MCMC raw'!I674</f>
        <v>55390.713578178002</v>
      </c>
      <c r="L674">
        <f t="shared" si="184"/>
        <v>1947.530049843197</v>
      </c>
      <c r="M674">
        <f t="shared" si="185"/>
        <v>623.76074988759501</v>
      </c>
      <c r="N674">
        <f>'Estimates from MCMC'!$B$2-K674</f>
        <v>17966.286421821998</v>
      </c>
      <c r="O674">
        <f>'MCMC raw'!G674</f>
        <v>56678.538157484101</v>
      </c>
      <c r="P674" s="10">
        <f t="shared" si="186"/>
        <v>1287.8245793060996</v>
      </c>
      <c r="Q674">
        <f>'MCMC raw'!H674</f>
        <v>56712.705747483102</v>
      </c>
      <c r="R674" s="10">
        <f t="shared" si="187"/>
        <v>34.167589999000484</v>
      </c>
      <c r="S674" s="10">
        <f t="shared" si="188"/>
        <v>1321.9921693051001</v>
      </c>
      <c r="T674">
        <f>'MCMC raw'!F674</f>
        <v>62896.728458013698</v>
      </c>
      <c r="U674">
        <f t="shared" si="189"/>
        <v>7506.0148798356968</v>
      </c>
      <c r="V674">
        <f>'MCMC raw'!B674</f>
        <v>64453.6094235501</v>
      </c>
      <c r="W674" s="10">
        <f t="shared" si="190"/>
        <v>234.88879623130197</v>
      </c>
      <c r="X674" s="10">
        <f t="shared" si="191"/>
        <v>9062.8958453720988</v>
      </c>
      <c r="Y674" s="10">
        <f t="shared" si="192"/>
        <v>8903.3905764498995</v>
      </c>
      <c r="Z674" s="12">
        <f t="shared" si="193"/>
        <v>7.3581826442408127E-2</v>
      </c>
      <c r="AA674" s="12">
        <f t="shared" si="194"/>
        <v>0.41778332503476234</v>
      </c>
      <c r="AB674" s="12">
        <f t="shared" si="195"/>
        <v>1.3073864610440815E-2</v>
      </c>
      <c r="AC674" s="12">
        <f t="shared" si="196"/>
        <v>0.50443901608761121</v>
      </c>
      <c r="AD674" s="12">
        <f t="shared" si="197"/>
        <v>0.49556098391238873</v>
      </c>
      <c r="AE674" s="12">
        <f>('Estimates from MCMC'!$B$2-'MCMC runs'!V674)/'Estimates from MCMC'!$B$2</f>
        <v>0.12137070186144334</v>
      </c>
    </row>
    <row r="675" spans="1:31" x14ac:dyDescent="0.3">
      <c r="A675">
        <v>674</v>
      </c>
      <c r="B675">
        <f>'MCMC raw'!C675</f>
        <v>58463.912457821098</v>
      </c>
      <c r="C675">
        <f>'MCMC raw'!E675</f>
        <v>57289.849251522901</v>
      </c>
      <c r="D675">
        <f t="shared" si="180"/>
        <v>1174.0632062981967</v>
      </c>
      <c r="E675">
        <f>'MCMC raw'!K675</f>
        <v>58379.274930538297</v>
      </c>
      <c r="F675">
        <f t="shared" si="181"/>
        <v>84.637527282800875</v>
      </c>
      <c r="G675">
        <f>'MCMC raw'!D675</f>
        <v>58366.694468783797</v>
      </c>
      <c r="H675">
        <f t="shared" si="182"/>
        <v>97.217989037300867</v>
      </c>
      <c r="I675">
        <f>'MCMC raw'!J675</f>
        <v>57109.2249947772</v>
      </c>
      <c r="J675">
        <f t="shared" si="183"/>
        <v>1354.6874630438979</v>
      </c>
      <c r="K675">
        <f>'MCMC raw'!I675</f>
        <v>56474.4386823327</v>
      </c>
      <c r="L675">
        <f t="shared" si="184"/>
        <v>1989.4737754883972</v>
      </c>
      <c r="M675">
        <f t="shared" si="185"/>
        <v>634.78631244449934</v>
      </c>
      <c r="N675">
        <f>'Estimates from MCMC'!$B$2-K675</f>
        <v>16882.5613176673</v>
      </c>
      <c r="O675">
        <f>'MCMC raw'!G675</f>
        <v>57781.879066007401</v>
      </c>
      <c r="P675" s="10">
        <f t="shared" si="186"/>
        <v>1307.4403836747006</v>
      </c>
      <c r="Q675">
        <f>'MCMC raw'!H675</f>
        <v>57816.702752812402</v>
      </c>
      <c r="R675" s="10">
        <f t="shared" si="187"/>
        <v>34.823686805000762</v>
      </c>
      <c r="S675" s="10">
        <f t="shared" si="188"/>
        <v>1342.2640704797013</v>
      </c>
      <c r="T675">
        <f>'MCMC raw'!F675</f>
        <v>64343.121131207299</v>
      </c>
      <c r="U675">
        <f t="shared" si="189"/>
        <v>7868.6824488745988</v>
      </c>
      <c r="V675">
        <f>'MCMC raw'!B675</f>
        <v>65932.069280086798</v>
      </c>
      <c r="W675" s="10">
        <f t="shared" si="190"/>
        <v>246.68407839979773</v>
      </c>
      <c r="X675" s="10">
        <f t="shared" si="191"/>
        <v>9457.6305977540978</v>
      </c>
      <c r="Y675" s="10">
        <f t="shared" si="192"/>
        <v>7424.9307199132018</v>
      </c>
      <c r="Z675" s="12">
        <f t="shared" si="193"/>
        <v>7.9505949673349979E-2</v>
      </c>
      <c r="AA675" s="12">
        <f t="shared" si="194"/>
        <v>0.46608345148672214</v>
      </c>
      <c r="AB675" s="12">
        <f t="shared" si="195"/>
        <v>1.461176854377228E-2</v>
      </c>
      <c r="AC675" s="12">
        <f t="shared" si="196"/>
        <v>0.56020116970384437</v>
      </c>
      <c r="AD675" s="12">
        <f t="shared" si="197"/>
        <v>0.43979883029615557</v>
      </c>
      <c r="AE675" s="12">
        <f>('Estimates from MCMC'!$B$2-'MCMC runs'!V675)/'Estimates from MCMC'!$B$2</f>
        <v>0.10121638998204946</v>
      </c>
    </row>
    <row r="676" spans="1:31" x14ac:dyDescent="0.3">
      <c r="A676">
        <v>675</v>
      </c>
      <c r="B676">
        <f>'MCMC raw'!C676</f>
        <v>58786.906240153898</v>
      </c>
      <c r="C676">
        <f>'MCMC raw'!E676</f>
        <v>57668.852762806702</v>
      </c>
      <c r="D676">
        <f t="shared" si="180"/>
        <v>1118.0534773471954</v>
      </c>
      <c r="E676">
        <f>'MCMC raw'!K676</f>
        <v>58714.257294552597</v>
      </c>
      <c r="F676">
        <f t="shared" si="181"/>
        <v>72.648945601300511</v>
      </c>
      <c r="G676">
        <f>'MCMC raw'!D676</f>
        <v>58689.460410403801</v>
      </c>
      <c r="H676">
        <f t="shared" si="182"/>
        <v>97.445829750096891</v>
      </c>
      <c r="I676">
        <f>'MCMC raw'!J676</f>
        <v>57499.414794855198</v>
      </c>
      <c r="J676">
        <f t="shared" si="183"/>
        <v>1287.4914452986995</v>
      </c>
      <c r="K676">
        <f>'MCMC raw'!I676</f>
        <v>56862.0845796297</v>
      </c>
      <c r="L676">
        <f t="shared" si="184"/>
        <v>1924.8216605241978</v>
      </c>
      <c r="M676">
        <f t="shared" si="185"/>
        <v>637.33021522549825</v>
      </c>
      <c r="N676">
        <f>'Estimates from MCMC'!$B$2-K676</f>
        <v>16494.9154203703</v>
      </c>
      <c r="O676">
        <f>'MCMC raw'!G676</f>
        <v>58184.488109531303</v>
      </c>
      <c r="P676" s="10">
        <f t="shared" si="186"/>
        <v>1322.4035299016032</v>
      </c>
      <c r="Q676">
        <f>'MCMC raw'!H676</f>
        <v>58219.107935947002</v>
      </c>
      <c r="R676" s="10">
        <f t="shared" si="187"/>
        <v>34.619826415699208</v>
      </c>
      <c r="S676" s="10">
        <f t="shared" si="188"/>
        <v>1357.0233563173024</v>
      </c>
      <c r="T676">
        <f>'MCMC raw'!F676</f>
        <v>64877.511354937698</v>
      </c>
      <c r="U676">
        <f t="shared" si="189"/>
        <v>8015.4267753079985</v>
      </c>
      <c r="V676">
        <f>'MCMC raw'!B676</f>
        <v>66483.864615154496</v>
      </c>
      <c r="W676" s="10">
        <f t="shared" si="190"/>
        <v>249.32990389949555</v>
      </c>
      <c r="X676" s="10">
        <f t="shared" si="191"/>
        <v>9621.7800355247964</v>
      </c>
      <c r="Y676" s="10">
        <f t="shared" si="192"/>
        <v>6873.1353848455037</v>
      </c>
      <c r="Z676" s="12">
        <f t="shared" si="193"/>
        <v>8.2269191549867199E-2</v>
      </c>
      <c r="AA676" s="12">
        <f t="shared" si="194"/>
        <v>0.48593318431990223</v>
      </c>
      <c r="AB676" s="12">
        <f t="shared" si="195"/>
        <v>1.5115561222677567E-2</v>
      </c>
      <c r="AC676" s="12">
        <f t="shared" si="196"/>
        <v>0.58331793709244695</v>
      </c>
      <c r="AD676" s="12">
        <f t="shared" si="197"/>
        <v>0.416682062907553</v>
      </c>
      <c r="AE676" s="12">
        <f>('Estimates from MCMC'!$B$2-'MCMC runs'!V676)/'Estimates from MCMC'!$B$2</f>
        <v>9.3694335712276991E-2</v>
      </c>
    </row>
    <row r="677" spans="1:31" x14ac:dyDescent="0.3">
      <c r="A677">
        <v>676</v>
      </c>
      <c r="B677">
        <f>'MCMC raw'!C677</f>
        <v>58380.879626210801</v>
      </c>
      <c r="C677">
        <f>'MCMC raw'!E677</f>
        <v>57244.403132065301</v>
      </c>
      <c r="D677">
        <f t="shared" si="180"/>
        <v>1136.4764941454996</v>
      </c>
      <c r="E677">
        <f>'MCMC raw'!K677</f>
        <v>58309.633926355396</v>
      </c>
      <c r="F677">
        <f t="shared" si="181"/>
        <v>71.245699855404382</v>
      </c>
      <c r="G677">
        <f>'MCMC raw'!D677</f>
        <v>58282.555398622302</v>
      </c>
      <c r="H677">
        <f t="shared" si="182"/>
        <v>98.324227588498616</v>
      </c>
      <c r="I677">
        <f>'MCMC raw'!J677</f>
        <v>57075.759363363803</v>
      </c>
      <c r="J677">
        <f t="shared" si="183"/>
        <v>1305.1202628469982</v>
      </c>
      <c r="K677">
        <f>'MCMC raw'!I677</f>
        <v>56433.439738912297</v>
      </c>
      <c r="L677">
        <f t="shared" si="184"/>
        <v>1947.4398872985039</v>
      </c>
      <c r="M677">
        <f t="shared" si="185"/>
        <v>642.31962445150566</v>
      </c>
      <c r="N677">
        <f>'Estimates from MCMC'!$B$2-K677</f>
        <v>16923.560261087703</v>
      </c>
      <c r="O677">
        <f>'MCMC raw'!G677</f>
        <v>57769.109826630098</v>
      </c>
      <c r="P677" s="10">
        <f t="shared" si="186"/>
        <v>1335.6700877178009</v>
      </c>
      <c r="Q677">
        <f>'MCMC raw'!H677</f>
        <v>57804.060913837202</v>
      </c>
      <c r="R677" s="10">
        <f t="shared" si="187"/>
        <v>34.951087207104138</v>
      </c>
      <c r="S677" s="10">
        <f t="shared" si="188"/>
        <v>1370.6211749249051</v>
      </c>
      <c r="T677">
        <f>'MCMC raw'!F677</f>
        <v>64418.398462777601</v>
      </c>
      <c r="U677">
        <f t="shared" si="189"/>
        <v>7984.9587238653039</v>
      </c>
      <c r="V677">
        <f>'MCMC raw'!B677</f>
        <v>66045.393808417401</v>
      </c>
      <c r="W677" s="10">
        <f t="shared" si="190"/>
        <v>256.37417071489472</v>
      </c>
      <c r="X677" s="10">
        <f t="shared" si="191"/>
        <v>9611.9540695051037</v>
      </c>
      <c r="Y677" s="10">
        <f t="shared" si="192"/>
        <v>7311.6061915825994</v>
      </c>
      <c r="Z677" s="12">
        <f t="shared" si="193"/>
        <v>8.0988938130020477E-2</v>
      </c>
      <c r="AA677" s="12">
        <f t="shared" si="194"/>
        <v>0.47182499430838426</v>
      </c>
      <c r="AB677" s="12">
        <f t="shared" si="195"/>
        <v>1.5148950147586568E-2</v>
      </c>
      <c r="AC677" s="12">
        <f t="shared" si="196"/>
        <v>0.56796288258599137</v>
      </c>
      <c r="AD677" s="12">
        <f t="shared" si="197"/>
        <v>0.43203711741400869</v>
      </c>
      <c r="AE677" s="12">
        <f>('Estimates from MCMC'!$B$2-'MCMC runs'!V677)/'Estimates from MCMC'!$B$2</f>
        <v>9.9671554065496132E-2</v>
      </c>
    </row>
    <row r="678" spans="1:31" x14ac:dyDescent="0.3">
      <c r="A678">
        <v>677</v>
      </c>
      <c r="B678">
        <f>'MCMC raw'!C678</f>
        <v>57753.192952323901</v>
      </c>
      <c r="C678">
        <f>'MCMC raw'!E678</f>
        <v>56619.9185558143</v>
      </c>
      <c r="D678">
        <f t="shared" si="180"/>
        <v>1133.2743965096015</v>
      </c>
      <c r="E678">
        <f>'MCMC raw'!K678</f>
        <v>57687.131485121397</v>
      </c>
      <c r="F678">
        <f t="shared" si="181"/>
        <v>66.061467202503991</v>
      </c>
      <c r="G678">
        <f>'MCMC raw'!D678</f>
        <v>57654.870539624499</v>
      </c>
      <c r="H678">
        <f t="shared" si="182"/>
        <v>98.322412699402776</v>
      </c>
      <c r="I678">
        <f>'MCMC raw'!J678</f>
        <v>56456.242194760802</v>
      </c>
      <c r="J678">
        <f t="shared" si="183"/>
        <v>1296.9507575630996</v>
      </c>
      <c r="K678">
        <f>'MCMC raw'!I678</f>
        <v>55813.924627357803</v>
      </c>
      <c r="L678">
        <f t="shared" si="184"/>
        <v>1939.2683249660986</v>
      </c>
      <c r="M678">
        <f t="shared" si="185"/>
        <v>642.31756740299898</v>
      </c>
      <c r="N678">
        <f>'Estimates from MCMC'!$B$2-K678</f>
        <v>17543.075372642197</v>
      </c>
      <c r="O678">
        <f>'MCMC raw'!G678</f>
        <v>57149.464865661801</v>
      </c>
      <c r="P678" s="10">
        <f t="shared" si="186"/>
        <v>1335.5402383039982</v>
      </c>
      <c r="Q678">
        <f>'MCMC raw'!H678</f>
        <v>57184.3688072894</v>
      </c>
      <c r="R678" s="10">
        <f t="shared" si="187"/>
        <v>34.903941627599124</v>
      </c>
      <c r="S678" s="10">
        <f t="shared" si="188"/>
        <v>1370.4441799315973</v>
      </c>
      <c r="T678">
        <f>'MCMC raw'!F678</f>
        <v>63593.392468710001</v>
      </c>
      <c r="U678">
        <f t="shared" si="189"/>
        <v>7779.4678413521979</v>
      </c>
      <c r="V678">
        <f>'MCMC raw'!B678</f>
        <v>65215.681943435797</v>
      </c>
      <c r="W678" s="10">
        <f t="shared" si="190"/>
        <v>251.84529479419871</v>
      </c>
      <c r="X678" s="10">
        <f t="shared" si="191"/>
        <v>9401.7573160779939</v>
      </c>
      <c r="Y678" s="10">
        <f t="shared" si="192"/>
        <v>8141.3180565642033</v>
      </c>
      <c r="Z678" s="12">
        <f t="shared" si="193"/>
        <v>7.8118810460608076E-2</v>
      </c>
      <c r="AA678" s="12">
        <f t="shared" si="194"/>
        <v>0.44344949081641649</v>
      </c>
      <c r="AB678" s="12">
        <f t="shared" si="195"/>
        <v>1.435582356255178E-2</v>
      </c>
      <c r="AC678" s="12">
        <f t="shared" si="196"/>
        <v>0.5359241248395763</v>
      </c>
      <c r="AD678" s="12">
        <f t="shared" si="197"/>
        <v>0.46407587516042365</v>
      </c>
      <c r="AE678" s="12">
        <f>('Estimates from MCMC'!$B$2-'MCMC runs'!V678)/'Estimates from MCMC'!$B$2</f>
        <v>0.11098215652990448</v>
      </c>
    </row>
    <row r="679" spans="1:31" x14ac:dyDescent="0.3">
      <c r="A679">
        <v>678</v>
      </c>
      <c r="B679">
        <f>'MCMC raw'!C679</f>
        <v>58498.478470094597</v>
      </c>
      <c r="C679">
        <f>'MCMC raw'!E679</f>
        <v>57371.409646482702</v>
      </c>
      <c r="D679">
        <f t="shared" si="180"/>
        <v>1127.0688236118949</v>
      </c>
      <c r="E679">
        <f>'MCMC raw'!K679</f>
        <v>58414.016721200402</v>
      </c>
      <c r="F679">
        <f t="shared" si="181"/>
        <v>84.461748894194898</v>
      </c>
      <c r="G679">
        <f>'MCMC raw'!D679</f>
        <v>58401.662859863602</v>
      </c>
      <c r="H679">
        <f t="shared" si="182"/>
        <v>96.815610230994935</v>
      </c>
      <c r="I679">
        <f>'MCMC raw'!J679</f>
        <v>57191.138362626698</v>
      </c>
      <c r="J679">
        <f t="shared" si="183"/>
        <v>1307.3401074678986</v>
      </c>
      <c r="K679">
        <f>'MCMC raw'!I679</f>
        <v>56558.271660391103</v>
      </c>
      <c r="L679">
        <f t="shared" si="184"/>
        <v>1940.2068097034935</v>
      </c>
      <c r="M679">
        <f t="shared" si="185"/>
        <v>632.86670223559486</v>
      </c>
      <c r="N679">
        <f>'Estimates from MCMC'!$B$2-K679</f>
        <v>16798.728339608897</v>
      </c>
      <c r="O679">
        <f>'MCMC raw'!G679</f>
        <v>57868.710921353399</v>
      </c>
      <c r="P679" s="10">
        <f t="shared" si="186"/>
        <v>1310.4392609622955</v>
      </c>
      <c r="Q679">
        <f>'MCMC raw'!H679</f>
        <v>57903.2100264244</v>
      </c>
      <c r="R679" s="10">
        <f t="shared" si="187"/>
        <v>34.499105071001395</v>
      </c>
      <c r="S679" s="10">
        <f t="shared" si="188"/>
        <v>1344.9383660332969</v>
      </c>
      <c r="T679">
        <f>'MCMC raw'!F679</f>
        <v>64378.8549134899</v>
      </c>
      <c r="U679">
        <f t="shared" si="189"/>
        <v>7820.5832530987973</v>
      </c>
      <c r="V679">
        <f>'MCMC raw'!B679</f>
        <v>65968.802214078503</v>
      </c>
      <c r="W679" s="10">
        <f t="shared" si="190"/>
        <v>245.00893455530604</v>
      </c>
      <c r="X679" s="10">
        <f t="shared" si="191"/>
        <v>9410.5305536874002</v>
      </c>
      <c r="Y679" s="10">
        <f t="shared" si="192"/>
        <v>7388.1977859214967</v>
      </c>
      <c r="Z679" s="12">
        <f t="shared" si="193"/>
        <v>8.0061915333325129E-2</v>
      </c>
      <c r="AA679" s="12">
        <f t="shared" si="194"/>
        <v>0.46554614700560565</v>
      </c>
      <c r="AB679" s="12">
        <f t="shared" si="195"/>
        <v>1.4584969147790283E-2</v>
      </c>
      <c r="AC679" s="12">
        <f t="shared" si="196"/>
        <v>0.56019303148672106</v>
      </c>
      <c r="AD679" s="12">
        <f t="shared" si="197"/>
        <v>0.43980696851327894</v>
      </c>
      <c r="AE679" s="12">
        <f>('Estimates from MCMC'!$B$2-'MCMC runs'!V679)/'Estimates from MCMC'!$B$2</f>
        <v>0.10071564793982164</v>
      </c>
    </row>
    <row r="680" spans="1:31" x14ac:dyDescent="0.3">
      <c r="A680">
        <v>679</v>
      </c>
      <c r="B680">
        <f>'MCMC raw'!C680</f>
        <v>57858.901033626898</v>
      </c>
      <c r="C680">
        <f>'MCMC raw'!E680</f>
        <v>56723.6580379433</v>
      </c>
      <c r="D680">
        <f t="shared" si="180"/>
        <v>1135.2429956835986</v>
      </c>
      <c r="E680">
        <f>'MCMC raw'!K680</f>
        <v>57778.6301588922</v>
      </c>
      <c r="F680">
        <f t="shared" si="181"/>
        <v>80.270874734698737</v>
      </c>
      <c r="G680">
        <f>'MCMC raw'!D680</f>
        <v>57760.460072699403</v>
      </c>
      <c r="H680">
        <f t="shared" si="182"/>
        <v>98.440960927495325</v>
      </c>
      <c r="I680">
        <f>'MCMC raw'!J680</f>
        <v>56545.885601781003</v>
      </c>
      <c r="J680">
        <f t="shared" si="183"/>
        <v>1313.0154318458954</v>
      </c>
      <c r="K680">
        <f>'MCMC raw'!I680</f>
        <v>55902.777765191102</v>
      </c>
      <c r="L680">
        <f t="shared" si="184"/>
        <v>1956.1232684357965</v>
      </c>
      <c r="M680">
        <f t="shared" si="185"/>
        <v>643.10783658990113</v>
      </c>
      <c r="N680">
        <f>'Estimates from MCMC'!$B$2-K680</f>
        <v>17454.222234808898</v>
      </c>
      <c r="O680">
        <f>'MCMC raw'!G680</f>
        <v>57238.346269016001</v>
      </c>
      <c r="P680" s="10">
        <f t="shared" si="186"/>
        <v>1335.5685038248994</v>
      </c>
      <c r="Q680">
        <f>'MCMC raw'!H680</f>
        <v>57273.282004313602</v>
      </c>
      <c r="R680" s="10">
        <f t="shared" si="187"/>
        <v>34.935735297600331</v>
      </c>
      <c r="S680" s="10">
        <f t="shared" si="188"/>
        <v>1370.5042391224997</v>
      </c>
      <c r="T680">
        <f>'MCMC raw'!F680</f>
        <v>63787.749233420298</v>
      </c>
      <c r="U680">
        <f t="shared" si="189"/>
        <v>7884.971468229196</v>
      </c>
      <c r="V680">
        <f>'MCMC raw'!B680</f>
        <v>65412.3351504128</v>
      </c>
      <c r="W680" s="10">
        <f t="shared" si="190"/>
        <v>254.08167787000275</v>
      </c>
      <c r="X680" s="10">
        <f t="shared" si="191"/>
        <v>9509.5573852216985</v>
      </c>
      <c r="Y680" s="10">
        <f t="shared" si="192"/>
        <v>7944.6648495871996</v>
      </c>
      <c r="Z680" s="12">
        <f t="shared" si="193"/>
        <v>7.851992604914286E-2</v>
      </c>
      <c r="AA680" s="12">
        <f t="shared" si="194"/>
        <v>0.45175152247713585</v>
      </c>
      <c r="AB680" s="12">
        <f t="shared" si="195"/>
        <v>1.4557032358811639E-2</v>
      </c>
      <c r="AC680" s="12">
        <f t="shared" si="196"/>
        <v>0.54482848088509039</v>
      </c>
      <c r="AD680" s="12">
        <f t="shared" si="197"/>
        <v>0.45517151911490966</v>
      </c>
      <c r="AE680" s="12">
        <f>('Estimates from MCMC'!$B$2-'MCMC runs'!V680)/'Estimates from MCMC'!$B$2</f>
        <v>0.10830138704673309</v>
      </c>
    </row>
    <row r="681" spans="1:31" x14ac:dyDescent="0.3">
      <c r="A681">
        <v>680</v>
      </c>
      <c r="B681">
        <f>'MCMC raw'!C681</f>
        <v>58126.549051161302</v>
      </c>
      <c r="C681">
        <f>'MCMC raw'!E681</f>
        <v>57040.059215287998</v>
      </c>
      <c r="D681">
        <f t="shared" si="180"/>
        <v>1086.4898358733044</v>
      </c>
      <c r="E681">
        <f>'MCMC raw'!K681</f>
        <v>58055.394887828203</v>
      </c>
      <c r="F681">
        <f t="shared" si="181"/>
        <v>71.154163333099859</v>
      </c>
      <c r="G681">
        <f>'MCMC raw'!D681</f>
        <v>58029.463953459701</v>
      </c>
      <c r="H681">
        <f t="shared" si="182"/>
        <v>97.085097701601626</v>
      </c>
      <c r="I681">
        <f>'MCMC raw'!J681</f>
        <v>56872.468371021103</v>
      </c>
      <c r="J681">
        <f t="shared" si="183"/>
        <v>1254.0806801401995</v>
      </c>
      <c r="K681">
        <f>'MCMC raw'!I681</f>
        <v>56237.5471915831</v>
      </c>
      <c r="L681">
        <f t="shared" si="184"/>
        <v>1889.0018595782021</v>
      </c>
      <c r="M681">
        <f t="shared" si="185"/>
        <v>634.92117943800258</v>
      </c>
      <c r="N681">
        <f>'Estimates from MCMC'!$B$2-K681</f>
        <v>17119.4528084169</v>
      </c>
      <c r="O681">
        <f>'MCMC raw'!G681</f>
        <v>57549.863478876097</v>
      </c>
      <c r="P681" s="10">
        <f t="shared" si="186"/>
        <v>1312.316287292997</v>
      </c>
      <c r="Q681">
        <f>'MCMC raw'!H681</f>
        <v>57584.639540240802</v>
      </c>
      <c r="R681" s="10">
        <f t="shared" si="187"/>
        <v>34.776061364704219</v>
      </c>
      <c r="S681" s="10">
        <f t="shared" si="188"/>
        <v>1347.0923486577012</v>
      </c>
      <c r="T681">
        <f>'MCMC raw'!F681</f>
        <v>64048.762543229401</v>
      </c>
      <c r="U681">
        <f t="shared" si="189"/>
        <v>7811.2153516463004</v>
      </c>
      <c r="V681">
        <f>'MCMC raw'!B681</f>
        <v>65641.162694550498</v>
      </c>
      <c r="W681" s="10">
        <f t="shared" si="190"/>
        <v>245.30780266339571</v>
      </c>
      <c r="X681" s="10">
        <f t="shared" si="191"/>
        <v>9403.6155029673973</v>
      </c>
      <c r="Y681" s="10">
        <f t="shared" si="192"/>
        <v>7715.8373054495023</v>
      </c>
      <c r="Z681" s="12">
        <f t="shared" si="193"/>
        <v>7.8687815769169542E-2</v>
      </c>
      <c r="AA681" s="12">
        <f t="shared" si="194"/>
        <v>0.45627716253908895</v>
      </c>
      <c r="AB681" s="12">
        <f t="shared" si="195"/>
        <v>1.4329184782283953E-2</v>
      </c>
      <c r="AC681" s="12">
        <f t="shared" si="196"/>
        <v>0.54929416309054246</v>
      </c>
      <c r="AD681" s="12">
        <f t="shared" si="197"/>
        <v>0.45070583690945754</v>
      </c>
      <c r="AE681" s="12">
        <f>('Estimates from MCMC'!$B$2-'MCMC runs'!V681)/'Estimates from MCMC'!$B$2</f>
        <v>0.10518201815027199</v>
      </c>
    </row>
    <row r="682" spans="1:31" x14ac:dyDescent="0.3">
      <c r="A682">
        <v>681</v>
      </c>
      <c r="B682">
        <f>'MCMC raw'!C682</f>
        <v>58398.2158543564</v>
      </c>
      <c r="C682">
        <f>'MCMC raw'!E682</f>
        <v>57209.792658621896</v>
      </c>
      <c r="D682">
        <f t="shared" si="180"/>
        <v>1188.4231957345037</v>
      </c>
      <c r="E682">
        <f>'MCMC raw'!K682</f>
        <v>58333.1951525451</v>
      </c>
      <c r="F682">
        <f t="shared" si="181"/>
        <v>65.020701811299659</v>
      </c>
      <c r="G682">
        <f>'MCMC raw'!D682</f>
        <v>58299.806011598397</v>
      </c>
      <c r="H682">
        <f t="shared" si="182"/>
        <v>98.409842758002924</v>
      </c>
      <c r="I682">
        <f>'MCMC raw'!J682</f>
        <v>57046.952667634701</v>
      </c>
      <c r="J682">
        <f t="shared" si="183"/>
        <v>1351.2631867216987</v>
      </c>
      <c r="K682">
        <f>'MCMC raw'!I682</f>
        <v>56404.597011783801</v>
      </c>
      <c r="L682">
        <f t="shared" si="184"/>
        <v>1993.6188425725995</v>
      </c>
      <c r="M682">
        <f t="shared" si="185"/>
        <v>642.3556558509008</v>
      </c>
      <c r="N682">
        <f>'Estimates from MCMC'!$B$2-K682</f>
        <v>16952.402988216199</v>
      </c>
      <c r="O682">
        <f>'MCMC raw'!G682</f>
        <v>57739.711588749502</v>
      </c>
      <c r="P682" s="10">
        <f t="shared" si="186"/>
        <v>1335.1145769657014</v>
      </c>
      <c r="Q682">
        <f>'MCMC raw'!H682</f>
        <v>57774.619494374499</v>
      </c>
      <c r="R682" s="10">
        <f t="shared" si="187"/>
        <v>34.907905624997511</v>
      </c>
      <c r="S682" s="10">
        <f t="shared" si="188"/>
        <v>1370.0224825906989</v>
      </c>
      <c r="T682">
        <f>'MCMC raw'!F682</f>
        <v>64375.789691750797</v>
      </c>
      <c r="U682">
        <f t="shared" si="189"/>
        <v>7971.1926799669964</v>
      </c>
      <c r="V682">
        <f>'MCMC raw'!B682</f>
        <v>65998.642017842401</v>
      </c>
      <c r="W682" s="10">
        <f t="shared" si="190"/>
        <v>252.82984350090555</v>
      </c>
      <c r="X682" s="10">
        <f t="shared" si="191"/>
        <v>9594.0450060586008</v>
      </c>
      <c r="Y682" s="10">
        <f t="shared" si="192"/>
        <v>7358.3579821575986</v>
      </c>
      <c r="Z682" s="12">
        <f t="shared" si="193"/>
        <v>8.0815827912008489E-2</v>
      </c>
      <c r="AA682" s="12">
        <f t="shared" si="194"/>
        <v>0.47021019294479133</v>
      </c>
      <c r="AB682" s="12">
        <f t="shared" si="195"/>
        <v>1.4914100595452477E-2</v>
      </c>
      <c r="AC682" s="12">
        <f t="shared" si="196"/>
        <v>0.56594012145225225</v>
      </c>
      <c r="AD682" s="12">
        <f t="shared" si="197"/>
        <v>0.43405987854774769</v>
      </c>
      <c r="AE682" s="12">
        <f>('Estimates from MCMC'!$B$2-'MCMC runs'!V682)/'Estimates from MCMC'!$B$2</f>
        <v>0.10030887280229014</v>
      </c>
    </row>
    <row r="683" spans="1:31" x14ac:dyDescent="0.3">
      <c r="A683">
        <v>682</v>
      </c>
      <c r="B683">
        <f>'MCMC raw'!C683</f>
        <v>58406.388449335398</v>
      </c>
      <c r="C683">
        <f>'MCMC raw'!E683</f>
        <v>57216.535105589399</v>
      </c>
      <c r="D683">
        <f t="shared" si="180"/>
        <v>1189.8533437459992</v>
      </c>
      <c r="E683">
        <f>'MCMC raw'!K683</f>
        <v>58333.1859980054</v>
      </c>
      <c r="F683">
        <f t="shared" si="181"/>
        <v>73.202451329998439</v>
      </c>
      <c r="G683">
        <f>'MCMC raw'!D683</f>
        <v>58311.849874246298</v>
      </c>
      <c r="H683">
        <f t="shared" si="182"/>
        <v>94.53857508910005</v>
      </c>
      <c r="I683">
        <f>'MCMC raw'!J683</f>
        <v>57049.447902388303</v>
      </c>
      <c r="J683">
        <f t="shared" si="183"/>
        <v>1356.9405469470948</v>
      </c>
      <c r="K683">
        <f>'MCMC raw'!I683</f>
        <v>56432.232828890199</v>
      </c>
      <c r="L683">
        <f t="shared" si="184"/>
        <v>1974.155620445199</v>
      </c>
      <c r="M683">
        <f t="shared" si="185"/>
        <v>617.21507349810418</v>
      </c>
      <c r="N683">
        <f>'Estimates from MCMC'!$B$2-K683</f>
        <v>16924.767171109801</v>
      </c>
      <c r="O683">
        <f>'MCMC raw'!G683</f>
        <v>57695.389009608603</v>
      </c>
      <c r="P683" s="10">
        <f t="shared" si="186"/>
        <v>1263.1561807184044</v>
      </c>
      <c r="Q683">
        <f>'MCMC raw'!H683</f>
        <v>57729.611504132597</v>
      </c>
      <c r="R683" s="10">
        <f t="shared" si="187"/>
        <v>34.222494523994101</v>
      </c>
      <c r="S683" s="10">
        <f t="shared" si="188"/>
        <v>1297.3786752423985</v>
      </c>
      <c r="T683">
        <f>'MCMC raw'!F683</f>
        <v>64306.315684012399</v>
      </c>
      <c r="U683">
        <f t="shared" si="189"/>
        <v>7874.0828551222003</v>
      </c>
      <c r="V683">
        <f>'MCMC raw'!B683</f>
        <v>65840.627153716399</v>
      </c>
      <c r="W683" s="10">
        <f t="shared" si="190"/>
        <v>236.93279446160159</v>
      </c>
      <c r="X683" s="10">
        <f t="shared" si="191"/>
        <v>9408.3943248262003</v>
      </c>
      <c r="Y683" s="10">
        <f t="shared" si="192"/>
        <v>7516.3728462836007</v>
      </c>
      <c r="Z683" s="12">
        <f t="shared" si="193"/>
        <v>7.6655629121858457E-2</v>
      </c>
      <c r="AA683" s="12">
        <f t="shared" si="194"/>
        <v>0.46524024676469899</v>
      </c>
      <c r="AB683" s="12">
        <f t="shared" si="195"/>
        <v>1.3999176004384897E-2</v>
      </c>
      <c r="AC683" s="12">
        <f t="shared" si="196"/>
        <v>0.55589505189094235</v>
      </c>
      <c r="AD683" s="12">
        <f t="shared" si="197"/>
        <v>0.44410494810905765</v>
      </c>
      <c r="AE683" s="12">
        <f>('Estimates from MCMC'!$B$2-'MCMC runs'!V683)/'Estimates from MCMC'!$B$2</f>
        <v>0.1024629257778208</v>
      </c>
    </row>
    <row r="684" spans="1:31" x14ac:dyDescent="0.3">
      <c r="A684">
        <v>683</v>
      </c>
      <c r="B684">
        <f>'MCMC raw'!C684</f>
        <v>58072.768508408502</v>
      </c>
      <c r="C684">
        <f>'MCMC raw'!E684</f>
        <v>56927.806839636803</v>
      </c>
      <c r="D684">
        <f t="shared" si="180"/>
        <v>1144.9616687716989</v>
      </c>
      <c r="E684">
        <f>'MCMC raw'!K684</f>
        <v>57990.129598503299</v>
      </c>
      <c r="F684">
        <f t="shared" si="181"/>
        <v>82.638909905203036</v>
      </c>
      <c r="G684">
        <f>'MCMC raw'!D684</f>
        <v>57976.9458670733</v>
      </c>
      <c r="H684">
        <f t="shared" si="182"/>
        <v>95.822641335202206</v>
      </c>
      <c r="I684">
        <f>'MCMC raw'!J684</f>
        <v>56750.279913749997</v>
      </c>
      <c r="J684">
        <f t="shared" si="183"/>
        <v>1322.4885946585055</v>
      </c>
      <c r="K684">
        <f>'MCMC raw'!I684</f>
        <v>56124.201076352001</v>
      </c>
      <c r="L684">
        <f t="shared" si="184"/>
        <v>1948.5674320565013</v>
      </c>
      <c r="M684">
        <f t="shared" si="185"/>
        <v>626.07883739799581</v>
      </c>
      <c r="N684">
        <f>'Estimates from MCMC'!$B$2-K684</f>
        <v>17232.798923647999</v>
      </c>
      <c r="O684">
        <f>'MCMC raw'!G684</f>
        <v>57418.070785608499</v>
      </c>
      <c r="P684" s="10">
        <f t="shared" si="186"/>
        <v>1293.869709256498</v>
      </c>
      <c r="Q684">
        <f>'MCMC raw'!H684</f>
        <v>57452.2786835636</v>
      </c>
      <c r="R684" s="10">
        <f t="shared" si="187"/>
        <v>34.207897955100634</v>
      </c>
      <c r="S684" s="10">
        <f t="shared" si="188"/>
        <v>1328.0776072115987</v>
      </c>
      <c r="T684">
        <f>'MCMC raw'!F684</f>
        <v>63976.661534918603</v>
      </c>
      <c r="U684">
        <f t="shared" si="189"/>
        <v>7852.460458566602</v>
      </c>
      <c r="V684">
        <f>'MCMC raw'!B684</f>
        <v>65548.497519638695</v>
      </c>
      <c r="W684" s="10">
        <f t="shared" si="190"/>
        <v>243.75837750849314</v>
      </c>
      <c r="X684" s="10">
        <f t="shared" si="191"/>
        <v>9424.2964432866938</v>
      </c>
      <c r="Y684" s="10">
        <f t="shared" si="192"/>
        <v>7808.5024803613051</v>
      </c>
      <c r="Z684" s="12">
        <f t="shared" si="193"/>
        <v>7.7066854496231699E-2</v>
      </c>
      <c r="AA684" s="12">
        <f t="shared" si="194"/>
        <v>0.4556694761749312</v>
      </c>
      <c r="AB684" s="12">
        <f t="shared" si="195"/>
        <v>1.4145025343154883E-2</v>
      </c>
      <c r="AC684" s="12">
        <f t="shared" si="196"/>
        <v>0.54688135601431775</v>
      </c>
      <c r="AD684" s="12">
        <f t="shared" si="197"/>
        <v>0.45311864398568219</v>
      </c>
      <c r="AE684" s="12">
        <f>('Estimates from MCMC'!$B$2-'MCMC runs'!V684)/'Estimates from MCMC'!$B$2</f>
        <v>0.10644522650001098</v>
      </c>
    </row>
    <row r="685" spans="1:31" x14ac:dyDescent="0.3">
      <c r="A685">
        <v>684</v>
      </c>
      <c r="B685">
        <f>'MCMC raw'!C685</f>
        <v>58275.021157852301</v>
      </c>
      <c r="C685">
        <f>'MCMC raw'!E685</f>
        <v>57112.942337125802</v>
      </c>
      <c r="D685">
        <f t="shared" si="180"/>
        <v>1162.0788207264995</v>
      </c>
      <c r="E685">
        <f>'MCMC raw'!K685</f>
        <v>58206.807227400401</v>
      </c>
      <c r="F685">
        <f t="shared" si="181"/>
        <v>68.213930451900524</v>
      </c>
      <c r="G685">
        <f>'MCMC raw'!D685</f>
        <v>58176.911888732102</v>
      </c>
      <c r="H685">
        <f t="shared" si="182"/>
        <v>98.109269120199315</v>
      </c>
      <c r="I685">
        <f>'MCMC raw'!J685</f>
        <v>56947.209481885096</v>
      </c>
      <c r="J685">
        <f t="shared" si="183"/>
        <v>1327.8116759672048</v>
      </c>
      <c r="K685">
        <f>'MCMC raw'!I685</f>
        <v>56306.202013372902</v>
      </c>
      <c r="L685">
        <f t="shared" si="184"/>
        <v>1968.8191444793993</v>
      </c>
      <c r="M685">
        <f t="shared" si="185"/>
        <v>641.00746851219446</v>
      </c>
      <c r="N685">
        <f>'Estimates from MCMC'!$B$2-K685</f>
        <v>17050.797986627098</v>
      </c>
      <c r="O685">
        <f>'MCMC raw'!G685</f>
        <v>57627.739336050603</v>
      </c>
      <c r="P685" s="10">
        <f t="shared" si="186"/>
        <v>1321.537322677701</v>
      </c>
      <c r="Q685">
        <f>'MCMC raw'!H685</f>
        <v>57662.8794926224</v>
      </c>
      <c r="R685" s="10">
        <f t="shared" si="187"/>
        <v>35.140156571796979</v>
      </c>
      <c r="S685" s="10">
        <f t="shared" si="188"/>
        <v>1356.677479249498</v>
      </c>
      <c r="T685">
        <f>'MCMC raw'!F685</f>
        <v>64197.2124579015</v>
      </c>
      <c r="U685">
        <f t="shared" si="189"/>
        <v>7891.0104445285979</v>
      </c>
      <c r="V685">
        <f>'MCMC raw'!B685</f>
        <v>65801.873139406103</v>
      </c>
      <c r="W685" s="10">
        <f t="shared" si="190"/>
        <v>247.98320225510543</v>
      </c>
      <c r="X685" s="10">
        <f t="shared" si="191"/>
        <v>9495.6711260332013</v>
      </c>
      <c r="Y685" s="10">
        <f t="shared" si="192"/>
        <v>7555.1268605938967</v>
      </c>
      <c r="Z685" s="12">
        <f t="shared" si="193"/>
        <v>7.9566802698239528E-2</v>
      </c>
      <c r="AA685" s="12">
        <f t="shared" si="194"/>
        <v>0.46279420181492381</v>
      </c>
      <c r="AB685" s="12">
        <f t="shared" si="195"/>
        <v>1.4543788651393212E-2</v>
      </c>
      <c r="AC685" s="12">
        <f t="shared" si="196"/>
        <v>0.55690479316455654</v>
      </c>
      <c r="AD685" s="12">
        <f t="shared" si="197"/>
        <v>0.44309520683544346</v>
      </c>
      <c r="AE685" s="12">
        <f>('Estimates from MCMC'!$B$2-'MCMC runs'!V685)/'Estimates from MCMC'!$B$2</f>
        <v>0.10299121911465704</v>
      </c>
    </row>
    <row r="686" spans="1:31" x14ac:dyDescent="0.3">
      <c r="A686">
        <v>685</v>
      </c>
      <c r="B686">
        <f>'MCMC raw'!C686</f>
        <v>59476.534368070999</v>
      </c>
      <c r="C686">
        <f>'MCMC raw'!E686</f>
        <v>58248.427108224998</v>
      </c>
      <c r="D686">
        <f t="shared" si="180"/>
        <v>1228.1072598460014</v>
      </c>
      <c r="E686">
        <f>'MCMC raw'!K686</f>
        <v>59406.545391031301</v>
      </c>
      <c r="F686">
        <f t="shared" si="181"/>
        <v>69.988977039698511</v>
      </c>
      <c r="G686">
        <f>'MCMC raw'!D686</f>
        <v>59380.840539851502</v>
      </c>
      <c r="H686">
        <f t="shared" si="182"/>
        <v>95.693828219496936</v>
      </c>
      <c r="I686">
        <f>'MCMC raw'!J686</f>
        <v>58083.454612363799</v>
      </c>
      <c r="J686">
        <f t="shared" si="183"/>
        <v>1393.0797557072001</v>
      </c>
      <c r="K686">
        <f>'MCMC raw'!I686</f>
        <v>57458.654841940697</v>
      </c>
      <c r="L686">
        <f t="shared" si="184"/>
        <v>2017.8795261303021</v>
      </c>
      <c r="M686">
        <f t="shared" si="185"/>
        <v>624.79977042310202</v>
      </c>
      <c r="N686">
        <f>'Estimates from MCMC'!$B$2-K686</f>
        <v>15898.345158059303</v>
      </c>
      <c r="O686">
        <f>'MCMC raw'!G686</f>
        <v>58742.488623011501</v>
      </c>
      <c r="P686" s="10">
        <f t="shared" si="186"/>
        <v>1283.8337810708035</v>
      </c>
      <c r="Q686">
        <f>'MCMC raw'!H686</f>
        <v>58776.825824185296</v>
      </c>
      <c r="R686" s="10">
        <f t="shared" si="187"/>
        <v>34.33720117379562</v>
      </c>
      <c r="S686" s="10">
        <f t="shared" si="188"/>
        <v>1318.1709822445991</v>
      </c>
      <c r="T686">
        <f>'MCMC raw'!F686</f>
        <v>65560.398928086404</v>
      </c>
      <c r="U686">
        <f t="shared" si="189"/>
        <v>8101.7440861457071</v>
      </c>
      <c r="V686">
        <f>'MCMC raw'!B686</f>
        <v>67120.397892699897</v>
      </c>
      <c r="W686" s="10">
        <f t="shared" si="190"/>
        <v>241.82798236889357</v>
      </c>
      <c r="X686" s="10">
        <f t="shared" si="191"/>
        <v>9661.7430507591998</v>
      </c>
      <c r="Y686" s="10">
        <f t="shared" si="192"/>
        <v>6236.6021073001029</v>
      </c>
      <c r="Z686" s="12">
        <f t="shared" si="193"/>
        <v>8.2912464733877186E-2</v>
      </c>
      <c r="AA686" s="12">
        <f t="shared" si="194"/>
        <v>0.50959669107691452</v>
      </c>
      <c r="AB686" s="12">
        <f t="shared" si="195"/>
        <v>1.5210890187920245E-2</v>
      </c>
      <c r="AC686" s="12">
        <f t="shared" si="196"/>
        <v>0.60772004599871199</v>
      </c>
      <c r="AD686" s="12">
        <f t="shared" si="197"/>
        <v>0.39227995400128801</v>
      </c>
      <c r="AE686" s="12">
        <f>('Estimates from MCMC'!$B$2-'MCMC runs'!V686)/'Estimates from MCMC'!$B$2</f>
        <v>8.5017136841747928E-2</v>
      </c>
    </row>
    <row r="687" spans="1:31" x14ac:dyDescent="0.3">
      <c r="A687">
        <v>686</v>
      </c>
      <c r="B687">
        <f>'MCMC raw'!C687</f>
        <v>58319.1848198402</v>
      </c>
      <c r="C687">
        <f>'MCMC raw'!E687</f>
        <v>57168.2485081165</v>
      </c>
      <c r="D687">
        <f t="shared" si="180"/>
        <v>1150.9363117237008</v>
      </c>
      <c r="E687">
        <f>'MCMC raw'!K687</f>
        <v>58249.929514973999</v>
      </c>
      <c r="F687">
        <f t="shared" si="181"/>
        <v>69.255304866201186</v>
      </c>
      <c r="G687">
        <f>'MCMC raw'!D687</f>
        <v>58221.414118419598</v>
      </c>
      <c r="H687">
        <f t="shared" si="182"/>
        <v>97.770701420602563</v>
      </c>
      <c r="I687">
        <f>'MCMC raw'!J687</f>
        <v>57001.7829914678</v>
      </c>
      <c r="J687">
        <f t="shared" si="183"/>
        <v>1317.4018283723999</v>
      </c>
      <c r="K687">
        <f>'MCMC raw'!I687</f>
        <v>56363.051819287197</v>
      </c>
      <c r="L687">
        <f t="shared" si="184"/>
        <v>1956.1330005530035</v>
      </c>
      <c r="M687">
        <f t="shared" si="185"/>
        <v>638.73117218060361</v>
      </c>
      <c r="N687">
        <f>'Estimates from MCMC'!$B$2-K687</f>
        <v>16993.948180712803</v>
      </c>
      <c r="O687">
        <f>'MCMC raw'!G687</f>
        <v>57678.806759076899</v>
      </c>
      <c r="P687" s="10">
        <f t="shared" si="186"/>
        <v>1315.7549397897019</v>
      </c>
      <c r="Q687">
        <f>'MCMC raw'!H687</f>
        <v>57713.918970399602</v>
      </c>
      <c r="R687" s="10">
        <f t="shared" si="187"/>
        <v>35.112211322702933</v>
      </c>
      <c r="S687" s="10">
        <f t="shared" si="188"/>
        <v>1350.8671511124048</v>
      </c>
      <c r="T687">
        <f>'MCMC raw'!F687</f>
        <v>64087.370407768998</v>
      </c>
      <c r="U687">
        <f t="shared" si="189"/>
        <v>7724.3185884818013</v>
      </c>
      <c r="V687">
        <f>'MCMC raw'!B687</f>
        <v>65680.887659073094</v>
      </c>
      <c r="W687" s="10">
        <f t="shared" si="190"/>
        <v>242.65010019169131</v>
      </c>
      <c r="X687" s="10">
        <f t="shared" si="191"/>
        <v>9317.8358397858974</v>
      </c>
      <c r="Y687" s="10">
        <f t="shared" si="192"/>
        <v>7676.1123409269057</v>
      </c>
      <c r="Z687" s="12">
        <f t="shared" si="193"/>
        <v>7.9491071571323541E-2</v>
      </c>
      <c r="AA687" s="12">
        <f t="shared" si="194"/>
        <v>0.45453349076634691</v>
      </c>
      <c r="AB687" s="12">
        <f t="shared" si="195"/>
        <v>1.4278618341739198E-2</v>
      </c>
      <c r="AC687" s="12">
        <f t="shared" si="196"/>
        <v>0.54830318067940964</v>
      </c>
      <c r="AD687" s="12">
        <f t="shared" si="197"/>
        <v>0.4516968193205903</v>
      </c>
      <c r="AE687" s="12">
        <f>('Estimates from MCMC'!$B$2-'MCMC runs'!V687)/'Estimates from MCMC'!$B$2</f>
        <v>0.10464048885487283</v>
      </c>
    </row>
    <row r="688" spans="1:31" x14ac:dyDescent="0.3">
      <c r="A688">
        <v>687</v>
      </c>
      <c r="B688">
        <f>'MCMC raw'!C688</f>
        <v>57735.847976192003</v>
      </c>
      <c r="C688">
        <f>'MCMC raw'!E688</f>
        <v>56618.809868233897</v>
      </c>
      <c r="D688">
        <f t="shared" si="180"/>
        <v>1117.0381079581057</v>
      </c>
      <c r="E688">
        <f>'MCMC raw'!K688</f>
        <v>57676.923086129398</v>
      </c>
      <c r="F688">
        <f t="shared" si="181"/>
        <v>58.924890062604391</v>
      </c>
      <c r="G688">
        <f>'MCMC raw'!D688</f>
        <v>57637.321286438098</v>
      </c>
      <c r="H688">
        <f t="shared" si="182"/>
        <v>98.526689753904066</v>
      </c>
      <c r="I688">
        <f>'MCMC raw'!J688</f>
        <v>56461.894164042402</v>
      </c>
      <c r="J688">
        <f t="shared" si="183"/>
        <v>1273.9538121496007</v>
      </c>
      <c r="K688">
        <f>'MCMC raw'!I688</f>
        <v>55817.936662431901</v>
      </c>
      <c r="L688">
        <f t="shared" si="184"/>
        <v>1917.9113137601016</v>
      </c>
      <c r="M688">
        <f t="shared" si="185"/>
        <v>643.95750161050091</v>
      </c>
      <c r="N688">
        <f>'Estimates from MCMC'!$B$2-K688</f>
        <v>17539.063337568099</v>
      </c>
      <c r="O688">
        <f>'MCMC raw'!G688</f>
        <v>57150.996962564503</v>
      </c>
      <c r="P688" s="10">
        <f t="shared" si="186"/>
        <v>1333.0603001326017</v>
      </c>
      <c r="Q688">
        <f>'MCMC raw'!H688</f>
        <v>57186.196125030801</v>
      </c>
      <c r="R688" s="10">
        <f t="shared" si="187"/>
        <v>35.199162466298731</v>
      </c>
      <c r="S688" s="10">
        <f t="shared" si="188"/>
        <v>1368.2594625989004</v>
      </c>
      <c r="T688">
        <f>'MCMC raw'!F688</f>
        <v>63453.6534234352</v>
      </c>
      <c r="U688">
        <f t="shared" si="189"/>
        <v>7635.7167610032993</v>
      </c>
      <c r="V688">
        <f>'MCMC raw'!B688</f>
        <v>65067.298540719697</v>
      </c>
      <c r="W688" s="10">
        <f t="shared" si="190"/>
        <v>245.38565468559682</v>
      </c>
      <c r="X688" s="10">
        <f t="shared" si="191"/>
        <v>9249.3618782877966</v>
      </c>
      <c r="Y688" s="10">
        <f t="shared" si="192"/>
        <v>8289.7014592803025</v>
      </c>
      <c r="Z688" s="12">
        <f t="shared" si="193"/>
        <v>7.801211708199568E-2</v>
      </c>
      <c r="AA688" s="12">
        <f t="shared" si="194"/>
        <v>0.43535487694190855</v>
      </c>
      <c r="AB688" s="12">
        <f t="shared" si="195"/>
        <v>1.3990807260498842E-2</v>
      </c>
      <c r="AC688" s="12">
        <f t="shared" si="196"/>
        <v>0.52735780128440302</v>
      </c>
      <c r="AD688" s="12">
        <f t="shared" si="197"/>
        <v>0.47264219871559693</v>
      </c>
      <c r="AE688" s="12">
        <f>('Estimates from MCMC'!$B$2-'MCMC runs'!V688)/'Estimates from MCMC'!$B$2</f>
        <v>0.11300491376801536</v>
      </c>
    </row>
    <row r="689" spans="1:31" x14ac:dyDescent="0.3">
      <c r="A689">
        <v>688</v>
      </c>
      <c r="B689">
        <f>'MCMC raw'!C689</f>
        <v>58505.600459255103</v>
      </c>
      <c r="C689">
        <f>'MCMC raw'!E689</f>
        <v>57367.807659629703</v>
      </c>
      <c r="D689">
        <f t="shared" si="180"/>
        <v>1137.7927996254002</v>
      </c>
      <c r="E689">
        <f>'MCMC raw'!K689</f>
        <v>58445.174924268002</v>
      </c>
      <c r="F689">
        <f t="shared" si="181"/>
        <v>60.425534987101855</v>
      </c>
      <c r="G689">
        <f>'MCMC raw'!D689</f>
        <v>58408.9271574347</v>
      </c>
      <c r="H689">
        <f t="shared" si="182"/>
        <v>96.67330182040314</v>
      </c>
      <c r="I689">
        <f>'MCMC raw'!J689</f>
        <v>57211.253041517601</v>
      </c>
      <c r="J689">
        <f t="shared" si="183"/>
        <v>1294.3474177375028</v>
      </c>
      <c r="K689">
        <f>'MCMC raw'!I689</f>
        <v>56801.062553370401</v>
      </c>
      <c r="L689">
        <f t="shared" si="184"/>
        <v>1704.5379058847029</v>
      </c>
      <c r="M689">
        <f t="shared" si="185"/>
        <v>410.19048814720009</v>
      </c>
      <c r="N689">
        <f>'Estimates from MCMC'!$B$2-K689</f>
        <v>16555.937446629599</v>
      </c>
      <c r="O689">
        <f>'MCMC raw'!G689</f>
        <v>57962.788291036799</v>
      </c>
      <c r="P689" s="10">
        <f t="shared" si="186"/>
        <v>1161.7257376663983</v>
      </c>
      <c r="Q689">
        <f>'MCMC raw'!H689</f>
        <v>57993.592644362798</v>
      </c>
      <c r="R689" s="10">
        <f t="shared" si="187"/>
        <v>30.804353325998818</v>
      </c>
      <c r="S689" s="10">
        <f t="shared" si="188"/>
        <v>1192.5300909923972</v>
      </c>
      <c r="T689">
        <f>'MCMC raw'!F689</f>
        <v>64791.760411386596</v>
      </c>
      <c r="U689">
        <f t="shared" si="189"/>
        <v>7990.6978580161958</v>
      </c>
      <c r="V689">
        <f>'MCMC raw'!B689</f>
        <v>66203.552223318402</v>
      </c>
      <c r="W689" s="10">
        <f t="shared" si="190"/>
        <v>219.26172093940841</v>
      </c>
      <c r="X689" s="10">
        <f t="shared" si="191"/>
        <v>9402.4896699480014</v>
      </c>
      <c r="Y689" s="10">
        <f t="shared" si="192"/>
        <v>7153.447776681598</v>
      </c>
      <c r="Z689" s="12">
        <f t="shared" si="193"/>
        <v>7.2030357377024776E-2</v>
      </c>
      <c r="AA689" s="12">
        <f t="shared" si="194"/>
        <v>0.48264846879105083</v>
      </c>
      <c r="AB689" s="12">
        <f t="shared" si="195"/>
        <v>1.3243691071328912E-2</v>
      </c>
      <c r="AC689" s="12">
        <f t="shared" si="196"/>
        <v>0.56792251723940446</v>
      </c>
      <c r="AD689" s="12">
        <f t="shared" si="197"/>
        <v>0.43207748276059549</v>
      </c>
      <c r="AE689" s="12">
        <f>('Estimates from MCMC'!$B$2-'MCMC runs'!V689)/'Estimates from MCMC'!$B$2</f>
        <v>9.7515544210935529E-2</v>
      </c>
    </row>
    <row r="690" spans="1:31" x14ac:dyDescent="0.3">
      <c r="A690">
        <v>689</v>
      </c>
      <c r="B690">
        <f>'MCMC raw'!C690</f>
        <v>58284.765527420001</v>
      </c>
      <c r="C690">
        <f>'MCMC raw'!E690</f>
        <v>57128.565757419201</v>
      </c>
      <c r="D690">
        <f t="shared" si="180"/>
        <v>1156.1997700007996</v>
      </c>
      <c r="E690">
        <f>'MCMC raw'!K690</f>
        <v>58224.276618242402</v>
      </c>
      <c r="F690">
        <f t="shared" si="181"/>
        <v>60.488909177598543</v>
      </c>
      <c r="G690">
        <f>'MCMC raw'!D690</f>
        <v>58186.270045083897</v>
      </c>
      <c r="H690">
        <f t="shared" si="182"/>
        <v>98.495482336104033</v>
      </c>
      <c r="I690">
        <f>'MCMC raw'!J690</f>
        <v>56970.1249626075</v>
      </c>
      <c r="J690">
        <f t="shared" si="183"/>
        <v>1314.6405648125001</v>
      </c>
      <c r="K690">
        <f>'MCMC raw'!I690</f>
        <v>56326.737200476797</v>
      </c>
      <c r="L690">
        <f t="shared" si="184"/>
        <v>1958.0283269432039</v>
      </c>
      <c r="M690">
        <f t="shared" si="185"/>
        <v>643.38776213070378</v>
      </c>
      <c r="N690">
        <f>'Estimates from MCMC'!$B$2-K690</f>
        <v>17030.262799523203</v>
      </c>
      <c r="O690">
        <f>'MCMC raw'!G690</f>
        <v>57657.472669920397</v>
      </c>
      <c r="P690" s="10">
        <f t="shared" si="186"/>
        <v>1330.7354694435999</v>
      </c>
      <c r="Q690">
        <f>'MCMC raw'!H690</f>
        <v>57692.672895165597</v>
      </c>
      <c r="R690" s="10">
        <f t="shared" si="187"/>
        <v>35.200225245200272</v>
      </c>
      <c r="S690" s="10">
        <f t="shared" si="188"/>
        <v>1365.9356946888001</v>
      </c>
      <c r="T690">
        <f>'MCMC raw'!F690</f>
        <v>64180.0244920552</v>
      </c>
      <c r="U690">
        <f t="shared" si="189"/>
        <v>7853.2872915784028</v>
      </c>
      <c r="V690">
        <f>'MCMC raw'!B690</f>
        <v>65796.493345168899</v>
      </c>
      <c r="W690" s="10">
        <f t="shared" si="190"/>
        <v>250.53315842489974</v>
      </c>
      <c r="X690" s="10">
        <f t="shared" si="191"/>
        <v>9469.7561446921027</v>
      </c>
      <c r="Y690" s="10">
        <f t="shared" si="192"/>
        <v>7560.5066548311006</v>
      </c>
      <c r="Z690" s="12">
        <f t="shared" si="193"/>
        <v>8.0206377950141919E-2</v>
      </c>
      <c r="AA690" s="12">
        <f t="shared" si="194"/>
        <v>0.46113717586309189</v>
      </c>
      <c r="AB690" s="12">
        <f t="shared" si="195"/>
        <v>1.4711056510056553E-2</v>
      </c>
      <c r="AC690" s="12">
        <f t="shared" si="196"/>
        <v>0.5560546103232904</v>
      </c>
      <c r="AD690" s="12">
        <f t="shared" si="197"/>
        <v>0.44394538967670966</v>
      </c>
      <c r="AE690" s="12">
        <f>('Estimates from MCMC'!$B$2-'MCMC runs'!V690)/'Estimates from MCMC'!$B$2</f>
        <v>0.1030645562772619</v>
      </c>
    </row>
    <row r="691" spans="1:31" x14ac:dyDescent="0.3">
      <c r="A691">
        <v>690</v>
      </c>
      <c r="B691">
        <f>'MCMC raw'!C691</f>
        <v>57544.839016702899</v>
      </c>
      <c r="C691">
        <f>'MCMC raw'!E691</f>
        <v>56414.043978440997</v>
      </c>
      <c r="D691">
        <f t="shared" si="180"/>
        <v>1130.7950382619019</v>
      </c>
      <c r="E691">
        <f>'MCMC raw'!K691</f>
        <v>57475.254618015402</v>
      </c>
      <c r="F691">
        <f t="shared" si="181"/>
        <v>69.584398687497014</v>
      </c>
      <c r="G691">
        <f>'MCMC raw'!D691</f>
        <v>57446.634316653202</v>
      </c>
      <c r="H691">
        <f t="shared" si="182"/>
        <v>98.204700049696839</v>
      </c>
      <c r="I691">
        <f>'MCMC raw'!J691</f>
        <v>56247.035281356402</v>
      </c>
      <c r="J691">
        <f t="shared" si="183"/>
        <v>1297.803735346497</v>
      </c>
      <c r="K691">
        <f>'MCMC raw'!I691</f>
        <v>55605.586898914698</v>
      </c>
      <c r="L691">
        <f t="shared" si="184"/>
        <v>1939.2521177882008</v>
      </c>
      <c r="M691">
        <f t="shared" si="185"/>
        <v>641.44838244170387</v>
      </c>
      <c r="N691">
        <f>'Estimates from MCMC'!$B$2-K691</f>
        <v>17751.413101085302</v>
      </c>
      <c r="O691">
        <f>'MCMC raw'!G691</f>
        <v>56935.039320943499</v>
      </c>
      <c r="P691" s="10">
        <f t="shared" si="186"/>
        <v>1329.4524220288004</v>
      </c>
      <c r="Q691">
        <f>'MCMC raw'!H691</f>
        <v>56970.108815656997</v>
      </c>
      <c r="R691" s="10">
        <f t="shared" si="187"/>
        <v>35.069494713497988</v>
      </c>
      <c r="S691" s="10">
        <f t="shared" si="188"/>
        <v>1364.5219167422983</v>
      </c>
      <c r="T691">
        <f>'MCMC raw'!F691</f>
        <v>63250.382116494002</v>
      </c>
      <c r="U691">
        <f t="shared" si="189"/>
        <v>7644.7952175793034</v>
      </c>
      <c r="V691">
        <f>'MCMC raw'!B691</f>
        <v>64863.263060744503</v>
      </c>
      <c r="W691" s="10">
        <f t="shared" si="190"/>
        <v>248.35902750820242</v>
      </c>
      <c r="X691" s="10">
        <f t="shared" si="191"/>
        <v>9257.6761618298042</v>
      </c>
      <c r="Y691" s="10">
        <f t="shared" si="192"/>
        <v>8493.7369392554974</v>
      </c>
      <c r="Z691" s="12">
        <f t="shared" si="193"/>
        <v>7.6868354590816937E-2</v>
      </c>
      <c r="AA691" s="12">
        <f t="shared" si="194"/>
        <v>0.43065840302662489</v>
      </c>
      <c r="AB691" s="12">
        <f t="shared" si="195"/>
        <v>1.3990944050139762E-2</v>
      </c>
      <c r="AC691" s="12">
        <f t="shared" si="196"/>
        <v>0.5215177016675816</v>
      </c>
      <c r="AD691" s="12">
        <f t="shared" si="197"/>
        <v>0.4784822983324184</v>
      </c>
      <c r="AE691" s="12">
        <f>('Estimates from MCMC'!$B$2-'MCMC runs'!V691)/'Estimates from MCMC'!$B$2</f>
        <v>0.11578631813263215</v>
      </c>
    </row>
    <row r="692" spans="1:31" x14ac:dyDescent="0.3">
      <c r="A692">
        <v>691</v>
      </c>
      <c r="B692">
        <f>'MCMC raw'!C692</f>
        <v>58855.952237100297</v>
      </c>
      <c r="C692">
        <f>'MCMC raw'!E692</f>
        <v>57676.351028427001</v>
      </c>
      <c r="D692">
        <f t="shared" si="180"/>
        <v>1179.6012086732953</v>
      </c>
      <c r="E692">
        <f>'MCMC raw'!K692</f>
        <v>58801.109198174898</v>
      </c>
      <c r="F692">
        <f t="shared" si="181"/>
        <v>54.843038925399014</v>
      </c>
      <c r="G692">
        <f>'MCMC raw'!D692</f>
        <v>58756.648306091403</v>
      </c>
      <c r="H692">
        <f t="shared" si="182"/>
        <v>99.303931008893414</v>
      </c>
      <c r="I692">
        <f>'MCMC raw'!J692</f>
        <v>57522.5387535138</v>
      </c>
      <c r="J692">
        <f t="shared" si="183"/>
        <v>1333.413483586497</v>
      </c>
      <c r="K692">
        <f>'MCMC raw'!I692</f>
        <v>56874.0116533783</v>
      </c>
      <c r="L692">
        <f t="shared" si="184"/>
        <v>1981.9405837219965</v>
      </c>
      <c r="M692">
        <f t="shared" si="185"/>
        <v>648.5271001354995</v>
      </c>
      <c r="N692">
        <f>'Estimates from MCMC'!$B$2-K692</f>
        <v>16482.9883466217</v>
      </c>
      <c r="O692">
        <f>'MCMC raw'!G692</f>
        <v>58211.2601809806</v>
      </c>
      <c r="P692" s="10">
        <f t="shared" si="186"/>
        <v>1337.2485276022999</v>
      </c>
      <c r="Q692">
        <f>'MCMC raw'!H692</f>
        <v>58246.9258595192</v>
      </c>
      <c r="R692" s="10">
        <f t="shared" si="187"/>
        <v>35.665678538600332</v>
      </c>
      <c r="S692" s="10">
        <f t="shared" si="188"/>
        <v>1372.9142061409002</v>
      </c>
      <c r="T692">
        <f>'MCMC raw'!F692</f>
        <v>65148.821852628702</v>
      </c>
      <c r="U692">
        <f t="shared" si="189"/>
        <v>8274.8101992504016</v>
      </c>
      <c r="V692">
        <f>'MCMC raw'!B692</f>
        <v>66782.128016768693</v>
      </c>
      <c r="W692" s="10">
        <f t="shared" si="190"/>
        <v>260.39195799909066</v>
      </c>
      <c r="X692" s="10">
        <f t="shared" si="191"/>
        <v>9908.1163633903925</v>
      </c>
      <c r="Y692" s="10">
        <f t="shared" si="192"/>
        <v>6574.8719832313072</v>
      </c>
      <c r="Z692" s="12">
        <f t="shared" si="193"/>
        <v>8.3292797232504767E-2</v>
      </c>
      <c r="AA692" s="12">
        <f t="shared" si="194"/>
        <v>0.50202123700138268</v>
      </c>
      <c r="AB692" s="12">
        <f t="shared" si="195"/>
        <v>1.5797618279118651E-2</v>
      </c>
      <c r="AC692" s="12">
        <f t="shared" si="196"/>
        <v>0.60111165251300613</v>
      </c>
      <c r="AD692" s="12">
        <f t="shared" si="197"/>
        <v>0.39888834748699387</v>
      </c>
      <c r="AE692" s="12">
        <f>('Estimates from MCMC'!$B$2-'MCMC runs'!V692)/'Estimates from MCMC'!$B$2</f>
        <v>8.9628419690435918E-2</v>
      </c>
    </row>
    <row r="693" spans="1:31" x14ac:dyDescent="0.3">
      <c r="A693">
        <v>692</v>
      </c>
      <c r="B693">
        <f>'MCMC raw'!C693</f>
        <v>57300.119547907401</v>
      </c>
      <c r="C693">
        <f>'MCMC raw'!E693</f>
        <v>56104.027120542203</v>
      </c>
      <c r="D693">
        <f t="shared" si="180"/>
        <v>1196.0924273651981</v>
      </c>
      <c r="E693">
        <f>'MCMC raw'!K693</f>
        <v>57220.637548987201</v>
      </c>
      <c r="F693">
        <f t="shared" si="181"/>
        <v>79.481998920200567</v>
      </c>
      <c r="G693">
        <f>'MCMC raw'!D693</f>
        <v>57205.730892347798</v>
      </c>
      <c r="H693">
        <f t="shared" si="182"/>
        <v>94.388655559603649</v>
      </c>
      <c r="I693">
        <f>'MCMC raw'!J693</f>
        <v>55930.931268727101</v>
      </c>
      <c r="J693">
        <f t="shared" si="183"/>
        <v>1369.1882791803</v>
      </c>
      <c r="K693">
        <f>'MCMC raw'!I693</f>
        <v>55314.890642032296</v>
      </c>
      <c r="L693">
        <f t="shared" si="184"/>
        <v>1985.2289058751048</v>
      </c>
      <c r="M693">
        <f t="shared" si="185"/>
        <v>616.04062669480481</v>
      </c>
      <c r="N693">
        <f>'Estimates from MCMC'!$B$2-K693</f>
        <v>18042.109357967704</v>
      </c>
      <c r="O693">
        <f>'MCMC raw'!G693</f>
        <v>56590.232226513697</v>
      </c>
      <c r="P693" s="10">
        <f t="shared" si="186"/>
        <v>1275.3415844814008</v>
      </c>
      <c r="Q693">
        <f>'MCMC raw'!H693</f>
        <v>56623.747509832603</v>
      </c>
      <c r="R693" s="10">
        <f t="shared" si="187"/>
        <v>33.515283318905858</v>
      </c>
      <c r="S693" s="10">
        <f t="shared" si="188"/>
        <v>1308.8568678003066</v>
      </c>
      <c r="T693">
        <f>'MCMC raw'!F693</f>
        <v>63012.419809986997</v>
      </c>
      <c r="U693">
        <f t="shared" si="189"/>
        <v>7697.5291679547008</v>
      </c>
      <c r="V693">
        <f>'MCMC raw'!B693</f>
        <v>64558.590471410796</v>
      </c>
      <c r="W693" s="10">
        <f t="shared" si="190"/>
        <v>237.31379362349253</v>
      </c>
      <c r="X693" s="10">
        <f t="shared" si="191"/>
        <v>9243.6998293785</v>
      </c>
      <c r="Y693" s="10">
        <f t="shared" si="192"/>
        <v>8798.4095285892035</v>
      </c>
      <c r="Z693" s="12">
        <f t="shared" si="193"/>
        <v>7.2544559055246663E-2</v>
      </c>
      <c r="AA693" s="12">
        <f t="shared" si="194"/>
        <v>0.42664241831320798</v>
      </c>
      <c r="AB693" s="12">
        <f t="shared" si="195"/>
        <v>1.3153328633311421E-2</v>
      </c>
      <c r="AC693" s="12">
        <f t="shared" si="196"/>
        <v>0.51234030600176605</v>
      </c>
      <c r="AD693" s="12">
        <f t="shared" si="197"/>
        <v>0.48765969399823395</v>
      </c>
      <c r="AE693" s="12">
        <f>('Estimates from MCMC'!$B$2-'MCMC runs'!V693)/'Estimates from MCMC'!$B$2</f>
        <v>0.1199396039722072</v>
      </c>
    </row>
    <row r="694" spans="1:31" x14ac:dyDescent="0.3">
      <c r="A694">
        <v>693</v>
      </c>
      <c r="B694">
        <f>'MCMC raw'!C694</f>
        <v>58844.707297688597</v>
      </c>
      <c r="C694">
        <f>'MCMC raw'!E694</f>
        <v>57681.948138199703</v>
      </c>
      <c r="D694">
        <f t="shared" si="180"/>
        <v>1162.7591594888945</v>
      </c>
      <c r="E694">
        <f>'MCMC raw'!K694</f>
        <v>58777.090015269103</v>
      </c>
      <c r="F694">
        <f t="shared" si="181"/>
        <v>67.617282419494586</v>
      </c>
      <c r="G694">
        <f>'MCMC raw'!D694</f>
        <v>58748.263750374303</v>
      </c>
      <c r="H694">
        <f t="shared" si="182"/>
        <v>96.443547314294847</v>
      </c>
      <c r="I694">
        <f>'MCMC raw'!J694</f>
        <v>57518.621329106201</v>
      </c>
      <c r="J694">
        <f t="shared" si="183"/>
        <v>1326.0859685823962</v>
      </c>
      <c r="K694">
        <f>'MCMC raw'!I694</f>
        <v>56888.601241497403</v>
      </c>
      <c r="L694">
        <f t="shared" si="184"/>
        <v>1956.1060561911945</v>
      </c>
      <c r="M694">
        <f t="shared" si="185"/>
        <v>630.02008760879835</v>
      </c>
      <c r="N694">
        <f>'Estimates from MCMC'!$B$2-K694</f>
        <v>16468.398758502597</v>
      </c>
      <c r="O694">
        <f>'MCMC raw'!G694</f>
        <v>58194.108917298399</v>
      </c>
      <c r="P694" s="10">
        <f t="shared" si="186"/>
        <v>1305.5076758009964</v>
      </c>
      <c r="Q694">
        <f>'MCMC raw'!H694</f>
        <v>58228.431699753703</v>
      </c>
      <c r="R694" s="10">
        <f t="shared" si="187"/>
        <v>34.322782455303241</v>
      </c>
      <c r="S694" s="10">
        <f t="shared" si="188"/>
        <v>1339.8304582562996</v>
      </c>
      <c r="T694">
        <f>'MCMC raw'!F694</f>
        <v>64986.718056398298</v>
      </c>
      <c r="U694">
        <f t="shared" si="189"/>
        <v>8098.1168149008954</v>
      </c>
      <c r="V694">
        <f>'MCMC raw'!B694</f>
        <v>66576.786407944193</v>
      </c>
      <c r="W694" s="10">
        <f t="shared" si="190"/>
        <v>250.23789328959538</v>
      </c>
      <c r="X694" s="10">
        <f t="shared" si="191"/>
        <v>9688.1851664467904</v>
      </c>
      <c r="Y694" s="10">
        <f t="shared" si="192"/>
        <v>6780.2135920558067</v>
      </c>
      <c r="Z694" s="12">
        <f t="shared" si="193"/>
        <v>8.1357664330574231E-2</v>
      </c>
      <c r="AA694" s="12">
        <f t="shared" si="194"/>
        <v>0.49173674585210392</v>
      </c>
      <c r="AB694" s="12">
        <f t="shared" si="195"/>
        <v>1.5195034863993569E-2</v>
      </c>
      <c r="AC694" s="12">
        <f t="shared" si="196"/>
        <v>0.58828944504667169</v>
      </c>
      <c r="AD694" s="12">
        <f t="shared" si="197"/>
        <v>0.41171055495332826</v>
      </c>
      <c r="AE694" s="12">
        <f>('Estimates from MCMC'!$B$2-'MCMC runs'!V694)/'Estimates from MCMC'!$B$2</f>
        <v>9.2427629156805843E-2</v>
      </c>
    </row>
    <row r="695" spans="1:31" x14ac:dyDescent="0.3">
      <c r="A695">
        <v>694</v>
      </c>
      <c r="B695">
        <f>'MCMC raw'!C695</f>
        <v>58581.403563888001</v>
      </c>
      <c r="C695">
        <f>'MCMC raw'!E695</f>
        <v>57476.228160443403</v>
      </c>
      <c r="D695">
        <f t="shared" si="180"/>
        <v>1105.1754034445985</v>
      </c>
      <c r="E695">
        <f>'MCMC raw'!K695</f>
        <v>58506.878086651501</v>
      </c>
      <c r="F695">
        <f t="shared" si="181"/>
        <v>74.525477236500592</v>
      </c>
      <c r="G695">
        <f>'MCMC raw'!D695</f>
        <v>58486.163637089798</v>
      </c>
      <c r="H695">
        <f t="shared" si="182"/>
        <v>95.239926798203669</v>
      </c>
      <c r="I695">
        <f>'MCMC raw'!J695</f>
        <v>57307.240079430398</v>
      </c>
      <c r="J695">
        <f t="shared" si="183"/>
        <v>1274.1634844576038</v>
      </c>
      <c r="K695">
        <f>'MCMC raw'!I695</f>
        <v>56684.3529009017</v>
      </c>
      <c r="L695">
        <f t="shared" si="184"/>
        <v>1897.0506629863012</v>
      </c>
      <c r="M695">
        <f t="shared" si="185"/>
        <v>622.8871785286974</v>
      </c>
      <c r="N695">
        <f>'Estimates from MCMC'!$B$2-K695</f>
        <v>16672.6470990983</v>
      </c>
      <c r="O695">
        <f>'MCMC raw'!G695</f>
        <v>57968.255910308697</v>
      </c>
      <c r="P695" s="10">
        <f t="shared" si="186"/>
        <v>1283.9030094069967</v>
      </c>
      <c r="Q695">
        <f>'MCMC raw'!H695</f>
        <v>58002.408801740799</v>
      </c>
      <c r="R695" s="10">
        <f t="shared" si="187"/>
        <v>34.152891432102479</v>
      </c>
      <c r="S695" s="10">
        <f t="shared" si="188"/>
        <v>1318.0559008390992</v>
      </c>
      <c r="T695">
        <f>'MCMC raw'!F695</f>
        <v>64516.804280901997</v>
      </c>
      <c r="U695">
        <f t="shared" si="189"/>
        <v>7832.4513800002969</v>
      </c>
      <c r="V695">
        <f>'MCMC raw'!B695</f>
        <v>66073.793339263895</v>
      </c>
      <c r="W695" s="10">
        <f t="shared" si="190"/>
        <v>238.93315752279887</v>
      </c>
      <c r="X695" s="10">
        <f t="shared" si="191"/>
        <v>9389.440438362195</v>
      </c>
      <c r="Y695" s="10">
        <f t="shared" si="192"/>
        <v>7283.2066607361048</v>
      </c>
      <c r="Z695" s="12">
        <f t="shared" si="193"/>
        <v>7.9054987069832661E-2</v>
      </c>
      <c r="AA695" s="12">
        <f t="shared" si="194"/>
        <v>0.46977851408034038</v>
      </c>
      <c r="AB695" s="12">
        <f t="shared" si="195"/>
        <v>1.4330847171576072E-2</v>
      </c>
      <c r="AC695" s="12">
        <f t="shared" si="196"/>
        <v>0.56316434832174911</v>
      </c>
      <c r="AD695" s="12">
        <f t="shared" si="197"/>
        <v>0.43683565167825089</v>
      </c>
      <c r="AE695" s="12">
        <f>('Estimates from MCMC'!$B$2-'MCMC runs'!V695)/'Estimates from MCMC'!$B$2</f>
        <v>9.9284412676855713E-2</v>
      </c>
    </row>
    <row r="696" spans="1:31" x14ac:dyDescent="0.3">
      <c r="A696">
        <v>695</v>
      </c>
      <c r="B696">
        <f>'MCMC raw'!C696</f>
        <v>58135.496896235702</v>
      </c>
      <c r="C696">
        <f>'MCMC raw'!E696</f>
        <v>56967.931337825001</v>
      </c>
      <c r="D696">
        <f t="shared" si="180"/>
        <v>1167.5655584107008</v>
      </c>
      <c r="E696">
        <f>'MCMC raw'!K696</f>
        <v>58063.003525859</v>
      </c>
      <c r="F696">
        <f t="shared" si="181"/>
        <v>72.493370376701932</v>
      </c>
      <c r="G696">
        <f>'MCMC raw'!D696</f>
        <v>58039.440796410803</v>
      </c>
      <c r="H696">
        <f t="shared" si="182"/>
        <v>96.056099824898411</v>
      </c>
      <c r="I696">
        <f>'MCMC raw'!J696</f>
        <v>56800.173341202601</v>
      </c>
      <c r="J696">
        <f t="shared" si="183"/>
        <v>1335.323555033101</v>
      </c>
      <c r="K696">
        <f>'MCMC raw'!I696</f>
        <v>56172.9346443588</v>
      </c>
      <c r="L696">
        <f t="shared" si="184"/>
        <v>1962.5622518769014</v>
      </c>
      <c r="M696">
        <f t="shared" si="185"/>
        <v>627.23869684380043</v>
      </c>
      <c r="N696">
        <f>'Estimates from MCMC'!$B$2-K696</f>
        <v>17184.0653556412</v>
      </c>
      <c r="O696">
        <f>'MCMC raw'!G696</f>
        <v>57470.925790600602</v>
      </c>
      <c r="P696" s="10">
        <f t="shared" si="186"/>
        <v>1297.9911462418022</v>
      </c>
      <c r="Q696">
        <f>'MCMC raw'!H696</f>
        <v>57505.131671681302</v>
      </c>
      <c r="R696" s="10">
        <f t="shared" si="187"/>
        <v>34.205881080699328</v>
      </c>
      <c r="S696" s="10">
        <f t="shared" si="188"/>
        <v>1332.1970273225015</v>
      </c>
      <c r="T696">
        <f>'MCMC raw'!F696</f>
        <v>63875.785646654702</v>
      </c>
      <c r="U696">
        <f t="shared" si="189"/>
        <v>7702.8510022959017</v>
      </c>
      <c r="V696">
        <f>'MCMC raw'!B696</f>
        <v>65446.5837545045</v>
      </c>
      <c r="W696" s="10">
        <f t="shared" si="190"/>
        <v>238.60108052729629</v>
      </c>
      <c r="X696" s="10">
        <f t="shared" si="191"/>
        <v>9273.6491101456995</v>
      </c>
      <c r="Y696" s="10">
        <f t="shared" si="192"/>
        <v>7910.4162454955003</v>
      </c>
      <c r="Z696" s="12">
        <f t="shared" si="193"/>
        <v>7.7525137372988787E-2</v>
      </c>
      <c r="AA696" s="12">
        <f t="shared" si="194"/>
        <v>0.44825545311180998</v>
      </c>
      <c r="AB696" s="12">
        <f t="shared" si="195"/>
        <v>1.3885019382154999E-2</v>
      </c>
      <c r="AC696" s="12">
        <f t="shared" si="196"/>
        <v>0.53966560986695378</v>
      </c>
      <c r="AD696" s="12">
        <f t="shared" si="197"/>
        <v>0.46033439013304628</v>
      </c>
      <c r="AE696" s="12">
        <f>('Estimates from MCMC'!$B$2-'MCMC runs'!V696)/'Estimates from MCMC'!$B$2</f>
        <v>0.107834511300837</v>
      </c>
    </row>
    <row r="697" spans="1:31" x14ac:dyDescent="0.3">
      <c r="A697">
        <v>696</v>
      </c>
      <c r="B697">
        <f>'MCMC raw'!C697</f>
        <v>57602.730815258903</v>
      </c>
      <c r="C697">
        <f>'MCMC raw'!E697</f>
        <v>56475.3981880063</v>
      </c>
      <c r="D697">
        <f t="shared" si="180"/>
        <v>1127.3326272526028</v>
      </c>
      <c r="E697">
        <f>'MCMC raw'!K697</f>
        <v>57531.614918180603</v>
      </c>
      <c r="F697">
        <f t="shared" si="181"/>
        <v>71.115897078299895</v>
      </c>
      <c r="G697">
        <f>'MCMC raw'!D697</f>
        <v>57507.951891951299</v>
      </c>
      <c r="H697">
        <f t="shared" si="182"/>
        <v>94.778923307603691</v>
      </c>
      <c r="I697">
        <f>'MCMC raw'!J697</f>
        <v>56310.029447825</v>
      </c>
      <c r="J697">
        <f t="shared" si="183"/>
        <v>1292.7013674339032</v>
      </c>
      <c r="K697">
        <f>'MCMC raw'!I697</f>
        <v>55690.698417249703</v>
      </c>
      <c r="L697">
        <f t="shared" si="184"/>
        <v>1912.0323980091998</v>
      </c>
      <c r="M697">
        <f t="shared" si="185"/>
        <v>619.33103057529661</v>
      </c>
      <c r="N697">
        <f>'Estimates from MCMC'!$B$2-K697</f>
        <v>17666.301582750297</v>
      </c>
      <c r="O697">
        <f>'MCMC raw'!G697</f>
        <v>56966.581647570303</v>
      </c>
      <c r="P697" s="10">
        <f t="shared" si="186"/>
        <v>1275.8832303206</v>
      </c>
      <c r="Q697">
        <f>'MCMC raw'!H697</f>
        <v>57000.600149037396</v>
      </c>
      <c r="R697" s="10">
        <f t="shared" si="187"/>
        <v>34.018501467093301</v>
      </c>
      <c r="S697" s="10">
        <f t="shared" si="188"/>
        <v>1309.9017317876933</v>
      </c>
      <c r="T697">
        <f>'MCMC raw'!F697</f>
        <v>63214.956699849798</v>
      </c>
      <c r="U697">
        <f t="shared" si="189"/>
        <v>7524.2582826000944</v>
      </c>
      <c r="V697">
        <f>'MCMC raw'!B697</f>
        <v>64756.604405591199</v>
      </c>
      <c r="W697" s="10">
        <f t="shared" si="190"/>
        <v>231.74597395370802</v>
      </c>
      <c r="X697" s="10">
        <f t="shared" si="191"/>
        <v>9065.9059883414957</v>
      </c>
      <c r="Y697" s="10">
        <f t="shared" si="192"/>
        <v>8600.3955944088011</v>
      </c>
      <c r="Z697" s="12">
        <f t="shared" si="193"/>
        <v>7.4146913299991749E-2</v>
      </c>
      <c r="AA697" s="12">
        <f t="shared" si="194"/>
        <v>0.42591021371144933</v>
      </c>
      <c r="AB697" s="12">
        <f t="shared" si="195"/>
        <v>1.31179677233626E-2</v>
      </c>
      <c r="AC697" s="12">
        <f t="shared" si="196"/>
        <v>0.51317509473480372</v>
      </c>
      <c r="AD697" s="12">
        <f t="shared" si="197"/>
        <v>0.48682490526519634</v>
      </c>
      <c r="AE697" s="12">
        <f>('Estimates from MCMC'!$B$2-'MCMC runs'!V697)/'Estimates from MCMC'!$B$2</f>
        <v>0.11724028510447267</v>
      </c>
    </row>
    <row r="698" spans="1:31" x14ac:dyDescent="0.3">
      <c r="A698">
        <v>697</v>
      </c>
      <c r="B698">
        <f>'MCMC raw'!C698</f>
        <v>58808.284282204499</v>
      </c>
      <c r="C698">
        <f>'MCMC raw'!E698</f>
        <v>57603.153601690901</v>
      </c>
      <c r="D698">
        <f t="shared" si="180"/>
        <v>1205.1306805135973</v>
      </c>
      <c r="E698">
        <f>'MCMC raw'!K698</f>
        <v>58744.905703949502</v>
      </c>
      <c r="F698">
        <f t="shared" si="181"/>
        <v>63.378578254996683</v>
      </c>
      <c r="G698">
        <f>'MCMC raw'!D698</f>
        <v>58711.070716141199</v>
      </c>
      <c r="H698">
        <f t="shared" si="182"/>
        <v>97.213566063299368</v>
      </c>
      <c r="I698">
        <f>'MCMC raw'!J698</f>
        <v>57443.040122986102</v>
      </c>
      <c r="J698">
        <f t="shared" si="183"/>
        <v>1365.2441592183968</v>
      </c>
      <c r="K698">
        <f>'MCMC raw'!I698</f>
        <v>56808.212279164603</v>
      </c>
      <c r="L698">
        <f t="shared" si="184"/>
        <v>2000.0720030398952</v>
      </c>
      <c r="M698">
        <f t="shared" si="185"/>
        <v>634.82784382149839</v>
      </c>
      <c r="N698">
        <f>'Estimates from MCMC'!$B$2-K698</f>
        <v>16548.787720835397</v>
      </c>
      <c r="O698">
        <f>'MCMC raw'!G698</f>
        <v>58116.440494771101</v>
      </c>
      <c r="P698" s="10">
        <f t="shared" si="186"/>
        <v>1308.2282156064975</v>
      </c>
      <c r="Q698">
        <f>'MCMC raw'!H698</f>
        <v>58151.204346712599</v>
      </c>
      <c r="R698" s="10">
        <f t="shared" si="187"/>
        <v>34.763851941497705</v>
      </c>
      <c r="S698" s="10">
        <f t="shared" si="188"/>
        <v>1342.9920675479952</v>
      </c>
      <c r="T698">
        <f>'MCMC raw'!F698</f>
        <v>64715.9835074941</v>
      </c>
      <c r="U698">
        <f t="shared" si="189"/>
        <v>7907.7712283294968</v>
      </c>
      <c r="V698">
        <f>'MCMC raw'!B698</f>
        <v>66300.898965440807</v>
      </c>
      <c r="W698" s="10">
        <f t="shared" si="190"/>
        <v>241.92339039871149</v>
      </c>
      <c r="X698" s="10">
        <f t="shared" si="191"/>
        <v>9492.6866862762035</v>
      </c>
      <c r="Y698" s="10">
        <f t="shared" si="192"/>
        <v>7056.1010345591931</v>
      </c>
      <c r="Z698" s="12">
        <f t="shared" si="193"/>
        <v>8.1153501404645487E-2</v>
      </c>
      <c r="AA698" s="12">
        <f t="shared" si="194"/>
        <v>0.47784595232757665</v>
      </c>
      <c r="AB698" s="12">
        <f t="shared" si="195"/>
        <v>1.4618798336153834E-2</v>
      </c>
      <c r="AC698" s="12">
        <f t="shared" si="196"/>
        <v>0.57361825206837602</v>
      </c>
      <c r="AD698" s="12">
        <f t="shared" si="197"/>
        <v>0.42638174793162403</v>
      </c>
      <c r="AE698" s="12">
        <f>('Estimates from MCMC'!$B$2-'MCMC runs'!V698)/'Estimates from MCMC'!$B$2</f>
        <v>9.6188516904442564E-2</v>
      </c>
    </row>
    <row r="699" spans="1:31" x14ac:dyDescent="0.3">
      <c r="A699">
        <v>698</v>
      </c>
      <c r="B699">
        <f>'MCMC raw'!C699</f>
        <v>58074.489954183497</v>
      </c>
      <c r="C699">
        <f>'MCMC raw'!E699</f>
        <v>56928.485578784101</v>
      </c>
      <c r="D699">
        <f t="shared" si="180"/>
        <v>1146.0043753993959</v>
      </c>
      <c r="E699">
        <f>'MCMC raw'!K699</f>
        <v>57994.070671643502</v>
      </c>
      <c r="F699">
        <f t="shared" si="181"/>
        <v>80.419282539995038</v>
      </c>
      <c r="G699">
        <f>'MCMC raw'!D699</f>
        <v>57978.029592574298</v>
      </c>
      <c r="H699">
        <f t="shared" si="182"/>
        <v>96.460361609199026</v>
      </c>
      <c r="I699">
        <f>'MCMC raw'!J699</f>
        <v>56752.598830220697</v>
      </c>
      <c r="J699">
        <f t="shared" si="183"/>
        <v>1321.8911239627996</v>
      </c>
      <c r="K699">
        <f>'MCMC raw'!I699</f>
        <v>56122.406303839198</v>
      </c>
      <c r="L699">
        <f t="shared" si="184"/>
        <v>1952.0836503442988</v>
      </c>
      <c r="M699">
        <f t="shared" si="185"/>
        <v>630.19252638149919</v>
      </c>
      <c r="N699">
        <f>'Estimates from MCMC'!$B$2-K699</f>
        <v>17234.593696160802</v>
      </c>
      <c r="O699">
        <f>'MCMC raw'!G699</f>
        <v>57420.453145838503</v>
      </c>
      <c r="P699" s="10">
        <f t="shared" si="186"/>
        <v>1298.0468419993049</v>
      </c>
      <c r="Q699">
        <f>'MCMC raw'!H699</f>
        <v>57455.054905417099</v>
      </c>
      <c r="R699" s="10">
        <f t="shared" si="187"/>
        <v>34.601759578596102</v>
      </c>
      <c r="S699" s="10">
        <f t="shared" si="188"/>
        <v>1332.648601577901</v>
      </c>
      <c r="T699">
        <f>'MCMC raw'!F699</f>
        <v>64142.580664087502</v>
      </c>
      <c r="U699">
        <f t="shared" si="189"/>
        <v>8020.1743602483039</v>
      </c>
      <c r="V699">
        <f>'MCMC raw'!B699</f>
        <v>65724.784567834096</v>
      </c>
      <c r="W699" s="10">
        <f t="shared" si="190"/>
        <v>249.55530216869374</v>
      </c>
      <c r="X699" s="10">
        <f t="shared" si="191"/>
        <v>9602.3782639948986</v>
      </c>
      <c r="Y699" s="10">
        <f t="shared" si="192"/>
        <v>7632.2154321659036</v>
      </c>
      <c r="Z699" s="12">
        <f t="shared" si="193"/>
        <v>7.7324050979789755E-2</v>
      </c>
      <c r="AA699" s="12">
        <f t="shared" si="194"/>
        <v>0.465353259939913</v>
      </c>
      <c r="AB699" s="12">
        <f t="shared" si="195"/>
        <v>1.4479906319130979E-2</v>
      </c>
      <c r="AC699" s="12">
        <f t="shared" si="196"/>
        <v>0.55715721723883371</v>
      </c>
      <c r="AD699" s="12">
        <f t="shared" si="197"/>
        <v>0.44284278276116629</v>
      </c>
      <c r="AE699" s="12">
        <f>('Estimates from MCMC'!$B$2-'MCMC runs'!V699)/'Estimates from MCMC'!$B$2</f>
        <v>0.1040420877648473</v>
      </c>
    </row>
    <row r="700" spans="1:31" x14ac:dyDescent="0.3">
      <c r="A700">
        <v>699</v>
      </c>
      <c r="B700">
        <f>'MCMC raw'!C700</f>
        <v>57623.8837936977</v>
      </c>
      <c r="C700">
        <f>'MCMC raw'!E700</f>
        <v>56412.240570996102</v>
      </c>
      <c r="D700">
        <f t="shared" si="180"/>
        <v>1211.6432227015976</v>
      </c>
      <c r="E700">
        <f>'MCMC raw'!K700</f>
        <v>57562.332033833904</v>
      </c>
      <c r="F700">
        <f t="shared" si="181"/>
        <v>61.551759863796178</v>
      </c>
      <c r="G700">
        <f>'MCMC raw'!D700</f>
        <v>57525.235256162901</v>
      </c>
      <c r="H700">
        <f t="shared" si="182"/>
        <v>98.648537534798379</v>
      </c>
      <c r="I700">
        <f>'MCMC raw'!J700</f>
        <v>56252.605519049102</v>
      </c>
      <c r="J700">
        <f t="shared" si="183"/>
        <v>1371.2782746485973</v>
      </c>
      <c r="K700">
        <f>'MCMC raw'!I700</f>
        <v>55609.235875900398</v>
      </c>
      <c r="L700">
        <f t="shared" si="184"/>
        <v>2014.6479177973015</v>
      </c>
      <c r="M700">
        <f t="shared" si="185"/>
        <v>643.3696431487042</v>
      </c>
      <c r="N700">
        <f>'Estimates from MCMC'!$B$2-K700</f>
        <v>17747.764124099602</v>
      </c>
      <c r="O700">
        <f>'MCMC raw'!G700</f>
        <v>56945.301935886302</v>
      </c>
      <c r="P700" s="10">
        <f t="shared" si="186"/>
        <v>1336.0660599859038</v>
      </c>
      <c r="Q700">
        <f>'MCMC raw'!H700</f>
        <v>56980.341456916998</v>
      </c>
      <c r="R700" s="10">
        <f t="shared" si="187"/>
        <v>35.039521030696051</v>
      </c>
      <c r="S700" s="10">
        <f t="shared" si="188"/>
        <v>1371.1055810165999</v>
      </c>
      <c r="T700">
        <f>'MCMC raw'!F700</f>
        <v>63361.8823514045</v>
      </c>
      <c r="U700">
        <f t="shared" si="189"/>
        <v>7752.6464755041015</v>
      </c>
      <c r="V700">
        <f>'MCMC raw'!B700</f>
        <v>64984.421034970503</v>
      </c>
      <c r="W700" s="10">
        <f t="shared" si="190"/>
        <v>251.43310254940297</v>
      </c>
      <c r="X700" s="10">
        <f t="shared" si="191"/>
        <v>9375.1851590701044</v>
      </c>
      <c r="Y700" s="10">
        <f t="shared" si="192"/>
        <v>8372.5789650294973</v>
      </c>
      <c r="Z700" s="12">
        <f t="shared" si="193"/>
        <v>7.725511627432452E-2</v>
      </c>
      <c r="AA700" s="12">
        <f t="shared" si="194"/>
        <v>0.43682383996623109</v>
      </c>
      <c r="AB700" s="12">
        <f t="shared" si="195"/>
        <v>1.4167029761680414E-2</v>
      </c>
      <c r="AC700" s="12">
        <f t="shared" si="196"/>
        <v>0.52824598600223605</v>
      </c>
      <c r="AD700" s="12">
        <f t="shared" si="197"/>
        <v>0.47175401399776401</v>
      </c>
      <c r="AE700" s="12">
        <f>('Estimates from MCMC'!$B$2-'MCMC runs'!V700)/'Estimates from MCMC'!$B$2</f>
        <v>0.11413469696183728</v>
      </c>
    </row>
    <row r="701" spans="1:31" x14ac:dyDescent="0.3">
      <c r="A701">
        <v>700</v>
      </c>
      <c r="B701">
        <f>'MCMC raw'!C701</f>
        <v>57620.835681527002</v>
      </c>
      <c r="C701">
        <f>'MCMC raw'!E701</f>
        <v>56525.9490370864</v>
      </c>
      <c r="D701">
        <f t="shared" si="180"/>
        <v>1094.8866444406012</v>
      </c>
      <c r="E701">
        <f>'MCMC raw'!K701</f>
        <v>57530.0425428448</v>
      </c>
      <c r="F701">
        <f t="shared" si="181"/>
        <v>90.79313868220197</v>
      </c>
      <c r="G701">
        <f>'MCMC raw'!D701</f>
        <v>57525.497588469698</v>
      </c>
      <c r="H701">
        <f t="shared" si="182"/>
        <v>95.338093057303922</v>
      </c>
      <c r="I701">
        <f>'MCMC raw'!J701</f>
        <v>56340.8869026885</v>
      </c>
      <c r="J701">
        <f t="shared" si="183"/>
        <v>1279.9487788385013</v>
      </c>
      <c r="K701">
        <f>'MCMC raw'!I701</f>
        <v>55717.662264511899</v>
      </c>
      <c r="L701">
        <f t="shared" si="184"/>
        <v>1903.173417015103</v>
      </c>
      <c r="M701">
        <f t="shared" si="185"/>
        <v>623.22463817660173</v>
      </c>
      <c r="N701">
        <f>'Estimates from MCMC'!$B$2-K701</f>
        <v>17639.337735488101</v>
      </c>
      <c r="O701">
        <f>'MCMC raw'!G701</f>
        <v>57013.340636450499</v>
      </c>
      <c r="P701" s="10">
        <f t="shared" si="186"/>
        <v>1295.6783719386003</v>
      </c>
      <c r="Q701">
        <f>'MCMC raw'!H701</f>
        <v>57047.123250306402</v>
      </c>
      <c r="R701" s="10">
        <f t="shared" si="187"/>
        <v>33.782613855903037</v>
      </c>
      <c r="S701" s="10">
        <f t="shared" si="188"/>
        <v>1329.4609857945034</v>
      </c>
      <c r="T701">
        <f>'MCMC raw'!F701</f>
        <v>63310.682770790503</v>
      </c>
      <c r="U701">
        <f t="shared" si="189"/>
        <v>7593.0205062786044</v>
      </c>
      <c r="V701">
        <f>'MCMC raw'!B701</f>
        <v>64880.452640615498</v>
      </c>
      <c r="W701" s="10">
        <f t="shared" si="190"/>
        <v>240.30888403049175</v>
      </c>
      <c r="X701" s="10">
        <f t="shared" si="191"/>
        <v>9162.7903761035996</v>
      </c>
      <c r="Y701" s="10">
        <f t="shared" si="192"/>
        <v>8476.5473593845018</v>
      </c>
      <c r="Z701" s="12">
        <f t="shared" si="193"/>
        <v>7.5369098643641094E-2</v>
      </c>
      <c r="AA701" s="12">
        <f t="shared" si="194"/>
        <v>0.43045950024543234</v>
      </c>
      <c r="AB701" s="12">
        <f t="shared" si="195"/>
        <v>1.362346407977783E-2</v>
      </c>
      <c r="AC701" s="12">
        <f t="shared" si="196"/>
        <v>0.51945206296885127</v>
      </c>
      <c r="AD701" s="12">
        <f t="shared" si="197"/>
        <v>0.48054793703114873</v>
      </c>
      <c r="AE701" s="12">
        <f>('Estimates from MCMC'!$B$2-'MCMC runs'!V701)/'Estimates from MCMC'!$B$2</f>
        <v>0.11555199039470673</v>
      </c>
    </row>
    <row r="702" spans="1:31" x14ac:dyDescent="0.3">
      <c r="A702">
        <v>701</v>
      </c>
      <c r="B702">
        <f>'MCMC raw'!C702</f>
        <v>58103.420294146599</v>
      </c>
      <c r="C702">
        <f>'MCMC raw'!E702</f>
        <v>56959.6533477302</v>
      </c>
      <c r="D702">
        <f t="shared" si="180"/>
        <v>1143.7669464163992</v>
      </c>
      <c r="E702">
        <f>'MCMC raw'!K702</f>
        <v>58029.039018037001</v>
      </c>
      <c r="F702">
        <f t="shared" si="181"/>
        <v>74.38127610959782</v>
      </c>
      <c r="G702">
        <f>'MCMC raw'!D702</f>
        <v>58005.631884289498</v>
      </c>
      <c r="H702">
        <f t="shared" si="182"/>
        <v>97.788409857101215</v>
      </c>
      <c r="I702">
        <f>'MCMC raw'!J702</f>
        <v>56788.397490108502</v>
      </c>
      <c r="J702">
        <f t="shared" si="183"/>
        <v>1315.0228040380971</v>
      </c>
      <c r="K702">
        <f>'MCMC raw'!I702</f>
        <v>56228.126626642697</v>
      </c>
      <c r="L702">
        <f t="shared" si="184"/>
        <v>1875.2936675039018</v>
      </c>
      <c r="M702">
        <f t="shared" si="185"/>
        <v>560.27086346580472</v>
      </c>
      <c r="N702">
        <f>'Estimates from MCMC'!$B$2-K702</f>
        <v>17128.873373357303</v>
      </c>
      <c r="O702">
        <f>'MCMC raw'!G702</f>
        <v>57478.111634115703</v>
      </c>
      <c r="P702" s="10">
        <f t="shared" si="186"/>
        <v>1249.9850074730057</v>
      </c>
      <c r="Q702">
        <f>'MCMC raw'!H702</f>
        <v>57512.756441957303</v>
      </c>
      <c r="R702" s="10">
        <f t="shared" si="187"/>
        <v>34.644807841599686</v>
      </c>
      <c r="S702" s="10">
        <f t="shared" si="188"/>
        <v>1284.6298153146054</v>
      </c>
      <c r="T702">
        <f>'MCMC raw'!F702</f>
        <v>64105.066599181999</v>
      </c>
      <c r="U702">
        <f t="shared" si="189"/>
        <v>7876.9399725393014</v>
      </c>
      <c r="V702">
        <f>'MCMC raw'!B702</f>
        <v>65618.522584803402</v>
      </c>
      <c r="W702" s="10">
        <f t="shared" si="190"/>
        <v>228.8261703067983</v>
      </c>
      <c r="X702" s="10">
        <f t="shared" si="191"/>
        <v>9390.395958160705</v>
      </c>
      <c r="Y702" s="10">
        <f t="shared" si="192"/>
        <v>7738.4774151965976</v>
      </c>
      <c r="Z702" s="12">
        <f t="shared" si="193"/>
        <v>7.4997916518709989E-2</v>
      </c>
      <c r="AA702" s="12">
        <f t="shared" si="194"/>
        <v>0.45986328469164234</v>
      </c>
      <c r="AB702" s="12">
        <f t="shared" si="195"/>
        <v>1.3359090543731878E-2</v>
      </c>
      <c r="AC702" s="12">
        <f t="shared" si="196"/>
        <v>0.54822029175408427</v>
      </c>
      <c r="AD702" s="12">
        <f t="shared" si="197"/>
        <v>0.45177970824591579</v>
      </c>
      <c r="AE702" s="12">
        <f>('Estimates from MCMC'!$B$2-'MCMC runs'!V702)/'Estimates from MCMC'!$B$2</f>
        <v>0.10549064731650146</v>
      </c>
    </row>
    <row r="703" spans="1:31" x14ac:dyDescent="0.3">
      <c r="A703">
        <v>702</v>
      </c>
      <c r="B703">
        <f>'MCMC raw'!C703</f>
        <v>57891.067672578698</v>
      </c>
      <c r="C703">
        <f>'MCMC raw'!E703</f>
        <v>56707.556745349997</v>
      </c>
      <c r="D703">
        <f t="shared" si="180"/>
        <v>1183.5109272287009</v>
      </c>
      <c r="E703">
        <f>'MCMC raw'!K703</f>
        <v>57819.432126178399</v>
      </c>
      <c r="F703">
        <f t="shared" si="181"/>
        <v>71.635546400299063</v>
      </c>
      <c r="G703">
        <f>'MCMC raw'!D703</f>
        <v>57795.230855808899</v>
      </c>
      <c r="H703">
        <f t="shared" si="182"/>
        <v>95.836816769799043</v>
      </c>
      <c r="I703">
        <f>'MCMC raw'!J703</f>
        <v>56540.955212692897</v>
      </c>
      <c r="J703">
        <f t="shared" si="183"/>
        <v>1350.1124598858005</v>
      </c>
      <c r="K703">
        <f>'MCMC raw'!I703</f>
        <v>55915.469314002701</v>
      </c>
      <c r="L703">
        <f t="shared" si="184"/>
        <v>1975.5983585759968</v>
      </c>
      <c r="M703">
        <f t="shared" si="185"/>
        <v>625.48589869019634</v>
      </c>
      <c r="N703">
        <f>'Estimates from MCMC'!$B$2-K703</f>
        <v>17441.530685997299</v>
      </c>
      <c r="O703">
        <f>'MCMC raw'!G703</f>
        <v>57206.698166715003</v>
      </c>
      <c r="P703" s="10">
        <f t="shared" si="186"/>
        <v>1291.2288527123019</v>
      </c>
      <c r="Q703">
        <f>'MCMC raw'!H703</f>
        <v>57240.965891161002</v>
      </c>
      <c r="R703" s="10">
        <f t="shared" si="187"/>
        <v>34.267724445999193</v>
      </c>
      <c r="S703" s="10">
        <f t="shared" si="188"/>
        <v>1325.4965771583011</v>
      </c>
      <c r="T703">
        <f>'MCMC raw'!F703</f>
        <v>63652.725661831399</v>
      </c>
      <c r="U703">
        <f t="shared" si="189"/>
        <v>7737.2563478286975</v>
      </c>
      <c r="V703">
        <f>'MCMC raw'!B703</f>
        <v>65219.483211105202</v>
      </c>
      <c r="W703" s="10">
        <f t="shared" si="190"/>
        <v>241.26097211550223</v>
      </c>
      <c r="X703" s="10">
        <f t="shared" si="191"/>
        <v>9304.0138971025008</v>
      </c>
      <c r="Y703" s="10">
        <f t="shared" si="192"/>
        <v>8137.5167888947981</v>
      </c>
      <c r="Z703" s="12">
        <f t="shared" si="193"/>
        <v>7.5996573983180174E-2</v>
      </c>
      <c r="AA703" s="12">
        <f t="shared" si="194"/>
        <v>0.44361108477941391</v>
      </c>
      <c r="AB703" s="12">
        <f t="shared" si="195"/>
        <v>1.3832557271432341E-2</v>
      </c>
      <c r="AC703" s="12">
        <f t="shared" si="196"/>
        <v>0.53344021603402647</v>
      </c>
      <c r="AD703" s="12">
        <f t="shared" si="197"/>
        <v>0.46655978396597353</v>
      </c>
      <c r="AE703" s="12">
        <f>('Estimates from MCMC'!$B$2-'MCMC runs'!V703)/'Estimates from MCMC'!$B$2</f>
        <v>0.11093033778500754</v>
      </c>
    </row>
    <row r="704" spans="1:31" x14ac:dyDescent="0.3">
      <c r="A704">
        <v>703</v>
      </c>
      <c r="B704">
        <f>'MCMC raw'!C704</f>
        <v>58610.804338711598</v>
      </c>
      <c r="C704">
        <f>'MCMC raw'!E704</f>
        <v>57528.400706552697</v>
      </c>
      <c r="D704">
        <f t="shared" si="180"/>
        <v>1082.403632158901</v>
      </c>
      <c r="E704">
        <f>'MCMC raw'!K704</f>
        <v>58546.035833641698</v>
      </c>
      <c r="F704">
        <f t="shared" si="181"/>
        <v>64.768505069900129</v>
      </c>
      <c r="G704">
        <f>'MCMC raw'!D704</f>
        <v>58508.033853796398</v>
      </c>
      <c r="H704">
        <f t="shared" si="182"/>
        <v>102.77048491519963</v>
      </c>
      <c r="I704">
        <f>'MCMC raw'!J704</f>
        <v>57361.382472712801</v>
      </c>
      <c r="J704">
        <f t="shared" si="183"/>
        <v>1249.4218659987964</v>
      </c>
      <c r="K704">
        <f>'MCMC raw'!I704</f>
        <v>56689.074408625202</v>
      </c>
      <c r="L704">
        <f t="shared" si="184"/>
        <v>1921.7299300863961</v>
      </c>
      <c r="M704">
        <f t="shared" si="185"/>
        <v>672.30806408759963</v>
      </c>
      <c r="N704">
        <f>'Estimates from MCMC'!$B$2-K704</f>
        <v>16667.925591374798</v>
      </c>
      <c r="O704">
        <f>'MCMC raw'!G704</f>
        <v>58087.168268691399</v>
      </c>
      <c r="P704" s="10">
        <f t="shared" si="186"/>
        <v>1398.0938600661975</v>
      </c>
      <c r="Q704">
        <f>'MCMC raw'!H704</f>
        <v>58123.7434293927</v>
      </c>
      <c r="R704" s="10">
        <f t="shared" si="187"/>
        <v>36.575160701300774</v>
      </c>
      <c r="S704" s="10">
        <f t="shared" si="188"/>
        <v>1434.6690207674983</v>
      </c>
      <c r="T704">
        <f>'MCMC raw'!F704</f>
        <v>64690.031997710401</v>
      </c>
      <c r="U704">
        <f t="shared" si="189"/>
        <v>8000.9575890851993</v>
      </c>
      <c r="V704">
        <f>'MCMC raw'!B704</f>
        <v>66389.358573072095</v>
      </c>
      <c r="W704" s="10">
        <f t="shared" si="190"/>
        <v>264.65755459419597</v>
      </c>
      <c r="X704" s="10">
        <f t="shared" si="191"/>
        <v>9700.2841644468936</v>
      </c>
      <c r="Y704" s="10">
        <f t="shared" si="192"/>
        <v>6967.6414269279048</v>
      </c>
      <c r="Z704" s="12">
        <f t="shared" si="193"/>
        <v>8.6073639632150797E-2</v>
      </c>
      <c r="AA704" s="12">
        <f t="shared" si="194"/>
        <v>0.48002119671241389</v>
      </c>
      <c r="AB704" s="12">
        <f t="shared" si="195"/>
        <v>1.5878253904082047E-2</v>
      </c>
      <c r="AC704" s="12">
        <f t="shared" si="196"/>
        <v>0.58197309024864674</v>
      </c>
      <c r="AD704" s="12">
        <f t="shared" si="197"/>
        <v>0.41802690975135331</v>
      </c>
      <c r="AE704" s="12">
        <f>('Estimates from MCMC'!$B$2-'MCMC runs'!V704)/'Estimates from MCMC'!$B$2</f>
        <v>9.4982638697437255E-2</v>
      </c>
    </row>
    <row r="705" spans="1:31" x14ac:dyDescent="0.3">
      <c r="A705">
        <v>704</v>
      </c>
      <c r="B705">
        <f>'MCMC raw'!C705</f>
        <v>58565.711106667099</v>
      </c>
      <c r="C705">
        <f>'MCMC raw'!E705</f>
        <v>57392.977389989901</v>
      </c>
      <c r="D705">
        <f t="shared" si="180"/>
        <v>1172.7337166771977</v>
      </c>
      <c r="E705">
        <f>'MCMC raw'!K705</f>
        <v>58519.896121348698</v>
      </c>
      <c r="F705">
        <f t="shared" si="181"/>
        <v>45.814985318400431</v>
      </c>
      <c r="G705">
        <f>'MCMC raw'!D705</f>
        <v>58465.843826784301</v>
      </c>
      <c r="H705">
        <f t="shared" si="182"/>
        <v>99.867279882797447</v>
      </c>
      <c r="I705">
        <f>'MCMC raw'!J705</f>
        <v>57247.619502557398</v>
      </c>
      <c r="J705">
        <f t="shared" si="183"/>
        <v>1318.0916041097007</v>
      </c>
      <c r="K705">
        <f>'MCMC raw'!I705</f>
        <v>56595.4003395615</v>
      </c>
      <c r="L705">
        <f t="shared" si="184"/>
        <v>1970.3107671055986</v>
      </c>
      <c r="M705">
        <f t="shared" si="185"/>
        <v>652.21916299589793</v>
      </c>
      <c r="N705">
        <f>'Estimates from MCMC'!$B$2-K705</f>
        <v>16761.5996604385</v>
      </c>
      <c r="O705">
        <f>'MCMC raw'!G705</f>
        <v>57940.595510249397</v>
      </c>
      <c r="P705" s="10">
        <f t="shared" si="186"/>
        <v>1345.1951706878972</v>
      </c>
      <c r="Q705">
        <f>'MCMC raw'!H705</f>
        <v>57976.4786693407</v>
      </c>
      <c r="R705" s="10">
        <f t="shared" si="187"/>
        <v>35.883159091303241</v>
      </c>
      <c r="S705" s="10">
        <f t="shared" si="188"/>
        <v>1381.0783297792004</v>
      </c>
      <c r="T705">
        <f>'MCMC raw'!F705</f>
        <v>64520.412734085701</v>
      </c>
      <c r="U705">
        <f t="shared" si="189"/>
        <v>7925.0123945242012</v>
      </c>
      <c r="V705">
        <f>'MCMC raw'!B705</f>
        <v>66152.422021406601</v>
      </c>
      <c r="W705" s="10">
        <f t="shared" si="190"/>
        <v>250.93095754169917</v>
      </c>
      <c r="X705" s="10">
        <f t="shared" si="191"/>
        <v>9557.0216818451008</v>
      </c>
      <c r="Y705" s="10">
        <f t="shared" si="192"/>
        <v>7204.5779785933992</v>
      </c>
      <c r="Z705" s="12">
        <f t="shared" si="193"/>
        <v>8.239537739580341E-2</v>
      </c>
      <c r="AA705" s="12">
        <f t="shared" si="194"/>
        <v>0.4728076409812591</v>
      </c>
      <c r="AB705" s="12">
        <f t="shared" si="195"/>
        <v>1.4970585303618602E-2</v>
      </c>
      <c r="AC705" s="12">
        <f t="shared" si="196"/>
        <v>0.57017360368068115</v>
      </c>
      <c r="AD705" s="12">
        <f t="shared" si="197"/>
        <v>0.42982639631931885</v>
      </c>
      <c r="AE705" s="12">
        <f>('Estimates from MCMC'!$B$2-'MCMC runs'!V705)/'Estimates from MCMC'!$B$2</f>
        <v>9.8212549294455873E-2</v>
      </c>
    </row>
    <row r="706" spans="1:31" x14ac:dyDescent="0.3">
      <c r="A706">
        <v>705</v>
      </c>
      <c r="B706">
        <f>'MCMC raw'!C706</f>
        <v>57740.747212104303</v>
      </c>
      <c r="C706">
        <f>'MCMC raw'!E706</f>
        <v>56647.798385733302</v>
      </c>
      <c r="D706">
        <f t="shared" si="180"/>
        <v>1092.9488263710009</v>
      </c>
      <c r="E706">
        <f>'MCMC raw'!K706</f>
        <v>57662.736930941901</v>
      </c>
      <c r="F706">
        <f t="shared" si="181"/>
        <v>78.010281162401952</v>
      </c>
      <c r="G706">
        <f>'MCMC raw'!D706</f>
        <v>57645.985662237603</v>
      </c>
      <c r="H706">
        <f t="shared" si="182"/>
        <v>94.761549866700079</v>
      </c>
      <c r="I706">
        <f>'MCMC raw'!J706</f>
        <v>56475.664880019402</v>
      </c>
      <c r="J706">
        <f t="shared" si="183"/>
        <v>1265.0823320849013</v>
      </c>
      <c r="K706">
        <f>'MCMC raw'!I706</f>
        <v>55856.1201731615</v>
      </c>
      <c r="L706">
        <f t="shared" si="184"/>
        <v>1884.6270389428028</v>
      </c>
      <c r="M706">
        <f t="shared" si="185"/>
        <v>619.54470685790147</v>
      </c>
      <c r="N706">
        <f>'Estimates from MCMC'!$B$2-K706</f>
        <v>17500.8798268385</v>
      </c>
      <c r="O706">
        <f>'MCMC raw'!G706</f>
        <v>57127.402938303698</v>
      </c>
      <c r="P706" s="10">
        <f t="shared" si="186"/>
        <v>1271.2827651421976</v>
      </c>
      <c r="Q706">
        <f>'MCMC raw'!H706</f>
        <v>57161.640566783099</v>
      </c>
      <c r="R706" s="10">
        <f t="shared" si="187"/>
        <v>34.237628479400882</v>
      </c>
      <c r="S706" s="10">
        <f t="shared" si="188"/>
        <v>1305.5203936215985</v>
      </c>
      <c r="T706">
        <f>'MCMC raw'!F706</f>
        <v>63482.153986527199</v>
      </c>
      <c r="U706">
        <f t="shared" si="189"/>
        <v>7626.0338133656987</v>
      </c>
      <c r="V706">
        <f>'MCMC raw'!B706</f>
        <v>65023.989746901003</v>
      </c>
      <c r="W706" s="10">
        <f t="shared" si="190"/>
        <v>236.31536675220559</v>
      </c>
      <c r="X706" s="10">
        <f t="shared" si="191"/>
        <v>9167.8695737395028</v>
      </c>
      <c r="Y706" s="10">
        <f t="shared" si="192"/>
        <v>8333.0102530989971</v>
      </c>
      <c r="Z706" s="12">
        <f t="shared" si="193"/>
        <v>7.4597414903650489E-2</v>
      </c>
      <c r="AA706" s="12">
        <f t="shared" si="194"/>
        <v>0.43575145300242468</v>
      </c>
      <c r="AB706" s="12">
        <f t="shared" si="195"/>
        <v>1.3503056365760756E-2</v>
      </c>
      <c r="AC706" s="12">
        <f t="shared" si="196"/>
        <v>0.52385192427183591</v>
      </c>
      <c r="AD706" s="12">
        <f t="shared" si="197"/>
        <v>0.47614807572816409</v>
      </c>
      <c r="AE706" s="12">
        <f>('Estimates from MCMC'!$B$2-'MCMC runs'!V706)/'Estimates from MCMC'!$B$2</f>
        <v>0.11359529769618437</v>
      </c>
    </row>
    <row r="707" spans="1:31" x14ac:dyDescent="0.3">
      <c r="A707">
        <v>706</v>
      </c>
      <c r="B707">
        <f>'MCMC raw'!C707</f>
        <v>58413.937452895698</v>
      </c>
      <c r="C707">
        <f>'MCMC raw'!E707</f>
        <v>57315.621831690703</v>
      </c>
      <c r="D707">
        <f t="shared" ref="D707:D770" si="198">B707-C707</f>
        <v>1098.3156212049944</v>
      </c>
      <c r="E707">
        <f>'MCMC raw'!K707</f>
        <v>58347.023998872501</v>
      </c>
      <c r="F707">
        <f t="shared" ref="F707:F770" si="199">B707-E707</f>
        <v>66.913454023197119</v>
      </c>
      <c r="G707">
        <f>'MCMC raw'!D707</f>
        <v>58319.881491948501</v>
      </c>
      <c r="H707">
        <f t="shared" ref="H707:H770" si="200">B707-G707</f>
        <v>94.055960947196581</v>
      </c>
      <c r="I707">
        <f>'MCMC raw'!J707</f>
        <v>57155.183107735102</v>
      </c>
      <c r="J707">
        <f t="shared" ref="J707:J770" si="201">B707-I707</f>
        <v>1258.7543451605961</v>
      </c>
      <c r="K707">
        <f>'MCMC raw'!I707</f>
        <v>56540.026644880498</v>
      </c>
      <c r="L707">
        <f t="shared" ref="L707:L770" si="202">B707-K707</f>
        <v>1873.9108080152</v>
      </c>
      <c r="M707">
        <f t="shared" ref="M707:M770" si="203">L707-J707</f>
        <v>615.15646285460389</v>
      </c>
      <c r="N707">
        <f>'Estimates from MCMC'!$B$2-K707</f>
        <v>16816.973355119502</v>
      </c>
      <c r="O707">
        <f>'MCMC raw'!G707</f>
        <v>57809.767240813999</v>
      </c>
      <c r="P707" s="10">
        <f t="shared" ref="P707:P770" si="204">O707-K707</f>
        <v>1269.740595933501</v>
      </c>
      <c r="Q707">
        <f>'MCMC raw'!H707</f>
        <v>57843.448558507203</v>
      </c>
      <c r="R707" s="10">
        <f t="shared" ref="R707:R770" si="205">Q707-K707-P707</f>
        <v>33.681317693204619</v>
      </c>
      <c r="S707" s="10">
        <f t="shared" ref="S707:S770" si="206">R707+P707</f>
        <v>1303.4219136267056</v>
      </c>
      <c r="T707">
        <f>'MCMC raw'!F707</f>
        <v>64364.775997209399</v>
      </c>
      <c r="U707">
        <f t="shared" ref="U707:U770" si="207">T707-K707</f>
        <v>7824.7493523289013</v>
      </c>
      <c r="V707">
        <f>'MCMC raw'!B707</f>
        <v>65905.124933308398</v>
      </c>
      <c r="W707" s="10">
        <f t="shared" ref="W707:W770" si="208">V707-U707-R707-P707-K707</f>
        <v>236.92702247229317</v>
      </c>
      <c r="X707" s="10">
        <f t="shared" ref="X707:X770" si="209">P707+R707+U707+W707</f>
        <v>9365.0982884279001</v>
      </c>
      <c r="Y707" s="10">
        <f t="shared" ref="Y707:Y770" si="210">N707-X707</f>
        <v>7451.8750666916021</v>
      </c>
      <c r="Z707" s="12">
        <f t="shared" ref="Z707:Z770" si="211">S707/N707</f>
        <v>7.7506331615249405E-2</v>
      </c>
      <c r="AA707" s="12">
        <f t="shared" ref="AA707:AA770" si="212">U707/N707</f>
        <v>0.4652888000174451</v>
      </c>
      <c r="AB707" s="12">
        <f t="shared" ref="AB707:AB770" si="213">W707/N707</f>
        <v>1.4088565015188464E-2</v>
      </c>
      <c r="AC707" s="12">
        <f t="shared" ref="AC707:AC770" si="214">X707/N707</f>
        <v>0.55688369664788295</v>
      </c>
      <c r="AD707" s="12">
        <f t="shared" ref="AD707:AD770" si="215">Y707/N707</f>
        <v>0.44311630335211699</v>
      </c>
      <c r="AE707" s="12">
        <f>('Estimates from MCMC'!$B$2-'MCMC runs'!V707)/'Estimates from MCMC'!$B$2</f>
        <v>0.10158369435352593</v>
      </c>
    </row>
    <row r="708" spans="1:31" x14ac:dyDescent="0.3">
      <c r="A708">
        <v>707</v>
      </c>
      <c r="B708">
        <f>'MCMC raw'!C708</f>
        <v>58410.921196627402</v>
      </c>
      <c r="C708">
        <f>'MCMC raw'!E708</f>
        <v>57267.3529389713</v>
      </c>
      <c r="D708">
        <f t="shared" si="198"/>
        <v>1143.5682576561012</v>
      </c>
      <c r="E708">
        <f>'MCMC raw'!K708</f>
        <v>58337.458146623998</v>
      </c>
      <c r="F708">
        <f t="shared" si="199"/>
        <v>73.463050003403623</v>
      </c>
      <c r="G708">
        <f>'MCMC raw'!D708</f>
        <v>58315.239247714897</v>
      </c>
      <c r="H708">
        <f t="shared" si="200"/>
        <v>95.681948912504595</v>
      </c>
      <c r="I708">
        <f>'MCMC raw'!J708</f>
        <v>57099.040930358598</v>
      </c>
      <c r="J708">
        <f t="shared" si="201"/>
        <v>1311.8802662688031</v>
      </c>
      <c r="K708">
        <f>'MCMC raw'!I708</f>
        <v>56473.933376265202</v>
      </c>
      <c r="L708">
        <f t="shared" si="202"/>
        <v>1936.9878203621993</v>
      </c>
      <c r="M708">
        <f t="shared" si="203"/>
        <v>625.10755409339617</v>
      </c>
      <c r="N708">
        <f>'Estimates from MCMC'!$B$2-K708</f>
        <v>16883.066623734798</v>
      </c>
      <c r="O708">
        <f>'MCMC raw'!G708</f>
        <v>57759.305085292101</v>
      </c>
      <c r="P708" s="10">
        <f t="shared" si="204"/>
        <v>1285.3717090268983</v>
      </c>
      <c r="Q708">
        <f>'MCMC raw'!H708</f>
        <v>57793.743123408502</v>
      </c>
      <c r="R708" s="10">
        <f t="shared" si="205"/>
        <v>34.438038116401003</v>
      </c>
      <c r="S708" s="10">
        <f t="shared" si="206"/>
        <v>1319.8097471432993</v>
      </c>
      <c r="T708">
        <f>'MCMC raw'!F708</f>
        <v>64334.9784954887</v>
      </c>
      <c r="U708">
        <f t="shared" si="207"/>
        <v>7861.0451192234977</v>
      </c>
      <c r="V708">
        <f>'MCMC raw'!B708</f>
        <v>65896.295081065997</v>
      </c>
      <c r="W708" s="10">
        <f t="shared" si="208"/>
        <v>241.50683843399747</v>
      </c>
      <c r="X708" s="10">
        <f t="shared" si="209"/>
        <v>9422.3617048007945</v>
      </c>
      <c r="Y708" s="10">
        <f t="shared" si="210"/>
        <v>7460.7049189340032</v>
      </c>
      <c r="Z708" s="12">
        <f t="shared" si="211"/>
        <v>7.8173579276638358E-2</v>
      </c>
      <c r="AA708" s="12">
        <f t="shared" si="212"/>
        <v>0.46561713546590933</v>
      </c>
      <c r="AB708" s="12">
        <f t="shared" si="213"/>
        <v>1.4304678398560533E-2</v>
      </c>
      <c r="AC708" s="12">
        <f t="shared" si="214"/>
        <v>0.55809539314110823</v>
      </c>
      <c r="AD708" s="12">
        <f t="shared" si="215"/>
        <v>0.44190460685889177</v>
      </c>
      <c r="AE708" s="12">
        <f>('Estimates from MCMC'!$B$2-'MCMC runs'!V708)/'Estimates from MCMC'!$B$2</f>
        <v>0.10170406258344811</v>
      </c>
    </row>
    <row r="709" spans="1:31" x14ac:dyDescent="0.3">
      <c r="A709">
        <v>708</v>
      </c>
      <c r="B709">
        <f>'MCMC raw'!C709</f>
        <v>57529.9150958678</v>
      </c>
      <c r="C709">
        <f>'MCMC raw'!E709</f>
        <v>56401.331913471302</v>
      </c>
      <c r="D709">
        <f t="shared" si="198"/>
        <v>1128.5831823964982</v>
      </c>
      <c r="E709">
        <f>'MCMC raw'!K709</f>
        <v>57444.294206060098</v>
      </c>
      <c r="F709">
        <f t="shared" si="199"/>
        <v>85.620889807702042</v>
      </c>
      <c r="G709">
        <f>'MCMC raw'!D709</f>
        <v>57433.9972197799</v>
      </c>
      <c r="H709">
        <f t="shared" si="200"/>
        <v>95.917876087900368</v>
      </c>
      <c r="I709">
        <f>'MCMC raw'!J709</f>
        <v>56220.814959579999</v>
      </c>
      <c r="J709">
        <f t="shared" si="201"/>
        <v>1309.1001362878014</v>
      </c>
      <c r="K709">
        <f>'MCMC raw'!I709</f>
        <v>55594.189214412203</v>
      </c>
      <c r="L709">
        <f t="shared" si="202"/>
        <v>1935.7258814555971</v>
      </c>
      <c r="M709">
        <f t="shared" si="203"/>
        <v>626.62574516779569</v>
      </c>
      <c r="N709">
        <f>'Estimates from MCMC'!$B$2-K709</f>
        <v>17762.810785587797</v>
      </c>
      <c r="O709">
        <f>'MCMC raw'!G709</f>
        <v>56892.469941473799</v>
      </c>
      <c r="P709" s="10">
        <f t="shared" si="204"/>
        <v>1298.2807270615958</v>
      </c>
      <c r="Q709">
        <f>'MCMC raw'!H709</f>
        <v>56926.620253508998</v>
      </c>
      <c r="R709" s="10">
        <f t="shared" si="205"/>
        <v>34.150312035199022</v>
      </c>
      <c r="S709" s="10">
        <f t="shared" si="206"/>
        <v>1332.4310390967948</v>
      </c>
      <c r="T709">
        <f>'MCMC raw'!F709</f>
        <v>63256.107835136398</v>
      </c>
      <c r="U709">
        <f t="shared" si="207"/>
        <v>7661.9186207241946</v>
      </c>
      <c r="V709">
        <f>'MCMC raw'!B709</f>
        <v>64831.300978702602</v>
      </c>
      <c r="W709" s="10">
        <f t="shared" si="208"/>
        <v>242.76210446940968</v>
      </c>
      <c r="X709" s="10">
        <f t="shared" si="209"/>
        <v>9237.1117642903992</v>
      </c>
      <c r="Y709" s="10">
        <f t="shared" si="210"/>
        <v>8525.6990212973978</v>
      </c>
      <c r="Z709" s="12">
        <f t="shared" si="211"/>
        <v>7.5012398385614104E-2</v>
      </c>
      <c r="AA709" s="12">
        <f t="shared" si="212"/>
        <v>0.43134606978648005</v>
      </c>
      <c r="AB709" s="12">
        <f t="shared" si="213"/>
        <v>1.3666874426562009E-2</v>
      </c>
      <c r="AC709" s="12">
        <f t="shared" si="214"/>
        <v>0.52002534259865618</v>
      </c>
      <c r="AD709" s="12">
        <f t="shared" si="215"/>
        <v>0.47997465740134382</v>
      </c>
      <c r="AE709" s="12">
        <f>('Estimates from MCMC'!$B$2-'MCMC runs'!V709)/'Estimates from MCMC'!$B$2</f>
        <v>0.1162220240917349</v>
      </c>
    </row>
    <row r="710" spans="1:31" x14ac:dyDescent="0.3">
      <c r="A710">
        <v>709</v>
      </c>
      <c r="B710">
        <f>'MCMC raw'!C710</f>
        <v>58279.689485204799</v>
      </c>
      <c r="C710">
        <f>'MCMC raw'!E710</f>
        <v>57188.854003917397</v>
      </c>
      <c r="D710">
        <f t="shared" si="198"/>
        <v>1090.8354812874022</v>
      </c>
      <c r="E710">
        <f>'MCMC raw'!K710</f>
        <v>58204.5839754849</v>
      </c>
      <c r="F710">
        <f t="shared" si="199"/>
        <v>75.105509719898691</v>
      </c>
      <c r="G710">
        <f>'MCMC raw'!D710</f>
        <v>58181.4573149637</v>
      </c>
      <c r="H710">
        <f t="shared" si="200"/>
        <v>98.232170241099084</v>
      </c>
      <c r="I710">
        <f>'MCMC raw'!J710</f>
        <v>57016.175039699003</v>
      </c>
      <c r="J710">
        <f t="shared" si="201"/>
        <v>1263.5144455057962</v>
      </c>
      <c r="K710">
        <f>'MCMC raw'!I710</f>
        <v>56373.530837443599</v>
      </c>
      <c r="L710">
        <f t="shared" si="202"/>
        <v>1906.1586477612</v>
      </c>
      <c r="M710">
        <f t="shared" si="203"/>
        <v>642.6442022554038</v>
      </c>
      <c r="N710">
        <f>'Estimates from MCMC'!$B$2-K710</f>
        <v>16983.469162556401</v>
      </c>
      <c r="O710">
        <f>'MCMC raw'!G710</f>
        <v>57705.333915976698</v>
      </c>
      <c r="P710" s="10">
        <f t="shared" si="204"/>
        <v>1331.8030785330993</v>
      </c>
      <c r="Q710">
        <f>'MCMC raw'!H710</f>
        <v>57740.3035641932</v>
      </c>
      <c r="R710" s="10">
        <f t="shared" si="205"/>
        <v>34.96964821650181</v>
      </c>
      <c r="S710" s="10">
        <f t="shared" si="206"/>
        <v>1366.7727267496011</v>
      </c>
      <c r="T710">
        <f>'MCMC raw'!F710</f>
        <v>64427.0151563373</v>
      </c>
      <c r="U710">
        <f t="shared" si="207"/>
        <v>8053.4843188937011</v>
      </c>
      <c r="V710">
        <f>'MCMC raw'!B710</f>
        <v>66048.511315081196</v>
      </c>
      <c r="W710" s="10">
        <f t="shared" si="208"/>
        <v>254.72343199429451</v>
      </c>
      <c r="X710" s="10">
        <f t="shared" si="209"/>
        <v>9674.9804776375968</v>
      </c>
      <c r="Y710" s="10">
        <f t="shared" si="210"/>
        <v>7308.4886849188042</v>
      </c>
      <c r="Z710" s="12">
        <f t="shared" si="211"/>
        <v>8.0476651364194574E-2</v>
      </c>
      <c r="AA710" s="12">
        <f t="shared" si="212"/>
        <v>0.47419548042924509</v>
      </c>
      <c r="AB710" s="12">
        <f t="shared" si="213"/>
        <v>1.4998315688992767E-2</v>
      </c>
      <c r="AC710" s="12">
        <f t="shared" si="214"/>
        <v>0.56967044748243245</v>
      </c>
      <c r="AD710" s="12">
        <f t="shared" si="215"/>
        <v>0.4303295525175676</v>
      </c>
      <c r="AE710" s="12">
        <f>('Estimates from MCMC'!$B$2-'MCMC runs'!V710)/'Estimates from MCMC'!$B$2</f>
        <v>9.9629056326169335E-2</v>
      </c>
    </row>
    <row r="711" spans="1:31" x14ac:dyDescent="0.3">
      <c r="A711">
        <v>710</v>
      </c>
      <c r="B711">
        <f>'MCMC raw'!C711</f>
        <v>57695.733821924798</v>
      </c>
      <c r="C711">
        <f>'MCMC raw'!E711</f>
        <v>56574.733918904698</v>
      </c>
      <c r="D711">
        <f t="shared" si="198"/>
        <v>1120.9999030200997</v>
      </c>
      <c r="E711">
        <f>'MCMC raw'!K711</f>
        <v>57622.318098544303</v>
      </c>
      <c r="F711">
        <f t="shared" si="199"/>
        <v>73.415723380494455</v>
      </c>
      <c r="G711">
        <f>'MCMC raw'!D711</f>
        <v>57603.494559630599</v>
      </c>
      <c r="H711">
        <f t="shared" si="200"/>
        <v>92.239262294198852</v>
      </c>
      <c r="I711">
        <f>'MCMC raw'!J711</f>
        <v>56409.776789846597</v>
      </c>
      <c r="J711">
        <f t="shared" si="201"/>
        <v>1285.9570320782004</v>
      </c>
      <c r="K711">
        <f>'MCMC raw'!I711</f>
        <v>55806.810563761101</v>
      </c>
      <c r="L711">
        <f t="shared" si="202"/>
        <v>1888.923258163697</v>
      </c>
      <c r="M711">
        <f t="shared" si="203"/>
        <v>602.9662260854966</v>
      </c>
      <c r="N711">
        <f>'Estimates from MCMC'!$B$2-K711</f>
        <v>17550.189436238899</v>
      </c>
      <c r="O711">
        <f>'MCMC raw'!G711</f>
        <v>57039.161774567001</v>
      </c>
      <c r="P711" s="10">
        <f t="shared" si="204"/>
        <v>1232.3512108059003</v>
      </c>
      <c r="Q711">
        <f>'MCMC raw'!H711</f>
        <v>57072.530668048901</v>
      </c>
      <c r="R711" s="10">
        <f t="shared" si="205"/>
        <v>33.368893481900159</v>
      </c>
      <c r="S711" s="10">
        <f t="shared" si="206"/>
        <v>1265.7201042878005</v>
      </c>
      <c r="T711">
        <f>'MCMC raw'!F711</f>
        <v>63435.949595193</v>
      </c>
      <c r="U711">
        <f t="shared" si="207"/>
        <v>7629.1390314318996</v>
      </c>
      <c r="V711">
        <f>'MCMC raw'!B711</f>
        <v>64927.076287731703</v>
      </c>
      <c r="W711" s="10">
        <f t="shared" si="208"/>
        <v>225.40658825090213</v>
      </c>
      <c r="X711" s="10">
        <f t="shared" si="209"/>
        <v>9120.2657239706023</v>
      </c>
      <c r="Y711" s="10">
        <f t="shared" si="210"/>
        <v>8429.9237122682971</v>
      </c>
      <c r="Z711" s="12">
        <f t="shared" si="211"/>
        <v>7.2120025193246645E-2</v>
      </c>
      <c r="AA711" s="12">
        <f t="shared" si="212"/>
        <v>0.4347040844857607</v>
      </c>
      <c r="AB711" s="12">
        <f t="shared" si="213"/>
        <v>1.2843541607902324E-2</v>
      </c>
      <c r="AC711" s="12">
        <f t="shared" si="214"/>
        <v>0.51966765128690973</v>
      </c>
      <c r="AD711" s="12">
        <f t="shared" si="215"/>
        <v>0.48033234871309033</v>
      </c>
      <c r="AE711" s="12">
        <f>('Estimates from MCMC'!$B$2-'MCMC runs'!V711)/'Estimates from MCMC'!$B$2</f>
        <v>0.11491641850495928</v>
      </c>
    </row>
    <row r="712" spans="1:31" x14ac:dyDescent="0.3">
      <c r="A712">
        <v>711</v>
      </c>
      <c r="B712">
        <f>'MCMC raw'!C712</f>
        <v>56982.776027439999</v>
      </c>
      <c r="C712">
        <f>'MCMC raw'!E712</f>
        <v>55820.285406981398</v>
      </c>
      <c r="D712">
        <f t="shared" si="198"/>
        <v>1162.4906204586005</v>
      </c>
      <c r="E712">
        <f>'MCMC raw'!K712</f>
        <v>56901.588747111899</v>
      </c>
      <c r="F712">
        <f t="shared" si="199"/>
        <v>81.187280328100314</v>
      </c>
      <c r="G712">
        <f>'MCMC raw'!D712</f>
        <v>56882.498320805003</v>
      </c>
      <c r="H712">
        <f t="shared" si="200"/>
        <v>100.27770663499541</v>
      </c>
      <c r="I712">
        <f>'MCMC raw'!J712</f>
        <v>55639.660848297703</v>
      </c>
      <c r="J712">
        <f t="shared" si="201"/>
        <v>1343.1151791422963</v>
      </c>
      <c r="K712">
        <f>'MCMC raw'!I712</f>
        <v>54984.9431236499</v>
      </c>
      <c r="L712">
        <f t="shared" si="202"/>
        <v>1997.8329037900985</v>
      </c>
      <c r="M712">
        <f t="shared" si="203"/>
        <v>654.71772464780224</v>
      </c>
      <c r="N712">
        <f>'Estimates from MCMC'!$B$2-K712</f>
        <v>18372.0568763501</v>
      </c>
      <c r="O712">
        <f>'MCMC raw'!G712</f>
        <v>56346.205953054203</v>
      </c>
      <c r="P712" s="10">
        <f t="shared" si="204"/>
        <v>1361.2628294043025</v>
      </c>
      <c r="Q712">
        <f>'MCMC raw'!H712</f>
        <v>56381.704552528601</v>
      </c>
      <c r="R712" s="10">
        <f t="shared" si="205"/>
        <v>35.498599474398361</v>
      </c>
      <c r="S712" s="10">
        <f t="shared" si="206"/>
        <v>1396.7614288787008</v>
      </c>
      <c r="T712">
        <f>'MCMC raw'!F712</f>
        <v>62639.5980250875</v>
      </c>
      <c r="U712">
        <f t="shared" si="207"/>
        <v>7654.6549014375996</v>
      </c>
      <c r="V712">
        <f>'MCMC raw'!B712</f>
        <v>64289.209158948397</v>
      </c>
      <c r="W712" s="10">
        <f t="shared" si="208"/>
        <v>252.84970498219627</v>
      </c>
      <c r="X712" s="10">
        <f t="shared" si="209"/>
        <v>9304.2660352984967</v>
      </c>
      <c r="Y712" s="10">
        <f t="shared" si="210"/>
        <v>9067.7908410516029</v>
      </c>
      <c r="Z712" s="12">
        <f t="shared" si="211"/>
        <v>7.6026404570776057E-2</v>
      </c>
      <c r="AA712" s="12">
        <f t="shared" si="212"/>
        <v>0.4166465928641474</v>
      </c>
      <c r="AB712" s="12">
        <f t="shared" si="213"/>
        <v>1.3762732539092208E-2</v>
      </c>
      <c r="AC712" s="12">
        <f t="shared" si="214"/>
        <v>0.50643572997401565</v>
      </c>
      <c r="AD712" s="12">
        <f t="shared" si="215"/>
        <v>0.49356427002598435</v>
      </c>
      <c r="AE712" s="12">
        <f>('Estimates from MCMC'!$B$2-'MCMC runs'!V712)/'Estimates from MCMC'!$B$2</f>
        <v>0.12361180038785123</v>
      </c>
    </row>
    <row r="713" spans="1:31" x14ac:dyDescent="0.3">
      <c r="A713">
        <v>712</v>
      </c>
      <c r="B713">
        <f>'MCMC raw'!C713</f>
        <v>58618.096601363199</v>
      </c>
      <c r="C713">
        <f>'MCMC raw'!E713</f>
        <v>57479.322090506597</v>
      </c>
      <c r="D713">
        <f t="shared" si="198"/>
        <v>1138.7745108566014</v>
      </c>
      <c r="E713">
        <f>'MCMC raw'!K713</f>
        <v>58536.963212725699</v>
      </c>
      <c r="F713">
        <f t="shared" si="199"/>
        <v>81.133388637499593</v>
      </c>
      <c r="G713">
        <f>'MCMC raw'!D713</f>
        <v>58521.268939635796</v>
      </c>
      <c r="H713">
        <f t="shared" si="200"/>
        <v>96.827661727402301</v>
      </c>
      <c r="I713">
        <f>'MCMC raw'!J713</f>
        <v>57302.319244073798</v>
      </c>
      <c r="J713">
        <f t="shared" si="201"/>
        <v>1315.7773572894002</v>
      </c>
      <c r="K713">
        <f>'MCMC raw'!I713</f>
        <v>56778.8146815769</v>
      </c>
      <c r="L713">
        <f t="shared" si="202"/>
        <v>1839.2819197862991</v>
      </c>
      <c r="M713">
        <f t="shared" si="203"/>
        <v>523.50456249689887</v>
      </c>
      <c r="N713">
        <f>'Estimates from MCMC'!$B$2-K713</f>
        <v>16578.1853184231</v>
      </c>
      <c r="O713">
        <f>'MCMC raw'!G713</f>
        <v>57983.961902690098</v>
      </c>
      <c r="P713" s="10">
        <f t="shared" si="204"/>
        <v>1205.1472211131986</v>
      </c>
      <c r="Q713">
        <f>'MCMC raw'!H713</f>
        <v>58017.3934466051</v>
      </c>
      <c r="R713" s="10">
        <f t="shared" si="205"/>
        <v>33.431543915001384</v>
      </c>
      <c r="S713" s="10">
        <f t="shared" si="206"/>
        <v>1238.5787650282</v>
      </c>
      <c r="T713">
        <f>'MCMC raw'!F713</f>
        <v>64746.435823681401</v>
      </c>
      <c r="U713">
        <f t="shared" si="207"/>
        <v>7967.6211421045009</v>
      </c>
      <c r="V713">
        <f>'MCMC raw'!B713</f>
        <v>66207.5292572279</v>
      </c>
      <c r="W713" s="10">
        <f t="shared" si="208"/>
        <v>222.514668518299</v>
      </c>
      <c r="X713" s="10">
        <f t="shared" si="209"/>
        <v>9428.7145756509999</v>
      </c>
      <c r="Y713" s="10">
        <f t="shared" si="210"/>
        <v>7149.4707427721005</v>
      </c>
      <c r="Z713" s="12">
        <f t="shared" si="211"/>
        <v>7.47113596113433E-2</v>
      </c>
      <c r="AA713" s="12">
        <f t="shared" si="212"/>
        <v>0.48060876320704399</v>
      </c>
      <c r="AB713" s="12">
        <f t="shared" si="213"/>
        <v>1.3422136635848897E-2</v>
      </c>
      <c r="AC713" s="12">
        <f t="shared" si="214"/>
        <v>0.56874225945423618</v>
      </c>
      <c r="AD713" s="12">
        <f t="shared" si="215"/>
        <v>0.43125774054576382</v>
      </c>
      <c r="AE713" s="12">
        <f>('Estimates from MCMC'!$B$2-'MCMC runs'!V713)/'Estimates from MCMC'!$B$2</f>
        <v>9.7461329426940857E-2</v>
      </c>
    </row>
    <row r="714" spans="1:31" x14ac:dyDescent="0.3">
      <c r="A714">
        <v>713</v>
      </c>
      <c r="B714">
        <f>'MCMC raw'!C714</f>
        <v>57615.819378618799</v>
      </c>
      <c r="C714">
        <f>'MCMC raw'!E714</f>
        <v>56500.801573896599</v>
      </c>
      <c r="D714">
        <f t="shared" si="198"/>
        <v>1115.0178047221998</v>
      </c>
      <c r="E714">
        <f>'MCMC raw'!K714</f>
        <v>57545.326138912496</v>
      </c>
      <c r="F714">
        <f t="shared" si="199"/>
        <v>70.49323970630212</v>
      </c>
      <c r="G714">
        <f>'MCMC raw'!D714</f>
        <v>57521.6737156448</v>
      </c>
      <c r="H714">
        <f t="shared" si="200"/>
        <v>94.145662973998697</v>
      </c>
      <c r="I714">
        <f>'MCMC raw'!J714</f>
        <v>56336.774695419903</v>
      </c>
      <c r="J714">
        <f t="shared" si="201"/>
        <v>1279.0446831988957</v>
      </c>
      <c r="K714">
        <f>'MCMC raw'!I714</f>
        <v>55721.488486338203</v>
      </c>
      <c r="L714">
        <f t="shared" si="202"/>
        <v>1894.3308922805954</v>
      </c>
      <c r="M714">
        <f t="shared" si="203"/>
        <v>615.28620908169978</v>
      </c>
      <c r="N714">
        <f>'Estimates from MCMC'!$B$2-K714</f>
        <v>17635.511513661797</v>
      </c>
      <c r="O714">
        <f>'MCMC raw'!G714</f>
        <v>56988.170884614898</v>
      </c>
      <c r="P714" s="10">
        <f t="shared" si="204"/>
        <v>1266.6823982766946</v>
      </c>
      <c r="Q714">
        <f>'MCMC raw'!H714</f>
        <v>57022.035612212603</v>
      </c>
      <c r="R714" s="10">
        <f t="shared" si="205"/>
        <v>33.864727597705496</v>
      </c>
      <c r="S714" s="10">
        <f t="shared" si="206"/>
        <v>1300.5471258744001</v>
      </c>
      <c r="T714">
        <f>'MCMC raw'!F714</f>
        <v>63231.041439151297</v>
      </c>
      <c r="U714">
        <f t="shared" si="207"/>
        <v>7509.5529528130937</v>
      </c>
      <c r="V714">
        <f>'MCMC raw'!B714</f>
        <v>64762.620466155</v>
      </c>
      <c r="W714" s="10">
        <f t="shared" si="208"/>
        <v>231.03190112930315</v>
      </c>
      <c r="X714" s="10">
        <f t="shared" si="209"/>
        <v>9041.131979816797</v>
      </c>
      <c r="Y714" s="10">
        <f t="shared" si="210"/>
        <v>8594.379533845</v>
      </c>
      <c r="Z714" s="12">
        <f t="shared" si="211"/>
        <v>7.3745925932848511E-2</v>
      </c>
      <c r="AA714" s="12">
        <f t="shared" si="212"/>
        <v>0.42581996824960977</v>
      </c>
      <c r="AB714" s="12">
        <f t="shared" si="213"/>
        <v>1.310037993229334E-2</v>
      </c>
      <c r="AC714" s="12">
        <f t="shared" si="214"/>
        <v>0.51266627411475163</v>
      </c>
      <c r="AD714" s="12">
        <f t="shared" si="215"/>
        <v>0.48733372588524837</v>
      </c>
      <c r="AE714" s="12">
        <f>('Estimates from MCMC'!$B$2-'MCMC runs'!V714)/'Estimates from MCMC'!$B$2</f>
        <v>0.11715827438206305</v>
      </c>
    </row>
    <row r="715" spans="1:31" x14ac:dyDescent="0.3">
      <c r="A715">
        <v>714</v>
      </c>
      <c r="B715">
        <f>'MCMC raw'!C715</f>
        <v>58383.9282476304</v>
      </c>
      <c r="C715">
        <f>'MCMC raw'!E715</f>
        <v>57240.286034537698</v>
      </c>
      <c r="D715">
        <f t="shared" si="198"/>
        <v>1143.6422130927021</v>
      </c>
      <c r="E715">
        <f>'MCMC raw'!K715</f>
        <v>58305.578776461101</v>
      </c>
      <c r="F715">
        <f t="shared" si="199"/>
        <v>78.34947116929834</v>
      </c>
      <c r="G715">
        <f>'MCMC raw'!D715</f>
        <v>58290.328777105598</v>
      </c>
      <c r="H715">
        <f t="shared" si="200"/>
        <v>93.599470524801291</v>
      </c>
      <c r="I715">
        <f>'MCMC raw'!J715</f>
        <v>57069.115284472202</v>
      </c>
      <c r="J715">
        <f t="shared" si="201"/>
        <v>1314.8129631581978</v>
      </c>
      <c r="K715">
        <f>'MCMC raw'!I715</f>
        <v>56457.374689873599</v>
      </c>
      <c r="L715">
        <f t="shared" si="202"/>
        <v>1926.5535577568007</v>
      </c>
      <c r="M715">
        <f t="shared" si="203"/>
        <v>611.74059459860291</v>
      </c>
      <c r="N715">
        <f>'Estimates from MCMC'!$B$2-K715</f>
        <v>16899.625310126401</v>
      </c>
      <c r="O715">
        <f>'MCMC raw'!G715</f>
        <v>57721.152949870797</v>
      </c>
      <c r="P715" s="10">
        <f t="shared" si="204"/>
        <v>1263.7782599971979</v>
      </c>
      <c r="Q715">
        <f>'MCMC raw'!H715</f>
        <v>57754.511681785203</v>
      </c>
      <c r="R715" s="10">
        <f t="shared" si="205"/>
        <v>33.358731914406235</v>
      </c>
      <c r="S715" s="10">
        <f t="shared" si="206"/>
        <v>1297.1369919116041</v>
      </c>
      <c r="T715">
        <f>'MCMC raw'!F715</f>
        <v>64392.888051354697</v>
      </c>
      <c r="U715">
        <f t="shared" si="207"/>
        <v>7935.5133614810984</v>
      </c>
      <c r="V715">
        <f>'MCMC raw'!B715</f>
        <v>65928.950396987697</v>
      </c>
      <c r="W715" s="10">
        <f t="shared" si="208"/>
        <v>238.92535372139537</v>
      </c>
      <c r="X715" s="10">
        <f t="shared" si="209"/>
        <v>9471.5757071140979</v>
      </c>
      <c r="Y715" s="10">
        <f t="shared" si="210"/>
        <v>7428.0496030123031</v>
      </c>
      <c r="Z715" s="12">
        <f t="shared" si="211"/>
        <v>7.675536990363617E-2</v>
      </c>
      <c r="AA715" s="12">
        <f t="shared" si="212"/>
        <v>0.46956741441634631</v>
      </c>
      <c r="AB715" s="12">
        <f t="shared" si="213"/>
        <v>1.4137908346300982E-2</v>
      </c>
      <c r="AC715" s="12">
        <f t="shared" si="214"/>
        <v>0.5604606926662834</v>
      </c>
      <c r="AD715" s="12">
        <f t="shared" si="215"/>
        <v>0.43953930733371654</v>
      </c>
      <c r="AE715" s="12">
        <f>('Estimates from MCMC'!$B$2-'MCMC runs'!V715)/'Estimates from MCMC'!$B$2</f>
        <v>0.10125890648489309</v>
      </c>
    </row>
    <row r="716" spans="1:31" x14ac:dyDescent="0.3">
      <c r="A716">
        <v>715</v>
      </c>
      <c r="B716">
        <f>'MCMC raw'!C716</f>
        <v>58056.314701508301</v>
      </c>
      <c r="C716">
        <f>'MCMC raw'!E716</f>
        <v>56906.2013520904</v>
      </c>
      <c r="D716">
        <f t="shared" si="198"/>
        <v>1150.1133494179012</v>
      </c>
      <c r="E716">
        <f>'MCMC raw'!K716</f>
        <v>57994.813505535101</v>
      </c>
      <c r="F716">
        <f t="shared" si="199"/>
        <v>61.501195973200083</v>
      </c>
      <c r="G716">
        <f>'MCMC raw'!D716</f>
        <v>57959.191560882202</v>
      </c>
      <c r="H716">
        <f t="shared" si="200"/>
        <v>97.123140626099485</v>
      </c>
      <c r="I716">
        <f>'MCMC raw'!J716</f>
        <v>56748.037568725798</v>
      </c>
      <c r="J716">
        <f t="shared" si="201"/>
        <v>1308.277132782503</v>
      </c>
      <c r="K716">
        <f>'MCMC raw'!I716</f>
        <v>56113.444257319301</v>
      </c>
      <c r="L716">
        <f t="shared" si="202"/>
        <v>1942.8704441890004</v>
      </c>
      <c r="M716">
        <f t="shared" si="203"/>
        <v>634.59331140649738</v>
      </c>
      <c r="N716">
        <f>'Estimates from MCMC'!$B$2-K716</f>
        <v>17243.555742680699</v>
      </c>
      <c r="O716">
        <f>'MCMC raw'!G716</f>
        <v>57415.075018800097</v>
      </c>
      <c r="P716" s="10">
        <f t="shared" si="204"/>
        <v>1301.6307614807956</v>
      </c>
      <c r="Q716">
        <f>'MCMC raw'!H716</f>
        <v>57450.134658224</v>
      </c>
      <c r="R716" s="10">
        <f t="shared" si="205"/>
        <v>35.059639423903718</v>
      </c>
      <c r="S716" s="10">
        <f t="shared" si="206"/>
        <v>1336.6904009046993</v>
      </c>
      <c r="T716">
        <f>'MCMC raw'!F716</f>
        <v>64028.018589785199</v>
      </c>
      <c r="U716">
        <f t="shared" si="207"/>
        <v>7914.5743324658979</v>
      </c>
      <c r="V716">
        <f>'MCMC raw'!B716</f>
        <v>65609.906094738806</v>
      </c>
      <c r="W716" s="10">
        <f t="shared" si="208"/>
        <v>245.19710404890793</v>
      </c>
      <c r="X716" s="10">
        <f t="shared" si="209"/>
        <v>9496.4618374195052</v>
      </c>
      <c r="Y716" s="10">
        <f t="shared" si="210"/>
        <v>7747.0939052611939</v>
      </c>
      <c r="Z716" s="12">
        <f t="shared" si="211"/>
        <v>7.7518257884373928E-2</v>
      </c>
      <c r="AA716" s="12">
        <f t="shared" si="212"/>
        <v>0.45898737189546096</v>
      </c>
      <c r="AB716" s="12">
        <f t="shared" si="213"/>
        <v>1.4219637046320085E-2</v>
      </c>
      <c r="AC716" s="12">
        <f t="shared" si="214"/>
        <v>0.55072526682615497</v>
      </c>
      <c r="AD716" s="12">
        <f t="shared" si="215"/>
        <v>0.44927473317384503</v>
      </c>
      <c r="AE716" s="12">
        <f>('Estimates from MCMC'!$B$2-'MCMC runs'!V716)/'Estimates from MCMC'!$B$2</f>
        <v>0.10560810700084783</v>
      </c>
    </row>
    <row r="717" spans="1:31" x14ac:dyDescent="0.3">
      <c r="A717">
        <v>716</v>
      </c>
      <c r="B717">
        <f>'MCMC raw'!C717</f>
        <v>58279.063334685197</v>
      </c>
      <c r="C717">
        <f>'MCMC raw'!E717</f>
        <v>57146.877612804601</v>
      </c>
      <c r="D717">
        <f t="shared" si="198"/>
        <v>1132.1857218805962</v>
      </c>
      <c r="E717">
        <f>'MCMC raw'!K717</f>
        <v>58207.516307308899</v>
      </c>
      <c r="F717">
        <f t="shared" si="199"/>
        <v>71.547027376298502</v>
      </c>
      <c r="G717">
        <f>'MCMC raw'!D717</f>
        <v>58183.052643220202</v>
      </c>
      <c r="H717">
        <f t="shared" si="200"/>
        <v>96.010691464995034</v>
      </c>
      <c r="I717">
        <f>'MCMC raw'!J717</f>
        <v>56979.970062987901</v>
      </c>
      <c r="J717">
        <f t="shared" si="201"/>
        <v>1299.0932716972966</v>
      </c>
      <c r="K717">
        <f>'MCMC raw'!I717</f>
        <v>56352.430739736097</v>
      </c>
      <c r="L717">
        <f t="shared" si="202"/>
        <v>1926.6325949491002</v>
      </c>
      <c r="M717">
        <f t="shared" si="203"/>
        <v>627.53932325180358</v>
      </c>
      <c r="N717">
        <f>'Estimates from MCMC'!$B$2-K717</f>
        <v>17004.569260263903</v>
      </c>
      <c r="O717">
        <f>'MCMC raw'!G717</f>
        <v>57644.868670124699</v>
      </c>
      <c r="P717" s="10">
        <f t="shared" si="204"/>
        <v>1292.4379303886017</v>
      </c>
      <c r="Q717">
        <f>'MCMC raw'!H717</f>
        <v>57679.343769290303</v>
      </c>
      <c r="R717" s="10">
        <f t="shared" si="205"/>
        <v>34.475099165603751</v>
      </c>
      <c r="S717" s="10">
        <f t="shared" si="206"/>
        <v>1326.9130295542054</v>
      </c>
      <c r="T717">
        <f>'MCMC raw'!F717</f>
        <v>63984.614594665603</v>
      </c>
      <c r="U717">
        <f t="shared" si="207"/>
        <v>7632.1838549295062</v>
      </c>
      <c r="V717">
        <f>'MCMC raw'!B717</f>
        <v>65545.6358702945</v>
      </c>
      <c r="W717" s="10">
        <f t="shared" si="208"/>
        <v>234.10824607469112</v>
      </c>
      <c r="X717" s="10">
        <f t="shared" si="209"/>
        <v>9193.2051305584027</v>
      </c>
      <c r="Y717" s="10">
        <f t="shared" si="210"/>
        <v>7811.3641297055001</v>
      </c>
      <c r="Z717" s="12">
        <f t="shared" si="211"/>
        <v>7.8032733981384744E-2</v>
      </c>
      <c r="AA717" s="12">
        <f t="shared" si="212"/>
        <v>0.44883135456799322</v>
      </c>
      <c r="AB717" s="12">
        <f t="shared" si="213"/>
        <v>1.3767372903808436E-2</v>
      </c>
      <c r="AC717" s="12">
        <f t="shared" si="214"/>
        <v>0.54063146145318641</v>
      </c>
      <c r="AD717" s="12">
        <f t="shared" si="215"/>
        <v>0.45936853854681359</v>
      </c>
      <c r="AE717" s="12">
        <f>('Estimates from MCMC'!$B$2-'MCMC runs'!V717)/'Estimates from MCMC'!$B$2</f>
        <v>0.10648423640150906</v>
      </c>
    </row>
    <row r="718" spans="1:31" x14ac:dyDescent="0.3">
      <c r="A718">
        <v>717</v>
      </c>
      <c r="B718">
        <f>'MCMC raw'!C718</f>
        <v>57669.5817326572</v>
      </c>
      <c r="C718">
        <f>'MCMC raw'!E718</f>
        <v>56499.230985588503</v>
      </c>
      <c r="D718">
        <f t="shared" si="198"/>
        <v>1170.3507470686964</v>
      </c>
      <c r="E718">
        <f>'MCMC raw'!K718</f>
        <v>57609.524318272001</v>
      </c>
      <c r="F718">
        <f t="shared" si="199"/>
        <v>60.057414385199081</v>
      </c>
      <c r="G718">
        <f>'MCMC raw'!D718</f>
        <v>57571.839195066197</v>
      </c>
      <c r="H718">
        <f t="shared" si="200"/>
        <v>97.742537591002474</v>
      </c>
      <c r="I718">
        <f>'MCMC raw'!J718</f>
        <v>56341.981739040202</v>
      </c>
      <c r="J718">
        <f t="shared" si="201"/>
        <v>1327.5999936169974</v>
      </c>
      <c r="K718">
        <f>'MCMC raw'!I718</f>
        <v>55703.9462234323</v>
      </c>
      <c r="L718">
        <f t="shared" si="202"/>
        <v>1965.6355092248996</v>
      </c>
      <c r="M718">
        <f t="shared" si="203"/>
        <v>638.0355156079022</v>
      </c>
      <c r="N718">
        <f>'Estimates from MCMC'!$B$2-K718</f>
        <v>17653.0537765677</v>
      </c>
      <c r="O718">
        <f>'MCMC raw'!G718</f>
        <v>57029.139258305899</v>
      </c>
      <c r="P718" s="10">
        <f t="shared" si="204"/>
        <v>1325.1930348735987</v>
      </c>
      <c r="Q718">
        <f>'MCMC raw'!H718</f>
        <v>57063.861047821498</v>
      </c>
      <c r="R718" s="10">
        <f t="shared" si="205"/>
        <v>34.721789515599085</v>
      </c>
      <c r="S718" s="10">
        <f t="shared" si="206"/>
        <v>1359.9148243891977</v>
      </c>
      <c r="T718">
        <f>'MCMC raw'!F718</f>
        <v>63412.809519649403</v>
      </c>
      <c r="U718">
        <f t="shared" si="207"/>
        <v>7708.8632962171032</v>
      </c>
      <c r="V718">
        <f>'MCMC raw'!B718</f>
        <v>65019.3362742811</v>
      </c>
      <c r="W718" s="10">
        <f t="shared" si="208"/>
        <v>246.61193024249951</v>
      </c>
      <c r="X718" s="10">
        <f t="shared" si="209"/>
        <v>9315.3900508488005</v>
      </c>
      <c r="Y718" s="10">
        <f t="shared" si="210"/>
        <v>8337.6637257188995</v>
      </c>
      <c r="Z718" s="12">
        <f t="shared" si="211"/>
        <v>7.7035669952714964E-2</v>
      </c>
      <c r="AA718" s="12">
        <f t="shared" si="212"/>
        <v>0.43668723801485776</v>
      </c>
      <c r="AB718" s="12">
        <f t="shared" si="213"/>
        <v>1.3969930266107676E-2</v>
      </c>
      <c r="AC718" s="12">
        <f t="shared" si="214"/>
        <v>0.52769283823368041</v>
      </c>
      <c r="AD718" s="12">
        <f t="shared" si="215"/>
        <v>0.47230716176631959</v>
      </c>
      <c r="AE718" s="12">
        <f>('Estimates from MCMC'!$B$2-'MCMC runs'!V718)/'Estimates from MCMC'!$B$2</f>
        <v>0.11365873366848289</v>
      </c>
    </row>
    <row r="719" spans="1:31" x14ac:dyDescent="0.3">
      <c r="A719">
        <v>718</v>
      </c>
      <c r="B719">
        <f>'MCMC raw'!C719</f>
        <v>58021.283467138797</v>
      </c>
      <c r="C719">
        <f>'MCMC raw'!E719</f>
        <v>56904.4387608654</v>
      </c>
      <c r="D719">
        <f t="shared" si="198"/>
        <v>1116.8447062733976</v>
      </c>
      <c r="E719">
        <f>'MCMC raw'!K719</f>
        <v>57960.361970283499</v>
      </c>
      <c r="F719">
        <f t="shared" si="199"/>
        <v>60.921496855298756</v>
      </c>
      <c r="G719">
        <f>'MCMC raw'!D719</f>
        <v>57921.027826614103</v>
      </c>
      <c r="H719">
        <f t="shared" si="200"/>
        <v>100.25564052469417</v>
      </c>
      <c r="I719">
        <f>'MCMC raw'!J719</f>
        <v>56743.675875958397</v>
      </c>
      <c r="J719">
        <f t="shared" si="201"/>
        <v>1277.6075911804</v>
      </c>
      <c r="K719">
        <f>'MCMC raw'!I719</f>
        <v>56088.178328189897</v>
      </c>
      <c r="L719">
        <f t="shared" si="202"/>
        <v>1933.1051389489003</v>
      </c>
      <c r="M719">
        <f t="shared" si="203"/>
        <v>655.49754776850023</v>
      </c>
      <c r="N719">
        <f>'Estimates from MCMC'!$B$2-K719</f>
        <v>17268.821671810103</v>
      </c>
      <c r="O719">
        <f>'MCMC raw'!G719</f>
        <v>57438.320239402703</v>
      </c>
      <c r="P719" s="10">
        <f t="shared" si="204"/>
        <v>1350.141911212806</v>
      </c>
      <c r="Q719">
        <f>'MCMC raw'!H719</f>
        <v>57474.3377959715</v>
      </c>
      <c r="R719" s="10">
        <f t="shared" si="205"/>
        <v>36.017556568796863</v>
      </c>
      <c r="S719" s="10">
        <f t="shared" si="206"/>
        <v>1386.1594677816029</v>
      </c>
      <c r="T719">
        <f>'MCMC raw'!F719</f>
        <v>64014.695707931598</v>
      </c>
      <c r="U719">
        <f t="shared" si="207"/>
        <v>7926.517379741701</v>
      </c>
      <c r="V719">
        <f>'MCMC raw'!B719</f>
        <v>65654.857849736305</v>
      </c>
      <c r="W719" s="10">
        <f t="shared" si="208"/>
        <v>254.00267402310419</v>
      </c>
      <c r="X719" s="10">
        <f t="shared" si="209"/>
        <v>9566.6795215464081</v>
      </c>
      <c r="Y719" s="10">
        <f t="shared" si="210"/>
        <v>7702.1421502636949</v>
      </c>
      <c r="Z719" s="12">
        <f t="shared" si="211"/>
        <v>8.0269487642251322E-2</v>
      </c>
      <c r="AA719" s="12">
        <f t="shared" si="212"/>
        <v>0.45900742565898822</v>
      </c>
      <c r="AB719" s="12">
        <f t="shared" si="213"/>
        <v>1.4708743818794664E-2</v>
      </c>
      <c r="AC719" s="12">
        <f t="shared" si="214"/>
        <v>0.55398565712003423</v>
      </c>
      <c r="AD719" s="12">
        <f t="shared" si="215"/>
        <v>0.44601434287996577</v>
      </c>
      <c r="AE719" s="12">
        <f>('Estimates from MCMC'!$B$2-'MCMC runs'!V719)/'Estimates from MCMC'!$B$2</f>
        <v>0.10499532628465852</v>
      </c>
    </row>
    <row r="720" spans="1:31" x14ac:dyDescent="0.3">
      <c r="A720">
        <v>719</v>
      </c>
      <c r="B720">
        <f>'MCMC raw'!C720</f>
        <v>57690.3677915191</v>
      </c>
      <c r="C720">
        <f>'MCMC raw'!E720</f>
        <v>56605.943932873401</v>
      </c>
      <c r="D720">
        <f t="shared" si="198"/>
        <v>1084.4238586456995</v>
      </c>
      <c r="E720">
        <f>'MCMC raw'!K720</f>
        <v>57618.985950787399</v>
      </c>
      <c r="F720">
        <f t="shared" si="199"/>
        <v>71.381840731701232</v>
      </c>
      <c r="G720">
        <f>'MCMC raw'!D720</f>
        <v>57592.614384082997</v>
      </c>
      <c r="H720">
        <f t="shared" si="200"/>
        <v>97.753407436102862</v>
      </c>
      <c r="I720">
        <f>'MCMC raw'!J720</f>
        <v>56437.487368010698</v>
      </c>
      <c r="J720">
        <f t="shared" si="201"/>
        <v>1252.8804235084026</v>
      </c>
      <c r="K720">
        <f>'MCMC raw'!I720</f>
        <v>55798.300413799901</v>
      </c>
      <c r="L720">
        <f t="shared" si="202"/>
        <v>1892.0673777191987</v>
      </c>
      <c r="M720">
        <f t="shared" si="203"/>
        <v>639.1869542107961</v>
      </c>
      <c r="N720">
        <f>'Estimates from MCMC'!$B$2-K720</f>
        <v>17558.699586200099</v>
      </c>
      <c r="O720">
        <f>'MCMC raw'!G720</f>
        <v>57115.248655321397</v>
      </c>
      <c r="P720" s="10">
        <f t="shared" si="204"/>
        <v>1316.9482415214952</v>
      </c>
      <c r="Q720">
        <f>'MCMC raw'!H720</f>
        <v>57150.417792504602</v>
      </c>
      <c r="R720" s="10">
        <f t="shared" si="205"/>
        <v>35.169137183205748</v>
      </c>
      <c r="S720" s="10">
        <f t="shared" si="206"/>
        <v>1352.117378704701</v>
      </c>
      <c r="T720">
        <f>'MCMC raw'!F720</f>
        <v>63402.944234696603</v>
      </c>
      <c r="U720">
        <f t="shared" si="207"/>
        <v>7604.6438208967011</v>
      </c>
      <c r="V720">
        <f>'MCMC raw'!B720</f>
        <v>64998.071218266603</v>
      </c>
      <c r="W720" s="10">
        <f t="shared" si="208"/>
        <v>243.00960486529948</v>
      </c>
      <c r="X720" s="10">
        <f t="shared" si="209"/>
        <v>9199.7708044667015</v>
      </c>
      <c r="Y720" s="10">
        <f t="shared" si="210"/>
        <v>8358.928781733397</v>
      </c>
      <c r="Z720" s="12">
        <f t="shared" si="211"/>
        <v>7.7005553404841554E-2</v>
      </c>
      <c r="AA720" s="12">
        <f t="shared" si="212"/>
        <v>0.43309835011206727</v>
      </c>
      <c r="AB720" s="12">
        <f t="shared" si="213"/>
        <v>1.3839840682523433E-2</v>
      </c>
      <c r="AC720" s="12">
        <f t="shared" si="214"/>
        <v>0.52394374419943224</v>
      </c>
      <c r="AD720" s="12">
        <f t="shared" si="215"/>
        <v>0.47605625580056776</v>
      </c>
      <c r="AE720" s="12">
        <f>('Estimates from MCMC'!$B$2-'MCMC runs'!V720)/'Estimates from MCMC'!$B$2</f>
        <v>0.11394861815141565</v>
      </c>
    </row>
    <row r="721" spans="1:31" x14ac:dyDescent="0.3">
      <c r="A721">
        <v>720</v>
      </c>
      <c r="B721">
        <f>'MCMC raw'!C721</f>
        <v>58124.678114758397</v>
      </c>
      <c r="C721">
        <f>'MCMC raw'!E721</f>
        <v>56956.186027399403</v>
      </c>
      <c r="D721">
        <f t="shared" si="198"/>
        <v>1168.4920873589945</v>
      </c>
      <c r="E721">
        <f>'MCMC raw'!K721</f>
        <v>58054.941928107</v>
      </c>
      <c r="F721">
        <f t="shared" si="199"/>
        <v>69.736186651396565</v>
      </c>
      <c r="G721">
        <f>'MCMC raw'!D721</f>
        <v>58027.718926603702</v>
      </c>
      <c r="H721">
        <f t="shared" si="200"/>
        <v>96.959188154694857</v>
      </c>
      <c r="I721">
        <f>'MCMC raw'!J721</f>
        <v>56790.066146293597</v>
      </c>
      <c r="J721">
        <f t="shared" si="201"/>
        <v>1334.6119684648002</v>
      </c>
      <c r="K721">
        <f>'MCMC raw'!I721</f>
        <v>56156.862040450702</v>
      </c>
      <c r="L721">
        <f t="shared" si="202"/>
        <v>1967.8160743076951</v>
      </c>
      <c r="M721">
        <f t="shared" si="203"/>
        <v>633.20410584289493</v>
      </c>
      <c r="N721">
        <f>'Estimates from MCMC'!$B$2-K721</f>
        <v>17200.137959549298</v>
      </c>
      <c r="O721">
        <f>'MCMC raw'!G721</f>
        <v>57458.401775391903</v>
      </c>
      <c r="P721" s="10">
        <f t="shared" si="204"/>
        <v>1301.5397349412015</v>
      </c>
      <c r="Q721">
        <f>'MCMC raw'!H721</f>
        <v>57493.2865339403</v>
      </c>
      <c r="R721" s="10">
        <f t="shared" si="205"/>
        <v>34.884758548396348</v>
      </c>
      <c r="S721" s="10">
        <f t="shared" si="206"/>
        <v>1336.4244934895978</v>
      </c>
      <c r="T721">
        <f>'MCMC raw'!F721</f>
        <v>64075.872854096102</v>
      </c>
      <c r="U721">
        <f t="shared" si="207"/>
        <v>7919.0108136454</v>
      </c>
      <c r="V721">
        <f>'MCMC raw'!B721</f>
        <v>65657.341824492105</v>
      </c>
      <c r="W721" s="10">
        <f t="shared" si="208"/>
        <v>245.04447690640518</v>
      </c>
      <c r="X721" s="10">
        <f t="shared" si="209"/>
        <v>9500.479784041403</v>
      </c>
      <c r="Y721" s="10">
        <f t="shared" si="210"/>
        <v>7699.6581755078951</v>
      </c>
      <c r="Z721" s="12">
        <f t="shared" si="211"/>
        <v>7.7698475246684398E-2</v>
      </c>
      <c r="AA721" s="12">
        <f t="shared" si="212"/>
        <v>0.46040391258890256</v>
      </c>
      <c r="AB721" s="12">
        <f t="shared" si="213"/>
        <v>1.4246657642089411E-2</v>
      </c>
      <c r="AC721" s="12">
        <f t="shared" si="214"/>
        <v>0.55234904547767638</v>
      </c>
      <c r="AD721" s="12">
        <f t="shared" si="215"/>
        <v>0.44765095452232362</v>
      </c>
      <c r="AE721" s="12">
        <f>('Estimates from MCMC'!$B$2-'MCMC runs'!V721)/'Estimates from MCMC'!$B$2</f>
        <v>0.10496146482963992</v>
      </c>
    </row>
    <row r="722" spans="1:31" x14ac:dyDescent="0.3">
      <c r="A722">
        <v>721</v>
      </c>
      <c r="B722">
        <f>'MCMC raw'!C722</f>
        <v>58647.302199758298</v>
      </c>
      <c r="C722">
        <f>'MCMC raw'!E722</f>
        <v>57539.279245090504</v>
      </c>
      <c r="D722">
        <f t="shared" si="198"/>
        <v>1108.0229546677947</v>
      </c>
      <c r="E722">
        <f>'MCMC raw'!K722</f>
        <v>58590.513620542501</v>
      </c>
      <c r="F722">
        <f t="shared" si="199"/>
        <v>56.788579215797654</v>
      </c>
      <c r="G722">
        <f>'MCMC raw'!D722</f>
        <v>58549.717114093299</v>
      </c>
      <c r="H722">
        <f t="shared" si="200"/>
        <v>97.585085664999497</v>
      </c>
      <c r="I722">
        <f>'MCMC raw'!J722</f>
        <v>57385.319967482501</v>
      </c>
      <c r="J722">
        <f t="shared" si="201"/>
        <v>1261.9822322757973</v>
      </c>
      <c r="K722">
        <f>'MCMC raw'!I722</f>
        <v>56747.066987384598</v>
      </c>
      <c r="L722">
        <f t="shared" si="202"/>
        <v>1900.2352123737001</v>
      </c>
      <c r="M722">
        <f t="shared" si="203"/>
        <v>638.25298009790276</v>
      </c>
      <c r="N722">
        <f>'Estimates from MCMC'!$B$2-K722</f>
        <v>16609.933012615402</v>
      </c>
      <c r="O722">
        <f>'MCMC raw'!G722</f>
        <v>58057.075021890203</v>
      </c>
      <c r="P722" s="10">
        <f t="shared" si="204"/>
        <v>1310.0080345056049</v>
      </c>
      <c r="Q722">
        <f>'MCMC raw'!H722</f>
        <v>58092.323012029003</v>
      </c>
      <c r="R722" s="10">
        <f t="shared" si="205"/>
        <v>35.247990138799651</v>
      </c>
      <c r="S722" s="10">
        <f t="shared" si="206"/>
        <v>1345.2560246444045</v>
      </c>
      <c r="T722">
        <f>'MCMC raw'!F722</f>
        <v>64712.8993330456</v>
      </c>
      <c r="U722">
        <f t="shared" si="207"/>
        <v>7965.8323456610015</v>
      </c>
      <c r="V722">
        <f>'MCMC raw'!B722</f>
        <v>66304.834808551197</v>
      </c>
      <c r="W722" s="10">
        <f t="shared" si="208"/>
        <v>246.67945086119289</v>
      </c>
      <c r="X722" s="10">
        <f t="shared" si="209"/>
        <v>9557.7678211665989</v>
      </c>
      <c r="Y722" s="10">
        <f t="shared" si="210"/>
        <v>7052.1651914488029</v>
      </c>
      <c r="Z722" s="12">
        <f t="shared" si="211"/>
        <v>8.0991056593826702E-2</v>
      </c>
      <c r="AA722" s="12">
        <f t="shared" si="212"/>
        <v>0.47958244862341565</v>
      </c>
      <c r="AB722" s="12">
        <f t="shared" si="213"/>
        <v>1.4851321234940412E-2</v>
      </c>
      <c r="AC722" s="12">
        <f t="shared" si="214"/>
        <v>0.57542482645218274</v>
      </c>
      <c r="AD722" s="12">
        <f t="shared" si="215"/>
        <v>0.42457517354781721</v>
      </c>
      <c r="AE722" s="12">
        <f>('Estimates from MCMC'!$B$2-'MCMC runs'!V722)/'Estimates from MCMC'!$B$2</f>
        <v>9.6134863631947912E-2</v>
      </c>
    </row>
    <row r="723" spans="1:31" x14ac:dyDescent="0.3">
      <c r="A723">
        <v>722</v>
      </c>
      <c r="B723">
        <f>'MCMC raw'!C723</f>
        <v>57686.327264947402</v>
      </c>
      <c r="C723">
        <f>'MCMC raw'!E723</f>
        <v>56532.114032322301</v>
      </c>
      <c r="D723">
        <f t="shared" si="198"/>
        <v>1154.2132326251012</v>
      </c>
      <c r="E723">
        <f>'MCMC raw'!K723</f>
        <v>57618.328778329203</v>
      </c>
      <c r="F723">
        <f t="shared" si="199"/>
        <v>67.998486618198513</v>
      </c>
      <c r="G723">
        <f>'MCMC raw'!D723</f>
        <v>57586.705078343002</v>
      </c>
      <c r="H723">
        <f t="shared" si="200"/>
        <v>99.622186604399758</v>
      </c>
      <c r="I723">
        <f>'MCMC raw'!J723</f>
        <v>56365.300135030702</v>
      </c>
      <c r="J723">
        <f t="shared" si="201"/>
        <v>1321.0271299166998</v>
      </c>
      <c r="K723">
        <f>'MCMC raw'!I723</f>
        <v>55714.814535979</v>
      </c>
      <c r="L723">
        <f t="shared" si="202"/>
        <v>1971.5127289684024</v>
      </c>
      <c r="M723">
        <f t="shared" si="203"/>
        <v>650.48559905170259</v>
      </c>
      <c r="N723">
        <f>'Estimates from MCMC'!$B$2-K723</f>
        <v>17642.185464021</v>
      </c>
      <c r="O723">
        <f>'MCMC raw'!G723</f>
        <v>57065.028599572601</v>
      </c>
      <c r="P723" s="10">
        <f t="shared" si="204"/>
        <v>1350.2140635936012</v>
      </c>
      <c r="Q723">
        <f>'MCMC raw'!H723</f>
        <v>57100.472110144801</v>
      </c>
      <c r="R723" s="10">
        <f t="shared" si="205"/>
        <v>35.443510572200466</v>
      </c>
      <c r="S723" s="10">
        <f t="shared" si="206"/>
        <v>1385.6575741658016</v>
      </c>
      <c r="T723">
        <f>'MCMC raw'!F723</f>
        <v>63576.578730304602</v>
      </c>
      <c r="U723">
        <f t="shared" si="207"/>
        <v>7861.7641943256021</v>
      </c>
      <c r="V723">
        <f>'MCMC raw'!B723</f>
        <v>65218.966839842702</v>
      </c>
      <c r="W723" s="10">
        <f t="shared" si="208"/>
        <v>256.73053537229862</v>
      </c>
      <c r="X723" s="10">
        <f t="shared" si="209"/>
        <v>9504.1523038637024</v>
      </c>
      <c r="Y723" s="10">
        <f t="shared" si="210"/>
        <v>8138.033160157298</v>
      </c>
      <c r="Z723" s="12">
        <f t="shared" si="211"/>
        <v>7.8542285874483891E-2</v>
      </c>
      <c r="AA723" s="12">
        <f t="shared" si="212"/>
        <v>0.44562303294898886</v>
      </c>
      <c r="AB723" s="12">
        <f t="shared" si="213"/>
        <v>1.4552082331061986E-2</v>
      </c>
      <c r="AC723" s="12">
        <f t="shared" si="214"/>
        <v>0.5387174011545347</v>
      </c>
      <c r="AD723" s="12">
        <f t="shared" si="215"/>
        <v>0.4612825988454653</v>
      </c>
      <c r="AE723" s="12">
        <f>('Estimates from MCMC'!$B$2-'MCMC runs'!V723)/'Estimates from MCMC'!$B$2</f>
        <v>0.11093737693958719</v>
      </c>
    </row>
    <row r="724" spans="1:31" x14ac:dyDescent="0.3">
      <c r="A724">
        <v>723</v>
      </c>
      <c r="B724">
        <f>'MCMC raw'!C724</f>
        <v>58006.174878246398</v>
      </c>
      <c r="C724">
        <f>'MCMC raw'!E724</f>
        <v>56863.634581750201</v>
      </c>
      <c r="D724">
        <f t="shared" si="198"/>
        <v>1142.5402964961977</v>
      </c>
      <c r="E724">
        <f>'MCMC raw'!K724</f>
        <v>57930.300431939897</v>
      </c>
      <c r="F724">
        <f t="shared" si="199"/>
        <v>75.874446306501341</v>
      </c>
      <c r="G724">
        <f>'MCMC raw'!D724</f>
        <v>57910.289631883497</v>
      </c>
      <c r="H724">
        <f t="shared" si="200"/>
        <v>95.885246362900943</v>
      </c>
      <c r="I724">
        <f>'MCMC raw'!J724</f>
        <v>56692.565084513903</v>
      </c>
      <c r="J724">
        <f t="shared" si="201"/>
        <v>1313.6097937324957</v>
      </c>
      <c r="K724">
        <f>'MCMC raw'!I724</f>
        <v>56066.034719622097</v>
      </c>
      <c r="L724">
        <f t="shared" si="202"/>
        <v>1940.140158624301</v>
      </c>
      <c r="M724">
        <f t="shared" si="203"/>
        <v>626.53036489180522</v>
      </c>
      <c r="N724">
        <f>'Estimates from MCMC'!$B$2-K724</f>
        <v>17290.965280377903</v>
      </c>
      <c r="O724">
        <f>'MCMC raw'!G724</f>
        <v>57350.181597318697</v>
      </c>
      <c r="P724" s="10">
        <f t="shared" si="204"/>
        <v>1284.1468776965994</v>
      </c>
      <c r="Q724">
        <f>'MCMC raw'!H724</f>
        <v>57384.815788954598</v>
      </c>
      <c r="R724" s="10">
        <f t="shared" si="205"/>
        <v>34.634191635901516</v>
      </c>
      <c r="S724" s="10">
        <f t="shared" si="206"/>
        <v>1318.7810693325009</v>
      </c>
      <c r="T724">
        <f>'MCMC raw'!F724</f>
        <v>63961.441514088998</v>
      </c>
      <c r="U724">
        <f t="shared" si="207"/>
        <v>7895.4067944669005</v>
      </c>
      <c r="V724">
        <f>'MCMC raw'!B724</f>
        <v>65523.119814777398</v>
      </c>
      <c r="W724" s="10">
        <f t="shared" si="208"/>
        <v>242.89723135589884</v>
      </c>
      <c r="X724" s="10">
        <f t="shared" si="209"/>
        <v>9457.0850951553002</v>
      </c>
      <c r="Y724" s="10">
        <f t="shared" si="210"/>
        <v>7833.8801852226024</v>
      </c>
      <c r="Z724" s="12">
        <f t="shared" si="211"/>
        <v>7.6269950690900826E-2</v>
      </c>
      <c r="AA724" s="12">
        <f t="shared" si="212"/>
        <v>0.45662036019624364</v>
      </c>
      <c r="AB724" s="12">
        <f t="shared" si="213"/>
        <v>1.4047638603007489E-2</v>
      </c>
      <c r="AC724" s="12">
        <f t="shared" si="214"/>
        <v>0.54693794949015195</v>
      </c>
      <c r="AD724" s="12">
        <f t="shared" si="215"/>
        <v>0.45306205050984805</v>
      </c>
      <c r="AE724" s="12">
        <f>('Estimates from MCMC'!$B$2-'MCMC runs'!V724)/'Estimates from MCMC'!$B$2</f>
        <v>0.10679117446491272</v>
      </c>
    </row>
    <row r="725" spans="1:31" x14ac:dyDescent="0.3">
      <c r="A725">
        <v>724</v>
      </c>
      <c r="B725">
        <f>'MCMC raw'!C725</f>
        <v>57739.524331206798</v>
      </c>
      <c r="C725">
        <f>'MCMC raw'!E725</f>
        <v>56614.1608312467</v>
      </c>
      <c r="D725">
        <f t="shared" si="198"/>
        <v>1125.3634999600981</v>
      </c>
      <c r="E725">
        <f>'MCMC raw'!K725</f>
        <v>57666.673093538302</v>
      </c>
      <c r="F725">
        <f t="shared" si="199"/>
        <v>72.851237668495742</v>
      </c>
      <c r="G725">
        <f>'MCMC raw'!D725</f>
        <v>57639.594620901997</v>
      </c>
      <c r="H725">
        <f t="shared" si="200"/>
        <v>99.929710304801119</v>
      </c>
      <c r="I725">
        <f>'MCMC raw'!J725</f>
        <v>56442.096316862102</v>
      </c>
      <c r="J725">
        <f t="shared" si="201"/>
        <v>1297.4280143446958</v>
      </c>
      <c r="K725">
        <f>'MCMC raw'!I725</f>
        <v>55789.1130644355</v>
      </c>
      <c r="L725">
        <f t="shared" si="202"/>
        <v>1950.411266771298</v>
      </c>
      <c r="M725">
        <f t="shared" si="203"/>
        <v>652.98325242660212</v>
      </c>
      <c r="N725">
        <f>'Estimates from MCMC'!$B$2-K725</f>
        <v>17567.8869355645</v>
      </c>
      <c r="O725">
        <f>'MCMC raw'!G725</f>
        <v>57139.559063915898</v>
      </c>
      <c r="P725" s="10">
        <f t="shared" si="204"/>
        <v>1350.4459994803983</v>
      </c>
      <c r="Q725">
        <f>'MCMC raw'!H725</f>
        <v>57175.308197210201</v>
      </c>
      <c r="R725" s="10">
        <f t="shared" si="205"/>
        <v>35.749133294302737</v>
      </c>
      <c r="S725" s="10">
        <f t="shared" si="206"/>
        <v>1386.1951327747011</v>
      </c>
      <c r="T725">
        <f>'MCMC raw'!F725</f>
        <v>63573.792931968703</v>
      </c>
      <c r="U725">
        <f t="shared" si="207"/>
        <v>7784.6798675332029</v>
      </c>
      <c r="V725">
        <f>'MCMC raw'!B725</f>
        <v>65214.778013873103</v>
      </c>
      <c r="W725" s="10">
        <f t="shared" si="208"/>
        <v>254.78994912969938</v>
      </c>
      <c r="X725" s="10">
        <f t="shared" si="209"/>
        <v>9425.6649494376034</v>
      </c>
      <c r="Y725" s="10">
        <f t="shared" si="210"/>
        <v>8142.2219861268968</v>
      </c>
      <c r="Z725" s="12">
        <f t="shared" si="211"/>
        <v>7.8905057726008129E-2</v>
      </c>
      <c r="AA725" s="12">
        <f t="shared" si="212"/>
        <v>0.44311987526364743</v>
      </c>
      <c r="AB725" s="12">
        <f t="shared" si="213"/>
        <v>1.4503164214581869E-2</v>
      </c>
      <c r="AC725" s="12">
        <f t="shared" si="214"/>
        <v>0.53652809720423744</v>
      </c>
      <c r="AD725" s="12">
        <f t="shared" si="215"/>
        <v>0.46347190279576256</v>
      </c>
      <c r="AE725" s="12">
        <f>('Estimates from MCMC'!$B$2-'MCMC runs'!V725)/'Estimates from MCMC'!$B$2</f>
        <v>0.11099447886536931</v>
      </c>
    </row>
    <row r="726" spans="1:31" x14ac:dyDescent="0.3">
      <c r="A726">
        <v>725</v>
      </c>
      <c r="B726">
        <f>'MCMC raw'!C726</f>
        <v>58725.355776246397</v>
      </c>
      <c r="C726">
        <f>'MCMC raw'!E726</f>
        <v>57657.271322250599</v>
      </c>
      <c r="D726">
        <f t="shared" si="198"/>
        <v>1068.084453995798</v>
      </c>
      <c r="E726">
        <f>'MCMC raw'!K726</f>
        <v>58655.8445494607</v>
      </c>
      <c r="F726">
        <f t="shared" si="199"/>
        <v>69.511226785696635</v>
      </c>
      <c r="G726">
        <f>'MCMC raw'!D726</f>
        <v>58627.039735562699</v>
      </c>
      <c r="H726">
        <f t="shared" si="200"/>
        <v>98.316040683697793</v>
      </c>
      <c r="I726">
        <f>'MCMC raw'!J726</f>
        <v>57490.131805933997</v>
      </c>
      <c r="J726">
        <f t="shared" si="201"/>
        <v>1235.2239703123996</v>
      </c>
      <c r="K726">
        <f>'MCMC raw'!I726</f>
        <v>56846.665160501201</v>
      </c>
      <c r="L726">
        <f t="shared" si="202"/>
        <v>1878.6906157451958</v>
      </c>
      <c r="M726">
        <f t="shared" si="203"/>
        <v>643.46664543279621</v>
      </c>
      <c r="N726">
        <f>'Estimates from MCMC'!$B$2-K726</f>
        <v>16510.334839498799</v>
      </c>
      <c r="O726">
        <f>'MCMC raw'!G726</f>
        <v>58176.125112129899</v>
      </c>
      <c r="P726" s="10">
        <f t="shared" si="204"/>
        <v>1329.459951628698</v>
      </c>
      <c r="Q726">
        <f>'MCMC raw'!H726</f>
        <v>58211.353726679001</v>
      </c>
      <c r="R726" s="10">
        <f t="shared" si="205"/>
        <v>35.228614549101621</v>
      </c>
      <c r="S726" s="10">
        <f t="shared" si="206"/>
        <v>1364.6885661777997</v>
      </c>
      <c r="T726">
        <f>'MCMC raw'!F726</f>
        <v>64891.489838041402</v>
      </c>
      <c r="U726">
        <f t="shared" si="207"/>
        <v>8044.8246775402004</v>
      </c>
      <c r="V726">
        <f>'MCMC raw'!B726</f>
        <v>66509.585922840895</v>
      </c>
      <c r="W726" s="10">
        <f t="shared" si="208"/>
        <v>253.40751862169418</v>
      </c>
      <c r="X726" s="10">
        <f t="shared" si="209"/>
        <v>9662.9207623396942</v>
      </c>
      <c r="Y726" s="10">
        <f t="shared" si="210"/>
        <v>6847.4140771591046</v>
      </c>
      <c r="Z726" s="12">
        <f t="shared" si="211"/>
        <v>8.2656625649587812E-2</v>
      </c>
      <c r="AA726" s="12">
        <f t="shared" si="212"/>
        <v>0.48725993480725893</v>
      </c>
      <c r="AB726" s="12">
        <f t="shared" si="213"/>
        <v>1.5348417890075136E-2</v>
      </c>
      <c r="AC726" s="12">
        <f t="shared" si="214"/>
        <v>0.58526497834692182</v>
      </c>
      <c r="AD726" s="12">
        <f t="shared" si="215"/>
        <v>0.41473502165307813</v>
      </c>
      <c r="AE726" s="12">
        <f>('Estimates from MCMC'!$B$2-'MCMC runs'!V726)/'Estimates from MCMC'!$B$2</f>
        <v>9.3343703765954231E-2</v>
      </c>
    </row>
    <row r="727" spans="1:31" x14ac:dyDescent="0.3">
      <c r="A727">
        <v>726</v>
      </c>
      <c r="B727">
        <f>'MCMC raw'!C727</f>
        <v>58211.215807349203</v>
      </c>
      <c r="C727">
        <f>'MCMC raw'!E727</f>
        <v>57068.977484811803</v>
      </c>
      <c r="D727">
        <f t="shared" si="198"/>
        <v>1142.2383225373997</v>
      </c>
      <c r="E727">
        <f>'MCMC raw'!K727</f>
        <v>58139.796450473797</v>
      </c>
      <c r="F727">
        <f t="shared" si="199"/>
        <v>71.419356875405356</v>
      </c>
      <c r="G727">
        <f>'MCMC raw'!D727</f>
        <v>58111.883170391098</v>
      </c>
      <c r="H727">
        <f t="shared" si="200"/>
        <v>99.332636958104558</v>
      </c>
      <c r="I727">
        <f>'MCMC raw'!J727</f>
        <v>56899.064766430303</v>
      </c>
      <c r="J727">
        <f t="shared" si="201"/>
        <v>1312.1510409188995</v>
      </c>
      <c r="K727">
        <f>'MCMC raw'!I727</f>
        <v>56250.0183369226</v>
      </c>
      <c r="L727">
        <f t="shared" si="202"/>
        <v>1961.1974704266031</v>
      </c>
      <c r="M727">
        <f t="shared" si="203"/>
        <v>649.04642950770358</v>
      </c>
      <c r="N727">
        <f>'Estimates from MCMC'!$B$2-K727</f>
        <v>17106.9816630774</v>
      </c>
      <c r="O727">
        <f>'MCMC raw'!G727</f>
        <v>57592.551108423402</v>
      </c>
      <c r="P727" s="10">
        <f t="shared" si="204"/>
        <v>1342.5327715008025</v>
      </c>
      <c r="Q727">
        <f>'MCMC raw'!H727</f>
        <v>57628.010621461501</v>
      </c>
      <c r="R727" s="10">
        <f t="shared" si="205"/>
        <v>35.459513038098521</v>
      </c>
      <c r="S727" s="10">
        <f t="shared" si="206"/>
        <v>1377.992284538901</v>
      </c>
      <c r="T727">
        <f>'MCMC raw'!F727</f>
        <v>64150.674948759202</v>
      </c>
      <c r="U727">
        <f t="shared" si="207"/>
        <v>7900.6566118366027</v>
      </c>
      <c r="V727">
        <f>'MCMC raw'!B727</f>
        <v>65782.349370409007</v>
      </c>
      <c r="W727" s="10">
        <f t="shared" si="208"/>
        <v>253.68213711090357</v>
      </c>
      <c r="X727" s="10">
        <f t="shared" si="209"/>
        <v>9532.3310334864073</v>
      </c>
      <c r="Y727" s="10">
        <f t="shared" si="210"/>
        <v>7574.650629590993</v>
      </c>
      <c r="Z727" s="12">
        <f t="shared" si="211"/>
        <v>8.0551456222874795E-2</v>
      </c>
      <c r="AA727" s="12">
        <f t="shared" si="212"/>
        <v>0.46183814114262295</v>
      </c>
      <c r="AB727" s="12">
        <f t="shared" si="213"/>
        <v>1.4829158182733932E-2</v>
      </c>
      <c r="AC727" s="12">
        <f t="shared" si="214"/>
        <v>0.55721875554823164</v>
      </c>
      <c r="AD727" s="12">
        <f t="shared" si="215"/>
        <v>0.44278124445176836</v>
      </c>
      <c r="AE727" s="12">
        <f>('Estimates from MCMC'!$B$2-'MCMC runs'!V727)/'Estimates from MCMC'!$B$2</f>
        <v>0.10325736643525489</v>
      </c>
    </row>
    <row r="728" spans="1:31" x14ac:dyDescent="0.3">
      <c r="A728">
        <v>727</v>
      </c>
      <c r="B728">
        <f>'MCMC raw'!C728</f>
        <v>57636.714254507897</v>
      </c>
      <c r="C728">
        <f>'MCMC raw'!E728</f>
        <v>56513.3626510143</v>
      </c>
      <c r="D728">
        <f t="shared" si="198"/>
        <v>1123.3516034935965</v>
      </c>
      <c r="E728">
        <f>'MCMC raw'!K728</f>
        <v>57573.190897654902</v>
      </c>
      <c r="F728">
        <f t="shared" si="199"/>
        <v>63.523356852994766</v>
      </c>
      <c r="G728">
        <f>'MCMC raw'!D728</f>
        <v>57540.787319405201</v>
      </c>
      <c r="H728">
        <f t="shared" si="200"/>
        <v>95.926935102696007</v>
      </c>
      <c r="I728">
        <f>'MCMC raw'!J728</f>
        <v>56354.331738276698</v>
      </c>
      <c r="J728">
        <f t="shared" si="201"/>
        <v>1282.3825162311987</v>
      </c>
      <c r="K728">
        <f>'MCMC raw'!I728</f>
        <v>55727.4404718562</v>
      </c>
      <c r="L728">
        <f t="shared" si="202"/>
        <v>1909.2737826516968</v>
      </c>
      <c r="M728">
        <f t="shared" si="203"/>
        <v>626.89126642049814</v>
      </c>
      <c r="N728">
        <f>'Estimates from MCMC'!$B$2-K728</f>
        <v>17629.5595281438</v>
      </c>
      <c r="O728">
        <f>'MCMC raw'!G728</f>
        <v>57017.624475732897</v>
      </c>
      <c r="P728" s="10">
        <f t="shared" si="204"/>
        <v>1290.1840038766968</v>
      </c>
      <c r="Q728">
        <f>'MCMC raw'!H728</f>
        <v>57052.146537294597</v>
      </c>
      <c r="R728" s="10">
        <f t="shared" si="205"/>
        <v>34.522061561699957</v>
      </c>
      <c r="S728" s="10">
        <f t="shared" si="206"/>
        <v>1324.7060654383968</v>
      </c>
      <c r="T728">
        <f>'MCMC raw'!F728</f>
        <v>63430.117152303697</v>
      </c>
      <c r="U728">
        <f t="shared" si="207"/>
        <v>7702.6766804474973</v>
      </c>
      <c r="V728">
        <f>'MCMC raw'!B728</f>
        <v>64993.7882437566</v>
      </c>
      <c r="W728" s="10">
        <f t="shared" si="208"/>
        <v>238.96502601450629</v>
      </c>
      <c r="X728" s="10">
        <f t="shared" si="209"/>
        <v>9266.3477719004004</v>
      </c>
      <c r="Y728" s="10">
        <f t="shared" si="210"/>
        <v>8363.2117562433996</v>
      </c>
      <c r="Z728" s="12">
        <f t="shared" si="211"/>
        <v>7.5141189053738872E-2</v>
      </c>
      <c r="AA728" s="12">
        <f t="shared" si="212"/>
        <v>0.43691827173282222</v>
      </c>
      <c r="AB728" s="12">
        <f t="shared" si="213"/>
        <v>1.3554792769100267E-2</v>
      </c>
      <c r="AC728" s="12">
        <f t="shared" si="214"/>
        <v>0.52561425355566138</v>
      </c>
      <c r="AD728" s="12">
        <f t="shared" si="215"/>
        <v>0.47438574644433867</v>
      </c>
      <c r="AE728" s="12">
        <f>('Estimates from MCMC'!$B$2-'MCMC runs'!V728)/'Estimates from MCMC'!$B$2</f>
        <v>0.11400700350673282</v>
      </c>
    </row>
    <row r="729" spans="1:31" x14ac:dyDescent="0.3">
      <c r="A729">
        <v>728</v>
      </c>
      <c r="B729">
        <f>'MCMC raw'!C729</f>
        <v>57902.708288152702</v>
      </c>
      <c r="C729">
        <f>'MCMC raw'!E729</f>
        <v>56769.633823701202</v>
      </c>
      <c r="D729">
        <f t="shared" si="198"/>
        <v>1133.0744644514998</v>
      </c>
      <c r="E729">
        <f>'MCMC raw'!K729</f>
        <v>57839.737191585002</v>
      </c>
      <c r="F729">
        <f t="shared" si="199"/>
        <v>62.971096567700442</v>
      </c>
      <c r="G729">
        <f>'MCMC raw'!D729</f>
        <v>57802.364295809501</v>
      </c>
      <c r="H729">
        <f t="shared" si="200"/>
        <v>100.34399234320153</v>
      </c>
      <c r="I729">
        <f>'MCMC raw'!J729</f>
        <v>56606.854155823297</v>
      </c>
      <c r="J729">
        <f t="shared" si="201"/>
        <v>1295.8541323294048</v>
      </c>
      <c r="K729">
        <f>'MCMC raw'!I729</f>
        <v>55951.158434969599</v>
      </c>
      <c r="L729">
        <f t="shared" si="202"/>
        <v>1951.5498531831036</v>
      </c>
      <c r="M729">
        <f t="shared" si="203"/>
        <v>655.69572085369873</v>
      </c>
      <c r="N729">
        <f>'Estimates from MCMC'!$B$2-K729</f>
        <v>17405.841565030401</v>
      </c>
      <c r="O729">
        <f>'MCMC raw'!G729</f>
        <v>57314.259401437797</v>
      </c>
      <c r="P729" s="10">
        <f t="shared" si="204"/>
        <v>1363.1009664681987</v>
      </c>
      <c r="Q729">
        <f>'MCMC raw'!H729</f>
        <v>57349.888612136601</v>
      </c>
      <c r="R729" s="10">
        <f t="shared" si="205"/>
        <v>35.629210698803945</v>
      </c>
      <c r="S729" s="10">
        <f t="shared" si="206"/>
        <v>1398.7301771670027</v>
      </c>
      <c r="T729">
        <f>'MCMC raw'!F729</f>
        <v>63726.390663874299</v>
      </c>
      <c r="U729">
        <f t="shared" si="207"/>
        <v>7775.2322289047006</v>
      </c>
      <c r="V729">
        <f>'MCMC raw'!B729</f>
        <v>65379.498423524798</v>
      </c>
      <c r="W729" s="10">
        <f t="shared" si="208"/>
        <v>254.37758248349564</v>
      </c>
      <c r="X729" s="10">
        <f t="shared" si="209"/>
        <v>9428.3399885551989</v>
      </c>
      <c r="Y729" s="10">
        <f t="shared" si="210"/>
        <v>7977.5015764752025</v>
      </c>
      <c r="Z729" s="12">
        <f t="shared" si="211"/>
        <v>8.0359813223691123E-2</v>
      </c>
      <c r="AA729" s="12">
        <f t="shared" si="212"/>
        <v>0.44670245904832928</v>
      </c>
      <c r="AB729" s="12">
        <f t="shared" si="213"/>
        <v>1.4614494882830524E-2</v>
      </c>
      <c r="AC729" s="12">
        <f t="shared" si="214"/>
        <v>0.54167676715485091</v>
      </c>
      <c r="AD729" s="12">
        <f t="shared" si="215"/>
        <v>0.45832323284514909</v>
      </c>
      <c r="AE729" s="12">
        <f>('Estimates from MCMC'!$B$2-'MCMC runs'!V729)/'Estimates from MCMC'!$B$2</f>
        <v>0.10874901613309162</v>
      </c>
    </row>
    <row r="730" spans="1:31" x14ac:dyDescent="0.3">
      <c r="A730">
        <v>729</v>
      </c>
      <c r="B730">
        <f>'MCMC raw'!C730</f>
        <v>58298.888706707803</v>
      </c>
      <c r="C730">
        <f>'MCMC raw'!E730</f>
        <v>57168.358108611697</v>
      </c>
      <c r="D730">
        <f t="shared" si="198"/>
        <v>1130.5305980961057</v>
      </c>
      <c r="E730">
        <f>'MCMC raw'!K730</f>
        <v>58222.574550815203</v>
      </c>
      <c r="F730">
        <f t="shared" si="199"/>
        <v>76.314155892599956</v>
      </c>
      <c r="G730">
        <f>'MCMC raw'!D730</f>
        <v>58200.5216211105</v>
      </c>
      <c r="H730">
        <f t="shared" si="200"/>
        <v>98.36708559730323</v>
      </c>
      <c r="I730">
        <f>'MCMC raw'!J730</f>
        <v>56994.5011842842</v>
      </c>
      <c r="J730">
        <f t="shared" si="201"/>
        <v>1304.3875224236035</v>
      </c>
      <c r="K730">
        <f>'MCMC raw'!I730</f>
        <v>56351.638940395896</v>
      </c>
      <c r="L730">
        <f t="shared" si="202"/>
        <v>1947.2497663119066</v>
      </c>
      <c r="M730">
        <f t="shared" si="203"/>
        <v>642.86224388830306</v>
      </c>
      <c r="N730">
        <f>'Estimates from MCMC'!$B$2-K730</f>
        <v>17005.361059604104</v>
      </c>
      <c r="O730">
        <f>'MCMC raw'!G730</f>
        <v>57682.144065277302</v>
      </c>
      <c r="P730" s="10">
        <f t="shared" si="204"/>
        <v>1330.5051248814052</v>
      </c>
      <c r="Q730">
        <f>'MCMC raw'!H730</f>
        <v>57717.219769076903</v>
      </c>
      <c r="R730" s="10">
        <f t="shared" si="205"/>
        <v>35.075703799600888</v>
      </c>
      <c r="S730" s="10">
        <f t="shared" si="206"/>
        <v>1365.5808286810061</v>
      </c>
      <c r="T730">
        <f>'MCMC raw'!F730</f>
        <v>64226.698205574103</v>
      </c>
      <c r="U730">
        <f t="shared" si="207"/>
        <v>7875.0592651782063</v>
      </c>
      <c r="V730">
        <f>'MCMC raw'!B730</f>
        <v>65842.520089166603</v>
      </c>
      <c r="W730" s="10">
        <f t="shared" si="208"/>
        <v>250.24105491149385</v>
      </c>
      <c r="X730" s="10">
        <f t="shared" si="209"/>
        <v>9490.8811487707062</v>
      </c>
      <c r="Y730" s="10">
        <f t="shared" si="210"/>
        <v>7514.4799108333973</v>
      </c>
      <c r="Z730" s="12">
        <f t="shared" si="211"/>
        <v>8.0302959983890976E-2</v>
      </c>
      <c r="AA730" s="12">
        <f t="shared" si="212"/>
        <v>0.46309274102302084</v>
      </c>
      <c r="AB730" s="12">
        <f t="shared" si="213"/>
        <v>1.4715421450588103E-2</v>
      </c>
      <c r="AC730" s="12">
        <f t="shared" si="214"/>
        <v>0.55811112245749994</v>
      </c>
      <c r="AD730" s="12">
        <f t="shared" si="215"/>
        <v>0.44188887754250011</v>
      </c>
      <c r="AE730" s="12">
        <f>('Estimates from MCMC'!$B$2-'MCMC runs'!V730)/'Estimates from MCMC'!$B$2</f>
        <v>0.10243712134947446</v>
      </c>
    </row>
    <row r="731" spans="1:31" x14ac:dyDescent="0.3">
      <c r="A731">
        <v>730</v>
      </c>
      <c r="B731">
        <f>'MCMC raw'!C731</f>
        <v>58908.512675781603</v>
      </c>
      <c r="C731">
        <f>'MCMC raw'!E731</f>
        <v>57749.440674045603</v>
      </c>
      <c r="D731">
        <f t="shared" si="198"/>
        <v>1159.0720017359999</v>
      </c>
      <c r="E731">
        <f>'MCMC raw'!K731</f>
        <v>58840.583727466597</v>
      </c>
      <c r="F731">
        <f t="shared" si="199"/>
        <v>67.928948315005982</v>
      </c>
      <c r="G731">
        <f>'MCMC raw'!D731</f>
        <v>58810.654925964503</v>
      </c>
      <c r="H731">
        <f t="shared" si="200"/>
        <v>97.85774981709983</v>
      </c>
      <c r="I731">
        <f>'MCMC raw'!J731</f>
        <v>57584.335219128399</v>
      </c>
      <c r="J731">
        <f t="shared" si="201"/>
        <v>1324.177456653204</v>
      </c>
      <c r="K731">
        <f>'MCMC raw'!I731</f>
        <v>56944.676277056897</v>
      </c>
      <c r="L731">
        <f t="shared" si="202"/>
        <v>1963.8363987247067</v>
      </c>
      <c r="M731">
        <f t="shared" si="203"/>
        <v>639.65894207150268</v>
      </c>
      <c r="N731">
        <f>'Estimates from MCMC'!$B$2-K731</f>
        <v>16412.323722943103</v>
      </c>
      <c r="O731">
        <f>'MCMC raw'!G731</f>
        <v>58256.234240833699</v>
      </c>
      <c r="P731" s="10">
        <f t="shared" si="204"/>
        <v>1311.5579637768024</v>
      </c>
      <c r="Q731">
        <f>'MCMC raw'!H731</f>
        <v>58291.505222202701</v>
      </c>
      <c r="R731" s="10">
        <f t="shared" si="205"/>
        <v>35.270981369001674</v>
      </c>
      <c r="S731" s="10">
        <f t="shared" si="206"/>
        <v>1346.828945145804</v>
      </c>
      <c r="T731">
        <f>'MCMC raw'!F731</f>
        <v>64979.009358314099</v>
      </c>
      <c r="U731">
        <f t="shared" si="207"/>
        <v>8034.3330812572021</v>
      </c>
      <c r="V731">
        <f>'MCMC raw'!B731</f>
        <v>66572.656892387007</v>
      </c>
      <c r="W731" s="10">
        <f t="shared" si="208"/>
        <v>246.81858892710443</v>
      </c>
      <c r="X731" s="10">
        <f t="shared" si="209"/>
        <v>9627.9806153301106</v>
      </c>
      <c r="Y731" s="10">
        <f t="shared" si="210"/>
        <v>6784.3431076129928</v>
      </c>
      <c r="Z731" s="12">
        <f t="shared" si="211"/>
        <v>8.206205092476003E-2</v>
      </c>
      <c r="AA731" s="12">
        <f t="shared" si="212"/>
        <v>0.48953050262016545</v>
      </c>
      <c r="AB731" s="12">
        <f t="shared" si="213"/>
        <v>1.5038613245367075E-2</v>
      </c>
      <c r="AC731" s="12">
        <f t="shared" si="214"/>
        <v>0.58663116679029259</v>
      </c>
      <c r="AD731" s="12">
        <f t="shared" si="215"/>
        <v>0.41336883320970746</v>
      </c>
      <c r="AE731" s="12">
        <f>('Estimates from MCMC'!$B$2-'MCMC runs'!V731)/'Estimates from MCMC'!$B$2</f>
        <v>9.2483922565167506E-2</v>
      </c>
    </row>
    <row r="732" spans="1:31" x14ac:dyDescent="0.3">
      <c r="A732">
        <v>731</v>
      </c>
      <c r="B732">
        <f>'MCMC raw'!C732</f>
        <v>58668.181861121702</v>
      </c>
      <c r="C732">
        <f>'MCMC raw'!E732</f>
        <v>57601.548559726602</v>
      </c>
      <c r="D732">
        <f t="shared" si="198"/>
        <v>1066.6333013951007</v>
      </c>
      <c r="E732">
        <f>'MCMC raw'!K732</f>
        <v>58599.400611555102</v>
      </c>
      <c r="F732">
        <f t="shared" si="199"/>
        <v>68.781249566600309</v>
      </c>
      <c r="G732">
        <f>'MCMC raw'!D732</f>
        <v>58569.829640996599</v>
      </c>
      <c r="H732">
        <f t="shared" si="200"/>
        <v>98.352220125103486</v>
      </c>
      <c r="I732">
        <f>'MCMC raw'!J732</f>
        <v>57435.0459493733</v>
      </c>
      <c r="J732">
        <f t="shared" si="201"/>
        <v>1233.1359117484026</v>
      </c>
      <c r="K732">
        <f>'MCMC raw'!I732</f>
        <v>56791.344569132998</v>
      </c>
      <c r="L732">
        <f t="shared" si="202"/>
        <v>1876.8372919887042</v>
      </c>
      <c r="M732">
        <f t="shared" si="203"/>
        <v>643.70138024030166</v>
      </c>
      <c r="N732">
        <f>'Estimates from MCMC'!$B$2-K732</f>
        <v>16565.655430867002</v>
      </c>
      <c r="O732">
        <f>'MCMC raw'!G732</f>
        <v>58135.169703000996</v>
      </c>
      <c r="P732" s="10">
        <f t="shared" si="204"/>
        <v>1343.8251338679984</v>
      </c>
      <c r="Q732">
        <f>'MCMC raw'!H732</f>
        <v>58169.965179061001</v>
      </c>
      <c r="R732" s="10">
        <f t="shared" si="205"/>
        <v>34.795476060004148</v>
      </c>
      <c r="S732" s="10">
        <f t="shared" si="206"/>
        <v>1378.6206099280025</v>
      </c>
      <c r="T732">
        <f>'MCMC raw'!F732</f>
        <v>64576.401665704703</v>
      </c>
      <c r="U732">
        <f t="shared" si="207"/>
        <v>7785.0570965717052</v>
      </c>
      <c r="V732">
        <f>'MCMC raw'!B732</f>
        <v>66205.156739542304</v>
      </c>
      <c r="W732" s="10">
        <f t="shared" si="208"/>
        <v>250.13446390959871</v>
      </c>
      <c r="X732" s="10">
        <f t="shared" si="209"/>
        <v>9413.8121704093064</v>
      </c>
      <c r="Y732" s="10">
        <f t="shared" si="210"/>
        <v>7151.8432604576956</v>
      </c>
      <c r="Z732" s="12">
        <f t="shared" si="211"/>
        <v>8.3221615690448364E-2</v>
      </c>
      <c r="AA732" s="12">
        <f t="shared" si="212"/>
        <v>0.46995164960788127</v>
      </c>
      <c r="AB732" s="12">
        <f t="shared" si="213"/>
        <v>1.5099581477683031E-2</v>
      </c>
      <c r="AC732" s="12">
        <f t="shared" si="214"/>
        <v>0.56827284677601275</v>
      </c>
      <c r="AD732" s="12">
        <f t="shared" si="215"/>
        <v>0.4317271532239873</v>
      </c>
      <c r="AE732" s="12">
        <f>('Estimates from MCMC'!$B$2-'MCMC runs'!V732)/'Estimates from MCMC'!$B$2</f>
        <v>9.7493671503165277E-2</v>
      </c>
    </row>
    <row r="733" spans="1:31" x14ac:dyDescent="0.3">
      <c r="A733">
        <v>732</v>
      </c>
      <c r="B733">
        <f>'MCMC raw'!C733</f>
        <v>58860.660246989697</v>
      </c>
      <c r="C733">
        <f>'MCMC raw'!E733</f>
        <v>57726.229760313297</v>
      </c>
      <c r="D733">
        <f t="shared" si="198"/>
        <v>1134.4304866763996</v>
      </c>
      <c r="E733">
        <f>'MCMC raw'!K733</f>
        <v>58788.506790144602</v>
      </c>
      <c r="F733">
        <f t="shared" si="199"/>
        <v>72.153456845095207</v>
      </c>
      <c r="G733">
        <f>'MCMC raw'!D733</f>
        <v>58761.533336841501</v>
      </c>
      <c r="H733">
        <f t="shared" si="200"/>
        <v>99.126910148195748</v>
      </c>
      <c r="I733">
        <f>'MCMC raw'!J733</f>
        <v>57555.7363706982</v>
      </c>
      <c r="J733">
        <f t="shared" si="201"/>
        <v>1304.9238762914974</v>
      </c>
      <c r="K733">
        <f>'MCMC raw'!I733</f>
        <v>56908.001521165999</v>
      </c>
      <c r="L733">
        <f t="shared" si="202"/>
        <v>1952.6587258236978</v>
      </c>
      <c r="M733">
        <f t="shared" si="203"/>
        <v>647.73484953220031</v>
      </c>
      <c r="N733">
        <f>'Estimates from MCMC'!$B$2-K733</f>
        <v>16448.998478834001</v>
      </c>
      <c r="O733">
        <f>'MCMC raw'!G733</f>
        <v>58242.1051375526</v>
      </c>
      <c r="P733" s="10">
        <f t="shared" si="204"/>
        <v>1334.1036163866011</v>
      </c>
      <c r="Q733">
        <f>'MCMC raw'!H733</f>
        <v>58277.796840104398</v>
      </c>
      <c r="R733" s="10">
        <f t="shared" si="205"/>
        <v>35.691702551797789</v>
      </c>
      <c r="S733" s="10">
        <f t="shared" si="206"/>
        <v>1369.7953189383989</v>
      </c>
      <c r="T733">
        <f>'MCMC raw'!F733</f>
        <v>64971.838428664101</v>
      </c>
      <c r="U733">
        <f t="shared" si="207"/>
        <v>8063.8369074981019</v>
      </c>
      <c r="V733">
        <f>'MCMC raw'!B733</f>
        <v>66597.592179297004</v>
      </c>
      <c r="W733" s="10">
        <f t="shared" si="208"/>
        <v>255.95843169450382</v>
      </c>
      <c r="X733" s="10">
        <f t="shared" si="209"/>
        <v>9689.5906581310046</v>
      </c>
      <c r="Y733" s="10">
        <f t="shared" si="210"/>
        <v>6759.4078207029961</v>
      </c>
      <c r="Z733" s="12">
        <f t="shared" si="211"/>
        <v>8.327530218335201E-2</v>
      </c>
      <c r="AA733" s="12">
        <f t="shared" si="212"/>
        <v>0.49023269823231896</v>
      </c>
      <c r="AB733" s="12">
        <f t="shared" si="213"/>
        <v>1.5560730461727639E-2</v>
      </c>
      <c r="AC733" s="12">
        <f t="shared" si="214"/>
        <v>0.58906873087739853</v>
      </c>
      <c r="AD733" s="12">
        <f t="shared" si="215"/>
        <v>0.41093126912260142</v>
      </c>
      <c r="AE733" s="12">
        <f>('Estimates from MCMC'!$B$2-'MCMC runs'!V733)/'Estimates from MCMC'!$B$2</f>
        <v>9.2144005625952485E-2</v>
      </c>
    </row>
    <row r="734" spans="1:31" x14ac:dyDescent="0.3">
      <c r="A734">
        <v>733</v>
      </c>
      <c r="B734">
        <f>'MCMC raw'!C734</f>
        <v>58545.465940343398</v>
      </c>
      <c r="C734">
        <f>'MCMC raw'!E734</f>
        <v>57400.535030535699</v>
      </c>
      <c r="D734">
        <f t="shared" si="198"/>
        <v>1144.9309098076992</v>
      </c>
      <c r="E734">
        <f>'MCMC raw'!K734</f>
        <v>58480.711773481402</v>
      </c>
      <c r="F734">
        <f t="shared" si="199"/>
        <v>64.754166861996055</v>
      </c>
      <c r="G734">
        <f>'MCMC raw'!D734</f>
        <v>58446.635276822301</v>
      </c>
      <c r="H734">
        <f t="shared" si="200"/>
        <v>98.830663521097449</v>
      </c>
      <c r="I734">
        <f>'MCMC raw'!J734</f>
        <v>57237.406976380102</v>
      </c>
      <c r="J734">
        <f t="shared" si="201"/>
        <v>1308.0589639632963</v>
      </c>
      <c r="K734">
        <f>'MCMC raw'!I734</f>
        <v>56591.423449975897</v>
      </c>
      <c r="L734">
        <f t="shared" si="202"/>
        <v>1954.0424903675012</v>
      </c>
      <c r="M734">
        <f t="shared" si="203"/>
        <v>645.98352640420489</v>
      </c>
      <c r="N734">
        <f>'Estimates from MCMC'!$B$2-K734</f>
        <v>16765.576550024103</v>
      </c>
      <c r="O734">
        <f>'MCMC raw'!G734</f>
        <v>57928.5075814269</v>
      </c>
      <c r="P734" s="10">
        <f t="shared" si="204"/>
        <v>1337.0841314510035</v>
      </c>
      <c r="Q734">
        <f>'MCMC raw'!H734</f>
        <v>57963.726577580099</v>
      </c>
      <c r="R734" s="10">
        <f t="shared" si="205"/>
        <v>35.218996153198532</v>
      </c>
      <c r="S734" s="10">
        <f t="shared" si="206"/>
        <v>1372.303127604202</v>
      </c>
      <c r="T734">
        <f>'MCMC raw'!F734</f>
        <v>64615.233385327803</v>
      </c>
      <c r="U734">
        <f t="shared" si="207"/>
        <v>8023.8099353519065</v>
      </c>
      <c r="V734">
        <f>'MCMC raw'!B734</f>
        <v>66241.0487995187</v>
      </c>
      <c r="W734" s="10">
        <f t="shared" si="208"/>
        <v>253.51228658669424</v>
      </c>
      <c r="X734" s="10">
        <f t="shared" si="209"/>
        <v>9649.6253495428027</v>
      </c>
      <c r="Y734" s="10">
        <f t="shared" si="210"/>
        <v>7115.9512004813005</v>
      </c>
      <c r="Z734" s="12">
        <f t="shared" si="211"/>
        <v>8.1852426816913085E-2</v>
      </c>
      <c r="AA734" s="12">
        <f t="shared" si="212"/>
        <v>0.47858836893625178</v>
      </c>
      <c r="AB734" s="12">
        <f t="shared" si="213"/>
        <v>1.5121000213161758E-2</v>
      </c>
      <c r="AC734" s="12">
        <f t="shared" si="214"/>
        <v>0.57556179596632662</v>
      </c>
      <c r="AD734" s="12">
        <f t="shared" si="215"/>
        <v>0.42443820403367338</v>
      </c>
      <c r="AE734" s="12">
        <f>('Estimates from MCMC'!$B$2-'MCMC runs'!V734)/'Estimates from MCMC'!$B$2</f>
        <v>9.7004392225435887E-2</v>
      </c>
    </row>
    <row r="735" spans="1:31" x14ac:dyDescent="0.3">
      <c r="A735">
        <v>734</v>
      </c>
      <c r="B735">
        <f>'MCMC raw'!C735</f>
        <v>57374.404820582698</v>
      </c>
      <c r="C735">
        <f>'MCMC raw'!E735</f>
        <v>56253.134346177903</v>
      </c>
      <c r="D735">
        <f t="shared" si="198"/>
        <v>1121.2704744047951</v>
      </c>
      <c r="E735">
        <f>'MCMC raw'!K735</f>
        <v>57300.358335113298</v>
      </c>
      <c r="F735">
        <f t="shared" si="199"/>
        <v>74.046485469400068</v>
      </c>
      <c r="G735">
        <f>'MCMC raw'!D735</f>
        <v>57281.732055503002</v>
      </c>
      <c r="H735">
        <f t="shared" si="200"/>
        <v>92.672765079696546</v>
      </c>
      <c r="I735">
        <f>'MCMC raw'!J735</f>
        <v>56087.054424565897</v>
      </c>
      <c r="J735">
        <f t="shared" si="201"/>
        <v>1287.3503960168018</v>
      </c>
      <c r="K735">
        <f>'MCMC raw'!I735</f>
        <v>55481.534507075703</v>
      </c>
      <c r="L735">
        <f t="shared" si="202"/>
        <v>1892.8703135069954</v>
      </c>
      <c r="M735">
        <f t="shared" si="203"/>
        <v>605.51991749019362</v>
      </c>
      <c r="N735">
        <f>'Estimates from MCMC'!$B$2-K735</f>
        <v>17875.465492924297</v>
      </c>
      <c r="O735">
        <f>'MCMC raw'!G735</f>
        <v>56738.290360632898</v>
      </c>
      <c r="P735" s="10">
        <f t="shared" si="204"/>
        <v>1256.7558535571952</v>
      </c>
      <c r="Q735">
        <f>'MCMC raw'!H735</f>
        <v>56771.154219372598</v>
      </c>
      <c r="R735" s="10">
        <f t="shared" si="205"/>
        <v>32.863858739699936</v>
      </c>
      <c r="S735" s="10">
        <f t="shared" si="206"/>
        <v>1289.6197122968952</v>
      </c>
      <c r="T735">
        <f>'MCMC raw'!F735</f>
        <v>63082.1932196669</v>
      </c>
      <c r="U735">
        <f t="shared" si="207"/>
        <v>7600.6587125911974</v>
      </c>
      <c r="V735">
        <f>'MCMC raw'!B735</f>
        <v>64603.9244621326</v>
      </c>
      <c r="W735" s="10">
        <f t="shared" si="208"/>
        <v>232.11153016880417</v>
      </c>
      <c r="X735" s="10">
        <f t="shared" si="209"/>
        <v>9122.3899550568967</v>
      </c>
      <c r="Y735" s="10">
        <f t="shared" si="210"/>
        <v>8753.0755378674003</v>
      </c>
      <c r="Z735" s="12">
        <f t="shared" si="211"/>
        <v>7.2144678571160539E-2</v>
      </c>
      <c r="AA735" s="12">
        <f t="shared" si="212"/>
        <v>0.42520060334091947</v>
      </c>
      <c r="AB735" s="12">
        <f t="shared" si="213"/>
        <v>1.2984922281362778E-2</v>
      </c>
      <c r="AC735" s="12">
        <f t="shared" si="214"/>
        <v>0.51033020419344277</v>
      </c>
      <c r="AD735" s="12">
        <f t="shared" si="215"/>
        <v>0.48966979580655723</v>
      </c>
      <c r="AE735" s="12">
        <f>('Estimates from MCMC'!$B$2-'MCMC runs'!V735)/'Estimates from MCMC'!$B$2</f>
        <v>0.11932161263229685</v>
      </c>
    </row>
    <row r="736" spans="1:31" x14ac:dyDescent="0.3">
      <c r="A736">
        <v>735</v>
      </c>
      <c r="B736">
        <f>'MCMC raw'!C736</f>
        <v>58217.047281109903</v>
      </c>
      <c r="C736">
        <f>'MCMC raw'!E736</f>
        <v>57034.436651896402</v>
      </c>
      <c r="D736">
        <f t="shared" si="198"/>
        <v>1182.6106292135009</v>
      </c>
      <c r="E736">
        <f>'MCMC raw'!K736</f>
        <v>58148.154058474902</v>
      </c>
      <c r="F736">
        <f t="shared" si="199"/>
        <v>68.893222635000711</v>
      </c>
      <c r="G736">
        <f>'MCMC raw'!D736</f>
        <v>58118.194780076701</v>
      </c>
      <c r="H736">
        <f t="shared" si="200"/>
        <v>98.852501033201406</v>
      </c>
      <c r="I736">
        <f>'MCMC raw'!J736</f>
        <v>56867.378822245097</v>
      </c>
      <c r="J736">
        <f t="shared" si="201"/>
        <v>1349.6684588648059</v>
      </c>
      <c r="K736">
        <f>'MCMC raw'!I736</f>
        <v>56221.903471109901</v>
      </c>
      <c r="L736">
        <f t="shared" si="202"/>
        <v>1995.1438100000014</v>
      </c>
      <c r="M736">
        <f t="shared" si="203"/>
        <v>645.47535113519552</v>
      </c>
      <c r="N736">
        <f>'Estimates from MCMC'!$B$2-K736</f>
        <v>17135.096528890099</v>
      </c>
      <c r="O736">
        <f>'MCMC raw'!G736</f>
        <v>57563.491074580597</v>
      </c>
      <c r="P736" s="10">
        <f t="shared" si="204"/>
        <v>1341.5876034706962</v>
      </c>
      <c r="Q736">
        <f>'MCMC raw'!H736</f>
        <v>57598.525824099597</v>
      </c>
      <c r="R736" s="10">
        <f t="shared" si="205"/>
        <v>35.034749518999888</v>
      </c>
      <c r="S736" s="10">
        <f t="shared" si="206"/>
        <v>1376.6223529896961</v>
      </c>
      <c r="T736">
        <f>'MCMC raw'!F736</f>
        <v>64194.770531262599</v>
      </c>
      <c r="U736">
        <f t="shared" si="207"/>
        <v>7972.8670601526974</v>
      </c>
      <c r="V736">
        <f>'MCMC raw'!B736</f>
        <v>65828.039124538205</v>
      </c>
      <c r="W736" s="10">
        <f t="shared" si="208"/>
        <v>256.64624028591061</v>
      </c>
      <c r="X736" s="10">
        <f t="shared" si="209"/>
        <v>9606.1356534283041</v>
      </c>
      <c r="Y736" s="10">
        <f t="shared" si="210"/>
        <v>7528.9608754617948</v>
      </c>
      <c r="Z736" s="12">
        <f t="shared" si="211"/>
        <v>8.0339340409824045E-2</v>
      </c>
      <c r="AA736" s="12">
        <f t="shared" si="212"/>
        <v>0.46529455184044582</v>
      </c>
      <c r="AB736" s="12">
        <f t="shared" si="213"/>
        <v>1.4977811175630098E-2</v>
      </c>
      <c r="AC736" s="12">
        <f t="shared" si="214"/>
        <v>0.56061170342589994</v>
      </c>
      <c r="AD736" s="12">
        <f t="shared" si="215"/>
        <v>0.43938829657410006</v>
      </c>
      <c r="AE736" s="12">
        <f>('Estimates from MCMC'!$B$2-'MCMC runs'!V736)/'Estimates from MCMC'!$B$2</f>
        <v>0.10263452534130069</v>
      </c>
    </row>
    <row r="737" spans="1:31" x14ac:dyDescent="0.3">
      <c r="A737">
        <v>736</v>
      </c>
      <c r="B737">
        <f>'MCMC raw'!C737</f>
        <v>58464.663731642897</v>
      </c>
      <c r="C737">
        <f>'MCMC raw'!E737</f>
        <v>57361.785608897597</v>
      </c>
      <c r="D737">
        <f t="shared" si="198"/>
        <v>1102.8781227453001</v>
      </c>
      <c r="E737">
        <f>'MCMC raw'!K737</f>
        <v>58396.737364598899</v>
      </c>
      <c r="F737">
        <f t="shared" si="199"/>
        <v>67.926367043997743</v>
      </c>
      <c r="G737">
        <f>'MCMC raw'!D737</f>
        <v>58368.020626088</v>
      </c>
      <c r="H737">
        <f t="shared" si="200"/>
        <v>96.643105554896465</v>
      </c>
      <c r="I737">
        <f>'MCMC raw'!J737</f>
        <v>57197.800181140701</v>
      </c>
      <c r="J737">
        <f t="shared" si="201"/>
        <v>1266.8635505021957</v>
      </c>
      <c r="K737">
        <f>'MCMC raw'!I737</f>
        <v>56565.832460982601</v>
      </c>
      <c r="L737">
        <f t="shared" si="202"/>
        <v>1898.8312706602956</v>
      </c>
      <c r="M737">
        <f t="shared" si="203"/>
        <v>631.96772015809984</v>
      </c>
      <c r="N737">
        <f>'Estimates from MCMC'!$B$2-K737</f>
        <v>16791.167539017399</v>
      </c>
      <c r="O737">
        <f>'MCMC raw'!G737</f>
        <v>57868.6569104019</v>
      </c>
      <c r="P737" s="10">
        <f t="shared" si="204"/>
        <v>1302.8244494192986</v>
      </c>
      <c r="Q737">
        <f>'MCMC raw'!H737</f>
        <v>57903.388793130602</v>
      </c>
      <c r="R737" s="10">
        <f t="shared" si="205"/>
        <v>34.731882728701748</v>
      </c>
      <c r="S737" s="10">
        <f t="shared" si="206"/>
        <v>1337.5563321480004</v>
      </c>
      <c r="T737">
        <f>'MCMC raw'!F737</f>
        <v>64268.198433238198</v>
      </c>
      <c r="U737">
        <f t="shared" si="207"/>
        <v>7702.3659722555967</v>
      </c>
      <c r="V737">
        <f>'MCMC raw'!B737</f>
        <v>65844.844971685801</v>
      </c>
      <c r="W737" s="10">
        <f t="shared" si="208"/>
        <v>239.09020629960287</v>
      </c>
      <c r="X737" s="10">
        <f t="shared" si="209"/>
        <v>9279.0125107032</v>
      </c>
      <c r="Y737" s="10">
        <f t="shared" si="210"/>
        <v>7512.1550283141987</v>
      </c>
      <c r="Z737" s="12">
        <f t="shared" si="211"/>
        <v>7.9658328048954286E-2</v>
      </c>
      <c r="AA737" s="12">
        <f t="shared" si="212"/>
        <v>0.45871533080458626</v>
      </c>
      <c r="AB737" s="12">
        <f t="shared" si="213"/>
        <v>1.4239045959373125E-2</v>
      </c>
      <c r="AC737" s="12">
        <f t="shared" si="214"/>
        <v>0.55261270481291369</v>
      </c>
      <c r="AD737" s="12">
        <f t="shared" si="215"/>
        <v>0.44738729518708631</v>
      </c>
      <c r="AE737" s="12">
        <f>('Estimates from MCMC'!$B$2-'MCMC runs'!V737)/'Estimates from MCMC'!$B$2</f>
        <v>0.10240542863413442</v>
      </c>
    </row>
    <row r="738" spans="1:31" x14ac:dyDescent="0.3">
      <c r="A738">
        <v>737</v>
      </c>
      <c r="B738">
        <f>'MCMC raw'!C738</f>
        <v>58004.746456375302</v>
      </c>
      <c r="C738">
        <f>'MCMC raw'!E738</f>
        <v>56926.409242064801</v>
      </c>
      <c r="D738">
        <f t="shared" si="198"/>
        <v>1078.3372143105007</v>
      </c>
      <c r="E738">
        <f>'MCMC raw'!K738</f>
        <v>57941.495717533602</v>
      </c>
      <c r="F738">
        <f t="shared" si="199"/>
        <v>63.250738841699786</v>
      </c>
      <c r="G738">
        <f>'MCMC raw'!D738</f>
        <v>57909.561181254801</v>
      </c>
      <c r="H738">
        <f t="shared" si="200"/>
        <v>95.185275120500592</v>
      </c>
      <c r="I738">
        <f>'MCMC raw'!J738</f>
        <v>56768.492029109999</v>
      </c>
      <c r="J738">
        <f t="shared" si="201"/>
        <v>1236.2544272653031</v>
      </c>
      <c r="K738">
        <f>'MCMC raw'!I738</f>
        <v>56145.692075893297</v>
      </c>
      <c r="L738">
        <f t="shared" si="202"/>
        <v>1859.0543804820045</v>
      </c>
      <c r="M738">
        <f t="shared" si="203"/>
        <v>622.7999532167014</v>
      </c>
      <c r="N738">
        <f>'Estimates from MCMC'!$B$2-K738</f>
        <v>17211.307924106703</v>
      </c>
      <c r="O738">
        <f>'MCMC raw'!G738</f>
        <v>57428.323098800603</v>
      </c>
      <c r="P738" s="10">
        <f t="shared" si="204"/>
        <v>1282.631022907306</v>
      </c>
      <c r="Q738">
        <f>'MCMC raw'!H738</f>
        <v>57462.539840285703</v>
      </c>
      <c r="R738" s="10">
        <f t="shared" si="205"/>
        <v>34.216741485099192</v>
      </c>
      <c r="S738" s="10">
        <f t="shared" si="206"/>
        <v>1316.8477643924052</v>
      </c>
      <c r="T738">
        <f>'MCMC raw'!F738</f>
        <v>64070.329318483302</v>
      </c>
      <c r="U738">
        <f t="shared" si="207"/>
        <v>7924.6372425900045</v>
      </c>
      <c r="V738">
        <f>'MCMC raw'!B738</f>
        <v>65629.660959397297</v>
      </c>
      <c r="W738" s="10">
        <f t="shared" si="208"/>
        <v>242.48387652158999</v>
      </c>
      <c r="X738" s="10">
        <f t="shared" si="209"/>
        <v>9483.9688835039997</v>
      </c>
      <c r="Y738" s="10">
        <f t="shared" si="210"/>
        <v>7727.3390406027029</v>
      </c>
      <c r="Z738" s="12">
        <f t="shared" si="211"/>
        <v>7.6510615590578479E-2</v>
      </c>
      <c r="AA738" s="12">
        <f t="shared" si="212"/>
        <v>0.46043201815537255</v>
      </c>
      <c r="AB738" s="12">
        <f t="shared" si="213"/>
        <v>1.4088637399947937E-2</v>
      </c>
      <c r="AC738" s="12">
        <f t="shared" si="214"/>
        <v>0.551031271145899</v>
      </c>
      <c r="AD738" s="12">
        <f t="shared" si="215"/>
        <v>0.44896872885410105</v>
      </c>
      <c r="AE738" s="12">
        <f>('Estimates from MCMC'!$B$2-'MCMC runs'!V738)/'Estimates from MCMC'!$B$2</f>
        <v>0.10533880939246019</v>
      </c>
    </row>
    <row r="739" spans="1:31" x14ac:dyDescent="0.3">
      <c r="A739">
        <v>738</v>
      </c>
      <c r="B739">
        <f>'MCMC raw'!C739</f>
        <v>58432.477675109301</v>
      </c>
      <c r="C739">
        <f>'MCMC raw'!E739</f>
        <v>57287.887139801402</v>
      </c>
      <c r="D739">
        <f t="shared" si="198"/>
        <v>1144.5905353078997</v>
      </c>
      <c r="E739">
        <f>'MCMC raw'!K739</f>
        <v>58349.291379975301</v>
      </c>
      <c r="F739">
        <f t="shared" si="199"/>
        <v>83.186295134000829</v>
      </c>
      <c r="G739">
        <f>'MCMC raw'!D739</f>
        <v>58336.3841203712</v>
      </c>
      <c r="H739">
        <f t="shared" si="200"/>
        <v>96.093554738101375</v>
      </c>
      <c r="I739">
        <f>'MCMC raw'!J739</f>
        <v>57109.316453298103</v>
      </c>
      <c r="J739">
        <f t="shared" si="201"/>
        <v>1323.1612218111986</v>
      </c>
      <c r="K739">
        <f>'MCMC raw'!I739</f>
        <v>56481.2550944041</v>
      </c>
      <c r="L739">
        <f t="shared" si="202"/>
        <v>1951.2225807052018</v>
      </c>
      <c r="M739">
        <f t="shared" si="203"/>
        <v>628.06135889400321</v>
      </c>
      <c r="N739">
        <f>'Estimates from MCMC'!$B$2-K739</f>
        <v>16875.7449055959</v>
      </c>
      <c r="O739">
        <f>'MCMC raw'!G739</f>
        <v>57782.449215393703</v>
      </c>
      <c r="P739" s="10">
        <f t="shared" si="204"/>
        <v>1301.1941209896031</v>
      </c>
      <c r="Q739">
        <f>'MCMC raw'!H739</f>
        <v>57816.532949009903</v>
      </c>
      <c r="R739" s="10">
        <f t="shared" si="205"/>
        <v>34.083733616200334</v>
      </c>
      <c r="S739" s="10">
        <f t="shared" si="206"/>
        <v>1335.2778546058034</v>
      </c>
      <c r="T739">
        <f>'MCMC raw'!F739</f>
        <v>64453.720553635503</v>
      </c>
      <c r="U739">
        <f t="shared" si="207"/>
        <v>7972.4654592314037</v>
      </c>
      <c r="V739">
        <f>'MCMC raw'!B739</f>
        <v>66034.518887583195</v>
      </c>
      <c r="W739" s="10">
        <f t="shared" si="208"/>
        <v>245.52047934188886</v>
      </c>
      <c r="X739" s="10">
        <f t="shared" si="209"/>
        <v>9553.263793179096</v>
      </c>
      <c r="Y739" s="10">
        <f t="shared" si="210"/>
        <v>7322.4811124168045</v>
      </c>
      <c r="Z739" s="12">
        <f t="shared" si="211"/>
        <v>7.9124083830102984E-2</v>
      </c>
      <c r="AA739" s="12">
        <f t="shared" si="212"/>
        <v>0.47242154369065981</v>
      </c>
      <c r="AB739" s="12">
        <f t="shared" si="213"/>
        <v>1.4548719521143963E-2</v>
      </c>
      <c r="AC739" s="12">
        <f t="shared" si="214"/>
        <v>0.56609434704190675</v>
      </c>
      <c r="AD739" s="12">
        <f t="shared" si="215"/>
        <v>0.43390565295809325</v>
      </c>
      <c r="AE739" s="12">
        <f>('Estimates from MCMC'!$B$2-'MCMC runs'!V739)/'Estimates from MCMC'!$B$2</f>
        <v>9.9819800597309105E-2</v>
      </c>
    </row>
    <row r="740" spans="1:31" x14ac:dyDescent="0.3">
      <c r="A740">
        <v>739</v>
      </c>
      <c r="B740">
        <f>'MCMC raw'!C740</f>
        <v>57055.6319694419</v>
      </c>
      <c r="C740">
        <f>'MCMC raw'!E740</f>
        <v>55945.839842113499</v>
      </c>
      <c r="D740">
        <f t="shared" si="198"/>
        <v>1109.792127328401</v>
      </c>
      <c r="E740">
        <f>'MCMC raw'!K740</f>
        <v>56983.409756826703</v>
      </c>
      <c r="F740">
        <f t="shared" si="199"/>
        <v>72.22221261519735</v>
      </c>
      <c r="G740">
        <f>'MCMC raw'!D740</f>
        <v>56962.4949292565</v>
      </c>
      <c r="H740">
        <f t="shared" si="200"/>
        <v>93.13704018540011</v>
      </c>
      <c r="I740">
        <f>'MCMC raw'!J740</f>
        <v>55781.183684390897</v>
      </c>
      <c r="J740">
        <f t="shared" si="201"/>
        <v>1274.448285051003</v>
      </c>
      <c r="K740">
        <f>'MCMC raw'!I740</f>
        <v>55172.667009761499</v>
      </c>
      <c r="L740">
        <f t="shared" si="202"/>
        <v>1882.9649596804011</v>
      </c>
      <c r="M740">
        <f t="shared" si="203"/>
        <v>608.51667462939804</v>
      </c>
      <c r="N740">
        <f>'Estimates from MCMC'!$B$2-K740</f>
        <v>18184.332990238501</v>
      </c>
      <c r="O740">
        <f>'MCMC raw'!G740</f>
        <v>56422.795206864801</v>
      </c>
      <c r="P740" s="10">
        <f t="shared" si="204"/>
        <v>1250.1281971033022</v>
      </c>
      <c r="Q740">
        <f>'MCMC raw'!H740</f>
        <v>56456.373247593801</v>
      </c>
      <c r="R740" s="10">
        <f t="shared" si="205"/>
        <v>33.57804072900035</v>
      </c>
      <c r="S740" s="10">
        <f t="shared" si="206"/>
        <v>1283.7062378323026</v>
      </c>
      <c r="T740">
        <f>'MCMC raw'!F740</f>
        <v>62679.9368975705</v>
      </c>
      <c r="U740">
        <f t="shared" si="207"/>
        <v>7507.2698878090014</v>
      </c>
      <c r="V740">
        <f>'MCMC raw'!B740</f>
        <v>64194.153102999997</v>
      </c>
      <c r="W740" s="10">
        <f t="shared" si="208"/>
        <v>230.50996759719419</v>
      </c>
      <c r="X740" s="10">
        <f t="shared" si="209"/>
        <v>9021.4860932384981</v>
      </c>
      <c r="Y740" s="10">
        <f t="shared" si="210"/>
        <v>9162.8468970000031</v>
      </c>
      <c r="Z740" s="12">
        <f t="shared" si="211"/>
        <v>7.0594078898654489E-2</v>
      </c>
      <c r="AA740" s="12">
        <f t="shared" si="212"/>
        <v>0.41284274170732382</v>
      </c>
      <c r="AB740" s="12">
        <f t="shared" si="213"/>
        <v>1.2676294902921863E-2</v>
      </c>
      <c r="AC740" s="12">
        <f t="shared" si="214"/>
        <v>0.49611311550890019</v>
      </c>
      <c r="AD740" s="12">
        <f t="shared" si="215"/>
        <v>0.50388688449109975</v>
      </c>
      <c r="AE740" s="12">
        <f>('Estimates from MCMC'!$B$2-'MCMC runs'!V740)/'Estimates from MCMC'!$B$2</f>
        <v>0.12490760114235865</v>
      </c>
    </row>
    <row r="741" spans="1:31" x14ac:dyDescent="0.3">
      <c r="A741">
        <v>740</v>
      </c>
      <c r="B741">
        <f>'MCMC raw'!C741</f>
        <v>57784.844297581199</v>
      </c>
      <c r="C741">
        <f>'MCMC raw'!E741</f>
        <v>56641.0469814596</v>
      </c>
      <c r="D741">
        <f t="shared" si="198"/>
        <v>1143.7973161215996</v>
      </c>
      <c r="E741">
        <f>'MCMC raw'!K741</f>
        <v>57715.550264724799</v>
      </c>
      <c r="F741">
        <f t="shared" si="199"/>
        <v>69.294032856400008</v>
      </c>
      <c r="G741">
        <f>'MCMC raw'!D741</f>
        <v>57686.688513825102</v>
      </c>
      <c r="H741">
        <f t="shared" si="200"/>
        <v>98.155783756097662</v>
      </c>
      <c r="I741">
        <f>'MCMC raw'!J741</f>
        <v>56474.162063604002</v>
      </c>
      <c r="J741">
        <f t="shared" si="201"/>
        <v>1310.682233977197</v>
      </c>
      <c r="K741">
        <f>'MCMC raw'!I741</f>
        <v>55832.988222920198</v>
      </c>
      <c r="L741">
        <f t="shared" si="202"/>
        <v>1951.8560746610019</v>
      </c>
      <c r="M741">
        <f t="shared" si="203"/>
        <v>641.17384068380488</v>
      </c>
      <c r="N741">
        <f>'Estimates from MCMC'!$B$2-K741</f>
        <v>17524.011777079802</v>
      </c>
      <c r="O741">
        <f>'MCMC raw'!G741</f>
        <v>57158.558550367001</v>
      </c>
      <c r="P741" s="10">
        <f t="shared" si="204"/>
        <v>1325.5703274468033</v>
      </c>
      <c r="Q741">
        <f>'MCMC raw'!H741</f>
        <v>57193.660679275301</v>
      </c>
      <c r="R741" s="10">
        <f t="shared" si="205"/>
        <v>35.102128908300074</v>
      </c>
      <c r="S741" s="10">
        <f t="shared" si="206"/>
        <v>1360.6724563551033</v>
      </c>
      <c r="T741">
        <f>'MCMC raw'!F741</f>
        <v>63458.946094058199</v>
      </c>
      <c r="U741">
        <f t="shared" si="207"/>
        <v>7625.9578711380018</v>
      </c>
      <c r="V741">
        <f>'MCMC raw'!B741</f>
        <v>65064.832963803397</v>
      </c>
      <c r="W741" s="10">
        <f t="shared" si="208"/>
        <v>245.21441339009471</v>
      </c>
      <c r="X741" s="10">
        <f t="shared" si="209"/>
        <v>9231.8447408831998</v>
      </c>
      <c r="Y741" s="10">
        <f t="shared" si="210"/>
        <v>8292.1670361966026</v>
      </c>
      <c r="Z741" s="12">
        <f t="shared" si="211"/>
        <v>7.7646173357105872E-2</v>
      </c>
      <c r="AA741" s="12">
        <f t="shared" si="212"/>
        <v>0.435171921141495</v>
      </c>
      <c r="AB741" s="12">
        <f t="shared" si="213"/>
        <v>1.3993052304998917E-2</v>
      </c>
      <c r="AC741" s="12">
        <f t="shared" si="214"/>
        <v>0.52681114680359986</v>
      </c>
      <c r="AD741" s="12">
        <f t="shared" si="215"/>
        <v>0.47318885319640019</v>
      </c>
      <c r="AE741" s="12">
        <f>('Estimates from MCMC'!$B$2-'MCMC runs'!V741)/'Estimates from MCMC'!$B$2</f>
        <v>0.11303852442434399</v>
      </c>
    </row>
    <row r="742" spans="1:31" x14ac:dyDescent="0.3">
      <c r="A742">
        <v>741</v>
      </c>
      <c r="B742">
        <f>'MCMC raw'!C742</f>
        <v>57957.199501408802</v>
      </c>
      <c r="C742">
        <f>'MCMC raw'!E742</f>
        <v>56793.01573341</v>
      </c>
      <c r="D742">
        <f t="shared" si="198"/>
        <v>1164.1837679988021</v>
      </c>
      <c r="E742">
        <f>'MCMC raw'!K742</f>
        <v>57877.520125486997</v>
      </c>
      <c r="F742">
        <f t="shared" si="199"/>
        <v>79.679375921805331</v>
      </c>
      <c r="G742">
        <f>'MCMC raw'!D742</f>
        <v>57862.357532635302</v>
      </c>
      <c r="H742">
        <f t="shared" si="200"/>
        <v>94.841968773500412</v>
      </c>
      <c r="I742">
        <f>'MCMC raw'!J742</f>
        <v>56619.323789880204</v>
      </c>
      <c r="J742">
        <f t="shared" si="201"/>
        <v>1337.8757115285989</v>
      </c>
      <c r="K742">
        <f>'MCMC raw'!I742</f>
        <v>55999.914752801596</v>
      </c>
      <c r="L742">
        <f t="shared" si="202"/>
        <v>1957.284748607206</v>
      </c>
      <c r="M742">
        <f t="shared" si="203"/>
        <v>619.40903707860707</v>
      </c>
      <c r="N742">
        <f>'Estimates from MCMC'!$B$2-K742</f>
        <v>17357.085247198404</v>
      </c>
      <c r="O742">
        <f>'MCMC raw'!G742</f>
        <v>57269.864180176402</v>
      </c>
      <c r="P742" s="10">
        <f t="shared" si="204"/>
        <v>1269.949427374806</v>
      </c>
      <c r="Q742">
        <f>'MCMC raw'!H742</f>
        <v>57304.065858921203</v>
      </c>
      <c r="R742" s="10">
        <f t="shared" si="205"/>
        <v>34.201678744801029</v>
      </c>
      <c r="S742" s="10">
        <f t="shared" si="206"/>
        <v>1304.151106119607</v>
      </c>
      <c r="T742">
        <f>'MCMC raw'!F742</f>
        <v>63830.422072039699</v>
      </c>
      <c r="U742">
        <f t="shared" si="207"/>
        <v>7830.5073192381024</v>
      </c>
      <c r="V742">
        <f>'MCMC raw'!B742</f>
        <v>65373.392155581903</v>
      </c>
      <c r="W742" s="10">
        <f t="shared" si="208"/>
        <v>238.81897742259753</v>
      </c>
      <c r="X742" s="10">
        <f t="shared" si="209"/>
        <v>9373.4774027803069</v>
      </c>
      <c r="Y742" s="10">
        <f t="shared" si="210"/>
        <v>7983.6078444180966</v>
      </c>
      <c r="Z742" s="12">
        <f t="shared" si="211"/>
        <v>7.5136527103829787E-2</v>
      </c>
      <c r="AA742" s="12">
        <f t="shared" si="212"/>
        <v>0.45114183676098613</v>
      </c>
      <c r="AB742" s="12">
        <f t="shared" si="213"/>
        <v>1.3759163708730713E-2</v>
      </c>
      <c r="AC742" s="12">
        <f t="shared" si="214"/>
        <v>0.54003752757354662</v>
      </c>
      <c r="AD742" s="12">
        <f t="shared" si="215"/>
        <v>0.45996247242645338</v>
      </c>
      <c r="AE742" s="12">
        <f>('Estimates from MCMC'!$B$2-'MCMC runs'!V742)/'Estimates from MCMC'!$B$2</f>
        <v>0.10883225655926629</v>
      </c>
    </row>
    <row r="743" spans="1:31" x14ac:dyDescent="0.3">
      <c r="A743">
        <v>742</v>
      </c>
      <c r="B743">
        <f>'MCMC raw'!C743</f>
        <v>57856.707502777397</v>
      </c>
      <c r="C743">
        <f>'MCMC raw'!E743</f>
        <v>56680.730484574</v>
      </c>
      <c r="D743">
        <f t="shared" si="198"/>
        <v>1175.9770182033972</v>
      </c>
      <c r="E743">
        <f>'MCMC raw'!K743</f>
        <v>57788.731056045501</v>
      </c>
      <c r="F743">
        <f t="shared" si="199"/>
        <v>67.976446731896431</v>
      </c>
      <c r="G743">
        <f>'MCMC raw'!D743</f>
        <v>57758.421127359703</v>
      </c>
      <c r="H743">
        <f t="shared" si="200"/>
        <v>98.286375417694217</v>
      </c>
      <c r="I743">
        <f>'MCMC raw'!J743</f>
        <v>56514.946878508897</v>
      </c>
      <c r="J743">
        <f t="shared" si="201"/>
        <v>1341.7606242684997</v>
      </c>
      <c r="K743">
        <f>'MCMC raw'!I743</f>
        <v>55873.2643194099</v>
      </c>
      <c r="L743">
        <f t="shared" si="202"/>
        <v>1983.4431833674971</v>
      </c>
      <c r="M743">
        <f t="shared" si="203"/>
        <v>641.68255909899744</v>
      </c>
      <c r="N743">
        <f>'Estimates from MCMC'!$B$2-K743</f>
        <v>17483.7356805901</v>
      </c>
      <c r="O743">
        <f>'MCMC raw'!G743</f>
        <v>57201.268607542501</v>
      </c>
      <c r="P743" s="10">
        <f t="shared" si="204"/>
        <v>1328.0042881326008</v>
      </c>
      <c r="Q743">
        <f>'MCMC raw'!H743</f>
        <v>57236.301963395701</v>
      </c>
      <c r="R743" s="10">
        <f t="shared" si="205"/>
        <v>35.033355853200192</v>
      </c>
      <c r="S743" s="10">
        <f t="shared" si="206"/>
        <v>1363.037643985801</v>
      </c>
      <c r="T743">
        <f>'MCMC raw'!F743</f>
        <v>63764.3334328614</v>
      </c>
      <c r="U743">
        <f t="shared" si="207"/>
        <v>7891.0691134515</v>
      </c>
      <c r="V743">
        <f>'MCMC raw'!B743</f>
        <v>65378.886951312103</v>
      </c>
      <c r="W743" s="10">
        <f t="shared" si="208"/>
        <v>251.51587446490157</v>
      </c>
      <c r="X743" s="10">
        <f t="shared" si="209"/>
        <v>9505.6226319022026</v>
      </c>
      <c r="Y743" s="10">
        <f t="shared" si="210"/>
        <v>7978.1130486878974</v>
      </c>
      <c r="Z743" s="12">
        <f t="shared" si="211"/>
        <v>7.7960320888344412E-2</v>
      </c>
      <c r="AA743" s="12">
        <f t="shared" si="212"/>
        <v>0.45133770365860199</v>
      </c>
      <c r="AB743" s="12">
        <f t="shared" si="213"/>
        <v>1.4385705610050299E-2</v>
      </c>
      <c r="AC743" s="12">
        <f t="shared" si="214"/>
        <v>0.54368373015699667</v>
      </c>
      <c r="AD743" s="12">
        <f t="shared" si="215"/>
        <v>0.45631626984300333</v>
      </c>
      <c r="AE743" s="12">
        <f>('Estimates from MCMC'!$B$2-'MCMC runs'!V743)/'Estimates from MCMC'!$B$2</f>
        <v>0.10875735170042256</v>
      </c>
    </row>
    <row r="744" spans="1:31" x14ac:dyDescent="0.3">
      <c r="A744">
        <v>743</v>
      </c>
      <c r="B744">
        <f>'MCMC raw'!C744</f>
        <v>58807.163281333203</v>
      </c>
      <c r="C744">
        <f>'MCMC raw'!E744</f>
        <v>57668.660942576898</v>
      </c>
      <c r="D744">
        <f t="shared" si="198"/>
        <v>1138.5023387563051</v>
      </c>
      <c r="E744">
        <f>'MCMC raw'!K744</f>
        <v>58735.9309862714</v>
      </c>
      <c r="F744">
        <f t="shared" si="199"/>
        <v>71.232295061803597</v>
      </c>
      <c r="G744">
        <f>'MCMC raw'!D744</f>
        <v>58709.172428383397</v>
      </c>
      <c r="H744">
        <f t="shared" si="200"/>
        <v>97.99085294980614</v>
      </c>
      <c r="I744">
        <f>'MCMC raw'!J744</f>
        <v>57500.311961568703</v>
      </c>
      <c r="J744">
        <f t="shared" si="201"/>
        <v>1306.8513197645007</v>
      </c>
      <c r="K744">
        <f>'MCMC raw'!I744</f>
        <v>56859.8501896261</v>
      </c>
      <c r="L744">
        <f t="shared" si="202"/>
        <v>1947.313091707103</v>
      </c>
      <c r="M744">
        <f t="shared" si="203"/>
        <v>640.46177194260235</v>
      </c>
      <c r="N744">
        <f>'Estimates from MCMC'!$B$2-K744</f>
        <v>16497.1498103739</v>
      </c>
      <c r="O744">
        <f>'MCMC raw'!G744</f>
        <v>58192.204630965804</v>
      </c>
      <c r="P744" s="10">
        <f t="shared" si="204"/>
        <v>1332.354441339703</v>
      </c>
      <c r="Q744">
        <f>'MCMC raw'!H744</f>
        <v>58226.941828254203</v>
      </c>
      <c r="R744" s="10">
        <f t="shared" si="205"/>
        <v>34.737197288399329</v>
      </c>
      <c r="S744" s="10">
        <f t="shared" si="206"/>
        <v>1367.0916386281024</v>
      </c>
      <c r="T744">
        <f>'MCMC raw'!F744</f>
        <v>64723.481061236198</v>
      </c>
      <c r="U744">
        <f t="shared" si="207"/>
        <v>7863.6308716100975</v>
      </c>
      <c r="V744">
        <f>'MCMC raw'!B744</f>
        <v>66338.162360181101</v>
      </c>
      <c r="W744" s="10">
        <f t="shared" si="208"/>
        <v>247.58966031680029</v>
      </c>
      <c r="X744" s="10">
        <f t="shared" si="209"/>
        <v>9478.3121705550002</v>
      </c>
      <c r="Y744" s="10">
        <f t="shared" si="210"/>
        <v>7018.8376398188993</v>
      </c>
      <c r="Z744" s="12">
        <f t="shared" si="211"/>
        <v>8.2868353281755028E-2</v>
      </c>
      <c r="AA744" s="12">
        <f t="shared" si="212"/>
        <v>0.47666602788956985</v>
      </c>
      <c r="AB744" s="12">
        <f t="shared" si="213"/>
        <v>1.5008026426547241E-2</v>
      </c>
      <c r="AC744" s="12">
        <f t="shared" si="214"/>
        <v>0.57454240759787212</v>
      </c>
      <c r="AD744" s="12">
        <f t="shared" si="215"/>
        <v>0.42545759240212783</v>
      </c>
      <c r="AE744" s="12">
        <f>('Estimates from MCMC'!$B$2-'MCMC runs'!V744)/'Estimates from MCMC'!$B$2</f>
        <v>9.5680543640264723E-2</v>
      </c>
    </row>
    <row r="745" spans="1:31" x14ac:dyDescent="0.3">
      <c r="A745">
        <v>744</v>
      </c>
      <c r="B745">
        <f>'MCMC raw'!C745</f>
        <v>57717.080619153297</v>
      </c>
      <c r="C745">
        <f>'MCMC raw'!E745</f>
        <v>56569.439071715002</v>
      </c>
      <c r="D745">
        <f t="shared" si="198"/>
        <v>1147.6415474382957</v>
      </c>
      <c r="E745">
        <f>'MCMC raw'!K745</f>
        <v>57650.068484474497</v>
      </c>
      <c r="F745">
        <f t="shared" si="199"/>
        <v>67.012134678800066</v>
      </c>
      <c r="G745">
        <f>'MCMC raw'!D745</f>
        <v>57618.255080229203</v>
      </c>
      <c r="H745">
        <f t="shared" si="200"/>
        <v>98.825538924094872</v>
      </c>
      <c r="I745">
        <f>'MCMC raw'!J745</f>
        <v>56404.199589321099</v>
      </c>
      <c r="J745">
        <f t="shared" si="201"/>
        <v>1312.8810298321987</v>
      </c>
      <c r="K745">
        <f>'MCMC raw'!I745</f>
        <v>55758.6582979956</v>
      </c>
      <c r="L745">
        <f t="shared" si="202"/>
        <v>1958.4223211576973</v>
      </c>
      <c r="M745">
        <f t="shared" si="203"/>
        <v>645.54129132549861</v>
      </c>
      <c r="N745">
        <f>'Estimates from MCMC'!$B$2-K745</f>
        <v>17598.3417020044</v>
      </c>
      <c r="O745">
        <f>'MCMC raw'!G745</f>
        <v>57089.355538114702</v>
      </c>
      <c r="P745" s="10">
        <f t="shared" si="204"/>
        <v>1330.6972401191015</v>
      </c>
      <c r="Q745">
        <f>'MCMC raw'!H745</f>
        <v>57124.821680824003</v>
      </c>
      <c r="R745" s="10">
        <f t="shared" si="205"/>
        <v>35.466142709301494</v>
      </c>
      <c r="S745" s="10">
        <f t="shared" si="206"/>
        <v>1366.163382828403</v>
      </c>
      <c r="T745">
        <f>'MCMC raw'!F745</f>
        <v>63595.609444429501</v>
      </c>
      <c r="U745">
        <f t="shared" si="207"/>
        <v>7836.9511464339012</v>
      </c>
      <c r="V745">
        <f>'MCMC raw'!B745</f>
        <v>65213.231935413001</v>
      </c>
      <c r="W745" s="10">
        <f t="shared" si="208"/>
        <v>251.45910815509706</v>
      </c>
      <c r="X745" s="10">
        <f t="shared" si="209"/>
        <v>9454.5736374174012</v>
      </c>
      <c r="Y745" s="10">
        <f t="shared" si="210"/>
        <v>8143.7680645869987</v>
      </c>
      <c r="Z745" s="12">
        <f t="shared" si="211"/>
        <v>7.7630233914187552E-2</v>
      </c>
      <c r="AA745" s="12">
        <f t="shared" si="212"/>
        <v>0.44532327415493334</v>
      </c>
      <c r="AB745" s="12">
        <f t="shared" si="213"/>
        <v>1.4288795638424079E-2</v>
      </c>
      <c r="AC745" s="12">
        <f t="shared" si="214"/>
        <v>0.537242303707545</v>
      </c>
      <c r="AD745" s="12">
        <f t="shared" si="215"/>
        <v>0.46275769629245506</v>
      </c>
      <c r="AE745" s="12">
        <f>('Estimates from MCMC'!$B$2-'MCMC runs'!V745)/'Estimates from MCMC'!$B$2</f>
        <v>0.11101555495163377</v>
      </c>
    </row>
    <row r="746" spans="1:31" x14ac:dyDescent="0.3">
      <c r="A746">
        <v>745</v>
      </c>
      <c r="B746">
        <f>'MCMC raw'!C746</f>
        <v>57756.414074145701</v>
      </c>
      <c r="C746">
        <f>'MCMC raw'!E746</f>
        <v>56684.021193591099</v>
      </c>
      <c r="D746">
        <f t="shared" si="198"/>
        <v>1072.392880554602</v>
      </c>
      <c r="E746">
        <f>'MCMC raw'!K746</f>
        <v>57679.8516701962</v>
      </c>
      <c r="F746">
        <f t="shared" si="199"/>
        <v>76.562403949501459</v>
      </c>
      <c r="G746">
        <f>'MCMC raw'!D746</f>
        <v>57658.208615827301</v>
      </c>
      <c r="H746">
        <f t="shared" si="200"/>
        <v>98.205458318399906</v>
      </c>
      <c r="I746">
        <f>'MCMC raw'!J746</f>
        <v>56510.017622532199</v>
      </c>
      <c r="J746">
        <f t="shared" si="201"/>
        <v>1246.396451613502</v>
      </c>
      <c r="K746">
        <f>'MCMC raw'!I746</f>
        <v>55867.636590532398</v>
      </c>
      <c r="L746">
        <f t="shared" si="202"/>
        <v>1888.777483613303</v>
      </c>
      <c r="M746">
        <f t="shared" si="203"/>
        <v>642.38103199980105</v>
      </c>
      <c r="N746">
        <f>'Estimates from MCMC'!$B$2-K746</f>
        <v>17489.363409467602</v>
      </c>
      <c r="O746">
        <f>'MCMC raw'!G746</f>
        <v>57191.611586311199</v>
      </c>
      <c r="P746" s="10">
        <f t="shared" si="204"/>
        <v>1323.9749957788008</v>
      </c>
      <c r="Q746">
        <f>'MCMC raw'!H746</f>
        <v>57226.933859375502</v>
      </c>
      <c r="R746" s="10">
        <f t="shared" si="205"/>
        <v>35.322273064302863</v>
      </c>
      <c r="S746" s="10">
        <f t="shared" si="206"/>
        <v>1359.2972688431037</v>
      </c>
      <c r="T746">
        <f>'MCMC raw'!F746</f>
        <v>63691.724963724999</v>
      </c>
      <c r="U746">
        <f t="shared" si="207"/>
        <v>7824.0883731926006</v>
      </c>
      <c r="V746">
        <f>'MCMC raw'!B746</f>
        <v>65302.614979062702</v>
      </c>
      <c r="W746" s="10">
        <f t="shared" si="208"/>
        <v>251.59274649459985</v>
      </c>
      <c r="X746" s="10">
        <f t="shared" si="209"/>
        <v>9434.9783885303041</v>
      </c>
      <c r="Y746" s="10">
        <f t="shared" si="210"/>
        <v>8054.3850209372977</v>
      </c>
      <c r="Z746" s="12">
        <f t="shared" si="211"/>
        <v>7.7721369098389753E-2</v>
      </c>
      <c r="AA746" s="12">
        <f t="shared" si="212"/>
        <v>0.44736267352973802</v>
      </c>
      <c r="AB746" s="12">
        <f t="shared" si="213"/>
        <v>1.438547193538239E-2</v>
      </c>
      <c r="AC746" s="12">
        <f t="shared" si="214"/>
        <v>0.53946951456351011</v>
      </c>
      <c r="AD746" s="12">
        <f t="shared" si="215"/>
        <v>0.46053048543648983</v>
      </c>
      <c r="AE746" s="12">
        <f>('Estimates from MCMC'!$B$2-'MCMC runs'!V746)/'Estimates from MCMC'!$B$2</f>
        <v>0.10979708849785702</v>
      </c>
    </row>
    <row r="747" spans="1:31" x14ac:dyDescent="0.3">
      <c r="A747">
        <v>746</v>
      </c>
      <c r="B747">
        <f>'MCMC raw'!C747</f>
        <v>58468.060487002302</v>
      </c>
      <c r="C747">
        <f>'MCMC raw'!E747</f>
        <v>57303.242006157001</v>
      </c>
      <c r="D747">
        <f t="shared" si="198"/>
        <v>1164.8184808453007</v>
      </c>
      <c r="E747">
        <f>'MCMC raw'!K747</f>
        <v>58405.232190746101</v>
      </c>
      <c r="F747">
        <f t="shared" si="199"/>
        <v>62.828296256200701</v>
      </c>
      <c r="G747">
        <f>'MCMC raw'!D747</f>
        <v>58371.086518297103</v>
      </c>
      <c r="H747">
        <f t="shared" si="200"/>
        <v>96.973968705198786</v>
      </c>
      <c r="I747">
        <f>'MCMC raw'!J747</f>
        <v>57143.886213635102</v>
      </c>
      <c r="J747">
        <f t="shared" si="201"/>
        <v>1324.1742733671999</v>
      </c>
      <c r="K747">
        <f>'MCMC raw'!I747</f>
        <v>56510.355204327003</v>
      </c>
      <c r="L747">
        <f t="shared" si="202"/>
        <v>1957.7052826752988</v>
      </c>
      <c r="M747">
        <f t="shared" si="203"/>
        <v>633.53100930809887</v>
      </c>
      <c r="N747">
        <f>'Estimates from MCMC'!$B$2-K747</f>
        <v>16846.644795672997</v>
      </c>
      <c r="O747">
        <f>'MCMC raw'!G747</f>
        <v>57819.9914909941</v>
      </c>
      <c r="P747" s="10">
        <f t="shared" si="204"/>
        <v>1309.636286667097</v>
      </c>
      <c r="Q747">
        <f>'MCMC raw'!H747</f>
        <v>57854.590943278803</v>
      </c>
      <c r="R747" s="10">
        <f t="shared" si="205"/>
        <v>34.599452284703148</v>
      </c>
      <c r="S747" s="10">
        <f t="shared" si="206"/>
        <v>1344.2357389518002</v>
      </c>
      <c r="T747">
        <f>'MCMC raw'!F747</f>
        <v>64387.885120108098</v>
      </c>
      <c r="U747">
        <f t="shared" si="207"/>
        <v>7877.529915781095</v>
      </c>
      <c r="V747">
        <f>'MCMC raw'!B747</f>
        <v>65974.601472500202</v>
      </c>
      <c r="W747" s="10">
        <f t="shared" si="208"/>
        <v>242.4806134403043</v>
      </c>
      <c r="X747" s="10">
        <f t="shared" si="209"/>
        <v>9464.2462681731995</v>
      </c>
      <c r="Y747" s="10">
        <f t="shared" si="210"/>
        <v>7382.3985274997976</v>
      </c>
      <c r="Z747" s="12">
        <f t="shared" si="211"/>
        <v>7.979249015192999E-2</v>
      </c>
      <c r="AA747" s="12">
        <f t="shared" si="212"/>
        <v>0.46760230368271383</v>
      </c>
      <c r="AB747" s="12">
        <f t="shared" si="213"/>
        <v>1.4393406899787227E-2</v>
      </c>
      <c r="AC747" s="12">
        <f t="shared" si="214"/>
        <v>0.56178820073443103</v>
      </c>
      <c r="AD747" s="12">
        <f t="shared" si="215"/>
        <v>0.43821179926556897</v>
      </c>
      <c r="AE747" s="12">
        <f>('Estimates from MCMC'!$B$2-'MCMC runs'!V747)/'Estimates from MCMC'!$B$2</f>
        <v>0.10063659265645811</v>
      </c>
    </row>
    <row r="748" spans="1:31" x14ac:dyDescent="0.3">
      <c r="A748">
        <v>747</v>
      </c>
      <c r="B748">
        <f>'MCMC raw'!C748</f>
        <v>57789.709252562301</v>
      </c>
      <c r="C748">
        <f>'MCMC raw'!E748</f>
        <v>56683.747663548602</v>
      </c>
      <c r="D748">
        <f t="shared" si="198"/>
        <v>1105.9615890136993</v>
      </c>
      <c r="E748">
        <f>'MCMC raw'!K748</f>
        <v>57715.724297703302</v>
      </c>
      <c r="F748">
        <f t="shared" si="199"/>
        <v>73.984954858999117</v>
      </c>
      <c r="G748">
        <f>'MCMC raw'!D748</f>
        <v>57690.819268674597</v>
      </c>
      <c r="H748">
        <f t="shared" si="200"/>
        <v>98.889983887704147</v>
      </c>
      <c r="I748">
        <f>'MCMC raw'!J748</f>
        <v>56511.515700384101</v>
      </c>
      <c r="J748">
        <f t="shared" si="201"/>
        <v>1278.1935521781998</v>
      </c>
      <c r="K748">
        <f>'MCMC raw'!I748</f>
        <v>55864.862764131598</v>
      </c>
      <c r="L748">
        <f t="shared" si="202"/>
        <v>1924.8464884307032</v>
      </c>
      <c r="M748">
        <f t="shared" si="203"/>
        <v>646.65293625250342</v>
      </c>
      <c r="N748">
        <f>'Estimates from MCMC'!$B$2-K748</f>
        <v>17492.137235868402</v>
      </c>
      <c r="O748">
        <f>'MCMC raw'!G748</f>
        <v>57204.4612513065</v>
      </c>
      <c r="P748" s="10">
        <f t="shared" si="204"/>
        <v>1339.5984871749024</v>
      </c>
      <c r="Q748">
        <f>'MCMC raw'!H748</f>
        <v>57239.666755183804</v>
      </c>
      <c r="R748" s="10">
        <f t="shared" si="205"/>
        <v>35.205503877303272</v>
      </c>
      <c r="S748" s="10">
        <f t="shared" si="206"/>
        <v>1374.8039910522057</v>
      </c>
      <c r="T748">
        <f>'MCMC raw'!F748</f>
        <v>63627.942801229001</v>
      </c>
      <c r="U748">
        <f t="shared" si="207"/>
        <v>7763.080037097403</v>
      </c>
      <c r="V748">
        <f>'MCMC raw'!B748</f>
        <v>65252.8941633461</v>
      </c>
      <c r="W748" s="10">
        <f t="shared" si="208"/>
        <v>250.14737106489338</v>
      </c>
      <c r="X748" s="10">
        <f t="shared" si="209"/>
        <v>9388.031399214502</v>
      </c>
      <c r="Y748" s="10">
        <f t="shared" si="210"/>
        <v>8104.1058366539</v>
      </c>
      <c r="Z748" s="12">
        <f t="shared" si="211"/>
        <v>7.8595541100209831E-2</v>
      </c>
      <c r="AA748" s="12">
        <f t="shared" si="212"/>
        <v>0.44380397503278579</v>
      </c>
      <c r="AB748" s="12">
        <f t="shared" si="213"/>
        <v>1.4300560742912256E-2</v>
      </c>
      <c r="AC748" s="12">
        <f t="shared" si="214"/>
        <v>0.53670007687590782</v>
      </c>
      <c r="AD748" s="12">
        <f t="shared" si="215"/>
        <v>0.46329992312409213</v>
      </c>
      <c r="AE748" s="12">
        <f>('Estimates from MCMC'!$B$2-'MCMC runs'!V748)/'Estimates from MCMC'!$B$2</f>
        <v>0.11047488087917853</v>
      </c>
    </row>
    <row r="749" spans="1:31" x14ac:dyDescent="0.3">
      <c r="A749">
        <v>748</v>
      </c>
      <c r="B749">
        <f>'MCMC raw'!C749</f>
        <v>58968.991891542697</v>
      </c>
      <c r="C749">
        <f>'MCMC raw'!E749</f>
        <v>57827.033739635597</v>
      </c>
      <c r="D749">
        <f t="shared" si="198"/>
        <v>1141.9581519070998</v>
      </c>
      <c r="E749">
        <f>'MCMC raw'!K749</f>
        <v>58897.831356221497</v>
      </c>
      <c r="F749">
        <f t="shared" si="199"/>
        <v>71.160535321199859</v>
      </c>
      <c r="G749">
        <f>'MCMC raw'!D749</f>
        <v>58869.836468294998</v>
      </c>
      <c r="H749">
        <f t="shared" si="200"/>
        <v>99.155423247699218</v>
      </c>
      <c r="I749">
        <f>'MCMC raw'!J749</f>
        <v>57657.436089378301</v>
      </c>
      <c r="J749">
        <f t="shared" si="201"/>
        <v>1311.5558021643956</v>
      </c>
      <c r="K749">
        <f>'MCMC raw'!I749</f>
        <v>57009.168183029396</v>
      </c>
      <c r="L749">
        <f t="shared" si="202"/>
        <v>1959.8237085133005</v>
      </c>
      <c r="M749">
        <f t="shared" si="203"/>
        <v>648.26790634890494</v>
      </c>
      <c r="N749">
        <f>'Estimates from MCMC'!$B$2-K749</f>
        <v>16347.831816970604</v>
      </c>
      <c r="O749">
        <f>'MCMC raw'!G749</f>
        <v>58344.079193191203</v>
      </c>
      <c r="P749" s="10">
        <f t="shared" si="204"/>
        <v>1334.9110101618062</v>
      </c>
      <c r="Q749">
        <f>'MCMC raw'!H749</f>
        <v>58379.674332930503</v>
      </c>
      <c r="R749" s="10">
        <f t="shared" si="205"/>
        <v>35.595139739300066</v>
      </c>
      <c r="S749" s="10">
        <f t="shared" si="206"/>
        <v>1370.5061499011063</v>
      </c>
      <c r="T749">
        <f>'MCMC raw'!F749</f>
        <v>65146.829258296697</v>
      </c>
      <c r="U749">
        <f t="shared" si="207"/>
        <v>8137.6610752673005</v>
      </c>
      <c r="V749">
        <f>'MCMC raw'!B749</f>
        <v>66771.096658366703</v>
      </c>
      <c r="W749" s="10">
        <f t="shared" si="208"/>
        <v>253.76125016890001</v>
      </c>
      <c r="X749" s="10">
        <f t="shared" si="209"/>
        <v>9761.9284753373067</v>
      </c>
      <c r="Y749" s="10">
        <f t="shared" si="210"/>
        <v>6585.9033416332968</v>
      </c>
      <c r="Z749" s="12">
        <f t="shared" si="211"/>
        <v>8.3834123402125454E-2</v>
      </c>
      <c r="AA749" s="12">
        <f t="shared" si="212"/>
        <v>0.49778228491558341</v>
      </c>
      <c r="AB749" s="12">
        <f t="shared" si="213"/>
        <v>1.5522624223811239E-2</v>
      </c>
      <c r="AC749" s="12">
        <f t="shared" si="214"/>
        <v>0.59713903254152012</v>
      </c>
      <c r="AD749" s="12">
        <f t="shared" si="215"/>
        <v>0.40286096745847993</v>
      </c>
      <c r="AE749" s="12">
        <f>('Estimates from MCMC'!$B$2-'MCMC runs'!V749)/'Estimates from MCMC'!$B$2</f>
        <v>8.9778798773577126E-2</v>
      </c>
    </row>
    <row r="750" spans="1:31" x14ac:dyDescent="0.3">
      <c r="A750">
        <v>749</v>
      </c>
      <c r="B750">
        <f>'MCMC raw'!C750</f>
        <v>57858.400732883201</v>
      </c>
      <c r="C750">
        <f>'MCMC raw'!E750</f>
        <v>56746.636934545197</v>
      </c>
      <c r="D750">
        <f t="shared" si="198"/>
        <v>1111.7637983380046</v>
      </c>
      <c r="E750">
        <f>'MCMC raw'!K750</f>
        <v>57776.577253927098</v>
      </c>
      <c r="F750">
        <f t="shared" si="199"/>
        <v>81.823478956102917</v>
      </c>
      <c r="G750">
        <f>'MCMC raw'!D750</f>
        <v>57758.917805099001</v>
      </c>
      <c r="H750">
        <f t="shared" si="200"/>
        <v>99.482927784200001</v>
      </c>
      <c r="I750">
        <f>'MCMC raw'!J750</f>
        <v>56566.294900408</v>
      </c>
      <c r="J750">
        <f t="shared" si="201"/>
        <v>1292.1058324752012</v>
      </c>
      <c r="K750">
        <f>'MCMC raw'!I750</f>
        <v>55916.029508443498</v>
      </c>
      <c r="L750">
        <f t="shared" si="202"/>
        <v>1942.3712244397029</v>
      </c>
      <c r="M750">
        <f t="shared" si="203"/>
        <v>650.26539196450176</v>
      </c>
      <c r="N750">
        <f>'Estimates from MCMC'!$B$2-K750</f>
        <v>17440.970491556502</v>
      </c>
      <c r="O750">
        <f>'MCMC raw'!G750</f>
        <v>57257.904278549999</v>
      </c>
      <c r="P750" s="10">
        <f t="shared" si="204"/>
        <v>1341.8747701065004</v>
      </c>
      <c r="Q750">
        <f>'MCMC raw'!H750</f>
        <v>57293.568016218298</v>
      </c>
      <c r="R750" s="10">
        <f t="shared" si="205"/>
        <v>35.663737668299291</v>
      </c>
      <c r="S750" s="10">
        <f t="shared" si="206"/>
        <v>1377.5385077747997</v>
      </c>
      <c r="T750">
        <f>'MCMC raw'!F750</f>
        <v>63818.750129547501</v>
      </c>
      <c r="U750">
        <f t="shared" si="207"/>
        <v>7902.7206211040029</v>
      </c>
      <c r="V750">
        <f>'MCMC raw'!B750</f>
        <v>65451.0728827852</v>
      </c>
      <c r="W750" s="10">
        <f t="shared" si="208"/>
        <v>254.78424546289898</v>
      </c>
      <c r="X750" s="10">
        <f t="shared" si="209"/>
        <v>9535.0433743417016</v>
      </c>
      <c r="Y750" s="10">
        <f t="shared" si="210"/>
        <v>7905.9271172148001</v>
      </c>
      <c r="Z750" s="12">
        <f t="shared" si="211"/>
        <v>7.8982904560367884E-2</v>
      </c>
      <c r="AA750" s="12">
        <f t="shared" si="212"/>
        <v>0.45311243574030796</v>
      </c>
      <c r="AB750" s="12">
        <f t="shared" si="213"/>
        <v>1.4608375467766818E-2</v>
      </c>
      <c r="AC750" s="12">
        <f t="shared" si="214"/>
        <v>0.54670371576844268</v>
      </c>
      <c r="AD750" s="12">
        <f t="shared" si="215"/>
        <v>0.45329628423155732</v>
      </c>
      <c r="AE750" s="12">
        <f>('Estimates from MCMC'!$B$2-'MCMC runs'!V750)/'Estimates from MCMC'!$B$2</f>
        <v>0.10777331566469185</v>
      </c>
    </row>
    <row r="751" spans="1:31" x14ac:dyDescent="0.3">
      <c r="A751">
        <v>750</v>
      </c>
      <c r="B751">
        <f>'MCMC raw'!C751</f>
        <v>58035.2422903564</v>
      </c>
      <c r="C751">
        <f>'MCMC raw'!E751</f>
        <v>56848.833653749898</v>
      </c>
      <c r="D751">
        <f t="shared" si="198"/>
        <v>1186.4086366065021</v>
      </c>
      <c r="E751">
        <f>'MCMC raw'!K751</f>
        <v>57975.501075149099</v>
      </c>
      <c r="F751">
        <f t="shared" si="199"/>
        <v>59.741215207301138</v>
      </c>
      <c r="G751">
        <f>'MCMC raw'!D751</f>
        <v>57938.764890726503</v>
      </c>
      <c r="H751">
        <f t="shared" si="200"/>
        <v>96.477399629897263</v>
      </c>
      <c r="I751">
        <f>'MCMC raw'!J751</f>
        <v>56692.971645837199</v>
      </c>
      <c r="J751">
        <f t="shared" si="201"/>
        <v>1342.2706445192016</v>
      </c>
      <c r="K751">
        <f>'MCMC raw'!I751</f>
        <v>56063.178565591297</v>
      </c>
      <c r="L751">
        <f t="shared" si="202"/>
        <v>1972.063724765103</v>
      </c>
      <c r="M751">
        <f t="shared" si="203"/>
        <v>629.79308024590136</v>
      </c>
      <c r="N751">
        <f>'Estimates from MCMC'!$B$2-K751</f>
        <v>17293.821434408703</v>
      </c>
      <c r="O751">
        <f>'MCMC raw'!G751</f>
        <v>57354.209214661001</v>
      </c>
      <c r="P751" s="10">
        <f t="shared" si="204"/>
        <v>1291.0306490697039</v>
      </c>
      <c r="Q751">
        <f>'MCMC raw'!H751</f>
        <v>57389.057313399702</v>
      </c>
      <c r="R751" s="10">
        <f t="shared" si="205"/>
        <v>34.848098738701083</v>
      </c>
      <c r="S751" s="10">
        <f t="shared" si="206"/>
        <v>1325.878747808405</v>
      </c>
      <c r="T751">
        <f>'MCMC raw'!F751</f>
        <v>63771.949039908803</v>
      </c>
      <c r="U751">
        <f t="shared" si="207"/>
        <v>7708.7704743175054</v>
      </c>
      <c r="V751">
        <f>'MCMC raw'!B751</f>
        <v>65334.732643095602</v>
      </c>
      <c r="W751" s="10">
        <f t="shared" si="208"/>
        <v>236.90485537839413</v>
      </c>
      <c r="X751" s="10">
        <f t="shared" si="209"/>
        <v>9271.5540775043046</v>
      </c>
      <c r="Y751" s="10">
        <f t="shared" si="210"/>
        <v>8022.2673569043982</v>
      </c>
      <c r="Z751" s="12">
        <f t="shared" si="211"/>
        <v>7.6667771367776846E-2</v>
      </c>
      <c r="AA751" s="12">
        <f t="shared" si="212"/>
        <v>0.44575286633755379</v>
      </c>
      <c r="AB751" s="12">
        <f t="shared" si="213"/>
        <v>1.3698814705408933E-2</v>
      </c>
      <c r="AC751" s="12">
        <f t="shared" si="214"/>
        <v>0.53611945241073955</v>
      </c>
      <c r="AD751" s="12">
        <f t="shared" si="215"/>
        <v>0.46388054758926039</v>
      </c>
      <c r="AE751" s="12">
        <f>('Estimates from MCMC'!$B$2-'MCMC runs'!V751)/'Estimates from MCMC'!$B$2</f>
        <v>0.10935926165061818</v>
      </c>
    </row>
    <row r="752" spans="1:31" x14ac:dyDescent="0.3">
      <c r="A752">
        <v>751</v>
      </c>
      <c r="B752">
        <f>'MCMC raw'!C752</f>
        <v>58272.254951207397</v>
      </c>
      <c r="C752">
        <f>'MCMC raw'!E752</f>
        <v>57162.356637065597</v>
      </c>
      <c r="D752">
        <f t="shared" si="198"/>
        <v>1109.8983141417993</v>
      </c>
      <c r="E752">
        <f>'MCMC raw'!K752</f>
        <v>58196.605460867897</v>
      </c>
      <c r="F752">
        <f t="shared" si="199"/>
        <v>75.649490339499607</v>
      </c>
      <c r="G752">
        <f>'MCMC raw'!D752</f>
        <v>58174.714185768004</v>
      </c>
      <c r="H752">
        <f t="shared" si="200"/>
        <v>97.540765439392999</v>
      </c>
      <c r="I752">
        <f>'MCMC raw'!J752</f>
        <v>56990.070398046802</v>
      </c>
      <c r="J752">
        <f t="shared" si="201"/>
        <v>1282.1845531605941</v>
      </c>
      <c r="K752">
        <f>'MCMC raw'!I752</f>
        <v>56352.411554668601</v>
      </c>
      <c r="L752">
        <f t="shared" si="202"/>
        <v>1919.8433965387958</v>
      </c>
      <c r="M752">
        <f t="shared" si="203"/>
        <v>637.65884337820171</v>
      </c>
      <c r="N752">
        <f>'Estimates from MCMC'!$B$2-K752</f>
        <v>17004.588445331399</v>
      </c>
      <c r="O752">
        <f>'MCMC raw'!G752</f>
        <v>57670.106197718298</v>
      </c>
      <c r="P752" s="10">
        <f t="shared" si="204"/>
        <v>1317.6946430496973</v>
      </c>
      <c r="Q752">
        <f>'MCMC raw'!H752</f>
        <v>57705.0028981129</v>
      </c>
      <c r="R752" s="10">
        <f t="shared" si="205"/>
        <v>34.896700394601794</v>
      </c>
      <c r="S752" s="10">
        <f t="shared" si="206"/>
        <v>1352.5913434442991</v>
      </c>
      <c r="T752">
        <f>'MCMC raw'!F752</f>
        <v>64207.058271808499</v>
      </c>
      <c r="U752">
        <f t="shared" si="207"/>
        <v>7854.6467171398981</v>
      </c>
      <c r="V752">
        <f>'MCMC raw'!B752</f>
        <v>65807.357158452898</v>
      </c>
      <c r="W752" s="10">
        <f t="shared" si="208"/>
        <v>247.70754320010019</v>
      </c>
      <c r="X752" s="10">
        <f t="shared" si="209"/>
        <v>9454.9456037842974</v>
      </c>
      <c r="Y752" s="10">
        <f t="shared" si="210"/>
        <v>7549.6428415471019</v>
      </c>
      <c r="Z752" s="12">
        <f t="shared" si="211"/>
        <v>7.9542727411062539E-2</v>
      </c>
      <c r="AA752" s="12">
        <f t="shared" si="212"/>
        <v>0.46191336781787196</v>
      </c>
      <c r="AB752" s="12">
        <f t="shared" si="213"/>
        <v>1.4567100168078937E-2</v>
      </c>
      <c r="AC752" s="12">
        <f t="shared" si="214"/>
        <v>0.55602319539701339</v>
      </c>
      <c r="AD752" s="12">
        <f t="shared" si="215"/>
        <v>0.44397680460298655</v>
      </c>
      <c r="AE752" s="12">
        <f>('Estimates from MCMC'!$B$2-'MCMC runs'!V752)/'Estimates from MCMC'!$B$2</f>
        <v>0.102916461163176</v>
      </c>
    </row>
    <row r="753" spans="1:31" x14ac:dyDescent="0.3">
      <c r="A753">
        <v>752</v>
      </c>
      <c r="B753">
        <f>'MCMC raw'!C753</f>
        <v>58980.034677743803</v>
      </c>
      <c r="C753">
        <f>'MCMC raw'!E753</f>
        <v>57830.110486144702</v>
      </c>
      <c r="D753">
        <f t="shared" si="198"/>
        <v>1149.9241915991006</v>
      </c>
      <c r="E753">
        <f>'MCMC raw'!K753</f>
        <v>58911.752856410203</v>
      </c>
      <c r="F753">
        <f t="shared" si="199"/>
        <v>68.28182133359951</v>
      </c>
      <c r="G753">
        <f>'MCMC raw'!D753</f>
        <v>58882.137620101399</v>
      </c>
      <c r="H753">
        <f t="shared" si="200"/>
        <v>97.897057642403524</v>
      </c>
      <c r="I753">
        <f>'MCMC raw'!J753</f>
        <v>57664.702321771401</v>
      </c>
      <c r="J753">
        <f t="shared" si="201"/>
        <v>1315.3323559724013</v>
      </c>
      <c r="K753">
        <f>'MCMC raw'!I753</f>
        <v>57024.7670186498</v>
      </c>
      <c r="L753">
        <f t="shared" si="202"/>
        <v>1955.2676590940027</v>
      </c>
      <c r="M753">
        <f t="shared" si="203"/>
        <v>639.93530312160146</v>
      </c>
      <c r="N753">
        <f>'Estimates from MCMC'!$B$2-K753</f>
        <v>16332.2329813502</v>
      </c>
      <c r="O753">
        <f>'MCMC raw'!G753</f>
        <v>58347.998450359097</v>
      </c>
      <c r="P753" s="10">
        <f t="shared" si="204"/>
        <v>1323.2314317092969</v>
      </c>
      <c r="Q753">
        <f>'MCMC raw'!H753</f>
        <v>58382.905430434999</v>
      </c>
      <c r="R753" s="10">
        <f t="shared" si="205"/>
        <v>34.906980075902538</v>
      </c>
      <c r="S753" s="10">
        <f t="shared" si="206"/>
        <v>1358.1384117851994</v>
      </c>
      <c r="T753">
        <f>'MCMC raw'!F753</f>
        <v>65082.953610764103</v>
      </c>
      <c r="U753">
        <f t="shared" si="207"/>
        <v>8058.1865921143035</v>
      </c>
      <c r="V753">
        <f>'MCMC raw'!B753</f>
        <v>66689.899716900298</v>
      </c>
      <c r="W753" s="10">
        <f t="shared" si="208"/>
        <v>248.80769435099501</v>
      </c>
      <c r="X753" s="10">
        <f t="shared" si="209"/>
        <v>9665.1326982504979</v>
      </c>
      <c r="Y753" s="10">
        <f t="shared" si="210"/>
        <v>6667.1002830997022</v>
      </c>
      <c r="Z753" s="12">
        <f t="shared" si="211"/>
        <v>8.3156933490727183E-2</v>
      </c>
      <c r="AA753" s="12">
        <f t="shared" si="212"/>
        <v>0.49339160182909209</v>
      </c>
      <c r="AB753" s="12">
        <f t="shared" si="213"/>
        <v>1.5234150445631584E-2</v>
      </c>
      <c r="AC753" s="12">
        <f t="shared" si="214"/>
        <v>0.5917826857654509</v>
      </c>
      <c r="AD753" s="12">
        <f t="shared" si="215"/>
        <v>0.40821731423454916</v>
      </c>
      <c r="AE753" s="12">
        <f>('Estimates from MCMC'!$B$2-'MCMC runs'!V753)/'Estimates from MCMC'!$B$2</f>
        <v>9.0885672575210297E-2</v>
      </c>
    </row>
    <row r="754" spans="1:31" x14ac:dyDescent="0.3">
      <c r="A754">
        <v>753</v>
      </c>
      <c r="B754">
        <f>'MCMC raw'!C754</f>
        <v>57866.503694418097</v>
      </c>
      <c r="C754">
        <f>'MCMC raw'!E754</f>
        <v>56800.8375250955</v>
      </c>
      <c r="D754">
        <f t="shared" si="198"/>
        <v>1065.6661693225979</v>
      </c>
      <c r="E754">
        <f>'MCMC raw'!K754</f>
        <v>57783.616471777299</v>
      </c>
      <c r="F754">
        <f t="shared" si="199"/>
        <v>82.887222640798427</v>
      </c>
      <c r="G754">
        <f>'MCMC raw'!D754</f>
        <v>57771.531683705798</v>
      </c>
      <c r="H754">
        <f t="shared" si="200"/>
        <v>94.97201071229938</v>
      </c>
      <c r="I754">
        <f>'MCMC raw'!J754</f>
        <v>56623.796391845397</v>
      </c>
      <c r="J754">
        <f t="shared" si="201"/>
        <v>1242.7073025727004</v>
      </c>
      <c r="K754">
        <f>'MCMC raw'!I754</f>
        <v>56002.402915122402</v>
      </c>
      <c r="L754">
        <f t="shared" si="202"/>
        <v>1864.1007792956952</v>
      </c>
      <c r="M754">
        <f t="shared" si="203"/>
        <v>621.39347672299482</v>
      </c>
      <c r="N754">
        <f>'Estimates from MCMC'!$B$2-K754</f>
        <v>17354.597084877598</v>
      </c>
      <c r="O754">
        <f>'MCMC raw'!G754</f>
        <v>57286.485475594302</v>
      </c>
      <c r="P754" s="10">
        <f t="shared" si="204"/>
        <v>1284.0825604718993</v>
      </c>
      <c r="Q754">
        <f>'MCMC raw'!H754</f>
        <v>57320.483513856001</v>
      </c>
      <c r="R754" s="10">
        <f t="shared" si="205"/>
        <v>33.998038261699548</v>
      </c>
      <c r="S754" s="10">
        <f t="shared" si="206"/>
        <v>1318.0805987335989</v>
      </c>
      <c r="T754">
        <f>'MCMC raw'!F754</f>
        <v>63717.211693469602</v>
      </c>
      <c r="U754">
        <f t="shared" si="207"/>
        <v>7714.8087783472001</v>
      </c>
      <c r="V754">
        <f>'MCMC raw'!B754</f>
        <v>65276.158188094902</v>
      </c>
      <c r="W754" s="10">
        <f t="shared" si="208"/>
        <v>240.86589589170035</v>
      </c>
      <c r="X754" s="10">
        <f t="shared" si="209"/>
        <v>9273.7552729724994</v>
      </c>
      <c r="Y754" s="10">
        <f t="shared" si="210"/>
        <v>8080.8418119050984</v>
      </c>
      <c r="Z754" s="12">
        <f t="shared" si="211"/>
        <v>7.5949939505201444E-2</v>
      </c>
      <c r="AA754" s="12">
        <f t="shared" si="212"/>
        <v>0.44453978047520964</v>
      </c>
      <c r="AB754" s="12">
        <f t="shared" si="213"/>
        <v>1.3879083145156129E-2</v>
      </c>
      <c r="AC754" s="12">
        <f t="shared" si="214"/>
        <v>0.53436880312556723</v>
      </c>
      <c r="AD754" s="12">
        <f t="shared" si="215"/>
        <v>0.46563119687443283</v>
      </c>
      <c r="AE754" s="12">
        <f>('Estimates from MCMC'!$B$2-'MCMC runs'!V754)/'Estimates from MCMC'!$B$2</f>
        <v>0.11015774652596341</v>
      </c>
    </row>
    <row r="755" spans="1:31" x14ac:dyDescent="0.3">
      <c r="A755">
        <v>754</v>
      </c>
      <c r="B755">
        <f>'MCMC raw'!C755</f>
        <v>57571.405324769701</v>
      </c>
      <c r="C755">
        <f>'MCMC raw'!E755</f>
        <v>56505.434430824702</v>
      </c>
      <c r="D755">
        <f t="shared" si="198"/>
        <v>1065.9708939449993</v>
      </c>
      <c r="E755">
        <f>'MCMC raw'!K755</f>
        <v>57483.103379693501</v>
      </c>
      <c r="F755">
        <f t="shared" si="199"/>
        <v>88.301945076200354</v>
      </c>
      <c r="G755">
        <f>'MCMC raw'!D755</f>
        <v>57476.926980957898</v>
      </c>
      <c r="H755">
        <f t="shared" si="200"/>
        <v>94.478343811802915</v>
      </c>
      <c r="I755">
        <f>'MCMC raw'!J755</f>
        <v>56323.517589408599</v>
      </c>
      <c r="J755">
        <f t="shared" si="201"/>
        <v>1247.8877353611024</v>
      </c>
      <c r="K755">
        <f>'MCMC raw'!I755</f>
        <v>55705.290101746199</v>
      </c>
      <c r="L755">
        <f t="shared" si="202"/>
        <v>1866.115223023502</v>
      </c>
      <c r="M755">
        <f t="shared" si="203"/>
        <v>618.22748766239965</v>
      </c>
      <c r="N755">
        <f>'Estimates from MCMC'!$B$2-K755</f>
        <v>17651.709898253801</v>
      </c>
      <c r="O755">
        <f>'MCMC raw'!G755</f>
        <v>56978.107945494899</v>
      </c>
      <c r="P755" s="10">
        <f t="shared" si="204"/>
        <v>1272.8178437487004</v>
      </c>
      <c r="Q755">
        <f>'MCMC raw'!H755</f>
        <v>57012.019541657697</v>
      </c>
      <c r="R755" s="10">
        <f t="shared" si="205"/>
        <v>33.91159616279765</v>
      </c>
      <c r="S755" s="10">
        <f t="shared" si="206"/>
        <v>1306.729439911498</v>
      </c>
      <c r="T755">
        <f>'MCMC raw'!F755</f>
        <v>63530.605742989501</v>
      </c>
      <c r="U755">
        <f t="shared" si="207"/>
        <v>7825.3156412433018</v>
      </c>
      <c r="V755">
        <f>'MCMC raw'!B755</f>
        <v>65077.360686045096</v>
      </c>
      <c r="W755" s="10">
        <f t="shared" si="208"/>
        <v>240.02550314409746</v>
      </c>
      <c r="X755" s="10">
        <f t="shared" si="209"/>
        <v>9372.0705842988973</v>
      </c>
      <c r="Y755" s="10">
        <f t="shared" si="210"/>
        <v>8279.6393139549036</v>
      </c>
      <c r="Z755" s="12">
        <f t="shared" si="211"/>
        <v>7.4028490579304537E-2</v>
      </c>
      <c r="AA755" s="12">
        <f t="shared" si="212"/>
        <v>0.44331771178821733</v>
      </c>
      <c r="AB755" s="12">
        <f t="shared" si="213"/>
        <v>1.3597861313585379E-2</v>
      </c>
      <c r="AC755" s="12">
        <f t="shared" si="214"/>
        <v>0.53094406368110725</v>
      </c>
      <c r="AD755" s="12">
        <f t="shared" si="215"/>
        <v>0.46905593631889275</v>
      </c>
      <c r="AE755" s="12">
        <f>('Estimates from MCMC'!$B$2-'MCMC runs'!V755)/'Estimates from MCMC'!$B$2</f>
        <v>0.11286774696286521</v>
      </c>
    </row>
    <row r="756" spans="1:31" x14ac:dyDescent="0.3">
      <c r="A756">
        <v>755</v>
      </c>
      <c r="B756">
        <f>'MCMC raw'!C756</f>
        <v>58643.932197527698</v>
      </c>
      <c r="C756">
        <f>'MCMC raw'!E756</f>
        <v>57469.877782604701</v>
      </c>
      <c r="D756">
        <f t="shared" si="198"/>
        <v>1174.0544149229972</v>
      </c>
      <c r="E756">
        <f>'MCMC raw'!K756</f>
        <v>58570.094420707603</v>
      </c>
      <c r="F756">
        <f t="shared" si="199"/>
        <v>73.837776820095314</v>
      </c>
      <c r="G756">
        <f>'MCMC raw'!D756</f>
        <v>58547.291187347597</v>
      </c>
      <c r="H756">
        <f t="shared" si="200"/>
        <v>96.641010180101148</v>
      </c>
      <c r="I756">
        <f>'MCMC raw'!J756</f>
        <v>57300.122415003803</v>
      </c>
      <c r="J756">
        <f t="shared" si="201"/>
        <v>1343.8097825238947</v>
      </c>
      <c r="K756">
        <f>'MCMC raw'!I756</f>
        <v>56668.955799193602</v>
      </c>
      <c r="L756">
        <f t="shared" si="202"/>
        <v>1974.9763983340963</v>
      </c>
      <c r="M756">
        <f t="shared" si="203"/>
        <v>631.16661581020162</v>
      </c>
      <c r="N756">
        <f>'Estimates from MCMC'!$B$2-K756</f>
        <v>16688.044200806398</v>
      </c>
      <c r="O756">
        <f>'MCMC raw'!G756</f>
        <v>57972.847514394001</v>
      </c>
      <c r="P756" s="10">
        <f t="shared" si="204"/>
        <v>1303.8917152003996</v>
      </c>
      <c r="Q756">
        <f>'MCMC raw'!H756</f>
        <v>58007.407060427897</v>
      </c>
      <c r="R756" s="10">
        <f t="shared" si="205"/>
        <v>34.559546033895458</v>
      </c>
      <c r="S756" s="10">
        <f t="shared" si="206"/>
        <v>1338.4512612342951</v>
      </c>
      <c r="T756">
        <f>'MCMC raw'!F756</f>
        <v>64657.334236714603</v>
      </c>
      <c r="U756">
        <f t="shared" si="207"/>
        <v>7988.3784375210016</v>
      </c>
      <c r="V756">
        <f>'MCMC raw'!B756</f>
        <v>66243.645308857202</v>
      </c>
      <c r="W756" s="10">
        <f t="shared" si="208"/>
        <v>247.85981090830319</v>
      </c>
      <c r="X756" s="10">
        <f t="shared" si="209"/>
        <v>9574.6895096635999</v>
      </c>
      <c r="Y756" s="10">
        <f t="shared" si="210"/>
        <v>7113.3546911427984</v>
      </c>
      <c r="Z756" s="12">
        <f t="shared" si="211"/>
        <v>8.0204201590598531E-2</v>
      </c>
      <c r="AA756" s="12">
        <f t="shared" si="212"/>
        <v>0.47868871519018313</v>
      </c>
      <c r="AB756" s="12">
        <f t="shared" si="213"/>
        <v>1.4852538016188029E-2</v>
      </c>
      <c r="AC756" s="12">
        <f t="shared" si="214"/>
        <v>0.5737454547969697</v>
      </c>
      <c r="AD756" s="12">
        <f t="shared" si="215"/>
        <v>0.4262545452030303</v>
      </c>
      <c r="AE756" s="12">
        <f>('Estimates from MCMC'!$B$2-'MCMC runs'!V756)/'Estimates from MCMC'!$B$2</f>
        <v>9.6968996703011276E-2</v>
      </c>
    </row>
    <row r="757" spans="1:31" x14ac:dyDescent="0.3">
      <c r="A757">
        <v>756</v>
      </c>
      <c r="B757">
        <f>'MCMC raw'!C757</f>
        <v>58101.416336567199</v>
      </c>
      <c r="C757">
        <f>'MCMC raw'!E757</f>
        <v>56994.134567905203</v>
      </c>
      <c r="D757">
        <f t="shared" si="198"/>
        <v>1107.2817686619965</v>
      </c>
      <c r="E757">
        <f>'MCMC raw'!K757</f>
        <v>58041.770819560297</v>
      </c>
      <c r="F757">
        <f t="shared" si="199"/>
        <v>59.645517006902082</v>
      </c>
      <c r="G757">
        <f>'MCMC raw'!D757</f>
        <v>58004.2579316181</v>
      </c>
      <c r="H757">
        <f t="shared" si="200"/>
        <v>97.158404949099349</v>
      </c>
      <c r="I757">
        <f>'MCMC raw'!J757</f>
        <v>56837.710328285197</v>
      </c>
      <c r="J757">
        <f t="shared" si="201"/>
        <v>1263.7060082820026</v>
      </c>
      <c r="K757">
        <f>'MCMC raw'!I757</f>
        <v>56202.459398516003</v>
      </c>
      <c r="L757">
        <f t="shared" si="202"/>
        <v>1898.9569380511966</v>
      </c>
      <c r="M757">
        <f t="shared" si="203"/>
        <v>635.25092976919404</v>
      </c>
      <c r="N757">
        <f>'Estimates from MCMC'!$B$2-K757</f>
        <v>17154.540601483997</v>
      </c>
      <c r="O757">
        <f>'MCMC raw'!G757</f>
        <v>57512.677704143403</v>
      </c>
      <c r="P757" s="10">
        <f t="shared" si="204"/>
        <v>1310.2183056274007</v>
      </c>
      <c r="Q757">
        <f>'MCMC raw'!H757</f>
        <v>57547.563978900798</v>
      </c>
      <c r="R757" s="10">
        <f t="shared" si="205"/>
        <v>34.886274757394858</v>
      </c>
      <c r="S757" s="10">
        <f t="shared" si="206"/>
        <v>1345.1045803847956</v>
      </c>
      <c r="T757">
        <f>'MCMC raw'!F757</f>
        <v>63994.442902033697</v>
      </c>
      <c r="U757">
        <f t="shared" si="207"/>
        <v>7791.9835035176948</v>
      </c>
      <c r="V757">
        <f>'MCMC raw'!B757</f>
        <v>65584.766912068095</v>
      </c>
      <c r="W757" s="10">
        <f t="shared" si="208"/>
        <v>245.21942964960181</v>
      </c>
      <c r="X757" s="10">
        <f t="shared" si="209"/>
        <v>9382.3075135520921</v>
      </c>
      <c r="Y757" s="10">
        <f t="shared" si="210"/>
        <v>7772.2330879319052</v>
      </c>
      <c r="Z757" s="12">
        <f t="shared" si="211"/>
        <v>7.8410994012187873E-2</v>
      </c>
      <c r="AA757" s="12">
        <f t="shared" si="212"/>
        <v>0.45422280226167228</v>
      </c>
      <c r="AB757" s="12">
        <f t="shared" si="213"/>
        <v>1.4294724373346872E-2</v>
      </c>
      <c r="AC757" s="12">
        <f t="shared" si="214"/>
        <v>0.54692852064720709</v>
      </c>
      <c r="AD757" s="12">
        <f t="shared" si="215"/>
        <v>0.45307147935279296</v>
      </c>
      <c r="AE757" s="12">
        <f>('Estimates from MCMC'!$B$2-'MCMC runs'!V757)/'Estimates from MCMC'!$B$2</f>
        <v>0.1059508034397795</v>
      </c>
    </row>
    <row r="758" spans="1:31" x14ac:dyDescent="0.3">
      <c r="A758">
        <v>757</v>
      </c>
      <c r="B758">
        <f>'MCMC raw'!C758</f>
        <v>57655.301608809503</v>
      </c>
      <c r="C758">
        <f>'MCMC raw'!E758</f>
        <v>56513.312358966003</v>
      </c>
      <c r="D758">
        <f t="shared" si="198"/>
        <v>1141.9892498435001</v>
      </c>
      <c r="E758">
        <f>'MCMC raw'!K758</f>
        <v>57591.890384083097</v>
      </c>
      <c r="F758">
        <f t="shared" si="199"/>
        <v>63.411224726405635</v>
      </c>
      <c r="G758">
        <f>'MCMC raw'!D758</f>
        <v>57555.699375760698</v>
      </c>
      <c r="H758">
        <f t="shared" si="200"/>
        <v>99.602233048804919</v>
      </c>
      <c r="I758">
        <f>'MCMC raw'!J758</f>
        <v>56350.818420176402</v>
      </c>
      <c r="J758">
        <f t="shared" si="201"/>
        <v>1304.4831886331012</v>
      </c>
      <c r="K758">
        <f>'MCMC raw'!I758</f>
        <v>55700.124462139203</v>
      </c>
      <c r="L758">
        <f t="shared" si="202"/>
        <v>1955.1771466702994</v>
      </c>
      <c r="M758">
        <f t="shared" si="203"/>
        <v>650.69395803719817</v>
      </c>
      <c r="N758">
        <f>'Estimates from MCMC'!$B$2-K758</f>
        <v>17656.875537860797</v>
      </c>
      <c r="O758">
        <f>'MCMC raw'!G758</f>
        <v>57052.871177581001</v>
      </c>
      <c r="P758" s="10">
        <f t="shared" si="204"/>
        <v>1352.7467154417973</v>
      </c>
      <c r="Q758">
        <f>'MCMC raw'!H758</f>
        <v>57088.269348259899</v>
      </c>
      <c r="R758" s="10">
        <f t="shared" si="205"/>
        <v>35.398170678898168</v>
      </c>
      <c r="S758" s="10">
        <f t="shared" si="206"/>
        <v>1388.1448861206954</v>
      </c>
      <c r="T758">
        <f>'MCMC raw'!F758</f>
        <v>63465.936352437297</v>
      </c>
      <c r="U758">
        <f t="shared" si="207"/>
        <v>7765.8118902980932</v>
      </c>
      <c r="V758">
        <f>'MCMC raw'!B758</f>
        <v>65108.165009881101</v>
      </c>
      <c r="W758" s="10">
        <f t="shared" si="208"/>
        <v>254.08377132310852</v>
      </c>
      <c r="X758" s="10">
        <f t="shared" si="209"/>
        <v>9408.0405477418972</v>
      </c>
      <c r="Y758" s="10">
        <f t="shared" si="210"/>
        <v>8248.8349901188994</v>
      </c>
      <c r="Z758" s="12">
        <f t="shared" si="211"/>
        <v>7.8617809993855509E-2</v>
      </c>
      <c r="AA758" s="12">
        <f t="shared" si="212"/>
        <v>0.43981801160948508</v>
      </c>
      <c r="AB758" s="12">
        <f t="shared" si="213"/>
        <v>1.439007545691132E-2</v>
      </c>
      <c r="AC758" s="12">
        <f t="shared" si="214"/>
        <v>0.53282589706025196</v>
      </c>
      <c r="AD758" s="12">
        <f t="shared" si="215"/>
        <v>0.46717410293974809</v>
      </c>
      <c r="AE758" s="12">
        <f>('Estimates from MCMC'!$B$2-'MCMC runs'!V758)/'Estimates from MCMC'!$B$2</f>
        <v>0.11244782352221191</v>
      </c>
    </row>
    <row r="759" spans="1:31" x14ac:dyDescent="0.3">
      <c r="A759">
        <v>758</v>
      </c>
      <c r="B759">
        <f>'MCMC raw'!C759</f>
        <v>57900.229384189799</v>
      </c>
      <c r="C759">
        <f>'MCMC raw'!E759</f>
        <v>56786.988462700501</v>
      </c>
      <c r="D759">
        <f t="shared" si="198"/>
        <v>1113.2409214892978</v>
      </c>
      <c r="E759">
        <f>'MCMC raw'!K759</f>
        <v>57840.316478155801</v>
      </c>
      <c r="F759">
        <f t="shared" si="199"/>
        <v>59.912906033998297</v>
      </c>
      <c r="G759">
        <f>'MCMC raw'!D759</f>
        <v>57804.717503579697</v>
      </c>
      <c r="H759">
        <f t="shared" si="200"/>
        <v>95.511880610101798</v>
      </c>
      <c r="I759">
        <f>'MCMC raw'!J759</f>
        <v>56632.072009126903</v>
      </c>
      <c r="J759">
        <f t="shared" si="201"/>
        <v>1268.1573750628959</v>
      </c>
      <c r="K759">
        <f>'MCMC raw'!I759</f>
        <v>56007.975916048301</v>
      </c>
      <c r="L759">
        <f t="shared" si="202"/>
        <v>1892.2534681414982</v>
      </c>
      <c r="M759">
        <f t="shared" si="203"/>
        <v>624.09609307860228</v>
      </c>
      <c r="N759">
        <f>'Estimates from MCMC'!$B$2-K759</f>
        <v>17349.024083951699</v>
      </c>
      <c r="O759">
        <f>'MCMC raw'!G759</f>
        <v>57312.713733660297</v>
      </c>
      <c r="P759" s="10">
        <f t="shared" si="204"/>
        <v>1304.7378176119964</v>
      </c>
      <c r="Q759">
        <f>'MCMC raw'!H759</f>
        <v>57346.412034179797</v>
      </c>
      <c r="R759" s="10">
        <f t="shared" si="205"/>
        <v>33.698300519499753</v>
      </c>
      <c r="S759" s="10">
        <f t="shared" si="206"/>
        <v>1338.4361181314962</v>
      </c>
      <c r="T759">
        <f>'MCMC raw'!F759</f>
        <v>63606.788014357197</v>
      </c>
      <c r="U759">
        <f t="shared" si="207"/>
        <v>7598.8120983088957</v>
      </c>
      <c r="V759">
        <f>'MCMC raw'!B759</f>
        <v>65188.245010080602</v>
      </c>
      <c r="W759" s="10">
        <f t="shared" si="208"/>
        <v>243.02087759190908</v>
      </c>
      <c r="X759" s="10">
        <f t="shared" si="209"/>
        <v>9180.2690940323009</v>
      </c>
      <c r="Y759" s="10">
        <f t="shared" si="210"/>
        <v>8168.7549899193982</v>
      </c>
      <c r="Z759" s="12">
        <f t="shared" si="211"/>
        <v>7.7147631570215217E-2</v>
      </c>
      <c r="AA759" s="12">
        <f t="shared" si="212"/>
        <v>0.43799651562752717</v>
      </c>
      <c r="AB759" s="12">
        <f t="shared" si="213"/>
        <v>1.4007754927074529E-2</v>
      </c>
      <c r="AC759" s="12">
        <f t="shared" si="214"/>
        <v>0.52915190212481689</v>
      </c>
      <c r="AD759" s="12">
        <f t="shared" si="215"/>
        <v>0.47084809787518306</v>
      </c>
      <c r="AE759" s="12">
        <f>('Estimates from MCMC'!$B$2-'MCMC runs'!V759)/'Estimates from MCMC'!$B$2</f>
        <v>0.11135617582397588</v>
      </c>
    </row>
    <row r="760" spans="1:31" x14ac:dyDescent="0.3">
      <c r="A760">
        <v>759</v>
      </c>
      <c r="B760">
        <f>'MCMC raw'!C760</f>
        <v>58875.230755519202</v>
      </c>
      <c r="C760">
        <f>'MCMC raw'!E760</f>
        <v>57676.557071827403</v>
      </c>
      <c r="D760">
        <f t="shared" si="198"/>
        <v>1198.6736836917989</v>
      </c>
      <c r="E760">
        <f>'MCMC raw'!K760</f>
        <v>58803.624832755297</v>
      </c>
      <c r="F760">
        <f t="shared" si="199"/>
        <v>71.605922763905255</v>
      </c>
      <c r="G760">
        <f>'MCMC raw'!D760</f>
        <v>58779.201168232903</v>
      </c>
      <c r="H760">
        <f t="shared" si="200"/>
        <v>96.02958728629892</v>
      </c>
      <c r="I760">
        <f>'MCMC raw'!J760</f>
        <v>57509.582856066998</v>
      </c>
      <c r="J760">
        <f t="shared" si="201"/>
        <v>1365.647899452204</v>
      </c>
      <c r="K760">
        <f>'MCMC raw'!I760</f>
        <v>56882.595046164803</v>
      </c>
      <c r="L760">
        <f t="shared" si="202"/>
        <v>1992.6357093543993</v>
      </c>
      <c r="M760">
        <f t="shared" si="203"/>
        <v>626.98780990219529</v>
      </c>
      <c r="N760">
        <f>'Estimates from MCMC'!$B$2-K760</f>
        <v>16474.404953835197</v>
      </c>
      <c r="O760">
        <f>'MCMC raw'!G760</f>
        <v>58169.769580903499</v>
      </c>
      <c r="P760" s="10">
        <f t="shared" si="204"/>
        <v>1287.1745347386968</v>
      </c>
      <c r="Q760">
        <f>'MCMC raw'!H760</f>
        <v>58204.334005709898</v>
      </c>
      <c r="R760" s="10">
        <f t="shared" si="205"/>
        <v>34.564424806398165</v>
      </c>
      <c r="S760" s="10">
        <f t="shared" si="206"/>
        <v>1321.738959545095</v>
      </c>
      <c r="T760">
        <f>'MCMC raw'!F760</f>
        <v>64940.973705656703</v>
      </c>
      <c r="U760">
        <f t="shared" si="207"/>
        <v>8058.3786594919002</v>
      </c>
      <c r="V760">
        <f>'MCMC raw'!B760</f>
        <v>66507.798240069504</v>
      </c>
      <c r="W760" s="10">
        <f t="shared" si="208"/>
        <v>245.08557486770587</v>
      </c>
      <c r="X760" s="10">
        <f t="shared" si="209"/>
        <v>9625.203193904701</v>
      </c>
      <c r="Y760" s="10">
        <f t="shared" si="210"/>
        <v>6849.2017599304963</v>
      </c>
      <c r="Z760" s="12">
        <f t="shared" si="211"/>
        <v>8.0229845220442866E-2</v>
      </c>
      <c r="AA760" s="12">
        <f t="shared" si="212"/>
        <v>0.48914535499601952</v>
      </c>
      <c r="AB760" s="12">
        <f t="shared" si="213"/>
        <v>1.4876748237917426E-2</v>
      </c>
      <c r="AC760" s="12">
        <f t="shared" si="214"/>
        <v>0.58425194845437978</v>
      </c>
      <c r="AD760" s="12">
        <f t="shared" si="215"/>
        <v>0.41574805154562022</v>
      </c>
      <c r="AE760" s="12">
        <f>('Estimates from MCMC'!$B$2-'MCMC runs'!V760)/'Estimates from MCMC'!$B$2</f>
        <v>9.336807339354794E-2</v>
      </c>
    </row>
    <row r="761" spans="1:31" x14ac:dyDescent="0.3">
      <c r="A761">
        <v>760</v>
      </c>
      <c r="B761">
        <f>'MCMC raw'!C761</f>
        <v>59575.795175774998</v>
      </c>
      <c r="C761">
        <f>'MCMC raw'!E761</f>
        <v>58381.735129480097</v>
      </c>
      <c r="D761">
        <f t="shared" si="198"/>
        <v>1194.0600462949005</v>
      </c>
      <c r="E761">
        <f>'MCMC raw'!K761</f>
        <v>59505.700474026104</v>
      </c>
      <c r="F761">
        <f t="shared" si="199"/>
        <v>70.094701748894295</v>
      </c>
      <c r="G761">
        <f>'MCMC raw'!D761</f>
        <v>59479.424411279098</v>
      </c>
      <c r="H761">
        <f t="shared" si="200"/>
        <v>96.370764495899493</v>
      </c>
      <c r="I761">
        <f>'MCMC raw'!J761</f>
        <v>58215.836152357297</v>
      </c>
      <c r="J761">
        <f t="shared" si="201"/>
        <v>1359.9590234177012</v>
      </c>
      <c r="K761">
        <f>'MCMC raw'!I761</f>
        <v>57586.3620442721</v>
      </c>
      <c r="L761">
        <f t="shared" si="202"/>
        <v>1989.4331315028976</v>
      </c>
      <c r="M761">
        <f t="shared" si="203"/>
        <v>629.47410808519635</v>
      </c>
      <c r="N761">
        <f>'Estimates from MCMC'!$B$2-K761</f>
        <v>15770.6379557279</v>
      </c>
      <c r="O761">
        <f>'MCMC raw'!G761</f>
        <v>58885.4843216601</v>
      </c>
      <c r="P761" s="10">
        <f t="shared" si="204"/>
        <v>1299.1222773879999</v>
      </c>
      <c r="Q761">
        <f>'MCMC raw'!H761</f>
        <v>58919.915835617299</v>
      </c>
      <c r="R761" s="10">
        <f t="shared" si="205"/>
        <v>34.431513957199058</v>
      </c>
      <c r="S761" s="10">
        <f t="shared" si="206"/>
        <v>1333.553791345199</v>
      </c>
      <c r="T761">
        <f>'MCMC raw'!F761</f>
        <v>65793.822657109602</v>
      </c>
      <c r="U761">
        <f t="shared" si="207"/>
        <v>8207.4606128375017</v>
      </c>
      <c r="V761">
        <f>'MCMC raw'!B761</f>
        <v>67376.259350467401</v>
      </c>
      <c r="W761" s="10">
        <f t="shared" si="208"/>
        <v>248.88290201259952</v>
      </c>
      <c r="X761" s="10">
        <f t="shared" si="209"/>
        <v>9789.8973061953002</v>
      </c>
      <c r="Y761" s="10">
        <f t="shared" si="210"/>
        <v>5980.7406495325995</v>
      </c>
      <c r="Z761" s="12">
        <f t="shared" si="211"/>
        <v>8.4559280042368345E-2</v>
      </c>
      <c r="AA761" s="12">
        <f t="shared" si="212"/>
        <v>0.52042667112629704</v>
      </c>
      <c r="AB761" s="12">
        <f t="shared" si="213"/>
        <v>1.5781409903091789E-2</v>
      </c>
      <c r="AC761" s="12">
        <f t="shared" si="214"/>
        <v>0.62076736107175723</v>
      </c>
      <c r="AD761" s="12">
        <f t="shared" si="215"/>
        <v>0.37923263892824277</v>
      </c>
      <c r="AE761" s="12">
        <f>('Estimates from MCMC'!$B$2-'MCMC runs'!V761)/'Estimates from MCMC'!$B$2</f>
        <v>8.1529242601695806E-2</v>
      </c>
    </row>
    <row r="762" spans="1:31" x14ac:dyDescent="0.3">
      <c r="A762">
        <v>761</v>
      </c>
      <c r="B762">
        <f>'MCMC raw'!C762</f>
        <v>58623.304298191499</v>
      </c>
      <c r="C762">
        <f>'MCMC raw'!E762</f>
        <v>57497.619292737698</v>
      </c>
      <c r="D762">
        <f t="shared" si="198"/>
        <v>1125.6850054538008</v>
      </c>
      <c r="E762">
        <f>'MCMC raw'!K762</f>
        <v>58542.221085683501</v>
      </c>
      <c r="F762">
        <f t="shared" si="199"/>
        <v>81.083212507997814</v>
      </c>
      <c r="G762">
        <f>'MCMC raw'!D762</f>
        <v>58525.419771971501</v>
      </c>
      <c r="H762">
        <f t="shared" si="200"/>
        <v>97.884526219997497</v>
      </c>
      <c r="I762">
        <f>'MCMC raw'!J762</f>
        <v>57319.656260947399</v>
      </c>
      <c r="J762">
        <f t="shared" si="201"/>
        <v>1303.6480372441001</v>
      </c>
      <c r="K762">
        <f>'MCMC raw'!I762</f>
        <v>56679.684822296498</v>
      </c>
      <c r="L762">
        <f t="shared" si="202"/>
        <v>1943.6194758950005</v>
      </c>
      <c r="M762">
        <f t="shared" si="203"/>
        <v>639.97143865090038</v>
      </c>
      <c r="N762">
        <f>'Estimates from MCMC'!$B$2-K762</f>
        <v>16677.315177703502</v>
      </c>
      <c r="O762">
        <f>'MCMC raw'!G762</f>
        <v>58013.238307322099</v>
      </c>
      <c r="P762" s="10">
        <f t="shared" si="204"/>
        <v>1333.5534850256008</v>
      </c>
      <c r="Q762">
        <f>'MCMC raw'!H762</f>
        <v>58047.752536965003</v>
      </c>
      <c r="R762" s="10">
        <f t="shared" si="205"/>
        <v>34.514229642903956</v>
      </c>
      <c r="S762" s="10">
        <f t="shared" si="206"/>
        <v>1368.0677146685048</v>
      </c>
      <c r="T762">
        <f>'MCMC raw'!F762</f>
        <v>64768.228167723501</v>
      </c>
      <c r="U762">
        <f t="shared" si="207"/>
        <v>8088.5433454270024</v>
      </c>
      <c r="V762">
        <f>'MCMC raw'!B762</f>
        <v>66390.896207498794</v>
      </c>
      <c r="W762" s="10">
        <f t="shared" si="208"/>
        <v>254.60032510678866</v>
      </c>
      <c r="X762" s="10">
        <f t="shared" si="209"/>
        <v>9711.2113852022958</v>
      </c>
      <c r="Y762" s="10">
        <f t="shared" si="210"/>
        <v>6966.103792501206</v>
      </c>
      <c r="Z762" s="12">
        <f t="shared" si="211"/>
        <v>8.2031651983019621E-2</v>
      </c>
      <c r="AA762" s="12">
        <f t="shared" si="212"/>
        <v>0.48500272731193955</v>
      </c>
      <c r="AB762" s="12">
        <f t="shared" si="213"/>
        <v>1.5266265726462549E-2</v>
      </c>
      <c r="AC762" s="12">
        <f t="shared" si="214"/>
        <v>0.58230064502142176</v>
      </c>
      <c r="AD762" s="12">
        <f t="shared" si="215"/>
        <v>0.41769935497857824</v>
      </c>
      <c r="AE762" s="12">
        <f>('Estimates from MCMC'!$B$2-'MCMC runs'!V762)/'Estimates from MCMC'!$B$2</f>
        <v>9.4961677719934107E-2</v>
      </c>
    </row>
    <row r="763" spans="1:31" x14ac:dyDescent="0.3">
      <c r="A763">
        <v>762</v>
      </c>
      <c r="B763">
        <f>'MCMC raw'!C763</f>
        <v>58122.140240867499</v>
      </c>
      <c r="C763">
        <f>'MCMC raw'!E763</f>
        <v>57031.667216672598</v>
      </c>
      <c r="D763">
        <f t="shared" si="198"/>
        <v>1090.4730241949001</v>
      </c>
      <c r="E763">
        <f>'MCMC raw'!K763</f>
        <v>58056.151015289397</v>
      </c>
      <c r="F763">
        <f t="shared" si="199"/>
        <v>65.989225578101468</v>
      </c>
      <c r="G763">
        <f>'MCMC raw'!D763</f>
        <v>58025.269141884797</v>
      </c>
      <c r="H763">
        <f t="shared" si="200"/>
        <v>96.871098982701369</v>
      </c>
      <c r="I763">
        <f>'MCMC raw'!J763</f>
        <v>56869.222058354499</v>
      </c>
      <c r="J763">
        <f t="shared" si="201"/>
        <v>1252.9181825129999</v>
      </c>
      <c r="K763">
        <f>'MCMC raw'!I763</f>
        <v>56238.282808066302</v>
      </c>
      <c r="L763">
        <f t="shared" si="202"/>
        <v>1883.8574328011964</v>
      </c>
      <c r="M763">
        <f t="shared" si="203"/>
        <v>630.93925028819649</v>
      </c>
      <c r="N763">
        <f>'Estimates from MCMC'!$B$2-K763</f>
        <v>17118.717191933698</v>
      </c>
      <c r="O763">
        <f>'MCMC raw'!G763</f>
        <v>57534.4035515668</v>
      </c>
      <c r="P763" s="10">
        <f t="shared" si="204"/>
        <v>1296.1207435004981</v>
      </c>
      <c r="Q763">
        <f>'MCMC raw'!H763</f>
        <v>57569.466007574403</v>
      </c>
      <c r="R763" s="10">
        <f t="shared" si="205"/>
        <v>35.062456007603032</v>
      </c>
      <c r="S763" s="10">
        <f t="shared" si="206"/>
        <v>1331.1831995081011</v>
      </c>
      <c r="T763">
        <f>'MCMC raw'!F763</f>
        <v>63970.446744535002</v>
      </c>
      <c r="U763">
        <f t="shared" si="207"/>
        <v>7732.1639364686998</v>
      </c>
      <c r="V763">
        <f>'MCMC raw'!B763</f>
        <v>65537.767048484005</v>
      </c>
      <c r="W763" s="10">
        <f t="shared" si="208"/>
        <v>236.13710444090248</v>
      </c>
      <c r="X763" s="10">
        <f t="shared" si="209"/>
        <v>9299.4842404177034</v>
      </c>
      <c r="Y763" s="10">
        <f t="shared" si="210"/>
        <v>7819.2329515159945</v>
      </c>
      <c r="Z763" s="12">
        <f t="shared" si="211"/>
        <v>7.7761854733796973E-2</v>
      </c>
      <c r="AA763" s="12">
        <f t="shared" si="212"/>
        <v>0.45167893422014582</v>
      </c>
      <c r="AB763" s="12">
        <f t="shared" si="213"/>
        <v>1.3794088762221608E-2</v>
      </c>
      <c r="AC763" s="12">
        <f t="shared" si="214"/>
        <v>0.54323487771616441</v>
      </c>
      <c r="AD763" s="12">
        <f t="shared" si="215"/>
        <v>0.45676512228383559</v>
      </c>
      <c r="AE763" s="12">
        <f>('Estimates from MCMC'!$B$2-'MCMC runs'!V763)/'Estimates from MCMC'!$B$2</f>
        <v>0.1065915038989598</v>
      </c>
    </row>
    <row r="764" spans="1:31" x14ac:dyDescent="0.3">
      <c r="A764">
        <v>763</v>
      </c>
      <c r="B764">
        <f>'MCMC raw'!C764</f>
        <v>58706.346768880299</v>
      </c>
      <c r="C764">
        <f>'MCMC raw'!E764</f>
        <v>57559.2528678323</v>
      </c>
      <c r="D764">
        <f t="shared" si="198"/>
        <v>1147.0939010479997</v>
      </c>
      <c r="E764">
        <f>'MCMC raw'!K764</f>
        <v>58641.072859538399</v>
      </c>
      <c r="F764">
        <f t="shared" si="199"/>
        <v>65.273909341900435</v>
      </c>
      <c r="G764">
        <f>'MCMC raw'!D764</f>
        <v>58610.298822416204</v>
      </c>
      <c r="H764">
        <f t="shared" si="200"/>
        <v>96.04794646409573</v>
      </c>
      <c r="I764">
        <f>'MCMC raw'!J764</f>
        <v>57398.510831994099</v>
      </c>
      <c r="J764">
        <f t="shared" si="201"/>
        <v>1307.8359368862002</v>
      </c>
      <c r="K764">
        <f>'MCMC raw'!I764</f>
        <v>56770.878134651597</v>
      </c>
      <c r="L764">
        <f t="shared" si="202"/>
        <v>1935.4686342287023</v>
      </c>
      <c r="M764">
        <f t="shared" si="203"/>
        <v>627.63269734250207</v>
      </c>
      <c r="N764">
        <f>'Estimates from MCMC'!$B$2-K764</f>
        <v>16586.121865348403</v>
      </c>
      <c r="O764">
        <f>'MCMC raw'!G764</f>
        <v>58063.925201903301</v>
      </c>
      <c r="P764" s="10">
        <f t="shared" si="204"/>
        <v>1293.047067251704</v>
      </c>
      <c r="Q764">
        <f>'MCMC raw'!H764</f>
        <v>58098.418489108502</v>
      </c>
      <c r="R764" s="10">
        <f t="shared" si="205"/>
        <v>34.493287205201341</v>
      </c>
      <c r="S764" s="10">
        <f t="shared" si="206"/>
        <v>1327.5403544569053</v>
      </c>
      <c r="T764">
        <f>'MCMC raw'!F764</f>
        <v>64772.518843575002</v>
      </c>
      <c r="U764">
        <f t="shared" si="207"/>
        <v>8001.6407089234053</v>
      </c>
      <c r="V764">
        <f>'MCMC raw'!B764</f>
        <v>66345.391864628793</v>
      </c>
      <c r="W764" s="10">
        <f t="shared" si="208"/>
        <v>245.33266659688525</v>
      </c>
      <c r="X764" s="10">
        <f t="shared" si="209"/>
        <v>9574.5137299771959</v>
      </c>
      <c r="Y764" s="10">
        <f t="shared" si="210"/>
        <v>7011.608135371207</v>
      </c>
      <c r="Z764" s="12">
        <f t="shared" si="211"/>
        <v>8.0039225880185555E-2</v>
      </c>
      <c r="AA764" s="12">
        <f t="shared" si="212"/>
        <v>0.48242987564443085</v>
      </c>
      <c r="AB764" s="12">
        <f t="shared" si="213"/>
        <v>1.4791442423284755E-2</v>
      </c>
      <c r="AC764" s="12">
        <f t="shared" si="214"/>
        <v>0.57726054394790116</v>
      </c>
      <c r="AD764" s="12">
        <f t="shared" si="215"/>
        <v>0.42273945605209884</v>
      </c>
      <c r="AE764" s="12">
        <f>('Estimates from MCMC'!$B$2-'MCMC runs'!V764)/'Estimates from MCMC'!$B$2</f>
        <v>9.5581991294235141E-2</v>
      </c>
    </row>
    <row r="765" spans="1:31" x14ac:dyDescent="0.3">
      <c r="A765">
        <v>764</v>
      </c>
      <c r="B765">
        <f>'MCMC raw'!C765</f>
        <v>58661.579304406398</v>
      </c>
      <c r="C765">
        <f>'MCMC raw'!E765</f>
        <v>57536.742375420297</v>
      </c>
      <c r="D765">
        <f t="shared" si="198"/>
        <v>1124.8369289861002</v>
      </c>
      <c r="E765">
        <f>'MCMC raw'!K765</f>
        <v>58587.355917957997</v>
      </c>
      <c r="F765">
        <f t="shared" si="199"/>
        <v>74.223386448400561</v>
      </c>
      <c r="G765">
        <f>'MCMC raw'!D765</f>
        <v>58565.260620471701</v>
      </c>
      <c r="H765">
        <f t="shared" si="200"/>
        <v>96.31868393469631</v>
      </c>
      <c r="I765">
        <f>'MCMC raw'!J765</f>
        <v>57366.9621291976</v>
      </c>
      <c r="J765">
        <f t="shared" si="201"/>
        <v>1294.6171752087976</v>
      </c>
      <c r="K765">
        <f>'MCMC raw'!I765</f>
        <v>56737.432796212903</v>
      </c>
      <c r="L765">
        <f t="shared" si="202"/>
        <v>1924.1465081934948</v>
      </c>
      <c r="M765">
        <f t="shared" si="203"/>
        <v>629.52933298469725</v>
      </c>
      <c r="N765">
        <f>'Estimates from MCMC'!$B$2-K765</f>
        <v>16619.567203787097</v>
      </c>
      <c r="O765">
        <f>'MCMC raw'!G765</f>
        <v>58037.987177114002</v>
      </c>
      <c r="P765" s="10">
        <f t="shared" si="204"/>
        <v>1300.5543809010996</v>
      </c>
      <c r="Q765">
        <f>'MCMC raw'!H765</f>
        <v>58072.488137955603</v>
      </c>
      <c r="R765" s="10">
        <f t="shared" si="205"/>
        <v>34.500960841600318</v>
      </c>
      <c r="S765" s="10">
        <f t="shared" si="206"/>
        <v>1335.0553417427</v>
      </c>
      <c r="T765">
        <f>'MCMC raw'!F765</f>
        <v>64575.1937332987</v>
      </c>
      <c r="U765">
        <f t="shared" si="207"/>
        <v>7837.7609370857972</v>
      </c>
      <c r="V765">
        <f>'MCMC raw'!B765</f>
        <v>66155.019941838604</v>
      </c>
      <c r="W765" s="10">
        <f t="shared" si="208"/>
        <v>244.77086679720378</v>
      </c>
      <c r="X765" s="10">
        <f t="shared" si="209"/>
        <v>9417.5871456257009</v>
      </c>
      <c r="Y765" s="10">
        <f t="shared" si="210"/>
        <v>7201.9800581613963</v>
      </c>
      <c r="Z765" s="12">
        <f t="shared" si="211"/>
        <v>8.0330331432366134E-2</v>
      </c>
      <c r="AA765" s="12">
        <f t="shared" si="212"/>
        <v>0.47159837804319044</v>
      </c>
      <c r="AB765" s="12">
        <f t="shared" si="213"/>
        <v>1.4727872500881244E-2</v>
      </c>
      <c r="AC765" s="12">
        <f t="shared" si="214"/>
        <v>0.56665658197643787</v>
      </c>
      <c r="AD765" s="12">
        <f t="shared" si="215"/>
        <v>0.43334341802356219</v>
      </c>
      <c r="AE765" s="12">
        <f>('Estimates from MCMC'!$B$2-'MCMC runs'!V765)/'Estimates from MCMC'!$B$2</f>
        <v>9.817713453605513E-2</v>
      </c>
    </row>
    <row r="766" spans="1:31" x14ac:dyDescent="0.3">
      <c r="A766">
        <v>765</v>
      </c>
      <c r="B766">
        <f>'MCMC raw'!C766</f>
        <v>59015.143685363197</v>
      </c>
      <c r="C766">
        <f>'MCMC raw'!E766</f>
        <v>57874.678465629302</v>
      </c>
      <c r="D766">
        <f t="shared" si="198"/>
        <v>1140.4652197338946</v>
      </c>
      <c r="E766">
        <f>'MCMC raw'!K766</f>
        <v>58950.983945811102</v>
      </c>
      <c r="F766">
        <f t="shared" si="199"/>
        <v>64.159739552094834</v>
      </c>
      <c r="G766">
        <f>'MCMC raw'!D766</f>
        <v>58917.387850093299</v>
      </c>
      <c r="H766">
        <f t="shared" si="200"/>
        <v>97.755835269897943</v>
      </c>
      <c r="I766">
        <f>'MCMC raw'!J766</f>
        <v>57713.3343021822</v>
      </c>
      <c r="J766">
        <f t="shared" si="201"/>
        <v>1301.8093831809965</v>
      </c>
      <c r="K766">
        <f>'MCMC raw'!I766</f>
        <v>57074.2895153266</v>
      </c>
      <c r="L766">
        <f t="shared" si="202"/>
        <v>1940.8541700365968</v>
      </c>
      <c r="M766">
        <f t="shared" si="203"/>
        <v>639.04478685560025</v>
      </c>
      <c r="N766">
        <f>'Estimates from MCMC'!$B$2-K766</f>
        <v>16282.7104846734</v>
      </c>
      <c r="O766">
        <f>'MCMC raw'!G766</f>
        <v>58389.4509572885</v>
      </c>
      <c r="P766" s="10">
        <f t="shared" si="204"/>
        <v>1315.1614419619</v>
      </c>
      <c r="Q766">
        <f>'MCMC raw'!H766</f>
        <v>58424.590924703698</v>
      </c>
      <c r="R766" s="10">
        <f t="shared" si="205"/>
        <v>35.139967415198043</v>
      </c>
      <c r="S766" s="10">
        <f t="shared" si="206"/>
        <v>1350.301409377098</v>
      </c>
      <c r="T766">
        <f>'MCMC raw'!F766</f>
        <v>64954.896474036199</v>
      </c>
      <c r="U766">
        <f t="shared" si="207"/>
        <v>7880.606958709599</v>
      </c>
      <c r="V766">
        <f>'MCMC raw'!B766</f>
        <v>66548.297715595807</v>
      </c>
      <c r="W766" s="10">
        <f t="shared" si="208"/>
        <v>243.09983218251</v>
      </c>
      <c r="X766" s="10">
        <f t="shared" si="209"/>
        <v>9474.008200269207</v>
      </c>
      <c r="Y766" s="10">
        <f t="shared" si="210"/>
        <v>6808.7022844041931</v>
      </c>
      <c r="Z766" s="12">
        <f t="shared" si="211"/>
        <v>8.2928540100747392E-2</v>
      </c>
      <c r="AA766" s="12">
        <f t="shared" si="212"/>
        <v>0.48398618682850508</v>
      </c>
      <c r="AB766" s="12">
        <f t="shared" si="213"/>
        <v>1.4929936413924153E-2</v>
      </c>
      <c r="AC766" s="12">
        <f t="shared" si="214"/>
        <v>0.58184466334317664</v>
      </c>
      <c r="AD766" s="12">
        <f t="shared" si="215"/>
        <v>0.41815533665682336</v>
      </c>
      <c r="AE766" s="12">
        <f>('Estimates from MCMC'!$B$2-'MCMC runs'!V766)/'Estimates from MCMC'!$B$2</f>
        <v>9.2815985991850716E-2</v>
      </c>
    </row>
    <row r="767" spans="1:31" x14ac:dyDescent="0.3">
      <c r="A767">
        <v>766</v>
      </c>
      <c r="B767">
        <f>'MCMC raw'!C767</f>
        <v>58113.020925700097</v>
      </c>
      <c r="C767">
        <f>'MCMC raw'!E767</f>
        <v>57032.390034977303</v>
      </c>
      <c r="D767">
        <f t="shared" si="198"/>
        <v>1080.630890722794</v>
      </c>
      <c r="E767">
        <f>'MCMC raw'!K767</f>
        <v>58037.581594519201</v>
      </c>
      <c r="F767">
        <f t="shared" si="199"/>
        <v>75.439331180896261</v>
      </c>
      <c r="G767">
        <f>'MCMC raw'!D767</f>
        <v>58016.948587218903</v>
      </c>
      <c r="H767">
        <f t="shared" si="200"/>
        <v>96.072338481193583</v>
      </c>
      <c r="I767">
        <f>'MCMC raw'!J767</f>
        <v>56861.533774778101</v>
      </c>
      <c r="J767">
        <f t="shared" si="201"/>
        <v>1251.4871509219956</v>
      </c>
      <c r="K767">
        <f>'MCMC raw'!I767</f>
        <v>56232.991365692702</v>
      </c>
      <c r="L767">
        <f t="shared" si="202"/>
        <v>1880.029560007395</v>
      </c>
      <c r="M767">
        <f t="shared" si="203"/>
        <v>628.54240908539941</v>
      </c>
      <c r="N767">
        <f>'Estimates from MCMC'!$B$2-K767</f>
        <v>17124.008634307298</v>
      </c>
      <c r="O767">
        <f>'MCMC raw'!G767</f>
        <v>57528.662199194601</v>
      </c>
      <c r="P767" s="10">
        <f t="shared" si="204"/>
        <v>1295.6708335018993</v>
      </c>
      <c r="Q767">
        <f>'MCMC raw'!H767</f>
        <v>57563.137432670497</v>
      </c>
      <c r="R767" s="10">
        <f t="shared" si="205"/>
        <v>34.475233475895948</v>
      </c>
      <c r="S767" s="10">
        <f t="shared" si="206"/>
        <v>1330.1460669777953</v>
      </c>
      <c r="T767">
        <f>'MCMC raw'!F767</f>
        <v>63972.0138043771</v>
      </c>
      <c r="U767">
        <f t="shared" si="207"/>
        <v>7739.0224386843984</v>
      </c>
      <c r="V767">
        <f>'MCMC raw'!B767</f>
        <v>65542.423885689102</v>
      </c>
      <c r="W767" s="10">
        <f t="shared" si="208"/>
        <v>240.26401433420688</v>
      </c>
      <c r="X767" s="10">
        <f t="shared" si="209"/>
        <v>9309.4325199964005</v>
      </c>
      <c r="Y767" s="10">
        <f t="shared" si="210"/>
        <v>7814.5761143108975</v>
      </c>
      <c r="Z767" s="12">
        <f t="shared" si="211"/>
        <v>7.767725976923992E-2</v>
      </c>
      <c r="AA767" s="12">
        <f t="shared" si="212"/>
        <v>0.45193988183231593</v>
      </c>
      <c r="AB767" s="12">
        <f t="shared" si="213"/>
        <v>1.40308276797319E-2</v>
      </c>
      <c r="AC767" s="12">
        <f t="shared" si="214"/>
        <v>0.54364796928128778</v>
      </c>
      <c r="AD767" s="12">
        <f t="shared" si="215"/>
        <v>0.45635203071871222</v>
      </c>
      <c r="AE767" s="12">
        <f>('Estimates from MCMC'!$B$2-'MCMC runs'!V767)/'Estimates from MCMC'!$B$2</f>
        <v>0.10652802206075626</v>
      </c>
    </row>
    <row r="768" spans="1:31" x14ac:dyDescent="0.3">
      <c r="A768">
        <v>767</v>
      </c>
      <c r="B768">
        <f>'MCMC raw'!C768</f>
        <v>58475.703796709902</v>
      </c>
      <c r="C768">
        <f>'MCMC raw'!E768</f>
        <v>57369.8510564303</v>
      </c>
      <c r="D768">
        <f t="shared" si="198"/>
        <v>1105.8527402796026</v>
      </c>
      <c r="E768">
        <f>'MCMC raw'!K768</f>
        <v>58410.446155620499</v>
      </c>
      <c r="F768">
        <f t="shared" si="199"/>
        <v>65.257641089403478</v>
      </c>
      <c r="G768">
        <f>'MCMC raw'!D768</f>
        <v>58377.473088660903</v>
      </c>
      <c r="H768">
        <f t="shared" si="200"/>
        <v>98.230708048999077</v>
      </c>
      <c r="I768">
        <f>'MCMC raw'!J768</f>
        <v>57206.947823473303</v>
      </c>
      <c r="J768">
        <f t="shared" si="201"/>
        <v>1268.7559732365989</v>
      </c>
      <c r="K768">
        <f>'MCMC raw'!I768</f>
        <v>56564.627675155098</v>
      </c>
      <c r="L768">
        <f t="shared" si="202"/>
        <v>1911.0761215548046</v>
      </c>
      <c r="M768">
        <f t="shared" si="203"/>
        <v>642.32014831820561</v>
      </c>
      <c r="N768">
        <f>'Estimates from MCMC'!$B$2-K768</f>
        <v>16792.372324844902</v>
      </c>
      <c r="O768">
        <f>'MCMC raw'!G768</f>
        <v>57892.058367149097</v>
      </c>
      <c r="P768" s="10">
        <f t="shared" si="204"/>
        <v>1327.4306919939991</v>
      </c>
      <c r="Q768">
        <f>'MCMC raw'!H768</f>
        <v>57927.231623233398</v>
      </c>
      <c r="R768" s="10">
        <f t="shared" si="205"/>
        <v>35.173256084301102</v>
      </c>
      <c r="S768" s="10">
        <f t="shared" si="206"/>
        <v>1362.6039480783002</v>
      </c>
      <c r="T768">
        <f>'MCMC raw'!F768</f>
        <v>64417.623114768903</v>
      </c>
      <c r="U768">
        <f t="shared" si="207"/>
        <v>7852.9954396138055</v>
      </c>
      <c r="V768">
        <f>'MCMC raw'!B768</f>
        <v>66028.633099652696</v>
      </c>
      <c r="W768" s="10">
        <f t="shared" si="208"/>
        <v>248.40603680549248</v>
      </c>
      <c r="X768" s="10">
        <f t="shared" si="209"/>
        <v>9464.0054244975981</v>
      </c>
      <c r="Y768" s="10">
        <f t="shared" si="210"/>
        <v>7328.3669003473042</v>
      </c>
      <c r="Z768" s="12">
        <f t="shared" si="211"/>
        <v>8.114421963252208E-2</v>
      </c>
      <c r="AA768" s="12">
        <f t="shared" si="212"/>
        <v>0.46765253221517866</v>
      </c>
      <c r="AB768" s="12">
        <f t="shared" si="213"/>
        <v>1.4792789964403485E-2</v>
      </c>
      <c r="AC768" s="12">
        <f t="shared" si="214"/>
        <v>0.56358954181210419</v>
      </c>
      <c r="AD768" s="12">
        <f t="shared" si="215"/>
        <v>0.43641045818789576</v>
      </c>
      <c r="AE768" s="12">
        <f>('Estimates from MCMC'!$B$2-'MCMC runs'!V768)/'Estimates from MCMC'!$B$2</f>
        <v>9.9900035447841429E-2</v>
      </c>
    </row>
    <row r="769" spans="1:31" x14ac:dyDescent="0.3">
      <c r="A769">
        <v>768</v>
      </c>
      <c r="B769">
        <f>'MCMC raw'!C769</f>
        <v>57818.021725664199</v>
      </c>
      <c r="C769">
        <f>'MCMC raw'!E769</f>
        <v>56656.514377520398</v>
      </c>
      <c r="D769">
        <f t="shared" si="198"/>
        <v>1161.5073481438012</v>
      </c>
      <c r="E769">
        <f>'MCMC raw'!K769</f>
        <v>57746.728427366397</v>
      </c>
      <c r="F769">
        <f t="shared" si="199"/>
        <v>71.293298297801812</v>
      </c>
      <c r="G769">
        <f>'MCMC raw'!D769</f>
        <v>57721.713043458403</v>
      </c>
      <c r="H769">
        <f t="shared" si="200"/>
        <v>96.308682205795776</v>
      </c>
      <c r="I769">
        <f>'MCMC raw'!J769</f>
        <v>56489.575256011201</v>
      </c>
      <c r="J769">
        <f t="shared" si="201"/>
        <v>1328.4464696529976</v>
      </c>
      <c r="K769">
        <f>'MCMC raw'!I769</f>
        <v>55860.648637991399</v>
      </c>
      <c r="L769">
        <f t="shared" si="202"/>
        <v>1957.3730876728005</v>
      </c>
      <c r="M769">
        <f t="shared" si="203"/>
        <v>628.92661801980285</v>
      </c>
      <c r="N769">
        <f>'Estimates from MCMC'!$B$2-K769</f>
        <v>17496.351362008601</v>
      </c>
      <c r="O769">
        <f>'MCMC raw'!G769</f>
        <v>57163.760538810297</v>
      </c>
      <c r="P769" s="10">
        <f t="shared" si="204"/>
        <v>1303.111900818898</v>
      </c>
      <c r="Q769">
        <f>'MCMC raw'!H769</f>
        <v>57198.043784246503</v>
      </c>
      <c r="R769" s="10">
        <f t="shared" si="205"/>
        <v>34.283245436206926</v>
      </c>
      <c r="S769" s="10">
        <f t="shared" si="206"/>
        <v>1337.3951462551049</v>
      </c>
      <c r="T769">
        <f>'MCMC raw'!F769</f>
        <v>63643.952845131404</v>
      </c>
      <c r="U769">
        <f t="shared" si="207"/>
        <v>7783.304207140005</v>
      </c>
      <c r="V769">
        <f>'MCMC raw'!B769</f>
        <v>65226.462255124898</v>
      </c>
      <c r="W769" s="10">
        <f t="shared" si="208"/>
        <v>245.11426373838913</v>
      </c>
      <c r="X769" s="10">
        <f t="shared" si="209"/>
        <v>9365.8136171334991</v>
      </c>
      <c r="Y769" s="10">
        <f t="shared" si="210"/>
        <v>8130.5377448751024</v>
      </c>
      <c r="Z769" s="12">
        <f t="shared" si="211"/>
        <v>7.64385167274996E-2</v>
      </c>
      <c r="AA769" s="12">
        <f t="shared" si="212"/>
        <v>0.4448529894090143</v>
      </c>
      <c r="AB769" s="12">
        <f t="shared" si="213"/>
        <v>1.4009450237186465E-2</v>
      </c>
      <c r="AC769" s="12">
        <f t="shared" si="214"/>
        <v>0.53530095637370034</v>
      </c>
      <c r="AD769" s="12">
        <f t="shared" si="215"/>
        <v>0.46469904362629966</v>
      </c>
      <c r="AE769" s="12">
        <f>('Estimates from MCMC'!$B$2-'MCMC runs'!V769)/'Estimates from MCMC'!$B$2</f>
        <v>0.11083519970657336</v>
      </c>
    </row>
    <row r="770" spans="1:31" x14ac:dyDescent="0.3">
      <c r="A770">
        <v>769</v>
      </c>
      <c r="B770">
        <f>'MCMC raw'!C770</f>
        <v>59035.600209545402</v>
      </c>
      <c r="C770">
        <f>'MCMC raw'!E770</f>
        <v>57877.2811730912</v>
      </c>
      <c r="D770">
        <f t="shared" si="198"/>
        <v>1158.3190364542024</v>
      </c>
      <c r="E770">
        <f>'MCMC raw'!K770</f>
        <v>58954.875438431402</v>
      </c>
      <c r="F770">
        <f t="shared" si="199"/>
        <v>80.72477111400076</v>
      </c>
      <c r="G770">
        <f>'MCMC raw'!D770</f>
        <v>58938.548592905099</v>
      </c>
      <c r="H770">
        <f t="shared" si="200"/>
        <v>97.051616640303109</v>
      </c>
      <c r="I770">
        <f>'MCMC raw'!J770</f>
        <v>57700.334875801498</v>
      </c>
      <c r="J770">
        <f t="shared" si="201"/>
        <v>1335.2653337439042</v>
      </c>
      <c r="K770">
        <f>'MCMC raw'!I770</f>
        <v>57066.240690979197</v>
      </c>
      <c r="L770">
        <f t="shared" si="202"/>
        <v>1969.3595185662052</v>
      </c>
      <c r="M770">
        <f t="shared" si="203"/>
        <v>634.09418482230103</v>
      </c>
      <c r="N770">
        <f>'Estimates from MCMC'!$B$2-K770</f>
        <v>16290.759309020803</v>
      </c>
      <c r="O770">
        <f>'MCMC raw'!G770</f>
        <v>58368.787421629801</v>
      </c>
      <c r="P770" s="10">
        <f t="shared" si="204"/>
        <v>1302.5467306506034</v>
      </c>
      <c r="Q770">
        <f>'MCMC raw'!H770</f>
        <v>58403.751263795399</v>
      </c>
      <c r="R770" s="10">
        <f t="shared" si="205"/>
        <v>34.96384216559818</v>
      </c>
      <c r="S770" s="10">
        <f t="shared" si="206"/>
        <v>1337.5105728162016</v>
      </c>
      <c r="T770">
        <f>'MCMC raw'!F770</f>
        <v>65101.7893643016</v>
      </c>
      <c r="U770">
        <f t="shared" si="207"/>
        <v>8035.5486733224025</v>
      </c>
      <c r="V770">
        <f>'MCMC raw'!B770</f>
        <v>66687.281603504904</v>
      </c>
      <c r="W770" s="10">
        <f t="shared" si="208"/>
        <v>247.98166638710245</v>
      </c>
      <c r="X770" s="10">
        <f t="shared" si="209"/>
        <v>9621.0409125257065</v>
      </c>
      <c r="Y770" s="10">
        <f t="shared" si="210"/>
        <v>6669.7183964950964</v>
      </c>
      <c r="Z770" s="12">
        <f t="shared" si="211"/>
        <v>8.2102408331303015E-2</v>
      </c>
      <c r="AA770" s="12">
        <f t="shared" si="212"/>
        <v>0.49325808090926854</v>
      </c>
      <c r="AB770" s="12">
        <f t="shared" si="213"/>
        <v>1.5222228852757386E-2</v>
      </c>
      <c r="AC770" s="12">
        <f t="shared" si="214"/>
        <v>0.59058271809332896</v>
      </c>
      <c r="AD770" s="12">
        <f t="shared" si="215"/>
        <v>0.40941728190667109</v>
      </c>
      <c r="AE770" s="12">
        <f>('Estimates from MCMC'!$B$2-'MCMC runs'!V770)/'Estimates from MCMC'!$B$2</f>
        <v>9.0921362603365682E-2</v>
      </c>
    </row>
    <row r="771" spans="1:31" x14ac:dyDescent="0.3">
      <c r="A771">
        <v>770</v>
      </c>
      <c r="B771">
        <f>'MCMC raw'!C771</f>
        <v>57696.920743611699</v>
      </c>
      <c r="C771">
        <f>'MCMC raw'!E771</f>
        <v>56575.1445187219</v>
      </c>
      <c r="D771">
        <f t="shared" ref="D771:D834" si="216">B771-C771</f>
        <v>1121.7762248897998</v>
      </c>
      <c r="E771">
        <f>'MCMC raw'!K771</f>
        <v>57618.097851136597</v>
      </c>
      <c r="F771">
        <f t="shared" ref="F771:F834" si="217">B771-E771</f>
        <v>78.82289247510198</v>
      </c>
      <c r="G771">
        <f>'MCMC raw'!D771</f>
        <v>57604.363884667</v>
      </c>
      <c r="H771">
        <f t="shared" ref="H771:H834" si="218">B771-G771</f>
        <v>92.556858944699343</v>
      </c>
      <c r="I771">
        <f>'MCMC raw'!J771</f>
        <v>56404.513581418003</v>
      </c>
      <c r="J771">
        <f t="shared" ref="J771:J834" si="219">B771-I771</f>
        <v>1292.4071621936964</v>
      </c>
      <c r="K771">
        <f>'MCMC raw'!I771</f>
        <v>55799.641684524897</v>
      </c>
      <c r="L771">
        <f t="shared" ref="L771:L834" si="220">B771-K771</f>
        <v>1897.2790590868026</v>
      </c>
      <c r="M771">
        <f t="shared" ref="M771:M834" si="221">L771-J771</f>
        <v>604.87189689310617</v>
      </c>
      <c r="N771">
        <f>'Estimates from MCMC'!$B$2-K771</f>
        <v>17557.358315475103</v>
      </c>
      <c r="O771">
        <f>'MCMC raw'!G771</f>
        <v>57045.101163392399</v>
      </c>
      <c r="P771" s="10">
        <f t="shared" ref="P771:P834" si="222">O771-K771</f>
        <v>1245.4594788675022</v>
      </c>
      <c r="Q771">
        <f>'MCMC raw'!H771</f>
        <v>57078.3328824864</v>
      </c>
      <c r="R771" s="10">
        <f t="shared" ref="R771:R834" si="223">Q771-K771-P771</f>
        <v>33.231719094001164</v>
      </c>
      <c r="S771" s="10">
        <f t="shared" ref="S771:S834" si="224">R771+P771</f>
        <v>1278.6911979615033</v>
      </c>
      <c r="T771">
        <f>'MCMC raw'!F771</f>
        <v>63529.565787368498</v>
      </c>
      <c r="U771">
        <f t="shared" ref="U771:U834" si="225">T771-K771</f>
        <v>7729.9241028436008</v>
      </c>
      <c r="V771">
        <f>'MCMC raw'!B771</f>
        <v>65040.3088936965</v>
      </c>
      <c r="W771" s="10">
        <f t="shared" ref="W771:W834" si="226">V771-U771-R771-P771-K771</f>
        <v>232.05190836649854</v>
      </c>
      <c r="X771" s="10">
        <f t="shared" ref="X771:X834" si="227">P771+R771+U771+W771</f>
        <v>9240.6672091716027</v>
      </c>
      <c r="Y771" s="10">
        <f t="shared" ref="Y771:Y834" si="228">N771-X771</f>
        <v>8316.6911063035004</v>
      </c>
      <c r="Z771" s="12">
        <f t="shared" ref="Z771:Z834" si="229">S771/N771</f>
        <v>7.2829361626370714E-2</v>
      </c>
      <c r="AA771" s="12">
        <f t="shared" ref="AA771:AA834" si="230">U771/N771</f>
        <v>0.44026692193383243</v>
      </c>
      <c r="AB771" s="12">
        <f t="shared" ref="AB771:AB834" si="231">W771/N771</f>
        <v>1.3216789462112154E-2</v>
      </c>
      <c r="AC771" s="12">
        <f t="shared" ref="AC771:AC834" si="232">X771/N771</f>
        <v>0.52631307302231534</v>
      </c>
      <c r="AD771" s="12">
        <f t="shared" ref="AD771:AD834" si="233">Y771/N771</f>
        <v>0.47368692697768472</v>
      </c>
      <c r="AE771" s="12">
        <f>('Estimates from MCMC'!$B$2-'MCMC runs'!V771)/'Estimates from MCMC'!$B$2</f>
        <v>0.11337283567080851</v>
      </c>
    </row>
    <row r="772" spans="1:31" x14ac:dyDescent="0.3">
      <c r="A772">
        <v>771</v>
      </c>
      <c r="B772">
        <f>'MCMC raw'!C772</f>
        <v>58301.319657303102</v>
      </c>
      <c r="C772">
        <f>'MCMC raw'!E772</f>
        <v>57193.225596566699</v>
      </c>
      <c r="D772">
        <f t="shared" si="216"/>
        <v>1108.0940607364028</v>
      </c>
      <c r="E772">
        <f>'MCMC raw'!K772</f>
        <v>58233.295139994101</v>
      </c>
      <c r="F772">
        <f t="shared" si="217"/>
        <v>68.024517309000657</v>
      </c>
      <c r="G772">
        <f>'MCMC raw'!D772</f>
        <v>58203.076589014803</v>
      </c>
      <c r="H772">
        <f t="shared" si="218"/>
        <v>98.243068288298673</v>
      </c>
      <c r="I772">
        <f>'MCMC raw'!J772</f>
        <v>57027.675898970097</v>
      </c>
      <c r="J772">
        <f t="shared" si="219"/>
        <v>1273.6437583330044</v>
      </c>
      <c r="K772">
        <f>'MCMC raw'!I772</f>
        <v>56479.899172204998</v>
      </c>
      <c r="L772">
        <f t="shared" si="220"/>
        <v>1821.4204850981041</v>
      </c>
      <c r="M772">
        <f t="shared" si="221"/>
        <v>547.77672676509974</v>
      </c>
      <c r="N772">
        <f>'Estimates from MCMC'!$B$2-K772</f>
        <v>16877.100827795002</v>
      </c>
      <c r="O772">
        <f>'MCMC raw'!G772</f>
        <v>57721.170358159798</v>
      </c>
      <c r="P772" s="10">
        <f t="shared" si="222"/>
        <v>1241.2711859547999</v>
      </c>
      <c r="Q772">
        <f>'MCMC raw'!H772</f>
        <v>57754.890514226303</v>
      </c>
      <c r="R772" s="10">
        <f t="shared" si="223"/>
        <v>33.720156066505297</v>
      </c>
      <c r="S772" s="10">
        <f t="shared" si="224"/>
        <v>1274.9913420213052</v>
      </c>
      <c r="T772">
        <f>'MCMC raw'!F772</f>
        <v>64332.578269649501</v>
      </c>
      <c r="U772">
        <f t="shared" si="225"/>
        <v>7852.679097444503</v>
      </c>
      <c r="V772">
        <f>'MCMC raw'!B772</f>
        <v>65834.703741831196</v>
      </c>
      <c r="W772" s="10">
        <f t="shared" si="226"/>
        <v>227.13413016038976</v>
      </c>
      <c r="X772" s="10">
        <f t="shared" si="227"/>
        <v>9354.8045696261979</v>
      </c>
      <c r="Y772" s="10">
        <f t="shared" si="228"/>
        <v>7522.2962581688043</v>
      </c>
      <c r="Z772" s="12">
        <f t="shared" si="229"/>
        <v>7.5545637549401495E-2</v>
      </c>
      <c r="AA772" s="12">
        <f t="shared" si="230"/>
        <v>0.46528602143040332</v>
      </c>
      <c r="AB772" s="12">
        <f t="shared" si="231"/>
        <v>1.3458124856747977E-2</v>
      </c>
      <c r="AC772" s="12">
        <f t="shared" si="232"/>
        <v>0.55428978383655281</v>
      </c>
      <c r="AD772" s="12">
        <f t="shared" si="233"/>
        <v>0.44571021616344719</v>
      </c>
      <c r="AE772" s="12">
        <f>('Estimates from MCMC'!$B$2-'MCMC runs'!V772)/'Estimates from MCMC'!$B$2</f>
        <v>0.10254367351675783</v>
      </c>
    </row>
    <row r="773" spans="1:31" x14ac:dyDescent="0.3">
      <c r="A773">
        <v>772</v>
      </c>
      <c r="B773">
        <f>'MCMC raw'!C773</f>
        <v>57606.898364264802</v>
      </c>
      <c r="C773">
        <f>'MCMC raw'!E773</f>
        <v>56457.438134018397</v>
      </c>
      <c r="D773">
        <f t="shared" si="216"/>
        <v>1149.4602302464045</v>
      </c>
      <c r="E773">
        <f>'MCMC raw'!K773</f>
        <v>57525.572266012598</v>
      </c>
      <c r="F773">
        <f t="shared" si="217"/>
        <v>81.326098252204247</v>
      </c>
      <c r="G773">
        <f>'MCMC raw'!D773</f>
        <v>57511.3433774726</v>
      </c>
      <c r="H773">
        <f t="shared" si="218"/>
        <v>95.554986792201817</v>
      </c>
      <c r="I773">
        <f>'MCMC raw'!J773</f>
        <v>56281.555815942404</v>
      </c>
      <c r="J773">
        <f t="shared" si="219"/>
        <v>1325.3425483223982</v>
      </c>
      <c r="K773">
        <f>'MCMC raw'!I773</f>
        <v>55657.367793416</v>
      </c>
      <c r="L773">
        <f t="shared" si="220"/>
        <v>1949.5305708488013</v>
      </c>
      <c r="M773">
        <f t="shared" si="221"/>
        <v>624.18802252640307</v>
      </c>
      <c r="N773">
        <f>'Estimates from MCMC'!$B$2-K773</f>
        <v>17699.632206584</v>
      </c>
      <c r="O773">
        <f>'MCMC raw'!G773</f>
        <v>56943.200892521098</v>
      </c>
      <c r="P773" s="10">
        <f t="shared" si="222"/>
        <v>1285.8330991050971</v>
      </c>
      <c r="Q773">
        <f>'MCMC raw'!H773</f>
        <v>56977.487771250802</v>
      </c>
      <c r="R773" s="10">
        <f t="shared" si="223"/>
        <v>34.286878729704767</v>
      </c>
      <c r="S773" s="10">
        <f t="shared" si="224"/>
        <v>1320.1199778348018</v>
      </c>
      <c r="T773">
        <f>'MCMC raw'!F773</f>
        <v>63330.076349303199</v>
      </c>
      <c r="U773">
        <f t="shared" si="225"/>
        <v>7672.7085558871986</v>
      </c>
      <c r="V773">
        <f>'MCMC raw'!B773</f>
        <v>64890.363698514702</v>
      </c>
      <c r="W773" s="10">
        <f t="shared" si="226"/>
        <v>240.16737137670134</v>
      </c>
      <c r="X773" s="10">
        <f t="shared" si="227"/>
        <v>9232.9959050987018</v>
      </c>
      <c r="Y773" s="10">
        <f t="shared" si="228"/>
        <v>8466.6363014852977</v>
      </c>
      <c r="Z773" s="12">
        <f t="shared" si="229"/>
        <v>7.4584599410135594E-2</v>
      </c>
      <c r="AA773" s="12">
        <f t="shared" si="230"/>
        <v>0.43349536681519663</v>
      </c>
      <c r="AB773" s="12">
        <f t="shared" si="231"/>
        <v>1.3569059999301152E-2</v>
      </c>
      <c r="AC773" s="12">
        <f t="shared" si="232"/>
        <v>0.52164902622463338</v>
      </c>
      <c r="AD773" s="12">
        <f t="shared" si="233"/>
        <v>0.47835097377536667</v>
      </c>
      <c r="AE773" s="12">
        <f>('Estimates from MCMC'!$B$2-'MCMC runs'!V773)/'Estimates from MCMC'!$B$2</f>
        <v>0.11541688320794605</v>
      </c>
    </row>
    <row r="774" spans="1:31" x14ac:dyDescent="0.3">
      <c r="A774">
        <v>773</v>
      </c>
      <c r="B774">
        <f>'MCMC raw'!C774</f>
        <v>59098.424977969597</v>
      </c>
      <c r="C774">
        <f>'MCMC raw'!E774</f>
        <v>57932.372109538199</v>
      </c>
      <c r="D774">
        <f t="shared" si="216"/>
        <v>1166.0528684313977</v>
      </c>
      <c r="E774">
        <f>'MCMC raw'!K774</f>
        <v>59031.874034787303</v>
      </c>
      <c r="F774">
        <f t="shared" si="217"/>
        <v>66.55094318229385</v>
      </c>
      <c r="G774">
        <f>'MCMC raw'!D774</f>
        <v>58999.386122562901</v>
      </c>
      <c r="H774">
        <f t="shared" si="218"/>
        <v>99.038855406695802</v>
      </c>
      <c r="I774">
        <f>'MCMC raw'!J774</f>
        <v>57767.484224224703</v>
      </c>
      <c r="J774">
        <f t="shared" si="219"/>
        <v>1330.9407537448933</v>
      </c>
      <c r="K774">
        <f>'MCMC raw'!I774</f>
        <v>57120.257219605097</v>
      </c>
      <c r="L774">
        <f t="shared" si="220"/>
        <v>1978.1677583644996</v>
      </c>
      <c r="M774">
        <f t="shared" si="221"/>
        <v>647.2270046196063</v>
      </c>
      <c r="N774">
        <f>'Estimates from MCMC'!$B$2-K774</f>
        <v>16236.742780394903</v>
      </c>
      <c r="O774">
        <f>'MCMC raw'!G774</f>
        <v>58455.158501199701</v>
      </c>
      <c r="P774" s="10">
        <f t="shared" si="222"/>
        <v>1334.9012815946044</v>
      </c>
      <c r="Q774">
        <f>'MCMC raw'!H774</f>
        <v>58490.644379482503</v>
      </c>
      <c r="R774" s="10">
        <f t="shared" si="223"/>
        <v>35.485878282801423</v>
      </c>
      <c r="S774" s="10">
        <f t="shared" si="224"/>
        <v>1370.3871598774058</v>
      </c>
      <c r="T774">
        <f>'MCMC raw'!F774</f>
        <v>65298.363219151302</v>
      </c>
      <c r="U774">
        <f t="shared" si="225"/>
        <v>8178.1059995462056</v>
      </c>
      <c r="V774">
        <f>'MCMC raw'!B774</f>
        <v>66923.891558515505</v>
      </c>
      <c r="W774" s="10">
        <f t="shared" si="226"/>
        <v>255.14117948679632</v>
      </c>
      <c r="X774" s="10">
        <f t="shared" si="227"/>
        <v>9803.6343389104077</v>
      </c>
      <c r="Y774" s="10">
        <f t="shared" si="228"/>
        <v>6433.1084414844954</v>
      </c>
      <c r="Z774" s="12">
        <f t="shared" si="229"/>
        <v>8.4400373794926611E-2</v>
      </c>
      <c r="AA774" s="12">
        <f t="shared" si="230"/>
        <v>0.50367897737598455</v>
      </c>
      <c r="AB774" s="12">
        <f t="shared" si="231"/>
        <v>1.5713815445476367E-2</v>
      </c>
      <c r="AC774" s="12">
        <f t="shared" si="232"/>
        <v>0.6037931666163876</v>
      </c>
      <c r="AD774" s="12">
        <f t="shared" si="233"/>
        <v>0.39620683338361246</v>
      </c>
      <c r="AE774" s="12">
        <f>('Estimates from MCMC'!$B$2-'MCMC runs'!V774)/'Estimates from MCMC'!$B$2</f>
        <v>8.7695904160264126E-2</v>
      </c>
    </row>
    <row r="775" spans="1:31" x14ac:dyDescent="0.3">
      <c r="A775">
        <v>774</v>
      </c>
      <c r="B775">
        <f>'MCMC raw'!C775</f>
        <v>57276.5327550851</v>
      </c>
      <c r="C775">
        <f>'MCMC raw'!E775</f>
        <v>56181.348032768401</v>
      </c>
      <c r="D775">
        <f t="shared" si="216"/>
        <v>1095.1847223166988</v>
      </c>
      <c r="E775">
        <f>'MCMC raw'!K775</f>
        <v>57203.557269301898</v>
      </c>
      <c r="F775">
        <f t="shared" si="217"/>
        <v>72.975485783201293</v>
      </c>
      <c r="G775">
        <f>'MCMC raw'!D775</f>
        <v>57181.1634175687</v>
      </c>
      <c r="H775">
        <f t="shared" si="218"/>
        <v>95.369337516400265</v>
      </c>
      <c r="I775">
        <f>'MCMC raw'!J775</f>
        <v>56013.648916956401</v>
      </c>
      <c r="J775">
        <f t="shared" si="219"/>
        <v>1262.8838381286987</v>
      </c>
      <c r="K775">
        <f>'MCMC raw'!I775</f>
        <v>55390.186798434799</v>
      </c>
      <c r="L775">
        <f t="shared" si="220"/>
        <v>1886.3459566503006</v>
      </c>
      <c r="M775">
        <f t="shared" si="221"/>
        <v>623.46211852160195</v>
      </c>
      <c r="N775">
        <f>'Estimates from MCMC'!$B$2-K775</f>
        <v>17966.813201565201</v>
      </c>
      <c r="O775">
        <f>'MCMC raw'!G775</f>
        <v>56672.464224763498</v>
      </c>
      <c r="P775" s="10">
        <f t="shared" si="222"/>
        <v>1282.2774263286992</v>
      </c>
      <c r="Q775">
        <f>'MCMC raw'!H775</f>
        <v>56706.804917330897</v>
      </c>
      <c r="R775" s="10">
        <f t="shared" si="223"/>
        <v>34.340692567398946</v>
      </c>
      <c r="S775" s="10">
        <f t="shared" si="224"/>
        <v>1316.6181188960982</v>
      </c>
      <c r="T775">
        <f>'MCMC raw'!F775</f>
        <v>63099.863399085698</v>
      </c>
      <c r="U775">
        <f t="shared" si="225"/>
        <v>7709.6766006508988</v>
      </c>
      <c r="V775">
        <f>'MCMC raw'!B775</f>
        <v>64657.731225919502</v>
      </c>
      <c r="W775" s="10">
        <f t="shared" si="226"/>
        <v>241.24970793770626</v>
      </c>
      <c r="X775" s="10">
        <f t="shared" si="227"/>
        <v>9267.5444274847032</v>
      </c>
      <c r="Y775" s="10">
        <f t="shared" si="228"/>
        <v>8699.2687740804977</v>
      </c>
      <c r="Z775" s="12">
        <f t="shared" si="229"/>
        <v>7.328055922468206E-2</v>
      </c>
      <c r="AA775" s="12">
        <f t="shared" si="230"/>
        <v>0.42910651511528269</v>
      </c>
      <c r="AB775" s="12">
        <f t="shared" si="231"/>
        <v>1.3427518015086253E-2</v>
      </c>
      <c r="AC775" s="12">
        <f t="shared" si="232"/>
        <v>0.515814592355051</v>
      </c>
      <c r="AD775" s="12">
        <f t="shared" si="233"/>
        <v>0.484185407644949</v>
      </c>
      <c r="AE775" s="12">
        <f>('Estimates from MCMC'!$B$2-'MCMC runs'!V775)/'Estimates from MCMC'!$B$2</f>
        <v>0.11858812075303649</v>
      </c>
    </row>
    <row r="776" spans="1:31" x14ac:dyDescent="0.3">
      <c r="A776">
        <v>775</v>
      </c>
      <c r="B776">
        <f>'MCMC raw'!C776</f>
        <v>58621.1409578967</v>
      </c>
      <c r="C776">
        <f>'MCMC raw'!E776</f>
        <v>57535.5115388388</v>
      </c>
      <c r="D776">
        <f t="shared" si="216"/>
        <v>1085.6294190578992</v>
      </c>
      <c r="E776">
        <f>'MCMC raw'!K776</f>
        <v>58551.809332325203</v>
      </c>
      <c r="F776">
        <f t="shared" si="217"/>
        <v>69.331625571496261</v>
      </c>
      <c r="G776">
        <f>'MCMC raw'!D776</f>
        <v>58524.157969977598</v>
      </c>
      <c r="H776">
        <f t="shared" si="218"/>
        <v>96.982987919102015</v>
      </c>
      <c r="I776">
        <f>'MCMC raw'!J776</f>
        <v>57369.843467112398</v>
      </c>
      <c r="J776">
        <f t="shared" si="219"/>
        <v>1251.2974907843018</v>
      </c>
      <c r="K776">
        <f>'MCMC raw'!I776</f>
        <v>56735.5361148257</v>
      </c>
      <c r="L776">
        <f t="shared" si="220"/>
        <v>1885.6048430709998</v>
      </c>
      <c r="M776">
        <f t="shared" si="221"/>
        <v>634.30735228669801</v>
      </c>
      <c r="N776">
        <f>'Estimates from MCMC'!$B$2-K776</f>
        <v>16621.4638851743</v>
      </c>
      <c r="O776">
        <f>'MCMC raw'!G776</f>
        <v>58051.986059700102</v>
      </c>
      <c r="P776" s="10">
        <f t="shared" si="222"/>
        <v>1316.4499448744027</v>
      </c>
      <c r="Q776">
        <f>'MCMC raw'!H776</f>
        <v>58086.619239141</v>
      </c>
      <c r="R776" s="10">
        <f t="shared" si="223"/>
        <v>34.633179440897948</v>
      </c>
      <c r="S776" s="10">
        <f t="shared" si="224"/>
        <v>1351.0831243153007</v>
      </c>
      <c r="T776">
        <f>'MCMC raw'!F776</f>
        <v>64539.319903308002</v>
      </c>
      <c r="U776">
        <f t="shared" si="225"/>
        <v>7803.783788482302</v>
      </c>
      <c r="V776">
        <f>'MCMC raw'!B776</f>
        <v>66137.585228163603</v>
      </c>
      <c r="W776" s="10">
        <f t="shared" si="226"/>
        <v>247.18220054030098</v>
      </c>
      <c r="X776" s="10">
        <f t="shared" si="227"/>
        <v>9402.0491133379037</v>
      </c>
      <c r="Y776" s="10">
        <f t="shared" si="228"/>
        <v>7219.4147718363965</v>
      </c>
      <c r="Z776" s="12">
        <f t="shared" si="229"/>
        <v>8.1285447157299684E-2</v>
      </c>
      <c r="AA776" s="12">
        <f t="shared" si="230"/>
        <v>0.46950039072328487</v>
      </c>
      <c r="AB776" s="12">
        <f t="shared" si="231"/>
        <v>1.4871265386003569E-2</v>
      </c>
      <c r="AC776" s="12">
        <f t="shared" si="232"/>
        <v>0.56565710326658813</v>
      </c>
      <c r="AD776" s="12">
        <f t="shared" si="233"/>
        <v>0.43434289673341192</v>
      </c>
      <c r="AE776" s="12">
        <f>('Estimates from MCMC'!$B$2-'MCMC runs'!V776)/'Estimates from MCMC'!$B$2</f>
        <v>9.8414803929228245E-2</v>
      </c>
    </row>
    <row r="777" spans="1:31" x14ac:dyDescent="0.3">
      <c r="A777">
        <v>776</v>
      </c>
      <c r="B777">
        <f>'MCMC raw'!C777</f>
        <v>57992.031376680301</v>
      </c>
      <c r="C777">
        <f>'MCMC raw'!E777</f>
        <v>56888.902871815502</v>
      </c>
      <c r="D777">
        <f t="shared" si="216"/>
        <v>1103.1285048647987</v>
      </c>
      <c r="E777">
        <f>'MCMC raw'!K777</f>
        <v>57933.697095702897</v>
      </c>
      <c r="F777">
        <f t="shared" si="217"/>
        <v>58.334280977403978</v>
      </c>
      <c r="G777">
        <f>'MCMC raw'!D777</f>
        <v>57892.586697333703</v>
      </c>
      <c r="H777">
        <f t="shared" si="218"/>
        <v>99.444679346597695</v>
      </c>
      <c r="I777">
        <f>'MCMC raw'!J777</f>
        <v>56731.568029739203</v>
      </c>
      <c r="J777">
        <f t="shared" si="219"/>
        <v>1260.4633469410983</v>
      </c>
      <c r="K777">
        <f>'MCMC raw'!I777</f>
        <v>56081.479674525501</v>
      </c>
      <c r="L777">
        <f t="shared" si="220"/>
        <v>1910.5517021548003</v>
      </c>
      <c r="M777">
        <f t="shared" si="221"/>
        <v>650.08835521370202</v>
      </c>
      <c r="N777">
        <f>'Estimates from MCMC'!$B$2-K777</f>
        <v>17275.520325474499</v>
      </c>
      <c r="O777">
        <f>'MCMC raw'!G777</f>
        <v>57435.034512667597</v>
      </c>
      <c r="P777" s="10">
        <f t="shared" si="222"/>
        <v>1353.5548381420958</v>
      </c>
      <c r="Q777">
        <f>'MCMC raw'!H777</f>
        <v>57470.362530068698</v>
      </c>
      <c r="R777" s="10">
        <f t="shared" si="223"/>
        <v>35.328017401101533</v>
      </c>
      <c r="S777" s="10">
        <f t="shared" si="224"/>
        <v>1388.8828555431974</v>
      </c>
      <c r="T777">
        <f>'MCMC raw'!F777</f>
        <v>63822.752442047997</v>
      </c>
      <c r="U777">
        <f t="shared" si="225"/>
        <v>7741.272767522496</v>
      </c>
      <c r="V777">
        <f>'MCMC raw'!B777</f>
        <v>65463.929053925502</v>
      </c>
      <c r="W777" s="10">
        <f t="shared" si="226"/>
        <v>252.29375633430755</v>
      </c>
      <c r="X777" s="10">
        <f t="shared" si="227"/>
        <v>9382.4493794000009</v>
      </c>
      <c r="Y777" s="10">
        <f t="shared" si="228"/>
        <v>7893.0709460744984</v>
      </c>
      <c r="Z777" s="12">
        <f t="shared" si="229"/>
        <v>8.0396007146317283E-2</v>
      </c>
      <c r="AA777" s="12">
        <f t="shared" si="230"/>
        <v>0.44810648951089521</v>
      </c>
      <c r="AB777" s="12">
        <f t="shared" si="231"/>
        <v>1.4604119099224752E-2</v>
      </c>
      <c r="AC777" s="12">
        <f t="shared" si="232"/>
        <v>0.54310661575643726</v>
      </c>
      <c r="AD777" s="12">
        <f t="shared" si="233"/>
        <v>0.45689338424356274</v>
      </c>
      <c r="AE777" s="12">
        <f>('Estimates from MCMC'!$B$2-'MCMC runs'!V777)/'Estimates from MCMC'!$B$2</f>
        <v>0.10759806079957603</v>
      </c>
    </row>
    <row r="778" spans="1:31" x14ac:dyDescent="0.3">
      <c r="A778">
        <v>777</v>
      </c>
      <c r="B778">
        <f>'MCMC raw'!C778</f>
        <v>57934.226030044898</v>
      </c>
      <c r="C778">
        <f>'MCMC raw'!E778</f>
        <v>56829.767127926098</v>
      </c>
      <c r="D778">
        <f t="shared" si="216"/>
        <v>1104.4589021188003</v>
      </c>
      <c r="E778">
        <f>'MCMC raw'!K778</f>
        <v>57861.023344452602</v>
      </c>
      <c r="F778">
        <f t="shared" si="217"/>
        <v>73.202685592295893</v>
      </c>
      <c r="G778">
        <f>'MCMC raw'!D778</f>
        <v>57837.783450870098</v>
      </c>
      <c r="H778">
        <f t="shared" si="218"/>
        <v>96.442579174799903</v>
      </c>
      <c r="I778">
        <f>'MCMC raw'!J778</f>
        <v>56660.769362601401</v>
      </c>
      <c r="J778">
        <f t="shared" si="219"/>
        <v>1273.4566674434973</v>
      </c>
      <c r="K778">
        <f>'MCMC raw'!I778</f>
        <v>56030.178712688401</v>
      </c>
      <c r="L778">
        <f t="shared" si="220"/>
        <v>1904.0473173564969</v>
      </c>
      <c r="M778">
        <f t="shared" si="221"/>
        <v>630.59064991299965</v>
      </c>
      <c r="N778">
        <f>'Estimates from MCMC'!$B$2-K778</f>
        <v>17326.821287311599</v>
      </c>
      <c r="O778">
        <f>'MCMC raw'!G778</f>
        <v>57331.459210127599</v>
      </c>
      <c r="P778" s="10">
        <f t="shared" si="222"/>
        <v>1301.2804974391984</v>
      </c>
      <c r="Q778">
        <f>'MCMC raw'!H778</f>
        <v>57366.094517352802</v>
      </c>
      <c r="R778" s="10">
        <f t="shared" si="223"/>
        <v>34.635307225202268</v>
      </c>
      <c r="S778" s="10">
        <f t="shared" si="224"/>
        <v>1335.9158046644006</v>
      </c>
      <c r="T778">
        <f>'MCMC raw'!F778</f>
        <v>63898.253080201102</v>
      </c>
      <c r="U778">
        <f t="shared" si="225"/>
        <v>7868.0743675127014</v>
      </c>
      <c r="V778">
        <f>'MCMC raw'!B778</f>
        <v>65481.028928977401</v>
      </c>
      <c r="W778" s="10">
        <f t="shared" si="226"/>
        <v>246.86004411189788</v>
      </c>
      <c r="X778" s="10">
        <f t="shared" si="227"/>
        <v>9450.8502162889999</v>
      </c>
      <c r="Y778" s="10">
        <f t="shared" si="228"/>
        <v>7875.9710710225991</v>
      </c>
      <c r="Z778" s="12">
        <f t="shared" si="229"/>
        <v>7.7101032123110161E-2</v>
      </c>
      <c r="AA778" s="12">
        <f t="shared" si="230"/>
        <v>0.45409796967632365</v>
      </c>
      <c r="AB778" s="12">
        <f t="shared" si="231"/>
        <v>1.4247278252513233E-2</v>
      </c>
      <c r="AC778" s="12">
        <f t="shared" si="232"/>
        <v>0.54544628005194706</v>
      </c>
      <c r="AD778" s="12">
        <f t="shared" si="233"/>
        <v>0.45455371994805294</v>
      </c>
      <c r="AE778" s="12">
        <f>('Estimates from MCMC'!$B$2-'MCMC runs'!V778)/'Estimates from MCMC'!$B$2</f>
        <v>0.10736495591453575</v>
      </c>
    </row>
    <row r="779" spans="1:31" x14ac:dyDescent="0.3">
      <c r="A779">
        <v>778</v>
      </c>
      <c r="B779">
        <f>'MCMC raw'!C779</f>
        <v>58629.823247849301</v>
      </c>
      <c r="C779">
        <f>'MCMC raw'!E779</f>
        <v>57513.290222911302</v>
      </c>
      <c r="D779">
        <f t="shared" si="216"/>
        <v>1116.5330249379986</v>
      </c>
      <c r="E779">
        <f>'MCMC raw'!K779</f>
        <v>58556.770550585898</v>
      </c>
      <c r="F779">
        <f t="shared" si="217"/>
        <v>73.052697263403388</v>
      </c>
      <c r="G779">
        <f>'MCMC raw'!D779</f>
        <v>58533.442784274201</v>
      </c>
      <c r="H779">
        <f t="shared" si="218"/>
        <v>96.380463575100293</v>
      </c>
      <c r="I779">
        <f>'MCMC raw'!J779</f>
        <v>57344.524336541603</v>
      </c>
      <c r="J779">
        <f t="shared" si="219"/>
        <v>1285.2989113076983</v>
      </c>
      <c r="K779">
        <f>'MCMC raw'!I779</f>
        <v>56714.294769901397</v>
      </c>
      <c r="L779">
        <f t="shared" si="220"/>
        <v>1915.5284779479043</v>
      </c>
      <c r="M779">
        <f t="shared" si="221"/>
        <v>630.22956664020603</v>
      </c>
      <c r="N779">
        <f>'Estimates from MCMC'!$B$2-K779</f>
        <v>16642.705230098603</v>
      </c>
      <c r="O779">
        <f>'MCMC raw'!G779</f>
        <v>58010.0535774897</v>
      </c>
      <c r="P779" s="10">
        <f t="shared" si="222"/>
        <v>1295.7588075883032</v>
      </c>
      <c r="Q779">
        <f>'MCMC raw'!H779</f>
        <v>58044.743625950301</v>
      </c>
      <c r="R779" s="10">
        <f t="shared" si="223"/>
        <v>34.690048460601247</v>
      </c>
      <c r="S779" s="10">
        <f t="shared" si="224"/>
        <v>1330.4488560489044</v>
      </c>
      <c r="T779">
        <f>'MCMC raw'!F779</f>
        <v>64579.057563239803</v>
      </c>
      <c r="U779">
        <f t="shared" si="225"/>
        <v>7864.7627933384065</v>
      </c>
      <c r="V779">
        <f>'MCMC raw'!B779</f>
        <v>66152.335448045094</v>
      </c>
      <c r="W779" s="10">
        <f t="shared" si="226"/>
        <v>242.82902875638683</v>
      </c>
      <c r="X779" s="10">
        <f t="shared" si="227"/>
        <v>9438.0406781436977</v>
      </c>
      <c r="Y779" s="10">
        <f t="shared" si="228"/>
        <v>7204.6645519549056</v>
      </c>
      <c r="Z779" s="12">
        <f t="shared" si="229"/>
        <v>7.994186267523179E-2</v>
      </c>
      <c r="AA779" s="12">
        <f t="shared" si="230"/>
        <v>0.472565168018169</v>
      </c>
      <c r="AB779" s="12">
        <f t="shared" si="231"/>
        <v>1.4590718600076302E-2</v>
      </c>
      <c r="AC779" s="12">
        <f t="shared" si="232"/>
        <v>0.56709774929347712</v>
      </c>
      <c r="AD779" s="12">
        <f t="shared" si="233"/>
        <v>0.43290225070652288</v>
      </c>
      <c r="AE779" s="12">
        <f>('Estimates from MCMC'!$B$2-'MCMC runs'!V779)/'Estimates from MCMC'!$B$2</f>
        <v>9.8213729459423166E-2</v>
      </c>
    </row>
    <row r="780" spans="1:31" x14ac:dyDescent="0.3">
      <c r="A780">
        <v>779</v>
      </c>
      <c r="B780">
        <f>'MCMC raw'!C780</f>
        <v>58144.176205441901</v>
      </c>
      <c r="C780">
        <f>'MCMC raw'!E780</f>
        <v>57030.785969488403</v>
      </c>
      <c r="D780">
        <f t="shared" si="216"/>
        <v>1113.3902359534986</v>
      </c>
      <c r="E780">
        <f>'MCMC raw'!K780</f>
        <v>58053.599648118703</v>
      </c>
      <c r="F780">
        <f t="shared" si="217"/>
        <v>90.576557323198358</v>
      </c>
      <c r="G780">
        <f>'MCMC raw'!D780</f>
        <v>58045.606288773299</v>
      </c>
      <c r="H780">
        <f t="shared" si="218"/>
        <v>98.569916668602673</v>
      </c>
      <c r="I780">
        <f>'MCMC raw'!J780</f>
        <v>56842.814447184297</v>
      </c>
      <c r="J780">
        <f t="shared" si="219"/>
        <v>1301.3617582576044</v>
      </c>
      <c r="K780">
        <f>'MCMC raw'!I780</f>
        <v>56198.246151678097</v>
      </c>
      <c r="L780">
        <f t="shared" si="220"/>
        <v>1945.9300537638046</v>
      </c>
      <c r="M780">
        <f t="shared" si="221"/>
        <v>644.56829550620023</v>
      </c>
      <c r="N780">
        <f>'Estimates from MCMC'!$B$2-K780</f>
        <v>17158.753848321903</v>
      </c>
      <c r="O780">
        <f>'MCMC raw'!G780</f>
        <v>57547.444471696901</v>
      </c>
      <c r="P780" s="10">
        <f t="shared" si="222"/>
        <v>1349.1983200188042</v>
      </c>
      <c r="Q780">
        <f>'MCMC raw'!H780</f>
        <v>57582.016488416499</v>
      </c>
      <c r="R780" s="10">
        <f t="shared" si="223"/>
        <v>34.572016719597741</v>
      </c>
      <c r="S780" s="10">
        <f t="shared" si="224"/>
        <v>1383.770336738402</v>
      </c>
      <c r="T780">
        <f>'MCMC raw'!F780</f>
        <v>64011.211377018102</v>
      </c>
      <c r="U780">
        <f t="shared" si="225"/>
        <v>7812.9652253400054</v>
      </c>
      <c r="V780">
        <f>'MCMC raw'!B780</f>
        <v>65646.421973856603</v>
      </c>
      <c r="W780" s="10">
        <f t="shared" si="226"/>
        <v>251.44026010009839</v>
      </c>
      <c r="X780" s="10">
        <f t="shared" si="227"/>
        <v>9448.1758221785058</v>
      </c>
      <c r="Y780" s="10">
        <f t="shared" si="228"/>
        <v>7710.5780261433974</v>
      </c>
      <c r="Z780" s="12">
        <f t="shared" si="229"/>
        <v>8.0645153428419408E-2</v>
      </c>
      <c r="AA780" s="12">
        <f t="shared" si="230"/>
        <v>0.45533406996826287</v>
      </c>
      <c r="AB780" s="12">
        <f t="shared" si="231"/>
        <v>1.4653759959653994E-2</v>
      </c>
      <c r="AC780" s="12">
        <f t="shared" si="232"/>
        <v>0.55063298335633626</v>
      </c>
      <c r="AD780" s="12">
        <f t="shared" si="233"/>
        <v>0.44936701664366369</v>
      </c>
      <c r="AE780" s="12">
        <f>('Estimates from MCMC'!$B$2-'MCMC runs'!V780)/'Estimates from MCMC'!$B$2</f>
        <v>0.10511032384289704</v>
      </c>
    </row>
    <row r="781" spans="1:31" x14ac:dyDescent="0.3">
      <c r="A781">
        <v>780</v>
      </c>
      <c r="B781">
        <f>'MCMC raw'!C781</f>
        <v>58405.447147521802</v>
      </c>
      <c r="C781">
        <f>'MCMC raw'!E781</f>
        <v>57265.175855867703</v>
      </c>
      <c r="D781">
        <f t="shared" si="216"/>
        <v>1140.2712916540986</v>
      </c>
      <c r="E781">
        <f>'MCMC raw'!K781</f>
        <v>58348.978530231798</v>
      </c>
      <c r="F781">
        <f t="shared" si="217"/>
        <v>56.468617290003749</v>
      </c>
      <c r="G781">
        <f>'MCMC raw'!D781</f>
        <v>58305.4938026573</v>
      </c>
      <c r="H781">
        <f t="shared" si="218"/>
        <v>99.95334486450156</v>
      </c>
      <c r="I781">
        <f>'MCMC raw'!J781</f>
        <v>57108.1671000438</v>
      </c>
      <c r="J781">
        <f t="shared" si="219"/>
        <v>1297.2800474780015</v>
      </c>
      <c r="K781">
        <f>'MCMC raw'!I781</f>
        <v>56971.964499717098</v>
      </c>
      <c r="L781">
        <f t="shared" si="220"/>
        <v>1433.4826478047034</v>
      </c>
      <c r="M781">
        <f t="shared" si="221"/>
        <v>136.20260032670194</v>
      </c>
      <c r="N781">
        <f>'Estimates from MCMC'!$B$2-K781</f>
        <v>16385.035500282902</v>
      </c>
      <c r="O781">
        <f>'MCMC raw'!G781</f>
        <v>58173.924257914499</v>
      </c>
      <c r="P781" s="10">
        <f t="shared" si="222"/>
        <v>1201.9597581974012</v>
      </c>
      <c r="Q781">
        <f>'MCMC raw'!H781</f>
        <v>58205.148612177101</v>
      </c>
      <c r="R781" s="10">
        <f t="shared" si="223"/>
        <v>31.224354262601992</v>
      </c>
      <c r="S781" s="10">
        <f t="shared" si="224"/>
        <v>1233.1841124600032</v>
      </c>
      <c r="T781">
        <f>'MCMC raw'!F781</f>
        <v>65087.719638622999</v>
      </c>
      <c r="U781">
        <f t="shared" si="225"/>
        <v>8115.7551389059008</v>
      </c>
      <c r="V781">
        <f>'MCMC raw'!B781</f>
        <v>66548.858283759706</v>
      </c>
      <c r="W781" s="10">
        <f t="shared" si="226"/>
        <v>227.95453267670382</v>
      </c>
      <c r="X781" s="10">
        <f t="shared" si="227"/>
        <v>9576.8937840426079</v>
      </c>
      <c r="Y781" s="10">
        <f t="shared" si="228"/>
        <v>6808.141716240294</v>
      </c>
      <c r="Z781" s="12">
        <f t="shared" si="229"/>
        <v>7.5262828233647175E-2</v>
      </c>
      <c r="AA781" s="12">
        <f t="shared" si="230"/>
        <v>0.49531507812514508</v>
      </c>
      <c r="AB781" s="12">
        <f t="shared" si="231"/>
        <v>1.3912361231855006E-2</v>
      </c>
      <c r="AC781" s="12">
        <f t="shared" si="232"/>
        <v>0.58449026759064726</v>
      </c>
      <c r="AD781" s="12">
        <f t="shared" si="233"/>
        <v>0.41550973240935274</v>
      </c>
      <c r="AE781" s="12">
        <f>('Estimates from MCMC'!$B$2-'MCMC runs'!V781)/'Estimates from MCMC'!$B$2</f>
        <v>9.280834434669212E-2</v>
      </c>
    </row>
    <row r="782" spans="1:31" x14ac:dyDescent="0.3">
      <c r="A782">
        <v>781</v>
      </c>
      <c r="B782">
        <f>'MCMC raw'!C782</f>
        <v>57659.889345212898</v>
      </c>
      <c r="C782">
        <f>'MCMC raw'!E782</f>
        <v>56542.738152371297</v>
      </c>
      <c r="D782">
        <f t="shared" si="216"/>
        <v>1117.1511928416003</v>
      </c>
      <c r="E782">
        <f>'MCMC raw'!K782</f>
        <v>57590.428649933798</v>
      </c>
      <c r="F782">
        <f t="shared" si="217"/>
        <v>69.460695279100037</v>
      </c>
      <c r="G782">
        <f>'MCMC raw'!D782</f>
        <v>57564.1650282724</v>
      </c>
      <c r="H782">
        <f t="shared" si="218"/>
        <v>95.724316940497374</v>
      </c>
      <c r="I782">
        <f>'MCMC raw'!J782</f>
        <v>56378.153616519099</v>
      </c>
      <c r="J782">
        <f t="shared" si="219"/>
        <v>1281.7357286937986</v>
      </c>
      <c r="K782">
        <f>'MCMC raw'!I782</f>
        <v>55752.479873514902</v>
      </c>
      <c r="L782">
        <f t="shared" si="220"/>
        <v>1907.4094716979962</v>
      </c>
      <c r="M782">
        <f t="shared" si="221"/>
        <v>625.6737430041976</v>
      </c>
      <c r="N782">
        <f>'Estimates from MCMC'!$B$2-K782</f>
        <v>17604.520126485098</v>
      </c>
      <c r="O782">
        <f>'MCMC raw'!G782</f>
        <v>57036.256996727199</v>
      </c>
      <c r="P782" s="10">
        <f t="shared" si="222"/>
        <v>1283.7771232122977</v>
      </c>
      <c r="Q782">
        <f>'MCMC raw'!H782</f>
        <v>57070.786057484402</v>
      </c>
      <c r="R782" s="10">
        <f t="shared" si="223"/>
        <v>34.529060757202387</v>
      </c>
      <c r="S782" s="10">
        <f t="shared" si="224"/>
        <v>1318.3061839695001</v>
      </c>
      <c r="T782">
        <f>'MCMC raw'!F782</f>
        <v>63435.7050548033</v>
      </c>
      <c r="U782">
        <f t="shared" si="225"/>
        <v>7683.2251812883987</v>
      </c>
      <c r="V782">
        <f>'MCMC raw'!B782</f>
        <v>64991.628382021598</v>
      </c>
      <c r="W782" s="10">
        <f t="shared" si="226"/>
        <v>237.61714324879722</v>
      </c>
      <c r="X782" s="10">
        <f t="shared" si="227"/>
        <v>9239.1485085066961</v>
      </c>
      <c r="Y782" s="10">
        <f t="shared" si="228"/>
        <v>8365.3716179784024</v>
      </c>
      <c r="Z782" s="12">
        <f t="shared" si="229"/>
        <v>7.4884528206263123E-2</v>
      </c>
      <c r="AA782" s="12">
        <f t="shared" si="230"/>
        <v>0.43643479777272542</v>
      </c>
      <c r="AB782" s="12">
        <f t="shared" si="231"/>
        <v>1.3497507545878197E-2</v>
      </c>
      <c r="AC782" s="12">
        <f t="shared" si="232"/>
        <v>0.52481683352486674</v>
      </c>
      <c r="AD782" s="12">
        <f t="shared" si="233"/>
        <v>0.47518316647513326</v>
      </c>
      <c r="AE782" s="12">
        <f>('Estimates from MCMC'!$B$2-'MCMC runs'!V782)/'Estimates from MCMC'!$B$2</f>
        <v>0.11403644666464553</v>
      </c>
    </row>
    <row r="783" spans="1:31" x14ac:dyDescent="0.3">
      <c r="A783">
        <v>782</v>
      </c>
      <c r="B783">
        <f>'MCMC raw'!C783</f>
        <v>57819.214884611603</v>
      </c>
      <c r="C783">
        <f>'MCMC raw'!E783</f>
        <v>56714.182469440901</v>
      </c>
      <c r="D783">
        <f t="shared" si="216"/>
        <v>1105.0324151707027</v>
      </c>
      <c r="E783">
        <f>'MCMC raw'!K783</f>
        <v>57753.858702508798</v>
      </c>
      <c r="F783">
        <f t="shared" si="217"/>
        <v>65.356182102805178</v>
      </c>
      <c r="G783">
        <f>'MCMC raw'!D783</f>
        <v>57721.660944324802</v>
      </c>
      <c r="H783">
        <f t="shared" si="218"/>
        <v>97.553940286801662</v>
      </c>
      <c r="I783">
        <f>'MCMC raw'!J783</f>
        <v>56551.940847152699</v>
      </c>
      <c r="J783">
        <f t="shared" si="219"/>
        <v>1267.2740374589048</v>
      </c>
      <c r="K783">
        <f>'MCMC raw'!I783</f>
        <v>55914.205995924603</v>
      </c>
      <c r="L783">
        <f t="shared" si="220"/>
        <v>1905.0088886869999</v>
      </c>
      <c r="M783">
        <f t="shared" si="221"/>
        <v>637.73485122809507</v>
      </c>
      <c r="N783">
        <f>'Estimates from MCMC'!$B$2-K783</f>
        <v>17442.794004075397</v>
      </c>
      <c r="O783">
        <f>'MCMC raw'!G783</f>
        <v>57235.447486539997</v>
      </c>
      <c r="P783" s="10">
        <f t="shared" si="222"/>
        <v>1321.2414906153936</v>
      </c>
      <c r="Q783">
        <f>'MCMC raw'!H783</f>
        <v>57270.284196318702</v>
      </c>
      <c r="R783" s="10">
        <f t="shared" si="223"/>
        <v>34.836709778704972</v>
      </c>
      <c r="S783" s="10">
        <f t="shared" si="224"/>
        <v>1356.0782003940985</v>
      </c>
      <c r="T783">
        <f>'MCMC raw'!F783</f>
        <v>63652.556299958</v>
      </c>
      <c r="U783">
        <f t="shared" si="225"/>
        <v>7738.3503040333962</v>
      </c>
      <c r="V783">
        <f>'MCMC raw'!B783</f>
        <v>65255.724640123102</v>
      </c>
      <c r="W783" s="10">
        <f t="shared" si="226"/>
        <v>247.09013977100403</v>
      </c>
      <c r="X783" s="10">
        <f t="shared" si="227"/>
        <v>9341.5186441984988</v>
      </c>
      <c r="Y783" s="10">
        <f t="shared" si="228"/>
        <v>8101.2753598768977</v>
      </c>
      <c r="Z783" s="12">
        <f t="shared" si="229"/>
        <v>7.7744322387643838E-2</v>
      </c>
      <c r="AA783" s="12">
        <f t="shared" si="230"/>
        <v>0.4436416724422349</v>
      </c>
      <c r="AB783" s="12">
        <f t="shared" si="231"/>
        <v>1.4165743155212004E-2</v>
      </c>
      <c r="AC783" s="12">
        <f t="shared" si="232"/>
        <v>0.5355517379850907</v>
      </c>
      <c r="AD783" s="12">
        <f t="shared" si="233"/>
        <v>0.46444826201490924</v>
      </c>
      <c r="AE783" s="12">
        <f>('Estimates from MCMC'!$B$2-'MCMC runs'!V783)/'Estimates from MCMC'!$B$2</f>
        <v>0.11043629592100138</v>
      </c>
    </row>
    <row r="784" spans="1:31" x14ac:dyDescent="0.3">
      <c r="A784">
        <v>783</v>
      </c>
      <c r="B784">
        <f>'MCMC raw'!C784</f>
        <v>58005.242633784699</v>
      </c>
      <c r="C784">
        <f>'MCMC raw'!E784</f>
        <v>56872.9072218453</v>
      </c>
      <c r="D784">
        <f t="shared" si="216"/>
        <v>1132.3354119393989</v>
      </c>
      <c r="E784">
        <f>'MCMC raw'!K784</f>
        <v>57930.256588645301</v>
      </c>
      <c r="F784">
        <f t="shared" si="217"/>
        <v>74.986045139397902</v>
      </c>
      <c r="G784">
        <f>'MCMC raw'!D784</f>
        <v>57907.141791240399</v>
      </c>
      <c r="H784">
        <f t="shared" si="218"/>
        <v>98.100842544299667</v>
      </c>
      <c r="I784">
        <f>'MCMC raw'!J784</f>
        <v>56700.536745025798</v>
      </c>
      <c r="J784">
        <f t="shared" si="219"/>
        <v>1304.705888758901</v>
      </c>
      <c r="K784">
        <f>'MCMC raw'!I784</f>
        <v>56059.4459285021</v>
      </c>
      <c r="L784">
        <f t="shared" si="220"/>
        <v>1945.7967052825989</v>
      </c>
      <c r="M784">
        <f t="shared" si="221"/>
        <v>641.09081652369787</v>
      </c>
      <c r="N784">
        <f>'Estimates from MCMC'!$B$2-K784</f>
        <v>17297.5540714979</v>
      </c>
      <c r="O784">
        <f>'MCMC raw'!G784</f>
        <v>57378.963929613499</v>
      </c>
      <c r="P784" s="10">
        <f t="shared" si="222"/>
        <v>1319.5180011113989</v>
      </c>
      <c r="Q784">
        <f>'MCMC raw'!H784</f>
        <v>57414.162802751598</v>
      </c>
      <c r="R784" s="10">
        <f t="shared" si="223"/>
        <v>35.198873138098861</v>
      </c>
      <c r="S784" s="10">
        <f t="shared" si="224"/>
        <v>1354.7168742494978</v>
      </c>
      <c r="T784">
        <f>'MCMC raw'!F784</f>
        <v>63978.018074752203</v>
      </c>
      <c r="U784">
        <f t="shared" si="225"/>
        <v>7918.5721462501024</v>
      </c>
      <c r="V784">
        <f>'MCMC raw'!B784</f>
        <v>65583.8509659798</v>
      </c>
      <c r="W784" s="10">
        <f t="shared" si="226"/>
        <v>251.11601697809965</v>
      </c>
      <c r="X784" s="10">
        <f t="shared" si="227"/>
        <v>9524.4050374776998</v>
      </c>
      <c r="Y784" s="10">
        <f t="shared" si="228"/>
        <v>7773.1490340201999</v>
      </c>
      <c r="Z784" s="12">
        <f t="shared" si="229"/>
        <v>7.8318406674718066E-2</v>
      </c>
      <c r="AA784" s="12">
        <f t="shared" si="230"/>
        <v>0.4577856564875814</v>
      </c>
      <c r="AB784" s="12">
        <f t="shared" si="231"/>
        <v>1.4517429223815919E-2</v>
      </c>
      <c r="AC784" s="12">
        <f t="shared" si="232"/>
        <v>0.55062149238611535</v>
      </c>
      <c r="AD784" s="12">
        <f t="shared" si="233"/>
        <v>0.44937850761388465</v>
      </c>
      <c r="AE784" s="12">
        <f>('Estimates from MCMC'!$B$2-'MCMC runs'!V784)/'Estimates from MCMC'!$B$2</f>
        <v>0.1059632895840915</v>
      </c>
    </row>
    <row r="785" spans="1:31" x14ac:dyDescent="0.3">
      <c r="A785">
        <v>784</v>
      </c>
      <c r="B785">
        <f>'MCMC raw'!C785</f>
        <v>57905.367634219503</v>
      </c>
      <c r="C785">
        <f>'MCMC raw'!E785</f>
        <v>56792.013755144399</v>
      </c>
      <c r="D785">
        <f t="shared" si="216"/>
        <v>1113.3538790751045</v>
      </c>
      <c r="E785">
        <f>'MCMC raw'!K785</f>
        <v>57837.827200720501</v>
      </c>
      <c r="F785">
        <f t="shared" si="217"/>
        <v>67.540433499001665</v>
      </c>
      <c r="G785">
        <f>'MCMC raw'!D785</f>
        <v>57808.588900789597</v>
      </c>
      <c r="H785">
        <f t="shared" si="218"/>
        <v>96.778733429906424</v>
      </c>
      <c r="I785">
        <f>'MCMC raw'!J785</f>
        <v>56628.418796629798</v>
      </c>
      <c r="J785">
        <f t="shared" si="219"/>
        <v>1276.9488375897054</v>
      </c>
      <c r="K785">
        <f>'MCMC raw'!I785</f>
        <v>55995.825760399101</v>
      </c>
      <c r="L785">
        <f t="shared" si="220"/>
        <v>1909.5418738204025</v>
      </c>
      <c r="M785">
        <f t="shared" si="221"/>
        <v>632.59303623069718</v>
      </c>
      <c r="N785">
        <f>'Estimates from MCMC'!$B$2-K785</f>
        <v>17361.174239600899</v>
      </c>
      <c r="O785">
        <f>'MCMC raw'!G785</f>
        <v>57301.462537521998</v>
      </c>
      <c r="P785" s="10">
        <f t="shared" si="222"/>
        <v>1305.6367771228979</v>
      </c>
      <c r="Q785">
        <f>'MCMC raw'!H785</f>
        <v>57336.152006830001</v>
      </c>
      <c r="R785" s="10">
        <f t="shared" si="223"/>
        <v>34.689469308003027</v>
      </c>
      <c r="S785" s="10">
        <f t="shared" si="224"/>
        <v>1340.3262464309009</v>
      </c>
      <c r="T785">
        <f>'MCMC raw'!F785</f>
        <v>63751.8035071099</v>
      </c>
      <c r="U785">
        <f t="shared" si="225"/>
        <v>7755.9777467107997</v>
      </c>
      <c r="V785">
        <f>'MCMC raw'!B785</f>
        <v>65336.622144105502</v>
      </c>
      <c r="W785" s="10">
        <f t="shared" si="226"/>
        <v>244.49239056470105</v>
      </c>
      <c r="X785" s="10">
        <f t="shared" si="227"/>
        <v>9340.7963837064017</v>
      </c>
      <c r="Y785" s="10">
        <f t="shared" si="228"/>
        <v>8020.3778558944978</v>
      </c>
      <c r="Z785" s="12">
        <f t="shared" si="229"/>
        <v>7.7202511070571023E-2</v>
      </c>
      <c r="AA785" s="12">
        <f t="shared" si="230"/>
        <v>0.44674269376430698</v>
      </c>
      <c r="AB785" s="12">
        <f t="shared" si="231"/>
        <v>1.4082710488960652E-2</v>
      </c>
      <c r="AC785" s="12">
        <f t="shared" si="232"/>
        <v>0.53802791532383865</v>
      </c>
      <c r="AD785" s="12">
        <f t="shared" si="233"/>
        <v>0.46197208467616135</v>
      </c>
      <c r="AE785" s="12">
        <f>('Estimates from MCMC'!$B$2-'MCMC runs'!V785)/'Estimates from MCMC'!$B$2</f>
        <v>0.10933350404043919</v>
      </c>
    </row>
    <row r="786" spans="1:31" x14ac:dyDescent="0.3">
      <c r="A786">
        <v>785</v>
      </c>
      <c r="B786">
        <f>'MCMC raw'!C786</f>
        <v>58362.939528938601</v>
      </c>
      <c r="C786">
        <f>'MCMC raw'!E786</f>
        <v>57225.5964528935</v>
      </c>
      <c r="D786">
        <f t="shared" si="216"/>
        <v>1137.343076045101</v>
      </c>
      <c r="E786">
        <f>'MCMC raw'!K786</f>
        <v>58285.267719330099</v>
      </c>
      <c r="F786">
        <f t="shared" si="217"/>
        <v>77.671809608502372</v>
      </c>
      <c r="G786">
        <f>'MCMC raw'!D786</f>
        <v>58268.194480290498</v>
      </c>
      <c r="H786">
        <f t="shared" si="218"/>
        <v>94.745048648102966</v>
      </c>
      <c r="I786">
        <f>'MCMC raw'!J786</f>
        <v>57054.099213093199</v>
      </c>
      <c r="J786">
        <f t="shared" si="219"/>
        <v>1308.8403158454021</v>
      </c>
      <c r="K786">
        <f>'MCMC raw'!I786</f>
        <v>56434.956969427803</v>
      </c>
      <c r="L786">
        <f t="shared" si="220"/>
        <v>1927.9825595107977</v>
      </c>
      <c r="M786">
        <f t="shared" si="221"/>
        <v>619.14224366539565</v>
      </c>
      <c r="N786">
        <f>'Estimates from MCMC'!$B$2-K786</f>
        <v>16922.043030572197</v>
      </c>
      <c r="O786">
        <f>'MCMC raw'!G786</f>
        <v>57718.580780168602</v>
      </c>
      <c r="P786" s="10">
        <f t="shared" si="222"/>
        <v>1283.6238107407989</v>
      </c>
      <c r="Q786">
        <f>'MCMC raw'!H786</f>
        <v>57752.282255355298</v>
      </c>
      <c r="R786" s="10">
        <f t="shared" si="223"/>
        <v>33.701475186695461</v>
      </c>
      <c r="S786" s="10">
        <f t="shared" si="224"/>
        <v>1317.3252859274944</v>
      </c>
      <c r="T786">
        <f>'MCMC raw'!F786</f>
        <v>64238.021897241502</v>
      </c>
      <c r="U786">
        <f t="shared" si="225"/>
        <v>7803.0649278136989</v>
      </c>
      <c r="V786">
        <f>'MCMC raw'!B786</f>
        <v>65796.319948919598</v>
      </c>
      <c r="W786" s="10">
        <f t="shared" si="226"/>
        <v>240.97276575060096</v>
      </c>
      <c r="X786" s="10">
        <f t="shared" si="227"/>
        <v>9361.3629794917942</v>
      </c>
      <c r="Y786" s="10">
        <f t="shared" si="228"/>
        <v>7560.6800510804023</v>
      </c>
      <c r="Z786" s="12">
        <f t="shared" si="229"/>
        <v>7.7846704653069948E-2</v>
      </c>
      <c r="AA786" s="12">
        <f t="shared" si="230"/>
        <v>0.46111837168338937</v>
      </c>
      <c r="AB786" s="12">
        <f t="shared" si="231"/>
        <v>1.424016977827368E-2</v>
      </c>
      <c r="AC786" s="12">
        <f t="shared" si="232"/>
        <v>0.55320524611473298</v>
      </c>
      <c r="AD786" s="12">
        <f t="shared" si="233"/>
        <v>0.44679475388526702</v>
      </c>
      <c r="AE786" s="12">
        <f>('Estimates from MCMC'!$B$2-'MCMC runs'!V786)/'Estimates from MCMC'!$B$2</f>
        <v>0.10306692000872994</v>
      </c>
    </row>
    <row r="787" spans="1:31" x14ac:dyDescent="0.3">
      <c r="A787">
        <v>786</v>
      </c>
      <c r="B787">
        <f>'MCMC raw'!C787</f>
        <v>57946.611347399397</v>
      </c>
      <c r="C787">
        <f>'MCMC raw'!E787</f>
        <v>56865.922675782298</v>
      </c>
      <c r="D787">
        <f t="shared" si="216"/>
        <v>1080.6886716170993</v>
      </c>
      <c r="E787">
        <f>'MCMC raw'!K787</f>
        <v>57888.060837017598</v>
      </c>
      <c r="F787">
        <f t="shared" si="217"/>
        <v>58.55051038179954</v>
      </c>
      <c r="G787">
        <f>'MCMC raw'!D787</f>
        <v>57845.979965489001</v>
      </c>
      <c r="H787">
        <f t="shared" si="218"/>
        <v>100.63138191039616</v>
      </c>
      <c r="I787">
        <f>'MCMC raw'!J787</f>
        <v>56707.195819102897</v>
      </c>
      <c r="J787">
        <f t="shared" si="219"/>
        <v>1239.4155282965003</v>
      </c>
      <c r="K787">
        <f>'MCMC raw'!I787</f>
        <v>56049.0165310792</v>
      </c>
      <c r="L787">
        <f t="shared" si="220"/>
        <v>1897.5948163201974</v>
      </c>
      <c r="M787">
        <f t="shared" si="221"/>
        <v>658.17928802369715</v>
      </c>
      <c r="N787">
        <f>'Estimates from MCMC'!$B$2-K787</f>
        <v>17307.9834689208</v>
      </c>
      <c r="O787">
        <f>'MCMC raw'!G787</f>
        <v>57418.712559238302</v>
      </c>
      <c r="P787" s="10">
        <f t="shared" si="222"/>
        <v>1369.6960281591018</v>
      </c>
      <c r="Q787">
        <f>'MCMC raw'!H787</f>
        <v>57454.508143509098</v>
      </c>
      <c r="R787" s="10">
        <f t="shared" si="223"/>
        <v>35.795584270796098</v>
      </c>
      <c r="S787" s="10">
        <f t="shared" si="224"/>
        <v>1405.4916124298979</v>
      </c>
      <c r="T787">
        <f>'MCMC raw'!F787</f>
        <v>63849.026607161497</v>
      </c>
      <c r="U787">
        <f t="shared" si="225"/>
        <v>7800.010076082297</v>
      </c>
      <c r="V787">
        <f>'MCMC raw'!B787</f>
        <v>65511.278099461902</v>
      </c>
      <c r="W787" s="10">
        <f t="shared" si="226"/>
        <v>256.75987987050758</v>
      </c>
      <c r="X787" s="10">
        <f t="shared" si="227"/>
        <v>9462.2615683827025</v>
      </c>
      <c r="Y787" s="10">
        <f t="shared" si="228"/>
        <v>7845.7219005380975</v>
      </c>
      <c r="Z787" s="12">
        <f t="shared" si="229"/>
        <v>8.1204815971408717E-2</v>
      </c>
      <c r="AA787" s="12">
        <f t="shared" si="230"/>
        <v>0.45065966755101416</v>
      </c>
      <c r="AB787" s="12">
        <f t="shared" si="231"/>
        <v>1.4834765721353976E-2</v>
      </c>
      <c r="AC787" s="12">
        <f t="shared" si="232"/>
        <v>0.54669924924377689</v>
      </c>
      <c r="AD787" s="12">
        <f t="shared" si="233"/>
        <v>0.45330075075622311</v>
      </c>
      <c r="AE787" s="12">
        <f>('Estimates from MCMC'!$B$2-'MCMC runs'!V787)/'Estimates from MCMC'!$B$2</f>
        <v>0.10695260030451215</v>
      </c>
    </row>
    <row r="788" spans="1:31" x14ac:dyDescent="0.3">
      <c r="A788">
        <v>787</v>
      </c>
      <c r="B788">
        <f>'MCMC raw'!C788</f>
        <v>57808.816236922103</v>
      </c>
      <c r="C788">
        <f>'MCMC raw'!E788</f>
        <v>56617.865836851597</v>
      </c>
      <c r="D788">
        <f t="shared" si="216"/>
        <v>1190.9504000705056</v>
      </c>
      <c r="E788">
        <f>'MCMC raw'!K788</f>
        <v>57740.348477034197</v>
      </c>
      <c r="F788">
        <f t="shared" si="217"/>
        <v>68.467759887906141</v>
      </c>
      <c r="G788">
        <f>'MCMC raw'!D788</f>
        <v>57710.303577236598</v>
      </c>
      <c r="H788">
        <f t="shared" si="218"/>
        <v>98.512659685504332</v>
      </c>
      <c r="I788">
        <f>'MCMC raw'!J788</f>
        <v>56451.623653453498</v>
      </c>
      <c r="J788">
        <f t="shared" si="219"/>
        <v>1357.1925834686044</v>
      </c>
      <c r="K788">
        <f>'MCMC raw'!I788</f>
        <v>55808.707702316999</v>
      </c>
      <c r="L788">
        <f t="shared" si="220"/>
        <v>2000.1085346051041</v>
      </c>
      <c r="M788">
        <f t="shared" si="221"/>
        <v>642.91595113649964</v>
      </c>
      <c r="N788">
        <f>'Estimates from MCMC'!$B$2-K788</f>
        <v>17548.292297683001</v>
      </c>
      <c r="O788">
        <f>'MCMC raw'!G788</f>
        <v>57142.342312340203</v>
      </c>
      <c r="P788" s="10">
        <f t="shared" si="222"/>
        <v>1333.634610023204</v>
      </c>
      <c r="Q788">
        <f>'MCMC raw'!H788</f>
        <v>57177.395632944797</v>
      </c>
      <c r="R788" s="10">
        <f t="shared" si="223"/>
        <v>35.053320604594774</v>
      </c>
      <c r="S788" s="10">
        <f t="shared" si="224"/>
        <v>1368.6879306277988</v>
      </c>
      <c r="T788">
        <f>'MCMC raw'!F788</f>
        <v>63560.065771191199</v>
      </c>
      <c r="U788">
        <f t="shared" si="225"/>
        <v>7751.3580688742004</v>
      </c>
      <c r="V788">
        <f>'MCMC raw'!B788</f>
        <v>65179.661027705501</v>
      </c>
      <c r="W788" s="10">
        <f t="shared" si="226"/>
        <v>250.9073258865028</v>
      </c>
      <c r="X788" s="10">
        <f t="shared" si="227"/>
        <v>9370.953325388502</v>
      </c>
      <c r="Y788" s="10">
        <f t="shared" si="228"/>
        <v>8177.3389722944994</v>
      </c>
      <c r="Z788" s="12">
        <f t="shared" si="229"/>
        <v>7.7995505625838832E-2</v>
      </c>
      <c r="AA788" s="12">
        <f t="shared" si="230"/>
        <v>0.4417158055828404</v>
      </c>
      <c r="AB788" s="12">
        <f t="shared" si="231"/>
        <v>1.4298105002481153E-2</v>
      </c>
      <c r="AC788" s="12">
        <f t="shared" si="232"/>
        <v>0.53400941621116038</v>
      </c>
      <c r="AD788" s="12">
        <f t="shared" si="233"/>
        <v>0.46599058378883962</v>
      </c>
      <c r="AE788" s="12">
        <f>('Estimates from MCMC'!$B$2-'MCMC runs'!V788)/'Estimates from MCMC'!$B$2</f>
        <v>0.11147319236466185</v>
      </c>
    </row>
    <row r="789" spans="1:31" x14ac:dyDescent="0.3">
      <c r="A789">
        <v>788</v>
      </c>
      <c r="B789">
        <f>'MCMC raw'!C789</f>
        <v>57128.833957927898</v>
      </c>
      <c r="C789">
        <f>'MCMC raw'!E789</f>
        <v>56008.3056135117</v>
      </c>
      <c r="D789">
        <f t="shared" si="216"/>
        <v>1120.5283444161978</v>
      </c>
      <c r="E789">
        <f>'MCMC raw'!K789</f>
        <v>57055.247204750201</v>
      </c>
      <c r="F789">
        <f t="shared" si="217"/>
        <v>73.586753177696664</v>
      </c>
      <c r="G789">
        <f>'MCMC raw'!D789</f>
        <v>57030.529956748003</v>
      </c>
      <c r="H789">
        <f t="shared" si="218"/>
        <v>98.30400117989484</v>
      </c>
      <c r="I789">
        <f>'MCMC raw'!J789</f>
        <v>55837.1963591444</v>
      </c>
      <c r="J789">
        <f t="shared" si="219"/>
        <v>1291.6375987834981</v>
      </c>
      <c r="K789">
        <f>'MCMC raw'!I789</f>
        <v>55194.820616543097</v>
      </c>
      <c r="L789">
        <f t="shared" si="220"/>
        <v>1934.0133413848016</v>
      </c>
      <c r="M789">
        <f t="shared" si="221"/>
        <v>642.3757426013035</v>
      </c>
      <c r="N789">
        <f>'Estimates from MCMC'!$B$2-K789</f>
        <v>18162.179383456903</v>
      </c>
      <c r="O789">
        <f>'MCMC raw'!G789</f>
        <v>56524.880098473899</v>
      </c>
      <c r="P789" s="10">
        <f t="shared" si="222"/>
        <v>1330.0594819308026</v>
      </c>
      <c r="Q789">
        <f>'MCMC raw'!H789</f>
        <v>56559.9335828322</v>
      </c>
      <c r="R789" s="10">
        <f t="shared" si="223"/>
        <v>35.053484358300921</v>
      </c>
      <c r="S789" s="10">
        <f t="shared" si="224"/>
        <v>1365.1129662891035</v>
      </c>
      <c r="T789">
        <f>'MCMC raw'!F789</f>
        <v>62765.082712557603</v>
      </c>
      <c r="U789">
        <f t="shared" si="225"/>
        <v>7570.2620960145068</v>
      </c>
      <c r="V789">
        <f>'MCMC raw'!B789</f>
        <v>64375.545112471496</v>
      </c>
      <c r="W789" s="10">
        <f t="shared" si="226"/>
        <v>245.34943362478953</v>
      </c>
      <c r="X789" s="10">
        <f t="shared" si="227"/>
        <v>9180.7244959283998</v>
      </c>
      <c r="Y789" s="10">
        <f t="shared" si="228"/>
        <v>8981.4548875285036</v>
      </c>
      <c r="Z789" s="12">
        <f t="shared" si="229"/>
        <v>7.5162398601377231E-2</v>
      </c>
      <c r="AA789" s="12">
        <f t="shared" si="230"/>
        <v>0.41681463089776061</v>
      </c>
      <c r="AB789" s="12">
        <f t="shared" si="231"/>
        <v>1.3508810173313622E-2</v>
      </c>
      <c r="AC789" s="12">
        <f t="shared" si="232"/>
        <v>0.50548583967245142</v>
      </c>
      <c r="AD789" s="12">
        <f t="shared" si="233"/>
        <v>0.49451416032754852</v>
      </c>
      <c r="AE789" s="12">
        <f>('Estimates from MCMC'!$B$2-'MCMC runs'!V789)/'Estimates from MCMC'!$B$2</f>
        <v>0.12243487175768507</v>
      </c>
    </row>
    <row r="790" spans="1:31" x14ac:dyDescent="0.3">
      <c r="A790">
        <v>789</v>
      </c>
      <c r="B790">
        <f>'MCMC raw'!C790</f>
        <v>57499.743400247098</v>
      </c>
      <c r="C790">
        <f>'MCMC raw'!E790</f>
        <v>56366.863358117102</v>
      </c>
      <c r="D790">
        <f t="shared" si="216"/>
        <v>1132.8800421299966</v>
      </c>
      <c r="E790">
        <f>'MCMC raw'!K790</f>
        <v>57428.602496661602</v>
      </c>
      <c r="F790">
        <f t="shared" si="217"/>
        <v>71.140903585495835</v>
      </c>
      <c r="G790">
        <f>'MCMC raw'!D790</f>
        <v>57400.869268461298</v>
      </c>
      <c r="H790">
        <f t="shared" si="218"/>
        <v>98.874131785800273</v>
      </c>
      <c r="I790">
        <f>'MCMC raw'!J790</f>
        <v>56197.627069309499</v>
      </c>
      <c r="J790">
        <f t="shared" si="219"/>
        <v>1302.1163309375988</v>
      </c>
      <c r="K790">
        <f>'MCMC raw'!I790</f>
        <v>55551.791931275096</v>
      </c>
      <c r="L790">
        <f t="shared" si="220"/>
        <v>1947.9514689720017</v>
      </c>
      <c r="M790">
        <f t="shared" si="221"/>
        <v>645.83513803440292</v>
      </c>
      <c r="N790">
        <f>'Estimates from MCMC'!$B$2-K790</f>
        <v>17805.208068724904</v>
      </c>
      <c r="O790">
        <f>'MCMC raw'!G790</f>
        <v>56898.427781222999</v>
      </c>
      <c r="P790" s="10">
        <f t="shared" si="222"/>
        <v>1346.6358499479029</v>
      </c>
      <c r="Q790">
        <f>'MCMC raw'!H790</f>
        <v>56933.423662653797</v>
      </c>
      <c r="R790" s="10">
        <f t="shared" si="223"/>
        <v>34.995881430797454</v>
      </c>
      <c r="S790" s="10">
        <f t="shared" si="224"/>
        <v>1381.6317313787004</v>
      </c>
      <c r="T790">
        <f>'MCMC raw'!F790</f>
        <v>63178.9966809092</v>
      </c>
      <c r="U790">
        <f t="shared" si="225"/>
        <v>7627.2047496341038</v>
      </c>
      <c r="V790">
        <f>'MCMC raw'!B790</f>
        <v>64811.7187158874</v>
      </c>
      <c r="W790" s="10">
        <f t="shared" si="226"/>
        <v>251.09030359949975</v>
      </c>
      <c r="X790" s="10">
        <f t="shared" si="227"/>
        <v>9259.9267846123039</v>
      </c>
      <c r="Y790" s="10">
        <f t="shared" si="228"/>
        <v>8545.2812841125997</v>
      </c>
      <c r="Z790" s="12">
        <f t="shared" si="229"/>
        <v>7.7597056212196466E-2</v>
      </c>
      <c r="AA790" s="12">
        <f t="shared" si="230"/>
        <v>0.42836931307932286</v>
      </c>
      <c r="AB790" s="12">
        <f t="shared" si="231"/>
        <v>1.410207073291906E-2</v>
      </c>
      <c r="AC790" s="12">
        <f t="shared" si="232"/>
        <v>0.52006844002443842</v>
      </c>
      <c r="AD790" s="12">
        <f t="shared" si="233"/>
        <v>0.47993155997556164</v>
      </c>
      <c r="AE790" s="12">
        <f>('Estimates from MCMC'!$B$2-'MCMC runs'!V790)/'Estimates from MCMC'!$B$2</f>
        <v>0.11648896879796883</v>
      </c>
    </row>
    <row r="791" spans="1:31" x14ac:dyDescent="0.3">
      <c r="A791">
        <v>790</v>
      </c>
      <c r="B791">
        <f>'MCMC raw'!C791</f>
        <v>58250.077460286302</v>
      </c>
      <c r="C791">
        <f>'MCMC raw'!E791</f>
        <v>57117.570692783003</v>
      </c>
      <c r="D791">
        <f t="shared" si="216"/>
        <v>1132.5067675032988</v>
      </c>
      <c r="E791">
        <f>'MCMC raw'!K791</f>
        <v>58172.930595755301</v>
      </c>
      <c r="F791">
        <f t="shared" si="217"/>
        <v>77.146864531001484</v>
      </c>
      <c r="G791">
        <f>'MCMC raw'!D791</f>
        <v>58149.000309576601</v>
      </c>
      <c r="H791">
        <f t="shared" si="218"/>
        <v>101.07715070970153</v>
      </c>
      <c r="I791">
        <f>'MCMC raw'!J791</f>
        <v>56940.158340137699</v>
      </c>
      <c r="J791">
        <f t="shared" si="219"/>
        <v>1309.9191201486028</v>
      </c>
      <c r="K791">
        <f>'MCMC raw'!I791</f>
        <v>56279.581723561001</v>
      </c>
      <c r="L791">
        <f t="shared" si="220"/>
        <v>1970.495736725301</v>
      </c>
      <c r="M791">
        <f t="shared" si="221"/>
        <v>660.57661657669814</v>
      </c>
      <c r="N791">
        <f>'Estimates from MCMC'!$B$2-K791</f>
        <v>17077.418276438999</v>
      </c>
      <c r="O791">
        <f>'MCMC raw'!G791</f>
        <v>57647.676098017597</v>
      </c>
      <c r="P791" s="10">
        <f t="shared" si="222"/>
        <v>1368.0943744565957</v>
      </c>
      <c r="Q791">
        <f>'MCMC raw'!H791</f>
        <v>57683.735681346603</v>
      </c>
      <c r="R791" s="10">
        <f t="shared" si="223"/>
        <v>36.059583329006273</v>
      </c>
      <c r="S791" s="10">
        <f t="shared" si="224"/>
        <v>1404.153957785602</v>
      </c>
      <c r="T791">
        <f>'MCMC raw'!F791</f>
        <v>64316.937483135102</v>
      </c>
      <c r="U791">
        <f t="shared" si="225"/>
        <v>8037.3557595741004</v>
      </c>
      <c r="V791">
        <f>'MCMC raw'!B791</f>
        <v>65982.783548202497</v>
      </c>
      <c r="W791" s="10">
        <f t="shared" si="226"/>
        <v>261.69210728179314</v>
      </c>
      <c r="X791" s="10">
        <f t="shared" si="227"/>
        <v>9703.2018246414955</v>
      </c>
      <c r="Y791" s="10">
        <f t="shared" si="228"/>
        <v>7374.2164517975034</v>
      </c>
      <c r="Z791" s="12">
        <f t="shared" si="229"/>
        <v>8.2222847450123926E-2</v>
      </c>
      <c r="AA791" s="12">
        <f t="shared" si="230"/>
        <v>0.47064232013704932</v>
      </c>
      <c r="AB791" s="12">
        <f t="shared" si="231"/>
        <v>1.5323868224439921E-2</v>
      </c>
      <c r="AC791" s="12">
        <f t="shared" si="232"/>
        <v>0.56818903581161317</v>
      </c>
      <c r="AD791" s="12">
        <f t="shared" si="233"/>
        <v>0.43181096418838683</v>
      </c>
      <c r="AE791" s="12">
        <f>('Estimates from MCMC'!$B$2-'MCMC runs'!V791)/'Estimates from MCMC'!$B$2</f>
        <v>0.10052505489315952</v>
      </c>
    </row>
    <row r="792" spans="1:31" x14ac:dyDescent="0.3">
      <c r="A792">
        <v>791</v>
      </c>
      <c r="B792">
        <f>'MCMC raw'!C792</f>
        <v>58873.396566768301</v>
      </c>
      <c r="C792">
        <f>'MCMC raw'!E792</f>
        <v>57675.678072960101</v>
      </c>
      <c r="D792">
        <f t="shared" si="216"/>
        <v>1197.7184938081991</v>
      </c>
      <c r="E792">
        <f>'MCMC raw'!K792</f>
        <v>58789.010022431001</v>
      </c>
      <c r="F792">
        <f t="shared" si="217"/>
        <v>84.386544337299711</v>
      </c>
      <c r="G792">
        <f>'MCMC raw'!D792</f>
        <v>58777.047485126903</v>
      </c>
      <c r="H792">
        <f t="shared" si="218"/>
        <v>96.349081641397788</v>
      </c>
      <c r="I792">
        <f>'MCMC raw'!J792</f>
        <v>57496.042553365703</v>
      </c>
      <c r="J792">
        <f t="shared" si="219"/>
        <v>1377.354013402597</v>
      </c>
      <c r="K792">
        <f>'MCMC raw'!I792</f>
        <v>56866.738103008604</v>
      </c>
      <c r="L792">
        <f t="shared" si="220"/>
        <v>2006.658463759697</v>
      </c>
      <c r="M792">
        <f t="shared" si="221"/>
        <v>629.3044503571</v>
      </c>
      <c r="N792">
        <f>'Estimates from MCMC'!$B$2-K792</f>
        <v>16490.261896991396</v>
      </c>
      <c r="O792">
        <f>'MCMC raw'!G792</f>
        <v>58163.267139618503</v>
      </c>
      <c r="P792" s="10">
        <f t="shared" si="222"/>
        <v>1296.5290366098998</v>
      </c>
      <c r="Q792">
        <f>'MCMC raw'!H792</f>
        <v>58197.734046215701</v>
      </c>
      <c r="R792" s="10">
        <f t="shared" si="223"/>
        <v>34.466906597197521</v>
      </c>
      <c r="S792" s="10">
        <f t="shared" si="224"/>
        <v>1330.9959432070973</v>
      </c>
      <c r="T792">
        <f>'MCMC raw'!F792</f>
        <v>64966.036267848802</v>
      </c>
      <c r="U792">
        <f t="shared" si="225"/>
        <v>8099.2981648401983</v>
      </c>
      <c r="V792">
        <f>'MCMC raw'!B792</f>
        <v>66545.138799609893</v>
      </c>
      <c r="W792" s="10">
        <f t="shared" si="226"/>
        <v>248.10658855399379</v>
      </c>
      <c r="X792" s="10">
        <f t="shared" si="227"/>
        <v>9678.4006966012894</v>
      </c>
      <c r="Y792" s="10">
        <f t="shared" si="228"/>
        <v>6811.8612003901071</v>
      </c>
      <c r="Z792" s="12">
        <f t="shared" si="229"/>
        <v>8.071405727339806E-2</v>
      </c>
      <c r="AA792" s="12">
        <f t="shared" si="230"/>
        <v>0.49115643010605509</v>
      </c>
      <c r="AB792" s="12">
        <f t="shared" si="231"/>
        <v>1.5045642701360624E-2</v>
      </c>
      <c r="AC792" s="12">
        <f t="shared" si="232"/>
        <v>0.58691613008081378</v>
      </c>
      <c r="AD792" s="12">
        <f t="shared" si="233"/>
        <v>0.41308386991918622</v>
      </c>
      <c r="AE792" s="12">
        <f>('Estimates from MCMC'!$B$2-'MCMC runs'!V792)/'Estimates from MCMC'!$B$2</f>
        <v>9.285904822157541E-2</v>
      </c>
    </row>
    <row r="793" spans="1:31" x14ac:dyDescent="0.3">
      <c r="A793">
        <v>792</v>
      </c>
      <c r="B793">
        <f>'MCMC raw'!C793</f>
        <v>57850.030109734304</v>
      </c>
      <c r="C793">
        <f>'MCMC raw'!E793</f>
        <v>56701.514405358103</v>
      </c>
      <c r="D793">
        <f t="shared" si="216"/>
        <v>1148.515704376201</v>
      </c>
      <c r="E793">
        <f>'MCMC raw'!K793</f>
        <v>57785.662809570596</v>
      </c>
      <c r="F793">
        <f t="shared" si="217"/>
        <v>64.367300163707114</v>
      </c>
      <c r="G793">
        <f>'MCMC raw'!D793</f>
        <v>57754.213906589503</v>
      </c>
      <c r="H793">
        <f t="shared" si="218"/>
        <v>95.816203144800966</v>
      </c>
      <c r="I793">
        <f>'MCMC raw'!J793</f>
        <v>56541.869937242802</v>
      </c>
      <c r="J793">
        <f t="shared" si="219"/>
        <v>1308.1601724915017</v>
      </c>
      <c r="K793">
        <f>'MCMC raw'!I793</f>
        <v>55915.874739514598</v>
      </c>
      <c r="L793">
        <f t="shared" si="220"/>
        <v>1934.1553702197052</v>
      </c>
      <c r="M793">
        <f t="shared" si="221"/>
        <v>625.99519772820349</v>
      </c>
      <c r="N793">
        <f>'Estimates from MCMC'!$B$2-K793</f>
        <v>17441.125260485402</v>
      </c>
      <c r="O793">
        <f>'MCMC raw'!G793</f>
        <v>57200.650343995403</v>
      </c>
      <c r="P793" s="10">
        <f t="shared" si="222"/>
        <v>1284.7756044808048</v>
      </c>
      <c r="Q793">
        <f>'MCMC raw'!H793</f>
        <v>57235.188512598797</v>
      </c>
      <c r="R793" s="10">
        <f t="shared" si="223"/>
        <v>34.538168603394297</v>
      </c>
      <c r="S793" s="10">
        <f t="shared" si="224"/>
        <v>1319.3137730841991</v>
      </c>
      <c r="T793">
        <f>'MCMC raw'!F793</f>
        <v>63648.823130641002</v>
      </c>
      <c r="U793">
        <f t="shared" si="225"/>
        <v>7732.9483911264033</v>
      </c>
      <c r="V793">
        <f>'MCMC raw'!B793</f>
        <v>65206.772799936298</v>
      </c>
      <c r="W793" s="10">
        <f t="shared" si="226"/>
        <v>238.63589621109713</v>
      </c>
      <c r="X793" s="10">
        <f t="shared" si="227"/>
        <v>9290.8980604216995</v>
      </c>
      <c r="Y793" s="10">
        <f t="shared" si="228"/>
        <v>8150.2272000637022</v>
      </c>
      <c r="Z793" s="12">
        <f t="shared" si="229"/>
        <v>7.5643844842582214E-2</v>
      </c>
      <c r="AA793" s="12">
        <f t="shared" si="230"/>
        <v>0.44337439675673707</v>
      </c>
      <c r="AB793" s="12">
        <f t="shared" si="231"/>
        <v>1.3682368118285947E-2</v>
      </c>
      <c r="AC793" s="12">
        <f t="shared" si="232"/>
        <v>0.53270060971760524</v>
      </c>
      <c r="AD793" s="12">
        <f t="shared" si="233"/>
        <v>0.46729939028239481</v>
      </c>
      <c r="AE793" s="12">
        <f>('Estimates from MCMC'!$B$2-'MCMC runs'!V793)/'Estimates from MCMC'!$B$2</f>
        <v>0.11110360565540715</v>
      </c>
    </row>
    <row r="794" spans="1:31" x14ac:dyDescent="0.3">
      <c r="A794">
        <v>793</v>
      </c>
      <c r="B794">
        <f>'MCMC raw'!C794</f>
        <v>58244.777798235998</v>
      </c>
      <c r="C794">
        <f>'MCMC raw'!E794</f>
        <v>57076.638268772898</v>
      </c>
      <c r="D794">
        <f t="shared" si="216"/>
        <v>1168.1395294631002</v>
      </c>
      <c r="E794">
        <f>'MCMC raw'!K794</f>
        <v>58166.695381279897</v>
      </c>
      <c r="F794">
        <f t="shared" si="217"/>
        <v>78.082416956101952</v>
      </c>
      <c r="G794">
        <f>'MCMC raw'!D794</f>
        <v>58148.146074446398</v>
      </c>
      <c r="H794">
        <f t="shared" si="218"/>
        <v>96.631723789600073</v>
      </c>
      <c r="I794">
        <f>'MCMC raw'!J794</f>
        <v>56902.8989326136</v>
      </c>
      <c r="J794">
        <f t="shared" si="219"/>
        <v>1341.8788656223987</v>
      </c>
      <c r="K794">
        <f>'MCMC raw'!I794</f>
        <v>56271.913634236</v>
      </c>
      <c r="L794">
        <f t="shared" si="220"/>
        <v>1972.8641639999987</v>
      </c>
      <c r="M794">
        <f t="shared" si="221"/>
        <v>630.98529837759997</v>
      </c>
      <c r="N794">
        <f>'Estimates from MCMC'!$B$2-K794</f>
        <v>17085.086365764</v>
      </c>
      <c r="O794">
        <f>'MCMC raw'!G794</f>
        <v>57574.677618426504</v>
      </c>
      <c r="P794" s="10">
        <f t="shared" si="222"/>
        <v>1302.7639841905038</v>
      </c>
      <c r="Q794">
        <f>'MCMC raw'!H794</f>
        <v>57609.220419598903</v>
      </c>
      <c r="R794" s="10">
        <f t="shared" si="223"/>
        <v>34.542801172399777</v>
      </c>
      <c r="S794" s="10">
        <f t="shared" si="224"/>
        <v>1337.3067853629036</v>
      </c>
      <c r="T794">
        <f>'MCMC raw'!F794</f>
        <v>64159.5551834367</v>
      </c>
      <c r="U794">
        <f t="shared" si="225"/>
        <v>7887.6415492007</v>
      </c>
      <c r="V794">
        <f>'MCMC raw'!B794</f>
        <v>65741.730559980599</v>
      </c>
      <c r="W794" s="10">
        <f t="shared" si="226"/>
        <v>244.86859118099528</v>
      </c>
      <c r="X794" s="10">
        <f t="shared" si="227"/>
        <v>9469.8169257445988</v>
      </c>
      <c r="Y794" s="10">
        <f t="shared" si="228"/>
        <v>7615.2694400194014</v>
      </c>
      <c r="Z794" s="12">
        <f t="shared" si="229"/>
        <v>7.8273340662922825E-2</v>
      </c>
      <c r="AA794" s="12">
        <f t="shared" si="230"/>
        <v>0.46166822808729685</v>
      </c>
      <c r="AB794" s="12">
        <f t="shared" si="231"/>
        <v>1.4332300460106301E-2</v>
      </c>
      <c r="AC794" s="12">
        <f t="shared" si="232"/>
        <v>0.55427386921032595</v>
      </c>
      <c r="AD794" s="12">
        <f t="shared" si="233"/>
        <v>0.44572613078967405</v>
      </c>
      <c r="AE794" s="12">
        <f>('Estimates from MCMC'!$B$2-'MCMC runs'!V794)/'Estimates from MCMC'!$B$2</f>
        <v>0.10381108060606897</v>
      </c>
    </row>
    <row r="795" spans="1:31" x14ac:dyDescent="0.3">
      <c r="A795">
        <v>794</v>
      </c>
      <c r="B795">
        <f>'MCMC raw'!C795</f>
        <v>57942.980948467499</v>
      </c>
      <c r="C795">
        <f>'MCMC raw'!E795</f>
        <v>56835.349974085701</v>
      </c>
      <c r="D795">
        <f t="shared" si="216"/>
        <v>1107.6309743817983</v>
      </c>
      <c r="E795">
        <f>'MCMC raw'!K795</f>
        <v>57873.413151988403</v>
      </c>
      <c r="F795">
        <f t="shared" si="217"/>
        <v>69.567796479095705</v>
      </c>
      <c r="G795">
        <f>'MCMC raw'!D795</f>
        <v>57845.572645606298</v>
      </c>
      <c r="H795">
        <f t="shared" si="218"/>
        <v>97.408302861200355</v>
      </c>
      <c r="I795">
        <f>'MCMC raw'!J795</f>
        <v>56668.866455349402</v>
      </c>
      <c r="J795">
        <f t="shared" si="219"/>
        <v>1274.114493118097</v>
      </c>
      <c r="K795">
        <f>'MCMC raw'!I795</f>
        <v>56032.046248797902</v>
      </c>
      <c r="L795">
        <f t="shared" si="220"/>
        <v>1910.9346996695967</v>
      </c>
      <c r="M795">
        <f t="shared" si="221"/>
        <v>636.82020655149972</v>
      </c>
      <c r="N795">
        <f>'Estimates from MCMC'!$B$2-K795</f>
        <v>17324.953751202098</v>
      </c>
      <c r="O795">
        <f>'MCMC raw'!G795</f>
        <v>57345.739215817201</v>
      </c>
      <c r="P795" s="10">
        <f t="shared" si="222"/>
        <v>1313.6929670192985</v>
      </c>
      <c r="Q795">
        <f>'MCMC raw'!H795</f>
        <v>57380.684537121197</v>
      </c>
      <c r="R795" s="10">
        <f t="shared" si="223"/>
        <v>34.945321303996025</v>
      </c>
      <c r="S795" s="10">
        <f t="shared" si="224"/>
        <v>1348.6382883232945</v>
      </c>
      <c r="T795">
        <f>'MCMC raw'!F795</f>
        <v>63820.393328484701</v>
      </c>
      <c r="U795">
        <f t="shared" si="225"/>
        <v>7788.3470796867987</v>
      </c>
      <c r="V795">
        <f>'MCMC raw'!B795</f>
        <v>65416.350012651703</v>
      </c>
      <c r="W795" s="10">
        <f t="shared" si="226"/>
        <v>247.31839584370755</v>
      </c>
      <c r="X795" s="10">
        <f t="shared" si="227"/>
        <v>9384.3037638538008</v>
      </c>
      <c r="Y795" s="10">
        <f t="shared" si="228"/>
        <v>7940.6499873482971</v>
      </c>
      <c r="Z795" s="12">
        <f t="shared" si="229"/>
        <v>7.7843687647923376E-2</v>
      </c>
      <c r="AA795" s="12">
        <f t="shared" si="230"/>
        <v>0.44954504303634296</v>
      </c>
      <c r="AB795" s="12">
        <f t="shared" si="231"/>
        <v>1.4275270190926038E-2</v>
      </c>
      <c r="AC795" s="12">
        <f t="shared" si="232"/>
        <v>0.5416640008751924</v>
      </c>
      <c r="AD795" s="12">
        <f t="shared" si="233"/>
        <v>0.4583359991248076</v>
      </c>
      <c r="AE795" s="12">
        <f>('Estimates from MCMC'!$B$2-'MCMC runs'!V795)/'Estimates from MCMC'!$B$2</f>
        <v>0.1082466565883051</v>
      </c>
    </row>
    <row r="796" spans="1:31" x14ac:dyDescent="0.3">
      <c r="A796">
        <v>795</v>
      </c>
      <c r="B796">
        <f>'MCMC raw'!C796</f>
        <v>58106.301105490602</v>
      </c>
      <c r="C796">
        <f>'MCMC raw'!E796</f>
        <v>57019.2028099089</v>
      </c>
      <c r="D796">
        <f t="shared" si="216"/>
        <v>1087.0982955817017</v>
      </c>
      <c r="E796">
        <f>'MCMC raw'!K796</f>
        <v>58031.264845737001</v>
      </c>
      <c r="F796">
        <f t="shared" si="217"/>
        <v>75.036259753600461</v>
      </c>
      <c r="G796">
        <f>'MCMC raw'!D796</f>
        <v>58009.396897404898</v>
      </c>
      <c r="H796">
        <f t="shared" si="218"/>
        <v>96.904208085703431</v>
      </c>
      <c r="I796">
        <f>'MCMC raw'!J796</f>
        <v>56847.999692253899</v>
      </c>
      <c r="J796">
        <f t="shared" si="219"/>
        <v>1258.3014132367025</v>
      </c>
      <c r="K796">
        <f>'MCMC raw'!I796</f>
        <v>56214.137712403201</v>
      </c>
      <c r="L796">
        <f t="shared" si="220"/>
        <v>1892.1633930874013</v>
      </c>
      <c r="M796">
        <f t="shared" si="221"/>
        <v>633.86197985069884</v>
      </c>
      <c r="N796">
        <f>'Estimates from MCMC'!$B$2-K796</f>
        <v>17142.862287596799</v>
      </c>
      <c r="O796">
        <f>'MCMC raw'!G796</f>
        <v>57522.596488064402</v>
      </c>
      <c r="P796" s="10">
        <f t="shared" si="222"/>
        <v>1308.4587756612018</v>
      </c>
      <c r="Q796">
        <f>'MCMC raw'!H796</f>
        <v>57557.324761669697</v>
      </c>
      <c r="R796" s="10">
        <f t="shared" si="223"/>
        <v>34.728273605294817</v>
      </c>
      <c r="S796" s="10">
        <f t="shared" si="224"/>
        <v>1343.1870492664966</v>
      </c>
      <c r="T796">
        <f>'MCMC raw'!F796</f>
        <v>63938.945789042104</v>
      </c>
      <c r="U796">
        <f t="shared" si="225"/>
        <v>7724.808076638903</v>
      </c>
      <c r="V796">
        <f>'MCMC raw'!B796</f>
        <v>65523.200291199901</v>
      </c>
      <c r="W796" s="10">
        <f t="shared" si="226"/>
        <v>241.06745289130049</v>
      </c>
      <c r="X796" s="10">
        <f t="shared" si="227"/>
        <v>9309.0625787967001</v>
      </c>
      <c r="Y796" s="10">
        <f t="shared" si="228"/>
        <v>7833.7997088000993</v>
      </c>
      <c r="Z796" s="12">
        <f t="shared" si="229"/>
        <v>7.8352554359508511E-2</v>
      </c>
      <c r="AA796" s="12">
        <f t="shared" si="230"/>
        <v>0.45061366923701851</v>
      </c>
      <c r="AB796" s="12">
        <f t="shared" si="231"/>
        <v>1.4062263865102479E-2</v>
      </c>
      <c r="AC796" s="12">
        <f t="shared" si="232"/>
        <v>0.54302848746162957</v>
      </c>
      <c r="AD796" s="12">
        <f t="shared" si="233"/>
        <v>0.45697151253837048</v>
      </c>
      <c r="AE796" s="12">
        <f>('Estimates from MCMC'!$B$2-'MCMC runs'!V796)/'Estimates from MCMC'!$B$2</f>
        <v>0.10679007741319982</v>
      </c>
    </row>
    <row r="797" spans="1:31" x14ac:dyDescent="0.3">
      <c r="A797">
        <v>796</v>
      </c>
      <c r="B797">
        <f>'MCMC raw'!C797</f>
        <v>58775.926137910203</v>
      </c>
      <c r="C797">
        <f>'MCMC raw'!E797</f>
        <v>57650.914187492803</v>
      </c>
      <c r="D797">
        <f t="shared" si="216"/>
        <v>1125.0119504173999</v>
      </c>
      <c r="E797">
        <f>'MCMC raw'!K797</f>
        <v>58710.165724614097</v>
      </c>
      <c r="F797">
        <f t="shared" si="217"/>
        <v>65.76041329610598</v>
      </c>
      <c r="G797">
        <f>'MCMC raw'!D797</f>
        <v>58675.6450623903</v>
      </c>
      <c r="H797">
        <f t="shared" si="218"/>
        <v>100.28107551990252</v>
      </c>
      <c r="I797">
        <f>'MCMC raw'!J797</f>
        <v>57485.373373572402</v>
      </c>
      <c r="J797">
        <f t="shared" si="219"/>
        <v>1290.5527643378009</v>
      </c>
      <c r="K797">
        <f>'MCMC raw'!I797</f>
        <v>56829.6851870881</v>
      </c>
      <c r="L797">
        <f t="shared" si="220"/>
        <v>1946.2409508221026</v>
      </c>
      <c r="M797">
        <f t="shared" si="221"/>
        <v>655.6881864843017</v>
      </c>
      <c r="N797">
        <f>'Estimates from MCMC'!$B$2-K797</f>
        <v>16527.3148129119</v>
      </c>
      <c r="O797">
        <f>'MCMC raw'!G797</f>
        <v>58182.459957507403</v>
      </c>
      <c r="P797" s="10">
        <f t="shared" si="222"/>
        <v>1352.7747704193025</v>
      </c>
      <c r="Q797">
        <f>'MCMC raw'!H797</f>
        <v>58218.445823854301</v>
      </c>
      <c r="R797" s="10">
        <f t="shared" si="223"/>
        <v>35.985866346898547</v>
      </c>
      <c r="S797" s="10">
        <f t="shared" si="224"/>
        <v>1388.7606367662011</v>
      </c>
      <c r="T797">
        <f>'MCMC raw'!F797</f>
        <v>64781.839122409299</v>
      </c>
      <c r="U797">
        <f t="shared" si="225"/>
        <v>7952.1539353211992</v>
      </c>
      <c r="V797">
        <f>'MCMC raw'!B797</f>
        <v>66423.011931480607</v>
      </c>
      <c r="W797" s="10">
        <f t="shared" si="226"/>
        <v>252.41217230510665</v>
      </c>
      <c r="X797" s="10">
        <f t="shared" si="227"/>
        <v>9593.326744392507</v>
      </c>
      <c r="Y797" s="10">
        <f t="shared" si="228"/>
        <v>6933.988068519393</v>
      </c>
      <c r="Z797" s="12">
        <f t="shared" si="229"/>
        <v>8.4028207394055157E-2</v>
      </c>
      <c r="AA797" s="12">
        <f t="shared" si="230"/>
        <v>0.48115220320657354</v>
      </c>
      <c r="AB797" s="12">
        <f t="shared" si="231"/>
        <v>1.5272424780576613E-2</v>
      </c>
      <c r="AC797" s="12">
        <f t="shared" si="232"/>
        <v>0.58045283538120529</v>
      </c>
      <c r="AD797" s="12">
        <f t="shared" si="233"/>
        <v>0.41954716461879471</v>
      </c>
      <c r="AE797" s="12">
        <f>('Estimates from MCMC'!$B$2-'MCMC runs'!V797)/'Estimates from MCMC'!$B$2</f>
        <v>9.4523877319402275E-2</v>
      </c>
    </row>
    <row r="798" spans="1:31" x14ac:dyDescent="0.3">
      <c r="A798">
        <v>797</v>
      </c>
      <c r="B798">
        <f>'MCMC raw'!C798</f>
        <v>57879.9353984513</v>
      </c>
      <c r="C798">
        <f>'MCMC raw'!E798</f>
        <v>56751.822916606397</v>
      </c>
      <c r="D798">
        <f t="shared" si="216"/>
        <v>1128.1124818449025</v>
      </c>
      <c r="E798">
        <f>'MCMC raw'!K798</f>
        <v>57811.930425397099</v>
      </c>
      <c r="F798">
        <f t="shared" si="217"/>
        <v>68.0049730542014</v>
      </c>
      <c r="G798">
        <f>'MCMC raw'!D798</f>
        <v>57784.672050689602</v>
      </c>
      <c r="H798">
        <f t="shared" si="218"/>
        <v>95.263347761698242</v>
      </c>
      <c r="I798">
        <f>'MCMC raw'!J798</f>
        <v>56589.139273451197</v>
      </c>
      <c r="J798">
        <f t="shared" si="219"/>
        <v>1290.7961250001026</v>
      </c>
      <c r="K798">
        <f>'MCMC raw'!I798</f>
        <v>55966.533100474597</v>
      </c>
      <c r="L798">
        <f t="shared" si="220"/>
        <v>1913.4022979767033</v>
      </c>
      <c r="M798">
        <f t="shared" si="221"/>
        <v>622.60617297660065</v>
      </c>
      <c r="N798">
        <f>'Estimates from MCMC'!$B$2-K798</f>
        <v>17390.466899525403</v>
      </c>
      <c r="O798">
        <f>'MCMC raw'!G798</f>
        <v>57257.900418227502</v>
      </c>
      <c r="P798" s="10">
        <f t="shared" si="222"/>
        <v>1291.3673177529054</v>
      </c>
      <c r="Q798">
        <f>'MCMC raw'!H798</f>
        <v>57291.812281769897</v>
      </c>
      <c r="R798" s="10">
        <f t="shared" si="223"/>
        <v>33.911863542394713</v>
      </c>
      <c r="S798" s="10">
        <f t="shared" si="224"/>
        <v>1325.2791812953001</v>
      </c>
      <c r="T798">
        <f>'MCMC raw'!F798</f>
        <v>63640.267988973603</v>
      </c>
      <c r="U798">
        <f t="shared" si="225"/>
        <v>7673.734888499006</v>
      </c>
      <c r="V798">
        <f>'MCMC raw'!B798</f>
        <v>65204.060084153498</v>
      </c>
      <c r="W798" s="10">
        <f t="shared" si="226"/>
        <v>238.51291388459504</v>
      </c>
      <c r="X798" s="10">
        <f t="shared" si="227"/>
        <v>9237.5269836789012</v>
      </c>
      <c r="Y798" s="10">
        <f t="shared" si="228"/>
        <v>8152.9399158465021</v>
      </c>
      <c r="Z798" s="12">
        <f t="shared" si="229"/>
        <v>7.6207222551998743E-2</v>
      </c>
      <c r="AA798" s="12">
        <f t="shared" si="230"/>
        <v>0.44126100425218756</v>
      </c>
      <c r="AB798" s="12">
        <f t="shared" si="231"/>
        <v>1.3715152977928627E-2</v>
      </c>
      <c r="AC798" s="12">
        <f t="shared" si="232"/>
        <v>0.53118337978211494</v>
      </c>
      <c r="AD798" s="12">
        <f t="shared" si="233"/>
        <v>0.46881662021788506</v>
      </c>
      <c r="AE798" s="12">
        <f>('Estimates from MCMC'!$B$2-'MCMC runs'!V798)/'Estimates from MCMC'!$B$2</f>
        <v>0.11114058529992368</v>
      </c>
    </row>
    <row r="799" spans="1:31" x14ac:dyDescent="0.3">
      <c r="A799">
        <v>798</v>
      </c>
      <c r="B799">
        <f>'MCMC raw'!C799</f>
        <v>58663.8686410429</v>
      </c>
      <c r="C799">
        <f>'MCMC raw'!E799</f>
        <v>57487.049135171597</v>
      </c>
      <c r="D799">
        <f t="shared" si="216"/>
        <v>1176.8195058713027</v>
      </c>
      <c r="E799">
        <f>'MCMC raw'!K799</f>
        <v>58586.645341868898</v>
      </c>
      <c r="F799">
        <f t="shared" si="217"/>
        <v>77.223299174002022</v>
      </c>
      <c r="G799">
        <f>'MCMC raw'!D799</f>
        <v>58568.614558386202</v>
      </c>
      <c r="H799">
        <f t="shared" si="218"/>
        <v>95.254082656698301</v>
      </c>
      <c r="I799">
        <f>'MCMC raw'!J799</f>
        <v>57315.199375854703</v>
      </c>
      <c r="J799">
        <f t="shared" si="219"/>
        <v>1348.6692651881967</v>
      </c>
      <c r="K799">
        <f>'MCMC raw'!I799</f>
        <v>56692.994105471997</v>
      </c>
      <c r="L799">
        <f t="shared" si="220"/>
        <v>1970.8745355709034</v>
      </c>
      <c r="M799">
        <f t="shared" si="221"/>
        <v>622.20527038270666</v>
      </c>
      <c r="N799">
        <f>'Estimates from MCMC'!$B$2-K799</f>
        <v>16664.005894528003</v>
      </c>
      <c r="O799">
        <f>'MCMC raw'!G799</f>
        <v>57962.627174691603</v>
      </c>
      <c r="P799" s="10">
        <f t="shared" si="222"/>
        <v>1269.6330692196061</v>
      </c>
      <c r="Q799">
        <f>'MCMC raw'!H799</f>
        <v>57997.158374368002</v>
      </c>
      <c r="R799" s="10">
        <f t="shared" si="223"/>
        <v>34.53119967639941</v>
      </c>
      <c r="S799" s="10">
        <f t="shared" si="224"/>
        <v>1304.1642688960055</v>
      </c>
      <c r="T799">
        <f>'MCMC raw'!F799</f>
        <v>64625.716029813499</v>
      </c>
      <c r="U799">
        <f t="shared" si="225"/>
        <v>7932.721924341502</v>
      </c>
      <c r="V799">
        <f>'MCMC raw'!B799</f>
        <v>66167.799453541695</v>
      </c>
      <c r="W799" s="10">
        <f t="shared" si="226"/>
        <v>237.91915483219054</v>
      </c>
      <c r="X799" s="10">
        <f t="shared" si="227"/>
        <v>9474.8053480696981</v>
      </c>
      <c r="Y799" s="10">
        <f t="shared" si="228"/>
        <v>7189.2005464583053</v>
      </c>
      <c r="Z799" s="12">
        <f t="shared" si="229"/>
        <v>7.8262350430652258E-2</v>
      </c>
      <c r="AA799" s="12">
        <f t="shared" si="230"/>
        <v>0.47603931338900857</v>
      </c>
      <c r="AB799" s="12">
        <f t="shared" si="231"/>
        <v>1.4277428628989898E-2</v>
      </c>
      <c r="AC799" s="12">
        <f t="shared" si="232"/>
        <v>0.56857909244865068</v>
      </c>
      <c r="AD799" s="12">
        <f t="shared" si="233"/>
        <v>0.43142090755134926</v>
      </c>
      <c r="AE799" s="12">
        <f>('Estimates from MCMC'!$B$2-'MCMC runs'!V799)/'Estimates from MCMC'!$B$2</f>
        <v>9.8002924689645235E-2</v>
      </c>
    </row>
    <row r="800" spans="1:31" x14ac:dyDescent="0.3">
      <c r="A800">
        <v>799</v>
      </c>
      <c r="B800">
        <f>'MCMC raw'!C800</f>
        <v>58156.026757659303</v>
      </c>
      <c r="C800">
        <f>'MCMC raw'!E800</f>
        <v>57035.455085707399</v>
      </c>
      <c r="D800">
        <f t="shared" si="216"/>
        <v>1120.5716719519041</v>
      </c>
      <c r="E800">
        <f>'MCMC raw'!K800</f>
        <v>58071.134448031102</v>
      </c>
      <c r="F800">
        <f t="shared" si="217"/>
        <v>84.892309628201474</v>
      </c>
      <c r="G800">
        <f>'MCMC raw'!D800</f>
        <v>58057.117508135503</v>
      </c>
      <c r="H800">
        <f t="shared" si="218"/>
        <v>98.909249523800099</v>
      </c>
      <c r="I800">
        <f>'MCMC raw'!J800</f>
        <v>56852.645800943603</v>
      </c>
      <c r="J800">
        <f t="shared" si="219"/>
        <v>1303.3809567157004</v>
      </c>
      <c r="K800">
        <f>'MCMC raw'!I800</f>
        <v>56206.099491936497</v>
      </c>
      <c r="L800">
        <f t="shared" si="220"/>
        <v>1949.9272657228066</v>
      </c>
      <c r="M800">
        <f t="shared" si="221"/>
        <v>646.54630900710617</v>
      </c>
      <c r="N800">
        <f>'Estimates from MCMC'!$B$2-K800</f>
        <v>17150.900508063503</v>
      </c>
      <c r="O800">
        <f>'MCMC raw'!G800</f>
        <v>57550.057941278501</v>
      </c>
      <c r="P800" s="10">
        <f t="shared" si="222"/>
        <v>1343.9584493420043</v>
      </c>
      <c r="Q800">
        <f>'MCMC raw'!H800</f>
        <v>57585.096432602899</v>
      </c>
      <c r="R800" s="10">
        <f t="shared" si="223"/>
        <v>35.03849132439791</v>
      </c>
      <c r="S800" s="10">
        <f t="shared" si="224"/>
        <v>1378.9969406664022</v>
      </c>
      <c r="T800">
        <f>'MCMC raw'!F800</f>
        <v>64118.421324209499</v>
      </c>
      <c r="U800">
        <f t="shared" si="225"/>
        <v>7912.3218322730027</v>
      </c>
      <c r="V800">
        <f>'MCMC raw'!B800</f>
        <v>65751.539408736804</v>
      </c>
      <c r="W800" s="10">
        <f t="shared" si="226"/>
        <v>254.12114386090252</v>
      </c>
      <c r="X800" s="10">
        <f t="shared" si="227"/>
        <v>9545.4399168003074</v>
      </c>
      <c r="Y800" s="10">
        <f t="shared" si="228"/>
        <v>7605.460591263196</v>
      </c>
      <c r="Z800" s="12">
        <f t="shared" si="229"/>
        <v>8.0403763057109806E-2</v>
      </c>
      <c r="AA800" s="12">
        <f t="shared" si="230"/>
        <v>0.46133564990089126</v>
      </c>
      <c r="AB800" s="12">
        <f t="shared" si="231"/>
        <v>1.4816781412814293E-2</v>
      </c>
      <c r="AC800" s="12">
        <f t="shared" si="232"/>
        <v>0.55655619437081538</v>
      </c>
      <c r="AD800" s="12">
        <f t="shared" si="233"/>
        <v>0.44344380562918462</v>
      </c>
      <c r="AE800" s="12">
        <f>('Estimates from MCMC'!$B$2-'MCMC runs'!V800)/'Estimates from MCMC'!$B$2</f>
        <v>0.10367736673068959</v>
      </c>
    </row>
    <row r="801" spans="1:31" x14ac:dyDescent="0.3">
      <c r="A801">
        <v>800</v>
      </c>
      <c r="B801">
        <f>'MCMC raw'!C801</f>
        <v>57693.243250290303</v>
      </c>
      <c r="C801">
        <f>'MCMC raw'!E801</f>
        <v>56585.434732555797</v>
      </c>
      <c r="D801">
        <f t="shared" si="216"/>
        <v>1107.8085177345056</v>
      </c>
      <c r="E801">
        <f>'MCMC raw'!K801</f>
        <v>57620.447251557103</v>
      </c>
      <c r="F801">
        <f t="shared" si="217"/>
        <v>72.795998733199667</v>
      </c>
      <c r="G801">
        <f>'MCMC raw'!D801</f>
        <v>57599.365945857098</v>
      </c>
      <c r="H801">
        <f t="shared" si="218"/>
        <v>93.877304433204699</v>
      </c>
      <c r="I801">
        <f>'MCMC raw'!J801</f>
        <v>56419.3185201917</v>
      </c>
      <c r="J801">
        <f t="shared" si="219"/>
        <v>1273.9247300986026</v>
      </c>
      <c r="K801">
        <f>'MCMC raw'!I801</f>
        <v>55805.462923293999</v>
      </c>
      <c r="L801">
        <f t="shared" si="220"/>
        <v>1887.7803269963042</v>
      </c>
      <c r="M801">
        <f t="shared" si="221"/>
        <v>613.85559689770162</v>
      </c>
      <c r="N801">
        <f>'Estimates from MCMC'!$B$2-K801</f>
        <v>17551.537076706001</v>
      </c>
      <c r="O801">
        <f>'MCMC raw'!G801</f>
        <v>57057.316180170303</v>
      </c>
      <c r="P801" s="10">
        <f t="shared" si="222"/>
        <v>1251.8532568763039</v>
      </c>
      <c r="Q801">
        <f>'MCMC raw'!H801</f>
        <v>57091.464229518097</v>
      </c>
      <c r="R801" s="10">
        <f t="shared" si="223"/>
        <v>34.148049347793858</v>
      </c>
      <c r="S801" s="10">
        <f t="shared" si="224"/>
        <v>1286.0013062240978</v>
      </c>
      <c r="T801">
        <f>'MCMC raw'!F801</f>
        <v>63662.668273024799</v>
      </c>
      <c r="U801">
        <f t="shared" si="225"/>
        <v>7857.2053497308007</v>
      </c>
      <c r="V801">
        <f>'MCMC raw'!B801</f>
        <v>65184.757275662399</v>
      </c>
      <c r="W801" s="10">
        <f t="shared" si="226"/>
        <v>236.08769641350227</v>
      </c>
      <c r="X801" s="10">
        <f t="shared" si="227"/>
        <v>9379.2943523684007</v>
      </c>
      <c r="Y801" s="10">
        <f t="shared" si="228"/>
        <v>8172.2427243376005</v>
      </c>
      <c r="Z801" s="12">
        <f t="shared" si="229"/>
        <v>7.3270010518386414E-2</v>
      </c>
      <c r="AA801" s="12">
        <f t="shared" si="230"/>
        <v>0.44766480083152965</v>
      </c>
      <c r="AB801" s="12">
        <f t="shared" si="231"/>
        <v>1.3451112308951702E-2</v>
      </c>
      <c r="AC801" s="12">
        <f t="shared" si="232"/>
        <v>0.53438592365886783</v>
      </c>
      <c r="AD801" s="12">
        <f t="shared" si="233"/>
        <v>0.46561407634113222</v>
      </c>
      <c r="AE801" s="12">
        <f>('Estimates from MCMC'!$B$2-'MCMC runs'!V801)/'Estimates from MCMC'!$B$2</f>
        <v>0.1114037204948076</v>
      </c>
    </row>
    <row r="802" spans="1:31" x14ac:dyDescent="0.3">
      <c r="A802">
        <v>801</v>
      </c>
      <c r="B802">
        <f>'MCMC raw'!C802</f>
        <v>57663.675162567</v>
      </c>
      <c r="C802">
        <f>'MCMC raw'!E802</f>
        <v>56532.5912168672</v>
      </c>
      <c r="D802">
        <f t="shared" si="216"/>
        <v>1131.0839456998001</v>
      </c>
      <c r="E802">
        <f>'MCMC raw'!K802</f>
        <v>57595.703793299697</v>
      </c>
      <c r="F802">
        <f t="shared" si="217"/>
        <v>67.971369267303089</v>
      </c>
      <c r="G802">
        <f>'MCMC raw'!D802</f>
        <v>57565.574286186602</v>
      </c>
      <c r="H802">
        <f t="shared" si="218"/>
        <v>98.100876380398404</v>
      </c>
      <c r="I802">
        <f>'MCMC raw'!J802</f>
        <v>56367.148438060904</v>
      </c>
      <c r="J802">
        <f t="shared" si="219"/>
        <v>1296.5267245060968</v>
      </c>
      <c r="K802">
        <f>'MCMC raw'!I802</f>
        <v>55726.2310147756</v>
      </c>
      <c r="L802">
        <f t="shared" si="220"/>
        <v>1937.4441477914006</v>
      </c>
      <c r="M802">
        <f t="shared" si="221"/>
        <v>640.91742328530381</v>
      </c>
      <c r="N802">
        <f>'Estimates from MCMC'!$B$2-K802</f>
        <v>17630.7689852244</v>
      </c>
      <c r="O802">
        <f>'MCMC raw'!G802</f>
        <v>57050.906552046901</v>
      </c>
      <c r="P802" s="10">
        <f t="shared" si="222"/>
        <v>1324.6755372713014</v>
      </c>
      <c r="Q802">
        <f>'MCMC raw'!H802</f>
        <v>57085.960633053997</v>
      </c>
      <c r="R802" s="10">
        <f t="shared" si="223"/>
        <v>35.054081007096102</v>
      </c>
      <c r="S802" s="10">
        <f t="shared" si="224"/>
        <v>1359.7296182783975</v>
      </c>
      <c r="T802">
        <f>'MCMC raw'!F802</f>
        <v>63428.991468789201</v>
      </c>
      <c r="U802">
        <f t="shared" si="225"/>
        <v>7702.7604540136017</v>
      </c>
      <c r="V802">
        <f>'MCMC raw'!B802</f>
        <v>65035.001607028003</v>
      </c>
      <c r="W802" s="10">
        <f t="shared" si="226"/>
        <v>246.28051996040449</v>
      </c>
      <c r="X802" s="10">
        <f t="shared" si="227"/>
        <v>9308.7705922524037</v>
      </c>
      <c r="Y802" s="10">
        <f t="shared" si="228"/>
        <v>8321.9983929719965</v>
      </c>
      <c r="Z802" s="12">
        <f t="shared" si="229"/>
        <v>7.7122536142236867E-2</v>
      </c>
      <c r="AA802" s="12">
        <f t="shared" si="230"/>
        <v>0.43689305103305243</v>
      </c>
      <c r="AB802" s="12">
        <f t="shared" si="231"/>
        <v>1.3968790593694566E-2</v>
      </c>
      <c r="AC802" s="12">
        <f t="shared" si="232"/>
        <v>0.52798437776898388</v>
      </c>
      <c r="AD802" s="12">
        <f t="shared" si="233"/>
        <v>0.47201562223101617</v>
      </c>
      <c r="AE802" s="12">
        <f>('Estimates from MCMC'!$B$2-'MCMC runs'!V802)/'Estimates from MCMC'!$B$2</f>
        <v>0.11344518441283036</v>
      </c>
    </row>
    <row r="803" spans="1:31" x14ac:dyDescent="0.3">
      <c r="A803">
        <v>802</v>
      </c>
      <c r="B803">
        <f>'MCMC raw'!C803</f>
        <v>58490.754953696698</v>
      </c>
      <c r="C803">
        <f>'MCMC raw'!E803</f>
        <v>57368.024718726003</v>
      </c>
      <c r="D803">
        <f t="shared" si="216"/>
        <v>1122.7302349706952</v>
      </c>
      <c r="E803">
        <f>'MCMC raw'!K803</f>
        <v>58422.772738118598</v>
      </c>
      <c r="F803">
        <f t="shared" si="217"/>
        <v>67.982215578100295</v>
      </c>
      <c r="G803">
        <f>'MCMC raw'!D803</f>
        <v>58392.242075597998</v>
      </c>
      <c r="H803">
        <f t="shared" si="218"/>
        <v>98.51287809869973</v>
      </c>
      <c r="I803">
        <f>'MCMC raw'!J803</f>
        <v>57202.276523048196</v>
      </c>
      <c r="J803">
        <f t="shared" si="219"/>
        <v>1288.4784306485017</v>
      </c>
      <c r="K803">
        <f>'MCMC raw'!I803</f>
        <v>56558.237639480802</v>
      </c>
      <c r="L803">
        <f t="shared" si="220"/>
        <v>1932.5173142158965</v>
      </c>
      <c r="M803">
        <f t="shared" si="221"/>
        <v>644.03888356739481</v>
      </c>
      <c r="N803">
        <f>'Estimates from MCMC'!$B$2-K803</f>
        <v>16798.762360519198</v>
      </c>
      <c r="O803">
        <f>'MCMC raw'!G803</f>
        <v>57892.441251377597</v>
      </c>
      <c r="P803" s="10">
        <f t="shared" si="222"/>
        <v>1334.2036118967953</v>
      </c>
      <c r="Q803">
        <f>'MCMC raw'!H803</f>
        <v>57927.576576614403</v>
      </c>
      <c r="R803" s="10">
        <f t="shared" si="223"/>
        <v>35.135325236806239</v>
      </c>
      <c r="S803" s="10">
        <f t="shared" si="224"/>
        <v>1369.3389371336016</v>
      </c>
      <c r="T803">
        <f>'MCMC raw'!F803</f>
        <v>64460.547664347003</v>
      </c>
      <c r="U803">
        <f t="shared" si="225"/>
        <v>7902.3100248662013</v>
      </c>
      <c r="V803">
        <f>'MCMC raw'!B803</f>
        <v>66080.523520447998</v>
      </c>
      <c r="W803" s="10">
        <f t="shared" si="226"/>
        <v>250.63691896739329</v>
      </c>
      <c r="X803" s="10">
        <f t="shared" si="227"/>
        <v>9522.2858809671961</v>
      </c>
      <c r="Y803" s="10">
        <f t="shared" si="228"/>
        <v>7276.4764795520023</v>
      </c>
      <c r="Z803" s="12">
        <f t="shared" si="229"/>
        <v>8.151427514397433E-2</v>
      </c>
      <c r="AA803" s="12">
        <f t="shared" si="230"/>
        <v>0.47041025137889769</v>
      </c>
      <c r="AB803" s="12">
        <f t="shared" si="231"/>
        <v>1.4919963363279987E-2</v>
      </c>
      <c r="AC803" s="12">
        <f t="shared" si="232"/>
        <v>0.56684448988615199</v>
      </c>
      <c r="AD803" s="12">
        <f t="shared" si="233"/>
        <v>0.43315551011384795</v>
      </c>
      <c r="AE803" s="12">
        <f>('Estimates from MCMC'!$B$2-'MCMC runs'!V803)/'Estimates from MCMC'!$B$2</f>
        <v>9.9192667087694461E-2</v>
      </c>
    </row>
    <row r="804" spans="1:31" x14ac:dyDescent="0.3">
      <c r="A804">
        <v>803</v>
      </c>
      <c r="B804">
        <f>'MCMC raw'!C804</f>
        <v>58428.820204440599</v>
      </c>
      <c r="C804">
        <f>'MCMC raw'!E804</f>
        <v>57279.985308177398</v>
      </c>
      <c r="D804">
        <f t="shared" si="216"/>
        <v>1148.8348962632008</v>
      </c>
      <c r="E804">
        <f>'MCMC raw'!K804</f>
        <v>58364.135877761597</v>
      </c>
      <c r="F804">
        <f t="shared" si="217"/>
        <v>64.68432667900197</v>
      </c>
      <c r="G804">
        <f>'MCMC raw'!D804</f>
        <v>58333.2922960578</v>
      </c>
      <c r="H804">
        <f t="shared" si="218"/>
        <v>95.527908382799069</v>
      </c>
      <c r="I804">
        <f>'MCMC raw'!J804</f>
        <v>57120.369051074202</v>
      </c>
      <c r="J804">
        <f t="shared" si="219"/>
        <v>1308.4511533663972</v>
      </c>
      <c r="K804">
        <f>'MCMC raw'!I804</f>
        <v>56496.338426531103</v>
      </c>
      <c r="L804">
        <f t="shared" si="220"/>
        <v>1932.4817779094956</v>
      </c>
      <c r="M804">
        <f t="shared" si="221"/>
        <v>624.03062454309838</v>
      </c>
      <c r="N804">
        <f>'Estimates from MCMC'!$B$2-K804</f>
        <v>16860.661573468897</v>
      </c>
      <c r="O804">
        <f>'MCMC raw'!G804</f>
        <v>57785.261832028897</v>
      </c>
      <c r="P804" s="10">
        <f t="shared" si="222"/>
        <v>1288.9234054977933</v>
      </c>
      <c r="Q804">
        <f>'MCMC raw'!H804</f>
        <v>57819.438854493601</v>
      </c>
      <c r="R804" s="10">
        <f t="shared" si="223"/>
        <v>34.177022464704351</v>
      </c>
      <c r="S804" s="10">
        <f t="shared" si="224"/>
        <v>1323.1004279624976</v>
      </c>
      <c r="T804">
        <f>'MCMC raw'!F804</f>
        <v>64271.150392547897</v>
      </c>
      <c r="U804">
        <f t="shared" si="225"/>
        <v>7774.811966016794</v>
      </c>
      <c r="V804">
        <f>'MCMC raw'!B804</f>
        <v>65833.288533504194</v>
      </c>
      <c r="W804" s="10">
        <f t="shared" si="226"/>
        <v>239.03771299379878</v>
      </c>
      <c r="X804" s="10">
        <f t="shared" si="227"/>
        <v>9336.9501069730904</v>
      </c>
      <c r="Y804" s="10">
        <f t="shared" si="228"/>
        <v>7523.7114664958062</v>
      </c>
      <c r="Z804" s="12">
        <f t="shared" si="229"/>
        <v>7.847262826533824E-2</v>
      </c>
      <c r="AA804" s="12">
        <f t="shared" si="230"/>
        <v>0.46112140571345395</v>
      </c>
      <c r="AB804" s="12">
        <f t="shared" si="231"/>
        <v>1.4177243992011363E-2</v>
      </c>
      <c r="AC804" s="12">
        <f t="shared" si="232"/>
        <v>0.55377127797080361</v>
      </c>
      <c r="AD804" s="12">
        <f t="shared" si="233"/>
        <v>0.44622872202919645</v>
      </c>
      <c r="AE804" s="12">
        <f>('Estimates from MCMC'!$B$2-'MCMC runs'!V804)/'Estimates from MCMC'!$B$2</f>
        <v>0.10256296558604913</v>
      </c>
    </row>
    <row r="805" spans="1:31" x14ac:dyDescent="0.3">
      <c r="A805">
        <v>804</v>
      </c>
      <c r="B805">
        <f>'MCMC raw'!C805</f>
        <v>58073.0073479239</v>
      </c>
      <c r="C805">
        <f>'MCMC raw'!E805</f>
        <v>56947.283673091697</v>
      </c>
      <c r="D805">
        <f t="shared" si="216"/>
        <v>1125.723674832203</v>
      </c>
      <c r="E805">
        <f>'MCMC raw'!K805</f>
        <v>57998.815104174799</v>
      </c>
      <c r="F805">
        <f t="shared" si="217"/>
        <v>74.192243749101181</v>
      </c>
      <c r="G805">
        <f>'MCMC raw'!D805</f>
        <v>57974.136754159998</v>
      </c>
      <c r="H805">
        <f t="shared" si="218"/>
        <v>98.870593763902434</v>
      </c>
      <c r="I805">
        <f>'MCMC raw'!J805</f>
        <v>56775.094133621998</v>
      </c>
      <c r="J805">
        <f t="shared" si="219"/>
        <v>1297.9132143019015</v>
      </c>
      <c r="K805">
        <f>'MCMC raw'!I805</f>
        <v>56128.845787908002</v>
      </c>
      <c r="L805">
        <f t="shared" si="220"/>
        <v>1944.1615600158984</v>
      </c>
      <c r="M805">
        <f t="shared" si="221"/>
        <v>646.24834571399697</v>
      </c>
      <c r="N805">
        <f>'Estimates from MCMC'!$B$2-K805</f>
        <v>17228.154212091998</v>
      </c>
      <c r="O805">
        <f>'MCMC raw'!G805</f>
        <v>57472.466246133103</v>
      </c>
      <c r="P805" s="10">
        <f t="shared" si="222"/>
        <v>1343.6204582251012</v>
      </c>
      <c r="Q805">
        <f>'MCMC raw'!H805</f>
        <v>57507.552614677901</v>
      </c>
      <c r="R805" s="10">
        <f t="shared" si="223"/>
        <v>35.086368544798461</v>
      </c>
      <c r="S805" s="10">
        <f t="shared" si="224"/>
        <v>1378.7068267698996</v>
      </c>
      <c r="T805">
        <f>'MCMC raw'!F805</f>
        <v>63916.747983478497</v>
      </c>
      <c r="U805">
        <f t="shared" si="225"/>
        <v>7787.9021955704957</v>
      </c>
      <c r="V805">
        <f>'MCMC raw'!B805</f>
        <v>65546.828686391207</v>
      </c>
      <c r="W805" s="10">
        <f t="shared" si="226"/>
        <v>251.37387614281033</v>
      </c>
      <c r="X805" s="10">
        <f t="shared" si="227"/>
        <v>9417.9828984832056</v>
      </c>
      <c r="Y805" s="10">
        <f t="shared" si="228"/>
        <v>7810.1713136087928</v>
      </c>
      <c r="Z805" s="12">
        <f t="shared" si="229"/>
        <v>8.0026380643970593E-2</v>
      </c>
      <c r="AA805" s="12">
        <f t="shared" si="230"/>
        <v>0.45204507109092207</v>
      </c>
      <c r="AB805" s="12">
        <f t="shared" si="231"/>
        <v>1.459087683150511E-2</v>
      </c>
      <c r="AC805" s="12">
        <f t="shared" si="232"/>
        <v>0.54666232856639774</v>
      </c>
      <c r="AD805" s="12">
        <f t="shared" si="233"/>
        <v>0.45333767143360226</v>
      </c>
      <c r="AE805" s="12">
        <f>('Estimates from MCMC'!$B$2-'MCMC runs'!V805)/'Estimates from MCMC'!$B$2</f>
        <v>0.10646797597514611</v>
      </c>
    </row>
    <row r="806" spans="1:31" x14ac:dyDescent="0.3">
      <c r="A806">
        <v>805</v>
      </c>
      <c r="B806">
        <f>'MCMC raw'!C806</f>
        <v>57821.387169210502</v>
      </c>
      <c r="C806">
        <f>'MCMC raw'!E806</f>
        <v>56702.5112098186</v>
      </c>
      <c r="D806">
        <f t="shared" si="216"/>
        <v>1118.8759593919021</v>
      </c>
      <c r="E806">
        <f>'MCMC raw'!K806</f>
        <v>57753.707899358902</v>
      </c>
      <c r="F806">
        <f t="shared" si="217"/>
        <v>67.679269851600111</v>
      </c>
      <c r="G806">
        <f>'MCMC raw'!D806</f>
        <v>57726.274963621603</v>
      </c>
      <c r="H806">
        <f t="shared" si="218"/>
        <v>95.112205588899087</v>
      </c>
      <c r="I806">
        <f>'MCMC raw'!J806</f>
        <v>56540.379382885003</v>
      </c>
      <c r="J806">
        <f t="shared" si="219"/>
        <v>1281.0077863254992</v>
      </c>
      <c r="K806">
        <f>'MCMC raw'!I806</f>
        <v>55918.795780863198</v>
      </c>
      <c r="L806">
        <f t="shared" si="220"/>
        <v>1902.591388347304</v>
      </c>
      <c r="M806">
        <f t="shared" si="221"/>
        <v>621.58360202180484</v>
      </c>
      <c r="N806">
        <f>'Estimates from MCMC'!$B$2-K806</f>
        <v>17438.204219136802</v>
      </c>
      <c r="O806">
        <f>'MCMC raw'!G806</f>
        <v>57199.539421108202</v>
      </c>
      <c r="P806" s="10">
        <f t="shared" si="222"/>
        <v>1280.7436402450039</v>
      </c>
      <c r="Q806">
        <f>'MCMC raw'!H806</f>
        <v>57233.686478090603</v>
      </c>
      <c r="R806" s="10">
        <f t="shared" si="223"/>
        <v>34.147056982401409</v>
      </c>
      <c r="S806" s="10">
        <f t="shared" si="224"/>
        <v>1314.8906972274053</v>
      </c>
      <c r="T806">
        <f>'MCMC raw'!F806</f>
        <v>63562.7812882168</v>
      </c>
      <c r="U806">
        <f t="shared" si="225"/>
        <v>7643.9855073536019</v>
      </c>
      <c r="V806">
        <f>'MCMC raw'!B806</f>
        <v>65113.777214873597</v>
      </c>
      <c r="W806" s="10">
        <f t="shared" si="226"/>
        <v>236.10522942939133</v>
      </c>
      <c r="X806" s="10">
        <f t="shared" si="227"/>
        <v>9194.9814340103985</v>
      </c>
      <c r="Y806" s="10">
        <f t="shared" si="228"/>
        <v>8243.2227851264033</v>
      </c>
      <c r="Z806" s="12">
        <f t="shared" si="229"/>
        <v>7.5402872950899119E-2</v>
      </c>
      <c r="AA806" s="12">
        <f t="shared" si="230"/>
        <v>0.43834705748915598</v>
      </c>
      <c r="AB806" s="12">
        <f t="shared" si="231"/>
        <v>1.3539538043159735E-2</v>
      </c>
      <c r="AC806" s="12">
        <f t="shared" si="232"/>
        <v>0.52728946848321478</v>
      </c>
      <c r="AD806" s="12">
        <f t="shared" si="233"/>
        <v>0.47271053151678516</v>
      </c>
      <c r="AE806" s="12">
        <f>('Estimates from MCMC'!$B$2-'MCMC runs'!V806)/'Estimates from MCMC'!$B$2</f>
        <v>0.11237131814450432</v>
      </c>
    </row>
    <row r="807" spans="1:31" x14ac:dyDescent="0.3">
      <c r="A807">
        <v>806</v>
      </c>
      <c r="B807">
        <f>'MCMC raw'!C807</f>
        <v>57443.830752672897</v>
      </c>
      <c r="C807">
        <f>'MCMC raw'!E807</f>
        <v>56390.090147464201</v>
      </c>
      <c r="D807">
        <f t="shared" si="216"/>
        <v>1053.7406052086953</v>
      </c>
      <c r="E807">
        <f>'MCMC raw'!K807</f>
        <v>57367.631744865503</v>
      </c>
      <c r="F807">
        <f t="shared" si="217"/>
        <v>76.199007807394082</v>
      </c>
      <c r="G807">
        <f>'MCMC raw'!D807</f>
        <v>57347.953356705002</v>
      </c>
      <c r="H807">
        <f t="shared" si="218"/>
        <v>95.877395967894699</v>
      </c>
      <c r="I807">
        <f>'MCMC raw'!J807</f>
        <v>56218.519250949699</v>
      </c>
      <c r="J807">
        <f t="shared" si="219"/>
        <v>1225.3115017231976</v>
      </c>
      <c r="K807">
        <f>'MCMC raw'!I807</f>
        <v>55590.9949539312</v>
      </c>
      <c r="L807">
        <f t="shared" si="220"/>
        <v>1852.8357987416966</v>
      </c>
      <c r="M807">
        <f t="shared" si="221"/>
        <v>627.52429701849906</v>
      </c>
      <c r="N807">
        <f>'Estimates from MCMC'!$B$2-K807</f>
        <v>17766.0050460688</v>
      </c>
      <c r="O807">
        <f>'MCMC raw'!G807</f>
        <v>56882.961135950398</v>
      </c>
      <c r="P807" s="10">
        <f t="shared" si="222"/>
        <v>1291.9661820191977</v>
      </c>
      <c r="Q807">
        <f>'MCMC raw'!H807</f>
        <v>56917.395655266802</v>
      </c>
      <c r="R807" s="10">
        <f t="shared" si="223"/>
        <v>34.434519316404476</v>
      </c>
      <c r="S807" s="10">
        <f t="shared" si="224"/>
        <v>1326.4007013356022</v>
      </c>
      <c r="T807">
        <f>'MCMC raw'!F807</f>
        <v>63262.230465567198</v>
      </c>
      <c r="U807">
        <f t="shared" si="225"/>
        <v>7671.2355116359977</v>
      </c>
      <c r="V807">
        <f>'MCMC raw'!B807</f>
        <v>64826.607867373401</v>
      </c>
      <c r="W807" s="10">
        <f t="shared" si="226"/>
        <v>237.97670047060092</v>
      </c>
      <c r="X807" s="10">
        <f t="shared" si="227"/>
        <v>9235.6129134422008</v>
      </c>
      <c r="Y807" s="10">
        <f t="shared" si="228"/>
        <v>8530.3921326265991</v>
      </c>
      <c r="Z807" s="12">
        <f t="shared" si="229"/>
        <v>7.4659480164287334E-2</v>
      </c>
      <c r="AA807" s="12">
        <f t="shared" si="230"/>
        <v>0.4317929377901118</v>
      </c>
      <c r="AB807" s="12">
        <f t="shared" si="231"/>
        <v>1.3395059826534248E-2</v>
      </c>
      <c r="AC807" s="12">
        <f t="shared" si="232"/>
        <v>0.51984747778093343</v>
      </c>
      <c r="AD807" s="12">
        <f t="shared" si="233"/>
        <v>0.48015252221906662</v>
      </c>
      <c r="AE807" s="12">
        <f>('Estimates from MCMC'!$B$2-'MCMC runs'!V807)/'Estimates from MCMC'!$B$2</f>
        <v>0.1162860004175007</v>
      </c>
    </row>
    <row r="808" spans="1:31" x14ac:dyDescent="0.3">
      <c r="A808">
        <v>807</v>
      </c>
      <c r="B808">
        <f>'MCMC raw'!C808</f>
        <v>58177.665527038902</v>
      </c>
      <c r="C808">
        <f>'MCMC raw'!E808</f>
        <v>57036.149291488699</v>
      </c>
      <c r="D808">
        <f t="shared" si="216"/>
        <v>1141.5162355502034</v>
      </c>
      <c r="E808">
        <f>'MCMC raw'!K808</f>
        <v>58113.671551771004</v>
      </c>
      <c r="F808">
        <f t="shared" si="217"/>
        <v>63.99397526789835</v>
      </c>
      <c r="G808">
        <f>'MCMC raw'!D808</f>
        <v>58080.309359443003</v>
      </c>
      <c r="H808">
        <f t="shared" si="218"/>
        <v>97.356167595899024</v>
      </c>
      <c r="I808">
        <f>'MCMC raw'!J808</f>
        <v>56875.394695372801</v>
      </c>
      <c r="J808">
        <f t="shared" si="219"/>
        <v>1302.270831666101</v>
      </c>
      <c r="K808">
        <f>'MCMC raw'!I808</f>
        <v>56239.250547504897</v>
      </c>
      <c r="L808">
        <f t="shared" si="220"/>
        <v>1938.4149795340054</v>
      </c>
      <c r="M808">
        <f t="shared" si="221"/>
        <v>636.14414786790439</v>
      </c>
      <c r="N808">
        <f>'Estimates from MCMC'!$B$2-K808</f>
        <v>17117.749452495103</v>
      </c>
      <c r="O808">
        <f>'MCMC raw'!G808</f>
        <v>57560.001997790903</v>
      </c>
      <c r="P808" s="10">
        <f t="shared" si="222"/>
        <v>1320.7514502860067</v>
      </c>
      <c r="Q808">
        <f>'MCMC raw'!H808</f>
        <v>57594.603813808098</v>
      </c>
      <c r="R808" s="10">
        <f t="shared" si="223"/>
        <v>34.601816017195233</v>
      </c>
      <c r="S808" s="10">
        <f t="shared" si="224"/>
        <v>1355.353266303202</v>
      </c>
      <c r="T808">
        <f>'MCMC raw'!F808</f>
        <v>64031.314732774597</v>
      </c>
      <c r="U808">
        <f t="shared" si="225"/>
        <v>7792.0641852697008</v>
      </c>
      <c r="V808">
        <f>'MCMC raw'!B808</f>
        <v>65633.993048767501</v>
      </c>
      <c r="W808" s="10">
        <f t="shared" si="226"/>
        <v>247.3250496897017</v>
      </c>
      <c r="X808" s="10">
        <f t="shared" si="227"/>
        <v>9394.7425012626045</v>
      </c>
      <c r="Y808" s="10">
        <f t="shared" si="228"/>
        <v>7723.006951232499</v>
      </c>
      <c r="Z808" s="12">
        <f t="shared" si="229"/>
        <v>7.9178239526437516E-2</v>
      </c>
      <c r="AA808" s="12">
        <f t="shared" si="230"/>
        <v>0.45520377587568445</v>
      </c>
      <c r="AB808" s="12">
        <f t="shared" si="231"/>
        <v>1.4448455994526273E-2</v>
      </c>
      <c r="AC808" s="12">
        <f t="shared" si="232"/>
        <v>0.5488304713966482</v>
      </c>
      <c r="AD808" s="12">
        <f t="shared" si="233"/>
        <v>0.4511695286033518</v>
      </c>
      <c r="AE808" s="12">
        <f>('Estimates from MCMC'!$B$2-'MCMC runs'!V808)/'Estimates from MCMC'!$B$2</f>
        <v>0.10527975450512561</v>
      </c>
    </row>
    <row r="809" spans="1:31" x14ac:dyDescent="0.3">
      <c r="A809">
        <v>808</v>
      </c>
      <c r="B809">
        <f>'MCMC raw'!C809</f>
        <v>57681.575486791</v>
      </c>
      <c r="C809">
        <f>'MCMC raw'!E809</f>
        <v>56577.373263064503</v>
      </c>
      <c r="D809">
        <f t="shared" si="216"/>
        <v>1104.2022237264973</v>
      </c>
      <c r="E809">
        <f>'MCMC raw'!K809</f>
        <v>57616.4863796297</v>
      </c>
      <c r="F809">
        <f t="shared" si="217"/>
        <v>65.08910716130049</v>
      </c>
      <c r="G809">
        <f>'MCMC raw'!D809</f>
        <v>57589.538967439701</v>
      </c>
      <c r="H809">
        <f t="shared" si="218"/>
        <v>92.036519351298921</v>
      </c>
      <c r="I809">
        <f>'MCMC raw'!J809</f>
        <v>56420.804727480303</v>
      </c>
      <c r="J809">
        <f t="shared" si="219"/>
        <v>1260.770759310697</v>
      </c>
      <c r="K809">
        <f>'MCMC raw'!I809</f>
        <v>55819.249082948802</v>
      </c>
      <c r="L809">
        <f t="shared" si="220"/>
        <v>1862.3264038421985</v>
      </c>
      <c r="M809">
        <f t="shared" si="221"/>
        <v>601.55564453150146</v>
      </c>
      <c r="N809">
        <f>'Estimates from MCMC'!$B$2-K809</f>
        <v>17537.750917051198</v>
      </c>
      <c r="O809">
        <f>'MCMC raw'!G809</f>
        <v>57046.605425603397</v>
      </c>
      <c r="P809" s="10">
        <f t="shared" si="222"/>
        <v>1227.3563426545952</v>
      </c>
      <c r="Q809">
        <f>'MCMC raw'!H809</f>
        <v>57080.100463296403</v>
      </c>
      <c r="R809" s="10">
        <f t="shared" si="223"/>
        <v>33.495037693006452</v>
      </c>
      <c r="S809" s="10">
        <f t="shared" si="224"/>
        <v>1260.8513803476017</v>
      </c>
      <c r="T809">
        <f>'MCMC raw'!F809</f>
        <v>63393.140122623699</v>
      </c>
      <c r="U809">
        <f t="shared" si="225"/>
        <v>7573.8910396748979</v>
      </c>
      <c r="V809">
        <f>'MCMC raw'!B809</f>
        <v>64877.817955484803</v>
      </c>
      <c r="W809" s="10">
        <f t="shared" si="226"/>
        <v>223.82645251350186</v>
      </c>
      <c r="X809" s="10">
        <f t="shared" si="227"/>
        <v>9058.5688725360014</v>
      </c>
      <c r="Y809" s="10">
        <f t="shared" si="228"/>
        <v>8479.182044515197</v>
      </c>
      <c r="Z809" s="12">
        <f t="shared" si="229"/>
        <v>7.1893561854714808E-2</v>
      </c>
      <c r="AA809" s="12">
        <f t="shared" si="230"/>
        <v>0.43186216268536065</v>
      </c>
      <c r="AB809" s="12">
        <f t="shared" si="231"/>
        <v>1.2762551684770768E-2</v>
      </c>
      <c r="AC809" s="12">
        <f t="shared" si="232"/>
        <v>0.51651827622484625</v>
      </c>
      <c r="AD809" s="12">
        <f t="shared" si="233"/>
        <v>0.48348172377515375</v>
      </c>
      <c r="AE809" s="12">
        <f>('Estimates from MCMC'!$B$2-'MCMC runs'!V809)/'Estimates from MCMC'!$B$2</f>
        <v>0.11558790632816496</v>
      </c>
    </row>
    <row r="810" spans="1:31" x14ac:dyDescent="0.3">
      <c r="A810">
        <v>809</v>
      </c>
      <c r="B810">
        <f>'MCMC raw'!C810</f>
        <v>57917.524499284897</v>
      </c>
      <c r="C810">
        <f>'MCMC raw'!E810</f>
        <v>56812.4473888594</v>
      </c>
      <c r="D810">
        <f t="shared" si="216"/>
        <v>1105.0771104254964</v>
      </c>
      <c r="E810">
        <f>'MCMC raw'!K810</f>
        <v>57858.489839801099</v>
      </c>
      <c r="F810">
        <f t="shared" si="217"/>
        <v>59.034659483797441</v>
      </c>
      <c r="G810">
        <f>'MCMC raw'!D810</f>
        <v>57816.966142322497</v>
      </c>
      <c r="H810">
        <f t="shared" si="218"/>
        <v>100.55835696239956</v>
      </c>
      <c r="I810">
        <f>'MCMC raw'!J810</f>
        <v>56653.418987453202</v>
      </c>
      <c r="J810">
        <f t="shared" si="219"/>
        <v>1264.1055118316945</v>
      </c>
      <c r="K810">
        <f>'MCMC raw'!I810</f>
        <v>55996.006484712801</v>
      </c>
      <c r="L810">
        <f t="shared" si="220"/>
        <v>1921.5180145720951</v>
      </c>
      <c r="M810">
        <f t="shared" si="221"/>
        <v>657.41250274040067</v>
      </c>
      <c r="N810">
        <f>'Estimates from MCMC'!$B$2-K810</f>
        <v>17360.993515287199</v>
      </c>
      <c r="O810">
        <f>'MCMC raw'!G810</f>
        <v>57357.234044430297</v>
      </c>
      <c r="P810" s="10">
        <f t="shared" si="222"/>
        <v>1361.2275597174958</v>
      </c>
      <c r="Q810">
        <f>'MCMC raw'!H810</f>
        <v>57393.181786031302</v>
      </c>
      <c r="R810" s="10">
        <f t="shared" si="223"/>
        <v>35.947741601004964</v>
      </c>
      <c r="S810" s="10">
        <f t="shared" si="224"/>
        <v>1397.1753013185007</v>
      </c>
      <c r="T810">
        <f>'MCMC raw'!F810</f>
        <v>63773.599224966398</v>
      </c>
      <c r="U810">
        <f t="shared" si="225"/>
        <v>7777.5927402535963</v>
      </c>
      <c r="V810">
        <f>'MCMC raw'!B810</f>
        <v>65425.153358437201</v>
      </c>
      <c r="W810" s="10">
        <f t="shared" si="226"/>
        <v>254.37883215230249</v>
      </c>
      <c r="X810" s="10">
        <f t="shared" si="227"/>
        <v>9429.1468737243995</v>
      </c>
      <c r="Y810" s="10">
        <f t="shared" si="228"/>
        <v>7931.8466415627991</v>
      </c>
      <c r="Z810" s="12">
        <f t="shared" si="229"/>
        <v>8.0477842474177524E-2</v>
      </c>
      <c r="AA810" s="12">
        <f t="shared" si="230"/>
        <v>0.44799237632368494</v>
      </c>
      <c r="AB810" s="12">
        <f t="shared" si="231"/>
        <v>1.4652319979747102E-2</v>
      </c>
      <c r="AC810" s="12">
        <f t="shared" si="232"/>
        <v>0.54312253877760952</v>
      </c>
      <c r="AD810" s="12">
        <f t="shared" si="233"/>
        <v>0.45687746122239042</v>
      </c>
      <c r="AE810" s="12">
        <f>('Estimates from MCMC'!$B$2-'MCMC runs'!V810)/'Estimates from MCMC'!$B$2</f>
        <v>0.10812664969345528</v>
      </c>
    </row>
    <row r="811" spans="1:31" x14ac:dyDescent="0.3">
      <c r="A811">
        <v>810</v>
      </c>
      <c r="B811">
        <f>'MCMC raw'!C811</f>
        <v>57170.020864104197</v>
      </c>
      <c r="C811">
        <f>'MCMC raw'!E811</f>
        <v>56088.902607136501</v>
      </c>
      <c r="D811">
        <f t="shared" si="216"/>
        <v>1081.1182569676967</v>
      </c>
      <c r="E811">
        <f>'MCMC raw'!K811</f>
        <v>57091.167086990303</v>
      </c>
      <c r="F811">
        <f t="shared" si="217"/>
        <v>78.853777113894466</v>
      </c>
      <c r="G811">
        <f>'MCMC raw'!D811</f>
        <v>57072.1734351091</v>
      </c>
      <c r="H811">
        <f t="shared" si="218"/>
        <v>97.847428995097289</v>
      </c>
      <c r="I811">
        <f>'MCMC raw'!J811</f>
        <v>55913.023213969602</v>
      </c>
      <c r="J811">
        <f t="shared" si="219"/>
        <v>1256.9976501345955</v>
      </c>
      <c r="K811">
        <f>'MCMC raw'!I811</f>
        <v>55273.236020492201</v>
      </c>
      <c r="L811">
        <f t="shared" si="220"/>
        <v>1896.7848436119966</v>
      </c>
      <c r="M811">
        <f t="shared" si="221"/>
        <v>639.78719347740116</v>
      </c>
      <c r="N811">
        <f>'Estimates from MCMC'!$B$2-K811</f>
        <v>18083.763979507799</v>
      </c>
      <c r="O811">
        <f>'MCMC raw'!G811</f>
        <v>56600.810630780099</v>
      </c>
      <c r="P811" s="10">
        <f t="shared" si="222"/>
        <v>1327.5746102878984</v>
      </c>
      <c r="Q811">
        <f>'MCMC raw'!H811</f>
        <v>56635.6528797918</v>
      </c>
      <c r="R811" s="10">
        <f t="shared" si="223"/>
        <v>34.842249011700915</v>
      </c>
      <c r="S811" s="10">
        <f t="shared" si="224"/>
        <v>1362.4168592995993</v>
      </c>
      <c r="T811">
        <f>'MCMC raw'!F811</f>
        <v>62871.858591052704</v>
      </c>
      <c r="U811">
        <f t="shared" si="225"/>
        <v>7598.6225705605029</v>
      </c>
      <c r="V811">
        <f>'MCMC raw'!B811</f>
        <v>64481.713745690999</v>
      </c>
      <c r="W811" s="10">
        <f t="shared" si="226"/>
        <v>247.43829533869575</v>
      </c>
      <c r="X811" s="10">
        <f t="shared" si="227"/>
        <v>9208.477725198798</v>
      </c>
      <c r="Y811" s="10">
        <f t="shared" si="228"/>
        <v>8875.2862543090014</v>
      </c>
      <c r="Z811" s="12">
        <f t="shared" si="229"/>
        <v>7.5339230308660632E-2</v>
      </c>
      <c r="AA811" s="12">
        <f t="shared" si="230"/>
        <v>0.42019031984553257</v>
      </c>
      <c r="AB811" s="12">
        <f t="shared" si="231"/>
        <v>1.3682897853515919E-2</v>
      </c>
      <c r="AC811" s="12">
        <f t="shared" si="232"/>
        <v>0.50921244800770915</v>
      </c>
      <c r="AD811" s="12">
        <f t="shared" si="233"/>
        <v>0.4907875519922909</v>
      </c>
      <c r="AE811" s="12">
        <f>('Estimates from MCMC'!$B$2-'MCMC runs'!V811)/'Estimates from MCMC'!$B$2</f>
        <v>0.12098758474731793</v>
      </c>
    </row>
    <row r="812" spans="1:31" x14ac:dyDescent="0.3">
      <c r="A812">
        <v>811</v>
      </c>
      <c r="B812">
        <f>'MCMC raw'!C812</f>
        <v>57954.812064154001</v>
      </c>
      <c r="C812">
        <f>'MCMC raw'!E812</f>
        <v>56787.492172401398</v>
      </c>
      <c r="D812">
        <f t="shared" si="216"/>
        <v>1167.3198917526024</v>
      </c>
      <c r="E812">
        <f>'MCMC raw'!K812</f>
        <v>57885.221575409298</v>
      </c>
      <c r="F812">
        <f t="shared" si="217"/>
        <v>69.59048874470318</v>
      </c>
      <c r="G812">
        <f>'MCMC raw'!D812</f>
        <v>57857.736153385697</v>
      </c>
      <c r="H812">
        <f t="shared" si="218"/>
        <v>97.075910768304311</v>
      </c>
      <c r="I812">
        <f>'MCMC raw'!J812</f>
        <v>56621.4684266443</v>
      </c>
      <c r="J812">
        <f t="shared" si="219"/>
        <v>1333.3436375097008</v>
      </c>
      <c r="K812">
        <f>'MCMC raw'!I812</f>
        <v>55987.581998182999</v>
      </c>
      <c r="L812">
        <f t="shared" si="220"/>
        <v>1967.2300659710017</v>
      </c>
      <c r="M812">
        <f t="shared" si="221"/>
        <v>633.88642846130097</v>
      </c>
      <c r="N812">
        <f>'Estimates from MCMC'!$B$2-K812</f>
        <v>17369.418001817001</v>
      </c>
      <c r="O812">
        <f>'MCMC raw'!G812</f>
        <v>57287.986833626499</v>
      </c>
      <c r="P812" s="10">
        <f t="shared" si="222"/>
        <v>1300.4048354434999</v>
      </c>
      <c r="Q812">
        <f>'MCMC raw'!H812</f>
        <v>57323.033720175401</v>
      </c>
      <c r="R812" s="10">
        <f t="shared" si="223"/>
        <v>35.046886548901966</v>
      </c>
      <c r="S812" s="10">
        <f t="shared" si="224"/>
        <v>1335.4517219924019</v>
      </c>
      <c r="T812">
        <f>'MCMC raw'!F812</f>
        <v>63911.914971064602</v>
      </c>
      <c r="U812">
        <f t="shared" si="225"/>
        <v>7924.3329728816025</v>
      </c>
      <c r="V812">
        <f>'MCMC raw'!B812</f>
        <v>65496.453660748099</v>
      </c>
      <c r="W812" s="10">
        <f t="shared" si="226"/>
        <v>249.0869676910952</v>
      </c>
      <c r="X812" s="10">
        <f t="shared" si="227"/>
        <v>9508.8716625650995</v>
      </c>
      <c r="Y812" s="10">
        <f t="shared" si="228"/>
        <v>7860.5463392519014</v>
      </c>
      <c r="Z812" s="12">
        <f t="shared" si="229"/>
        <v>7.6885231379238E-2</v>
      </c>
      <c r="AA812" s="12">
        <f t="shared" si="230"/>
        <v>0.45622328693181569</v>
      </c>
      <c r="AB812" s="12">
        <f t="shared" si="231"/>
        <v>1.4340547718123797E-2</v>
      </c>
      <c r="AC812" s="12">
        <f t="shared" si="232"/>
        <v>0.54744906602917753</v>
      </c>
      <c r="AD812" s="12">
        <f t="shared" si="233"/>
        <v>0.45255093397082252</v>
      </c>
      <c r="AE812" s="12">
        <f>('Estimates from MCMC'!$B$2-'MCMC runs'!V812)/'Estimates from MCMC'!$B$2</f>
        <v>0.10715468652278448</v>
      </c>
    </row>
    <row r="813" spans="1:31" x14ac:dyDescent="0.3">
      <c r="A813">
        <v>812</v>
      </c>
      <c r="B813">
        <f>'MCMC raw'!C813</f>
        <v>58273.368352602098</v>
      </c>
      <c r="C813">
        <f>'MCMC raw'!E813</f>
        <v>57134.629115212898</v>
      </c>
      <c r="D813">
        <f t="shared" si="216"/>
        <v>1138.7392373891998</v>
      </c>
      <c r="E813">
        <f>'MCMC raw'!K813</f>
        <v>58208.3007438575</v>
      </c>
      <c r="F813">
        <f t="shared" si="217"/>
        <v>65.067608744597237</v>
      </c>
      <c r="G813">
        <f>'MCMC raw'!D813</f>
        <v>58176.922557503203</v>
      </c>
      <c r="H813">
        <f t="shared" si="218"/>
        <v>96.44579509889445</v>
      </c>
      <c r="I813">
        <f>'MCMC raw'!J813</f>
        <v>56973.666085548801</v>
      </c>
      <c r="J813">
        <f t="shared" si="219"/>
        <v>1299.702267053297</v>
      </c>
      <c r="K813">
        <f>'MCMC raw'!I813</f>
        <v>56343.3906079894</v>
      </c>
      <c r="L813">
        <f t="shared" si="220"/>
        <v>1929.9777446126973</v>
      </c>
      <c r="M813">
        <f t="shared" si="221"/>
        <v>630.27547755940031</v>
      </c>
      <c r="N813">
        <f>'Estimates from MCMC'!$B$2-K813</f>
        <v>17013.6093920106</v>
      </c>
      <c r="O813">
        <f>'MCMC raw'!G813</f>
        <v>57649.591722151199</v>
      </c>
      <c r="P813" s="10">
        <f t="shared" si="222"/>
        <v>1306.2011141617986</v>
      </c>
      <c r="Q813">
        <f>'MCMC raw'!H813</f>
        <v>57683.962288905001</v>
      </c>
      <c r="R813" s="10">
        <f t="shared" si="223"/>
        <v>34.37056675380154</v>
      </c>
      <c r="S813" s="10">
        <f t="shared" si="224"/>
        <v>1340.5716809156002</v>
      </c>
      <c r="T813">
        <f>'MCMC raw'!F813</f>
        <v>64179.159848371099</v>
      </c>
      <c r="U813">
        <f t="shared" si="225"/>
        <v>7835.7692403816982</v>
      </c>
      <c r="V813">
        <f>'MCMC raw'!B813</f>
        <v>65764.414860925797</v>
      </c>
      <c r="W813" s="10">
        <f t="shared" si="226"/>
        <v>244.68333163909847</v>
      </c>
      <c r="X813" s="10">
        <f t="shared" si="227"/>
        <v>9421.0242529363968</v>
      </c>
      <c r="Y813" s="10">
        <f t="shared" si="228"/>
        <v>7592.5851390742027</v>
      </c>
      <c r="Z813" s="12">
        <f t="shared" si="229"/>
        <v>7.8794078906332346E-2</v>
      </c>
      <c r="AA813" s="12">
        <f t="shared" si="230"/>
        <v>0.46055890080921263</v>
      </c>
      <c r="AB813" s="12">
        <f t="shared" si="231"/>
        <v>1.4381623910679354E-2</v>
      </c>
      <c r="AC813" s="12">
        <f t="shared" si="232"/>
        <v>0.55373460362622429</v>
      </c>
      <c r="AD813" s="12">
        <f t="shared" si="233"/>
        <v>0.44626539637377566</v>
      </c>
      <c r="AE813" s="12">
        <f>('Estimates from MCMC'!$B$2-'MCMC runs'!V813)/'Estimates from MCMC'!$B$2</f>
        <v>0.10350184902700768</v>
      </c>
    </row>
    <row r="814" spans="1:31" x14ac:dyDescent="0.3">
      <c r="A814">
        <v>813</v>
      </c>
      <c r="B814">
        <f>'MCMC raw'!C814</f>
        <v>59291.3097423609</v>
      </c>
      <c r="C814">
        <f>'MCMC raw'!E814</f>
        <v>58166.687662504999</v>
      </c>
      <c r="D814">
        <f t="shared" si="216"/>
        <v>1124.6220798559007</v>
      </c>
      <c r="E814">
        <f>'MCMC raw'!K814</f>
        <v>59234.437682063399</v>
      </c>
      <c r="F814">
        <f t="shared" si="217"/>
        <v>56.872060297500866</v>
      </c>
      <c r="G814">
        <f>'MCMC raw'!D814</f>
        <v>59195.622749476599</v>
      </c>
      <c r="H814">
        <f t="shared" si="218"/>
        <v>95.686992884300707</v>
      </c>
      <c r="I814">
        <f>'MCMC raw'!J814</f>
        <v>58014.4433478961</v>
      </c>
      <c r="J814">
        <f t="shared" si="219"/>
        <v>1276.8663944647997</v>
      </c>
      <c r="K814">
        <f>'MCMC raw'!I814</f>
        <v>57388.668781910397</v>
      </c>
      <c r="L814">
        <f t="shared" si="220"/>
        <v>1902.6409604505025</v>
      </c>
      <c r="M814">
        <f t="shared" si="221"/>
        <v>625.77456598570279</v>
      </c>
      <c r="N814">
        <f>'Estimates from MCMC'!$B$2-K814</f>
        <v>15968.331218089603</v>
      </c>
      <c r="O814">
        <f>'MCMC raw'!G814</f>
        <v>58675.701267767203</v>
      </c>
      <c r="P814" s="10">
        <f t="shared" si="222"/>
        <v>1287.0324858568056</v>
      </c>
      <c r="Q814">
        <f>'MCMC raw'!H814</f>
        <v>58710.162836299402</v>
      </c>
      <c r="R814" s="10">
        <f t="shared" si="223"/>
        <v>34.461568532198726</v>
      </c>
      <c r="S814" s="10">
        <f t="shared" si="224"/>
        <v>1321.4940543890043</v>
      </c>
      <c r="T814">
        <f>'MCMC raw'!F814</f>
        <v>65370.310746012503</v>
      </c>
      <c r="U814">
        <f t="shared" si="225"/>
        <v>7981.6419641021057</v>
      </c>
      <c r="V814">
        <f>'MCMC raw'!B814</f>
        <v>66931.074086096894</v>
      </c>
      <c r="W814" s="10">
        <f t="shared" si="226"/>
        <v>239.26928569538723</v>
      </c>
      <c r="X814" s="10">
        <f t="shared" si="227"/>
        <v>9542.4053041864972</v>
      </c>
      <c r="Y814" s="10">
        <f t="shared" si="228"/>
        <v>6425.9259139031055</v>
      </c>
      <c r="Z814" s="12">
        <f t="shared" si="229"/>
        <v>8.2757179591312569E-2</v>
      </c>
      <c r="AA814" s="12">
        <f t="shared" si="230"/>
        <v>0.49984195938146392</v>
      </c>
      <c r="AB814" s="12">
        <f t="shared" si="231"/>
        <v>1.4983988146759683E-2</v>
      </c>
      <c r="AC814" s="12">
        <f t="shared" si="232"/>
        <v>0.59758312711953621</v>
      </c>
      <c r="AD814" s="12">
        <f t="shared" si="233"/>
        <v>0.40241687288046379</v>
      </c>
      <c r="AE814" s="12">
        <f>('Estimates from MCMC'!$B$2-'MCMC runs'!V814)/'Estimates from MCMC'!$B$2</f>
        <v>8.7597992201195601E-2</v>
      </c>
    </row>
    <row r="815" spans="1:31" x14ac:dyDescent="0.3">
      <c r="A815">
        <v>814</v>
      </c>
      <c r="B815">
        <f>'MCMC raw'!C815</f>
        <v>58072.848592041402</v>
      </c>
      <c r="C815">
        <f>'MCMC raw'!E815</f>
        <v>56943.589844059497</v>
      </c>
      <c r="D815">
        <f t="shared" si="216"/>
        <v>1129.2587479819049</v>
      </c>
      <c r="E815">
        <f>'MCMC raw'!K815</f>
        <v>57997.950308781998</v>
      </c>
      <c r="F815">
        <f t="shared" si="217"/>
        <v>74.898283259404707</v>
      </c>
      <c r="G815">
        <f>'MCMC raw'!D815</f>
        <v>57976.923389421703</v>
      </c>
      <c r="H815">
        <f t="shared" si="218"/>
        <v>95.925202619699121</v>
      </c>
      <c r="I815">
        <f>'MCMC raw'!J815</f>
        <v>56773.684348306801</v>
      </c>
      <c r="J815">
        <f t="shared" si="219"/>
        <v>1299.1642437346018</v>
      </c>
      <c r="K815">
        <f>'MCMC raw'!I815</f>
        <v>56146.658188400797</v>
      </c>
      <c r="L815">
        <f t="shared" si="220"/>
        <v>1926.1904036406049</v>
      </c>
      <c r="M815">
        <f t="shared" si="221"/>
        <v>627.02615990600316</v>
      </c>
      <c r="N815">
        <f>'Estimates from MCMC'!$B$2-K815</f>
        <v>17210.341811599203</v>
      </c>
      <c r="O815">
        <f>'MCMC raw'!G815</f>
        <v>57437.740677166599</v>
      </c>
      <c r="P815" s="10">
        <f t="shared" si="222"/>
        <v>1291.0824887658018</v>
      </c>
      <c r="Q815">
        <f>'MCMC raw'!H815</f>
        <v>57472.131111907198</v>
      </c>
      <c r="R815" s="10">
        <f t="shared" si="223"/>
        <v>34.390434740598721</v>
      </c>
      <c r="S815" s="10">
        <f t="shared" si="224"/>
        <v>1325.4729235064005</v>
      </c>
      <c r="T815">
        <f>'MCMC raw'!F815</f>
        <v>63892.174959617303</v>
      </c>
      <c r="U815">
        <f t="shared" si="225"/>
        <v>7745.5167712165057</v>
      </c>
      <c r="V815">
        <f>'MCMC raw'!B815</f>
        <v>65457.005144405601</v>
      </c>
      <c r="W815" s="10">
        <f t="shared" si="226"/>
        <v>239.35726128189708</v>
      </c>
      <c r="X815" s="10">
        <f t="shared" si="227"/>
        <v>9310.3469560048034</v>
      </c>
      <c r="Y815" s="10">
        <f t="shared" si="228"/>
        <v>7899.9948555943993</v>
      </c>
      <c r="Z815" s="12">
        <f t="shared" si="229"/>
        <v>7.7016071965117824E-2</v>
      </c>
      <c r="AA815" s="12">
        <f t="shared" si="230"/>
        <v>0.45005014171167029</v>
      </c>
      <c r="AB815" s="12">
        <f t="shared" si="231"/>
        <v>1.3907757550787178E-2</v>
      </c>
      <c r="AC815" s="12">
        <f t="shared" si="232"/>
        <v>0.54097397122757529</v>
      </c>
      <c r="AD815" s="12">
        <f t="shared" si="233"/>
        <v>0.45902602877242471</v>
      </c>
      <c r="AE815" s="12">
        <f>('Estimates from MCMC'!$B$2-'MCMC runs'!V815)/'Estimates from MCMC'!$B$2</f>
        <v>0.10769244728648117</v>
      </c>
    </row>
    <row r="816" spans="1:31" x14ac:dyDescent="0.3">
      <c r="A816">
        <v>815</v>
      </c>
      <c r="B816">
        <f>'MCMC raw'!C816</f>
        <v>58291.923873954802</v>
      </c>
      <c r="C816">
        <f>'MCMC raw'!E816</f>
        <v>57169.2121941062</v>
      </c>
      <c r="D816">
        <f t="shared" si="216"/>
        <v>1122.7116798486022</v>
      </c>
      <c r="E816">
        <f>'MCMC raw'!K816</f>
        <v>58210.310532239397</v>
      </c>
      <c r="F816">
        <f t="shared" si="217"/>
        <v>81.613341715405113</v>
      </c>
      <c r="G816">
        <f>'MCMC raw'!D816</f>
        <v>58192.205472852598</v>
      </c>
      <c r="H816">
        <f t="shared" si="218"/>
        <v>99.718401102203643</v>
      </c>
      <c r="I816">
        <f>'MCMC raw'!J816</f>
        <v>56988.9915518989</v>
      </c>
      <c r="J816">
        <f t="shared" si="219"/>
        <v>1302.9323220559017</v>
      </c>
      <c r="K816">
        <f>'MCMC raw'!I816</f>
        <v>56337.205225891899</v>
      </c>
      <c r="L816">
        <f t="shared" si="220"/>
        <v>1954.7186480629025</v>
      </c>
      <c r="M816">
        <f t="shared" si="221"/>
        <v>651.78632600700075</v>
      </c>
      <c r="N816">
        <f>'Estimates from MCMC'!$B$2-K816</f>
        <v>17019.794774108101</v>
      </c>
      <c r="O816">
        <f>'MCMC raw'!G816</f>
        <v>57686.146453366797</v>
      </c>
      <c r="P816" s="10">
        <f t="shared" si="222"/>
        <v>1348.9412274748975</v>
      </c>
      <c r="Q816">
        <f>'MCMC raw'!H816</f>
        <v>57721.732364089497</v>
      </c>
      <c r="R816" s="10">
        <f t="shared" si="223"/>
        <v>35.585910722700646</v>
      </c>
      <c r="S816" s="10">
        <f t="shared" si="224"/>
        <v>1384.5271381975981</v>
      </c>
      <c r="T816">
        <f>'MCMC raw'!F816</f>
        <v>64186.240635603201</v>
      </c>
      <c r="U816">
        <f t="shared" si="225"/>
        <v>7849.0354097113013</v>
      </c>
      <c r="V816">
        <f>'MCMC raw'!B816</f>
        <v>65823.2638220894</v>
      </c>
      <c r="W816" s="10">
        <f t="shared" si="226"/>
        <v>252.49604828860174</v>
      </c>
      <c r="X816" s="10">
        <f t="shared" si="227"/>
        <v>9486.0585961975012</v>
      </c>
      <c r="Y816" s="10">
        <f t="shared" si="228"/>
        <v>7533.7361779105995</v>
      </c>
      <c r="Z816" s="12">
        <f t="shared" si="229"/>
        <v>8.1348051288130316E-2</v>
      </c>
      <c r="AA816" s="12">
        <f t="shared" si="230"/>
        <v>0.46117097849216687</v>
      </c>
      <c r="AB816" s="12">
        <f t="shared" si="231"/>
        <v>1.4835434365678682E-2</v>
      </c>
      <c r="AC816" s="12">
        <f t="shared" si="232"/>
        <v>0.55735446414597589</v>
      </c>
      <c r="AD816" s="12">
        <f t="shared" si="233"/>
        <v>0.44264553585402411</v>
      </c>
      <c r="AE816" s="12">
        <f>('Estimates from MCMC'!$B$2-'MCMC runs'!V816)/'Estimates from MCMC'!$B$2</f>
        <v>0.10269962209346892</v>
      </c>
    </row>
    <row r="817" spans="1:31" x14ac:dyDescent="0.3">
      <c r="A817">
        <v>816</v>
      </c>
      <c r="B817">
        <f>'MCMC raw'!C817</f>
        <v>58163.333826146998</v>
      </c>
      <c r="C817">
        <f>'MCMC raw'!E817</f>
        <v>57075.5509321563</v>
      </c>
      <c r="D817">
        <f t="shared" si="216"/>
        <v>1087.7828939906976</v>
      </c>
      <c r="E817">
        <f>'MCMC raw'!K817</f>
        <v>58087.013310777002</v>
      </c>
      <c r="F817">
        <f t="shared" si="217"/>
        <v>76.320515369996428</v>
      </c>
      <c r="G817">
        <f>'MCMC raw'!D817</f>
        <v>58068.150991975803</v>
      </c>
      <c r="H817">
        <f t="shared" si="218"/>
        <v>95.182834171195282</v>
      </c>
      <c r="I817">
        <f>'MCMC raw'!J817</f>
        <v>56904.796598540597</v>
      </c>
      <c r="J817">
        <f t="shared" si="219"/>
        <v>1258.5372276064008</v>
      </c>
      <c r="K817">
        <f>'MCMC raw'!I817</f>
        <v>56282.062595903903</v>
      </c>
      <c r="L817">
        <f t="shared" si="220"/>
        <v>1881.2712302430955</v>
      </c>
      <c r="M817">
        <f t="shared" si="221"/>
        <v>622.73400263669464</v>
      </c>
      <c r="N817">
        <f>'Estimates from MCMC'!$B$2-K817</f>
        <v>17074.937404096097</v>
      </c>
      <c r="O817">
        <f>'MCMC raw'!G817</f>
        <v>57557.106467801699</v>
      </c>
      <c r="P817" s="10">
        <f t="shared" si="222"/>
        <v>1275.0438718977966</v>
      </c>
      <c r="Q817">
        <f>'MCMC raw'!H817</f>
        <v>57591.548708224</v>
      </c>
      <c r="R817" s="10">
        <f t="shared" si="223"/>
        <v>34.442240422300529</v>
      </c>
      <c r="S817" s="10">
        <f t="shared" si="224"/>
        <v>1309.4861123200972</v>
      </c>
      <c r="T817">
        <f>'MCMC raw'!F817</f>
        <v>64062.101611870399</v>
      </c>
      <c r="U817">
        <f t="shared" si="225"/>
        <v>7780.0390159664967</v>
      </c>
      <c r="V817">
        <f>'MCMC raw'!B817</f>
        <v>65608.094960557806</v>
      </c>
      <c r="W817" s="10">
        <f t="shared" si="226"/>
        <v>236.50723636730982</v>
      </c>
      <c r="X817" s="10">
        <f t="shared" si="227"/>
        <v>9326.0323646539036</v>
      </c>
      <c r="Y817" s="10">
        <f t="shared" si="228"/>
        <v>7748.9050394421938</v>
      </c>
      <c r="Z817" s="12">
        <f t="shared" si="229"/>
        <v>7.6690536622755948E-2</v>
      </c>
      <c r="AA817" s="12">
        <f t="shared" si="230"/>
        <v>0.45564085137437443</v>
      </c>
      <c r="AB817" s="12">
        <f t="shared" si="231"/>
        <v>1.3851133434350056E-2</v>
      </c>
      <c r="AC817" s="12">
        <f t="shared" si="232"/>
        <v>0.54618252143148038</v>
      </c>
      <c r="AD817" s="12">
        <f t="shared" si="233"/>
        <v>0.45381747856851956</v>
      </c>
      <c r="AE817" s="12">
        <f>('Estimates from MCMC'!$B$2-'MCMC runs'!V817)/'Estimates from MCMC'!$B$2</f>
        <v>0.10563279631721845</v>
      </c>
    </row>
    <row r="818" spans="1:31" x14ac:dyDescent="0.3">
      <c r="A818">
        <v>817</v>
      </c>
      <c r="B818">
        <f>'MCMC raw'!C818</f>
        <v>57480.161867546201</v>
      </c>
      <c r="C818">
        <f>'MCMC raw'!E818</f>
        <v>56348.7438512679</v>
      </c>
      <c r="D818">
        <f t="shared" si="216"/>
        <v>1131.4180162783014</v>
      </c>
      <c r="E818">
        <f>'MCMC raw'!K818</f>
        <v>57399.849457576704</v>
      </c>
      <c r="F818">
        <f t="shared" si="217"/>
        <v>80.312409969497821</v>
      </c>
      <c r="G818">
        <f>'MCMC raw'!D818</f>
        <v>57382.774601097</v>
      </c>
      <c r="H818">
        <f t="shared" si="218"/>
        <v>97.387266449200979</v>
      </c>
      <c r="I818">
        <f>'MCMC raw'!J818</f>
        <v>56171.8681420594</v>
      </c>
      <c r="J818">
        <f t="shared" si="219"/>
        <v>1308.2937254868011</v>
      </c>
      <c r="K818">
        <f>'MCMC raw'!I818</f>
        <v>55535.626422035501</v>
      </c>
      <c r="L818">
        <f t="shared" si="220"/>
        <v>1944.5354455107008</v>
      </c>
      <c r="M818">
        <f t="shared" si="221"/>
        <v>636.24172002389969</v>
      </c>
      <c r="N818">
        <f>'Estimates from MCMC'!$B$2-K818</f>
        <v>17821.373577964499</v>
      </c>
      <c r="O818">
        <f>'MCMC raw'!G818</f>
        <v>56854.777576777902</v>
      </c>
      <c r="P818" s="10">
        <f t="shared" si="222"/>
        <v>1319.1511547424016</v>
      </c>
      <c r="Q818">
        <f>'MCMC raw'!H818</f>
        <v>56889.410168361901</v>
      </c>
      <c r="R818" s="10">
        <f t="shared" si="223"/>
        <v>34.632591583998874</v>
      </c>
      <c r="S818" s="10">
        <f t="shared" si="224"/>
        <v>1353.7837463264004</v>
      </c>
      <c r="T818">
        <f>'MCMC raw'!F818</f>
        <v>63257.9780007308</v>
      </c>
      <c r="U818">
        <f t="shared" si="225"/>
        <v>7722.3515786952994</v>
      </c>
      <c r="V818">
        <f>'MCMC raw'!B818</f>
        <v>64859.330049501201</v>
      </c>
      <c r="W818" s="10">
        <f t="shared" si="226"/>
        <v>247.56830244400044</v>
      </c>
      <c r="X818" s="10">
        <f t="shared" si="227"/>
        <v>9323.7036274657003</v>
      </c>
      <c r="Y818" s="10">
        <f t="shared" si="228"/>
        <v>8497.6699504987992</v>
      </c>
      <c r="Z818" s="12">
        <f t="shared" si="229"/>
        <v>7.5964051839433208E-2</v>
      </c>
      <c r="AA818" s="12">
        <f t="shared" si="230"/>
        <v>0.43331966219729073</v>
      </c>
      <c r="AB818" s="12">
        <f t="shared" si="231"/>
        <v>1.3891651020104865E-2</v>
      </c>
      <c r="AC818" s="12">
        <f t="shared" si="232"/>
        <v>0.52317536505682882</v>
      </c>
      <c r="AD818" s="12">
        <f t="shared" si="233"/>
        <v>0.47682463494317118</v>
      </c>
      <c r="AE818" s="12">
        <f>('Estimates from MCMC'!$B$2-'MCMC runs'!V818)/'Estimates from MCMC'!$B$2</f>
        <v>0.11583993280121596</v>
      </c>
    </row>
    <row r="819" spans="1:31" x14ac:dyDescent="0.3">
      <c r="A819">
        <v>818</v>
      </c>
      <c r="B819">
        <f>'MCMC raw'!C819</f>
        <v>58522.473074672598</v>
      </c>
      <c r="C819">
        <f>'MCMC raw'!E819</f>
        <v>57337.200964919699</v>
      </c>
      <c r="D819">
        <f t="shared" si="216"/>
        <v>1185.2721097528993</v>
      </c>
      <c r="E819">
        <f>'MCMC raw'!K819</f>
        <v>58465.013108057101</v>
      </c>
      <c r="F819">
        <f t="shared" si="217"/>
        <v>57.459966615497251</v>
      </c>
      <c r="G819">
        <f>'MCMC raw'!D819</f>
        <v>58424.664466425202</v>
      </c>
      <c r="H819">
        <f t="shared" si="218"/>
        <v>97.808608247396478</v>
      </c>
      <c r="I819">
        <f>'MCMC raw'!J819</f>
        <v>57182.157638280201</v>
      </c>
      <c r="J819">
        <f t="shared" si="219"/>
        <v>1340.3154363923968</v>
      </c>
      <c r="K819">
        <f>'MCMC raw'!I819</f>
        <v>56543.5769116054</v>
      </c>
      <c r="L819">
        <f t="shared" si="220"/>
        <v>1978.8961630671984</v>
      </c>
      <c r="M819">
        <f t="shared" si="221"/>
        <v>638.58072667480155</v>
      </c>
      <c r="N819">
        <f>'Estimates from MCMC'!$B$2-K819</f>
        <v>16813.4230883946</v>
      </c>
      <c r="O819">
        <f>'MCMC raw'!G819</f>
        <v>57859.283052126098</v>
      </c>
      <c r="P819" s="10">
        <f t="shared" si="222"/>
        <v>1315.7061405206987</v>
      </c>
      <c r="Q819">
        <f>'MCMC raw'!H819</f>
        <v>57894.424659878299</v>
      </c>
      <c r="R819" s="10">
        <f t="shared" si="223"/>
        <v>35.141607752200798</v>
      </c>
      <c r="S819" s="10">
        <f t="shared" si="224"/>
        <v>1350.8477482728995</v>
      </c>
      <c r="T819">
        <f>'MCMC raw'!F819</f>
        <v>64498.918233681899</v>
      </c>
      <c r="U819">
        <f t="shared" si="225"/>
        <v>7955.3413220764996</v>
      </c>
      <c r="V819">
        <f>'MCMC raw'!B819</f>
        <v>66098.8975824558</v>
      </c>
      <c r="W819" s="10">
        <f t="shared" si="226"/>
        <v>249.13160050100123</v>
      </c>
      <c r="X819" s="10">
        <f t="shared" si="227"/>
        <v>9555.3206708504003</v>
      </c>
      <c r="Y819" s="10">
        <f t="shared" si="228"/>
        <v>7258.1024175441999</v>
      </c>
      <c r="Z819" s="12">
        <f t="shared" si="229"/>
        <v>8.0343410212838626E-2</v>
      </c>
      <c r="AA819" s="12">
        <f t="shared" si="230"/>
        <v>0.47315417450998676</v>
      </c>
      <c r="AB819" s="12">
        <f t="shared" si="231"/>
        <v>1.4817422912111416E-2</v>
      </c>
      <c r="AC819" s="12">
        <f t="shared" si="232"/>
        <v>0.56831500763493681</v>
      </c>
      <c r="AD819" s="12">
        <f t="shared" si="233"/>
        <v>0.43168499236506319</v>
      </c>
      <c r="AE819" s="12">
        <f>('Estimates from MCMC'!$B$2-'MCMC runs'!V819)/'Estimates from MCMC'!$B$2</f>
        <v>9.8942192531649334E-2</v>
      </c>
    </row>
    <row r="820" spans="1:31" x14ac:dyDescent="0.3">
      <c r="A820">
        <v>819</v>
      </c>
      <c r="B820">
        <f>'MCMC raw'!C820</f>
        <v>57271.231018437502</v>
      </c>
      <c r="C820">
        <f>'MCMC raw'!E820</f>
        <v>56118.3632970611</v>
      </c>
      <c r="D820">
        <f t="shared" si="216"/>
        <v>1152.8677213764022</v>
      </c>
      <c r="E820">
        <f>'MCMC raw'!K820</f>
        <v>57194.939577469697</v>
      </c>
      <c r="F820">
        <f t="shared" si="217"/>
        <v>76.291440967805102</v>
      </c>
      <c r="G820">
        <f>'MCMC raw'!D820</f>
        <v>57176.183303767197</v>
      </c>
      <c r="H820">
        <f t="shared" si="218"/>
        <v>95.04771467030514</v>
      </c>
      <c r="I820">
        <f>'MCMC raw'!J820</f>
        <v>55947.860991850997</v>
      </c>
      <c r="J820">
        <f t="shared" si="219"/>
        <v>1323.3700265865045</v>
      </c>
      <c r="K820">
        <f>'MCMC raw'!I820</f>
        <v>55327.390500339803</v>
      </c>
      <c r="L820">
        <f t="shared" si="220"/>
        <v>1943.8405180976988</v>
      </c>
      <c r="M820">
        <f t="shared" si="221"/>
        <v>620.47049151119427</v>
      </c>
      <c r="N820">
        <f>'Estimates from MCMC'!$B$2-K820</f>
        <v>18029.609499660197</v>
      </c>
      <c r="O820">
        <f>'MCMC raw'!G820</f>
        <v>56606.835624074003</v>
      </c>
      <c r="P820" s="10">
        <f t="shared" si="222"/>
        <v>1279.4451237342</v>
      </c>
      <c r="Q820">
        <f>'MCMC raw'!H820</f>
        <v>56640.892761923897</v>
      </c>
      <c r="R820" s="10">
        <f t="shared" si="223"/>
        <v>34.057137849893479</v>
      </c>
      <c r="S820" s="10">
        <f t="shared" si="224"/>
        <v>1313.5022615840935</v>
      </c>
      <c r="T820">
        <f>'MCMC raw'!F820</f>
        <v>62835.229829427299</v>
      </c>
      <c r="U820">
        <f t="shared" si="225"/>
        <v>7507.8393290874956</v>
      </c>
      <c r="V820">
        <f>'MCMC raw'!B820</f>
        <v>64384.655048946202</v>
      </c>
      <c r="W820" s="10">
        <f t="shared" si="226"/>
        <v>235.92295793481026</v>
      </c>
      <c r="X820" s="10">
        <f t="shared" si="227"/>
        <v>9057.2645486063993</v>
      </c>
      <c r="Y820" s="10">
        <f t="shared" si="228"/>
        <v>8972.3449510537976</v>
      </c>
      <c r="Z820" s="12">
        <f t="shared" si="229"/>
        <v>7.2852507515975259E-2</v>
      </c>
      <c r="AA820" s="12">
        <f t="shared" si="230"/>
        <v>0.41641719024635532</v>
      </c>
      <c r="AB820" s="12">
        <f t="shared" si="231"/>
        <v>1.3085306031683975E-2</v>
      </c>
      <c r="AC820" s="12">
        <f t="shared" si="232"/>
        <v>0.50235500379401454</v>
      </c>
      <c r="AD820" s="12">
        <f t="shared" si="233"/>
        <v>0.49764499620598546</v>
      </c>
      <c r="AE820" s="12">
        <f>('Estimates from MCMC'!$B$2-'MCMC runs'!V820)/'Estimates from MCMC'!$B$2</f>
        <v>0.12231068542952681</v>
      </c>
    </row>
    <row r="821" spans="1:31" x14ac:dyDescent="0.3">
      <c r="A821">
        <v>820</v>
      </c>
      <c r="B821">
        <f>'MCMC raw'!C821</f>
        <v>58876.838648565499</v>
      </c>
      <c r="C821">
        <f>'MCMC raw'!E821</f>
        <v>57740.270133465398</v>
      </c>
      <c r="D821">
        <f t="shared" si="216"/>
        <v>1136.5685151001016</v>
      </c>
      <c r="E821">
        <f>'MCMC raw'!K821</f>
        <v>58819.048500131503</v>
      </c>
      <c r="F821">
        <f t="shared" si="217"/>
        <v>57.790148433996364</v>
      </c>
      <c r="G821">
        <f>'MCMC raw'!D821</f>
        <v>58774.6447243605</v>
      </c>
      <c r="H821">
        <f t="shared" si="218"/>
        <v>102.19392420499935</v>
      </c>
      <c r="I821">
        <f>'MCMC raw'!J821</f>
        <v>57580.806626221798</v>
      </c>
      <c r="J821">
        <f t="shared" si="219"/>
        <v>1296.0320223437011</v>
      </c>
      <c r="K821">
        <f>'MCMC raw'!I821</f>
        <v>56912.776306905202</v>
      </c>
      <c r="L821">
        <f t="shared" si="220"/>
        <v>1964.0623416602975</v>
      </c>
      <c r="M821">
        <f t="shared" si="221"/>
        <v>668.03031931659643</v>
      </c>
      <c r="N821">
        <f>'Estimates from MCMC'!$B$2-K821</f>
        <v>16444.223693094798</v>
      </c>
      <c r="O821">
        <f>'MCMC raw'!G821</f>
        <v>58302.794192298199</v>
      </c>
      <c r="P821" s="10">
        <f t="shared" si="222"/>
        <v>1390.0178853929974</v>
      </c>
      <c r="Q821">
        <f>'MCMC raw'!H821</f>
        <v>58339.068653481401</v>
      </c>
      <c r="R821" s="10">
        <f t="shared" si="223"/>
        <v>36.27446118320222</v>
      </c>
      <c r="S821" s="10">
        <f t="shared" si="224"/>
        <v>1426.2923465761996</v>
      </c>
      <c r="T821">
        <f>'MCMC raw'!F821</f>
        <v>64793.406127497597</v>
      </c>
      <c r="U821">
        <f t="shared" si="225"/>
        <v>7880.6298205923958</v>
      </c>
      <c r="V821">
        <f>'MCMC raw'!B821</f>
        <v>66476.761343929102</v>
      </c>
      <c r="W821" s="10">
        <f t="shared" si="226"/>
        <v>257.0628698553046</v>
      </c>
      <c r="X821" s="10">
        <f t="shared" si="227"/>
        <v>9563.9850370239001</v>
      </c>
      <c r="Y821" s="10">
        <f t="shared" si="228"/>
        <v>6880.2386560708983</v>
      </c>
      <c r="Z821" s="12">
        <f t="shared" si="229"/>
        <v>8.6735158387265393E-2</v>
      </c>
      <c r="AA821" s="12">
        <f t="shared" si="230"/>
        <v>0.47923392235910794</v>
      </c>
      <c r="AB821" s="12">
        <f t="shared" si="231"/>
        <v>1.563241139581734E-2</v>
      </c>
      <c r="AC821" s="12">
        <f t="shared" si="232"/>
        <v>0.5816014921421907</v>
      </c>
      <c r="AD821" s="12">
        <f t="shared" si="233"/>
        <v>0.4183985078578093</v>
      </c>
      <c r="AE821" s="12">
        <f>('Estimates from MCMC'!$B$2-'MCMC runs'!V821)/'Estimates from MCMC'!$B$2</f>
        <v>9.379116725153562E-2</v>
      </c>
    </row>
    <row r="822" spans="1:31" x14ac:dyDescent="0.3">
      <c r="A822">
        <v>821</v>
      </c>
      <c r="B822">
        <f>'MCMC raw'!C822</f>
        <v>58784.052719613901</v>
      </c>
      <c r="C822">
        <f>'MCMC raw'!E822</f>
        <v>57676.225611105699</v>
      </c>
      <c r="D822">
        <f t="shared" si="216"/>
        <v>1107.8271085082015</v>
      </c>
      <c r="E822">
        <f>'MCMC raw'!K822</f>
        <v>58700.360005764203</v>
      </c>
      <c r="F822">
        <f t="shared" si="217"/>
        <v>83.692713849697611</v>
      </c>
      <c r="G822">
        <f>'MCMC raw'!D822</f>
        <v>58685.131811531202</v>
      </c>
      <c r="H822">
        <f t="shared" si="218"/>
        <v>98.920908082698588</v>
      </c>
      <c r="I822">
        <f>'MCMC raw'!J822</f>
        <v>57494.550301980198</v>
      </c>
      <c r="J822">
        <f t="shared" si="219"/>
        <v>1289.5024176337029</v>
      </c>
      <c r="K822">
        <f>'MCMC raw'!I822</f>
        <v>56847.692138142404</v>
      </c>
      <c r="L822">
        <f t="shared" si="220"/>
        <v>1936.3605814714974</v>
      </c>
      <c r="M822">
        <f t="shared" si="221"/>
        <v>646.85816383779456</v>
      </c>
      <c r="N822">
        <f>'Estimates from MCMC'!$B$2-K822</f>
        <v>16509.307861857596</v>
      </c>
      <c r="O822">
        <f>'MCMC raw'!G822</f>
        <v>58190.227209344601</v>
      </c>
      <c r="P822" s="10">
        <f t="shared" si="222"/>
        <v>1342.5350712021973</v>
      </c>
      <c r="Q822">
        <f>'MCMC raw'!H822</f>
        <v>58225.407801731999</v>
      </c>
      <c r="R822" s="10">
        <f t="shared" si="223"/>
        <v>35.180592387398065</v>
      </c>
      <c r="S822" s="10">
        <f t="shared" si="224"/>
        <v>1377.7156635895954</v>
      </c>
      <c r="T822">
        <f>'MCMC raw'!F822</f>
        <v>64824.676794933097</v>
      </c>
      <c r="U822">
        <f t="shared" si="225"/>
        <v>7976.9846567906934</v>
      </c>
      <c r="V822">
        <f>'MCMC raw'!B822</f>
        <v>66456.475758446701</v>
      </c>
      <c r="W822" s="10">
        <f t="shared" si="226"/>
        <v>254.08329992400832</v>
      </c>
      <c r="X822" s="10">
        <f t="shared" si="227"/>
        <v>9608.7836203042971</v>
      </c>
      <c r="Y822" s="10">
        <f t="shared" si="228"/>
        <v>6900.5242415532994</v>
      </c>
      <c r="Z822" s="12">
        <f t="shared" si="229"/>
        <v>8.3450843313220363E-2</v>
      </c>
      <c r="AA822" s="12">
        <f t="shared" si="230"/>
        <v>0.48318104693052455</v>
      </c>
      <c r="AB822" s="12">
        <f t="shared" si="231"/>
        <v>1.5390306004955639E-2</v>
      </c>
      <c r="AC822" s="12">
        <f t="shared" si="232"/>
        <v>0.58202219624870055</v>
      </c>
      <c r="AD822" s="12">
        <f t="shared" si="233"/>
        <v>0.41797780375129945</v>
      </c>
      <c r="AE822" s="12">
        <f>('Estimates from MCMC'!$B$2-'MCMC runs'!V822)/'Estimates from MCMC'!$B$2</f>
        <v>9.406769962721076E-2</v>
      </c>
    </row>
    <row r="823" spans="1:31" x14ac:dyDescent="0.3">
      <c r="A823">
        <v>822</v>
      </c>
      <c r="B823">
        <f>'MCMC raw'!C823</f>
        <v>58753.885047378899</v>
      </c>
      <c r="C823">
        <f>'MCMC raw'!E823</f>
        <v>57599.855963289403</v>
      </c>
      <c r="D823">
        <f t="shared" si="216"/>
        <v>1154.0290840894959</v>
      </c>
      <c r="E823">
        <f>'MCMC raw'!K823</f>
        <v>58679.480698630497</v>
      </c>
      <c r="F823">
        <f t="shared" si="217"/>
        <v>74.404348748401389</v>
      </c>
      <c r="G823">
        <f>'MCMC raw'!D823</f>
        <v>58655.632428060198</v>
      </c>
      <c r="H823">
        <f t="shared" si="218"/>
        <v>98.252619318700454</v>
      </c>
      <c r="I823">
        <f>'MCMC raw'!J823</f>
        <v>57427.962566550399</v>
      </c>
      <c r="J823">
        <f t="shared" si="219"/>
        <v>1325.9224808284998</v>
      </c>
      <c r="K823">
        <f>'MCMC raw'!I823</f>
        <v>56785.875136675197</v>
      </c>
      <c r="L823">
        <f t="shared" si="220"/>
        <v>1968.0099107037022</v>
      </c>
      <c r="M823">
        <f t="shared" si="221"/>
        <v>642.08742987520236</v>
      </c>
      <c r="N823">
        <f>'Estimates from MCMC'!$B$2-K823</f>
        <v>16571.124863324803</v>
      </c>
      <c r="O823">
        <f>'MCMC raw'!G823</f>
        <v>58123.436272434003</v>
      </c>
      <c r="P823" s="10">
        <f t="shared" si="222"/>
        <v>1337.5611357588059</v>
      </c>
      <c r="Q823">
        <f>'MCMC raw'!H823</f>
        <v>58158.149206247901</v>
      </c>
      <c r="R823" s="10">
        <f t="shared" si="223"/>
        <v>34.712933813898417</v>
      </c>
      <c r="S823" s="10">
        <f t="shared" si="224"/>
        <v>1372.2740695727043</v>
      </c>
      <c r="T823">
        <f>'MCMC raw'!F823</f>
        <v>64634.261196030799</v>
      </c>
      <c r="U823">
        <f t="shared" si="225"/>
        <v>7848.3860593556019</v>
      </c>
      <c r="V823">
        <f>'MCMC raw'!B823</f>
        <v>66255.496308737595</v>
      </c>
      <c r="W823" s="10">
        <f t="shared" si="226"/>
        <v>248.9610431340916</v>
      </c>
      <c r="X823" s="10">
        <f t="shared" si="227"/>
        <v>9469.6211720623978</v>
      </c>
      <c r="Y823" s="10">
        <f t="shared" si="228"/>
        <v>7101.5036912624055</v>
      </c>
      <c r="Z823" s="12">
        <f t="shared" si="229"/>
        <v>8.2811159827165373E-2</v>
      </c>
      <c r="AA823" s="12">
        <f t="shared" si="230"/>
        <v>0.47361818368321162</v>
      </c>
      <c r="AB823" s="12">
        <f t="shared" si="231"/>
        <v>1.502378656774785E-2</v>
      </c>
      <c r="AC823" s="12">
        <f t="shared" si="232"/>
        <v>0.57145313007812482</v>
      </c>
      <c r="AD823" s="12">
        <f t="shared" si="233"/>
        <v>0.42854686992187513</v>
      </c>
      <c r="AE823" s="12">
        <f>('Estimates from MCMC'!$B$2-'MCMC runs'!V823)/'Estimates from MCMC'!$B$2</f>
        <v>9.6807444296555273E-2</v>
      </c>
    </row>
    <row r="824" spans="1:31" x14ac:dyDescent="0.3">
      <c r="A824">
        <v>823</v>
      </c>
      <c r="B824">
        <f>'MCMC raw'!C824</f>
        <v>57656.5027714635</v>
      </c>
      <c r="C824">
        <f>'MCMC raw'!E824</f>
        <v>56511.5453867943</v>
      </c>
      <c r="D824">
        <f t="shared" si="216"/>
        <v>1144.9573846692001</v>
      </c>
      <c r="E824">
        <f>'MCMC raw'!K824</f>
        <v>57604.431500712701</v>
      </c>
      <c r="F824">
        <f t="shared" si="217"/>
        <v>52.071270750799158</v>
      </c>
      <c r="G824">
        <f>'MCMC raw'!D824</f>
        <v>57560.843682079198</v>
      </c>
      <c r="H824">
        <f t="shared" si="218"/>
        <v>95.659089384302206</v>
      </c>
      <c r="I824">
        <f>'MCMC raw'!J824</f>
        <v>56364.141367260898</v>
      </c>
      <c r="J824">
        <f t="shared" si="219"/>
        <v>1292.361404202602</v>
      </c>
      <c r="K824">
        <f>'MCMC raw'!I824</f>
        <v>55739.281214817602</v>
      </c>
      <c r="L824">
        <f t="shared" si="220"/>
        <v>1917.2215566458981</v>
      </c>
      <c r="M824">
        <f t="shared" si="221"/>
        <v>624.8601524432961</v>
      </c>
      <c r="N824">
        <f>'Estimates from MCMC'!$B$2-K824</f>
        <v>17617.718785182398</v>
      </c>
      <c r="O824">
        <f>'MCMC raw'!G824</f>
        <v>57028.467588381201</v>
      </c>
      <c r="P824" s="10">
        <f t="shared" si="222"/>
        <v>1289.1863735635998</v>
      </c>
      <c r="Q824">
        <f>'MCMC raw'!H824</f>
        <v>57062.755830534799</v>
      </c>
      <c r="R824" s="10">
        <f t="shared" si="223"/>
        <v>34.288242153597821</v>
      </c>
      <c r="S824" s="10">
        <f t="shared" si="224"/>
        <v>1323.4746157171976</v>
      </c>
      <c r="T824">
        <f>'MCMC raw'!F824</f>
        <v>63360.616065469098</v>
      </c>
      <c r="U824">
        <f t="shared" si="225"/>
        <v>7621.3348506514958</v>
      </c>
      <c r="V824">
        <f>'MCMC raw'!B824</f>
        <v>64919.359761069303</v>
      </c>
      <c r="W824" s="10">
        <f t="shared" si="226"/>
        <v>235.26907988300809</v>
      </c>
      <c r="X824" s="10">
        <f t="shared" si="227"/>
        <v>9180.0785462517015</v>
      </c>
      <c r="Y824" s="10">
        <f t="shared" si="228"/>
        <v>8437.6402389306968</v>
      </c>
      <c r="Z824" s="12">
        <f t="shared" si="229"/>
        <v>7.5121792546167923E-2</v>
      </c>
      <c r="AA824" s="12">
        <f t="shared" si="230"/>
        <v>0.43259487471564789</v>
      </c>
      <c r="AB824" s="12">
        <f t="shared" si="231"/>
        <v>1.3354117110830722E-2</v>
      </c>
      <c r="AC824" s="12">
        <f t="shared" si="232"/>
        <v>0.52107078437264653</v>
      </c>
      <c r="AD824" s="12">
        <f t="shared" si="233"/>
        <v>0.47892921562735347</v>
      </c>
      <c r="AE824" s="12">
        <f>('Estimates from MCMC'!$B$2-'MCMC runs'!V824)/'Estimates from MCMC'!$B$2</f>
        <v>0.11502160992039882</v>
      </c>
    </row>
    <row r="825" spans="1:31" x14ac:dyDescent="0.3">
      <c r="A825">
        <v>824</v>
      </c>
      <c r="B825">
        <f>'MCMC raw'!C825</f>
        <v>57429.403407691803</v>
      </c>
      <c r="C825">
        <f>'MCMC raw'!E825</f>
        <v>56327.035210631802</v>
      </c>
      <c r="D825">
        <f t="shared" si="216"/>
        <v>1102.368197060001</v>
      </c>
      <c r="E825">
        <f>'MCMC raw'!K825</f>
        <v>57354.0541825603</v>
      </c>
      <c r="F825">
        <f t="shared" si="217"/>
        <v>75.349225131503772</v>
      </c>
      <c r="G825">
        <f>'MCMC raw'!D825</f>
        <v>57332.5572586977</v>
      </c>
      <c r="H825">
        <f t="shared" si="218"/>
        <v>96.846148994103714</v>
      </c>
      <c r="I825">
        <f>'MCMC raw'!J825</f>
        <v>56155.559993151001</v>
      </c>
      <c r="J825">
        <f t="shared" si="219"/>
        <v>1273.8434145408028</v>
      </c>
      <c r="K825">
        <f>'MCMC raw'!I825</f>
        <v>55522.602351539703</v>
      </c>
      <c r="L825">
        <f t="shared" si="220"/>
        <v>1906.8010561521005</v>
      </c>
      <c r="M825">
        <f t="shared" si="221"/>
        <v>632.95764161129773</v>
      </c>
      <c r="N825">
        <f>'Estimates from MCMC'!$B$2-K825</f>
        <v>17834.397648460297</v>
      </c>
      <c r="O825">
        <f>'MCMC raw'!G825</f>
        <v>56826.083735874701</v>
      </c>
      <c r="P825" s="10">
        <f t="shared" si="222"/>
        <v>1303.4813843349984</v>
      </c>
      <c r="Q825">
        <f>'MCMC raw'!H825</f>
        <v>56860.937881165402</v>
      </c>
      <c r="R825" s="10">
        <f t="shared" si="223"/>
        <v>34.854145290701126</v>
      </c>
      <c r="S825" s="10">
        <f t="shared" si="224"/>
        <v>1338.3355296256996</v>
      </c>
      <c r="T825">
        <f>'MCMC raw'!F825</f>
        <v>63184.017157359602</v>
      </c>
      <c r="U825">
        <f t="shared" si="225"/>
        <v>7661.4148058198989</v>
      </c>
      <c r="V825">
        <f>'MCMC raw'!B825</f>
        <v>64765.623677419899</v>
      </c>
      <c r="W825" s="10">
        <f t="shared" si="226"/>
        <v>243.27099043459748</v>
      </c>
      <c r="X825" s="10">
        <f t="shared" si="227"/>
        <v>9243.0213258801959</v>
      </c>
      <c r="Y825" s="10">
        <f t="shared" si="228"/>
        <v>8591.3763225801013</v>
      </c>
      <c r="Z825" s="12">
        <f t="shared" si="229"/>
        <v>7.5042373507985705E-2</v>
      </c>
      <c r="AA825" s="12">
        <f t="shared" si="230"/>
        <v>0.42958640694441025</v>
      </c>
      <c r="AB825" s="12">
        <f t="shared" si="231"/>
        <v>1.3640549864917915E-2</v>
      </c>
      <c r="AC825" s="12">
        <f t="shared" si="232"/>
        <v>0.51826933031731393</v>
      </c>
      <c r="AD825" s="12">
        <f t="shared" si="233"/>
        <v>0.48173066968268613</v>
      </c>
      <c r="AE825" s="12">
        <f>('Estimates from MCMC'!$B$2-'MCMC runs'!V825)/'Estimates from MCMC'!$B$2</f>
        <v>0.11711733471352566</v>
      </c>
    </row>
    <row r="826" spans="1:31" x14ac:dyDescent="0.3">
      <c r="A826">
        <v>825</v>
      </c>
      <c r="B826">
        <f>'MCMC raw'!C826</f>
        <v>58155.7303480392</v>
      </c>
      <c r="C826">
        <f>'MCMC raw'!E826</f>
        <v>57011.4714940267</v>
      </c>
      <c r="D826">
        <f t="shared" si="216"/>
        <v>1144.2588540124998</v>
      </c>
      <c r="E826">
        <f>'MCMC raw'!K826</f>
        <v>58091.804583348203</v>
      </c>
      <c r="F826">
        <f t="shared" si="217"/>
        <v>63.925764690997312</v>
      </c>
      <c r="G826">
        <f>'MCMC raw'!D826</f>
        <v>58058.5663509527</v>
      </c>
      <c r="H826">
        <f t="shared" si="218"/>
        <v>97.163997086499876</v>
      </c>
      <c r="I826">
        <f>'MCMC raw'!J826</f>
        <v>56850.991279211703</v>
      </c>
      <c r="J826">
        <f t="shared" si="219"/>
        <v>1304.7390688274972</v>
      </c>
      <c r="K826">
        <f>'MCMC raw'!I826</f>
        <v>56216.338143283603</v>
      </c>
      <c r="L826">
        <f t="shared" si="220"/>
        <v>1939.392204755597</v>
      </c>
      <c r="M826">
        <f t="shared" si="221"/>
        <v>634.6531359280998</v>
      </c>
      <c r="N826">
        <f>'Estimates from MCMC'!$B$2-K826</f>
        <v>17140.661856716397</v>
      </c>
      <c r="O826">
        <f>'MCMC raw'!G826</f>
        <v>57530.715638531103</v>
      </c>
      <c r="P826" s="10">
        <f t="shared" si="222"/>
        <v>1314.3774952474996</v>
      </c>
      <c r="Q826">
        <f>'MCMC raw'!H826</f>
        <v>57565.395057271198</v>
      </c>
      <c r="R826" s="10">
        <f t="shared" si="223"/>
        <v>34.679418740095571</v>
      </c>
      <c r="S826" s="10">
        <f t="shared" si="224"/>
        <v>1349.0569139875952</v>
      </c>
      <c r="T826">
        <f>'MCMC raw'!F826</f>
        <v>63990.466498610302</v>
      </c>
      <c r="U826">
        <f t="shared" si="225"/>
        <v>7774.1283553266985</v>
      </c>
      <c r="V826">
        <f>'MCMC raw'!B826</f>
        <v>65583.863977442699</v>
      </c>
      <c r="W826" s="10">
        <f t="shared" si="226"/>
        <v>244.34056484480243</v>
      </c>
      <c r="X826" s="10">
        <f t="shared" si="227"/>
        <v>9367.5258341590961</v>
      </c>
      <c r="Y826" s="10">
        <f t="shared" si="228"/>
        <v>7773.1360225573007</v>
      </c>
      <c r="Z826" s="12">
        <f t="shared" si="229"/>
        <v>7.8705065490745948E-2</v>
      </c>
      <c r="AA826" s="12">
        <f t="shared" si="230"/>
        <v>0.45354890145507909</v>
      </c>
      <c r="AB826" s="12">
        <f t="shared" si="231"/>
        <v>1.4255025091056214E-2</v>
      </c>
      <c r="AC826" s="12">
        <f t="shared" si="232"/>
        <v>0.5465089920368813</v>
      </c>
      <c r="AD826" s="12">
        <f t="shared" si="233"/>
        <v>0.4534910079631187</v>
      </c>
      <c r="AE826" s="12">
        <f>('Estimates from MCMC'!$B$2-'MCMC runs'!V826)/'Estimates from MCMC'!$B$2</f>
        <v>0.10596311221229468</v>
      </c>
    </row>
    <row r="827" spans="1:31" x14ac:dyDescent="0.3">
      <c r="A827">
        <v>826</v>
      </c>
      <c r="B827">
        <f>'MCMC raw'!C827</f>
        <v>58030.4093613765</v>
      </c>
      <c r="C827">
        <f>'MCMC raw'!E827</f>
        <v>56896.879202014898</v>
      </c>
      <c r="D827">
        <f t="shared" si="216"/>
        <v>1133.5301593616023</v>
      </c>
      <c r="E827">
        <f>'MCMC raw'!K827</f>
        <v>57958.881670057599</v>
      </c>
      <c r="F827">
        <f t="shared" si="217"/>
        <v>71.527691318900906</v>
      </c>
      <c r="G827">
        <f>'MCMC raw'!D827</f>
        <v>57931.831074274902</v>
      </c>
      <c r="H827">
        <f t="shared" si="218"/>
        <v>98.578287101598107</v>
      </c>
      <c r="I827">
        <f>'MCMC raw'!J827</f>
        <v>56727.3392644587</v>
      </c>
      <c r="J827">
        <f t="shared" si="219"/>
        <v>1303.0700969177997</v>
      </c>
      <c r="K827">
        <f>'MCMC raw'!I827</f>
        <v>56083.109482476597</v>
      </c>
      <c r="L827">
        <f t="shared" si="220"/>
        <v>1947.299878899903</v>
      </c>
      <c r="M827">
        <f t="shared" si="221"/>
        <v>644.2297819821033</v>
      </c>
      <c r="N827">
        <f>'Estimates from MCMC'!$B$2-K827</f>
        <v>17273.890517523403</v>
      </c>
      <c r="O827">
        <f>'MCMC raw'!G827</f>
        <v>57426.814376358103</v>
      </c>
      <c r="P827" s="10">
        <f t="shared" si="222"/>
        <v>1343.704893881506</v>
      </c>
      <c r="Q827">
        <f>'MCMC raw'!H827</f>
        <v>57461.619393901499</v>
      </c>
      <c r="R827" s="10">
        <f t="shared" si="223"/>
        <v>34.805017543396389</v>
      </c>
      <c r="S827" s="10">
        <f t="shared" si="224"/>
        <v>1378.5099114249024</v>
      </c>
      <c r="T827">
        <f>'MCMC raw'!F827</f>
        <v>63840.122260010197</v>
      </c>
      <c r="U827">
        <f t="shared" si="225"/>
        <v>7757.0127775336005</v>
      </c>
      <c r="V827">
        <f>'MCMC raw'!B827</f>
        <v>65469.873900909501</v>
      </c>
      <c r="W827" s="10">
        <f t="shared" si="226"/>
        <v>251.24172947440093</v>
      </c>
      <c r="X827" s="10">
        <f t="shared" si="227"/>
        <v>9386.7644184329038</v>
      </c>
      <c r="Y827" s="10">
        <f t="shared" si="228"/>
        <v>7887.1260990904993</v>
      </c>
      <c r="Z827" s="12">
        <f t="shared" si="229"/>
        <v>7.9803094156842114E-2</v>
      </c>
      <c r="AA827" s="12">
        <f t="shared" si="230"/>
        <v>0.44905997115499496</v>
      </c>
      <c r="AB827" s="12">
        <f t="shared" si="231"/>
        <v>1.4544594295044891E-2</v>
      </c>
      <c r="AC827" s="12">
        <f t="shared" si="232"/>
        <v>0.54340765960688198</v>
      </c>
      <c r="AD827" s="12">
        <f t="shared" si="233"/>
        <v>0.45659234039311802</v>
      </c>
      <c r="AE827" s="12">
        <f>('Estimates from MCMC'!$B$2-'MCMC runs'!V827)/'Estimates from MCMC'!$B$2</f>
        <v>0.10751702085813895</v>
      </c>
    </row>
    <row r="828" spans="1:31" x14ac:dyDescent="0.3">
      <c r="A828">
        <v>827</v>
      </c>
      <c r="B828">
        <f>'MCMC raw'!C828</f>
        <v>57932.286209188402</v>
      </c>
      <c r="C828">
        <f>'MCMC raw'!E828</f>
        <v>56826.742138468901</v>
      </c>
      <c r="D828">
        <f t="shared" si="216"/>
        <v>1105.5440707195012</v>
      </c>
      <c r="E828">
        <f>'MCMC raw'!K828</f>
        <v>57861.182765717902</v>
      </c>
      <c r="F828">
        <f t="shared" si="217"/>
        <v>71.103443470499769</v>
      </c>
      <c r="G828">
        <f>'MCMC raw'!D828</f>
        <v>57834.536690647299</v>
      </c>
      <c r="H828">
        <f t="shared" si="218"/>
        <v>97.749518541102589</v>
      </c>
      <c r="I828">
        <f>'MCMC raw'!J828</f>
        <v>56658.517510634301</v>
      </c>
      <c r="J828">
        <f t="shared" si="219"/>
        <v>1273.7686985541004</v>
      </c>
      <c r="K828">
        <f>'MCMC raw'!I828</f>
        <v>56019.278820558502</v>
      </c>
      <c r="L828">
        <f t="shared" si="220"/>
        <v>1913.0073886298997</v>
      </c>
      <c r="M828">
        <f t="shared" si="221"/>
        <v>639.23869007579924</v>
      </c>
      <c r="N828">
        <f>'Estimates from MCMC'!$B$2-K828</f>
        <v>17337.721179441498</v>
      </c>
      <c r="O828">
        <f>'MCMC raw'!G828</f>
        <v>57339.879678792902</v>
      </c>
      <c r="P828" s="10">
        <f t="shared" si="222"/>
        <v>1320.6008582344002</v>
      </c>
      <c r="Q828">
        <f>'MCMC raw'!H828</f>
        <v>57374.817214092996</v>
      </c>
      <c r="R828" s="10">
        <f t="shared" si="223"/>
        <v>34.937535300094169</v>
      </c>
      <c r="S828" s="10">
        <f t="shared" si="224"/>
        <v>1355.5383935344944</v>
      </c>
      <c r="T828">
        <f>'MCMC raw'!F828</f>
        <v>63846.540518015798</v>
      </c>
      <c r="U828">
        <f t="shared" si="225"/>
        <v>7827.2616974572957</v>
      </c>
      <c r="V828">
        <f>'MCMC raw'!B828</f>
        <v>65449.050697421902</v>
      </c>
      <c r="W828" s="10">
        <f t="shared" si="226"/>
        <v>246.97178587161034</v>
      </c>
      <c r="X828" s="10">
        <f t="shared" si="227"/>
        <v>9429.7718768634004</v>
      </c>
      <c r="Y828" s="10">
        <f t="shared" si="228"/>
        <v>7907.9493025780976</v>
      </c>
      <c r="Z828" s="12">
        <f t="shared" si="229"/>
        <v>7.8184346114750503E-2</v>
      </c>
      <c r="AA828" s="12">
        <f t="shared" si="230"/>
        <v>0.45145850578901953</v>
      </c>
      <c r="AB828" s="12">
        <f t="shared" si="231"/>
        <v>1.4244766270925004E-2</v>
      </c>
      <c r="AC828" s="12">
        <f t="shared" si="232"/>
        <v>0.543887618174695</v>
      </c>
      <c r="AD828" s="12">
        <f t="shared" si="233"/>
        <v>0.456112381825305</v>
      </c>
      <c r="AE828" s="12">
        <f>('Estimates from MCMC'!$B$2-'MCMC runs'!V828)/'Estimates from MCMC'!$B$2</f>
        <v>0.1078008820232302</v>
      </c>
    </row>
    <row r="829" spans="1:31" x14ac:dyDescent="0.3">
      <c r="A829">
        <v>828</v>
      </c>
      <c r="B829">
        <f>'MCMC raw'!C829</f>
        <v>57486.536308090697</v>
      </c>
      <c r="C829">
        <f>'MCMC raw'!E829</f>
        <v>56373.226894241103</v>
      </c>
      <c r="D829">
        <f t="shared" si="216"/>
        <v>1113.3094138495944</v>
      </c>
      <c r="E829">
        <f>'MCMC raw'!K829</f>
        <v>57418.775913170903</v>
      </c>
      <c r="F829">
        <f t="shared" si="217"/>
        <v>67.760394919794635</v>
      </c>
      <c r="G829">
        <f>'MCMC raw'!D829</f>
        <v>57389.146377298297</v>
      </c>
      <c r="H829">
        <f t="shared" si="218"/>
        <v>97.389930792400264</v>
      </c>
      <c r="I829">
        <f>'MCMC raw'!J829</f>
        <v>56208.805747912003</v>
      </c>
      <c r="J829">
        <f t="shared" si="219"/>
        <v>1277.7305601786938</v>
      </c>
      <c r="K829">
        <f>'MCMC raw'!I829</f>
        <v>55572.348526572503</v>
      </c>
      <c r="L829">
        <f t="shared" si="220"/>
        <v>1914.1877815181942</v>
      </c>
      <c r="M829">
        <f t="shared" si="221"/>
        <v>636.45722133950039</v>
      </c>
      <c r="N829">
        <f>'Estimates from MCMC'!$B$2-K829</f>
        <v>17784.651473427497</v>
      </c>
      <c r="O829">
        <f>'MCMC raw'!G829</f>
        <v>56888.1533119331</v>
      </c>
      <c r="P829" s="10">
        <f t="shared" si="222"/>
        <v>1315.8047853605967</v>
      </c>
      <c r="Q829">
        <f>'MCMC raw'!H829</f>
        <v>56922.985721941601</v>
      </c>
      <c r="R829" s="10">
        <f t="shared" si="223"/>
        <v>34.832410008501029</v>
      </c>
      <c r="S829" s="10">
        <f t="shared" si="224"/>
        <v>1350.6371953690978</v>
      </c>
      <c r="T829">
        <f>'MCMC raw'!F829</f>
        <v>63354.680424407903</v>
      </c>
      <c r="U829">
        <f t="shared" si="225"/>
        <v>7782.3318978354</v>
      </c>
      <c r="V829">
        <f>'MCMC raw'!B829</f>
        <v>64954.538392281604</v>
      </c>
      <c r="W829" s="10">
        <f t="shared" si="226"/>
        <v>249.22077250460279</v>
      </c>
      <c r="X829" s="10">
        <f t="shared" si="227"/>
        <v>9382.1898657091006</v>
      </c>
      <c r="Y829" s="10">
        <f t="shared" si="228"/>
        <v>8402.4616077183964</v>
      </c>
      <c r="Z829" s="12">
        <f t="shared" si="229"/>
        <v>7.5943978850927685E-2</v>
      </c>
      <c r="AA829" s="12">
        <f t="shared" si="230"/>
        <v>0.43758697826961529</v>
      </c>
      <c r="AB829" s="12">
        <f t="shared" si="231"/>
        <v>1.4013250294894445E-2</v>
      </c>
      <c r="AC829" s="12">
        <f t="shared" si="232"/>
        <v>0.52754420741543739</v>
      </c>
      <c r="AD829" s="12">
        <f t="shared" si="233"/>
        <v>0.47245579258456255</v>
      </c>
      <c r="AE829" s="12">
        <f>('Estimates from MCMC'!$B$2-'MCMC runs'!V829)/'Estimates from MCMC'!$B$2</f>
        <v>0.11454205607806203</v>
      </c>
    </row>
    <row r="830" spans="1:31" x14ac:dyDescent="0.3">
      <c r="A830">
        <v>829</v>
      </c>
      <c r="B830">
        <f>'MCMC raw'!C830</f>
        <v>58020.394984375103</v>
      </c>
      <c r="C830">
        <f>'MCMC raw'!E830</f>
        <v>56907.867134733002</v>
      </c>
      <c r="D830">
        <f t="shared" si="216"/>
        <v>1112.5278496421015</v>
      </c>
      <c r="E830">
        <f>'MCMC raw'!K830</f>
        <v>57952.393785142398</v>
      </c>
      <c r="F830">
        <f t="shared" si="217"/>
        <v>68.001199232705403</v>
      </c>
      <c r="G830">
        <f>'MCMC raw'!D830</f>
        <v>57923.476458093799</v>
      </c>
      <c r="H830">
        <f t="shared" si="218"/>
        <v>96.918526281304366</v>
      </c>
      <c r="I830">
        <f>'MCMC raw'!J830</f>
        <v>56743.638412421402</v>
      </c>
      <c r="J830">
        <f t="shared" si="219"/>
        <v>1276.7565719537015</v>
      </c>
      <c r="K830">
        <f>'MCMC raw'!I830</f>
        <v>56110.120966679096</v>
      </c>
      <c r="L830">
        <f t="shared" si="220"/>
        <v>1910.2740176960069</v>
      </c>
      <c r="M830">
        <f t="shared" si="221"/>
        <v>633.51744574230543</v>
      </c>
      <c r="N830">
        <f>'Estimates from MCMC'!$B$2-K830</f>
        <v>17246.879033320904</v>
      </c>
      <c r="O830">
        <f>'MCMC raw'!G830</f>
        <v>57415.295097660302</v>
      </c>
      <c r="P830" s="10">
        <f t="shared" si="222"/>
        <v>1305.174130981206</v>
      </c>
      <c r="Q830">
        <f>'MCMC raw'!H830</f>
        <v>57450.126831554997</v>
      </c>
      <c r="R830" s="10">
        <f t="shared" si="223"/>
        <v>34.83173389469448</v>
      </c>
      <c r="S830" s="10">
        <f t="shared" si="224"/>
        <v>1340.0058648759004</v>
      </c>
      <c r="T830">
        <f>'MCMC raw'!F830</f>
        <v>63852.582134292803</v>
      </c>
      <c r="U830">
        <f t="shared" si="225"/>
        <v>7742.4611676137065</v>
      </c>
      <c r="V830">
        <f>'MCMC raw'!B830</f>
        <v>65435.630136001702</v>
      </c>
      <c r="W830" s="10">
        <f t="shared" si="226"/>
        <v>243.04213683299895</v>
      </c>
      <c r="X830" s="10">
        <f t="shared" si="227"/>
        <v>9325.5091693226059</v>
      </c>
      <c r="Y830" s="10">
        <f t="shared" si="228"/>
        <v>7921.3698639982977</v>
      </c>
      <c r="Z830" s="12">
        <f t="shared" si="229"/>
        <v>7.7695556528634219E-2</v>
      </c>
      <c r="AA830" s="12">
        <f t="shared" si="230"/>
        <v>0.44891954959823754</v>
      </c>
      <c r="AB830" s="12">
        <f t="shared" si="231"/>
        <v>1.4091948831057636E-2</v>
      </c>
      <c r="AC830" s="12">
        <f t="shared" si="232"/>
        <v>0.54070705495792937</v>
      </c>
      <c r="AD830" s="12">
        <f t="shared" si="233"/>
        <v>0.45929294504207063</v>
      </c>
      <c r="AE830" s="12">
        <f>('Estimates from MCMC'!$B$2-'MCMC runs'!V830)/'Estimates from MCMC'!$B$2</f>
        <v>0.1079838306364532</v>
      </c>
    </row>
    <row r="831" spans="1:31" x14ac:dyDescent="0.3">
      <c r="A831">
        <v>830</v>
      </c>
      <c r="B831">
        <f>'MCMC raw'!C831</f>
        <v>58276.330104850102</v>
      </c>
      <c r="C831">
        <f>'MCMC raw'!E831</f>
        <v>57139.2553049321</v>
      </c>
      <c r="D831">
        <f t="shared" si="216"/>
        <v>1137.0747999180021</v>
      </c>
      <c r="E831">
        <f>'MCMC raw'!K831</f>
        <v>58200.029354891303</v>
      </c>
      <c r="F831">
        <f t="shared" si="217"/>
        <v>76.300749958798406</v>
      </c>
      <c r="G831">
        <f>'MCMC raw'!D831</f>
        <v>58176.947606530499</v>
      </c>
      <c r="H831">
        <f t="shared" si="218"/>
        <v>99.382498319602746</v>
      </c>
      <c r="I831">
        <f>'MCMC raw'!J831</f>
        <v>56964.307496852598</v>
      </c>
      <c r="J831">
        <f t="shared" si="219"/>
        <v>1312.0226079975037</v>
      </c>
      <c r="K831">
        <f>'MCMC raw'!I831</f>
        <v>56314.866000084199</v>
      </c>
      <c r="L831">
        <f t="shared" si="220"/>
        <v>1961.4641047659024</v>
      </c>
      <c r="M831">
        <f t="shared" si="221"/>
        <v>649.44149676839879</v>
      </c>
      <c r="N831">
        <f>'Estimates from MCMC'!$B$2-K831</f>
        <v>17042.133999915801</v>
      </c>
      <c r="O831">
        <f>'MCMC raw'!G831</f>
        <v>57657.9773666857</v>
      </c>
      <c r="P831" s="10">
        <f t="shared" si="222"/>
        <v>1343.1113666015008</v>
      </c>
      <c r="Q831">
        <f>'MCMC raw'!H831</f>
        <v>57693.461394821003</v>
      </c>
      <c r="R831" s="10">
        <f t="shared" si="223"/>
        <v>35.484028135302651</v>
      </c>
      <c r="S831" s="10">
        <f t="shared" si="224"/>
        <v>1378.5953947368034</v>
      </c>
      <c r="T831">
        <f>'MCMC raw'!F831</f>
        <v>64253.730677500898</v>
      </c>
      <c r="U831">
        <f t="shared" si="225"/>
        <v>7938.8646774166991</v>
      </c>
      <c r="V831">
        <f>'MCMC raw'!B831</f>
        <v>65885.600906516396</v>
      </c>
      <c r="W831" s="10">
        <f t="shared" si="226"/>
        <v>253.27483427869447</v>
      </c>
      <c r="X831" s="10">
        <f t="shared" si="227"/>
        <v>9570.734906432197</v>
      </c>
      <c r="Y831" s="10">
        <f t="shared" si="228"/>
        <v>7471.3990934836038</v>
      </c>
      <c r="Z831" s="12">
        <f t="shared" si="229"/>
        <v>8.0893354948600601E-2</v>
      </c>
      <c r="AA831" s="12">
        <f t="shared" si="230"/>
        <v>0.46583747536874914</v>
      </c>
      <c r="AB831" s="12">
        <f t="shared" si="231"/>
        <v>1.4861685413337662E-2</v>
      </c>
      <c r="AC831" s="12">
        <f t="shared" si="232"/>
        <v>0.56159251573068736</v>
      </c>
      <c r="AD831" s="12">
        <f t="shared" si="233"/>
        <v>0.43840748426931259</v>
      </c>
      <c r="AE831" s="12">
        <f>('Estimates from MCMC'!$B$2-'MCMC runs'!V831)/'Estimates from MCMC'!$B$2</f>
        <v>0.10184984518837471</v>
      </c>
    </row>
    <row r="832" spans="1:31" x14ac:dyDescent="0.3">
      <c r="A832">
        <v>831</v>
      </c>
      <c r="B832">
        <f>'MCMC raw'!C832</f>
        <v>58334.4173340778</v>
      </c>
      <c r="C832">
        <f>'MCMC raw'!E832</f>
        <v>57184.463184069398</v>
      </c>
      <c r="D832">
        <f t="shared" si="216"/>
        <v>1149.9541500084015</v>
      </c>
      <c r="E832">
        <f>'MCMC raw'!K832</f>
        <v>58257.829940394797</v>
      </c>
      <c r="F832">
        <f t="shared" si="217"/>
        <v>76.587393683003029</v>
      </c>
      <c r="G832">
        <f>'MCMC raw'!D832</f>
        <v>58236.570277311999</v>
      </c>
      <c r="H832">
        <f t="shared" si="218"/>
        <v>97.847056765800517</v>
      </c>
      <c r="I832">
        <f>'MCMC raw'!J832</f>
        <v>57010.978598736699</v>
      </c>
      <c r="J832">
        <f t="shared" si="219"/>
        <v>1323.4387353411003</v>
      </c>
      <c r="K832">
        <f>'MCMC raw'!I832</f>
        <v>56371.796618728004</v>
      </c>
      <c r="L832">
        <f t="shared" si="220"/>
        <v>1962.6207153497962</v>
      </c>
      <c r="M832">
        <f t="shared" si="221"/>
        <v>639.18198000869597</v>
      </c>
      <c r="N832">
        <f>'Estimates from MCMC'!$B$2-K832</f>
        <v>16985.203381271996</v>
      </c>
      <c r="O832">
        <f>'MCMC raw'!G832</f>
        <v>57692.209202559403</v>
      </c>
      <c r="P832" s="10">
        <f t="shared" si="222"/>
        <v>1320.4125838313994</v>
      </c>
      <c r="Q832">
        <f>'MCMC raw'!H832</f>
        <v>57727.199154023903</v>
      </c>
      <c r="R832" s="10">
        <f t="shared" si="223"/>
        <v>34.989951464500336</v>
      </c>
      <c r="S832" s="10">
        <f t="shared" si="224"/>
        <v>1355.4025352958997</v>
      </c>
      <c r="T832">
        <f>'MCMC raw'!F832</f>
        <v>64419.990861383398</v>
      </c>
      <c r="U832">
        <f t="shared" si="225"/>
        <v>8048.1942426553942</v>
      </c>
      <c r="V832">
        <f>'MCMC raw'!B832</f>
        <v>66027.136984181503</v>
      </c>
      <c r="W832" s="10">
        <f t="shared" si="226"/>
        <v>251.74358750220563</v>
      </c>
      <c r="X832" s="10">
        <f t="shared" si="227"/>
        <v>9655.3403654534995</v>
      </c>
      <c r="Y832" s="10">
        <f t="shared" si="228"/>
        <v>7329.8630158184969</v>
      </c>
      <c r="Z832" s="12">
        <f t="shared" si="229"/>
        <v>7.9799017113352674E-2</v>
      </c>
      <c r="AA832" s="12">
        <f t="shared" si="230"/>
        <v>0.47383561220876458</v>
      </c>
      <c r="AB832" s="12">
        <f t="shared" si="231"/>
        <v>1.482134666575614E-2</v>
      </c>
      <c r="AC832" s="12">
        <f t="shared" si="232"/>
        <v>0.56845597598787334</v>
      </c>
      <c r="AD832" s="12">
        <f t="shared" si="233"/>
        <v>0.43154402401212666</v>
      </c>
      <c r="AE832" s="12">
        <f>('Estimates from MCMC'!$B$2-'MCMC runs'!V832)/'Estimates from MCMC'!$B$2</f>
        <v>9.9920430440428268E-2</v>
      </c>
    </row>
    <row r="833" spans="1:31" x14ac:dyDescent="0.3">
      <c r="A833">
        <v>832</v>
      </c>
      <c r="B833">
        <f>'MCMC raw'!C833</f>
        <v>58358.816460018497</v>
      </c>
      <c r="C833">
        <f>'MCMC raw'!E833</f>
        <v>57206.302064646698</v>
      </c>
      <c r="D833">
        <f t="shared" si="216"/>
        <v>1152.5143953717998</v>
      </c>
      <c r="E833">
        <f>'MCMC raw'!K833</f>
        <v>58294.527063030597</v>
      </c>
      <c r="F833">
        <f t="shared" si="217"/>
        <v>64.289396987900545</v>
      </c>
      <c r="G833">
        <f>'MCMC raw'!D833</f>
        <v>58261.877679203499</v>
      </c>
      <c r="H833">
        <f t="shared" si="218"/>
        <v>96.938780814998609</v>
      </c>
      <c r="I833">
        <f>'MCMC raw'!J833</f>
        <v>57045.506860439004</v>
      </c>
      <c r="J833">
        <f t="shared" si="219"/>
        <v>1313.3095995794938</v>
      </c>
      <c r="K833">
        <f>'MCMC raw'!I833</f>
        <v>56412.1055799764</v>
      </c>
      <c r="L833">
        <f t="shared" si="220"/>
        <v>1946.7108800420974</v>
      </c>
      <c r="M833">
        <f t="shared" si="221"/>
        <v>633.40128046260361</v>
      </c>
      <c r="N833">
        <f>'Estimates from MCMC'!$B$2-K833</f>
        <v>16944.8944200236</v>
      </c>
      <c r="O833">
        <f>'MCMC raw'!G833</f>
        <v>57718.356802496797</v>
      </c>
      <c r="P833" s="10">
        <f t="shared" si="222"/>
        <v>1306.2512225203973</v>
      </c>
      <c r="Q833">
        <f>'MCMC raw'!H833</f>
        <v>57753.113973229898</v>
      </c>
      <c r="R833" s="10">
        <f t="shared" si="223"/>
        <v>34.757170733100793</v>
      </c>
      <c r="S833" s="10">
        <f t="shared" si="224"/>
        <v>1341.0083932534981</v>
      </c>
      <c r="T833">
        <f>'MCMC raw'!F833</f>
        <v>64113.953325941897</v>
      </c>
      <c r="U833">
        <f t="shared" si="225"/>
        <v>7701.8477459654969</v>
      </c>
      <c r="V833">
        <f>'MCMC raw'!B833</f>
        <v>65694.304518453704</v>
      </c>
      <c r="W833" s="10">
        <f t="shared" si="226"/>
        <v>239.34279925830924</v>
      </c>
      <c r="X833" s="10">
        <f t="shared" si="227"/>
        <v>9282.1989384773042</v>
      </c>
      <c r="Y833" s="10">
        <f t="shared" si="228"/>
        <v>7662.6954815462959</v>
      </c>
      <c r="Z833" s="12">
        <f t="shared" si="229"/>
        <v>7.9139377325883054E-2</v>
      </c>
      <c r="AA833" s="12">
        <f t="shared" si="230"/>
        <v>0.45452320652197786</v>
      </c>
      <c r="AB833" s="12">
        <f t="shared" si="231"/>
        <v>1.4124773712102946E-2</v>
      </c>
      <c r="AC833" s="12">
        <f t="shared" si="232"/>
        <v>0.54778735755996388</v>
      </c>
      <c r="AD833" s="12">
        <f t="shared" si="233"/>
        <v>0.45221264244003617</v>
      </c>
      <c r="AE833" s="12">
        <f>('Estimates from MCMC'!$B$2-'MCMC runs'!V833)/'Estimates from MCMC'!$B$2</f>
        <v>0.10445759070772109</v>
      </c>
    </row>
    <row r="834" spans="1:31" x14ac:dyDescent="0.3">
      <c r="A834">
        <v>833</v>
      </c>
      <c r="B834">
        <f>'MCMC raw'!C834</f>
        <v>58924.3931927823</v>
      </c>
      <c r="C834">
        <f>'MCMC raw'!E834</f>
        <v>57775.619199513203</v>
      </c>
      <c r="D834">
        <f t="shared" si="216"/>
        <v>1148.7739932690965</v>
      </c>
      <c r="E834">
        <f>'MCMC raw'!K834</f>
        <v>58854.905576659199</v>
      </c>
      <c r="F834">
        <f t="shared" si="217"/>
        <v>69.487616123100452</v>
      </c>
      <c r="G834">
        <f>'MCMC raw'!D834</f>
        <v>58826.413485974597</v>
      </c>
      <c r="H834">
        <f t="shared" si="218"/>
        <v>97.979706807702314</v>
      </c>
      <c r="I834">
        <f>'MCMC raw'!J834</f>
        <v>57608.931439181302</v>
      </c>
      <c r="J834">
        <f t="shared" si="219"/>
        <v>1315.4617536009973</v>
      </c>
      <c r="K834">
        <f>'MCMC raw'!I834</f>
        <v>56968.634438745299</v>
      </c>
      <c r="L834">
        <f t="shared" si="220"/>
        <v>1955.7587540370005</v>
      </c>
      <c r="M834">
        <f t="shared" si="221"/>
        <v>640.29700043600315</v>
      </c>
      <c r="N834">
        <f>'Estimates from MCMC'!$B$2-K834</f>
        <v>16388.365561254701</v>
      </c>
      <c r="O834">
        <f>'MCMC raw'!G834</f>
        <v>58292.958708342601</v>
      </c>
      <c r="P834" s="10">
        <f t="shared" si="222"/>
        <v>1324.3242695973022</v>
      </c>
      <c r="Q834">
        <f>'MCMC raw'!H834</f>
        <v>58327.947827253302</v>
      </c>
      <c r="R834" s="10">
        <f t="shared" si="223"/>
        <v>34.989118910700199</v>
      </c>
      <c r="S834" s="10">
        <f t="shared" si="224"/>
        <v>1359.3133885080024</v>
      </c>
      <c r="T834">
        <f>'MCMC raw'!F834</f>
        <v>65029.777869203303</v>
      </c>
      <c r="U834">
        <f t="shared" si="225"/>
        <v>8061.1434304580034</v>
      </c>
      <c r="V834">
        <f>'MCMC raw'!B834</f>
        <v>66641.812206120696</v>
      </c>
      <c r="W834" s="10">
        <f t="shared" si="226"/>
        <v>252.72094840939099</v>
      </c>
      <c r="X834" s="10">
        <f t="shared" si="227"/>
        <v>9673.1777673753968</v>
      </c>
      <c r="Y834" s="10">
        <f t="shared" si="228"/>
        <v>6715.1877938793041</v>
      </c>
      <c r="Z834" s="12">
        <f t="shared" si="229"/>
        <v>8.2943804458553511E-2</v>
      </c>
      <c r="AA834" s="12">
        <f t="shared" si="230"/>
        <v>0.49188208551535623</v>
      </c>
      <c r="AB834" s="12">
        <f t="shared" si="231"/>
        <v>1.5420753672158297E-2</v>
      </c>
      <c r="AC834" s="12">
        <f t="shared" si="232"/>
        <v>0.59024664364606805</v>
      </c>
      <c r="AD834" s="12">
        <f t="shared" si="233"/>
        <v>0.40975335635393201</v>
      </c>
      <c r="AE834" s="12">
        <f>('Estimates from MCMC'!$B$2-'MCMC runs'!V834)/'Estimates from MCMC'!$B$2</f>
        <v>9.1541199802054399E-2</v>
      </c>
    </row>
    <row r="835" spans="1:31" x14ac:dyDescent="0.3">
      <c r="A835">
        <v>834</v>
      </c>
      <c r="B835">
        <f>'MCMC raw'!C835</f>
        <v>58325.321404804097</v>
      </c>
      <c r="C835">
        <f>'MCMC raw'!E835</f>
        <v>57177.5856095333</v>
      </c>
      <c r="D835">
        <f t="shared" ref="D835:D898" si="234">B835-C835</f>
        <v>1147.7357952707971</v>
      </c>
      <c r="E835">
        <f>'MCMC raw'!K835</f>
        <v>58261.081846150497</v>
      </c>
      <c r="F835">
        <f t="shared" ref="F835:F898" si="235">B835-E835</f>
        <v>64.239558653600398</v>
      </c>
      <c r="G835">
        <f>'MCMC raw'!D835</f>
        <v>58228.215942836003</v>
      </c>
      <c r="H835">
        <f t="shared" ref="H835:H898" si="236">B835-G835</f>
        <v>97.10546196809446</v>
      </c>
      <c r="I835">
        <f>'MCMC raw'!J835</f>
        <v>57016.800060590402</v>
      </c>
      <c r="J835">
        <f t="shared" ref="J835:J898" si="237">B835-I835</f>
        <v>1308.5213442136956</v>
      </c>
      <c r="K835">
        <f>'MCMC raw'!I835</f>
        <v>56382.234014365502</v>
      </c>
      <c r="L835">
        <f t="shared" ref="L835:L898" si="238">B835-K835</f>
        <v>1943.0873904385953</v>
      </c>
      <c r="M835">
        <f t="shared" ref="M835:M898" si="239">L835-J835</f>
        <v>634.56604622489976</v>
      </c>
      <c r="N835">
        <f>'Estimates from MCMC'!$B$2-K835</f>
        <v>16974.765985634498</v>
      </c>
      <c r="O835">
        <f>'MCMC raw'!G835</f>
        <v>57689.804160246102</v>
      </c>
      <c r="P835" s="10">
        <f t="shared" ref="P835:P898" si="240">O835-K835</f>
        <v>1307.5701458805997</v>
      </c>
      <c r="Q835">
        <f>'MCMC raw'!H835</f>
        <v>57724.591110159003</v>
      </c>
      <c r="R835" s="10">
        <f t="shared" ref="R835:R898" si="241">Q835-K835-P835</f>
        <v>34.786949912901036</v>
      </c>
      <c r="S835" s="10">
        <f t="shared" ref="S835:S898" si="242">R835+P835</f>
        <v>1342.3570957935008</v>
      </c>
      <c r="T835">
        <f>'MCMC raw'!F835</f>
        <v>64253.324393115799</v>
      </c>
      <c r="U835">
        <f t="shared" ref="U835:U898" si="243">T835-K835</f>
        <v>7871.0903787502975</v>
      </c>
      <c r="V835">
        <f>'MCMC raw'!B835</f>
        <v>65839.413462474593</v>
      </c>
      <c r="W835" s="10">
        <f t="shared" ref="W835:W898" si="244">V835-U835-R835-P835-K835</f>
        <v>243.73197356529272</v>
      </c>
      <c r="X835" s="10">
        <f t="shared" ref="X835:X898" si="245">P835+R835+U835+W835</f>
        <v>9457.179448109091</v>
      </c>
      <c r="Y835" s="10">
        <f t="shared" ref="Y835:Y898" si="246">N835-X835</f>
        <v>7517.586537525407</v>
      </c>
      <c r="Z835" s="12">
        <f t="shared" ref="Z835:Z898" si="247">S835/N835</f>
        <v>7.9079564155966481E-2</v>
      </c>
      <c r="AA835" s="12">
        <f t="shared" ref="AA835:AA898" si="248">U835/N835</f>
        <v>0.46369360175047414</v>
      </c>
      <c r="AB835" s="12">
        <f t="shared" ref="AB835:AB898" si="249">W835/N835</f>
        <v>1.4358487991620008E-2</v>
      </c>
      <c r="AC835" s="12">
        <f t="shared" ref="AC835:AC898" si="250">X835/N835</f>
        <v>0.55713165389806063</v>
      </c>
      <c r="AD835" s="12">
        <f t="shared" ref="AD835:AD898" si="251">Y835/N835</f>
        <v>0.44286834610193937</v>
      </c>
      <c r="AE835" s="12">
        <f>('Estimates from MCMC'!$B$2-'MCMC runs'!V835)/'Estimates from MCMC'!$B$2</f>
        <v>0.10247947077341504</v>
      </c>
    </row>
    <row r="836" spans="1:31" x14ac:dyDescent="0.3">
      <c r="A836">
        <v>835</v>
      </c>
      <c r="B836">
        <f>'MCMC raw'!C836</f>
        <v>59012.7055783873</v>
      </c>
      <c r="C836">
        <f>'MCMC raw'!E836</f>
        <v>57822.724175112497</v>
      </c>
      <c r="D836">
        <f t="shared" si="234"/>
        <v>1189.9814032748036</v>
      </c>
      <c r="E836">
        <f>'MCMC raw'!K836</f>
        <v>58946.324591741199</v>
      </c>
      <c r="F836">
        <f t="shared" si="235"/>
        <v>66.380986646101519</v>
      </c>
      <c r="G836">
        <f>'MCMC raw'!D836</f>
        <v>58916.393359363799</v>
      </c>
      <c r="H836">
        <f t="shared" si="236"/>
        <v>96.312219023500802</v>
      </c>
      <c r="I836">
        <f>'MCMC raw'!J836</f>
        <v>57660.543508617098</v>
      </c>
      <c r="J836">
        <f t="shared" si="237"/>
        <v>1352.1620697702019</v>
      </c>
      <c r="K836">
        <f>'MCMC raw'!I836</f>
        <v>57031.633090991403</v>
      </c>
      <c r="L836">
        <f t="shared" si="238"/>
        <v>1981.072487395897</v>
      </c>
      <c r="M836">
        <f t="shared" si="239"/>
        <v>628.91041762569512</v>
      </c>
      <c r="N836">
        <f>'Estimates from MCMC'!$B$2-K836</f>
        <v>16325.366909008597</v>
      </c>
      <c r="O836">
        <f>'MCMC raw'!G836</f>
        <v>58330.609267852698</v>
      </c>
      <c r="P836" s="10">
        <f t="shared" si="240"/>
        <v>1298.9761768612952</v>
      </c>
      <c r="Q836">
        <f>'MCMC raw'!H836</f>
        <v>58365.0240850388</v>
      </c>
      <c r="R836" s="10">
        <f t="shared" si="241"/>
        <v>34.414817186101573</v>
      </c>
      <c r="S836" s="10">
        <f t="shared" si="242"/>
        <v>1333.3909940473968</v>
      </c>
      <c r="T836">
        <f>'MCMC raw'!F836</f>
        <v>65015.680770680003</v>
      </c>
      <c r="U836">
        <f t="shared" si="243"/>
        <v>7984.0476796885996</v>
      </c>
      <c r="V836">
        <f>'MCMC raw'!B836</f>
        <v>66592.5897863461</v>
      </c>
      <c r="W836" s="10">
        <f t="shared" si="244"/>
        <v>243.5180216187</v>
      </c>
      <c r="X836" s="10">
        <f t="shared" si="245"/>
        <v>9560.9566953546964</v>
      </c>
      <c r="Y836" s="10">
        <f t="shared" si="246"/>
        <v>6764.4102136539004</v>
      </c>
      <c r="Z836" s="12">
        <f t="shared" si="247"/>
        <v>8.1676019992641666E-2</v>
      </c>
      <c r="AA836" s="12">
        <f t="shared" si="248"/>
        <v>0.489057778865777</v>
      </c>
      <c r="AB836" s="12">
        <f t="shared" si="249"/>
        <v>1.4916542027874602E-2</v>
      </c>
      <c r="AC836" s="12">
        <f t="shared" si="250"/>
        <v>0.58565034088629331</v>
      </c>
      <c r="AD836" s="12">
        <f t="shared" si="251"/>
        <v>0.41434965911370675</v>
      </c>
      <c r="AE836" s="12">
        <f>('Estimates from MCMC'!$B$2-'MCMC runs'!V836)/'Estimates from MCMC'!$B$2</f>
        <v>9.221219806772224E-2</v>
      </c>
    </row>
    <row r="837" spans="1:31" x14ac:dyDescent="0.3">
      <c r="A837">
        <v>836</v>
      </c>
      <c r="B837">
        <f>'MCMC raw'!C837</f>
        <v>58271.489017855703</v>
      </c>
      <c r="C837">
        <f>'MCMC raw'!E837</f>
        <v>57166.774796984901</v>
      </c>
      <c r="D837">
        <f t="shared" si="234"/>
        <v>1104.7142208708028</v>
      </c>
      <c r="E837">
        <f>'MCMC raw'!K837</f>
        <v>58212.409941286103</v>
      </c>
      <c r="F837">
        <f t="shared" si="235"/>
        <v>59.079076569600147</v>
      </c>
      <c r="G837">
        <f>'MCMC raw'!D837</f>
        <v>58173.728306897101</v>
      </c>
      <c r="H837">
        <f t="shared" si="236"/>
        <v>97.760710958602431</v>
      </c>
      <c r="I837">
        <f>'MCMC raw'!J837</f>
        <v>57010.544800470801</v>
      </c>
      <c r="J837">
        <f t="shared" si="237"/>
        <v>1260.944217384902</v>
      </c>
      <c r="K837">
        <f>'MCMC raw'!I837</f>
        <v>56371.460289129704</v>
      </c>
      <c r="L837">
        <f t="shared" si="238"/>
        <v>1900.0287287259998</v>
      </c>
      <c r="M837">
        <f t="shared" si="239"/>
        <v>639.08451134109782</v>
      </c>
      <c r="N837">
        <f>'Estimates from MCMC'!$B$2-K837</f>
        <v>16985.539710870296</v>
      </c>
      <c r="O837">
        <f>'MCMC raw'!G837</f>
        <v>57707.678469955201</v>
      </c>
      <c r="P837" s="10">
        <f t="shared" si="240"/>
        <v>1336.2181808254973</v>
      </c>
      <c r="Q837">
        <f>'MCMC raw'!H837</f>
        <v>57742.193768397803</v>
      </c>
      <c r="R837" s="10">
        <f t="shared" si="241"/>
        <v>34.515298442602216</v>
      </c>
      <c r="S837" s="10">
        <f t="shared" si="242"/>
        <v>1370.7334792680995</v>
      </c>
      <c r="T837">
        <f>'MCMC raw'!F837</f>
        <v>64168.026680613402</v>
      </c>
      <c r="U837">
        <f t="shared" si="243"/>
        <v>7796.5663914836987</v>
      </c>
      <c r="V837">
        <f>'MCMC raw'!B837</f>
        <v>65789.161788738595</v>
      </c>
      <c r="W837" s="10">
        <f t="shared" si="244"/>
        <v>250.40162885709287</v>
      </c>
      <c r="X837" s="10">
        <f t="shared" si="245"/>
        <v>9417.701499608891</v>
      </c>
      <c r="Y837" s="10">
        <f t="shared" si="246"/>
        <v>7567.8382112614054</v>
      </c>
      <c r="Z837" s="12">
        <f t="shared" si="247"/>
        <v>8.0700024997784808E-2</v>
      </c>
      <c r="AA837" s="12">
        <f t="shared" si="248"/>
        <v>0.45901199044585567</v>
      </c>
      <c r="AB837" s="12">
        <f t="shared" si="249"/>
        <v>1.4742047242504898E-2</v>
      </c>
      <c r="AC837" s="12">
        <f t="shared" si="250"/>
        <v>0.55445406268614539</v>
      </c>
      <c r="AD837" s="12">
        <f t="shared" si="251"/>
        <v>0.44554593731385461</v>
      </c>
      <c r="AE837" s="12">
        <f>('Estimates from MCMC'!$B$2-'MCMC runs'!V837)/'Estimates from MCMC'!$B$2</f>
        <v>0.10316449979226802</v>
      </c>
    </row>
    <row r="838" spans="1:31" x14ac:dyDescent="0.3">
      <c r="A838">
        <v>837</v>
      </c>
      <c r="B838">
        <f>'MCMC raw'!C838</f>
        <v>57919.060816079596</v>
      </c>
      <c r="C838">
        <f>'MCMC raw'!E838</f>
        <v>56813.039187730501</v>
      </c>
      <c r="D838">
        <f t="shared" si="234"/>
        <v>1106.0216283490954</v>
      </c>
      <c r="E838">
        <f>'MCMC raw'!K838</f>
        <v>57847.901098090697</v>
      </c>
      <c r="F838">
        <f t="shared" si="235"/>
        <v>71.159717988899502</v>
      </c>
      <c r="G838">
        <f>'MCMC raw'!D838</f>
        <v>57822.026139684298</v>
      </c>
      <c r="H838">
        <f t="shared" si="236"/>
        <v>97.034676395298447</v>
      </c>
      <c r="I838">
        <f>'MCMC raw'!J838</f>
        <v>56645.419070582502</v>
      </c>
      <c r="J838">
        <f t="shared" si="237"/>
        <v>1273.6417454970942</v>
      </c>
      <c r="K838">
        <f>'MCMC raw'!I838</f>
        <v>56010.8386015</v>
      </c>
      <c r="L838">
        <f t="shared" si="238"/>
        <v>1908.2222145795968</v>
      </c>
      <c r="M838">
        <f t="shared" si="239"/>
        <v>634.58046908250253</v>
      </c>
      <c r="N838">
        <f>'Estimates from MCMC'!$B$2-K838</f>
        <v>17346.1613985</v>
      </c>
      <c r="O838">
        <f>'MCMC raw'!G838</f>
        <v>57323.326209507199</v>
      </c>
      <c r="P838" s="10">
        <f t="shared" si="240"/>
        <v>1312.487608007199</v>
      </c>
      <c r="Q838">
        <f>'MCMC raw'!H838</f>
        <v>57357.911643059502</v>
      </c>
      <c r="R838" s="10">
        <f t="shared" si="241"/>
        <v>34.585433552303584</v>
      </c>
      <c r="S838" s="10">
        <f t="shared" si="242"/>
        <v>1347.0730415595026</v>
      </c>
      <c r="T838">
        <f>'MCMC raw'!F838</f>
        <v>63712.945579257299</v>
      </c>
      <c r="U838">
        <f t="shared" si="243"/>
        <v>7702.1069777572993</v>
      </c>
      <c r="V838">
        <f>'MCMC raw'!B838</f>
        <v>65301.004532104896</v>
      </c>
      <c r="W838" s="10">
        <f t="shared" si="244"/>
        <v>240.98591128809494</v>
      </c>
      <c r="X838" s="10">
        <f t="shared" si="245"/>
        <v>9290.1659306048969</v>
      </c>
      <c r="Y838" s="10">
        <f t="shared" si="246"/>
        <v>8055.9954678951035</v>
      </c>
      <c r="Z838" s="12">
        <f t="shared" si="247"/>
        <v>7.7658279005520497E-2</v>
      </c>
      <c r="AA838" s="12">
        <f t="shared" si="248"/>
        <v>0.44402371226773751</v>
      </c>
      <c r="AB838" s="12">
        <f t="shared" si="249"/>
        <v>1.3892751586465352E-2</v>
      </c>
      <c r="AC838" s="12">
        <f t="shared" si="250"/>
        <v>0.5355747428597234</v>
      </c>
      <c r="AD838" s="12">
        <f t="shared" si="251"/>
        <v>0.46442525714027666</v>
      </c>
      <c r="AE838" s="12">
        <f>('Estimates from MCMC'!$B$2-'MCMC runs'!V838)/'Estimates from MCMC'!$B$2</f>
        <v>0.1098190420531797</v>
      </c>
    </row>
    <row r="839" spans="1:31" x14ac:dyDescent="0.3">
      <c r="A839">
        <v>838</v>
      </c>
      <c r="B839">
        <f>'MCMC raw'!C839</f>
        <v>59556.175174541997</v>
      </c>
      <c r="C839">
        <f>'MCMC raw'!E839</f>
        <v>58356.947682264501</v>
      </c>
      <c r="D839">
        <f t="shared" si="234"/>
        <v>1199.2274922774959</v>
      </c>
      <c r="E839">
        <f>'MCMC raw'!K839</f>
        <v>59499.853004997</v>
      </c>
      <c r="F839">
        <f t="shared" si="235"/>
        <v>56.32216954499745</v>
      </c>
      <c r="G839">
        <f>'MCMC raw'!D839</f>
        <v>59458.172905552099</v>
      </c>
      <c r="H839">
        <f t="shared" si="236"/>
        <v>98.002268989897857</v>
      </c>
      <c r="I839">
        <f>'MCMC raw'!J839</f>
        <v>58202.911010785101</v>
      </c>
      <c r="J839">
        <f t="shared" si="237"/>
        <v>1353.2641637568959</v>
      </c>
      <c r="K839">
        <f>'MCMC raw'!I839</f>
        <v>57562.777049410201</v>
      </c>
      <c r="L839">
        <f t="shared" si="238"/>
        <v>1993.3981251317964</v>
      </c>
      <c r="M839">
        <f t="shared" si="239"/>
        <v>640.13396137490054</v>
      </c>
      <c r="N839">
        <f>'Estimates from MCMC'!$B$2-K839</f>
        <v>15794.222950589799</v>
      </c>
      <c r="O839">
        <f>'MCMC raw'!G839</f>
        <v>58880.428010119504</v>
      </c>
      <c r="P839" s="10">
        <f t="shared" si="240"/>
        <v>1317.650960709303</v>
      </c>
      <c r="Q839">
        <f>'MCMC raw'!H839</f>
        <v>58915.624784730797</v>
      </c>
      <c r="R839" s="10">
        <f t="shared" si="241"/>
        <v>35.196774611293222</v>
      </c>
      <c r="S839" s="10">
        <f t="shared" si="242"/>
        <v>1352.8477353205963</v>
      </c>
      <c r="T839">
        <f>'MCMC raw'!F839</f>
        <v>65630.288765798905</v>
      </c>
      <c r="U839">
        <f t="shared" si="243"/>
        <v>8067.5117163887044</v>
      </c>
      <c r="V839">
        <f>'MCMC raw'!B839</f>
        <v>67228.479798875094</v>
      </c>
      <c r="W839" s="10">
        <f t="shared" si="244"/>
        <v>245.34329775559308</v>
      </c>
      <c r="X839" s="10">
        <f t="shared" si="245"/>
        <v>9665.7027494648937</v>
      </c>
      <c r="Y839" s="10">
        <f t="shared" si="246"/>
        <v>6128.5202011249057</v>
      </c>
      <c r="Z839" s="12">
        <f t="shared" si="247"/>
        <v>8.5654592793378115E-2</v>
      </c>
      <c r="AA839" s="12">
        <f t="shared" si="248"/>
        <v>0.5107887701488627</v>
      </c>
      <c r="AB839" s="12">
        <f t="shared" si="249"/>
        <v>1.5533736513858145E-2</v>
      </c>
      <c r="AC839" s="12">
        <f t="shared" si="250"/>
        <v>0.61197709945609891</v>
      </c>
      <c r="AD839" s="12">
        <f t="shared" si="251"/>
        <v>0.38802290054390109</v>
      </c>
      <c r="AE839" s="12">
        <f>('Estimates from MCMC'!$B$2-'MCMC runs'!V839)/'Estimates from MCMC'!$B$2</f>
        <v>8.3543768162887055E-2</v>
      </c>
    </row>
    <row r="840" spans="1:31" x14ac:dyDescent="0.3">
      <c r="A840">
        <v>839</v>
      </c>
      <c r="B840">
        <f>'MCMC raw'!C840</f>
        <v>58618.941813166297</v>
      </c>
      <c r="C840">
        <f>'MCMC raw'!E840</f>
        <v>57428.943629219903</v>
      </c>
      <c r="D840">
        <f t="shared" si="234"/>
        <v>1189.9981839463944</v>
      </c>
      <c r="E840">
        <f>'MCMC raw'!K840</f>
        <v>58546.274502195702</v>
      </c>
      <c r="F840">
        <f t="shared" si="235"/>
        <v>72.667310970595281</v>
      </c>
      <c r="G840">
        <f>'MCMC raw'!D840</f>
        <v>58522.685407777797</v>
      </c>
      <c r="H840">
        <f t="shared" si="236"/>
        <v>96.256405388499843</v>
      </c>
      <c r="I840">
        <f>'MCMC raw'!J840</f>
        <v>57261.089464480603</v>
      </c>
      <c r="J840">
        <f t="shared" si="237"/>
        <v>1357.8523486856939</v>
      </c>
      <c r="K840">
        <f>'MCMC raw'!I840</f>
        <v>56632.876240118203</v>
      </c>
      <c r="L840">
        <f t="shared" si="238"/>
        <v>1986.0655730480939</v>
      </c>
      <c r="M840">
        <f t="shared" si="239"/>
        <v>628.21322436240007</v>
      </c>
      <c r="N840">
        <f>'Estimates from MCMC'!$B$2-K840</f>
        <v>16724.123759881797</v>
      </c>
      <c r="O840">
        <f>'MCMC raw'!G840</f>
        <v>57933.777572443702</v>
      </c>
      <c r="P840" s="10">
        <f t="shared" si="240"/>
        <v>1300.9013323254985</v>
      </c>
      <c r="Q840">
        <f>'MCMC raw'!H840</f>
        <v>57968.066662551399</v>
      </c>
      <c r="R840" s="10">
        <f t="shared" si="241"/>
        <v>34.28909010769712</v>
      </c>
      <c r="S840" s="10">
        <f t="shared" si="242"/>
        <v>1335.1904224331956</v>
      </c>
      <c r="T840">
        <f>'MCMC raw'!F840</f>
        <v>64451.765561041102</v>
      </c>
      <c r="U840">
        <f t="shared" si="243"/>
        <v>7818.8893209228991</v>
      </c>
      <c r="V840">
        <f>'MCMC raw'!B840</f>
        <v>66031.098298315599</v>
      </c>
      <c r="W840" s="10">
        <f t="shared" si="244"/>
        <v>244.14231484130141</v>
      </c>
      <c r="X840" s="10">
        <f t="shared" si="245"/>
        <v>9398.2220581973961</v>
      </c>
      <c r="Y840" s="10">
        <f t="shared" si="246"/>
        <v>7325.9017016844009</v>
      </c>
      <c r="Z840" s="12">
        <f t="shared" si="247"/>
        <v>7.9836196000658666E-2</v>
      </c>
      <c r="AA840" s="12">
        <f t="shared" si="248"/>
        <v>0.46752161328051317</v>
      </c>
      <c r="AB840" s="12">
        <f t="shared" si="249"/>
        <v>1.4598212638617006E-2</v>
      </c>
      <c r="AC840" s="12">
        <f t="shared" si="250"/>
        <v>0.56195602191978877</v>
      </c>
      <c r="AD840" s="12">
        <f t="shared" si="251"/>
        <v>0.43804397808021117</v>
      </c>
      <c r="AE840" s="12">
        <f>('Estimates from MCMC'!$B$2-'MCMC runs'!V840)/'Estimates from MCMC'!$B$2</f>
        <v>9.9866429947849569E-2</v>
      </c>
    </row>
    <row r="841" spans="1:31" x14ac:dyDescent="0.3">
      <c r="A841">
        <v>840</v>
      </c>
      <c r="B841">
        <f>'MCMC raw'!C841</f>
        <v>57106.026513009201</v>
      </c>
      <c r="C841">
        <f>'MCMC raw'!E841</f>
        <v>55939.158057983499</v>
      </c>
      <c r="D841">
        <f t="shared" si="234"/>
        <v>1166.8684550257021</v>
      </c>
      <c r="E841">
        <f>'MCMC raw'!K841</f>
        <v>57040.933653473803</v>
      </c>
      <c r="F841">
        <f t="shared" si="235"/>
        <v>65.09285953539802</v>
      </c>
      <c r="G841">
        <f>'MCMC raw'!D841</f>
        <v>57005.283297122798</v>
      </c>
      <c r="H841">
        <f t="shared" si="236"/>
        <v>100.74321588640305</v>
      </c>
      <c r="I841">
        <f>'MCMC raw'!J841</f>
        <v>55773.975546536698</v>
      </c>
      <c r="J841">
        <f t="shared" si="237"/>
        <v>1332.0509664725032</v>
      </c>
      <c r="K841">
        <f>'MCMC raw'!I841</f>
        <v>55116.363999272799</v>
      </c>
      <c r="L841">
        <f t="shared" si="238"/>
        <v>1989.6625137364026</v>
      </c>
      <c r="M841">
        <f t="shared" si="239"/>
        <v>657.61154726389941</v>
      </c>
      <c r="N841">
        <f>'Estimates from MCMC'!$B$2-K841</f>
        <v>18240.636000727201</v>
      </c>
      <c r="O841">
        <f>'MCMC raw'!G841</f>
        <v>56472.635625008399</v>
      </c>
      <c r="P841" s="10">
        <f t="shared" si="240"/>
        <v>1356.2716257356005</v>
      </c>
      <c r="Q841">
        <f>'MCMC raw'!H841</f>
        <v>56508.761997124901</v>
      </c>
      <c r="R841" s="10">
        <f t="shared" si="241"/>
        <v>36.126372116501443</v>
      </c>
      <c r="S841" s="10">
        <f t="shared" si="242"/>
        <v>1392.397997852102</v>
      </c>
      <c r="T841">
        <f>'MCMC raw'!F841</f>
        <v>62875.044018348199</v>
      </c>
      <c r="U841">
        <f t="shared" si="243"/>
        <v>7758.6800190754002</v>
      </c>
      <c r="V841">
        <f>'MCMC raw'!B841</f>
        <v>64522.662568180502</v>
      </c>
      <c r="W841" s="10">
        <f t="shared" si="244"/>
        <v>255.22055198020098</v>
      </c>
      <c r="X841" s="10">
        <f t="shared" si="245"/>
        <v>9406.2985689077032</v>
      </c>
      <c r="Y841" s="10">
        <f t="shared" si="246"/>
        <v>8834.3374318194983</v>
      </c>
      <c r="Z841" s="12">
        <f t="shared" si="247"/>
        <v>7.6334947849219237E-2</v>
      </c>
      <c r="AA841" s="12">
        <f t="shared" si="248"/>
        <v>0.42535139776738506</v>
      </c>
      <c r="AB841" s="12">
        <f t="shared" si="249"/>
        <v>1.3991866948610019E-2</v>
      </c>
      <c r="AC841" s="12">
        <f t="shared" si="250"/>
        <v>0.5156782125652144</v>
      </c>
      <c r="AD841" s="12">
        <f t="shared" si="251"/>
        <v>0.48432178743478566</v>
      </c>
      <c r="AE841" s="12">
        <f>('Estimates from MCMC'!$B$2-'MCMC runs'!V841)/'Estimates from MCMC'!$B$2</f>
        <v>0.12042937186389163</v>
      </c>
    </row>
    <row r="842" spans="1:31" x14ac:dyDescent="0.3">
      <c r="A842">
        <v>841</v>
      </c>
      <c r="B842">
        <f>'MCMC raw'!C842</f>
        <v>57095.677374247804</v>
      </c>
      <c r="C842">
        <f>'MCMC raw'!E842</f>
        <v>55992.0846406899</v>
      </c>
      <c r="D842">
        <f t="shared" si="234"/>
        <v>1103.5927335579036</v>
      </c>
      <c r="E842">
        <f>'MCMC raw'!K842</f>
        <v>57022.894191157699</v>
      </c>
      <c r="F842">
        <f t="shared" si="235"/>
        <v>72.783183090105013</v>
      </c>
      <c r="G842">
        <f>'MCMC raw'!D842</f>
        <v>57001.3626286242</v>
      </c>
      <c r="H842">
        <f t="shared" si="236"/>
        <v>94.314745623603812</v>
      </c>
      <c r="I842">
        <f>'MCMC raw'!J842</f>
        <v>55825.538055707999</v>
      </c>
      <c r="J842">
        <f t="shared" si="237"/>
        <v>1270.1393185398047</v>
      </c>
      <c r="K842">
        <f>'MCMC raw'!I842</f>
        <v>55209.1645903112</v>
      </c>
      <c r="L842">
        <f t="shared" si="238"/>
        <v>1886.5127839366032</v>
      </c>
      <c r="M842">
        <f t="shared" si="239"/>
        <v>616.37346539679857</v>
      </c>
      <c r="N842">
        <f>'Estimates from MCMC'!$B$2-K842</f>
        <v>18147.8354096888</v>
      </c>
      <c r="O842">
        <f>'MCMC raw'!G842</f>
        <v>56480.203864115399</v>
      </c>
      <c r="P842" s="10">
        <f t="shared" si="240"/>
        <v>1271.0392738041992</v>
      </c>
      <c r="Q842">
        <f>'MCMC raw'!H842</f>
        <v>56514.046680100502</v>
      </c>
      <c r="R842" s="10">
        <f t="shared" si="241"/>
        <v>33.842815985102789</v>
      </c>
      <c r="S842" s="10">
        <f t="shared" si="242"/>
        <v>1304.882089789302</v>
      </c>
      <c r="T842">
        <f>'MCMC raw'!F842</f>
        <v>62707.362827448298</v>
      </c>
      <c r="U842">
        <f t="shared" si="243"/>
        <v>7498.1982371370977</v>
      </c>
      <c r="V842">
        <f>'MCMC raw'!B842</f>
        <v>64245.830030097197</v>
      </c>
      <c r="W842" s="10">
        <f t="shared" si="244"/>
        <v>233.58511285959685</v>
      </c>
      <c r="X842" s="10">
        <f t="shared" si="245"/>
        <v>9036.6654397859966</v>
      </c>
      <c r="Y842" s="10">
        <f t="shared" si="246"/>
        <v>9111.1699699028031</v>
      </c>
      <c r="Z842" s="12">
        <f t="shared" si="247"/>
        <v>7.1902905240844819E-2</v>
      </c>
      <c r="AA842" s="12">
        <f t="shared" si="248"/>
        <v>0.41317314532916394</v>
      </c>
      <c r="AB842" s="12">
        <f t="shared" si="249"/>
        <v>1.2871238226840541E-2</v>
      </c>
      <c r="AC842" s="12">
        <f t="shared" si="250"/>
        <v>0.4979472887968493</v>
      </c>
      <c r="AD842" s="12">
        <f t="shared" si="251"/>
        <v>0.50205271120315076</v>
      </c>
      <c r="AE842" s="12">
        <f>('Estimates from MCMC'!$B$2-'MCMC runs'!V842)/'Estimates from MCMC'!$B$2</f>
        <v>0.12420314312066746</v>
      </c>
    </row>
    <row r="843" spans="1:31" x14ac:dyDescent="0.3">
      <c r="A843">
        <v>842</v>
      </c>
      <c r="B843">
        <f>'MCMC raw'!C843</f>
        <v>58570.059909576703</v>
      </c>
      <c r="C843">
        <f>'MCMC raw'!E843</f>
        <v>57435.083540788299</v>
      </c>
      <c r="D843">
        <f t="shared" si="234"/>
        <v>1134.9763687884042</v>
      </c>
      <c r="E843">
        <f>'MCMC raw'!K843</f>
        <v>58499.840706437797</v>
      </c>
      <c r="F843">
        <f t="shared" si="235"/>
        <v>70.219203138905868</v>
      </c>
      <c r="G843">
        <f>'MCMC raw'!D843</f>
        <v>58472.016757575497</v>
      </c>
      <c r="H843">
        <f t="shared" si="236"/>
        <v>98.043152001206181</v>
      </c>
      <c r="I843">
        <f>'MCMC raw'!J843</f>
        <v>57267.442306731798</v>
      </c>
      <c r="J843">
        <f t="shared" si="237"/>
        <v>1302.6176028449045</v>
      </c>
      <c r="K843">
        <f>'MCMC raw'!I843</f>
        <v>56626.687229648</v>
      </c>
      <c r="L843">
        <f t="shared" si="238"/>
        <v>1943.3726799287033</v>
      </c>
      <c r="M843">
        <f t="shared" si="239"/>
        <v>640.75507708379882</v>
      </c>
      <c r="N843">
        <f>'Estimates from MCMC'!$B$2-K843</f>
        <v>16730.312770352</v>
      </c>
      <c r="O843">
        <f>'MCMC raw'!G843</f>
        <v>57952.469980743102</v>
      </c>
      <c r="P843" s="10">
        <f t="shared" si="240"/>
        <v>1325.7827510951029</v>
      </c>
      <c r="Q843">
        <f>'MCMC raw'!H843</f>
        <v>57987.514148828501</v>
      </c>
      <c r="R843" s="10">
        <f t="shared" si="241"/>
        <v>35.044168085398269</v>
      </c>
      <c r="S843" s="10">
        <f t="shared" si="242"/>
        <v>1360.8269191805011</v>
      </c>
      <c r="T843">
        <f>'MCMC raw'!F843</f>
        <v>64584.480004061399</v>
      </c>
      <c r="U843">
        <f t="shared" si="243"/>
        <v>7957.7927744133995</v>
      </c>
      <c r="V843">
        <f>'MCMC raw'!B843</f>
        <v>66197.830786032704</v>
      </c>
      <c r="W843" s="10">
        <f t="shared" si="244"/>
        <v>252.52386279080383</v>
      </c>
      <c r="X843" s="10">
        <f t="shared" si="245"/>
        <v>9571.1435563847044</v>
      </c>
      <c r="Y843" s="10">
        <f t="shared" si="246"/>
        <v>7159.1692139672959</v>
      </c>
      <c r="Z843" s="12">
        <f t="shared" si="247"/>
        <v>8.1339000523172514E-2</v>
      </c>
      <c r="AA843" s="12">
        <f t="shared" si="248"/>
        <v>0.47565116585958306</v>
      </c>
      <c r="AB843" s="12">
        <f t="shared" si="249"/>
        <v>1.5093792104012817E-2</v>
      </c>
      <c r="AC843" s="12">
        <f t="shared" si="250"/>
        <v>0.57208395848676841</v>
      </c>
      <c r="AD843" s="12">
        <f t="shared" si="251"/>
        <v>0.42791604151323165</v>
      </c>
      <c r="AE843" s="12">
        <f>('Estimates from MCMC'!$B$2-'MCMC runs'!V843)/'Estimates from MCMC'!$B$2</f>
        <v>9.7593538639356783E-2</v>
      </c>
    </row>
    <row r="844" spans="1:31" x14ac:dyDescent="0.3">
      <c r="A844">
        <v>843</v>
      </c>
      <c r="B844">
        <f>'MCMC raw'!C844</f>
        <v>58356.380576409501</v>
      </c>
      <c r="C844">
        <f>'MCMC raw'!E844</f>
        <v>57225.972093950601</v>
      </c>
      <c r="D844">
        <f t="shared" si="234"/>
        <v>1130.4084824589008</v>
      </c>
      <c r="E844">
        <f>'MCMC raw'!K844</f>
        <v>58288.8904416203</v>
      </c>
      <c r="F844">
        <f t="shared" si="235"/>
        <v>67.490134789200965</v>
      </c>
      <c r="G844">
        <f>'MCMC raw'!D844</f>
        <v>58260.404656226798</v>
      </c>
      <c r="H844">
        <f t="shared" si="236"/>
        <v>95.975920182703703</v>
      </c>
      <c r="I844">
        <f>'MCMC raw'!J844</f>
        <v>57062.950700936497</v>
      </c>
      <c r="J844">
        <f t="shared" si="237"/>
        <v>1293.4298754730044</v>
      </c>
      <c r="K844">
        <f>'MCMC raw'!I844</f>
        <v>56435.4629371431</v>
      </c>
      <c r="L844">
        <f t="shared" si="238"/>
        <v>1920.9176392664012</v>
      </c>
      <c r="M844">
        <f t="shared" si="239"/>
        <v>627.48776379339688</v>
      </c>
      <c r="N844">
        <f>'Estimates from MCMC'!$B$2-K844</f>
        <v>16921.5370628569</v>
      </c>
      <c r="O844">
        <f>'MCMC raw'!G844</f>
        <v>57722.318924082399</v>
      </c>
      <c r="P844" s="10">
        <f t="shared" si="240"/>
        <v>1286.8559869392993</v>
      </c>
      <c r="Q844">
        <f>'MCMC raw'!H844</f>
        <v>57756.987180009099</v>
      </c>
      <c r="R844" s="10">
        <f t="shared" si="241"/>
        <v>34.668255926699203</v>
      </c>
      <c r="S844" s="10">
        <f t="shared" si="242"/>
        <v>1321.5242428659985</v>
      </c>
      <c r="T844">
        <f>'MCMC raw'!F844</f>
        <v>64183.232787163797</v>
      </c>
      <c r="U844">
        <f t="shared" si="243"/>
        <v>7747.769850020697</v>
      </c>
      <c r="V844">
        <f>'MCMC raw'!B844</f>
        <v>65741.646312979195</v>
      </c>
      <c r="W844" s="10">
        <f t="shared" si="244"/>
        <v>236.88928294939979</v>
      </c>
      <c r="X844" s="10">
        <f t="shared" si="245"/>
        <v>9306.1833758360954</v>
      </c>
      <c r="Y844" s="10">
        <f t="shared" si="246"/>
        <v>7615.3536870208045</v>
      </c>
      <c r="Z844" s="12">
        <f t="shared" si="247"/>
        <v>7.8097175094499524E-2</v>
      </c>
      <c r="AA844" s="12">
        <f t="shared" si="248"/>
        <v>0.45786442574576758</v>
      </c>
      <c r="AB844" s="12">
        <f t="shared" si="249"/>
        <v>1.3999276901941511E-2</v>
      </c>
      <c r="AC844" s="12">
        <f t="shared" si="250"/>
        <v>0.54996087774220859</v>
      </c>
      <c r="AD844" s="12">
        <f t="shared" si="251"/>
        <v>0.45003912225779136</v>
      </c>
      <c r="AE844" s="12">
        <f>('Estimates from MCMC'!$B$2-'MCMC runs'!V844)/'Estimates from MCMC'!$B$2</f>
        <v>0.10381222905817857</v>
      </c>
    </row>
    <row r="845" spans="1:31" x14ac:dyDescent="0.3">
      <c r="A845">
        <v>844</v>
      </c>
      <c r="B845">
        <f>'MCMC raw'!C845</f>
        <v>57965.442415165999</v>
      </c>
      <c r="C845">
        <f>'MCMC raw'!E845</f>
        <v>56791.010290152597</v>
      </c>
      <c r="D845">
        <f t="shared" si="234"/>
        <v>1174.4321250134017</v>
      </c>
      <c r="E845">
        <f>'MCMC raw'!K845</f>
        <v>57893.928508520898</v>
      </c>
      <c r="F845">
        <f t="shared" si="235"/>
        <v>71.513906645101088</v>
      </c>
      <c r="G845">
        <f>'MCMC raw'!D845</f>
        <v>57867.063655350998</v>
      </c>
      <c r="H845">
        <f t="shared" si="236"/>
        <v>98.378759815001104</v>
      </c>
      <c r="I845">
        <f>'MCMC raw'!J845</f>
        <v>56621.910303468503</v>
      </c>
      <c r="J845">
        <f t="shared" si="237"/>
        <v>1343.5321116974956</v>
      </c>
      <c r="K845">
        <f>'MCMC raw'!I845</f>
        <v>55979.5192567825</v>
      </c>
      <c r="L845">
        <f t="shared" si="238"/>
        <v>1985.923158383499</v>
      </c>
      <c r="M845">
        <f t="shared" si="239"/>
        <v>642.39104668600339</v>
      </c>
      <c r="N845">
        <f>'Estimates from MCMC'!$B$2-K845</f>
        <v>17377.4807432175</v>
      </c>
      <c r="O845">
        <f>'MCMC raw'!G845</f>
        <v>57308.834354737999</v>
      </c>
      <c r="P845" s="10">
        <f t="shared" si="240"/>
        <v>1329.3150979554994</v>
      </c>
      <c r="Q845">
        <f>'MCMC raw'!H845</f>
        <v>57343.937726776203</v>
      </c>
      <c r="R845" s="10">
        <f t="shared" si="241"/>
        <v>35.103372038203815</v>
      </c>
      <c r="S845" s="10">
        <f t="shared" si="242"/>
        <v>1364.4184699937032</v>
      </c>
      <c r="T845">
        <f>'MCMC raw'!F845</f>
        <v>63839.0339878206</v>
      </c>
      <c r="U845">
        <f t="shared" si="243"/>
        <v>7859.5147310380999</v>
      </c>
      <c r="V845">
        <f>'MCMC raw'!B845</f>
        <v>65453.638451257</v>
      </c>
      <c r="W845" s="10">
        <f t="shared" si="244"/>
        <v>250.18599344269751</v>
      </c>
      <c r="X845" s="10">
        <f t="shared" si="245"/>
        <v>9474.1191944745005</v>
      </c>
      <c r="Y845" s="10">
        <f t="shared" si="246"/>
        <v>7903.3615487429997</v>
      </c>
      <c r="Z845" s="12">
        <f t="shared" si="247"/>
        <v>7.8516471412361719E-2</v>
      </c>
      <c r="AA845" s="12">
        <f t="shared" si="248"/>
        <v>0.45228159634737042</v>
      </c>
      <c r="AB845" s="12">
        <f t="shared" si="249"/>
        <v>1.4397138292922355E-2</v>
      </c>
      <c r="AC845" s="12">
        <f t="shared" si="250"/>
        <v>0.54519520605265448</v>
      </c>
      <c r="AD845" s="12">
        <f t="shared" si="251"/>
        <v>0.45480479394734552</v>
      </c>
      <c r="AE845" s="12">
        <f>('Estimates from MCMC'!$B$2-'MCMC runs'!V845)/'Estimates from MCMC'!$B$2</f>
        <v>0.10773834192705535</v>
      </c>
    </row>
    <row r="846" spans="1:31" x14ac:dyDescent="0.3">
      <c r="A846">
        <v>845</v>
      </c>
      <c r="B846">
        <f>'MCMC raw'!C846</f>
        <v>58116.285393997001</v>
      </c>
      <c r="C846">
        <f>'MCMC raw'!E846</f>
        <v>56995.815970327603</v>
      </c>
      <c r="D846">
        <f t="shared" si="234"/>
        <v>1120.4694236693977</v>
      </c>
      <c r="E846">
        <f>'MCMC raw'!K846</f>
        <v>58052.949915088197</v>
      </c>
      <c r="F846">
        <f t="shared" si="235"/>
        <v>63.335478908804362</v>
      </c>
      <c r="G846">
        <f>'MCMC raw'!D846</f>
        <v>58023.141851690802</v>
      </c>
      <c r="H846">
        <f t="shared" si="236"/>
        <v>93.143542306199379</v>
      </c>
      <c r="I846">
        <f>'MCMC raw'!J846</f>
        <v>56839.871135829002</v>
      </c>
      <c r="J846">
        <f t="shared" si="237"/>
        <v>1276.4142581679989</v>
      </c>
      <c r="K846">
        <f>'MCMC raw'!I846</f>
        <v>56231.157531633296</v>
      </c>
      <c r="L846">
        <f t="shared" si="238"/>
        <v>1885.1278623637045</v>
      </c>
      <c r="M846">
        <f t="shared" si="239"/>
        <v>608.71360419570556</v>
      </c>
      <c r="N846">
        <f>'Estimates from MCMC'!$B$2-K846</f>
        <v>17125.842468366704</v>
      </c>
      <c r="O846">
        <f>'MCMC raw'!G846</f>
        <v>57472.792621260203</v>
      </c>
      <c r="P846" s="10">
        <f t="shared" si="240"/>
        <v>1241.6350896269068</v>
      </c>
      <c r="Q846">
        <f>'MCMC raw'!H846</f>
        <v>57506.704132308303</v>
      </c>
      <c r="R846" s="10">
        <f t="shared" si="241"/>
        <v>33.911511048099783</v>
      </c>
      <c r="S846" s="10">
        <f t="shared" si="242"/>
        <v>1275.5466006750066</v>
      </c>
      <c r="T846">
        <f>'MCMC raw'!F846</f>
        <v>63890.298775290699</v>
      </c>
      <c r="U846">
        <f t="shared" si="243"/>
        <v>7659.1412436574028</v>
      </c>
      <c r="V846">
        <f>'MCMC raw'!B846</f>
        <v>65392.644954142401</v>
      </c>
      <c r="W846" s="10">
        <f t="shared" si="244"/>
        <v>226.79957817669492</v>
      </c>
      <c r="X846" s="10">
        <f t="shared" si="245"/>
        <v>9161.4874225091044</v>
      </c>
      <c r="Y846" s="10">
        <f t="shared" si="246"/>
        <v>7964.3550458575992</v>
      </c>
      <c r="Z846" s="12">
        <f t="shared" si="247"/>
        <v>7.4480808931360901E-2</v>
      </c>
      <c r="AA846" s="12">
        <f t="shared" si="248"/>
        <v>0.44722712227469513</v>
      </c>
      <c r="AB846" s="12">
        <f t="shared" si="249"/>
        <v>1.324311949006996E-2</v>
      </c>
      <c r="AC846" s="12">
        <f t="shared" si="250"/>
        <v>0.53495105069612603</v>
      </c>
      <c r="AD846" s="12">
        <f t="shared" si="251"/>
        <v>0.46504894930387397</v>
      </c>
      <c r="AE846" s="12">
        <f>('Estimates from MCMC'!$B$2-'MCMC runs'!V846)/'Estimates from MCMC'!$B$2</f>
        <v>0.10856980309796746</v>
      </c>
    </row>
    <row r="847" spans="1:31" x14ac:dyDescent="0.3">
      <c r="A847">
        <v>846</v>
      </c>
      <c r="B847">
        <f>'MCMC raw'!C847</f>
        <v>58062.791889291097</v>
      </c>
      <c r="C847">
        <f>'MCMC raw'!E847</f>
        <v>56997.067068813303</v>
      </c>
      <c r="D847">
        <f t="shared" si="234"/>
        <v>1065.7248204777934</v>
      </c>
      <c r="E847">
        <f>'MCMC raw'!K847</f>
        <v>57979.373878918101</v>
      </c>
      <c r="F847">
        <f t="shared" si="235"/>
        <v>83.418010372995923</v>
      </c>
      <c r="G847">
        <f>'MCMC raw'!D847</f>
        <v>57968.540469715503</v>
      </c>
      <c r="H847">
        <f t="shared" si="236"/>
        <v>94.2514195755939</v>
      </c>
      <c r="I847">
        <f>'MCMC raw'!J847</f>
        <v>56820.244076866496</v>
      </c>
      <c r="J847">
        <f t="shared" si="237"/>
        <v>1242.5478124246001</v>
      </c>
      <c r="K847">
        <f>'MCMC raw'!I847</f>
        <v>56203.486653447602</v>
      </c>
      <c r="L847">
        <f t="shared" si="238"/>
        <v>1859.3052358434943</v>
      </c>
      <c r="M847">
        <f t="shared" si="239"/>
        <v>616.75742341889418</v>
      </c>
      <c r="N847">
        <f>'Estimates from MCMC'!$B$2-K847</f>
        <v>17153.513346552398</v>
      </c>
      <c r="O847">
        <f>'MCMC raw'!G847</f>
        <v>57475.088083543204</v>
      </c>
      <c r="P847" s="10">
        <f t="shared" si="240"/>
        <v>1271.6014300956012</v>
      </c>
      <c r="Q847">
        <f>'MCMC raw'!H847</f>
        <v>57508.870094103899</v>
      </c>
      <c r="R847" s="10">
        <f t="shared" si="241"/>
        <v>33.782010560695198</v>
      </c>
      <c r="S847" s="10">
        <f t="shared" si="242"/>
        <v>1305.3834406562964</v>
      </c>
      <c r="T847">
        <f>'MCMC raw'!F847</f>
        <v>64070.760454683899</v>
      </c>
      <c r="U847">
        <f t="shared" si="243"/>
        <v>7867.273801236297</v>
      </c>
      <c r="V847">
        <f>'MCMC raw'!B847</f>
        <v>65616.566642997306</v>
      </c>
      <c r="W847" s="10">
        <f t="shared" si="244"/>
        <v>240.42274765711045</v>
      </c>
      <c r="X847" s="10">
        <f t="shared" si="245"/>
        <v>9413.0799895497039</v>
      </c>
      <c r="Y847" s="10">
        <f t="shared" si="246"/>
        <v>7740.4333570026938</v>
      </c>
      <c r="Z847" s="12">
        <f t="shared" si="247"/>
        <v>7.6100062668424673E-2</v>
      </c>
      <c r="AA847" s="12">
        <f t="shared" si="248"/>
        <v>0.45863920948984499</v>
      </c>
      <c r="AB847" s="12">
        <f t="shared" si="249"/>
        <v>1.401594780030482E-2</v>
      </c>
      <c r="AC847" s="12">
        <f t="shared" si="250"/>
        <v>0.54875521995857446</v>
      </c>
      <c r="AD847" s="12">
        <f t="shared" si="251"/>
        <v>0.45124478004142554</v>
      </c>
      <c r="AE847" s="12">
        <f>('Estimates from MCMC'!$B$2-'MCMC runs'!V847)/'Estimates from MCMC'!$B$2</f>
        <v>0.10551731064523759</v>
      </c>
    </row>
    <row r="848" spans="1:31" x14ac:dyDescent="0.3">
      <c r="A848">
        <v>847</v>
      </c>
      <c r="B848">
        <f>'MCMC raw'!C848</f>
        <v>58588.231873661003</v>
      </c>
      <c r="C848">
        <f>'MCMC raw'!E848</f>
        <v>57487.1161706657</v>
      </c>
      <c r="D848">
        <f t="shared" si="234"/>
        <v>1101.1157029953029</v>
      </c>
      <c r="E848">
        <f>'MCMC raw'!K848</f>
        <v>58521.922499702298</v>
      </c>
      <c r="F848">
        <f t="shared" si="235"/>
        <v>66.309373958705692</v>
      </c>
      <c r="G848">
        <f>'MCMC raw'!D848</f>
        <v>58489.574677899902</v>
      </c>
      <c r="H848">
        <f t="shared" si="236"/>
        <v>98.65719576110132</v>
      </c>
      <c r="I848">
        <f>'MCMC raw'!J848</f>
        <v>57322.725783134301</v>
      </c>
      <c r="J848">
        <f t="shared" si="237"/>
        <v>1265.5060905267019</v>
      </c>
      <c r="K848">
        <f>'MCMC raw'!I848</f>
        <v>56677.358996759198</v>
      </c>
      <c r="L848">
        <f t="shared" si="238"/>
        <v>1910.8728769018053</v>
      </c>
      <c r="M848">
        <f t="shared" si="239"/>
        <v>645.3667863751034</v>
      </c>
      <c r="N848">
        <f>'Estimates from MCMC'!$B$2-K848</f>
        <v>16679.641003240802</v>
      </c>
      <c r="O848">
        <f>'MCMC raw'!G848</f>
        <v>58014.0857657296</v>
      </c>
      <c r="P848" s="10">
        <f t="shared" si="240"/>
        <v>1336.7267689704022</v>
      </c>
      <c r="Q848">
        <f>'MCMC raw'!H848</f>
        <v>58049.290196254398</v>
      </c>
      <c r="R848" s="10">
        <f t="shared" si="241"/>
        <v>35.204430524798227</v>
      </c>
      <c r="S848" s="10">
        <f t="shared" si="242"/>
        <v>1371.9311994952004</v>
      </c>
      <c r="T848">
        <f>'MCMC raw'!F848</f>
        <v>64685.503796612</v>
      </c>
      <c r="U848">
        <f t="shared" si="243"/>
        <v>8008.144799852802</v>
      </c>
      <c r="V848">
        <f>'MCMC raw'!B848</f>
        <v>66311.289595224807</v>
      </c>
      <c r="W848" s="10">
        <f t="shared" si="244"/>
        <v>253.85459911760699</v>
      </c>
      <c r="X848" s="10">
        <f t="shared" si="245"/>
        <v>9633.9305984656094</v>
      </c>
      <c r="Y848" s="10">
        <f t="shared" si="246"/>
        <v>7045.7104047751927</v>
      </c>
      <c r="Z848" s="12">
        <f t="shared" si="247"/>
        <v>8.2251842184651244E-2</v>
      </c>
      <c r="AA848" s="12">
        <f t="shared" si="248"/>
        <v>0.4801149376234683</v>
      </c>
      <c r="AB848" s="12">
        <f t="shared" si="249"/>
        <v>1.5219428227998662E-2</v>
      </c>
      <c r="AC848" s="12">
        <f t="shared" si="250"/>
        <v>0.57758620803611826</v>
      </c>
      <c r="AD848" s="12">
        <f t="shared" si="251"/>
        <v>0.42241379196388179</v>
      </c>
      <c r="AE848" s="12">
        <f>('Estimates from MCMC'!$B$2-'MCMC runs'!V848)/'Estimates from MCMC'!$B$2</f>
        <v>9.6046872210902745E-2</v>
      </c>
    </row>
    <row r="849" spans="1:31" x14ac:dyDescent="0.3">
      <c r="A849">
        <v>848</v>
      </c>
      <c r="B849">
        <f>'MCMC raw'!C849</f>
        <v>57493.5942398509</v>
      </c>
      <c r="C849">
        <f>'MCMC raw'!E849</f>
        <v>56360.893088429097</v>
      </c>
      <c r="D849">
        <f t="shared" si="234"/>
        <v>1132.7011514218029</v>
      </c>
      <c r="E849">
        <f>'MCMC raw'!K849</f>
        <v>57412.426983336998</v>
      </c>
      <c r="F849">
        <f t="shared" si="235"/>
        <v>81.167256513901521</v>
      </c>
      <c r="G849">
        <f>'MCMC raw'!D849</f>
        <v>57394.092381552997</v>
      </c>
      <c r="H849">
        <f t="shared" si="236"/>
        <v>99.5018582979028</v>
      </c>
      <c r="I849">
        <f>'MCMC raw'!J849</f>
        <v>56181.214161968099</v>
      </c>
      <c r="J849">
        <f t="shared" si="237"/>
        <v>1312.3800778828008</v>
      </c>
      <c r="K849">
        <f>'MCMC raw'!I849</f>
        <v>55531.4338195073</v>
      </c>
      <c r="L849">
        <f t="shared" si="238"/>
        <v>1962.1604203436</v>
      </c>
      <c r="M849">
        <f t="shared" si="239"/>
        <v>649.78034246079915</v>
      </c>
      <c r="N849">
        <f>'Estimates from MCMC'!$B$2-K849</f>
        <v>17825.5661804927</v>
      </c>
      <c r="O849">
        <f>'MCMC raw'!G849</f>
        <v>56885.5638588656</v>
      </c>
      <c r="P849" s="10">
        <f t="shared" si="240"/>
        <v>1354.1300393583006</v>
      </c>
      <c r="Q849">
        <f>'MCMC raw'!H849</f>
        <v>56920.7854307979</v>
      </c>
      <c r="R849" s="10">
        <f t="shared" si="241"/>
        <v>35.221571932299412</v>
      </c>
      <c r="S849" s="10">
        <f t="shared" si="242"/>
        <v>1389.3516112906</v>
      </c>
      <c r="T849">
        <f>'MCMC raw'!F849</f>
        <v>63214.835414589899</v>
      </c>
      <c r="U849">
        <f t="shared" si="243"/>
        <v>7683.4015950825997</v>
      </c>
      <c r="V849">
        <f>'MCMC raw'!B849</f>
        <v>64858.402313131599</v>
      </c>
      <c r="W849" s="10">
        <f t="shared" si="244"/>
        <v>254.21528725109965</v>
      </c>
      <c r="X849" s="10">
        <f t="shared" si="245"/>
        <v>9326.9684936242993</v>
      </c>
      <c r="Y849" s="10">
        <f t="shared" si="246"/>
        <v>8498.5976868684011</v>
      </c>
      <c r="Z849" s="12">
        <f t="shared" si="247"/>
        <v>7.794151373497625E-2</v>
      </c>
      <c r="AA849" s="12">
        <f t="shared" si="248"/>
        <v>0.43103268178325149</v>
      </c>
      <c r="AB849" s="12">
        <f t="shared" si="249"/>
        <v>1.4261274210145348E-2</v>
      </c>
      <c r="AC849" s="12">
        <f t="shared" si="250"/>
        <v>0.52323546972837309</v>
      </c>
      <c r="AD849" s="12">
        <f t="shared" si="251"/>
        <v>0.47676453027162691</v>
      </c>
      <c r="AE849" s="12">
        <f>('Estimates from MCMC'!$B$2-'MCMC runs'!V849)/'Estimates from MCMC'!$B$2</f>
        <v>0.11585257967022099</v>
      </c>
    </row>
    <row r="850" spans="1:31" x14ac:dyDescent="0.3">
      <c r="A850">
        <v>849</v>
      </c>
      <c r="B850">
        <f>'MCMC raw'!C850</f>
        <v>58531.265729822</v>
      </c>
      <c r="C850">
        <f>'MCMC raw'!E850</f>
        <v>57379.303214634099</v>
      </c>
      <c r="D850">
        <f t="shared" si="234"/>
        <v>1151.9625151879009</v>
      </c>
      <c r="E850">
        <f>'MCMC raw'!K850</f>
        <v>58466.738152087499</v>
      </c>
      <c r="F850">
        <f t="shared" si="235"/>
        <v>64.527577734501392</v>
      </c>
      <c r="G850">
        <f>'MCMC raw'!D850</f>
        <v>58432.075420998997</v>
      </c>
      <c r="H850">
        <f t="shared" si="236"/>
        <v>99.190308823002852</v>
      </c>
      <c r="I850">
        <f>'MCMC raw'!J850</f>
        <v>57216.076485758698</v>
      </c>
      <c r="J850">
        <f t="shared" si="237"/>
        <v>1315.1892440633019</v>
      </c>
      <c r="K850">
        <f>'MCMC raw'!I850</f>
        <v>56568.031322689203</v>
      </c>
      <c r="L850">
        <f t="shared" si="238"/>
        <v>1963.2344071327971</v>
      </c>
      <c r="M850">
        <f t="shared" si="239"/>
        <v>648.04516306949517</v>
      </c>
      <c r="N850">
        <f>'Estimates from MCMC'!$B$2-K850</f>
        <v>16788.968677310797</v>
      </c>
      <c r="O850">
        <f>'MCMC raw'!G850</f>
        <v>57901.764099822998</v>
      </c>
      <c r="P850" s="10">
        <f t="shared" si="240"/>
        <v>1333.732777133795</v>
      </c>
      <c r="Q850">
        <f>'MCMC raw'!H850</f>
        <v>57937.442016803099</v>
      </c>
      <c r="R850" s="10">
        <f t="shared" si="241"/>
        <v>35.677916980101145</v>
      </c>
      <c r="S850" s="10">
        <f t="shared" si="242"/>
        <v>1369.4106941138962</v>
      </c>
      <c r="T850">
        <f>'MCMC raw'!F850</f>
        <v>64545.900709895999</v>
      </c>
      <c r="U850">
        <f t="shared" si="243"/>
        <v>7977.8693872067961</v>
      </c>
      <c r="V850">
        <f>'MCMC raw'!B850</f>
        <v>66166.981356191405</v>
      </c>
      <c r="W850" s="10">
        <f t="shared" si="244"/>
        <v>251.66995218150987</v>
      </c>
      <c r="X850" s="10">
        <f t="shared" si="245"/>
        <v>9598.9500335022021</v>
      </c>
      <c r="Y850" s="10">
        <f t="shared" si="246"/>
        <v>7190.0186438085948</v>
      </c>
      <c r="Z850" s="12">
        <f t="shared" si="247"/>
        <v>8.1566099766721578E-2</v>
      </c>
      <c r="AA850" s="12">
        <f t="shared" si="248"/>
        <v>0.47518519693162387</v>
      </c>
      <c r="AB850" s="12">
        <f t="shared" si="249"/>
        <v>1.499019725503601E-2</v>
      </c>
      <c r="AC850" s="12">
        <f t="shared" si="250"/>
        <v>0.57174149395338147</v>
      </c>
      <c r="AD850" s="12">
        <f t="shared" si="251"/>
        <v>0.42825850604661853</v>
      </c>
      <c r="AE850" s="12">
        <f>('Estimates from MCMC'!$B$2-'MCMC runs'!V850)/'Estimates from MCMC'!$B$2</f>
        <v>9.8014076963460817E-2</v>
      </c>
    </row>
    <row r="851" spans="1:31" x14ac:dyDescent="0.3">
      <c r="A851">
        <v>850</v>
      </c>
      <c r="B851">
        <f>'MCMC raw'!C851</f>
        <v>58070.047467300603</v>
      </c>
      <c r="C851">
        <f>'MCMC raw'!E851</f>
        <v>56945.290420195</v>
      </c>
      <c r="D851">
        <f t="shared" si="234"/>
        <v>1124.7570471056024</v>
      </c>
      <c r="E851">
        <f>'MCMC raw'!K851</f>
        <v>57998.542373559998</v>
      </c>
      <c r="F851">
        <f t="shared" si="235"/>
        <v>71.505093740604934</v>
      </c>
      <c r="G851">
        <f>'MCMC raw'!D851</f>
        <v>57975.1524941729</v>
      </c>
      <c r="H851">
        <f t="shared" si="236"/>
        <v>94.894973127702542</v>
      </c>
      <c r="I851">
        <f>'MCMC raw'!J851</f>
        <v>56779.421177762801</v>
      </c>
      <c r="J851">
        <f t="shared" si="237"/>
        <v>1290.6262895378022</v>
      </c>
      <c r="K851">
        <f>'MCMC raw'!I851</f>
        <v>56159.1830497185</v>
      </c>
      <c r="L851">
        <f t="shared" si="238"/>
        <v>1910.8644175821028</v>
      </c>
      <c r="M851">
        <f t="shared" si="239"/>
        <v>620.23812804430054</v>
      </c>
      <c r="N851">
        <f>'Estimates from MCMC'!$B$2-K851</f>
        <v>17197.8169502815</v>
      </c>
      <c r="O851">
        <f>'MCMC raw'!G851</f>
        <v>57437.573574072201</v>
      </c>
      <c r="P851" s="10">
        <f t="shared" si="240"/>
        <v>1278.390524353701</v>
      </c>
      <c r="Q851">
        <f>'MCMC raw'!H851</f>
        <v>57471.574682704399</v>
      </c>
      <c r="R851" s="10">
        <f t="shared" si="241"/>
        <v>34.001108632197429</v>
      </c>
      <c r="S851" s="10">
        <f t="shared" si="242"/>
        <v>1312.3916329858985</v>
      </c>
      <c r="T851">
        <f>'MCMC raw'!F851</f>
        <v>63862.211816568502</v>
      </c>
      <c r="U851">
        <f t="shared" si="243"/>
        <v>7703.0287668500023</v>
      </c>
      <c r="V851">
        <f>'MCMC raw'!B851</f>
        <v>65409.866114520497</v>
      </c>
      <c r="W851" s="10">
        <f t="shared" si="244"/>
        <v>235.26266496609605</v>
      </c>
      <c r="X851" s="10">
        <f t="shared" si="245"/>
        <v>9250.6830648019968</v>
      </c>
      <c r="Y851" s="10">
        <f t="shared" si="246"/>
        <v>7947.1338854795031</v>
      </c>
      <c r="Z851" s="12">
        <f t="shared" si="247"/>
        <v>7.6311524699907735E-2</v>
      </c>
      <c r="AA851" s="12">
        <f t="shared" si="248"/>
        <v>0.44790735877229559</v>
      </c>
      <c r="AB851" s="12">
        <f t="shared" si="249"/>
        <v>1.3679798177073004E-2</v>
      </c>
      <c r="AC851" s="12">
        <f t="shared" si="250"/>
        <v>0.53789868164927634</v>
      </c>
      <c r="AD851" s="12">
        <f t="shared" si="251"/>
        <v>0.46210131835072366</v>
      </c>
      <c r="AE851" s="12">
        <f>('Estimates from MCMC'!$B$2-'MCMC runs'!V851)/'Estimates from MCMC'!$B$2</f>
        <v>0.10833504485569888</v>
      </c>
    </row>
    <row r="852" spans="1:31" x14ac:dyDescent="0.3">
      <c r="A852">
        <v>851</v>
      </c>
      <c r="B852">
        <f>'MCMC raw'!C852</f>
        <v>57605.776123625299</v>
      </c>
      <c r="C852">
        <f>'MCMC raw'!E852</f>
        <v>56484.7561666326</v>
      </c>
      <c r="D852">
        <f t="shared" si="234"/>
        <v>1121.019956992699</v>
      </c>
      <c r="E852">
        <f>'MCMC raw'!K852</f>
        <v>57527.027210929802</v>
      </c>
      <c r="F852">
        <f t="shared" si="235"/>
        <v>78.748912695496983</v>
      </c>
      <c r="G852">
        <f>'MCMC raw'!D852</f>
        <v>57506.909932085102</v>
      </c>
      <c r="H852">
        <f t="shared" si="236"/>
        <v>98.866191540197178</v>
      </c>
      <c r="I852">
        <f>'MCMC raw'!J852</f>
        <v>56307.917104554501</v>
      </c>
      <c r="J852">
        <f t="shared" si="237"/>
        <v>1297.8590190707982</v>
      </c>
      <c r="K852">
        <f>'MCMC raw'!I852</f>
        <v>55661.8908312493</v>
      </c>
      <c r="L852">
        <f t="shared" si="238"/>
        <v>1943.8852923759987</v>
      </c>
      <c r="M852">
        <f t="shared" si="239"/>
        <v>646.02627330520045</v>
      </c>
      <c r="N852">
        <f>'Estimates from MCMC'!$B$2-K852</f>
        <v>17695.1091687507</v>
      </c>
      <c r="O852">
        <f>'MCMC raw'!G852</f>
        <v>57002.874700027998</v>
      </c>
      <c r="P852" s="10">
        <f t="shared" si="240"/>
        <v>1340.9838687786978</v>
      </c>
      <c r="Q852">
        <f>'MCMC raw'!H852</f>
        <v>57038.007060390097</v>
      </c>
      <c r="R852" s="10">
        <f t="shared" si="241"/>
        <v>35.132360362098552</v>
      </c>
      <c r="S852" s="10">
        <f t="shared" si="242"/>
        <v>1376.1162291407963</v>
      </c>
      <c r="T852">
        <f>'MCMC raw'!F852</f>
        <v>63345.375995376402</v>
      </c>
      <c r="U852">
        <f t="shared" si="243"/>
        <v>7683.4851641271016</v>
      </c>
      <c r="V852">
        <f>'MCMC raw'!B852</f>
        <v>64969.701996860502</v>
      </c>
      <c r="W852" s="10">
        <f t="shared" si="244"/>
        <v>248.20977234330348</v>
      </c>
      <c r="X852" s="10">
        <f t="shared" si="245"/>
        <v>9307.8111656112014</v>
      </c>
      <c r="Y852" s="10">
        <f t="shared" si="246"/>
        <v>8387.2980031394982</v>
      </c>
      <c r="Z852" s="12">
        <f t="shared" si="247"/>
        <v>7.7768168368861898E-2</v>
      </c>
      <c r="AA852" s="12">
        <f t="shared" si="248"/>
        <v>0.4342151885502929</v>
      </c>
      <c r="AB852" s="12">
        <f t="shared" si="249"/>
        <v>1.4027026901966689E-2</v>
      </c>
      <c r="AC852" s="12">
        <f t="shared" si="250"/>
        <v>0.52601038382112153</v>
      </c>
      <c r="AD852" s="12">
        <f t="shared" si="251"/>
        <v>0.47398961617887853</v>
      </c>
      <c r="AE852" s="12">
        <f>('Estimates from MCMC'!$B$2-'MCMC runs'!V852)/'Estimates from MCMC'!$B$2</f>
        <v>0.11433534636284878</v>
      </c>
    </row>
    <row r="853" spans="1:31" x14ac:dyDescent="0.3">
      <c r="A853">
        <v>852</v>
      </c>
      <c r="B853">
        <f>'MCMC raw'!C853</f>
        <v>58000.930477737202</v>
      </c>
      <c r="C853">
        <f>'MCMC raw'!E853</f>
        <v>56893.338582729499</v>
      </c>
      <c r="D853">
        <f t="shared" si="234"/>
        <v>1107.591895007703</v>
      </c>
      <c r="E853">
        <f>'MCMC raw'!K853</f>
        <v>57933.044255411798</v>
      </c>
      <c r="F853">
        <f t="shared" si="235"/>
        <v>67.886222325403651</v>
      </c>
      <c r="G853">
        <f>'MCMC raw'!D853</f>
        <v>57901.308773965502</v>
      </c>
      <c r="H853">
        <f t="shared" si="236"/>
        <v>99.621703771699686</v>
      </c>
      <c r="I853">
        <f>'MCMC raw'!J853</f>
        <v>56726.524475825703</v>
      </c>
      <c r="J853">
        <f t="shared" si="237"/>
        <v>1274.4060019114986</v>
      </c>
      <c r="K853">
        <f>'MCMC raw'!I853</f>
        <v>56075.304708279902</v>
      </c>
      <c r="L853">
        <f t="shared" si="238"/>
        <v>1925.6257694572996</v>
      </c>
      <c r="M853">
        <f t="shared" si="239"/>
        <v>651.21976754580101</v>
      </c>
      <c r="N853">
        <f>'Estimates from MCMC'!$B$2-K853</f>
        <v>17281.695291720098</v>
      </c>
      <c r="O853">
        <f>'MCMC raw'!G853</f>
        <v>57424.144119776698</v>
      </c>
      <c r="P853" s="10">
        <f t="shared" si="240"/>
        <v>1348.8394114967959</v>
      </c>
      <c r="Q853">
        <f>'MCMC raw'!H853</f>
        <v>57459.7500631031</v>
      </c>
      <c r="R853" s="10">
        <f t="shared" si="241"/>
        <v>35.605943326401757</v>
      </c>
      <c r="S853" s="10">
        <f t="shared" si="242"/>
        <v>1384.4453548231977</v>
      </c>
      <c r="T853">
        <f>'MCMC raw'!F853</f>
        <v>63932.141660505396</v>
      </c>
      <c r="U853">
        <f t="shared" si="243"/>
        <v>7856.8369522254943</v>
      </c>
      <c r="V853">
        <f>'MCMC raw'!B853</f>
        <v>65572.297659057498</v>
      </c>
      <c r="W853" s="10">
        <f t="shared" si="244"/>
        <v>255.71064372890396</v>
      </c>
      <c r="X853" s="10">
        <f t="shared" si="245"/>
        <v>9496.992950777596</v>
      </c>
      <c r="Y853" s="10">
        <f t="shared" si="246"/>
        <v>7784.7023409425019</v>
      </c>
      <c r="Z853" s="12">
        <f t="shared" si="247"/>
        <v>8.011050602694661E-2</v>
      </c>
      <c r="AA853" s="12">
        <f t="shared" si="248"/>
        <v>0.45463346156726969</v>
      </c>
      <c r="AB853" s="12">
        <f t="shared" si="249"/>
        <v>1.4796618006071344E-2</v>
      </c>
      <c r="AC853" s="12">
        <f t="shared" si="250"/>
        <v>0.54954058560028762</v>
      </c>
      <c r="AD853" s="12">
        <f t="shared" si="251"/>
        <v>0.45045941439971238</v>
      </c>
      <c r="AE853" s="12">
        <f>('Estimates from MCMC'!$B$2-'MCMC runs'!V853)/'Estimates from MCMC'!$B$2</f>
        <v>0.10612078385079136</v>
      </c>
    </row>
    <row r="854" spans="1:31" x14ac:dyDescent="0.3">
      <c r="A854">
        <v>853</v>
      </c>
      <c r="B854">
        <f>'MCMC raw'!C854</f>
        <v>57647.686578017303</v>
      </c>
      <c r="C854">
        <f>'MCMC raw'!E854</f>
        <v>56557.282137876697</v>
      </c>
      <c r="D854">
        <f t="shared" si="234"/>
        <v>1090.4044401406063</v>
      </c>
      <c r="E854">
        <f>'MCMC raw'!K854</f>
        <v>57572.916084964301</v>
      </c>
      <c r="F854">
        <f t="shared" si="235"/>
        <v>74.770493053001701</v>
      </c>
      <c r="G854">
        <f>'MCMC raw'!D854</f>
        <v>57553.289474721998</v>
      </c>
      <c r="H854">
        <f t="shared" si="236"/>
        <v>94.397103295304987</v>
      </c>
      <c r="I854">
        <f>'MCMC raw'!J854</f>
        <v>56388.895715585197</v>
      </c>
      <c r="J854">
        <f t="shared" si="237"/>
        <v>1258.7908624321062</v>
      </c>
      <c r="K854">
        <f>'MCMC raw'!I854</f>
        <v>55771.827645048303</v>
      </c>
      <c r="L854">
        <f t="shared" si="238"/>
        <v>1875.8589329690003</v>
      </c>
      <c r="M854">
        <f t="shared" si="239"/>
        <v>617.06807053689408</v>
      </c>
      <c r="N854">
        <f>'Estimates from MCMC'!$B$2-K854</f>
        <v>17585.172354951697</v>
      </c>
      <c r="O854">
        <f>'MCMC raw'!G854</f>
        <v>57046.879316893202</v>
      </c>
      <c r="P854" s="10">
        <f t="shared" si="240"/>
        <v>1275.0516718448998</v>
      </c>
      <c r="Q854">
        <f>'MCMC raw'!H854</f>
        <v>57080.684561463502</v>
      </c>
      <c r="R854" s="10">
        <f t="shared" si="241"/>
        <v>33.805244570299692</v>
      </c>
      <c r="S854" s="10">
        <f t="shared" si="242"/>
        <v>1308.8569164151995</v>
      </c>
      <c r="T854">
        <f>'MCMC raw'!F854</f>
        <v>63331.740934345602</v>
      </c>
      <c r="U854">
        <f t="shared" si="243"/>
        <v>7559.9132892972993</v>
      </c>
      <c r="V854">
        <f>'MCMC raw'!B854</f>
        <v>64875.472344396097</v>
      </c>
      <c r="W854" s="10">
        <f t="shared" si="244"/>
        <v>234.87449363529595</v>
      </c>
      <c r="X854" s="10">
        <f t="shared" si="245"/>
        <v>9103.6446993477948</v>
      </c>
      <c r="Y854" s="10">
        <f t="shared" si="246"/>
        <v>8481.5276556039025</v>
      </c>
      <c r="Z854" s="12">
        <f t="shared" si="247"/>
        <v>7.4429575667289194E-2</v>
      </c>
      <c r="AA854" s="12">
        <f t="shared" si="248"/>
        <v>0.42990271216582937</v>
      </c>
      <c r="AB854" s="12">
        <f t="shared" si="249"/>
        <v>1.3356394176549491E-2</v>
      </c>
      <c r="AC854" s="12">
        <f t="shared" si="250"/>
        <v>0.51768868200966811</v>
      </c>
      <c r="AD854" s="12">
        <f t="shared" si="251"/>
        <v>0.48231131799033194</v>
      </c>
      <c r="AE854" s="12">
        <f>('Estimates from MCMC'!$B$2-'MCMC runs'!V854)/'Estimates from MCMC'!$B$2</f>
        <v>0.11561988161462304</v>
      </c>
    </row>
    <row r="855" spans="1:31" x14ac:dyDescent="0.3">
      <c r="A855">
        <v>854</v>
      </c>
      <c r="B855">
        <f>'MCMC raw'!C855</f>
        <v>59404.604986696402</v>
      </c>
      <c r="C855">
        <f>'MCMC raw'!E855</f>
        <v>58125.545032949703</v>
      </c>
      <c r="D855">
        <f t="shared" si="234"/>
        <v>1279.0599537466987</v>
      </c>
      <c r="E855">
        <f>'MCMC raw'!K855</f>
        <v>59337.1437447137</v>
      </c>
      <c r="F855">
        <f t="shared" si="235"/>
        <v>67.461241982702632</v>
      </c>
      <c r="G855">
        <f>'MCMC raw'!D855</f>
        <v>59308.523971115501</v>
      </c>
      <c r="H855">
        <f t="shared" si="236"/>
        <v>96.081015580901294</v>
      </c>
      <c r="I855">
        <f>'MCMC raw'!J855</f>
        <v>57962.812349908199</v>
      </c>
      <c r="J855">
        <f t="shared" si="237"/>
        <v>1441.7926367882028</v>
      </c>
      <c r="K855">
        <f>'MCMC raw'!I855</f>
        <v>57336.380266585802</v>
      </c>
      <c r="L855">
        <f t="shared" si="238"/>
        <v>2068.2247201106002</v>
      </c>
      <c r="M855">
        <f t="shared" si="239"/>
        <v>626.43208332239738</v>
      </c>
      <c r="N855">
        <f>'Estimates from MCMC'!$B$2-K855</f>
        <v>16020.619733414198</v>
      </c>
      <c r="O855">
        <f>'MCMC raw'!G855</f>
        <v>58627.339592290198</v>
      </c>
      <c r="P855" s="10">
        <f t="shared" si="240"/>
        <v>1290.9593257043962</v>
      </c>
      <c r="Q855">
        <f>'MCMC raw'!H855</f>
        <v>58661.6852057492</v>
      </c>
      <c r="R855" s="10">
        <f t="shared" si="241"/>
        <v>34.34561345900147</v>
      </c>
      <c r="S855" s="10">
        <f t="shared" si="242"/>
        <v>1325.3049391633976</v>
      </c>
      <c r="T855">
        <f>'MCMC raw'!F855</f>
        <v>65481.027811872496</v>
      </c>
      <c r="U855">
        <f t="shared" si="243"/>
        <v>8144.6475452866944</v>
      </c>
      <c r="V855">
        <f>'MCMC raw'!B855</f>
        <v>67051.133755096598</v>
      </c>
      <c r="W855" s="10">
        <f t="shared" si="244"/>
        <v>244.80100406070414</v>
      </c>
      <c r="X855" s="10">
        <f t="shared" si="245"/>
        <v>9714.7534885107962</v>
      </c>
      <c r="Y855" s="10">
        <f t="shared" si="246"/>
        <v>6305.8662449034018</v>
      </c>
      <c r="Z855" s="12">
        <f t="shared" si="247"/>
        <v>8.2724948298923157E-2</v>
      </c>
      <c r="AA855" s="12">
        <f t="shared" si="248"/>
        <v>0.50838529849749869</v>
      </c>
      <c r="AB855" s="12">
        <f t="shared" si="249"/>
        <v>1.5280370430996676E-2</v>
      </c>
      <c r="AC855" s="12">
        <f t="shared" si="250"/>
        <v>0.60639061722741849</v>
      </c>
      <c r="AD855" s="12">
        <f t="shared" si="251"/>
        <v>0.39360938277258151</v>
      </c>
      <c r="AE855" s="12">
        <f>('Estimates from MCMC'!$B$2-'MCMC runs'!V855)/'Estimates from MCMC'!$B$2</f>
        <v>8.5961343087958914E-2</v>
      </c>
    </row>
    <row r="856" spans="1:31" x14ac:dyDescent="0.3">
      <c r="A856">
        <v>855</v>
      </c>
      <c r="B856">
        <f>'MCMC raw'!C856</f>
        <v>58788.817427399903</v>
      </c>
      <c r="C856">
        <f>'MCMC raw'!E856</f>
        <v>57668.400973587697</v>
      </c>
      <c r="D856">
        <f t="shared" si="234"/>
        <v>1120.4164538122059</v>
      </c>
      <c r="E856">
        <f>'MCMC raw'!K856</f>
        <v>58727.484529034999</v>
      </c>
      <c r="F856">
        <f t="shared" si="235"/>
        <v>61.332898364904395</v>
      </c>
      <c r="G856">
        <f>'MCMC raw'!D856</f>
        <v>58692.9091652352</v>
      </c>
      <c r="H856">
        <f t="shared" si="236"/>
        <v>95.908262164703046</v>
      </c>
      <c r="I856">
        <f>'MCMC raw'!J856</f>
        <v>57511.621503435097</v>
      </c>
      <c r="J856">
        <f t="shared" si="237"/>
        <v>1277.1959239648058</v>
      </c>
      <c r="K856">
        <f>'MCMC raw'!I856</f>
        <v>56884.405768584496</v>
      </c>
      <c r="L856">
        <f t="shared" si="238"/>
        <v>1904.4116588154066</v>
      </c>
      <c r="M856">
        <f t="shared" si="239"/>
        <v>627.21573485060071</v>
      </c>
      <c r="N856">
        <f>'Estimates from MCMC'!$B$2-K856</f>
        <v>16472.594231415504</v>
      </c>
      <c r="O856">
        <f>'MCMC raw'!G856</f>
        <v>58167.912307248997</v>
      </c>
      <c r="P856" s="10">
        <f t="shared" si="240"/>
        <v>1283.5065386645001</v>
      </c>
      <c r="Q856">
        <f>'MCMC raw'!H856</f>
        <v>58202.674275666301</v>
      </c>
      <c r="R856" s="10">
        <f t="shared" si="241"/>
        <v>34.761968417304161</v>
      </c>
      <c r="S856" s="10">
        <f t="shared" si="242"/>
        <v>1318.2685070818043</v>
      </c>
      <c r="T856">
        <f>'MCMC raw'!F856</f>
        <v>64817.044572394298</v>
      </c>
      <c r="U856">
        <f t="shared" si="243"/>
        <v>7932.6388038098012</v>
      </c>
      <c r="V856">
        <f>'MCMC raw'!B856</f>
        <v>66374.218622225395</v>
      </c>
      <c r="W856" s="10">
        <f t="shared" si="244"/>
        <v>238.90554274929309</v>
      </c>
      <c r="X856" s="10">
        <f t="shared" si="245"/>
        <v>9489.8128536408985</v>
      </c>
      <c r="Y856" s="10">
        <f t="shared" si="246"/>
        <v>6982.7813777746051</v>
      </c>
      <c r="Z856" s="12">
        <f t="shared" si="247"/>
        <v>8.0027983969136129E-2</v>
      </c>
      <c r="AA856" s="12">
        <f t="shared" si="248"/>
        <v>0.48156584763565458</v>
      </c>
      <c r="AB856" s="12">
        <f t="shared" si="249"/>
        <v>1.4503212996873762E-2</v>
      </c>
      <c r="AC856" s="12">
        <f t="shared" si="250"/>
        <v>0.57609704460166444</v>
      </c>
      <c r="AD856" s="12">
        <f t="shared" si="251"/>
        <v>0.4239029553983355</v>
      </c>
      <c r="AE856" s="12">
        <f>('Estimates from MCMC'!$B$2-'MCMC runs'!V856)/'Estimates from MCMC'!$B$2</f>
        <v>9.5189025965819282E-2</v>
      </c>
    </row>
    <row r="857" spans="1:31" x14ac:dyDescent="0.3">
      <c r="A857">
        <v>856</v>
      </c>
      <c r="B857">
        <f>'MCMC raw'!C857</f>
        <v>58075.410882938602</v>
      </c>
      <c r="C857">
        <f>'MCMC raw'!E857</f>
        <v>56916.0437201815</v>
      </c>
      <c r="D857">
        <f t="shared" si="234"/>
        <v>1159.3671627571021</v>
      </c>
      <c r="E857">
        <f>'MCMC raw'!K857</f>
        <v>57998.182004159396</v>
      </c>
      <c r="F857">
        <f t="shared" si="235"/>
        <v>77.228878779205843</v>
      </c>
      <c r="G857">
        <f>'MCMC raw'!D857</f>
        <v>57975.795748267497</v>
      </c>
      <c r="H857">
        <f t="shared" si="236"/>
        <v>99.615134671104897</v>
      </c>
      <c r="I857">
        <f>'MCMC raw'!J857</f>
        <v>56740.159221114802</v>
      </c>
      <c r="J857">
        <f t="shared" si="237"/>
        <v>1335.2516618238005</v>
      </c>
      <c r="K857">
        <f>'MCMC raw'!I857</f>
        <v>56089.715897125301</v>
      </c>
      <c r="L857">
        <f t="shared" si="238"/>
        <v>1985.6949858133012</v>
      </c>
      <c r="M857">
        <f t="shared" si="239"/>
        <v>650.44332398950064</v>
      </c>
      <c r="N857">
        <f>'Estimates from MCMC'!$B$2-K857</f>
        <v>17267.284102874699</v>
      </c>
      <c r="O857">
        <f>'MCMC raw'!G857</f>
        <v>57442.792952402699</v>
      </c>
      <c r="P857" s="10">
        <f t="shared" si="240"/>
        <v>1353.0770552773974</v>
      </c>
      <c r="Q857">
        <f>'MCMC raw'!H857</f>
        <v>57478.070176139903</v>
      </c>
      <c r="R857" s="10">
        <f t="shared" si="241"/>
        <v>35.277223737204622</v>
      </c>
      <c r="S857" s="10">
        <f t="shared" si="242"/>
        <v>1388.3542790146021</v>
      </c>
      <c r="T857">
        <f>'MCMC raw'!F857</f>
        <v>63708.1772063682</v>
      </c>
      <c r="U857">
        <f t="shared" si="243"/>
        <v>7618.461309242899</v>
      </c>
      <c r="V857">
        <f>'MCMC raw'!B857</f>
        <v>65344.660723103603</v>
      </c>
      <c r="W857" s="10">
        <f t="shared" si="244"/>
        <v>248.12923772080103</v>
      </c>
      <c r="X857" s="10">
        <f t="shared" si="245"/>
        <v>9254.9448259783021</v>
      </c>
      <c r="Y857" s="10">
        <f t="shared" si="246"/>
        <v>8012.3392768963968</v>
      </c>
      <c r="Z857" s="12">
        <f t="shared" si="247"/>
        <v>8.0403743330050695E-2</v>
      </c>
      <c r="AA857" s="12">
        <f t="shared" si="248"/>
        <v>0.44120785086141945</v>
      </c>
      <c r="AB857" s="12">
        <f t="shared" si="249"/>
        <v>1.4369905321676608E-2</v>
      </c>
      <c r="AC857" s="12">
        <f t="shared" si="250"/>
        <v>0.53598149951314678</v>
      </c>
      <c r="AD857" s="12">
        <f t="shared" si="251"/>
        <v>0.46401850048685322</v>
      </c>
      <c r="AE857" s="12">
        <f>('Estimates from MCMC'!$B$2-'MCMC runs'!V857)/'Estimates from MCMC'!$B$2</f>
        <v>0.10922392241907926</v>
      </c>
    </row>
    <row r="858" spans="1:31" x14ac:dyDescent="0.3">
      <c r="A858">
        <v>857</v>
      </c>
      <c r="B858">
        <f>'MCMC raw'!C858</f>
        <v>58231.918465925097</v>
      </c>
      <c r="C858">
        <f>'MCMC raw'!E858</f>
        <v>57152.727227598603</v>
      </c>
      <c r="D858">
        <f t="shared" si="234"/>
        <v>1079.1912383264935</v>
      </c>
      <c r="E858">
        <f>'MCMC raw'!K858</f>
        <v>58163.730345365402</v>
      </c>
      <c r="F858">
        <f t="shared" si="235"/>
        <v>68.188120559694653</v>
      </c>
      <c r="G858">
        <f>'MCMC raw'!D858</f>
        <v>58133.560156392203</v>
      </c>
      <c r="H858">
        <f t="shared" si="236"/>
        <v>98.358309532894054</v>
      </c>
      <c r="I858">
        <f>'MCMC raw'!J858</f>
        <v>56986.796089151503</v>
      </c>
      <c r="J858">
        <f t="shared" si="237"/>
        <v>1245.1223767735937</v>
      </c>
      <c r="K858">
        <f>'MCMC raw'!I858</f>
        <v>56343.244659854397</v>
      </c>
      <c r="L858">
        <f t="shared" si="238"/>
        <v>1888.6738060706994</v>
      </c>
      <c r="M858">
        <f t="shared" si="239"/>
        <v>643.55142929710564</v>
      </c>
      <c r="N858">
        <f>'Estimates from MCMC'!$B$2-K858</f>
        <v>17013.755340145603</v>
      </c>
      <c r="O858">
        <f>'MCMC raw'!G858</f>
        <v>57673.990983695301</v>
      </c>
      <c r="P858" s="10">
        <f t="shared" si="240"/>
        <v>1330.7463238409036</v>
      </c>
      <c r="Q858">
        <f>'MCMC raw'!H858</f>
        <v>57709.166306299601</v>
      </c>
      <c r="R858" s="10">
        <f t="shared" si="241"/>
        <v>35.175322604300163</v>
      </c>
      <c r="S858" s="10">
        <f t="shared" si="242"/>
        <v>1365.9216464452038</v>
      </c>
      <c r="T858">
        <f>'MCMC raw'!F858</f>
        <v>64019.582790579101</v>
      </c>
      <c r="U858">
        <f t="shared" si="243"/>
        <v>7676.3381307247037</v>
      </c>
      <c r="V858">
        <f>'MCMC raw'!B858</f>
        <v>65631.176210607504</v>
      </c>
      <c r="W858" s="10">
        <f t="shared" si="244"/>
        <v>245.67177358319896</v>
      </c>
      <c r="X858" s="10">
        <f t="shared" si="245"/>
        <v>9287.9315507531064</v>
      </c>
      <c r="Y858" s="10">
        <f t="shared" si="246"/>
        <v>7725.8237893924961</v>
      </c>
      <c r="Z858" s="12">
        <f t="shared" si="247"/>
        <v>8.0283371844555654E-2</v>
      </c>
      <c r="AA858" s="12">
        <f t="shared" si="248"/>
        <v>0.45118423165587912</v>
      </c>
      <c r="AB858" s="12">
        <f t="shared" si="249"/>
        <v>1.4439597177203591E-2</v>
      </c>
      <c r="AC858" s="12">
        <f t="shared" si="250"/>
        <v>0.54590720067763832</v>
      </c>
      <c r="AD858" s="12">
        <f t="shared" si="251"/>
        <v>0.45409279932236168</v>
      </c>
      <c r="AE858" s="12">
        <f>('Estimates from MCMC'!$B$2-'MCMC runs'!V858)/'Estimates from MCMC'!$B$2</f>
        <v>0.10531815354216362</v>
      </c>
    </row>
    <row r="859" spans="1:31" x14ac:dyDescent="0.3">
      <c r="A859">
        <v>858</v>
      </c>
      <c r="B859">
        <f>'MCMC raw'!C859</f>
        <v>57711.298008997001</v>
      </c>
      <c r="C859">
        <f>'MCMC raw'!E859</f>
        <v>56565.691564772897</v>
      </c>
      <c r="D859">
        <f t="shared" si="234"/>
        <v>1145.6064442241041</v>
      </c>
      <c r="E859">
        <f>'MCMC raw'!K859</f>
        <v>57650.966815614403</v>
      </c>
      <c r="F859">
        <f t="shared" si="235"/>
        <v>60.331193382597121</v>
      </c>
      <c r="G859">
        <f>'MCMC raw'!D859</f>
        <v>57611.320127139297</v>
      </c>
      <c r="H859">
        <f t="shared" si="236"/>
        <v>99.977881857703323</v>
      </c>
      <c r="I859">
        <f>'MCMC raw'!J859</f>
        <v>56405.984964183401</v>
      </c>
      <c r="J859">
        <f t="shared" si="237"/>
        <v>1305.3130448135998</v>
      </c>
      <c r="K859">
        <f>'MCMC raw'!I859</f>
        <v>55752.910052715502</v>
      </c>
      <c r="L859">
        <f t="shared" si="238"/>
        <v>1958.3879562814982</v>
      </c>
      <c r="M859">
        <f t="shared" si="239"/>
        <v>653.07491146789835</v>
      </c>
      <c r="N859">
        <f>'Estimates from MCMC'!$B$2-K859</f>
        <v>17604.089947284498</v>
      </c>
      <c r="O859">
        <f>'MCMC raw'!G859</f>
        <v>57100.696552054796</v>
      </c>
      <c r="P859" s="10">
        <f t="shared" si="240"/>
        <v>1347.7864993392941</v>
      </c>
      <c r="Q859">
        <f>'MCMC raw'!H859</f>
        <v>57136.531913187297</v>
      </c>
      <c r="R859" s="10">
        <f t="shared" si="241"/>
        <v>35.835361132500111</v>
      </c>
      <c r="S859" s="10">
        <f t="shared" si="242"/>
        <v>1383.6218604717942</v>
      </c>
      <c r="T859">
        <f>'MCMC raw'!F859</f>
        <v>63482.099447834502</v>
      </c>
      <c r="U859">
        <f t="shared" si="243"/>
        <v>7729.1893951189995</v>
      </c>
      <c r="V859">
        <f>'MCMC raw'!B859</f>
        <v>65114.813728647903</v>
      </c>
      <c r="W859" s="10">
        <f t="shared" si="244"/>
        <v>249.09242034160707</v>
      </c>
      <c r="X859" s="10">
        <f t="shared" si="245"/>
        <v>9361.9036759324008</v>
      </c>
      <c r="Y859" s="10">
        <f t="shared" si="246"/>
        <v>8242.1862713520968</v>
      </c>
      <c r="Z859" s="12">
        <f t="shared" si="247"/>
        <v>7.8596613890013864E-2</v>
      </c>
      <c r="AA859" s="12">
        <f t="shared" si="248"/>
        <v>0.43905645894017137</v>
      </c>
      <c r="AB859" s="12">
        <f t="shared" si="249"/>
        <v>1.4149690275811764E-2</v>
      </c>
      <c r="AC859" s="12">
        <f t="shared" si="250"/>
        <v>0.53180276310599695</v>
      </c>
      <c r="AD859" s="12">
        <f t="shared" si="251"/>
        <v>0.468197236894003</v>
      </c>
      <c r="AE859" s="12">
        <f>('Estimates from MCMC'!$B$2-'MCMC runs'!V859)/'Estimates from MCMC'!$B$2</f>
        <v>0.11235718842580936</v>
      </c>
    </row>
    <row r="860" spans="1:31" x14ac:dyDescent="0.3">
      <c r="A860">
        <v>859</v>
      </c>
      <c r="B860">
        <f>'MCMC raw'!C860</f>
        <v>58546.6087479177</v>
      </c>
      <c r="C860">
        <f>'MCMC raw'!E860</f>
        <v>57415.679784148197</v>
      </c>
      <c r="D860">
        <f t="shared" si="234"/>
        <v>1130.9289637695038</v>
      </c>
      <c r="E860">
        <f>'MCMC raw'!K860</f>
        <v>58480.234567777399</v>
      </c>
      <c r="F860">
        <f t="shared" si="235"/>
        <v>66.374180140301178</v>
      </c>
      <c r="G860">
        <f>'MCMC raw'!D860</f>
        <v>58446.067341880102</v>
      </c>
      <c r="H860">
        <f t="shared" si="236"/>
        <v>100.54140603759879</v>
      </c>
      <c r="I860">
        <f>'MCMC raw'!J860</f>
        <v>57249.447499337999</v>
      </c>
      <c r="J860">
        <f t="shared" si="237"/>
        <v>1297.1612485797014</v>
      </c>
      <c r="K860">
        <f>'MCMC raw'!I860</f>
        <v>56899.186715063399</v>
      </c>
      <c r="L860">
        <f t="shared" si="238"/>
        <v>1647.4220328543015</v>
      </c>
      <c r="M860">
        <f t="shared" si="239"/>
        <v>350.26078427460016</v>
      </c>
      <c r="N860">
        <f>'Estimates from MCMC'!$B$2-K860</f>
        <v>16457.813284936601</v>
      </c>
      <c r="O860">
        <f>'MCMC raw'!G860</f>
        <v>58093.491371922399</v>
      </c>
      <c r="P860" s="10">
        <f t="shared" si="240"/>
        <v>1194.3046568589998</v>
      </c>
      <c r="Q860">
        <f>'MCMC raw'!H860</f>
        <v>58124.950187713999</v>
      </c>
      <c r="R860" s="10">
        <f t="shared" si="241"/>
        <v>31.4588157916005</v>
      </c>
      <c r="S860" s="10">
        <f t="shared" si="242"/>
        <v>1225.7634726506003</v>
      </c>
      <c r="T860">
        <f>'MCMC raw'!F860</f>
        <v>64811.482825737003</v>
      </c>
      <c r="U860">
        <f t="shared" si="243"/>
        <v>7912.2961106736038</v>
      </c>
      <c r="V860">
        <f>'MCMC raw'!B860</f>
        <v>66262.754048613104</v>
      </c>
      <c r="W860" s="10">
        <f t="shared" si="244"/>
        <v>225.50775022550079</v>
      </c>
      <c r="X860" s="10">
        <f t="shared" si="245"/>
        <v>9363.5673335497049</v>
      </c>
      <c r="Y860" s="10">
        <f t="shared" si="246"/>
        <v>7094.2459513868962</v>
      </c>
      <c r="Z860" s="12">
        <f t="shared" si="247"/>
        <v>7.4479121340652765E-2</v>
      </c>
      <c r="AA860" s="12">
        <f t="shared" si="248"/>
        <v>0.48076229652669095</v>
      </c>
      <c r="AB860" s="12">
        <f t="shared" si="249"/>
        <v>1.3702169682038016E-2</v>
      </c>
      <c r="AC860" s="12">
        <f t="shared" si="250"/>
        <v>0.56894358754938168</v>
      </c>
      <c r="AD860" s="12">
        <f t="shared" si="251"/>
        <v>0.43105641245061826</v>
      </c>
      <c r="AE860" s="12">
        <f>('Estimates from MCMC'!$B$2-'MCMC runs'!V860)/'Estimates from MCMC'!$B$2</f>
        <v>9.6708507046183681E-2</v>
      </c>
    </row>
    <row r="861" spans="1:31" x14ac:dyDescent="0.3">
      <c r="A861">
        <v>860</v>
      </c>
      <c r="B861">
        <f>'MCMC raw'!C861</f>
        <v>57839.1461002941</v>
      </c>
      <c r="C861">
        <f>'MCMC raw'!E861</f>
        <v>56727.387842732896</v>
      </c>
      <c r="D861">
        <f t="shared" si="234"/>
        <v>1111.7582575612032</v>
      </c>
      <c r="E861">
        <f>'MCMC raw'!K861</f>
        <v>57768.654632185899</v>
      </c>
      <c r="F861">
        <f t="shared" si="235"/>
        <v>70.491468108200934</v>
      </c>
      <c r="G861">
        <f>'MCMC raw'!D861</f>
        <v>57742.503015534799</v>
      </c>
      <c r="H861">
        <f t="shared" si="236"/>
        <v>96.643084759300109</v>
      </c>
      <c r="I861">
        <f>'MCMC raw'!J861</f>
        <v>56561.0461633382</v>
      </c>
      <c r="J861">
        <f t="shared" si="237"/>
        <v>1278.0999369558995</v>
      </c>
      <c r="K861">
        <f>'MCMC raw'!I861</f>
        <v>55929.381303984897</v>
      </c>
      <c r="L861">
        <f t="shared" si="238"/>
        <v>1909.7647963092022</v>
      </c>
      <c r="M861">
        <f t="shared" si="239"/>
        <v>631.66485935330275</v>
      </c>
      <c r="N861">
        <f>'Estimates from MCMC'!$B$2-K861</f>
        <v>17427.618696015103</v>
      </c>
      <c r="O861">
        <f>'MCMC raw'!G861</f>
        <v>57238.187499401603</v>
      </c>
      <c r="P861" s="10">
        <f t="shared" si="240"/>
        <v>1308.806195416706</v>
      </c>
      <c r="Q861">
        <f>'MCMC raw'!H861</f>
        <v>57272.608178896298</v>
      </c>
      <c r="R861" s="10">
        <f t="shared" si="241"/>
        <v>34.420679494694923</v>
      </c>
      <c r="S861" s="10">
        <f t="shared" si="242"/>
        <v>1343.226874911401</v>
      </c>
      <c r="T861">
        <f>'MCMC raw'!F861</f>
        <v>63713.359985685798</v>
      </c>
      <c r="U861">
        <f t="shared" si="243"/>
        <v>7783.9786817009008</v>
      </c>
      <c r="V861">
        <f>'MCMC raw'!B861</f>
        <v>65299.591948820103</v>
      </c>
      <c r="W861" s="10">
        <f t="shared" si="244"/>
        <v>243.00508822290431</v>
      </c>
      <c r="X861" s="10">
        <f t="shared" si="245"/>
        <v>9370.210644835206</v>
      </c>
      <c r="Y861" s="10">
        <f t="shared" si="246"/>
        <v>8057.4080511798966</v>
      </c>
      <c r="Z861" s="12">
        <f t="shared" si="247"/>
        <v>7.7074607744231596E-2</v>
      </c>
      <c r="AA861" s="12">
        <f t="shared" si="248"/>
        <v>0.44664614354230392</v>
      </c>
      <c r="AB861" s="12">
        <f t="shared" si="249"/>
        <v>1.3943677128905077E-2</v>
      </c>
      <c r="AC861" s="12">
        <f t="shared" si="250"/>
        <v>0.5376644284154406</v>
      </c>
      <c r="AD861" s="12">
        <f t="shared" si="251"/>
        <v>0.4623355715845594</v>
      </c>
      <c r="AE861" s="12">
        <f>('Estimates from MCMC'!$B$2-'MCMC runs'!V861)/'Estimates from MCMC'!$B$2</f>
        <v>0.10983829833798951</v>
      </c>
    </row>
    <row r="862" spans="1:31" x14ac:dyDescent="0.3">
      <c r="A862">
        <v>861</v>
      </c>
      <c r="B862">
        <f>'MCMC raw'!C862</f>
        <v>57801.8988269275</v>
      </c>
      <c r="C862">
        <f>'MCMC raw'!E862</f>
        <v>56698.472675390003</v>
      </c>
      <c r="D862">
        <f t="shared" si="234"/>
        <v>1103.4261515374965</v>
      </c>
      <c r="E862">
        <f>'MCMC raw'!K862</f>
        <v>57729.747825535902</v>
      </c>
      <c r="F862">
        <f t="shared" si="235"/>
        <v>72.151001391597674</v>
      </c>
      <c r="G862">
        <f>'MCMC raw'!D862</f>
        <v>57701.938320513102</v>
      </c>
      <c r="H862">
        <f t="shared" si="236"/>
        <v>99.960506414397969</v>
      </c>
      <c r="I862">
        <f>'MCMC raw'!J862</f>
        <v>56527.418924927399</v>
      </c>
      <c r="J862">
        <f t="shared" si="237"/>
        <v>1274.479902000101</v>
      </c>
      <c r="K862">
        <f>'MCMC raw'!I862</f>
        <v>55874.101311048202</v>
      </c>
      <c r="L862">
        <f t="shared" si="238"/>
        <v>1927.7975158792979</v>
      </c>
      <c r="M862">
        <f t="shared" si="239"/>
        <v>653.31761387919687</v>
      </c>
      <c r="N862">
        <f>'Estimates from MCMC'!$B$2-K862</f>
        <v>17482.898688951798</v>
      </c>
      <c r="O862">
        <f>'MCMC raw'!G862</f>
        <v>57241.191533954698</v>
      </c>
      <c r="P862" s="10">
        <f t="shared" si="240"/>
        <v>1367.0902229064959</v>
      </c>
      <c r="Q862">
        <f>'MCMC raw'!H862</f>
        <v>57276.441322675797</v>
      </c>
      <c r="R862" s="10">
        <f t="shared" si="241"/>
        <v>35.249788721099321</v>
      </c>
      <c r="S862" s="10">
        <f t="shared" si="242"/>
        <v>1402.3400116275952</v>
      </c>
      <c r="T862">
        <f>'MCMC raw'!F862</f>
        <v>63614.029278453301</v>
      </c>
      <c r="U862">
        <f t="shared" si="243"/>
        <v>7739.9279674050995</v>
      </c>
      <c r="V862">
        <f>'MCMC raw'!B862</f>
        <v>65273.905524881302</v>
      </c>
      <c r="W862" s="10">
        <f t="shared" si="244"/>
        <v>257.53623480040551</v>
      </c>
      <c r="X862" s="10">
        <f t="shared" si="245"/>
        <v>9399.8042138331002</v>
      </c>
      <c r="Y862" s="10">
        <f t="shared" si="246"/>
        <v>8083.094475118698</v>
      </c>
      <c r="Z862" s="12">
        <f t="shared" si="247"/>
        <v>8.0212099639620671E-2</v>
      </c>
      <c r="AA862" s="12">
        <f t="shared" si="248"/>
        <v>0.44271422634830548</v>
      </c>
      <c r="AB862" s="12">
        <f t="shared" si="249"/>
        <v>1.4730751426429864E-2</v>
      </c>
      <c r="AC862" s="12">
        <f t="shared" si="250"/>
        <v>0.53765707741435598</v>
      </c>
      <c r="AD862" s="12">
        <f t="shared" si="251"/>
        <v>0.46234292258564397</v>
      </c>
      <c r="AE862" s="12">
        <f>('Estimates from MCMC'!$B$2-'MCMC runs'!V862)/'Estimates from MCMC'!$B$2</f>
        <v>0.11018845475031283</v>
      </c>
    </row>
    <row r="863" spans="1:31" x14ac:dyDescent="0.3">
      <c r="A863">
        <v>862</v>
      </c>
      <c r="B863">
        <f>'MCMC raw'!C863</f>
        <v>58148.067572091401</v>
      </c>
      <c r="C863">
        <f>'MCMC raw'!E863</f>
        <v>57031.147364460303</v>
      </c>
      <c r="D863">
        <f t="shared" si="234"/>
        <v>1116.9202076310976</v>
      </c>
      <c r="E863">
        <f>'MCMC raw'!K863</f>
        <v>58079.898531432002</v>
      </c>
      <c r="F863">
        <f t="shared" si="235"/>
        <v>68.169040659398888</v>
      </c>
      <c r="G863">
        <f>'MCMC raw'!D863</f>
        <v>58050.110965846703</v>
      </c>
      <c r="H863">
        <f t="shared" si="236"/>
        <v>97.956606244697468</v>
      </c>
      <c r="I863">
        <f>'MCMC raw'!J863</f>
        <v>56865.6200232353</v>
      </c>
      <c r="J863">
        <f t="shared" si="237"/>
        <v>1282.4475488561002</v>
      </c>
      <c r="K863">
        <f>'MCMC raw'!I863</f>
        <v>56225.261019386002</v>
      </c>
      <c r="L863">
        <f t="shared" si="238"/>
        <v>1922.8065527053986</v>
      </c>
      <c r="M863">
        <f t="shared" si="239"/>
        <v>640.35900384929846</v>
      </c>
      <c r="N863">
        <f>'Estimates from MCMC'!$B$2-K863</f>
        <v>17131.738980613998</v>
      </c>
      <c r="O863">
        <f>'MCMC raw'!G863</f>
        <v>57544.745338043504</v>
      </c>
      <c r="P863" s="10">
        <f t="shared" si="240"/>
        <v>1319.4843186575017</v>
      </c>
      <c r="Q863">
        <f>'MCMC raw'!H863</f>
        <v>57579.924865151501</v>
      </c>
      <c r="R863" s="10">
        <f t="shared" si="241"/>
        <v>35.179527107997274</v>
      </c>
      <c r="S863" s="10">
        <f t="shared" si="242"/>
        <v>1354.663845765499</v>
      </c>
      <c r="T863">
        <f>'MCMC raw'!F863</f>
        <v>64085.873840607499</v>
      </c>
      <c r="U863">
        <f t="shared" si="243"/>
        <v>7860.6128212214971</v>
      </c>
      <c r="V863">
        <f>'MCMC raw'!B863</f>
        <v>65689.167771361201</v>
      </c>
      <c r="W863" s="10">
        <f t="shared" si="244"/>
        <v>248.63008498820273</v>
      </c>
      <c r="X863" s="10">
        <f t="shared" si="245"/>
        <v>9463.9067519751989</v>
      </c>
      <c r="Y863" s="10">
        <f t="shared" si="246"/>
        <v>7667.8322286387993</v>
      </c>
      <c r="Z863" s="12">
        <f t="shared" si="247"/>
        <v>7.9073341433605476E-2</v>
      </c>
      <c r="AA863" s="12">
        <f t="shared" si="248"/>
        <v>0.45883332860233517</v>
      </c>
      <c r="AB863" s="12">
        <f t="shared" si="249"/>
        <v>1.4512834060193687E-2</v>
      </c>
      <c r="AC863" s="12">
        <f t="shared" si="250"/>
        <v>0.55241950409613438</v>
      </c>
      <c r="AD863" s="12">
        <f t="shared" si="251"/>
        <v>0.44758049590386567</v>
      </c>
      <c r="AE863" s="12">
        <f>('Estimates from MCMC'!$B$2-'MCMC runs'!V863)/'Estimates from MCMC'!$B$2</f>
        <v>0.10452761466034324</v>
      </c>
    </row>
    <row r="864" spans="1:31" x14ac:dyDescent="0.3">
      <c r="A864">
        <v>863</v>
      </c>
      <c r="B864">
        <f>'MCMC raw'!C864</f>
        <v>58508.501871777204</v>
      </c>
      <c r="C864">
        <f>'MCMC raw'!E864</f>
        <v>57356.720187781801</v>
      </c>
      <c r="D864">
        <f t="shared" si="234"/>
        <v>1151.781683995403</v>
      </c>
      <c r="E864">
        <f>'MCMC raw'!K864</f>
        <v>58443.764668159201</v>
      </c>
      <c r="F864">
        <f t="shared" si="235"/>
        <v>64.737203618002241</v>
      </c>
      <c r="G864">
        <f>'MCMC raw'!D864</f>
        <v>58411.355256797397</v>
      </c>
      <c r="H864">
        <f t="shared" si="236"/>
        <v>97.146614979807055</v>
      </c>
      <c r="I864">
        <f>'MCMC raw'!J864</f>
        <v>57195.389599926297</v>
      </c>
      <c r="J864">
        <f t="shared" si="237"/>
        <v>1313.1122718509068</v>
      </c>
      <c r="K864">
        <f>'MCMC raw'!I864</f>
        <v>56560.735804819102</v>
      </c>
      <c r="L864">
        <f t="shared" si="238"/>
        <v>1947.7660669581019</v>
      </c>
      <c r="M864">
        <f t="shared" si="239"/>
        <v>634.65379510719504</v>
      </c>
      <c r="N864">
        <f>'Estimates from MCMC'!$B$2-K864</f>
        <v>16796.264195180898</v>
      </c>
      <c r="O864">
        <f>'MCMC raw'!G864</f>
        <v>57875.7744442365</v>
      </c>
      <c r="P864" s="10">
        <f t="shared" si="240"/>
        <v>1315.0386394173984</v>
      </c>
      <c r="Q864">
        <f>'MCMC raw'!H864</f>
        <v>57910.4154649107</v>
      </c>
      <c r="R864" s="10">
        <f t="shared" si="241"/>
        <v>34.641020674200263</v>
      </c>
      <c r="S864" s="10">
        <f t="shared" si="242"/>
        <v>1349.6796600915986</v>
      </c>
      <c r="T864">
        <f>'MCMC raw'!F864</f>
        <v>64431.027941565997</v>
      </c>
      <c r="U864">
        <f t="shared" si="243"/>
        <v>7870.2921367468953</v>
      </c>
      <c r="V864">
        <f>'MCMC raw'!B864</f>
        <v>66028.113773403704</v>
      </c>
      <c r="W864" s="10">
        <f t="shared" si="244"/>
        <v>247.40617174610816</v>
      </c>
      <c r="X864" s="10">
        <f t="shared" si="245"/>
        <v>9467.3779685846021</v>
      </c>
      <c r="Y864" s="10">
        <f t="shared" si="246"/>
        <v>7328.8862265962962</v>
      </c>
      <c r="Z864" s="12">
        <f t="shared" si="247"/>
        <v>8.035594370317431E-2</v>
      </c>
      <c r="AA864" s="12">
        <f t="shared" si="248"/>
        <v>0.46857396652554445</v>
      </c>
      <c r="AB864" s="12">
        <f t="shared" si="249"/>
        <v>1.4729833305259198E-2</v>
      </c>
      <c r="AC864" s="12">
        <f t="shared" si="250"/>
        <v>0.56365974353397796</v>
      </c>
      <c r="AD864" s="12">
        <f t="shared" si="251"/>
        <v>0.43634025646602204</v>
      </c>
      <c r="AE864" s="12">
        <f>('Estimates from MCMC'!$B$2-'MCMC runs'!V864)/'Estimates from MCMC'!$B$2</f>
        <v>9.9907114884691256E-2</v>
      </c>
    </row>
    <row r="865" spans="1:31" x14ac:dyDescent="0.3">
      <c r="A865">
        <v>864</v>
      </c>
      <c r="B865">
        <f>'MCMC raw'!C865</f>
        <v>58255.0432890261</v>
      </c>
      <c r="C865">
        <f>'MCMC raw'!E865</f>
        <v>57111.412492738898</v>
      </c>
      <c r="D865">
        <f t="shared" si="234"/>
        <v>1143.6307962872015</v>
      </c>
      <c r="E865">
        <f>'MCMC raw'!K865</f>
        <v>58179.311880115398</v>
      </c>
      <c r="F865">
        <f t="shared" si="235"/>
        <v>75.731408910702157</v>
      </c>
      <c r="G865">
        <f>'MCMC raw'!D865</f>
        <v>58160.2868475918</v>
      </c>
      <c r="H865">
        <f t="shared" si="236"/>
        <v>94.756441434299632</v>
      </c>
      <c r="I865">
        <f>'MCMC raw'!J865</f>
        <v>56941.353334110201</v>
      </c>
      <c r="J865">
        <f t="shared" si="237"/>
        <v>1313.6899549158989</v>
      </c>
      <c r="K865">
        <f>'MCMC raw'!I865</f>
        <v>56321.982109337703</v>
      </c>
      <c r="L865">
        <f t="shared" si="238"/>
        <v>1933.0611796883968</v>
      </c>
      <c r="M865">
        <f t="shared" si="239"/>
        <v>619.37122477249795</v>
      </c>
      <c r="N865">
        <f>'Estimates from MCMC'!$B$2-K865</f>
        <v>17035.017890662297</v>
      </c>
      <c r="O865">
        <f>'MCMC raw'!G865</f>
        <v>57587.942376980303</v>
      </c>
      <c r="P865" s="10">
        <f t="shared" si="240"/>
        <v>1265.9602676426002</v>
      </c>
      <c r="Q865">
        <f>'MCMC raw'!H865</f>
        <v>57622.253849733497</v>
      </c>
      <c r="R865" s="10">
        <f t="shared" si="241"/>
        <v>34.311472753193812</v>
      </c>
      <c r="S865" s="10">
        <f t="shared" si="242"/>
        <v>1300.271740395794</v>
      </c>
      <c r="T865">
        <f>'MCMC raw'!F865</f>
        <v>64167.114922906403</v>
      </c>
      <c r="U865">
        <f t="shared" si="243"/>
        <v>7845.1328135686999</v>
      </c>
      <c r="V865">
        <f>'MCMC raw'!B865</f>
        <v>65704.349251770007</v>
      </c>
      <c r="W865" s="10">
        <f t="shared" si="244"/>
        <v>236.96258846780984</v>
      </c>
      <c r="X865" s="10">
        <f t="shared" si="245"/>
        <v>9382.3671424323038</v>
      </c>
      <c r="Y865" s="10">
        <f t="shared" si="246"/>
        <v>7652.650748229993</v>
      </c>
      <c r="Z865" s="12">
        <f t="shared" si="247"/>
        <v>7.6329343986690779E-2</v>
      </c>
      <c r="AA865" s="12">
        <f t="shared" si="248"/>
        <v>0.46052976662084927</v>
      </c>
      <c r="AB865" s="12">
        <f t="shared" si="249"/>
        <v>1.3910322254354679E-2</v>
      </c>
      <c r="AC865" s="12">
        <f t="shared" si="250"/>
        <v>0.55076943286189473</v>
      </c>
      <c r="AD865" s="12">
        <f t="shared" si="251"/>
        <v>0.44923056713810527</v>
      </c>
      <c r="AE865" s="12">
        <f>('Estimates from MCMC'!$B$2-'MCMC runs'!V865)/'Estimates from MCMC'!$B$2</f>
        <v>0.10432066126245611</v>
      </c>
    </row>
    <row r="866" spans="1:31" x14ac:dyDescent="0.3">
      <c r="A866">
        <v>865</v>
      </c>
      <c r="B866">
        <f>'MCMC raw'!C866</f>
        <v>58516.6311660719</v>
      </c>
      <c r="C866">
        <f>'MCMC raw'!E866</f>
        <v>57377.047800515698</v>
      </c>
      <c r="D866">
        <f t="shared" si="234"/>
        <v>1139.5833655562019</v>
      </c>
      <c r="E866">
        <f>'MCMC raw'!K866</f>
        <v>58466.841243094801</v>
      </c>
      <c r="F866">
        <f t="shared" si="235"/>
        <v>49.789922977099195</v>
      </c>
      <c r="G866">
        <f>'MCMC raw'!D866</f>
        <v>58419.406333156898</v>
      </c>
      <c r="H866">
        <f t="shared" si="236"/>
        <v>97.22483291500248</v>
      </c>
      <c r="I866">
        <f>'MCMC raw'!J866</f>
        <v>57230.440157848803</v>
      </c>
      <c r="J866">
        <f t="shared" si="237"/>
        <v>1286.191008223097</v>
      </c>
      <c r="K866">
        <f>'MCMC raw'!I866</f>
        <v>56594.852683623903</v>
      </c>
      <c r="L866">
        <f t="shared" si="238"/>
        <v>1921.7784824479968</v>
      </c>
      <c r="M866">
        <f t="shared" si="239"/>
        <v>635.58747422489978</v>
      </c>
      <c r="N866">
        <f>'Estimates from MCMC'!$B$2-K866</f>
        <v>16762.147316376097</v>
      </c>
      <c r="O866">
        <f>'MCMC raw'!G866</f>
        <v>57908.697579060899</v>
      </c>
      <c r="P866" s="10">
        <f t="shared" si="240"/>
        <v>1313.844895436996</v>
      </c>
      <c r="Q866">
        <f>'MCMC raw'!H866</f>
        <v>57943.422618653298</v>
      </c>
      <c r="R866" s="10">
        <f t="shared" si="241"/>
        <v>34.725039592398389</v>
      </c>
      <c r="S866" s="10">
        <f t="shared" si="242"/>
        <v>1348.5699350293944</v>
      </c>
      <c r="T866">
        <f>'MCMC raw'!F866</f>
        <v>64492.773833299601</v>
      </c>
      <c r="U866">
        <f t="shared" si="243"/>
        <v>7897.921149675698</v>
      </c>
      <c r="V866">
        <f>'MCMC raw'!B866</f>
        <v>66086.506233041</v>
      </c>
      <c r="W866" s="10">
        <f t="shared" si="244"/>
        <v>245.16246471200429</v>
      </c>
      <c r="X866" s="10">
        <f t="shared" si="245"/>
        <v>9491.6535494170967</v>
      </c>
      <c r="Y866" s="10">
        <f t="shared" si="246"/>
        <v>7270.4937669589999</v>
      </c>
      <c r="Z866" s="12">
        <f t="shared" si="247"/>
        <v>8.0453292145445082E-2</v>
      </c>
      <c r="AA866" s="12">
        <f t="shared" si="248"/>
        <v>0.47117597767200592</v>
      </c>
      <c r="AB866" s="12">
        <f t="shared" si="249"/>
        <v>1.4625958123664037E-2</v>
      </c>
      <c r="AC866" s="12">
        <f t="shared" si="250"/>
        <v>0.56625522794111505</v>
      </c>
      <c r="AD866" s="12">
        <f t="shared" si="251"/>
        <v>0.43374477205888495</v>
      </c>
      <c r="AE866" s="12">
        <f>('Estimates from MCMC'!$B$2-'MCMC runs'!V866)/'Estimates from MCMC'!$B$2</f>
        <v>9.9111110963629914E-2</v>
      </c>
    </row>
    <row r="867" spans="1:31" x14ac:dyDescent="0.3">
      <c r="A867">
        <v>866</v>
      </c>
      <c r="B867">
        <f>'MCMC raw'!C867</f>
        <v>57446.015304132103</v>
      </c>
      <c r="C867">
        <f>'MCMC raw'!E867</f>
        <v>56284.259123027201</v>
      </c>
      <c r="D867">
        <f t="shared" si="234"/>
        <v>1161.7561811049018</v>
      </c>
      <c r="E867">
        <f>'MCMC raw'!K867</f>
        <v>57369.181686044401</v>
      </c>
      <c r="F867">
        <f t="shared" si="235"/>
        <v>76.833618087701325</v>
      </c>
      <c r="G867">
        <f>'MCMC raw'!D867</f>
        <v>57352.861991611302</v>
      </c>
      <c r="H867">
        <f t="shared" si="236"/>
        <v>93.153312520800682</v>
      </c>
      <c r="I867">
        <f>'MCMC raw'!J867</f>
        <v>56114.731804109797</v>
      </c>
      <c r="J867">
        <f t="shared" si="237"/>
        <v>1331.2835000223058</v>
      </c>
      <c r="K867">
        <f>'MCMC raw'!I867</f>
        <v>55506.3854647056</v>
      </c>
      <c r="L867">
        <f t="shared" si="238"/>
        <v>1939.6298394265032</v>
      </c>
      <c r="M867">
        <f t="shared" si="239"/>
        <v>608.34633940419735</v>
      </c>
      <c r="N867">
        <f>'Estimates from MCMC'!$B$2-K867</f>
        <v>17850.6145352944</v>
      </c>
      <c r="O867">
        <f>'MCMC raw'!G867</f>
        <v>56747.777180445701</v>
      </c>
      <c r="P867" s="10">
        <f t="shared" si="240"/>
        <v>1241.3917157401011</v>
      </c>
      <c r="Q867">
        <f>'MCMC raw'!H867</f>
        <v>56781.574329843999</v>
      </c>
      <c r="R867" s="10">
        <f t="shared" si="241"/>
        <v>33.797149398298643</v>
      </c>
      <c r="S867" s="10">
        <f t="shared" si="242"/>
        <v>1275.1888651383997</v>
      </c>
      <c r="T867">
        <f>'MCMC raw'!F867</f>
        <v>63164.578519084302</v>
      </c>
      <c r="U867">
        <f t="shared" si="243"/>
        <v>7658.1930543787021</v>
      </c>
      <c r="V867">
        <f>'MCMC raw'!B867</f>
        <v>64668.015204582203</v>
      </c>
      <c r="W867" s="10">
        <f t="shared" si="244"/>
        <v>228.24782035950193</v>
      </c>
      <c r="X867" s="10">
        <f t="shared" si="245"/>
        <v>9161.6297398766037</v>
      </c>
      <c r="Y867" s="10">
        <f t="shared" si="246"/>
        <v>8688.9847954177967</v>
      </c>
      <c r="Z867" s="12">
        <f t="shared" si="247"/>
        <v>7.1436692704169066E-2</v>
      </c>
      <c r="AA867" s="12">
        <f t="shared" si="248"/>
        <v>0.42901565317187551</v>
      </c>
      <c r="AB867" s="12">
        <f t="shared" si="249"/>
        <v>1.2786552525024178E-2</v>
      </c>
      <c r="AC867" s="12">
        <f t="shared" si="250"/>
        <v>0.51323889840106873</v>
      </c>
      <c r="AD867" s="12">
        <f t="shared" si="251"/>
        <v>0.48676110159893127</v>
      </c>
      <c r="AE867" s="12">
        <f>('Estimates from MCMC'!$B$2-'MCMC runs'!V867)/'Estimates from MCMC'!$B$2</f>
        <v>0.11844792992376728</v>
      </c>
    </row>
    <row r="868" spans="1:31" x14ac:dyDescent="0.3">
      <c r="A868">
        <v>867</v>
      </c>
      <c r="B868">
        <f>'MCMC raw'!C868</f>
        <v>57428.013319694299</v>
      </c>
      <c r="C868">
        <f>'MCMC raw'!E868</f>
        <v>56281.641976918698</v>
      </c>
      <c r="D868">
        <f t="shared" si="234"/>
        <v>1146.3713427756011</v>
      </c>
      <c r="E868">
        <f>'MCMC raw'!K868</f>
        <v>57353.599450591399</v>
      </c>
      <c r="F868">
        <f t="shared" si="235"/>
        <v>74.413869102900208</v>
      </c>
      <c r="G868">
        <f>'MCMC raw'!D868</f>
        <v>57327.9426419765</v>
      </c>
      <c r="H868">
        <f t="shared" si="236"/>
        <v>100.07067771779839</v>
      </c>
      <c r="I868">
        <f>'MCMC raw'!J868</f>
        <v>56107.958798717002</v>
      </c>
      <c r="J868">
        <f t="shared" si="237"/>
        <v>1320.0545209772972</v>
      </c>
      <c r="K868">
        <f>'MCMC raw'!I868</f>
        <v>55454.521015266801</v>
      </c>
      <c r="L868">
        <f t="shared" si="238"/>
        <v>1973.4923044274983</v>
      </c>
      <c r="M868">
        <f t="shared" si="239"/>
        <v>653.4377834502011</v>
      </c>
      <c r="N868">
        <f>'Estimates from MCMC'!$B$2-K868</f>
        <v>17902.478984733199</v>
      </c>
      <c r="O868">
        <f>'MCMC raw'!G868</f>
        <v>56813.012311446197</v>
      </c>
      <c r="P868" s="10">
        <f t="shared" si="240"/>
        <v>1358.4912961793962</v>
      </c>
      <c r="Q868">
        <f>'MCMC raw'!H868</f>
        <v>56848.519001114997</v>
      </c>
      <c r="R868" s="10">
        <f t="shared" si="241"/>
        <v>35.506689668800391</v>
      </c>
      <c r="S868" s="10">
        <f t="shared" si="242"/>
        <v>1393.9979858481965</v>
      </c>
      <c r="T868">
        <f>'MCMC raw'!F868</f>
        <v>63369.736749153097</v>
      </c>
      <c r="U868">
        <f t="shared" si="243"/>
        <v>7915.2157338862962</v>
      </c>
      <c r="V868">
        <f>'MCMC raw'!B868</f>
        <v>65024.403305464999</v>
      </c>
      <c r="W868" s="10">
        <f t="shared" si="244"/>
        <v>260.66857046370569</v>
      </c>
      <c r="X868" s="10">
        <f t="shared" si="245"/>
        <v>9569.8822901981985</v>
      </c>
      <c r="Y868" s="10">
        <f t="shared" si="246"/>
        <v>8332.596694535001</v>
      </c>
      <c r="Z868" s="12">
        <f t="shared" si="247"/>
        <v>7.7866198700021622E-2</v>
      </c>
      <c r="AA868" s="12">
        <f t="shared" si="248"/>
        <v>0.44212959225569826</v>
      </c>
      <c r="AB868" s="12">
        <f t="shared" si="249"/>
        <v>1.4560473478896276E-2</v>
      </c>
      <c r="AC868" s="12">
        <f t="shared" si="250"/>
        <v>0.53455626443461612</v>
      </c>
      <c r="AD868" s="12">
        <f t="shared" si="251"/>
        <v>0.46544373556538388</v>
      </c>
      <c r="AE868" s="12">
        <f>('Estimates from MCMC'!$B$2-'MCMC runs'!V868)/'Estimates from MCMC'!$B$2</f>
        <v>0.11358966008063308</v>
      </c>
    </row>
    <row r="869" spans="1:31" x14ac:dyDescent="0.3">
      <c r="A869">
        <v>868</v>
      </c>
      <c r="B869">
        <f>'MCMC raw'!C869</f>
        <v>57686.7705271417</v>
      </c>
      <c r="C869">
        <f>'MCMC raw'!E869</f>
        <v>56564.427685706301</v>
      </c>
      <c r="D869">
        <f t="shared" si="234"/>
        <v>1122.3428414353984</v>
      </c>
      <c r="E869">
        <f>'MCMC raw'!K869</f>
        <v>57615.795844581997</v>
      </c>
      <c r="F869">
        <f t="shared" si="235"/>
        <v>70.974682559703069</v>
      </c>
      <c r="G869">
        <f>'MCMC raw'!D869</f>
        <v>57592.384460545298</v>
      </c>
      <c r="H869">
        <f t="shared" si="236"/>
        <v>94.386066596402088</v>
      </c>
      <c r="I869">
        <f>'MCMC raw'!J869</f>
        <v>56399.906635375097</v>
      </c>
      <c r="J869">
        <f t="shared" si="237"/>
        <v>1286.863891766603</v>
      </c>
      <c r="K869">
        <f>'MCMC raw'!I869</f>
        <v>55783.247636031301</v>
      </c>
      <c r="L869">
        <f t="shared" si="238"/>
        <v>1903.5228911103986</v>
      </c>
      <c r="M869">
        <f t="shared" si="239"/>
        <v>616.65899934379559</v>
      </c>
      <c r="N869">
        <f>'Estimates from MCMC'!$B$2-K869</f>
        <v>17573.752363968699</v>
      </c>
      <c r="O869">
        <f>'MCMC raw'!G869</f>
        <v>57050.080922682799</v>
      </c>
      <c r="P869" s="10">
        <f t="shared" si="240"/>
        <v>1266.8332866514975</v>
      </c>
      <c r="Q869">
        <f>'MCMC raw'!H869</f>
        <v>57084.124711457102</v>
      </c>
      <c r="R869" s="10">
        <f t="shared" si="241"/>
        <v>34.043788774302811</v>
      </c>
      <c r="S869" s="10">
        <f t="shared" si="242"/>
        <v>1300.8770754258003</v>
      </c>
      <c r="T869">
        <f>'MCMC raw'!F869</f>
        <v>63475.021012748402</v>
      </c>
      <c r="U869">
        <f t="shared" si="243"/>
        <v>7691.7733767171012</v>
      </c>
      <c r="V869">
        <f>'MCMC raw'!B869</f>
        <v>65013.160583180099</v>
      </c>
      <c r="W869" s="10">
        <f t="shared" si="244"/>
        <v>237.2624950058962</v>
      </c>
      <c r="X869" s="10">
        <f t="shared" si="245"/>
        <v>9229.9129471487977</v>
      </c>
      <c r="Y869" s="10">
        <f t="shared" si="246"/>
        <v>8343.8394168199011</v>
      </c>
      <c r="Z869" s="12">
        <f t="shared" si="247"/>
        <v>7.402386516456079E-2</v>
      </c>
      <c r="AA869" s="12">
        <f t="shared" si="248"/>
        <v>0.43768531713736181</v>
      </c>
      <c r="AB869" s="12">
        <f t="shared" si="249"/>
        <v>1.3500958138704246E-2</v>
      </c>
      <c r="AC869" s="12">
        <f t="shared" si="250"/>
        <v>0.52521014044062686</v>
      </c>
      <c r="AD869" s="12">
        <f t="shared" si="251"/>
        <v>0.4747898595593732</v>
      </c>
      <c r="AE869" s="12">
        <f>('Estimates from MCMC'!$B$2-'MCMC runs'!V869)/'Estimates from MCMC'!$B$2</f>
        <v>0.11374292046866558</v>
      </c>
    </row>
    <row r="870" spans="1:31" x14ac:dyDescent="0.3">
      <c r="A870">
        <v>869</v>
      </c>
      <c r="B870">
        <f>'MCMC raw'!C870</f>
        <v>57921.430653402</v>
      </c>
      <c r="C870">
        <f>'MCMC raw'!E870</f>
        <v>56791.244175479304</v>
      </c>
      <c r="D870">
        <f t="shared" si="234"/>
        <v>1130.1864779226962</v>
      </c>
      <c r="E870">
        <f>'MCMC raw'!K870</f>
        <v>57854.220165418301</v>
      </c>
      <c r="F870">
        <f t="shared" si="235"/>
        <v>67.21048798369884</v>
      </c>
      <c r="G870">
        <f>'MCMC raw'!D870</f>
        <v>57821.254495613503</v>
      </c>
      <c r="H870">
        <f t="shared" si="236"/>
        <v>100.17615778849722</v>
      </c>
      <c r="I870">
        <f>'MCMC raw'!J870</f>
        <v>56624.555135053597</v>
      </c>
      <c r="J870">
        <f t="shared" si="237"/>
        <v>1296.8755183484027</v>
      </c>
      <c r="K870">
        <f>'MCMC raw'!I870</f>
        <v>55969.889095439001</v>
      </c>
      <c r="L870">
        <f t="shared" si="238"/>
        <v>1951.5415579629989</v>
      </c>
      <c r="M870">
        <f t="shared" si="239"/>
        <v>654.66603961459623</v>
      </c>
      <c r="N870">
        <f>'Estimates from MCMC'!$B$2-K870</f>
        <v>17387.110904560999</v>
      </c>
      <c r="O870">
        <f>'MCMC raw'!G870</f>
        <v>57324.1933911101</v>
      </c>
      <c r="P870" s="10">
        <f t="shared" si="240"/>
        <v>1354.3042956710997</v>
      </c>
      <c r="Q870">
        <f>'MCMC raw'!H870</f>
        <v>57360.001419870197</v>
      </c>
      <c r="R870" s="10">
        <f t="shared" si="241"/>
        <v>35.808028760096931</v>
      </c>
      <c r="S870" s="10">
        <f t="shared" si="242"/>
        <v>1390.1123244311966</v>
      </c>
      <c r="T870">
        <f>'MCMC raw'!F870</f>
        <v>63803.916098808098</v>
      </c>
      <c r="U870">
        <f t="shared" si="243"/>
        <v>7834.0270033690977</v>
      </c>
      <c r="V870">
        <f>'MCMC raw'!B870</f>
        <v>65447.1132183101</v>
      </c>
      <c r="W870" s="10">
        <f t="shared" si="244"/>
        <v>253.08479507080483</v>
      </c>
      <c r="X870" s="10">
        <f t="shared" si="245"/>
        <v>9477.2241228710991</v>
      </c>
      <c r="Y870" s="10">
        <f t="shared" si="246"/>
        <v>7909.8867816899001</v>
      </c>
      <c r="Z870" s="12">
        <f t="shared" si="247"/>
        <v>7.9950736615278697E-2</v>
      </c>
      <c r="AA870" s="12">
        <f t="shared" si="248"/>
        <v>0.45056519431955022</v>
      </c>
      <c r="AB870" s="12">
        <f t="shared" si="249"/>
        <v>1.4555885475166288E-2</v>
      </c>
      <c r="AC870" s="12">
        <f t="shared" si="250"/>
        <v>0.54507181640999525</v>
      </c>
      <c r="AD870" s="12">
        <f t="shared" si="251"/>
        <v>0.45492818359000475</v>
      </c>
      <c r="AE870" s="12">
        <f>('Estimates from MCMC'!$B$2-'MCMC runs'!V870)/'Estimates from MCMC'!$B$2</f>
        <v>0.10782729366917813</v>
      </c>
    </row>
    <row r="871" spans="1:31" x14ac:dyDescent="0.3">
      <c r="A871">
        <v>870</v>
      </c>
      <c r="B871">
        <f>'MCMC raw'!C871</f>
        <v>58082.786657822799</v>
      </c>
      <c r="C871">
        <f>'MCMC raw'!E871</f>
        <v>56928.603299328803</v>
      </c>
      <c r="D871">
        <f t="shared" si="234"/>
        <v>1154.1833584939959</v>
      </c>
      <c r="E871">
        <f>'MCMC raw'!K871</f>
        <v>58004.972704899803</v>
      </c>
      <c r="F871">
        <f t="shared" si="235"/>
        <v>77.813952922995668</v>
      </c>
      <c r="G871">
        <f>'MCMC raw'!D871</f>
        <v>57984.003017274503</v>
      </c>
      <c r="H871">
        <f t="shared" si="236"/>
        <v>98.783640548295807</v>
      </c>
      <c r="I871">
        <f>'MCMC raw'!J871</f>
        <v>56753.013620851001</v>
      </c>
      <c r="J871">
        <f t="shared" si="237"/>
        <v>1329.7730369717974</v>
      </c>
      <c r="K871">
        <f>'MCMC raw'!I871</f>
        <v>56107.883925625698</v>
      </c>
      <c r="L871">
        <f t="shared" si="238"/>
        <v>1974.9027321971007</v>
      </c>
      <c r="M871">
        <f t="shared" si="239"/>
        <v>645.12969522530329</v>
      </c>
      <c r="N871">
        <f>'Estimates from MCMC'!$B$2-K871</f>
        <v>17249.116074374302</v>
      </c>
      <c r="O871">
        <f>'MCMC raw'!G871</f>
        <v>57442.112089735398</v>
      </c>
      <c r="P871" s="10">
        <f t="shared" si="240"/>
        <v>1334.2281641096997</v>
      </c>
      <c r="Q871">
        <f>'MCMC raw'!H871</f>
        <v>57477.401641721699</v>
      </c>
      <c r="R871" s="10">
        <f t="shared" si="241"/>
        <v>35.289551986301376</v>
      </c>
      <c r="S871" s="10">
        <f t="shared" si="242"/>
        <v>1369.5177160960011</v>
      </c>
      <c r="T871">
        <f>'MCMC raw'!F871</f>
        <v>63997.029794170099</v>
      </c>
      <c r="U871">
        <f t="shared" si="243"/>
        <v>7889.1458685444013</v>
      </c>
      <c r="V871">
        <f>'MCMC raw'!B871</f>
        <v>65619.720736786097</v>
      </c>
      <c r="W871" s="10">
        <f t="shared" si="244"/>
        <v>253.17322651999712</v>
      </c>
      <c r="X871" s="10">
        <f t="shared" si="245"/>
        <v>9511.8368111603995</v>
      </c>
      <c r="Y871" s="10">
        <f t="shared" si="246"/>
        <v>7737.2792632139026</v>
      </c>
      <c r="Z871" s="12">
        <f t="shared" si="247"/>
        <v>7.9396399803384088E-2</v>
      </c>
      <c r="AA871" s="12">
        <f t="shared" si="248"/>
        <v>0.457365225819583</v>
      </c>
      <c r="AB871" s="12">
        <f t="shared" si="249"/>
        <v>1.4677460887176549E-2</v>
      </c>
      <c r="AC871" s="12">
        <f t="shared" si="250"/>
        <v>0.55143908651014362</v>
      </c>
      <c r="AD871" s="12">
        <f t="shared" si="251"/>
        <v>0.44856091348985638</v>
      </c>
      <c r="AE871" s="12">
        <f>('Estimates from MCMC'!$B$2-'MCMC runs'!V871)/'Estimates from MCMC'!$B$2</f>
        <v>0.10547431415153159</v>
      </c>
    </row>
    <row r="872" spans="1:31" x14ac:dyDescent="0.3">
      <c r="A872">
        <v>871</v>
      </c>
      <c r="B872">
        <f>'MCMC raw'!C872</f>
        <v>58003.157658201402</v>
      </c>
      <c r="C872">
        <f>'MCMC raw'!E872</f>
        <v>56902.6970539217</v>
      </c>
      <c r="D872">
        <f t="shared" si="234"/>
        <v>1100.4606042797022</v>
      </c>
      <c r="E872">
        <f>'MCMC raw'!K872</f>
        <v>57938.042738839802</v>
      </c>
      <c r="F872">
        <f t="shared" si="235"/>
        <v>65.114919361600187</v>
      </c>
      <c r="G872">
        <f>'MCMC raw'!D872</f>
        <v>57909.406980342901</v>
      </c>
      <c r="H872">
        <f t="shared" si="236"/>
        <v>93.750677858501149</v>
      </c>
      <c r="I872">
        <f>'MCMC raw'!J872</f>
        <v>56744.421900722897</v>
      </c>
      <c r="J872">
        <f t="shared" si="237"/>
        <v>1258.7357574785055</v>
      </c>
      <c r="K872">
        <f>'MCMC raw'!I872</f>
        <v>56131.379294142302</v>
      </c>
      <c r="L872">
        <f t="shared" si="238"/>
        <v>1871.7783640591006</v>
      </c>
      <c r="M872">
        <f t="shared" si="239"/>
        <v>613.04260658059502</v>
      </c>
      <c r="N872">
        <f>'Estimates from MCMC'!$B$2-K872</f>
        <v>17225.620705857698</v>
      </c>
      <c r="O872">
        <f>'MCMC raw'!G872</f>
        <v>57386.140402656703</v>
      </c>
      <c r="P872" s="10">
        <f t="shared" si="240"/>
        <v>1254.7611085144017</v>
      </c>
      <c r="Q872">
        <f>'MCMC raw'!H872</f>
        <v>57420.092178558603</v>
      </c>
      <c r="R872" s="10">
        <f t="shared" si="241"/>
        <v>33.951775901899964</v>
      </c>
      <c r="S872" s="10">
        <f t="shared" si="242"/>
        <v>1288.7128844163017</v>
      </c>
      <c r="T872">
        <f>'MCMC raw'!F872</f>
        <v>63892.203403968597</v>
      </c>
      <c r="U872">
        <f t="shared" si="243"/>
        <v>7760.8241098262952</v>
      </c>
      <c r="V872">
        <f>'MCMC raw'!B872</f>
        <v>65413.941667658597</v>
      </c>
      <c r="W872" s="10">
        <f t="shared" si="244"/>
        <v>233.02537927369849</v>
      </c>
      <c r="X872" s="10">
        <f t="shared" si="245"/>
        <v>9282.5623735162953</v>
      </c>
      <c r="Y872" s="10">
        <f t="shared" si="246"/>
        <v>7943.058332341403</v>
      </c>
      <c r="Z872" s="12">
        <f t="shared" si="247"/>
        <v>7.481372697229223E-2</v>
      </c>
      <c r="AA872" s="12">
        <f t="shared" si="248"/>
        <v>0.45053959113282754</v>
      </c>
      <c r="AB872" s="12">
        <f t="shared" si="249"/>
        <v>1.3527836427656653E-2</v>
      </c>
      <c r="AC872" s="12">
        <f t="shared" si="250"/>
        <v>0.53888115453277641</v>
      </c>
      <c r="AD872" s="12">
        <f t="shared" si="251"/>
        <v>0.46111884546722359</v>
      </c>
      <c r="AE872" s="12">
        <f>('Estimates from MCMC'!$B$2-'MCMC runs'!V872)/'Estimates from MCMC'!$B$2</f>
        <v>0.10827948706110396</v>
      </c>
    </row>
    <row r="873" spans="1:31" x14ac:dyDescent="0.3">
      <c r="A873">
        <v>872</v>
      </c>
      <c r="B873">
        <f>'MCMC raw'!C873</f>
        <v>57580.5102055725</v>
      </c>
      <c r="C873">
        <f>'MCMC raw'!E873</f>
        <v>56453.521775007401</v>
      </c>
      <c r="D873">
        <f t="shared" si="234"/>
        <v>1126.9884305650994</v>
      </c>
      <c r="E873">
        <f>'MCMC raw'!K873</f>
        <v>57505.589542816699</v>
      </c>
      <c r="F873">
        <f t="shared" si="235"/>
        <v>74.920662755801459</v>
      </c>
      <c r="G873">
        <f>'MCMC raw'!D873</f>
        <v>57480.433233983902</v>
      </c>
      <c r="H873">
        <f t="shared" si="236"/>
        <v>100.0769715885981</v>
      </c>
      <c r="I873">
        <f>'MCMC raw'!J873</f>
        <v>56279.389451270399</v>
      </c>
      <c r="J873">
        <f t="shared" si="237"/>
        <v>1301.120754302101</v>
      </c>
      <c r="K873">
        <f>'MCMC raw'!I873</f>
        <v>55625.563545354198</v>
      </c>
      <c r="L873">
        <f t="shared" si="238"/>
        <v>1954.946660218302</v>
      </c>
      <c r="M873">
        <f t="shared" si="239"/>
        <v>653.82590591620101</v>
      </c>
      <c r="N873">
        <f>'Estimates from MCMC'!$B$2-K873</f>
        <v>17731.436454645802</v>
      </c>
      <c r="O873">
        <f>'MCMC raw'!G873</f>
        <v>56984.493216032002</v>
      </c>
      <c r="P873" s="10">
        <f t="shared" si="240"/>
        <v>1358.9296706778041</v>
      </c>
      <c r="Q873">
        <f>'MCMC raw'!H873</f>
        <v>57020.038797639099</v>
      </c>
      <c r="R873" s="10">
        <f t="shared" si="241"/>
        <v>35.54558160709712</v>
      </c>
      <c r="S873" s="10">
        <f t="shared" si="242"/>
        <v>1394.4752522849012</v>
      </c>
      <c r="T873">
        <f>'MCMC raw'!F873</f>
        <v>63466.587031928699</v>
      </c>
      <c r="U873">
        <f t="shared" si="243"/>
        <v>7841.0234865745006</v>
      </c>
      <c r="V873">
        <f>'MCMC raw'!B873</f>
        <v>65119.840351867999</v>
      </c>
      <c r="W873" s="10">
        <f t="shared" si="244"/>
        <v>258.77806765439891</v>
      </c>
      <c r="X873" s="10">
        <f t="shared" si="245"/>
        <v>9494.2768065138007</v>
      </c>
      <c r="Y873" s="10">
        <f t="shared" si="246"/>
        <v>8237.1596481320012</v>
      </c>
      <c r="Z873" s="12">
        <f t="shared" si="247"/>
        <v>7.8644234822810175E-2</v>
      </c>
      <c r="AA873" s="12">
        <f t="shared" si="248"/>
        <v>0.44221028040399285</v>
      </c>
      <c r="AB873" s="12">
        <f t="shared" si="249"/>
        <v>1.4594309283193841E-2</v>
      </c>
      <c r="AC873" s="12">
        <f t="shared" si="250"/>
        <v>0.53544882450999687</v>
      </c>
      <c r="AD873" s="12">
        <f t="shared" si="251"/>
        <v>0.46455117549000313</v>
      </c>
      <c r="AE873" s="12">
        <f>('Estimates from MCMC'!$B$2-'MCMC runs'!V873)/'Estimates from MCMC'!$B$2</f>
        <v>0.1122886656778767</v>
      </c>
    </row>
    <row r="874" spans="1:31" x14ac:dyDescent="0.3">
      <c r="A874">
        <v>873</v>
      </c>
      <c r="B874">
        <f>'MCMC raw'!C874</f>
        <v>58502.4514472429</v>
      </c>
      <c r="C874">
        <f>'MCMC raw'!E874</f>
        <v>57377.684478596799</v>
      </c>
      <c r="D874">
        <f t="shared" si="234"/>
        <v>1124.7669686461013</v>
      </c>
      <c r="E874">
        <f>'MCMC raw'!K874</f>
        <v>58420.543087616403</v>
      </c>
      <c r="F874">
        <f t="shared" si="235"/>
        <v>81.908359626497258</v>
      </c>
      <c r="G874">
        <f>'MCMC raw'!D874</f>
        <v>58404.528940676399</v>
      </c>
      <c r="H874">
        <f t="shared" si="236"/>
        <v>97.922506566501397</v>
      </c>
      <c r="I874">
        <f>'MCMC raw'!J874</f>
        <v>57198.806249712303</v>
      </c>
      <c r="J874">
        <f t="shared" si="237"/>
        <v>1303.6451975305972</v>
      </c>
      <c r="K874">
        <f>'MCMC raw'!I874</f>
        <v>56558.502923071799</v>
      </c>
      <c r="L874">
        <f t="shared" si="238"/>
        <v>1943.9485241711009</v>
      </c>
      <c r="M874">
        <f t="shared" si="239"/>
        <v>640.30332664050366</v>
      </c>
      <c r="N874">
        <f>'Estimates from MCMC'!$B$2-K874</f>
        <v>16798.497076928201</v>
      </c>
      <c r="O874">
        <f>'MCMC raw'!G874</f>
        <v>57880.792817207599</v>
      </c>
      <c r="P874" s="10">
        <f t="shared" si="240"/>
        <v>1322.2898941357998</v>
      </c>
      <c r="Q874">
        <f>'MCMC raw'!H874</f>
        <v>57915.776500635497</v>
      </c>
      <c r="R874" s="10">
        <f t="shared" si="241"/>
        <v>34.983683427897631</v>
      </c>
      <c r="S874" s="10">
        <f t="shared" si="242"/>
        <v>1357.2735775636975</v>
      </c>
      <c r="T874">
        <f>'MCMC raw'!F874</f>
        <v>64399.5724170311</v>
      </c>
      <c r="U874">
        <f t="shared" si="243"/>
        <v>7841.0694939593013</v>
      </c>
      <c r="V874">
        <f>'MCMC raw'!B874</f>
        <v>66001.934780279407</v>
      </c>
      <c r="W874" s="10">
        <f t="shared" si="244"/>
        <v>245.08878568460932</v>
      </c>
      <c r="X874" s="10">
        <f t="shared" si="245"/>
        <v>9443.4318572076081</v>
      </c>
      <c r="Y874" s="10">
        <f t="shared" si="246"/>
        <v>7355.0652197205927</v>
      </c>
      <c r="Z874" s="12">
        <f t="shared" si="247"/>
        <v>8.0797322007326297E-2</v>
      </c>
      <c r="AA874" s="12">
        <f t="shared" si="248"/>
        <v>0.4667720843151244</v>
      </c>
      <c r="AB874" s="12">
        <f t="shared" si="249"/>
        <v>1.4589923405780456E-2</v>
      </c>
      <c r="AC874" s="12">
        <f t="shared" si="250"/>
        <v>0.56215932972823113</v>
      </c>
      <c r="AD874" s="12">
        <f t="shared" si="251"/>
        <v>0.43784067027176882</v>
      </c>
      <c r="AE874" s="12">
        <f>('Estimates from MCMC'!$B$2-'MCMC runs'!V874)/'Estimates from MCMC'!$B$2</f>
        <v>0.1002639859825319</v>
      </c>
    </row>
    <row r="875" spans="1:31" x14ac:dyDescent="0.3">
      <c r="A875">
        <v>874</v>
      </c>
      <c r="B875">
        <f>'MCMC raw'!C875</f>
        <v>57630.953570846701</v>
      </c>
      <c r="C875">
        <f>'MCMC raw'!E875</f>
        <v>56542.717360097602</v>
      </c>
      <c r="D875">
        <f t="shared" si="234"/>
        <v>1088.236210749099</v>
      </c>
      <c r="E875">
        <f>'MCMC raw'!K875</f>
        <v>57560.465854827497</v>
      </c>
      <c r="F875">
        <f t="shared" si="235"/>
        <v>70.487716019204527</v>
      </c>
      <c r="G875">
        <f>'MCMC raw'!D875</f>
        <v>57535.645039822703</v>
      </c>
      <c r="H875">
        <f t="shared" si="236"/>
        <v>95.308531023998512</v>
      </c>
      <c r="I875">
        <f>'MCMC raw'!J875</f>
        <v>56377.4922496125</v>
      </c>
      <c r="J875">
        <f t="shared" si="237"/>
        <v>1253.461321234201</v>
      </c>
      <c r="K875">
        <f>'MCMC raw'!I875</f>
        <v>55754.301587290203</v>
      </c>
      <c r="L875">
        <f t="shared" si="238"/>
        <v>1876.6519835564977</v>
      </c>
      <c r="M875">
        <f t="shared" si="239"/>
        <v>623.1906623222967</v>
      </c>
      <c r="N875">
        <f>'Estimates from MCMC'!$B$2-K875</f>
        <v>17602.698412709797</v>
      </c>
      <c r="O875">
        <f>'MCMC raw'!G875</f>
        <v>57044.856157971502</v>
      </c>
      <c r="P875" s="10">
        <f t="shared" si="240"/>
        <v>1290.5545706812991</v>
      </c>
      <c r="Q875">
        <f>'MCMC raw'!H875</f>
        <v>57078.857639051203</v>
      </c>
      <c r="R875" s="10">
        <f t="shared" si="241"/>
        <v>34.00148107970017</v>
      </c>
      <c r="S875" s="10">
        <f t="shared" si="242"/>
        <v>1324.5560517609993</v>
      </c>
      <c r="T875">
        <f>'MCMC raw'!F875</f>
        <v>63537.328994729898</v>
      </c>
      <c r="U875">
        <f t="shared" si="243"/>
        <v>7783.0274074396948</v>
      </c>
      <c r="V875">
        <f>'MCMC raw'!B875</f>
        <v>65104.079896321797</v>
      </c>
      <c r="W875" s="10">
        <f t="shared" si="244"/>
        <v>242.19484983089933</v>
      </c>
      <c r="X875" s="10">
        <f t="shared" si="245"/>
        <v>9349.7783090315934</v>
      </c>
      <c r="Y875" s="10">
        <f t="shared" si="246"/>
        <v>8252.9201036782033</v>
      </c>
      <c r="Z875" s="12">
        <f t="shared" si="247"/>
        <v>7.5247329739207544E-2</v>
      </c>
      <c r="AA875" s="12">
        <f t="shared" si="248"/>
        <v>0.44214967642802211</v>
      </c>
      <c r="AB875" s="12">
        <f t="shared" si="249"/>
        <v>1.3758961504221746E-2</v>
      </c>
      <c r="AC875" s="12">
        <f t="shared" si="250"/>
        <v>0.53115596767145135</v>
      </c>
      <c r="AD875" s="12">
        <f t="shared" si="251"/>
        <v>0.4688440323285486</v>
      </c>
      <c r="AE875" s="12">
        <f>('Estimates from MCMC'!$B$2-'MCMC runs'!V875)/'Estimates from MCMC'!$B$2</f>
        <v>0.11250351164412671</v>
      </c>
    </row>
    <row r="876" spans="1:31" x14ac:dyDescent="0.3">
      <c r="A876">
        <v>875</v>
      </c>
      <c r="B876">
        <f>'MCMC raw'!C876</f>
        <v>57933.292966176901</v>
      </c>
      <c r="C876">
        <f>'MCMC raw'!E876</f>
        <v>56786.444180866201</v>
      </c>
      <c r="D876">
        <f t="shared" si="234"/>
        <v>1146.8487853106999</v>
      </c>
      <c r="E876">
        <f>'MCMC raw'!K876</f>
        <v>57860.733978478202</v>
      </c>
      <c r="F876">
        <f t="shared" si="235"/>
        <v>72.558987698699639</v>
      </c>
      <c r="G876">
        <f>'MCMC raw'!D876</f>
        <v>57836.219192310899</v>
      </c>
      <c r="H876">
        <f t="shared" si="236"/>
        <v>97.073773866002739</v>
      </c>
      <c r="I876">
        <f>'MCMC raw'!J876</f>
        <v>56617.374627836703</v>
      </c>
      <c r="J876">
        <f t="shared" si="237"/>
        <v>1315.9183383401978</v>
      </c>
      <c r="K876">
        <f>'MCMC raw'!I876</f>
        <v>55983.102419185998</v>
      </c>
      <c r="L876">
        <f t="shared" si="238"/>
        <v>1950.1905469909034</v>
      </c>
      <c r="M876">
        <f t="shared" si="239"/>
        <v>634.27220865070558</v>
      </c>
      <c r="N876">
        <f>'Estimates from MCMC'!$B$2-K876</f>
        <v>17373.897580814002</v>
      </c>
      <c r="O876">
        <f>'MCMC raw'!G876</f>
        <v>57292.1224078511</v>
      </c>
      <c r="P876" s="10">
        <f t="shared" si="240"/>
        <v>1309.0199886651026</v>
      </c>
      <c r="Q876">
        <f>'MCMC raw'!H876</f>
        <v>57326.838124843103</v>
      </c>
      <c r="R876" s="10">
        <f t="shared" si="241"/>
        <v>34.715716992002854</v>
      </c>
      <c r="S876" s="10">
        <f t="shared" si="242"/>
        <v>1343.7357056571054</v>
      </c>
      <c r="T876">
        <f>'MCMC raw'!F876</f>
        <v>63829.523936356403</v>
      </c>
      <c r="U876">
        <f t="shared" si="243"/>
        <v>7846.4215171704054</v>
      </c>
      <c r="V876">
        <f>'MCMC raw'!B876</f>
        <v>65419.579003669402</v>
      </c>
      <c r="W876" s="10">
        <f t="shared" si="244"/>
        <v>246.31936165589286</v>
      </c>
      <c r="X876" s="10">
        <f t="shared" si="245"/>
        <v>9436.4765844834037</v>
      </c>
      <c r="Y876" s="10">
        <f t="shared" si="246"/>
        <v>7937.4209963305984</v>
      </c>
      <c r="Z876" s="12">
        <f t="shared" si="247"/>
        <v>7.734221405454772E-2</v>
      </c>
      <c r="AA876" s="12">
        <f t="shared" si="248"/>
        <v>0.45162126003523873</v>
      </c>
      <c r="AB876" s="12">
        <f t="shared" si="249"/>
        <v>1.4177553453975887E-2</v>
      </c>
      <c r="AC876" s="12">
        <f t="shared" si="250"/>
        <v>0.54314102754376237</v>
      </c>
      <c r="AD876" s="12">
        <f t="shared" si="251"/>
        <v>0.45685897245623769</v>
      </c>
      <c r="AE876" s="12">
        <f>('Estimates from MCMC'!$B$2-'MCMC runs'!V876)/'Estimates from MCMC'!$B$2</f>
        <v>0.10820263909825373</v>
      </c>
    </row>
    <row r="877" spans="1:31" x14ac:dyDescent="0.3">
      <c r="A877">
        <v>876</v>
      </c>
      <c r="B877">
        <f>'MCMC raw'!C877</f>
        <v>58324.265367998902</v>
      </c>
      <c r="C877">
        <f>'MCMC raw'!E877</f>
        <v>57168.216454105699</v>
      </c>
      <c r="D877">
        <f t="shared" si="234"/>
        <v>1156.0489138932026</v>
      </c>
      <c r="E877">
        <f>'MCMC raw'!K877</f>
        <v>58261.920354155198</v>
      </c>
      <c r="F877">
        <f t="shared" si="235"/>
        <v>62.345013843703782</v>
      </c>
      <c r="G877">
        <f>'MCMC raw'!D877</f>
        <v>58222.819922559902</v>
      </c>
      <c r="H877">
        <f t="shared" si="236"/>
        <v>101.44544543899974</v>
      </c>
      <c r="I877">
        <f>'MCMC raw'!J877</f>
        <v>57004.898178301999</v>
      </c>
      <c r="J877">
        <f t="shared" si="237"/>
        <v>1319.3671896969026</v>
      </c>
      <c r="K877">
        <f>'MCMC raw'!I877</f>
        <v>56342.241246545498</v>
      </c>
      <c r="L877">
        <f t="shared" si="238"/>
        <v>1982.0241214534035</v>
      </c>
      <c r="M877">
        <f t="shared" si="239"/>
        <v>662.65693175650085</v>
      </c>
      <c r="N877">
        <f>'Estimates from MCMC'!$B$2-K877</f>
        <v>17014.758753454502</v>
      </c>
      <c r="O877">
        <f>'MCMC raw'!G877</f>
        <v>57713.228947996002</v>
      </c>
      <c r="P877" s="10">
        <f t="shared" si="240"/>
        <v>1370.9877014505037</v>
      </c>
      <c r="Q877">
        <f>'MCMC raw'!H877</f>
        <v>57749.515437875598</v>
      </c>
      <c r="R877" s="10">
        <f t="shared" si="241"/>
        <v>36.286489879596047</v>
      </c>
      <c r="S877" s="10">
        <f t="shared" si="242"/>
        <v>1407.2741913300997</v>
      </c>
      <c r="T877">
        <f>'MCMC raw'!F877</f>
        <v>64313.410310906504</v>
      </c>
      <c r="U877">
        <f t="shared" si="243"/>
        <v>7971.1690643610054</v>
      </c>
      <c r="V877">
        <f>'MCMC raw'!B877</f>
        <v>65980.590498300502</v>
      </c>
      <c r="W877" s="10">
        <f t="shared" si="244"/>
        <v>259.90599606389878</v>
      </c>
      <c r="X877" s="10">
        <f t="shared" si="245"/>
        <v>9638.3492517550039</v>
      </c>
      <c r="Y877" s="10">
        <f t="shared" si="246"/>
        <v>7376.4095016994979</v>
      </c>
      <c r="Z877" s="12">
        <f t="shared" si="247"/>
        <v>8.2709029949918106E-2</v>
      </c>
      <c r="AA877" s="12">
        <f t="shared" si="248"/>
        <v>0.46848557654351819</v>
      </c>
      <c r="AB877" s="12">
        <f t="shared" si="249"/>
        <v>1.5275326546203904E-2</v>
      </c>
      <c r="AC877" s="12">
        <f t="shared" si="250"/>
        <v>0.56646993303964022</v>
      </c>
      <c r="AD877" s="12">
        <f t="shared" si="251"/>
        <v>0.43353006696035978</v>
      </c>
      <c r="AE877" s="12">
        <f>('Estimates from MCMC'!$B$2-'MCMC runs'!V877)/'Estimates from MCMC'!$B$2</f>
        <v>0.10055495047097752</v>
      </c>
    </row>
    <row r="878" spans="1:31" x14ac:dyDescent="0.3">
      <c r="A878">
        <v>877</v>
      </c>
      <c r="B878">
        <f>'MCMC raw'!C878</f>
        <v>58728.966728448497</v>
      </c>
      <c r="C878">
        <f>'MCMC raw'!E878</f>
        <v>57588.054384955802</v>
      </c>
      <c r="D878">
        <f t="shared" si="234"/>
        <v>1140.9123434926951</v>
      </c>
      <c r="E878">
        <f>'MCMC raw'!K878</f>
        <v>58663.952721602203</v>
      </c>
      <c r="F878">
        <f t="shared" si="235"/>
        <v>65.014006846293341</v>
      </c>
      <c r="G878">
        <f>'MCMC raw'!D878</f>
        <v>58632.373810387202</v>
      </c>
      <c r="H878">
        <f t="shared" si="236"/>
        <v>96.592918061294768</v>
      </c>
      <c r="I878">
        <f>'MCMC raw'!J878</f>
        <v>57427.093115862699</v>
      </c>
      <c r="J878">
        <f t="shared" si="237"/>
        <v>1301.8736125857977</v>
      </c>
      <c r="K878">
        <f>'MCMC raw'!I878</f>
        <v>56795.711514049399</v>
      </c>
      <c r="L878">
        <f t="shared" si="238"/>
        <v>1933.2552143990979</v>
      </c>
      <c r="M878">
        <f t="shared" si="239"/>
        <v>631.38160181330022</v>
      </c>
      <c r="N878">
        <f>'Estimates from MCMC'!$B$2-K878</f>
        <v>16561.288485950601</v>
      </c>
      <c r="O878">
        <f>'MCMC raw'!G878</f>
        <v>58100.654471187001</v>
      </c>
      <c r="P878" s="10">
        <f t="shared" si="240"/>
        <v>1304.9429571376022</v>
      </c>
      <c r="Q878">
        <f>'MCMC raw'!H878</f>
        <v>58135.184057858802</v>
      </c>
      <c r="R878" s="10">
        <f t="shared" si="241"/>
        <v>34.529586671800644</v>
      </c>
      <c r="S878" s="10">
        <f t="shared" si="242"/>
        <v>1339.4725438094029</v>
      </c>
      <c r="T878">
        <f>'MCMC raw'!F878</f>
        <v>64627.289218585101</v>
      </c>
      <c r="U878">
        <f t="shared" si="243"/>
        <v>7831.5777045357027</v>
      </c>
      <c r="V878">
        <f>'MCMC raw'!B878</f>
        <v>66210.185381442207</v>
      </c>
      <c r="W878" s="10">
        <f t="shared" si="244"/>
        <v>243.42361904770223</v>
      </c>
      <c r="X878" s="10">
        <f t="shared" si="245"/>
        <v>9414.4738673928077</v>
      </c>
      <c r="Y878" s="10">
        <f t="shared" si="246"/>
        <v>7146.8146185577934</v>
      </c>
      <c r="Z878" s="12">
        <f t="shared" si="247"/>
        <v>8.0879730157814383E-2</v>
      </c>
      <c r="AA878" s="12">
        <f t="shared" si="248"/>
        <v>0.47288456518219862</v>
      </c>
      <c r="AB878" s="12">
        <f t="shared" si="249"/>
        <v>1.4698350267505165E-2</v>
      </c>
      <c r="AC878" s="12">
        <f t="shared" si="250"/>
        <v>0.56846264560751814</v>
      </c>
      <c r="AD878" s="12">
        <f t="shared" si="251"/>
        <v>0.43153735439248181</v>
      </c>
      <c r="AE878" s="12">
        <f>('Estimates from MCMC'!$B$2-'MCMC runs'!V878)/'Estimates from MCMC'!$B$2</f>
        <v>9.7425121236661721E-2</v>
      </c>
    </row>
    <row r="879" spans="1:31" x14ac:dyDescent="0.3">
      <c r="A879">
        <v>878</v>
      </c>
      <c r="B879">
        <f>'MCMC raw'!C879</f>
        <v>58208.1543499646</v>
      </c>
      <c r="C879">
        <f>'MCMC raw'!E879</f>
        <v>57048.214033958997</v>
      </c>
      <c r="D879">
        <f t="shared" si="234"/>
        <v>1159.9403160056027</v>
      </c>
      <c r="E879">
        <f>'MCMC raw'!K879</f>
        <v>58135.974305373697</v>
      </c>
      <c r="F879">
        <f t="shared" si="235"/>
        <v>72.18004459090298</v>
      </c>
      <c r="G879">
        <f>'MCMC raw'!D879</f>
        <v>58109.519052036099</v>
      </c>
      <c r="H879">
        <f t="shared" si="236"/>
        <v>98.635297928500222</v>
      </c>
      <c r="I879">
        <f>'MCMC raw'!J879</f>
        <v>56878.124652056002</v>
      </c>
      <c r="J879">
        <f t="shared" si="237"/>
        <v>1330.0296979085979</v>
      </c>
      <c r="K879">
        <f>'MCMC raw'!I879</f>
        <v>56233.996799590699</v>
      </c>
      <c r="L879">
        <f t="shared" si="238"/>
        <v>1974.1575503739004</v>
      </c>
      <c r="M879">
        <f t="shared" si="239"/>
        <v>644.12785246530257</v>
      </c>
      <c r="N879">
        <f>'Estimates from MCMC'!$B$2-K879</f>
        <v>17123.003200409301</v>
      </c>
      <c r="O879">
        <f>'MCMC raw'!G879</f>
        <v>57564.164049810199</v>
      </c>
      <c r="P879" s="10">
        <f t="shared" si="240"/>
        <v>1330.1672502194997</v>
      </c>
      <c r="Q879">
        <f>'MCMC raw'!H879</f>
        <v>57599.48476141</v>
      </c>
      <c r="R879" s="10">
        <f t="shared" si="241"/>
        <v>35.320711599801143</v>
      </c>
      <c r="S879" s="10">
        <f t="shared" si="242"/>
        <v>1365.4879618193008</v>
      </c>
      <c r="T879">
        <f>'MCMC raw'!F879</f>
        <v>64115.633920080203</v>
      </c>
      <c r="U879">
        <f t="shared" si="243"/>
        <v>7881.637120489504</v>
      </c>
      <c r="V879">
        <f>'MCMC raw'!B879</f>
        <v>65732.487448366301</v>
      </c>
      <c r="W879" s="10">
        <f t="shared" si="244"/>
        <v>251.36556646679674</v>
      </c>
      <c r="X879" s="10">
        <f t="shared" si="245"/>
        <v>9498.4906487756016</v>
      </c>
      <c r="Y879" s="10">
        <f t="shared" si="246"/>
        <v>7624.5125516336993</v>
      </c>
      <c r="Z879" s="12">
        <f t="shared" si="247"/>
        <v>7.9745821795247973E-2</v>
      </c>
      <c r="AA879" s="12">
        <f t="shared" si="248"/>
        <v>0.4602952547658874</v>
      </c>
      <c r="AB879" s="12">
        <f t="shared" si="249"/>
        <v>1.4679992961794704E-2</v>
      </c>
      <c r="AC879" s="12">
        <f t="shared" si="250"/>
        <v>0.5547210695229301</v>
      </c>
      <c r="AD879" s="12">
        <f t="shared" si="251"/>
        <v>0.44527893047706996</v>
      </c>
      <c r="AE879" s="12">
        <f>('Estimates from MCMC'!$B$2-'MCMC runs'!V879)/'Estimates from MCMC'!$B$2</f>
        <v>0.10393708237296645</v>
      </c>
    </row>
    <row r="880" spans="1:31" x14ac:dyDescent="0.3">
      <c r="A880">
        <v>879</v>
      </c>
      <c r="B880">
        <f>'MCMC raw'!C880</f>
        <v>57609.075594802103</v>
      </c>
      <c r="C880">
        <f>'MCMC raw'!E880</f>
        <v>56478.001714140097</v>
      </c>
      <c r="D880">
        <f t="shared" si="234"/>
        <v>1131.0738806620066</v>
      </c>
      <c r="E880">
        <f>'MCMC raw'!K880</f>
        <v>57542.243571305902</v>
      </c>
      <c r="F880">
        <f t="shared" si="235"/>
        <v>66.832023496201145</v>
      </c>
      <c r="G880">
        <f>'MCMC raw'!D880</f>
        <v>57509.910770467599</v>
      </c>
      <c r="H880">
        <f t="shared" si="236"/>
        <v>99.164824334504374</v>
      </c>
      <c r="I880">
        <f>'MCMC raw'!J880</f>
        <v>56312.543811306998</v>
      </c>
      <c r="J880">
        <f t="shared" si="237"/>
        <v>1296.5317834951056</v>
      </c>
      <c r="K880">
        <f>'MCMC raw'!I880</f>
        <v>55871.364437130898</v>
      </c>
      <c r="L880">
        <f t="shared" si="238"/>
        <v>1737.711157671205</v>
      </c>
      <c r="M880">
        <f t="shared" si="239"/>
        <v>441.17937417609937</v>
      </c>
      <c r="N880">
        <f>'Estimates from MCMC'!$B$2-K880</f>
        <v>17485.635562869102</v>
      </c>
      <c r="O880">
        <f>'MCMC raw'!G880</f>
        <v>57064.010601569898</v>
      </c>
      <c r="P880" s="10">
        <f t="shared" si="240"/>
        <v>1192.6461644390001</v>
      </c>
      <c r="Q880">
        <f>'MCMC raw'!H880</f>
        <v>57095.841535292901</v>
      </c>
      <c r="R880" s="10">
        <f t="shared" si="241"/>
        <v>31.83093372300209</v>
      </c>
      <c r="S880" s="10">
        <f t="shared" si="242"/>
        <v>1224.4770981620022</v>
      </c>
      <c r="T880">
        <f>'MCMC raw'!F880</f>
        <v>63791.0231879169</v>
      </c>
      <c r="U880">
        <f t="shared" si="243"/>
        <v>7919.6587507860022</v>
      </c>
      <c r="V880">
        <f>'MCMC raw'!B880</f>
        <v>65241.569760449798</v>
      </c>
      <c r="W880" s="10">
        <f t="shared" si="244"/>
        <v>226.06947437089548</v>
      </c>
      <c r="X880" s="10">
        <f t="shared" si="245"/>
        <v>9370.2053233188999</v>
      </c>
      <c r="Y880" s="10">
        <f t="shared" si="246"/>
        <v>8115.4302395502018</v>
      </c>
      <c r="Z880" s="12">
        <f t="shared" si="247"/>
        <v>7.0027600298509587E-2</v>
      </c>
      <c r="AA880" s="12">
        <f t="shared" si="248"/>
        <v>0.45292369970259849</v>
      </c>
      <c r="AB880" s="12">
        <f t="shared" si="249"/>
        <v>1.2928868016153554E-2</v>
      </c>
      <c r="AC880" s="12">
        <f t="shared" si="250"/>
        <v>0.53588016801726168</v>
      </c>
      <c r="AD880" s="12">
        <f t="shared" si="251"/>
        <v>0.46411983198273832</v>
      </c>
      <c r="AE880" s="12">
        <f>('Estimates from MCMC'!$B$2-'MCMC runs'!V880)/'Estimates from MCMC'!$B$2</f>
        <v>0.11062925473438392</v>
      </c>
    </row>
    <row r="881" spans="1:31" x14ac:dyDescent="0.3">
      <c r="A881">
        <v>880</v>
      </c>
      <c r="B881">
        <f>'MCMC raw'!C881</f>
        <v>57990.622621747003</v>
      </c>
      <c r="C881">
        <f>'MCMC raw'!E881</f>
        <v>56862.448859878001</v>
      </c>
      <c r="D881">
        <f t="shared" si="234"/>
        <v>1128.1737618690022</v>
      </c>
      <c r="E881">
        <f>'MCMC raw'!K881</f>
        <v>57924.998011075797</v>
      </c>
      <c r="F881">
        <f t="shared" si="235"/>
        <v>65.624610671206028</v>
      </c>
      <c r="G881">
        <f>'MCMC raw'!D881</f>
        <v>57891.645012442197</v>
      </c>
      <c r="H881">
        <f t="shared" si="236"/>
        <v>98.97760930480581</v>
      </c>
      <c r="I881">
        <f>'MCMC raw'!J881</f>
        <v>56698.288652180498</v>
      </c>
      <c r="J881">
        <f t="shared" si="237"/>
        <v>1292.3339695665054</v>
      </c>
      <c r="K881">
        <f>'MCMC raw'!I881</f>
        <v>56051.432692423798</v>
      </c>
      <c r="L881">
        <f t="shared" si="238"/>
        <v>1939.1899293232054</v>
      </c>
      <c r="M881">
        <f t="shared" si="239"/>
        <v>646.85595975670003</v>
      </c>
      <c r="N881">
        <f>'Estimates from MCMC'!$B$2-K881</f>
        <v>17305.567307576202</v>
      </c>
      <c r="O881">
        <f>'MCMC raw'!G881</f>
        <v>57402.391546494597</v>
      </c>
      <c r="P881" s="10">
        <f t="shared" si="240"/>
        <v>1350.9588540707991</v>
      </c>
      <c r="Q881">
        <f>'MCMC raw'!H881</f>
        <v>57437.3442761677</v>
      </c>
      <c r="R881" s="10">
        <f t="shared" si="241"/>
        <v>34.952729673103022</v>
      </c>
      <c r="S881" s="10">
        <f t="shared" si="242"/>
        <v>1385.9115837439022</v>
      </c>
      <c r="T881">
        <f>'MCMC raw'!F881</f>
        <v>63764.7289070568</v>
      </c>
      <c r="U881">
        <f t="shared" si="243"/>
        <v>7713.2962146330028</v>
      </c>
      <c r="V881">
        <f>'MCMC raw'!B881</f>
        <v>65401.382354430702</v>
      </c>
      <c r="W881" s="10">
        <f t="shared" si="244"/>
        <v>250.74186362999899</v>
      </c>
      <c r="X881" s="10">
        <f t="shared" si="245"/>
        <v>9349.949662006904</v>
      </c>
      <c r="Y881" s="10">
        <f t="shared" si="246"/>
        <v>7955.6176455692985</v>
      </c>
      <c r="Z881" s="12">
        <f t="shared" si="247"/>
        <v>8.0084724130203122E-2</v>
      </c>
      <c r="AA881" s="12">
        <f t="shared" si="248"/>
        <v>0.44571183813524562</v>
      </c>
      <c r="AB881" s="12">
        <f t="shared" si="249"/>
        <v>1.4489086614353679E-2</v>
      </c>
      <c r="AC881" s="12">
        <f t="shared" si="250"/>
        <v>0.54028564887980246</v>
      </c>
      <c r="AD881" s="12">
        <f t="shared" si="251"/>
        <v>0.4597143511201976</v>
      </c>
      <c r="AE881" s="12">
        <f>('Estimates from MCMC'!$B$2-'MCMC runs'!V881)/'Estimates from MCMC'!$B$2</f>
        <v>0.10845069516977655</v>
      </c>
    </row>
    <row r="882" spans="1:31" x14ac:dyDescent="0.3">
      <c r="A882">
        <v>881</v>
      </c>
      <c r="B882">
        <f>'MCMC raw'!C882</f>
        <v>58394.793247889102</v>
      </c>
      <c r="C882">
        <f>'MCMC raw'!E882</f>
        <v>57266.766422309898</v>
      </c>
      <c r="D882">
        <f t="shared" si="234"/>
        <v>1128.0268255792034</v>
      </c>
      <c r="E882">
        <f>'MCMC raw'!K882</f>
        <v>58311.120794939801</v>
      </c>
      <c r="F882">
        <f t="shared" si="235"/>
        <v>83.67245294930035</v>
      </c>
      <c r="G882">
        <f>'MCMC raw'!D882</f>
        <v>58299.813747250199</v>
      </c>
      <c r="H882">
        <f t="shared" si="236"/>
        <v>94.979500638903119</v>
      </c>
      <c r="I882">
        <f>'MCMC raw'!J882</f>
        <v>57089.172451620601</v>
      </c>
      <c r="J882">
        <f t="shared" si="237"/>
        <v>1305.6207962685003</v>
      </c>
      <c r="K882">
        <f>'MCMC raw'!I882</f>
        <v>56468.344008618202</v>
      </c>
      <c r="L882">
        <f t="shared" si="238"/>
        <v>1926.4492392708999</v>
      </c>
      <c r="M882">
        <f t="shared" si="239"/>
        <v>620.82844300239958</v>
      </c>
      <c r="N882">
        <f>'Estimates from MCMC'!$B$2-K882</f>
        <v>16888.655991381798</v>
      </c>
      <c r="O882">
        <f>'MCMC raw'!G882</f>
        <v>57750.580964634602</v>
      </c>
      <c r="P882" s="10">
        <f t="shared" si="240"/>
        <v>1282.2369560164007</v>
      </c>
      <c r="Q882">
        <f>'MCMC raw'!H882</f>
        <v>57784.548602362898</v>
      </c>
      <c r="R882" s="10">
        <f t="shared" si="241"/>
        <v>33.967637728295813</v>
      </c>
      <c r="S882" s="10">
        <f t="shared" si="242"/>
        <v>1316.2045937446965</v>
      </c>
      <c r="T882">
        <f>'MCMC raw'!F882</f>
        <v>64454.671186026397</v>
      </c>
      <c r="U882">
        <f t="shared" si="243"/>
        <v>7986.327177408195</v>
      </c>
      <c r="V882">
        <f>'MCMC raw'!B882</f>
        <v>66018.816959068397</v>
      </c>
      <c r="W882" s="10">
        <f t="shared" si="244"/>
        <v>247.94117929730419</v>
      </c>
      <c r="X882" s="10">
        <f t="shared" si="245"/>
        <v>9550.4729504501956</v>
      </c>
      <c r="Y882" s="10">
        <f t="shared" si="246"/>
        <v>7338.1830409316026</v>
      </c>
      <c r="Z882" s="12">
        <f t="shared" si="247"/>
        <v>7.7934241446823802E-2</v>
      </c>
      <c r="AA882" s="12">
        <f t="shared" si="248"/>
        <v>0.472881156528002</v>
      </c>
      <c r="AB882" s="12">
        <f t="shared" si="249"/>
        <v>1.4680930171342669E-2</v>
      </c>
      <c r="AC882" s="12">
        <f t="shared" si="250"/>
        <v>0.56549632814616846</v>
      </c>
      <c r="AD882" s="12">
        <f t="shared" si="251"/>
        <v>0.43450367185383154</v>
      </c>
      <c r="AE882" s="12">
        <f>('Estimates from MCMC'!$B$2-'MCMC runs'!V882)/'Estimates from MCMC'!$B$2</f>
        <v>0.10003384872516055</v>
      </c>
    </row>
    <row r="883" spans="1:31" x14ac:dyDescent="0.3">
      <c r="A883">
        <v>882</v>
      </c>
      <c r="B883">
        <f>'MCMC raw'!C883</f>
        <v>57654.759415821398</v>
      </c>
      <c r="C883">
        <f>'MCMC raw'!E883</f>
        <v>56555.446810052803</v>
      </c>
      <c r="D883">
        <f t="shared" si="234"/>
        <v>1099.3126057685949</v>
      </c>
      <c r="E883">
        <f>'MCMC raw'!K883</f>
        <v>57573.994695241498</v>
      </c>
      <c r="F883">
        <f t="shared" si="235"/>
        <v>80.764720579900313</v>
      </c>
      <c r="G883">
        <f>'MCMC raw'!D883</f>
        <v>57556.4132270763</v>
      </c>
      <c r="H883">
        <f t="shared" si="236"/>
        <v>98.346188745097606</v>
      </c>
      <c r="I883">
        <f>'MCMC raw'!J883</f>
        <v>56377.280846232701</v>
      </c>
      <c r="J883">
        <f t="shared" si="237"/>
        <v>1277.4785695886967</v>
      </c>
      <c r="K883">
        <f>'MCMC raw'!I883</f>
        <v>55734.352853628901</v>
      </c>
      <c r="L883">
        <f t="shared" si="238"/>
        <v>1920.4065621924965</v>
      </c>
      <c r="M883">
        <f t="shared" si="239"/>
        <v>642.92799260379979</v>
      </c>
      <c r="N883">
        <f>'Estimates from MCMC'!$B$2-K883</f>
        <v>17622.647146371099</v>
      </c>
      <c r="O883">
        <f>'MCMC raw'!G883</f>
        <v>57063.531631111699</v>
      </c>
      <c r="P883" s="10">
        <f t="shared" si="240"/>
        <v>1329.1787774827972</v>
      </c>
      <c r="Q883">
        <f>'MCMC raw'!H883</f>
        <v>57098.735728523199</v>
      </c>
      <c r="R883" s="10">
        <f t="shared" si="241"/>
        <v>35.204097411500697</v>
      </c>
      <c r="S883" s="10">
        <f t="shared" si="242"/>
        <v>1364.3828748942979</v>
      </c>
      <c r="T883">
        <f>'MCMC raw'!F883</f>
        <v>63441.733840247398</v>
      </c>
      <c r="U883">
        <f t="shared" si="243"/>
        <v>7707.3809866184965</v>
      </c>
      <c r="V883">
        <f>'MCMC raw'!B883</f>
        <v>65055.419120301704</v>
      </c>
      <c r="W883" s="10">
        <f t="shared" si="244"/>
        <v>249.30240516000777</v>
      </c>
      <c r="X883" s="10">
        <f t="shared" si="245"/>
        <v>9321.0662666728022</v>
      </c>
      <c r="Y883" s="10">
        <f t="shared" si="246"/>
        <v>8301.5808796982965</v>
      </c>
      <c r="Z883" s="12">
        <f t="shared" si="247"/>
        <v>7.7422129806148626E-2</v>
      </c>
      <c r="AA883" s="12">
        <f t="shared" si="248"/>
        <v>0.43735659703120255</v>
      </c>
      <c r="AB883" s="12">
        <f t="shared" si="249"/>
        <v>1.4146705831952424E-2</v>
      </c>
      <c r="AC883" s="12">
        <f t="shared" si="250"/>
        <v>0.52892543266930359</v>
      </c>
      <c r="AD883" s="12">
        <f t="shared" si="251"/>
        <v>0.47107456733069636</v>
      </c>
      <c r="AE883" s="12">
        <f>('Estimates from MCMC'!$B$2-'MCMC runs'!V883)/'Estimates from MCMC'!$B$2</f>
        <v>0.11316685360222332</v>
      </c>
    </row>
    <row r="884" spans="1:31" x14ac:dyDescent="0.3">
      <c r="A884">
        <v>883</v>
      </c>
      <c r="B884">
        <f>'MCMC raw'!C884</f>
        <v>58628.029243199097</v>
      </c>
      <c r="C884">
        <f>'MCMC raw'!E884</f>
        <v>57494.0957130967</v>
      </c>
      <c r="D884">
        <f t="shared" si="234"/>
        <v>1133.9335301023966</v>
      </c>
      <c r="E884">
        <f>'MCMC raw'!K884</f>
        <v>58560.726176719698</v>
      </c>
      <c r="F884">
        <f t="shared" si="235"/>
        <v>67.303066479398694</v>
      </c>
      <c r="G884">
        <f>'MCMC raw'!D884</f>
        <v>58530.436087707603</v>
      </c>
      <c r="H884">
        <f t="shared" si="236"/>
        <v>97.593155491493235</v>
      </c>
      <c r="I884">
        <f>'MCMC raw'!J884</f>
        <v>57329.6540636051</v>
      </c>
      <c r="J884">
        <f t="shared" si="237"/>
        <v>1298.375179593997</v>
      </c>
      <c r="K884">
        <f>'MCMC raw'!I884</f>
        <v>56691.808790113799</v>
      </c>
      <c r="L884">
        <f t="shared" si="238"/>
        <v>1936.2204530852978</v>
      </c>
      <c r="M884">
        <f t="shared" si="239"/>
        <v>637.84527349130076</v>
      </c>
      <c r="N884">
        <f>'Estimates from MCMC'!$B$2-K884</f>
        <v>16665.191209886201</v>
      </c>
      <c r="O884">
        <f>'MCMC raw'!G884</f>
        <v>58007.295160614398</v>
      </c>
      <c r="P884" s="10">
        <f t="shared" si="240"/>
        <v>1315.4863705005992</v>
      </c>
      <c r="Q884">
        <f>'MCMC raw'!H884</f>
        <v>58042.3583501221</v>
      </c>
      <c r="R884" s="10">
        <f t="shared" si="241"/>
        <v>35.063189507702191</v>
      </c>
      <c r="S884" s="10">
        <f t="shared" si="242"/>
        <v>1350.5495600083013</v>
      </c>
      <c r="T884">
        <f>'MCMC raw'!F884</f>
        <v>64659.721952984597</v>
      </c>
      <c r="U884">
        <f t="shared" si="243"/>
        <v>7967.9131628707983</v>
      </c>
      <c r="V884">
        <f>'MCMC raw'!B884</f>
        <v>66258.859437041203</v>
      </c>
      <c r="W884" s="10">
        <f t="shared" si="244"/>
        <v>248.58792404830456</v>
      </c>
      <c r="X884" s="10">
        <f t="shared" si="245"/>
        <v>9567.0506469274042</v>
      </c>
      <c r="Y884" s="10">
        <f t="shared" si="246"/>
        <v>7098.1405629587971</v>
      </c>
      <c r="Z884" s="12">
        <f t="shared" si="247"/>
        <v>8.1040147874638369E-2</v>
      </c>
      <c r="AA884" s="12">
        <f t="shared" si="248"/>
        <v>0.47811711624070874</v>
      </c>
      <c r="AB884" s="12">
        <f t="shared" si="249"/>
        <v>1.4916595970458238E-2</v>
      </c>
      <c r="AC884" s="12">
        <f t="shared" si="250"/>
        <v>0.5740738600858053</v>
      </c>
      <c r="AD884" s="12">
        <f t="shared" si="251"/>
        <v>0.42592613991419465</v>
      </c>
      <c r="AE884" s="12">
        <f>('Estimates from MCMC'!$B$2-'MCMC runs'!V884)/'Estimates from MCMC'!$B$2</f>
        <v>9.6761598251820513E-2</v>
      </c>
    </row>
    <row r="885" spans="1:31" x14ac:dyDescent="0.3">
      <c r="A885">
        <v>884</v>
      </c>
      <c r="B885">
        <f>'MCMC raw'!C885</f>
        <v>58479.447098896198</v>
      </c>
      <c r="C885">
        <f>'MCMC raw'!E885</f>
        <v>57345.809283443901</v>
      </c>
      <c r="D885">
        <f t="shared" si="234"/>
        <v>1133.6378154522972</v>
      </c>
      <c r="E885">
        <f>'MCMC raw'!K885</f>
        <v>58410.635848718601</v>
      </c>
      <c r="F885">
        <f t="shared" si="235"/>
        <v>68.811250177597685</v>
      </c>
      <c r="G885">
        <f>'MCMC raw'!D885</f>
        <v>58379.4273398804</v>
      </c>
      <c r="H885">
        <f t="shared" si="236"/>
        <v>100.01975901579863</v>
      </c>
      <c r="I885">
        <f>'MCMC raw'!J885</f>
        <v>57177.4773053799</v>
      </c>
      <c r="J885">
        <f t="shared" si="237"/>
        <v>1301.9697935162985</v>
      </c>
      <c r="K885">
        <f>'MCMC raw'!I885</f>
        <v>56523.459405797599</v>
      </c>
      <c r="L885">
        <f t="shared" si="238"/>
        <v>1955.9876930985993</v>
      </c>
      <c r="M885">
        <f t="shared" si="239"/>
        <v>654.01789958230074</v>
      </c>
      <c r="N885">
        <f>'Estimates from MCMC'!$B$2-K885</f>
        <v>16833.540594202401</v>
      </c>
      <c r="O885">
        <f>'MCMC raw'!G885</f>
        <v>57867.478844081103</v>
      </c>
      <c r="P885" s="10">
        <f t="shared" si="240"/>
        <v>1344.0194382835034</v>
      </c>
      <c r="Q885">
        <f>'MCMC raw'!H885</f>
        <v>57903.487198778697</v>
      </c>
      <c r="R885" s="10">
        <f t="shared" si="241"/>
        <v>36.008354697594768</v>
      </c>
      <c r="S885" s="10">
        <f t="shared" si="242"/>
        <v>1380.0277929810982</v>
      </c>
      <c r="T885">
        <f>'MCMC raw'!F885</f>
        <v>64533.059342912202</v>
      </c>
      <c r="U885">
        <f t="shared" si="243"/>
        <v>8009.5999371146027</v>
      </c>
      <c r="V885">
        <f>'MCMC raw'!B885</f>
        <v>66165.897319218901</v>
      </c>
      <c r="W885" s="10">
        <f t="shared" si="244"/>
        <v>252.81018332560052</v>
      </c>
      <c r="X885" s="10">
        <f t="shared" si="245"/>
        <v>9642.4379134213013</v>
      </c>
      <c r="Y885" s="10">
        <f t="shared" si="246"/>
        <v>7191.1026807810995</v>
      </c>
      <c r="Z885" s="12">
        <f t="shared" si="247"/>
        <v>8.1980839696694008E-2</v>
      </c>
      <c r="AA885" s="12">
        <f t="shared" si="248"/>
        <v>0.4758119595988719</v>
      </c>
      <c r="AB885" s="12">
        <f t="shared" si="249"/>
        <v>1.5018241819707867E-2</v>
      </c>
      <c r="AC885" s="12">
        <f t="shared" si="250"/>
        <v>0.57281104111527381</v>
      </c>
      <c r="AD885" s="12">
        <f t="shared" si="251"/>
        <v>0.42718895888472624</v>
      </c>
      <c r="AE885" s="12">
        <f>('Estimates from MCMC'!$B$2-'MCMC runs'!V885)/'Estimates from MCMC'!$B$2</f>
        <v>9.80288545166937E-2</v>
      </c>
    </row>
    <row r="886" spans="1:31" x14ac:dyDescent="0.3">
      <c r="A886">
        <v>885</v>
      </c>
      <c r="B886">
        <f>'MCMC raw'!C886</f>
        <v>57710.869404135403</v>
      </c>
      <c r="C886">
        <f>'MCMC raw'!E886</f>
        <v>56574.295151715502</v>
      </c>
      <c r="D886">
        <f t="shared" si="234"/>
        <v>1136.5742524199013</v>
      </c>
      <c r="E886">
        <f>'MCMC raw'!K886</f>
        <v>57635.505383029398</v>
      </c>
      <c r="F886">
        <f t="shared" si="235"/>
        <v>75.364021106004657</v>
      </c>
      <c r="G886">
        <f>'MCMC raw'!D886</f>
        <v>57612.440431471601</v>
      </c>
      <c r="H886">
        <f t="shared" si="236"/>
        <v>98.428972663801687</v>
      </c>
      <c r="I886">
        <f>'MCMC raw'!J886</f>
        <v>56401.2889147108</v>
      </c>
      <c r="J886">
        <f t="shared" si="237"/>
        <v>1309.580489424603</v>
      </c>
      <c r="K886">
        <f>'MCMC raw'!I886</f>
        <v>55758.142472370702</v>
      </c>
      <c r="L886">
        <f t="shared" si="238"/>
        <v>1952.7269317647006</v>
      </c>
      <c r="M886">
        <f t="shared" si="239"/>
        <v>643.14644234009756</v>
      </c>
      <c r="N886">
        <f>'Estimates from MCMC'!$B$2-K886</f>
        <v>17598.857527629298</v>
      </c>
      <c r="O886">
        <f>'MCMC raw'!G886</f>
        <v>57086.576142825099</v>
      </c>
      <c r="P886" s="10">
        <f t="shared" si="240"/>
        <v>1328.4336704543966</v>
      </c>
      <c r="Q886">
        <f>'MCMC raw'!H886</f>
        <v>57121.7551841553</v>
      </c>
      <c r="R886" s="10">
        <f t="shared" si="241"/>
        <v>35.179041330200562</v>
      </c>
      <c r="S886" s="10">
        <f t="shared" si="242"/>
        <v>1363.6127117845972</v>
      </c>
      <c r="T886">
        <f>'MCMC raw'!F886</f>
        <v>63638.819610471102</v>
      </c>
      <c r="U886">
        <f t="shared" si="243"/>
        <v>7880.6771381004</v>
      </c>
      <c r="V886">
        <f>'MCMC raw'!B886</f>
        <v>65254.952799893603</v>
      </c>
      <c r="W886" s="10">
        <f t="shared" si="244"/>
        <v>252.52047763790324</v>
      </c>
      <c r="X886" s="10">
        <f t="shared" si="245"/>
        <v>9496.8103275229005</v>
      </c>
      <c r="Y886" s="10">
        <f t="shared" si="246"/>
        <v>8102.0472001063972</v>
      </c>
      <c r="Z886" s="12">
        <f t="shared" si="247"/>
        <v>7.748302465906072E-2</v>
      </c>
      <c r="AA886" s="12">
        <f t="shared" si="248"/>
        <v>0.44779481427860551</v>
      </c>
      <c r="AB886" s="12">
        <f t="shared" si="249"/>
        <v>1.4348685830398883E-2</v>
      </c>
      <c r="AC886" s="12">
        <f t="shared" si="250"/>
        <v>0.53962652476806516</v>
      </c>
      <c r="AD886" s="12">
        <f t="shared" si="251"/>
        <v>0.46037347523193489</v>
      </c>
      <c r="AE886" s="12">
        <f>('Estimates from MCMC'!$B$2-'MCMC runs'!V886)/'Estimates from MCMC'!$B$2</f>
        <v>0.11044681761940098</v>
      </c>
    </row>
    <row r="887" spans="1:31" x14ac:dyDescent="0.3">
      <c r="A887">
        <v>886</v>
      </c>
      <c r="B887">
        <f>'MCMC raw'!C887</f>
        <v>58896.952142843998</v>
      </c>
      <c r="C887">
        <f>'MCMC raw'!E887</f>
        <v>57717.942975442602</v>
      </c>
      <c r="D887">
        <f t="shared" si="234"/>
        <v>1179.0091674013966</v>
      </c>
      <c r="E887">
        <f>'MCMC raw'!K887</f>
        <v>58828.157166087898</v>
      </c>
      <c r="F887">
        <f t="shared" si="235"/>
        <v>68.794976756100368</v>
      </c>
      <c r="G887">
        <f>'MCMC raw'!D887</f>
        <v>58802.615579611404</v>
      </c>
      <c r="H887">
        <f t="shared" si="236"/>
        <v>94.336563232594926</v>
      </c>
      <c r="I887">
        <f>'MCMC raw'!J887</f>
        <v>57555.447867319599</v>
      </c>
      <c r="J887">
        <f t="shared" si="237"/>
        <v>1341.5042755243994</v>
      </c>
      <c r="K887">
        <f>'MCMC raw'!I887</f>
        <v>56939.149648828097</v>
      </c>
      <c r="L887">
        <f t="shared" si="238"/>
        <v>1957.8024940159012</v>
      </c>
      <c r="M887">
        <f t="shared" si="239"/>
        <v>616.29821849150176</v>
      </c>
      <c r="N887">
        <f>'Estimates from MCMC'!$B$2-K887</f>
        <v>16417.850351171903</v>
      </c>
      <c r="O887">
        <f>'MCMC raw'!G887</f>
        <v>58200.052697390303</v>
      </c>
      <c r="P887" s="10">
        <f t="shared" si="240"/>
        <v>1260.9030485622061</v>
      </c>
      <c r="Q887">
        <f>'MCMC raw'!H887</f>
        <v>58234.1664535288</v>
      </c>
      <c r="R887" s="10">
        <f t="shared" si="241"/>
        <v>34.113756138496683</v>
      </c>
      <c r="S887" s="10">
        <f t="shared" si="242"/>
        <v>1295.0168047007028</v>
      </c>
      <c r="T887">
        <f>'MCMC raw'!F887</f>
        <v>64936.083540498301</v>
      </c>
      <c r="U887">
        <f t="shared" si="243"/>
        <v>7996.9338916702036</v>
      </c>
      <c r="V887">
        <f>'MCMC raw'!B887</f>
        <v>66467.780690140105</v>
      </c>
      <c r="W887" s="10">
        <f t="shared" si="244"/>
        <v>236.68034494110179</v>
      </c>
      <c r="X887" s="10">
        <f t="shared" si="245"/>
        <v>9528.6310413120082</v>
      </c>
      <c r="Y887" s="10">
        <f t="shared" si="246"/>
        <v>6889.2193098598946</v>
      </c>
      <c r="Z887" s="12">
        <f t="shared" si="247"/>
        <v>7.887858501574567E-2</v>
      </c>
      <c r="AA887" s="12">
        <f t="shared" si="248"/>
        <v>0.4870877563516946</v>
      </c>
      <c r="AB887" s="12">
        <f t="shared" si="249"/>
        <v>1.4416037415288513E-2</v>
      </c>
      <c r="AC887" s="12">
        <f t="shared" si="250"/>
        <v>0.5803823787827288</v>
      </c>
      <c r="AD887" s="12">
        <f t="shared" si="251"/>
        <v>0.4196176212172712</v>
      </c>
      <c r="AE887" s="12">
        <f>('Estimates from MCMC'!$B$2-'MCMC runs'!V887)/'Estimates from MCMC'!$B$2</f>
        <v>9.3913591202746768E-2</v>
      </c>
    </row>
    <row r="888" spans="1:31" x14ac:dyDescent="0.3">
      <c r="A888">
        <v>887</v>
      </c>
      <c r="B888">
        <f>'MCMC raw'!C888</f>
        <v>57448.603398163701</v>
      </c>
      <c r="C888">
        <f>'MCMC raw'!E888</f>
        <v>56358.199815357701</v>
      </c>
      <c r="D888">
        <f t="shared" si="234"/>
        <v>1090.4035828060005</v>
      </c>
      <c r="E888">
        <f>'MCMC raw'!K888</f>
        <v>57377.1603915331</v>
      </c>
      <c r="F888">
        <f t="shared" si="235"/>
        <v>71.443006630601303</v>
      </c>
      <c r="G888">
        <f>'MCMC raw'!D888</f>
        <v>57351.8299277923</v>
      </c>
      <c r="H888">
        <f t="shared" si="236"/>
        <v>96.773470371401345</v>
      </c>
      <c r="I888">
        <f>'MCMC raw'!J888</f>
        <v>56190.589523620401</v>
      </c>
      <c r="J888">
        <f t="shared" si="237"/>
        <v>1258.0138745432996</v>
      </c>
      <c r="K888">
        <f>'MCMC raw'!I888</f>
        <v>55557.753513231801</v>
      </c>
      <c r="L888">
        <f t="shared" si="238"/>
        <v>1890.8498849319003</v>
      </c>
      <c r="M888">
        <f t="shared" si="239"/>
        <v>632.8360103886007</v>
      </c>
      <c r="N888">
        <f>'Estimates from MCMC'!$B$2-K888</f>
        <v>17799.246486768199</v>
      </c>
      <c r="O888">
        <f>'MCMC raw'!G888</f>
        <v>56863.057071673698</v>
      </c>
      <c r="P888" s="10">
        <f t="shared" si="240"/>
        <v>1305.3035584418976</v>
      </c>
      <c r="Q888">
        <f>'MCMC raw'!H888</f>
        <v>56897.777534520697</v>
      </c>
      <c r="R888" s="10">
        <f t="shared" si="241"/>
        <v>34.720462846998998</v>
      </c>
      <c r="S888" s="10">
        <f t="shared" si="242"/>
        <v>1340.0240212888966</v>
      </c>
      <c r="T888">
        <f>'MCMC raw'!F888</f>
        <v>63148.5429670023</v>
      </c>
      <c r="U888">
        <f t="shared" si="243"/>
        <v>7590.7894537704997</v>
      </c>
      <c r="V888">
        <f>'MCMC raw'!B888</f>
        <v>64728.7436241287</v>
      </c>
      <c r="W888" s="10">
        <f t="shared" si="244"/>
        <v>240.17663583750254</v>
      </c>
      <c r="X888" s="10">
        <f t="shared" si="245"/>
        <v>9170.9901108968988</v>
      </c>
      <c r="Y888" s="10">
        <f t="shared" si="246"/>
        <v>8628.2563758713004</v>
      </c>
      <c r="Z888" s="12">
        <f t="shared" si="247"/>
        <v>7.5285435385428173E-2</v>
      </c>
      <c r="AA888" s="12">
        <f t="shared" si="248"/>
        <v>0.42646689900122597</v>
      </c>
      <c r="AB888" s="12">
        <f t="shared" si="249"/>
        <v>1.3493640644622103E-2</v>
      </c>
      <c r="AC888" s="12">
        <f t="shared" si="250"/>
        <v>0.51524597503127623</v>
      </c>
      <c r="AD888" s="12">
        <f t="shared" si="251"/>
        <v>0.48475402496872377</v>
      </c>
      <c r="AE888" s="12">
        <f>('Estimates from MCMC'!$B$2-'MCMC runs'!V888)/'Estimates from MCMC'!$B$2</f>
        <v>0.11762008228078166</v>
      </c>
    </row>
    <row r="889" spans="1:31" x14ac:dyDescent="0.3">
      <c r="A889">
        <v>888</v>
      </c>
      <c r="B889">
        <f>'MCMC raw'!C889</f>
        <v>57992.5581372128</v>
      </c>
      <c r="C889">
        <f>'MCMC raw'!E889</f>
        <v>56869.780562335</v>
      </c>
      <c r="D889">
        <f t="shared" si="234"/>
        <v>1122.7775748778004</v>
      </c>
      <c r="E889">
        <f>'MCMC raw'!K889</f>
        <v>57928.740473726997</v>
      </c>
      <c r="F889">
        <f t="shared" si="235"/>
        <v>63.817663485802768</v>
      </c>
      <c r="G889">
        <f>'MCMC raw'!D889</f>
        <v>57894.511654349502</v>
      </c>
      <c r="H889">
        <f t="shared" si="236"/>
        <v>98.04648286329757</v>
      </c>
      <c r="I889">
        <f>'MCMC raw'!J889</f>
        <v>56708.468152202498</v>
      </c>
      <c r="J889">
        <f t="shared" si="237"/>
        <v>1284.0899850103015</v>
      </c>
      <c r="K889">
        <f>'MCMC raw'!I889</f>
        <v>56067.7627789541</v>
      </c>
      <c r="L889">
        <f t="shared" si="238"/>
        <v>1924.7953582586997</v>
      </c>
      <c r="M889">
        <f t="shared" si="239"/>
        <v>640.70537324839825</v>
      </c>
      <c r="N889">
        <f>'Estimates from MCMC'!$B$2-K889</f>
        <v>17289.2372210459</v>
      </c>
      <c r="O889">
        <f>'MCMC raw'!G889</f>
        <v>57398.509599741497</v>
      </c>
      <c r="P889" s="10">
        <f t="shared" si="240"/>
        <v>1330.7468207873972</v>
      </c>
      <c r="Q889">
        <f>'MCMC raw'!H889</f>
        <v>57433.3801956569</v>
      </c>
      <c r="R889" s="10">
        <f t="shared" si="241"/>
        <v>34.870595915403101</v>
      </c>
      <c r="S889" s="10">
        <f t="shared" si="242"/>
        <v>1365.6174167028003</v>
      </c>
      <c r="T889">
        <f>'MCMC raw'!F889</f>
        <v>63737.349530944797</v>
      </c>
      <c r="U889">
        <f t="shared" si="243"/>
        <v>7669.5867519906969</v>
      </c>
      <c r="V889">
        <f>'MCMC raw'!B889</f>
        <v>65346.961040837901</v>
      </c>
      <c r="W889" s="10">
        <f t="shared" si="244"/>
        <v>243.99409319030383</v>
      </c>
      <c r="X889" s="10">
        <f t="shared" si="245"/>
        <v>9279.198261883801</v>
      </c>
      <c r="Y889" s="10">
        <f t="shared" si="246"/>
        <v>8010.0389591620988</v>
      </c>
      <c r="Z889" s="12">
        <f t="shared" si="247"/>
        <v>7.8986562521130607E-2</v>
      </c>
      <c r="AA889" s="12">
        <f t="shared" si="248"/>
        <v>0.44360469197881308</v>
      </c>
      <c r="AB889" s="12">
        <f t="shared" si="249"/>
        <v>1.4112484551562164E-2</v>
      </c>
      <c r="AC889" s="12">
        <f t="shared" si="250"/>
        <v>0.53670373905150581</v>
      </c>
      <c r="AD889" s="12">
        <f t="shared" si="251"/>
        <v>0.46329626094849413</v>
      </c>
      <c r="AE889" s="12">
        <f>('Estimates from MCMC'!$B$2-'MCMC runs'!V889)/'Estimates from MCMC'!$B$2</f>
        <v>0.1091925645700083</v>
      </c>
    </row>
    <row r="890" spans="1:31" x14ac:dyDescent="0.3">
      <c r="A890">
        <v>889</v>
      </c>
      <c r="B890">
        <f>'MCMC raw'!C890</f>
        <v>57809.771773102097</v>
      </c>
      <c r="C890">
        <f>'MCMC raw'!E890</f>
        <v>56623.134697736401</v>
      </c>
      <c r="D890">
        <f t="shared" si="234"/>
        <v>1186.6370753656956</v>
      </c>
      <c r="E890">
        <f>'MCMC raw'!K890</f>
        <v>57731.419156358701</v>
      </c>
      <c r="F890">
        <f t="shared" si="235"/>
        <v>78.352616743395629</v>
      </c>
      <c r="G890">
        <f>'MCMC raw'!D890</f>
        <v>57711.565597767702</v>
      </c>
      <c r="H890">
        <f t="shared" si="236"/>
        <v>98.206175334395084</v>
      </c>
      <c r="I890">
        <f>'MCMC raw'!J890</f>
        <v>56447.624705700699</v>
      </c>
      <c r="J890">
        <f t="shared" si="237"/>
        <v>1362.1470674013981</v>
      </c>
      <c r="K890">
        <f>'MCMC raw'!I890</f>
        <v>55806.5808182978</v>
      </c>
      <c r="L890">
        <f t="shared" si="238"/>
        <v>2003.1909548042968</v>
      </c>
      <c r="M890">
        <f t="shared" si="239"/>
        <v>641.04388740289869</v>
      </c>
      <c r="N890">
        <f>'Estimates from MCMC'!$B$2-K890</f>
        <v>17550.4191817022</v>
      </c>
      <c r="O890">
        <f>'MCMC raw'!G890</f>
        <v>57136.356103877697</v>
      </c>
      <c r="P890" s="10">
        <f t="shared" si="240"/>
        <v>1329.7752855798972</v>
      </c>
      <c r="Q890">
        <f>'MCMC raw'!H890</f>
        <v>57171.264415409903</v>
      </c>
      <c r="R890" s="10">
        <f t="shared" si="241"/>
        <v>34.908311532206426</v>
      </c>
      <c r="S890" s="10">
        <f t="shared" si="242"/>
        <v>1364.6835971121036</v>
      </c>
      <c r="T890">
        <f>'MCMC raw'!F890</f>
        <v>63630.6786642765</v>
      </c>
      <c r="U890">
        <f t="shared" si="243"/>
        <v>7824.0978459787002</v>
      </c>
      <c r="V890">
        <f>'MCMC raw'!B890</f>
        <v>65246.254703282997</v>
      </c>
      <c r="W890" s="10">
        <f t="shared" si="244"/>
        <v>250.89244189439341</v>
      </c>
      <c r="X890" s="10">
        <f t="shared" si="245"/>
        <v>9439.6738849851972</v>
      </c>
      <c r="Y890" s="10">
        <f t="shared" si="246"/>
        <v>8110.7452967170029</v>
      </c>
      <c r="Z890" s="12">
        <f t="shared" si="247"/>
        <v>7.7757891876161112E-2</v>
      </c>
      <c r="AA890" s="12">
        <f t="shared" si="248"/>
        <v>0.44580689298498272</v>
      </c>
      <c r="AB890" s="12">
        <f t="shared" si="249"/>
        <v>1.4295524186451913E-2</v>
      </c>
      <c r="AC890" s="12">
        <f t="shared" si="250"/>
        <v>0.53786030904759574</v>
      </c>
      <c r="AD890" s="12">
        <f t="shared" si="251"/>
        <v>0.46213969095240431</v>
      </c>
      <c r="AE890" s="12">
        <f>('Estimates from MCMC'!$B$2-'MCMC runs'!V890)/'Estimates from MCMC'!$B$2</f>
        <v>0.11056538976126346</v>
      </c>
    </row>
    <row r="891" spans="1:31" x14ac:dyDescent="0.3">
      <c r="A891">
        <v>890</v>
      </c>
      <c r="B891">
        <f>'MCMC raw'!C891</f>
        <v>58122.557150711</v>
      </c>
      <c r="C891">
        <f>'MCMC raw'!E891</f>
        <v>56945.405194746898</v>
      </c>
      <c r="D891">
        <f t="shared" si="234"/>
        <v>1177.1519559641019</v>
      </c>
      <c r="E891">
        <f>'MCMC raw'!K891</f>
        <v>58055.546141773397</v>
      </c>
      <c r="F891">
        <f t="shared" si="235"/>
        <v>67.011008937603037</v>
      </c>
      <c r="G891">
        <f>'MCMC raw'!D891</f>
        <v>58023.006126799701</v>
      </c>
      <c r="H891">
        <f t="shared" si="236"/>
        <v>99.551023911299126</v>
      </c>
      <c r="I891">
        <f>'MCMC raw'!J891</f>
        <v>56779.507053511697</v>
      </c>
      <c r="J891">
        <f t="shared" si="237"/>
        <v>1343.0500971993024</v>
      </c>
      <c r="K891">
        <f>'MCMC raw'!I891</f>
        <v>56129.7384754749</v>
      </c>
      <c r="L891">
        <f t="shared" si="238"/>
        <v>1992.8186752360998</v>
      </c>
      <c r="M891">
        <f t="shared" si="239"/>
        <v>649.76857803679741</v>
      </c>
      <c r="N891">
        <f>'Estimates from MCMC'!$B$2-K891</f>
        <v>17227.2615245251</v>
      </c>
      <c r="O891">
        <f>'MCMC raw'!G891</f>
        <v>57475.997125829403</v>
      </c>
      <c r="P891" s="10">
        <f t="shared" si="240"/>
        <v>1346.2586503545026</v>
      </c>
      <c r="Q891">
        <f>'MCMC raw'!H891</f>
        <v>57511.507057127601</v>
      </c>
      <c r="R891" s="10">
        <f t="shared" si="241"/>
        <v>35.509931298198353</v>
      </c>
      <c r="S891" s="10">
        <f t="shared" si="242"/>
        <v>1381.768581652701</v>
      </c>
      <c r="T891">
        <f>'MCMC raw'!F891</f>
        <v>64083.253258860903</v>
      </c>
      <c r="U891">
        <f t="shared" si="243"/>
        <v>7953.5147833860028</v>
      </c>
      <c r="V891">
        <f>'MCMC raw'!B891</f>
        <v>65723.103213673094</v>
      </c>
      <c r="W891" s="10">
        <f t="shared" si="244"/>
        <v>258.08137315948989</v>
      </c>
      <c r="X891" s="10">
        <f t="shared" si="245"/>
        <v>9593.3647381981937</v>
      </c>
      <c r="Y891" s="10">
        <f t="shared" si="246"/>
        <v>7633.8967863269063</v>
      </c>
      <c r="Z891" s="12">
        <f t="shared" si="247"/>
        <v>8.0208254787656502E-2</v>
      </c>
      <c r="AA891" s="12">
        <f t="shared" si="248"/>
        <v>0.4616818971525572</v>
      </c>
      <c r="AB891" s="12">
        <f t="shared" si="249"/>
        <v>1.4980986548098761E-2</v>
      </c>
      <c r="AC891" s="12">
        <f t="shared" si="250"/>
        <v>0.55687113848831249</v>
      </c>
      <c r="AD891" s="12">
        <f t="shared" si="251"/>
        <v>0.44312886151168757</v>
      </c>
      <c r="AE891" s="12">
        <f>('Estimates from MCMC'!$B$2-'MCMC runs'!V891)/'Estimates from MCMC'!$B$2</f>
        <v>0.1040650079246276</v>
      </c>
    </row>
    <row r="892" spans="1:31" x14ac:dyDescent="0.3">
      <c r="A892">
        <v>891</v>
      </c>
      <c r="B892">
        <f>'MCMC raw'!C892</f>
        <v>58320.821669134602</v>
      </c>
      <c r="C892">
        <f>'MCMC raw'!E892</f>
        <v>57168.3455918568</v>
      </c>
      <c r="D892">
        <f t="shared" si="234"/>
        <v>1152.4760772778027</v>
      </c>
      <c r="E892">
        <f>'MCMC raw'!K892</f>
        <v>58255.464707797801</v>
      </c>
      <c r="F892">
        <f t="shared" si="235"/>
        <v>65.35696133680176</v>
      </c>
      <c r="G892">
        <f>'MCMC raw'!D892</f>
        <v>58221.357582863398</v>
      </c>
      <c r="H892">
        <f t="shared" si="236"/>
        <v>99.464086271203996</v>
      </c>
      <c r="I892">
        <f>'MCMC raw'!J892</f>
        <v>57004.115010194997</v>
      </c>
      <c r="J892">
        <f t="shared" si="237"/>
        <v>1316.7066589396054</v>
      </c>
      <c r="K892">
        <f>'MCMC raw'!I892</f>
        <v>56354.386119343799</v>
      </c>
      <c r="L892">
        <f t="shared" si="238"/>
        <v>1966.4355497908036</v>
      </c>
      <c r="M892">
        <f t="shared" si="239"/>
        <v>649.72889085119823</v>
      </c>
      <c r="N892">
        <f>'Estimates from MCMC'!$B$2-K892</f>
        <v>17002.613880656201</v>
      </c>
      <c r="O892">
        <f>'MCMC raw'!G892</f>
        <v>57696.2224254998</v>
      </c>
      <c r="P892" s="10">
        <f t="shared" si="240"/>
        <v>1341.8363061560012</v>
      </c>
      <c r="Q892">
        <f>'MCMC raw'!H892</f>
        <v>57731.870914759602</v>
      </c>
      <c r="R892" s="10">
        <f t="shared" si="241"/>
        <v>35.648489259801863</v>
      </c>
      <c r="S892" s="10">
        <f t="shared" si="242"/>
        <v>1377.4847954158031</v>
      </c>
      <c r="T892">
        <f>'MCMC raw'!F892</f>
        <v>64354.136373986599</v>
      </c>
      <c r="U892">
        <f t="shared" si="243"/>
        <v>7999.7502546428004</v>
      </c>
      <c r="V892">
        <f>'MCMC raw'!B892</f>
        <v>65988.001936430795</v>
      </c>
      <c r="W892" s="10">
        <f t="shared" si="244"/>
        <v>256.38076702839317</v>
      </c>
      <c r="X892" s="10">
        <f t="shared" si="245"/>
        <v>9633.6158170869967</v>
      </c>
      <c r="Y892" s="10">
        <f t="shared" si="246"/>
        <v>7368.9980635692045</v>
      </c>
      <c r="Z892" s="12">
        <f t="shared" si="247"/>
        <v>8.1016060535431048E-2</v>
      </c>
      <c r="AA892" s="12">
        <f t="shared" si="248"/>
        <v>0.47050120121495442</v>
      </c>
      <c r="AB892" s="12">
        <f t="shared" si="249"/>
        <v>1.5078903092663678E-2</v>
      </c>
      <c r="AC892" s="12">
        <f t="shared" si="250"/>
        <v>0.5665961648430492</v>
      </c>
      <c r="AD892" s="12">
        <f t="shared" si="251"/>
        <v>0.43340383515695086</v>
      </c>
      <c r="AE892" s="12">
        <f>('Estimates from MCMC'!$B$2-'MCMC runs'!V892)/'Estimates from MCMC'!$B$2</f>
        <v>0.10045391801149453</v>
      </c>
    </row>
    <row r="893" spans="1:31" x14ac:dyDescent="0.3">
      <c r="A893">
        <v>892</v>
      </c>
      <c r="B893">
        <f>'MCMC raw'!C893</f>
        <v>57905.228392798097</v>
      </c>
      <c r="C893">
        <f>'MCMC raw'!E893</f>
        <v>56776.409117049297</v>
      </c>
      <c r="D893">
        <f t="shared" si="234"/>
        <v>1128.8192757487996</v>
      </c>
      <c r="E893">
        <f>'MCMC raw'!K893</f>
        <v>57825.866635318802</v>
      </c>
      <c r="F893">
        <f t="shared" si="235"/>
        <v>79.361757479295193</v>
      </c>
      <c r="G893">
        <f>'MCMC raw'!D893</f>
        <v>57810.309328356503</v>
      </c>
      <c r="H893">
        <f t="shared" si="236"/>
        <v>94.919064441593946</v>
      </c>
      <c r="I893">
        <f>'MCMC raw'!J893</f>
        <v>56603.012827776402</v>
      </c>
      <c r="J893">
        <f t="shared" si="237"/>
        <v>1302.2155650216955</v>
      </c>
      <c r="K893">
        <f>'MCMC raw'!I893</f>
        <v>55982.6682876669</v>
      </c>
      <c r="L893">
        <f t="shared" si="238"/>
        <v>1922.5601051311969</v>
      </c>
      <c r="M893">
        <f t="shared" si="239"/>
        <v>620.34454010950139</v>
      </c>
      <c r="N893">
        <f>'Estimates from MCMC'!$B$2-K893</f>
        <v>17374.3317123331</v>
      </c>
      <c r="O893">
        <f>'MCMC raw'!G893</f>
        <v>57260.653142238902</v>
      </c>
      <c r="P893" s="10">
        <f t="shared" si="240"/>
        <v>1277.9848545720015</v>
      </c>
      <c r="Q893">
        <f>'MCMC raw'!H893</f>
        <v>57294.697459973402</v>
      </c>
      <c r="R893" s="10">
        <f t="shared" si="241"/>
        <v>34.04431773450051</v>
      </c>
      <c r="S893" s="10">
        <f t="shared" si="242"/>
        <v>1312.029172306502</v>
      </c>
      <c r="T893">
        <f>'MCMC raw'!F893</f>
        <v>63738.451151683403</v>
      </c>
      <c r="U893">
        <f t="shared" si="243"/>
        <v>7755.7828640165026</v>
      </c>
      <c r="V893">
        <f>'MCMC raw'!B893</f>
        <v>65288.630629559302</v>
      </c>
      <c r="W893" s="10">
        <f t="shared" si="244"/>
        <v>238.15030556939746</v>
      </c>
      <c r="X893" s="10">
        <f t="shared" si="245"/>
        <v>9305.962341892402</v>
      </c>
      <c r="Y893" s="10">
        <f t="shared" si="246"/>
        <v>8068.3693704406978</v>
      </c>
      <c r="Z893" s="12">
        <f t="shared" si="247"/>
        <v>7.5515374866197776E-2</v>
      </c>
      <c r="AA893" s="12">
        <f t="shared" si="248"/>
        <v>0.44639316161502152</v>
      </c>
      <c r="AB893" s="12">
        <f t="shared" si="249"/>
        <v>1.370701961447803E-2</v>
      </c>
      <c r="AC893" s="12">
        <f t="shared" si="250"/>
        <v>0.53561555609569733</v>
      </c>
      <c r="AD893" s="12">
        <f t="shared" si="251"/>
        <v>0.46438444390430272</v>
      </c>
      <c r="AE893" s="12">
        <f>('Estimates from MCMC'!$B$2-'MCMC runs'!V893)/'Estimates from MCMC'!$B$2</f>
        <v>0.10998772265006336</v>
      </c>
    </row>
    <row r="894" spans="1:31" x14ac:dyDescent="0.3">
      <c r="A894">
        <v>893</v>
      </c>
      <c r="B894">
        <f>'MCMC raw'!C894</f>
        <v>57651.396392497802</v>
      </c>
      <c r="C894">
        <f>'MCMC raw'!E894</f>
        <v>56569.139258130999</v>
      </c>
      <c r="D894">
        <f t="shared" si="234"/>
        <v>1082.2571343668023</v>
      </c>
      <c r="E894">
        <f>'MCMC raw'!K894</f>
        <v>57570.820478210801</v>
      </c>
      <c r="F894">
        <f t="shared" si="235"/>
        <v>80.575914287001069</v>
      </c>
      <c r="G894">
        <f>'MCMC raw'!D894</f>
        <v>57553.6232698085</v>
      </c>
      <c r="H894">
        <f t="shared" si="236"/>
        <v>97.77312268930109</v>
      </c>
      <c r="I894">
        <f>'MCMC raw'!J894</f>
        <v>56391.624570906097</v>
      </c>
      <c r="J894">
        <f t="shared" si="237"/>
        <v>1259.7718215917048</v>
      </c>
      <c r="K894">
        <f>'MCMC raw'!I894</f>
        <v>55752.056101429298</v>
      </c>
      <c r="L894">
        <f t="shared" si="238"/>
        <v>1899.3402910685036</v>
      </c>
      <c r="M894">
        <f t="shared" si="239"/>
        <v>639.56846947679878</v>
      </c>
      <c r="N894">
        <f>'Estimates from MCMC'!$B$2-K894</f>
        <v>17604.943898570702</v>
      </c>
      <c r="O894">
        <f>'MCMC raw'!G894</f>
        <v>57071.005832027498</v>
      </c>
      <c r="P894" s="10">
        <f t="shared" si="240"/>
        <v>1318.9497305982004</v>
      </c>
      <c r="Q894">
        <f>'MCMC raw'!H894</f>
        <v>57106.0490365363</v>
      </c>
      <c r="R894" s="10">
        <f t="shared" si="241"/>
        <v>35.043204508801864</v>
      </c>
      <c r="S894" s="10">
        <f t="shared" si="242"/>
        <v>1353.9929351070023</v>
      </c>
      <c r="T894">
        <f>'MCMC raw'!F894</f>
        <v>63363.726194206902</v>
      </c>
      <c r="U894">
        <f t="shared" si="243"/>
        <v>7611.6700927776037</v>
      </c>
      <c r="V894">
        <f>'MCMC raw'!B894</f>
        <v>64959.471512262498</v>
      </c>
      <c r="W894" s="10">
        <f t="shared" si="244"/>
        <v>241.75238294859446</v>
      </c>
      <c r="X894" s="10">
        <f t="shared" si="245"/>
        <v>9207.4154108332004</v>
      </c>
      <c r="Y894" s="10">
        <f t="shared" si="246"/>
        <v>8397.5284877375016</v>
      </c>
      <c r="Z894" s="12">
        <f t="shared" si="247"/>
        <v>7.6909812545152695E-2</v>
      </c>
      <c r="AA894" s="12">
        <f t="shared" si="248"/>
        <v>0.43235980396367946</v>
      </c>
      <c r="AB894" s="12">
        <f t="shared" si="249"/>
        <v>1.3732073464217155E-2</v>
      </c>
      <c r="AC894" s="12">
        <f t="shared" si="250"/>
        <v>0.5230016899730493</v>
      </c>
      <c r="AD894" s="12">
        <f t="shared" si="251"/>
        <v>0.4769983100269507</v>
      </c>
      <c r="AE894" s="12">
        <f>('Estimates from MCMC'!$B$2-'MCMC runs'!V894)/'Estimates from MCMC'!$B$2</f>
        <v>0.11447480796294153</v>
      </c>
    </row>
    <row r="895" spans="1:31" x14ac:dyDescent="0.3">
      <c r="A895">
        <v>894</v>
      </c>
      <c r="B895">
        <f>'MCMC raw'!C895</f>
        <v>58169.546223680198</v>
      </c>
      <c r="C895">
        <f>'MCMC raw'!E895</f>
        <v>57021.761071644098</v>
      </c>
      <c r="D895">
        <f t="shared" si="234"/>
        <v>1147.7851520361</v>
      </c>
      <c r="E895">
        <f>'MCMC raw'!K895</f>
        <v>58091.190828127597</v>
      </c>
      <c r="F895">
        <f t="shared" si="235"/>
        <v>78.355395552600385</v>
      </c>
      <c r="G895">
        <f>'MCMC raw'!D895</f>
        <v>58070.006010294303</v>
      </c>
      <c r="H895">
        <f t="shared" si="236"/>
        <v>99.540213385895186</v>
      </c>
      <c r="I895">
        <f>'MCMC raw'!J895</f>
        <v>56844.744681771401</v>
      </c>
      <c r="J895">
        <f t="shared" si="237"/>
        <v>1324.8015419087969</v>
      </c>
      <c r="K895">
        <f>'MCMC raw'!I895</f>
        <v>56194.303637560399</v>
      </c>
      <c r="L895">
        <f t="shared" si="238"/>
        <v>1975.2425861197989</v>
      </c>
      <c r="M895">
        <f t="shared" si="239"/>
        <v>650.44104421100201</v>
      </c>
      <c r="N895">
        <f>'Estimates from MCMC'!$B$2-K895</f>
        <v>17162.696362439601</v>
      </c>
      <c r="O895">
        <f>'MCMC raw'!G895</f>
        <v>57534.054685413401</v>
      </c>
      <c r="P895" s="10">
        <f t="shared" si="240"/>
        <v>1339.7510478530021</v>
      </c>
      <c r="Q895">
        <f>'MCMC raw'!H895</f>
        <v>57569.773818847701</v>
      </c>
      <c r="R895" s="10">
        <f t="shared" si="241"/>
        <v>35.719133434300602</v>
      </c>
      <c r="S895" s="10">
        <f t="shared" si="242"/>
        <v>1375.4701812873027</v>
      </c>
      <c r="T895">
        <f>'MCMC raw'!F895</f>
        <v>64145.113955653702</v>
      </c>
      <c r="U895">
        <f t="shared" si="243"/>
        <v>7950.8103180933031</v>
      </c>
      <c r="V895">
        <f>'MCMC raw'!B895</f>
        <v>65774.324894338206</v>
      </c>
      <c r="W895" s="10">
        <f t="shared" si="244"/>
        <v>253.74075739720138</v>
      </c>
      <c r="X895" s="10">
        <f t="shared" si="245"/>
        <v>9580.0212567778071</v>
      </c>
      <c r="Y895" s="10">
        <f t="shared" si="246"/>
        <v>7582.6751056617941</v>
      </c>
      <c r="Z895" s="12">
        <f t="shared" si="247"/>
        <v>8.0143012044279135E-2</v>
      </c>
      <c r="AA895" s="12">
        <f t="shared" si="248"/>
        <v>0.46326114208333702</v>
      </c>
      <c r="AB895" s="12">
        <f t="shared" si="249"/>
        <v>1.4784434335883879E-2</v>
      </c>
      <c r="AC895" s="12">
        <f t="shared" si="250"/>
        <v>0.55818858846350006</v>
      </c>
      <c r="AD895" s="12">
        <f t="shared" si="251"/>
        <v>0.4418114115365</v>
      </c>
      <c r="AE895" s="12">
        <f>('Estimates from MCMC'!$B$2-'MCMC runs'!V895)/'Estimates from MCMC'!$B$2</f>
        <v>0.10336675580601434</v>
      </c>
    </row>
    <row r="896" spans="1:31" x14ac:dyDescent="0.3">
      <c r="A896">
        <v>895</v>
      </c>
      <c r="B896">
        <f>'MCMC raw'!C896</f>
        <v>58039.242771009202</v>
      </c>
      <c r="C896">
        <f>'MCMC raw'!E896</f>
        <v>56865.874514444302</v>
      </c>
      <c r="D896">
        <f t="shared" si="234"/>
        <v>1173.3682565648996</v>
      </c>
      <c r="E896">
        <f>'MCMC raw'!K896</f>
        <v>57969.5956360575</v>
      </c>
      <c r="F896">
        <f t="shared" si="235"/>
        <v>69.647134951701446</v>
      </c>
      <c r="G896">
        <f>'MCMC raw'!D896</f>
        <v>57942.531763301798</v>
      </c>
      <c r="H896">
        <f t="shared" si="236"/>
        <v>96.711007707403041</v>
      </c>
      <c r="I896">
        <f>'MCMC raw'!J896</f>
        <v>56700.255759998297</v>
      </c>
      <c r="J896">
        <f t="shared" si="237"/>
        <v>1338.9870110109041</v>
      </c>
      <c r="K896">
        <f>'MCMC raw'!I896</f>
        <v>56068.841871764802</v>
      </c>
      <c r="L896">
        <f t="shared" si="238"/>
        <v>1970.4008992443996</v>
      </c>
      <c r="M896">
        <f t="shared" si="239"/>
        <v>631.41388823349553</v>
      </c>
      <c r="N896">
        <f>'Estimates from MCMC'!$B$2-K896</f>
        <v>17288.158128235198</v>
      </c>
      <c r="O896">
        <f>'MCMC raw'!G896</f>
        <v>57376.642220298403</v>
      </c>
      <c r="P896" s="10">
        <f t="shared" si="240"/>
        <v>1307.8003485336012</v>
      </c>
      <c r="Q896">
        <f>'MCMC raw'!H896</f>
        <v>57411.085981392403</v>
      </c>
      <c r="R896" s="10">
        <f t="shared" si="241"/>
        <v>34.443761094000365</v>
      </c>
      <c r="S896" s="10">
        <f t="shared" si="242"/>
        <v>1342.2441096276016</v>
      </c>
      <c r="T896">
        <f>'MCMC raw'!F896</f>
        <v>63722.398562775001</v>
      </c>
      <c r="U896">
        <f t="shared" si="243"/>
        <v>7653.5566910101988</v>
      </c>
      <c r="V896">
        <f>'MCMC raw'!B896</f>
        <v>65307.053614704098</v>
      </c>
      <c r="W896" s="10">
        <f t="shared" si="244"/>
        <v>242.41094230149611</v>
      </c>
      <c r="X896" s="10">
        <f t="shared" si="245"/>
        <v>9238.2117429392965</v>
      </c>
      <c r="Y896" s="10">
        <f t="shared" si="246"/>
        <v>8049.9463852959016</v>
      </c>
      <c r="Z896" s="12">
        <f t="shared" si="247"/>
        <v>7.763950905998683E-2</v>
      </c>
      <c r="AA896" s="12">
        <f t="shared" si="248"/>
        <v>0.44270515310189879</v>
      </c>
      <c r="AB896" s="12">
        <f t="shared" si="249"/>
        <v>1.4021791130287503E-2</v>
      </c>
      <c r="AC896" s="12">
        <f t="shared" si="250"/>
        <v>0.53436645329217314</v>
      </c>
      <c r="AD896" s="12">
        <f t="shared" si="251"/>
        <v>0.46563354670782692</v>
      </c>
      <c r="AE896" s="12">
        <f>('Estimates from MCMC'!$B$2-'MCMC runs'!V896)/'Estimates from MCMC'!$B$2</f>
        <v>0.10973658117556473</v>
      </c>
    </row>
    <row r="897" spans="1:31" x14ac:dyDescent="0.3">
      <c r="A897">
        <v>896</v>
      </c>
      <c r="B897">
        <f>'MCMC raw'!C897</f>
        <v>58306.260672885102</v>
      </c>
      <c r="C897">
        <f>'MCMC raw'!E897</f>
        <v>57168.672752714498</v>
      </c>
      <c r="D897">
        <f t="shared" si="234"/>
        <v>1137.5879201706048</v>
      </c>
      <c r="E897">
        <f>'MCMC raw'!K897</f>
        <v>58229.973348371299</v>
      </c>
      <c r="F897">
        <f t="shared" si="235"/>
        <v>76.287324513803469</v>
      </c>
      <c r="G897">
        <f>'MCMC raw'!D897</f>
        <v>58207.144630434901</v>
      </c>
      <c r="H897">
        <f t="shared" si="236"/>
        <v>99.116042450201348</v>
      </c>
      <c r="I897">
        <f>'MCMC raw'!J897</f>
        <v>56994.186753798902</v>
      </c>
      <c r="J897">
        <f t="shared" si="237"/>
        <v>1312.0739190862005</v>
      </c>
      <c r="K897">
        <f>'MCMC raw'!I897</f>
        <v>56391.293022345002</v>
      </c>
      <c r="L897">
        <f t="shared" si="238"/>
        <v>1914.9676505401003</v>
      </c>
      <c r="M897">
        <f t="shared" si="239"/>
        <v>602.89373145389982</v>
      </c>
      <c r="N897">
        <f>'Estimates from MCMC'!$B$2-K897</f>
        <v>16965.706977654998</v>
      </c>
      <c r="O897">
        <f>'MCMC raw'!G897</f>
        <v>57688.280395280599</v>
      </c>
      <c r="P897" s="10">
        <f t="shared" si="240"/>
        <v>1296.9873729355968</v>
      </c>
      <c r="Q897">
        <f>'MCMC raw'!H897</f>
        <v>57723.615329460197</v>
      </c>
      <c r="R897" s="10">
        <f t="shared" si="241"/>
        <v>35.334934179598349</v>
      </c>
      <c r="S897" s="10">
        <f t="shared" si="242"/>
        <v>1332.3223071151951</v>
      </c>
      <c r="T897">
        <f>'MCMC raw'!F897</f>
        <v>64257.075222540203</v>
      </c>
      <c r="U897">
        <f t="shared" si="243"/>
        <v>7865.7822001952009</v>
      </c>
      <c r="V897">
        <f>'MCMC raw'!B897</f>
        <v>65826.091005395094</v>
      </c>
      <c r="W897" s="10">
        <f t="shared" si="244"/>
        <v>236.69347573969571</v>
      </c>
      <c r="X897" s="10">
        <f t="shared" si="245"/>
        <v>9434.7979830500917</v>
      </c>
      <c r="Y897" s="10">
        <f t="shared" si="246"/>
        <v>7530.9089946049062</v>
      </c>
      <c r="Z897" s="12">
        <f t="shared" si="247"/>
        <v>7.8530314644120358E-2</v>
      </c>
      <c r="AA897" s="12">
        <f t="shared" si="248"/>
        <v>0.46362831861678244</v>
      </c>
      <c r="AB897" s="12">
        <f t="shared" si="249"/>
        <v>1.3951288682012326E-2</v>
      </c>
      <c r="AC897" s="12">
        <f t="shared" si="250"/>
        <v>0.5561099219429152</v>
      </c>
      <c r="AD897" s="12">
        <f t="shared" si="251"/>
        <v>0.44389007805708486</v>
      </c>
      <c r="AE897" s="12">
        <f>('Estimates from MCMC'!$B$2-'MCMC runs'!V897)/'Estimates from MCMC'!$B$2</f>
        <v>0.10266108203177483</v>
      </c>
    </row>
    <row r="898" spans="1:31" x14ac:dyDescent="0.3">
      <c r="A898">
        <v>897</v>
      </c>
      <c r="B898">
        <f>'MCMC raw'!C898</f>
        <v>57619.846239695202</v>
      </c>
      <c r="C898">
        <f>'MCMC raw'!E898</f>
        <v>56477.936038010797</v>
      </c>
      <c r="D898">
        <f t="shared" si="234"/>
        <v>1141.9102016844045</v>
      </c>
      <c r="E898">
        <f>'MCMC raw'!K898</f>
        <v>57554.977771015503</v>
      </c>
      <c r="F898">
        <f t="shared" si="235"/>
        <v>64.868468679698708</v>
      </c>
      <c r="G898">
        <f>'MCMC raw'!D898</f>
        <v>57520.709509061002</v>
      </c>
      <c r="H898">
        <f t="shared" si="236"/>
        <v>99.136730634199921</v>
      </c>
      <c r="I898">
        <f>'MCMC raw'!J898</f>
        <v>56314.418548739101</v>
      </c>
      <c r="J898">
        <f t="shared" si="237"/>
        <v>1305.4276909561013</v>
      </c>
      <c r="K898">
        <f>'MCMC raw'!I898</f>
        <v>55666.813806286598</v>
      </c>
      <c r="L898">
        <f t="shared" si="238"/>
        <v>1953.0324334086035</v>
      </c>
      <c r="M898">
        <f t="shared" si="239"/>
        <v>647.60474245250225</v>
      </c>
      <c r="N898">
        <f>'Estimates from MCMC'!$B$2-K898</f>
        <v>17690.186193713402</v>
      </c>
      <c r="O898">
        <f>'MCMC raw'!G898</f>
        <v>57011.664569668297</v>
      </c>
      <c r="P898" s="10">
        <f t="shared" si="240"/>
        <v>1344.8507633816989</v>
      </c>
      <c r="Q898">
        <f>'MCMC raw'!H898</f>
        <v>57046.9066196282</v>
      </c>
      <c r="R898" s="10">
        <f t="shared" si="241"/>
        <v>35.242049959902943</v>
      </c>
      <c r="S898" s="10">
        <f t="shared" si="242"/>
        <v>1380.0928133416019</v>
      </c>
      <c r="T898">
        <f>'MCMC raw'!F898</f>
        <v>63428.8907005336</v>
      </c>
      <c r="U898">
        <f t="shared" si="243"/>
        <v>7762.0768942470022</v>
      </c>
      <c r="V898">
        <f>'MCMC raw'!B898</f>
        <v>65060.433372746702</v>
      </c>
      <c r="W898" s="10">
        <f t="shared" si="244"/>
        <v>251.4498588714996</v>
      </c>
      <c r="X898" s="10">
        <f t="shared" si="245"/>
        <v>9393.6195664601037</v>
      </c>
      <c r="Y898" s="10">
        <f t="shared" si="246"/>
        <v>8296.5666272532981</v>
      </c>
      <c r="Z898" s="12">
        <f t="shared" si="247"/>
        <v>7.8014600763899725E-2</v>
      </c>
      <c r="AA898" s="12">
        <f t="shared" si="248"/>
        <v>0.43877869962756116</v>
      </c>
      <c r="AB898" s="12">
        <f t="shared" si="249"/>
        <v>1.4214087750012368E-2</v>
      </c>
      <c r="AC898" s="12">
        <f t="shared" si="250"/>
        <v>0.5310073881414733</v>
      </c>
      <c r="AD898" s="12">
        <f t="shared" si="251"/>
        <v>0.46899261185852675</v>
      </c>
      <c r="AE898" s="12">
        <f>('Estimates from MCMC'!$B$2-'MCMC runs'!V898)/'Estimates from MCMC'!$B$2</f>
        <v>0.1130984994922543</v>
      </c>
    </row>
    <row r="899" spans="1:31" x14ac:dyDescent="0.3">
      <c r="A899">
        <v>898</v>
      </c>
      <c r="B899">
        <f>'MCMC raw'!C899</f>
        <v>58684.805125081402</v>
      </c>
      <c r="C899">
        <f>'MCMC raw'!E899</f>
        <v>57579.068415330898</v>
      </c>
      <c r="D899">
        <f t="shared" ref="D899:D962" si="252">B899-C899</f>
        <v>1105.7367097505048</v>
      </c>
      <c r="E899">
        <f>'MCMC raw'!K899</f>
        <v>58618.068203069102</v>
      </c>
      <c r="F899">
        <f t="shared" ref="F899:F962" si="253">B899-E899</f>
        <v>66.736922012300056</v>
      </c>
      <c r="G899">
        <f>'MCMC raw'!D899</f>
        <v>58587.921800009601</v>
      </c>
      <c r="H899">
        <f t="shared" ref="H899:H962" si="254">B899-G899</f>
        <v>96.883325071801664</v>
      </c>
      <c r="I899">
        <f>'MCMC raw'!J899</f>
        <v>57416.176291656702</v>
      </c>
      <c r="J899">
        <f t="shared" ref="J899:J962" si="255">B899-I899</f>
        <v>1268.6288334247001</v>
      </c>
      <c r="K899">
        <f>'MCMC raw'!I899</f>
        <v>56782.738854141498</v>
      </c>
      <c r="L899">
        <f t="shared" ref="L899:L962" si="256">B899-K899</f>
        <v>1902.0662709399039</v>
      </c>
      <c r="M899">
        <f t="shared" ref="M899:M962" si="257">L899-J899</f>
        <v>633.43743751520378</v>
      </c>
      <c r="N899">
        <f>'Estimates from MCMC'!$B$2-K899</f>
        <v>16574.261145858502</v>
      </c>
      <c r="O899">
        <f>'MCMC raw'!G899</f>
        <v>58097.3951837637</v>
      </c>
      <c r="P899" s="10">
        <f t="shared" ref="P899:P962" si="258">O899-K899</f>
        <v>1314.6563296222012</v>
      </c>
      <c r="Q899">
        <f>'MCMC raw'!H899</f>
        <v>58131.9663645533</v>
      </c>
      <c r="R899" s="10">
        <f t="shared" ref="R899:R962" si="259">Q899-K899-P899</f>
        <v>34.571180789600476</v>
      </c>
      <c r="S899" s="10">
        <f t="shared" ref="S899:S962" si="260">R899+P899</f>
        <v>1349.2275104118016</v>
      </c>
      <c r="T899">
        <f>'MCMC raw'!F899</f>
        <v>64677.448808196699</v>
      </c>
      <c r="U899">
        <f t="shared" ref="U899:U962" si="261">T899-K899</f>
        <v>7894.7099540552008</v>
      </c>
      <c r="V899">
        <f>'MCMC raw'!B899</f>
        <v>66274.601357260995</v>
      </c>
      <c r="W899" s="10">
        <f t="shared" ref="W899:W962" si="262">V899-U899-R899-P899-K899</f>
        <v>247.92503865249455</v>
      </c>
      <c r="X899" s="10">
        <f t="shared" ref="X899:X962" si="263">P899+R899+U899+W899</f>
        <v>9491.862503119497</v>
      </c>
      <c r="Y899" s="10">
        <f t="shared" ref="Y899:Y962" si="264">N899-X899</f>
        <v>7082.3986427390046</v>
      </c>
      <c r="Z899" s="12">
        <f t="shared" ref="Z899:Z962" si="265">S899/N899</f>
        <v>8.1404986837011445E-2</v>
      </c>
      <c r="AA899" s="12">
        <f t="shared" ref="AA899:AA962" si="266">U899/N899</f>
        <v>0.47632349246698663</v>
      </c>
      <c r="AB899" s="12">
        <f t="shared" ref="AB899:AB962" si="267">W899/N899</f>
        <v>1.4958436847994572E-2</v>
      </c>
      <c r="AC899" s="12">
        <f t="shared" ref="AC899:AC962" si="268">X899/N899</f>
        <v>0.57268691615199263</v>
      </c>
      <c r="AD899" s="12">
        <f t="shared" ref="AD899:AD962" si="269">Y899/N899</f>
        <v>0.42731308384800737</v>
      </c>
      <c r="AE899" s="12">
        <f>('Estimates from MCMC'!$B$2-'MCMC runs'!V899)/'Estimates from MCMC'!$B$2</f>
        <v>9.6547004958477095E-2</v>
      </c>
    </row>
    <row r="900" spans="1:31" x14ac:dyDescent="0.3">
      <c r="A900">
        <v>899</v>
      </c>
      <c r="B900">
        <f>'MCMC raw'!C900</f>
        <v>58551.208767779499</v>
      </c>
      <c r="C900">
        <f>'MCMC raw'!E900</f>
        <v>57407.607278779898</v>
      </c>
      <c r="D900">
        <f t="shared" si="252"/>
        <v>1143.6014889996004</v>
      </c>
      <c r="E900">
        <f>'MCMC raw'!K900</f>
        <v>58483.842427840602</v>
      </c>
      <c r="F900">
        <f t="shared" si="253"/>
        <v>67.366339938896999</v>
      </c>
      <c r="G900">
        <f>'MCMC raw'!D900</f>
        <v>58452.892895552897</v>
      </c>
      <c r="H900">
        <f t="shared" si="254"/>
        <v>98.315872226601641</v>
      </c>
      <c r="I900">
        <f>'MCMC raw'!J900</f>
        <v>57242.763239865599</v>
      </c>
      <c r="J900">
        <f t="shared" si="255"/>
        <v>1308.4455279139002</v>
      </c>
      <c r="K900">
        <f>'MCMC raw'!I900</f>
        <v>56600.335755116997</v>
      </c>
      <c r="L900">
        <f t="shared" si="256"/>
        <v>1950.8730126625014</v>
      </c>
      <c r="M900">
        <f t="shared" si="257"/>
        <v>642.42748474860127</v>
      </c>
      <c r="N900">
        <f>'Estimates from MCMC'!$B$2-K900</f>
        <v>16756.664244883003</v>
      </c>
      <c r="O900">
        <f>'MCMC raw'!G900</f>
        <v>57932.391495909797</v>
      </c>
      <c r="P900" s="10">
        <f t="shared" si="258"/>
        <v>1332.055740792799</v>
      </c>
      <c r="Q900">
        <f>'MCMC raw'!H900</f>
        <v>57967.393311023698</v>
      </c>
      <c r="R900" s="10">
        <f t="shared" si="259"/>
        <v>35.001815113901102</v>
      </c>
      <c r="S900" s="10">
        <f t="shared" si="260"/>
        <v>1367.0575559067001</v>
      </c>
      <c r="T900">
        <f>'MCMC raw'!F900</f>
        <v>64620.214373537703</v>
      </c>
      <c r="U900">
        <f t="shared" si="261"/>
        <v>8019.8786184207056</v>
      </c>
      <c r="V900">
        <f>'MCMC raw'!B900</f>
        <v>66240.832008408106</v>
      </c>
      <c r="W900" s="10">
        <f t="shared" si="262"/>
        <v>253.56007896370284</v>
      </c>
      <c r="X900" s="10">
        <f t="shared" si="263"/>
        <v>9640.4962532911086</v>
      </c>
      <c r="Y900" s="10">
        <f t="shared" si="264"/>
        <v>7116.167991591894</v>
      </c>
      <c r="Z900" s="12">
        <f t="shared" si="265"/>
        <v>8.1582917454717144E-2</v>
      </c>
      <c r="AA900" s="12">
        <f t="shared" si="266"/>
        <v>0.47860830182055736</v>
      </c>
      <c r="AB900" s="12">
        <f t="shared" si="267"/>
        <v>1.5131894705184697E-2</v>
      </c>
      <c r="AC900" s="12">
        <f t="shared" si="268"/>
        <v>0.57532311398045921</v>
      </c>
      <c r="AD900" s="12">
        <f t="shared" si="269"/>
        <v>0.42467688601954084</v>
      </c>
      <c r="AE900" s="12">
        <f>('Estimates from MCMC'!$B$2-'MCMC runs'!V900)/'Estimates from MCMC'!$B$2</f>
        <v>9.7007347514100825E-2</v>
      </c>
    </row>
    <row r="901" spans="1:31" x14ac:dyDescent="0.3">
      <c r="A901">
        <v>900</v>
      </c>
      <c r="B901">
        <f>'MCMC raw'!C901</f>
        <v>57438.080282622701</v>
      </c>
      <c r="C901">
        <f>'MCMC raw'!E901</f>
        <v>56360.262634839397</v>
      </c>
      <c r="D901">
        <f t="shared" si="252"/>
        <v>1077.817647783304</v>
      </c>
      <c r="E901">
        <f>'MCMC raw'!K901</f>
        <v>57365.318893068703</v>
      </c>
      <c r="F901">
        <f t="shared" si="253"/>
        <v>72.761389553998015</v>
      </c>
      <c r="G901">
        <f>'MCMC raw'!D901</f>
        <v>57340.286560266301</v>
      </c>
      <c r="H901">
        <f t="shared" si="254"/>
        <v>97.793722356400394</v>
      </c>
      <c r="I901">
        <f>'MCMC raw'!J901</f>
        <v>56190.484319887</v>
      </c>
      <c r="J901">
        <f t="shared" si="255"/>
        <v>1247.5959627357006</v>
      </c>
      <c r="K901">
        <f>'MCMC raw'!I901</f>
        <v>55550.9813798264</v>
      </c>
      <c r="L901">
        <f t="shared" si="256"/>
        <v>1887.0989027963005</v>
      </c>
      <c r="M901">
        <f t="shared" si="257"/>
        <v>639.50294006059994</v>
      </c>
      <c r="N901">
        <f>'Estimates from MCMC'!$B$2-K901</f>
        <v>17806.0186201736</v>
      </c>
      <c r="O901">
        <f>'MCMC raw'!G901</f>
        <v>56882.255055992602</v>
      </c>
      <c r="P901" s="10">
        <f t="shared" si="258"/>
        <v>1331.2736761662018</v>
      </c>
      <c r="Q901">
        <f>'MCMC raw'!H901</f>
        <v>56916.939193148602</v>
      </c>
      <c r="R901" s="10">
        <f t="shared" si="259"/>
        <v>34.684137156000361</v>
      </c>
      <c r="S901" s="10">
        <f t="shared" si="260"/>
        <v>1365.9578133222021</v>
      </c>
      <c r="T901">
        <f>'MCMC raw'!F901</f>
        <v>63265.000548701399</v>
      </c>
      <c r="U901">
        <f t="shared" si="261"/>
        <v>7714.0191688749983</v>
      </c>
      <c r="V901">
        <f>'MCMC raw'!B901</f>
        <v>64879.6466184983</v>
      </c>
      <c r="W901" s="10">
        <f t="shared" si="262"/>
        <v>248.6882564746993</v>
      </c>
      <c r="X901" s="10">
        <f t="shared" si="263"/>
        <v>9328.6652386718997</v>
      </c>
      <c r="Y901" s="10">
        <f t="shared" si="264"/>
        <v>8477.3533815016999</v>
      </c>
      <c r="Z901" s="12">
        <f t="shared" si="265"/>
        <v>7.6713264343923546E-2</v>
      </c>
      <c r="AA901" s="12">
        <f t="shared" si="266"/>
        <v>0.43322537920606702</v>
      </c>
      <c r="AB901" s="12">
        <f t="shared" si="267"/>
        <v>1.3966527935276005E-2</v>
      </c>
      <c r="AC901" s="12">
        <f t="shared" si="268"/>
        <v>0.52390517148526661</v>
      </c>
      <c r="AD901" s="12">
        <f t="shared" si="269"/>
        <v>0.47609482851473339</v>
      </c>
      <c r="AE901" s="12">
        <f>('Estimates from MCMC'!$B$2-'MCMC runs'!V901)/'Estimates from MCMC'!$B$2</f>
        <v>0.11556297805937675</v>
      </c>
    </row>
    <row r="902" spans="1:31" x14ac:dyDescent="0.3">
      <c r="A902">
        <v>901</v>
      </c>
      <c r="B902">
        <f>'MCMC raw'!C902</f>
        <v>59038.794536555397</v>
      </c>
      <c r="C902">
        <f>'MCMC raw'!E902</f>
        <v>57913.117732490202</v>
      </c>
      <c r="D902">
        <f t="shared" si="252"/>
        <v>1125.676804065195</v>
      </c>
      <c r="E902">
        <f>'MCMC raw'!K902</f>
        <v>58980.246577330501</v>
      </c>
      <c r="F902">
        <f t="shared" si="253"/>
        <v>58.547959224895749</v>
      </c>
      <c r="G902">
        <f>'MCMC raw'!D902</f>
        <v>58939.886222207999</v>
      </c>
      <c r="H902">
        <f t="shared" si="254"/>
        <v>98.908314347398118</v>
      </c>
      <c r="I902">
        <f>'MCMC raw'!J902</f>
        <v>57756.090421238303</v>
      </c>
      <c r="J902">
        <f t="shared" si="255"/>
        <v>1282.704115317094</v>
      </c>
      <c r="K902">
        <f>'MCMC raw'!I902</f>
        <v>57109.258583889598</v>
      </c>
      <c r="L902">
        <f t="shared" si="256"/>
        <v>1929.5359526657994</v>
      </c>
      <c r="M902">
        <f t="shared" si="257"/>
        <v>646.83183734870545</v>
      </c>
      <c r="N902">
        <f>'Estimates from MCMC'!$B$2-K902</f>
        <v>16247.741416110402</v>
      </c>
      <c r="O902">
        <f>'MCMC raw'!G902</f>
        <v>58450.631917895204</v>
      </c>
      <c r="P902" s="10">
        <f t="shared" si="258"/>
        <v>1341.373334005606</v>
      </c>
      <c r="Q902">
        <f>'MCMC raw'!H902</f>
        <v>58485.848388101796</v>
      </c>
      <c r="R902" s="10">
        <f t="shared" si="259"/>
        <v>35.21647020659293</v>
      </c>
      <c r="S902" s="10">
        <f t="shared" si="260"/>
        <v>1376.5898042121989</v>
      </c>
      <c r="T902">
        <f>'MCMC raw'!F902</f>
        <v>65027.2118146332</v>
      </c>
      <c r="U902">
        <f t="shared" si="261"/>
        <v>7917.953230743602</v>
      </c>
      <c r="V902">
        <f>'MCMC raw'!B902</f>
        <v>66652.447011415497</v>
      </c>
      <c r="W902" s="10">
        <f t="shared" si="262"/>
        <v>248.64539257009892</v>
      </c>
      <c r="X902" s="10">
        <f t="shared" si="263"/>
        <v>9543.1884275258999</v>
      </c>
      <c r="Y902" s="10">
        <f t="shared" si="264"/>
        <v>6704.5529885845026</v>
      </c>
      <c r="Z902" s="12">
        <f t="shared" si="265"/>
        <v>8.47249946289301E-2</v>
      </c>
      <c r="AA902" s="12">
        <f t="shared" si="266"/>
        <v>0.48732639374064496</v>
      </c>
      <c r="AB902" s="12">
        <f t="shared" si="267"/>
        <v>1.5303381941046605E-2</v>
      </c>
      <c r="AC902" s="12">
        <f t="shared" si="268"/>
        <v>0.58735477031062167</v>
      </c>
      <c r="AD902" s="12">
        <f t="shared" si="269"/>
        <v>0.41264522968937833</v>
      </c>
      <c r="AE902" s="12">
        <f>('Estimates from MCMC'!$B$2-'MCMC runs'!V902)/'Estimates from MCMC'!$B$2</f>
        <v>9.1396226516685566E-2</v>
      </c>
    </row>
    <row r="903" spans="1:31" x14ac:dyDescent="0.3">
      <c r="A903">
        <v>902</v>
      </c>
      <c r="B903">
        <f>'MCMC raw'!C903</f>
        <v>57439.987597466803</v>
      </c>
      <c r="C903">
        <f>'MCMC raw'!E903</f>
        <v>56358.168102830103</v>
      </c>
      <c r="D903">
        <f t="shared" si="252"/>
        <v>1081.8194946367003</v>
      </c>
      <c r="E903">
        <f>'MCMC raw'!K903</f>
        <v>57368.941639654397</v>
      </c>
      <c r="F903">
        <f t="shared" si="253"/>
        <v>71.045957812406414</v>
      </c>
      <c r="G903">
        <f>'MCMC raw'!D903</f>
        <v>57341.754629051698</v>
      </c>
      <c r="H903">
        <f t="shared" si="254"/>
        <v>98.232968415104551</v>
      </c>
      <c r="I903">
        <f>'MCMC raw'!J903</f>
        <v>56189.435113642699</v>
      </c>
      <c r="J903">
        <f t="shared" si="255"/>
        <v>1250.5524838241035</v>
      </c>
      <c r="K903">
        <f>'MCMC raw'!I903</f>
        <v>55592.092753353303</v>
      </c>
      <c r="L903">
        <f t="shared" si="256"/>
        <v>1847.8948441134999</v>
      </c>
      <c r="M903">
        <f t="shared" si="257"/>
        <v>597.34236028939631</v>
      </c>
      <c r="N903">
        <f>'Estimates from MCMC'!$B$2-K903</f>
        <v>17764.907246646697</v>
      </c>
      <c r="O903">
        <f>'MCMC raw'!G903</f>
        <v>56879.865115107699</v>
      </c>
      <c r="P903" s="10">
        <f t="shared" si="258"/>
        <v>1287.7723617543961</v>
      </c>
      <c r="Q903">
        <f>'MCMC raw'!H903</f>
        <v>56914.886323930601</v>
      </c>
      <c r="R903" s="10">
        <f t="shared" si="259"/>
        <v>35.021208822901826</v>
      </c>
      <c r="S903" s="10">
        <f t="shared" si="260"/>
        <v>1322.7935705772979</v>
      </c>
      <c r="T903">
        <f>'MCMC raw'!F903</f>
        <v>63274.079433188599</v>
      </c>
      <c r="U903">
        <f t="shared" si="261"/>
        <v>7681.9866798352959</v>
      </c>
      <c r="V903">
        <f>'MCMC raw'!B903</f>
        <v>64831.0683777058</v>
      </c>
      <c r="W903" s="10">
        <f t="shared" si="262"/>
        <v>234.19537393990322</v>
      </c>
      <c r="X903" s="10">
        <f t="shared" si="263"/>
        <v>9238.9756243524971</v>
      </c>
      <c r="Y903" s="10">
        <f t="shared" si="264"/>
        <v>8525.9316222941998</v>
      </c>
      <c r="Z903" s="12">
        <f t="shared" si="265"/>
        <v>7.4461045712861149E-2</v>
      </c>
      <c r="AA903" s="12">
        <f t="shared" si="266"/>
        <v>0.43242481219739254</v>
      </c>
      <c r="AB903" s="12">
        <f t="shared" si="267"/>
        <v>1.3183033870560169E-2</v>
      </c>
      <c r="AC903" s="12">
        <f t="shared" si="268"/>
        <v>0.52006889178081384</v>
      </c>
      <c r="AD903" s="12">
        <f t="shared" si="269"/>
        <v>0.47993110821918611</v>
      </c>
      <c r="AE903" s="12">
        <f>('Estimates from MCMC'!$B$2-'MCMC runs'!V903)/'Estimates from MCMC'!$B$2</f>
        <v>0.11622519490020311</v>
      </c>
    </row>
    <row r="904" spans="1:31" x14ac:dyDescent="0.3">
      <c r="A904">
        <v>903</v>
      </c>
      <c r="B904">
        <f>'MCMC raw'!C904</f>
        <v>57922.280934410897</v>
      </c>
      <c r="C904">
        <f>'MCMC raw'!E904</f>
        <v>56802.149426902099</v>
      </c>
      <c r="D904">
        <f t="shared" si="252"/>
        <v>1120.1315075087987</v>
      </c>
      <c r="E904">
        <f>'MCMC raw'!K904</f>
        <v>57860.895317872601</v>
      </c>
      <c r="F904">
        <f t="shared" si="253"/>
        <v>61.385616538296745</v>
      </c>
      <c r="G904">
        <f>'MCMC raw'!D904</f>
        <v>57826.364944125497</v>
      </c>
      <c r="H904">
        <f t="shared" si="254"/>
        <v>95.915990285400767</v>
      </c>
      <c r="I904">
        <f>'MCMC raw'!J904</f>
        <v>56645.1916119413</v>
      </c>
      <c r="J904">
        <f t="shared" si="255"/>
        <v>1277.0893224695974</v>
      </c>
      <c r="K904">
        <f>'MCMC raw'!I904</f>
        <v>56018.269389017601</v>
      </c>
      <c r="L904">
        <f t="shared" si="256"/>
        <v>1904.0115453932958</v>
      </c>
      <c r="M904">
        <f t="shared" si="257"/>
        <v>626.92222292369843</v>
      </c>
      <c r="N904">
        <f>'Estimates from MCMC'!$B$2-K904</f>
        <v>17338.730610982399</v>
      </c>
      <c r="O904">
        <f>'MCMC raw'!G904</f>
        <v>57313.2564468891</v>
      </c>
      <c r="P904" s="10">
        <f t="shared" si="258"/>
        <v>1294.9870578714981</v>
      </c>
      <c r="Q904">
        <f>'MCMC raw'!H904</f>
        <v>57347.634054985101</v>
      </c>
      <c r="R904" s="10">
        <f t="shared" si="259"/>
        <v>34.377608096001495</v>
      </c>
      <c r="S904" s="10">
        <f t="shared" si="260"/>
        <v>1329.3646659674996</v>
      </c>
      <c r="T904">
        <f>'MCMC raw'!F904</f>
        <v>63793.638077867101</v>
      </c>
      <c r="U904">
        <f t="shared" si="261"/>
        <v>7775.3686888494994</v>
      </c>
      <c r="V904">
        <f>'MCMC raw'!B904</f>
        <v>65364.770253491697</v>
      </c>
      <c r="W904" s="10">
        <f t="shared" si="262"/>
        <v>241.76750965709653</v>
      </c>
      <c r="X904" s="10">
        <f t="shared" si="263"/>
        <v>9346.5008644740956</v>
      </c>
      <c r="Y904" s="10">
        <f t="shared" si="264"/>
        <v>7992.2297465083029</v>
      </c>
      <c r="Z904" s="12">
        <f t="shared" si="265"/>
        <v>7.6670241656876331E-2</v>
      </c>
      <c r="AA904" s="12">
        <f t="shared" si="266"/>
        <v>0.4484393271514675</v>
      </c>
      <c r="AB904" s="12">
        <f t="shared" si="267"/>
        <v>1.3943783722203996E-2</v>
      </c>
      <c r="AC904" s="12">
        <f t="shared" si="268"/>
        <v>0.53905335253054787</v>
      </c>
      <c r="AD904" s="12">
        <f t="shared" si="269"/>
        <v>0.46094664746945219</v>
      </c>
      <c r="AE904" s="12">
        <f>('Estimates from MCMC'!$B$2-'MCMC runs'!V904)/'Estimates from MCMC'!$B$2</f>
        <v>0.10894979002015218</v>
      </c>
    </row>
    <row r="905" spans="1:31" x14ac:dyDescent="0.3">
      <c r="A905">
        <v>904</v>
      </c>
      <c r="B905">
        <f>'MCMC raw'!C905</f>
        <v>56953.495818864903</v>
      </c>
      <c r="C905">
        <f>'MCMC raw'!E905</f>
        <v>55917.603275614201</v>
      </c>
      <c r="D905">
        <f t="shared" si="252"/>
        <v>1035.8925432507021</v>
      </c>
      <c r="E905">
        <f>'MCMC raw'!K905</f>
        <v>56868.372134999903</v>
      </c>
      <c r="F905">
        <f t="shared" si="253"/>
        <v>85.123683865000203</v>
      </c>
      <c r="G905">
        <f>'MCMC raw'!D905</f>
        <v>56856.257657491202</v>
      </c>
      <c r="H905">
        <f t="shared" si="254"/>
        <v>97.238161373701587</v>
      </c>
      <c r="I905">
        <f>'MCMC raw'!J905</f>
        <v>55736.157909624897</v>
      </c>
      <c r="J905">
        <f t="shared" si="255"/>
        <v>1217.3379092400064</v>
      </c>
      <c r="K905">
        <f>'MCMC raw'!I905</f>
        <v>55099.688635601902</v>
      </c>
      <c r="L905">
        <f t="shared" si="256"/>
        <v>1853.8071832630012</v>
      </c>
      <c r="M905">
        <f t="shared" si="257"/>
        <v>636.4692740229948</v>
      </c>
      <c r="N905">
        <f>'Estimates from MCMC'!$B$2-K905</f>
        <v>18257.311364398098</v>
      </c>
      <c r="O905">
        <f>'MCMC raw'!G905</f>
        <v>56431.116623649999</v>
      </c>
      <c r="P905" s="10">
        <f t="shared" si="258"/>
        <v>1331.4279880480972</v>
      </c>
      <c r="Q905">
        <f>'MCMC raw'!H905</f>
        <v>56465.330020051602</v>
      </c>
      <c r="R905" s="10">
        <f t="shared" si="259"/>
        <v>34.213396401602949</v>
      </c>
      <c r="S905" s="10">
        <f t="shared" si="260"/>
        <v>1365.6413844497001</v>
      </c>
      <c r="T905">
        <f>'MCMC raw'!F905</f>
        <v>62675.162087113997</v>
      </c>
      <c r="U905">
        <f t="shared" si="261"/>
        <v>7575.4734515120945</v>
      </c>
      <c r="V905">
        <f>'MCMC raw'!B905</f>
        <v>64288.542159250297</v>
      </c>
      <c r="W905" s="10">
        <f t="shared" si="262"/>
        <v>247.73868768660031</v>
      </c>
      <c r="X905" s="10">
        <f t="shared" si="263"/>
        <v>9188.8535236483949</v>
      </c>
      <c r="Y905" s="10">
        <f t="shared" si="264"/>
        <v>9068.4578407497029</v>
      </c>
      <c r="Z905" s="12">
        <f t="shared" si="265"/>
        <v>7.47996984436992E-2</v>
      </c>
      <c r="AA905" s="12">
        <f t="shared" si="266"/>
        <v>0.4149282060382849</v>
      </c>
      <c r="AB905" s="12">
        <f t="shared" si="267"/>
        <v>1.3569286448698724E-2</v>
      </c>
      <c r="AC905" s="12">
        <f t="shared" si="268"/>
        <v>0.50329719093068281</v>
      </c>
      <c r="AD905" s="12">
        <f t="shared" si="269"/>
        <v>0.49670280906931719</v>
      </c>
      <c r="AE905" s="12">
        <f>('Estimates from MCMC'!$B$2-'MCMC runs'!V905)/'Estimates from MCMC'!$B$2</f>
        <v>0.12362089290387697</v>
      </c>
    </row>
    <row r="906" spans="1:31" x14ac:dyDescent="0.3">
      <c r="A906">
        <v>905</v>
      </c>
      <c r="B906">
        <f>'MCMC raw'!C906</f>
        <v>57402.529720456303</v>
      </c>
      <c r="C906">
        <f>'MCMC raw'!E906</f>
        <v>56275.879411708702</v>
      </c>
      <c r="D906">
        <f t="shared" si="252"/>
        <v>1126.6503087476012</v>
      </c>
      <c r="E906">
        <f>'MCMC raw'!K906</f>
        <v>57314.803113299502</v>
      </c>
      <c r="F906">
        <f t="shared" si="253"/>
        <v>87.726607156801037</v>
      </c>
      <c r="G906">
        <f>'MCMC raw'!D906</f>
        <v>57306.206165652002</v>
      </c>
      <c r="H906">
        <f t="shared" si="254"/>
        <v>96.323554804301239</v>
      </c>
      <c r="I906">
        <f>'MCMC raw'!J906</f>
        <v>56092.915995130199</v>
      </c>
      <c r="J906">
        <f t="shared" si="255"/>
        <v>1309.613725326104</v>
      </c>
      <c r="K906">
        <f>'MCMC raw'!I906</f>
        <v>55463.503316810398</v>
      </c>
      <c r="L906">
        <f t="shared" si="256"/>
        <v>1939.0264036459048</v>
      </c>
      <c r="M906">
        <f t="shared" si="257"/>
        <v>629.41267831980076</v>
      </c>
      <c r="N906">
        <f>'Estimates from MCMC'!$B$2-K906</f>
        <v>17893.496683189602</v>
      </c>
      <c r="O906">
        <f>'MCMC raw'!G906</f>
        <v>56760.318896101198</v>
      </c>
      <c r="P906" s="10">
        <f t="shared" si="258"/>
        <v>1296.8155792908001</v>
      </c>
      <c r="Q906">
        <f>'MCMC raw'!H906</f>
        <v>56794.843226994402</v>
      </c>
      <c r="R906" s="10">
        <f t="shared" si="259"/>
        <v>34.524330893204024</v>
      </c>
      <c r="S906" s="10">
        <f t="shared" si="260"/>
        <v>1331.3399101840041</v>
      </c>
      <c r="T906">
        <f>'MCMC raw'!F906</f>
        <v>63242.1311447107</v>
      </c>
      <c r="U906">
        <f t="shared" si="261"/>
        <v>7778.6278279003018</v>
      </c>
      <c r="V906">
        <f>'MCMC raw'!B906</f>
        <v>64818.465340870403</v>
      </c>
      <c r="W906" s="10">
        <f t="shared" si="262"/>
        <v>244.99428597569931</v>
      </c>
      <c r="X906" s="10">
        <f t="shared" si="263"/>
        <v>9354.9620240600052</v>
      </c>
      <c r="Y906" s="10">
        <f t="shared" si="264"/>
        <v>8538.5346591295965</v>
      </c>
      <c r="Z906" s="12">
        <f t="shared" si="265"/>
        <v>7.4403563135580858E-2</v>
      </c>
      <c r="AA906" s="12">
        <f t="shared" si="266"/>
        <v>0.43471815294816507</v>
      </c>
      <c r="AB906" s="12">
        <f t="shared" si="267"/>
        <v>1.3691806040675327E-2</v>
      </c>
      <c r="AC906" s="12">
        <f t="shared" si="268"/>
        <v>0.52281352212442123</v>
      </c>
      <c r="AD906" s="12">
        <f t="shared" si="269"/>
        <v>0.47718647787557872</v>
      </c>
      <c r="AE906" s="12">
        <f>('Estimates from MCMC'!$B$2-'MCMC runs'!V906)/'Estimates from MCMC'!$B$2</f>
        <v>0.11639699904752916</v>
      </c>
    </row>
    <row r="907" spans="1:31" x14ac:dyDescent="0.3">
      <c r="A907">
        <v>906</v>
      </c>
      <c r="B907">
        <f>'MCMC raw'!C907</f>
        <v>57398.093766110302</v>
      </c>
      <c r="C907">
        <f>'MCMC raw'!E907</f>
        <v>56263.404578287998</v>
      </c>
      <c r="D907">
        <f t="shared" si="252"/>
        <v>1134.6891878223032</v>
      </c>
      <c r="E907">
        <f>'MCMC raw'!K907</f>
        <v>57330.598677188602</v>
      </c>
      <c r="F907">
        <f t="shared" si="253"/>
        <v>67.495088921699789</v>
      </c>
      <c r="G907">
        <f>'MCMC raw'!D907</f>
        <v>57302.6549033962</v>
      </c>
      <c r="H907">
        <f t="shared" si="254"/>
        <v>95.43886271410156</v>
      </c>
      <c r="I907">
        <f>'MCMC raw'!J907</f>
        <v>56101.019651998598</v>
      </c>
      <c r="J907">
        <f t="shared" si="255"/>
        <v>1297.0741141117032</v>
      </c>
      <c r="K907">
        <f>'MCMC raw'!I907</f>
        <v>55477.580358085703</v>
      </c>
      <c r="L907">
        <f t="shared" si="256"/>
        <v>1920.5134080245989</v>
      </c>
      <c r="M907">
        <f t="shared" si="257"/>
        <v>623.43929391289566</v>
      </c>
      <c r="N907">
        <f>'Estimates from MCMC'!$B$2-K907</f>
        <v>17879.419641914297</v>
      </c>
      <c r="O907">
        <f>'MCMC raw'!G907</f>
        <v>56759.755641782504</v>
      </c>
      <c r="P907" s="10">
        <f t="shared" si="258"/>
        <v>1282.1752836968008</v>
      </c>
      <c r="Q907">
        <f>'MCMC raw'!H907</f>
        <v>56794.101340629401</v>
      </c>
      <c r="R907" s="10">
        <f t="shared" si="259"/>
        <v>34.345698846896994</v>
      </c>
      <c r="S907" s="10">
        <f t="shared" si="260"/>
        <v>1316.5209825436978</v>
      </c>
      <c r="T907">
        <f>'MCMC raw'!F907</f>
        <v>63001.470096504498</v>
      </c>
      <c r="U907">
        <f t="shared" si="261"/>
        <v>7523.8897384187949</v>
      </c>
      <c r="V907">
        <f>'MCMC raw'!B907</f>
        <v>64551.898105923698</v>
      </c>
      <c r="W907" s="10">
        <f t="shared" si="262"/>
        <v>233.9070268755022</v>
      </c>
      <c r="X907" s="10">
        <f t="shared" si="263"/>
        <v>9074.3177478379948</v>
      </c>
      <c r="Y907" s="10">
        <f t="shared" si="264"/>
        <v>8805.1018940763024</v>
      </c>
      <c r="Z907" s="12">
        <f t="shared" si="265"/>
        <v>7.3633317462800024E-2</v>
      </c>
      <c r="AA907" s="12">
        <f t="shared" si="266"/>
        <v>0.42081286132916301</v>
      </c>
      <c r="AB907" s="12">
        <f t="shared" si="267"/>
        <v>1.3082473120501044E-2</v>
      </c>
      <c r="AC907" s="12">
        <f t="shared" si="268"/>
        <v>0.5075286519124641</v>
      </c>
      <c r="AD907" s="12">
        <f t="shared" si="269"/>
        <v>0.4924713480875359</v>
      </c>
      <c r="AE907" s="12">
        <f>('Estimates from MCMC'!$B$2-'MCMC runs'!V907)/'Estimates from MCMC'!$B$2</f>
        <v>0.12003083405913959</v>
      </c>
    </row>
    <row r="908" spans="1:31" x14ac:dyDescent="0.3">
      <c r="A908">
        <v>907</v>
      </c>
      <c r="B908">
        <f>'MCMC raw'!C908</f>
        <v>56826.078574650703</v>
      </c>
      <c r="C908">
        <f>'MCMC raw'!E908</f>
        <v>55709.737157516902</v>
      </c>
      <c r="D908">
        <f t="shared" si="252"/>
        <v>1116.3414171338009</v>
      </c>
      <c r="E908">
        <f>'MCMC raw'!K908</f>
        <v>56750.852144665099</v>
      </c>
      <c r="F908">
        <f t="shared" si="253"/>
        <v>75.226429985603318</v>
      </c>
      <c r="G908">
        <f>'MCMC raw'!D908</f>
        <v>56725.991405484499</v>
      </c>
      <c r="H908">
        <f t="shared" si="254"/>
        <v>100.08716916620324</v>
      </c>
      <c r="I908">
        <f>'MCMC raw'!J908</f>
        <v>55535.334604182302</v>
      </c>
      <c r="J908">
        <f t="shared" si="255"/>
        <v>1290.7439704684002</v>
      </c>
      <c r="K908">
        <f>'MCMC raw'!I908</f>
        <v>54881.517222754097</v>
      </c>
      <c r="L908">
        <f t="shared" si="256"/>
        <v>1944.5613518966056</v>
      </c>
      <c r="M908">
        <f t="shared" si="257"/>
        <v>653.81738142820541</v>
      </c>
      <c r="N908">
        <f>'Estimates from MCMC'!$B$2-K908</f>
        <v>18475.482777245903</v>
      </c>
      <c r="O908">
        <f>'MCMC raw'!G908</f>
        <v>56247.818447151403</v>
      </c>
      <c r="P908" s="10">
        <f t="shared" si="258"/>
        <v>1366.3012243973062</v>
      </c>
      <c r="Q908">
        <f>'MCMC raw'!H908</f>
        <v>56283.076513164997</v>
      </c>
      <c r="R908" s="10">
        <f t="shared" si="259"/>
        <v>35.258066013593634</v>
      </c>
      <c r="S908" s="10">
        <f t="shared" si="260"/>
        <v>1401.5592904108998</v>
      </c>
      <c r="T908">
        <f>'MCMC raw'!F908</f>
        <v>62518.675297085501</v>
      </c>
      <c r="U908">
        <f t="shared" si="261"/>
        <v>7637.1580743314044</v>
      </c>
      <c r="V908">
        <f>'MCMC raw'!B908</f>
        <v>64175.942555772199</v>
      </c>
      <c r="W908" s="10">
        <f t="shared" si="262"/>
        <v>255.70796827579761</v>
      </c>
      <c r="X908" s="10">
        <f t="shared" si="263"/>
        <v>9294.4253330181018</v>
      </c>
      <c r="Y908" s="10">
        <f t="shared" si="264"/>
        <v>9181.0574442278012</v>
      </c>
      <c r="Z908" s="12">
        <f t="shared" si="265"/>
        <v>7.5860496167225303E-2</v>
      </c>
      <c r="AA908" s="12">
        <f t="shared" si="266"/>
        <v>0.41336717239872084</v>
      </c>
      <c r="AB908" s="12">
        <f t="shared" si="267"/>
        <v>1.3840394395037042E-2</v>
      </c>
      <c r="AC908" s="12">
        <f t="shared" si="268"/>
        <v>0.50306806296098316</v>
      </c>
      <c r="AD908" s="12">
        <f t="shared" si="269"/>
        <v>0.49693193703901684</v>
      </c>
      <c r="AE908" s="12">
        <f>('Estimates from MCMC'!$B$2-'MCMC runs'!V908)/'Estimates from MCMC'!$B$2</f>
        <v>0.12515584667077173</v>
      </c>
    </row>
    <row r="909" spans="1:31" x14ac:dyDescent="0.3">
      <c r="A909">
        <v>908</v>
      </c>
      <c r="B909">
        <f>'MCMC raw'!C909</f>
        <v>57791.347569401201</v>
      </c>
      <c r="C909">
        <f>'MCMC raw'!E909</f>
        <v>56683.8886596144</v>
      </c>
      <c r="D909">
        <f t="shared" si="252"/>
        <v>1107.4589097868011</v>
      </c>
      <c r="E909">
        <f>'MCMC raw'!K909</f>
        <v>57712.979218633103</v>
      </c>
      <c r="F909">
        <f t="shared" si="253"/>
        <v>78.368350768098026</v>
      </c>
      <c r="G909">
        <f>'MCMC raw'!D909</f>
        <v>57695.650559342903</v>
      </c>
      <c r="H909">
        <f t="shared" si="254"/>
        <v>95.697010058298474</v>
      </c>
      <c r="I909">
        <f>'MCMC raw'!J909</f>
        <v>56510.5139234081</v>
      </c>
      <c r="J909">
        <f t="shared" si="255"/>
        <v>1280.8336459931015</v>
      </c>
      <c r="K909">
        <f>'MCMC raw'!I909</f>
        <v>55884.8900809638</v>
      </c>
      <c r="L909">
        <f t="shared" si="256"/>
        <v>1906.4574884374015</v>
      </c>
      <c r="M909">
        <f t="shared" si="257"/>
        <v>625.62384244429995</v>
      </c>
      <c r="N909">
        <f>'Estimates from MCMC'!$B$2-K909</f>
        <v>17472.1099190362</v>
      </c>
      <c r="O909">
        <f>'MCMC raw'!G909</f>
        <v>57180.942560889998</v>
      </c>
      <c r="P909" s="10">
        <f t="shared" si="258"/>
        <v>1296.0524799261984</v>
      </c>
      <c r="Q909">
        <f>'MCMC raw'!H909</f>
        <v>57215.021929169699</v>
      </c>
      <c r="R909" s="10">
        <f t="shared" si="259"/>
        <v>34.079368279701157</v>
      </c>
      <c r="S909" s="10">
        <f t="shared" si="260"/>
        <v>1330.1318482058996</v>
      </c>
      <c r="T909">
        <f>'MCMC raw'!F909</f>
        <v>63620.048908891302</v>
      </c>
      <c r="U909">
        <f t="shared" si="261"/>
        <v>7735.158827927502</v>
      </c>
      <c r="V909">
        <f>'MCMC raw'!B909</f>
        <v>65192.103448936803</v>
      </c>
      <c r="W909" s="10">
        <f t="shared" si="262"/>
        <v>241.92269183960161</v>
      </c>
      <c r="X909" s="10">
        <f t="shared" si="263"/>
        <v>9307.2133679730032</v>
      </c>
      <c r="Y909" s="10">
        <f t="shared" si="264"/>
        <v>8164.896551063197</v>
      </c>
      <c r="Z909" s="12">
        <f t="shared" si="265"/>
        <v>7.6128862190633043E-2</v>
      </c>
      <c r="AA909" s="12">
        <f t="shared" si="266"/>
        <v>0.44271463857378196</v>
      </c>
      <c r="AB909" s="12">
        <f t="shared" si="267"/>
        <v>1.384622080336286E-2</v>
      </c>
      <c r="AC909" s="12">
        <f t="shared" si="268"/>
        <v>0.53268972156777783</v>
      </c>
      <c r="AD909" s="12">
        <f t="shared" si="269"/>
        <v>0.46731027843222211</v>
      </c>
      <c r="AE909" s="12">
        <f>('Estimates from MCMC'!$B$2-'MCMC runs'!V909)/'Estimates from MCMC'!$B$2</f>
        <v>0.11130357772350555</v>
      </c>
    </row>
    <row r="910" spans="1:31" x14ac:dyDescent="0.3">
      <c r="A910">
        <v>909</v>
      </c>
      <c r="B910">
        <f>'MCMC raw'!C910</f>
        <v>58145.5981559063</v>
      </c>
      <c r="C910">
        <f>'MCMC raw'!E910</f>
        <v>56993.646274807499</v>
      </c>
      <c r="D910">
        <f t="shared" si="252"/>
        <v>1151.9518810988011</v>
      </c>
      <c r="E910">
        <f>'MCMC raw'!K910</f>
        <v>58088.607497163503</v>
      </c>
      <c r="F910">
        <f t="shared" si="253"/>
        <v>56.990658742797677</v>
      </c>
      <c r="G910">
        <f>'MCMC raw'!D910</f>
        <v>58054.245833247704</v>
      </c>
      <c r="H910">
        <f t="shared" si="254"/>
        <v>91.352322658596677</v>
      </c>
      <c r="I910">
        <f>'MCMC raw'!J910</f>
        <v>56845.508228319602</v>
      </c>
      <c r="J910">
        <f t="shared" si="255"/>
        <v>1300.0899275866977</v>
      </c>
      <c r="K910">
        <f>'MCMC raw'!I910</f>
        <v>56248.580589249301</v>
      </c>
      <c r="L910">
        <f t="shared" si="256"/>
        <v>1897.0175666569994</v>
      </c>
      <c r="M910">
        <f t="shared" si="257"/>
        <v>596.92763907030167</v>
      </c>
      <c r="N910">
        <f>'Estimates from MCMC'!$B$2-K910</f>
        <v>17108.419410750699</v>
      </c>
      <c r="O910">
        <f>'MCMC raw'!G910</f>
        <v>57467.801153773602</v>
      </c>
      <c r="P910" s="10">
        <f t="shared" si="258"/>
        <v>1219.2205645243012</v>
      </c>
      <c r="Q910">
        <f>'MCMC raw'!H910</f>
        <v>57500.916728967597</v>
      </c>
      <c r="R910" s="10">
        <f t="shared" si="259"/>
        <v>33.115575193995028</v>
      </c>
      <c r="S910" s="10">
        <f t="shared" si="260"/>
        <v>1252.3361397182962</v>
      </c>
      <c r="T910">
        <f>'MCMC raw'!F910</f>
        <v>63757.8794877502</v>
      </c>
      <c r="U910">
        <f t="shared" si="261"/>
        <v>7509.2988985008997</v>
      </c>
      <c r="V910">
        <f>'MCMC raw'!B910</f>
        <v>65227.813110486502</v>
      </c>
      <c r="W910" s="10">
        <f t="shared" si="262"/>
        <v>217.59748301800573</v>
      </c>
      <c r="X910" s="10">
        <f t="shared" si="263"/>
        <v>8979.2325212372016</v>
      </c>
      <c r="Y910" s="10">
        <f t="shared" si="264"/>
        <v>8129.1868895134976</v>
      </c>
      <c r="Z910" s="12">
        <f t="shared" si="265"/>
        <v>7.3199990580739741E-2</v>
      </c>
      <c r="AA910" s="12">
        <f t="shared" si="266"/>
        <v>0.43892417634922826</v>
      </c>
      <c r="AB910" s="12">
        <f t="shared" si="267"/>
        <v>1.2718736768942572E-2</v>
      </c>
      <c r="AC910" s="12">
        <f t="shared" si="268"/>
        <v>0.52484290369891062</v>
      </c>
      <c r="AD910" s="12">
        <f t="shared" si="269"/>
        <v>0.47515709630108943</v>
      </c>
      <c r="AE910" s="12">
        <f>('Estimates from MCMC'!$B$2-'MCMC runs'!V910)/'Estimates from MCMC'!$B$2</f>
        <v>0.11081678489460443</v>
      </c>
    </row>
    <row r="911" spans="1:31" x14ac:dyDescent="0.3">
      <c r="A911">
        <v>910</v>
      </c>
      <c r="B911">
        <f>'MCMC raw'!C911</f>
        <v>58333.8189147382</v>
      </c>
      <c r="C911">
        <f>'MCMC raw'!E911</f>
        <v>57160.073464002002</v>
      </c>
      <c r="D911">
        <f t="shared" si="252"/>
        <v>1173.7454507361981</v>
      </c>
      <c r="E911">
        <f>'MCMC raw'!K911</f>
        <v>58265.959712942298</v>
      </c>
      <c r="F911">
        <f t="shared" si="253"/>
        <v>67.859201795901754</v>
      </c>
      <c r="G911">
        <f>'MCMC raw'!D911</f>
        <v>58234.004359580496</v>
      </c>
      <c r="H911">
        <f t="shared" si="254"/>
        <v>99.81455515770358</v>
      </c>
      <c r="I911">
        <f>'MCMC raw'!J911</f>
        <v>56992.935291731403</v>
      </c>
      <c r="J911">
        <f t="shared" si="255"/>
        <v>1340.8836230067973</v>
      </c>
      <c r="K911">
        <f>'MCMC raw'!I911</f>
        <v>56341.128076042602</v>
      </c>
      <c r="L911">
        <f t="shared" si="256"/>
        <v>1992.6908386955984</v>
      </c>
      <c r="M911">
        <f t="shared" si="257"/>
        <v>651.80721568880108</v>
      </c>
      <c r="N911">
        <f>'Estimates from MCMC'!$B$2-K911</f>
        <v>17015.871923957398</v>
      </c>
      <c r="O911">
        <f>'MCMC raw'!G911</f>
        <v>57686.449084790998</v>
      </c>
      <c r="P911" s="10">
        <f t="shared" si="258"/>
        <v>1345.3210087483967</v>
      </c>
      <c r="Q911">
        <f>'MCMC raw'!H911</f>
        <v>57722.214021637497</v>
      </c>
      <c r="R911" s="10">
        <f t="shared" si="259"/>
        <v>35.76493684649904</v>
      </c>
      <c r="S911" s="10">
        <f t="shared" si="260"/>
        <v>1381.0859455948957</v>
      </c>
      <c r="T911">
        <f>'MCMC raw'!F911</f>
        <v>64233.217456229599</v>
      </c>
      <c r="U911">
        <f t="shared" si="261"/>
        <v>7892.089380186997</v>
      </c>
      <c r="V911">
        <f>'MCMC raw'!B911</f>
        <v>65866.248891852898</v>
      </c>
      <c r="W911" s="10">
        <f t="shared" si="262"/>
        <v>251.94549002840358</v>
      </c>
      <c r="X911" s="10">
        <f t="shared" si="263"/>
        <v>9525.1208158102963</v>
      </c>
      <c r="Y911" s="10">
        <f t="shared" si="264"/>
        <v>7490.7511081471021</v>
      </c>
      <c r="Z911" s="12">
        <f t="shared" si="265"/>
        <v>8.1164571040899983E-2</v>
      </c>
      <c r="AA911" s="12">
        <f t="shared" si="266"/>
        <v>0.46380752132221775</v>
      </c>
      <c r="AB911" s="12">
        <f t="shared" si="267"/>
        <v>1.4806498964868112E-2</v>
      </c>
      <c r="AC911" s="12">
        <f t="shared" si="268"/>
        <v>0.5597785913279858</v>
      </c>
      <c r="AD911" s="12">
        <f t="shared" si="269"/>
        <v>0.4402214086720142</v>
      </c>
      <c r="AE911" s="12">
        <f>('Estimates from MCMC'!$B$2-'MCMC runs'!V911)/'Estimates from MCMC'!$B$2</f>
        <v>0.10211365116004065</v>
      </c>
    </row>
    <row r="912" spans="1:31" x14ac:dyDescent="0.3">
      <c r="A912">
        <v>911</v>
      </c>
      <c r="B912">
        <f>'MCMC raw'!C912</f>
        <v>58557.832709422997</v>
      </c>
      <c r="C912">
        <f>'MCMC raw'!E912</f>
        <v>57420.155606909102</v>
      </c>
      <c r="D912">
        <f t="shared" si="252"/>
        <v>1137.6771025138951</v>
      </c>
      <c r="E912">
        <f>'MCMC raw'!K912</f>
        <v>58490.3404983906</v>
      </c>
      <c r="F912">
        <f t="shared" si="253"/>
        <v>67.492211032396881</v>
      </c>
      <c r="G912">
        <f>'MCMC raw'!D912</f>
        <v>58457.278435756401</v>
      </c>
      <c r="H912">
        <f t="shared" si="254"/>
        <v>100.55427366659569</v>
      </c>
      <c r="I912">
        <f>'MCMC raw'!J912</f>
        <v>57252.627899663501</v>
      </c>
      <c r="J912">
        <f t="shared" si="255"/>
        <v>1305.2048097594961</v>
      </c>
      <c r="K912">
        <f>'MCMC raw'!I912</f>
        <v>56595.541358597802</v>
      </c>
      <c r="L912">
        <f t="shared" si="256"/>
        <v>1962.291350825195</v>
      </c>
      <c r="M912">
        <f t="shared" si="257"/>
        <v>657.08654106569884</v>
      </c>
      <c r="N912">
        <f>'Estimates from MCMC'!$B$2-K912</f>
        <v>16761.458641402198</v>
      </c>
      <c r="O912">
        <f>'MCMC raw'!G912</f>
        <v>57957.124769823597</v>
      </c>
      <c r="P912" s="10">
        <f t="shared" si="258"/>
        <v>1361.5834112257944</v>
      </c>
      <c r="Q912">
        <f>'MCMC raw'!H912</f>
        <v>57993.000955191499</v>
      </c>
      <c r="R912" s="10">
        <f t="shared" si="259"/>
        <v>35.876185367902508</v>
      </c>
      <c r="S912" s="10">
        <f t="shared" si="260"/>
        <v>1397.4595965936969</v>
      </c>
      <c r="T912">
        <f>'MCMC raw'!F912</f>
        <v>64543.295595094598</v>
      </c>
      <c r="U912">
        <f t="shared" si="261"/>
        <v>7947.7542364967958</v>
      </c>
      <c r="V912">
        <f>'MCMC raw'!B912</f>
        <v>66195.909903598498</v>
      </c>
      <c r="W912" s="10">
        <f t="shared" si="262"/>
        <v>255.15471191020333</v>
      </c>
      <c r="X912" s="10">
        <f t="shared" si="263"/>
        <v>9600.368545000696</v>
      </c>
      <c r="Y912" s="10">
        <f t="shared" si="264"/>
        <v>7161.0900964015018</v>
      </c>
      <c r="Z912" s="12">
        <f t="shared" si="265"/>
        <v>8.337338810966341E-2</v>
      </c>
      <c r="AA912" s="12">
        <f t="shared" si="266"/>
        <v>0.47416841257867509</v>
      </c>
      <c r="AB912" s="12">
        <f t="shared" si="267"/>
        <v>1.5222703308168536E-2</v>
      </c>
      <c r="AC912" s="12">
        <f t="shared" si="268"/>
        <v>0.57276450399650702</v>
      </c>
      <c r="AD912" s="12">
        <f t="shared" si="269"/>
        <v>0.42723549600349298</v>
      </c>
      <c r="AE912" s="12">
        <f>('Estimates from MCMC'!$B$2-'MCMC runs'!V912)/'Estimates from MCMC'!$B$2</f>
        <v>9.7619724039989392E-2</v>
      </c>
    </row>
    <row r="913" spans="1:31" x14ac:dyDescent="0.3">
      <c r="A913">
        <v>912</v>
      </c>
      <c r="B913">
        <f>'MCMC raw'!C913</f>
        <v>58061.534786429598</v>
      </c>
      <c r="C913">
        <f>'MCMC raw'!E913</f>
        <v>56928.566324731</v>
      </c>
      <c r="D913">
        <f t="shared" si="252"/>
        <v>1132.9684616985978</v>
      </c>
      <c r="E913">
        <f>'MCMC raw'!K913</f>
        <v>57984.575684153897</v>
      </c>
      <c r="F913">
        <f t="shared" si="253"/>
        <v>76.959102275701298</v>
      </c>
      <c r="G913">
        <f>'MCMC raw'!D913</f>
        <v>57963.639027512203</v>
      </c>
      <c r="H913">
        <f t="shared" si="254"/>
        <v>97.895758917395142</v>
      </c>
      <c r="I913">
        <f>'MCMC raw'!J913</f>
        <v>56754.852215840299</v>
      </c>
      <c r="J913">
        <f t="shared" si="255"/>
        <v>1306.6825705892988</v>
      </c>
      <c r="K913">
        <f>'MCMC raw'!I913</f>
        <v>56115.116354983998</v>
      </c>
      <c r="L913">
        <f t="shared" si="256"/>
        <v>1946.4184314455997</v>
      </c>
      <c r="M913">
        <f t="shared" si="257"/>
        <v>639.73586085630086</v>
      </c>
      <c r="N913">
        <f>'Estimates from MCMC'!$B$2-K913</f>
        <v>17241.883645016002</v>
      </c>
      <c r="O913">
        <f>'MCMC raw'!G913</f>
        <v>57440.069492755298</v>
      </c>
      <c r="P913" s="10">
        <f t="shared" si="258"/>
        <v>1324.9531377712992</v>
      </c>
      <c r="Q913">
        <f>'MCMC raw'!H913</f>
        <v>57474.921835692498</v>
      </c>
      <c r="R913" s="10">
        <f t="shared" si="259"/>
        <v>34.852342937199865</v>
      </c>
      <c r="S913" s="10">
        <f t="shared" si="260"/>
        <v>1359.8054807084991</v>
      </c>
      <c r="T913">
        <f>'MCMC raw'!F913</f>
        <v>63900.309958121099</v>
      </c>
      <c r="U913">
        <f t="shared" si="261"/>
        <v>7785.1936031371006</v>
      </c>
      <c r="V913">
        <f>'MCMC raw'!B913</f>
        <v>65507.800408407798</v>
      </c>
      <c r="W913" s="10">
        <f t="shared" si="262"/>
        <v>247.68496957820025</v>
      </c>
      <c r="X913" s="10">
        <f t="shared" si="263"/>
        <v>9392.6840534237999</v>
      </c>
      <c r="Y913" s="10">
        <f t="shared" si="264"/>
        <v>7849.1995915922016</v>
      </c>
      <c r="Z913" s="12">
        <f t="shared" si="265"/>
        <v>7.8866410927298486E-2</v>
      </c>
      <c r="AA913" s="12">
        <f t="shared" si="266"/>
        <v>0.45152802115025964</v>
      </c>
      <c r="AB913" s="12">
        <f t="shared" si="267"/>
        <v>1.436530803000732E-2</v>
      </c>
      <c r="AC913" s="12">
        <f t="shared" si="268"/>
        <v>0.54475974010756545</v>
      </c>
      <c r="AD913" s="12">
        <f t="shared" si="269"/>
        <v>0.45524025989243455</v>
      </c>
      <c r="AE913" s="12">
        <f>('Estimates from MCMC'!$B$2-'MCMC runs'!V913)/'Estimates from MCMC'!$B$2</f>
        <v>0.10700000806456374</v>
      </c>
    </row>
    <row r="914" spans="1:31" x14ac:dyDescent="0.3">
      <c r="A914">
        <v>913</v>
      </c>
      <c r="B914">
        <f>'MCMC raw'!C914</f>
        <v>57855.1064145204</v>
      </c>
      <c r="C914">
        <f>'MCMC raw'!E914</f>
        <v>56722.887514383801</v>
      </c>
      <c r="D914">
        <f t="shared" si="252"/>
        <v>1132.2189001365987</v>
      </c>
      <c r="E914">
        <f>'MCMC raw'!K914</f>
        <v>57781.435399559297</v>
      </c>
      <c r="F914">
        <f t="shared" si="253"/>
        <v>73.671014961102628</v>
      </c>
      <c r="G914">
        <f>'MCMC raw'!D914</f>
        <v>57754.978629783298</v>
      </c>
      <c r="H914">
        <f t="shared" si="254"/>
        <v>100.12778473710205</v>
      </c>
      <c r="I914">
        <f>'MCMC raw'!J914</f>
        <v>56549.912244963001</v>
      </c>
      <c r="J914">
        <f t="shared" si="255"/>
        <v>1305.1941695573987</v>
      </c>
      <c r="K914">
        <f>'MCMC raw'!I914</f>
        <v>55895.448049180901</v>
      </c>
      <c r="L914">
        <f t="shared" si="256"/>
        <v>1959.6583653394991</v>
      </c>
      <c r="M914">
        <f t="shared" si="257"/>
        <v>654.46419578210043</v>
      </c>
      <c r="N914">
        <f>'Estimates from MCMC'!$B$2-K914</f>
        <v>17461.551950819099</v>
      </c>
      <c r="O914">
        <f>'MCMC raw'!G914</f>
        <v>57255.127988944303</v>
      </c>
      <c r="P914" s="10">
        <f t="shared" si="258"/>
        <v>1359.6799397634022</v>
      </c>
      <c r="Q914">
        <f>'MCMC raw'!H914</f>
        <v>57290.653445515898</v>
      </c>
      <c r="R914" s="10">
        <f t="shared" si="259"/>
        <v>35.525456571594987</v>
      </c>
      <c r="S914" s="10">
        <f t="shared" si="260"/>
        <v>1395.2053963349972</v>
      </c>
      <c r="T914">
        <f>'MCMC raw'!F914</f>
        <v>63821.157312645897</v>
      </c>
      <c r="U914">
        <f t="shared" si="261"/>
        <v>7925.7092634649962</v>
      </c>
      <c r="V914">
        <f>'MCMC raw'!B914</f>
        <v>65474.208608852598</v>
      </c>
      <c r="W914" s="10">
        <f t="shared" si="262"/>
        <v>257.8458998717033</v>
      </c>
      <c r="X914" s="10">
        <f t="shared" si="263"/>
        <v>9578.7605596716967</v>
      </c>
      <c r="Y914" s="10">
        <f t="shared" si="264"/>
        <v>7882.7913911474025</v>
      </c>
      <c r="Z914" s="12">
        <f t="shared" si="265"/>
        <v>7.9901568902044237E-2</v>
      </c>
      <c r="AA914" s="12">
        <f t="shared" si="266"/>
        <v>0.45389489352309326</v>
      </c>
      <c r="AB914" s="12">
        <f t="shared" si="267"/>
        <v>1.476649387167491E-2</v>
      </c>
      <c r="AC914" s="12">
        <f t="shared" si="268"/>
        <v>0.5485629562968124</v>
      </c>
      <c r="AD914" s="12">
        <f t="shared" si="269"/>
        <v>0.4514370437031876</v>
      </c>
      <c r="AE914" s="12">
        <f>('Estimates from MCMC'!$B$2-'MCMC runs'!V914)/'Estimates from MCMC'!$B$2</f>
        <v>0.10745793027451235</v>
      </c>
    </row>
    <row r="915" spans="1:31" x14ac:dyDescent="0.3">
      <c r="A915">
        <v>914</v>
      </c>
      <c r="B915">
        <f>'MCMC raw'!C915</f>
        <v>57952.471121609997</v>
      </c>
      <c r="C915">
        <f>'MCMC raw'!E915</f>
        <v>56838.043935087597</v>
      </c>
      <c r="D915">
        <f t="shared" si="252"/>
        <v>1114.4271865224</v>
      </c>
      <c r="E915">
        <f>'MCMC raw'!K915</f>
        <v>57881.502590990902</v>
      </c>
      <c r="F915">
        <f t="shared" si="253"/>
        <v>70.968530619094963</v>
      </c>
      <c r="G915">
        <f>'MCMC raw'!D915</f>
        <v>57858.182856501597</v>
      </c>
      <c r="H915">
        <f t="shared" si="254"/>
        <v>94.288265108400083</v>
      </c>
      <c r="I915">
        <f>'MCMC raw'!J915</f>
        <v>56673.430373871102</v>
      </c>
      <c r="J915">
        <f t="shared" si="255"/>
        <v>1279.0407477388944</v>
      </c>
      <c r="K915">
        <f>'MCMC raw'!I915</f>
        <v>56057.051194010899</v>
      </c>
      <c r="L915">
        <f t="shared" si="256"/>
        <v>1895.4199275990977</v>
      </c>
      <c r="M915">
        <f t="shared" si="257"/>
        <v>616.37917986020329</v>
      </c>
      <c r="N915">
        <f>'Estimates from MCMC'!$B$2-K915</f>
        <v>17299.948805989101</v>
      </c>
      <c r="O915">
        <f>'MCMC raw'!G915</f>
        <v>57319.830473793401</v>
      </c>
      <c r="P915" s="10">
        <f t="shared" si="258"/>
        <v>1262.7792797825023</v>
      </c>
      <c r="Q915">
        <f>'MCMC raw'!H915</f>
        <v>57353.927910150902</v>
      </c>
      <c r="R915" s="10">
        <f t="shared" si="259"/>
        <v>34.097436357500555</v>
      </c>
      <c r="S915" s="10">
        <f t="shared" si="260"/>
        <v>1296.8767161400028</v>
      </c>
      <c r="T915">
        <f>'MCMC raw'!F915</f>
        <v>63902.269353222197</v>
      </c>
      <c r="U915">
        <f t="shared" si="261"/>
        <v>7845.2181592112975</v>
      </c>
      <c r="V915">
        <f>'MCMC raw'!B915</f>
        <v>65437.898484638201</v>
      </c>
      <c r="W915" s="10">
        <f t="shared" si="262"/>
        <v>238.75241527600156</v>
      </c>
      <c r="X915" s="10">
        <f t="shared" si="263"/>
        <v>9380.8472906273018</v>
      </c>
      <c r="Y915" s="10">
        <f t="shared" si="264"/>
        <v>7919.1015153617991</v>
      </c>
      <c r="Z915" s="12">
        <f t="shared" si="265"/>
        <v>7.4964193864610437E-2</v>
      </c>
      <c r="AA915" s="12">
        <f t="shared" si="266"/>
        <v>0.45348216039202077</v>
      </c>
      <c r="AB915" s="12">
        <f t="shared" si="267"/>
        <v>1.3800758485097217E-2</v>
      </c>
      <c r="AC915" s="12">
        <f t="shared" si="268"/>
        <v>0.54224711274172843</v>
      </c>
      <c r="AD915" s="12">
        <f t="shared" si="269"/>
        <v>0.45775288725827157</v>
      </c>
      <c r="AE915" s="12">
        <f>('Estimates from MCMC'!$B$2-'MCMC runs'!V915)/'Estimates from MCMC'!$B$2</f>
        <v>0.10795290858897991</v>
      </c>
    </row>
    <row r="916" spans="1:31" x14ac:dyDescent="0.3">
      <c r="A916">
        <v>915</v>
      </c>
      <c r="B916">
        <f>'MCMC raw'!C916</f>
        <v>57151.852294885197</v>
      </c>
      <c r="C916">
        <f>'MCMC raw'!E916</f>
        <v>56078.667105215398</v>
      </c>
      <c r="D916">
        <f t="shared" si="252"/>
        <v>1073.185189669799</v>
      </c>
      <c r="E916">
        <f>'MCMC raw'!K916</f>
        <v>57076.994136973502</v>
      </c>
      <c r="F916">
        <f t="shared" si="253"/>
        <v>74.858157911694434</v>
      </c>
      <c r="G916">
        <f>'MCMC raw'!D916</f>
        <v>57056.962147938197</v>
      </c>
      <c r="H916">
        <f t="shared" si="254"/>
        <v>94.890146947000176</v>
      </c>
      <c r="I916">
        <f>'MCMC raw'!J916</f>
        <v>55909.557004386603</v>
      </c>
      <c r="J916">
        <f t="shared" si="255"/>
        <v>1242.2952904985941</v>
      </c>
      <c r="K916">
        <f>'MCMC raw'!I916</f>
        <v>55288.7393511255</v>
      </c>
      <c r="L916">
        <f t="shared" si="256"/>
        <v>1863.1129437596974</v>
      </c>
      <c r="M916">
        <f t="shared" si="257"/>
        <v>620.81765326110326</v>
      </c>
      <c r="N916">
        <f>'Estimates from MCMC'!$B$2-K916</f>
        <v>18068.2606488745</v>
      </c>
      <c r="O916">
        <f>'MCMC raw'!G916</f>
        <v>56569.186934370402</v>
      </c>
      <c r="P916" s="10">
        <f t="shared" si="258"/>
        <v>1280.4475832449025</v>
      </c>
      <c r="Q916">
        <f>'MCMC raw'!H916</f>
        <v>56603.146465406098</v>
      </c>
      <c r="R916" s="10">
        <f t="shared" si="259"/>
        <v>33.959531035696273</v>
      </c>
      <c r="S916" s="10">
        <f t="shared" si="260"/>
        <v>1314.4071142805988</v>
      </c>
      <c r="T916">
        <f>'MCMC raw'!F916</f>
        <v>62946.237944731998</v>
      </c>
      <c r="U916">
        <f t="shared" si="261"/>
        <v>7657.4985936064986</v>
      </c>
      <c r="V916">
        <f>'MCMC raw'!B916</f>
        <v>64498.348970374303</v>
      </c>
      <c r="W916" s="10">
        <f t="shared" si="262"/>
        <v>237.70391136170656</v>
      </c>
      <c r="X916" s="10">
        <f t="shared" si="263"/>
        <v>9209.6096192488039</v>
      </c>
      <c r="Y916" s="10">
        <f t="shared" si="264"/>
        <v>8858.6510296256965</v>
      </c>
      <c r="Z916" s="12">
        <f t="shared" si="265"/>
        <v>7.2746743022133409E-2</v>
      </c>
      <c r="AA916" s="12">
        <f t="shared" si="266"/>
        <v>0.42380939385460414</v>
      </c>
      <c r="AB916" s="12">
        <f t="shared" si="267"/>
        <v>1.3155882349777454E-2</v>
      </c>
      <c r="AC916" s="12">
        <f t="shared" si="268"/>
        <v>0.50971201922651499</v>
      </c>
      <c r="AD916" s="12">
        <f t="shared" si="269"/>
        <v>0.49028798077348501</v>
      </c>
      <c r="AE916" s="12">
        <f>('Estimates from MCMC'!$B$2-'MCMC runs'!V916)/'Estimates from MCMC'!$B$2</f>
        <v>0.12076081395948167</v>
      </c>
    </row>
    <row r="917" spans="1:31" x14ac:dyDescent="0.3">
      <c r="A917">
        <v>916</v>
      </c>
      <c r="B917">
        <f>'MCMC raw'!C917</f>
        <v>57451.233358332502</v>
      </c>
      <c r="C917">
        <f>'MCMC raw'!E917</f>
        <v>56311.224208249099</v>
      </c>
      <c r="D917">
        <f t="shared" si="252"/>
        <v>1140.0091500834023</v>
      </c>
      <c r="E917">
        <f>'MCMC raw'!K917</f>
        <v>57371.528757194399</v>
      </c>
      <c r="F917">
        <f t="shared" si="253"/>
        <v>79.704601138102589</v>
      </c>
      <c r="G917">
        <f>'MCMC raw'!D917</f>
        <v>57354.723252319403</v>
      </c>
      <c r="H917">
        <f t="shared" si="254"/>
        <v>96.510106013098266</v>
      </c>
      <c r="I917">
        <f>'MCMC raw'!J917</f>
        <v>56135.934881575697</v>
      </c>
      <c r="J917">
        <f t="shared" si="255"/>
        <v>1315.298476756805</v>
      </c>
      <c r="K917">
        <f>'MCMC raw'!I917</f>
        <v>55505.484158511397</v>
      </c>
      <c r="L917">
        <f t="shared" si="256"/>
        <v>1945.7491998211044</v>
      </c>
      <c r="M917">
        <f t="shared" si="257"/>
        <v>630.45072306429938</v>
      </c>
      <c r="N917">
        <f>'Estimates from MCMC'!$B$2-K917</f>
        <v>17851.515841488603</v>
      </c>
      <c r="O917">
        <f>'MCMC raw'!G917</f>
        <v>56812.189003629501</v>
      </c>
      <c r="P917" s="10">
        <f t="shared" si="258"/>
        <v>1306.7048451181035</v>
      </c>
      <c r="Q917">
        <f>'MCMC raw'!H917</f>
        <v>56846.478024989199</v>
      </c>
      <c r="R917" s="10">
        <f t="shared" si="259"/>
        <v>34.289021359698381</v>
      </c>
      <c r="S917" s="10">
        <f t="shared" si="260"/>
        <v>1340.9938664778019</v>
      </c>
      <c r="T917">
        <f>'MCMC raw'!F917</f>
        <v>63147.277012739003</v>
      </c>
      <c r="U917">
        <f t="shared" si="261"/>
        <v>7641.7928542276059</v>
      </c>
      <c r="V917">
        <f>'MCMC raw'!B917</f>
        <v>64730.764586094199</v>
      </c>
      <c r="W917" s="10">
        <f t="shared" si="262"/>
        <v>242.49370687739429</v>
      </c>
      <c r="X917" s="10">
        <f t="shared" si="263"/>
        <v>9225.2804275828021</v>
      </c>
      <c r="Y917" s="10">
        <f t="shared" si="264"/>
        <v>8626.2354139058007</v>
      </c>
      <c r="Z917" s="12">
        <f t="shared" si="265"/>
        <v>7.5119327590164972E-2</v>
      </c>
      <c r="AA917" s="12">
        <f t="shared" si="266"/>
        <v>0.42807529187338589</v>
      </c>
      <c r="AB917" s="12">
        <f t="shared" si="267"/>
        <v>1.3583928055779784E-2</v>
      </c>
      <c r="AC917" s="12">
        <f t="shared" si="268"/>
        <v>0.51677854751933072</v>
      </c>
      <c r="AD917" s="12">
        <f t="shared" si="269"/>
        <v>0.48322145248066933</v>
      </c>
      <c r="AE917" s="12">
        <f>('Estimates from MCMC'!$B$2-'MCMC runs'!V917)/'Estimates from MCMC'!$B$2</f>
        <v>0.11759253259955833</v>
      </c>
    </row>
    <row r="918" spans="1:31" x14ac:dyDescent="0.3">
      <c r="A918">
        <v>917</v>
      </c>
      <c r="B918">
        <f>'MCMC raw'!C918</f>
        <v>58870.391031219602</v>
      </c>
      <c r="C918">
        <f>'MCMC raw'!E918</f>
        <v>57678.983522994902</v>
      </c>
      <c r="D918">
        <f t="shared" si="252"/>
        <v>1191.4075082247</v>
      </c>
      <c r="E918">
        <f>'MCMC raw'!K918</f>
        <v>58796.878829289199</v>
      </c>
      <c r="F918">
        <f t="shared" si="253"/>
        <v>73.512201930403535</v>
      </c>
      <c r="G918">
        <f>'MCMC raw'!D918</f>
        <v>58771.540865999399</v>
      </c>
      <c r="H918">
        <f t="shared" si="254"/>
        <v>98.850165220203053</v>
      </c>
      <c r="I918">
        <f>'MCMC raw'!J918</f>
        <v>57507.452313653099</v>
      </c>
      <c r="J918">
        <f t="shared" si="255"/>
        <v>1362.9387175665033</v>
      </c>
      <c r="K918">
        <f>'MCMC raw'!I918</f>
        <v>56861.881445488398</v>
      </c>
      <c r="L918">
        <f t="shared" si="256"/>
        <v>2008.5095857312044</v>
      </c>
      <c r="M918">
        <f t="shared" si="257"/>
        <v>645.5708681647011</v>
      </c>
      <c r="N918">
        <f>'Estimates from MCMC'!$B$2-K918</f>
        <v>16495.118554511602</v>
      </c>
      <c r="O918">
        <f>'MCMC raw'!G918</f>
        <v>58195.761356163501</v>
      </c>
      <c r="P918" s="10">
        <f t="shared" si="258"/>
        <v>1333.879910675103</v>
      </c>
      <c r="Q918">
        <f>'MCMC raw'!H918</f>
        <v>58231.072464811201</v>
      </c>
      <c r="R918" s="10">
        <f t="shared" si="259"/>
        <v>35.311108647700166</v>
      </c>
      <c r="S918" s="10">
        <f t="shared" si="260"/>
        <v>1369.1910193228032</v>
      </c>
      <c r="T918">
        <f>'MCMC raw'!F918</f>
        <v>65031.9630190229</v>
      </c>
      <c r="U918">
        <f t="shared" si="261"/>
        <v>8170.0815735345022</v>
      </c>
      <c r="V918">
        <f>'MCMC raw'!B918</f>
        <v>66658.494607784</v>
      </c>
      <c r="W918" s="10">
        <f t="shared" si="262"/>
        <v>257.34056943829637</v>
      </c>
      <c r="X918" s="10">
        <f t="shared" si="263"/>
        <v>9796.6131622956018</v>
      </c>
      <c r="Y918" s="10">
        <f t="shared" si="264"/>
        <v>6698.5053922160005</v>
      </c>
      <c r="Z918" s="12">
        <f t="shared" si="265"/>
        <v>8.3005830773390465E-2</v>
      </c>
      <c r="AA918" s="12">
        <f t="shared" si="266"/>
        <v>0.49530299200546773</v>
      </c>
      <c r="AB918" s="12">
        <f t="shared" si="267"/>
        <v>1.5601013632479217E-2</v>
      </c>
      <c r="AC918" s="12">
        <f t="shared" si="268"/>
        <v>0.59390983641133743</v>
      </c>
      <c r="AD918" s="12">
        <f t="shared" si="269"/>
        <v>0.40609016358866262</v>
      </c>
      <c r="AE918" s="12">
        <f>('Estimates from MCMC'!$B$2-'MCMC runs'!V918)/'Estimates from MCMC'!$B$2</f>
        <v>9.1313785899314312E-2</v>
      </c>
    </row>
    <row r="919" spans="1:31" x14ac:dyDescent="0.3">
      <c r="A919">
        <v>918</v>
      </c>
      <c r="B919">
        <f>'MCMC raw'!C919</f>
        <v>58438.919772426998</v>
      </c>
      <c r="C919">
        <f>'MCMC raw'!E919</f>
        <v>57282.550594081302</v>
      </c>
      <c r="D919">
        <f t="shared" si="252"/>
        <v>1156.3691783456961</v>
      </c>
      <c r="E919">
        <f>'MCMC raw'!K919</f>
        <v>58363.056437896601</v>
      </c>
      <c r="F919">
        <f t="shared" si="253"/>
        <v>75.863334530396969</v>
      </c>
      <c r="G919">
        <f>'MCMC raw'!D919</f>
        <v>58344.309138296303</v>
      </c>
      <c r="H919">
        <f t="shared" si="254"/>
        <v>94.610634130694962</v>
      </c>
      <c r="I919">
        <f>'MCMC raw'!J919</f>
        <v>57112.990073171801</v>
      </c>
      <c r="J919">
        <f t="shared" si="255"/>
        <v>1325.9296992551972</v>
      </c>
      <c r="K919">
        <f>'MCMC raw'!I919</f>
        <v>56494.8398509584</v>
      </c>
      <c r="L919">
        <f t="shared" si="256"/>
        <v>1944.0799214685976</v>
      </c>
      <c r="M919">
        <f t="shared" si="257"/>
        <v>618.15022221340041</v>
      </c>
      <c r="N919">
        <f>'Estimates from MCMC'!$B$2-K919</f>
        <v>16862.1601490416</v>
      </c>
      <c r="O919">
        <f>'MCMC raw'!G919</f>
        <v>57778.080346129202</v>
      </c>
      <c r="P919" s="10">
        <f t="shared" si="258"/>
        <v>1283.2404951708013</v>
      </c>
      <c r="Q919">
        <f>'MCMC raw'!H919</f>
        <v>57811.6255597052</v>
      </c>
      <c r="R919" s="10">
        <f t="shared" si="259"/>
        <v>33.545213575998787</v>
      </c>
      <c r="S919" s="10">
        <f t="shared" si="260"/>
        <v>1316.7857087468001</v>
      </c>
      <c r="T919">
        <f>'MCMC raw'!F919</f>
        <v>64389.789819647202</v>
      </c>
      <c r="U919">
        <f t="shared" si="261"/>
        <v>7894.9499686888012</v>
      </c>
      <c r="V919">
        <f>'MCMC raw'!B919</f>
        <v>65947.105817178395</v>
      </c>
      <c r="W919" s="10">
        <f t="shared" si="262"/>
        <v>240.53028878439363</v>
      </c>
      <c r="X919" s="10">
        <f t="shared" si="263"/>
        <v>9452.2659662199949</v>
      </c>
      <c r="Y919" s="10">
        <f t="shared" si="264"/>
        <v>7409.8941828216048</v>
      </c>
      <c r="Z919" s="12">
        <f t="shared" si="265"/>
        <v>7.8091163712594835E-2</v>
      </c>
      <c r="AA919" s="12">
        <f t="shared" si="266"/>
        <v>0.46820513498310767</v>
      </c>
      <c r="AB919" s="12">
        <f t="shared" si="267"/>
        <v>1.4264500316589908E-2</v>
      </c>
      <c r="AC919" s="12">
        <f t="shared" si="268"/>
        <v>0.56056079901229239</v>
      </c>
      <c r="AD919" s="12">
        <f t="shared" si="269"/>
        <v>0.43943920098770756</v>
      </c>
      <c r="AE919" s="12">
        <f>('Estimates from MCMC'!$B$2-'MCMC runs'!V919)/'Estimates from MCMC'!$B$2</f>
        <v>0.10101141244627786</v>
      </c>
    </row>
    <row r="920" spans="1:31" x14ac:dyDescent="0.3">
      <c r="A920">
        <v>919</v>
      </c>
      <c r="B920">
        <f>'MCMC raw'!C920</f>
        <v>58776.313433822797</v>
      </c>
      <c r="C920">
        <f>'MCMC raw'!E920</f>
        <v>57626.084997900303</v>
      </c>
      <c r="D920">
        <f t="shared" si="252"/>
        <v>1150.2284359224941</v>
      </c>
      <c r="E920">
        <f>'MCMC raw'!K920</f>
        <v>58704.760175704301</v>
      </c>
      <c r="F920">
        <f t="shared" si="253"/>
        <v>71.55325811849616</v>
      </c>
      <c r="G920">
        <f>'MCMC raw'!D920</f>
        <v>58676.474786876803</v>
      </c>
      <c r="H920">
        <f t="shared" si="254"/>
        <v>99.838646945994697</v>
      </c>
      <c r="I920">
        <f>'MCMC raw'!J920</f>
        <v>57455.377109169502</v>
      </c>
      <c r="J920">
        <f t="shared" si="255"/>
        <v>1320.9363246532957</v>
      </c>
      <c r="K920">
        <f>'MCMC raw'!I920</f>
        <v>56802.9029385498</v>
      </c>
      <c r="L920">
        <f t="shared" si="256"/>
        <v>1973.4104952729977</v>
      </c>
      <c r="M920">
        <f t="shared" si="257"/>
        <v>652.47417061970191</v>
      </c>
      <c r="N920">
        <f>'Estimates from MCMC'!$B$2-K920</f>
        <v>16554.0970614502</v>
      </c>
      <c r="O920">
        <f>'MCMC raw'!G920</f>
        <v>58151.6560248241</v>
      </c>
      <c r="P920" s="10">
        <f t="shared" si="258"/>
        <v>1348.7530862743006</v>
      </c>
      <c r="Q920">
        <f>'MCMC raw'!H920</f>
        <v>58187.347175950803</v>
      </c>
      <c r="R920" s="10">
        <f t="shared" si="259"/>
        <v>35.691151126702607</v>
      </c>
      <c r="S920" s="10">
        <f t="shared" si="260"/>
        <v>1384.4442374010032</v>
      </c>
      <c r="T920">
        <f>'MCMC raw'!F920</f>
        <v>64707.354727774698</v>
      </c>
      <c r="U920">
        <f t="shared" si="261"/>
        <v>7904.4517892248987</v>
      </c>
      <c r="V920">
        <f>'MCMC raw'!B920</f>
        <v>66342.185599397693</v>
      </c>
      <c r="W920" s="10">
        <f t="shared" si="262"/>
        <v>250.3866342219917</v>
      </c>
      <c r="X920" s="10">
        <f t="shared" si="263"/>
        <v>9539.2826608478936</v>
      </c>
      <c r="Y920" s="10">
        <f t="shared" si="264"/>
        <v>7014.8144006023067</v>
      </c>
      <c r="Z920" s="12">
        <f t="shared" si="265"/>
        <v>8.3631516250136137E-2</v>
      </c>
      <c r="AA920" s="12">
        <f t="shared" si="266"/>
        <v>0.4774921736826182</v>
      </c>
      <c r="AB920" s="12">
        <f t="shared" si="267"/>
        <v>1.5125357383887232E-2</v>
      </c>
      <c r="AC920" s="12">
        <f t="shared" si="268"/>
        <v>0.57624904731664162</v>
      </c>
      <c r="AD920" s="12">
        <f t="shared" si="269"/>
        <v>0.42375095268335844</v>
      </c>
      <c r="AE920" s="12">
        <f>('Estimates from MCMC'!$B$2-'MCMC runs'!V920)/'Estimates from MCMC'!$B$2</f>
        <v>9.5625698987176502E-2</v>
      </c>
    </row>
    <row r="921" spans="1:31" x14ac:dyDescent="0.3">
      <c r="A921">
        <v>920</v>
      </c>
      <c r="B921">
        <f>'MCMC raw'!C921</f>
        <v>58754.277916128602</v>
      </c>
      <c r="C921">
        <f>'MCMC raw'!E921</f>
        <v>57551.851665500297</v>
      </c>
      <c r="D921">
        <f t="shared" si="252"/>
        <v>1202.4262506283048</v>
      </c>
      <c r="E921">
        <f>'MCMC raw'!K921</f>
        <v>58688.153728672398</v>
      </c>
      <c r="F921">
        <f t="shared" si="253"/>
        <v>66.124187456203799</v>
      </c>
      <c r="G921">
        <f>'MCMC raw'!D921</f>
        <v>58659.705542903801</v>
      </c>
      <c r="H921">
        <f t="shared" si="254"/>
        <v>94.572373224800685</v>
      </c>
      <c r="I921">
        <f>'MCMC raw'!J921</f>
        <v>57391.706177364496</v>
      </c>
      <c r="J921">
        <f t="shared" si="255"/>
        <v>1362.5717387641052</v>
      </c>
      <c r="K921">
        <f>'MCMC raw'!I921</f>
        <v>56774.296877635701</v>
      </c>
      <c r="L921">
        <f t="shared" si="256"/>
        <v>1979.9810384929006</v>
      </c>
      <c r="M921">
        <f t="shared" si="257"/>
        <v>617.4092997287953</v>
      </c>
      <c r="N921">
        <f>'Estimates from MCMC'!$B$2-K921</f>
        <v>16582.703122364299</v>
      </c>
      <c r="O921">
        <f>'MCMC raw'!G921</f>
        <v>58045.543066235703</v>
      </c>
      <c r="P921" s="10">
        <f t="shared" si="258"/>
        <v>1271.2461886000019</v>
      </c>
      <c r="Q921">
        <f>'MCMC raw'!H921</f>
        <v>58079.452021631201</v>
      </c>
      <c r="R921" s="10">
        <f t="shared" si="259"/>
        <v>33.908955395498197</v>
      </c>
      <c r="S921" s="10">
        <f t="shared" si="260"/>
        <v>1305.1551439955001</v>
      </c>
      <c r="T921">
        <f>'MCMC raw'!F921</f>
        <v>64498.7394128749</v>
      </c>
      <c r="U921">
        <f t="shared" si="261"/>
        <v>7724.4425352391991</v>
      </c>
      <c r="V921">
        <f>'MCMC raw'!B921</f>
        <v>66036.170109649</v>
      </c>
      <c r="W921" s="10">
        <f t="shared" si="262"/>
        <v>232.27555277859938</v>
      </c>
      <c r="X921" s="10">
        <f t="shared" si="263"/>
        <v>9261.8732320132985</v>
      </c>
      <c r="Y921" s="10">
        <f t="shared" si="264"/>
        <v>7320.8298903510004</v>
      </c>
      <c r="Z921" s="12">
        <f t="shared" si="265"/>
        <v>7.8705813784683859E-2</v>
      </c>
      <c r="AA921" s="12">
        <f t="shared" si="266"/>
        <v>0.46581323191040025</v>
      </c>
      <c r="AB921" s="12">
        <f t="shared" si="267"/>
        <v>1.4007098303854963E-2</v>
      </c>
      <c r="AC921" s="12">
        <f t="shared" si="268"/>
        <v>0.55852614399893907</v>
      </c>
      <c r="AD921" s="12">
        <f t="shared" si="269"/>
        <v>0.44147385600106093</v>
      </c>
      <c r="AE921" s="12">
        <f>('Estimates from MCMC'!$B$2-'MCMC runs'!V921)/'Estimates from MCMC'!$B$2</f>
        <v>9.9797291197172733E-2</v>
      </c>
    </row>
    <row r="922" spans="1:31" x14ac:dyDescent="0.3">
      <c r="A922">
        <v>921</v>
      </c>
      <c r="B922">
        <f>'MCMC raw'!C922</f>
        <v>57641.693105906401</v>
      </c>
      <c r="C922">
        <f>'MCMC raw'!E922</f>
        <v>56529.2787850639</v>
      </c>
      <c r="D922">
        <f t="shared" si="252"/>
        <v>1112.4143208425012</v>
      </c>
      <c r="E922">
        <f>'MCMC raw'!K922</f>
        <v>57578.063455117102</v>
      </c>
      <c r="F922">
        <f t="shared" si="253"/>
        <v>63.629650789298466</v>
      </c>
      <c r="G922">
        <f>'MCMC raw'!D922</f>
        <v>57545.582499196797</v>
      </c>
      <c r="H922">
        <f t="shared" si="254"/>
        <v>96.110606709604326</v>
      </c>
      <c r="I922">
        <f>'MCMC raw'!J922</f>
        <v>56370.122070566198</v>
      </c>
      <c r="J922">
        <f t="shared" si="255"/>
        <v>1271.5710353402028</v>
      </c>
      <c r="K922">
        <f>'MCMC raw'!I922</f>
        <v>55742.124337335998</v>
      </c>
      <c r="L922">
        <f t="shared" si="256"/>
        <v>1899.5687685704033</v>
      </c>
      <c r="M922">
        <f t="shared" si="257"/>
        <v>627.99773323020054</v>
      </c>
      <c r="N922">
        <f>'Estimates from MCMC'!$B$2-K922</f>
        <v>17614.875662664002</v>
      </c>
      <c r="O922">
        <f>'MCMC raw'!G922</f>
        <v>57048.204097850197</v>
      </c>
      <c r="P922" s="10">
        <f t="shared" si="258"/>
        <v>1306.0797605141997</v>
      </c>
      <c r="Q922">
        <f>'MCMC raw'!H922</f>
        <v>57082.418372332701</v>
      </c>
      <c r="R922" s="10">
        <f t="shared" si="259"/>
        <v>34.214274482503242</v>
      </c>
      <c r="S922" s="10">
        <f t="shared" si="260"/>
        <v>1340.294034996703</v>
      </c>
      <c r="T922">
        <f>'MCMC raw'!F922</f>
        <v>63399.098835953402</v>
      </c>
      <c r="U922">
        <f t="shared" si="261"/>
        <v>7656.9744986174046</v>
      </c>
      <c r="V922">
        <f>'MCMC raw'!B922</f>
        <v>64984.466943867701</v>
      </c>
      <c r="W922" s="10">
        <f t="shared" si="262"/>
        <v>245.07407291759591</v>
      </c>
      <c r="X922" s="10">
        <f t="shared" si="263"/>
        <v>9242.3426065317035</v>
      </c>
      <c r="Y922" s="10">
        <f t="shared" si="264"/>
        <v>8372.533056132299</v>
      </c>
      <c r="Z922" s="12">
        <f t="shared" si="265"/>
        <v>7.6088759334109454E-2</v>
      </c>
      <c r="AA922" s="12">
        <f t="shared" si="266"/>
        <v>0.43468796744599869</v>
      </c>
      <c r="AB922" s="12">
        <f t="shared" si="267"/>
        <v>1.3912903934771908E-2</v>
      </c>
      <c r="AC922" s="12">
        <f t="shared" si="268"/>
        <v>0.52468963071488006</v>
      </c>
      <c r="AD922" s="12">
        <f t="shared" si="269"/>
        <v>0.47531036928511994</v>
      </c>
      <c r="AE922" s="12">
        <f>('Estimates from MCMC'!$B$2-'MCMC runs'!V922)/'Estimates from MCMC'!$B$2</f>
        <v>0.11413407113339284</v>
      </c>
    </row>
    <row r="923" spans="1:31" x14ac:dyDescent="0.3">
      <c r="A923">
        <v>922</v>
      </c>
      <c r="B923">
        <f>'MCMC raw'!C923</f>
        <v>57356.689635178103</v>
      </c>
      <c r="C923">
        <f>'MCMC raw'!E923</f>
        <v>56254.267175815803</v>
      </c>
      <c r="D923">
        <f t="shared" si="252"/>
        <v>1102.4224593623003</v>
      </c>
      <c r="E923">
        <f>'MCMC raw'!K923</f>
        <v>57284.548646013602</v>
      </c>
      <c r="F923">
        <f t="shared" si="253"/>
        <v>72.140989164501661</v>
      </c>
      <c r="G923">
        <f>'MCMC raw'!D923</f>
        <v>57257.760497465002</v>
      </c>
      <c r="H923">
        <f t="shared" si="254"/>
        <v>98.929137713101227</v>
      </c>
      <c r="I923">
        <f>'MCMC raw'!J923</f>
        <v>56083.861681962997</v>
      </c>
      <c r="J923">
        <f t="shared" si="255"/>
        <v>1272.8279532151064</v>
      </c>
      <c r="K923">
        <f>'MCMC raw'!I923</f>
        <v>55437.217745289898</v>
      </c>
      <c r="L923">
        <f t="shared" si="256"/>
        <v>1919.4718898882056</v>
      </c>
      <c r="M923">
        <f t="shared" si="257"/>
        <v>646.64393667309923</v>
      </c>
      <c r="N923">
        <f>'Estimates from MCMC'!$B$2-K923</f>
        <v>17919.782254710102</v>
      </c>
      <c r="O923">
        <f>'MCMC raw'!G923</f>
        <v>56775.318681476303</v>
      </c>
      <c r="P923" s="10">
        <f t="shared" si="258"/>
        <v>1338.1009361864053</v>
      </c>
      <c r="Q923">
        <f>'MCMC raw'!H923</f>
        <v>56810.721914387497</v>
      </c>
      <c r="R923" s="10">
        <f t="shared" si="259"/>
        <v>35.403232911194209</v>
      </c>
      <c r="S923" s="10">
        <f t="shared" si="260"/>
        <v>1373.5041690975995</v>
      </c>
      <c r="T923">
        <f>'MCMC raw'!F923</f>
        <v>63185.686976040102</v>
      </c>
      <c r="U923">
        <f t="shared" si="261"/>
        <v>7748.4692307502046</v>
      </c>
      <c r="V923">
        <f>'MCMC raw'!B923</f>
        <v>64812.116264258002</v>
      </c>
      <c r="W923" s="10">
        <f t="shared" si="262"/>
        <v>252.92511912030022</v>
      </c>
      <c r="X923" s="10">
        <f t="shared" si="263"/>
        <v>9374.8985189681043</v>
      </c>
      <c r="Y923" s="10">
        <f t="shared" si="264"/>
        <v>8544.883735741998</v>
      </c>
      <c r="Z923" s="12">
        <f t="shared" si="265"/>
        <v>7.6647369347168412E-2</v>
      </c>
      <c r="AA923" s="12">
        <f t="shared" si="266"/>
        <v>0.4323975102271998</v>
      </c>
      <c r="AB923" s="12">
        <f t="shared" si="267"/>
        <v>1.4114296453229527E-2</v>
      </c>
      <c r="AC923" s="12">
        <f t="shared" si="268"/>
        <v>0.52315917602759776</v>
      </c>
      <c r="AD923" s="12">
        <f t="shared" si="269"/>
        <v>0.47684082397240229</v>
      </c>
      <c r="AE923" s="12">
        <f>('Estimates from MCMC'!$B$2-'MCMC runs'!V923)/'Estimates from MCMC'!$B$2</f>
        <v>0.1164835494328012</v>
      </c>
    </row>
    <row r="924" spans="1:31" x14ac:dyDescent="0.3">
      <c r="A924">
        <v>923</v>
      </c>
      <c r="B924">
        <f>'MCMC raw'!C924</f>
        <v>58441.402344562601</v>
      </c>
      <c r="C924">
        <f>'MCMC raw'!E924</f>
        <v>57289.135301258502</v>
      </c>
      <c r="D924">
        <f t="shared" si="252"/>
        <v>1152.2670433040985</v>
      </c>
      <c r="E924">
        <f>'MCMC raw'!K924</f>
        <v>58371.761076003699</v>
      </c>
      <c r="F924">
        <f t="shared" si="253"/>
        <v>69.641268558902084</v>
      </c>
      <c r="G924">
        <f>'MCMC raw'!D924</f>
        <v>58346.597409390197</v>
      </c>
      <c r="H924">
        <f t="shared" si="254"/>
        <v>94.80493517240393</v>
      </c>
      <c r="I924">
        <f>'MCMC raw'!J924</f>
        <v>57125.426483450101</v>
      </c>
      <c r="J924">
        <f t="shared" si="255"/>
        <v>1315.9758611124998</v>
      </c>
      <c r="K924">
        <f>'MCMC raw'!I924</f>
        <v>56506.003128788798</v>
      </c>
      <c r="L924">
        <f t="shared" si="256"/>
        <v>1935.399215773803</v>
      </c>
      <c r="M924">
        <f t="shared" si="257"/>
        <v>619.42335466130316</v>
      </c>
      <c r="N924">
        <f>'Estimates from MCMC'!$B$2-K924</f>
        <v>16850.996871211202</v>
      </c>
      <c r="O924">
        <f>'MCMC raw'!G924</f>
        <v>57784.8200761232</v>
      </c>
      <c r="P924" s="10">
        <f t="shared" si="258"/>
        <v>1278.8169473344024</v>
      </c>
      <c r="Q924">
        <f>'MCMC raw'!H924</f>
        <v>57818.7296342134</v>
      </c>
      <c r="R924" s="10">
        <f t="shared" si="259"/>
        <v>33.909558090199425</v>
      </c>
      <c r="S924" s="10">
        <f t="shared" si="260"/>
        <v>1312.7265054246018</v>
      </c>
      <c r="T924">
        <f>'MCMC raw'!F924</f>
        <v>64290.286434430898</v>
      </c>
      <c r="U924">
        <f t="shared" si="261"/>
        <v>7784.2833056421005</v>
      </c>
      <c r="V924">
        <f>'MCMC raw'!B924</f>
        <v>65841.390485345299</v>
      </c>
      <c r="W924" s="10">
        <f t="shared" si="262"/>
        <v>238.37754548979865</v>
      </c>
      <c r="X924" s="10">
        <f t="shared" si="263"/>
        <v>9335.3873565565009</v>
      </c>
      <c r="Y924" s="10">
        <f t="shared" si="264"/>
        <v>7515.6095146547013</v>
      </c>
      <c r="Z924" s="12">
        <f t="shared" si="265"/>
        <v>7.7902008733222602E-2</v>
      </c>
      <c r="AA924" s="12">
        <f t="shared" si="266"/>
        <v>0.46194794083316376</v>
      </c>
      <c r="AB924" s="12">
        <f t="shared" si="267"/>
        <v>1.4146198430375991E-2</v>
      </c>
      <c r="AC924" s="12">
        <f t="shared" si="268"/>
        <v>0.55399614799676233</v>
      </c>
      <c r="AD924" s="12">
        <f t="shared" si="269"/>
        <v>0.44600385200323761</v>
      </c>
      <c r="AE924" s="12">
        <f>('Estimates from MCMC'!$B$2-'MCMC runs'!V924)/'Estimates from MCMC'!$B$2</f>
        <v>0.10245252006836023</v>
      </c>
    </row>
    <row r="925" spans="1:31" x14ac:dyDescent="0.3">
      <c r="A925">
        <v>924</v>
      </c>
      <c r="B925">
        <f>'MCMC raw'!C925</f>
        <v>57400.804547737003</v>
      </c>
      <c r="C925">
        <f>'MCMC raw'!E925</f>
        <v>56299.401503390298</v>
      </c>
      <c r="D925">
        <f t="shared" si="252"/>
        <v>1101.4030443467054</v>
      </c>
      <c r="E925">
        <f>'MCMC raw'!K925</f>
        <v>57324.718523058102</v>
      </c>
      <c r="F925">
        <f t="shared" si="253"/>
        <v>76.086024678901595</v>
      </c>
      <c r="G925">
        <f>'MCMC raw'!D925</f>
        <v>57301.387747957502</v>
      </c>
      <c r="H925">
        <f t="shared" si="254"/>
        <v>99.416799779501162</v>
      </c>
      <c r="I925">
        <f>'MCMC raw'!J925</f>
        <v>56124.6068500888</v>
      </c>
      <c r="J925">
        <f t="shared" si="255"/>
        <v>1276.1976976482038</v>
      </c>
      <c r="K925">
        <f>'MCMC raw'!I925</f>
        <v>55474.661369118498</v>
      </c>
      <c r="L925">
        <f t="shared" si="256"/>
        <v>1926.1431786185058</v>
      </c>
      <c r="M925">
        <f t="shared" si="257"/>
        <v>649.94548097030201</v>
      </c>
      <c r="N925">
        <f>'Estimates from MCMC'!$B$2-K925</f>
        <v>17882.338630881502</v>
      </c>
      <c r="O925">
        <f>'MCMC raw'!G925</f>
        <v>56821.267793526997</v>
      </c>
      <c r="P925" s="10">
        <f t="shared" si="258"/>
        <v>1346.6064244084992</v>
      </c>
      <c r="Q925">
        <f>'MCMC raw'!H925</f>
        <v>56856.680009905402</v>
      </c>
      <c r="R925" s="10">
        <f t="shared" si="259"/>
        <v>35.412216378404992</v>
      </c>
      <c r="S925" s="10">
        <f t="shared" si="260"/>
        <v>1382.0186407869041</v>
      </c>
      <c r="T925">
        <f>'MCMC raw'!F925</f>
        <v>63381.578625445203</v>
      </c>
      <c r="U925">
        <f t="shared" si="261"/>
        <v>7906.9172563267057</v>
      </c>
      <c r="V925">
        <f>'MCMC raw'!B925</f>
        <v>65021.911587584997</v>
      </c>
      <c r="W925" s="10">
        <f t="shared" si="262"/>
        <v>258.31432135288924</v>
      </c>
      <c r="X925" s="10">
        <f t="shared" si="263"/>
        <v>9547.2502184664991</v>
      </c>
      <c r="Y925" s="10">
        <f t="shared" si="264"/>
        <v>8335.0884124150034</v>
      </c>
      <c r="Z925" s="12">
        <f t="shared" si="265"/>
        <v>7.7283998995537312E-2</v>
      </c>
      <c r="AA925" s="12">
        <f t="shared" si="266"/>
        <v>0.44216348988448484</v>
      </c>
      <c r="AB925" s="12">
        <f t="shared" si="267"/>
        <v>1.4445220319606248E-2</v>
      </c>
      <c r="AC925" s="12">
        <f t="shared" si="268"/>
        <v>0.53389270919962839</v>
      </c>
      <c r="AD925" s="12">
        <f t="shared" si="269"/>
        <v>0.46610729080037161</v>
      </c>
      <c r="AE925" s="12">
        <f>('Estimates from MCMC'!$B$2-'MCMC runs'!V925)/'Estimates from MCMC'!$B$2</f>
        <v>0.11362362708964384</v>
      </c>
    </row>
    <row r="926" spans="1:31" x14ac:dyDescent="0.3">
      <c r="A926">
        <v>925</v>
      </c>
      <c r="B926">
        <f>'MCMC raw'!C926</f>
        <v>58007.754719765202</v>
      </c>
      <c r="C926">
        <f>'MCMC raw'!E926</f>
        <v>56864.236922922202</v>
      </c>
      <c r="D926">
        <f t="shared" si="252"/>
        <v>1143.5177968429998</v>
      </c>
      <c r="E926">
        <f>'MCMC raw'!K926</f>
        <v>57924.343172615299</v>
      </c>
      <c r="F926">
        <f t="shared" si="253"/>
        <v>83.411547149902617</v>
      </c>
      <c r="G926">
        <f>'MCMC raw'!D926</f>
        <v>57909.030668546402</v>
      </c>
      <c r="H926">
        <f t="shared" si="254"/>
        <v>98.724051218800014</v>
      </c>
      <c r="I926">
        <f>'MCMC raw'!J926</f>
        <v>56683.033505119798</v>
      </c>
      <c r="J926">
        <f t="shared" si="255"/>
        <v>1324.721214645404</v>
      </c>
      <c r="K926">
        <f>'MCMC raw'!I926</f>
        <v>56037.923209406399</v>
      </c>
      <c r="L926">
        <f t="shared" si="256"/>
        <v>1969.8315103588029</v>
      </c>
      <c r="M926">
        <f t="shared" si="257"/>
        <v>645.11029571339895</v>
      </c>
      <c r="N926">
        <f>'Estimates from MCMC'!$B$2-K926</f>
        <v>17319.076790593601</v>
      </c>
      <c r="O926">
        <f>'MCMC raw'!G926</f>
        <v>57383.068935233598</v>
      </c>
      <c r="P926" s="10">
        <f t="shared" si="258"/>
        <v>1345.1457258271985</v>
      </c>
      <c r="Q926">
        <f>'MCMC raw'!H926</f>
        <v>57417.849728615198</v>
      </c>
      <c r="R926" s="10">
        <f t="shared" si="259"/>
        <v>34.780793381600233</v>
      </c>
      <c r="S926" s="10">
        <f t="shared" si="260"/>
        <v>1379.9265192087987</v>
      </c>
      <c r="T926">
        <f>'MCMC raw'!F926</f>
        <v>63921.724054362101</v>
      </c>
      <c r="U926">
        <f t="shared" si="261"/>
        <v>7883.8008449557019</v>
      </c>
      <c r="V926">
        <f>'MCMC raw'!B926</f>
        <v>65556.020573695801</v>
      </c>
      <c r="W926" s="10">
        <f t="shared" si="262"/>
        <v>254.37000012490171</v>
      </c>
      <c r="X926" s="10">
        <f t="shared" si="263"/>
        <v>9518.0973642894023</v>
      </c>
      <c r="Y926" s="10">
        <f t="shared" si="264"/>
        <v>7800.9794263041986</v>
      </c>
      <c r="Z926" s="12">
        <f t="shared" si="265"/>
        <v>7.9676678837654294E-2</v>
      </c>
      <c r="AA926" s="12">
        <f t="shared" si="266"/>
        <v>0.45520907033783581</v>
      </c>
      <c r="AB926" s="12">
        <f t="shared" si="267"/>
        <v>1.4687272491513869E-2</v>
      </c>
      <c r="AC926" s="12">
        <f t="shared" si="268"/>
        <v>0.54957302166700395</v>
      </c>
      <c r="AD926" s="12">
        <f t="shared" si="269"/>
        <v>0.45042697833299605</v>
      </c>
      <c r="AE926" s="12">
        <f>('Estimates from MCMC'!$B$2-'MCMC runs'!V926)/'Estimates from MCMC'!$B$2</f>
        <v>0.1063426724962062</v>
      </c>
    </row>
    <row r="927" spans="1:31" x14ac:dyDescent="0.3">
      <c r="A927">
        <v>926</v>
      </c>
      <c r="B927">
        <f>'MCMC raw'!C927</f>
        <v>57789.020449505697</v>
      </c>
      <c r="C927">
        <f>'MCMC raw'!E927</f>
        <v>56710.529833544999</v>
      </c>
      <c r="D927">
        <f t="shared" si="252"/>
        <v>1078.4906159606981</v>
      </c>
      <c r="E927">
        <f>'MCMC raw'!K927</f>
        <v>57713.302025536803</v>
      </c>
      <c r="F927">
        <f t="shared" si="253"/>
        <v>75.718423968894058</v>
      </c>
      <c r="G927">
        <f>'MCMC raw'!D927</f>
        <v>57692.880299671298</v>
      </c>
      <c r="H927">
        <f t="shared" si="254"/>
        <v>96.140149834398471</v>
      </c>
      <c r="I927">
        <f>'MCMC raw'!J927</f>
        <v>56539.388213640101</v>
      </c>
      <c r="J927">
        <f t="shared" si="255"/>
        <v>1249.6322358655962</v>
      </c>
      <c r="K927">
        <f>'MCMC raw'!I927</f>
        <v>55910.556269319502</v>
      </c>
      <c r="L927">
        <f t="shared" si="256"/>
        <v>1878.4641801861944</v>
      </c>
      <c r="M927">
        <f t="shared" si="257"/>
        <v>628.83194432059827</v>
      </c>
      <c r="N927">
        <f>'Estimates from MCMC'!$B$2-K927</f>
        <v>17446.443730680498</v>
      </c>
      <c r="O927">
        <f>'MCMC raw'!G927</f>
        <v>57219.562486120099</v>
      </c>
      <c r="P927" s="10">
        <f t="shared" si="258"/>
        <v>1309.006216800597</v>
      </c>
      <c r="Q927">
        <f>'MCMC raw'!H927</f>
        <v>57253.608996108298</v>
      </c>
      <c r="R927" s="10">
        <f t="shared" si="259"/>
        <v>34.046509988198522</v>
      </c>
      <c r="S927" s="10">
        <f t="shared" si="260"/>
        <v>1343.0527267887956</v>
      </c>
      <c r="T927">
        <f>'MCMC raw'!F927</f>
        <v>63645.180089956702</v>
      </c>
      <c r="U927">
        <f t="shared" si="261"/>
        <v>7734.6238206372</v>
      </c>
      <c r="V927">
        <f>'MCMC raw'!B927</f>
        <v>65233.346499750704</v>
      </c>
      <c r="W927" s="10">
        <f t="shared" si="262"/>
        <v>245.11368300520553</v>
      </c>
      <c r="X927" s="10">
        <f t="shared" si="263"/>
        <v>9322.7902304312011</v>
      </c>
      <c r="Y927" s="10">
        <f t="shared" si="264"/>
        <v>8123.6535002492965</v>
      </c>
      <c r="Z927" s="12">
        <f t="shared" si="265"/>
        <v>7.6981460951091485E-2</v>
      </c>
      <c r="AA927" s="12">
        <f t="shared" si="266"/>
        <v>0.44333526878233948</v>
      </c>
      <c r="AB927" s="12">
        <f t="shared" si="267"/>
        <v>1.404949265242865E-2</v>
      </c>
      <c r="AC927" s="12">
        <f t="shared" si="268"/>
        <v>0.53436622238585962</v>
      </c>
      <c r="AD927" s="12">
        <f t="shared" si="269"/>
        <v>0.46563377761414038</v>
      </c>
      <c r="AE927" s="12">
        <f>('Estimates from MCMC'!$B$2-'MCMC runs'!V927)/'Estimates from MCMC'!$B$2</f>
        <v>0.1107413539300857</v>
      </c>
    </row>
    <row r="928" spans="1:31" x14ac:dyDescent="0.3">
      <c r="A928">
        <v>927</v>
      </c>
      <c r="B928">
        <f>'MCMC raw'!C928</f>
        <v>58044.834948276002</v>
      </c>
      <c r="C928">
        <f>'MCMC raw'!E928</f>
        <v>56896.212196240704</v>
      </c>
      <c r="D928">
        <f t="shared" si="252"/>
        <v>1148.6227520352986</v>
      </c>
      <c r="E928">
        <f>'MCMC raw'!K928</f>
        <v>57985.296625833304</v>
      </c>
      <c r="F928">
        <f t="shared" si="253"/>
        <v>59.5383224426987</v>
      </c>
      <c r="G928">
        <f>'MCMC raw'!D928</f>
        <v>57946.049578772901</v>
      </c>
      <c r="H928">
        <f t="shared" si="254"/>
        <v>98.78536950310081</v>
      </c>
      <c r="I928">
        <f>'MCMC raw'!J928</f>
        <v>56738.536676178199</v>
      </c>
      <c r="J928">
        <f t="shared" si="255"/>
        <v>1306.2982720978034</v>
      </c>
      <c r="K928">
        <f>'MCMC raw'!I928</f>
        <v>56093.073343487602</v>
      </c>
      <c r="L928">
        <f t="shared" si="256"/>
        <v>1951.7616047884003</v>
      </c>
      <c r="M928">
        <f t="shared" si="257"/>
        <v>645.46333269059687</v>
      </c>
      <c r="N928">
        <f>'Estimates from MCMC'!$B$2-K928</f>
        <v>17263.926656512398</v>
      </c>
      <c r="O928">
        <f>'MCMC raw'!G928</f>
        <v>57428.806418059401</v>
      </c>
      <c r="P928" s="10">
        <f t="shared" si="258"/>
        <v>1335.7330745717991</v>
      </c>
      <c r="Q928">
        <f>'MCMC raw'!H928</f>
        <v>57464.072333664102</v>
      </c>
      <c r="R928" s="10">
        <f t="shared" si="259"/>
        <v>35.265915604701149</v>
      </c>
      <c r="S928" s="10">
        <f t="shared" si="260"/>
        <v>1370.9989901765002</v>
      </c>
      <c r="T928">
        <f>'MCMC raw'!F928</f>
        <v>63879.539908469204</v>
      </c>
      <c r="U928">
        <f t="shared" si="261"/>
        <v>7786.4665649816016</v>
      </c>
      <c r="V928">
        <f>'MCMC raw'!B928</f>
        <v>65498.386980932599</v>
      </c>
      <c r="W928" s="10">
        <f t="shared" si="262"/>
        <v>247.84808228689508</v>
      </c>
      <c r="X928" s="10">
        <f t="shared" si="263"/>
        <v>9405.3136374449969</v>
      </c>
      <c r="Y928" s="10">
        <f t="shared" si="264"/>
        <v>7858.6130190674012</v>
      </c>
      <c r="Z928" s="12">
        <f t="shared" si="265"/>
        <v>7.9414087968180988E-2</v>
      </c>
      <c r="AA928" s="12">
        <f t="shared" si="266"/>
        <v>0.45102523428784064</v>
      </c>
      <c r="AB928" s="12">
        <f t="shared" si="267"/>
        <v>1.435641422824282E-2</v>
      </c>
      <c r="AC928" s="12">
        <f t="shared" si="268"/>
        <v>0.54479573648426449</v>
      </c>
      <c r="AD928" s="12">
        <f t="shared" si="269"/>
        <v>0.45520426351573556</v>
      </c>
      <c r="AE928" s="12">
        <f>('Estimates from MCMC'!$B$2-'MCMC runs'!V928)/'Estimates from MCMC'!$B$2</f>
        <v>0.10712833157118477</v>
      </c>
    </row>
    <row r="929" spans="1:31" x14ac:dyDescent="0.3">
      <c r="A929">
        <v>928</v>
      </c>
      <c r="B929">
        <f>'MCMC raw'!C929</f>
        <v>57718.257670115599</v>
      </c>
      <c r="C929">
        <f>'MCMC raw'!E929</f>
        <v>56543.577157166997</v>
      </c>
      <c r="D929">
        <f t="shared" si="252"/>
        <v>1174.680512948602</v>
      </c>
      <c r="E929">
        <f>'MCMC raw'!K929</f>
        <v>57647.8437682847</v>
      </c>
      <c r="F929">
        <f t="shared" si="253"/>
        <v>70.413901830899704</v>
      </c>
      <c r="G929">
        <f>'MCMC raw'!D929</f>
        <v>57626.707222240198</v>
      </c>
      <c r="H929">
        <f t="shared" si="254"/>
        <v>91.550447875401005</v>
      </c>
      <c r="I929">
        <f>'MCMC raw'!J929</f>
        <v>56382.209704920999</v>
      </c>
      <c r="J929">
        <f t="shared" si="255"/>
        <v>1336.0479651946007</v>
      </c>
      <c r="K929">
        <f>'MCMC raw'!I929</f>
        <v>55784.516940833702</v>
      </c>
      <c r="L929">
        <f t="shared" si="256"/>
        <v>1933.7407292818971</v>
      </c>
      <c r="M929">
        <f t="shared" si="257"/>
        <v>597.69276408729638</v>
      </c>
      <c r="N929">
        <f>'Estimates from MCMC'!$B$2-K929</f>
        <v>17572.483059166298</v>
      </c>
      <c r="O929">
        <f>'MCMC raw'!G929</f>
        <v>57012.740507649003</v>
      </c>
      <c r="P929" s="10">
        <f t="shared" si="258"/>
        <v>1228.2235668153007</v>
      </c>
      <c r="Q929">
        <f>'MCMC raw'!H929</f>
        <v>57045.648262826697</v>
      </c>
      <c r="R929" s="10">
        <f t="shared" si="259"/>
        <v>32.907755177693616</v>
      </c>
      <c r="S929" s="10">
        <f t="shared" si="260"/>
        <v>1261.1313219929943</v>
      </c>
      <c r="T929">
        <f>'MCMC raw'!F929</f>
        <v>63509.239287504002</v>
      </c>
      <c r="U929">
        <f t="shared" si="261"/>
        <v>7724.7223466702999</v>
      </c>
      <c r="V929">
        <f>'MCMC raw'!B929</f>
        <v>64999.868717372003</v>
      </c>
      <c r="W929" s="10">
        <f t="shared" si="262"/>
        <v>229.4981078750061</v>
      </c>
      <c r="X929" s="10">
        <f t="shared" si="263"/>
        <v>9215.3517765383003</v>
      </c>
      <c r="Y929" s="10">
        <f t="shared" si="264"/>
        <v>8357.1312826279973</v>
      </c>
      <c r="Z929" s="12">
        <f t="shared" si="265"/>
        <v>7.1767394382841812E-2</v>
      </c>
      <c r="AA929" s="12">
        <f t="shared" si="266"/>
        <v>0.43959196436048742</v>
      </c>
      <c r="AB929" s="12">
        <f t="shared" si="267"/>
        <v>1.3060084172640216E-2</v>
      </c>
      <c r="AC929" s="12">
        <f t="shared" si="268"/>
        <v>0.52441944291596942</v>
      </c>
      <c r="AD929" s="12">
        <f t="shared" si="269"/>
        <v>0.47558055708403058</v>
      </c>
      <c r="AE929" s="12">
        <f>('Estimates from MCMC'!$B$2-'MCMC runs'!V929)/'Estimates from MCMC'!$B$2</f>
        <v>0.11392411470790786</v>
      </c>
    </row>
    <row r="930" spans="1:31" x14ac:dyDescent="0.3">
      <c r="A930">
        <v>929</v>
      </c>
      <c r="B930">
        <f>'MCMC raw'!C930</f>
        <v>58220.8894691608</v>
      </c>
      <c r="C930">
        <f>'MCMC raw'!E930</f>
        <v>57064.548605313001</v>
      </c>
      <c r="D930">
        <f t="shared" si="252"/>
        <v>1156.3408638477995</v>
      </c>
      <c r="E930">
        <f>'MCMC raw'!K930</f>
        <v>58141.321821585603</v>
      </c>
      <c r="F930">
        <f t="shared" si="253"/>
        <v>79.567647575197043</v>
      </c>
      <c r="G930">
        <f>'MCMC raw'!D930</f>
        <v>58124.015187174999</v>
      </c>
      <c r="H930">
        <f t="shared" si="254"/>
        <v>96.874281985801645</v>
      </c>
      <c r="I930">
        <f>'MCMC raw'!J930</f>
        <v>56889.113592254304</v>
      </c>
      <c r="J930">
        <f t="shared" si="255"/>
        <v>1331.7758769064967</v>
      </c>
      <c r="K930">
        <f>'MCMC raw'!I930</f>
        <v>56256.259989541402</v>
      </c>
      <c r="L930">
        <f t="shared" si="256"/>
        <v>1964.6294796193979</v>
      </c>
      <c r="M930">
        <f t="shared" si="257"/>
        <v>632.85360271290119</v>
      </c>
      <c r="N930">
        <f>'Estimates from MCMC'!$B$2-K930</f>
        <v>17100.740010458598</v>
      </c>
      <c r="O930">
        <f>'MCMC raw'!G930</f>
        <v>57572.072791128601</v>
      </c>
      <c r="P930" s="10">
        <f t="shared" si="258"/>
        <v>1315.8128015871989</v>
      </c>
      <c r="Q930">
        <f>'MCMC raw'!H930</f>
        <v>57606.408902093499</v>
      </c>
      <c r="R930" s="10">
        <f t="shared" si="259"/>
        <v>34.336110964897671</v>
      </c>
      <c r="S930" s="10">
        <f t="shared" si="260"/>
        <v>1350.1489125520966</v>
      </c>
      <c r="T930">
        <f>'MCMC raw'!F930</f>
        <v>64056.013018180798</v>
      </c>
      <c r="U930">
        <f t="shared" si="261"/>
        <v>7799.7530286393958</v>
      </c>
      <c r="V930">
        <f>'MCMC raw'!B930</f>
        <v>65653.160626877201</v>
      </c>
      <c r="W930" s="10">
        <f t="shared" si="262"/>
        <v>246.99869614430645</v>
      </c>
      <c r="X930" s="10">
        <f t="shared" si="263"/>
        <v>9396.9006373357988</v>
      </c>
      <c r="Y930" s="10">
        <f t="shared" si="264"/>
        <v>7703.8393731227989</v>
      </c>
      <c r="Z930" s="12">
        <f t="shared" si="265"/>
        <v>7.8952660044323372E-2</v>
      </c>
      <c r="AA930" s="12">
        <f t="shared" si="266"/>
        <v>0.45610616990078584</v>
      </c>
      <c r="AB930" s="12">
        <f t="shared" si="267"/>
        <v>1.4443743135866936E-2</v>
      </c>
      <c r="AC930" s="12">
        <f t="shared" si="268"/>
        <v>0.54950257308097616</v>
      </c>
      <c r="AD930" s="12">
        <f t="shared" si="269"/>
        <v>0.45049742691902384</v>
      </c>
      <c r="AE930" s="12">
        <f>('Estimates from MCMC'!$B$2-'MCMC runs'!V930)/'Estimates from MCMC'!$B$2</f>
        <v>0.1050184627659637</v>
      </c>
    </row>
    <row r="931" spans="1:31" x14ac:dyDescent="0.3">
      <c r="A931">
        <v>930</v>
      </c>
      <c r="B931">
        <f>'MCMC raw'!C931</f>
        <v>57441.638264856003</v>
      </c>
      <c r="C931">
        <f>'MCMC raw'!E931</f>
        <v>56277.144077540899</v>
      </c>
      <c r="D931">
        <f t="shared" si="252"/>
        <v>1164.4941873151038</v>
      </c>
      <c r="E931">
        <f>'MCMC raw'!K931</f>
        <v>57371.181793277203</v>
      </c>
      <c r="F931">
        <f t="shared" si="253"/>
        <v>70.456471578800119</v>
      </c>
      <c r="G931">
        <f>'MCMC raw'!D931</f>
        <v>57345.554053002001</v>
      </c>
      <c r="H931">
        <f t="shared" si="254"/>
        <v>96.084211854002206</v>
      </c>
      <c r="I931">
        <f>'MCMC raw'!J931</f>
        <v>56111.358234238498</v>
      </c>
      <c r="J931">
        <f t="shared" si="255"/>
        <v>1330.280030617505</v>
      </c>
      <c r="K931">
        <f>'MCMC raw'!I931</f>
        <v>55483.987701452497</v>
      </c>
      <c r="L931">
        <f t="shared" si="256"/>
        <v>1957.6505634035057</v>
      </c>
      <c r="M931">
        <f t="shared" si="257"/>
        <v>627.37053278600069</v>
      </c>
      <c r="N931">
        <f>'Estimates from MCMC'!$B$2-K931</f>
        <v>17873.012298547503</v>
      </c>
      <c r="O931">
        <f>'MCMC raw'!G931</f>
        <v>56778.1470517368</v>
      </c>
      <c r="P931" s="10">
        <f t="shared" si="258"/>
        <v>1294.1593502843025</v>
      </c>
      <c r="Q931">
        <f>'MCMC raw'!H931</f>
        <v>56812.514103776899</v>
      </c>
      <c r="R931" s="10">
        <f t="shared" si="259"/>
        <v>34.367052040099225</v>
      </c>
      <c r="S931" s="10">
        <f t="shared" si="260"/>
        <v>1328.5264023244017</v>
      </c>
      <c r="T931">
        <f>'MCMC raw'!F931</f>
        <v>63308.108396870302</v>
      </c>
      <c r="U931">
        <f t="shared" si="261"/>
        <v>7824.1206954178051</v>
      </c>
      <c r="V931">
        <f>'MCMC raw'!B931</f>
        <v>64881.277340807399</v>
      </c>
      <c r="W931" s="10">
        <f t="shared" si="262"/>
        <v>244.64254161269491</v>
      </c>
      <c r="X931" s="10">
        <f t="shared" si="263"/>
        <v>9397.2896393549017</v>
      </c>
      <c r="Y931" s="10">
        <f t="shared" si="264"/>
        <v>8475.722659192601</v>
      </c>
      <c r="Z931" s="12">
        <f t="shared" si="265"/>
        <v>7.4331421034850853E-2</v>
      </c>
      <c r="AA931" s="12">
        <f t="shared" si="266"/>
        <v>0.43776172503689559</v>
      </c>
      <c r="AB931" s="12">
        <f t="shared" si="267"/>
        <v>1.3687818120763921E-2</v>
      </c>
      <c r="AC931" s="12">
        <f t="shared" si="268"/>
        <v>0.5257809641925103</v>
      </c>
      <c r="AD931" s="12">
        <f t="shared" si="269"/>
        <v>0.47421903580748964</v>
      </c>
      <c r="AE931" s="12">
        <f>('Estimates from MCMC'!$B$2-'MCMC runs'!V931)/'Estimates from MCMC'!$B$2</f>
        <v>0.11554074811119049</v>
      </c>
    </row>
    <row r="932" spans="1:31" x14ac:dyDescent="0.3">
      <c r="A932">
        <v>931</v>
      </c>
      <c r="B932">
        <f>'MCMC raw'!C932</f>
        <v>57602.748103950202</v>
      </c>
      <c r="C932">
        <f>'MCMC raw'!E932</f>
        <v>56496.0056195246</v>
      </c>
      <c r="D932">
        <f t="shared" si="252"/>
        <v>1106.742484425602</v>
      </c>
      <c r="E932">
        <f>'MCMC raw'!K932</f>
        <v>57533.541811085102</v>
      </c>
      <c r="F932">
        <f t="shared" si="253"/>
        <v>69.206292865099385</v>
      </c>
      <c r="G932">
        <f>'MCMC raw'!D932</f>
        <v>57502.6166391023</v>
      </c>
      <c r="H932">
        <f t="shared" si="254"/>
        <v>100.13146484790195</v>
      </c>
      <c r="I932">
        <f>'MCMC raw'!J932</f>
        <v>56327.4218244164</v>
      </c>
      <c r="J932">
        <f t="shared" si="255"/>
        <v>1275.3262795338014</v>
      </c>
      <c r="K932">
        <f>'MCMC raw'!I932</f>
        <v>55672.900665561399</v>
      </c>
      <c r="L932">
        <f t="shared" si="256"/>
        <v>1929.8474383888024</v>
      </c>
      <c r="M932">
        <f t="shared" si="257"/>
        <v>654.52115885500098</v>
      </c>
      <c r="N932">
        <f>'Estimates from MCMC'!$B$2-K932</f>
        <v>17684.099334438601</v>
      </c>
      <c r="O932">
        <f>'MCMC raw'!G932</f>
        <v>57032.174547779199</v>
      </c>
      <c r="P932" s="10">
        <f t="shared" si="258"/>
        <v>1359.2738822177998</v>
      </c>
      <c r="Q932">
        <f>'MCMC raw'!H932</f>
        <v>57067.817929193297</v>
      </c>
      <c r="R932" s="10">
        <f t="shared" si="259"/>
        <v>35.643381414098258</v>
      </c>
      <c r="S932" s="10">
        <f t="shared" si="260"/>
        <v>1394.9172636318981</v>
      </c>
      <c r="T932">
        <f>'MCMC raw'!F932</f>
        <v>63446.860485232202</v>
      </c>
      <c r="U932">
        <f t="shared" si="261"/>
        <v>7773.959819670803</v>
      </c>
      <c r="V932">
        <f>'MCMC raw'!B932</f>
        <v>65098.448610557702</v>
      </c>
      <c r="W932" s="10">
        <f t="shared" si="262"/>
        <v>256.67086169360118</v>
      </c>
      <c r="X932" s="10">
        <f t="shared" si="263"/>
        <v>9425.5479449963022</v>
      </c>
      <c r="Y932" s="10">
        <f t="shared" si="264"/>
        <v>8258.5513894422984</v>
      </c>
      <c r="Z932" s="12">
        <f t="shared" si="265"/>
        <v>7.8879745993927441E-2</v>
      </c>
      <c r="AA932" s="12">
        <f t="shared" si="266"/>
        <v>0.43960168242956743</v>
      </c>
      <c r="AB932" s="12">
        <f t="shared" si="267"/>
        <v>1.451421736778824E-2</v>
      </c>
      <c r="AC932" s="12">
        <f t="shared" si="268"/>
        <v>0.53299564579128311</v>
      </c>
      <c r="AD932" s="12">
        <f t="shared" si="269"/>
        <v>0.46700435420871689</v>
      </c>
      <c r="AE932" s="12">
        <f>('Estimates from MCMC'!$B$2-'MCMC runs'!V932)/'Estimates from MCMC'!$B$2</f>
        <v>0.11258027713023022</v>
      </c>
    </row>
    <row r="933" spans="1:31" x14ac:dyDescent="0.3">
      <c r="A933">
        <v>932</v>
      </c>
      <c r="B933">
        <f>'MCMC raw'!C933</f>
        <v>58551.566657379299</v>
      </c>
      <c r="C933">
        <f>'MCMC raw'!E933</f>
        <v>57387.287038928203</v>
      </c>
      <c r="D933">
        <f t="shared" si="252"/>
        <v>1164.2796184510953</v>
      </c>
      <c r="E933">
        <f>'MCMC raw'!K933</f>
        <v>58485.132263771498</v>
      </c>
      <c r="F933">
        <f t="shared" si="253"/>
        <v>66.434393607800303</v>
      </c>
      <c r="G933">
        <f>'MCMC raw'!D933</f>
        <v>58453.294225043501</v>
      </c>
      <c r="H933">
        <f t="shared" si="254"/>
        <v>98.27243233579793</v>
      </c>
      <c r="I933">
        <f>'MCMC raw'!J933</f>
        <v>57223.044475236798</v>
      </c>
      <c r="J933">
        <f t="shared" si="255"/>
        <v>1328.5221821425002</v>
      </c>
      <c r="K933">
        <f>'MCMC raw'!I933</f>
        <v>56581.139600834198</v>
      </c>
      <c r="L933">
        <f t="shared" si="256"/>
        <v>1970.4270565451006</v>
      </c>
      <c r="M933">
        <f t="shared" si="257"/>
        <v>641.9048744026004</v>
      </c>
      <c r="N933">
        <f>'Estimates from MCMC'!$B$2-K933</f>
        <v>16775.860399165802</v>
      </c>
      <c r="O933">
        <f>'MCMC raw'!G933</f>
        <v>57914.118721919498</v>
      </c>
      <c r="P933" s="10">
        <f t="shared" si="258"/>
        <v>1332.9791210853</v>
      </c>
      <c r="Q933">
        <f>'MCMC raw'!H933</f>
        <v>57949.027235449401</v>
      </c>
      <c r="R933" s="10">
        <f t="shared" si="259"/>
        <v>34.908513529902848</v>
      </c>
      <c r="S933" s="10">
        <f t="shared" si="260"/>
        <v>1367.8876346152028</v>
      </c>
      <c r="T933">
        <f>'MCMC raw'!F933</f>
        <v>64507.471744871502</v>
      </c>
      <c r="U933">
        <f t="shared" si="261"/>
        <v>7926.3321440373038</v>
      </c>
      <c r="V933">
        <f>'MCMC raw'!B933</f>
        <v>66127.562651991801</v>
      </c>
      <c r="W933" s="10">
        <f t="shared" si="262"/>
        <v>252.20327250509581</v>
      </c>
      <c r="X933" s="10">
        <f t="shared" si="263"/>
        <v>9546.4230511576025</v>
      </c>
      <c r="Y933" s="10">
        <f t="shared" si="264"/>
        <v>7229.4373480081995</v>
      </c>
      <c r="Z933" s="12">
        <f t="shared" si="265"/>
        <v>8.1539044917375597E-2</v>
      </c>
      <c r="AA933" s="12">
        <f t="shared" si="266"/>
        <v>0.47248438860587139</v>
      </c>
      <c r="AB933" s="12">
        <f t="shared" si="267"/>
        <v>1.5033701193509986E-2</v>
      </c>
      <c r="AC933" s="12">
        <f t="shared" si="268"/>
        <v>0.56905713471675701</v>
      </c>
      <c r="AD933" s="12">
        <f t="shared" si="269"/>
        <v>0.43094286528324299</v>
      </c>
      <c r="AE933" s="12">
        <f>('Estimates from MCMC'!$B$2-'MCMC runs'!V933)/'Estimates from MCMC'!$B$2</f>
        <v>9.8551431329091971E-2</v>
      </c>
    </row>
    <row r="934" spans="1:31" x14ac:dyDescent="0.3">
      <c r="A934">
        <v>933</v>
      </c>
      <c r="B934">
        <f>'MCMC raw'!C934</f>
        <v>58587.531147797403</v>
      </c>
      <c r="C934">
        <f>'MCMC raw'!E934</f>
        <v>57379.355916625602</v>
      </c>
      <c r="D934">
        <f t="shared" si="252"/>
        <v>1208.175231171801</v>
      </c>
      <c r="E934">
        <f>'MCMC raw'!K934</f>
        <v>58535.776532771997</v>
      </c>
      <c r="F934">
        <f t="shared" si="253"/>
        <v>51.754615025405656</v>
      </c>
      <c r="G934">
        <f>'MCMC raw'!D934</f>
        <v>58489.295236697501</v>
      </c>
      <c r="H934">
        <f t="shared" si="254"/>
        <v>98.235911099902296</v>
      </c>
      <c r="I934">
        <f>'MCMC raw'!J934</f>
        <v>57229.676305404399</v>
      </c>
      <c r="J934">
        <f t="shared" si="255"/>
        <v>1357.8548423930042</v>
      </c>
      <c r="K934">
        <f>'MCMC raw'!I934</f>
        <v>56588.344731403799</v>
      </c>
      <c r="L934">
        <f t="shared" si="256"/>
        <v>1999.1864163936043</v>
      </c>
      <c r="M934">
        <f t="shared" si="257"/>
        <v>641.33157400060009</v>
      </c>
      <c r="N934">
        <f>'Estimates from MCMC'!$B$2-K934</f>
        <v>16768.655268596201</v>
      </c>
      <c r="O934">
        <f>'MCMC raw'!G934</f>
        <v>57913.449593069803</v>
      </c>
      <c r="P934" s="10">
        <f t="shared" si="258"/>
        <v>1325.1048616660046</v>
      </c>
      <c r="Q934">
        <f>'MCMC raw'!H934</f>
        <v>57948.547804809998</v>
      </c>
      <c r="R934" s="10">
        <f t="shared" si="259"/>
        <v>35.098211740194529</v>
      </c>
      <c r="S934" s="10">
        <f t="shared" si="260"/>
        <v>1360.2030734061991</v>
      </c>
      <c r="T934">
        <f>'MCMC raw'!F934</f>
        <v>64448.682539952701</v>
      </c>
      <c r="U934">
        <f t="shared" si="261"/>
        <v>7860.3378085489021</v>
      </c>
      <c r="V934">
        <f>'MCMC raw'!B934</f>
        <v>66053.447978105207</v>
      </c>
      <c r="W934" s="10">
        <f t="shared" si="262"/>
        <v>244.56236474630714</v>
      </c>
      <c r="X934" s="10">
        <f t="shared" si="263"/>
        <v>9465.1032467014084</v>
      </c>
      <c r="Y934" s="10">
        <f t="shared" si="264"/>
        <v>7303.5520218947931</v>
      </c>
      <c r="Z934" s="12">
        <f t="shared" si="265"/>
        <v>8.1115811114177039E-2</v>
      </c>
      <c r="AA934" s="12">
        <f t="shared" si="266"/>
        <v>0.46875182789817915</v>
      </c>
      <c r="AB934" s="12">
        <f t="shared" si="267"/>
        <v>1.4584494751008191E-2</v>
      </c>
      <c r="AC934" s="12">
        <f t="shared" si="268"/>
        <v>0.56445213376336445</v>
      </c>
      <c r="AD934" s="12">
        <f t="shared" si="269"/>
        <v>0.43554786623663561</v>
      </c>
      <c r="AE934" s="12">
        <f>('Estimates from MCMC'!$B$2-'MCMC runs'!V934)/'Estimates from MCMC'!$B$2</f>
        <v>9.9561759912411812E-2</v>
      </c>
    </row>
    <row r="935" spans="1:31" x14ac:dyDescent="0.3">
      <c r="A935">
        <v>934</v>
      </c>
      <c r="B935">
        <f>'MCMC raw'!C935</f>
        <v>58174.753014521397</v>
      </c>
      <c r="C935">
        <f>'MCMC raw'!E935</f>
        <v>57086.867784827497</v>
      </c>
      <c r="D935">
        <f t="shared" si="252"/>
        <v>1087.8852296939003</v>
      </c>
      <c r="E935">
        <f>'MCMC raw'!K935</f>
        <v>58113.218831109603</v>
      </c>
      <c r="F935">
        <f t="shared" si="253"/>
        <v>61.534183411793492</v>
      </c>
      <c r="G935">
        <f>'MCMC raw'!D935</f>
        <v>58077.810228511204</v>
      </c>
      <c r="H935">
        <f t="shared" si="254"/>
        <v>96.942786010193231</v>
      </c>
      <c r="I935">
        <f>'MCMC raw'!J935</f>
        <v>56928.923378094398</v>
      </c>
      <c r="J935">
        <f t="shared" si="255"/>
        <v>1245.8296364269991</v>
      </c>
      <c r="K935">
        <f>'MCMC raw'!I935</f>
        <v>56294.815046736599</v>
      </c>
      <c r="L935">
        <f t="shared" si="256"/>
        <v>1879.9379677847974</v>
      </c>
      <c r="M935">
        <f t="shared" si="257"/>
        <v>634.10833135779831</v>
      </c>
      <c r="N935">
        <f>'Estimates from MCMC'!$B$2-K935</f>
        <v>17062.184953263401</v>
      </c>
      <c r="O935">
        <f>'MCMC raw'!G935</f>
        <v>57609.199909137402</v>
      </c>
      <c r="P935" s="10">
        <f t="shared" si="258"/>
        <v>1314.3848624008024</v>
      </c>
      <c r="Q935">
        <f>'MCMC raw'!H935</f>
        <v>57643.791879194301</v>
      </c>
      <c r="R935" s="10">
        <f t="shared" si="259"/>
        <v>34.591970056899299</v>
      </c>
      <c r="S935" s="10">
        <f t="shared" si="260"/>
        <v>1348.9768324577017</v>
      </c>
      <c r="T935">
        <f>'MCMC raw'!F935</f>
        <v>63932.435707226497</v>
      </c>
      <c r="U935">
        <f t="shared" si="261"/>
        <v>7637.620660489898</v>
      </c>
      <c r="V935">
        <f>'MCMC raw'!B935</f>
        <v>65522.2539245062</v>
      </c>
      <c r="W935" s="10">
        <f t="shared" si="262"/>
        <v>240.84138482200069</v>
      </c>
      <c r="X935" s="10">
        <f t="shared" si="263"/>
        <v>9227.4388777696004</v>
      </c>
      <c r="Y935" s="10">
        <f t="shared" si="264"/>
        <v>7834.7460754938002</v>
      </c>
      <c r="Z935" s="12">
        <f t="shared" si="265"/>
        <v>7.9062373087198864E-2</v>
      </c>
      <c r="AA935" s="12">
        <f t="shared" si="266"/>
        <v>0.447634384541652</v>
      </c>
      <c r="AB935" s="12">
        <f t="shared" si="267"/>
        <v>1.4115506629526726E-2</v>
      </c>
      <c r="AC935" s="12">
        <f t="shared" si="268"/>
        <v>0.54081226425837758</v>
      </c>
      <c r="AD935" s="12">
        <f t="shared" si="269"/>
        <v>0.45918773574162242</v>
      </c>
      <c r="AE935" s="12">
        <f>('Estimates from MCMC'!$B$2-'MCMC runs'!V935)/'Estimates from MCMC'!$B$2</f>
        <v>0.10680297825011656</v>
      </c>
    </row>
    <row r="936" spans="1:31" x14ac:dyDescent="0.3">
      <c r="A936">
        <v>935</v>
      </c>
      <c r="B936">
        <f>'MCMC raw'!C936</f>
        <v>57153.722042471003</v>
      </c>
      <c r="C936">
        <f>'MCMC raw'!E936</f>
        <v>55998.933256058503</v>
      </c>
      <c r="D936">
        <f t="shared" si="252"/>
        <v>1154.7887864125005</v>
      </c>
      <c r="E936">
        <f>'MCMC raw'!K936</f>
        <v>57075.645372601197</v>
      </c>
      <c r="F936">
        <f t="shared" si="253"/>
        <v>78.07666986980621</v>
      </c>
      <c r="G936">
        <f>'MCMC raw'!D936</f>
        <v>57061.722019925801</v>
      </c>
      <c r="H936">
        <f t="shared" si="254"/>
        <v>92.000022545202228</v>
      </c>
      <c r="I936">
        <f>'MCMC raw'!J936</f>
        <v>55829.3824259549</v>
      </c>
      <c r="J936">
        <f t="shared" si="255"/>
        <v>1324.339616516103</v>
      </c>
      <c r="K936">
        <f>'MCMC raw'!I936</f>
        <v>55228.676782897797</v>
      </c>
      <c r="L936">
        <f t="shared" si="256"/>
        <v>1925.0452595732058</v>
      </c>
      <c r="M936">
        <f t="shared" si="257"/>
        <v>600.70564305710286</v>
      </c>
      <c r="N936">
        <f>'Estimates from MCMC'!$B$2-K936</f>
        <v>18128.323217102203</v>
      </c>
      <c r="O936">
        <f>'MCMC raw'!G936</f>
        <v>56457.0895060123</v>
      </c>
      <c r="P936" s="10">
        <f t="shared" si="258"/>
        <v>1228.412723114503</v>
      </c>
      <c r="Q936">
        <f>'MCMC raw'!H936</f>
        <v>56490.390696751601</v>
      </c>
      <c r="R936" s="10">
        <f t="shared" si="259"/>
        <v>33.301190739301092</v>
      </c>
      <c r="S936" s="10">
        <f t="shared" si="260"/>
        <v>1261.7139138538041</v>
      </c>
      <c r="T936">
        <f>'MCMC raw'!F936</f>
        <v>62788.747343076699</v>
      </c>
      <c r="U936">
        <f t="shared" si="261"/>
        <v>7560.0705601789014</v>
      </c>
      <c r="V936">
        <f>'MCMC raw'!B936</f>
        <v>64276.975497981599</v>
      </c>
      <c r="W936" s="10">
        <f t="shared" si="262"/>
        <v>226.51424105109618</v>
      </c>
      <c r="X936" s="10">
        <f t="shared" si="263"/>
        <v>9048.2987150838017</v>
      </c>
      <c r="Y936" s="10">
        <f t="shared" si="264"/>
        <v>9080.0245020184011</v>
      </c>
      <c r="Z936" s="12">
        <f t="shared" si="265"/>
        <v>6.959904116578787E-2</v>
      </c>
      <c r="AA936" s="12">
        <f t="shared" si="266"/>
        <v>0.41703087867755773</v>
      </c>
      <c r="AB936" s="12">
        <f t="shared" si="267"/>
        <v>1.2495046471667239E-2</v>
      </c>
      <c r="AC936" s="12">
        <f t="shared" si="268"/>
        <v>0.4991249663150128</v>
      </c>
      <c r="AD936" s="12">
        <f t="shared" si="269"/>
        <v>0.5008750336849872</v>
      </c>
      <c r="AE936" s="12">
        <f>('Estimates from MCMC'!$B$2-'MCMC runs'!V936)/'Estimates from MCMC'!$B$2</f>
        <v>0.12377856921654921</v>
      </c>
    </row>
    <row r="937" spans="1:31" x14ac:dyDescent="0.3">
      <c r="A937">
        <v>936</v>
      </c>
      <c r="B937">
        <f>'MCMC raw'!C937</f>
        <v>58097.701443468803</v>
      </c>
      <c r="C937">
        <f>'MCMC raw'!E937</f>
        <v>56925.246530700097</v>
      </c>
      <c r="D937">
        <f t="shared" si="252"/>
        <v>1172.454912768706</v>
      </c>
      <c r="E937">
        <f>'MCMC raw'!K937</f>
        <v>58027.802909302598</v>
      </c>
      <c r="F937">
        <f t="shared" si="253"/>
        <v>69.898534166204627</v>
      </c>
      <c r="G937">
        <f>'MCMC raw'!D937</f>
        <v>58000.728050741403</v>
      </c>
      <c r="H937">
        <f t="shared" si="254"/>
        <v>96.973392727399187</v>
      </c>
      <c r="I937">
        <f>'MCMC raw'!J937</f>
        <v>56759.240208230898</v>
      </c>
      <c r="J937">
        <f t="shared" si="255"/>
        <v>1338.4612352379045</v>
      </c>
      <c r="K937">
        <f>'MCMC raw'!I937</f>
        <v>56126.0372664885</v>
      </c>
      <c r="L937">
        <f t="shared" si="256"/>
        <v>1971.6641769803027</v>
      </c>
      <c r="M937">
        <f t="shared" si="257"/>
        <v>633.20294174239825</v>
      </c>
      <c r="N937">
        <f>'Estimates from MCMC'!$B$2-K937</f>
        <v>17230.9627335115</v>
      </c>
      <c r="O937">
        <f>'MCMC raw'!G937</f>
        <v>57431.101075661099</v>
      </c>
      <c r="P937" s="10">
        <f t="shared" si="258"/>
        <v>1305.0638091725996</v>
      </c>
      <c r="Q937">
        <f>'MCMC raw'!H937</f>
        <v>57465.878813052397</v>
      </c>
      <c r="R937" s="10">
        <f t="shared" si="259"/>
        <v>34.777737391297705</v>
      </c>
      <c r="S937" s="10">
        <f t="shared" si="260"/>
        <v>1339.8415465638973</v>
      </c>
      <c r="T937">
        <f>'MCMC raw'!F937</f>
        <v>64061.807804210999</v>
      </c>
      <c r="U937">
        <f t="shared" si="261"/>
        <v>7935.7705377224993</v>
      </c>
      <c r="V937">
        <f>'MCMC raw'!B937</f>
        <v>65650.795274447897</v>
      </c>
      <c r="W937" s="10">
        <f t="shared" si="262"/>
        <v>249.14592367300065</v>
      </c>
      <c r="X937" s="10">
        <f t="shared" si="263"/>
        <v>9524.7580079593972</v>
      </c>
      <c r="Y937" s="10">
        <f t="shared" si="264"/>
        <v>7706.2047255521029</v>
      </c>
      <c r="Z937" s="12">
        <f t="shared" si="265"/>
        <v>7.7757787959120653E-2</v>
      </c>
      <c r="AA937" s="12">
        <f t="shared" si="266"/>
        <v>0.46055293952256537</v>
      </c>
      <c r="AB937" s="12">
        <f t="shared" si="267"/>
        <v>1.4459199263918737E-2</v>
      </c>
      <c r="AC937" s="12">
        <f t="shared" si="268"/>
        <v>0.55276992674560477</v>
      </c>
      <c r="AD937" s="12">
        <f t="shared" si="269"/>
        <v>0.44723007325439523</v>
      </c>
      <c r="AE937" s="12">
        <f>('Estimates from MCMC'!$B$2-'MCMC runs'!V937)/'Estimates from MCMC'!$B$2</f>
        <v>0.10505070716567066</v>
      </c>
    </row>
    <row r="938" spans="1:31" x14ac:dyDescent="0.3">
      <c r="A938">
        <v>937</v>
      </c>
      <c r="B938">
        <f>'MCMC raw'!C938</f>
        <v>58459.637606409902</v>
      </c>
      <c r="C938">
        <f>'MCMC raw'!E938</f>
        <v>57348.329890315799</v>
      </c>
      <c r="D938">
        <f t="shared" si="252"/>
        <v>1111.3077160941029</v>
      </c>
      <c r="E938">
        <f>'MCMC raw'!K938</f>
        <v>58395.211536350602</v>
      </c>
      <c r="F938">
        <f t="shared" si="253"/>
        <v>64.4260700593004</v>
      </c>
      <c r="G938">
        <f>'MCMC raw'!D938</f>
        <v>58360.493593012499</v>
      </c>
      <c r="H938">
        <f t="shared" si="254"/>
        <v>99.144013397402887</v>
      </c>
      <c r="I938">
        <f>'MCMC raw'!J938</f>
        <v>57185.424090511297</v>
      </c>
      <c r="J938">
        <f t="shared" si="255"/>
        <v>1274.2135158986057</v>
      </c>
      <c r="K938">
        <f>'MCMC raw'!I938</f>
        <v>56537.027319240602</v>
      </c>
      <c r="L938">
        <f t="shared" si="256"/>
        <v>1922.6102871693001</v>
      </c>
      <c r="M938">
        <f t="shared" si="257"/>
        <v>648.39677127069444</v>
      </c>
      <c r="N938">
        <f>'Estimates from MCMC'!$B$2-K938</f>
        <v>16819.972680759398</v>
      </c>
      <c r="O938">
        <f>'MCMC raw'!G938</f>
        <v>57884.349900057103</v>
      </c>
      <c r="P938" s="10">
        <f t="shared" si="258"/>
        <v>1347.3225808165007</v>
      </c>
      <c r="Q938">
        <f>'MCMC raw'!H938</f>
        <v>57919.545844637702</v>
      </c>
      <c r="R938" s="10">
        <f t="shared" si="259"/>
        <v>35.195944580598734</v>
      </c>
      <c r="S938" s="10">
        <f t="shared" si="260"/>
        <v>1382.5185253970994</v>
      </c>
      <c r="T938">
        <f>'MCMC raw'!F938</f>
        <v>64517.244642992497</v>
      </c>
      <c r="U938">
        <f t="shared" si="261"/>
        <v>7980.2173237518946</v>
      </c>
      <c r="V938">
        <f>'MCMC raw'!B938</f>
        <v>66155.220033978898</v>
      </c>
      <c r="W938" s="10">
        <f t="shared" si="262"/>
        <v>255.45686558930174</v>
      </c>
      <c r="X938" s="10">
        <f t="shared" si="263"/>
        <v>9618.1927147382958</v>
      </c>
      <c r="Y938" s="10">
        <f t="shared" si="264"/>
        <v>7201.7799660211022</v>
      </c>
      <c r="Z938" s="12">
        <f t="shared" si="265"/>
        <v>8.2195051777853467E-2</v>
      </c>
      <c r="AA938" s="12">
        <f t="shared" si="266"/>
        <v>0.47444888735643292</v>
      </c>
      <c r="AB938" s="12">
        <f t="shared" si="267"/>
        <v>1.5187709899286722E-2</v>
      </c>
      <c r="AC938" s="12">
        <f t="shared" si="268"/>
        <v>0.57183164903357309</v>
      </c>
      <c r="AD938" s="12">
        <f t="shared" si="269"/>
        <v>0.42816835096642691</v>
      </c>
      <c r="AE938" s="12">
        <f>('Estimates from MCMC'!$B$2-'MCMC runs'!V938)/'Estimates from MCMC'!$B$2</f>
        <v>9.8174406887155993E-2</v>
      </c>
    </row>
    <row r="939" spans="1:31" x14ac:dyDescent="0.3">
      <c r="A939">
        <v>938</v>
      </c>
      <c r="B939">
        <f>'MCMC raw'!C939</f>
        <v>57508.007140881004</v>
      </c>
      <c r="C939">
        <f>'MCMC raw'!E939</f>
        <v>56377.0885622805</v>
      </c>
      <c r="D939">
        <f t="shared" si="252"/>
        <v>1130.9185786005037</v>
      </c>
      <c r="E939">
        <f>'MCMC raw'!K939</f>
        <v>57433.2284398501</v>
      </c>
      <c r="F939">
        <f t="shared" si="253"/>
        <v>74.778701030903903</v>
      </c>
      <c r="G939">
        <f>'MCMC raw'!D939</f>
        <v>57408.405599951999</v>
      </c>
      <c r="H939">
        <f t="shared" si="254"/>
        <v>99.601540929004841</v>
      </c>
      <c r="I939">
        <f>'MCMC raw'!J939</f>
        <v>56203.525019957699</v>
      </c>
      <c r="J939">
        <f t="shared" si="255"/>
        <v>1304.482120923305</v>
      </c>
      <c r="K939">
        <f>'MCMC raw'!I939</f>
        <v>55552.961014179302</v>
      </c>
      <c r="L939">
        <f t="shared" si="256"/>
        <v>1955.0461267017017</v>
      </c>
      <c r="M939">
        <f t="shared" si="257"/>
        <v>650.56400577839668</v>
      </c>
      <c r="N939">
        <f>'Estimates from MCMC'!$B$2-K939</f>
        <v>17804.038985820698</v>
      </c>
      <c r="O939">
        <f>'MCMC raw'!G939</f>
        <v>56905.787066298901</v>
      </c>
      <c r="P939" s="10">
        <f t="shared" si="258"/>
        <v>1352.8260521195989</v>
      </c>
      <c r="Q939">
        <f>'MCMC raw'!H939</f>
        <v>56941.160957329703</v>
      </c>
      <c r="R939" s="10">
        <f t="shared" si="259"/>
        <v>35.373891030802042</v>
      </c>
      <c r="S939" s="10">
        <f t="shared" si="260"/>
        <v>1388.1999431504009</v>
      </c>
      <c r="T939">
        <f>'MCMC raw'!F939</f>
        <v>63346.651053402602</v>
      </c>
      <c r="U939">
        <f t="shared" si="261"/>
        <v>7793.6900392233001</v>
      </c>
      <c r="V939">
        <f>'MCMC raw'!B939</f>
        <v>64990.177751451403</v>
      </c>
      <c r="W939" s="10">
        <f t="shared" si="262"/>
        <v>255.3267548984004</v>
      </c>
      <c r="X939" s="10">
        <f t="shared" si="263"/>
        <v>9437.2167372721015</v>
      </c>
      <c r="Y939" s="10">
        <f t="shared" si="264"/>
        <v>8366.8222485485967</v>
      </c>
      <c r="Z939" s="12">
        <f t="shared" si="265"/>
        <v>7.7971068489345388E-2</v>
      </c>
      <c r="AA939" s="12">
        <f t="shared" si="266"/>
        <v>0.43774842581676365</v>
      </c>
      <c r="AB939" s="12">
        <f t="shared" si="267"/>
        <v>1.4340945619235332E-2</v>
      </c>
      <c r="AC939" s="12">
        <f t="shared" si="268"/>
        <v>0.53006043992534435</v>
      </c>
      <c r="AD939" s="12">
        <f t="shared" si="269"/>
        <v>0.46993956007465559</v>
      </c>
      <c r="AE939" s="12">
        <f>('Estimates from MCMC'!$B$2-'MCMC runs'!V939)/'Estimates from MCMC'!$B$2</f>
        <v>0.11405622160868897</v>
      </c>
    </row>
    <row r="940" spans="1:31" x14ac:dyDescent="0.3">
      <c r="A940">
        <v>939</v>
      </c>
      <c r="B940">
        <f>'MCMC raw'!C940</f>
        <v>57509.3971350395</v>
      </c>
      <c r="C940">
        <f>'MCMC raw'!E940</f>
        <v>56369.693345203501</v>
      </c>
      <c r="D940">
        <f t="shared" si="252"/>
        <v>1139.7037898359995</v>
      </c>
      <c r="E940">
        <f>'MCMC raw'!K940</f>
        <v>57447.036315162703</v>
      </c>
      <c r="F940">
        <f t="shared" si="253"/>
        <v>62.360819876797905</v>
      </c>
      <c r="G940">
        <f>'MCMC raw'!D940</f>
        <v>57410.926855223501</v>
      </c>
      <c r="H940">
        <f t="shared" si="254"/>
        <v>98.470279815999675</v>
      </c>
      <c r="I940">
        <f>'MCMC raw'!J940</f>
        <v>56209.4025706705</v>
      </c>
      <c r="J940">
        <f t="shared" si="255"/>
        <v>1299.9945643690007</v>
      </c>
      <c r="K940">
        <f>'MCMC raw'!I940</f>
        <v>55566.252547060802</v>
      </c>
      <c r="L940">
        <f t="shared" si="256"/>
        <v>1943.1445879786988</v>
      </c>
      <c r="M940">
        <f t="shared" si="257"/>
        <v>643.15002360969811</v>
      </c>
      <c r="N940">
        <f>'Estimates from MCMC'!$B$2-K940</f>
        <v>17790.747452939198</v>
      </c>
      <c r="O940">
        <f>'MCMC raw'!G940</f>
        <v>56902.345765744998</v>
      </c>
      <c r="P940" s="10">
        <f t="shared" si="258"/>
        <v>1336.0932186841965</v>
      </c>
      <c r="Q940">
        <f>'MCMC raw'!H940</f>
        <v>56937.386516666003</v>
      </c>
      <c r="R940" s="10">
        <f t="shared" si="259"/>
        <v>35.040750921005383</v>
      </c>
      <c r="S940" s="10">
        <f t="shared" si="260"/>
        <v>1371.1339696052019</v>
      </c>
      <c r="T940">
        <f>'MCMC raw'!F940</f>
        <v>63328.421170140602</v>
      </c>
      <c r="U940">
        <f t="shared" si="261"/>
        <v>7762.1686230798005</v>
      </c>
      <c r="V940">
        <f>'MCMC raw'!B940</f>
        <v>64953.082545355202</v>
      </c>
      <c r="W940" s="10">
        <f t="shared" si="262"/>
        <v>253.52740560939856</v>
      </c>
      <c r="X940" s="10">
        <f t="shared" si="263"/>
        <v>9386.8299982944009</v>
      </c>
      <c r="Y940" s="10">
        <f t="shared" si="264"/>
        <v>8403.9174546447975</v>
      </c>
      <c r="Z940" s="12">
        <f t="shared" si="265"/>
        <v>7.7070059773046679E-2</v>
      </c>
      <c r="AA940" s="12">
        <f t="shared" si="266"/>
        <v>0.43630368221529769</v>
      </c>
      <c r="AB940" s="12">
        <f t="shared" si="267"/>
        <v>1.4250520180787202E-2</v>
      </c>
      <c r="AC940" s="12">
        <f t="shared" si="268"/>
        <v>0.5276242621691315</v>
      </c>
      <c r="AD940" s="12">
        <f t="shared" si="269"/>
        <v>0.47237573783086845</v>
      </c>
      <c r="AE940" s="12">
        <f>('Estimates from MCMC'!$B$2-'MCMC runs'!V940)/'Estimates from MCMC'!$B$2</f>
        <v>0.11456190213128668</v>
      </c>
    </row>
    <row r="941" spans="1:31" x14ac:dyDescent="0.3">
      <c r="A941">
        <v>940</v>
      </c>
      <c r="B941">
        <f>'MCMC raw'!C941</f>
        <v>58694.840002208701</v>
      </c>
      <c r="C941">
        <f>'MCMC raw'!E941</f>
        <v>57508.5456124907</v>
      </c>
      <c r="D941">
        <f t="shared" si="252"/>
        <v>1186.2943897180012</v>
      </c>
      <c r="E941">
        <f>'MCMC raw'!K941</f>
        <v>58617.089776526103</v>
      </c>
      <c r="F941">
        <f t="shared" si="253"/>
        <v>77.750225682597375</v>
      </c>
      <c r="G941">
        <f>'MCMC raw'!D941</f>
        <v>58598.9138586806</v>
      </c>
      <c r="H941">
        <f t="shared" si="254"/>
        <v>95.926143528100511</v>
      </c>
      <c r="I941">
        <f>'MCMC raw'!J941</f>
        <v>57335.657140926502</v>
      </c>
      <c r="J941">
        <f t="shared" si="255"/>
        <v>1359.1828612821992</v>
      </c>
      <c r="K941">
        <f>'MCMC raw'!I941</f>
        <v>56709.175600165399</v>
      </c>
      <c r="L941">
        <f t="shared" si="256"/>
        <v>1985.6644020433014</v>
      </c>
      <c r="M941">
        <f t="shared" si="257"/>
        <v>626.48154076110222</v>
      </c>
      <c r="N941">
        <f>'Estimates from MCMC'!$B$2-K941</f>
        <v>16647.824399834601</v>
      </c>
      <c r="O941">
        <f>'MCMC raw'!G941</f>
        <v>58014.619204998402</v>
      </c>
      <c r="P941" s="10">
        <f t="shared" si="258"/>
        <v>1305.4436048330026</v>
      </c>
      <c r="Q941">
        <f>'MCMC raw'!H941</f>
        <v>58048.443136754802</v>
      </c>
      <c r="R941" s="10">
        <f t="shared" si="259"/>
        <v>33.82393175640027</v>
      </c>
      <c r="S941" s="10">
        <f t="shared" si="260"/>
        <v>1339.2675365894029</v>
      </c>
      <c r="T941">
        <f>'MCMC raw'!F941</f>
        <v>64527.153985421603</v>
      </c>
      <c r="U941">
        <f t="shared" si="261"/>
        <v>7817.9783852562032</v>
      </c>
      <c r="V941">
        <f>'MCMC raw'!B941</f>
        <v>66109.345402963401</v>
      </c>
      <c r="W941" s="10">
        <f t="shared" si="262"/>
        <v>242.92388095239585</v>
      </c>
      <c r="X941" s="10">
        <f t="shared" si="263"/>
        <v>9400.1698027980019</v>
      </c>
      <c r="Y941" s="10">
        <f t="shared" si="264"/>
        <v>7247.6545970365987</v>
      </c>
      <c r="Z941" s="12">
        <f t="shared" si="265"/>
        <v>8.0447000426236398E-2</v>
      </c>
      <c r="AA941" s="12">
        <f t="shared" si="266"/>
        <v>0.46960961369426002</v>
      </c>
      <c r="AB941" s="12">
        <f t="shared" si="267"/>
        <v>1.4591929558964434E-2</v>
      </c>
      <c r="AC941" s="12">
        <f t="shared" si="268"/>
        <v>0.56464854367946082</v>
      </c>
      <c r="AD941" s="12">
        <f t="shared" si="269"/>
        <v>0.43535145632053912</v>
      </c>
      <c r="AE941" s="12">
        <f>('Estimates from MCMC'!$B$2-'MCMC runs'!V941)/'Estimates from MCMC'!$B$2</f>
        <v>9.8799768216211115E-2</v>
      </c>
    </row>
    <row r="942" spans="1:31" x14ac:dyDescent="0.3">
      <c r="A942">
        <v>941</v>
      </c>
      <c r="B942">
        <f>'MCMC raw'!C942</f>
        <v>58311.534401069403</v>
      </c>
      <c r="C942">
        <f>'MCMC raw'!E942</f>
        <v>57138.736578347198</v>
      </c>
      <c r="D942">
        <f t="shared" si="252"/>
        <v>1172.7978227222047</v>
      </c>
      <c r="E942">
        <f>'MCMC raw'!K942</f>
        <v>58244.747909005098</v>
      </c>
      <c r="F942">
        <f t="shared" si="253"/>
        <v>66.786492064304184</v>
      </c>
      <c r="G942">
        <f>'MCMC raw'!D942</f>
        <v>58213.774638505398</v>
      </c>
      <c r="H942">
        <f t="shared" si="254"/>
        <v>97.759762564004632</v>
      </c>
      <c r="I942">
        <f>'MCMC raw'!J942</f>
        <v>56974.810839970298</v>
      </c>
      <c r="J942">
        <f t="shared" si="255"/>
        <v>1336.7235610991047</v>
      </c>
      <c r="K942">
        <f>'MCMC raw'!I942</f>
        <v>56336.368302558403</v>
      </c>
      <c r="L942">
        <f t="shared" si="256"/>
        <v>1975.1660985109993</v>
      </c>
      <c r="M942">
        <f t="shared" si="257"/>
        <v>638.44253741189459</v>
      </c>
      <c r="N942">
        <f>'Estimates from MCMC'!$B$2-K942</f>
        <v>17020.631697441597</v>
      </c>
      <c r="O942">
        <f>'MCMC raw'!G942</f>
        <v>57654.763886831803</v>
      </c>
      <c r="P942" s="10">
        <f t="shared" si="258"/>
        <v>1318.3955842733994</v>
      </c>
      <c r="Q942">
        <f>'MCMC raw'!H942</f>
        <v>57689.724019987698</v>
      </c>
      <c r="R942" s="10">
        <f t="shared" si="259"/>
        <v>34.960133155895164</v>
      </c>
      <c r="S942" s="10">
        <f t="shared" si="260"/>
        <v>1353.3557174292946</v>
      </c>
      <c r="T942">
        <f>'MCMC raw'!F942</f>
        <v>64250.713591898297</v>
      </c>
      <c r="U942">
        <f t="shared" si="261"/>
        <v>7914.3452893398935</v>
      </c>
      <c r="V942">
        <f>'MCMC raw'!B942</f>
        <v>65851.412520301106</v>
      </c>
      <c r="W942" s="10">
        <f t="shared" si="262"/>
        <v>247.34321097351494</v>
      </c>
      <c r="X942" s="10">
        <f t="shared" si="263"/>
        <v>9515.044217742703</v>
      </c>
      <c r="Y942" s="10">
        <f t="shared" si="264"/>
        <v>7505.5874796988937</v>
      </c>
      <c r="Z942" s="12">
        <f t="shared" si="265"/>
        <v>7.9512660956803385E-2</v>
      </c>
      <c r="AA942" s="12">
        <f t="shared" si="266"/>
        <v>0.46498540301118868</v>
      </c>
      <c r="AB942" s="12">
        <f t="shared" si="267"/>
        <v>1.4531964228489449E-2</v>
      </c>
      <c r="AC942" s="12">
        <f t="shared" si="268"/>
        <v>0.55903002819648151</v>
      </c>
      <c r="AD942" s="12">
        <f t="shared" si="269"/>
        <v>0.44096997180351849</v>
      </c>
      <c r="AE942" s="12">
        <f>('Estimates from MCMC'!$B$2-'MCMC runs'!V942)/'Estimates from MCMC'!$B$2</f>
        <v>0.10231590004633359</v>
      </c>
    </row>
    <row r="943" spans="1:31" x14ac:dyDescent="0.3">
      <c r="A943">
        <v>942</v>
      </c>
      <c r="B943">
        <f>'MCMC raw'!C943</f>
        <v>58631.5850642839</v>
      </c>
      <c r="C943">
        <f>'MCMC raw'!E943</f>
        <v>57496.578974882599</v>
      </c>
      <c r="D943">
        <f t="shared" si="252"/>
        <v>1135.0060894013004</v>
      </c>
      <c r="E943">
        <f>'MCMC raw'!K943</f>
        <v>58580.7837741978</v>
      </c>
      <c r="F943">
        <f t="shared" si="253"/>
        <v>50.80129008609947</v>
      </c>
      <c r="G943">
        <f>'MCMC raw'!D943</f>
        <v>58531.777584448202</v>
      </c>
      <c r="H943">
        <f t="shared" si="254"/>
        <v>99.80747983569745</v>
      </c>
      <c r="I943">
        <f>'MCMC raw'!J943</f>
        <v>57346.241812648899</v>
      </c>
      <c r="J943">
        <f t="shared" si="255"/>
        <v>1285.3432516350003</v>
      </c>
      <c r="K943">
        <f>'MCMC raw'!I943</f>
        <v>56693.828083109598</v>
      </c>
      <c r="L943">
        <f t="shared" si="256"/>
        <v>1937.7569811743015</v>
      </c>
      <c r="M943">
        <f t="shared" si="257"/>
        <v>652.41372953930113</v>
      </c>
      <c r="N943">
        <f>'Estimates from MCMC'!$B$2-K943</f>
        <v>16663.171916890402</v>
      </c>
      <c r="O943">
        <f>'MCMC raw'!G943</f>
        <v>58038.865749199598</v>
      </c>
      <c r="P943" s="10">
        <f t="shared" si="258"/>
        <v>1345.0376660900001</v>
      </c>
      <c r="Q943">
        <f>'MCMC raw'!H943</f>
        <v>58074.734734240803</v>
      </c>
      <c r="R943" s="10">
        <f t="shared" si="259"/>
        <v>35.868985041204724</v>
      </c>
      <c r="S943" s="10">
        <f t="shared" si="260"/>
        <v>1380.9066511312049</v>
      </c>
      <c r="T943">
        <f>'MCMC raw'!F943</f>
        <v>64605.1528737353</v>
      </c>
      <c r="U943">
        <f t="shared" si="261"/>
        <v>7911.324790625702</v>
      </c>
      <c r="V943">
        <f>'MCMC raw'!B943</f>
        <v>66236.798155778204</v>
      </c>
      <c r="W943" s="10">
        <f t="shared" si="262"/>
        <v>250.73863091169915</v>
      </c>
      <c r="X943" s="10">
        <f t="shared" si="263"/>
        <v>9542.970072668606</v>
      </c>
      <c r="Y943" s="10">
        <f t="shared" si="264"/>
        <v>7120.2018442217959</v>
      </c>
      <c r="Z943" s="12">
        <f t="shared" si="265"/>
        <v>8.2871776035117736E-2</v>
      </c>
      <c r="AA943" s="12">
        <f t="shared" si="266"/>
        <v>0.47477904147448019</v>
      </c>
      <c r="AB943" s="12">
        <f t="shared" si="267"/>
        <v>1.5047473083893545E-2</v>
      </c>
      <c r="AC943" s="12">
        <f t="shared" si="268"/>
        <v>0.57269829059349153</v>
      </c>
      <c r="AD943" s="12">
        <f t="shared" si="269"/>
        <v>0.42730170940650852</v>
      </c>
      <c r="AE943" s="12">
        <f>('Estimates from MCMC'!$B$2-'MCMC runs'!V943)/'Estimates from MCMC'!$B$2</f>
        <v>9.7062336848859634E-2</v>
      </c>
    </row>
    <row r="944" spans="1:31" x14ac:dyDescent="0.3">
      <c r="A944">
        <v>943</v>
      </c>
      <c r="B944">
        <f>'MCMC raw'!C944</f>
        <v>59303.853065689</v>
      </c>
      <c r="C944">
        <f>'MCMC raw'!E944</f>
        <v>58185.690677823397</v>
      </c>
      <c r="D944">
        <f t="shared" si="252"/>
        <v>1118.1623878656028</v>
      </c>
      <c r="E944">
        <f>'MCMC raw'!K944</f>
        <v>59237.567265459897</v>
      </c>
      <c r="F944">
        <f t="shared" si="253"/>
        <v>66.285800229103188</v>
      </c>
      <c r="G944">
        <f>'MCMC raw'!D944</f>
        <v>59204.376884891703</v>
      </c>
      <c r="H944">
        <f t="shared" si="254"/>
        <v>99.476180797297275</v>
      </c>
      <c r="I944">
        <f>'MCMC raw'!J944</f>
        <v>58020.440231693501</v>
      </c>
      <c r="J944">
        <f t="shared" si="255"/>
        <v>1283.4128339954987</v>
      </c>
      <c r="K944">
        <f>'MCMC raw'!I944</f>
        <v>57369.7126175593</v>
      </c>
      <c r="L944">
        <f t="shared" si="256"/>
        <v>1934.1404481296995</v>
      </c>
      <c r="M944">
        <f t="shared" si="257"/>
        <v>650.72761413420085</v>
      </c>
      <c r="N944">
        <f>'Estimates from MCMC'!$B$2-K944</f>
        <v>15987.2873824407</v>
      </c>
      <c r="O944">
        <f>'MCMC raw'!G944</f>
        <v>58713.430262880604</v>
      </c>
      <c r="P944" s="10">
        <f t="shared" si="258"/>
        <v>1343.7176453213033</v>
      </c>
      <c r="Q944">
        <f>'MCMC raw'!H944</f>
        <v>58749.040939750899</v>
      </c>
      <c r="R944" s="10">
        <f t="shared" si="259"/>
        <v>35.61067687029572</v>
      </c>
      <c r="S944" s="10">
        <f t="shared" si="260"/>
        <v>1379.328322191599</v>
      </c>
      <c r="T944">
        <f>'MCMC raw'!F944</f>
        <v>65536.4726350243</v>
      </c>
      <c r="U944">
        <f t="shared" si="261"/>
        <v>8166.7600174649997</v>
      </c>
      <c r="V944">
        <f>'MCMC raw'!B944</f>
        <v>67171.979720601594</v>
      </c>
      <c r="W944" s="10">
        <f t="shared" si="262"/>
        <v>256.17876338569477</v>
      </c>
      <c r="X944" s="10">
        <f t="shared" si="263"/>
        <v>9802.2671030422935</v>
      </c>
      <c r="Y944" s="10">
        <f t="shared" si="264"/>
        <v>6185.0202793984063</v>
      </c>
      <c r="Z944" s="12">
        <f t="shared" si="265"/>
        <v>8.6276570202056618E-2</v>
      </c>
      <c r="AA944" s="12">
        <f t="shared" si="266"/>
        <v>0.51082837395134262</v>
      </c>
      <c r="AB944" s="12">
        <f t="shared" si="267"/>
        <v>1.6023904322071757E-2</v>
      </c>
      <c r="AC944" s="12">
        <f t="shared" si="268"/>
        <v>0.613128848475471</v>
      </c>
      <c r="AD944" s="12">
        <f t="shared" si="269"/>
        <v>0.386871151524529</v>
      </c>
      <c r="AE944" s="12">
        <f>('Estimates from MCMC'!$B$2-'MCMC runs'!V944)/'Estimates from MCMC'!$B$2</f>
        <v>8.4313975208888128E-2</v>
      </c>
    </row>
    <row r="945" spans="1:31" x14ac:dyDescent="0.3">
      <c r="A945">
        <v>944</v>
      </c>
      <c r="B945">
        <f>'MCMC raw'!C945</f>
        <v>57835.756446740801</v>
      </c>
      <c r="C945">
        <f>'MCMC raw'!E945</f>
        <v>56739.169433021503</v>
      </c>
      <c r="D945">
        <f t="shared" si="252"/>
        <v>1096.5870137192978</v>
      </c>
      <c r="E945">
        <f>'MCMC raw'!K945</f>
        <v>57765.686744790502</v>
      </c>
      <c r="F945">
        <f t="shared" si="253"/>
        <v>70.069701950298622</v>
      </c>
      <c r="G945">
        <f>'MCMC raw'!D945</f>
        <v>57743.050235455703</v>
      </c>
      <c r="H945">
        <f t="shared" si="254"/>
        <v>92.706211285098107</v>
      </c>
      <c r="I945">
        <f>'MCMC raw'!J945</f>
        <v>56576.864242838499</v>
      </c>
      <c r="J945">
        <f t="shared" si="255"/>
        <v>1258.8922039023018</v>
      </c>
      <c r="K945">
        <f>'MCMC raw'!I945</f>
        <v>56275.415035385799</v>
      </c>
      <c r="L945">
        <f t="shared" si="256"/>
        <v>1560.3414113550025</v>
      </c>
      <c r="M945">
        <f t="shared" si="257"/>
        <v>301.44920745270065</v>
      </c>
      <c r="N945">
        <f>'Estimates from MCMC'!$B$2-K945</f>
        <v>17081.584964614201</v>
      </c>
      <c r="O945">
        <f>'MCMC raw'!G945</f>
        <v>57365.1796270329</v>
      </c>
      <c r="P945" s="10">
        <f t="shared" si="258"/>
        <v>1089.764591647101</v>
      </c>
      <c r="Q945">
        <f>'MCMC raw'!H945</f>
        <v>57394.654416695797</v>
      </c>
      <c r="R945" s="10">
        <f t="shared" si="259"/>
        <v>29.47478966289782</v>
      </c>
      <c r="S945" s="10">
        <f t="shared" si="260"/>
        <v>1119.2393813099989</v>
      </c>
      <c r="T945">
        <f>'MCMC raw'!F945</f>
        <v>63952.888322590399</v>
      </c>
      <c r="U945">
        <f t="shared" si="261"/>
        <v>7677.4732872046006</v>
      </c>
      <c r="V945">
        <f>'MCMC raw'!B945</f>
        <v>65272.6275737916</v>
      </c>
      <c r="W945" s="10">
        <f t="shared" si="262"/>
        <v>200.49986989120225</v>
      </c>
      <c r="X945" s="10">
        <f t="shared" si="263"/>
        <v>8997.2125384058018</v>
      </c>
      <c r="Y945" s="10">
        <f t="shared" si="264"/>
        <v>8084.3724262083997</v>
      </c>
      <c r="Z945" s="12">
        <f t="shared" si="265"/>
        <v>6.5523157460422324E-2</v>
      </c>
      <c r="AA945" s="12">
        <f t="shared" si="266"/>
        <v>0.44945906970044458</v>
      </c>
      <c r="AB945" s="12">
        <f t="shared" si="267"/>
        <v>1.1737779035525857E-2</v>
      </c>
      <c r="AC945" s="12">
        <f t="shared" si="268"/>
        <v>0.52672000619639281</v>
      </c>
      <c r="AD945" s="12">
        <f t="shared" si="269"/>
        <v>0.47327999380360725</v>
      </c>
      <c r="AE945" s="12">
        <f>('Estimates from MCMC'!$B$2-'MCMC runs'!V945)/'Estimates from MCMC'!$B$2</f>
        <v>0.11020587573385499</v>
      </c>
    </row>
    <row r="946" spans="1:31" x14ac:dyDescent="0.3">
      <c r="A946">
        <v>945</v>
      </c>
      <c r="B946">
        <f>'MCMC raw'!C946</f>
        <v>58666.430064366301</v>
      </c>
      <c r="C946">
        <f>'MCMC raw'!E946</f>
        <v>57572.8763558766</v>
      </c>
      <c r="D946">
        <f t="shared" si="252"/>
        <v>1093.5537084897005</v>
      </c>
      <c r="E946">
        <f>'MCMC raw'!K946</f>
        <v>58602.077927794402</v>
      </c>
      <c r="F946">
        <f t="shared" si="253"/>
        <v>64.352136571898882</v>
      </c>
      <c r="G946">
        <f>'MCMC raw'!D946</f>
        <v>58567.385453921001</v>
      </c>
      <c r="H946">
        <f t="shared" si="254"/>
        <v>99.04461044530035</v>
      </c>
      <c r="I946">
        <f>'MCMC raw'!J946</f>
        <v>57409.907154874702</v>
      </c>
      <c r="J946">
        <f t="shared" si="255"/>
        <v>1256.5229094915994</v>
      </c>
      <c r="K946">
        <f>'MCMC raw'!I946</f>
        <v>56761.855842433099</v>
      </c>
      <c r="L946">
        <f t="shared" si="256"/>
        <v>1904.5742219332024</v>
      </c>
      <c r="M946">
        <f t="shared" si="257"/>
        <v>648.05131244160293</v>
      </c>
      <c r="N946">
        <f>'Estimates from MCMC'!$B$2-K946</f>
        <v>16595.144157566901</v>
      </c>
      <c r="O946">
        <f>'MCMC raw'!G946</f>
        <v>58108.278202981201</v>
      </c>
      <c r="P946" s="10">
        <f t="shared" si="258"/>
        <v>1346.422360548102</v>
      </c>
      <c r="Q946">
        <f>'MCMC raw'!H946</f>
        <v>58143.429327403202</v>
      </c>
      <c r="R946" s="10">
        <f t="shared" si="259"/>
        <v>35.151124422001885</v>
      </c>
      <c r="S946" s="10">
        <f t="shared" si="260"/>
        <v>1381.5734849701039</v>
      </c>
      <c r="T946">
        <f>'MCMC raw'!F946</f>
        <v>64705.731373139701</v>
      </c>
      <c r="U946">
        <f t="shared" si="261"/>
        <v>7943.8755307066021</v>
      </c>
      <c r="V946">
        <f>'MCMC raw'!B946</f>
        <v>66339.686359355401</v>
      </c>
      <c r="W946" s="10">
        <f t="shared" si="262"/>
        <v>252.38150124559616</v>
      </c>
      <c r="X946" s="10">
        <f t="shared" si="263"/>
        <v>9577.8305169223022</v>
      </c>
      <c r="Y946" s="10">
        <f t="shared" si="264"/>
        <v>7017.3136406445992</v>
      </c>
      <c r="Z946" s="12">
        <f t="shared" si="265"/>
        <v>8.3251671202876937E-2</v>
      </c>
      <c r="AA946" s="12">
        <f t="shared" si="266"/>
        <v>0.47868674446461057</v>
      </c>
      <c r="AB946" s="12">
        <f t="shared" si="267"/>
        <v>1.5208153592960358E-2</v>
      </c>
      <c r="AC946" s="12">
        <f t="shared" si="268"/>
        <v>0.57714656926044783</v>
      </c>
      <c r="AD946" s="12">
        <f t="shared" si="269"/>
        <v>0.42285343073955217</v>
      </c>
      <c r="AE946" s="12">
        <f>('Estimates from MCMC'!$B$2-'MCMC runs'!V946)/'Estimates from MCMC'!$B$2</f>
        <v>9.5659768538034526E-2</v>
      </c>
    </row>
    <row r="947" spans="1:31" x14ac:dyDescent="0.3">
      <c r="A947">
        <v>946</v>
      </c>
      <c r="B947">
        <f>'MCMC raw'!C947</f>
        <v>58261.113683776603</v>
      </c>
      <c r="C947">
        <f>'MCMC raw'!E947</f>
        <v>57106.188266576202</v>
      </c>
      <c r="D947">
        <f t="shared" si="252"/>
        <v>1154.9254172004003</v>
      </c>
      <c r="E947">
        <f>'MCMC raw'!K947</f>
        <v>58193.079525507797</v>
      </c>
      <c r="F947">
        <f t="shared" si="253"/>
        <v>68.034158268805186</v>
      </c>
      <c r="G947">
        <f>'MCMC raw'!D947</f>
        <v>58165.306898982497</v>
      </c>
      <c r="H947">
        <f t="shared" si="254"/>
        <v>95.806784794105624</v>
      </c>
      <c r="I947">
        <f>'MCMC raw'!J947</f>
        <v>56942.875673750197</v>
      </c>
      <c r="J947">
        <f t="shared" si="255"/>
        <v>1318.2380100264054</v>
      </c>
      <c r="K947">
        <f>'MCMC raw'!I947</f>
        <v>56317.106302791202</v>
      </c>
      <c r="L947">
        <f t="shared" si="256"/>
        <v>1944.0073809854002</v>
      </c>
      <c r="M947">
        <f t="shared" si="257"/>
        <v>625.76937095899484</v>
      </c>
      <c r="N947">
        <f>'Estimates from MCMC'!$B$2-K947</f>
        <v>17039.893697208798</v>
      </c>
      <c r="O947">
        <f>'MCMC raw'!G947</f>
        <v>57609.774598788201</v>
      </c>
      <c r="P947" s="10">
        <f t="shared" si="258"/>
        <v>1292.6682959969985</v>
      </c>
      <c r="Q947">
        <f>'MCMC raw'!H947</f>
        <v>57644.0388588735</v>
      </c>
      <c r="R947" s="10">
        <f t="shared" si="259"/>
        <v>34.264260085299611</v>
      </c>
      <c r="S947" s="10">
        <f t="shared" si="260"/>
        <v>1326.9325560822981</v>
      </c>
      <c r="T947">
        <f>'MCMC raw'!F947</f>
        <v>64027.2848300814</v>
      </c>
      <c r="U947">
        <f t="shared" si="261"/>
        <v>7710.178527290198</v>
      </c>
      <c r="V947">
        <f>'MCMC raw'!B947</f>
        <v>65592.056019024298</v>
      </c>
      <c r="W947" s="10">
        <f t="shared" si="262"/>
        <v>237.83863286059932</v>
      </c>
      <c r="X947" s="10">
        <f t="shared" si="263"/>
        <v>9274.9497162330954</v>
      </c>
      <c r="Y947" s="10">
        <f t="shared" si="264"/>
        <v>7764.9439809757023</v>
      </c>
      <c r="Z947" s="12">
        <f t="shared" si="265"/>
        <v>7.7872114677549592E-2</v>
      </c>
      <c r="AA947" s="12">
        <f t="shared" si="266"/>
        <v>0.45247808843743875</v>
      </c>
      <c r="AB947" s="12">
        <f t="shared" si="267"/>
        <v>1.3957753322108942E-2</v>
      </c>
      <c r="AC947" s="12">
        <f t="shared" si="268"/>
        <v>0.54430795643709728</v>
      </c>
      <c r="AD947" s="12">
        <f t="shared" si="269"/>
        <v>0.45569204356290266</v>
      </c>
      <c r="AE947" s="12">
        <f>('Estimates from MCMC'!$B$2-'MCMC runs'!V947)/'Estimates from MCMC'!$B$2</f>
        <v>0.1058514385944859</v>
      </c>
    </row>
    <row r="948" spans="1:31" x14ac:dyDescent="0.3">
      <c r="A948">
        <v>947</v>
      </c>
      <c r="B948">
        <f>'MCMC raw'!C948</f>
        <v>57764.523415089803</v>
      </c>
      <c r="C948">
        <f>'MCMC raw'!E948</f>
        <v>56660.488681328803</v>
      </c>
      <c r="D948">
        <f t="shared" si="252"/>
        <v>1104.0347337610001</v>
      </c>
      <c r="E948">
        <f>'MCMC raw'!K948</f>
        <v>57702.096503581401</v>
      </c>
      <c r="F948">
        <f t="shared" si="253"/>
        <v>62.426911508402554</v>
      </c>
      <c r="G948">
        <f>'MCMC raw'!D948</f>
        <v>57667.626566854502</v>
      </c>
      <c r="H948">
        <f t="shared" si="254"/>
        <v>96.89684823530115</v>
      </c>
      <c r="I948">
        <f>'MCMC raw'!J948</f>
        <v>56501.581673748398</v>
      </c>
      <c r="J948">
        <f t="shared" si="255"/>
        <v>1262.9417413414048</v>
      </c>
      <c r="K948">
        <f>'MCMC raw'!I948</f>
        <v>55867.896538198504</v>
      </c>
      <c r="L948">
        <f t="shared" si="256"/>
        <v>1896.6268768912996</v>
      </c>
      <c r="M948">
        <f t="shared" si="257"/>
        <v>633.68513554989477</v>
      </c>
      <c r="N948">
        <f>'Estimates from MCMC'!$B$2-K948</f>
        <v>17489.103461801496</v>
      </c>
      <c r="O948">
        <f>'MCMC raw'!G948</f>
        <v>57179.213159814703</v>
      </c>
      <c r="P948" s="10">
        <f t="shared" si="258"/>
        <v>1311.316621616199</v>
      </c>
      <c r="Q948">
        <f>'MCMC raw'!H948</f>
        <v>57213.790560717302</v>
      </c>
      <c r="R948" s="10">
        <f t="shared" si="259"/>
        <v>34.577400902599038</v>
      </c>
      <c r="S948" s="10">
        <f t="shared" si="260"/>
        <v>1345.894022518798</v>
      </c>
      <c r="T948">
        <f>'MCMC raw'!F948</f>
        <v>63506.480695201702</v>
      </c>
      <c r="U948">
        <f t="shared" si="261"/>
        <v>7638.5841570031989</v>
      </c>
      <c r="V948">
        <f>'MCMC raw'!B948</f>
        <v>65092.266803440602</v>
      </c>
      <c r="W948" s="10">
        <f t="shared" si="262"/>
        <v>239.89208572010102</v>
      </c>
      <c r="X948" s="10">
        <f t="shared" si="263"/>
        <v>9224.370265242098</v>
      </c>
      <c r="Y948" s="10">
        <f t="shared" si="264"/>
        <v>8264.7331965593985</v>
      </c>
      <c r="Z948" s="12">
        <f t="shared" si="265"/>
        <v>7.6956147321010915E-2</v>
      </c>
      <c r="AA948" s="12">
        <f t="shared" si="266"/>
        <v>0.43676247748701769</v>
      </c>
      <c r="AB948" s="12">
        <f t="shared" si="267"/>
        <v>1.371665999026519E-2</v>
      </c>
      <c r="AC948" s="12">
        <f t="shared" si="268"/>
        <v>0.52743528479829382</v>
      </c>
      <c r="AD948" s="12">
        <f t="shared" si="269"/>
        <v>0.47256471520170623</v>
      </c>
      <c r="AE948" s="12">
        <f>('Estimates from MCMC'!$B$2-'MCMC runs'!V948)/'Estimates from MCMC'!$B$2</f>
        <v>0.11266454730372559</v>
      </c>
    </row>
    <row r="949" spans="1:31" x14ac:dyDescent="0.3">
      <c r="A949">
        <v>948</v>
      </c>
      <c r="B949">
        <f>'MCMC raw'!C949</f>
        <v>57400.211037985398</v>
      </c>
      <c r="C949">
        <f>'MCMC raw'!E949</f>
        <v>56307.2134668168</v>
      </c>
      <c r="D949">
        <f t="shared" si="252"/>
        <v>1092.9975711685984</v>
      </c>
      <c r="E949">
        <f>'MCMC raw'!K949</f>
        <v>57332.8649609395</v>
      </c>
      <c r="F949">
        <f t="shared" si="253"/>
        <v>67.34607704589871</v>
      </c>
      <c r="G949">
        <f>'MCMC raw'!D949</f>
        <v>57303.3579734659</v>
      </c>
      <c r="H949">
        <f t="shared" si="254"/>
        <v>96.85306451949873</v>
      </c>
      <c r="I949">
        <f>'MCMC raw'!J949</f>
        <v>56143.583535730198</v>
      </c>
      <c r="J949">
        <f t="shared" si="255"/>
        <v>1256.6275022551999</v>
      </c>
      <c r="K949">
        <f>'MCMC raw'!I949</f>
        <v>55510.2872809607</v>
      </c>
      <c r="L949">
        <f t="shared" si="256"/>
        <v>1889.9237570246987</v>
      </c>
      <c r="M949">
        <f t="shared" si="257"/>
        <v>633.29625476949877</v>
      </c>
      <c r="N949">
        <f>'Estimates from MCMC'!$B$2-K949</f>
        <v>17846.7127190393</v>
      </c>
      <c r="O949">
        <f>'MCMC raw'!G949</f>
        <v>56812.252008249001</v>
      </c>
      <c r="P949" s="10">
        <f t="shared" si="258"/>
        <v>1301.9647272883012</v>
      </c>
      <c r="Q949">
        <f>'MCMC raw'!H949</f>
        <v>56847.152475990602</v>
      </c>
      <c r="R949" s="10">
        <f t="shared" si="259"/>
        <v>34.90046774160146</v>
      </c>
      <c r="S949" s="10">
        <f t="shared" si="260"/>
        <v>1336.8651950299027</v>
      </c>
      <c r="T949">
        <f>'MCMC raw'!F949</f>
        <v>63298.782561902597</v>
      </c>
      <c r="U949">
        <f t="shared" si="261"/>
        <v>7788.4952809418974</v>
      </c>
      <c r="V949">
        <f>'MCMC raw'!B949</f>
        <v>64879.497295463902</v>
      </c>
      <c r="W949" s="10">
        <f t="shared" si="262"/>
        <v>243.84953853140178</v>
      </c>
      <c r="X949" s="10">
        <f t="shared" si="263"/>
        <v>9369.2100145032018</v>
      </c>
      <c r="Y949" s="10">
        <f t="shared" si="264"/>
        <v>8477.5027045360985</v>
      </c>
      <c r="Z949" s="12">
        <f t="shared" si="265"/>
        <v>7.490820388472455E-2</v>
      </c>
      <c r="AA949" s="12">
        <f t="shared" si="266"/>
        <v>0.43641063783320411</v>
      </c>
      <c r="AB949" s="12">
        <f t="shared" si="267"/>
        <v>1.3663554872559654E-2</v>
      </c>
      <c r="AC949" s="12">
        <f t="shared" si="268"/>
        <v>0.52498239659048829</v>
      </c>
      <c r="AD949" s="12">
        <f t="shared" si="269"/>
        <v>0.47501760340951171</v>
      </c>
      <c r="AE949" s="12">
        <f>('Estimates from MCMC'!$B$2-'MCMC runs'!V949)/'Estimates from MCMC'!$B$2</f>
        <v>0.11556501362564034</v>
      </c>
    </row>
    <row r="950" spans="1:31" x14ac:dyDescent="0.3">
      <c r="A950">
        <v>949</v>
      </c>
      <c r="B950">
        <f>'MCMC raw'!C950</f>
        <v>58426.108347552901</v>
      </c>
      <c r="C950">
        <f>'MCMC raw'!E950</f>
        <v>57330.5531075584</v>
      </c>
      <c r="D950">
        <f t="shared" si="252"/>
        <v>1095.5552399945009</v>
      </c>
      <c r="E950">
        <f>'MCMC raw'!K950</f>
        <v>58357.062600662903</v>
      </c>
      <c r="F950">
        <f t="shared" si="253"/>
        <v>69.045746889998554</v>
      </c>
      <c r="G950">
        <f>'MCMC raw'!D950</f>
        <v>58329.376048572398</v>
      </c>
      <c r="H950">
        <f t="shared" si="254"/>
        <v>96.732298980503401</v>
      </c>
      <c r="I950">
        <f>'MCMC raw'!J950</f>
        <v>57165.336725446701</v>
      </c>
      <c r="J950">
        <f t="shared" si="255"/>
        <v>1260.7716221062001</v>
      </c>
      <c r="K950">
        <f>'MCMC raw'!I950</f>
        <v>56532.608883657602</v>
      </c>
      <c r="L950">
        <f t="shared" si="256"/>
        <v>1893.4994638952994</v>
      </c>
      <c r="M950">
        <f t="shared" si="257"/>
        <v>632.72784178909933</v>
      </c>
      <c r="N950">
        <f>'Estimates from MCMC'!$B$2-K950</f>
        <v>16824.391116342398</v>
      </c>
      <c r="O950">
        <f>'MCMC raw'!G950</f>
        <v>57838.331036632597</v>
      </c>
      <c r="P950" s="10">
        <f t="shared" si="258"/>
        <v>1305.722152974995</v>
      </c>
      <c r="Q950">
        <f>'MCMC raw'!H950</f>
        <v>57873.006483400903</v>
      </c>
      <c r="R950" s="10">
        <f t="shared" si="259"/>
        <v>34.675446768305846</v>
      </c>
      <c r="S950" s="10">
        <f t="shared" si="260"/>
        <v>1340.3975997433008</v>
      </c>
      <c r="T950">
        <f>'MCMC raw'!F950</f>
        <v>64430.916337387302</v>
      </c>
      <c r="U950">
        <f t="shared" si="261"/>
        <v>7898.3074537296998</v>
      </c>
      <c r="V950">
        <f>'MCMC raw'!B950</f>
        <v>66016.453928215196</v>
      </c>
      <c r="W950" s="10">
        <f t="shared" si="262"/>
        <v>245.13999108459393</v>
      </c>
      <c r="X950" s="10">
        <f t="shared" si="263"/>
        <v>9483.8450445575945</v>
      </c>
      <c r="Y950" s="10">
        <f t="shared" si="264"/>
        <v>7340.5460717848036</v>
      </c>
      <c r="Z950" s="12">
        <f t="shared" si="265"/>
        <v>7.9669902493012271E-2</v>
      </c>
      <c r="AA950" s="12">
        <f t="shared" si="266"/>
        <v>0.46945576806388356</v>
      </c>
      <c r="AB950" s="12">
        <f t="shared" si="267"/>
        <v>1.4570511906756425E-2</v>
      </c>
      <c r="AC950" s="12">
        <f t="shared" si="268"/>
        <v>0.56369618246365227</v>
      </c>
      <c r="AD950" s="12">
        <f t="shared" si="269"/>
        <v>0.43630381753634773</v>
      </c>
      <c r="AE950" s="12">
        <f>('Estimates from MCMC'!$B$2-'MCMC runs'!V950)/'Estimates from MCMC'!$B$2</f>
        <v>0.10006606147722513</v>
      </c>
    </row>
    <row r="951" spans="1:31" x14ac:dyDescent="0.3">
      <c r="A951">
        <v>950</v>
      </c>
      <c r="B951">
        <f>'MCMC raw'!C951</f>
        <v>58543.528677034497</v>
      </c>
      <c r="C951">
        <f>'MCMC raw'!E951</f>
        <v>57411.607697936699</v>
      </c>
      <c r="D951">
        <f t="shared" si="252"/>
        <v>1131.9209790977984</v>
      </c>
      <c r="E951">
        <f>'MCMC raw'!K951</f>
        <v>58479.801941308702</v>
      </c>
      <c r="F951">
        <f t="shared" si="253"/>
        <v>63.726735725795152</v>
      </c>
      <c r="G951">
        <f>'MCMC raw'!D951</f>
        <v>58448.369807086397</v>
      </c>
      <c r="H951">
        <f t="shared" si="254"/>
        <v>95.158869948099891</v>
      </c>
      <c r="I951">
        <f>'MCMC raw'!J951</f>
        <v>57253.146980532598</v>
      </c>
      <c r="J951">
        <f t="shared" si="255"/>
        <v>1290.3816965018996</v>
      </c>
      <c r="K951">
        <f>'MCMC raw'!I951</f>
        <v>56631.207845237899</v>
      </c>
      <c r="L951">
        <f t="shared" si="256"/>
        <v>1912.3208317965982</v>
      </c>
      <c r="M951">
        <f t="shared" si="257"/>
        <v>621.93913529469864</v>
      </c>
      <c r="N951">
        <f>'Estimates from MCMC'!$B$2-K951</f>
        <v>16725.792154762101</v>
      </c>
      <c r="O951">
        <f>'MCMC raw'!G951</f>
        <v>57916.1012305638</v>
      </c>
      <c r="P951" s="10">
        <f t="shared" si="258"/>
        <v>1284.8933853259005</v>
      </c>
      <c r="Q951">
        <f>'MCMC raw'!H951</f>
        <v>57950.164766034803</v>
      </c>
      <c r="R951" s="10">
        <f t="shared" si="259"/>
        <v>34.063535471002979</v>
      </c>
      <c r="S951" s="10">
        <f t="shared" si="260"/>
        <v>1318.9569207969034</v>
      </c>
      <c r="T951">
        <f>'MCMC raw'!F951</f>
        <v>64262.847741690399</v>
      </c>
      <c r="U951">
        <f t="shared" si="261"/>
        <v>7631.6398964524997</v>
      </c>
      <c r="V951">
        <f>'MCMC raw'!B951</f>
        <v>65815.330774551607</v>
      </c>
      <c r="W951" s="10">
        <f t="shared" si="262"/>
        <v>233.52611206430447</v>
      </c>
      <c r="X951" s="10">
        <f t="shared" si="263"/>
        <v>9184.1229293137076</v>
      </c>
      <c r="Y951" s="10">
        <f t="shared" si="264"/>
        <v>7541.6692254483933</v>
      </c>
      <c r="Z951" s="12">
        <f t="shared" si="265"/>
        <v>7.885766537050834E-2</v>
      </c>
      <c r="AA951" s="12">
        <f t="shared" si="266"/>
        <v>0.4562797280892702</v>
      </c>
      <c r="AB951" s="12">
        <f t="shared" si="267"/>
        <v>1.3962035992287267E-2</v>
      </c>
      <c r="AC951" s="12">
        <f t="shared" si="268"/>
        <v>0.5490994294520658</v>
      </c>
      <c r="AD951" s="12">
        <f t="shared" si="269"/>
        <v>0.4509005705479342</v>
      </c>
      <c r="AE951" s="12">
        <f>('Estimates from MCMC'!$B$2-'MCMC runs'!V951)/'Estimates from MCMC'!$B$2</f>
        <v>0.10280776511373683</v>
      </c>
    </row>
    <row r="952" spans="1:31" x14ac:dyDescent="0.3">
      <c r="A952">
        <v>951</v>
      </c>
      <c r="B952">
        <f>'MCMC raw'!C952</f>
        <v>58069.814670064799</v>
      </c>
      <c r="C952">
        <f>'MCMC raw'!E952</f>
        <v>56965.326460416203</v>
      </c>
      <c r="D952">
        <f t="shared" si="252"/>
        <v>1104.4882096485962</v>
      </c>
      <c r="E952">
        <f>'MCMC raw'!K952</f>
        <v>57997.669927141702</v>
      </c>
      <c r="F952">
        <f t="shared" si="253"/>
        <v>72.14474292309751</v>
      </c>
      <c r="G952">
        <f>'MCMC raw'!D952</f>
        <v>57975.725693062501</v>
      </c>
      <c r="H952">
        <f t="shared" si="254"/>
        <v>94.088977002298634</v>
      </c>
      <c r="I952">
        <f>'MCMC raw'!J952</f>
        <v>56799.849945579997</v>
      </c>
      <c r="J952">
        <f t="shared" si="255"/>
        <v>1269.964724484802</v>
      </c>
      <c r="K952">
        <f>'MCMC raw'!I952</f>
        <v>56184.652381751403</v>
      </c>
      <c r="L952">
        <f t="shared" si="256"/>
        <v>1885.1622883133969</v>
      </c>
      <c r="M952">
        <f t="shared" si="257"/>
        <v>615.19756382859487</v>
      </c>
      <c r="N952">
        <f>'Estimates from MCMC'!$B$2-K952</f>
        <v>17172.347618248597</v>
      </c>
      <c r="O952">
        <f>'MCMC raw'!G952</f>
        <v>57448.594436561601</v>
      </c>
      <c r="P952" s="10">
        <f t="shared" si="258"/>
        <v>1263.9420548101989</v>
      </c>
      <c r="Q952">
        <f>'MCMC raw'!H952</f>
        <v>57482.470729188302</v>
      </c>
      <c r="R952" s="10">
        <f t="shared" si="259"/>
        <v>33.876292626700888</v>
      </c>
      <c r="S952" s="10">
        <f t="shared" si="260"/>
        <v>1297.8183474368998</v>
      </c>
      <c r="T952">
        <f>'MCMC raw'!F952</f>
        <v>63860.997335504399</v>
      </c>
      <c r="U952">
        <f t="shared" si="261"/>
        <v>7676.3449537529959</v>
      </c>
      <c r="V952">
        <f>'MCMC raw'!B952</f>
        <v>65390.929915362402</v>
      </c>
      <c r="W952" s="10">
        <f t="shared" si="262"/>
        <v>232.11423242110322</v>
      </c>
      <c r="X952" s="10">
        <f t="shared" si="263"/>
        <v>9206.2775336109989</v>
      </c>
      <c r="Y952" s="10">
        <f t="shared" si="264"/>
        <v>7966.0700846375985</v>
      </c>
      <c r="Z952" s="12">
        <f t="shared" si="265"/>
        <v>7.5576058456779824E-2</v>
      </c>
      <c r="AA952" s="12">
        <f t="shared" si="266"/>
        <v>0.44701779421210575</v>
      </c>
      <c r="AB952" s="12">
        <f t="shared" si="267"/>
        <v>1.3516744336950272E-2</v>
      </c>
      <c r="AC952" s="12">
        <f t="shared" si="268"/>
        <v>0.53611059700583585</v>
      </c>
      <c r="AD952" s="12">
        <f t="shared" si="269"/>
        <v>0.46388940299416415</v>
      </c>
      <c r="AE952" s="12">
        <f>('Estimates from MCMC'!$B$2-'MCMC runs'!V952)/'Estimates from MCMC'!$B$2</f>
        <v>0.10859318244526901</v>
      </c>
    </row>
    <row r="953" spans="1:31" x14ac:dyDescent="0.3">
      <c r="A953">
        <v>952</v>
      </c>
      <c r="B953">
        <f>'MCMC raw'!C953</f>
        <v>57719.538210233601</v>
      </c>
      <c r="C953">
        <f>'MCMC raw'!E953</f>
        <v>56566.407413207598</v>
      </c>
      <c r="D953">
        <f t="shared" si="252"/>
        <v>1153.1307970260023</v>
      </c>
      <c r="E953">
        <f>'MCMC raw'!K953</f>
        <v>57653.639110199503</v>
      </c>
      <c r="F953">
        <f t="shared" si="253"/>
        <v>65.899100034097501</v>
      </c>
      <c r="G953">
        <f>'MCMC raw'!D953</f>
        <v>57623.982858842101</v>
      </c>
      <c r="H953">
        <f t="shared" si="254"/>
        <v>95.555351391500153</v>
      </c>
      <c r="I953">
        <f>'MCMC raw'!J953</f>
        <v>56405.483686245803</v>
      </c>
      <c r="J953">
        <f t="shared" si="255"/>
        <v>1314.0545239877974</v>
      </c>
      <c r="K953">
        <f>'MCMC raw'!I953</f>
        <v>55781.576795529603</v>
      </c>
      <c r="L953">
        <f t="shared" si="256"/>
        <v>1937.9614147039974</v>
      </c>
      <c r="M953">
        <f t="shared" si="257"/>
        <v>623.9068907162</v>
      </c>
      <c r="N953">
        <f>'Estimates from MCMC'!$B$2-K953</f>
        <v>17575.423204470397</v>
      </c>
      <c r="O953">
        <f>'MCMC raw'!G953</f>
        <v>57064.247310284401</v>
      </c>
      <c r="P953" s="10">
        <f t="shared" si="258"/>
        <v>1282.6705147547982</v>
      </c>
      <c r="Q953">
        <f>'MCMC raw'!H953</f>
        <v>57098.697563040201</v>
      </c>
      <c r="R953" s="10">
        <f t="shared" si="259"/>
        <v>34.450252755799738</v>
      </c>
      <c r="S953" s="10">
        <f t="shared" si="260"/>
        <v>1317.1207675105979</v>
      </c>
      <c r="T953">
        <f>'MCMC raw'!F953</f>
        <v>63468.547453216903</v>
      </c>
      <c r="U953">
        <f t="shared" si="261"/>
        <v>7686.9706576872995</v>
      </c>
      <c r="V953">
        <f>'MCMC raw'!B953</f>
        <v>65023.740774950697</v>
      </c>
      <c r="W953" s="10">
        <f t="shared" si="262"/>
        <v>238.07255422319577</v>
      </c>
      <c r="X953" s="10">
        <f t="shared" si="263"/>
        <v>9242.1639794210932</v>
      </c>
      <c r="Y953" s="10">
        <f t="shared" si="264"/>
        <v>8333.2592250493035</v>
      </c>
      <c r="Z953" s="12">
        <f t="shared" si="265"/>
        <v>7.4941055597203585E-2</v>
      </c>
      <c r="AA953" s="12">
        <f t="shared" si="266"/>
        <v>0.43737044441308703</v>
      </c>
      <c r="AB953" s="12">
        <f t="shared" si="267"/>
        <v>1.3545765097857832E-2</v>
      </c>
      <c r="AC953" s="12">
        <f t="shared" si="268"/>
        <v>0.52585726510814845</v>
      </c>
      <c r="AD953" s="12">
        <f t="shared" si="269"/>
        <v>0.47414273489185155</v>
      </c>
      <c r="AE953" s="12">
        <f>('Estimates from MCMC'!$B$2-'MCMC runs'!V953)/'Estimates from MCMC'!$B$2</f>
        <v>0.11359869167290515</v>
      </c>
    </row>
    <row r="954" spans="1:31" x14ac:dyDescent="0.3">
      <c r="A954">
        <v>953</v>
      </c>
      <c r="B954">
        <f>'MCMC raw'!C954</f>
        <v>58022.474608013901</v>
      </c>
      <c r="C954">
        <f>'MCMC raw'!E954</f>
        <v>56876.415192177701</v>
      </c>
      <c r="D954">
        <f t="shared" si="252"/>
        <v>1146.0594158362001</v>
      </c>
      <c r="E954">
        <f>'MCMC raw'!K954</f>
        <v>57940.422886748398</v>
      </c>
      <c r="F954">
        <f t="shared" si="253"/>
        <v>82.051721265503147</v>
      </c>
      <c r="G954">
        <f>'MCMC raw'!D954</f>
        <v>57924.807351120602</v>
      </c>
      <c r="H954">
        <f t="shared" si="254"/>
        <v>97.667256893299054</v>
      </c>
      <c r="I954">
        <f>'MCMC raw'!J954</f>
        <v>56697.566245125403</v>
      </c>
      <c r="J954">
        <f t="shared" si="255"/>
        <v>1324.9083628884982</v>
      </c>
      <c r="K954">
        <f>'MCMC raw'!I954</f>
        <v>56059.608331958203</v>
      </c>
      <c r="L954">
        <f t="shared" si="256"/>
        <v>1962.8662760556981</v>
      </c>
      <c r="M954">
        <f t="shared" si="257"/>
        <v>637.95791316719988</v>
      </c>
      <c r="N954">
        <f>'Estimates from MCMC'!$B$2-K954</f>
        <v>17297.391668041797</v>
      </c>
      <c r="O954">
        <f>'MCMC raw'!G954</f>
        <v>57383.355735537902</v>
      </c>
      <c r="P954" s="10">
        <f t="shared" si="258"/>
        <v>1323.7474035796986</v>
      </c>
      <c r="Q954">
        <f>'MCMC raw'!H954</f>
        <v>57418.018284215599</v>
      </c>
      <c r="R954" s="10">
        <f t="shared" si="259"/>
        <v>34.662548677697487</v>
      </c>
      <c r="S954" s="10">
        <f t="shared" si="260"/>
        <v>1358.4099522573961</v>
      </c>
      <c r="T954">
        <f>'MCMC raw'!F954</f>
        <v>63869.8446111546</v>
      </c>
      <c r="U954">
        <f t="shared" si="261"/>
        <v>7810.2362791963969</v>
      </c>
      <c r="V954">
        <f>'MCMC raw'!B954</f>
        <v>65476.1974047857</v>
      </c>
      <c r="W954" s="10">
        <f t="shared" si="262"/>
        <v>247.94284137370414</v>
      </c>
      <c r="X954" s="10">
        <f t="shared" si="263"/>
        <v>9416.5890728274971</v>
      </c>
      <c r="Y954" s="10">
        <f t="shared" si="264"/>
        <v>7880.8025952142998</v>
      </c>
      <c r="Z954" s="12">
        <f t="shared" si="265"/>
        <v>7.8532646905785125E-2</v>
      </c>
      <c r="AA954" s="12">
        <f t="shared" si="266"/>
        <v>0.45152682144709616</v>
      </c>
      <c r="AB954" s="12">
        <f t="shared" si="267"/>
        <v>1.433411731271581E-2</v>
      </c>
      <c r="AC954" s="12">
        <f t="shared" si="268"/>
        <v>0.54439358566559704</v>
      </c>
      <c r="AD954" s="12">
        <f t="shared" si="269"/>
        <v>0.45560641433440291</v>
      </c>
      <c r="AE954" s="12">
        <f>('Estimates from MCMC'!$B$2-'MCMC runs'!V954)/'Estimates from MCMC'!$B$2</f>
        <v>0.10743081907949208</v>
      </c>
    </row>
    <row r="955" spans="1:31" x14ac:dyDescent="0.3">
      <c r="A955">
        <v>954</v>
      </c>
      <c r="B955">
        <f>'MCMC raw'!C955</f>
        <v>57897.3952208603</v>
      </c>
      <c r="C955">
        <f>'MCMC raw'!E955</f>
        <v>56777.477698127201</v>
      </c>
      <c r="D955">
        <f t="shared" si="252"/>
        <v>1119.9175227330998</v>
      </c>
      <c r="E955">
        <f>'MCMC raw'!K955</f>
        <v>57818.726882113602</v>
      </c>
      <c r="F955">
        <f t="shared" si="253"/>
        <v>78.668338746698282</v>
      </c>
      <c r="G955">
        <f>'MCMC raw'!D955</f>
        <v>57799.3021607595</v>
      </c>
      <c r="H955">
        <f t="shared" si="254"/>
        <v>98.093060100800358</v>
      </c>
      <c r="I955">
        <f>'MCMC raw'!J955</f>
        <v>56601.549409618201</v>
      </c>
      <c r="J955">
        <f t="shared" si="255"/>
        <v>1295.8458112420994</v>
      </c>
      <c r="K955">
        <f>'MCMC raw'!I955</f>
        <v>55960.383549395898</v>
      </c>
      <c r="L955">
        <f t="shared" si="256"/>
        <v>1937.0116714644028</v>
      </c>
      <c r="M955">
        <f t="shared" si="257"/>
        <v>641.16586022230331</v>
      </c>
      <c r="N955">
        <f>'Estimates from MCMC'!$B$2-K955</f>
        <v>17396.616450604102</v>
      </c>
      <c r="O955">
        <f>'MCMC raw'!G955</f>
        <v>57292.187855919503</v>
      </c>
      <c r="P955" s="10">
        <f t="shared" si="258"/>
        <v>1331.8043065236052</v>
      </c>
      <c r="Q955">
        <f>'MCMC raw'!H955</f>
        <v>57327.038190834901</v>
      </c>
      <c r="R955" s="10">
        <f t="shared" si="259"/>
        <v>34.85033491539798</v>
      </c>
      <c r="S955" s="10">
        <f t="shared" si="260"/>
        <v>1366.6546414390032</v>
      </c>
      <c r="T955">
        <f>'MCMC raw'!F955</f>
        <v>63699.970371685697</v>
      </c>
      <c r="U955">
        <f t="shared" si="261"/>
        <v>7739.5868222897989</v>
      </c>
      <c r="V955">
        <f>'MCMC raw'!B955</f>
        <v>65316.797704733399</v>
      </c>
      <c r="W955" s="10">
        <f t="shared" si="262"/>
        <v>250.1726916086991</v>
      </c>
      <c r="X955" s="10">
        <f t="shared" si="263"/>
        <v>9356.4141553375011</v>
      </c>
      <c r="Y955" s="10">
        <f t="shared" si="264"/>
        <v>8040.2022952666011</v>
      </c>
      <c r="Z955" s="12">
        <f t="shared" si="265"/>
        <v>7.8558646465505408E-2</v>
      </c>
      <c r="AA955" s="12">
        <f t="shared" si="266"/>
        <v>0.44489035234325924</v>
      </c>
      <c r="AB955" s="12">
        <f t="shared" si="267"/>
        <v>1.4380537291204795E-2</v>
      </c>
      <c r="AC955" s="12">
        <f t="shared" si="268"/>
        <v>0.53782953609996942</v>
      </c>
      <c r="AD955" s="12">
        <f t="shared" si="269"/>
        <v>0.46217046390003058</v>
      </c>
      <c r="AE955" s="12">
        <f>('Estimates from MCMC'!$B$2-'MCMC runs'!V955)/'Estimates from MCMC'!$B$2</f>
        <v>0.10960375008883408</v>
      </c>
    </row>
    <row r="956" spans="1:31" x14ac:dyDescent="0.3">
      <c r="A956">
        <v>955</v>
      </c>
      <c r="B956">
        <f>'MCMC raw'!C956</f>
        <v>58384.086466562803</v>
      </c>
      <c r="C956">
        <f>'MCMC raw'!E956</f>
        <v>57255.472800701798</v>
      </c>
      <c r="D956">
        <f t="shared" si="252"/>
        <v>1128.6136658610048</v>
      </c>
      <c r="E956">
        <f>'MCMC raw'!K956</f>
        <v>58318.645848476102</v>
      </c>
      <c r="F956">
        <f t="shared" si="253"/>
        <v>65.440618086700852</v>
      </c>
      <c r="G956">
        <f>'MCMC raw'!D956</f>
        <v>58287.224083288798</v>
      </c>
      <c r="H956">
        <f t="shared" si="254"/>
        <v>96.862383274004969</v>
      </c>
      <c r="I956">
        <f>'MCMC raw'!J956</f>
        <v>57093.855638971603</v>
      </c>
      <c r="J956">
        <f t="shared" si="255"/>
        <v>1290.2308275912001</v>
      </c>
      <c r="K956">
        <f>'MCMC raw'!I956</f>
        <v>56460.886732401501</v>
      </c>
      <c r="L956">
        <f t="shared" si="256"/>
        <v>1923.1997341613023</v>
      </c>
      <c r="M956">
        <f t="shared" si="257"/>
        <v>632.96890657010226</v>
      </c>
      <c r="N956">
        <f>'Estimates from MCMC'!$B$2-K956</f>
        <v>16896.113267598499</v>
      </c>
      <c r="O956">
        <f>'MCMC raw'!G956</f>
        <v>57773.874786216002</v>
      </c>
      <c r="P956" s="10">
        <f t="shared" si="258"/>
        <v>1312.9880538145007</v>
      </c>
      <c r="Q956">
        <f>'MCMC raw'!H956</f>
        <v>57808.384416287903</v>
      </c>
      <c r="R956" s="10">
        <f t="shared" si="259"/>
        <v>34.509630071901483</v>
      </c>
      <c r="S956" s="10">
        <f t="shared" si="260"/>
        <v>1347.4976838864022</v>
      </c>
      <c r="T956">
        <f>'MCMC raw'!F956</f>
        <v>64144.814232658602</v>
      </c>
      <c r="U956">
        <f t="shared" si="261"/>
        <v>7683.9275002571012</v>
      </c>
      <c r="V956">
        <f>'MCMC raw'!B956</f>
        <v>65735.306941600298</v>
      </c>
      <c r="W956" s="10">
        <f t="shared" si="262"/>
        <v>242.99502505529381</v>
      </c>
      <c r="X956" s="10">
        <f t="shared" si="263"/>
        <v>9274.4202091987972</v>
      </c>
      <c r="Y956" s="10">
        <f t="shared" si="264"/>
        <v>7621.6930583997018</v>
      </c>
      <c r="Z956" s="12">
        <f t="shared" si="265"/>
        <v>7.9751932444160664E-2</v>
      </c>
      <c r="AA956" s="12">
        <f t="shared" si="266"/>
        <v>0.45477485730357226</v>
      </c>
      <c r="AB956" s="12">
        <f t="shared" si="267"/>
        <v>1.4381711415327857E-2</v>
      </c>
      <c r="AC956" s="12">
        <f t="shared" si="268"/>
        <v>0.54890850116306078</v>
      </c>
      <c r="AD956" s="12">
        <f t="shared" si="269"/>
        <v>0.45109149883693922</v>
      </c>
      <c r="AE956" s="12">
        <f>('Estimates from MCMC'!$B$2-'MCMC runs'!V956)/'Estimates from MCMC'!$B$2</f>
        <v>0.10389864714205463</v>
      </c>
    </row>
    <row r="957" spans="1:31" x14ac:dyDescent="0.3">
      <c r="A957">
        <v>956</v>
      </c>
      <c r="B957">
        <f>'MCMC raw'!C957</f>
        <v>57949.145128345401</v>
      </c>
      <c r="C957">
        <f>'MCMC raw'!E957</f>
        <v>56779.866142772102</v>
      </c>
      <c r="D957">
        <f t="shared" si="252"/>
        <v>1169.278985573299</v>
      </c>
      <c r="E957">
        <f>'MCMC raw'!K957</f>
        <v>57863.114355807498</v>
      </c>
      <c r="F957">
        <f t="shared" si="253"/>
        <v>86.030772537902521</v>
      </c>
      <c r="G957">
        <f>'MCMC raw'!D957</f>
        <v>57850.451663804502</v>
      </c>
      <c r="H957">
        <f t="shared" si="254"/>
        <v>98.693464540898276</v>
      </c>
      <c r="I957">
        <f>'MCMC raw'!J957</f>
        <v>56596.305797833404</v>
      </c>
      <c r="J957">
        <f t="shared" si="255"/>
        <v>1352.8393305119971</v>
      </c>
      <c r="K957">
        <f>'MCMC raw'!I957</f>
        <v>55951.905839818603</v>
      </c>
      <c r="L957">
        <f t="shared" si="256"/>
        <v>1997.2392885267982</v>
      </c>
      <c r="M957">
        <f t="shared" si="257"/>
        <v>644.39995801480109</v>
      </c>
      <c r="N957">
        <f>'Estimates from MCMC'!$B$2-K957</f>
        <v>17405.094160181397</v>
      </c>
      <c r="O957">
        <f>'MCMC raw'!G957</f>
        <v>57285.981571109602</v>
      </c>
      <c r="P957" s="10">
        <f t="shared" si="258"/>
        <v>1334.0757312909991</v>
      </c>
      <c r="Q957">
        <f>'MCMC raw'!H957</f>
        <v>57321.116962377702</v>
      </c>
      <c r="R957" s="10">
        <f t="shared" si="259"/>
        <v>35.135391268100648</v>
      </c>
      <c r="S957" s="10">
        <f t="shared" si="260"/>
        <v>1369.2111225590997</v>
      </c>
      <c r="T957">
        <f>'MCMC raw'!F957</f>
        <v>63883.221676683599</v>
      </c>
      <c r="U957">
        <f t="shared" si="261"/>
        <v>7931.3158368649965</v>
      </c>
      <c r="V957">
        <f>'MCMC raw'!B957</f>
        <v>65506.300855877897</v>
      </c>
      <c r="W957" s="10">
        <f t="shared" si="262"/>
        <v>253.86805663519772</v>
      </c>
      <c r="X957" s="10">
        <f t="shared" si="263"/>
        <v>9554.395016059294</v>
      </c>
      <c r="Y957" s="10">
        <f t="shared" si="264"/>
        <v>7850.6991441221035</v>
      </c>
      <c r="Z957" s="12">
        <f t="shared" si="265"/>
        <v>7.866726315629595E-2</v>
      </c>
      <c r="AA957" s="12">
        <f t="shared" si="266"/>
        <v>0.45568933806804157</v>
      </c>
      <c r="AB957" s="12">
        <f t="shared" si="267"/>
        <v>1.4585847930428655E-2</v>
      </c>
      <c r="AC957" s="12">
        <f t="shared" si="268"/>
        <v>0.5489424491547662</v>
      </c>
      <c r="AD957" s="12">
        <f t="shared" si="269"/>
        <v>0.45105755084523386</v>
      </c>
      <c r="AE957" s="12">
        <f>('Estimates from MCMC'!$B$2-'MCMC runs'!V957)/'Estimates from MCMC'!$B$2</f>
        <v>0.10702044991101195</v>
      </c>
    </row>
    <row r="958" spans="1:31" x14ac:dyDescent="0.3">
      <c r="A958">
        <v>957</v>
      </c>
      <c r="B958">
        <f>'MCMC raw'!C958</f>
        <v>58446.2994270704</v>
      </c>
      <c r="C958">
        <f>'MCMC raw'!E958</f>
        <v>57290.169612707003</v>
      </c>
      <c r="D958">
        <f t="shared" si="252"/>
        <v>1156.1298143633976</v>
      </c>
      <c r="E958">
        <f>'MCMC raw'!K958</f>
        <v>58384.0140791714</v>
      </c>
      <c r="F958">
        <f t="shared" si="253"/>
        <v>62.285347899000044</v>
      </c>
      <c r="G958">
        <f>'MCMC raw'!D958</f>
        <v>58349.288605219197</v>
      </c>
      <c r="H958">
        <f t="shared" si="254"/>
        <v>97.010821851203218</v>
      </c>
      <c r="I958">
        <f>'MCMC raw'!J958</f>
        <v>57131.357235589203</v>
      </c>
      <c r="J958">
        <f t="shared" si="255"/>
        <v>1314.9421914811974</v>
      </c>
      <c r="K958">
        <f>'MCMC raw'!I958</f>
        <v>56497.527862622599</v>
      </c>
      <c r="L958">
        <f t="shared" si="256"/>
        <v>1948.7715644478012</v>
      </c>
      <c r="M958">
        <f t="shared" si="257"/>
        <v>633.82937296660384</v>
      </c>
      <c r="N958">
        <f>'Estimates from MCMC'!$B$2-K958</f>
        <v>16859.472137377401</v>
      </c>
      <c r="O958">
        <f>'MCMC raw'!G958</f>
        <v>57804.018840843702</v>
      </c>
      <c r="P958" s="10">
        <f t="shared" si="258"/>
        <v>1306.4909782211034</v>
      </c>
      <c r="Q958">
        <f>'MCMC raw'!H958</f>
        <v>57838.830221713099</v>
      </c>
      <c r="R958" s="10">
        <f t="shared" si="259"/>
        <v>34.811380869396089</v>
      </c>
      <c r="S958" s="10">
        <f t="shared" si="260"/>
        <v>1341.3023590904995</v>
      </c>
      <c r="T958">
        <f>'MCMC raw'!F958</f>
        <v>64261.846715213404</v>
      </c>
      <c r="U958">
        <f t="shared" si="261"/>
        <v>7764.3188525908045</v>
      </c>
      <c r="V958">
        <f>'MCMC raw'!B958</f>
        <v>65845.112779065603</v>
      </c>
      <c r="W958" s="10">
        <f t="shared" si="262"/>
        <v>241.96370476169977</v>
      </c>
      <c r="X958" s="10">
        <f t="shared" si="263"/>
        <v>9347.5849164430037</v>
      </c>
      <c r="Y958" s="10">
        <f t="shared" si="264"/>
        <v>7511.8872209343972</v>
      </c>
      <c r="Z958" s="12">
        <f t="shared" si="265"/>
        <v>7.9557790905970066E-2</v>
      </c>
      <c r="AA958" s="12">
        <f t="shared" si="266"/>
        <v>0.46053155100730181</v>
      </c>
      <c r="AB958" s="12">
        <f t="shared" si="267"/>
        <v>1.4351795998717358E-2</v>
      </c>
      <c r="AC958" s="12">
        <f t="shared" si="268"/>
        <v>0.55444113791198923</v>
      </c>
      <c r="AD958" s="12">
        <f t="shared" si="269"/>
        <v>0.44555886208801077</v>
      </c>
      <c r="AE958" s="12">
        <f>('Estimates from MCMC'!$B$2-'MCMC runs'!V958)/'Estimates from MCMC'!$B$2</f>
        <v>0.10240177789351251</v>
      </c>
    </row>
    <row r="959" spans="1:31" x14ac:dyDescent="0.3">
      <c r="A959">
        <v>958</v>
      </c>
      <c r="B959">
        <f>'MCMC raw'!C959</f>
        <v>57826.503276894699</v>
      </c>
      <c r="C959">
        <f>'MCMC raw'!E959</f>
        <v>56716.743523169702</v>
      </c>
      <c r="D959">
        <f t="shared" si="252"/>
        <v>1109.7597537249967</v>
      </c>
      <c r="E959">
        <f>'MCMC raw'!K959</f>
        <v>57766.899191012097</v>
      </c>
      <c r="F959">
        <f t="shared" si="253"/>
        <v>59.604085882601794</v>
      </c>
      <c r="G959">
        <f>'MCMC raw'!D959</f>
        <v>57733.614635679798</v>
      </c>
      <c r="H959">
        <f t="shared" si="254"/>
        <v>92.888641214900417</v>
      </c>
      <c r="I959">
        <f>'MCMC raw'!J959</f>
        <v>56564.795866316497</v>
      </c>
      <c r="J959">
        <f t="shared" si="255"/>
        <v>1261.7074105782012</v>
      </c>
      <c r="K959">
        <f>'MCMC raw'!I959</f>
        <v>55957.425310906801</v>
      </c>
      <c r="L959">
        <f t="shared" si="256"/>
        <v>1869.0779659878972</v>
      </c>
      <c r="M959">
        <f t="shared" si="257"/>
        <v>607.37055540969595</v>
      </c>
      <c r="N959">
        <f>'Estimates from MCMC'!$B$2-K959</f>
        <v>17399.574689093199</v>
      </c>
      <c r="O959">
        <f>'MCMC raw'!G959</f>
        <v>57212.837425745704</v>
      </c>
      <c r="P959" s="10">
        <f t="shared" si="258"/>
        <v>1255.4121148389022</v>
      </c>
      <c r="Q959">
        <f>'MCMC raw'!H959</f>
        <v>57246.018635813598</v>
      </c>
      <c r="R959" s="10">
        <f t="shared" si="259"/>
        <v>33.181210067894426</v>
      </c>
      <c r="S959" s="10">
        <f t="shared" si="260"/>
        <v>1288.5933249067966</v>
      </c>
      <c r="T959">
        <f>'MCMC raw'!F959</f>
        <v>63463.572964962099</v>
      </c>
      <c r="U959">
        <f t="shared" si="261"/>
        <v>7506.1476540552976</v>
      </c>
      <c r="V959">
        <f>'MCMC raw'!B959</f>
        <v>64978.968274883402</v>
      </c>
      <c r="W959" s="10">
        <f t="shared" si="262"/>
        <v>226.8019850145065</v>
      </c>
      <c r="X959" s="10">
        <f t="shared" si="263"/>
        <v>9021.5429639766007</v>
      </c>
      <c r="Y959" s="10">
        <f t="shared" si="264"/>
        <v>8378.031725116598</v>
      </c>
      <c r="Z959" s="12">
        <f t="shared" si="265"/>
        <v>7.4058897871483162E-2</v>
      </c>
      <c r="AA959" s="12">
        <f t="shared" si="266"/>
        <v>0.4313983409468321</v>
      </c>
      <c r="AB959" s="12">
        <f t="shared" si="267"/>
        <v>1.3034915454380373E-2</v>
      </c>
      <c r="AC959" s="12">
        <f t="shared" si="268"/>
        <v>0.51849215427269557</v>
      </c>
      <c r="AD959" s="12">
        <f t="shared" si="269"/>
        <v>0.48150784572730437</v>
      </c>
      <c r="AE959" s="12">
        <f>('Estimates from MCMC'!$B$2-'MCMC runs'!V959)/'Estimates from MCMC'!$B$2</f>
        <v>0.11420902879229791</v>
      </c>
    </row>
    <row r="960" spans="1:31" x14ac:dyDescent="0.3">
      <c r="A960">
        <v>959</v>
      </c>
      <c r="B960">
        <f>'MCMC raw'!C960</f>
        <v>57022.574152835397</v>
      </c>
      <c r="C960">
        <f>'MCMC raw'!E960</f>
        <v>55888.343811481704</v>
      </c>
      <c r="D960">
        <f t="shared" si="252"/>
        <v>1134.2303413536938</v>
      </c>
      <c r="E960">
        <f>'MCMC raw'!K960</f>
        <v>56938.220089149203</v>
      </c>
      <c r="F960">
        <f t="shared" si="253"/>
        <v>84.354063686194422</v>
      </c>
      <c r="G960">
        <f>'MCMC raw'!D960</f>
        <v>56928.966277522297</v>
      </c>
      <c r="H960">
        <f t="shared" si="254"/>
        <v>93.607875313100521</v>
      </c>
      <c r="I960">
        <f>'MCMC raw'!J960</f>
        <v>55711.0532858972</v>
      </c>
      <c r="J960">
        <f t="shared" si="255"/>
        <v>1311.5208669381973</v>
      </c>
      <c r="K960">
        <f>'MCMC raw'!I960</f>
        <v>55099.686915071798</v>
      </c>
      <c r="L960">
        <f t="shared" si="256"/>
        <v>1922.8872377635998</v>
      </c>
      <c r="M960">
        <f t="shared" si="257"/>
        <v>611.36637082540256</v>
      </c>
      <c r="N960">
        <f>'Estimates from MCMC'!$B$2-K960</f>
        <v>18257.313084928202</v>
      </c>
      <c r="O960">
        <f>'MCMC raw'!G960</f>
        <v>56360.052289082902</v>
      </c>
      <c r="P960" s="10">
        <f t="shared" si="258"/>
        <v>1260.365374011104</v>
      </c>
      <c r="Q960">
        <f>'MCMC raw'!H960</f>
        <v>56393.530894506897</v>
      </c>
      <c r="R960" s="10">
        <f t="shared" si="259"/>
        <v>33.478605423995759</v>
      </c>
      <c r="S960" s="10">
        <f t="shared" si="260"/>
        <v>1293.8439794350998</v>
      </c>
      <c r="T960">
        <f>'MCMC raw'!F960</f>
        <v>62608.879259774701</v>
      </c>
      <c r="U960">
        <f t="shared" si="261"/>
        <v>7509.1923447029039</v>
      </c>
      <c r="V960">
        <f>'MCMC raw'!B960</f>
        <v>64134.297021610197</v>
      </c>
      <c r="W960" s="10">
        <f t="shared" si="262"/>
        <v>231.57378240039543</v>
      </c>
      <c r="X960" s="10">
        <f t="shared" si="263"/>
        <v>9034.6101065383991</v>
      </c>
      <c r="Y960" s="10">
        <f t="shared" si="264"/>
        <v>9222.7029783898033</v>
      </c>
      <c r="Z960" s="12">
        <f t="shared" si="265"/>
        <v>7.0867162841349057E-2</v>
      </c>
      <c r="AA960" s="12">
        <f t="shared" si="266"/>
        <v>0.41129778022495</v>
      </c>
      <c r="AB960" s="12">
        <f t="shared" si="267"/>
        <v>1.2683891727286229E-2</v>
      </c>
      <c r="AC960" s="12">
        <f t="shared" si="268"/>
        <v>0.49484883479358527</v>
      </c>
      <c r="AD960" s="12">
        <f t="shared" si="269"/>
        <v>0.50515116520641468</v>
      </c>
      <c r="AE960" s="12">
        <f>('Estimates from MCMC'!$B$2-'MCMC runs'!V960)/'Estimates from MCMC'!$B$2</f>
        <v>0.12572355710279595</v>
      </c>
    </row>
    <row r="961" spans="1:31" x14ac:dyDescent="0.3">
      <c r="A961">
        <v>960</v>
      </c>
      <c r="B961">
        <f>'MCMC raw'!C961</f>
        <v>57742.707202149999</v>
      </c>
      <c r="C961">
        <f>'MCMC raw'!E961</f>
        <v>56640.233060268503</v>
      </c>
      <c r="D961">
        <f t="shared" si="252"/>
        <v>1102.4741418814956</v>
      </c>
      <c r="E961">
        <f>'MCMC raw'!K961</f>
        <v>57674.813226907099</v>
      </c>
      <c r="F961">
        <f t="shared" si="253"/>
        <v>67.893975242899614</v>
      </c>
      <c r="G961">
        <f>'MCMC raw'!D961</f>
        <v>57645.082808239997</v>
      </c>
      <c r="H961">
        <f t="shared" si="254"/>
        <v>97.624393910002254</v>
      </c>
      <c r="I961">
        <f>'MCMC raw'!J961</f>
        <v>56475.294122338899</v>
      </c>
      <c r="J961">
        <f t="shared" si="255"/>
        <v>1267.4130798111</v>
      </c>
      <c r="K961">
        <f>'MCMC raw'!I961</f>
        <v>55836.911828556003</v>
      </c>
      <c r="L961">
        <f t="shared" si="256"/>
        <v>1905.7953735939955</v>
      </c>
      <c r="M961">
        <f t="shared" si="257"/>
        <v>638.38229378289543</v>
      </c>
      <c r="N961">
        <f>'Estimates from MCMC'!$B$2-K961</f>
        <v>17520.088171443997</v>
      </c>
      <c r="O961">
        <f>'MCMC raw'!G961</f>
        <v>57160.215314481502</v>
      </c>
      <c r="P961" s="10">
        <f t="shared" si="258"/>
        <v>1323.3034859254985</v>
      </c>
      <c r="Q961">
        <f>'MCMC raw'!H961</f>
        <v>57194.982344214601</v>
      </c>
      <c r="R961" s="10">
        <f t="shared" si="259"/>
        <v>34.767029733098752</v>
      </c>
      <c r="S961" s="10">
        <f t="shared" si="260"/>
        <v>1358.0705156585973</v>
      </c>
      <c r="T961">
        <f>'MCMC raw'!F961</f>
        <v>63605.618146289897</v>
      </c>
      <c r="U961">
        <f t="shared" si="261"/>
        <v>7768.7063177338932</v>
      </c>
      <c r="V961">
        <f>'MCMC raw'!B961</f>
        <v>65211.046546805803</v>
      </c>
      <c r="W961" s="10">
        <f t="shared" si="262"/>
        <v>247.35788485730882</v>
      </c>
      <c r="X961" s="10">
        <f t="shared" si="263"/>
        <v>9374.1347182497993</v>
      </c>
      <c r="Y961" s="10">
        <f t="shared" si="264"/>
        <v>8145.9534531941972</v>
      </c>
      <c r="Z961" s="12">
        <f t="shared" si="265"/>
        <v>7.7515050287938467E-2</v>
      </c>
      <c r="AA961" s="12">
        <f t="shared" si="266"/>
        <v>0.443417078824758</v>
      </c>
      <c r="AB961" s="12">
        <f t="shared" si="267"/>
        <v>1.4118529680716882E-2</v>
      </c>
      <c r="AC961" s="12">
        <f t="shared" si="268"/>
        <v>0.5350506587934134</v>
      </c>
      <c r="AD961" s="12">
        <f t="shared" si="269"/>
        <v>0.46494934120658665</v>
      </c>
      <c r="AE961" s="12">
        <f>('Estimates from MCMC'!$B$2-'MCMC runs'!V961)/'Estimates from MCMC'!$B$2</f>
        <v>0.11104534609095515</v>
      </c>
    </row>
    <row r="962" spans="1:31" x14ac:dyDescent="0.3">
      <c r="A962">
        <v>961</v>
      </c>
      <c r="B962">
        <f>'MCMC raw'!C962</f>
        <v>58478.526234762903</v>
      </c>
      <c r="C962">
        <f>'MCMC raw'!E962</f>
        <v>57377.918915470502</v>
      </c>
      <c r="D962">
        <f t="shared" si="252"/>
        <v>1100.6073192924014</v>
      </c>
      <c r="E962">
        <f>'MCMC raw'!K962</f>
        <v>58405.487245454999</v>
      </c>
      <c r="F962">
        <f t="shared" si="253"/>
        <v>73.038989307904558</v>
      </c>
      <c r="G962">
        <f>'MCMC raw'!D962</f>
        <v>58382.529087318697</v>
      </c>
      <c r="H962">
        <f t="shared" si="254"/>
        <v>95.997147444206348</v>
      </c>
      <c r="I962">
        <f>'MCMC raw'!J962</f>
        <v>57209.668481366898</v>
      </c>
      <c r="J962">
        <f t="shared" si="255"/>
        <v>1268.8577533960051</v>
      </c>
      <c r="K962">
        <f>'MCMC raw'!I962</f>
        <v>56581.870104823203</v>
      </c>
      <c r="L962">
        <f t="shared" si="256"/>
        <v>1896.6561299396999</v>
      </c>
      <c r="M962">
        <f t="shared" si="257"/>
        <v>627.79837654369476</v>
      </c>
      <c r="N962">
        <f>'Estimates from MCMC'!$B$2-K962</f>
        <v>16775.129895176797</v>
      </c>
      <c r="O962">
        <f>'MCMC raw'!G962</f>
        <v>57874.546822648903</v>
      </c>
      <c r="P962" s="10">
        <f t="shared" si="258"/>
        <v>1292.6767178256996</v>
      </c>
      <c r="Q962">
        <f>'MCMC raw'!H962</f>
        <v>57909.028755829298</v>
      </c>
      <c r="R962" s="10">
        <f t="shared" si="259"/>
        <v>34.481933180395572</v>
      </c>
      <c r="S962" s="10">
        <f t="shared" si="260"/>
        <v>1327.1586510060952</v>
      </c>
      <c r="T962">
        <f>'MCMC raw'!F962</f>
        <v>64423.237097192301</v>
      </c>
      <c r="U962">
        <f t="shared" si="261"/>
        <v>7841.3669923690977</v>
      </c>
      <c r="V962">
        <f>'MCMC raw'!B962</f>
        <v>65992.055791447405</v>
      </c>
      <c r="W962" s="10">
        <f t="shared" si="262"/>
        <v>241.6600432490086</v>
      </c>
      <c r="X962" s="10">
        <f t="shared" si="263"/>
        <v>9410.1856866242015</v>
      </c>
      <c r="Y962" s="10">
        <f t="shared" si="264"/>
        <v>7364.9442085525952</v>
      </c>
      <c r="Z962" s="12">
        <f t="shared" si="265"/>
        <v>7.9114657191875534E-2</v>
      </c>
      <c r="AA962" s="12">
        <f t="shared" si="266"/>
        <v>0.46744001634369792</v>
      </c>
      <c r="AB962" s="12">
        <f t="shared" si="267"/>
        <v>1.4405852280076291E-2</v>
      </c>
      <c r="AC962" s="12">
        <f t="shared" si="268"/>
        <v>0.5609605258156497</v>
      </c>
      <c r="AD962" s="12">
        <f t="shared" si="269"/>
        <v>0.43903947418435024</v>
      </c>
      <c r="AE962" s="12">
        <f>('Estimates from MCMC'!$B$2-'MCMC runs'!V962)/'Estimates from MCMC'!$B$2</f>
        <v>0.10039865600491563</v>
      </c>
    </row>
    <row r="963" spans="1:31" x14ac:dyDescent="0.3">
      <c r="A963">
        <v>962</v>
      </c>
      <c r="B963">
        <f>'MCMC raw'!C963</f>
        <v>57918.4988734746</v>
      </c>
      <c r="C963">
        <f>'MCMC raw'!E963</f>
        <v>56754.347629038697</v>
      </c>
      <c r="D963">
        <f t="shared" ref="D963:D1026" si="270">B963-C963</f>
        <v>1164.1512444359032</v>
      </c>
      <c r="E963">
        <f>'MCMC raw'!K963</f>
        <v>57845.6225681879</v>
      </c>
      <c r="F963">
        <f t="shared" ref="F963:F1026" si="271">B963-E963</f>
        <v>72.87630528669979</v>
      </c>
      <c r="G963">
        <f>'MCMC raw'!D963</f>
        <v>57824.003735758102</v>
      </c>
      <c r="H963">
        <f t="shared" ref="H963:H1026" si="272">B963-G963</f>
        <v>94.495137716497993</v>
      </c>
      <c r="I963">
        <f>'MCMC raw'!J963</f>
        <v>56587.6672008569</v>
      </c>
      <c r="J963">
        <f t="shared" ref="J963:J1026" si="273">B963-I963</f>
        <v>1330.8316726177</v>
      </c>
      <c r="K963">
        <f>'MCMC raw'!I963</f>
        <v>55970.582213520902</v>
      </c>
      <c r="L963">
        <f t="shared" ref="L963:L1026" si="274">B963-K963</f>
        <v>1947.9166599536984</v>
      </c>
      <c r="M963">
        <f t="shared" ref="M963:M1026" si="275">L963-J963</f>
        <v>617.08498733599845</v>
      </c>
      <c r="N963">
        <f>'Estimates from MCMC'!$B$2-K963</f>
        <v>17386.417786479098</v>
      </c>
      <c r="O963">
        <f>'MCMC raw'!G963</f>
        <v>57234.376757246398</v>
      </c>
      <c r="P963" s="10">
        <f t="shared" ref="P963:P1026" si="276">O963-K963</f>
        <v>1263.7945437254966</v>
      </c>
      <c r="Q963">
        <f>'MCMC raw'!H963</f>
        <v>57268.541139833702</v>
      </c>
      <c r="R963" s="10">
        <f t="shared" ref="R963:R1026" si="277">Q963-K963-P963</f>
        <v>34.164382587303407</v>
      </c>
      <c r="S963" s="10">
        <f t="shared" ref="S963:S1026" si="278">R963+P963</f>
        <v>1297.9589263128</v>
      </c>
      <c r="T963">
        <f>'MCMC raw'!F963</f>
        <v>63731.094603163503</v>
      </c>
      <c r="U963">
        <f t="shared" ref="U963:U1026" si="279">T963-K963</f>
        <v>7760.5123896426012</v>
      </c>
      <c r="V963">
        <f>'MCMC raw'!B963</f>
        <v>65264.430606986098</v>
      </c>
      <c r="W963" s="10">
        <f t="shared" ref="W963:W1026" si="280">V963-U963-R963-P963-K963</f>
        <v>235.37707750979462</v>
      </c>
      <c r="X963" s="10">
        <f t="shared" ref="X963:X1026" si="281">P963+R963+U963+W963</f>
        <v>9293.8483934651958</v>
      </c>
      <c r="Y963" s="10">
        <f t="shared" ref="Y963:Y1026" si="282">N963-X963</f>
        <v>8092.5693930139023</v>
      </c>
      <c r="Z963" s="12">
        <f t="shared" ref="Z963:Z1026" si="283">S963/N963</f>
        <v>7.4653614232264923E-2</v>
      </c>
      <c r="AA963" s="12">
        <f t="shared" ref="AA963:AA1026" si="284">U963/N963</f>
        <v>0.44635487798284257</v>
      </c>
      <c r="AB963" s="12">
        <f t="shared" ref="AB963:AB1026" si="285">W963/N963</f>
        <v>1.3537985823211978E-2</v>
      </c>
      <c r="AC963" s="12">
        <f t="shared" ref="AC963:AC1026" si="286">X963/N963</f>
        <v>0.53454647803831945</v>
      </c>
      <c r="AD963" s="12">
        <f t="shared" ref="AD963:AD1026" si="287">Y963/N963</f>
        <v>0.46545352196168055</v>
      </c>
      <c r="AE963" s="12">
        <f>('Estimates from MCMC'!$B$2-'MCMC runs'!V963)/'Estimates from MCMC'!$B$2</f>
        <v>0.11031761649213984</v>
      </c>
    </row>
    <row r="964" spans="1:31" x14ac:dyDescent="0.3">
      <c r="A964">
        <v>963</v>
      </c>
      <c r="B964">
        <f>'MCMC raw'!C964</f>
        <v>58909.322266575902</v>
      </c>
      <c r="C964">
        <f>'MCMC raw'!E964</f>
        <v>57779.019748933097</v>
      </c>
      <c r="D964">
        <f t="shared" si="270"/>
        <v>1130.3025176428055</v>
      </c>
      <c r="E964">
        <f>'MCMC raw'!K964</f>
        <v>58844.244216123101</v>
      </c>
      <c r="F964">
        <f t="shared" si="271"/>
        <v>65.078050452801108</v>
      </c>
      <c r="G964">
        <f>'MCMC raw'!D964</f>
        <v>58811.563182211401</v>
      </c>
      <c r="H964">
        <f t="shared" si="272"/>
        <v>97.759084364501177</v>
      </c>
      <c r="I964">
        <f>'MCMC raw'!J964</f>
        <v>57616.7890051465</v>
      </c>
      <c r="J964">
        <f t="shared" si="273"/>
        <v>1292.533261429402</v>
      </c>
      <c r="K964">
        <f>'MCMC raw'!I964</f>
        <v>56977.7168245715</v>
      </c>
      <c r="L964">
        <f t="shared" si="274"/>
        <v>1931.605442004402</v>
      </c>
      <c r="M964">
        <f t="shared" si="275"/>
        <v>639.07218057499995</v>
      </c>
      <c r="N964">
        <f>'Estimates from MCMC'!$B$2-K964</f>
        <v>16379.2831754285</v>
      </c>
      <c r="O964">
        <f>'MCMC raw'!G964</f>
        <v>58305.341617722697</v>
      </c>
      <c r="P964" s="10">
        <f t="shared" si="276"/>
        <v>1327.6247931511971</v>
      </c>
      <c r="Q964">
        <f>'MCMC raw'!H964</f>
        <v>58340.052421849199</v>
      </c>
      <c r="R964" s="10">
        <f t="shared" si="277"/>
        <v>34.710804126501898</v>
      </c>
      <c r="S964" s="10">
        <f t="shared" si="278"/>
        <v>1362.335597277699</v>
      </c>
      <c r="T964">
        <f>'MCMC raw'!F964</f>
        <v>64966.143303324301</v>
      </c>
      <c r="U964">
        <f t="shared" si="279"/>
        <v>7988.4264787528009</v>
      </c>
      <c r="V964">
        <f>'MCMC raw'!B964</f>
        <v>66578.806644586904</v>
      </c>
      <c r="W964" s="10">
        <f t="shared" si="280"/>
        <v>250.32774398490437</v>
      </c>
      <c r="X964" s="10">
        <f t="shared" si="281"/>
        <v>9601.0898200154043</v>
      </c>
      <c r="Y964" s="10">
        <f t="shared" si="282"/>
        <v>6778.1933554130956</v>
      </c>
      <c r="Z964" s="12">
        <f t="shared" si="283"/>
        <v>8.3174311273976662E-2</v>
      </c>
      <c r="AA964" s="12">
        <f t="shared" si="284"/>
        <v>0.48771526770699569</v>
      </c>
      <c r="AB964" s="12">
        <f t="shared" si="285"/>
        <v>1.5283192878699073E-2</v>
      </c>
      <c r="AC964" s="12">
        <f t="shared" si="286"/>
        <v>0.58617277185967143</v>
      </c>
      <c r="AD964" s="12">
        <f t="shared" si="287"/>
        <v>0.41382722814032857</v>
      </c>
      <c r="AE964" s="12">
        <f>('Estimates from MCMC'!$B$2-'MCMC runs'!V964)/'Estimates from MCMC'!$B$2</f>
        <v>9.2400089363156829E-2</v>
      </c>
    </row>
    <row r="965" spans="1:31" x14ac:dyDescent="0.3">
      <c r="A965">
        <v>964</v>
      </c>
      <c r="B965">
        <f>'MCMC raw'!C965</f>
        <v>58281.700544051702</v>
      </c>
      <c r="C965">
        <f>'MCMC raw'!E965</f>
        <v>57093.697938284196</v>
      </c>
      <c r="D965">
        <f t="shared" si="270"/>
        <v>1188.0026057675059</v>
      </c>
      <c r="E965">
        <f>'MCMC raw'!K965</f>
        <v>58217.482548304899</v>
      </c>
      <c r="F965">
        <f t="shared" si="271"/>
        <v>64.217995746803354</v>
      </c>
      <c r="G965">
        <f>'MCMC raw'!D965</f>
        <v>58181.762968782503</v>
      </c>
      <c r="H965">
        <f t="shared" si="272"/>
        <v>99.937575269199442</v>
      </c>
      <c r="I965">
        <f>'MCMC raw'!J965</f>
        <v>56930.071408959899</v>
      </c>
      <c r="J965">
        <f t="shared" si="273"/>
        <v>1351.6291350918036</v>
      </c>
      <c r="K965">
        <f>'MCMC raw'!I965</f>
        <v>56277.423464873602</v>
      </c>
      <c r="L965">
        <f t="shared" si="274"/>
        <v>2004.2770791781004</v>
      </c>
      <c r="M965">
        <f t="shared" si="275"/>
        <v>652.64794408629677</v>
      </c>
      <c r="N965">
        <f>'Estimates from MCMC'!$B$2-K965</f>
        <v>17079.576535126398</v>
      </c>
      <c r="O965">
        <f>'MCMC raw'!G965</f>
        <v>57627.594100076298</v>
      </c>
      <c r="P965" s="10">
        <f t="shared" si="276"/>
        <v>1350.1706352026958</v>
      </c>
      <c r="Q965">
        <f>'MCMC raw'!H965</f>
        <v>57663.212726194099</v>
      </c>
      <c r="R965" s="10">
        <f t="shared" si="277"/>
        <v>35.618626117800886</v>
      </c>
      <c r="S965" s="10">
        <f t="shared" si="278"/>
        <v>1385.7892613204967</v>
      </c>
      <c r="T965">
        <f>'MCMC raw'!F965</f>
        <v>64261.644774939297</v>
      </c>
      <c r="U965">
        <f t="shared" si="279"/>
        <v>7984.2213100656954</v>
      </c>
      <c r="V965">
        <f>'MCMC raw'!B965</f>
        <v>65902.485199434901</v>
      </c>
      <c r="W965" s="10">
        <f t="shared" si="280"/>
        <v>255.05116317510692</v>
      </c>
      <c r="X965" s="10">
        <f t="shared" si="281"/>
        <v>9625.0617345612991</v>
      </c>
      <c r="Y965" s="10">
        <f t="shared" si="282"/>
        <v>7454.514800565099</v>
      </c>
      <c r="Z965" s="12">
        <f t="shared" si="283"/>
        <v>8.1137214290438561E-2</v>
      </c>
      <c r="AA965" s="12">
        <f t="shared" si="284"/>
        <v>0.46747185409691472</v>
      </c>
      <c r="AB965" s="12">
        <f t="shared" si="285"/>
        <v>1.4933108127743134E-2</v>
      </c>
      <c r="AC965" s="12">
        <f t="shared" si="286"/>
        <v>0.56354217651509642</v>
      </c>
      <c r="AD965" s="12">
        <f t="shared" si="287"/>
        <v>0.43645782348490358</v>
      </c>
      <c r="AE965" s="12">
        <f>('Estimates from MCMC'!$B$2-'MCMC runs'!V965)/'Estimates from MCMC'!$B$2</f>
        <v>0.10161967911126545</v>
      </c>
    </row>
    <row r="966" spans="1:31" x14ac:dyDescent="0.3">
      <c r="A966">
        <v>965</v>
      </c>
      <c r="B966">
        <f>'MCMC raw'!C966</f>
        <v>57840.0937753037</v>
      </c>
      <c r="C966">
        <f>'MCMC raw'!E966</f>
        <v>56706.9114908376</v>
      </c>
      <c r="D966">
        <f t="shared" si="270"/>
        <v>1133.1822844661001</v>
      </c>
      <c r="E966">
        <f>'MCMC raw'!K966</f>
        <v>57759.792945474401</v>
      </c>
      <c r="F966">
        <f t="shared" si="271"/>
        <v>80.300829829298891</v>
      </c>
      <c r="G966">
        <f>'MCMC raw'!D966</f>
        <v>57740.8466866737</v>
      </c>
      <c r="H966">
        <f t="shared" si="272"/>
        <v>99.24708862999978</v>
      </c>
      <c r="I966">
        <f>'MCMC raw'!J966</f>
        <v>56528.349695775003</v>
      </c>
      <c r="J966">
        <f t="shared" si="273"/>
        <v>1311.7440795286966</v>
      </c>
      <c r="K966">
        <f>'MCMC raw'!I966</f>
        <v>55879.869296287499</v>
      </c>
      <c r="L966">
        <f t="shared" si="274"/>
        <v>1960.2244790162003</v>
      </c>
      <c r="M966">
        <f t="shared" si="275"/>
        <v>648.48039948750375</v>
      </c>
      <c r="N966">
        <f>'Estimates from MCMC'!$B$2-K966</f>
        <v>17477.130703712501</v>
      </c>
      <c r="O966">
        <f>'MCMC raw'!G966</f>
        <v>57216.959886556702</v>
      </c>
      <c r="P966" s="10">
        <f t="shared" si="276"/>
        <v>1337.0905902692029</v>
      </c>
      <c r="Q966">
        <f>'MCMC raw'!H966</f>
        <v>57252.542346613802</v>
      </c>
      <c r="R966" s="10">
        <f t="shared" si="277"/>
        <v>35.582460057099524</v>
      </c>
      <c r="S966" s="10">
        <f t="shared" si="278"/>
        <v>1372.6730503263025</v>
      </c>
      <c r="T966">
        <f>'MCMC raw'!F966</f>
        <v>63522.561953842996</v>
      </c>
      <c r="U966">
        <f t="shared" si="279"/>
        <v>7642.6926575554971</v>
      </c>
      <c r="V966">
        <f>'MCMC raw'!B966</f>
        <v>65139.511191127502</v>
      </c>
      <c r="W966" s="10">
        <f t="shared" si="280"/>
        <v>244.27618695820274</v>
      </c>
      <c r="X966" s="10">
        <f t="shared" si="281"/>
        <v>9259.6418948400024</v>
      </c>
      <c r="Y966" s="10">
        <f t="shared" si="282"/>
        <v>8217.4888088724983</v>
      </c>
      <c r="Z966" s="12">
        <f t="shared" si="283"/>
        <v>7.8541098856388283E-2</v>
      </c>
      <c r="AA966" s="12">
        <f t="shared" si="284"/>
        <v>0.4372967615291698</v>
      </c>
      <c r="AB966" s="12">
        <f t="shared" si="285"/>
        <v>1.3976904510207357E-2</v>
      </c>
      <c r="AC966" s="12">
        <f t="shared" si="286"/>
        <v>0.5298147648957654</v>
      </c>
      <c r="AD966" s="12">
        <f t="shared" si="287"/>
        <v>0.47018523510423454</v>
      </c>
      <c r="AE966" s="12">
        <f>('Estimates from MCMC'!$B$2-'MCMC runs'!V966)/'Estimates from MCMC'!$B$2</f>
        <v>0.11202051350072247</v>
      </c>
    </row>
    <row r="967" spans="1:31" x14ac:dyDescent="0.3">
      <c r="A967">
        <v>966</v>
      </c>
      <c r="B967">
        <f>'MCMC raw'!C967</f>
        <v>58230.831113411303</v>
      </c>
      <c r="C967">
        <f>'MCMC raw'!E967</f>
        <v>57073.077054571899</v>
      </c>
      <c r="D967">
        <f t="shared" si="270"/>
        <v>1157.754058839404</v>
      </c>
      <c r="E967">
        <f>'MCMC raw'!K967</f>
        <v>58150.414226155197</v>
      </c>
      <c r="F967">
        <f t="shared" si="271"/>
        <v>80.416887256105838</v>
      </c>
      <c r="G967">
        <f>'MCMC raw'!D967</f>
        <v>58132.2353896727</v>
      </c>
      <c r="H967">
        <f t="shared" si="272"/>
        <v>98.595723738602828</v>
      </c>
      <c r="I967">
        <f>'MCMC raw'!J967</f>
        <v>56894.857482281601</v>
      </c>
      <c r="J967">
        <f t="shared" si="273"/>
        <v>1335.973631129702</v>
      </c>
      <c r="K967">
        <f>'MCMC raw'!I967</f>
        <v>56250.766376879197</v>
      </c>
      <c r="L967">
        <f t="shared" si="274"/>
        <v>1980.0647365321056</v>
      </c>
      <c r="M967">
        <f t="shared" si="275"/>
        <v>644.09110540240363</v>
      </c>
      <c r="N967">
        <f>'Estimates from MCMC'!$B$2-K967</f>
        <v>17106.233623120803</v>
      </c>
      <c r="O967">
        <f>'MCMC raw'!G967</f>
        <v>57584.880615385002</v>
      </c>
      <c r="P967" s="10">
        <f t="shared" si="276"/>
        <v>1334.1142385058047</v>
      </c>
      <c r="Q967">
        <f>'MCMC raw'!H967</f>
        <v>57619.9342155376</v>
      </c>
      <c r="R967" s="10">
        <f t="shared" si="277"/>
        <v>35.053600152597937</v>
      </c>
      <c r="S967" s="10">
        <f t="shared" si="278"/>
        <v>1369.1678386584026</v>
      </c>
      <c r="T967">
        <f>'MCMC raw'!F967</f>
        <v>64148.228912580496</v>
      </c>
      <c r="U967">
        <f t="shared" si="279"/>
        <v>7897.4625357012992</v>
      </c>
      <c r="V967">
        <f>'MCMC raw'!B967</f>
        <v>65767.182396620905</v>
      </c>
      <c r="W967" s="10">
        <f t="shared" si="280"/>
        <v>249.7856453820059</v>
      </c>
      <c r="X967" s="10">
        <f t="shared" si="281"/>
        <v>9516.4160197417077</v>
      </c>
      <c r="Y967" s="10">
        <f t="shared" si="282"/>
        <v>7589.8176033790951</v>
      </c>
      <c r="Z967" s="12">
        <f t="shared" si="283"/>
        <v>8.0039117249505701E-2</v>
      </c>
      <c r="AA967" s="12">
        <f t="shared" si="284"/>
        <v>0.46167161689099584</v>
      </c>
      <c r="AB967" s="12">
        <f t="shared" si="285"/>
        <v>1.460202467037486E-2</v>
      </c>
      <c r="AC967" s="12">
        <f t="shared" si="286"/>
        <v>0.55631275881087638</v>
      </c>
      <c r="AD967" s="12">
        <f t="shared" si="287"/>
        <v>0.44368724118912362</v>
      </c>
      <c r="AE967" s="12">
        <f>('Estimates from MCMC'!$B$2-'MCMC runs'!V967)/'Estimates from MCMC'!$B$2</f>
        <v>0.10346412207940749</v>
      </c>
    </row>
    <row r="968" spans="1:31" x14ac:dyDescent="0.3">
      <c r="A968">
        <v>967</v>
      </c>
      <c r="B968">
        <f>'MCMC raw'!C968</f>
        <v>58017.335770398</v>
      </c>
      <c r="C968">
        <f>'MCMC raw'!E968</f>
        <v>56885.209964617003</v>
      </c>
      <c r="D968">
        <f t="shared" si="270"/>
        <v>1132.1258057809973</v>
      </c>
      <c r="E968">
        <f>'MCMC raw'!K968</f>
        <v>57946.862606009097</v>
      </c>
      <c r="F968">
        <f t="shared" si="271"/>
        <v>70.47316438890266</v>
      </c>
      <c r="G968">
        <f>'MCMC raw'!D968</f>
        <v>57920.297780664499</v>
      </c>
      <c r="H968">
        <f t="shared" si="272"/>
        <v>97.037989733500581</v>
      </c>
      <c r="I968">
        <f>'MCMC raw'!J968</f>
        <v>56718.295637264899</v>
      </c>
      <c r="J968">
        <f t="shared" si="273"/>
        <v>1299.0401331331013</v>
      </c>
      <c r="K968">
        <f>'MCMC raw'!I968</f>
        <v>56084.144242831899</v>
      </c>
      <c r="L968">
        <f t="shared" si="274"/>
        <v>1933.1915275661013</v>
      </c>
      <c r="M968">
        <f t="shared" si="275"/>
        <v>634.15139443299995</v>
      </c>
      <c r="N968">
        <f>'Estimates from MCMC'!$B$2-K968</f>
        <v>17272.855757168101</v>
      </c>
      <c r="O968">
        <f>'MCMC raw'!G968</f>
        <v>57388.066768688601</v>
      </c>
      <c r="P968" s="10">
        <f t="shared" si="276"/>
        <v>1303.9225258567021</v>
      </c>
      <c r="Q968">
        <f>'MCMC raw'!H968</f>
        <v>57423.049525479</v>
      </c>
      <c r="R968" s="10">
        <f t="shared" si="277"/>
        <v>34.982756790399435</v>
      </c>
      <c r="S968" s="10">
        <f t="shared" si="278"/>
        <v>1338.9052826471016</v>
      </c>
      <c r="T968">
        <f>'MCMC raw'!F968</f>
        <v>63900.8318110002</v>
      </c>
      <c r="U968">
        <f t="shared" si="279"/>
        <v>7816.6875681683014</v>
      </c>
      <c r="V968">
        <f>'MCMC raw'!B968</f>
        <v>65484.712606359302</v>
      </c>
      <c r="W968" s="10">
        <f t="shared" si="280"/>
        <v>244.97551271200064</v>
      </c>
      <c r="X968" s="10">
        <f t="shared" si="281"/>
        <v>9400.5683635274036</v>
      </c>
      <c r="Y968" s="10">
        <f t="shared" si="282"/>
        <v>7872.2873936406977</v>
      </c>
      <c r="Z968" s="12">
        <f t="shared" si="283"/>
        <v>7.7514992394437515E-2</v>
      </c>
      <c r="AA968" s="12">
        <f t="shared" si="284"/>
        <v>0.45254170347161249</v>
      </c>
      <c r="AB968" s="12">
        <f t="shared" si="285"/>
        <v>1.4182687342267518E-2</v>
      </c>
      <c r="AC968" s="12">
        <f t="shared" si="286"/>
        <v>0.54423938320831755</v>
      </c>
      <c r="AD968" s="12">
        <f t="shared" si="287"/>
        <v>0.4557606167916825</v>
      </c>
      <c r="AE968" s="12">
        <f>('Estimates from MCMC'!$B$2-'MCMC runs'!V968)/'Estimates from MCMC'!$B$2</f>
        <v>0.10731474015623182</v>
      </c>
    </row>
    <row r="969" spans="1:31" x14ac:dyDescent="0.3">
      <c r="A969">
        <v>968</v>
      </c>
      <c r="B969">
        <f>'MCMC raw'!C969</f>
        <v>57225.049849769202</v>
      </c>
      <c r="C969">
        <f>'MCMC raw'!E969</f>
        <v>56138.917845403703</v>
      </c>
      <c r="D969">
        <f t="shared" si="270"/>
        <v>1086.1320043654996</v>
      </c>
      <c r="E969">
        <f>'MCMC raw'!K969</f>
        <v>57152.947830588302</v>
      </c>
      <c r="F969">
        <f t="shared" si="271"/>
        <v>72.102019180900243</v>
      </c>
      <c r="G969">
        <f>'MCMC raw'!D969</f>
        <v>57131.619004095897</v>
      </c>
      <c r="H969">
        <f t="shared" si="272"/>
        <v>93.430845673305157</v>
      </c>
      <c r="I969">
        <f>'MCMC raw'!J969</f>
        <v>55973.9138152179</v>
      </c>
      <c r="J969">
        <f t="shared" si="273"/>
        <v>1251.1360345513021</v>
      </c>
      <c r="K969">
        <f>'MCMC raw'!I969</f>
        <v>55363.028654166803</v>
      </c>
      <c r="L969">
        <f t="shared" si="274"/>
        <v>1862.0211956023995</v>
      </c>
      <c r="M969">
        <f t="shared" si="275"/>
        <v>610.88516105109738</v>
      </c>
      <c r="N969">
        <f>'Estimates from MCMC'!$B$2-K969</f>
        <v>17993.971345833197</v>
      </c>
      <c r="O969">
        <f>'MCMC raw'!G969</f>
        <v>56620.937732418897</v>
      </c>
      <c r="P969" s="10">
        <f t="shared" si="276"/>
        <v>1257.9090782520943</v>
      </c>
      <c r="Q969">
        <f>'MCMC raw'!H969</f>
        <v>56654.522390887898</v>
      </c>
      <c r="R969" s="10">
        <f t="shared" si="277"/>
        <v>33.584658469000715</v>
      </c>
      <c r="S969" s="10">
        <f t="shared" si="278"/>
        <v>1291.493736721095</v>
      </c>
      <c r="T969">
        <f>'MCMC raw'!F969</f>
        <v>62857.640183195901</v>
      </c>
      <c r="U969">
        <f t="shared" si="279"/>
        <v>7494.6115290290982</v>
      </c>
      <c r="V969">
        <f>'MCMC raw'!B969</f>
        <v>64379.908339199501</v>
      </c>
      <c r="W969" s="10">
        <f t="shared" si="280"/>
        <v>230.77441928250482</v>
      </c>
      <c r="X969" s="10">
        <f t="shared" si="281"/>
        <v>9016.879685032698</v>
      </c>
      <c r="Y969" s="10">
        <f t="shared" si="282"/>
        <v>8977.0916608004991</v>
      </c>
      <c r="Z969" s="12">
        <f t="shared" si="283"/>
        <v>7.1773690860086975E-2</v>
      </c>
      <c r="AA969" s="12">
        <f t="shared" si="284"/>
        <v>0.41650680580663479</v>
      </c>
      <c r="AB969" s="12">
        <f t="shared" si="285"/>
        <v>1.2825096519670988E-2</v>
      </c>
      <c r="AC969" s="12">
        <f t="shared" si="286"/>
        <v>0.50110559318639269</v>
      </c>
      <c r="AD969" s="12">
        <f t="shared" si="287"/>
        <v>0.49889440681360725</v>
      </c>
      <c r="AE969" s="12">
        <f>('Estimates from MCMC'!$B$2-'MCMC runs'!V969)/'Estimates from MCMC'!$B$2</f>
        <v>0.12237539240700272</v>
      </c>
    </row>
    <row r="970" spans="1:31" x14ac:dyDescent="0.3">
      <c r="A970">
        <v>969</v>
      </c>
      <c r="B970">
        <f>'MCMC raw'!C970</f>
        <v>58310.366394744902</v>
      </c>
      <c r="C970">
        <f>'MCMC raw'!E970</f>
        <v>57142.705779134099</v>
      </c>
      <c r="D970">
        <f t="shared" si="270"/>
        <v>1167.6606156108028</v>
      </c>
      <c r="E970">
        <f>'MCMC raw'!K970</f>
        <v>58247.407079648598</v>
      </c>
      <c r="F970">
        <f t="shared" si="271"/>
        <v>62.959315096304636</v>
      </c>
      <c r="G970">
        <f>'MCMC raw'!D970</f>
        <v>58212.828902892899</v>
      </c>
      <c r="H970">
        <f t="shared" si="272"/>
        <v>97.537491852002859</v>
      </c>
      <c r="I970">
        <f>'MCMC raw'!J970</f>
        <v>56982.724889239602</v>
      </c>
      <c r="J970">
        <f t="shared" si="273"/>
        <v>1327.6415055053003</v>
      </c>
      <c r="K970">
        <f>'MCMC raw'!I970</f>
        <v>56345.628310883498</v>
      </c>
      <c r="L970">
        <f t="shared" si="274"/>
        <v>1964.7380838614044</v>
      </c>
      <c r="M970">
        <f t="shared" si="275"/>
        <v>637.09657835610415</v>
      </c>
      <c r="N970">
        <f>'Estimates from MCMC'!$B$2-K970</f>
        <v>17011.371689116502</v>
      </c>
      <c r="O970">
        <f>'MCMC raw'!G970</f>
        <v>57657.889654788203</v>
      </c>
      <c r="P970" s="10">
        <f t="shared" si="276"/>
        <v>1312.2613439047054</v>
      </c>
      <c r="Q970">
        <f>'MCMC raw'!H970</f>
        <v>57692.878718245898</v>
      </c>
      <c r="R970" s="10">
        <f t="shared" si="277"/>
        <v>34.989063457695011</v>
      </c>
      <c r="S970" s="10">
        <f t="shared" si="278"/>
        <v>1347.2504073624004</v>
      </c>
      <c r="T970">
        <f>'MCMC raw'!F970</f>
        <v>64390.268483786</v>
      </c>
      <c r="U970">
        <f t="shared" si="279"/>
        <v>8044.6401729025019</v>
      </c>
      <c r="V970">
        <f>'MCMC raw'!B970</f>
        <v>65988.003974763997</v>
      </c>
      <c r="W970" s="10">
        <f t="shared" si="280"/>
        <v>250.48508361559652</v>
      </c>
      <c r="X970" s="10">
        <f t="shared" si="281"/>
        <v>9642.3756638804989</v>
      </c>
      <c r="Y970" s="10">
        <f t="shared" si="282"/>
        <v>7368.9960252360033</v>
      </c>
      <c r="Z970" s="12">
        <f t="shared" si="283"/>
        <v>7.9197047244834548E-2</v>
      </c>
      <c r="AA970" s="12">
        <f t="shared" si="284"/>
        <v>0.47289779565802353</v>
      </c>
      <c r="AB970" s="12">
        <f t="shared" si="285"/>
        <v>1.4724567083314705E-2</v>
      </c>
      <c r="AC970" s="12">
        <f t="shared" si="286"/>
        <v>0.56681940998617275</v>
      </c>
      <c r="AD970" s="12">
        <f t="shared" si="287"/>
        <v>0.43318059001382725</v>
      </c>
      <c r="AE970" s="12">
        <f>('Estimates from MCMC'!$B$2-'MCMC runs'!V970)/'Estimates from MCMC'!$B$2</f>
        <v>0.10045389022500925</v>
      </c>
    </row>
    <row r="971" spans="1:31" x14ac:dyDescent="0.3">
      <c r="A971">
        <v>970</v>
      </c>
      <c r="B971">
        <f>'MCMC raw'!C971</f>
        <v>57727.107968871598</v>
      </c>
      <c r="C971">
        <f>'MCMC raw'!E971</f>
        <v>56610.754220293602</v>
      </c>
      <c r="D971">
        <f t="shared" si="270"/>
        <v>1116.3537485779962</v>
      </c>
      <c r="E971">
        <f>'MCMC raw'!K971</f>
        <v>57657.025696928598</v>
      </c>
      <c r="F971">
        <f t="shared" si="271"/>
        <v>70.082271942999796</v>
      </c>
      <c r="G971">
        <f>'MCMC raw'!D971</f>
        <v>57630.200500236802</v>
      </c>
      <c r="H971">
        <f t="shared" si="272"/>
        <v>96.907468634795805</v>
      </c>
      <c r="I971">
        <f>'MCMC raw'!J971</f>
        <v>56444.486223515203</v>
      </c>
      <c r="J971">
        <f t="shared" si="273"/>
        <v>1282.621745356395</v>
      </c>
      <c r="K971">
        <f>'MCMC raw'!I971</f>
        <v>55811.204239281004</v>
      </c>
      <c r="L971">
        <f t="shared" si="274"/>
        <v>1915.9037295905946</v>
      </c>
      <c r="M971">
        <f t="shared" si="275"/>
        <v>633.28198423419963</v>
      </c>
      <c r="N971">
        <f>'Estimates from MCMC'!$B$2-K971</f>
        <v>17545.795760718996</v>
      </c>
      <c r="O971">
        <f>'MCMC raw'!G971</f>
        <v>57118.0805771132</v>
      </c>
      <c r="P971" s="10">
        <f t="shared" si="276"/>
        <v>1306.8763378321964</v>
      </c>
      <c r="Q971">
        <f>'MCMC raw'!H971</f>
        <v>57152.832688944203</v>
      </c>
      <c r="R971" s="10">
        <f t="shared" si="277"/>
        <v>34.752111831003276</v>
      </c>
      <c r="S971" s="10">
        <f t="shared" si="278"/>
        <v>1341.6284496631997</v>
      </c>
      <c r="T971">
        <f>'MCMC raw'!F971</f>
        <v>63513.129876960702</v>
      </c>
      <c r="U971">
        <f t="shared" si="279"/>
        <v>7701.9256376796984</v>
      </c>
      <c r="V971">
        <f>'MCMC raw'!B971</f>
        <v>65097.959997131402</v>
      </c>
      <c r="W971" s="10">
        <f t="shared" si="280"/>
        <v>243.20167050750024</v>
      </c>
      <c r="X971" s="10">
        <f t="shared" si="281"/>
        <v>9286.7557578503984</v>
      </c>
      <c r="Y971" s="10">
        <f t="shared" si="282"/>
        <v>8259.0400028685981</v>
      </c>
      <c r="Z971" s="12">
        <f t="shared" si="283"/>
        <v>7.6464383146804746E-2</v>
      </c>
      <c r="AA971" s="12">
        <f t="shared" si="284"/>
        <v>0.43896131829612078</v>
      </c>
      <c r="AB971" s="12">
        <f t="shared" si="285"/>
        <v>1.3860965545488274E-2</v>
      </c>
      <c r="AC971" s="12">
        <f t="shared" si="286"/>
        <v>0.52928666698841387</v>
      </c>
      <c r="AD971" s="12">
        <f t="shared" si="287"/>
        <v>0.47071333301158619</v>
      </c>
      <c r="AE971" s="12">
        <f>('Estimates from MCMC'!$B$2-'MCMC runs'!V971)/'Estimates from MCMC'!$B$2</f>
        <v>0.1125869378909797</v>
      </c>
    </row>
    <row r="972" spans="1:31" x14ac:dyDescent="0.3">
      <c r="A972">
        <v>971</v>
      </c>
      <c r="B972">
        <f>'MCMC raw'!C972</f>
        <v>58133.9617594007</v>
      </c>
      <c r="C972">
        <f>'MCMC raw'!E972</f>
        <v>56976.446491091898</v>
      </c>
      <c r="D972">
        <f t="shared" si="270"/>
        <v>1157.5152683088018</v>
      </c>
      <c r="E972">
        <f>'MCMC raw'!K972</f>
        <v>58073.398164443301</v>
      </c>
      <c r="F972">
        <f t="shared" si="271"/>
        <v>60.563594957398891</v>
      </c>
      <c r="G972">
        <f>'MCMC raw'!D972</f>
        <v>58031.740844801803</v>
      </c>
      <c r="H972">
        <f t="shared" si="272"/>
        <v>102.22091459889634</v>
      </c>
      <c r="I972">
        <f>'MCMC raw'!J972</f>
        <v>56814.2015316982</v>
      </c>
      <c r="J972">
        <f t="shared" si="273"/>
        <v>1319.7602277024998</v>
      </c>
      <c r="K972">
        <f>'MCMC raw'!I972</f>
        <v>56146.623474149303</v>
      </c>
      <c r="L972">
        <f t="shared" si="274"/>
        <v>1987.3382852513969</v>
      </c>
      <c r="M972">
        <f t="shared" si="275"/>
        <v>667.57805754889705</v>
      </c>
      <c r="N972">
        <f>'Estimates from MCMC'!$B$2-K972</f>
        <v>17210.376525850697</v>
      </c>
      <c r="O972">
        <f>'MCMC raw'!G972</f>
        <v>57548.633252511099</v>
      </c>
      <c r="P972" s="10">
        <f t="shared" si="276"/>
        <v>1402.0097783617966</v>
      </c>
      <c r="Q972">
        <f>'MCMC raw'!H972</f>
        <v>57584.488634714697</v>
      </c>
      <c r="R972" s="10">
        <f t="shared" si="277"/>
        <v>35.855382203597401</v>
      </c>
      <c r="S972" s="10">
        <f t="shared" si="278"/>
        <v>1437.865160565394</v>
      </c>
      <c r="T972">
        <f>'MCMC raw'!F972</f>
        <v>64146.1298444067</v>
      </c>
      <c r="U972">
        <f t="shared" si="279"/>
        <v>7999.5063702573971</v>
      </c>
      <c r="V972">
        <f>'MCMC raw'!B972</f>
        <v>65852.439485203402</v>
      </c>
      <c r="W972" s="10">
        <f t="shared" si="280"/>
        <v>268.44448023130826</v>
      </c>
      <c r="X972" s="10">
        <f t="shared" si="281"/>
        <v>9705.8160110540994</v>
      </c>
      <c r="Y972" s="10">
        <f t="shared" si="282"/>
        <v>7504.560514796598</v>
      </c>
      <c r="Z972" s="12">
        <f t="shared" si="283"/>
        <v>8.3546409249423512E-2</v>
      </c>
      <c r="AA972" s="12">
        <f t="shared" si="284"/>
        <v>0.46480716782935039</v>
      </c>
      <c r="AB972" s="12">
        <f t="shared" si="285"/>
        <v>1.5597827265899358E-2</v>
      </c>
      <c r="AC972" s="12">
        <f t="shared" si="286"/>
        <v>0.56395140434467328</v>
      </c>
      <c r="AD972" s="12">
        <f t="shared" si="287"/>
        <v>0.43604859565532678</v>
      </c>
      <c r="AE972" s="12">
        <f>('Estimates from MCMC'!$B$2-'MCMC runs'!V972)/'Estimates from MCMC'!$B$2</f>
        <v>0.10230190049752032</v>
      </c>
    </row>
    <row r="973" spans="1:31" x14ac:dyDescent="0.3">
      <c r="A973">
        <v>972</v>
      </c>
      <c r="B973">
        <f>'MCMC raw'!C973</f>
        <v>57956.102363065802</v>
      </c>
      <c r="C973">
        <f>'MCMC raw'!E973</f>
        <v>56858.437796859798</v>
      </c>
      <c r="D973">
        <f t="shared" si="270"/>
        <v>1097.6645662060037</v>
      </c>
      <c r="E973">
        <f>'MCMC raw'!K973</f>
        <v>57880.8771259485</v>
      </c>
      <c r="F973">
        <f t="shared" si="271"/>
        <v>75.225237117301731</v>
      </c>
      <c r="G973">
        <f>'MCMC raw'!D973</f>
        <v>57859.300408684503</v>
      </c>
      <c r="H973">
        <f t="shared" si="272"/>
        <v>96.801954381298856</v>
      </c>
      <c r="I973">
        <f>'MCMC raw'!J973</f>
        <v>56687.239667880996</v>
      </c>
      <c r="J973">
        <f t="shared" si="273"/>
        <v>1268.8626951848055</v>
      </c>
      <c r="K973">
        <f>'MCMC raw'!I973</f>
        <v>56054.317464827203</v>
      </c>
      <c r="L973">
        <f t="shared" si="274"/>
        <v>1901.7848982385985</v>
      </c>
      <c r="M973">
        <f t="shared" si="275"/>
        <v>632.92220305379306</v>
      </c>
      <c r="N973">
        <f>'Estimates from MCMC'!$B$2-K973</f>
        <v>17302.682535172797</v>
      </c>
      <c r="O973">
        <f>'MCMC raw'!G973</f>
        <v>57366.9967655359</v>
      </c>
      <c r="P973" s="10">
        <f t="shared" si="276"/>
        <v>1312.6793007086962</v>
      </c>
      <c r="Q973">
        <f>'MCMC raw'!H973</f>
        <v>57401.472562833202</v>
      </c>
      <c r="R973" s="10">
        <f t="shared" si="277"/>
        <v>34.475797297302051</v>
      </c>
      <c r="S973" s="10">
        <f t="shared" si="278"/>
        <v>1347.1550980059983</v>
      </c>
      <c r="T973">
        <f>'MCMC raw'!F973</f>
        <v>63956.483764667901</v>
      </c>
      <c r="U973">
        <f t="shared" si="279"/>
        <v>7902.1662998406973</v>
      </c>
      <c r="V973">
        <f>'MCMC raw'!B973</f>
        <v>65552.896512828505</v>
      </c>
      <c r="W973" s="10">
        <f t="shared" si="280"/>
        <v>249.25765015460638</v>
      </c>
      <c r="X973" s="10">
        <f t="shared" si="281"/>
        <v>9498.579048001302</v>
      </c>
      <c r="Y973" s="10">
        <f t="shared" si="282"/>
        <v>7804.1034871714946</v>
      </c>
      <c r="Z973" s="12">
        <f t="shared" si="283"/>
        <v>7.7858164204741606E-2</v>
      </c>
      <c r="AA973" s="12">
        <f t="shared" si="284"/>
        <v>0.45670180238105956</v>
      </c>
      <c r="AB973" s="12">
        <f t="shared" si="285"/>
        <v>1.4405722907295838E-2</v>
      </c>
      <c r="AC973" s="12">
        <f t="shared" si="286"/>
        <v>0.54896568949309699</v>
      </c>
      <c r="AD973" s="12">
        <f t="shared" si="287"/>
        <v>0.45103431050690301</v>
      </c>
      <c r="AE973" s="12">
        <f>('Estimates from MCMC'!$B$2-'MCMC runs'!V973)/'Estimates from MCMC'!$B$2</f>
        <v>0.10638525958220067</v>
      </c>
    </row>
    <row r="974" spans="1:31" x14ac:dyDescent="0.3">
      <c r="A974">
        <v>973</v>
      </c>
      <c r="B974">
        <f>'MCMC raw'!C974</f>
        <v>58117.160886944199</v>
      </c>
      <c r="C974">
        <f>'MCMC raw'!E974</f>
        <v>56978.072064421598</v>
      </c>
      <c r="D974">
        <f t="shared" si="270"/>
        <v>1139.0888225226008</v>
      </c>
      <c r="E974">
        <f>'MCMC raw'!K974</f>
        <v>58046.714837818603</v>
      </c>
      <c r="F974">
        <f t="shared" si="271"/>
        <v>70.446049125595891</v>
      </c>
      <c r="G974">
        <f>'MCMC raw'!D974</f>
        <v>58019.6781906123</v>
      </c>
      <c r="H974">
        <f t="shared" si="272"/>
        <v>97.482696331899206</v>
      </c>
      <c r="I974">
        <f>'MCMC raw'!J974</f>
        <v>56810.895031789601</v>
      </c>
      <c r="J974">
        <f t="shared" si="273"/>
        <v>1306.2658551545974</v>
      </c>
      <c r="K974">
        <f>'MCMC raw'!I974</f>
        <v>56173.969496126803</v>
      </c>
      <c r="L974">
        <f t="shared" si="274"/>
        <v>1943.1913908173956</v>
      </c>
      <c r="M974">
        <f t="shared" si="275"/>
        <v>636.92553566279821</v>
      </c>
      <c r="N974">
        <f>'Estimates from MCMC'!$B$2-K974</f>
        <v>17183.030503873197</v>
      </c>
      <c r="O974">
        <f>'MCMC raw'!G974</f>
        <v>57490.4502472811</v>
      </c>
      <c r="P974" s="10">
        <f t="shared" si="276"/>
        <v>1316.4807511542967</v>
      </c>
      <c r="Q974">
        <f>'MCMC raw'!H974</f>
        <v>57525.282543913803</v>
      </c>
      <c r="R974" s="10">
        <f t="shared" si="277"/>
        <v>34.832296632703219</v>
      </c>
      <c r="S974" s="10">
        <f t="shared" si="278"/>
        <v>1351.313047787</v>
      </c>
      <c r="T974">
        <f>'MCMC raw'!F974</f>
        <v>64020.353566454003</v>
      </c>
      <c r="U974">
        <f t="shared" si="279"/>
        <v>7846.3840703271999</v>
      </c>
      <c r="V974">
        <f>'MCMC raw'!B974</f>
        <v>65619.7794343368</v>
      </c>
      <c r="W974" s="10">
        <f t="shared" si="280"/>
        <v>248.11282009579736</v>
      </c>
      <c r="X974" s="10">
        <f t="shared" si="281"/>
        <v>9445.8099382099972</v>
      </c>
      <c r="Y974" s="10">
        <f t="shared" si="282"/>
        <v>7737.2205656631995</v>
      </c>
      <c r="Z974" s="12">
        <f t="shared" si="283"/>
        <v>7.8642300465124756E-2</v>
      </c>
      <c r="AA974" s="12">
        <f t="shared" si="284"/>
        <v>0.45663563645298544</v>
      </c>
      <c r="AB974" s="12">
        <f t="shared" si="285"/>
        <v>1.4439409860785074E-2</v>
      </c>
      <c r="AC974" s="12">
        <f t="shared" si="286"/>
        <v>0.54971734677889528</v>
      </c>
      <c r="AD974" s="12">
        <f t="shared" si="287"/>
        <v>0.45028265322110478</v>
      </c>
      <c r="AE974" s="12">
        <f>('Estimates from MCMC'!$B$2-'MCMC runs'!V974)/'Estimates from MCMC'!$B$2</f>
        <v>0.10547351398862002</v>
      </c>
    </row>
    <row r="975" spans="1:31" x14ac:dyDescent="0.3">
      <c r="A975">
        <v>974</v>
      </c>
      <c r="B975">
        <f>'MCMC raw'!C975</f>
        <v>57028.558694511703</v>
      </c>
      <c r="C975">
        <f>'MCMC raw'!E975</f>
        <v>55903.099580104797</v>
      </c>
      <c r="D975">
        <f t="shared" si="270"/>
        <v>1125.4591144069054</v>
      </c>
      <c r="E975">
        <f>'MCMC raw'!K975</f>
        <v>56960.745531056396</v>
      </c>
      <c r="F975">
        <f t="shared" si="271"/>
        <v>67.813163455306494</v>
      </c>
      <c r="G975">
        <f>'MCMC raw'!D975</f>
        <v>56934.4050876193</v>
      </c>
      <c r="H975">
        <f t="shared" si="272"/>
        <v>94.153606892403332</v>
      </c>
      <c r="I975">
        <f>'MCMC raw'!J975</f>
        <v>55741.738181732399</v>
      </c>
      <c r="J975">
        <f t="shared" si="273"/>
        <v>1286.8205127793044</v>
      </c>
      <c r="K975">
        <f>'MCMC raw'!I975</f>
        <v>55126.721838812802</v>
      </c>
      <c r="L975">
        <f t="shared" si="274"/>
        <v>1901.8368556989008</v>
      </c>
      <c r="M975">
        <f t="shared" si="275"/>
        <v>615.01634291959635</v>
      </c>
      <c r="N975">
        <f>'Estimates from MCMC'!$B$2-K975</f>
        <v>18230.278161187198</v>
      </c>
      <c r="O975">
        <f>'MCMC raw'!G975</f>
        <v>56398.113418386602</v>
      </c>
      <c r="P975" s="10">
        <f t="shared" si="276"/>
        <v>1271.3915795737994</v>
      </c>
      <c r="Q975">
        <f>'MCMC raw'!H975</f>
        <v>56431.758663062297</v>
      </c>
      <c r="R975" s="10">
        <f t="shared" si="277"/>
        <v>33.645244675695722</v>
      </c>
      <c r="S975" s="10">
        <f t="shared" si="278"/>
        <v>1305.0368242494951</v>
      </c>
      <c r="T975">
        <f>'MCMC raw'!F975</f>
        <v>62535.287468665403</v>
      </c>
      <c r="U975">
        <f t="shared" si="279"/>
        <v>7408.565629852601</v>
      </c>
      <c r="V975">
        <f>'MCMC raw'!B975</f>
        <v>64071.752706732601</v>
      </c>
      <c r="W975" s="10">
        <f t="shared" si="280"/>
        <v>231.42841381770268</v>
      </c>
      <c r="X975" s="10">
        <f t="shared" si="281"/>
        <v>8945.0308679197988</v>
      </c>
      <c r="Y975" s="10">
        <f t="shared" si="282"/>
        <v>9285.2472932673991</v>
      </c>
      <c r="Z975" s="12">
        <f t="shared" si="283"/>
        <v>7.1586226645074302E-2</v>
      </c>
      <c r="AA975" s="12">
        <f t="shared" si="284"/>
        <v>0.40638796426187596</v>
      </c>
      <c r="AB975" s="12">
        <f t="shared" si="285"/>
        <v>1.2694727517127009E-2</v>
      </c>
      <c r="AC975" s="12">
        <f t="shared" si="286"/>
        <v>0.49066891842407728</v>
      </c>
      <c r="AD975" s="12">
        <f t="shared" si="287"/>
        <v>0.50933108157592277</v>
      </c>
      <c r="AE975" s="12">
        <f>('Estimates from MCMC'!$B$2-'MCMC runs'!V975)/'Estimates from MCMC'!$B$2</f>
        <v>0.12657615896598007</v>
      </c>
    </row>
    <row r="976" spans="1:31" x14ac:dyDescent="0.3">
      <c r="A976">
        <v>975</v>
      </c>
      <c r="B976">
        <f>'MCMC raw'!C976</f>
        <v>57509.139837141403</v>
      </c>
      <c r="C976">
        <f>'MCMC raw'!E976</f>
        <v>56444.224347330499</v>
      </c>
      <c r="D976">
        <f t="shared" si="270"/>
        <v>1064.9154898109045</v>
      </c>
      <c r="E976">
        <f>'MCMC raw'!K976</f>
        <v>57440.492471767997</v>
      </c>
      <c r="F976">
        <f t="shared" si="271"/>
        <v>68.647365373406501</v>
      </c>
      <c r="G976">
        <f>'MCMC raw'!D976</f>
        <v>57411.342753321798</v>
      </c>
      <c r="H976">
        <f t="shared" si="272"/>
        <v>97.797083819605177</v>
      </c>
      <c r="I976">
        <f>'MCMC raw'!J976</f>
        <v>56278.297973307301</v>
      </c>
      <c r="J976">
        <f t="shared" si="273"/>
        <v>1230.8418638341027</v>
      </c>
      <c r="K976">
        <f>'MCMC raw'!I976</f>
        <v>55638.388148523401</v>
      </c>
      <c r="L976">
        <f t="shared" si="274"/>
        <v>1870.7516886180019</v>
      </c>
      <c r="M976">
        <f t="shared" si="275"/>
        <v>639.90982478389924</v>
      </c>
      <c r="N976">
        <f>'Estimates from MCMC'!$B$2-K976</f>
        <v>17718.611851476599</v>
      </c>
      <c r="O976">
        <f>'MCMC raw'!G976</f>
        <v>56968.7396967194</v>
      </c>
      <c r="P976" s="10">
        <f t="shared" si="276"/>
        <v>1330.3515481959985</v>
      </c>
      <c r="Q976">
        <f>'MCMC raw'!H976</f>
        <v>57003.477796204497</v>
      </c>
      <c r="R976" s="10">
        <f t="shared" si="277"/>
        <v>34.738099485097337</v>
      </c>
      <c r="S976" s="10">
        <f t="shared" si="278"/>
        <v>1365.0896476810958</v>
      </c>
      <c r="T976">
        <f>'MCMC raw'!F976</f>
        <v>63245.976447034402</v>
      </c>
      <c r="U976">
        <f t="shared" si="279"/>
        <v>7607.5882985110002</v>
      </c>
      <c r="V976">
        <f>'MCMC raw'!B976</f>
        <v>64856.026286822002</v>
      </c>
      <c r="W976" s="10">
        <f t="shared" si="280"/>
        <v>244.96019210650411</v>
      </c>
      <c r="X976" s="10">
        <f t="shared" si="281"/>
        <v>9217.6381382986001</v>
      </c>
      <c r="Y976" s="10">
        <f t="shared" si="282"/>
        <v>8500.9737131779984</v>
      </c>
      <c r="Z976" s="12">
        <f t="shared" si="283"/>
        <v>7.7042697200194868E-2</v>
      </c>
      <c r="AA976" s="12">
        <f t="shared" si="284"/>
        <v>0.4293557735944768</v>
      </c>
      <c r="AB976" s="12">
        <f t="shared" si="285"/>
        <v>1.3825021630353627E-2</v>
      </c>
      <c r="AC976" s="12">
        <f t="shared" si="286"/>
        <v>0.5202234924250253</v>
      </c>
      <c r="AD976" s="12">
        <f t="shared" si="287"/>
        <v>0.4797765075749747</v>
      </c>
      <c r="AE976" s="12">
        <f>('Estimates from MCMC'!$B$2-'MCMC runs'!V976)/'Estimates from MCMC'!$B$2</f>
        <v>0.1158849695758823</v>
      </c>
    </row>
    <row r="977" spans="1:31" x14ac:dyDescent="0.3">
      <c r="A977">
        <v>976</v>
      </c>
      <c r="B977">
        <f>'MCMC raw'!C977</f>
        <v>58816.0807622055</v>
      </c>
      <c r="C977">
        <f>'MCMC raw'!E977</f>
        <v>57674.863180014501</v>
      </c>
      <c r="D977">
        <f t="shared" si="270"/>
        <v>1141.2175821909987</v>
      </c>
      <c r="E977">
        <f>'MCMC raw'!K977</f>
        <v>58741.193546251299</v>
      </c>
      <c r="F977">
        <f t="shared" si="271"/>
        <v>74.887215954200656</v>
      </c>
      <c r="G977">
        <f>'MCMC raw'!D977</f>
        <v>58718.480786082</v>
      </c>
      <c r="H977">
        <f t="shared" si="272"/>
        <v>97.5999761234998</v>
      </c>
      <c r="I977">
        <f>'MCMC raw'!J977</f>
        <v>57503.240366681697</v>
      </c>
      <c r="J977">
        <f t="shared" si="273"/>
        <v>1312.8403955238027</v>
      </c>
      <c r="K977">
        <f>'MCMC raw'!I977</f>
        <v>56865.456664432197</v>
      </c>
      <c r="L977">
        <f t="shared" si="274"/>
        <v>1950.6240977733032</v>
      </c>
      <c r="M977">
        <f t="shared" si="275"/>
        <v>637.78370224950049</v>
      </c>
      <c r="N977">
        <f>'Estimates from MCMC'!$B$2-K977</f>
        <v>16491.543335567803</v>
      </c>
      <c r="O977">
        <f>'MCMC raw'!G977</f>
        <v>58195.031861230302</v>
      </c>
      <c r="P977" s="10">
        <f t="shared" si="276"/>
        <v>1329.575196798105</v>
      </c>
      <c r="Q977">
        <f>'MCMC raw'!H977</f>
        <v>58229.505971031896</v>
      </c>
      <c r="R977" s="10">
        <f t="shared" si="277"/>
        <v>34.47410980159475</v>
      </c>
      <c r="S977" s="10">
        <f t="shared" si="278"/>
        <v>1364.0493065996998</v>
      </c>
      <c r="T977">
        <f>'MCMC raw'!F977</f>
        <v>64787.300238404903</v>
      </c>
      <c r="U977">
        <f t="shared" si="279"/>
        <v>7921.8435739727065</v>
      </c>
      <c r="V977">
        <f>'MCMC raw'!B977</f>
        <v>66401.004645469497</v>
      </c>
      <c r="W977" s="10">
        <f t="shared" si="280"/>
        <v>249.65510046489362</v>
      </c>
      <c r="X977" s="10">
        <f t="shared" si="281"/>
        <v>9535.5479810372999</v>
      </c>
      <c r="Y977" s="10">
        <f t="shared" si="282"/>
        <v>6955.9953545305034</v>
      </c>
      <c r="Z977" s="12">
        <f t="shared" si="283"/>
        <v>8.2712046946983669E-2</v>
      </c>
      <c r="AA977" s="12">
        <f t="shared" si="284"/>
        <v>0.48035792725884124</v>
      </c>
      <c r="AB977" s="12">
        <f t="shared" si="285"/>
        <v>1.5138370944728686E-2</v>
      </c>
      <c r="AC977" s="12">
        <f t="shared" si="286"/>
        <v>0.57820834515055353</v>
      </c>
      <c r="AD977" s="12">
        <f t="shared" si="287"/>
        <v>0.42179165484944642</v>
      </c>
      <c r="AE977" s="12">
        <f>('Estimates from MCMC'!$B$2-'MCMC runs'!V977)/'Estimates from MCMC'!$B$2</f>
        <v>9.4823879855099089E-2</v>
      </c>
    </row>
    <row r="978" spans="1:31" x14ac:dyDescent="0.3">
      <c r="A978">
        <v>977</v>
      </c>
      <c r="B978">
        <f>'MCMC raw'!C978</f>
        <v>58379.365321747799</v>
      </c>
      <c r="C978">
        <f>'MCMC raw'!E978</f>
        <v>57264.582842938697</v>
      </c>
      <c r="D978">
        <f t="shared" si="270"/>
        <v>1114.782478809102</v>
      </c>
      <c r="E978">
        <f>'MCMC raw'!K978</f>
        <v>58310.430851498102</v>
      </c>
      <c r="F978">
        <f t="shared" si="271"/>
        <v>68.93447024969646</v>
      </c>
      <c r="G978">
        <f>'MCMC raw'!D978</f>
        <v>58283.4624150526</v>
      </c>
      <c r="H978">
        <f t="shared" si="272"/>
        <v>95.902906695198908</v>
      </c>
      <c r="I978">
        <f>'MCMC raw'!J978</f>
        <v>57100.310877880198</v>
      </c>
      <c r="J978">
        <f t="shared" si="273"/>
        <v>1279.0544438676006</v>
      </c>
      <c r="K978">
        <f>'MCMC raw'!I978</f>
        <v>56473.2638867973</v>
      </c>
      <c r="L978">
        <f t="shared" si="274"/>
        <v>1906.1014349504985</v>
      </c>
      <c r="M978">
        <f t="shared" si="275"/>
        <v>627.04699108289788</v>
      </c>
      <c r="N978">
        <f>'Estimates from MCMC'!$B$2-K978</f>
        <v>16883.7361132027</v>
      </c>
      <c r="O978">
        <f>'MCMC raw'!G978</f>
        <v>57764.509621224002</v>
      </c>
      <c r="P978" s="10">
        <f t="shared" si="276"/>
        <v>1291.2457344267023</v>
      </c>
      <c r="Q978">
        <f>'MCMC raw'!H978</f>
        <v>57798.948879532902</v>
      </c>
      <c r="R978" s="10">
        <f t="shared" si="277"/>
        <v>34.439258308899298</v>
      </c>
      <c r="S978" s="10">
        <f t="shared" si="278"/>
        <v>1325.6849927356016</v>
      </c>
      <c r="T978">
        <f>'MCMC raw'!F978</f>
        <v>64337.190312475002</v>
      </c>
      <c r="U978">
        <f t="shared" si="279"/>
        <v>7863.9264256777024</v>
      </c>
      <c r="V978">
        <f>'MCMC raw'!B978</f>
        <v>65904.044760012199</v>
      </c>
      <c r="W978" s="10">
        <f t="shared" si="280"/>
        <v>241.16945480159484</v>
      </c>
      <c r="X978" s="10">
        <f t="shared" si="281"/>
        <v>9430.7808732148987</v>
      </c>
      <c r="Y978" s="10">
        <f t="shared" si="282"/>
        <v>7452.9552399878012</v>
      </c>
      <c r="Z978" s="12">
        <f t="shared" si="283"/>
        <v>7.8518462018542554E-2</v>
      </c>
      <c r="AA978" s="12">
        <f t="shared" si="284"/>
        <v>0.46576932812449551</v>
      </c>
      <c r="AB978" s="12">
        <f t="shared" si="285"/>
        <v>1.4284128417110581E-2</v>
      </c>
      <c r="AC978" s="12">
        <f t="shared" si="286"/>
        <v>0.55857191856014865</v>
      </c>
      <c r="AD978" s="12">
        <f t="shared" si="287"/>
        <v>0.44142808143985135</v>
      </c>
      <c r="AE978" s="12">
        <f>('Estimates from MCMC'!$B$2-'MCMC runs'!V978)/'Estimates from MCMC'!$B$2</f>
        <v>0.10159841923726162</v>
      </c>
    </row>
    <row r="979" spans="1:31" x14ac:dyDescent="0.3">
      <c r="A979">
        <v>978</v>
      </c>
      <c r="B979">
        <f>'MCMC raw'!C979</f>
        <v>58111.996377634598</v>
      </c>
      <c r="C979">
        <f>'MCMC raw'!E979</f>
        <v>56991.1647054649</v>
      </c>
      <c r="D979">
        <f t="shared" si="270"/>
        <v>1120.8316721696974</v>
      </c>
      <c r="E979">
        <f>'MCMC raw'!K979</f>
        <v>58049.604270639902</v>
      </c>
      <c r="F979">
        <f t="shared" si="271"/>
        <v>62.392106994695496</v>
      </c>
      <c r="G979">
        <f>'MCMC raw'!D979</f>
        <v>58014.040301126603</v>
      </c>
      <c r="H979">
        <f t="shared" si="272"/>
        <v>97.956076507995022</v>
      </c>
      <c r="I979">
        <f>'MCMC raw'!J979</f>
        <v>56831.456363801102</v>
      </c>
      <c r="J979">
        <f t="shared" si="273"/>
        <v>1280.5400138334953</v>
      </c>
      <c r="K979">
        <f>'MCMC raw'!I979</f>
        <v>56191.442353634098</v>
      </c>
      <c r="L979">
        <f t="shared" si="274"/>
        <v>1920.5540240004993</v>
      </c>
      <c r="M979">
        <f t="shared" si="275"/>
        <v>640.01401016700402</v>
      </c>
      <c r="N979">
        <f>'Estimates from MCMC'!$B$2-K979</f>
        <v>17165.557646365902</v>
      </c>
      <c r="O979">
        <f>'MCMC raw'!G979</f>
        <v>57522.533256342103</v>
      </c>
      <c r="P979" s="10">
        <f t="shared" si="276"/>
        <v>1331.0909027080052</v>
      </c>
      <c r="Q979">
        <f>'MCMC raw'!H979</f>
        <v>57557.361516983299</v>
      </c>
      <c r="R979" s="10">
        <f t="shared" si="277"/>
        <v>34.828260641195811</v>
      </c>
      <c r="S979" s="10">
        <f t="shared" si="278"/>
        <v>1365.919163349201</v>
      </c>
      <c r="T979">
        <f>'MCMC raw'!F979</f>
        <v>63987.518526048603</v>
      </c>
      <c r="U979">
        <f t="shared" si="279"/>
        <v>7796.076172414505</v>
      </c>
      <c r="V979">
        <f>'MCMC raw'!B979</f>
        <v>65604.116825627396</v>
      </c>
      <c r="W979" s="10">
        <f t="shared" si="280"/>
        <v>250.67913622959168</v>
      </c>
      <c r="X979" s="10">
        <f t="shared" si="281"/>
        <v>9412.6744719932976</v>
      </c>
      <c r="Y979" s="10">
        <f t="shared" si="282"/>
        <v>7752.8831743726041</v>
      </c>
      <c r="Z979" s="12">
        <f t="shared" si="283"/>
        <v>7.9573247283252574E-2</v>
      </c>
      <c r="AA979" s="12">
        <f t="shared" si="284"/>
        <v>0.4541697003397383</v>
      </c>
      <c r="AB979" s="12">
        <f t="shared" si="285"/>
        <v>1.4603611568812775E-2</v>
      </c>
      <c r="AC979" s="12">
        <f t="shared" si="286"/>
        <v>0.54834655919180364</v>
      </c>
      <c r="AD979" s="12">
        <f t="shared" si="287"/>
        <v>0.45165344080819636</v>
      </c>
      <c r="AE979" s="12">
        <f>('Estimates from MCMC'!$B$2-'MCMC runs'!V979)/'Estimates from MCMC'!$B$2</f>
        <v>0.10568702611029082</v>
      </c>
    </row>
    <row r="980" spans="1:31" x14ac:dyDescent="0.3">
      <c r="A980">
        <v>979</v>
      </c>
      <c r="B980">
        <f>'MCMC raw'!C980</f>
        <v>58853.743709780101</v>
      </c>
      <c r="C980">
        <f>'MCMC raw'!E980</f>
        <v>57710.449266730197</v>
      </c>
      <c r="D980">
        <f t="shared" si="270"/>
        <v>1143.2944430499047</v>
      </c>
      <c r="E980">
        <f>'MCMC raw'!K980</f>
        <v>58771.396442334903</v>
      </c>
      <c r="F980">
        <f t="shared" si="271"/>
        <v>82.347267445198668</v>
      </c>
      <c r="G980">
        <f>'MCMC raw'!D980</f>
        <v>58756.784209125799</v>
      </c>
      <c r="H980">
        <f t="shared" si="272"/>
        <v>96.959500654302246</v>
      </c>
      <c r="I980">
        <f>'MCMC raw'!J980</f>
        <v>57532.188145984801</v>
      </c>
      <c r="J980">
        <f t="shared" si="273"/>
        <v>1321.5555637953003</v>
      </c>
      <c r="K980">
        <f>'MCMC raw'!I980</f>
        <v>56898.461497893499</v>
      </c>
      <c r="L980">
        <f t="shared" si="274"/>
        <v>1955.2822118866025</v>
      </c>
      <c r="M980">
        <f t="shared" si="275"/>
        <v>633.7266480913022</v>
      </c>
      <c r="N980">
        <f>'Estimates from MCMC'!$B$2-K980</f>
        <v>16458.538502106501</v>
      </c>
      <c r="O980">
        <f>'MCMC raw'!G980</f>
        <v>58213.018917021996</v>
      </c>
      <c r="P980" s="10">
        <f t="shared" si="276"/>
        <v>1314.5574191284977</v>
      </c>
      <c r="Q980">
        <f>'MCMC raw'!H980</f>
        <v>58247.4951091244</v>
      </c>
      <c r="R980" s="10">
        <f t="shared" si="277"/>
        <v>34.476192102403729</v>
      </c>
      <c r="S980" s="10">
        <f t="shared" si="278"/>
        <v>1349.0336112309014</v>
      </c>
      <c r="T980">
        <f>'MCMC raw'!F980</f>
        <v>64979.763021703198</v>
      </c>
      <c r="U980">
        <f t="shared" si="279"/>
        <v>8081.3015238096996</v>
      </c>
      <c r="V980">
        <f>'MCMC raw'!B980</f>
        <v>66581.722945166694</v>
      </c>
      <c r="W980" s="10">
        <f t="shared" si="280"/>
        <v>252.92631223259377</v>
      </c>
      <c r="X980" s="10">
        <f t="shared" si="281"/>
        <v>9683.2614472731948</v>
      </c>
      <c r="Y980" s="10">
        <f t="shared" si="282"/>
        <v>6775.2770548333065</v>
      </c>
      <c r="Z980" s="12">
        <f t="shared" si="283"/>
        <v>8.1965577384543645E-2</v>
      </c>
      <c r="AA980" s="12">
        <f t="shared" si="284"/>
        <v>0.49100966788608763</v>
      </c>
      <c r="AB980" s="12">
        <f t="shared" si="285"/>
        <v>1.5367483097009018E-2</v>
      </c>
      <c r="AC980" s="12">
        <f t="shared" si="286"/>
        <v>0.58834272836764034</v>
      </c>
      <c r="AD980" s="12">
        <f t="shared" si="287"/>
        <v>0.41165727163235971</v>
      </c>
      <c r="AE980" s="12">
        <f>('Estimates from MCMC'!$B$2-'MCMC runs'!V980)/'Estimates from MCMC'!$B$2</f>
        <v>9.2360334457970011E-2</v>
      </c>
    </row>
    <row r="981" spans="1:31" x14ac:dyDescent="0.3">
      <c r="A981">
        <v>980</v>
      </c>
      <c r="B981">
        <f>'MCMC raw'!C981</f>
        <v>58657.274186036797</v>
      </c>
      <c r="C981">
        <f>'MCMC raw'!E981</f>
        <v>57471.733686613901</v>
      </c>
      <c r="D981">
        <f t="shared" si="270"/>
        <v>1185.5404994228957</v>
      </c>
      <c r="E981">
        <f>'MCMC raw'!K981</f>
        <v>58598.361100916103</v>
      </c>
      <c r="F981">
        <f t="shared" si="271"/>
        <v>58.913085120693722</v>
      </c>
      <c r="G981">
        <f>'MCMC raw'!D981</f>
        <v>58559.287760844702</v>
      </c>
      <c r="H981">
        <f t="shared" si="272"/>
        <v>97.986425192095339</v>
      </c>
      <c r="I981">
        <f>'MCMC raw'!J981</f>
        <v>57315.214150232998</v>
      </c>
      <c r="J981">
        <f t="shared" si="273"/>
        <v>1342.0600358037991</v>
      </c>
      <c r="K981">
        <f>'MCMC raw'!I981</f>
        <v>56675.406815909897</v>
      </c>
      <c r="L981">
        <f t="shared" si="274"/>
        <v>1981.8673701268999</v>
      </c>
      <c r="M981">
        <f t="shared" si="275"/>
        <v>639.8073343231008</v>
      </c>
      <c r="N981">
        <f>'Estimates from MCMC'!$B$2-K981</f>
        <v>16681.593184090103</v>
      </c>
      <c r="O981">
        <f>'MCMC raw'!G981</f>
        <v>57997.926230212099</v>
      </c>
      <c r="P981" s="10">
        <f t="shared" si="276"/>
        <v>1322.5194143022018</v>
      </c>
      <c r="Q981">
        <f>'MCMC raw'!H981</f>
        <v>58032.946437076098</v>
      </c>
      <c r="R981" s="10">
        <f t="shared" si="277"/>
        <v>35.020206863999192</v>
      </c>
      <c r="S981" s="10">
        <f t="shared" si="278"/>
        <v>1357.539621166201</v>
      </c>
      <c r="T981">
        <f>'MCMC raw'!F981</f>
        <v>64693.939015939999</v>
      </c>
      <c r="U981">
        <f t="shared" si="279"/>
        <v>8018.5322000301021</v>
      </c>
      <c r="V981">
        <f>'MCMC raw'!B981</f>
        <v>66300.550561603697</v>
      </c>
      <c r="W981" s="10">
        <f t="shared" si="280"/>
        <v>249.07192449749709</v>
      </c>
      <c r="X981" s="10">
        <f t="shared" si="281"/>
        <v>9625.1437456938002</v>
      </c>
      <c r="Y981" s="10">
        <f t="shared" si="282"/>
        <v>7056.4494383963029</v>
      </c>
      <c r="Z981" s="12">
        <f t="shared" si="283"/>
        <v>8.1379494523397225E-2</v>
      </c>
      <c r="AA981" s="12">
        <f t="shared" si="284"/>
        <v>0.48068143801023122</v>
      </c>
      <c r="AB981" s="12">
        <f t="shared" si="285"/>
        <v>1.4930943450596005E-2</v>
      </c>
      <c r="AC981" s="12">
        <f t="shared" si="286"/>
        <v>0.57699187598422441</v>
      </c>
      <c r="AD981" s="12">
        <f t="shared" si="287"/>
        <v>0.42300812401577559</v>
      </c>
      <c r="AE981" s="12">
        <f>('Estimates from MCMC'!$B$2-'MCMC runs'!V981)/'Estimates from MCMC'!$B$2</f>
        <v>9.6193266333087543E-2</v>
      </c>
    </row>
    <row r="982" spans="1:31" x14ac:dyDescent="0.3">
      <c r="A982">
        <v>981</v>
      </c>
      <c r="B982">
        <f>'MCMC raw'!C982</f>
        <v>58576.852760081201</v>
      </c>
      <c r="C982">
        <f>'MCMC raw'!E982</f>
        <v>57441.457443635598</v>
      </c>
      <c r="D982">
        <f t="shared" si="270"/>
        <v>1135.3953164456034</v>
      </c>
      <c r="E982">
        <f>'MCMC raw'!K982</f>
        <v>58508.2110359246</v>
      </c>
      <c r="F982">
        <f t="shared" si="271"/>
        <v>68.641724156601413</v>
      </c>
      <c r="G982">
        <f>'MCMC raw'!D982</f>
        <v>58476.3956628085</v>
      </c>
      <c r="H982">
        <f t="shared" si="272"/>
        <v>100.4570972727015</v>
      </c>
      <c r="I982">
        <f>'MCMC raw'!J982</f>
        <v>57273.137972794699</v>
      </c>
      <c r="J982">
        <f t="shared" si="273"/>
        <v>1303.7147872865025</v>
      </c>
      <c r="K982">
        <f>'MCMC raw'!I982</f>
        <v>56616.629378279998</v>
      </c>
      <c r="L982">
        <f t="shared" si="274"/>
        <v>1960.2233818012028</v>
      </c>
      <c r="M982">
        <f t="shared" si="275"/>
        <v>656.50859451470023</v>
      </c>
      <c r="N982">
        <f>'Estimates from MCMC'!$B$2-K982</f>
        <v>16740.370621720002</v>
      </c>
      <c r="O982">
        <f>'MCMC raw'!G982</f>
        <v>57980.980937387598</v>
      </c>
      <c r="P982" s="10">
        <f t="shared" si="276"/>
        <v>1364.3515591075993</v>
      </c>
      <c r="Q982">
        <f>'MCMC raw'!H982</f>
        <v>58016.693453953601</v>
      </c>
      <c r="R982" s="10">
        <f t="shared" si="277"/>
        <v>35.712516566003615</v>
      </c>
      <c r="S982" s="10">
        <f t="shared" si="278"/>
        <v>1400.0640756736029</v>
      </c>
      <c r="T982">
        <f>'MCMC raw'!F982</f>
        <v>64483.393458504797</v>
      </c>
      <c r="U982">
        <f t="shared" si="279"/>
        <v>7866.7640802247988</v>
      </c>
      <c r="V982">
        <f>'MCMC raw'!B982</f>
        <v>66139.284821445603</v>
      </c>
      <c r="W982" s="10">
        <f t="shared" si="280"/>
        <v>255.82728726720234</v>
      </c>
      <c r="X982" s="10">
        <f t="shared" si="281"/>
        <v>9522.6554431656041</v>
      </c>
      <c r="Y982" s="10">
        <f t="shared" si="282"/>
        <v>7217.7151785543974</v>
      </c>
      <c r="Z982" s="12">
        <f t="shared" si="283"/>
        <v>8.3633995167172251E-2</v>
      </c>
      <c r="AA982" s="12">
        <f t="shared" si="284"/>
        <v>0.46992771295146646</v>
      </c>
      <c r="AB982" s="12">
        <f t="shared" si="285"/>
        <v>1.5282056356343512E-2</v>
      </c>
      <c r="AC982" s="12">
        <f t="shared" si="286"/>
        <v>0.56884376447498219</v>
      </c>
      <c r="AD982" s="12">
        <f t="shared" si="287"/>
        <v>0.43115623552501781</v>
      </c>
      <c r="AE982" s="12">
        <f>('Estimates from MCMC'!$B$2-'MCMC runs'!V982)/'Estimates from MCMC'!$B$2</f>
        <v>9.8391635134402952E-2</v>
      </c>
    </row>
    <row r="983" spans="1:31" x14ac:dyDescent="0.3">
      <c r="A983">
        <v>982</v>
      </c>
      <c r="B983">
        <f>'MCMC raw'!C983</f>
        <v>58360.376380196198</v>
      </c>
      <c r="C983">
        <f>'MCMC raw'!E983</f>
        <v>57245.539327773098</v>
      </c>
      <c r="D983">
        <f t="shared" si="270"/>
        <v>1114.8370524230995</v>
      </c>
      <c r="E983">
        <f>'MCMC raw'!K983</f>
        <v>58278.930908697701</v>
      </c>
      <c r="F983">
        <f t="shared" si="271"/>
        <v>81.445471498496772</v>
      </c>
      <c r="G983">
        <f>'MCMC raw'!D983</f>
        <v>58265.520580415599</v>
      </c>
      <c r="H983">
        <f t="shared" si="272"/>
        <v>94.855799780598318</v>
      </c>
      <c r="I983">
        <f>'MCMC raw'!J983</f>
        <v>57070.3802699394</v>
      </c>
      <c r="J983">
        <f t="shared" si="273"/>
        <v>1289.9961102567977</v>
      </c>
      <c r="K983">
        <f>'MCMC raw'!I983</f>
        <v>56450.237707359804</v>
      </c>
      <c r="L983">
        <f t="shared" si="274"/>
        <v>1910.1386728363941</v>
      </c>
      <c r="M983">
        <f t="shared" si="275"/>
        <v>620.14256257959642</v>
      </c>
      <c r="N983">
        <f>'Estimates from MCMC'!$B$2-K983</f>
        <v>16906.762292640196</v>
      </c>
      <c r="O983">
        <f>'MCMC raw'!G983</f>
        <v>57729.091119321303</v>
      </c>
      <c r="P983" s="10">
        <f t="shared" si="276"/>
        <v>1278.8534119614997</v>
      </c>
      <c r="Q983">
        <f>'MCMC raw'!H983</f>
        <v>57763.064932378802</v>
      </c>
      <c r="R983" s="10">
        <f t="shared" si="277"/>
        <v>33.973813057498774</v>
      </c>
      <c r="S983" s="10">
        <f t="shared" si="278"/>
        <v>1312.8272250189984</v>
      </c>
      <c r="T983">
        <f>'MCMC raw'!F983</f>
        <v>64457.483891920398</v>
      </c>
      <c r="U983">
        <f t="shared" si="279"/>
        <v>8007.246184560594</v>
      </c>
      <c r="V983">
        <f>'MCMC raw'!B983</f>
        <v>66015.005017782605</v>
      </c>
      <c r="W983" s="10">
        <f t="shared" si="280"/>
        <v>244.69390084320912</v>
      </c>
      <c r="X983" s="10">
        <f t="shared" si="281"/>
        <v>9564.7673104228015</v>
      </c>
      <c r="Y983" s="10">
        <f t="shared" si="282"/>
        <v>7341.9949822173949</v>
      </c>
      <c r="Z983" s="12">
        <f t="shared" si="283"/>
        <v>7.7651013381225251E-2</v>
      </c>
      <c r="AA983" s="12">
        <f t="shared" si="284"/>
        <v>0.47361204031633458</v>
      </c>
      <c r="AB983" s="12">
        <f t="shared" si="285"/>
        <v>1.4473137825432643E-2</v>
      </c>
      <c r="AC983" s="12">
        <f t="shared" si="286"/>
        <v>0.56573619152299248</v>
      </c>
      <c r="AD983" s="12">
        <f t="shared" si="287"/>
        <v>0.43426380847700752</v>
      </c>
      <c r="AE983" s="12">
        <f>('Estimates from MCMC'!$B$2-'MCMC runs'!V983)/'Estimates from MCMC'!$B$2</f>
        <v>0.10008581297241428</v>
      </c>
    </row>
    <row r="984" spans="1:31" x14ac:dyDescent="0.3">
      <c r="A984">
        <v>983</v>
      </c>
      <c r="B984">
        <f>'MCMC raw'!C984</f>
        <v>58606.838021674201</v>
      </c>
      <c r="C984">
        <f>'MCMC raw'!E984</f>
        <v>57463.996885704102</v>
      </c>
      <c r="D984">
        <f t="shared" si="270"/>
        <v>1142.8411359700985</v>
      </c>
      <c r="E984">
        <f>'MCMC raw'!K984</f>
        <v>58536.864459249598</v>
      </c>
      <c r="F984">
        <f t="shared" si="271"/>
        <v>69.973562424602278</v>
      </c>
      <c r="G984">
        <f>'MCMC raw'!D984</f>
        <v>58510.089725533697</v>
      </c>
      <c r="H984">
        <f t="shared" si="272"/>
        <v>96.748296140503953</v>
      </c>
      <c r="I984">
        <f>'MCMC raw'!J984</f>
        <v>57297.993209029999</v>
      </c>
      <c r="J984">
        <f t="shared" si="273"/>
        <v>1308.8448126442017</v>
      </c>
      <c r="K984">
        <f>'MCMC raw'!I984</f>
        <v>56665.8119533344</v>
      </c>
      <c r="L984">
        <f t="shared" si="274"/>
        <v>1941.026068339801</v>
      </c>
      <c r="M984">
        <f t="shared" si="275"/>
        <v>632.18125569559925</v>
      </c>
      <c r="N984">
        <f>'Estimates from MCMC'!$B$2-K984</f>
        <v>16691.1880466656</v>
      </c>
      <c r="O984">
        <f>'MCMC raw'!G984</f>
        <v>57966.368268338498</v>
      </c>
      <c r="P984" s="10">
        <f t="shared" si="276"/>
        <v>1300.556315004098</v>
      </c>
      <c r="Q984">
        <f>'MCMC raw'!H984</f>
        <v>58001.162861383498</v>
      </c>
      <c r="R984" s="10">
        <f t="shared" si="277"/>
        <v>34.794593045000511</v>
      </c>
      <c r="S984" s="10">
        <f t="shared" si="278"/>
        <v>1335.3509080490985</v>
      </c>
      <c r="T984">
        <f>'MCMC raw'!F984</f>
        <v>64629.1941921865</v>
      </c>
      <c r="U984">
        <f t="shared" si="279"/>
        <v>7963.3822388521003</v>
      </c>
      <c r="V984">
        <f>'MCMC raw'!B984</f>
        <v>66208.270366658195</v>
      </c>
      <c r="W984" s="10">
        <f t="shared" si="280"/>
        <v>243.72526642259618</v>
      </c>
      <c r="X984" s="10">
        <f t="shared" si="281"/>
        <v>9542.458413323795</v>
      </c>
      <c r="Y984" s="10">
        <f t="shared" si="282"/>
        <v>7148.7296333418053</v>
      </c>
      <c r="Z984" s="12">
        <f t="shared" si="283"/>
        <v>8.0003346934663627E-2</v>
      </c>
      <c r="AA984" s="12">
        <f t="shared" si="284"/>
        <v>0.47710098385974065</v>
      </c>
      <c r="AB984" s="12">
        <f t="shared" si="285"/>
        <v>1.460203226643805E-2</v>
      </c>
      <c r="AC984" s="12">
        <f t="shared" si="286"/>
        <v>0.57170636306084233</v>
      </c>
      <c r="AD984" s="12">
        <f t="shared" si="287"/>
        <v>0.42829363693915767</v>
      </c>
      <c r="AE984" s="12">
        <f>('Estimates from MCMC'!$B$2-'MCMC runs'!V984)/'Estimates from MCMC'!$B$2</f>
        <v>9.7451226649696757E-2</v>
      </c>
    </row>
    <row r="985" spans="1:31" x14ac:dyDescent="0.3">
      <c r="A985">
        <v>984</v>
      </c>
      <c r="B985">
        <f>'MCMC raw'!C985</f>
        <v>58496.766840655298</v>
      </c>
      <c r="C985">
        <f>'MCMC raw'!E985</f>
        <v>57350.180188943501</v>
      </c>
      <c r="D985">
        <f t="shared" si="270"/>
        <v>1146.5866517117975</v>
      </c>
      <c r="E985">
        <f>'MCMC raw'!K985</f>
        <v>58421.975341806203</v>
      </c>
      <c r="F985">
        <f t="shared" si="271"/>
        <v>74.79149884909566</v>
      </c>
      <c r="G985">
        <f>'MCMC raw'!D985</f>
        <v>58405.244697176502</v>
      </c>
      <c r="H985">
        <f t="shared" si="272"/>
        <v>91.522143478796352</v>
      </c>
      <c r="I985">
        <f>'MCMC raw'!J985</f>
        <v>57184.665261149697</v>
      </c>
      <c r="J985">
        <f t="shared" si="273"/>
        <v>1312.101579505601</v>
      </c>
      <c r="K985">
        <f>'MCMC raw'!I985</f>
        <v>56586.617200792098</v>
      </c>
      <c r="L985">
        <f t="shared" si="274"/>
        <v>1910.1496398632007</v>
      </c>
      <c r="M985">
        <f t="shared" si="275"/>
        <v>598.04806035759975</v>
      </c>
      <c r="N985">
        <f>'Estimates from MCMC'!$B$2-K985</f>
        <v>16770.382799207902</v>
      </c>
      <c r="O985">
        <f>'MCMC raw'!G985</f>
        <v>57815.705347322197</v>
      </c>
      <c r="P985" s="10">
        <f t="shared" si="276"/>
        <v>1229.088146530099</v>
      </c>
      <c r="Q985">
        <f>'MCMC raw'!H985</f>
        <v>57848.6443662686</v>
      </c>
      <c r="R985" s="10">
        <f t="shared" si="277"/>
        <v>32.939018946402939</v>
      </c>
      <c r="S985" s="10">
        <f t="shared" si="278"/>
        <v>1262.027165476502</v>
      </c>
      <c r="T985">
        <f>'MCMC raw'!F985</f>
        <v>64344.246008451701</v>
      </c>
      <c r="U985">
        <f t="shared" si="279"/>
        <v>7757.6288076596029</v>
      </c>
      <c r="V985">
        <f>'MCMC raw'!B985</f>
        <v>65834.793024031896</v>
      </c>
      <c r="W985" s="10">
        <f t="shared" si="280"/>
        <v>228.5198501036939</v>
      </c>
      <c r="X985" s="10">
        <f t="shared" si="281"/>
        <v>9248.1758232397988</v>
      </c>
      <c r="Y985" s="10">
        <f t="shared" si="282"/>
        <v>7522.2069759681035</v>
      </c>
      <c r="Z985" s="12">
        <f t="shared" si="283"/>
        <v>7.5253330862316989E-2</v>
      </c>
      <c r="AA985" s="12">
        <f t="shared" si="284"/>
        <v>0.46257911346102432</v>
      </c>
      <c r="AB985" s="12">
        <f t="shared" si="285"/>
        <v>1.3626394390621025E-2</v>
      </c>
      <c r="AC985" s="12">
        <f t="shared" si="286"/>
        <v>0.55145883871396228</v>
      </c>
      <c r="AD985" s="12">
        <f t="shared" si="287"/>
        <v>0.44854116128603766</v>
      </c>
      <c r="AE985" s="12">
        <f>('Estimates from MCMC'!$B$2-'MCMC runs'!V985)/'Estimates from MCMC'!$B$2</f>
        <v>0.10254245642499153</v>
      </c>
    </row>
    <row r="986" spans="1:31" x14ac:dyDescent="0.3">
      <c r="A986">
        <v>985</v>
      </c>
      <c r="B986">
        <f>'MCMC raw'!C986</f>
        <v>58702.5301539844</v>
      </c>
      <c r="C986">
        <f>'MCMC raw'!E986</f>
        <v>57554.665461419201</v>
      </c>
      <c r="D986">
        <f t="shared" si="270"/>
        <v>1147.8646925651992</v>
      </c>
      <c r="E986">
        <f>'MCMC raw'!K986</f>
        <v>58637.434501165197</v>
      </c>
      <c r="F986">
        <f t="shared" si="271"/>
        <v>65.095652819203679</v>
      </c>
      <c r="G986">
        <f>'MCMC raw'!D986</f>
        <v>58605.415714112198</v>
      </c>
      <c r="H986">
        <f t="shared" si="272"/>
        <v>97.114439872202638</v>
      </c>
      <c r="I986">
        <f>'MCMC raw'!J986</f>
        <v>57393.036201179202</v>
      </c>
      <c r="J986">
        <f t="shared" si="273"/>
        <v>1309.4939528051982</v>
      </c>
      <c r="K986">
        <f>'MCMC raw'!I986</f>
        <v>56758.260955310798</v>
      </c>
      <c r="L986">
        <f t="shared" si="274"/>
        <v>1944.2691986736027</v>
      </c>
      <c r="M986">
        <f t="shared" si="275"/>
        <v>634.77524586840445</v>
      </c>
      <c r="N986">
        <f>'Estimates from MCMC'!$B$2-K986</f>
        <v>16598.739044689202</v>
      </c>
      <c r="O986">
        <f>'MCMC raw'!G986</f>
        <v>58068.822905309004</v>
      </c>
      <c r="P986" s="10">
        <f t="shared" si="276"/>
        <v>1310.5619499982058</v>
      </c>
      <c r="Q986">
        <f>'MCMC raw'!H986</f>
        <v>58103.558366166202</v>
      </c>
      <c r="R986" s="10">
        <f t="shared" si="277"/>
        <v>34.735460857198632</v>
      </c>
      <c r="S986" s="10">
        <f t="shared" si="278"/>
        <v>1345.2974108554045</v>
      </c>
      <c r="T986">
        <f>'MCMC raw'!F986</f>
        <v>64547.308801890496</v>
      </c>
      <c r="U986">
        <f t="shared" si="279"/>
        <v>7789.0478465796987</v>
      </c>
      <c r="V986">
        <f>'MCMC raw'!B986</f>
        <v>66133.150983692904</v>
      </c>
      <c r="W986" s="10">
        <f t="shared" si="280"/>
        <v>240.54477094700269</v>
      </c>
      <c r="X986" s="10">
        <f t="shared" si="281"/>
        <v>9374.8900283821058</v>
      </c>
      <c r="Y986" s="10">
        <f t="shared" si="282"/>
        <v>7223.8490163070965</v>
      </c>
      <c r="Z986" s="12">
        <f t="shared" si="283"/>
        <v>8.1048169215349825E-2</v>
      </c>
      <c r="AA986" s="12">
        <f t="shared" si="284"/>
        <v>0.46925539497964569</v>
      </c>
      <c r="AB986" s="12">
        <f t="shared" si="285"/>
        <v>1.44917496623917E-2</v>
      </c>
      <c r="AC986" s="12">
        <f t="shared" si="286"/>
        <v>0.56479531385738724</v>
      </c>
      <c r="AD986" s="12">
        <f t="shared" si="287"/>
        <v>0.43520468614261276</v>
      </c>
      <c r="AE986" s="12">
        <f>('Estimates from MCMC'!$B$2-'MCMC runs'!V986)/'Estimates from MCMC'!$B$2</f>
        <v>9.8475251391238694E-2</v>
      </c>
    </row>
    <row r="987" spans="1:31" x14ac:dyDescent="0.3">
      <c r="A987">
        <v>986</v>
      </c>
      <c r="B987">
        <f>'MCMC raw'!C987</f>
        <v>58144.427945094103</v>
      </c>
      <c r="C987">
        <f>'MCMC raw'!E987</f>
        <v>57051.507041756398</v>
      </c>
      <c r="D987">
        <f t="shared" si="270"/>
        <v>1092.9209033377047</v>
      </c>
      <c r="E987">
        <f>'MCMC raw'!K987</f>
        <v>58074.755081068499</v>
      </c>
      <c r="F987">
        <f t="shared" si="271"/>
        <v>69.672864025604213</v>
      </c>
      <c r="G987">
        <f>'MCMC raw'!D987</f>
        <v>58046.200258998302</v>
      </c>
      <c r="H987">
        <f t="shared" si="272"/>
        <v>98.227686095800891</v>
      </c>
      <c r="I987">
        <f>'MCMC raw'!J987</f>
        <v>56884.153553270196</v>
      </c>
      <c r="J987">
        <f t="shared" si="273"/>
        <v>1260.2743918239066</v>
      </c>
      <c r="K987">
        <f>'MCMC raw'!I987</f>
        <v>56241.588232406801</v>
      </c>
      <c r="L987">
        <f t="shared" si="274"/>
        <v>1902.8397126873024</v>
      </c>
      <c r="M987">
        <f t="shared" si="275"/>
        <v>642.56532086339575</v>
      </c>
      <c r="N987">
        <f>'Estimates from MCMC'!$B$2-K987</f>
        <v>17115.411767593199</v>
      </c>
      <c r="O987">
        <f>'MCMC raw'!G987</f>
        <v>57570.182735615497</v>
      </c>
      <c r="P987" s="10">
        <f t="shared" si="276"/>
        <v>1328.5945032086966</v>
      </c>
      <c r="Q987">
        <f>'MCMC raw'!H987</f>
        <v>57605.302630621998</v>
      </c>
      <c r="R987" s="10">
        <f t="shared" si="277"/>
        <v>35.119895006500883</v>
      </c>
      <c r="S987" s="10">
        <f t="shared" si="278"/>
        <v>1363.7143982151974</v>
      </c>
      <c r="T987">
        <f>'MCMC raw'!F987</f>
        <v>64055.476309943202</v>
      </c>
      <c r="U987">
        <f t="shared" si="279"/>
        <v>7813.8880775364014</v>
      </c>
      <c r="V987">
        <f>'MCMC raw'!B987</f>
        <v>65667.218262599796</v>
      </c>
      <c r="W987" s="10">
        <f t="shared" si="280"/>
        <v>248.02755444139621</v>
      </c>
      <c r="X987" s="10">
        <f t="shared" si="281"/>
        <v>9425.630030192995</v>
      </c>
      <c r="Y987" s="10">
        <f t="shared" si="282"/>
        <v>7689.7817374002043</v>
      </c>
      <c r="Z987" s="12">
        <f t="shared" si="283"/>
        <v>7.967756877443595E-2</v>
      </c>
      <c r="AA987" s="12">
        <f t="shared" si="284"/>
        <v>0.45654105105034259</v>
      </c>
      <c r="AB987" s="12">
        <f t="shared" si="285"/>
        <v>1.4491474573285963E-2</v>
      </c>
      <c r="AC987" s="12">
        <f t="shared" si="286"/>
        <v>0.55071009439806451</v>
      </c>
      <c r="AD987" s="12">
        <f t="shared" si="287"/>
        <v>0.44928990560193549</v>
      </c>
      <c r="AE987" s="12">
        <f>('Estimates from MCMC'!$B$2-'MCMC runs'!V987)/'Estimates from MCMC'!$B$2</f>
        <v>0.10482682957863877</v>
      </c>
    </row>
    <row r="988" spans="1:31" x14ac:dyDescent="0.3">
      <c r="A988">
        <v>987</v>
      </c>
      <c r="B988">
        <f>'MCMC raw'!C988</f>
        <v>57847.173361377798</v>
      </c>
      <c r="C988">
        <f>'MCMC raw'!E988</f>
        <v>56728.889121178298</v>
      </c>
      <c r="D988">
        <f t="shared" si="270"/>
        <v>1118.2842401995003</v>
      </c>
      <c r="E988">
        <f>'MCMC raw'!K988</f>
        <v>57775.170898839497</v>
      </c>
      <c r="F988">
        <f t="shared" si="271"/>
        <v>72.002462538301188</v>
      </c>
      <c r="G988">
        <f>'MCMC raw'!D988</f>
        <v>57749.430312703</v>
      </c>
      <c r="H988">
        <f t="shared" si="272"/>
        <v>97.743048674798047</v>
      </c>
      <c r="I988">
        <f>'MCMC raw'!J988</f>
        <v>56559.898356713602</v>
      </c>
      <c r="J988">
        <f t="shared" si="273"/>
        <v>1287.2750046641959</v>
      </c>
      <c r="K988">
        <f>'MCMC raw'!I988</f>
        <v>55921.164805083601</v>
      </c>
      <c r="L988">
        <f t="shared" si="274"/>
        <v>1926.0085562941968</v>
      </c>
      <c r="M988">
        <f t="shared" si="275"/>
        <v>638.73355163000087</v>
      </c>
      <c r="N988">
        <f>'Estimates from MCMC'!$B$2-K988</f>
        <v>17435.835194916399</v>
      </c>
      <c r="O988">
        <f>'MCMC raw'!G988</f>
        <v>57241.7207029614</v>
      </c>
      <c r="P988" s="10">
        <f t="shared" si="276"/>
        <v>1320.555897877799</v>
      </c>
      <c r="Q988">
        <f>'MCMC raw'!H988</f>
        <v>57276.6933009758</v>
      </c>
      <c r="R988" s="10">
        <f t="shared" si="277"/>
        <v>34.972598014399409</v>
      </c>
      <c r="S988" s="10">
        <f t="shared" si="278"/>
        <v>1355.5284958921984</v>
      </c>
      <c r="T988">
        <f>'MCMC raw'!F988</f>
        <v>63619.603023343399</v>
      </c>
      <c r="U988">
        <f t="shared" si="279"/>
        <v>7698.4382182597983</v>
      </c>
      <c r="V988">
        <f>'MCMC raw'!B988</f>
        <v>65221.606666099899</v>
      </c>
      <c r="W988" s="10">
        <f t="shared" si="280"/>
        <v>246.47514686430077</v>
      </c>
      <c r="X988" s="10">
        <f t="shared" si="281"/>
        <v>9300.4418610162975</v>
      </c>
      <c r="Y988" s="10">
        <f t="shared" si="282"/>
        <v>8135.3933339001014</v>
      </c>
      <c r="Z988" s="12">
        <f t="shared" si="283"/>
        <v>7.7743823610320478E-2</v>
      </c>
      <c r="AA988" s="12">
        <f t="shared" si="284"/>
        <v>0.44152965041240805</v>
      </c>
      <c r="AB988" s="12">
        <f t="shared" si="285"/>
        <v>1.4136125061342814E-2</v>
      </c>
      <c r="AC988" s="12">
        <f t="shared" si="286"/>
        <v>0.53340959908407137</v>
      </c>
      <c r="AD988" s="12">
        <f t="shared" si="287"/>
        <v>0.46659040091592863</v>
      </c>
      <c r="AE988" s="12">
        <f>('Estimates from MCMC'!$B$2-'MCMC runs'!V988)/'Estimates from MCMC'!$B$2</f>
        <v>0.1109013909224764</v>
      </c>
    </row>
    <row r="989" spans="1:31" x14ac:dyDescent="0.3">
      <c r="A989">
        <v>988</v>
      </c>
      <c r="B989">
        <f>'MCMC raw'!C989</f>
        <v>58099.943867335598</v>
      </c>
      <c r="C989">
        <f>'MCMC raw'!E989</f>
        <v>56929.631899555898</v>
      </c>
      <c r="D989">
        <f t="shared" si="270"/>
        <v>1170.3119677797004</v>
      </c>
      <c r="E989">
        <f>'MCMC raw'!K989</f>
        <v>58043.404149434296</v>
      </c>
      <c r="F989">
        <f t="shared" si="271"/>
        <v>56.539717901301628</v>
      </c>
      <c r="G989">
        <f>'MCMC raw'!D989</f>
        <v>58000.244893308103</v>
      </c>
      <c r="H989">
        <f t="shared" si="272"/>
        <v>99.698974027494842</v>
      </c>
      <c r="I989">
        <f>'MCMC raw'!J989</f>
        <v>56773.776137148001</v>
      </c>
      <c r="J989">
        <f t="shared" si="273"/>
        <v>1326.167730187597</v>
      </c>
      <c r="K989">
        <f>'MCMC raw'!I989</f>
        <v>56122.673946051</v>
      </c>
      <c r="L989">
        <f t="shared" si="274"/>
        <v>1977.2699212845982</v>
      </c>
      <c r="M989">
        <f t="shared" si="275"/>
        <v>651.1021910970012</v>
      </c>
      <c r="N989">
        <f>'Estimates from MCMC'!$B$2-K989</f>
        <v>17234.326053949</v>
      </c>
      <c r="O989">
        <f>'MCMC raw'!G989</f>
        <v>57466.031671278099</v>
      </c>
      <c r="P989" s="10">
        <f t="shared" si="276"/>
        <v>1343.3577252270989</v>
      </c>
      <c r="Q989">
        <f>'MCMC raw'!H989</f>
        <v>57501.775314892402</v>
      </c>
      <c r="R989" s="10">
        <f t="shared" si="277"/>
        <v>35.743643614303437</v>
      </c>
      <c r="S989" s="10">
        <f t="shared" si="278"/>
        <v>1379.1013688414023</v>
      </c>
      <c r="T989">
        <f>'MCMC raw'!F989</f>
        <v>64005.990781017303</v>
      </c>
      <c r="U989">
        <f t="shared" si="279"/>
        <v>7883.3168349663028</v>
      </c>
      <c r="V989">
        <f>'MCMC raw'!B989</f>
        <v>65637.193390812201</v>
      </c>
      <c r="W989" s="10">
        <f t="shared" si="280"/>
        <v>252.10124095349602</v>
      </c>
      <c r="X989" s="10">
        <f t="shared" si="281"/>
        <v>9514.5194447612012</v>
      </c>
      <c r="Y989" s="10">
        <f t="shared" si="282"/>
        <v>7719.806609187799</v>
      </c>
      <c r="Z989" s="12">
        <f t="shared" si="283"/>
        <v>8.0020614935818787E-2</v>
      </c>
      <c r="AA989" s="12">
        <f t="shared" si="284"/>
        <v>0.45741950165553197</v>
      </c>
      <c r="AB989" s="12">
        <f t="shared" si="285"/>
        <v>1.4627856068426337E-2</v>
      </c>
      <c r="AC989" s="12">
        <f t="shared" si="286"/>
        <v>0.55206797265977714</v>
      </c>
      <c r="AD989" s="12">
        <f t="shared" si="287"/>
        <v>0.44793202734022286</v>
      </c>
      <c r="AE989" s="12">
        <f>('Estimates from MCMC'!$B$2-'MCMC runs'!V989)/'Estimates from MCMC'!$B$2</f>
        <v>0.10523612755684937</v>
      </c>
    </row>
    <row r="990" spans="1:31" x14ac:dyDescent="0.3">
      <c r="A990">
        <v>989</v>
      </c>
      <c r="B990">
        <f>'MCMC raw'!C990</f>
        <v>58375.006118244302</v>
      </c>
      <c r="C990">
        <f>'MCMC raw'!E990</f>
        <v>57239.752304171598</v>
      </c>
      <c r="D990">
        <f t="shared" si="270"/>
        <v>1135.2538140727047</v>
      </c>
      <c r="E990">
        <f>'MCMC raw'!K990</f>
        <v>58299.515858138999</v>
      </c>
      <c r="F990">
        <f t="shared" si="271"/>
        <v>75.490260105303605</v>
      </c>
      <c r="G990">
        <f>'MCMC raw'!D990</f>
        <v>58278.125279257598</v>
      </c>
      <c r="H990">
        <f t="shared" si="272"/>
        <v>96.880838986704475</v>
      </c>
      <c r="I990">
        <f>'MCMC raw'!J990</f>
        <v>57068.0551671961</v>
      </c>
      <c r="J990">
        <f t="shared" si="273"/>
        <v>1306.9509510482021</v>
      </c>
      <c r="K990">
        <f>'MCMC raw'!I990</f>
        <v>56439.510448356203</v>
      </c>
      <c r="L990">
        <f t="shared" si="274"/>
        <v>1935.4956698880997</v>
      </c>
      <c r="M990">
        <f t="shared" si="275"/>
        <v>628.54471883989754</v>
      </c>
      <c r="N990">
        <f>'Estimates from MCMC'!$B$2-K990</f>
        <v>16917.489551643797</v>
      </c>
      <c r="O990">
        <f>'MCMC raw'!G990</f>
        <v>57745.667528302103</v>
      </c>
      <c r="P990" s="10">
        <f t="shared" si="276"/>
        <v>1306.1570799459005</v>
      </c>
      <c r="Q990">
        <f>'MCMC raw'!H990</f>
        <v>57780.194871390202</v>
      </c>
      <c r="R990" s="10">
        <f t="shared" si="277"/>
        <v>34.52734308809886</v>
      </c>
      <c r="S990" s="10">
        <f t="shared" si="278"/>
        <v>1340.6844230339993</v>
      </c>
      <c r="T990">
        <f>'MCMC raw'!F990</f>
        <v>64203.181171676202</v>
      </c>
      <c r="U990">
        <f t="shared" si="279"/>
        <v>7763.6707233199995</v>
      </c>
      <c r="V990">
        <f>'MCMC raw'!B990</f>
        <v>65783.917856800399</v>
      </c>
      <c r="W990" s="10">
        <f t="shared" si="280"/>
        <v>240.05226209019747</v>
      </c>
      <c r="X990" s="10">
        <f t="shared" si="281"/>
        <v>9344.4074084441963</v>
      </c>
      <c r="Y990" s="10">
        <f t="shared" si="282"/>
        <v>7573.082143199601</v>
      </c>
      <c r="Z990" s="12">
        <f t="shared" si="283"/>
        <v>7.9248426247955389E-2</v>
      </c>
      <c r="AA990" s="12">
        <f t="shared" si="284"/>
        <v>0.45891387724047022</v>
      </c>
      <c r="AB990" s="12">
        <f t="shared" si="285"/>
        <v>1.4189591272238893E-2</v>
      </c>
      <c r="AC990" s="12">
        <f t="shared" si="286"/>
        <v>0.55235189476066449</v>
      </c>
      <c r="AD990" s="12">
        <f t="shared" si="287"/>
        <v>0.44764810523933546</v>
      </c>
      <c r="AE990" s="12">
        <f>('Estimates from MCMC'!$B$2-'MCMC runs'!V990)/'Estimates from MCMC'!$B$2</f>
        <v>0.10323598488487262</v>
      </c>
    </row>
    <row r="991" spans="1:31" x14ac:dyDescent="0.3">
      <c r="A991">
        <v>990</v>
      </c>
      <c r="B991">
        <f>'MCMC raw'!C991</f>
        <v>57458.985747039202</v>
      </c>
      <c r="C991">
        <f>'MCMC raw'!E991</f>
        <v>56315.672632716698</v>
      </c>
      <c r="D991">
        <f t="shared" si="270"/>
        <v>1143.3131143225037</v>
      </c>
      <c r="E991">
        <f>'MCMC raw'!K991</f>
        <v>57399.039482057902</v>
      </c>
      <c r="F991">
        <f t="shared" si="271"/>
        <v>59.946264981299464</v>
      </c>
      <c r="G991">
        <f>'MCMC raw'!D991</f>
        <v>57362.127431306901</v>
      </c>
      <c r="H991">
        <f t="shared" si="272"/>
        <v>96.85831573230098</v>
      </c>
      <c r="I991">
        <f>'MCMC raw'!J991</f>
        <v>56159.263067251901</v>
      </c>
      <c r="J991">
        <f t="shared" si="273"/>
        <v>1299.7226797873009</v>
      </c>
      <c r="K991">
        <f>'MCMC raw'!I991</f>
        <v>55526.662385511299</v>
      </c>
      <c r="L991">
        <f t="shared" si="274"/>
        <v>1932.3233615279023</v>
      </c>
      <c r="M991">
        <f t="shared" si="275"/>
        <v>632.60068174060143</v>
      </c>
      <c r="N991">
        <f>'Estimates from MCMC'!$B$2-K991</f>
        <v>17830.337614488701</v>
      </c>
      <c r="O991">
        <f>'MCMC raw'!G991</f>
        <v>56833.644677179102</v>
      </c>
      <c r="P991" s="10">
        <f t="shared" si="276"/>
        <v>1306.9822916678022</v>
      </c>
      <c r="Q991">
        <f>'MCMC raw'!H991</f>
        <v>56868.310923768397</v>
      </c>
      <c r="R991" s="10">
        <f t="shared" si="277"/>
        <v>34.666246589295042</v>
      </c>
      <c r="S991" s="10">
        <f t="shared" si="278"/>
        <v>1341.6485382570972</v>
      </c>
      <c r="T991">
        <f>'MCMC raw'!F991</f>
        <v>63158.285462656197</v>
      </c>
      <c r="U991">
        <f t="shared" si="279"/>
        <v>7631.6230771448973</v>
      </c>
      <c r="V991">
        <f>'MCMC raw'!B991</f>
        <v>64742.702469171898</v>
      </c>
      <c r="W991" s="10">
        <f t="shared" si="280"/>
        <v>242.76846825860412</v>
      </c>
      <c r="X991" s="10">
        <f t="shared" si="281"/>
        <v>9216.0400836605986</v>
      </c>
      <c r="Y991" s="10">
        <f t="shared" si="282"/>
        <v>8614.297530828102</v>
      </c>
      <c r="Z991" s="12">
        <f t="shared" si="283"/>
        <v>7.5245268332265969E-2</v>
      </c>
      <c r="AA991" s="12">
        <f t="shared" si="284"/>
        <v>0.42801338046137383</v>
      </c>
      <c r="AB991" s="12">
        <f t="shared" si="285"/>
        <v>1.3615472320688623E-2</v>
      </c>
      <c r="AC991" s="12">
        <f t="shared" si="286"/>
        <v>0.5168741211143284</v>
      </c>
      <c r="AD991" s="12">
        <f t="shared" si="287"/>
        <v>0.48312587888567154</v>
      </c>
      <c r="AE991" s="12">
        <f>('Estimates from MCMC'!$B$2-'MCMC runs'!V991)/'Estimates from MCMC'!$B$2</f>
        <v>0.1174297958044645</v>
      </c>
    </row>
    <row r="992" spans="1:31" x14ac:dyDescent="0.3">
      <c r="A992">
        <v>991</v>
      </c>
      <c r="B992">
        <f>'MCMC raw'!C992</f>
        <v>58707.734990922298</v>
      </c>
      <c r="C992">
        <f>'MCMC raw'!E992</f>
        <v>57553.150541408497</v>
      </c>
      <c r="D992">
        <f t="shared" si="270"/>
        <v>1154.5844495138008</v>
      </c>
      <c r="E992">
        <f>'MCMC raw'!K992</f>
        <v>58644.007246793699</v>
      </c>
      <c r="F992">
        <f t="shared" si="271"/>
        <v>63.727744128598715</v>
      </c>
      <c r="G992">
        <f>'MCMC raw'!D992</f>
        <v>58612.723479151398</v>
      </c>
      <c r="H992">
        <f t="shared" si="272"/>
        <v>95.011511770899233</v>
      </c>
      <c r="I992">
        <f>'MCMC raw'!J992</f>
        <v>57395.018937461398</v>
      </c>
      <c r="J992">
        <f t="shared" si="273"/>
        <v>1312.7160534608993</v>
      </c>
      <c r="K992">
        <f>'MCMC raw'!I992</f>
        <v>56774.295838148399</v>
      </c>
      <c r="L992">
        <f t="shared" si="274"/>
        <v>1933.439152773899</v>
      </c>
      <c r="M992">
        <f t="shared" si="275"/>
        <v>620.72309931299969</v>
      </c>
      <c r="N992">
        <f>'Estimates from MCMC'!$B$2-K992</f>
        <v>16582.704161851601</v>
      </c>
      <c r="O992">
        <f>'MCMC raw'!G992</f>
        <v>58049.479140203402</v>
      </c>
      <c r="P992" s="10">
        <f t="shared" si="276"/>
        <v>1275.1833020550039</v>
      </c>
      <c r="Q992">
        <f>'MCMC raw'!H992</f>
        <v>58083.724710228104</v>
      </c>
      <c r="R992" s="10">
        <f t="shared" si="277"/>
        <v>34.24557002470101</v>
      </c>
      <c r="S992" s="10">
        <f t="shared" si="278"/>
        <v>1309.4288720797049</v>
      </c>
      <c r="T992">
        <f>'MCMC raw'!F992</f>
        <v>64614.422894169402</v>
      </c>
      <c r="U992">
        <f t="shared" si="279"/>
        <v>7840.1270560210032</v>
      </c>
      <c r="V992">
        <f>'MCMC raw'!B992</f>
        <v>66159.947268993594</v>
      </c>
      <c r="W992" s="10">
        <f t="shared" si="280"/>
        <v>236.09550274448702</v>
      </c>
      <c r="X992" s="10">
        <f t="shared" si="281"/>
        <v>9385.6514308451951</v>
      </c>
      <c r="Y992" s="10">
        <f t="shared" si="282"/>
        <v>7197.0527310064062</v>
      </c>
      <c r="Z992" s="12">
        <f t="shared" si="283"/>
        <v>7.896353087526202E-2</v>
      </c>
      <c r="AA992" s="12">
        <f t="shared" si="284"/>
        <v>0.47278941839034688</v>
      </c>
      <c r="AB992" s="12">
        <f t="shared" si="285"/>
        <v>1.4237454907241433E-2</v>
      </c>
      <c r="AC992" s="12">
        <f t="shared" si="286"/>
        <v>0.56599040417285029</v>
      </c>
      <c r="AD992" s="12">
        <f t="shared" si="287"/>
        <v>0.43400959582714965</v>
      </c>
      <c r="AE992" s="12">
        <f>('Estimates from MCMC'!$B$2-'MCMC runs'!V992)/'Estimates from MCMC'!$B$2</f>
        <v>9.8109965388530146E-2</v>
      </c>
    </row>
    <row r="993" spans="1:31" x14ac:dyDescent="0.3">
      <c r="A993">
        <v>992</v>
      </c>
      <c r="B993">
        <f>'MCMC raw'!C993</f>
        <v>57679.922559853403</v>
      </c>
      <c r="C993">
        <f>'MCMC raw'!E993</f>
        <v>56569.992399281</v>
      </c>
      <c r="D993">
        <f t="shared" si="270"/>
        <v>1109.9301605724031</v>
      </c>
      <c r="E993">
        <f>'MCMC raw'!K993</f>
        <v>57607.812856684097</v>
      </c>
      <c r="F993">
        <f t="shared" si="271"/>
        <v>72.109703169306158</v>
      </c>
      <c r="G993">
        <f>'MCMC raw'!D993</f>
        <v>57579.803650832502</v>
      </c>
      <c r="H993">
        <f t="shared" si="272"/>
        <v>100.1189090209009</v>
      </c>
      <c r="I993">
        <f>'MCMC raw'!J993</f>
        <v>56398.535342719602</v>
      </c>
      <c r="J993">
        <f t="shared" si="273"/>
        <v>1281.3872171338007</v>
      </c>
      <c r="K993">
        <f>'MCMC raw'!I993</f>
        <v>55744.255903380603</v>
      </c>
      <c r="L993">
        <f t="shared" si="274"/>
        <v>1935.6666564728002</v>
      </c>
      <c r="M993">
        <f t="shared" si="275"/>
        <v>654.27943933899951</v>
      </c>
      <c r="N993">
        <f>'Estimates from MCMC'!$B$2-K993</f>
        <v>17612.744096619397</v>
      </c>
      <c r="O993">
        <f>'MCMC raw'!G993</f>
        <v>57100.090438925297</v>
      </c>
      <c r="P993" s="10">
        <f t="shared" si="276"/>
        <v>1355.8345355446945</v>
      </c>
      <c r="Q993">
        <f>'MCMC raw'!H993</f>
        <v>57135.841581609398</v>
      </c>
      <c r="R993" s="10">
        <f t="shared" si="277"/>
        <v>35.751142684101069</v>
      </c>
      <c r="S993" s="10">
        <f t="shared" si="278"/>
        <v>1391.5856782287956</v>
      </c>
      <c r="T993">
        <f>'MCMC raw'!F993</f>
        <v>63568.924557539503</v>
      </c>
      <c r="U993">
        <f t="shared" si="279"/>
        <v>7824.6686541589006</v>
      </c>
      <c r="V993">
        <f>'MCMC raw'!B993</f>
        <v>65218.864137818498</v>
      </c>
      <c r="W993" s="10">
        <f t="shared" si="280"/>
        <v>258.35390205019939</v>
      </c>
      <c r="X993" s="10">
        <f t="shared" si="281"/>
        <v>9474.6082344378956</v>
      </c>
      <c r="Y993" s="10">
        <f t="shared" si="282"/>
        <v>8138.1358621815016</v>
      </c>
      <c r="Z993" s="12">
        <f t="shared" si="283"/>
        <v>7.9010157110946583E-2</v>
      </c>
      <c r="AA993" s="12">
        <f t="shared" si="284"/>
        <v>0.44426175791998096</v>
      </c>
      <c r="AB993" s="12">
        <f t="shared" si="285"/>
        <v>1.4668577515969703E-2</v>
      </c>
      <c r="AC993" s="12">
        <f t="shared" si="286"/>
        <v>0.53794049254689724</v>
      </c>
      <c r="AD993" s="12">
        <f t="shared" si="287"/>
        <v>0.46205950745310276</v>
      </c>
      <c r="AE993" s="12">
        <f>('Estimates from MCMC'!$B$2-'MCMC runs'!V993)/'Estimates from MCMC'!$B$2</f>
        <v>0.11093877696990746</v>
      </c>
    </row>
    <row r="994" spans="1:31" x14ac:dyDescent="0.3">
      <c r="A994">
        <v>993</v>
      </c>
      <c r="B994">
        <f>'MCMC raw'!C994</f>
        <v>57943.204626496597</v>
      </c>
      <c r="C994">
        <f>'MCMC raw'!E994</f>
        <v>56825.916759762003</v>
      </c>
      <c r="D994">
        <f t="shared" si="270"/>
        <v>1117.287866734594</v>
      </c>
      <c r="E994">
        <f>'MCMC raw'!K994</f>
        <v>57874.720472182198</v>
      </c>
      <c r="F994">
        <f t="shared" si="271"/>
        <v>68.484154314399348</v>
      </c>
      <c r="G994">
        <f>'MCMC raw'!D994</f>
        <v>57843.975717715002</v>
      </c>
      <c r="H994">
        <f t="shared" si="272"/>
        <v>99.228908781595237</v>
      </c>
      <c r="I994">
        <f>'MCMC raw'!J994</f>
        <v>56658.978212242902</v>
      </c>
      <c r="J994">
        <f t="shared" si="273"/>
        <v>1284.2264142536951</v>
      </c>
      <c r="K994">
        <f>'MCMC raw'!I994</f>
        <v>56010.5336365693</v>
      </c>
      <c r="L994">
        <f t="shared" si="274"/>
        <v>1932.6709899272973</v>
      </c>
      <c r="M994">
        <f t="shared" si="275"/>
        <v>648.44457567360223</v>
      </c>
      <c r="N994">
        <f>'Estimates from MCMC'!$B$2-K994</f>
        <v>17346.4663634307</v>
      </c>
      <c r="O994">
        <f>'MCMC raw'!G994</f>
        <v>57357.543633289701</v>
      </c>
      <c r="P994" s="10">
        <f t="shared" si="276"/>
        <v>1347.0099967204005</v>
      </c>
      <c r="Q994">
        <f>'MCMC raw'!H994</f>
        <v>57392.843188507301</v>
      </c>
      <c r="R994" s="10">
        <f t="shared" si="277"/>
        <v>35.299555217599845</v>
      </c>
      <c r="S994" s="10">
        <f t="shared" si="278"/>
        <v>1382.3095519380004</v>
      </c>
      <c r="T994">
        <f>'MCMC raw'!F994</f>
        <v>63763.705058794498</v>
      </c>
      <c r="U994">
        <f t="shared" si="279"/>
        <v>7753.1714222251976</v>
      </c>
      <c r="V994">
        <f>'MCMC raw'!B994</f>
        <v>65398.157524619099</v>
      </c>
      <c r="W994" s="10">
        <f t="shared" si="280"/>
        <v>252.14291388660058</v>
      </c>
      <c r="X994" s="10">
        <f t="shared" si="281"/>
        <v>9387.6238880497986</v>
      </c>
      <c r="Y994" s="10">
        <f t="shared" si="282"/>
        <v>7958.8424753809013</v>
      </c>
      <c r="Z994" s="12">
        <f t="shared" si="283"/>
        <v>7.968825021631748E-2</v>
      </c>
      <c r="AA994" s="12">
        <f t="shared" si="284"/>
        <v>0.44695970117407896</v>
      </c>
      <c r="AB994" s="12">
        <f t="shared" si="285"/>
        <v>1.4535693241717558E-2</v>
      </c>
      <c r="AC994" s="12">
        <f t="shared" si="286"/>
        <v>0.54118364463211399</v>
      </c>
      <c r="AD994" s="12">
        <f t="shared" si="287"/>
        <v>0.45881635536788601</v>
      </c>
      <c r="AE994" s="12">
        <f>('Estimates from MCMC'!$B$2-'MCMC runs'!V994)/'Estimates from MCMC'!$B$2</f>
        <v>0.10849465593441528</v>
      </c>
    </row>
    <row r="995" spans="1:31" x14ac:dyDescent="0.3">
      <c r="A995">
        <v>994</v>
      </c>
      <c r="B995">
        <f>'MCMC raw'!C995</f>
        <v>58205.070118242496</v>
      </c>
      <c r="C995">
        <f>'MCMC raw'!E995</f>
        <v>57069.870777459997</v>
      </c>
      <c r="D995">
        <f t="shared" si="270"/>
        <v>1135.1993407824993</v>
      </c>
      <c r="E995">
        <f>'MCMC raw'!K995</f>
        <v>58132.951021317698</v>
      </c>
      <c r="F995">
        <f t="shared" si="271"/>
        <v>72.119096924798214</v>
      </c>
      <c r="G995">
        <f>'MCMC raw'!D995</f>
        <v>58107.269807741701</v>
      </c>
      <c r="H995">
        <f t="shared" si="272"/>
        <v>97.800310500795604</v>
      </c>
      <c r="I995">
        <f>'MCMC raw'!J995</f>
        <v>56900.681530506103</v>
      </c>
      <c r="J995">
        <f t="shared" si="273"/>
        <v>1304.3885877363937</v>
      </c>
      <c r="K995">
        <f>'MCMC raw'!I995</f>
        <v>56261.6485901177</v>
      </c>
      <c r="L995">
        <f t="shared" si="274"/>
        <v>1943.4215281247962</v>
      </c>
      <c r="M995">
        <f t="shared" si="275"/>
        <v>639.03294038840249</v>
      </c>
      <c r="N995">
        <f>'Estimates from MCMC'!$B$2-K995</f>
        <v>17095.3514098823</v>
      </c>
      <c r="O995">
        <f>'MCMC raw'!G995</f>
        <v>57581.442801534598</v>
      </c>
      <c r="P995" s="10">
        <f t="shared" si="276"/>
        <v>1319.7942114168982</v>
      </c>
      <c r="Q995">
        <f>'MCMC raw'!H995</f>
        <v>57616.458126808597</v>
      </c>
      <c r="R995" s="10">
        <f t="shared" si="277"/>
        <v>35.015325273998315</v>
      </c>
      <c r="S995" s="10">
        <f t="shared" si="278"/>
        <v>1354.8095366908965</v>
      </c>
      <c r="T995">
        <f>'MCMC raw'!F995</f>
        <v>64206.328445742802</v>
      </c>
      <c r="U995">
        <f t="shared" si="279"/>
        <v>7944.6798556251015</v>
      </c>
      <c r="V995">
        <f>'MCMC raw'!B995</f>
        <v>65811.201915769605</v>
      </c>
      <c r="W995" s="10">
        <f t="shared" si="280"/>
        <v>250.06393333590677</v>
      </c>
      <c r="X995" s="10">
        <f t="shared" si="281"/>
        <v>9549.5533256519047</v>
      </c>
      <c r="Y995" s="10">
        <f t="shared" si="282"/>
        <v>7545.798084230395</v>
      </c>
      <c r="Z995" s="12">
        <f t="shared" si="283"/>
        <v>7.9250171827864424E-2</v>
      </c>
      <c r="AA995" s="12">
        <f t="shared" si="284"/>
        <v>0.46472749609771258</v>
      </c>
      <c r="AB995" s="12">
        <f t="shared" si="285"/>
        <v>1.4627598306715851E-2</v>
      </c>
      <c r="AC995" s="12">
        <f t="shared" si="286"/>
        <v>0.55860526623229279</v>
      </c>
      <c r="AD995" s="12">
        <f t="shared" si="287"/>
        <v>0.44139473376770716</v>
      </c>
      <c r="AE995" s="12">
        <f>('Estimates from MCMC'!$B$2-'MCMC runs'!V995)/'Estimates from MCMC'!$B$2</f>
        <v>0.10286404956896268</v>
      </c>
    </row>
    <row r="996" spans="1:31" x14ac:dyDescent="0.3">
      <c r="A996">
        <v>995</v>
      </c>
      <c r="B996">
        <f>'MCMC raw'!C996</f>
        <v>57630.7031528886</v>
      </c>
      <c r="C996">
        <f>'MCMC raw'!E996</f>
        <v>56497.276818418999</v>
      </c>
      <c r="D996">
        <f t="shared" si="270"/>
        <v>1133.426334469601</v>
      </c>
      <c r="E996">
        <f>'MCMC raw'!K996</f>
        <v>57572.378373448002</v>
      </c>
      <c r="F996">
        <f t="shared" si="271"/>
        <v>58.324779440597922</v>
      </c>
      <c r="G996">
        <f>'MCMC raw'!D996</f>
        <v>57534.064284446598</v>
      </c>
      <c r="H996">
        <f t="shared" si="272"/>
        <v>96.638868442001694</v>
      </c>
      <c r="I996">
        <f>'MCMC raw'!J996</f>
        <v>56342.758122302002</v>
      </c>
      <c r="J996">
        <f t="shared" si="273"/>
        <v>1287.9450305865976</v>
      </c>
      <c r="K996">
        <f>'MCMC raw'!I996</f>
        <v>55825.932834959902</v>
      </c>
      <c r="L996">
        <f t="shared" si="274"/>
        <v>1804.7703179286982</v>
      </c>
      <c r="M996">
        <f t="shared" si="275"/>
        <v>516.82528734210064</v>
      </c>
      <c r="N996">
        <f>'Estimates from MCMC'!$B$2-K996</f>
        <v>17531.067165040098</v>
      </c>
      <c r="O996">
        <f>'MCMC raw'!G996</f>
        <v>57028.117032392802</v>
      </c>
      <c r="P996" s="10">
        <f t="shared" si="276"/>
        <v>1202.1841974329</v>
      </c>
      <c r="Q996">
        <f>'MCMC raw'!H996</f>
        <v>57061.408809465996</v>
      </c>
      <c r="R996" s="10">
        <f t="shared" si="277"/>
        <v>33.29177707319468</v>
      </c>
      <c r="S996" s="10">
        <f t="shared" si="278"/>
        <v>1235.4759745060946</v>
      </c>
      <c r="T996">
        <f>'MCMC raw'!F996</f>
        <v>63544.268639219699</v>
      </c>
      <c r="U996">
        <f t="shared" si="279"/>
        <v>7718.3358042597974</v>
      </c>
      <c r="V996">
        <f>'MCMC raw'!B996</f>
        <v>65000.193354532297</v>
      </c>
      <c r="W996" s="10">
        <f t="shared" si="280"/>
        <v>220.44874080650334</v>
      </c>
      <c r="X996" s="10">
        <f t="shared" si="281"/>
        <v>9174.2605195723954</v>
      </c>
      <c r="Y996" s="10">
        <f t="shared" si="282"/>
        <v>8356.8066454677028</v>
      </c>
      <c r="Z996" s="12">
        <f t="shared" si="283"/>
        <v>7.0473517834090671E-2</v>
      </c>
      <c r="AA996" s="12">
        <f t="shared" si="284"/>
        <v>0.44026617042751737</v>
      </c>
      <c r="AB996" s="12">
        <f t="shared" si="285"/>
        <v>1.2574747374541766E-2</v>
      </c>
      <c r="AC996" s="12">
        <f t="shared" si="286"/>
        <v>0.52331443563614977</v>
      </c>
      <c r="AD996" s="12">
        <f t="shared" si="287"/>
        <v>0.47668556436385023</v>
      </c>
      <c r="AE996" s="12">
        <f>('Estimates from MCMC'!$B$2-'MCMC runs'!V996)/'Estimates from MCMC'!$B$2</f>
        <v>0.11391968926575109</v>
      </c>
    </row>
    <row r="997" spans="1:31" x14ac:dyDescent="0.3">
      <c r="A997">
        <v>996</v>
      </c>
      <c r="B997">
        <f>'MCMC raw'!C997</f>
        <v>56822.760183877501</v>
      </c>
      <c r="C997">
        <f>'MCMC raw'!E997</f>
        <v>55707.955281751703</v>
      </c>
      <c r="D997">
        <f t="shared" si="270"/>
        <v>1114.8049021257975</v>
      </c>
      <c r="E997">
        <f>'MCMC raw'!K997</f>
        <v>56746.705999226797</v>
      </c>
      <c r="F997">
        <f t="shared" si="271"/>
        <v>76.054184650703974</v>
      </c>
      <c r="G997">
        <f>'MCMC raw'!D997</f>
        <v>56728.043234404096</v>
      </c>
      <c r="H997">
        <f t="shared" si="272"/>
        <v>94.716949473404384</v>
      </c>
      <c r="I997">
        <f>'MCMC raw'!J997</f>
        <v>55537.92135212</v>
      </c>
      <c r="J997">
        <f t="shared" si="273"/>
        <v>1284.8388317575009</v>
      </c>
      <c r="K997">
        <f>'MCMC raw'!I997</f>
        <v>54918.820843040798</v>
      </c>
      <c r="L997">
        <f t="shared" si="274"/>
        <v>1903.9393408367032</v>
      </c>
      <c r="M997">
        <f t="shared" si="275"/>
        <v>619.10050907920231</v>
      </c>
      <c r="N997">
        <f>'Estimates from MCMC'!$B$2-K997</f>
        <v>18438.179156959202</v>
      </c>
      <c r="O997">
        <f>'MCMC raw'!G997</f>
        <v>56194.305139290002</v>
      </c>
      <c r="P997" s="10">
        <f t="shared" si="276"/>
        <v>1275.4842962492039</v>
      </c>
      <c r="Q997">
        <f>'MCMC raw'!H997</f>
        <v>56228.262027948898</v>
      </c>
      <c r="R997" s="10">
        <f t="shared" si="277"/>
        <v>33.956888658896787</v>
      </c>
      <c r="S997" s="10">
        <f t="shared" si="278"/>
        <v>1309.4411849081007</v>
      </c>
      <c r="T997">
        <f>'MCMC raw'!F997</f>
        <v>62413.6167988706</v>
      </c>
      <c r="U997">
        <f t="shared" si="279"/>
        <v>7494.7959558298026</v>
      </c>
      <c r="V997">
        <f>'MCMC raw'!B997</f>
        <v>63956.911644770902</v>
      </c>
      <c r="W997" s="10">
        <f t="shared" si="280"/>
        <v>233.85366099220118</v>
      </c>
      <c r="X997" s="10">
        <f t="shared" si="281"/>
        <v>9038.0908017301044</v>
      </c>
      <c r="Y997" s="10">
        <f t="shared" si="282"/>
        <v>9400.0883552290979</v>
      </c>
      <c r="Z997" s="12">
        <f t="shared" si="283"/>
        <v>7.101792285242399E-2</v>
      </c>
      <c r="AA997" s="12">
        <f t="shared" si="284"/>
        <v>0.4064824347365672</v>
      </c>
      <c r="AB997" s="12">
        <f t="shared" si="285"/>
        <v>1.2683121202016132E-2</v>
      </c>
      <c r="AC997" s="12">
        <f t="shared" si="286"/>
        <v>0.49018347879100732</v>
      </c>
      <c r="AD997" s="12">
        <f t="shared" si="287"/>
        <v>0.50981652120899268</v>
      </c>
      <c r="AE997" s="12">
        <f>('Estimates from MCMC'!$B$2-'MCMC runs'!V997)/'Estimates from MCMC'!$B$2</f>
        <v>0.12814166821474568</v>
      </c>
    </row>
    <row r="998" spans="1:31" x14ac:dyDescent="0.3">
      <c r="A998">
        <v>997</v>
      </c>
      <c r="B998">
        <f>'MCMC raw'!C998</f>
        <v>58317.852339611003</v>
      </c>
      <c r="C998">
        <f>'MCMC raw'!E998</f>
        <v>57191.949087487199</v>
      </c>
      <c r="D998">
        <f t="shared" si="270"/>
        <v>1125.9032521238041</v>
      </c>
      <c r="E998">
        <f>'MCMC raw'!K998</f>
        <v>58230.285454910503</v>
      </c>
      <c r="F998">
        <f t="shared" si="271"/>
        <v>87.566884700499941</v>
      </c>
      <c r="G998">
        <f>'MCMC raw'!D998</f>
        <v>58217.149328236803</v>
      </c>
      <c r="H998">
        <f t="shared" si="272"/>
        <v>100.70301137420029</v>
      </c>
      <c r="I998">
        <f>'MCMC raw'!J998</f>
        <v>57004.919731285001</v>
      </c>
      <c r="J998">
        <f t="shared" si="273"/>
        <v>1312.9326083260021</v>
      </c>
      <c r="K998">
        <f>'MCMC raw'!I998</f>
        <v>56346.7726081125</v>
      </c>
      <c r="L998">
        <f t="shared" si="274"/>
        <v>1971.079731498503</v>
      </c>
      <c r="M998">
        <f t="shared" si="275"/>
        <v>658.14712317250087</v>
      </c>
      <c r="N998">
        <f>'Estimates from MCMC'!$B$2-K998</f>
        <v>17010.2273918875</v>
      </c>
      <c r="O998">
        <f>'MCMC raw'!G998</f>
        <v>57714.796980272004</v>
      </c>
      <c r="P998" s="10">
        <f t="shared" si="276"/>
        <v>1368.0243721595034</v>
      </c>
      <c r="Q998">
        <f>'MCMC raw'!H998</f>
        <v>57750.482488230002</v>
      </c>
      <c r="R998" s="10">
        <f t="shared" si="277"/>
        <v>35.685507957998198</v>
      </c>
      <c r="S998" s="10">
        <f t="shared" si="278"/>
        <v>1403.7098801175016</v>
      </c>
      <c r="T998">
        <f>'MCMC raw'!F998</f>
        <v>64367.508674154902</v>
      </c>
      <c r="U998">
        <f t="shared" si="279"/>
        <v>8020.7360660424019</v>
      </c>
      <c r="V998">
        <f>'MCMC raw'!B998</f>
        <v>66033.627164383797</v>
      </c>
      <c r="W998" s="10">
        <f t="shared" si="280"/>
        <v>262.4086101113935</v>
      </c>
      <c r="X998" s="10">
        <f t="shared" si="281"/>
        <v>9686.854556271297</v>
      </c>
      <c r="Y998" s="10">
        <f t="shared" si="282"/>
        <v>7323.3728356162028</v>
      </c>
      <c r="Z998" s="12">
        <f t="shared" si="283"/>
        <v>8.252152353865401E-2</v>
      </c>
      <c r="AA998" s="12">
        <f t="shared" si="284"/>
        <v>0.47152432952587353</v>
      </c>
      <c r="AB998" s="12">
        <f t="shared" si="285"/>
        <v>1.5426519826333489E-2</v>
      </c>
      <c r="AC998" s="12">
        <f t="shared" si="286"/>
        <v>0.56947237289086106</v>
      </c>
      <c r="AD998" s="12">
        <f t="shared" si="287"/>
        <v>0.43052762710913894</v>
      </c>
      <c r="AE998" s="12">
        <f>('Estimates from MCMC'!$B$2-'MCMC runs'!V998)/'Estimates from MCMC'!$B$2</f>
        <v>9.9831956536066122E-2</v>
      </c>
    </row>
    <row r="999" spans="1:31" x14ac:dyDescent="0.3">
      <c r="A999">
        <v>998</v>
      </c>
      <c r="B999">
        <f>'MCMC raw'!C999</f>
        <v>59316.048654484599</v>
      </c>
      <c r="C999">
        <f>'MCMC raw'!E999</f>
        <v>58186.017058007601</v>
      </c>
      <c r="D999">
        <f t="shared" si="270"/>
        <v>1130.0315964769979</v>
      </c>
      <c r="E999">
        <f>'MCMC raw'!K999</f>
        <v>59256.902517201801</v>
      </c>
      <c r="F999">
        <f t="shared" si="271"/>
        <v>59.146137282798009</v>
      </c>
      <c r="G999">
        <f>'MCMC raw'!D999</f>
        <v>59215.109210472299</v>
      </c>
      <c r="H999">
        <f t="shared" si="272"/>
        <v>100.93944401229965</v>
      </c>
      <c r="I999">
        <f>'MCMC raw'!J999</f>
        <v>58026.333206797397</v>
      </c>
      <c r="J999">
        <f t="shared" si="273"/>
        <v>1289.715447687202</v>
      </c>
      <c r="K999">
        <f>'MCMC raw'!I999</f>
        <v>57366.351710449802</v>
      </c>
      <c r="L999">
        <f t="shared" si="274"/>
        <v>1949.6969440347966</v>
      </c>
      <c r="M999">
        <f t="shared" si="275"/>
        <v>659.98149634759466</v>
      </c>
      <c r="N999">
        <f>'Estimates from MCMC'!$B$2-K999</f>
        <v>15990.648289550198</v>
      </c>
      <c r="O999">
        <f>'MCMC raw'!G999</f>
        <v>58740.726970984098</v>
      </c>
      <c r="P999" s="10">
        <f t="shared" si="276"/>
        <v>1374.3752605342961</v>
      </c>
      <c r="Q999">
        <f>'MCMC raw'!H999</f>
        <v>58776.535617947004</v>
      </c>
      <c r="R999" s="10">
        <f t="shared" si="277"/>
        <v>35.808646962905186</v>
      </c>
      <c r="S999" s="10">
        <f t="shared" si="278"/>
        <v>1410.1839074972013</v>
      </c>
      <c r="T999">
        <f>'MCMC raw'!F999</f>
        <v>65364.881469112799</v>
      </c>
      <c r="U999">
        <f t="shared" si="279"/>
        <v>7998.5297586629968</v>
      </c>
      <c r="V999">
        <f>'MCMC raw'!B999</f>
        <v>67032.476513904607</v>
      </c>
      <c r="W999" s="10">
        <f t="shared" si="280"/>
        <v>257.41113729460631</v>
      </c>
      <c r="X999" s="10">
        <f t="shared" si="281"/>
        <v>9666.1248034548044</v>
      </c>
      <c r="Y999" s="10">
        <f t="shared" si="282"/>
        <v>6324.5234860953933</v>
      </c>
      <c r="Z999" s="12">
        <f t="shared" si="283"/>
        <v>8.8188038531167551E-2</v>
      </c>
      <c r="AA999" s="12">
        <f t="shared" si="284"/>
        <v>0.50020046803793394</v>
      </c>
      <c r="AB999" s="12">
        <f t="shared" si="285"/>
        <v>1.6097604839625114E-2</v>
      </c>
      <c r="AC999" s="12">
        <f t="shared" si="286"/>
        <v>0.60448611140872666</v>
      </c>
      <c r="AD999" s="12">
        <f t="shared" si="287"/>
        <v>0.3955138885912734</v>
      </c>
      <c r="AE999" s="12">
        <f>('Estimates from MCMC'!$B$2-'MCMC runs'!V999)/'Estimates from MCMC'!$B$2</f>
        <v>8.6215677932513501E-2</v>
      </c>
    </row>
    <row r="1000" spans="1:31" x14ac:dyDescent="0.3">
      <c r="A1000">
        <v>999</v>
      </c>
      <c r="B1000">
        <f>'MCMC raw'!C1000</f>
        <v>58439.864829641498</v>
      </c>
      <c r="C1000">
        <f>'MCMC raw'!E1000</f>
        <v>57285.9395637493</v>
      </c>
      <c r="D1000">
        <f t="shared" si="270"/>
        <v>1153.9252658921978</v>
      </c>
      <c r="E1000">
        <f>'MCMC raw'!K1000</f>
        <v>58371.592780930398</v>
      </c>
      <c r="F1000">
        <f t="shared" si="271"/>
        <v>68.272048711100069</v>
      </c>
      <c r="G1000">
        <f>'MCMC raw'!D1000</f>
        <v>58342.278465263</v>
      </c>
      <c r="H1000">
        <f t="shared" si="272"/>
        <v>97.586364378497819</v>
      </c>
      <c r="I1000">
        <f>'MCMC raw'!J1000</f>
        <v>57120.719555613898</v>
      </c>
      <c r="J1000">
        <f t="shared" si="273"/>
        <v>1319.1452740276</v>
      </c>
      <c r="K1000">
        <f>'MCMC raw'!I1000</f>
        <v>56483.0832625482</v>
      </c>
      <c r="L1000">
        <f t="shared" si="274"/>
        <v>1956.7815670932978</v>
      </c>
      <c r="M1000">
        <f t="shared" si="275"/>
        <v>637.63629306569783</v>
      </c>
      <c r="N1000">
        <f>'Estimates from MCMC'!$B$2-K1000</f>
        <v>16873.9167374518</v>
      </c>
      <c r="O1000">
        <f>'MCMC raw'!G1000</f>
        <v>57794.084411411503</v>
      </c>
      <c r="P1000" s="10">
        <f t="shared" si="276"/>
        <v>1311.0011488633027</v>
      </c>
      <c r="Q1000">
        <f>'MCMC raw'!H1000</f>
        <v>57829.192296882298</v>
      </c>
      <c r="R1000" s="10">
        <f t="shared" si="277"/>
        <v>35.107885470795736</v>
      </c>
      <c r="S1000" s="10">
        <f t="shared" si="278"/>
        <v>1346.1090343340984</v>
      </c>
      <c r="T1000">
        <f>'MCMC raw'!F1000</f>
        <v>64392.109187120099</v>
      </c>
      <c r="U1000">
        <f t="shared" si="279"/>
        <v>7909.0259245718989</v>
      </c>
      <c r="V1000">
        <f>'MCMC raw'!B1000</f>
        <v>65982.715754640099</v>
      </c>
      <c r="W1000" s="10">
        <f t="shared" si="280"/>
        <v>244.49753318590228</v>
      </c>
      <c r="X1000" s="10">
        <f t="shared" si="281"/>
        <v>9499.6324920918996</v>
      </c>
      <c r="Y1000" s="10">
        <f t="shared" si="282"/>
        <v>7374.2842453599005</v>
      </c>
      <c r="Z1000" s="12">
        <f t="shared" si="283"/>
        <v>7.9774545251038137E-2</v>
      </c>
      <c r="AA1000" s="12">
        <f t="shared" si="284"/>
        <v>0.46871310601039945</v>
      </c>
      <c r="AB1000" s="12">
        <f t="shared" si="285"/>
        <v>1.4489672847753121E-2</v>
      </c>
      <c r="AC1000" s="12">
        <f t="shared" si="286"/>
        <v>0.56297732410919066</v>
      </c>
      <c r="AD1000" s="12">
        <f t="shared" si="287"/>
        <v>0.43702267589080929</v>
      </c>
      <c r="AE1000" s="12">
        <f>('Estimates from MCMC'!$B$2-'MCMC runs'!V1000)/'Estimates from MCMC'!$B$2</f>
        <v>0.10052597905257712</v>
      </c>
    </row>
    <row r="1001" spans="1:31" x14ac:dyDescent="0.3">
      <c r="A1001">
        <v>1000</v>
      </c>
      <c r="B1001">
        <f>'MCMC raw'!C1001</f>
        <v>57947.127355206998</v>
      </c>
      <c r="C1001">
        <f>'MCMC raw'!E1001</f>
        <v>56836.1403697969</v>
      </c>
      <c r="D1001">
        <f t="shared" si="270"/>
        <v>1110.986985410098</v>
      </c>
      <c r="E1001">
        <f>'MCMC raw'!K1001</f>
        <v>57879.071236999902</v>
      </c>
      <c r="F1001">
        <f t="shared" si="271"/>
        <v>68.056118207096006</v>
      </c>
      <c r="G1001">
        <f>'MCMC raw'!D1001</f>
        <v>57849.492653046997</v>
      </c>
      <c r="H1001">
        <f t="shared" si="272"/>
        <v>97.634702160001325</v>
      </c>
      <c r="I1001">
        <f>'MCMC raw'!J1001</f>
        <v>56671.087952744601</v>
      </c>
      <c r="J1001">
        <f t="shared" si="273"/>
        <v>1276.0394024623965</v>
      </c>
      <c r="K1001">
        <f>'MCMC raw'!I1001</f>
        <v>56032.7339899867</v>
      </c>
      <c r="L1001">
        <f t="shared" si="274"/>
        <v>1914.3933652202977</v>
      </c>
      <c r="M1001">
        <f t="shared" si="275"/>
        <v>638.35396275790117</v>
      </c>
      <c r="N1001">
        <f>'Estimates from MCMC'!$B$2-K1001</f>
        <v>17324.2660100133</v>
      </c>
      <c r="O1001">
        <f>'MCMC raw'!G1001</f>
        <v>57344.203564150703</v>
      </c>
      <c r="P1001" s="10">
        <f t="shared" si="276"/>
        <v>1311.4695741640026</v>
      </c>
      <c r="Q1001">
        <f>'MCMC raw'!H1001</f>
        <v>57379.417701967002</v>
      </c>
      <c r="R1001" s="10">
        <f t="shared" si="277"/>
        <v>35.214137816299626</v>
      </c>
      <c r="S1001" s="10">
        <f t="shared" si="278"/>
        <v>1346.6837119803022</v>
      </c>
      <c r="T1001">
        <f>'MCMC raw'!F1001</f>
        <v>63850.118866751603</v>
      </c>
      <c r="U1001">
        <f t="shared" si="279"/>
        <v>7817.3848767649033</v>
      </c>
      <c r="V1001">
        <f>'MCMC raw'!B1001</f>
        <v>65442.831215371203</v>
      </c>
      <c r="W1001" s="10">
        <f t="shared" si="280"/>
        <v>246.02863663929747</v>
      </c>
      <c r="X1001" s="10">
        <f t="shared" si="281"/>
        <v>9410.097225384503</v>
      </c>
      <c r="Y1001" s="10">
        <f t="shared" si="282"/>
        <v>7914.1687846287969</v>
      </c>
      <c r="Z1001" s="12">
        <f t="shared" si="283"/>
        <v>7.7733954858574025E-2</v>
      </c>
      <c r="AA1001" s="12">
        <f t="shared" si="284"/>
        <v>0.45123902347415534</v>
      </c>
      <c r="AB1001" s="12">
        <f t="shared" si="285"/>
        <v>1.4201388762854063E-2</v>
      </c>
      <c r="AC1001" s="12">
        <f t="shared" si="286"/>
        <v>0.54317436709558342</v>
      </c>
      <c r="AD1001" s="12">
        <f t="shared" si="287"/>
        <v>0.45682563290441652</v>
      </c>
      <c r="AE1001" s="12">
        <f>('Estimates from MCMC'!$B$2-'MCMC runs'!V1001)/'Estimates from MCMC'!$B$2</f>
        <v>0.10788566578007275</v>
      </c>
    </row>
    <row r="1002" spans="1:31" x14ac:dyDescent="0.3">
      <c r="A1002">
        <v>1001</v>
      </c>
      <c r="B1002">
        <f>'MCMC raw'!C1002</f>
        <v>58590.965615443798</v>
      </c>
      <c r="C1002">
        <f>'MCMC raw'!E1002</f>
        <v>57491.384863603103</v>
      </c>
      <c r="D1002">
        <f t="shared" si="270"/>
        <v>1099.5807518406946</v>
      </c>
      <c r="E1002">
        <f>'MCMC raw'!K1002</f>
        <v>58522.748252309299</v>
      </c>
      <c r="F1002">
        <f t="shared" si="271"/>
        <v>68.217363134499465</v>
      </c>
      <c r="G1002">
        <f>'MCMC raw'!D1002</f>
        <v>58493.4703874814</v>
      </c>
      <c r="H1002">
        <f t="shared" si="272"/>
        <v>97.495227962397621</v>
      </c>
      <c r="I1002">
        <f>'MCMC raw'!J1002</f>
        <v>57326.367947375598</v>
      </c>
      <c r="J1002">
        <f t="shared" si="273"/>
        <v>1264.5976680681997</v>
      </c>
      <c r="K1002">
        <f>'MCMC raw'!I1002</f>
        <v>56688.8737507806</v>
      </c>
      <c r="L1002">
        <f t="shared" si="274"/>
        <v>1902.0918646631981</v>
      </c>
      <c r="M1002">
        <f t="shared" si="275"/>
        <v>637.49419659499836</v>
      </c>
      <c r="N1002">
        <f>'Estimates from MCMC'!$B$2-K1002</f>
        <v>16668.1262492194</v>
      </c>
      <c r="O1002">
        <f>'MCMC raw'!G1002</f>
        <v>58018.093067031798</v>
      </c>
      <c r="P1002" s="10">
        <f t="shared" si="276"/>
        <v>1329.2193162511976</v>
      </c>
      <c r="Q1002">
        <f>'MCMC raw'!H1002</f>
        <v>58052.603507422296</v>
      </c>
      <c r="R1002" s="10">
        <f t="shared" si="277"/>
        <v>34.510440390498843</v>
      </c>
      <c r="S1002" s="10">
        <f t="shared" si="278"/>
        <v>1363.7297566416964</v>
      </c>
      <c r="T1002">
        <f>'MCMC raw'!F1002</f>
        <v>64541.173503943901</v>
      </c>
      <c r="U1002">
        <f t="shared" si="279"/>
        <v>7852.2997531633009</v>
      </c>
      <c r="V1002">
        <f>'MCMC raw'!B1002</f>
        <v>66154.422629476001</v>
      </c>
      <c r="W1002" s="10">
        <f t="shared" si="280"/>
        <v>249.51936889040371</v>
      </c>
      <c r="X1002" s="10">
        <f t="shared" si="281"/>
        <v>9465.5488786954011</v>
      </c>
      <c r="Y1002" s="10">
        <f t="shared" si="282"/>
        <v>7202.577370523999</v>
      </c>
      <c r="Z1002" s="12">
        <f t="shared" si="283"/>
        <v>8.1816620311809946E-2</v>
      </c>
      <c r="AA1002" s="12">
        <f t="shared" si="284"/>
        <v>0.47109672891582755</v>
      </c>
      <c r="AB1002" s="12">
        <f t="shared" si="285"/>
        <v>1.4969851149410941E-2</v>
      </c>
      <c r="AC1002" s="12">
        <f t="shared" si="286"/>
        <v>0.56788320037704842</v>
      </c>
      <c r="AD1002" s="12">
        <f t="shared" si="287"/>
        <v>0.43211679962295158</v>
      </c>
      <c r="AE1002" s="12">
        <f>('Estimates from MCMC'!$B$2-'MCMC runs'!V1002)/'Estimates from MCMC'!$B$2</f>
        <v>9.818527707681611E-2</v>
      </c>
    </row>
    <row r="1003" spans="1:31" x14ac:dyDescent="0.3">
      <c r="A1003">
        <v>1002</v>
      </c>
      <c r="B1003">
        <f>'MCMC raw'!C1003</f>
        <v>57884.006928424802</v>
      </c>
      <c r="C1003">
        <f>'MCMC raw'!E1003</f>
        <v>56782.281935216299</v>
      </c>
      <c r="D1003">
        <f t="shared" si="270"/>
        <v>1101.7249932085033</v>
      </c>
      <c r="E1003">
        <f>'MCMC raw'!K1003</f>
        <v>57805.843613828503</v>
      </c>
      <c r="F1003">
        <f t="shared" si="271"/>
        <v>78.163314596298733</v>
      </c>
      <c r="G1003">
        <f>'MCMC raw'!D1003</f>
        <v>57785.242790387201</v>
      </c>
      <c r="H1003">
        <f t="shared" si="272"/>
        <v>98.764138037600787</v>
      </c>
      <c r="I1003">
        <f>'MCMC raw'!J1003</f>
        <v>56606.2196307294</v>
      </c>
      <c r="J1003">
        <f t="shared" si="273"/>
        <v>1277.7872976954022</v>
      </c>
      <c r="K1003">
        <f>'MCMC raw'!I1003</f>
        <v>55960.466827205797</v>
      </c>
      <c r="L1003">
        <f t="shared" si="274"/>
        <v>1923.540101219005</v>
      </c>
      <c r="M1003">
        <f t="shared" si="275"/>
        <v>645.75280352360278</v>
      </c>
      <c r="N1003">
        <f>'Estimates from MCMC'!$B$2-K1003</f>
        <v>17396.533172794203</v>
      </c>
      <c r="O1003">
        <f>'MCMC raw'!G1003</f>
        <v>57301.0495205638</v>
      </c>
      <c r="P1003" s="10">
        <f t="shared" si="276"/>
        <v>1340.5826933580029</v>
      </c>
      <c r="Q1003">
        <f>'MCMC raw'!H1003</f>
        <v>57336.1575687519</v>
      </c>
      <c r="R1003" s="10">
        <f t="shared" si="277"/>
        <v>35.108048188099929</v>
      </c>
      <c r="S1003" s="10">
        <f t="shared" si="278"/>
        <v>1375.6907415461028</v>
      </c>
      <c r="T1003">
        <f>'MCMC raw'!F1003</f>
        <v>63688.513605754197</v>
      </c>
      <c r="U1003">
        <f t="shared" si="279"/>
        <v>7728.0467785483997</v>
      </c>
      <c r="V1003">
        <f>'MCMC raw'!B1003</f>
        <v>65313.631940557898</v>
      </c>
      <c r="W1003" s="10">
        <f t="shared" si="280"/>
        <v>249.42759325759835</v>
      </c>
      <c r="X1003" s="10">
        <f t="shared" si="281"/>
        <v>9353.1651133521009</v>
      </c>
      <c r="Y1003" s="10">
        <f t="shared" si="282"/>
        <v>8043.3680594421021</v>
      </c>
      <c r="Z1003" s="12">
        <f t="shared" si="283"/>
        <v>7.9078442117277409E-2</v>
      </c>
      <c r="AA1003" s="12">
        <f t="shared" si="284"/>
        <v>0.44422912897576672</v>
      </c>
      <c r="AB1003" s="12">
        <f t="shared" si="285"/>
        <v>1.4337775853390661E-2</v>
      </c>
      <c r="AC1003" s="12">
        <f t="shared" si="286"/>
        <v>0.53764534694643473</v>
      </c>
      <c r="AD1003" s="12">
        <f t="shared" si="287"/>
        <v>0.46235465305356521</v>
      </c>
      <c r="AE1003" s="12">
        <f>('Estimates from MCMC'!$B$2-'MCMC runs'!V1003)/'Estimates from MCMC'!$B$2</f>
        <v>0.10964690567283425</v>
      </c>
    </row>
    <row r="1004" spans="1:31" x14ac:dyDescent="0.3">
      <c r="A1004">
        <v>1003</v>
      </c>
      <c r="B1004">
        <f>'MCMC raw'!C1004</f>
        <v>58124.678114758397</v>
      </c>
      <c r="C1004">
        <f>'MCMC raw'!E1004</f>
        <v>56956.186027399403</v>
      </c>
      <c r="D1004">
        <f t="shared" si="270"/>
        <v>1168.4920873589945</v>
      </c>
      <c r="E1004">
        <f>'MCMC raw'!K1004</f>
        <v>58054.941928107</v>
      </c>
      <c r="F1004">
        <f t="shared" si="271"/>
        <v>69.736186651396565</v>
      </c>
      <c r="G1004">
        <f>'MCMC raw'!D1004</f>
        <v>58027.718926603702</v>
      </c>
      <c r="H1004">
        <f t="shared" si="272"/>
        <v>96.959188154694857</v>
      </c>
      <c r="I1004">
        <f>'MCMC raw'!J1004</f>
        <v>56790.066146293597</v>
      </c>
      <c r="J1004">
        <f t="shared" si="273"/>
        <v>1334.6119684648002</v>
      </c>
      <c r="K1004">
        <f>'MCMC raw'!I1004</f>
        <v>56156.862040450702</v>
      </c>
      <c r="L1004">
        <f t="shared" si="274"/>
        <v>1967.8160743076951</v>
      </c>
      <c r="M1004">
        <f t="shared" si="275"/>
        <v>633.20410584289493</v>
      </c>
      <c r="N1004">
        <f>'Estimates from MCMC'!$B$2-K1004</f>
        <v>17200.137959549298</v>
      </c>
      <c r="O1004">
        <f>'MCMC raw'!G1004</f>
        <v>57458.401775391903</v>
      </c>
      <c r="P1004" s="10">
        <f t="shared" si="276"/>
        <v>1301.5397349412015</v>
      </c>
      <c r="Q1004">
        <f>'MCMC raw'!H1004</f>
        <v>57493.2865339403</v>
      </c>
      <c r="R1004" s="10">
        <f t="shared" si="277"/>
        <v>34.884758548396348</v>
      </c>
      <c r="S1004" s="10">
        <f t="shared" si="278"/>
        <v>1336.4244934895978</v>
      </c>
      <c r="T1004">
        <f>'MCMC raw'!F1004</f>
        <v>64075.872854096102</v>
      </c>
      <c r="U1004">
        <f t="shared" si="279"/>
        <v>7919.0108136454</v>
      </c>
      <c r="V1004">
        <f>'MCMC raw'!B1004</f>
        <v>65657.341824492105</v>
      </c>
      <c r="W1004" s="10">
        <f t="shared" si="280"/>
        <v>245.04447690640518</v>
      </c>
      <c r="X1004" s="10">
        <f t="shared" si="281"/>
        <v>9500.479784041403</v>
      </c>
      <c r="Y1004" s="10">
        <f t="shared" si="282"/>
        <v>7699.6581755078951</v>
      </c>
      <c r="Z1004" s="12">
        <f t="shared" si="283"/>
        <v>7.7698475246684398E-2</v>
      </c>
      <c r="AA1004" s="12">
        <f t="shared" si="284"/>
        <v>0.46040391258890256</v>
      </c>
      <c r="AB1004" s="12">
        <f t="shared" si="285"/>
        <v>1.4246657642089411E-2</v>
      </c>
      <c r="AC1004" s="12">
        <f t="shared" si="286"/>
        <v>0.55234904547767638</v>
      </c>
      <c r="AD1004" s="12">
        <f t="shared" si="287"/>
        <v>0.44765095452232362</v>
      </c>
      <c r="AE1004" s="12">
        <f>('Estimates from MCMC'!$B$2-'MCMC runs'!V1004)/'Estimates from MCMC'!$B$2</f>
        <v>0.10496146482963992</v>
      </c>
    </row>
    <row r="1005" spans="1:31" x14ac:dyDescent="0.3">
      <c r="A1005">
        <v>1004</v>
      </c>
      <c r="B1005">
        <f>'MCMC raw'!C1005</f>
        <v>57889.202594827701</v>
      </c>
      <c r="C1005">
        <f>'MCMC raw'!E1005</f>
        <v>56692.763157589703</v>
      </c>
      <c r="D1005">
        <f t="shared" si="270"/>
        <v>1196.4394372379975</v>
      </c>
      <c r="E1005">
        <f>'MCMC raw'!K1005</f>
        <v>57816.125893988203</v>
      </c>
      <c r="F1005">
        <f t="shared" si="271"/>
        <v>73.076700839497789</v>
      </c>
      <c r="G1005">
        <f>'MCMC raw'!D1005</f>
        <v>57794.296963884197</v>
      </c>
      <c r="H1005">
        <f t="shared" si="272"/>
        <v>94.905630943503638</v>
      </c>
      <c r="I1005">
        <f>'MCMC raw'!J1005</f>
        <v>56525.557670290502</v>
      </c>
      <c r="J1005">
        <f t="shared" si="273"/>
        <v>1363.6449245371987</v>
      </c>
      <c r="K1005">
        <f>'MCMC raw'!I1005</f>
        <v>55906.119688157101</v>
      </c>
      <c r="L1005">
        <f t="shared" si="274"/>
        <v>1983.0829066705992</v>
      </c>
      <c r="M1005">
        <f t="shared" si="275"/>
        <v>619.43798213340051</v>
      </c>
      <c r="N1005">
        <f>'Estimates from MCMC'!$B$2-K1005</f>
        <v>17450.880311842899</v>
      </c>
      <c r="O1005">
        <f>'MCMC raw'!G1005</f>
        <v>57181.176494799402</v>
      </c>
      <c r="P1005" s="10">
        <f t="shared" si="276"/>
        <v>1275.0568066423002</v>
      </c>
      <c r="Q1005">
        <f>'MCMC raw'!H1005</f>
        <v>57215.170259019898</v>
      </c>
      <c r="R1005" s="10">
        <f t="shared" si="277"/>
        <v>33.993764220496814</v>
      </c>
      <c r="S1005" s="10">
        <f t="shared" si="278"/>
        <v>1309.050570862797</v>
      </c>
      <c r="T1005">
        <f>'MCMC raw'!F1005</f>
        <v>63620.3694432587</v>
      </c>
      <c r="U1005">
        <f t="shared" si="279"/>
        <v>7714.2497551015986</v>
      </c>
      <c r="V1005">
        <f>'MCMC raw'!B1005</f>
        <v>65164.924122123703</v>
      </c>
      <c r="W1005" s="10">
        <f t="shared" si="280"/>
        <v>235.50410800220561</v>
      </c>
      <c r="X1005" s="10">
        <f t="shared" si="281"/>
        <v>9258.8044339666012</v>
      </c>
      <c r="Y1005" s="10">
        <f t="shared" si="282"/>
        <v>8192.0758778762975</v>
      </c>
      <c r="Z1005" s="12">
        <f t="shared" si="283"/>
        <v>7.501344043798297E-2</v>
      </c>
      <c r="AA1005" s="12">
        <f t="shared" si="284"/>
        <v>0.44205504921527572</v>
      </c>
      <c r="AB1005" s="12">
        <f t="shared" si="285"/>
        <v>1.349525661707637E-2</v>
      </c>
      <c r="AC1005" s="12">
        <f t="shared" si="286"/>
        <v>0.53056374627033509</v>
      </c>
      <c r="AD1005" s="12">
        <f t="shared" si="287"/>
        <v>0.46943625372966497</v>
      </c>
      <c r="AE1005" s="12">
        <f>('Estimates from MCMC'!$B$2-'MCMC runs'!V1005)/'Estimates from MCMC'!$B$2</f>
        <v>0.11167408533440977</v>
      </c>
    </row>
    <row r="1006" spans="1:31" x14ac:dyDescent="0.3">
      <c r="A1006">
        <v>1005</v>
      </c>
      <c r="B1006">
        <f>'MCMC raw'!C1006</f>
        <v>58492.723237479498</v>
      </c>
      <c r="C1006">
        <f>'MCMC raw'!E1006</f>
        <v>57354.047412058702</v>
      </c>
      <c r="D1006">
        <f t="shared" si="270"/>
        <v>1138.6758254207962</v>
      </c>
      <c r="E1006">
        <f>'MCMC raw'!K1006</f>
        <v>58443.111596311901</v>
      </c>
      <c r="F1006">
        <f t="shared" si="271"/>
        <v>49.611641167597554</v>
      </c>
      <c r="G1006">
        <f>'MCMC raw'!D1006</f>
        <v>58395.893057982103</v>
      </c>
      <c r="H1006">
        <f t="shared" si="272"/>
        <v>96.830179497395875</v>
      </c>
      <c r="I1006">
        <f>'MCMC raw'!J1006</f>
        <v>57208.004884433903</v>
      </c>
      <c r="J1006">
        <f t="shared" si="273"/>
        <v>1284.718353045595</v>
      </c>
      <c r="K1006">
        <f>'MCMC raw'!I1006</f>
        <v>56574.989149451401</v>
      </c>
      <c r="L1006">
        <f t="shared" si="274"/>
        <v>1917.7340880280972</v>
      </c>
      <c r="M1006">
        <f t="shared" si="275"/>
        <v>633.01573498250218</v>
      </c>
      <c r="N1006">
        <f>'Estimates from MCMC'!$B$2-K1006</f>
        <v>16782.010850548599</v>
      </c>
      <c r="O1006">
        <f>'MCMC raw'!G1006</f>
        <v>57881.231180334296</v>
      </c>
      <c r="P1006" s="10">
        <f t="shared" si="276"/>
        <v>1306.2420308828951</v>
      </c>
      <c r="Q1006">
        <f>'MCMC raw'!H1006</f>
        <v>57915.897151257399</v>
      </c>
      <c r="R1006" s="10">
        <f t="shared" si="277"/>
        <v>34.665970923102577</v>
      </c>
      <c r="S1006" s="10">
        <f t="shared" si="278"/>
        <v>1340.9080018059976</v>
      </c>
      <c r="T1006">
        <f>'MCMC raw'!F1006</f>
        <v>64436.309925831498</v>
      </c>
      <c r="U1006">
        <f t="shared" si="279"/>
        <v>7861.3207763800965</v>
      </c>
      <c r="V1006">
        <f>'MCMC raw'!B1006</f>
        <v>66020.345053923302</v>
      </c>
      <c r="W1006" s="10">
        <f t="shared" si="280"/>
        <v>243.1271262858063</v>
      </c>
      <c r="X1006" s="10">
        <f t="shared" si="281"/>
        <v>9445.3559044719004</v>
      </c>
      <c r="Y1006" s="10">
        <f t="shared" si="282"/>
        <v>7336.6549460766983</v>
      </c>
      <c r="Z1006" s="12">
        <f t="shared" si="283"/>
        <v>7.990150964311668E-2</v>
      </c>
      <c r="AA1006" s="12">
        <f t="shared" si="284"/>
        <v>0.46843735511725715</v>
      </c>
      <c r="AB1006" s="12">
        <f t="shared" si="285"/>
        <v>1.448736557561328E-2</v>
      </c>
      <c r="AC1006" s="12">
        <f t="shared" si="286"/>
        <v>0.56282623033598711</v>
      </c>
      <c r="AD1006" s="12">
        <f t="shared" si="287"/>
        <v>0.43717376966401289</v>
      </c>
      <c r="AE1006" s="12">
        <f>('Estimates from MCMC'!$B$2-'MCMC runs'!V1006)/'Estimates from MCMC'!$B$2</f>
        <v>0.10001301779075887</v>
      </c>
    </row>
    <row r="1007" spans="1:31" x14ac:dyDescent="0.3">
      <c r="A1007">
        <v>1006</v>
      </c>
      <c r="B1007">
        <f>'MCMC raw'!C1007</f>
        <v>58344.860970576403</v>
      </c>
      <c r="C1007">
        <f>'MCMC raw'!E1007</f>
        <v>57216.596257421399</v>
      </c>
      <c r="D1007">
        <f t="shared" si="270"/>
        <v>1128.2647131550038</v>
      </c>
      <c r="E1007">
        <f>'MCMC raw'!K1007</f>
        <v>58287.871153586799</v>
      </c>
      <c r="F1007">
        <f t="shared" si="271"/>
        <v>56.989816989604151</v>
      </c>
      <c r="G1007">
        <f>'MCMC raw'!D1007</f>
        <v>58245.567414216297</v>
      </c>
      <c r="H1007">
        <f t="shared" si="272"/>
        <v>99.293556360105867</v>
      </c>
      <c r="I1007">
        <f>'MCMC raw'!J1007</f>
        <v>57060.829706472301</v>
      </c>
      <c r="J1007">
        <f t="shared" si="273"/>
        <v>1284.0312641041019</v>
      </c>
      <c r="K1007">
        <f>'MCMC raw'!I1007</f>
        <v>56411.945466095298</v>
      </c>
      <c r="L1007">
        <f t="shared" si="274"/>
        <v>1932.915504481105</v>
      </c>
      <c r="M1007">
        <f t="shared" si="275"/>
        <v>648.88424037700315</v>
      </c>
      <c r="N1007">
        <f>'Estimates from MCMC'!$B$2-K1007</f>
        <v>16945.054533904702</v>
      </c>
      <c r="O1007">
        <f>'MCMC raw'!G1007</f>
        <v>57767.1953893686</v>
      </c>
      <c r="P1007" s="10">
        <f t="shared" si="276"/>
        <v>1355.2499232733026</v>
      </c>
      <c r="Q1007">
        <f>'MCMC raw'!H1007</f>
        <v>57802.295866999899</v>
      </c>
      <c r="R1007" s="10">
        <f t="shared" si="277"/>
        <v>35.100477631298418</v>
      </c>
      <c r="S1007" s="10">
        <f t="shared" si="278"/>
        <v>1390.350400904601</v>
      </c>
      <c r="T1007">
        <f>'MCMC raw'!F1007</f>
        <v>64273.173073514197</v>
      </c>
      <c r="U1007">
        <f t="shared" si="279"/>
        <v>7861.2276074188994</v>
      </c>
      <c r="V1007">
        <f>'MCMC raw'!B1007</f>
        <v>65918.048475275602</v>
      </c>
      <c r="W1007" s="10">
        <f t="shared" si="280"/>
        <v>254.52500085680367</v>
      </c>
      <c r="X1007" s="10">
        <f t="shared" si="281"/>
        <v>9506.1030091803041</v>
      </c>
      <c r="Y1007" s="10">
        <f t="shared" si="282"/>
        <v>7438.951524724398</v>
      </c>
      <c r="Z1007" s="12">
        <f t="shared" si="283"/>
        <v>8.205051203126569E-2</v>
      </c>
      <c r="AA1007" s="12">
        <f t="shared" si="284"/>
        <v>0.46392459768658012</v>
      </c>
      <c r="AB1007" s="12">
        <f t="shared" si="285"/>
        <v>1.5020606770402213E-2</v>
      </c>
      <c r="AC1007" s="12">
        <f t="shared" si="286"/>
        <v>0.56099571648824798</v>
      </c>
      <c r="AD1007" s="12">
        <f t="shared" si="287"/>
        <v>0.43900428351175197</v>
      </c>
      <c r="AE1007" s="12">
        <f>('Estimates from MCMC'!$B$2-'MCMC runs'!V1007)/'Estimates from MCMC'!$B$2</f>
        <v>0.10140752109170766</v>
      </c>
    </row>
    <row r="1008" spans="1:31" x14ac:dyDescent="0.3">
      <c r="A1008">
        <v>1007</v>
      </c>
      <c r="B1008">
        <f>'MCMC raw'!C1008</f>
        <v>58084.748255738203</v>
      </c>
      <c r="C1008">
        <f>'MCMC raw'!E1008</f>
        <v>56909.684592142497</v>
      </c>
      <c r="D1008">
        <f t="shared" si="270"/>
        <v>1175.0636635957053</v>
      </c>
      <c r="E1008">
        <f>'MCMC raw'!K1008</f>
        <v>58016.754146548803</v>
      </c>
      <c r="F1008">
        <f t="shared" si="271"/>
        <v>67.994109189399751</v>
      </c>
      <c r="G1008">
        <f>'MCMC raw'!D1008</f>
        <v>57988.921020124501</v>
      </c>
      <c r="H1008">
        <f t="shared" si="272"/>
        <v>95.827235613702214</v>
      </c>
      <c r="I1008">
        <f>'MCMC raw'!J1008</f>
        <v>56746.598901322199</v>
      </c>
      <c r="J1008">
        <f t="shared" si="273"/>
        <v>1338.1493544160039</v>
      </c>
      <c r="K1008">
        <f>'MCMC raw'!I1008</f>
        <v>56121.036383423801</v>
      </c>
      <c r="L1008">
        <f t="shared" si="274"/>
        <v>1963.7118723144013</v>
      </c>
      <c r="M1008">
        <f t="shared" si="275"/>
        <v>625.56251789839735</v>
      </c>
      <c r="N1008">
        <f>'Estimates from MCMC'!$B$2-K1008</f>
        <v>17235.963616576199</v>
      </c>
      <c r="O1008">
        <f>'MCMC raw'!G1008</f>
        <v>57415.966597111001</v>
      </c>
      <c r="P1008" s="10">
        <f t="shared" si="276"/>
        <v>1294.9302136871993</v>
      </c>
      <c r="Q1008">
        <f>'MCMC raw'!H1008</f>
        <v>57450.103199309102</v>
      </c>
      <c r="R1008" s="10">
        <f t="shared" si="277"/>
        <v>34.136602198101173</v>
      </c>
      <c r="S1008" s="10">
        <f t="shared" si="278"/>
        <v>1329.0668158853005</v>
      </c>
      <c r="T1008">
        <f>'MCMC raw'!F1008</f>
        <v>63974.380590275803</v>
      </c>
      <c r="U1008">
        <f t="shared" si="279"/>
        <v>7853.3442068520017</v>
      </c>
      <c r="V1008">
        <f>'MCMC raw'!B1008</f>
        <v>65547.886700651099</v>
      </c>
      <c r="W1008" s="10">
        <f t="shared" si="280"/>
        <v>244.43929448999552</v>
      </c>
      <c r="X1008" s="10">
        <f t="shared" si="281"/>
        <v>9426.8503172272976</v>
      </c>
      <c r="Y1008" s="10">
        <f t="shared" si="282"/>
        <v>7809.1132993489009</v>
      </c>
      <c r="Z1008" s="12">
        <f t="shared" si="283"/>
        <v>7.7110096392122116E-2</v>
      </c>
      <c r="AA1008" s="12">
        <f t="shared" si="284"/>
        <v>0.45563708427066246</v>
      </c>
      <c r="AB1008" s="12">
        <f t="shared" si="285"/>
        <v>1.4181933771020087E-2</v>
      </c>
      <c r="AC1008" s="12">
        <f t="shared" si="286"/>
        <v>0.54692911443380465</v>
      </c>
      <c r="AD1008" s="12">
        <f t="shared" si="287"/>
        <v>0.45307088556619535</v>
      </c>
      <c r="AE1008" s="12">
        <f>('Estimates from MCMC'!$B$2-'MCMC runs'!V1008)/'Estimates from MCMC'!$B$2</f>
        <v>0.10645355316260072</v>
      </c>
    </row>
    <row r="1009" spans="1:31" x14ac:dyDescent="0.3">
      <c r="A1009">
        <v>1008</v>
      </c>
      <c r="B1009">
        <f>'MCMC raw'!C1009</f>
        <v>56710.9393687747</v>
      </c>
      <c r="C1009">
        <f>'MCMC raw'!E1009</f>
        <v>55602.917845107397</v>
      </c>
      <c r="D1009">
        <f t="shared" si="270"/>
        <v>1108.021523667303</v>
      </c>
      <c r="E1009">
        <f>'MCMC raw'!K1009</f>
        <v>56640.827061557902</v>
      </c>
      <c r="F1009">
        <f t="shared" si="271"/>
        <v>70.11230721679749</v>
      </c>
      <c r="G1009">
        <f>'MCMC raw'!D1009</f>
        <v>56611.3302311222</v>
      </c>
      <c r="H1009">
        <f t="shared" si="272"/>
        <v>99.609137652500067</v>
      </c>
      <c r="I1009">
        <f>'MCMC raw'!J1009</f>
        <v>55433.873210299098</v>
      </c>
      <c r="J1009">
        <f t="shared" si="273"/>
        <v>1277.0661584756017</v>
      </c>
      <c r="K1009">
        <f>'MCMC raw'!I1009</f>
        <v>54782.971555477103</v>
      </c>
      <c r="L1009">
        <f t="shared" si="274"/>
        <v>1927.9678132975969</v>
      </c>
      <c r="M1009">
        <f t="shared" si="275"/>
        <v>650.90165482199518</v>
      </c>
      <c r="N1009">
        <f>'Estimates from MCMC'!$B$2-K1009</f>
        <v>18574.028444522897</v>
      </c>
      <c r="O1009">
        <f>'MCMC raw'!G1009</f>
        <v>56132.223464452902</v>
      </c>
      <c r="P1009" s="10">
        <f t="shared" si="276"/>
        <v>1349.2519089757989</v>
      </c>
      <c r="Q1009">
        <f>'MCMC raw'!H1009</f>
        <v>56167.7517421218</v>
      </c>
      <c r="R1009" s="10">
        <f t="shared" si="277"/>
        <v>35.528277668898227</v>
      </c>
      <c r="S1009" s="10">
        <f t="shared" si="278"/>
        <v>1384.7801866446971</v>
      </c>
      <c r="T1009">
        <f>'MCMC raw'!F1009</f>
        <v>62367.386102450502</v>
      </c>
      <c r="U1009">
        <f t="shared" si="279"/>
        <v>7584.4145469733994</v>
      </c>
      <c r="V1009">
        <f>'MCMC raw'!B1009</f>
        <v>64004.862965873799</v>
      </c>
      <c r="W1009" s="10">
        <f t="shared" si="280"/>
        <v>252.69667677859979</v>
      </c>
      <c r="X1009" s="10">
        <f t="shared" si="281"/>
        <v>9221.8914103966963</v>
      </c>
      <c r="Y1009" s="10">
        <f t="shared" si="282"/>
        <v>9352.1370341262009</v>
      </c>
      <c r="Z1009" s="12">
        <f t="shared" si="283"/>
        <v>7.4554649831660005E-2</v>
      </c>
      <c r="AA1009" s="12">
        <f t="shared" si="284"/>
        <v>0.40833438850525122</v>
      </c>
      <c r="AB1009" s="12">
        <f t="shared" si="285"/>
        <v>1.3604839549662415E-2</v>
      </c>
      <c r="AC1009" s="12">
        <f t="shared" si="286"/>
        <v>0.49649387788657362</v>
      </c>
      <c r="AD1009" s="12">
        <f t="shared" si="287"/>
        <v>0.50350612211342638</v>
      </c>
      <c r="AE1009" s="12">
        <f>('Estimates from MCMC'!$B$2-'MCMC runs'!V1009)/'Estimates from MCMC'!$B$2</f>
        <v>0.12748799752070289</v>
      </c>
    </row>
    <row r="1010" spans="1:31" x14ac:dyDescent="0.3">
      <c r="A1010">
        <v>1009</v>
      </c>
      <c r="B1010">
        <f>'MCMC raw'!C1010</f>
        <v>58150.868026788201</v>
      </c>
      <c r="C1010">
        <f>'MCMC raw'!E1010</f>
        <v>57016.532156531401</v>
      </c>
      <c r="D1010">
        <f t="shared" si="270"/>
        <v>1134.3358702568003</v>
      </c>
      <c r="E1010">
        <f>'MCMC raw'!K1010</f>
        <v>58067.540598085798</v>
      </c>
      <c r="F1010">
        <f t="shared" si="271"/>
        <v>83.327428702403267</v>
      </c>
      <c r="G1010">
        <f>'MCMC raw'!D1010</f>
        <v>58054.469697484899</v>
      </c>
      <c r="H1010">
        <f t="shared" si="272"/>
        <v>96.39832930330158</v>
      </c>
      <c r="I1010">
        <f>'MCMC raw'!J1010</f>
        <v>56837.624818813703</v>
      </c>
      <c r="J1010">
        <f t="shared" si="273"/>
        <v>1313.2432079744976</v>
      </c>
      <c r="K1010">
        <f>'MCMC raw'!I1010</f>
        <v>56207.7049649697</v>
      </c>
      <c r="L1010">
        <f t="shared" si="274"/>
        <v>1943.1630618185009</v>
      </c>
      <c r="M1010">
        <f t="shared" si="275"/>
        <v>629.91985384400323</v>
      </c>
      <c r="N1010">
        <f>'Estimates from MCMC'!$B$2-K1010</f>
        <v>17149.2950350303</v>
      </c>
      <c r="O1010">
        <f>'MCMC raw'!G1010</f>
        <v>57508.303094939904</v>
      </c>
      <c r="P1010" s="10">
        <f t="shared" si="276"/>
        <v>1300.5981299702034</v>
      </c>
      <c r="Q1010">
        <f>'MCMC raw'!H1010</f>
        <v>57542.750021241802</v>
      </c>
      <c r="R1010" s="10">
        <f t="shared" si="277"/>
        <v>34.446926301898202</v>
      </c>
      <c r="S1010" s="10">
        <f t="shared" si="278"/>
        <v>1335.0450562721016</v>
      </c>
      <c r="T1010">
        <f>'MCMC raw'!F1010</f>
        <v>64073.814720917602</v>
      </c>
      <c r="U1010">
        <f t="shared" si="279"/>
        <v>7866.1097559479022</v>
      </c>
      <c r="V1010">
        <f>'MCMC raw'!B1010</f>
        <v>65653.130458903994</v>
      </c>
      <c r="W1010" s="10">
        <f t="shared" si="280"/>
        <v>244.27068171428982</v>
      </c>
      <c r="X1010" s="10">
        <f t="shared" si="281"/>
        <v>9445.4254939342936</v>
      </c>
      <c r="Y1010" s="10">
        <f t="shared" si="282"/>
        <v>7703.8695410960063</v>
      </c>
      <c r="Z1010" s="12">
        <f t="shared" si="283"/>
        <v>7.7848392808278655E-2</v>
      </c>
      <c r="AA1010" s="12">
        <f t="shared" si="284"/>
        <v>0.45868414648415917</v>
      </c>
      <c r="AB1010" s="12">
        <f t="shared" si="285"/>
        <v>1.4243773940288865E-2</v>
      </c>
      <c r="AC1010" s="12">
        <f t="shared" si="286"/>
        <v>0.55077631323272669</v>
      </c>
      <c r="AD1010" s="12">
        <f t="shared" si="287"/>
        <v>0.44922368676727326</v>
      </c>
      <c r="AE1010" s="12">
        <f>('Estimates from MCMC'!$B$2-'MCMC runs'!V1010)/'Estimates from MCMC'!$B$2</f>
        <v>0.10501887401469534</v>
      </c>
    </row>
    <row r="1011" spans="1:31" x14ac:dyDescent="0.3">
      <c r="A1011">
        <v>1010</v>
      </c>
      <c r="B1011">
        <f>'MCMC raw'!C1011</f>
        <v>58152.557357892903</v>
      </c>
      <c r="C1011">
        <f>'MCMC raw'!E1011</f>
        <v>57026.489940587402</v>
      </c>
      <c r="D1011">
        <f t="shared" si="270"/>
        <v>1126.0674173055013</v>
      </c>
      <c r="E1011">
        <f>'MCMC raw'!K1011</f>
        <v>58074.292515753201</v>
      </c>
      <c r="F1011">
        <f t="shared" si="271"/>
        <v>78.264842139702523</v>
      </c>
      <c r="G1011">
        <f>'MCMC raw'!D1011</f>
        <v>58057.545116208297</v>
      </c>
      <c r="H1011">
        <f t="shared" si="272"/>
        <v>95.012241684606124</v>
      </c>
      <c r="I1011">
        <f>'MCMC raw'!J1011</f>
        <v>56854.023216096502</v>
      </c>
      <c r="J1011">
        <f t="shared" si="273"/>
        <v>1298.5341417964009</v>
      </c>
      <c r="K1011">
        <f>'MCMC raw'!I1011</f>
        <v>56232.999299851697</v>
      </c>
      <c r="L1011">
        <f t="shared" si="274"/>
        <v>1919.5580580412061</v>
      </c>
      <c r="M1011">
        <f t="shared" si="275"/>
        <v>621.02391624480515</v>
      </c>
      <c r="N1011">
        <f>'Estimates from MCMC'!$B$2-K1011</f>
        <v>17124.000700148303</v>
      </c>
      <c r="O1011">
        <f>'MCMC raw'!G1011</f>
        <v>57514.993838300303</v>
      </c>
      <c r="P1011" s="10">
        <f t="shared" si="276"/>
        <v>1281.9945384486055</v>
      </c>
      <c r="Q1011">
        <f>'MCMC raw'!H1011</f>
        <v>57548.977479365298</v>
      </c>
      <c r="R1011" s="10">
        <f t="shared" si="277"/>
        <v>33.983641064995027</v>
      </c>
      <c r="S1011" s="10">
        <f t="shared" si="278"/>
        <v>1315.9781795136005</v>
      </c>
      <c r="T1011">
        <f>'MCMC raw'!F1011</f>
        <v>63936.251302208402</v>
      </c>
      <c r="U1011">
        <f t="shared" si="279"/>
        <v>7703.2520023567049</v>
      </c>
      <c r="V1011">
        <f>'MCMC raw'!B1011</f>
        <v>65489.601002561001</v>
      </c>
      <c r="W1011" s="10">
        <f t="shared" si="280"/>
        <v>237.37152083899855</v>
      </c>
      <c r="X1011" s="10">
        <f t="shared" si="281"/>
        <v>9256.6017027093039</v>
      </c>
      <c r="Y1011" s="10">
        <f t="shared" si="282"/>
        <v>7867.3989974389988</v>
      </c>
      <c r="Z1011" s="12">
        <f t="shared" si="283"/>
        <v>7.6849925584399417E-2</v>
      </c>
      <c r="AA1011" s="12">
        <f t="shared" si="284"/>
        <v>0.44985118473453406</v>
      </c>
      <c r="AB1011" s="12">
        <f t="shared" si="285"/>
        <v>1.3861919594347061E-2</v>
      </c>
      <c r="AC1011" s="12">
        <f t="shared" si="286"/>
        <v>0.54056302991328053</v>
      </c>
      <c r="AD1011" s="12">
        <f t="shared" si="287"/>
        <v>0.45943697008671947</v>
      </c>
      <c r="AE1011" s="12">
        <f>('Estimates from MCMC'!$B$2-'MCMC runs'!V1011)/'Estimates from MCMC'!$B$2</f>
        <v>0.10724810171406954</v>
      </c>
    </row>
    <row r="1012" spans="1:31" x14ac:dyDescent="0.3">
      <c r="A1012">
        <v>1011</v>
      </c>
      <c r="B1012">
        <f>'MCMC raw'!C1012</f>
        <v>57929.229694307003</v>
      </c>
      <c r="C1012">
        <f>'MCMC raw'!E1012</f>
        <v>56795.4178833716</v>
      </c>
      <c r="D1012">
        <f t="shared" si="270"/>
        <v>1133.8118109354036</v>
      </c>
      <c r="E1012">
        <f>'MCMC raw'!K1012</f>
        <v>57855.690741001599</v>
      </c>
      <c r="F1012">
        <f t="shared" si="271"/>
        <v>73.538953305403993</v>
      </c>
      <c r="G1012">
        <f>'MCMC raw'!D1012</f>
        <v>57831.167303818896</v>
      </c>
      <c r="H1012">
        <f t="shared" si="272"/>
        <v>98.062390488106757</v>
      </c>
      <c r="I1012">
        <f>'MCMC raw'!J1012</f>
        <v>56624.654277914698</v>
      </c>
      <c r="J1012">
        <f t="shared" si="273"/>
        <v>1304.5754163923048</v>
      </c>
      <c r="K1012">
        <f>'MCMC raw'!I1012</f>
        <v>55984.062210744101</v>
      </c>
      <c r="L1012">
        <f t="shared" si="274"/>
        <v>1945.1674835629019</v>
      </c>
      <c r="M1012">
        <f t="shared" si="275"/>
        <v>640.59206717059715</v>
      </c>
      <c r="N1012">
        <f>'Estimates from MCMC'!$B$2-K1012</f>
        <v>17372.937789255899</v>
      </c>
      <c r="O1012">
        <f>'MCMC raw'!G1012</f>
        <v>57311.397294727598</v>
      </c>
      <c r="P1012" s="10">
        <f t="shared" si="276"/>
        <v>1327.3350839834966</v>
      </c>
      <c r="Q1012">
        <f>'MCMC raw'!H1012</f>
        <v>57346.363325318896</v>
      </c>
      <c r="R1012" s="10">
        <f t="shared" si="277"/>
        <v>34.966030591298477</v>
      </c>
      <c r="S1012" s="10">
        <f t="shared" si="278"/>
        <v>1362.3011145747951</v>
      </c>
      <c r="T1012">
        <f>'MCMC raw'!F1012</f>
        <v>63695.689561110201</v>
      </c>
      <c r="U1012">
        <f t="shared" si="279"/>
        <v>7711.6273503660996</v>
      </c>
      <c r="V1012">
        <f>'MCMC raw'!B1012</f>
        <v>65305.349183277402</v>
      </c>
      <c r="W1012" s="10">
        <f t="shared" si="280"/>
        <v>247.35850759240566</v>
      </c>
      <c r="X1012" s="10">
        <f t="shared" si="281"/>
        <v>9321.2869725333003</v>
      </c>
      <c r="Y1012" s="10">
        <f t="shared" si="282"/>
        <v>8051.6508167225984</v>
      </c>
      <c r="Z1012" s="12">
        <f t="shared" si="283"/>
        <v>7.8415126508844982E-2</v>
      </c>
      <c r="AA1012" s="12">
        <f t="shared" si="284"/>
        <v>0.44388735192128936</v>
      </c>
      <c r="AB1012" s="12">
        <f t="shared" si="285"/>
        <v>1.4238150771793001E-2</v>
      </c>
      <c r="AC1012" s="12">
        <f t="shared" si="286"/>
        <v>0.53654062920192735</v>
      </c>
      <c r="AD1012" s="12">
        <f t="shared" si="287"/>
        <v>0.46345937079807265</v>
      </c>
      <c r="AE1012" s="12">
        <f>('Estimates from MCMC'!$B$2-'MCMC runs'!V1012)/'Estimates from MCMC'!$B$2</f>
        <v>0.10975981592380547</v>
      </c>
    </row>
    <row r="1013" spans="1:31" x14ac:dyDescent="0.3">
      <c r="A1013">
        <v>1012</v>
      </c>
      <c r="B1013">
        <f>'MCMC raw'!C1013</f>
        <v>58326.828808078302</v>
      </c>
      <c r="C1013">
        <f>'MCMC raw'!E1013</f>
        <v>57186.496042187697</v>
      </c>
      <c r="D1013">
        <f t="shared" si="270"/>
        <v>1140.3327658906055</v>
      </c>
      <c r="E1013">
        <f>'MCMC raw'!K1013</f>
        <v>58266.548986055903</v>
      </c>
      <c r="F1013">
        <f t="shared" si="271"/>
        <v>60.279822022399458</v>
      </c>
      <c r="G1013">
        <f>'MCMC raw'!D1013</f>
        <v>58230.220250709499</v>
      </c>
      <c r="H1013">
        <f t="shared" si="272"/>
        <v>96.608557368803304</v>
      </c>
      <c r="I1013">
        <f>'MCMC raw'!J1013</f>
        <v>57030.086767855501</v>
      </c>
      <c r="J1013">
        <f t="shared" si="273"/>
        <v>1296.7420402228017</v>
      </c>
      <c r="K1013">
        <f>'MCMC raw'!I1013</f>
        <v>56398.833368781998</v>
      </c>
      <c r="L1013">
        <f t="shared" si="274"/>
        <v>1927.9954392963045</v>
      </c>
      <c r="M1013">
        <f t="shared" si="275"/>
        <v>631.25339907350281</v>
      </c>
      <c r="N1013">
        <f>'Estimates from MCMC'!$B$2-K1013</f>
        <v>16958.166631218002</v>
      </c>
      <c r="O1013">
        <f>'MCMC raw'!G1013</f>
        <v>57702.537678284803</v>
      </c>
      <c r="P1013" s="10">
        <f t="shared" si="276"/>
        <v>1303.7043095028057</v>
      </c>
      <c r="Q1013">
        <f>'MCMC raw'!H1013</f>
        <v>57737.1352567344</v>
      </c>
      <c r="R1013" s="10">
        <f t="shared" si="277"/>
        <v>34.597578449596767</v>
      </c>
      <c r="S1013" s="10">
        <f t="shared" si="278"/>
        <v>1338.3018879524025</v>
      </c>
      <c r="T1013">
        <f>'MCMC raw'!F1013</f>
        <v>64092.115562730098</v>
      </c>
      <c r="U1013">
        <f t="shared" si="279"/>
        <v>7693.2821939481</v>
      </c>
      <c r="V1013">
        <f>'MCMC raw'!B1013</f>
        <v>65669.702931166205</v>
      </c>
      <c r="W1013" s="10">
        <f t="shared" si="280"/>
        <v>239.2854804837043</v>
      </c>
      <c r="X1013" s="10">
        <f t="shared" si="281"/>
        <v>9270.8695623842068</v>
      </c>
      <c r="Y1013" s="10">
        <f t="shared" si="282"/>
        <v>7687.2970688337955</v>
      </c>
      <c r="Z1013" s="12">
        <f t="shared" si="283"/>
        <v>7.8917840416118157E-2</v>
      </c>
      <c r="AA1013" s="12">
        <f t="shared" si="284"/>
        <v>0.45366237761726358</v>
      </c>
      <c r="AB1013" s="12">
        <f t="shared" si="285"/>
        <v>1.4110339029409447E-2</v>
      </c>
      <c r="AC1013" s="12">
        <f t="shared" si="286"/>
        <v>0.54669055706279124</v>
      </c>
      <c r="AD1013" s="12">
        <f t="shared" si="287"/>
        <v>0.45330944293720882</v>
      </c>
      <c r="AE1013" s="12">
        <f>('Estimates from MCMC'!$B$2-'MCMC runs'!V1013)/'Estimates from MCMC'!$B$2</f>
        <v>0.10479295866561876</v>
      </c>
    </row>
    <row r="1014" spans="1:31" x14ac:dyDescent="0.3">
      <c r="A1014">
        <v>1013</v>
      </c>
      <c r="B1014">
        <f>'MCMC raw'!C1014</f>
        <v>58366.824423936698</v>
      </c>
      <c r="C1014">
        <f>'MCMC raw'!E1014</f>
        <v>57196.750993452602</v>
      </c>
      <c r="D1014">
        <f t="shared" si="270"/>
        <v>1170.0734304840953</v>
      </c>
      <c r="E1014">
        <f>'MCMC raw'!K1014</f>
        <v>58299.158912098297</v>
      </c>
      <c r="F1014">
        <f t="shared" si="271"/>
        <v>67.665511838400562</v>
      </c>
      <c r="G1014">
        <f>'MCMC raw'!D1014</f>
        <v>58270.176521306799</v>
      </c>
      <c r="H1014">
        <f t="shared" si="272"/>
        <v>96.647902629898454</v>
      </c>
      <c r="I1014">
        <f>'MCMC raw'!J1014</f>
        <v>57033.037478314996</v>
      </c>
      <c r="J1014">
        <f t="shared" si="273"/>
        <v>1333.7869456217013</v>
      </c>
      <c r="K1014">
        <f>'MCMC raw'!I1014</f>
        <v>56867.942018449503</v>
      </c>
      <c r="L1014">
        <f t="shared" si="274"/>
        <v>1498.8824054871948</v>
      </c>
      <c r="M1014">
        <f t="shared" si="275"/>
        <v>165.09545986549347</v>
      </c>
      <c r="N1014">
        <f>'Estimates from MCMC'!$B$2-K1014</f>
        <v>16489.057981550497</v>
      </c>
      <c r="O1014">
        <f>'MCMC raw'!G1014</f>
        <v>58000.3928301181</v>
      </c>
      <c r="P1014" s="10">
        <f t="shared" si="276"/>
        <v>1132.4508116685975</v>
      </c>
      <c r="Q1014">
        <f>'MCMC raw'!H1014</f>
        <v>58030.236382928197</v>
      </c>
      <c r="R1014" s="10">
        <f t="shared" si="277"/>
        <v>29.843552810096298</v>
      </c>
      <c r="S1014" s="10">
        <f t="shared" si="278"/>
        <v>1162.2943644786938</v>
      </c>
      <c r="T1014">
        <f>'MCMC raw'!F1014</f>
        <v>64737.308872804999</v>
      </c>
      <c r="U1014">
        <f t="shared" si="279"/>
        <v>7869.3668543554959</v>
      </c>
      <c r="V1014">
        <f>'MCMC raw'!B1014</f>
        <v>66112.496161989198</v>
      </c>
      <c r="W1014" s="10">
        <f t="shared" si="280"/>
        <v>212.89292470550572</v>
      </c>
      <c r="X1014" s="10">
        <f t="shared" si="281"/>
        <v>9244.5541435396954</v>
      </c>
      <c r="Y1014" s="10">
        <f t="shared" si="282"/>
        <v>7244.5038380108017</v>
      </c>
      <c r="Z1014" s="12">
        <f t="shared" si="283"/>
        <v>7.0488827547284846E-2</v>
      </c>
      <c r="AA1014" s="12">
        <f t="shared" si="284"/>
        <v>0.47724781265009081</v>
      </c>
      <c r="AB1014" s="12">
        <f t="shared" si="285"/>
        <v>1.2911163569423449E-2</v>
      </c>
      <c r="AC1014" s="12">
        <f t="shared" si="286"/>
        <v>0.56064780376679912</v>
      </c>
      <c r="AD1014" s="12">
        <f t="shared" si="287"/>
        <v>0.43935219623320093</v>
      </c>
      <c r="AE1014" s="12">
        <f>('Estimates from MCMC'!$B$2-'MCMC runs'!V1014)/'Estimates from MCMC'!$B$2</f>
        <v>9.875681718187497E-2</v>
      </c>
    </row>
    <row r="1015" spans="1:31" x14ac:dyDescent="0.3">
      <c r="A1015">
        <v>1014</v>
      </c>
      <c r="B1015">
        <f>'MCMC raw'!C1015</f>
        <v>58053.782455151202</v>
      </c>
      <c r="C1015">
        <f>'MCMC raw'!E1015</f>
        <v>56902.489439099802</v>
      </c>
      <c r="D1015">
        <f t="shared" si="270"/>
        <v>1151.2930160514006</v>
      </c>
      <c r="E1015">
        <f>'MCMC raw'!K1015</f>
        <v>57981.084227038999</v>
      </c>
      <c r="F1015">
        <f t="shared" si="271"/>
        <v>72.698228112203651</v>
      </c>
      <c r="G1015">
        <f>'MCMC raw'!D1015</f>
        <v>57957.6366502526</v>
      </c>
      <c r="H1015">
        <f t="shared" si="272"/>
        <v>96.145804898602364</v>
      </c>
      <c r="I1015">
        <f>'MCMC raw'!J1015</f>
        <v>56734.257786757298</v>
      </c>
      <c r="J1015">
        <f t="shared" si="273"/>
        <v>1319.524668393904</v>
      </c>
      <c r="K1015">
        <f>'MCMC raw'!I1015</f>
        <v>56106.0818891073</v>
      </c>
      <c r="L1015">
        <f t="shared" si="274"/>
        <v>1947.7005660439027</v>
      </c>
      <c r="M1015">
        <f t="shared" si="275"/>
        <v>628.17589764999866</v>
      </c>
      <c r="N1015">
        <f>'Estimates from MCMC'!$B$2-K1015</f>
        <v>17250.9181108927</v>
      </c>
      <c r="O1015">
        <f>'MCMC raw'!G1015</f>
        <v>57406.275482392201</v>
      </c>
      <c r="P1015" s="10">
        <f t="shared" si="276"/>
        <v>1300.193593284901</v>
      </c>
      <c r="Q1015">
        <f>'MCMC raw'!H1015</f>
        <v>57440.466912384603</v>
      </c>
      <c r="R1015" s="10">
        <f t="shared" si="277"/>
        <v>34.191429992402846</v>
      </c>
      <c r="S1015" s="10">
        <f t="shared" si="278"/>
        <v>1334.3850232773038</v>
      </c>
      <c r="T1015">
        <f>'MCMC raw'!F1015</f>
        <v>64131.082762959501</v>
      </c>
      <c r="U1015">
        <f t="shared" si="279"/>
        <v>8025.000873852201</v>
      </c>
      <c r="V1015">
        <f>'MCMC raw'!B1015</f>
        <v>65714.241245042504</v>
      </c>
      <c r="W1015" s="10">
        <f t="shared" si="280"/>
        <v>248.77345880569919</v>
      </c>
      <c r="X1015" s="10">
        <f t="shared" si="281"/>
        <v>9608.1593559352041</v>
      </c>
      <c r="Y1015" s="10">
        <f t="shared" si="282"/>
        <v>7642.7587549574964</v>
      </c>
      <c r="Z1015" s="12">
        <f t="shared" si="283"/>
        <v>7.7351536579072663E-2</v>
      </c>
      <c r="AA1015" s="12">
        <f t="shared" si="284"/>
        <v>0.4651926826309028</v>
      </c>
      <c r="AB1015" s="12">
        <f t="shared" si="285"/>
        <v>1.4420882251398367E-2</v>
      </c>
      <c r="AC1015" s="12">
        <f t="shared" si="286"/>
        <v>0.55696510146137379</v>
      </c>
      <c r="AD1015" s="12">
        <f t="shared" si="287"/>
        <v>0.44303489853862621</v>
      </c>
      <c r="AE1015" s="12">
        <f>('Estimates from MCMC'!$B$2-'MCMC runs'!V1015)/'Estimates from MCMC'!$B$2</f>
        <v>0.10418581396400475</v>
      </c>
    </row>
    <row r="1016" spans="1:31" x14ac:dyDescent="0.3">
      <c r="A1016">
        <v>1015</v>
      </c>
      <c r="B1016">
        <f>'MCMC raw'!C1016</f>
        <v>57594.827219039602</v>
      </c>
      <c r="C1016">
        <f>'MCMC raw'!E1016</f>
        <v>56508.0308839676</v>
      </c>
      <c r="D1016">
        <f t="shared" si="270"/>
        <v>1086.796335072002</v>
      </c>
      <c r="E1016">
        <f>'MCMC raw'!K1016</f>
        <v>57527.331432626801</v>
      </c>
      <c r="F1016">
        <f t="shared" si="271"/>
        <v>67.495786412800953</v>
      </c>
      <c r="G1016">
        <f>'MCMC raw'!D1016</f>
        <v>57499.503061617201</v>
      </c>
      <c r="H1016">
        <f t="shared" si="272"/>
        <v>95.324157422401186</v>
      </c>
      <c r="I1016">
        <f>'MCMC raw'!J1016</f>
        <v>56345.781203758503</v>
      </c>
      <c r="J1016">
        <f t="shared" si="273"/>
        <v>1249.0460152810992</v>
      </c>
      <c r="K1016">
        <f>'MCMC raw'!I1016</f>
        <v>55722.375471039901</v>
      </c>
      <c r="L1016">
        <f t="shared" si="274"/>
        <v>1872.4517479997012</v>
      </c>
      <c r="M1016">
        <f t="shared" si="275"/>
        <v>623.40573271860194</v>
      </c>
      <c r="N1016">
        <f>'Estimates from MCMC'!$B$2-K1016</f>
        <v>17634.624528960099</v>
      </c>
      <c r="O1016">
        <f>'MCMC raw'!G1016</f>
        <v>56998.235079403101</v>
      </c>
      <c r="P1016" s="10">
        <f t="shared" si="276"/>
        <v>1275.8596083632001</v>
      </c>
      <c r="Q1016">
        <f>'MCMC raw'!H1016</f>
        <v>57032.795156982502</v>
      </c>
      <c r="R1016" s="10">
        <f t="shared" si="277"/>
        <v>34.560077579400968</v>
      </c>
      <c r="S1016" s="10">
        <f t="shared" si="278"/>
        <v>1310.4196859426011</v>
      </c>
      <c r="T1016">
        <f>'MCMC raw'!F1016</f>
        <v>63393.767808659002</v>
      </c>
      <c r="U1016">
        <f t="shared" si="279"/>
        <v>7671.3923376191015</v>
      </c>
      <c r="V1016">
        <f>'MCMC raw'!B1016</f>
        <v>64939.602800229797</v>
      </c>
      <c r="W1016" s="10">
        <f t="shared" si="280"/>
        <v>235.41530562819389</v>
      </c>
      <c r="X1016" s="10">
        <f t="shared" si="281"/>
        <v>9217.2273291898964</v>
      </c>
      <c r="Y1016" s="10">
        <f t="shared" si="282"/>
        <v>8417.3971997702029</v>
      </c>
      <c r="Z1016" s="12">
        <f t="shared" si="283"/>
        <v>7.4309474737644196E-2</v>
      </c>
      <c r="AA1016" s="12">
        <f t="shared" si="284"/>
        <v>0.43501875103838561</v>
      </c>
      <c r="AB1016" s="12">
        <f t="shared" si="285"/>
        <v>1.3349606919137289E-2</v>
      </c>
      <c r="AC1016" s="12">
        <f t="shared" si="286"/>
        <v>0.5226778326951671</v>
      </c>
      <c r="AD1016" s="12">
        <f t="shared" si="287"/>
        <v>0.4773221673048329</v>
      </c>
      <c r="AE1016" s="12">
        <f>('Estimates from MCMC'!$B$2-'MCMC runs'!V1016)/'Estimates from MCMC'!$B$2</f>
        <v>0.11474565753466204</v>
      </c>
    </row>
    <row r="1017" spans="1:31" x14ac:dyDescent="0.3">
      <c r="A1017">
        <v>1016</v>
      </c>
      <c r="B1017">
        <f>'MCMC raw'!C1017</f>
        <v>57487.027061421497</v>
      </c>
      <c r="C1017">
        <f>'MCMC raw'!E1017</f>
        <v>56371.796302659903</v>
      </c>
      <c r="D1017">
        <f t="shared" si="270"/>
        <v>1115.2307587615942</v>
      </c>
      <c r="E1017">
        <f>'MCMC raw'!K1017</f>
        <v>57418.316667120198</v>
      </c>
      <c r="F1017">
        <f t="shared" si="271"/>
        <v>68.710394301298948</v>
      </c>
      <c r="G1017">
        <f>'MCMC raw'!D1017</f>
        <v>57391.7165338306</v>
      </c>
      <c r="H1017">
        <f t="shared" si="272"/>
        <v>95.310527590896527</v>
      </c>
      <c r="I1017">
        <f>'MCMC raw'!J1017</f>
        <v>56208.430790622799</v>
      </c>
      <c r="J1017">
        <f t="shared" si="273"/>
        <v>1278.5962707986982</v>
      </c>
      <c r="K1017">
        <f>'MCMC raw'!I1017</f>
        <v>55585.209962163201</v>
      </c>
      <c r="L1017">
        <f t="shared" si="274"/>
        <v>1901.8170992582964</v>
      </c>
      <c r="M1017">
        <f t="shared" si="275"/>
        <v>623.22082845959812</v>
      </c>
      <c r="N1017">
        <f>'Estimates from MCMC'!$B$2-K1017</f>
        <v>17771.790037836799</v>
      </c>
      <c r="O1017">
        <f>'MCMC raw'!G1017</f>
        <v>56873.596631217799</v>
      </c>
      <c r="P1017" s="10">
        <f t="shared" si="276"/>
        <v>1288.3866690545983</v>
      </c>
      <c r="Q1017">
        <f>'MCMC raw'!H1017</f>
        <v>56907.591691952999</v>
      </c>
      <c r="R1017" s="10">
        <f t="shared" si="277"/>
        <v>33.995060735200241</v>
      </c>
      <c r="S1017" s="10">
        <f t="shared" si="278"/>
        <v>1322.3817297897986</v>
      </c>
      <c r="T1017">
        <f>'MCMC raw'!F1017</f>
        <v>63163.038138970398</v>
      </c>
      <c r="U1017">
        <f t="shared" si="279"/>
        <v>7577.8281768071975</v>
      </c>
      <c r="V1017">
        <f>'MCMC raw'!B1017</f>
        <v>64720.2822722114</v>
      </c>
      <c r="W1017" s="10">
        <f t="shared" si="280"/>
        <v>234.86240345120314</v>
      </c>
      <c r="X1017" s="10">
        <f t="shared" si="281"/>
        <v>9135.0723100481991</v>
      </c>
      <c r="Y1017" s="10">
        <f t="shared" si="282"/>
        <v>8636.7177277886003</v>
      </c>
      <c r="Z1017" s="12">
        <f t="shared" si="283"/>
        <v>7.4409034035085878E-2</v>
      </c>
      <c r="AA1017" s="12">
        <f t="shared" si="284"/>
        <v>0.42639644969210871</v>
      </c>
      <c r="AB1017" s="12">
        <f t="shared" si="285"/>
        <v>1.3215461298562069E-2</v>
      </c>
      <c r="AC1017" s="12">
        <f t="shared" si="286"/>
        <v>0.51402094502575668</v>
      </c>
      <c r="AD1017" s="12">
        <f t="shared" si="287"/>
        <v>0.48597905497424337</v>
      </c>
      <c r="AE1017" s="12">
        <f>('Estimates from MCMC'!$B$2-'MCMC runs'!V1017)/'Estimates from MCMC'!$B$2</f>
        <v>0.11773542712745341</v>
      </c>
    </row>
    <row r="1018" spans="1:31" x14ac:dyDescent="0.3">
      <c r="A1018">
        <v>1017</v>
      </c>
      <c r="B1018">
        <f>'MCMC raw'!C1018</f>
        <v>57867.957189339002</v>
      </c>
      <c r="C1018">
        <f>'MCMC raw'!E1018</f>
        <v>56697.5306511003</v>
      </c>
      <c r="D1018">
        <f t="shared" si="270"/>
        <v>1170.4265382387021</v>
      </c>
      <c r="E1018">
        <f>'MCMC raw'!K1018</f>
        <v>57790.170162413997</v>
      </c>
      <c r="F1018">
        <f t="shared" si="271"/>
        <v>77.787026925005193</v>
      </c>
      <c r="G1018">
        <f>'MCMC raw'!D1018</f>
        <v>57770.898757047296</v>
      </c>
      <c r="H1018">
        <f t="shared" si="272"/>
        <v>97.058432291705685</v>
      </c>
      <c r="I1018">
        <f>'MCMC raw'!J1018</f>
        <v>56523.393886081903</v>
      </c>
      <c r="J1018">
        <f t="shared" si="273"/>
        <v>1344.5633032570986</v>
      </c>
      <c r="K1018">
        <f>'MCMC raw'!I1018</f>
        <v>55889.728409705203</v>
      </c>
      <c r="L1018">
        <f t="shared" si="274"/>
        <v>1978.2287796337987</v>
      </c>
      <c r="M1018">
        <f t="shared" si="275"/>
        <v>633.6654763767001</v>
      </c>
      <c r="N1018">
        <f>'Estimates from MCMC'!$B$2-K1018</f>
        <v>17467.271590294797</v>
      </c>
      <c r="O1018">
        <f>'MCMC raw'!G1018</f>
        <v>57201.010689527699</v>
      </c>
      <c r="P1018" s="10">
        <f t="shared" si="276"/>
        <v>1311.2822798224952</v>
      </c>
      <c r="Q1018">
        <f>'MCMC raw'!H1018</f>
        <v>57235.635315560699</v>
      </c>
      <c r="R1018" s="10">
        <f t="shared" si="277"/>
        <v>34.624626033000823</v>
      </c>
      <c r="S1018" s="10">
        <f t="shared" si="278"/>
        <v>1345.906905855496</v>
      </c>
      <c r="T1018">
        <f>'MCMC raw'!F1018</f>
        <v>63650.640826090603</v>
      </c>
      <c r="U1018">
        <f t="shared" si="279"/>
        <v>7760.9124163853994</v>
      </c>
      <c r="V1018">
        <f>'MCMC raw'!B1018</f>
        <v>65242.7026151889</v>
      </c>
      <c r="W1018" s="10">
        <f t="shared" si="280"/>
        <v>246.15488324280159</v>
      </c>
      <c r="X1018" s="10">
        <f t="shared" si="281"/>
        <v>9352.974205483697</v>
      </c>
      <c r="Y1018" s="10">
        <f t="shared" si="282"/>
        <v>8114.2973848110996</v>
      </c>
      <c r="Z1018" s="12">
        <f t="shared" si="283"/>
        <v>7.7053070303395962E-2</v>
      </c>
      <c r="AA1018" s="12">
        <f t="shared" si="284"/>
        <v>0.44431165887965779</v>
      </c>
      <c r="AB1018" s="12">
        <f t="shared" si="285"/>
        <v>1.409234876611014E-2</v>
      </c>
      <c r="AC1018" s="12">
        <f t="shared" si="286"/>
        <v>0.53545707794916386</v>
      </c>
      <c r="AD1018" s="12">
        <f t="shared" si="287"/>
        <v>0.46454292205083608</v>
      </c>
      <c r="AE1018" s="12">
        <f>('Estimates from MCMC'!$B$2-'MCMC runs'!V1018)/'Estimates from MCMC'!$B$2</f>
        <v>0.11061381169910302</v>
      </c>
    </row>
    <row r="1019" spans="1:31" x14ac:dyDescent="0.3">
      <c r="A1019">
        <v>1018</v>
      </c>
      <c r="B1019">
        <f>'MCMC raw'!C1019</f>
        <v>58771.8165114277</v>
      </c>
      <c r="C1019">
        <f>'MCMC raw'!E1019</f>
        <v>57572.305984387101</v>
      </c>
      <c r="D1019">
        <f t="shared" si="270"/>
        <v>1199.5105270405984</v>
      </c>
      <c r="E1019">
        <f>'MCMC raw'!K1019</f>
        <v>58697.538376535304</v>
      </c>
      <c r="F1019">
        <f t="shared" si="271"/>
        <v>74.278134892396338</v>
      </c>
      <c r="G1019">
        <f>'MCMC raw'!D1019</f>
        <v>58675.766827811698</v>
      </c>
      <c r="H1019">
        <f t="shared" si="272"/>
        <v>96.049683616001857</v>
      </c>
      <c r="I1019">
        <f>'MCMC raw'!J1019</f>
        <v>57402.634213851801</v>
      </c>
      <c r="J1019">
        <f t="shared" si="273"/>
        <v>1369.1822975758987</v>
      </c>
      <c r="K1019">
        <f>'MCMC raw'!I1019</f>
        <v>56775.453545966702</v>
      </c>
      <c r="L1019">
        <f t="shared" si="274"/>
        <v>1996.3629654609977</v>
      </c>
      <c r="M1019">
        <f t="shared" si="275"/>
        <v>627.18066788509896</v>
      </c>
      <c r="N1019">
        <f>'Estimates from MCMC'!$B$2-K1019</f>
        <v>16581.546454033298</v>
      </c>
      <c r="O1019">
        <f>'MCMC raw'!G1019</f>
        <v>58066.033402825597</v>
      </c>
      <c r="P1019" s="10">
        <f t="shared" si="276"/>
        <v>1290.5798568588943</v>
      </c>
      <c r="Q1019">
        <f>'MCMC raw'!H1019</f>
        <v>58100.458823781802</v>
      </c>
      <c r="R1019" s="10">
        <f t="shared" si="277"/>
        <v>34.425420956205926</v>
      </c>
      <c r="S1019" s="10">
        <f t="shared" si="278"/>
        <v>1325.0052778151003</v>
      </c>
      <c r="T1019">
        <f>'MCMC raw'!F1019</f>
        <v>64696.236021372701</v>
      </c>
      <c r="U1019">
        <f t="shared" si="279"/>
        <v>7920.7824754059984</v>
      </c>
      <c r="V1019">
        <f>'MCMC raw'!B1019</f>
        <v>66263.021713030204</v>
      </c>
      <c r="W1019" s="10">
        <f t="shared" si="280"/>
        <v>241.7804138424035</v>
      </c>
      <c r="X1019" s="10">
        <f t="shared" si="281"/>
        <v>9487.5681670635022</v>
      </c>
      <c r="Y1019" s="10">
        <f t="shared" si="282"/>
        <v>7093.9782869697956</v>
      </c>
      <c r="Z1019" s="12">
        <f t="shared" si="283"/>
        <v>7.9908426001653529E-2</v>
      </c>
      <c r="AA1019" s="12">
        <f t="shared" si="284"/>
        <v>0.47768659559973348</v>
      </c>
      <c r="AB1019" s="12">
        <f t="shared" si="285"/>
        <v>1.4581294604375867E-2</v>
      </c>
      <c r="AC1019" s="12">
        <f t="shared" si="286"/>
        <v>0.57217631620576281</v>
      </c>
      <c r="AD1019" s="12">
        <f t="shared" si="287"/>
        <v>0.42782368379423713</v>
      </c>
      <c r="AE1019" s="12">
        <f>('Estimates from MCMC'!$B$2-'MCMC runs'!V1019)/'Estimates from MCMC'!$B$2</f>
        <v>9.6704858254424195E-2</v>
      </c>
    </row>
    <row r="1020" spans="1:31" x14ac:dyDescent="0.3">
      <c r="A1020">
        <v>1019</v>
      </c>
      <c r="B1020">
        <f>'MCMC raw'!C1020</f>
        <v>58275.947510805599</v>
      </c>
      <c r="C1020">
        <f>'MCMC raw'!E1020</f>
        <v>57228.026226808601</v>
      </c>
      <c r="D1020">
        <f t="shared" si="270"/>
        <v>1047.9212839969987</v>
      </c>
      <c r="E1020">
        <f>'MCMC raw'!K1020</f>
        <v>58216.431823856903</v>
      </c>
      <c r="F1020">
        <f t="shared" si="271"/>
        <v>59.515686948696384</v>
      </c>
      <c r="G1020">
        <f>'MCMC raw'!D1020</f>
        <v>58178.026853072297</v>
      </c>
      <c r="H1020">
        <f t="shared" si="272"/>
        <v>97.920657733302505</v>
      </c>
      <c r="I1020">
        <f>'MCMC raw'!J1020</f>
        <v>57070.985622299202</v>
      </c>
      <c r="J1020">
        <f t="shared" si="273"/>
        <v>1204.9618885063974</v>
      </c>
      <c r="K1020">
        <f>'MCMC raw'!I1020</f>
        <v>56429.779921339097</v>
      </c>
      <c r="L1020">
        <f t="shared" si="274"/>
        <v>1846.1675894665022</v>
      </c>
      <c r="M1020">
        <f t="shared" si="275"/>
        <v>641.20570096010488</v>
      </c>
      <c r="N1020">
        <f>'Estimates from MCMC'!$B$2-K1020</f>
        <v>16927.220078660903</v>
      </c>
      <c r="O1020">
        <f>'MCMC raw'!G1020</f>
        <v>57759.651415452303</v>
      </c>
      <c r="P1020" s="10">
        <f t="shared" si="276"/>
        <v>1329.8714941132057</v>
      </c>
      <c r="Q1020">
        <f>'MCMC raw'!H1020</f>
        <v>57794.5679415099</v>
      </c>
      <c r="R1020" s="10">
        <f t="shared" si="277"/>
        <v>34.916526057597366</v>
      </c>
      <c r="S1020" s="10">
        <f t="shared" si="278"/>
        <v>1364.7880201708031</v>
      </c>
      <c r="T1020">
        <f>'MCMC raw'!F1020</f>
        <v>64218.620600650502</v>
      </c>
      <c r="U1020">
        <f t="shared" si="279"/>
        <v>7788.8406793114045</v>
      </c>
      <c r="V1020">
        <f>'MCMC raw'!B1020</f>
        <v>65828.809992101902</v>
      </c>
      <c r="W1020" s="10">
        <f t="shared" si="280"/>
        <v>245.40137128059723</v>
      </c>
      <c r="X1020" s="10">
        <f t="shared" si="281"/>
        <v>9399.0300707628048</v>
      </c>
      <c r="Y1020" s="10">
        <f t="shared" si="282"/>
        <v>7528.190007898098</v>
      </c>
      <c r="Z1020" s="12">
        <f t="shared" si="283"/>
        <v>8.0626825540674976E-2</v>
      </c>
      <c r="AA1020" s="12">
        <f t="shared" si="284"/>
        <v>0.46013702445626692</v>
      </c>
      <c r="AB1020" s="12">
        <f t="shared" si="285"/>
        <v>1.4497440816638257E-2</v>
      </c>
      <c r="AC1020" s="12">
        <f t="shared" si="286"/>
        <v>0.55526129081358011</v>
      </c>
      <c r="AD1020" s="12">
        <f t="shared" si="287"/>
        <v>0.44473870918641983</v>
      </c>
      <c r="AE1020" s="12">
        <f>('Estimates from MCMC'!$B$2-'MCMC runs'!V1020)/'Estimates from MCMC'!$B$2</f>
        <v>0.10262401690224653</v>
      </c>
    </row>
    <row r="1021" spans="1:31" x14ac:dyDescent="0.3">
      <c r="A1021">
        <v>1020</v>
      </c>
      <c r="B1021">
        <f>'MCMC raw'!C1021</f>
        <v>58247.9195136177</v>
      </c>
      <c r="C1021">
        <f>'MCMC raw'!E1021</f>
        <v>57126.974262930496</v>
      </c>
      <c r="D1021">
        <f t="shared" si="270"/>
        <v>1120.945250687204</v>
      </c>
      <c r="E1021">
        <f>'MCMC raw'!K1021</f>
        <v>58180.681508205998</v>
      </c>
      <c r="F1021">
        <f t="shared" si="271"/>
        <v>67.238005411702034</v>
      </c>
      <c r="G1021">
        <f>'MCMC raw'!D1021</f>
        <v>58148.382454084902</v>
      </c>
      <c r="H1021">
        <f t="shared" si="272"/>
        <v>99.537059532798594</v>
      </c>
      <c r="I1021">
        <f>'MCMC raw'!J1021</f>
        <v>56960.878835088799</v>
      </c>
      <c r="J1021">
        <f t="shared" si="273"/>
        <v>1287.0406785289015</v>
      </c>
      <c r="K1021">
        <f>'MCMC raw'!I1021</f>
        <v>56310.222492925801</v>
      </c>
      <c r="L1021">
        <f t="shared" si="274"/>
        <v>1937.6970206918995</v>
      </c>
      <c r="M1021">
        <f t="shared" si="275"/>
        <v>650.65634216299804</v>
      </c>
      <c r="N1021">
        <f>'Estimates from MCMC'!$B$2-K1021</f>
        <v>17046.777507074199</v>
      </c>
      <c r="O1021">
        <f>'MCMC raw'!G1021</f>
        <v>57663.974842887197</v>
      </c>
      <c r="P1021" s="10">
        <f t="shared" si="276"/>
        <v>1353.7523499613962</v>
      </c>
      <c r="Q1021">
        <f>'MCMC raw'!H1021</f>
        <v>57699.263582763502</v>
      </c>
      <c r="R1021" s="10">
        <f t="shared" si="277"/>
        <v>35.288739876305044</v>
      </c>
      <c r="S1021" s="10">
        <f t="shared" si="278"/>
        <v>1389.0410898377013</v>
      </c>
      <c r="T1021">
        <f>'MCMC raw'!F1021</f>
        <v>64311.3256493066</v>
      </c>
      <c r="U1021">
        <f t="shared" si="279"/>
        <v>8001.1031563807992</v>
      </c>
      <c r="V1021">
        <f>'MCMC raw'!B1021</f>
        <v>65958.771669364898</v>
      </c>
      <c r="W1021" s="10">
        <f t="shared" si="280"/>
        <v>258.40493022059673</v>
      </c>
      <c r="X1021" s="10">
        <f t="shared" si="281"/>
        <v>9648.5491764390972</v>
      </c>
      <c r="Y1021" s="10">
        <f t="shared" si="282"/>
        <v>7398.2283306351019</v>
      </c>
      <c r="Z1021" s="12">
        <f t="shared" si="283"/>
        <v>8.148408631844152E-2</v>
      </c>
      <c r="AA1021" s="12">
        <f t="shared" si="284"/>
        <v>0.46936162292611855</v>
      </c>
      <c r="AB1021" s="12">
        <f t="shared" si="285"/>
        <v>1.5158579392108679E-2</v>
      </c>
      <c r="AC1021" s="12">
        <f t="shared" si="286"/>
        <v>0.56600428863666874</v>
      </c>
      <c r="AD1021" s="12">
        <f t="shared" si="287"/>
        <v>0.43399571136333126</v>
      </c>
      <c r="AE1021" s="12">
        <f>('Estimates from MCMC'!$B$2-'MCMC runs'!V1021)/'Estimates from MCMC'!$B$2</f>
        <v>0.10085238396656218</v>
      </c>
    </row>
    <row r="1022" spans="1:31" x14ac:dyDescent="0.3">
      <c r="A1022">
        <v>1021</v>
      </c>
      <c r="B1022">
        <f>'MCMC raw'!C1022</f>
        <v>58331.332148792397</v>
      </c>
      <c r="C1022">
        <f>'MCMC raw'!E1022</f>
        <v>57203.181196725498</v>
      </c>
      <c r="D1022">
        <f t="shared" si="270"/>
        <v>1128.1509520668988</v>
      </c>
      <c r="E1022">
        <f>'MCMC raw'!K1022</f>
        <v>58278.813607140197</v>
      </c>
      <c r="F1022">
        <f t="shared" si="271"/>
        <v>52.518541652199929</v>
      </c>
      <c r="G1022">
        <f>'MCMC raw'!D1022</f>
        <v>58232.203012803497</v>
      </c>
      <c r="H1022">
        <f t="shared" si="272"/>
        <v>99.129135988900089</v>
      </c>
      <c r="I1022">
        <f>'MCMC raw'!J1022</f>
        <v>57051.887049994599</v>
      </c>
      <c r="J1022">
        <f t="shared" si="273"/>
        <v>1279.445098797798</v>
      </c>
      <c r="K1022">
        <f>'MCMC raw'!I1022</f>
        <v>56403.966808990001</v>
      </c>
      <c r="L1022">
        <f t="shared" si="274"/>
        <v>1927.3653398023962</v>
      </c>
      <c r="M1022">
        <f t="shared" si="275"/>
        <v>647.92024100459821</v>
      </c>
      <c r="N1022">
        <f>'Estimates from MCMC'!$B$2-K1022</f>
        <v>16953.033191009999</v>
      </c>
      <c r="O1022">
        <f>'MCMC raw'!G1022</f>
        <v>57745.180935853197</v>
      </c>
      <c r="P1022" s="10">
        <f t="shared" si="276"/>
        <v>1341.2141268631967</v>
      </c>
      <c r="Q1022">
        <f>'MCMC raw'!H1022</f>
        <v>57780.606424372301</v>
      </c>
      <c r="R1022" s="10">
        <f t="shared" si="277"/>
        <v>35.425488519103965</v>
      </c>
      <c r="S1022" s="10">
        <f t="shared" si="278"/>
        <v>1376.6396153823007</v>
      </c>
      <c r="T1022">
        <f>'MCMC raw'!F1022</f>
        <v>64200.893680696303</v>
      </c>
      <c r="U1022">
        <f t="shared" si="279"/>
        <v>7796.9268717063023</v>
      </c>
      <c r="V1022">
        <f>'MCMC raw'!B1022</f>
        <v>65825.327480706896</v>
      </c>
      <c r="W1022" s="10">
        <f t="shared" si="280"/>
        <v>247.79418462829199</v>
      </c>
      <c r="X1022" s="10">
        <f t="shared" si="281"/>
        <v>9421.360671716895</v>
      </c>
      <c r="Y1022" s="10">
        <f t="shared" si="282"/>
        <v>7531.6725192931044</v>
      </c>
      <c r="Z1022" s="12">
        <f t="shared" si="283"/>
        <v>8.1203145175950994E-2</v>
      </c>
      <c r="AA1022" s="12">
        <f t="shared" si="284"/>
        <v>0.45991338445800506</v>
      </c>
      <c r="AB1022" s="12">
        <f t="shared" si="285"/>
        <v>1.4616510322158422E-2</v>
      </c>
      <c r="AC1022" s="12">
        <f t="shared" si="286"/>
        <v>0.55573303995611445</v>
      </c>
      <c r="AD1022" s="12">
        <f t="shared" si="287"/>
        <v>0.44426696004388549</v>
      </c>
      <c r="AE1022" s="12">
        <f>('Estimates from MCMC'!$B$2-'MCMC runs'!V1022)/'Estimates from MCMC'!$B$2</f>
        <v>0.10267149037301286</v>
      </c>
    </row>
    <row r="1023" spans="1:31" x14ac:dyDescent="0.3">
      <c r="A1023">
        <v>1022</v>
      </c>
      <c r="B1023">
        <f>'MCMC raw'!C1023</f>
        <v>57661.699553944301</v>
      </c>
      <c r="C1023">
        <f>'MCMC raw'!E1023</f>
        <v>56518.9413978269</v>
      </c>
      <c r="D1023">
        <f t="shared" si="270"/>
        <v>1142.7581561174011</v>
      </c>
      <c r="E1023">
        <f>'MCMC raw'!K1023</f>
        <v>57577.637797853597</v>
      </c>
      <c r="F1023">
        <f t="shared" si="271"/>
        <v>84.061756090704876</v>
      </c>
      <c r="G1023">
        <f>'MCMC raw'!D1023</f>
        <v>57563.703792636203</v>
      </c>
      <c r="H1023">
        <f t="shared" si="272"/>
        <v>97.995761308098736</v>
      </c>
      <c r="I1023">
        <f>'MCMC raw'!J1023</f>
        <v>56338.118853059997</v>
      </c>
      <c r="J1023">
        <f t="shared" si="273"/>
        <v>1323.580700884304</v>
      </c>
      <c r="K1023">
        <f>'MCMC raw'!I1023</f>
        <v>55698.113724164898</v>
      </c>
      <c r="L1023">
        <f t="shared" si="274"/>
        <v>1963.5858297794039</v>
      </c>
      <c r="M1023">
        <f t="shared" si="275"/>
        <v>640.00512889509992</v>
      </c>
      <c r="N1023">
        <f>'Estimates from MCMC'!$B$2-K1023</f>
        <v>17658.886275835102</v>
      </c>
      <c r="O1023">
        <f>'MCMC raw'!G1023</f>
        <v>57029.5867109584</v>
      </c>
      <c r="P1023" s="10">
        <f t="shared" si="276"/>
        <v>1331.4729867935021</v>
      </c>
      <c r="Q1023">
        <f>'MCMC raw'!H1023</f>
        <v>57064.271760657903</v>
      </c>
      <c r="R1023" s="10">
        <f t="shared" si="277"/>
        <v>34.685049699502997</v>
      </c>
      <c r="S1023" s="10">
        <f t="shared" si="278"/>
        <v>1366.1580364930051</v>
      </c>
      <c r="T1023">
        <f>'MCMC raw'!F1023</f>
        <v>63451.111679548201</v>
      </c>
      <c r="U1023">
        <f t="shared" si="279"/>
        <v>7752.9979553833036</v>
      </c>
      <c r="V1023">
        <f>'MCMC raw'!B1023</f>
        <v>65066.749815812604</v>
      </c>
      <c r="W1023" s="10">
        <f t="shared" si="280"/>
        <v>249.48009977139736</v>
      </c>
      <c r="X1023" s="10">
        <f t="shared" si="281"/>
        <v>9368.6360916477061</v>
      </c>
      <c r="Y1023" s="10">
        <f t="shared" si="282"/>
        <v>8290.2501841873964</v>
      </c>
      <c r="Z1023" s="12">
        <f t="shared" si="283"/>
        <v>7.7363771143511617E-2</v>
      </c>
      <c r="AA1023" s="12">
        <f t="shared" si="284"/>
        <v>0.43904229486956464</v>
      </c>
      <c r="AB1023" s="12">
        <f t="shared" si="285"/>
        <v>1.412773692941172E-2</v>
      </c>
      <c r="AC1023" s="12">
        <f t="shared" si="286"/>
        <v>0.53053380294248798</v>
      </c>
      <c r="AD1023" s="12">
        <f t="shared" si="287"/>
        <v>0.46946619705751202</v>
      </c>
      <c r="AE1023" s="12">
        <f>('Estimates from MCMC'!$B$2-'MCMC runs'!V1023)/'Estimates from MCMC'!$B$2</f>
        <v>0.11301239396632082</v>
      </c>
    </row>
    <row r="1024" spans="1:31" x14ac:dyDescent="0.3">
      <c r="A1024">
        <v>1023</v>
      </c>
      <c r="B1024">
        <f>'MCMC raw'!C1024</f>
        <v>58023.8979187433</v>
      </c>
      <c r="C1024">
        <f>'MCMC raw'!E1024</f>
        <v>56890.376245769003</v>
      </c>
      <c r="D1024">
        <f t="shared" si="270"/>
        <v>1133.521672974297</v>
      </c>
      <c r="E1024">
        <f>'MCMC raw'!K1024</f>
        <v>57950.588144749599</v>
      </c>
      <c r="F1024">
        <f t="shared" si="271"/>
        <v>73.309773993700219</v>
      </c>
      <c r="G1024">
        <f>'MCMC raw'!D1024</f>
        <v>57926.417250924998</v>
      </c>
      <c r="H1024">
        <f t="shared" si="272"/>
        <v>97.480667818301299</v>
      </c>
      <c r="I1024">
        <f>'MCMC raw'!J1024</f>
        <v>56720.259442664501</v>
      </c>
      <c r="J1024">
        <f t="shared" si="273"/>
        <v>1303.6384760787987</v>
      </c>
      <c r="K1024">
        <f>'MCMC raw'!I1024</f>
        <v>56083.030968163097</v>
      </c>
      <c r="L1024">
        <f t="shared" si="274"/>
        <v>1940.8669505802027</v>
      </c>
      <c r="M1024">
        <f t="shared" si="275"/>
        <v>637.22847450140398</v>
      </c>
      <c r="N1024">
        <f>'Estimates from MCMC'!$B$2-K1024</f>
        <v>17273.969031836903</v>
      </c>
      <c r="O1024">
        <f>'MCMC raw'!G1024</f>
        <v>57404.890344553904</v>
      </c>
      <c r="P1024" s="10">
        <f t="shared" si="276"/>
        <v>1321.8593763908066</v>
      </c>
      <c r="Q1024">
        <f>'MCMC raw'!H1024</f>
        <v>57439.457212683898</v>
      </c>
      <c r="R1024" s="10">
        <f t="shared" si="277"/>
        <v>34.566868129993964</v>
      </c>
      <c r="S1024" s="10">
        <f t="shared" si="278"/>
        <v>1356.4262445208005</v>
      </c>
      <c r="T1024">
        <f>'MCMC raw'!F1024</f>
        <v>63874.731206056698</v>
      </c>
      <c r="U1024">
        <f t="shared" si="279"/>
        <v>7791.7002378936013</v>
      </c>
      <c r="V1024">
        <f>'MCMC raw'!B1024</f>
        <v>65477.155350580702</v>
      </c>
      <c r="W1024" s="10">
        <f t="shared" si="280"/>
        <v>245.99790000320354</v>
      </c>
      <c r="X1024" s="10">
        <f t="shared" si="281"/>
        <v>9394.1243824176054</v>
      </c>
      <c r="Y1024" s="10">
        <f t="shared" si="282"/>
        <v>7879.8446494192976</v>
      </c>
      <c r="Z1024" s="12">
        <f t="shared" si="283"/>
        <v>7.8524295257264273E-2</v>
      </c>
      <c r="AA1024" s="12">
        <f t="shared" si="284"/>
        <v>0.45106600709617206</v>
      </c>
      <c r="AB1024" s="12">
        <f t="shared" si="285"/>
        <v>1.4240959883036463E-2</v>
      </c>
      <c r="AC1024" s="12">
        <f t="shared" si="286"/>
        <v>0.54383126223647282</v>
      </c>
      <c r="AD1024" s="12">
        <f t="shared" si="287"/>
        <v>0.45616873776352718</v>
      </c>
      <c r="AE1024" s="12">
        <f>('Estimates from MCMC'!$B$2-'MCMC runs'!V1024)/'Estimates from MCMC'!$B$2</f>
        <v>0.10741776039668058</v>
      </c>
    </row>
    <row r="1025" spans="1:31" x14ac:dyDescent="0.3">
      <c r="A1025">
        <v>1024</v>
      </c>
      <c r="B1025">
        <f>'MCMC raw'!C1025</f>
        <v>58915.468201527903</v>
      </c>
      <c r="C1025">
        <f>'MCMC raw'!E1025</f>
        <v>57771.053065122003</v>
      </c>
      <c r="D1025">
        <f t="shared" si="270"/>
        <v>1144.4151364058998</v>
      </c>
      <c r="E1025">
        <f>'MCMC raw'!K1025</f>
        <v>58850.736722078203</v>
      </c>
      <c r="F1025">
        <f t="shared" si="271"/>
        <v>64.731479449699691</v>
      </c>
      <c r="G1025">
        <f>'MCMC raw'!D1025</f>
        <v>58821.162986012503</v>
      </c>
      <c r="H1025">
        <f t="shared" si="272"/>
        <v>94.30521551540005</v>
      </c>
      <c r="I1025">
        <f>'MCMC raw'!J1025</f>
        <v>57612.679320760297</v>
      </c>
      <c r="J1025">
        <f t="shared" si="273"/>
        <v>1302.7888807676063</v>
      </c>
      <c r="K1025">
        <f>'MCMC raw'!I1025</f>
        <v>56996.359293403199</v>
      </c>
      <c r="L1025">
        <f t="shared" si="274"/>
        <v>1919.1089081247046</v>
      </c>
      <c r="M1025">
        <f t="shared" si="275"/>
        <v>616.3200273570983</v>
      </c>
      <c r="N1025">
        <f>'Estimates from MCMC'!$B$2-K1025</f>
        <v>16360.640706596801</v>
      </c>
      <c r="O1025">
        <f>'MCMC raw'!G1025</f>
        <v>58262.143902388001</v>
      </c>
      <c r="P1025" s="10">
        <f t="shared" si="276"/>
        <v>1265.7846089848026</v>
      </c>
      <c r="Q1025">
        <f>'MCMC raw'!H1025</f>
        <v>58296.121390513203</v>
      </c>
      <c r="R1025" s="10">
        <f t="shared" si="277"/>
        <v>33.977488125201489</v>
      </c>
      <c r="S1025" s="10">
        <f t="shared" si="278"/>
        <v>1299.7620971100041</v>
      </c>
      <c r="T1025">
        <f>'MCMC raw'!F1025</f>
        <v>65075.657255011</v>
      </c>
      <c r="U1025">
        <f t="shared" si="279"/>
        <v>8079.297961607801</v>
      </c>
      <c r="V1025">
        <f>'MCMC raw'!B1025</f>
        <v>66616.992547096001</v>
      </c>
      <c r="W1025" s="10">
        <f t="shared" si="280"/>
        <v>241.57319497499702</v>
      </c>
      <c r="X1025" s="10">
        <f t="shared" si="281"/>
        <v>9620.6332536928021</v>
      </c>
      <c r="Y1025" s="10">
        <f t="shared" si="282"/>
        <v>6740.0074529039994</v>
      </c>
      <c r="Z1025" s="12">
        <f t="shared" si="283"/>
        <v>7.944444966546603E-2</v>
      </c>
      <c r="AA1025" s="12">
        <f t="shared" si="284"/>
        <v>0.49382527900329315</v>
      </c>
      <c r="AB1025" s="12">
        <f t="shared" si="285"/>
        <v>1.4765509450836597E-2</v>
      </c>
      <c r="AC1025" s="12">
        <f t="shared" si="286"/>
        <v>0.58803523811959579</v>
      </c>
      <c r="AD1025" s="12">
        <f t="shared" si="287"/>
        <v>0.41196476188040421</v>
      </c>
      <c r="AE1025" s="12">
        <f>('Estimates from MCMC'!$B$2-'MCMC runs'!V1025)/'Estimates from MCMC'!$B$2</f>
        <v>9.1879540506073026E-2</v>
      </c>
    </row>
    <row r="1026" spans="1:31" x14ac:dyDescent="0.3">
      <c r="A1026">
        <v>1025</v>
      </c>
      <c r="B1026">
        <f>'MCMC raw'!C1026</f>
        <v>58481.893558208598</v>
      </c>
      <c r="C1026">
        <f>'MCMC raw'!E1026</f>
        <v>57330.876437196799</v>
      </c>
      <c r="D1026">
        <f t="shared" si="270"/>
        <v>1151.0171210117987</v>
      </c>
      <c r="E1026">
        <f>'MCMC raw'!K1026</f>
        <v>58413.449191653599</v>
      </c>
      <c r="F1026">
        <f t="shared" si="271"/>
        <v>68.444366554998851</v>
      </c>
      <c r="G1026">
        <f>'MCMC raw'!D1026</f>
        <v>58381.848303742903</v>
      </c>
      <c r="H1026">
        <f t="shared" si="272"/>
        <v>100.0452544656946</v>
      </c>
      <c r="I1026">
        <f>'MCMC raw'!J1026</f>
        <v>57163.156058737601</v>
      </c>
      <c r="J1026">
        <f t="shared" si="273"/>
        <v>1318.7374994709971</v>
      </c>
      <c r="K1026">
        <f>'MCMC raw'!I1026</f>
        <v>56509.522815587901</v>
      </c>
      <c r="L1026">
        <f t="shared" si="274"/>
        <v>1972.3707426206965</v>
      </c>
      <c r="M1026">
        <f t="shared" si="275"/>
        <v>653.63324314969941</v>
      </c>
      <c r="N1026">
        <f>'Estimates from MCMC'!$B$2-K1026</f>
        <v>16847.477184412099</v>
      </c>
      <c r="O1026">
        <f>'MCMC raw'!G1026</f>
        <v>57865.735991786903</v>
      </c>
      <c r="P1026" s="10">
        <f t="shared" si="276"/>
        <v>1356.2131761990022</v>
      </c>
      <c r="Q1026">
        <f>'MCMC raw'!H1026</f>
        <v>57901.350587417102</v>
      </c>
      <c r="R1026" s="10">
        <f t="shared" si="277"/>
        <v>35.614595630198892</v>
      </c>
      <c r="S1026" s="10">
        <f t="shared" si="278"/>
        <v>1391.8277718292011</v>
      </c>
      <c r="T1026">
        <f>'MCMC raw'!F1026</f>
        <v>64466.471181749002</v>
      </c>
      <c r="U1026">
        <f t="shared" si="279"/>
        <v>7956.9483661611011</v>
      </c>
      <c r="V1026">
        <f>'MCMC raw'!B1026</f>
        <v>66115.603839583695</v>
      </c>
      <c r="W1026" s="10">
        <f t="shared" si="280"/>
        <v>257.30488600549143</v>
      </c>
      <c r="X1026" s="10">
        <f t="shared" si="281"/>
        <v>9606.0810239957937</v>
      </c>
      <c r="Y1026" s="10">
        <f t="shared" si="282"/>
        <v>7241.3961604163051</v>
      </c>
      <c r="Z1026" s="12">
        <f t="shared" si="283"/>
        <v>8.2613423754446219E-2</v>
      </c>
      <c r="AA1026" s="12">
        <f t="shared" si="284"/>
        <v>0.47229316763955381</v>
      </c>
      <c r="AB1026" s="12">
        <f t="shared" si="285"/>
        <v>1.5272606289300057E-2</v>
      </c>
      <c r="AC1026" s="12">
        <f t="shared" si="286"/>
        <v>0.57017919768330005</v>
      </c>
      <c r="AD1026" s="12">
        <f t="shared" si="287"/>
        <v>0.42982080231669995</v>
      </c>
      <c r="AE1026" s="12">
        <f>('Estimates from MCMC'!$B$2-'MCMC runs'!V1026)/'Estimates from MCMC'!$B$2</f>
        <v>9.8714453432069263E-2</v>
      </c>
    </row>
    <row r="1027" spans="1:31" x14ac:dyDescent="0.3">
      <c r="A1027">
        <v>1026</v>
      </c>
      <c r="B1027">
        <f>'MCMC raw'!C1027</f>
        <v>58221.351746380496</v>
      </c>
      <c r="C1027">
        <f>'MCMC raw'!E1027</f>
        <v>57050.062234411002</v>
      </c>
      <c r="D1027">
        <f t="shared" ref="D1027:D1090" si="288">B1027-C1027</f>
        <v>1171.2895119694949</v>
      </c>
      <c r="E1027">
        <f>'MCMC raw'!K1027</f>
        <v>58156.695500563401</v>
      </c>
      <c r="F1027">
        <f t="shared" ref="F1027:F1090" si="289">B1027-E1027</f>
        <v>64.656245817095623</v>
      </c>
      <c r="G1027">
        <f>'MCMC raw'!D1027</f>
        <v>58124.648521982301</v>
      </c>
      <c r="H1027">
        <f t="shared" ref="H1027:H1090" si="290">B1027-G1027</f>
        <v>96.703224398195744</v>
      </c>
      <c r="I1027">
        <f>'MCMC raw'!J1027</f>
        <v>56889.293918277101</v>
      </c>
      <c r="J1027">
        <f t="shared" ref="J1027:J1090" si="291">B1027-I1027</f>
        <v>1332.0578281033959</v>
      </c>
      <c r="K1027">
        <f>'MCMC raw'!I1027</f>
        <v>56257.809203904202</v>
      </c>
      <c r="L1027">
        <f t="shared" ref="L1027:L1090" si="292">B1027-K1027</f>
        <v>1963.5425424762943</v>
      </c>
      <c r="M1027">
        <f t="shared" ref="M1027:M1090" si="293">L1027-J1027</f>
        <v>631.48471437289845</v>
      </c>
      <c r="N1027">
        <f>'Estimates from MCMC'!$B$2-K1027</f>
        <v>17099.190796095798</v>
      </c>
      <c r="O1027">
        <f>'MCMC raw'!G1027</f>
        <v>57559.549406456899</v>
      </c>
      <c r="P1027" s="10">
        <f t="shared" ref="P1027:P1090" si="294">O1027-K1027</f>
        <v>1301.7402025526972</v>
      </c>
      <c r="Q1027">
        <f>'MCMC raw'!H1027</f>
        <v>57594.220907274401</v>
      </c>
      <c r="R1027" s="10">
        <f t="shared" ref="R1027:R1090" si="295">Q1027-K1027-P1027</f>
        <v>34.67150081750151</v>
      </c>
      <c r="S1027" s="10">
        <f t="shared" ref="S1027:S1090" si="296">R1027+P1027</f>
        <v>1336.4117033701987</v>
      </c>
      <c r="T1027">
        <f>'MCMC raw'!F1027</f>
        <v>64098.578589395198</v>
      </c>
      <c r="U1027">
        <f t="shared" ref="U1027:U1090" si="297">T1027-K1027</f>
        <v>7840.7693854909958</v>
      </c>
      <c r="V1027">
        <f>'MCMC raw'!B1027</f>
        <v>65677.258738783305</v>
      </c>
      <c r="W1027" s="10">
        <f t="shared" ref="W1027:W1090" si="298">V1027-U1027-R1027-P1027-K1027</f>
        <v>242.26844601790799</v>
      </c>
      <c r="X1027" s="10">
        <f t="shared" ref="X1027:X1090" si="299">P1027+R1027+U1027+W1027</f>
        <v>9419.4495348791024</v>
      </c>
      <c r="Y1027" s="10">
        <f t="shared" ref="Y1027:Y1090" si="300">N1027-X1027</f>
        <v>7679.7412612166954</v>
      </c>
      <c r="Z1027" s="12">
        <f t="shared" ref="Z1027:Z1090" si="301">S1027/N1027</f>
        <v>7.8156429699312857E-2</v>
      </c>
      <c r="AA1027" s="12">
        <f t="shared" ref="AA1027:AA1090" si="302">U1027/N1027</f>
        <v>0.45854622473019324</v>
      </c>
      <c r="AB1027" s="12">
        <f t="shared" ref="AB1027:AB1090" si="303">W1027/N1027</f>
        <v>1.4168415857037184E-2</v>
      </c>
      <c r="AC1027" s="12">
        <f t="shared" ref="AC1027:AC1090" si="304">X1027/N1027</f>
        <v>0.55087107028654325</v>
      </c>
      <c r="AD1027" s="12">
        <f t="shared" ref="AD1027:AD1090" si="305">Y1027/N1027</f>
        <v>0.44912892971345669</v>
      </c>
      <c r="AE1027" s="12">
        <f>('Estimates from MCMC'!$B$2-'MCMC runs'!V1027)/'Estimates from MCMC'!$B$2</f>
        <v>0.10468995816645577</v>
      </c>
    </row>
    <row r="1028" spans="1:31" x14ac:dyDescent="0.3">
      <c r="A1028">
        <v>1027</v>
      </c>
      <c r="B1028">
        <f>'MCMC raw'!C1028</f>
        <v>58206.152041609697</v>
      </c>
      <c r="C1028">
        <f>'MCMC raw'!E1028</f>
        <v>57047.674696026901</v>
      </c>
      <c r="D1028">
        <f t="shared" si="288"/>
        <v>1158.4773455827963</v>
      </c>
      <c r="E1028">
        <f>'MCMC raw'!K1028</f>
        <v>58146.922474104504</v>
      </c>
      <c r="F1028">
        <f t="shared" si="289"/>
        <v>59.2295675051937</v>
      </c>
      <c r="G1028">
        <f>'MCMC raw'!D1028</f>
        <v>58105.052675512903</v>
      </c>
      <c r="H1028">
        <f t="shared" si="290"/>
        <v>101.09936609679426</v>
      </c>
      <c r="I1028">
        <f>'MCMC raw'!J1028</f>
        <v>56887.748394060698</v>
      </c>
      <c r="J1028">
        <f t="shared" si="291"/>
        <v>1318.4036475489993</v>
      </c>
      <c r="K1028">
        <f>'MCMC raw'!I1028</f>
        <v>56227.457368863899</v>
      </c>
      <c r="L1028">
        <f t="shared" si="292"/>
        <v>1978.694672745798</v>
      </c>
      <c r="M1028">
        <f t="shared" si="293"/>
        <v>660.29102519679873</v>
      </c>
      <c r="N1028">
        <f>'Estimates from MCMC'!$B$2-K1028</f>
        <v>17129.542631136101</v>
      </c>
      <c r="O1028">
        <f>'MCMC raw'!G1028</f>
        <v>57612.739839395101</v>
      </c>
      <c r="P1028" s="10">
        <f t="shared" si="294"/>
        <v>1385.2824705312014</v>
      </c>
      <c r="Q1028">
        <f>'MCMC raw'!H1028</f>
        <v>57648.232205214699</v>
      </c>
      <c r="R1028" s="10">
        <f t="shared" si="295"/>
        <v>35.49236581959849</v>
      </c>
      <c r="S1028" s="10">
        <f t="shared" si="296"/>
        <v>1420.7748363507999</v>
      </c>
      <c r="T1028">
        <f>'MCMC raw'!F1028</f>
        <v>64201.998266691902</v>
      </c>
      <c r="U1028">
        <f t="shared" si="297"/>
        <v>7974.5408978280029</v>
      </c>
      <c r="V1028">
        <f>'MCMC raw'!B1028</f>
        <v>65885.575222088897</v>
      </c>
      <c r="W1028" s="10">
        <f t="shared" si="298"/>
        <v>262.802119046195</v>
      </c>
      <c r="X1028" s="10">
        <f t="shared" si="299"/>
        <v>9658.1178532249978</v>
      </c>
      <c r="Y1028" s="10">
        <f t="shared" si="300"/>
        <v>7471.4247779111029</v>
      </c>
      <c r="Z1028" s="12">
        <f t="shared" si="301"/>
        <v>8.2942952240200499E-2</v>
      </c>
      <c r="AA1028" s="12">
        <f t="shared" si="302"/>
        <v>0.4655431303421263</v>
      </c>
      <c r="AB1028" s="12">
        <f t="shared" si="303"/>
        <v>1.5342039463943639E-2</v>
      </c>
      <c r="AC1028" s="12">
        <f t="shared" si="304"/>
        <v>0.56382812204627042</v>
      </c>
      <c r="AD1028" s="12">
        <f t="shared" si="305"/>
        <v>0.43617187795372958</v>
      </c>
      <c r="AE1028" s="12">
        <f>('Estimates from MCMC'!$B$2-'MCMC runs'!V1028)/'Estimates from MCMC'!$B$2</f>
        <v>0.10185019531757164</v>
      </c>
    </row>
    <row r="1029" spans="1:31" x14ac:dyDescent="0.3">
      <c r="A1029">
        <v>1028</v>
      </c>
      <c r="B1029">
        <f>'MCMC raw'!C1029</f>
        <v>57720.848297893201</v>
      </c>
      <c r="C1029">
        <f>'MCMC raw'!E1029</f>
        <v>56633.485165976403</v>
      </c>
      <c r="D1029">
        <f t="shared" si="288"/>
        <v>1087.363131916798</v>
      </c>
      <c r="E1029">
        <f>'MCMC raw'!K1029</f>
        <v>57640.140597434904</v>
      </c>
      <c r="F1029">
        <f t="shared" si="289"/>
        <v>80.70770045829704</v>
      </c>
      <c r="G1029">
        <f>'MCMC raw'!D1029</f>
        <v>57624.7856827004</v>
      </c>
      <c r="H1029">
        <f t="shared" si="290"/>
        <v>96.062615192800877</v>
      </c>
      <c r="I1029">
        <f>'MCMC raw'!J1029</f>
        <v>56457.532029265902</v>
      </c>
      <c r="J1029">
        <f t="shared" si="291"/>
        <v>1263.316268627299</v>
      </c>
      <c r="K1029">
        <f>'MCMC raw'!I1029</f>
        <v>55829.179551692403</v>
      </c>
      <c r="L1029">
        <f t="shared" si="292"/>
        <v>1891.6687462007976</v>
      </c>
      <c r="M1029">
        <f t="shared" si="293"/>
        <v>628.35247757349862</v>
      </c>
      <c r="N1029">
        <f>'Estimates from MCMC'!$B$2-K1029</f>
        <v>17527.820448307597</v>
      </c>
      <c r="O1029">
        <f>'MCMC raw'!G1029</f>
        <v>57126.985589084703</v>
      </c>
      <c r="P1029" s="10">
        <f t="shared" si="294"/>
        <v>1297.8060373922999</v>
      </c>
      <c r="Q1029">
        <f>'MCMC raw'!H1029</f>
        <v>57161.340081266797</v>
      </c>
      <c r="R1029" s="10">
        <f t="shared" si="295"/>
        <v>34.354492182093963</v>
      </c>
      <c r="S1029" s="10">
        <f t="shared" si="296"/>
        <v>1332.1605295743939</v>
      </c>
      <c r="T1029">
        <f>'MCMC raw'!F1029</f>
        <v>63732.194266269202</v>
      </c>
      <c r="U1029">
        <f t="shared" si="297"/>
        <v>7903.0147145767987</v>
      </c>
      <c r="V1029">
        <f>'MCMC raw'!B1029</f>
        <v>65311.079001278602</v>
      </c>
      <c r="W1029" s="10">
        <f t="shared" si="298"/>
        <v>246.7242054350063</v>
      </c>
      <c r="X1029" s="10">
        <f t="shared" si="299"/>
        <v>9481.8994495861989</v>
      </c>
      <c r="Y1029" s="10">
        <f t="shared" si="300"/>
        <v>8045.9209987213981</v>
      </c>
      <c r="Z1029" s="12">
        <f t="shared" si="301"/>
        <v>7.6002634412142264E-2</v>
      </c>
      <c r="AA1029" s="12">
        <f t="shared" si="302"/>
        <v>0.45088405246300184</v>
      </c>
      <c r="AB1029" s="12">
        <f t="shared" si="303"/>
        <v>1.4076148609727961E-2</v>
      </c>
      <c r="AC1029" s="12">
        <f t="shared" si="304"/>
        <v>0.54096283548487201</v>
      </c>
      <c r="AD1029" s="12">
        <f t="shared" si="305"/>
        <v>0.45903716451512794</v>
      </c>
      <c r="AE1029" s="12">
        <f>('Estimates from MCMC'!$B$2-'MCMC runs'!V1029)/'Estimates from MCMC'!$B$2</f>
        <v>0.10968170724977028</v>
      </c>
    </row>
    <row r="1030" spans="1:31" x14ac:dyDescent="0.3">
      <c r="A1030">
        <v>1029</v>
      </c>
      <c r="B1030">
        <f>'MCMC raw'!C1030</f>
        <v>57340.611128348399</v>
      </c>
      <c r="C1030">
        <f>'MCMC raw'!E1030</f>
        <v>56232.711271594402</v>
      </c>
      <c r="D1030">
        <f t="shared" si="288"/>
        <v>1107.8998567539966</v>
      </c>
      <c r="E1030">
        <f>'MCMC raw'!K1030</f>
        <v>57268.084020670904</v>
      </c>
      <c r="F1030">
        <f t="shared" si="289"/>
        <v>72.527107677495223</v>
      </c>
      <c r="G1030">
        <f>'MCMC raw'!D1030</f>
        <v>57245.896152880799</v>
      </c>
      <c r="H1030">
        <f t="shared" si="290"/>
        <v>94.714975467599288</v>
      </c>
      <c r="I1030">
        <f>'MCMC raw'!J1030</f>
        <v>56066.211357398897</v>
      </c>
      <c r="J1030">
        <f t="shared" si="291"/>
        <v>1274.3997709495015</v>
      </c>
      <c r="K1030">
        <f>'MCMC raw'!I1030</f>
        <v>55447.095943717999</v>
      </c>
      <c r="L1030">
        <f t="shared" si="292"/>
        <v>1893.5151846303997</v>
      </c>
      <c r="M1030">
        <f t="shared" si="293"/>
        <v>619.1154136808982</v>
      </c>
      <c r="N1030">
        <f>'Estimates from MCMC'!$B$2-K1030</f>
        <v>17909.904056282001</v>
      </c>
      <c r="O1030">
        <f>'MCMC raw'!G1030</f>
        <v>56722.103995960599</v>
      </c>
      <c r="P1030" s="10">
        <f t="shared" si="294"/>
        <v>1275.0080522425997</v>
      </c>
      <c r="Q1030">
        <f>'MCMC raw'!H1030</f>
        <v>56756.126278982898</v>
      </c>
      <c r="R1030" s="10">
        <f t="shared" si="295"/>
        <v>34.022283022299234</v>
      </c>
      <c r="S1030" s="10">
        <f t="shared" si="296"/>
        <v>1309.0303352648989</v>
      </c>
      <c r="T1030">
        <f>'MCMC raw'!F1030</f>
        <v>63072.318345180298</v>
      </c>
      <c r="U1030">
        <f t="shared" si="297"/>
        <v>7625.2224014622989</v>
      </c>
      <c r="V1030">
        <f>'MCMC raw'!B1030</f>
        <v>64618.547301063198</v>
      </c>
      <c r="W1030" s="10">
        <f t="shared" si="298"/>
        <v>237.19862061800086</v>
      </c>
      <c r="X1030" s="10">
        <f t="shared" si="299"/>
        <v>9171.4513573451986</v>
      </c>
      <c r="Y1030" s="10">
        <f t="shared" si="300"/>
        <v>8738.4526989368023</v>
      </c>
      <c r="Z1030" s="12">
        <f t="shared" si="301"/>
        <v>7.3089745827295424E-2</v>
      </c>
      <c r="AA1030" s="12">
        <f t="shared" si="302"/>
        <v>0.42575450865063169</v>
      </c>
      <c r="AB1030" s="12">
        <f t="shared" si="303"/>
        <v>1.3243991697141565E-2</v>
      </c>
      <c r="AC1030" s="12">
        <f t="shared" si="304"/>
        <v>0.51208824617506865</v>
      </c>
      <c r="AD1030" s="12">
        <f t="shared" si="305"/>
        <v>0.48791175382493129</v>
      </c>
      <c r="AE1030" s="12">
        <f>('Estimates from MCMC'!$B$2-'MCMC runs'!V1030)/'Estimates from MCMC'!$B$2</f>
        <v>0.11912227461505789</v>
      </c>
    </row>
    <row r="1031" spans="1:31" x14ac:dyDescent="0.3">
      <c r="A1031">
        <v>1030</v>
      </c>
      <c r="B1031">
        <f>'MCMC raw'!C1031</f>
        <v>57613.900052470199</v>
      </c>
      <c r="C1031">
        <f>'MCMC raw'!E1031</f>
        <v>56539.261621806698</v>
      </c>
      <c r="D1031">
        <f t="shared" si="288"/>
        <v>1074.6384306635009</v>
      </c>
      <c r="E1031">
        <f>'MCMC raw'!K1031</f>
        <v>57538.868619881199</v>
      </c>
      <c r="F1031">
        <f t="shared" si="289"/>
        <v>75.031432588999451</v>
      </c>
      <c r="G1031">
        <f>'MCMC raw'!D1031</f>
        <v>57519.078289971803</v>
      </c>
      <c r="H1031">
        <f t="shared" si="290"/>
        <v>94.821762498395401</v>
      </c>
      <c r="I1031">
        <f>'MCMC raw'!J1031</f>
        <v>56370.121136235</v>
      </c>
      <c r="J1031">
        <f t="shared" si="291"/>
        <v>1243.7789162351983</v>
      </c>
      <c r="K1031">
        <f>'MCMC raw'!I1031</f>
        <v>55749.863127899698</v>
      </c>
      <c r="L1031">
        <f t="shared" si="292"/>
        <v>1864.0369245705006</v>
      </c>
      <c r="M1031">
        <f t="shared" si="293"/>
        <v>620.25800833530229</v>
      </c>
      <c r="N1031">
        <f>'Estimates from MCMC'!$B$2-K1031</f>
        <v>17607.136872100302</v>
      </c>
      <c r="O1031">
        <f>'MCMC raw'!G1031</f>
        <v>57024.438243353201</v>
      </c>
      <c r="P1031" s="10">
        <f t="shared" si="294"/>
        <v>1274.5751154535028</v>
      </c>
      <c r="Q1031">
        <f>'MCMC raw'!H1031</f>
        <v>57058.634376354101</v>
      </c>
      <c r="R1031" s="10">
        <f t="shared" si="295"/>
        <v>34.196133000899863</v>
      </c>
      <c r="S1031" s="10">
        <f t="shared" si="296"/>
        <v>1308.7712484544027</v>
      </c>
      <c r="T1031">
        <f>'MCMC raw'!F1031</f>
        <v>63462.9074429307</v>
      </c>
      <c r="U1031">
        <f t="shared" si="297"/>
        <v>7713.044315031002</v>
      </c>
      <c r="V1031">
        <f>'MCMC raw'!B1031</f>
        <v>65009.821081708797</v>
      </c>
      <c r="W1031" s="10">
        <f t="shared" si="298"/>
        <v>238.14239032369369</v>
      </c>
      <c r="X1031" s="10">
        <f t="shared" si="299"/>
        <v>9259.9579538090984</v>
      </c>
      <c r="Y1031" s="10">
        <f t="shared" si="300"/>
        <v>8347.1789182912034</v>
      </c>
      <c r="Z1031" s="12">
        <f t="shared" si="301"/>
        <v>7.4331860878996125E-2</v>
      </c>
      <c r="AA1031" s="12">
        <f t="shared" si="302"/>
        <v>0.43806351771211832</v>
      </c>
      <c r="AB1031" s="12">
        <f t="shared" si="303"/>
        <v>1.3525333054066639E-2</v>
      </c>
      <c r="AC1031" s="12">
        <f t="shared" si="304"/>
        <v>0.52592071164518106</v>
      </c>
      <c r="AD1031" s="12">
        <f t="shared" si="305"/>
        <v>0.47407928835481894</v>
      </c>
      <c r="AE1031" s="12">
        <f>('Estimates from MCMC'!$B$2-'MCMC runs'!V1031)/'Estimates from MCMC'!$B$2</f>
        <v>0.11378844443326749</v>
      </c>
    </row>
    <row r="1032" spans="1:31" x14ac:dyDescent="0.3">
      <c r="A1032">
        <v>1031</v>
      </c>
      <c r="B1032">
        <f>'MCMC raw'!C1032</f>
        <v>58522.388782857801</v>
      </c>
      <c r="C1032">
        <f>'MCMC raw'!E1032</f>
        <v>57381.182334635603</v>
      </c>
      <c r="D1032">
        <f t="shared" si="288"/>
        <v>1141.2064482221977</v>
      </c>
      <c r="E1032">
        <f>'MCMC raw'!K1032</f>
        <v>58444.030968176397</v>
      </c>
      <c r="F1032">
        <f t="shared" si="289"/>
        <v>78.357814681403397</v>
      </c>
      <c r="G1032">
        <f>'MCMC raw'!D1032</f>
        <v>58421.636795140199</v>
      </c>
      <c r="H1032">
        <f t="shared" si="290"/>
        <v>100.75198771760188</v>
      </c>
      <c r="I1032">
        <f>'MCMC raw'!J1032</f>
        <v>57202.811548779297</v>
      </c>
      <c r="J1032">
        <f t="shared" si="291"/>
        <v>1319.5772340785043</v>
      </c>
      <c r="K1032">
        <f>'MCMC raw'!I1032</f>
        <v>56544.215950467398</v>
      </c>
      <c r="L1032">
        <f t="shared" si="292"/>
        <v>1978.1728323904026</v>
      </c>
      <c r="M1032">
        <f t="shared" si="293"/>
        <v>658.59559831189836</v>
      </c>
      <c r="N1032">
        <f>'Estimates from MCMC'!$B$2-K1032</f>
        <v>16812.784049532602</v>
      </c>
      <c r="O1032">
        <f>'MCMC raw'!G1032</f>
        <v>57907.274211981101</v>
      </c>
      <c r="P1032" s="10">
        <f t="shared" si="294"/>
        <v>1363.0582615137027</v>
      </c>
      <c r="Q1032">
        <f>'MCMC raw'!H1032</f>
        <v>57943.208864038497</v>
      </c>
      <c r="R1032" s="10">
        <f t="shared" si="295"/>
        <v>35.934652057396306</v>
      </c>
      <c r="S1032" s="10">
        <f t="shared" si="296"/>
        <v>1398.9929135710991</v>
      </c>
      <c r="T1032">
        <f>'MCMC raw'!F1032</f>
        <v>64573.818637462398</v>
      </c>
      <c r="U1032">
        <f t="shared" si="297"/>
        <v>8029.6026869950001</v>
      </c>
      <c r="V1032">
        <f>'MCMC raw'!B1032</f>
        <v>66232.777674177807</v>
      </c>
      <c r="W1032" s="10">
        <f t="shared" si="298"/>
        <v>259.96612314430968</v>
      </c>
      <c r="X1032" s="10">
        <f t="shared" si="299"/>
        <v>9688.5617237104088</v>
      </c>
      <c r="Y1032" s="10">
        <f t="shared" si="300"/>
        <v>7124.2223258221929</v>
      </c>
      <c r="Z1032" s="12">
        <f t="shared" si="301"/>
        <v>8.3210068567435819E-2</v>
      </c>
      <c r="AA1032" s="12">
        <f t="shared" si="302"/>
        <v>0.47758911690882178</v>
      </c>
      <c r="AB1032" s="12">
        <f t="shared" si="303"/>
        <v>1.54624077950693E-2</v>
      </c>
      <c r="AC1032" s="12">
        <f t="shared" si="304"/>
        <v>0.57626159327132687</v>
      </c>
      <c r="AD1032" s="12">
        <f t="shared" si="305"/>
        <v>0.42373840672867308</v>
      </c>
      <c r="AE1032" s="12">
        <f>('Estimates from MCMC'!$B$2-'MCMC runs'!V1032)/'Estimates from MCMC'!$B$2</f>
        <v>9.7117143910222511E-2</v>
      </c>
    </row>
    <row r="1033" spans="1:31" x14ac:dyDescent="0.3">
      <c r="A1033">
        <v>1032</v>
      </c>
      <c r="B1033">
        <f>'MCMC raw'!C1033</f>
        <v>59014.649752899801</v>
      </c>
      <c r="C1033">
        <f>'MCMC raw'!E1033</f>
        <v>57862.4462640856</v>
      </c>
      <c r="D1033">
        <f t="shared" si="288"/>
        <v>1152.2034888142007</v>
      </c>
      <c r="E1033">
        <f>'MCMC raw'!K1033</f>
        <v>58953.270505615903</v>
      </c>
      <c r="F1033">
        <f t="shared" si="289"/>
        <v>61.379247283897712</v>
      </c>
      <c r="G1033">
        <f>'MCMC raw'!D1033</f>
        <v>58914.897771072399</v>
      </c>
      <c r="H1033">
        <f t="shared" si="290"/>
        <v>99.751981827401323</v>
      </c>
      <c r="I1033">
        <f>'MCMC raw'!J1033</f>
        <v>57701.778758879504</v>
      </c>
      <c r="J1033">
        <f t="shared" si="291"/>
        <v>1312.8709940202971</v>
      </c>
      <c r="K1033">
        <f>'MCMC raw'!I1033</f>
        <v>57049.866139637903</v>
      </c>
      <c r="L1033">
        <f t="shared" si="292"/>
        <v>1964.7836132618977</v>
      </c>
      <c r="M1033">
        <f t="shared" si="293"/>
        <v>651.91261924160062</v>
      </c>
      <c r="N1033">
        <f>'Estimates from MCMC'!$B$2-K1033</f>
        <v>16307.133860362097</v>
      </c>
      <c r="O1033">
        <f>'MCMC raw'!G1033</f>
        <v>58400.366824550998</v>
      </c>
      <c r="P1033" s="10">
        <f t="shared" si="294"/>
        <v>1350.500684913095</v>
      </c>
      <c r="Q1033">
        <f>'MCMC raw'!H1033</f>
        <v>58435.943551235199</v>
      </c>
      <c r="R1033" s="10">
        <f t="shared" si="295"/>
        <v>35.576726684201276</v>
      </c>
      <c r="S1033" s="10">
        <f t="shared" si="296"/>
        <v>1386.0774115972963</v>
      </c>
      <c r="T1033">
        <f>'MCMC raw'!F1033</f>
        <v>64985.085030055998</v>
      </c>
      <c r="U1033">
        <f t="shared" si="297"/>
        <v>7935.2188904180948</v>
      </c>
      <c r="V1033">
        <f>'MCMC raw'!B1033</f>
        <v>66622.829661839496</v>
      </c>
      <c r="W1033" s="10">
        <f t="shared" si="298"/>
        <v>251.66722018620203</v>
      </c>
      <c r="X1033" s="10">
        <f t="shared" si="299"/>
        <v>9572.9635222015932</v>
      </c>
      <c r="Y1033" s="10">
        <f t="shared" si="300"/>
        <v>6734.1703381605039</v>
      </c>
      <c r="Z1033" s="12">
        <f t="shared" si="301"/>
        <v>8.499822368947664E-2</v>
      </c>
      <c r="AA1033" s="12">
        <f t="shared" si="302"/>
        <v>0.48661027488750219</v>
      </c>
      <c r="AB1033" s="12">
        <f t="shared" si="303"/>
        <v>1.5432952371718239E-2</v>
      </c>
      <c r="AC1033" s="12">
        <f t="shared" si="304"/>
        <v>0.58704145094869709</v>
      </c>
      <c r="AD1033" s="12">
        <f t="shared" si="305"/>
        <v>0.41295854905130291</v>
      </c>
      <c r="AE1033" s="12">
        <f>('Estimates from MCMC'!$B$2-'MCMC runs'!V1033)/'Estimates from MCMC'!$B$2</f>
        <v>9.1799969166684897E-2</v>
      </c>
    </row>
    <row r="1034" spans="1:31" x14ac:dyDescent="0.3">
      <c r="A1034">
        <v>1033</v>
      </c>
      <c r="B1034">
        <f>'MCMC raw'!C1034</f>
        <v>58006.922468480698</v>
      </c>
      <c r="C1034">
        <f>'MCMC raw'!E1034</f>
        <v>56905.854005315603</v>
      </c>
      <c r="D1034">
        <f t="shared" si="288"/>
        <v>1101.0684631650947</v>
      </c>
      <c r="E1034">
        <f>'MCMC raw'!K1034</f>
        <v>57927.035296964597</v>
      </c>
      <c r="F1034">
        <f t="shared" si="289"/>
        <v>79.887171516100352</v>
      </c>
      <c r="G1034">
        <f>'MCMC raw'!D1034</f>
        <v>57907.583649754699</v>
      </c>
      <c r="H1034">
        <f t="shared" si="290"/>
        <v>99.338818725998863</v>
      </c>
      <c r="I1034">
        <f>'MCMC raw'!J1034</f>
        <v>56727.480560872697</v>
      </c>
      <c r="J1034">
        <f t="shared" si="291"/>
        <v>1279.4419076080012</v>
      </c>
      <c r="K1034">
        <f>'MCMC raw'!I1034</f>
        <v>56077.794212240202</v>
      </c>
      <c r="L1034">
        <f t="shared" si="292"/>
        <v>1929.1282562404958</v>
      </c>
      <c r="M1034">
        <f t="shared" si="293"/>
        <v>649.68634863249463</v>
      </c>
      <c r="N1034">
        <f>'Estimates from MCMC'!$B$2-K1034</f>
        <v>17279.205787759798</v>
      </c>
      <c r="O1034">
        <f>'MCMC raw'!G1034</f>
        <v>57425.717237159501</v>
      </c>
      <c r="P1034" s="10">
        <f t="shared" si="294"/>
        <v>1347.9230249192988</v>
      </c>
      <c r="Q1034">
        <f>'MCMC raw'!H1034</f>
        <v>57461.021713307797</v>
      </c>
      <c r="R1034" s="10">
        <f t="shared" si="295"/>
        <v>35.304476148296089</v>
      </c>
      <c r="S1034" s="10">
        <f t="shared" si="296"/>
        <v>1383.2275010675949</v>
      </c>
      <c r="T1034">
        <f>'MCMC raw'!F1034</f>
        <v>64007.097803091398</v>
      </c>
      <c r="U1034">
        <f t="shared" si="297"/>
        <v>7929.3035908511956</v>
      </c>
      <c r="V1034">
        <f>'MCMC raw'!B1034</f>
        <v>65645.381377665297</v>
      </c>
      <c r="W1034" s="10">
        <f t="shared" si="298"/>
        <v>255.05607350630453</v>
      </c>
      <c r="X1034" s="10">
        <f t="shared" si="299"/>
        <v>9567.587165425095</v>
      </c>
      <c r="Y1034" s="10">
        <f t="shared" si="300"/>
        <v>7711.6186223347031</v>
      </c>
      <c r="Z1034" s="12">
        <f t="shared" si="301"/>
        <v>8.0051567071875621E-2</v>
      </c>
      <c r="AA1034" s="12">
        <f t="shared" si="302"/>
        <v>0.45889282691847655</v>
      </c>
      <c r="AB1034" s="12">
        <f t="shared" si="303"/>
        <v>1.4760867868532507E-2</v>
      </c>
      <c r="AC1034" s="12">
        <f t="shared" si="304"/>
        <v>0.55370526185888469</v>
      </c>
      <c r="AD1034" s="12">
        <f t="shared" si="305"/>
        <v>0.44629473814111531</v>
      </c>
      <c r="AE1034" s="12">
        <f>('Estimates from MCMC'!$B$2-'MCMC runs'!V1034)/'Estimates from MCMC'!$B$2</f>
        <v>0.10512450921295449</v>
      </c>
    </row>
    <row r="1035" spans="1:31" x14ac:dyDescent="0.3">
      <c r="A1035">
        <v>1034</v>
      </c>
      <c r="B1035">
        <f>'MCMC raw'!C1035</f>
        <v>58689.339389541601</v>
      </c>
      <c r="C1035">
        <f>'MCMC raw'!E1035</f>
        <v>57625.028452710903</v>
      </c>
      <c r="D1035">
        <f t="shared" si="288"/>
        <v>1064.3109368306978</v>
      </c>
      <c r="E1035">
        <f>'MCMC raw'!K1035</f>
        <v>58621.739863971998</v>
      </c>
      <c r="F1035">
        <f t="shared" si="289"/>
        <v>67.599525569603429</v>
      </c>
      <c r="G1035">
        <f>'MCMC raw'!D1035</f>
        <v>58590.028424488701</v>
      </c>
      <c r="H1035">
        <f t="shared" si="290"/>
        <v>99.310965052900428</v>
      </c>
      <c r="I1035">
        <f>'MCMC raw'!J1035</f>
        <v>57458.662120489797</v>
      </c>
      <c r="J1035">
        <f t="shared" si="291"/>
        <v>1230.6772690518046</v>
      </c>
      <c r="K1035">
        <f>'MCMC raw'!I1035</f>
        <v>56808.618777699798</v>
      </c>
      <c r="L1035">
        <f t="shared" si="292"/>
        <v>1880.7206118418035</v>
      </c>
      <c r="M1035">
        <f t="shared" si="293"/>
        <v>650.04334278999886</v>
      </c>
      <c r="N1035">
        <f>'Estimates from MCMC'!$B$2-K1035</f>
        <v>16548.381222300202</v>
      </c>
      <c r="O1035">
        <f>'MCMC raw'!G1035</f>
        <v>58150.850094151603</v>
      </c>
      <c r="P1035" s="10">
        <f t="shared" si="294"/>
        <v>1342.2313164518055</v>
      </c>
      <c r="Q1035">
        <f>'MCMC raw'!H1035</f>
        <v>58186.491645807</v>
      </c>
      <c r="R1035" s="10">
        <f t="shared" si="295"/>
        <v>35.641551655397052</v>
      </c>
      <c r="S1035" s="10">
        <f t="shared" si="296"/>
        <v>1377.8728681072025</v>
      </c>
      <c r="T1035">
        <f>'MCMC raw'!F1035</f>
        <v>64591.049397033101</v>
      </c>
      <c r="U1035">
        <f t="shared" si="297"/>
        <v>7782.4306193333032</v>
      </c>
      <c r="V1035">
        <f>'MCMC raw'!B1035</f>
        <v>66216.735347626207</v>
      </c>
      <c r="W1035" s="10">
        <f t="shared" si="298"/>
        <v>247.81308248590358</v>
      </c>
      <c r="X1035" s="10">
        <f t="shared" si="299"/>
        <v>9408.1165699264093</v>
      </c>
      <c r="Y1035" s="10">
        <f t="shared" si="300"/>
        <v>7140.2646523737931</v>
      </c>
      <c r="Z1035" s="12">
        <f t="shared" si="301"/>
        <v>8.3263302289073082E-2</v>
      </c>
      <c r="AA1035" s="12">
        <f t="shared" si="302"/>
        <v>0.47028349871743863</v>
      </c>
      <c r="AB1035" s="12">
        <f t="shared" si="303"/>
        <v>1.4975064881388918E-2</v>
      </c>
      <c r="AC1035" s="12">
        <f t="shared" si="304"/>
        <v>0.56852186588790066</v>
      </c>
      <c r="AD1035" s="12">
        <f t="shared" si="305"/>
        <v>0.43147813411209934</v>
      </c>
      <c r="AE1035" s="12">
        <f>('Estimates from MCMC'!$B$2-'MCMC runs'!V1035)/'Estimates from MCMC'!$B$2</f>
        <v>9.7335832331935504E-2</v>
      </c>
    </row>
    <row r="1036" spans="1:31" x14ac:dyDescent="0.3">
      <c r="A1036">
        <v>1035</v>
      </c>
      <c r="B1036">
        <f>'MCMC raw'!C1036</f>
        <v>58104.699818584297</v>
      </c>
      <c r="C1036">
        <f>'MCMC raw'!E1036</f>
        <v>56984.0543239127</v>
      </c>
      <c r="D1036">
        <f t="shared" si="288"/>
        <v>1120.6454946715967</v>
      </c>
      <c r="E1036">
        <f>'MCMC raw'!K1036</f>
        <v>58041.420752506798</v>
      </c>
      <c r="F1036">
        <f t="shared" si="289"/>
        <v>63.27906607749901</v>
      </c>
      <c r="G1036">
        <f>'MCMC raw'!D1036</f>
        <v>58004.3448867962</v>
      </c>
      <c r="H1036">
        <f t="shared" si="290"/>
        <v>100.35493178809702</v>
      </c>
      <c r="I1036">
        <f>'MCMC raw'!J1036</f>
        <v>56820.8635358069</v>
      </c>
      <c r="J1036">
        <f t="shared" si="291"/>
        <v>1283.8362827773963</v>
      </c>
      <c r="K1036">
        <f>'MCMC raw'!I1036</f>
        <v>56164.835265561902</v>
      </c>
      <c r="L1036">
        <f t="shared" si="292"/>
        <v>1939.8645530223948</v>
      </c>
      <c r="M1036">
        <f t="shared" si="293"/>
        <v>656.02827024499857</v>
      </c>
      <c r="N1036">
        <f>'Estimates from MCMC'!$B$2-K1036</f>
        <v>17192.164734438098</v>
      </c>
      <c r="O1036">
        <f>'MCMC raw'!G1036</f>
        <v>57522.3873334128</v>
      </c>
      <c r="P1036" s="10">
        <f t="shared" si="294"/>
        <v>1357.5520678508983</v>
      </c>
      <c r="Q1036">
        <f>'MCMC raw'!H1036</f>
        <v>57558.278879840203</v>
      </c>
      <c r="R1036" s="10">
        <f t="shared" si="295"/>
        <v>35.891546427403227</v>
      </c>
      <c r="S1036" s="10">
        <f t="shared" si="296"/>
        <v>1393.4436142783015</v>
      </c>
      <c r="T1036">
        <f>'MCMC raw'!F1036</f>
        <v>63945.199450906199</v>
      </c>
      <c r="U1036">
        <f t="shared" si="297"/>
        <v>7780.3641853442969</v>
      </c>
      <c r="V1036">
        <f>'MCMC raw'!B1036</f>
        <v>65591.531140558698</v>
      </c>
      <c r="W1036" s="10">
        <f t="shared" si="298"/>
        <v>252.8880753741978</v>
      </c>
      <c r="X1036" s="10">
        <f t="shared" si="299"/>
        <v>9426.6958749967962</v>
      </c>
      <c r="Y1036" s="10">
        <f t="shared" si="300"/>
        <v>7765.4688594413019</v>
      </c>
      <c r="Z1036" s="12">
        <f t="shared" si="301"/>
        <v>8.1051085526597844E-2</v>
      </c>
      <c r="AA1036" s="12">
        <f t="shared" si="302"/>
        <v>0.45255291032427319</v>
      </c>
      <c r="AB1036" s="12">
        <f t="shared" si="303"/>
        <v>1.4709495824433949E-2</v>
      </c>
      <c r="AC1036" s="12">
        <f t="shared" si="304"/>
        <v>0.54831349167530496</v>
      </c>
      <c r="AD1036" s="12">
        <f t="shared" si="305"/>
        <v>0.45168650832469498</v>
      </c>
      <c r="AE1036" s="12">
        <f>('Estimates from MCMC'!$B$2-'MCMC runs'!V1036)/'Estimates from MCMC'!$B$2</f>
        <v>0.10585859371895391</v>
      </c>
    </row>
    <row r="1037" spans="1:31" x14ac:dyDescent="0.3">
      <c r="A1037">
        <v>1036</v>
      </c>
      <c r="B1037">
        <f>'MCMC raw'!C1037</f>
        <v>58722.564879419202</v>
      </c>
      <c r="C1037">
        <f>'MCMC raw'!E1037</f>
        <v>57564.719505804802</v>
      </c>
      <c r="D1037">
        <f t="shared" si="288"/>
        <v>1157.8453736144002</v>
      </c>
      <c r="E1037">
        <f>'MCMC raw'!K1037</f>
        <v>58651.061690669601</v>
      </c>
      <c r="F1037">
        <f t="shared" si="289"/>
        <v>71.503188749600668</v>
      </c>
      <c r="G1037">
        <f>'MCMC raw'!D1037</f>
        <v>58623.573671783102</v>
      </c>
      <c r="H1037">
        <f t="shared" si="290"/>
        <v>98.991207636099716</v>
      </c>
      <c r="I1037">
        <f>'MCMC raw'!J1037</f>
        <v>57395.048308831399</v>
      </c>
      <c r="J1037">
        <f t="shared" si="291"/>
        <v>1327.5165705878026</v>
      </c>
      <c r="K1037">
        <f>'MCMC raw'!I1037</f>
        <v>56748.301317941499</v>
      </c>
      <c r="L1037">
        <f t="shared" si="292"/>
        <v>1974.2635614777028</v>
      </c>
      <c r="M1037">
        <f t="shared" si="293"/>
        <v>646.74699088990019</v>
      </c>
      <c r="N1037">
        <f>'Estimates from MCMC'!$B$2-K1037</f>
        <v>16608.698682058501</v>
      </c>
      <c r="O1037">
        <f>'MCMC raw'!G1037</f>
        <v>58083.631173485599</v>
      </c>
      <c r="P1037" s="10">
        <f t="shared" si="294"/>
        <v>1335.3298555440997</v>
      </c>
      <c r="Q1037">
        <f>'MCMC raw'!H1037</f>
        <v>58119.052200190599</v>
      </c>
      <c r="R1037" s="10">
        <f t="shared" si="295"/>
        <v>35.421026705000259</v>
      </c>
      <c r="S1037" s="10">
        <f t="shared" si="296"/>
        <v>1370.7508822491</v>
      </c>
      <c r="T1037">
        <f>'MCMC raw'!F1037</f>
        <v>64626.953027101401</v>
      </c>
      <c r="U1037">
        <f t="shared" si="297"/>
        <v>7878.6517091599017</v>
      </c>
      <c r="V1037">
        <f>'MCMC raw'!B1037</f>
        <v>66248.296251300504</v>
      </c>
      <c r="W1037" s="10">
        <f t="shared" si="298"/>
        <v>250.59234195000317</v>
      </c>
      <c r="X1037" s="10">
        <f t="shared" si="299"/>
        <v>9499.9949333590048</v>
      </c>
      <c r="Y1037" s="10">
        <f t="shared" si="300"/>
        <v>7108.7037486994959</v>
      </c>
      <c r="Z1037" s="12">
        <f t="shared" si="301"/>
        <v>8.2532106126402882E-2</v>
      </c>
      <c r="AA1037" s="12">
        <f t="shared" si="302"/>
        <v>0.47436899542712474</v>
      </c>
      <c r="AB1037" s="12">
        <f t="shared" si="303"/>
        <v>1.5088017836141783E-2</v>
      </c>
      <c r="AC1037" s="12">
        <f t="shared" si="304"/>
        <v>0.57198911938966945</v>
      </c>
      <c r="AD1037" s="12">
        <f t="shared" si="305"/>
        <v>0.4280108806103306</v>
      </c>
      <c r="AE1037" s="12">
        <f>('Estimates from MCMC'!$B$2-'MCMC runs'!V1037)/'Estimates from MCMC'!$B$2</f>
        <v>9.690559522198966E-2</v>
      </c>
    </row>
    <row r="1038" spans="1:31" x14ac:dyDescent="0.3">
      <c r="A1038">
        <v>1037</v>
      </c>
      <c r="B1038">
        <f>'MCMC raw'!C1038</f>
        <v>57891.559415823198</v>
      </c>
      <c r="C1038">
        <f>'MCMC raw'!E1038</f>
        <v>56742.922253619203</v>
      </c>
      <c r="D1038">
        <f t="shared" si="288"/>
        <v>1148.6371622039951</v>
      </c>
      <c r="E1038">
        <f>'MCMC raw'!K1038</f>
        <v>57818.705669980001</v>
      </c>
      <c r="F1038">
        <f t="shared" si="289"/>
        <v>72.853745843196521</v>
      </c>
      <c r="G1038">
        <f>'MCMC raw'!D1038</f>
        <v>57798.053195322696</v>
      </c>
      <c r="H1038">
        <f t="shared" si="290"/>
        <v>93.506220500501513</v>
      </c>
      <c r="I1038">
        <f>'MCMC raw'!J1038</f>
        <v>56577.241537943897</v>
      </c>
      <c r="J1038">
        <f t="shared" si="291"/>
        <v>1314.3178778793008</v>
      </c>
      <c r="K1038">
        <f>'MCMC raw'!I1038</f>
        <v>55966.384862886698</v>
      </c>
      <c r="L1038">
        <f t="shared" si="292"/>
        <v>1925.1745529364998</v>
      </c>
      <c r="M1038">
        <f t="shared" si="293"/>
        <v>610.85667505719903</v>
      </c>
      <c r="N1038">
        <f>'Estimates from MCMC'!$B$2-K1038</f>
        <v>17390.615137113302</v>
      </c>
      <c r="O1038">
        <f>'MCMC raw'!G1038</f>
        <v>57226.495024776203</v>
      </c>
      <c r="P1038" s="10">
        <f t="shared" si="294"/>
        <v>1260.1101618895045</v>
      </c>
      <c r="Q1038">
        <f>'MCMC raw'!H1038</f>
        <v>57259.921145941502</v>
      </c>
      <c r="R1038" s="10">
        <f t="shared" si="295"/>
        <v>33.426121165299264</v>
      </c>
      <c r="S1038" s="10">
        <f t="shared" si="296"/>
        <v>1293.5362830548038</v>
      </c>
      <c r="T1038">
        <f>'MCMC raw'!F1038</f>
        <v>63912.4487147076</v>
      </c>
      <c r="U1038">
        <f t="shared" si="297"/>
        <v>7946.0638518209016</v>
      </c>
      <c r="V1038">
        <f>'MCMC raw'!B1038</f>
        <v>65447.0585958948</v>
      </c>
      <c r="W1038" s="10">
        <f t="shared" si="298"/>
        <v>241.073598132396</v>
      </c>
      <c r="X1038" s="10">
        <f t="shared" si="299"/>
        <v>9480.6737330081014</v>
      </c>
      <c r="Y1038" s="10">
        <f t="shared" si="300"/>
        <v>7909.9414041052005</v>
      </c>
      <c r="Z1038" s="12">
        <f t="shared" si="301"/>
        <v>7.4381283977371718E-2</v>
      </c>
      <c r="AA1038" s="12">
        <f t="shared" si="302"/>
        <v>0.45691677891618748</v>
      </c>
      <c r="AB1038" s="12">
        <f t="shared" si="303"/>
        <v>1.3862281249495366E-2</v>
      </c>
      <c r="AC1038" s="12">
        <f t="shared" si="304"/>
        <v>0.54516034414305459</v>
      </c>
      <c r="AD1038" s="12">
        <f t="shared" si="305"/>
        <v>0.45483965585694547</v>
      </c>
      <c r="AE1038" s="12">
        <f>('Estimates from MCMC'!$B$2-'MCMC runs'!V1038)/'Estimates from MCMC'!$B$2</f>
        <v>0.10782803827998964</v>
      </c>
    </row>
    <row r="1039" spans="1:31" x14ac:dyDescent="0.3">
      <c r="A1039">
        <v>1038</v>
      </c>
      <c r="B1039">
        <f>'MCMC raw'!C1039</f>
        <v>58197.106912700401</v>
      </c>
      <c r="C1039">
        <f>'MCMC raw'!E1039</f>
        <v>57025.083015604003</v>
      </c>
      <c r="D1039">
        <f t="shared" si="288"/>
        <v>1172.0238970963983</v>
      </c>
      <c r="E1039">
        <f>'MCMC raw'!K1039</f>
        <v>58127.219258034398</v>
      </c>
      <c r="F1039">
        <f t="shared" si="289"/>
        <v>69.887654666003073</v>
      </c>
      <c r="G1039">
        <f>'MCMC raw'!D1039</f>
        <v>58100.285165617803</v>
      </c>
      <c r="H1039">
        <f t="shared" si="290"/>
        <v>96.821747082598449</v>
      </c>
      <c r="I1039">
        <f>'MCMC raw'!J1039</f>
        <v>56859.360547155498</v>
      </c>
      <c r="J1039">
        <f t="shared" si="291"/>
        <v>1337.7463655449028</v>
      </c>
      <c r="K1039">
        <f>'MCMC raw'!I1039</f>
        <v>56227.416018899799</v>
      </c>
      <c r="L1039">
        <f t="shared" si="292"/>
        <v>1969.6908938006018</v>
      </c>
      <c r="M1039">
        <f t="shared" si="293"/>
        <v>631.94452825569897</v>
      </c>
      <c r="N1039">
        <f>'Estimates from MCMC'!$B$2-K1039</f>
        <v>17129.583981100201</v>
      </c>
      <c r="O1039">
        <f>'MCMC raw'!G1039</f>
        <v>57543.251001493401</v>
      </c>
      <c r="P1039" s="10">
        <f t="shared" si="294"/>
        <v>1315.834982593602</v>
      </c>
      <c r="Q1039">
        <f>'MCMC raw'!H1039</f>
        <v>57577.534788639103</v>
      </c>
      <c r="R1039" s="10">
        <f t="shared" si="295"/>
        <v>34.283787145701353</v>
      </c>
      <c r="S1039" s="10">
        <f t="shared" si="296"/>
        <v>1350.1187697393034</v>
      </c>
      <c r="T1039">
        <f>'MCMC raw'!F1039</f>
        <v>64044.295055292903</v>
      </c>
      <c r="U1039">
        <f t="shared" si="297"/>
        <v>7816.8790363931039</v>
      </c>
      <c r="V1039">
        <f>'MCMC raw'!B1039</f>
        <v>65642.087941418096</v>
      </c>
      <c r="W1039" s="10">
        <f t="shared" si="298"/>
        <v>247.67411638588965</v>
      </c>
      <c r="X1039" s="10">
        <f t="shared" si="299"/>
        <v>9414.6719225182969</v>
      </c>
      <c r="Y1039" s="10">
        <f t="shared" si="300"/>
        <v>7714.9120585819037</v>
      </c>
      <c r="Z1039" s="12">
        <f t="shared" si="301"/>
        <v>7.8817954436543644E-2</v>
      </c>
      <c r="AA1039" s="12">
        <f t="shared" si="302"/>
        <v>0.45633793821366586</v>
      </c>
      <c r="AB1039" s="12">
        <f t="shared" si="303"/>
        <v>1.4458851812114005E-2</v>
      </c>
      <c r="AC1039" s="12">
        <f t="shared" si="304"/>
        <v>0.5496147444623235</v>
      </c>
      <c r="AD1039" s="12">
        <f t="shared" si="305"/>
        <v>0.4503852555376765</v>
      </c>
      <c r="AE1039" s="12">
        <f>('Estimates from MCMC'!$B$2-'MCMC runs'!V1039)/'Estimates from MCMC'!$B$2</f>
        <v>0.10516940521806922</v>
      </c>
    </row>
    <row r="1040" spans="1:31" x14ac:dyDescent="0.3">
      <c r="A1040">
        <v>1039</v>
      </c>
      <c r="B1040">
        <f>'MCMC raw'!C1040</f>
        <v>57521.750198321199</v>
      </c>
      <c r="C1040">
        <f>'MCMC raw'!E1040</f>
        <v>56360.492029885099</v>
      </c>
      <c r="D1040">
        <f t="shared" si="288"/>
        <v>1161.2581684360994</v>
      </c>
      <c r="E1040">
        <f>'MCMC raw'!K1040</f>
        <v>57453.897526820998</v>
      </c>
      <c r="F1040">
        <f t="shared" si="289"/>
        <v>67.852671500200813</v>
      </c>
      <c r="G1040">
        <f>'MCMC raw'!D1040</f>
        <v>57425.109070537597</v>
      </c>
      <c r="H1040">
        <f t="shared" si="290"/>
        <v>96.641127783601405</v>
      </c>
      <c r="I1040">
        <f>'MCMC raw'!J1040</f>
        <v>56196.6274710898</v>
      </c>
      <c r="J1040">
        <f t="shared" si="291"/>
        <v>1325.122727231399</v>
      </c>
      <c r="K1040">
        <f>'MCMC raw'!I1040</f>
        <v>55565.884929123997</v>
      </c>
      <c r="L1040">
        <f t="shared" si="292"/>
        <v>1955.865269197202</v>
      </c>
      <c r="M1040">
        <f t="shared" si="293"/>
        <v>630.74254196580296</v>
      </c>
      <c r="N1040">
        <f>'Estimates from MCMC'!$B$2-K1040</f>
        <v>17791.115070876003</v>
      </c>
      <c r="O1040">
        <f>'MCMC raw'!G1040</f>
        <v>56865.865212727498</v>
      </c>
      <c r="P1040" s="10">
        <f t="shared" si="294"/>
        <v>1299.9802836035014</v>
      </c>
      <c r="Q1040">
        <f>'MCMC raw'!H1040</f>
        <v>56900.614397517398</v>
      </c>
      <c r="R1040" s="10">
        <f t="shared" si="295"/>
        <v>34.749184789900028</v>
      </c>
      <c r="S1040" s="10">
        <f t="shared" si="296"/>
        <v>1334.7294683934015</v>
      </c>
      <c r="T1040">
        <f>'MCMC raw'!F1040</f>
        <v>63288.255136285101</v>
      </c>
      <c r="U1040">
        <f t="shared" si="297"/>
        <v>7722.3702071611042</v>
      </c>
      <c r="V1040">
        <f>'MCMC raw'!B1040</f>
        <v>64867.349163896302</v>
      </c>
      <c r="W1040" s="10">
        <f t="shared" si="298"/>
        <v>244.36455921779998</v>
      </c>
      <c r="X1040" s="10">
        <f t="shared" si="299"/>
        <v>9301.4642347723056</v>
      </c>
      <c r="Y1040" s="10">
        <f t="shared" si="300"/>
        <v>8489.6508361036977</v>
      </c>
      <c r="Z1040" s="12">
        <f t="shared" si="301"/>
        <v>7.5022249200014962E-2</v>
      </c>
      <c r="AA1040" s="12">
        <f t="shared" si="302"/>
        <v>0.4340576842090465</v>
      </c>
      <c r="AB1040" s="12">
        <f t="shared" si="303"/>
        <v>1.3735201995170272E-2</v>
      </c>
      <c r="AC1040" s="12">
        <f t="shared" si="304"/>
        <v>0.52281513540423175</v>
      </c>
      <c r="AD1040" s="12">
        <f t="shared" si="305"/>
        <v>0.47718486459576825</v>
      </c>
      <c r="AE1040" s="12">
        <f>('Estimates from MCMC'!$B$2-'MCMC runs'!V1040)/'Estimates from MCMC'!$B$2</f>
        <v>0.11573061652062785</v>
      </c>
    </row>
    <row r="1041" spans="1:31" x14ac:dyDescent="0.3">
      <c r="A1041">
        <v>1040</v>
      </c>
      <c r="B1041">
        <f>'MCMC raw'!C1041</f>
        <v>58676.455430794798</v>
      </c>
      <c r="C1041">
        <f>'MCMC raw'!E1041</f>
        <v>57530.480286905302</v>
      </c>
      <c r="D1041">
        <f t="shared" si="288"/>
        <v>1145.9751438894964</v>
      </c>
      <c r="E1041">
        <f>'MCMC raw'!K1041</f>
        <v>58617.065554686204</v>
      </c>
      <c r="F1041">
        <f t="shared" si="289"/>
        <v>59.389876108594763</v>
      </c>
      <c r="G1041">
        <f>'MCMC raw'!D1041</f>
        <v>58573.905003203203</v>
      </c>
      <c r="H1041">
        <f t="shared" si="290"/>
        <v>102.55042759159551</v>
      </c>
      <c r="I1041">
        <f>'MCMC raw'!J1041</f>
        <v>57369.005774197998</v>
      </c>
      <c r="J1041">
        <f t="shared" si="291"/>
        <v>1307.4496565968002</v>
      </c>
      <c r="K1041">
        <f>'MCMC raw'!I1041</f>
        <v>56698.885728766902</v>
      </c>
      <c r="L1041">
        <f t="shared" si="292"/>
        <v>1977.5697020278967</v>
      </c>
      <c r="M1041">
        <f t="shared" si="293"/>
        <v>670.12004543109651</v>
      </c>
      <c r="N1041">
        <f>'Estimates from MCMC'!$B$2-K1041</f>
        <v>16658.114271233098</v>
      </c>
      <c r="O1041">
        <f>'MCMC raw'!G1041</f>
        <v>58083.764870441999</v>
      </c>
      <c r="P1041" s="10">
        <f t="shared" si="294"/>
        <v>1384.8791416750973</v>
      </c>
      <c r="Q1041">
        <f>'MCMC raw'!H1041</f>
        <v>58120.499050286096</v>
      </c>
      <c r="R1041" s="10">
        <f t="shared" si="295"/>
        <v>36.734179844097525</v>
      </c>
      <c r="S1041" s="10">
        <f t="shared" si="296"/>
        <v>1421.6133215191949</v>
      </c>
      <c r="T1041">
        <f>'MCMC raw'!F1041</f>
        <v>64641.343765675403</v>
      </c>
      <c r="U1041">
        <f t="shared" si="297"/>
        <v>7942.4580369085015</v>
      </c>
      <c r="V1041">
        <f>'MCMC raw'!B1041</f>
        <v>66321.365572056995</v>
      </c>
      <c r="W1041" s="10">
        <f t="shared" si="298"/>
        <v>258.40848486239702</v>
      </c>
      <c r="X1041" s="10">
        <f t="shared" si="299"/>
        <v>9622.4798432900934</v>
      </c>
      <c r="Y1041" s="10">
        <f t="shared" si="300"/>
        <v>7035.634427943005</v>
      </c>
      <c r="Z1041" s="12">
        <f t="shared" si="301"/>
        <v>8.5340591280141431E-2</v>
      </c>
      <c r="AA1041" s="12">
        <f t="shared" si="302"/>
        <v>0.47679214511238732</v>
      </c>
      <c r="AB1041" s="12">
        <f t="shared" si="303"/>
        <v>1.5512469217998023E-2</v>
      </c>
      <c r="AC1041" s="12">
        <f t="shared" si="304"/>
        <v>0.57764520561052679</v>
      </c>
      <c r="AD1041" s="12">
        <f t="shared" si="305"/>
        <v>0.42235479438947321</v>
      </c>
      <c r="AE1041" s="12">
        <f>('Estimates from MCMC'!$B$2-'MCMC runs'!V1041)/'Estimates from MCMC'!$B$2</f>
        <v>9.5909516855146815E-2</v>
      </c>
    </row>
    <row r="1042" spans="1:31" x14ac:dyDescent="0.3">
      <c r="A1042">
        <v>1041</v>
      </c>
      <c r="B1042">
        <f>'MCMC raw'!C1042</f>
        <v>58436.851339072702</v>
      </c>
      <c r="C1042">
        <f>'MCMC raw'!E1042</f>
        <v>57291.999148803297</v>
      </c>
      <c r="D1042">
        <f t="shared" si="288"/>
        <v>1144.8521902694047</v>
      </c>
      <c r="E1042">
        <f>'MCMC raw'!K1042</f>
        <v>58361.264224364699</v>
      </c>
      <c r="F1042">
        <f t="shared" si="289"/>
        <v>75.587114708003355</v>
      </c>
      <c r="G1042">
        <f>'MCMC raw'!D1042</f>
        <v>58341.745608127603</v>
      </c>
      <c r="H1042">
        <f t="shared" si="290"/>
        <v>95.105730945098912</v>
      </c>
      <c r="I1042">
        <f>'MCMC raw'!J1042</f>
        <v>57121.986483240202</v>
      </c>
      <c r="J1042">
        <f t="shared" si="291"/>
        <v>1314.8648558325003</v>
      </c>
      <c r="K1042">
        <f>'MCMC raw'!I1042</f>
        <v>56500.556215447003</v>
      </c>
      <c r="L1042">
        <f t="shared" si="292"/>
        <v>1936.2951236256995</v>
      </c>
      <c r="M1042">
        <f t="shared" si="293"/>
        <v>621.43026779319916</v>
      </c>
      <c r="N1042">
        <f>'Estimates from MCMC'!$B$2-K1042</f>
        <v>16856.443784552997</v>
      </c>
      <c r="O1042">
        <f>'MCMC raw'!G1042</f>
        <v>57785.757595546202</v>
      </c>
      <c r="P1042" s="10">
        <f t="shared" si="294"/>
        <v>1285.201380099199</v>
      </c>
      <c r="Q1042">
        <f>'MCMC raw'!H1042</f>
        <v>57819.740810805102</v>
      </c>
      <c r="R1042" s="10">
        <f t="shared" si="295"/>
        <v>33.9832152589006</v>
      </c>
      <c r="S1042" s="10">
        <f t="shared" si="296"/>
        <v>1319.1845953580996</v>
      </c>
      <c r="T1042">
        <f>'MCMC raw'!F1042</f>
        <v>64518.253393577201</v>
      </c>
      <c r="U1042">
        <f t="shared" si="297"/>
        <v>8017.6971781301982</v>
      </c>
      <c r="V1042">
        <f>'MCMC raw'!B1042</f>
        <v>66083.265457717003</v>
      </c>
      <c r="W1042" s="10">
        <f t="shared" si="298"/>
        <v>245.82746878170292</v>
      </c>
      <c r="X1042" s="10">
        <f t="shared" si="299"/>
        <v>9582.7092422700007</v>
      </c>
      <c r="Y1042" s="10">
        <f t="shared" si="300"/>
        <v>7273.7345422829967</v>
      </c>
      <c r="Z1042" s="12">
        <f t="shared" si="301"/>
        <v>7.8259958756364809E-2</v>
      </c>
      <c r="AA1042" s="12">
        <f t="shared" si="302"/>
        <v>0.47564582901391694</v>
      </c>
      <c r="AB1042" s="12">
        <f t="shared" si="303"/>
        <v>1.4583590223637543E-2</v>
      </c>
      <c r="AC1042" s="12">
        <f t="shared" si="304"/>
        <v>0.5684893779939193</v>
      </c>
      <c r="AD1042" s="12">
        <f t="shared" si="305"/>
        <v>0.4315106220060807</v>
      </c>
      <c r="AE1042" s="12">
        <f>('Estimates from MCMC'!$B$2-'MCMC runs'!V1042)/'Estimates from MCMC'!$B$2</f>
        <v>9.9155289096923227E-2</v>
      </c>
    </row>
    <row r="1043" spans="1:31" x14ac:dyDescent="0.3">
      <c r="A1043">
        <v>1042</v>
      </c>
      <c r="B1043">
        <f>'MCMC raw'!C1043</f>
        <v>57542.138339435201</v>
      </c>
      <c r="C1043">
        <f>'MCMC raw'!E1043</f>
        <v>56406.385057771702</v>
      </c>
      <c r="D1043">
        <f t="shared" si="288"/>
        <v>1135.7532816634994</v>
      </c>
      <c r="E1043">
        <f>'MCMC raw'!K1043</f>
        <v>57480.879961468701</v>
      </c>
      <c r="F1043">
        <f t="shared" si="289"/>
        <v>61.25837796650012</v>
      </c>
      <c r="G1043">
        <f>'MCMC raw'!D1043</f>
        <v>57447.436867632598</v>
      </c>
      <c r="H1043">
        <f t="shared" si="290"/>
        <v>94.701471802603919</v>
      </c>
      <c r="I1043">
        <f>'MCMC raw'!J1043</f>
        <v>56250.935106954603</v>
      </c>
      <c r="J1043">
        <f t="shared" si="291"/>
        <v>1291.2032324805987</v>
      </c>
      <c r="K1043">
        <f>'MCMC raw'!I1043</f>
        <v>55632.382964876102</v>
      </c>
      <c r="L1043">
        <f t="shared" si="292"/>
        <v>1909.7553745590994</v>
      </c>
      <c r="M1043">
        <f t="shared" si="293"/>
        <v>618.55214207850076</v>
      </c>
      <c r="N1043">
        <f>'Estimates from MCMC'!$B$2-K1043</f>
        <v>17724.617035123898</v>
      </c>
      <c r="O1043">
        <f>'MCMC raw'!G1043</f>
        <v>56906.038807348501</v>
      </c>
      <c r="P1043" s="10">
        <f t="shared" si="294"/>
        <v>1273.6558424723989</v>
      </c>
      <c r="Q1043">
        <f>'MCMC raw'!H1043</f>
        <v>56940.103195805299</v>
      </c>
      <c r="R1043" s="10">
        <f t="shared" si="295"/>
        <v>34.064388456798042</v>
      </c>
      <c r="S1043" s="10">
        <f t="shared" si="296"/>
        <v>1307.720230929197</v>
      </c>
      <c r="T1043">
        <f>'MCMC raw'!F1043</f>
        <v>63094.299578191603</v>
      </c>
      <c r="U1043">
        <f t="shared" si="297"/>
        <v>7461.9166133155013</v>
      </c>
      <c r="V1043">
        <f>'MCMC raw'!B1043</f>
        <v>64634.409870457697</v>
      </c>
      <c r="W1043" s="10">
        <f t="shared" si="298"/>
        <v>232.39006133689691</v>
      </c>
      <c r="X1043" s="10">
        <f t="shared" si="299"/>
        <v>9002.0269055815952</v>
      </c>
      <c r="Y1043" s="10">
        <f t="shared" si="300"/>
        <v>8722.5901295423027</v>
      </c>
      <c r="Z1043" s="12">
        <f t="shared" si="301"/>
        <v>7.3779886377108167E-2</v>
      </c>
      <c r="AA1043" s="12">
        <f t="shared" si="302"/>
        <v>0.42099169750909887</v>
      </c>
      <c r="AB1043" s="12">
        <f t="shared" si="303"/>
        <v>1.3111147105541537E-2</v>
      </c>
      <c r="AC1043" s="12">
        <f t="shared" si="304"/>
        <v>0.50788273099174863</v>
      </c>
      <c r="AD1043" s="12">
        <f t="shared" si="305"/>
        <v>0.49211726900825142</v>
      </c>
      <c r="AE1043" s="12">
        <f>('Estimates from MCMC'!$B$2-'MCMC runs'!V1043)/'Estimates from MCMC'!$B$2</f>
        <v>0.11890603663648054</v>
      </c>
    </row>
    <row r="1044" spans="1:31" x14ac:dyDescent="0.3">
      <c r="A1044">
        <v>1043</v>
      </c>
      <c r="B1044">
        <f>'MCMC raw'!C1044</f>
        <v>58368.694465164997</v>
      </c>
      <c r="C1044">
        <f>'MCMC raw'!E1044</f>
        <v>57196.829187458701</v>
      </c>
      <c r="D1044">
        <f t="shared" si="288"/>
        <v>1171.8652777062962</v>
      </c>
      <c r="E1044">
        <f>'MCMC raw'!K1044</f>
        <v>58304.669733906499</v>
      </c>
      <c r="F1044">
        <f t="shared" si="289"/>
        <v>64.024731258497923</v>
      </c>
      <c r="G1044">
        <f>'MCMC raw'!D1044</f>
        <v>58270.625149048297</v>
      </c>
      <c r="H1044">
        <f t="shared" si="290"/>
        <v>98.069316116700065</v>
      </c>
      <c r="I1044">
        <f>'MCMC raw'!J1044</f>
        <v>57035.401783409703</v>
      </c>
      <c r="J1044">
        <f t="shared" si="291"/>
        <v>1333.2926817552943</v>
      </c>
      <c r="K1044">
        <f>'MCMC raw'!I1044</f>
        <v>56395.042236104397</v>
      </c>
      <c r="L1044">
        <f t="shared" si="292"/>
        <v>1973.6522290606008</v>
      </c>
      <c r="M1044">
        <f t="shared" si="293"/>
        <v>640.35954730530648</v>
      </c>
      <c r="N1044">
        <f>'Estimates from MCMC'!$B$2-K1044</f>
        <v>16961.957763895603</v>
      </c>
      <c r="O1044">
        <f>'MCMC raw'!G1044</f>
        <v>57715.355644627904</v>
      </c>
      <c r="P1044" s="10">
        <f t="shared" si="294"/>
        <v>1320.313408523507</v>
      </c>
      <c r="Q1044">
        <f>'MCMC raw'!H1044</f>
        <v>57750.529614707899</v>
      </c>
      <c r="R1044" s="10">
        <f t="shared" si="295"/>
        <v>35.173970079995343</v>
      </c>
      <c r="S1044" s="10">
        <f t="shared" si="296"/>
        <v>1355.4873786035023</v>
      </c>
      <c r="T1044">
        <f>'MCMC raw'!F1044</f>
        <v>64239.7289022724</v>
      </c>
      <c r="U1044">
        <f t="shared" si="297"/>
        <v>7844.6866661680033</v>
      </c>
      <c r="V1044">
        <f>'MCMC raw'!B1044</f>
        <v>65842.362117608194</v>
      </c>
      <c r="W1044" s="10">
        <f t="shared" si="298"/>
        <v>247.14583673229208</v>
      </c>
      <c r="X1044" s="10">
        <f t="shared" si="299"/>
        <v>9447.3198815037977</v>
      </c>
      <c r="Y1044" s="10">
        <f t="shared" si="300"/>
        <v>7514.6378823918058</v>
      </c>
      <c r="Z1044" s="12">
        <f t="shared" si="301"/>
        <v>7.9913380134027143E-2</v>
      </c>
      <c r="AA1044" s="12">
        <f t="shared" si="302"/>
        <v>0.46248710056723646</v>
      </c>
      <c r="AB1044" s="12">
        <f t="shared" si="303"/>
        <v>1.4570596164220776E-2</v>
      </c>
      <c r="AC1044" s="12">
        <f t="shared" si="304"/>
        <v>0.55697107686548442</v>
      </c>
      <c r="AD1044" s="12">
        <f t="shared" si="305"/>
        <v>0.44302892313451564</v>
      </c>
      <c r="AE1044" s="12">
        <f>('Estimates from MCMC'!$B$2-'MCMC runs'!V1044)/'Estimates from MCMC'!$B$2</f>
        <v>0.10243927481210799</v>
      </c>
    </row>
    <row r="1045" spans="1:31" x14ac:dyDescent="0.3">
      <c r="A1045">
        <v>1044</v>
      </c>
      <c r="B1045">
        <f>'MCMC raw'!C1045</f>
        <v>58430.551431460299</v>
      </c>
      <c r="C1045">
        <f>'MCMC raw'!E1045</f>
        <v>57293.2890125103</v>
      </c>
      <c r="D1045">
        <f t="shared" si="288"/>
        <v>1137.2624189499984</v>
      </c>
      <c r="E1045">
        <f>'MCMC raw'!K1045</f>
        <v>58376.8157894615</v>
      </c>
      <c r="F1045">
        <f t="shared" si="289"/>
        <v>53.73564199879911</v>
      </c>
      <c r="G1045">
        <f>'MCMC raw'!D1045</f>
        <v>58334.286426616498</v>
      </c>
      <c r="H1045">
        <f t="shared" si="290"/>
        <v>96.265004843800853</v>
      </c>
      <c r="I1045">
        <f>'MCMC raw'!J1045</f>
        <v>57143.587306050598</v>
      </c>
      <c r="J1045">
        <f t="shared" si="291"/>
        <v>1286.9641254097005</v>
      </c>
      <c r="K1045">
        <f>'MCMC raw'!I1045</f>
        <v>56514.427831727</v>
      </c>
      <c r="L1045">
        <f t="shared" si="292"/>
        <v>1916.1235997332988</v>
      </c>
      <c r="M1045">
        <f t="shared" si="293"/>
        <v>629.15947432359826</v>
      </c>
      <c r="N1045">
        <f>'Estimates from MCMC'!$B$2-K1045</f>
        <v>16842.572168273</v>
      </c>
      <c r="O1045">
        <f>'MCMC raw'!G1045</f>
        <v>57810.781103169902</v>
      </c>
      <c r="P1045" s="10">
        <f t="shared" si="294"/>
        <v>1296.353271442902</v>
      </c>
      <c r="Q1045">
        <f>'MCMC raw'!H1045</f>
        <v>57845.377719795702</v>
      </c>
      <c r="R1045" s="10">
        <f t="shared" si="295"/>
        <v>34.59661662580038</v>
      </c>
      <c r="S1045" s="10">
        <f t="shared" si="296"/>
        <v>1330.9498880687024</v>
      </c>
      <c r="T1045">
        <f>'MCMC raw'!F1045</f>
        <v>64309.656064314397</v>
      </c>
      <c r="U1045">
        <f t="shared" si="297"/>
        <v>7795.2282325873966</v>
      </c>
      <c r="V1045">
        <f>'MCMC raw'!B1045</f>
        <v>65881.0719560328</v>
      </c>
      <c r="W1045" s="10">
        <f t="shared" si="298"/>
        <v>240.46600364970072</v>
      </c>
      <c r="X1045" s="10">
        <f t="shared" si="299"/>
        <v>9366.6441243057998</v>
      </c>
      <c r="Y1045" s="10">
        <f t="shared" si="300"/>
        <v>7475.9280439672002</v>
      </c>
      <c r="Z1045" s="12">
        <f t="shared" si="301"/>
        <v>7.9022958890796011E-2</v>
      </c>
      <c r="AA1045" s="12">
        <f t="shared" si="302"/>
        <v>0.46282884554127474</v>
      </c>
      <c r="AB1045" s="12">
        <f t="shared" si="303"/>
        <v>1.4277273165121167E-2</v>
      </c>
      <c r="AC1045" s="12">
        <f t="shared" si="304"/>
        <v>0.55612907759719188</v>
      </c>
      <c r="AD1045" s="12">
        <f t="shared" si="305"/>
        <v>0.44387092240280812</v>
      </c>
      <c r="AE1045" s="12">
        <f>('Estimates from MCMC'!$B$2-'MCMC runs'!V1045)/'Estimates from MCMC'!$B$2</f>
        <v>0.1019115836793653</v>
      </c>
    </row>
    <row r="1046" spans="1:31" x14ac:dyDescent="0.3">
      <c r="A1046">
        <v>1045</v>
      </c>
      <c r="B1046">
        <f>'MCMC raw'!C1046</f>
        <v>58770.814972349101</v>
      </c>
      <c r="C1046">
        <f>'MCMC raw'!E1046</f>
        <v>57658.131767523097</v>
      </c>
      <c r="D1046">
        <f t="shared" si="288"/>
        <v>1112.6832048260039</v>
      </c>
      <c r="E1046">
        <f>'MCMC raw'!K1046</f>
        <v>58709.135317291199</v>
      </c>
      <c r="F1046">
        <f t="shared" si="289"/>
        <v>61.679655057901982</v>
      </c>
      <c r="G1046">
        <f>'MCMC raw'!D1046</f>
        <v>58671.260205929902</v>
      </c>
      <c r="H1046">
        <f t="shared" si="290"/>
        <v>99.554766419198131</v>
      </c>
      <c r="I1046">
        <f>'MCMC raw'!J1046</f>
        <v>57497.576234972403</v>
      </c>
      <c r="J1046">
        <f t="shared" si="291"/>
        <v>1273.2387373766978</v>
      </c>
      <c r="K1046">
        <f>'MCMC raw'!I1046</f>
        <v>56846.478064873903</v>
      </c>
      <c r="L1046">
        <f t="shared" si="292"/>
        <v>1924.3369074751972</v>
      </c>
      <c r="M1046">
        <f t="shared" si="293"/>
        <v>651.09817009849939</v>
      </c>
      <c r="N1046">
        <f>'Estimates from MCMC'!$B$2-K1046</f>
        <v>16510.521935126097</v>
      </c>
      <c r="O1046">
        <f>'MCMC raw'!G1046</f>
        <v>58198.985539998197</v>
      </c>
      <c r="P1046" s="10">
        <f t="shared" si="294"/>
        <v>1352.5074751242937</v>
      </c>
      <c r="Q1046">
        <f>'MCMC raw'!H1046</f>
        <v>58234.363401758703</v>
      </c>
      <c r="R1046" s="10">
        <f t="shared" si="295"/>
        <v>35.377861760505766</v>
      </c>
      <c r="S1046" s="10">
        <f t="shared" si="296"/>
        <v>1387.8853368847995</v>
      </c>
      <c r="T1046">
        <f>'MCMC raw'!F1046</f>
        <v>64813.267799645</v>
      </c>
      <c r="U1046">
        <f t="shared" si="297"/>
        <v>7966.7897347710968</v>
      </c>
      <c r="V1046">
        <f>'MCMC raw'!B1046</f>
        <v>66456.304705369897</v>
      </c>
      <c r="W1046" s="10">
        <f t="shared" si="298"/>
        <v>255.15156884009775</v>
      </c>
      <c r="X1046" s="10">
        <f t="shared" si="299"/>
        <v>9609.8266404959941</v>
      </c>
      <c r="Y1046" s="10">
        <f t="shared" si="300"/>
        <v>6900.6952946301026</v>
      </c>
      <c r="Z1046" s="12">
        <f t="shared" si="301"/>
        <v>8.4060657945166262E-2</v>
      </c>
      <c r="AA1046" s="12">
        <f t="shared" si="302"/>
        <v>0.48252803673164146</v>
      </c>
      <c r="AB1046" s="12">
        <f t="shared" si="303"/>
        <v>1.5453876615327549E-2</v>
      </c>
      <c r="AC1046" s="12">
        <f t="shared" si="304"/>
        <v>0.58204257129213521</v>
      </c>
      <c r="AD1046" s="12">
        <f t="shared" si="305"/>
        <v>0.41795742870786473</v>
      </c>
      <c r="AE1046" s="12">
        <f>('Estimates from MCMC'!$B$2-'MCMC runs'!V1046)/'Estimates from MCMC'!$B$2</f>
        <v>9.4070031416635128E-2</v>
      </c>
    </row>
    <row r="1047" spans="1:31" x14ac:dyDescent="0.3">
      <c r="A1047">
        <v>1046</v>
      </c>
      <c r="B1047">
        <f>'MCMC raw'!C1047</f>
        <v>58161.680917661302</v>
      </c>
      <c r="C1047">
        <f>'MCMC raw'!E1047</f>
        <v>57020.886234334001</v>
      </c>
      <c r="D1047">
        <f t="shared" si="288"/>
        <v>1140.7946833273018</v>
      </c>
      <c r="E1047">
        <f>'MCMC raw'!K1047</f>
        <v>58089.547708166603</v>
      </c>
      <c r="F1047">
        <f t="shared" si="289"/>
        <v>72.133209494699258</v>
      </c>
      <c r="G1047">
        <f>'MCMC raw'!D1047</f>
        <v>58063.840698659602</v>
      </c>
      <c r="H1047">
        <f t="shared" si="290"/>
        <v>97.840219001700461</v>
      </c>
      <c r="I1047">
        <f>'MCMC raw'!J1047</f>
        <v>56851.461369062497</v>
      </c>
      <c r="J1047">
        <f t="shared" si="291"/>
        <v>1310.219548598805</v>
      </c>
      <c r="K1047">
        <f>'MCMC raw'!I1047</f>
        <v>56212.046463068596</v>
      </c>
      <c r="L1047">
        <f t="shared" si="292"/>
        <v>1949.6344545927059</v>
      </c>
      <c r="M1047">
        <f t="shared" si="293"/>
        <v>639.4149059939009</v>
      </c>
      <c r="N1047">
        <f>'Estimates from MCMC'!$B$2-K1047</f>
        <v>17144.953536931404</v>
      </c>
      <c r="O1047">
        <f>'MCMC raw'!G1047</f>
        <v>57527.197549145298</v>
      </c>
      <c r="P1047" s="10">
        <f t="shared" si="294"/>
        <v>1315.1510860767012</v>
      </c>
      <c r="Q1047">
        <f>'MCMC raw'!H1047</f>
        <v>57562.379050232797</v>
      </c>
      <c r="R1047" s="10">
        <f t="shared" si="295"/>
        <v>35.181501087499782</v>
      </c>
      <c r="S1047" s="10">
        <f t="shared" si="296"/>
        <v>1350.332587164201</v>
      </c>
      <c r="T1047">
        <f>'MCMC raw'!F1047</f>
        <v>64227.2215492959</v>
      </c>
      <c r="U1047">
        <f t="shared" si="297"/>
        <v>8015.1750862273038</v>
      </c>
      <c r="V1047">
        <f>'MCMC raw'!B1047</f>
        <v>65827.679013418398</v>
      </c>
      <c r="W1047" s="10">
        <f t="shared" si="298"/>
        <v>250.12487695829623</v>
      </c>
      <c r="X1047" s="10">
        <f t="shared" si="299"/>
        <v>9615.632550349801</v>
      </c>
      <c r="Y1047" s="10">
        <f t="shared" si="300"/>
        <v>7529.3209865816025</v>
      </c>
      <c r="Z1047" s="12">
        <f t="shared" si="301"/>
        <v>7.8759769412934957E-2</v>
      </c>
      <c r="AA1047" s="12">
        <f t="shared" si="302"/>
        <v>0.46749471026340594</v>
      </c>
      <c r="AB1047" s="12">
        <f t="shared" si="303"/>
        <v>1.458883375912977E-2</v>
      </c>
      <c r="AC1047" s="12">
        <f t="shared" si="304"/>
        <v>0.56084331343547067</v>
      </c>
      <c r="AD1047" s="12">
        <f t="shared" si="305"/>
        <v>0.43915668656452933</v>
      </c>
      <c r="AE1047" s="12">
        <f>('Estimates from MCMC'!$B$2-'MCMC runs'!V1047)/'Estimates from MCMC'!$B$2</f>
        <v>0.10263943436320463</v>
      </c>
    </row>
    <row r="1048" spans="1:31" x14ac:dyDescent="0.3">
      <c r="A1048">
        <v>1047</v>
      </c>
      <c r="B1048">
        <f>'MCMC raw'!C1048</f>
        <v>57145.001648482299</v>
      </c>
      <c r="C1048">
        <f>'MCMC raw'!E1048</f>
        <v>56019.807974477299</v>
      </c>
      <c r="D1048">
        <f t="shared" si="288"/>
        <v>1125.1936740050005</v>
      </c>
      <c r="E1048">
        <f>'MCMC raw'!K1048</f>
        <v>57063.969584478502</v>
      </c>
      <c r="F1048">
        <f t="shared" si="289"/>
        <v>81.032064003797132</v>
      </c>
      <c r="G1048">
        <f>'MCMC raw'!D1048</f>
        <v>57052.867349854198</v>
      </c>
      <c r="H1048">
        <f t="shared" si="290"/>
        <v>92.134298628101533</v>
      </c>
      <c r="I1048">
        <f>'MCMC raw'!J1048</f>
        <v>55847.553373951203</v>
      </c>
      <c r="J1048">
        <f t="shared" si="291"/>
        <v>1297.4482745310961</v>
      </c>
      <c r="K1048">
        <f>'MCMC raw'!I1048</f>
        <v>55245.616033568498</v>
      </c>
      <c r="L1048">
        <f t="shared" si="292"/>
        <v>1899.385614913801</v>
      </c>
      <c r="M1048">
        <f t="shared" si="293"/>
        <v>601.93734038270486</v>
      </c>
      <c r="N1048">
        <f>'Estimates from MCMC'!$B$2-K1048</f>
        <v>18111.383966431502</v>
      </c>
      <c r="O1048">
        <f>'MCMC raw'!G1048</f>
        <v>56480.015277263701</v>
      </c>
      <c r="P1048" s="10">
        <f t="shared" si="294"/>
        <v>1234.399243695203</v>
      </c>
      <c r="Q1048">
        <f>'MCMC raw'!H1048</f>
        <v>56513.229841664601</v>
      </c>
      <c r="R1048" s="10">
        <f t="shared" si="295"/>
        <v>33.21456440089969</v>
      </c>
      <c r="S1048" s="10">
        <f t="shared" si="296"/>
        <v>1267.6138080961027</v>
      </c>
      <c r="T1048">
        <f>'MCMC raw'!F1048</f>
        <v>62744.525986446097</v>
      </c>
      <c r="U1048">
        <f t="shared" si="297"/>
        <v>7498.9099528775987</v>
      </c>
      <c r="V1048">
        <f>'MCMC raw'!B1048</f>
        <v>64238.9540716384</v>
      </c>
      <c r="W1048" s="10">
        <f t="shared" si="298"/>
        <v>226.81427709620039</v>
      </c>
      <c r="X1048" s="10">
        <f t="shared" si="299"/>
        <v>8993.3380380699018</v>
      </c>
      <c r="Y1048" s="10">
        <f t="shared" si="300"/>
        <v>9118.0459283616001</v>
      </c>
      <c r="Z1048" s="12">
        <f t="shared" si="301"/>
        <v>6.9989892017394043E-2</v>
      </c>
      <c r="AA1048" s="12">
        <f t="shared" si="302"/>
        <v>0.41404400496264859</v>
      </c>
      <c r="AB1048" s="12">
        <f t="shared" si="303"/>
        <v>1.2523299021023945E-2</v>
      </c>
      <c r="AC1048" s="12">
        <f t="shared" si="304"/>
        <v>0.49655719600106657</v>
      </c>
      <c r="AD1048" s="12">
        <f t="shared" si="305"/>
        <v>0.50344280399893337</v>
      </c>
      <c r="AE1048" s="12">
        <f>('Estimates from MCMC'!$B$2-'MCMC runs'!V1048)/'Estimates from MCMC'!$B$2</f>
        <v>0.12429687594042287</v>
      </c>
    </row>
    <row r="1049" spans="1:31" x14ac:dyDescent="0.3">
      <c r="A1049">
        <v>1048</v>
      </c>
      <c r="B1049">
        <f>'MCMC raw'!C1049</f>
        <v>57881.372502448503</v>
      </c>
      <c r="C1049">
        <f>'MCMC raw'!E1049</f>
        <v>56734.215374712301</v>
      </c>
      <c r="D1049">
        <f t="shared" si="288"/>
        <v>1147.1571277362018</v>
      </c>
      <c r="E1049">
        <f>'MCMC raw'!K1049</f>
        <v>57824.950964687101</v>
      </c>
      <c r="F1049">
        <f t="shared" si="289"/>
        <v>56.421537761401851</v>
      </c>
      <c r="G1049">
        <f>'MCMC raw'!D1049</f>
        <v>57781.085472673003</v>
      </c>
      <c r="H1049">
        <f t="shared" si="290"/>
        <v>100.28702977549983</v>
      </c>
      <c r="I1049">
        <f>'MCMC raw'!J1049</f>
        <v>56578.090722535999</v>
      </c>
      <c r="J1049">
        <f t="shared" si="291"/>
        <v>1303.2817799125041</v>
      </c>
      <c r="K1049">
        <f>'MCMC raw'!I1049</f>
        <v>55923.187779161002</v>
      </c>
      <c r="L1049">
        <f t="shared" si="292"/>
        <v>1958.1847232875007</v>
      </c>
      <c r="M1049">
        <f t="shared" si="293"/>
        <v>654.90294337499654</v>
      </c>
      <c r="N1049">
        <f>'Estimates from MCMC'!$B$2-K1049</f>
        <v>17433.812220838998</v>
      </c>
      <c r="O1049">
        <f>'MCMC raw'!G1049</f>
        <v>57281.433076950801</v>
      </c>
      <c r="P1049" s="10">
        <f t="shared" si="294"/>
        <v>1358.2452977897992</v>
      </c>
      <c r="Q1049">
        <f>'MCMC raw'!H1049</f>
        <v>57317.214413947702</v>
      </c>
      <c r="R1049" s="10">
        <f t="shared" si="295"/>
        <v>35.781336996900791</v>
      </c>
      <c r="S1049" s="10">
        <f t="shared" si="296"/>
        <v>1394.0266347867</v>
      </c>
      <c r="T1049">
        <f>'MCMC raw'!F1049</f>
        <v>63700.971247856498</v>
      </c>
      <c r="U1049">
        <f t="shared" si="297"/>
        <v>7777.7834686954957</v>
      </c>
      <c r="V1049">
        <f>'MCMC raw'!B1049</f>
        <v>65350.275502991499</v>
      </c>
      <c r="W1049" s="10">
        <f t="shared" si="298"/>
        <v>255.27762034830084</v>
      </c>
      <c r="X1049" s="10">
        <f t="shared" si="299"/>
        <v>9427.0877238304965</v>
      </c>
      <c r="Y1049" s="10">
        <f t="shared" si="300"/>
        <v>8006.7244970085012</v>
      </c>
      <c r="Z1049" s="12">
        <f t="shared" si="301"/>
        <v>7.9961090387356076E-2</v>
      </c>
      <c r="AA1049" s="12">
        <f t="shared" si="302"/>
        <v>0.44613211213773141</v>
      </c>
      <c r="AB1049" s="12">
        <f t="shared" si="303"/>
        <v>1.4642673507929735E-2</v>
      </c>
      <c r="AC1049" s="12">
        <f t="shared" si="304"/>
        <v>0.5407358760330172</v>
      </c>
      <c r="AD1049" s="12">
        <f t="shared" si="305"/>
        <v>0.4592641239669828</v>
      </c>
      <c r="AE1049" s="12">
        <f>('Estimates from MCMC'!$B$2-'MCMC runs'!V1049)/'Estimates from MCMC'!$B$2</f>
        <v>0.10914738194048967</v>
      </c>
    </row>
    <row r="1050" spans="1:31" x14ac:dyDescent="0.3">
      <c r="A1050">
        <v>1049</v>
      </c>
      <c r="B1050">
        <f>'MCMC raw'!C1050</f>
        <v>58806.254657873898</v>
      </c>
      <c r="C1050">
        <f>'MCMC raw'!E1050</f>
        <v>57644.751860524499</v>
      </c>
      <c r="D1050">
        <f t="shared" si="288"/>
        <v>1161.5027973493998</v>
      </c>
      <c r="E1050">
        <f>'MCMC raw'!K1050</f>
        <v>58710.670052211201</v>
      </c>
      <c r="F1050">
        <f t="shared" si="289"/>
        <v>95.584605662697868</v>
      </c>
      <c r="G1050">
        <f>'MCMC raw'!D1050</f>
        <v>58711.566867788199</v>
      </c>
      <c r="H1050">
        <f t="shared" si="290"/>
        <v>94.687790085699817</v>
      </c>
      <c r="I1050">
        <f>'MCMC raw'!J1050</f>
        <v>57455.704689120998</v>
      </c>
      <c r="J1050">
        <f t="shared" si="291"/>
        <v>1350.5499687529009</v>
      </c>
      <c r="K1050">
        <f>'MCMC raw'!I1050</f>
        <v>56922.054771326097</v>
      </c>
      <c r="L1050">
        <f t="shared" si="292"/>
        <v>1884.1998865478017</v>
      </c>
      <c r="M1050">
        <f t="shared" si="293"/>
        <v>533.64991779490083</v>
      </c>
      <c r="N1050">
        <f>'Estimates from MCMC'!$B$2-K1050</f>
        <v>16434.945228673903</v>
      </c>
      <c r="O1050">
        <f>'MCMC raw'!G1050</f>
        <v>58122.126190176597</v>
      </c>
      <c r="P1050" s="10">
        <f t="shared" si="294"/>
        <v>1200.0714188505008</v>
      </c>
      <c r="Q1050">
        <f>'MCMC raw'!H1050</f>
        <v>58154.523110239003</v>
      </c>
      <c r="R1050" s="10">
        <f t="shared" si="295"/>
        <v>32.396920062405115</v>
      </c>
      <c r="S1050" s="10">
        <f t="shared" si="296"/>
        <v>1232.4683389129059</v>
      </c>
      <c r="T1050">
        <f>'MCMC raw'!F1050</f>
        <v>64982.5620671652</v>
      </c>
      <c r="U1050">
        <f t="shared" si="297"/>
        <v>8060.5072958391029</v>
      </c>
      <c r="V1050">
        <f>'MCMC raw'!B1050</f>
        <v>66438.062316605603</v>
      </c>
      <c r="W1050" s="10">
        <f t="shared" si="298"/>
        <v>223.03191052749753</v>
      </c>
      <c r="X1050" s="10">
        <f t="shared" si="299"/>
        <v>9516.0075452795063</v>
      </c>
      <c r="Y1050" s="10">
        <f t="shared" si="300"/>
        <v>6918.937683394397</v>
      </c>
      <c r="Z1050" s="12">
        <f t="shared" si="301"/>
        <v>7.4990717751990399E-2</v>
      </c>
      <c r="AA1050" s="12">
        <f t="shared" si="302"/>
        <v>0.49044929470017384</v>
      </c>
      <c r="AB1050" s="12">
        <f t="shared" si="303"/>
        <v>1.3570590435456744E-2</v>
      </c>
      <c r="AC1050" s="12">
        <f t="shared" si="304"/>
        <v>0.57901060288762096</v>
      </c>
      <c r="AD1050" s="12">
        <f t="shared" si="305"/>
        <v>0.42098939711237904</v>
      </c>
      <c r="AE1050" s="12">
        <f>('Estimates from MCMC'!$B$2-'MCMC runs'!V1050)/'Estimates from MCMC'!$B$2</f>
        <v>9.4318711007734729E-2</v>
      </c>
    </row>
    <row r="1051" spans="1:31" x14ac:dyDescent="0.3">
      <c r="A1051">
        <v>1050</v>
      </c>
      <c r="B1051">
        <f>'MCMC raw'!C1051</f>
        <v>58017.597805698999</v>
      </c>
      <c r="C1051">
        <f>'MCMC raw'!E1051</f>
        <v>56908.814842279397</v>
      </c>
      <c r="D1051">
        <f t="shared" si="288"/>
        <v>1108.7829634196023</v>
      </c>
      <c r="E1051">
        <f>'MCMC raw'!K1051</f>
        <v>57949.004172557899</v>
      </c>
      <c r="F1051">
        <f t="shared" si="289"/>
        <v>68.593633141099417</v>
      </c>
      <c r="G1051">
        <f>'MCMC raw'!D1051</f>
        <v>57918.337531885401</v>
      </c>
      <c r="H1051">
        <f t="shared" si="290"/>
        <v>99.26027381359745</v>
      </c>
      <c r="I1051">
        <f>'MCMC raw'!J1051</f>
        <v>56741.701013299898</v>
      </c>
      <c r="J1051">
        <f t="shared" si="291"/>
        <v>1275.8967923991004</v>
      </c>
      <c r="K1051">
        <f>'MCMC raw'!I1051</f>
        <v>56092.499516044598</v>
      </c>
      <c r="L1051">
        <f t="shared" si="292"/>
        <v>1925.098289654401</v>
      </c>
      <c r="M1051">
        <f t="shared" si="293"/>
        <v>649.20149725530064</v>
      </c>
      <c r="N1051">
        <f>'Estimates from MCMC'!$B$2-K1051</f>
        <v>17264.500483955402</v>
      </c>
      <c r="O1051">
        <f>'MCMC raw'!G1051</f>
        <v>57432.834560599003</v>
      </c>
      <c r="P1051" s="10">
        <f t="shared" si="294"/>
        <v>1340.3350445544056</v>
      </c>
      <c r="Q1051">
        <f>'MCMC raw'!H1051</f>
        <v>57468.330252339598</v>
      </c>
      <c r="R1051" s="10">
        <f t="shared" si="295"/>
        <v>35.495691740594339</v>
      </c>
      <c r="S1051" s="10">
        <f t="shared" si="296"/>
        <v>1375.830736295</v>
      </c>
      <c r="T1051">
        <f>'MCMC raw'!F1051</f>
        <v>64002.454827417401</v>
      </c>
      <c r="U1051">
        <f t="shared" si="297"/>
        <v>7909.9553113728034</v>
      </c>
      <c r="V1051">
        <f>'MCMC raw'!B1051</f>
        <v>65629.2448367709</v>
      </c>
      <c r="W1051" s="10">
        <f t="shared" si="298"/>
        <v>250.95927305849909</v>
      </c>
      <c r="X1051" s="10">
        <f t="shared" si="299"/>
        <v>9536.7453207263025</v>
      </c>
      <c r="Y1051" s="10">
        <f t="shared" si="300"/>
        <v>7727.7551632290997</v>
      </c>
      <c r="Z1051" s="12">
        <f t="shared" si="301"/>
        <v>7.9691314415590242E-2</v>
      </c>
      <c r="AA1051" s="12">
        <f t="shared" si="302"/>
        <v>0.45816299861810911</v>
      </c>
      <c r="AB1051" s="12">
        <f t="shared" si="303"/>
        <v>1.4536144459651507E-2</v>
      </c>
      <c r="AC1051" s="12">
        <f t="shared" si="304"/>
        <v>0.55239045749335092</v>
      </c>
      <c r="AD1051" s="12">
        <f t="shared" si="305"/>
        <v>0.44760954250664908</v>
      </c>
      <c r="AE1051" s="12">
        <f>('Estimates from MCMC'!$B$2-'MCMC runs'!V1051)/'Estimates from MCMC'!$B$2</f>
        <v>0.10534448196121841</v>
      </c>
    </row>
    <row r="1052" spans="1:31" x14ac:dyDescent="0.3">
      <c r="A1052">
        <v>1051</v>
      </c>
      <c r="B1052">
        <f>'MCMC raw'!C1052</f>
        <v>57995.282539625397</v>
      </c>
      <c r="C1052">
        <f>'MCMC raw'!E1052</f>
        <v>56876.011655470102</v>
      </c>
      <c r="D1052">
        <f t="shared" si="288"/>
        <v>1119.2708841552958</v>
      </c>
      <c r="E1052">
        <f>'MCMC raw'!K1052</f>
        <v>57928.917470872802</v>
      </c>
      <c r="F1052">
        <f t="shared" si="289"/>
        <v>66.365068752595107</v>
      </c>
      <c r="G1052">
        <f>'MCMC raw'!D1052</f>
        <v>57898.7594105643</v>
      </c>
      <c r="H1052">
        <f t="shared" si="290"/>
        <v>96.523129061097279</v>
      </c>
      <c r="I1052">
        <f>'MCMC raw'!J1052</f>
        <v>56713.728970649601</v>
      </c>
      <c r="J1052">
        <f t="shared" si="291"/>
        <v>1281.5535689757962</v>
      </c>
      <c r="K1052">
        <f>'MCMC raw'!I1052</f>
        <v>56082.903921550198</v>
      </c>
      <c r="L1052">
        <f t="shared" si="292"/>
        <v>1912.3786180751995</v>
      </c>
      <c r="M1052">
        <f t="shared" si="293"/>
        <v>630.82504909940326</v>
      </c>
      <c r="N1052">
        <f>'Estimates from MCMC'!$B$2-K1052</f>
        <v>17274.096078449802</v>
      </c>
      <c r="O1052">
        <f>'MCMC raw'!G1052</f>
        <v>57380.797614282397</v>
      </c>
      <c r="P1052" s="10">
        <f t="shared" si="294"/>
        <v>1297.8936927321993</v>
      </c>
      <c r="Q1052">
        <f>'MCMC raw'!H1052</f>
        <v>57415.573597021103</v>
      </c>
      <c r="R1052" s="10">
        <f t="shared" si="295"/>
        <v>34.775982738705352</v>
      </c>
      <c r="S1052" s="10">
        <f t="shared" si="296"/>
        <v>1332.6696754709046</v>
      </c>
      <c r="T1052">
        <f>'MCMC raw'!F1052</f>
        <v>63777.271931263</v>
      </c>
      <c r="U1052">
        <f t="shared" si="297"/>
        <v>7694.3680097128017</v>
      </c>
      <c r="V1052">
        <f>'MCMC raw'!B1052</f>
        <v>65350.9758757007</v>
      </c>
      <c r="W1052" s="10">
        <f t="shared" si="298"/>
        <v>241.03426896679593</v>
      </c>
      <c r="X1052" s="10">
        <f t="shared" si="299"/>
        <v>9268.0719541505023</v>
      </c>
      <c r="Y1052" s="10">
        <f t="shared" si="300"/>
        <v>8006.0241242992997</v>
      </c>
      <c r="Z1052" s="12">
        <f t="shared" si="301"/>
        <v>7.7148446403135909E-2</v>
      </c>
      <c r="AA1052" s="12">
        <f t="shared" si="302"/>
        <v>0.44542811240420654</v>
      </c>
      <c r="AB1052" s="12">
        <f t="shared" si="303"/>
        <v>1.39535098028948E-2</v>
      </c>
      <c r="AC1052" s="12">
        <f t="shared" si="304"/>
        <v>0.53653006861023722</v>
      </c>
      <c r="AD1052" s="12">
        <f t="shared" si="305"/>
        <v>0.46346993138976278</v>
      </c>
      <c r="AE1052" s="12">
        <f>('Estimates from MCMC'!$B$2-'MCMC runs'!V1052)/'Estimates from MCMC'!$B$2</f>
        <v>0.10913783448477037</v>
      </c>
    </row>
    <row r="1053" spans="1:31" x14ac:dyDescent="0.3">
      <c r="A1053">
        <v>1052</v>
      </c>
      <c r="B1053">
        <f>'MCMC raw'!C1053</f>
        <v>58037.292784652098</v>
      </c>
      <c r="C1053">
        <f>'MCMC raw'!E1053</f>
        <v>56973.763738254202</v>
      </c>
      <c r="D1053">
        <f t="shared" si="288"/>
        <v>1063.5290463978963</v>
      </c>
      <c r="E1053">
        <f>'MCMC raw'!K1053</f>
        <v>57976.285482791798</v>
      </c>
      <c r="F1053">
        <f t="shared" si="289"/>
        <v>61.007301860299776</v>
      </c>
      <c r="G1053">
        <f>'MCMC raw'!D1053</f>
        <v>57941.665863116803</v>
      </c>
      <c r="H1053">
        <f t="shared" si="290"/>
        <v>95.626921535294969</v>
      </c>
      <c r="I1053">
        <f>'MCMC raw'!J1053</f>
        <v>56817.708922425802</v>
      </c>
      <c r="J1053">
        <f t="shared" si="291"/>
        <v>1219.5838622262963</v>
      </c>
      <c r="K1053">
        <f>'MCMC raw'!I1053</f>
        <v>56192.092172697201</v>
      </c>
      <c r="L1053">
        <f t="shared" si="292"/>
        <v>1845.2006119548969</v>
      </c>
      <c r="M1053">
        <f t="shared" si="293"/>
        <v>625.61674972860055</v>
      </c>
      <c r="N1053">
        <f>'Estimates from MCMC'!$B$2-K1053</f>
        <v>17164.907827302799</v>
      </c>
      <c r="O1053">
        <f>'MCMC raw'!G1053</f>
        <v>57492.1608432789</v>
      </c>
      <c r="P1053" s="10">
        <f t="shared" si="294"/>
        <v>1300.0686705816988</v>
      </c>
      <c r="Q1053">
        <f>'MCMC raw'!H1053</f>
        <v>57526.204704308999</v>
      </c>
      <c r="R1053" s="10">
        <f t="shared" si="295"/>
        <v>34.043861030098924</v>
      </c>
      <c r="S1053" s="10">
        <f t="shared" si="296"/>
        <v>1334.1125316117977</v>
      </c>
      <c r="T1053">
        <f>'MCMC raw'!F1053</f>
        <v>63906.2244838201</v>
      </c>
      <c r="U1053">
        <f t="shared" si="297"/>
        <v>7714.1323111228994</v>
      </c>
      <c r="V1053">
        <f>'MCMC raw'!B1053</f>
        <v>65483.288138228199</v>
      </c>
      <c r="W1053" s="10">
        <f t="shared" si="298"/>
        <v>242.95112279630121</v>
      </c>
      <c r="X1053" s="10">
        <f t="shared" si="299"/>
        <v>9291.1959655309984</v>
      </c>
      <c r="Y1053" s="10">
        <f t="shared" si="300"/>
        <v>7873.7118617718006</v>
      </c>
      <c r="Z1053" s="12">
        <f t="shared" si="301"/>
        <v>7.7723256369005095E-2</v>
      </c>
      <c r="AA1053" s="12">
        <f t="shared" si="302"/>
        <v>0.44941297609840158</v>
      </c>
      <c r="AB1053" s="12">
        <f t="shared" si="303"/>
        <v>1.4153942755804312E-2</v>
      </c>
      <c r="AC1053" s="12">
        <f t="shared" si="304"/>
        <v>0.54129017522321099</v>
      </c>
      <c r="AD1053" s="12">
        <f t="shared" si="305"/>
        <v>0.45870982477678901</v>
      </c>
      <c r="AE1053" s="12">
        <f>('Estimates from MCMC'!$B$2-'MCMC runs'!V1053)/'Estimates from MCMC'!$B$2</f>
        <v>0.1073341584548414</v>
      </c>
    </row>
    <row r="1054" spans="1:31" x14ac:dyDescent="0.3">
      <c r="A1054">
        <v>1053</v>
      </c>
      <c r="B1054">
        <f>'MCMC raw'!C1054</f>
        <v>58269.0748802202</v>
      </c>
      <c r="C1054">
        <f>'MCMC raw'!E1054</f>
        <v>57100.769372833398</v>
      </c>
      <c r="D1054">
        <f t="shared" si="288"/>
        <v>1168.3055073868018</v>
      </c>
      <c r="E1054">
        <f>'MCMC raw'!K1054</f>
        <v>58200.0724707591</v>
      </c>
      <c r="F1054">
        <f t="shared" si="289"/>
        <v>69.002409461099887</v>
      </c>
      <c r="G1054">
        <f>'MCMC raw'!D1054</f>
        <v>58170.951008350901</v>
      </c>
      <c r="H1054">
        <f t="shared" si="290"/>
        <v>98.123871869298455</v>
      </c>
      <c r="I1054">
        <f>'MCMC raw'!J1054</f>
        <v>56934.218281944501</v>
      </c>
      <c r="J1054">
        <f t="shared" si="291"/>
        <v>1334.8565982756991</v>
      </c>
      <c r="K1054">
        <f>'MCMC raw'!I1054</f>
        <v>56293.504344328998</v>
      </c>
      <c r="L1054">
        <f t="shared" si="292"/>
        <v>1975.5705358912019</v>
      </c>
      <c r="M1054">
        <f t="shared" si="293"/>
        <v>640.7139376155028</v>
      </c>
      <c r="N1054">
        <f>'Estimates from MCMC'!$B$2-K1054</f>
        <v>17063.495655671002</v>
      </c>
      <c r="O1054">
        <f>'MCMC raw'!G1054</f>
        <v>57620.398924992398</v>
      </c>
      <c r="P1054" s="10">
        <f t="shared" si="294"/>
        <v>1326.8945806634001</v>
      </c>
      <c r="Q1054">
        <f>'MCMC raw'!H1054</f>
        <v>57655.394425044797</v>
      </c>
      <c r="R1054" s="10">
        <f t="shared" si="295"/>
        <v>34.995500052398711</v>
      </c>
      <c r="S1054" s="10">
        <f t="shared" si="296"/>
        <v>1361.8900807157988</v>
      </c>
      <c r="T1054">
        <f>'MCMC raw'!F1054</f>
        <v>64178.930834643303</v>
      </c>
      <c r="U1054">
        <f t="shared" si="297"/>
        <v>7885.4264903143048</v>
      </c>
      <c r="V1054">
        <f>'MCMC raw'!B1054</f>
        <v>65792.213822964506</v>
      </c>
      <c r="W1054" s="10">
        <f t="shared" si="298"/>
        <v>251.39290760540462</v>
      </c>
      <c r="X1054" s="10">
        <f t="shared" si="299"/>
        <v>9498.7094786355083</v>
      </c>
      <c r="Y1054" s="10">
        <f t="shared" si="300"/>
        <v>7564.7861770354939</v>
      </c>
      <c r="Z1054" s="12">
        <f t="shared" si="301"/>
        <v>7.9813076300293648E-2</v>
      </c>
      <c r="AA1054" s="12">
        <f t="shared" si="302"/>
        <v>0.46212257144939739</v>
      </c>
      <c r="AB1054" s="12">
        <f t="shared" si="303"/>
        <v>1.4732790553491009E-2</v>
      </c>
      <c r="AC1054" s="12">
        <f t="shared" si="304"/>
        <v>0.55666843830318202</v>
      </c>
      <c r="AD1054" s="12">
        <f t="shared" si="305"/>
        <v>0.44333156169681792</v>
      </c>
      <c r="AE1054" s="12">
        <f>('Estimates from MCMC'!$B$2-'MCMC runs'!V1054)/'Estimates from MCMC'!$B$2</f>
        <v>0.10312289457087249</v>
      </c>
    </row>
    <row r="1055" spans="1:31" x14ac:dyDescent="0.3">
      <c r="A1055">
        <v>1054</v>
      </c>
      <c r="B1055">
        <f>'MCMC raw'!C1055</f>
        <v>57960.761254662502</v>
      </c>
      <c r="C1055">
        <f>'MCMC raw'!E1055</f>
        <v>56804.064249853604</v>
      </c>
      <c r="D1055">
        <f t="shared" si="288"/>
        <v>1156.6970048088988</v>
      </c>
      <c r="E1055">
        <f>'MCMC raw'!K1055</f>
        <v>57887.797706264399</v>
      </c>
      <c r="F1055">
        <f t="shared" si="289"/>
        <v>72.96354839810374</v>
      </c>
      <c r="G1055">
        <f>'MCMC raw'!D1055</f>
        <v>57863.863623983198</v>
      </c>
      <c r="H1055">
        <f t="shared" si="290"/>
        <v>96.897630679304712</v>
      </c>
      <c r="I1055">
        <f>'MCMC raw'!J1055</f>
        <v>56634.976439682003</v>
      </c>
      <c r="J1055">
        <f t="shared" si="291"/>
        <v>1325.7848149804995</v>
      </c>
      <c r="K1055">
        <f>'MCMC raw'!I1055</f>
        <v>56002.175488055604</v>
      </c>
      <c r="L1055">
        <f t="shared" si="292"/>
        <v>1958.5857666068987</v>
      </c>
      <c r="M1055">
        <f t="shared" si="293"/>
        <v>632.80095162639918</v>
      </c>
      <c r="N1055">
        <f>'Estimates from MCMC'!$B$2-K1055</f>
        <v>17354.824511944396</v>
      </c>
      <c r="O1055">
        <f>'MCMC raw'!G1055</f>
        <v>57311.368761029</v>
      </c>
      <c r="P1055" s="10">
        <f t="shared" si="294"/>
        <v>1309.1932729733962</v>
      </c>
      <c r="Q1055">
        <f>'MCMC raw'!H1055</f>
        <v>57345.980324917502</v>
      </c>
      <c r="R1055" s="10">
        <f t="shared" si="295"/>
        <v>34.611563888502133</v>
      </c>
      <c r="S1055" s="10">
        <f t="shared" si="296"/>
        <v>1343.8048368618984</v>
      </c>
      <c r="T1055">
        <f>'MCMC raw'!F1055</f>
        <v>63819.3325260247</v>
      </c>
      <c r="U1055">
        <f t="shared" si="297"/>
        <v>7817.1570379690966</v>
      </c>
      <c r="V1055">
        <f>'MCMC raw'!B1055</f>
        <v>65411.271059288803</v>
      </c>
      <c r="W1055" s="10">
        <f t="shared" si="298"/>
        <v>248.13369640220481</v>
      </c>
      <c r="X1055" s="10">
        <f t="shared" si="299"/>
        <v>9409.0955712331997</v>
      </c>
      <c r="Y1055" s="10">
        <f t="shared" si="300"/>
        <v>7945.7289407111966</v>
      </c>
      <c r="Z1055" s="12">
        <f t="shared" si="301"/>
        <v>7.7431197067825697E-2</v>
      </c>
      <c r="AA1055" s="12">
        <f t="shared" si="302"/>
        <v>0.45043135023283964</v>
      </c>
      <c r="AB1055" s="12">
        <f t="shared" si="303"/>
        <v>1.4297678218032552E-2</v>
      </c>
      <c r="AC1055" s="12">
        <f t="shared" si="304"/>
        <v>0.54216022551869791</v>
      </c>
      <c r="AD1055" s="12">
        <f t="shared" si="305"/>
        <v>0.45783977448130214</v>
      </c>
      <c r="AE1055" s="12">
        <f>('Estimates from MCMC'!$B$2-'MCMC runs'!V1055)/'Estimates from MCMC'!$B$2</f>
        <v>0.1083158926988726</v>
      </c>
    </row>
    <row r="1056" spans="1:31" x14ac:dyDescent="0.3">
      <c r="A1056">
        <v>1055</v>
      </c>
      <c r="B1056">
        <f>'MCMC raw'!C1056</f>
        <v>58170.584612484497</v>
      </c>
      <c r="C1056">
        <f>'MCMC raw'!E1056</f>
        <v>57013.4459075716</v>
      </c>
      <c r="D1056">
        <f t="shared" si="288"/>
        <v>1157.1387049128971</v>
      </c>
      <c r="E1056">
        <f>'MCMC raw'!K1056</f>
        <v>58113.161329898998</v>
      </c>
      <c r="F1056">
        <f t="shared" si="289"/>
        <v>57.423282585499692</v>
      </c>
      <c r="G1056">
        <f>'MCMC raw'!D1056</f>
        <v>58074.515886045498</v>
      </c>
      <c r="H1056">
        <f t="shared" si="290"/>
        <v>96.068726438999875</v>
      </c>
      <c r="I1056">
        <f>'MCMC raw'!J1056</f>
        <v>56860.204163853901</v>
      </c>
      <c r="J1056">
        <f t="shared" si="291"/>
        <v>1310.3804486305962</v>
      </c>
      <c r="K1056">
        <f>'MCMC raw'!I1056</f>
        <v>56232.723270796901</v>
      </c>
      <c r="L1056">
        <f t="shared" si="292"/>
        <v>1937.861341687596</v>
      </c>
      <c r="M1056">
        <f t="shared" si="293"/>
        <v>627.48089305699978</v>
      </c>
      <c r="N1056">
        <f>'Estimates from MCMC'!$B$2-K1056</f>
        <v>17124.276729203099</v>
      </c>
      <c r="O1056">
        <f>'MCMC raw'!G1056</f>
        <v>57525.741065768998</v>
      </c>
      <c r="P1056" s="10">
        <f t="shared" si="294"/>
        <v>1293.0177949720965</v>
      </c>
      <c r="Q1056">
        <f>'MCMC raw'!H1056</f>
        <v>57560.213698738597</v>
      </c>
      <c r="R1056" s="10">
        <f t="shared" si="295"/>
        <v>34.472632969598635</v>
      </c>
      <c r="S1056" s="10">
        <f t="shared" si="296"/>
        <v>1327.4904279416951</v>
      </c>
      <c r="T1056">
        <f>'MCMC raw'!F1056</f>
        <v>63955.683667644204</v>
      </c>
      <c r="U1056">
        <f t="shared" si="297"/>
        <v>7722.960396847302</v>
      </c>
      <c r="V1056">
        <f>'MCMC raw'!B1056</f>
        <v>65521.6227724899</v>
      </c>
      <c r="W1056" s="10">
        <f t="shared" si="298"/>
        <v>238.44867690400133</v>
      </c>
      <c r="X1056" s="10">
        <f t="shared" si="299"/>
        <v>9288.8995016929985</v>
      </c>
      <c r="Y1056" s="10">
        <f t="shared" si="300"/>
        <v>7835.3772275101001</v>
      </c>
      <c r="Z1056" s="12">
        <f t="shared" si="301"/>
        <v>7.7520963304560639E-2</v>
      </c>
      <c r="AA1056" s="12">
        <f t="shared" si="302"/>
        <v>0.45099483726964396</v>
      </c>
      <c r="AB1056" s="12">
        <f t="shared" si="303"/>
        <v>1.3924598432666059E-2</v>
      </c>
      <c r="AC1056" s="12">
        <f t="shared" si="304"/>
        <v>0.54244039900687069</v>
      </c>
      <c r="AD1056" s="12">
        <f t="shared" si="305"/>
        <v>0.45755960099312937</v>
      </c>
      <c r="AE1056" s="12">
        <f>('Estimates from MCMC'!$B$2-'MCMC runs'!V1056)/'Estimates from MCMC'!$B$2</f>
        <v>0.10681158209182627</v>
      </c>
    </row>
    <row r="1057" spans="1:31" x14ac:dyDescent="0.3">
      <c r="A1057">
        <v>1056</v>
      </c>
      <c r="B1057">
        <f>'MCMC raw'!C1057</f>
        <v>58199.850748835997</v>
      </c>
      <c r="C1057">
        <f>'MCMC raw'!E1057</f>
        <v>57067.571811166301</v>
      </c>
      <c r="D1057">
        <f t="shared" si="288"/>
        <v>1132.2789376696965</v>
      </c>
      <c r="E1057">
        <f>'MCMC raw'!K1057</f>
        <v>58128.503855569201</v>
      </c>
      <c r="F1057">
        <f t="shared" si="289"/>
        <v>71.346893266796542</v>
      </c>
      <c r="G1057">
        <f>'MCMC raw'!D1057</f>
        <v>58104.734948130499</v>
      </c>
      <c r="H1057">
        <f t="shared" si="290"/>
        <v>95.115800705498259</v>
      </c>
      <c r="I1057">
        <f>'MCMC raw'!J1057</f>
        <v>56902.047663678997</v>
      </c>
      <c r="J1057">
        <f t="shared" si="291"/>
        <v>1297.8030851570002</v>
      </c>
      <c r="K1057">
        <f>'MCMC raw'!I1057</f>
        <v>56280.6254982713</v>
      </c>
      <c r="L1057">
        <f t="shared" si="292"/>
        <v>1919.2252505646975</v>
      </c>
      <c r="M1057">
        <f t="shared" si="293"/>
        <v>621.42216540769732</v>
      </c>
      <c r="N1057">
        <f>'Estimates from MCMC'!$B$2-K1057</f>
        <v>17076.3745017287</v>
      </c>
      <c r="O1057">
        <f>'MCMC raw'!G1057</f>
        <v>57562.422298723701</v>
      </c>
      <c r="P1057" s="10">
        <f t="shared" si="294"/>
        <v>1281.7968004524009</v>
      </c>
      <c r="Q1057">
        <f>'MCMC raw'!H1057</f>
        <v>57596.542308659104</v>
      </c>
      <c r="R1057" s="10">
        <f t="shared" si="295"/>
        <v>34.120009935402777</v>
      </c>
      <c r="S1057" s="10">
        <f t="shared" si="296"/>
        <v>1315.9168103878037</v>
      </c>
      <c r="T1057">
        <f>'MCMC raw'!F1057</f>
        <v>63972.987245937897</v>
      </c>
      <c r="U1057">
        <f t="shared" si="297"/>
        <v>7692.3617476665968</v>
      </c>
      <c r="V1057">
        <f>'MCMC raw'!B1057</f>
        <v>65526.832012812498</v>
      </c>
      <c r="W1057" s="10">
        <f t="shared" si="298"/>
        <v>237.92795648679748</v>
      </c>
      <c r="X1057" s="10">
        <f t="shared" si="299"/>
        <v>9246.206514541198</v>
      </c>
      <c r="Y1057" s="10">
        <f t="shared" si="300"/>
        <v>7830.1679871875021</v>
      </c>
      <c r="Z1057" s="12">
        <f t="shared" si="301"/>
        <v>7.7060667078634806E-2</v>
      </c>
      <c r="AA1057" s="12">
        <f t="shared" si="302"/>
        <v>0.4504680865887471</v>
      </c>
      <c r="AB1057" s="12">
        <f t="shared" si="303"/>
        <v>1.3933165758499335E-2</v>
      </c>
      <c r="AC1057" s="12">
        <f t="shared" si="304"/>
        <v>0.54146191942588118</v>
      </c>
      <c r="AD1057" s="12">
        <f t="shared" si="305"/>
        <v>0.45853808057411877</v>
      </c>
      <c r="AE1057" s="12">
        <f>('Estimates from MCMC'!$B$2-'MCMC runs'!V1057)/'Estimates from MCMC'!$B$2</f>
        <v>0.10674056991408458</v>
      </c>
    </row>
    <row r="1058" spans="1:31" x14ac:dyDescent="0.3">
      <c r="A1058">
        <v>1057</v>
      </c>
      <c r="B1058">
        <f>'MCMC raw'!C1058</f>
        <v>58454.680272389996</v>
      </c>
      <c r="C1058">
        <f>'MCMC raw'!E1058</f>
        <v>57297.362117623401</v>
      </c>
      <c r="D1058">
        <f t="shared" si="288"/>
        <v>1157.3181547665954</v>
      </c>
      <c r="E1058">
        <f>'MCMC raw'!K1058</f>
        <v>58387.719748109201</v>
      </c>
      <c r="F1058">
        <f t="shared" si="289"/>
        <v>66.960524280795653</v>
      </c>
      <c r="G1058">
        <f>'MCMC raw'!D1058</f>
        <v>58356.712466203498</v>
      </c>
      <c r="H1058">
        <f t="shared" si="290"/>
        <v>97.96780618649791</v>
      </c>
      <c r="I1058">
        <f>'MCMC raw'!J1058</f>
        <v>57132.919238794697</v>
      </c>
      <c r="J1058">
        <f t="shared" si="291"/>
        <v>1321.7610335952995</v>
      </c>
      <c r="K1058">
        <f>'MCMC raw'!I1058</f>
        <v>56492.877138750497</v>
      </c>
      <c r="L1058">
        <f t="shared" si="292"/>
        <v>1961.8031336394997</v>
      </c>
      <c r="M1058">
        <f t="shared" si="293"/>
        <v>640.0421000442002</v>
      </c>
      <c r="N1058">
        <f>'Estimates from MCMC'!$B$2-K1058</f>
        <v>16864.122861249503</v>
      </c>
      <c r="O1058">
        <f>'MCMC raw'!G1058</f>
        <v>57807.914137379601</v>
      </c>
      <c r="P1058" s="10">
        <f t="shared" si="294"/>
        <v>1315.0369986291043</v>
      </c>
      <c r="Q1058">
        <f>'MCMC raw'!H1058</f>
        <v>57843.203454036702</v>
      </c>
      <c r="R1058" s="10">
        <f t="shared" si="295"/>
        <v>35.289316657101153</v>
      </c>
      <c r="S1058" s="10">
        <f t="shared" si="296"/>
        <v>1350.3263152862055</v>
      </c>
      <c r="T1058">
        <f>'MCMC raw'!F1058</f>
        <v>64373.325226724803</v>
      </c>
      <c r="U1058">
        <f t="shared" si="297"/>
        <v>7880.448087974306</v>
      </c>
      <c r="V1058">
        <f>'MCMC raw'!B1058</f>
        <v>65969.917807948805</v>
      </c>
      <c r="W1058" s="10">
        <f t="shared" si="298"/>
        <v>246.26626593779656</v>
      </c>
      <c r="X1058" s="10">
        <f t="shared" si="299"/>
        <v>9477.040669198308</v>
      </c>
      <c r="Y1058" s="10">
        <f t="shared" si="300"/>
        <v>7387.0821920511953</v>
      </c>
      <c r="Z1058" s="12">
        <f t="shared" si="301"/>
        <v>8.0070948628404179E-2</v>
      </c>
      <c r="AA1058" s="12">
        <f t="shared" si="302"/>
        <v>0.46729071845663872</v>
      </c>
      <c r="AB1058" s="12">
        <f t="shared" si="303"/>
        <v>1.4602969153152274E-2</v>
      </c>
      <c r="AC1058" s="12">
        <f t="shared" si="304"/>
        <v>0.56196463623819515</v>
      </c>
      <c r="AD1058" s="12">
        <f t="shared" si="305"/>
        <v>0.43803536376180485</v>
      </c>
      <c r="AE1058" s="12">
        <f>('Estimates from MCMC'!$B$2-'MCMC runs'!V1058)/'Estimates from MCMC'!$B$2</f>
        <v>0.10070044020408681</v>
      </c>
    </row>
    <row r="1059" spans="1:31" x14ac:dyDescent="0.3">
      <c r="A1059">
        <v>1058</v>
      </c>
      <c r="B1059">
        <f>'MCMC raw'!C1059</f>
        <v>58199.1600665593</v>
      </c>
      <c r="C1059">
        <f>'MCMC raw'!E1059</f>
        <v>57039.714876648897</v>
      </c>
      <c r="D1059">
        <f t="shared" si="288"/>
        <v>1159.4451899104024</v>
      </c>
      <c r="E1059">
        <f>'MCMC raw'!K1059</f>
        <v>58127.933645274097</v>
      </c>
      <c r="F1059">
        <f t="shared" si="289"/>
        <v>71.226421285202377</v>
      </c>
      <c r="G1059">
        <f>'MCMC raw'!D1059</f>
        <v>58098.153327720102</v>
      </c>
      <c r="H1059">
        <f t="shared" si="290"/>
        <v>101.00673883919808</v>
      </c>
      <c r="I1059">
        <f>'MCMC raw'!J1059</f>
        <v>56868.162705140901</v>
      </c>
      <c r="J1059">
        <f t="shared" si="291"/>
        <v>1330.9973614183982</v>
      </c>
      <c r="K1059">
        <f>'MCMC raw'!I1059</f>
        <v>56208.574195512403</v>
      </c>
      <c r="L1059">
        <f t="shared" si="292"/>
        <v>1990.5858710468965</v>
      </c>
      <c r="M1059">
        <f t="shared" si="293"/>
        <v>659.58850962849829</v>
      </c>
      <c r="N1059">
        <f>'Estimates from MCMC'!$B$2-K1059</f>
        <v>17148.425804487597</v>
      </c>
      <c r="O1059">
        <f>'MCMC raw'!G1059</f>
        <v>57573.608332478303</v>
      </c>
      <c r="P1059" s="10">
        <f t="shared" si="294"/>
        <v>1365.0341369659</v>
      </c>
      <c r="Q1059">
        <f>'MCMC raw'!H1059</f>
        <v>57609.724026211603</v>
      </c>
      <c r="R1059" s="10">
        <f t="shared" si="295"/>
        <v>36.11569373329985</v>
      </c>
      <c r="S1059" s="10">
        <f t="shared" si="296"/>
        <v>1401.1498306991998</v>
      </c>
      <c r="T1059">
        <f>'MCMC raw'!F1059</f>
        <v>64112.628691876103</v>
      </c>
      <c r="U1059">
        <f t="shared" si="297"/>
        <v>7904.0544963637003</v>
      </c>
      <c r="V1059">
        <f>'MCMC raw'!B1059</f>
        <v>65773.557220287505</v>
      </c>
      <c r="W1059" s="10">
        <f t="shared" si="298"/>
        <v>259.77869771220139</v>
      </c>
      <c r="X1059" s="10">
        <f t="shared" si="299"/>
        <v>9564.9830247751015</v>
      </c>
      <c r="Y1059" s="10">
        <f t="shared" si="300"/>
        <v>7583.4427797124954</v>
      </c>
      <c r="Z1059" s="12">
        <f t="shared" si="301"/>
        <v>8.1707198472557807E-2</v>
      </c>
      <c r="AA1059" s="12">
        <f t="shared" si="302"/>
        <v>0.46092012097665996</v>
      </c>
      <c r="AB1059" s="12">
        <f t="shared" si="303"/>
        <v>1.5148836439798429E-2</v>
      </c>
      <c r="AC1059" s="12">
        <f t="shared" si="304"/>
        <v>0.55777615588901619</v>
      </c>
      <c r="AD1059" s="12">
        <f t="shared" si="305"/>
        <v>0.44222384411098381</v>
      </c>
      <c r="AE1059" s="12">
        <f>('Estimates from MCMC'!$B$2-'MCMC runs'!V1059)/'Estimates from MCMC'!$B$2</f>
        <v>0.10337722071121359</v>
      </c>
    </row>
    <row r="1060" spans="1:31" x14ac:dyDescent="0.3">
      <c r="A1060">
        <v>1059</v>
      </c>
      <c r="B1060">
        <f>'MCMC raw'!C1060</f>
        <v>58227.354170137201</v>
      </c>
      <c r="C1060">
        <f>'MCMC raw'!E1060</f>
        <v>57066.0891016928</v>
      </c>
      <c r="D1060">
        <f t="shared" si="288"/>
        <v>1161.2650684444015</v>
      </c>
      <c r="E1060">
        <f>'MCMC raw'!K1060</f>
        <v>58164.423242002696</v>
      </c>
      <c r="F1060">
        <f t="shared" si="289"/>
        <v>62.930928134504938</v>
      </c>
      <c r="G1060">
        <f>'MCMC raw'!D1060</f>
        <v>58127.525171363297</v>
      </c>
      <c r="H1060">
        <f t="shared" si="290"/>
        <v>99.828998773904459</v>
      </c>
      <c r="I1060">
        <f>'MCMC raw'!J1060</f>
        <v>56903.883618170999</v>
      </c>
      <c r="J1060">
        <f t="shared" si="291"/>
        <v>1323.470551966202</v>
      </c>
      <c r="K1060">
        <f>'MCMC raw'!I1060</f>
        <v>56251.954370503699</v>
      </c>
      <c r="L1060">
        <f t="shared" si="292"/>
        <v>1975.399799633502</v>
      </c>
      <c r="M1060">
        <f t="shared" si="293"/>
        <v>651.92924766729993</v>
      </c>
      <c r="N1060">
        <f>'Estimates from MCMC'!$B$2-K1060</f>
        <v>17105.045629496301</v>
      </c>
      <c r="O1060">
        <f>'MCMC raw'!G1060</f>
        <v>57600.391846746701</v>
      </c>
      <c r="P1060" s="10">
        <f t="shared" si="294"/>
        <v>1348.4374762430016</v>
      </c>
      <c r="Q1060">
        <f>'MCMC raw'!H1060</f>
        <v>57636.103464557098</v>
      </c>
      <c r="R1060" s="10">
        <f t="shared" si="295"/>
        <v>35.711617810397001</v>
      </c>
      <c r="S1060" s="10">
        <f t="shared" si="296"/>
        <v>1384.1490940533986</v>
      </c>
      <c r="T1060">
        <f>'MCMC raw'!F1060</f>
        <v>64095.016649884601</v>
      </c>
      <c r="U1060">
        <f t="shared" si="297"/>
        <v>7843.0622793809016</v>
      </c>
      <c r="V1060">
        <f>'MCMC raw'!B1060</f>
        <v>65731.568291050702</v>
      </c>
      <c r="W1060" s="10">
        <f t="shared" si="298"/>
        <v>252.40254711270245</v>
      </c>
      <c r="X1060" s="10">
        <f t="shared" si="299"/>
        <v>9479.6139205470026</v>
      </c>
      <c r="Y1060" s="10">
        <f t="shared" si="300"/>
        <v>7625.4317089492979</v>
      </c>
      <c r="Z1060" s="12">
        <f t="shared" si="301"/>
        <v>8.0920514568317947E-2</v>
      </c>
      <c r="AA1060" s="12">
        <f t="shared" si="302"/>
        <v>0.45852331816386155</v>
      </c>
      <c r="AB1060" s="12">
        <f t="shared" si="303"/>
        <v>1.4756028868900191E-2</v>
      </c>
      <c r="AC1060" s="12">
        <f t="shared" si="304"/>
        <v>0.5541998616010797</v>
      </c>
      <c r="AD1060" s="12">
        <f t="shared" si="305"/>
        <v>0.4458001383989203</v>
      </c>
      <c r="AE1060" s="12">
        <f>('Estimates from MCMC'!$B$2-'MCMC runs'!V1060)/'Estimates from MCMC'!$B$2</f>
        <v>0.10394961229261418</v>
      </c>
    </row>
    <row r="1061" spans="1:31" x14ac:dyDescent="0.3">
      <c r="A1061">
        <v>1060</v>
      </c>
      <c r="B1061">
        <f>'MCMC raw'!C1061</f>
        <v>57988.979575413097</v>
      </c>
      <c r="C1061">
        <f>'MCMC raw'!E1061</f>
        <v>56834.948579434298</v>
      </c>
      <c r="D1061">
        <f t="shared" si="288"/>
        <v>1154.0309959787992</v>
      </c>
      <c r="E1061">
        <f>'MCMC raw'!K1061</f>
        <v>57918.563287697703</v>
      </c>
      <c r="F1061">
        <f t="shared" si="289"/>
        <v>70.416287715393992</v>
      </c>
      <c r="G1061">
        <f>'MCMC raw'!D1061</f>
        <v>57890.965943116702</v>
      </c>
      <c r="H1061">
        <f t="shared" si="290"/>
        <v>98.013632296395372</v>
      </c>
      <c r="I1061">
        <f>'MCMC raw'!J1061</f>
        <v>56667.252247913297</v>
      </c>
      <c r="J1061">
        <f t="shared" si="291"/>
        <v>1321.7273274998006</v>
      </c>
      <c r="K1061">
        <f>'MCMC raw'!I1061</f>
        <v>56027.0401487653</v>
      </c>
      <c r="L1061">
        <f t="shared" si="292"/>
        <v>1961.9394266477975</v>
      </c>
      <c r="M1061">
        <f t="shared" si="293"/>
        <v>640.21209914799692</v>
      </c>
      <c r="N1061">
        <f>'Estimates from MCMC'!$B$2-K1061</f>
        <v>17329.9598512347</v>
      </c>
      <c r="O1061">
        <f>'MCMC raw'!G1061</f>
        <v>57354.8895353935</v>
      </c>
      <c r="P1061" s="10">
        <f t="shared" si="294"/>
        <v>1327.8493866282006</v>
      </c>
      <c r="Q1061">
        <f>'MCMC raw'!H1061</f>
        <v>57389.779499592303</v>
      </c>
      <c r="R1061" s="10">
        <f t="shared" si="295"/>
        <v>34.889964198802772</v>
      </c>
      <c r="S1061" s="10">
        <f t="shared" si="296"/>
        <v>1362.7393508270034</v>
      </c>
      <c r="T1061">
        <f>'MCMC raw'!F1061</f>
        <v>63705.327792309203</v>
      </c>
      <c r="U1061">
        <f t="shared" si="297"/>
        <v>7678.287643543903</v>
      </c>
      <c r="V1061">
        <f>'MCMC raw'!B1061</f>
        <v>65313.850269126</v>
      </c>
      <c r="W1061" s="10">
        <f t="shared" si="298"/>
        <v>245.78312598979392</v>
      </c>
      <c r="X1061" s="10">
        <f t="shared" si="299"/>
        <v>9286.8101203607002</v>
      </c>
      <c r="Y1061" s="10">
        <f t="shared" si="300"/>
        <v>8043.1497308739999</v>
      </c>
      <c r="Z1061" s="12">
        <f t="shared" si="301"/>
        <v>7.8634882165056652E-2</v>
      </c>
      <c r="AA1061" s="12">
        <f t="shared" si="302"/>
        <v>0.44306436422568235</v>
      </c>
      <c r="AB1061" s="12">
        <f t="shared" si="303"/>
        <v>1.4182555995493706E-2</v>
      </c>
      <c r="AC1061" s="12">
        <f t="shared" si="304"/>
        <v>0.53588180238623273</v>
      </c>
      <c r="AD1061" s="12">
        <f t="shared" si="305"/>
        <v>0.46411819761376732</v>
      </c>
      <c r="AE1061" s="12">
        <f>('Estimates from MCMC'!$B$2-'MCMC runs'!V1061)/'Estimates from MCMC'!$B$2</f>
        <v>0.10964392942560355</v>
      </c>
    </row>
    <row r="1062" spans="1:31" x14ac:dyDescent="0.3">
      <c r="A1062">
        <v>1061</v>
      </c>
      <c r="B1062">
        <f>'MCMC raw'!C1062</f>
        <v>58413.0137771917</v>
      </c>
      <c r="C1062">
        <f>'MCMC raw'!E1062</f>
        <v>57268.697587660703</v>
      </c>
      <c r="D1062">
        <f t="shared" si="288"/>
        <v>1144.3161895309968</v>
      </c>
      <c r="E1062">
        <f>'MCMC raw'!K1062</f>
        <v>58337.965608125502</v>
      </c>
      <c r="F1062">
        <f t="shared" si="289"/>
        <v>75.04816906619817</v>
      </c>
      <c r="G1062">
        <f>'MCMC raw'!D1062</f>
        <v>58313.697697043499</v>
      </c>
      <c r="H1062">
        <f t="shared" si="290"/>
        <v>99.316080148200854</v>
      </c>
      <c r="I1062">
        <f>'MCMC raw'!J1062</f>
        <v>57095.108069329501</v>
      </c>
      <c r="J1062">
        <f t="shared" si="291"/>
        <v>1317.9057078621991</v>
      </c>
      <c r="K1062">
        <f>'MCMC raw'!I1062</f>
        <v>56446.223445265998</v>
      </c>
      <c r="L1062">
        <f t="shared" si="292"/>
        <v>1966.790331925702</v>
      </c>
      <c r="M1062">
        <f t="shared" si="293"/>
        <v>648.884624063503</v>
      </c>
      <c r="N1062">
        <f>'Estimates from MCMC'!$B$2-K1062</f>
        <v>16910.776554734002</v>
      </c>
      <c r="O1062">
        <f>'MCMC raw'!G1062</f>
        <v>57788.594042875797</v>
      </c>
      <c r="P1062" s="10">
        <f t="shared" si="294"/>
        <v>1342.370597609799</v>
      </c>
      <c r="Q1062">
        <f>'MCMC raw'!H1062</f>
        <v>57824.093012875397</v>
      </c>
      <c r="R1062" s="10">
        <f t="shared" si="295"/>
        <v>35.498969999600376</v>
      </c>
      <c r="S1062" s="10">
        <f t="shared" si="296"/>
        <v>1377.8695676093994</v>
      </c>
      <c r="T1062">
        <f>'MCMC raw'!F1062</f>
        <v>64357.226783020298</v>
      </c>
      <c r="U1062">
        <f t="shared" si="297"/>
        <v>7911.0033377543004</v>
      </c>
      <c r="V1062">
        <f>'MCMC raw'!B1062</f>
        <v>65989.085247532494</v>
      </c>
      <c r="W1062" s="10">
        <f t="shared" si="298"/>
        <v>253.98889690279611</v>
      </c>
      <c r="X1062" s="10">
        <f t="shared" si="299"/>
        <v>9542.8618022664959</v>
      </c>
      <c r="Y1062" s="10">
        <f t="shared" si="300"/>
        <v>7367.9147524675063</v>
      </c>
      <c r="Z1062" s="12">
        <f t="shared" si="301"/>
        <v>8.1478787396293675E-2</v>
      </c>
      <c r="AA1062" s="12">
        <f t="shared" si="302"/>
        <v>0.46780840088267234</v>
      </c>
      <c r="AB1062" s="12">
        <f t="shared" si="303"/>
        <v>1.501935148162634E-2</v>
      </c>
      <c r="AC1062" s="12">
        <f t="shared" si="304"/>
        <v>0.56430653976059231</v>
      </c>
      <c r="AD1062" s="12">
        <f t="shared" si="305"/>
        <v>0.43569346023940764</v>
      </c>
      <c r="AE1062" s="12">
        <f>('Estimates from MCMC'!$B$2-'MCMC runs'!V1062)/'Estimates from MCMC'!$B$2</f>
        <v>0.10043915035330651</v>
      </c>
    </row>
    <row r="1063" spans="1:31" x14ac:dyDescent="0.3">
      <c r="A1063">
        <v>1062</v>
      </c>
      <c r="B1063">
        <f>'MCMC raw'!C1063</f>
        <v>58602.390336430799</v>
      </c>
      <c r="C1063">
        <f>'MCMC raw'!E1063</f>
        <v>57455.907578071099</v>
      </c>
      <c r="D1063">
        <f t="shared" si="288"/>
        <v>1146.4827583596998</v>
      </c>
      <c r="E1063">
        <f>'MCMC raw'!K1063</f>
        <v>58540.498654490402</v>
      </c>
      <c r="F1063">
        <f t="shared" si="289"/>
        <v>61.891681940396666</v>
      </c>
      <c r="G1063">
        <f>'MCMC raw'!D1063</f>
        <v>58502.629586610703</v>
      </c>
      <c r="H1063">
        <f t="shared" si="290"/>
        <v>99.760749820095953</v>
      </c>
      <c r="I1063">
        <f>'MCMC raw'!J1063</f>
        <v>57294.981440167299</v>
      </c>
      <c r="J1063">
        <f t="shared" si="291"/>
        <v>1307.4088962634996</v>
      </c>
      <c r="K1063">
        <f>'MCMC raw'!I1063</f>
        <v>56643.221972912797</v>
      </c>
      <c r="L1063">
        <f t="shared" si="292"/>
        <v>1959.1683635180016</v>
      </c>
      <c r="M1063">
        <f t="shared" si="293"/>
        <v>651.75946725450194</v>
      </c>
      <c r="N1063">
        <f>'Estimates from MCMC'!$B$2-K1063</f>
        <v>16713.778027087203</v>
      </c>
      <c r="O1063">
        <f>'MCMC raw'!G1063</f>
        <v>57992.265198639398</v>
      </c>
      <c r="P1063" s="10">
        <f t="shared" si="294"/>
        <v>1349.0432257266002</v>
      </c>
      <c r="Q1063">
        <f>'MCMC raw'!H1063</f>
        <v>58027.912467027199</v>
      </c>
      <c r="R1063" s="10">
        <f t="shared" si="295"/>
        <v>35.647268387801887</v>
      </c>
      <c r="S1063" s="10">
        <f t="shared" si="296"/>
        <v>1384.6904941144021</v>
      </c>
      <c r="T1063">
        <f>'MCMC raw'!F1063</f>
        <v>64502.152094374898</v>
      </c>
      <c r="U1063">
        <f t="shared" si="297"/>
        <v>7858.9301214621009</v>
      </c>
      <c r="V1063">
        <f>'MCMC raw'!B1063</f>
        <v>66138.966222666</v>
      </c>
      <c r="W1063" s="10">
        <f t="shared" si="298"/>
        <v>252.12363417669985</v>
      </c>
      <c r="X1063" s="10">
        <f t="shared" si="299"/>
        <v>9495.7442497532029</v>
      </c>
      <c r="Y1063" s="10">
        <f t="shared" si="300"/>
        <v>7218.0337773339998</v>
      </c>
      <c r="Z1063" s="12">
        <f t="shared" si="301"/>
        <v>8.2847246856473863E-2</v>
      </c>
      <c r="AA1063" s="12">
        <f t="shared" si="302"/>
        <v>0.47020668269768312</v>
      </c>
      <c r="AB1063" s="12">
        <f t="shared" si="303"/>
        <v>1.5084778185284944E-2</v>
      </c>
      <c r="AC1063" s="12">
        <f t="shared" si="304"/>
        <v>0.56813870773944197</v>
      </c>
      <c r="AD1063" s="12">
        <f t="shared" si="305"/>
        <v>0.43186129226055803</v>
      </c>
      <c r="AE1063" s="12">
        <f>('Estimates from MCMC'!$B$2-'MCMC runs'!V1063)/'Estimates from MCMC'!$B$2</f>
        <v>9.8395978261570122E-2</v>
      </c>
    </row>
    <row r="1064" spans="1:31" x14ac:dyDescent="0.3">
      <c r="A1064">
        <v>1063</v>
      </c>
      <c r="B1064">
        <f>'MCMC raw'!C1064</f>
        <v>58182.019833120299</v>
      </c>
      <c r="C1064">
        <f>'MCMC raw'!E1064</f>
        <v>57005.447585725</v>
      </c>
      <c r="D1064">
        <f t="shared" si="288"/>
        <v>1176.5722473952992</v>
      </c>
      <c r="E1064">
        <f>'MCMC raw'!K1064</f>
        <v>58119.574466091202</v>
      </c>
      <c r="F1064">
        <f t="shared" si="289"/>
        <v>62.445367029096815</v>
      </c>
      <c r="G1064">
        <f>'MCMC raw'!D1064</f>
        <v>58083.8456098717</v>
      </c>
      <c r="H1064">
        <f t="shared" si="290"/>
        <v>98.174223248599446</v>
      </c>
      <c r="I1064">
        <f>'MCMC raw'!J1064</f>
        <v>56845.217949587102</v>
      </c>
      <c r="J1064">
        <f t="shared" si="291"/>
        <v>1336.8018835331968</v>
      </c>
      <c r="K1064">
        <f>'MCMC raw'!I1064</f>
        <v>56204.243751933798</v>
      </c>
      <c r="L1064">
        <f t="shared" si="292"/>
        <v>1977.776081186501</v>
      </c>
      <c r="M1064">
        <f t="shared" si="293"/>
        <v>640.97419765330415</v>
      </c>
      <c r="N1064">
        <f>'Estimates from MCMC'!$B$2-K1064</f>
        <v>17152.756248066202</v>
      </c>
      <c r="O1064">
        <f>'MCMC raw'!G1064</f>
        <v>57528.572878069397</v>
      </c>
      <c r="P1064" s="10">
        <f t="shared" si="294"/>
        <v>1324.3291261355989</v>
      </c>
      <c r="Q1064">
        <f>'MCMC raw'!H1064</f>
        <v>57563.667799349299</v>
      </c>
      <c r="R1064" s="10">
        <f t="shared" si="295"/>
        <v>35.094921279902337</v>
      </c>
      <c r="S1064" s="10">
        <f t="shared" si="296"/>
        <v>1359.4240474155013</v>
      </c>
      <c r="T1064">
        <f>'MCMC raw'!F1064</f>
        <v>64107.047976601199</v>
      </c>
      <c r="U1064">
        <f t="shared" si="297"/>
        <v>7902.8042246674013</v>
      </c>
      <c r="V1064">
        <f>'MCMC raw'!B1064</f>
        <v>65715.791922446704</v>
      </c>
      <c r="W1064" s="10">
        <f t="shared" si="298"/>
        <v>249.31989843000338</v>
      </c>
      <c r="X1064" s="10">
        <f t="shared" si="299"/>
        <v>9511.5481705129059</v>
      </c>
      <c r="Y1064" s="10">
        <f t="shared" si="300"/>
        <v>7641.2080775532959</v>
      </c>
      <c r="Z1064" s="12">
        <f t="shared" si="301"/>
        <v>7.9253971067697201E-2</v>
      </c>
      <c r="AA1064" s="12">
        <f t="shared" si="302"/>
        <v>0.46073086507938699</v>
      </c>
      <c r="AB1064" s="12">
        <f t="shared" si="303"/>
        <v>1.4535267383521039E-2</v>
      </c>
      <c r="AC1064" s="12">
        <f t="shared" si="304"/>
        <v>0.55452010353060521</v>
      </c>
      <c r="AD1064" s="12">
        <f t="shared" si="305"/>
        <v>0.44547989646939479</v>
      </c>
      <c r="AE1064" s="12">
        <f>('Estimates from MCMC'!$B$2-'MCMC runs'!V1064)/'Estimates from MCMC'!$B$2</f>
        <v>0.10416467518509884</v>
      </c>
    </row>
    <row r="1065" spans="1:31" x14ac:dyDescent="0.3">
      <c r="A1065">
        <v>1064</v>
      </c>
      <c r="B1065">
        <f>'MCMC raw'!C1065</f>
        <v>58116.166262820399</v>
      </c>
      <c r="C1065">
        <f>'MCMC raw'!E1065</f>
        <v>57001.241893712497</v>
      </c>
      <c r="D1065">
        <f t="shared" si="288"/>
        <v>1114.9243691079027</v>
      </c>
      <c r="E1065">
        <f>'MCMC raw'!K1065</f>
        <v>58042.345637386999</v>
      </c>
      <c r="F1065">
        <f t="shared" si="289"/>
        <v>73.820625433399982</v>
      </c>
      <c r="G1065">
        <f>'MCMC raw'!D1065</f>
        <v>58019.424501572699</v>
      </c>
      <c r="H1065">
        <f t="shared" si="290"/>
        <v>96.741761247700197</v>
      </c>
      <c r="I1065">
        <f>'MCMC raw'!J1065</f>
        <v>56831.443411959001</v>
      </c>
      <c r="J1065">
        <f t="shared" si="291"/>
        <v>1284.7228508613989</v>
      </c>
      <c r="K1065">
        <f>'MCMC raw'!I1065</f>
        <v>56199.0277250746</v>
      </c>
      <c r="L1065">
        <f t="shared" si="292"/>
        <v>1917.1385377457991</v>
      </c>
      <c r="M1065">
        <f t="shared" si="293"/>
        <v>632.4156868844002</v>
      </c>
      <c r="N1065">
        <f>'Estimates from MCMC'!$B$2-K1065</f>
        <v>17157.9722749254</v>
      </c>
      <c r="O1065">
        <f>'MCMC raw'!G1065</f>
        <v>57505.8885586912</v>
      </c>
      <c r="P1065" s="10">
        <f t="shared" si="294"/>
        <v>1306.8608336165998</v>
      </c>
      <c r="Q1065">
        <f>'MCMC raw'!H1065</f>
        <v>57540.486660828603</v>
      </c>
      <c r="R1065" s="10">
        <f t="shared" si="295"/>
        <v>34.598102137402748</v>
      </c>
      <c r="S1065" s="10">
        <f t="shared" si="296"/>
        <v>1341.4589357540026</v>
      </c>
      <c r="T1065">
        <f>'MCMC raw'!F1065</f>
        <v>64024.615589127199</v>
      </c>
      <c r="U1065">
        <f t="shared" si="297"/>
        <v>7825.5878640525989</v>
      </c>
      <c r="V1065">
        <f>'MCMC raw'!B1065</f>
        <v>65611.017687232801</v>
      </c>
      <c r="W1065" s="10">
        <f t="shared" si="298"/>
        <v>244.94316235159931</v>
      </c>
      <c r="X1065" s="10">
        <f t="shared" si="299"/>
        <v>9411.9899621582008</v>
      </c>
      <c r="Y1065" s="10">
        <f t="shared" si="300"/>
        <v>7745.9823127671989</v>
      </c>
      <c r="Z1065" s="12">
        <f t="shared" si="301"/>
        <v>7.8182836191803731E-2</v>
      </c>
      <c r="AA1065" s="12">
        <f t="shared" si="302"/>
        <v>0.45609048310964379</v>
      </c>
      <c r="AB1065" s="12">
        <f t="shared" si="303"/>
        <v>1.4275763967141874E-2</v>
      </c>
      <c r="AC1065" s="12">
        <f t="shared" si="304"/>
        <v>0.54854908326858942</v>
      </c>
      <c r="AD1065" s="12">
        <f t="shared" si="305"/>
        <v>0.45145091673141063</v>
      </c>
      <c r="AE1065" s="12">
        <f>('Estimates from MCMC'!$B$2-'MCMC runs'!V1065)/'Estimates from MCMC'!$B$2</f>
        <v>0.10559295381173166</v>
      </c>
    </row>
    <row r="1066" spans="1:31" x14ac:dyDescent="0.3">
      <c r="A1066">
        <v>1065</v>
      </c>
      <c r="B1066">
        <f>'MCMC raw'!C1066</f>
        <v>58530.254997327604</v>
      </c>
      <c r="C1066">
        <f>'MCMC raw'!E1066</f>
        <v>57437.892223705603</v>
      </c>
      <c r="D1066">
        <f t="shared" si="288"/>
        <v>1092.3627736220005</v>
      </c>
      <c r="E1066">
        <f>'MCMC raw'!K1066</f>
        <v>58460.056801282699</v>
      </c>
      <c r="F1066">
        <f t="shared" si="289"/>
        <v>70.198196044904762</v>
      </c>
      <c r="G1066">
        <f>'MCMC raw'!D1066</f>
        <v>58432.536399406701</v>
      </c>
      <c r="H1066">
        <f t="shared" si="290"/>
        <v>97.718597920902539</v>
      </c>
      <c r="I1066">
        <f>'MCMC raw'!J1066</f>
        <v>57270.512266233804</v>
      </c>
      <c r="J1066">
        <f t="shared" si="291"/>
        <v>1259.7427310938001</v>
      </c>
      <c r="K1066">
        <f>'MCMC raw'!I1066</f>
        <v>56631.143587474602</v>
      </c>
      <c r="L1066">
        <f t="shared" si="292"/>
        <v>1899.1114098530015</v>
      </c>
      <c r="M1066">
        <f t="shared" si="293"/>
        <v>639.36867875920143</v>
      </c>
      <c r="N1066">
        <f>'Estimates from MCMC'!$B$2-K1066</f>
        <v>16725.856412525398</v>
      </c>
      <c r="O1066">
        <f>'MCMC raw'!G1066</f>
        <v>57955.007112476698</v>
      </c>
      <c r="P1066" s="10">
        <f t="shared" si="294"/>
        <v>1323.8635250020961</v>
      </c>
      <c r="Q1066">
        <f>'MCMC raw'!H1066</f>
        <v>57989.8267378046</v>
      </c>
      <c r="R1066" s="10">
        <f t="shared" si="295"/>
        <v>34.819625327902031</v>
      </c>
      <c r="S1066" s="10">
        <f t="shared" si="296"/>
        <v>1358.6831503299982</v>
      </c>
      <c r="T1066">
        <f>'MCMC raw'!F1066</f>
        <v>64682.079767383002</v>
      </c>
      <c r="U1066">
        <f t="shared" si="297"/>
        <v>8050.9361799083999</v>
      </c>
      <c r="V1066">
        <f>'MCMC raw'!B1066</f>
        <v>66292.732161889697</v>
      </c>
      <c r="W1066" s="10">
        <f t="shared" si="298"/>
        <v>251.96924417669652</v>
      </c>
      <c r="X1066" s="10">
        <f t="shared" si="299"/>
        <v>9661.5885744150946</v>
      </c>
      <c r="Y1066" s="10">
        <f t="shared" si="300"/>
        <v>7064.2678381103033</v>
      </c>
      <c r="Z1066" s="12">
        <f t="shared" si="301"/>
        <v>8.1232501153873871E-2</v>
      </c>
      <c r="AA1066" s="12">
        <f t="shared" si="302"/>
        <v>0.48134672338089313</v>
      </c>
      <c r="AB1066" s="12">
        <f t="shared" si="303"/>
        <v>1.5064654267150455E-2</v>
      </c>
      <c r="AC1066" s="12">
        <f t="shared" si="304"/>
        <v>0.57764387880191748</v>
      </c>
      <c r="AD1066" s="12">
        <f t="shared" si="305"/>
        <v>0.42235612119808258</v>
      </c>
      <c r="AE1066" s="12">
        <f>('Estimates from MCMC'!$B$2-'MCMC runs'!V1066)/'Estimates from MCMC'!$B$2</f>
        <v>9.6299846478322501E-2</v>
      </c>
    </row>
    <row r="1067" spans="1:31" x14ac:dyDescent="0.3">
      <c r="A1067">
        <v>1066</v>
      </c>
      <c r="B1067">
        <f>'MCMC raw'!C1067</f>
        <v>57570.896228752899</v>
      </c>
      <c r="C1067">
        <f>'MCMC raw'!E1067</f>
        <v>56439.237321373701</v>
      </c>
      <c r="D1067">
        <f t="shared" si="288"/>
        <v>1131.6589073791984</v>
      </c>
      <c r="E1067">
        <f>'MCMC raw'!K1067</f>
        <v>57507.029548354403</v>
      </c>
      <c r="F1067">
        <f t="shared" si="289"/>
        <v>63.866680398496101</v>
      </c>
      <c r="G1067">
        <f>'MCMC raw'!D1067</f>
        <v>57471.664809946997</v>
      </c>
      <c r="H1067">
        <f t="shared" si="290"/>
        <v>99.231418805902649</v>
      </c>
      <c r="I1067">
        <f>'MCMC raw'!J1067</f>
        <v>56276.580876533699</v>
      </c>
      <c r="J1067">
        <f t="shared" si="291"/>
        <v>1294.3153522192006</v>
      </c>
      <c r="K1067">
        <f>'MCMC raw'!I1067</f>
        <v>55628.2653700011</v>
      </c>
      <c r="L1067">
        <f t="shared" si="292"/>
        <v>1942.6308587517997</v>
      </c>
      <c r="M1067">
        <f t="shared" si="293"/>
        <v>648.3155065325991</v>
      </c>
      <c r="N1067">
        <f>'Estimates from MCMC'!$B$2-K1067</f>
        <v>17728.7346299989</v>
      </c>
      <c r="O1067">
        <f>'MCMC raw'!G1067</f>
        <v>56976.860866923504</v>
      </c>
      <c r="P1067" s="10">
        <f t="shared" si="294"/>
        <v>1348.595496922404</v>
      </c>
      <c r="Q1067">
        <f>'MCMC raw'!H1067</f>
        <v>57012.078858360699</v>
      </c>
      <c r="R1067" s="10">
        <f t="shared" si="295"/>
        <v>35.217991437195451</v>
      </c>
      <c r="S1067" s="10">
        <f t="shared" si="296"/>
        <v>1383.8134883595994</v>
      </c>
      <c r="T1067">
        <f>'MCMC raw'!F1067</f>
        <v>63308.712093834198</v>
      </c>
      <c r="U1067">
        <f t="shared" si="297"/>
        <v>7680.4467238330981</v>
      </c>
      <c r="V1067">
        <f>'MCMC raw'!B1067</f>
        <v>64942.463116324703</v>
      </c>
      <c r="W1067" s="10">
        <f t="shared" si="298"/>
        <v>249.93753413090599</v>
      </c>
      <c r="X1067" s="10">
        <f t="shared" si="299"/>
        <v>9314.1977463236035</v>
      </c>
      <c r="Y1067" s="10">
        <f t="shared" si="300"/>
        <v>8414.5368836752968</v>
      </c>
      <c r="Z1067" s="12">
        <f t="shared" si="301"/>
        <v>7.8054836808152131E-2</v>
      </c>
      <c r="AA1067" s="12">
        <f t="shared" si="302"/>
        <v>0.43322024296291101</v>
      </c>
      <c r="AB1067" s="12">
        <f t="shared" si="303"/>
        <v>1.4097877786945108E-2</v>
      </c>
      <c r="AC1067" s="12">
        <f t="shared" si="304"/>
        <v>0.52537295755800828</v>
      </c>
      <c r="AD1067" s="12">
        <f t="shared" si="305"/>
        <v>0.47462704244199172</v>
      </c>
      <c r="AE1067" s="12">
        <f>('Estimates from MCMC'!$B$2-'MCMC runs'!V1067)/'Estimates from MCMC'!$B$2</f>
        <v>0.11470666580797056</v>
      </c>
    </row>
    <row r="1068" spans="1:31" x14ac:dyDescent="0.3">
      <c r="A1068">
        <v>1067</v>
      </c>
      <c r="B1068">
        <f>'MCMC raw'!C1068</f>
        <v>57545.096583175597</v>
      </c>
      <c r="C1068">
        <f>'MCMC raw'!E1068</f>
        <v>56346.256996333999</v>
      </c>
      <c r="D1068">
        <f t="shared" si="288"/>
        <v>1198.8395868415973</v>
      </c>
      <c r="E1068">
        <f>'MCMC raw'!K1068</f>
        <v>57466.711680422202</v>
      </c>
      <c r="F1068">
        <f t="shared" si="289"/>
        <v>78.384902753394272</v>
      </c>
      <c r="G1068">
        <f>'MCMC raw'!D1068</f>
        <v>57449.601495850802</v>
      </c>
      <c r="H1068">
        <f t="shared" si="290"/>
        <v>95.49508732479444</v>
      </c>
      <c r="I1068">
        <f>'MCMC raw'!J1068</f>
        <v>56173.357717379797</v>
      </c>
      <c r="J1068">
        <f t="shared" si="291"/>
        <v>1371.7388657957999</v>
      </c>
      <c r="K1068">
        <f>'MCMC raw'!I1068</f>
        <v>55550.377941238497</v>
      </c>
      <c r="L1068">
        <f t="shared" si="292"/>
        <v>1994.7186419370992</v>
      </c>
      <c r="M1068">
        <f t="shared" si="293"/>
        <v>622.97977614129923</v>
      </c>
      <c r="N1068">
        <f>'Estimates from MCMC'!$B$2-K1068</f>
        <v>17806.622058761503</v>
      </c>
      <c r="O1068">
        <f>'MCMC raw'!G1068</f>
        <v>56830.9740583081</v>
      </c>
      <c r="P1068" s="10">
        <f t="shared" si="294"/>
        <v>1280.5961170696028</v>
      </c>
      <c r="Q1068">
        <f>'MCMC raw'!H1068</f>
        <v>56865.270879133299</v>
      </c>
      <c r="R1068" s="10">
        <f t="shared" si="295"/>
        <v>34.296820825198665</v>
      </c>
      <c r="S1068" s="10">
        <f t="shared" si="296"/>
        <v>1314.8929378948014</v>
      </c>
      <c r="T1068">
        <f>'MCMC raw'!F1068</f>
        <v>63236.716893192897</v>
      </c>
      <c r="U1068">
        <f t="shared" si="297"/>
        <v>7686.3389519543998</v>
      </c>
      <c r="V1068">
        <f>'MCMC raw'!B1068</f>
        <v>64790.379524112002</v>
      </c>
      <c r="W1068" s="10">
        <f t="shared" si="298"/>
        <v>238.76969302430371</v>
      </c>
      <c r="X1068" s="10">
        <f t="shared" si="299"/>
        <v>9240.001582873505</v>
      </c>
      <c r="Y1068" s="10">
        <f t="shared" si="300"/>
        <v>8566.6204758879976</v>
      </c>
      <c r="Z1068" s="12">
        <f t="shared" si="301"/>
        <v>7.3842918300600788E-2</v>
      </c>
      <c r="AA1068" s="12">
        <f t="shared" si="302"/>
        <v>0.43165620781918279</v>
      </c>
      <c r="AB1068" s="12">
        <f t="shared" si="303"/>
        <v>1.3409039189823224E-2</v>
      </c>
      <c r="AC1068" s="12">
        <f t="shared" si="304"/>
        <v>0.51890816530960682</v>
      </c>
      <c r="AD1068" s="12">
        <f t="shared" si="305"/>
        <v>0.48109183469039318</v>
      </c>
      <c r="AE1068" s="12">
        <f>('Estimates from MCMC'!$B$2-'MCMC runs'!V1068)/'Estimates from MCMC'!$B$2</f>
        <v>0.11677986389694232</v>
      </c>
    </row>
    <row r="1069" spans="1:31" x14ac:dyDescent="0.3">
      <c r="A1069">
        <v>1068</v>
      </c>
      <c r="B1069">
        <f>'MCMC raw'!C1069</f>
        <v>57562.791761045803</v>
      </c>
      <c r="C1069">
        <f>'MCMC raw'!E1069</f>
        <v>56399.184212554399</v>
      </c>
      <c r="D1069">
        <f t="shared" si="288"/>
        <v>1163.6075484914036</v>
      </c>
      <c r="E1069">
        <f>'MCMC raw'!K1069</f>
        <v>57476.319079485002</v>
      </c>
      <c r="F1069">
        <f t="shared" si="289"/>
        <v>86.472681560800993</v>
      </c>
      <c r="G1069">
        <f>'MCMC raw'!D1069</f>
        <v>57462.932997346601</v>
      </c>
      <c r="H1069">
        <f t="shared" si="290"/>
        <v>99.858763699201518</v>
      </c>
      <c r="I1069">
        <f>'MCMC raw'!J1069</f>
        <v>56213.936345911003</v>
      </c>
      <c r="J1069">
        <f t="shared" si="291"/>
        <v>1348.8554151347998</v>
      </c>
      <c r="K1069">
        <f>'MCMC raw'!I1069</f>
        <v>55562.023034049103</v>
      </c>
      <c r="L1069">
        <f t="shared" si="292"/>
        <v>2000.7687269966991</v>
      </c>
      <c r="M1069">
        <f t="shared" si="293"/>
        <v>651.91331186189927</v>
      </c>
      <c r="N1069">
        <f>'Estimates from MCMC'!$B$2-K1069</f>
        <v>17794.976965950897</v>
      </c>
      <c r="O1069">
        <f>'MCMC raw'!G1069</f>
        <v>56923.076502052601</v>
      </c>
      <c r="P1069" s="10">
        <f t="shared" si="294"/>
        <v>1361.053468003498</v>
      </c>
      <c r="Q1069">
        <f>'MCMC raw'!H1069</f>
        <v>56958.2275655462</v>
      </c>
      <c r="R1069" s="10">
        <f t="shared" si="295"/>
        <v>35.151063493598485</v>
      </c>
      <c r="S1069" s="10">
        <f t="shared" si="296"/>
        <v>1396.2045314970965</v>
      </c>
      <c r="T1069">
        <f>'MCMC raw'!F1069</f>
        <v>63437.8850070302</v>
      </c>
      <c r="U1069">
        <f t="shared" si="297"/>
        <v>7875.8619729810962</v>
      </c>
      <c r="V1069">
        <f>'MCMC raw'!B1069</f>
        <v>65093.495948228097</v>
      </c>
      <c r="W1069" s="10">
        <f t="shared" si="298"/>
        <v>259.40640970080131</v>
      </c>
      <c r="X1069" s="10">
        <f t="shared" si="299"/>
        <v>9531.472914178994</v>
      </c>
      <c r="Y1069" s="10">
        <f t="shared" si="300"/>
        <v>8263.5040517719026</v>
      </c>
      <c r="Z1069" s="12">
        <f t="shared" si="301"/>
        <v>7.8460597851214384E-2</v>
      </c>
      <c r="AA1069" s="12">
        <f t="shared" si="302"/>
        <v>0.44258905128401438</v>
      </c>
      <c r="AB1069" s="12">
        <f t="shared" si="303"/>
        <v>1.4577507472875765E-2</v>
      </c>
      <c r="AC1069" s="12">
        <f t="shared" si="304"/>
        <v>0.53562715660810456</v>
      </c>
      <c r="AD1069" s="12">
        <f t="shared" si="305"/>
        <v>0.46437284339189544</v>
      </c>
      <c r="AE1069" s="12">
        <f>('Estimates from MCMC'!$B$2-'MCMC runs'!V1069)/'Estimates from MCMC'!$B$2</f>
        <v>0.11264779164594929</v>
      </c>
    </row>
    <row r="1070" spans="1:31" x14ac:dyDescent="0.3">
      <c r="A1070">
        <v>1069</v>
      </c>
      <c r="B1070">
        <f>'MCMC raw'!C1070</f>
        <v>58643.568004579101</v>
      </c>
      <c r="C1070">
        <f>'MCMC raw'!E1070</f>
        <v>57485.070053111202</v>
      </c>
      <c r="D1070">
        <f t="shared" si="288"/>
        <v>1158.4979514678998</v>
      </c>
      <c r="E1070">
        <f>'MCMC raw'!K1070</f>
        <v>58569.7850086994</v>
      </c>
      <c r="F1070">
        <f t="shared" si="289"/>
        <v>73.782995879701048</v>
      </c>
      <c r="G1070">
        <f>'MCMC raw'!D1070</f>
        <v>58544.551920986902</v>
      </c>
      <c r="H1070">
        <f t="shared" si="290"/>
        <v>99.01608359219972</v>
      </c>
      <c r="I1070">
        <f>'MCMC raw'!J1070</f>
        <v>57313.211126694499</v>
      </c>
      <c r="J1070">
        <f t="shared" si="291"/>
        <v>1330.356877884602</v>
      </c>
      <c r="K1070">
        <f>'MCMC raw'!I1070</f>
        <v>56666.454045026599</v>
      </c>
      <c r="L1070">
        <f t="shared" si="292"/>
        <v>1977.1139595525019</v>
      </c>
      <c r="M1070">
        <f t="shared" si="293"/>
        <v>646.75708166789991</v>
      </c>
      <c r="N1070">
        <f>'Estimates from MCMC'!$B$2-K1070</f>
        <v>16690.545954973401</v>
      </c>
      <c r="O1070">
        <f>'MCMC raw'!G1070</f>
        <v>58008.022117313601</v>
      </c>
      <c r="P1070" s="10">
        <f t="shared" si="294"/>
        <v>1341.568072287002</v>
      </c>
      <c r="Q1070">
        <f>'MCMC raw'!H1070</f>
        <v>58043.267480587099</v>
      </c>
      <c r="R1070" s="10">
        <f t="shared" si="295"/>
        <v>35.245363273497787</v>
      </c>
      <c r="S1070" s="10">
        <f t="shared" si="296"/>
        <v>1376.8134355604998</v>
      </c>
      <c r="T1070">
        <f>'MCMC raw'!F1070</f>
        <v>64668.464132573201</v>
      </c>
      <c r="U1070">
        <f t="shared" si="297"/>
        <v>8002.0100875466014</v>
      </c>
      <c r="V1070">
        <f>'MCMC raw'!B1070</f>
        <v>66302.720916698207</v>
      </c>
      <c r="W1070" s="10">
        <f t="shared" si="298"/>
        <v>257.44334856450587</v>
      </c>
      <c r="X1070" s="10">
        <f t="shared" si="299"/>
        <v>9636.2668716716071</v>
      </c>
      <c r="Y1070" s="10">
        <f t="shared" si="300"/>
        <v>7054.2790833017934</v>
      </c>
      <c r="Z1070" s="12">
        <f t="shared" si="301"/>
        <v>8.2490617099930205E-2</v>
      </c>
      <c r="AA1070" s="12">
        <f t="shared" si="302"/>
        <v>0.4794336931298635</v>
      </c>
      <c r="AB1070" s="12">
        <f t="shared" si="303"/>
        <v>1.5424501346991207E-2</v>
      </c>
      <c r="AC1070" s="12">
        <f t="shared" si="304"/>
        <v>0.57734881157678486</v>
      </c>
      <c r="AD1070" s="12">
        <f t="shared" si="305"/>
        <v>0.42265118842321509</v>
      </c>
      <c r="AE1070" s="12">
        <f>('Estimates from MCMC'!$B$2-'MCMC runs'!V1070)/'Estimates from MCMC'!$B$2</f>
        <v>9.6163680130073384E-2</v>
      </c>
    </row>
    <row r="1071" spans="1:31" x14ac:dyDescent="0.3">
      <c r="A1071">
        <v>1070</v>
      </c>
      <c r="B1071">
        <f>'MCMC raw'!C1071</f>
        <v>58854.512548384999</v>
      </c>
      <c r="C1071">
        <f>'MCMC raw'!E1071</f>
        <v>57765.374786612098</v>
      </c>
      <c r="D1071">
        <f t="shared" si="288"/>
        <v>1089.1377617729013</v>
      </c>
      <c r="E1071">
        <f>'MCMC raw'!K1071</f>
        <v>58783.119936518196</v>
      </c>
      <c r="F1071">
        <f t="shared" si="289"/>
        <v>71.392611866802326</v>
      </c>
      <c r="G1071">
        <f>'MCMC raw'!D1071</f>
        <v>58761.825859135701</v>
      </c>
      <c r="H1071">
        <f t="shared" si="290"/>
        <v>92.68668924929807</v>
      </c>
      <c r="I1071">
        <f>'MCMC raw'!J1071</f>
        <v>57601.862471040396</v>
      </c>
      <c r="J1071">
        <f t="shared" si="291"/>
        <v>1252.6500773446023</v>
      </c>
      <c r="K1071">
        <f>'MCMC raw'!I1071</f>
        <v>56995.323541779399</v>
      </c>
      <c r="L1071">
        <f t="shared" si="292"/>
        <v>1859.1890066056003</v>
      </c>
      <c r="M1071">
        <f t="shared" si="293"/>
        <v>606.53892926099797</v>
      </c>
      <c r="N1071">
        <f>'Estimates from MCMC'!$B$2-K1071</f>
        <v>16361.676458220601</v>
      </c>
      <c r="O1071">
        <f>'MCMC raw'!G1071</f>
        <v>58241.8268217574</v>
      </c>
      <c r="P1071" s="10">
        <f t="shared" si="294"/>
        <v>1246.503279978002</v>
      </c>
      <c r="Q1071">
        <f>'MCMC raw'!H1071</f>
        <v>58275.206051576002</v>
      </c>
      <c r="R1071" s="10">
        <f t="shared" si="295"/>
        <v>33.379229818601743</v>
      </c>
      <c r="S1071" s="10">
        <f t="shared" si="296"/>
        <v>1279.8825097966037</v>
      </c>
      <c r="T1071">
        <f>'MCMC raw'!F1071</f>
        <v>64927.734128589997</v>
      </c>
      <c r="U1071">
        <f t="shared" si="297"/>
        <v>7932.410586810598</v>
      </c>
      <c r="V1071">
        <f>'MCMC raw'!B1071</f>
        <v>66442.115441977396</v>
      </c>
      <c r="W1071" s="10">
        <f t="shared" si="298"/>
        <v>234.49880359079543</v>
      </c>
      <c r="X1071" s="10">
        <f t="shared" si="299"/>
        <v>9446.7919001979972</v>
      </c>
      <c r="Y1071" s="10">
        <f t="shared" si="300"/>
        <v>6914.8845580226043</v>
      </c>
      <c r="Z1071" s="12">
        <f t="shared" si="301"/>
        <v>7.8224411359359938E-2</v>
      </c>
      <c r="AA1071" s="12">
        <f t="shared" si="302"/>
        <v>0.48481649218928996</v>
      </c>
      <c r="AB1071" s="12">
        <f t="shared" si="303"/>
        <v>1.4332199037768905E-2</v>
      </c>
      <c r="AC1071" s="12">
        <f t="shared" si="304"/>
        <v>0.57737310258641883</v>
      </c>
      <c r="AD1071" s="12">
        <f t="shared" si="305"/>
        <v>0.42262689741358117</v>
      </c>
      <c r="AE1071" s="12">
        <f>('Estimates from MCMC'!$B$2-'MCMC runs'!V1071)/'Estimates from MCMC'!$B$2</f>
        <v>9.4263458947647857E-2</v>
      </c>
    </row>
    <row r="1072" spans="1:31" x14ac:dyDescent="0.3">
      <c r="A1072">
        <v>1071</v>
      </c>
      <c r="B1072">
        <f>'MCMC raw'!C1072</f>
        <v>57558.507107601603</v>
      </c>
      <c r="C1072">
        <f>'MCMC raw'!E1072</f>
        <v>56409.843711900299</v>
      </c>
      <c r="D1072">
        <f t="shared" si="288"/>
        <v>1148.6633957013037</v>
      </c>
      <c r="E1072">
        <f>'MCMC raw'!K1072</f>
        <v>57487.543641471602</v>
      </c>
      <c r="F1072">
        <f t="shared" si="289"/>
        <v>70.963466130000597</v>
      </c>
      <c r="G1072">
        <f>'MCMC raw'!D1072</f>
        <v>57461.823177600199</v>
      </c>
      <c r="H1072">
        <f t="shared" si="290"/>
        <v>96.683930001403496</v>
      </c>
      <c r="I1072">
        <f>'MCMC raw'!J1072</f>
        <v>56242.6853990452</v>
      </c>
      <c r="J1072">
        <f t="shared" si="291"/>
        <v>1315.8217085564029</v>
      </c>
      <c r="K1072">
        <f>'MCMC raw'!I1072</f>
        <v>55611.090203982203</v>
      </c>
      <c r="L1072">
        <f t="shared" si="292"/>
        <v>1947.4169036193998</v>
      </c>
      <c r="M1072">
        <f t="shared" si="293"/>
        <v>631.59519506299694</v>
      </c>
      <c r="N1072">
        <f>'Estimates from MCMC'!$B$2-K1072</f>
        <v>17745.909796017797</v>
      </c>
      <c r="O1072">
        <f>'MCMC raw'!G1072</f>
        <v>56917.485901708998</v>
      </c>
      <c r="P1072" s="10">
        <f t="shared" si="294"/>
        <v>1306.3956977267953</v>
      </c>
      <c r="Q1072">
        <f>'MCMC raw'!H1072</f>
        <v>56951.901310080997</v>
      </c>
      <c r="R1072" s="10">
        <f t="shared" si="295"/>
        <v>34.415408371998637</v>
      </c>
      <c r="S1072" s="10">
        <f t="shared" si="296"/>
        <v>1340.811106098794</v>
      </c>
      <c r="T1072">
        <f>'MCMC raw'!F1072</f>
        <v>63278.657650115398</v>
      </c>
      <c r="U1072">
        <f t="shared" si="297"/>
        <v>7667.5674461331946</v>
      </c>
      <c r="V1072">
        <f>'MCMC raw'!B1072</f>
        <v>64859.616951477801</v>
      </c>
      <c r="W1072" s="10">
        <f t="shared" si="298"/>
        <v>240.14819526360952</v>
      </c>
      <c r="X1072" s="10">
        <f t="shared" si="299"/>
        <v>9248.5267474955981</v>
      </c>
      <c r="Y1072" s="10">
        <f t="shared" si="300"/>
        <v>8497.3830485221988</v>
      </c>
      <c r="Z1072" s="12">
        <f t="shared" si="301"/>
        <v>7.5556064552952565E-2</v>
      </c>
      <c r="AA1072" s="12">
        <f t="shared" si="302"/>
        <v>0.43207519559542706</v>
      </c>
      <c r="AB1072" s="12">
        <f t="shared" si="303"/>
        <v>1.3532594159669349E-2</v>
      </c>
      <c r="AC1072" s="12">
        <f t="shared" si="304"/>
        <v>0.52116385430804901</v>
      </c>
      <c r="AD1072" s="12">
        <f t="shared" si="305"/>
        <v>0.47883614569195104</v>
      </c>
      <c r="AE1072" s="12">
        <f>('Estimates from MCMC'!$B$2-'MCMC runs'!V1072)/'Estimates from MCMC'!$B$2</f>
        <v>0.1158360217637335</v>
      </c>
    </row>
    <row r="1073" spans="1:31" x14ac:dyDescent="0.3">
      <c r="A1073">
        <v>1072</v>
      </c>
      <c r="B1073">
        <f>'MCMC raw'!C1073</f>
        <v>59026.431486301102</v>
      </c>
      <c r="C1073">
        <f>'MCMC raw'!E1073</f>
        <v>57881.486288694003</v>
      </c>
      <c r="D1073">
        <f t="shared" si="288"/>
        <v>1144.9451976070995</v>
      </c>
      <c r="E1073">
        <f>'MCMC raw'!K1073</f>
        <v>58968.026945736601</v>
      </c>
      <c r="F1073">
        <f t="shared" si="289"/>
        <v>58.404540564501076</v>
      </c>
      <c r="G1073">
        <f>'MCMC raw'!D1073</f>
        <v>58926.595981843901</v>
      </c>
      <c r="H1073">
        <f t="shared" si="290"/>
        <v>99.83550445720175</v>
      </c>
      <c r="I1073">
        <f>'MCMC raw'!J1073</f>
        <v>57723.6612908959</v>
      </c>
      <c r="J1073">
        <f t="shared" si="291"/>
        <v>1302.7701954052027</v>
      </c>
      <c r="K1073">
        <f>'MCMC raw'!I1073</f>
        <v>57071.032805679701</v>
      </c>
      <c r="L1073">
        <f t="shared" si="292"/>
        <v>1955.3986806214016</v>
      </c>
      <c r="M1073">
        <f t="shared" si="293"/>
        <v>652.6284852161989</v>
      </c>
      <c r="N1073">
        <f>'Estimates from MCMC'!$B$2-K1073</f>
        <v>16285.967194320299</v>
      </c>
      <c r="O1073">
        <f>'MCMC raw'!G1073</f>
        <v>58418.759505067101</v>
      </c>
      <c r="P1073" s="10">
        <f t="shared" si="294"/>
        <v>1347.7266993874</v>
      </c>
      <c r="Q1073">
        <f>'MCMC raw'!H1073</f>
        <v>58454.485770338302</v>
      </c>
      <c r="R1073" s="10">
        <f t="shared" si="295"/>
        <v>35.726265271201555</v>
      </c>
      <c r="S1073" s="10">
        <f t="shared" si="296"/>
        <v>1383.4529646586016</v>
      </c>
      <c r="T1073">
        <f>'MCMC raw'!F1073</f>
        <v>65220.305982347702</v>
      </c>
      <c r="U1073">
        <f t="shared" si="297"/>
        <v>8149.2731766680008</v>
      </c>
      <c r="V1073">
        <f>'MCMC raw'!B1073</f>
        <v>66860.587850653406</v>
      </c>
      <c r="W1073" s="10">
        <f t="shared" si="298"/>
        <v>256.82890364710329</v>
      </c>
      <c r="X1073" s="10">
        <f t="shared" si="299"/>
        <v>9789.5550449737057</v>
      </c>
      <c r="Y1073" s="10">
        <f t="shared" si="300"/>
        <v>6496.4121493465937</v>
      </c>
      <c r="Z1073" s="12">
        <f t="shared" si="301"/>
        <v>8.4947547060089751E-2</v>
      </c>
      <c r="AA1073" s="12">
        <f t="shared" si="302"/>
        <v>0.50038619625305669</v>
      </c>
      <c r="AB1073" s="12">
        <f t="shared" si="303"/>
        <v>1.5769950938908428E-2</v>
      </c>
      <c r="AC1073" s="12">
        <f t="shared" si="304"/>
        <v>0.6011036942520549</v>
      </c>
      <c r="AD1073" s="12">
        <f t="shared" si="305"/>
        <v>0.3988963057479451</v>
      </c>
      <c r="AE1073" s="12">
        <f>('Estimates from MCMC'!$B$2-'MCMC runs'!V1073)/'Estimates from MCMC'!$B$2</f>
        <v>8.8558858041449265E-2</v>
      </c>
    </row>
    <row r="1074" spans="1:31" x14ac:dyDescent="0.3">
      <c r="A1074">
        <v>1073</v>
      </c>
      <c r="B1074">
        <f>'MCMC raw'!C1074</f>
        <v>57957.646076875601</v>
      </c>
      <c r="C1074">
        <f>'MCMC raw'!E1074</f>
        <v>56826.548610509897</v>
      </c>
      <c r="D1074">
        <f t="shared" si="288"/>
        <v>1131.0974663657034</v>
      </c>
      <c r="E1074">
        <f>'MCMC raw'!K1074</f>
        <v>57877.024441525202</v>
      </c>
      <c r="F1074">
        <f t="shared" si="289"/>
        <v>80.621635350398719</v>
      </c>
      <c r="G1074">
        <f>'MCMC raw'!D1074</f>
        <v>57862.686362791603</v>
      </c>
      <c r="H1074">
        <f t="shared" si="290"/>
        <v>94.959714083997824</v>
      </c>
      <c r="I1074">
        <f>'MCMC raw'!J1074</f>
        <v>56651.939841071799</v>
      </c>
      <c r="J1074">
        <f t="shared" si="291"/>
        <v>1305.706235803802</v>
      </c>
      <c r="K1074">
        <f>'MCMC raw'!I1074</f>
        <v>56031.553183357602</v>
      </c>
      <c r="L1074">
        <f t="shared" si="292"/>
        <v>1926.0928935179982</v>
      </c>
      <c r="M1074">
        <f t="shared" si="293"/>
        <v>620.38665771419619</v>
      </c>
      <c r="N1074">
        <f>'Estimates from MCMC'!$B$2-K1074</f>
        <v>17325.446816642398</v>
      </c>
      <c r="O1074">
        <f>'MCMC raw'!G1074</f>
        <v>57315.228745688299</v>
      </c>
      <c r="P1074" s="10">
        <f t="shared" si="294"/>
        <v>1283.6755623306963</v>
      </c>
      <c r="Q1074">
        <f>'MCMC raw'!H1074</f>
        <v>57349.117160433503</v>
      </c>
      <c r="R1074" s="10">
        <f t="shared" si="295"/>
        <v>33.8884147452045</v>
      </c>
      <c r="S1074" s="10">
        <f t="shared" si="296"/>
        <v>1317.5639770759008</v>
      </c>
      <c r="T1074">
        <f>'MCMC raw'!F1074</f>
        <v>63789.963291789398</v>
      </c>
      <c r="U1074">
        <f t="shared" si="297"/>
        <v>7758.4101084317954</v>
      </c>
      <c r="V1074">
        <f>'MCMC raw'!B1074</f>
        <v>65348.725063067301</v>
      </c>
      <c r="W1074" s="10">
        <f t="shared" si="298"/>
        <v>241.19779420200211</v>
      </c>
      <c r="X1074" s="10">
        <f t="shared" si="299"/>
        <v>9317.1718797096983</v>
      </c>
      <c r="Y1074" s="10">
        <f t="shared" si="300"/>
        <v>8008.2749369326993</v>
      </c>
      <c r="Z1074" s="12">
        <f t="shared" si="301"/>
        <v>7.6047907509679991E-2</v>
      </c>
      <c r="AA1074" s="12">
        <f t="shared" si="302"/>
        <v>0.44780433027442951</v>
      </c>
      <c r="AB1074" s="12">
        <f t="shared" si="303"/>
        <v>1.3921591561512483E-2</v>
      </c>
      <c r="AC1074" s="12">
        <f t="shared" si="304"/>
        <v>0.53777382934562201</v>
      </c>
      <c r="AD1074" s="12">
        <f t="shared" si="305"/>
        <v>0.46222617065437804</v>
      </c>
      <c r="AE1074" s="12">
        <f>('Estimates from MCMC'!$B$2-'MCMC runs'!V1074)/'Estimates from MCMC'!$B$2</f>
        <v>0.10916851748207669</v>
      </c>
    </row>
    <row r="1075" spans="1:31" x14ac:dyDescent="0.3">
      <c r="A1075">
        <v>1074</v>
      </c>
      <c r="B1075">
        <f>'MCMC raw'!C1075</f>
        <v>57736.552782966399</v>
      </c>
      <c r="C1075">
        <f>'MCMC raw'!E1075</f>
        <v>56596.534457010101</v>
      </c>
      <c r="D1075">
        <f t="shared" si="288"/>
        <v>1140.0183259562982</v>
      </c>
      <c r="E1075">
        <f>'MCMC raw'!K1075</f>
        <v>57649.8218358378</v>
      </c>
      <c r="F1075">
        <f t="shared" si="289"/>
        <v>86.730947128598928</v>
      </c>
      <c r="G1075">
        <f>'MCMC raw'!D1075</f>
        <v>57641.664655955501</v>
      </c>
      <c r="H1075">
        <f t="shared" si="290"/>
        <v>94.888127010897733</v>
      </c>
      <c r="I1075">
        <f>'MCMC raw'!J1075</f>
        <v>56415.951917935497</v>
      </c>
      <c r="J1075">
        <f t="shared" si="291"/>
        <v>1320.6008650309013</v>
      </c>
      <c r="K1075">
        <f>'MCMC raw'!I1075</f>
        <v>55795.958571668503</v>
      </c>
      <c r="L1075">
        <f t="shared" si="292"/>
        <v>1940.5942112978955</v>
      </c>
      <c r="M1075">
        <f t="shared" si="293"/>
        <v>619.99334626699419</v>
      </c>
      <c r="N1075">
        <f>'Estimates from MCMC'!$B$2-K1075</f>
        <v>17561.041428331497</v>
      </c>
      <c r="O1075">
        <f>'MCMC raw'!G1075</f>
        <v>57070.584438418402</v>
      </c>
      <c r="P1075" s="10">
        <f t="shared" si="294"/>
        <v>1274.6258667498987</v>
      </c>
      <c r="Q1075">
        <f>'MCMC raw'!H1075</f>
        <v>57104.646091092298</v>
      </c>
      <c r="R1075" s="10">
        <f t="shared" si="295"/>
        <v>34.061652673895878</v>
      </c>
      <c r="S1075" s="10">
        <f t="shared" si="296"/>
        <v>1308.6875194237946</v>
      </c>
      <c r="T1075">
        <f>'MCMC raw'!F1075</f>
        <v>63478.460525033501</v>
      </c>
      <c r="U1075">
        <f t="shared" si="297"/>
        <v>7682.5019533649975</v>
      </c>
      <c r="V1075">
        <f>'MCMC raw'!B1075</f>
        <v>65023.628460878703</v>
      </c>
      <c r="W1075" s="10">
        <f t="shared" si="298"/>
        <v>236.48041642140743</v>
      </c>
      <c r="X1075" s="10">
        <f t="shared" si="299"/>
        <v>9227.6698892101995</v>
      </c>
      <c r="Y1075" s="10">
        <f t="shared" si="300"/>
        <v>8333.3715391212972</v>
      </c>
      <c r="Z1075" s="12">
        <f t="shared" si="301"/>
        <v>7.4522204435579151E-2</v>
      </c>
      <c r="AA1075" s="12">
        <f t="shared" si="302"/>
        <v>0.43747416602358785</v>
      </c>
      <c r="AB1075" s="12">
        <f t="shared" si="303"/>
        <v>1.3466195463777562E-2</v>
      </c>
      <c r="AC1075" s="12">
        <f t="shared" si="304"/>
        <v>0.5254625659229446</v>
      </c>
      <c r="AD1075" s="12">
        <f t="shared" si="305"/>
        <v>0.47453743407705545</v>
      </c>
      <c r="AE1075" s="12">
        <f>('Estimates from MCMC'!$B$2-'MCMC runs'!V1075)/'Estimates from MCMC'!$B$2</f>
        <v>0.11360022273431707</v>
      </c>
    </row>
    <row r="1076" spans="1:31" x14ac:dyDescent="0.3">
      <c r="A1076">
        <v>1075</v>
      </c>
      <c r="B1076">
        <f>'MCMC raw'!C1076</f>
        <v>58089.326776272603</v>
      </c>
      <c r="C1076">
        <f>'MCMC raw'!E1076</f>
        <v>56971.562968934399</v>
      </c>
      <c r="D1076">
        <f t="shared" si="288"/>
        <v>1117.7638073382041</v>
      </c>
      <c r="E1076">
        <f>'MCMC raw'!K1076</f>
        <v>58014.004120949103</v>
      </c>
      <c r="F1076">
        <f t="shared" si="289"/>
        <v>75.32265532349993</v>
      </c>
      <c r="G1076">
        <f>'MCMC raw'!D1076</f>
        <v>57992.340894805602</v>
      </c>
      <c r="H1076">
        <f t="shared" si="290"/>
        <v>96.985881467000581</v>
      </c>
      <c r="I1076">
        <f>'MCMC raw'!J1076</f>
        <v>56800.011907391599</v>
      </c>
      <c r="J1076">
        <f t="shared" si="291"/>
        <v>1289.3148688810033</v>
      </c>
      <c r="K1076">
        <f>'MCMC raw'!I1076</f>
        <v>56166.099991068797</v>
      </c>
      <c r="L1076">
        <f t="shared" si="292"/>
        <v>1923.2267852038058</v>
      </c>
      <c r="M1076">
        <f t="shared" si="293"/>
        <v>633.91191632280243</v>
      </c>
      <c r="N1076">
        <f>'Estimates from MCMC'!$B$2-K1076</f>
        <v>17190.900008931203</v>
      </c>
      <c r="O1076">
        <f>'MCMC raw'!G1076</f>
        <v>57479.704150844897</v>
      </c>
      <c r="P1076" s="10">
        <f t="shared" si="294"/>
        <v>1313.6041597760996</v>
      </c>
      <c r="Q1076">
        <f>'MCMC raw'!H1076</f>
        <v>57514.252636083002</v>
      </c>
      <c r="R1076" s="10">
        <f t="shared" si="295"/>
        <v>34.548485238105059</v>
      </c>
      <c r="S1076" s="10">
        <f t="shared" si="296"/>
        <v>1348.1526450142046</v>
      </c>
      <c r="T1076">
        <f>'MCMC raw'!F1076</f>
        <v>63959.125662672297</v>
      </c>
      <c r="U1076">
        <f t="shared" si="297"/>
        <v>7793.0256716035001</v>
      </c>
      <c r="V1076">
        <f>'MCMC raw'!B1076</f>
        <v>65554.843465563899</v>
      </c>
      <c r="W1076" s="10">
        <f t="shared" si="298"/>
        <v>247.56515787739772</v>
      </c>
      <c r="X1076" s="10">
        <f t="shared" si="299"/>
        <v>9388.7434744951024</v>
      </c>
      <c r="Y1076" s="10">
        <f t="shared" si="300"/>
        <v>7802.1565344361006</v>
      </c>
      <c r="Z1076" s="12">
        <f t="shared" si="301"/>
        <v>7.8422458644619983E-2</v>
      </c>
      <c r="AA1076" s="12">
        <f t="shared" si="302"/>
        <v>0.45332272699828297</v>
      </c>
      <c r="AB1076" s="12">
        <f t="shared" si="303"/>
        <v>1.4400942228084626E-2</v>
      </c>
      <c r="AC1076" s="12">
        <f t="shared" si="304"/>
        <v>0.5461461278709876</v>
      </c>
      <c r="AD1076" s="12">
        <f t="shared" si="305"/>
        <v>0.4538538721290124</v>
      </c>
      <c r="AE1076" s="12">
        <f>('Estimates from MCMC'!$B$2-'MCMC runs'!V1076)/'Estimates from MCMC'!$B$2</f>
        <v>0.10635871879215482</v>
      </c>
    </row>
    <row r="1077" spans="1:31" x14ac:dyDescent="0.3">
      <c r="A1077">
        <v>1076</v>
      </c>
      <c r="B1077">
        <f>'MCMC raw'!C1077</f>
        <v>58281.700544051702</v>
      </c>
      <c r="C1077">
        <f>'MCMC raw'!E1077</f>
        <v>57093.697938284196</v>
      </c>
      <c r="D1077">
        <f t="shared" si="288"/>
        <v>1188.0026057675059</v>
      </c>
      <c r="E1077">
        <f>'MCMC raw'!K1077</f>
        <v>58217.482548304899</v>
      </c>
      <c r="F1077">
        <f t="shared" si="289"/>
        <v>64.217995746803354</v>
      </c>
      <c r="G1077">
        <f>'MCMC raw'!D1077</f>
        <v>58181.762968782503</v>
      </c>
      <c r="H1077">
        <f t="shared" si="290"/>
        <v>99.937575269199442</v>
      </c>
      <c r="I1077">
        <f>'MCMC raw'!J1077</f>
        <v>56930.071408959899</v>
      </c>
      <c r="J1077">
        <f t="shared" si="291"/>
        <v>1351.6291350918036</v>
      </c>
      <c r="K1077">
        <f>'MCMC raw'!I1077</f>
        <v>56277.423464873602</v>
      </c>
      <c r="L1077">
        <f t="shared" si="292"/>
        <v>2004.2770791781004</v>
      </c>
      <c r="M1077">
        <f t="shared" si="293"/>
        <v>652.64794408629677</v>
      </c>
      <c r="N1077">
        <f>'Estimates from MCMC'!$B$2-K1077</f>
        <v>17079.576535126398</v>
      </c>
      <c r="O1077">
        <f>'MCMC raw'!G1077</f>
        <v>57627.594100076298</v>
      </c>
      <c r="P1077" s="10">
        <f t="shared" si="294"/>
        <v>1350.1706352026958</v>
      </c>
      <c r="Q1077">
        <f>'MCMC raw'!H1077</f>
        <v>57663.212726194099</v>
      </c>
      <c r="R1077" s="10">
        <f t="shared" si="295"/>
        <v>35.618626117800886</v>
      </c>
      <c r="S1077" s="10">
        <f t="shared" si="296"/>
        <v>1385.7892613204967</v>
      </c>
      <c r="T1077">
        <f>'MCMC raw'!F1077</f>
        <v>64261.644774939297</v>
      </c>
      <c r="U1077">
        <f t="shared" si="297"/>
        <v>7984.2213100656954</v>
      </c>
      <c r="V1077">
        <f>'MCMC raw'!B1077</f>
        <v>65902.485199434901</v>
      </c>
      <c r="W1077" s="10">
        <f t="shared" si="298"/>
        <v>255.05116317510692</v>
      </c>
      <c r="X1077" s="10">
        <f t="shared" si="299"/>
        <v>9625.0617345612991</v>
      </c>
      <c r="Y1077" s="10">
        <f t="shared" si="300"/>
        <v>7454.514800565099</v>
      </c>
      <c r="Z1077" s="12">
        <f t="shared" si="301"/>
        <v>8.1137214290438561E-2</v>
      </c>
      <c r="AA1077" s="12">
        <f t="shared" si="302"/>
        <v>0.46747185409691472</v>
      </c>
      <c r="AB1077" s="12">
        <f t="shared" si="303"/>
        <v>1.4933108127743134E-2</v>
      </c>
      <c r="AC1077" s="12">
        <f t="shared" si="304"/>
        <v>0.56354217651509642</v>
      </c>
      <c r="AD1077" s="12">
        <f t="shared" si="305"/>
        <v>0.43645782348490358</v>
      </c>
      <c r="AE1077" s="12">
        <f>('Estimates from MCMC'!$B$2-'MCMC runs'!V1077)/'Estimates from MCMC'!$B$2</f>
        <v>0.10161967911126545</v>
      </c>
    </row>
    <row r="1078" spans="1:31" x14ac:dyDescent="0.3">
      <c r="A1078">
        <v>1077</v>
      </c>
      <c r="B1078">
        <f>'MCMC raw'!C1078</f>
        <v>57923.183714563398</v>
      </c>
      <c r="C1078">
        <f>'MCMC raw'!E1078</f>
        <v>56790.583197224601</v>
      </c>
      <c r="D1078">
        <f t="shared" si="288"/>
        <v>1132.6005173387966</v>
      </c>
      <c r="E1078">
        <f>'MCMC raw'!K1078</f>
        <v>57850.807929330702</v>
      </c>
      <c r="F1078">
        <f t="shared" si="289"/>
        <v>72.375785232696217</v>
      </c>
      <c r="G1078">
        <f>'MCMC raw'!D1078</f>
        <v>57829.173895400498</v>
      </c>
      <c r="H1078">
        <f t="shared" si="290"/>
        <v>94.009819162900385</v>
      </c>
      <c r="I1078">
        <f>'MCMC raw'!J1078</f>
        <v>56624.932999676297</v>
      </c>
      <c r="J1078">
        <f t="shared" si="291"/>
        <v>1298.2507148871009</v>
      </c>
      <c r="K1078">
        <f>'MCMC raw'!I1078</f>
        <v>56120.027252988897</v>
      </c>
      <c r="L1078">
        <f t="shared" si="292"/>
        <v>1803.156461574501</v>
      </c>
      <c r="M1078">
        <f t="shared" si="293"/>
        <v>504.9057466874001</v>
      </c>
      <c r="N1078">
        <f>'Estimates from MCMC'!$B$2-K1078</f>
        <v>17236.972747011103</v>
      </c>
      <c r="O1078">
        <f>'MCMC raw'!G1078</f>
        <v>57285.494627251697</v>
      </c>
      <c r="P1078" s="10">
        <f t="shared" si="294"/>
        <v>1165.4673742628001</v>
      </c>
      <c r="Q1078">
        <f>'MCMC raw'!H1078</f>
        <v>57318.063149809997</v>
      </c>
      <c r="R1078" s="10">
        <f t="shared" si="295"/>
        <v>32.568522558300174</v>
      </c>
      <c r="S1078" s="10">
        <f t="shared" si="296"/>
        <v>1198.0358968211003</v>
      </c>
      <c r="T1078">
        <f>'MCMC raw'!F1078</f>
        <v>63937.990534378703</v>
      </c>
      <c r="U1078">
        <f t="shared" si="297"/>
        <v>7817.9632813898061</v>
      </c>
      <c r="V1078">
        <f>'MCMC raw'!B1078</f>
        <v>65350.890975464601</v>
      </c>
      <c r="W1078" s="10">
        <f t="shared" si="298"/>
        <v>214.86454426479759</v>
      </c>
      <c r="X1078" s="10">
        <f t="shared" si="299"/>
        <v>9230.863722475704</v>
      </c>
      <c r="Y1078" s="10">
        <f t="shared" si="300"/>
        <v>8006.1090245353989</v>
      </c>
      <c r="Z1078" s="12">
        <f t="shared" si="301"/>
        <v>6.9503845855348356E-2</v>
      </c>
      <c r="AA1078" s="12">
        <f t="shared" si="302"/>
        <v>0.45355779092621956</v>
      </c>
      <c r="AB1078" s="12">
        <f t="shared" si="303"/>
        <v>1.2465329464656442E-2</v>
      </c>
      <c r="AC1078" s="12">
        <f t="shared" si="304"/>
        <v>0.53552696624622431</v>
      </c>
      <c r="AD1078" s="12">
        <f t="shared" si="305"/>
        <v>0.46447303375377563</v>
      </c>
      <c r="AE1078" s="12">
        <f>('Estimates from MCMC'!$B$2-'MCMC runs'!V1078)/'Estimates from MCMC'!$B$2</f>
        <v>0.10913899184175196</v>
      </c>
    </row>
    <row r="1079" spans="1:31" x14ac:dyDescent="0.3">
      <c r="A1079">
        <v>1078</v>
      </c>
      <c r="B1079">
        <f>'MCMC raw'!C1079</f>
        <v>58593.500483377698</v>
      </c>
      <c r="C1079">
        <f>'MCMC raw'!E1079</f>
        <v>57463.091058669197</v>
      </c>
      <c r="D1079">
        <f t="shared" si="288"/>
        <v>1130.4094247085013</v>
      </c>
      <c r="E1079">
        <f>'MCMC raw'!K1079</f>
        <v>58531.791573482398</v>
      </c>
      <c r="F1079">
        <f t="shared" si="289"/>
        <v>61.708909895300167</v>
      </c>
      <c r="G1079">
        <f>'MCMC raw'!D1079</f>
        <v>58500.5396590659</v>
      </c>
      <c r="H1079">
        <f t="shared" si="290"/>
        <v>92.960824311798206</v>
      </c>
      <c r="I1079">
        <f>'MCMC raw'!J1079</f>
        <v>57308.813128518603</v>
      </c>
      <c r="J1079">
        <f t="shared" si="291"/>
        <v>1284.6873548590956</v>
      </c>
      <c r="K1079">
        <f>'MCMC raw'!I1079</f>
        <v>56701.0783623057</v>
      </c>
      <c r="L1079">
        <f t="shared" si="292"/>
        <v>1892.4221210719988</v>
      </c>
      <c r="M1079">
        <f t="shared" si="293"/>
        <v>607.7347662129032</v>
      </c>
      <c r="N1079">
        <f>'Estimates from MCMC'!$B$2-K1079</f>
        <v>16655.9216376943</v>
      </c>
      <c r="O1079">
        <f>'MCMC raw'!G1079</f>
        <v>57946.481974304603</v>
      </c>
      <c r="P1079" s="10">
        <f t="shared" si="294"/>
        <v>1245.4036119989032</v>
      </c>
      <c r="Q1079">
        <f>'MCMC raw'!H1079</f>
        <v>57980.128278928503</v>
      </c>
      <c r="R1079" s="10">
        <f t="shared" si="295"/>
        <v>33.646304623900505</v>
      </c>
      <c r="S1079" s="10">
        <f t="shared" si="296"/>
        <v>1279.0499166228037</v>
      </c>
      <c r="T1079">
        <f>'MCMC raw'!F1079</f>
        <v>64527.654283208198</v>
      </c>
      <c r="U1079">
        <f t="shared" si="297"/>
        <v>7826.5759209024982</v>
      </c>
      <c r="V1079">
        <f>'MCMC raw'!B1079</f>
        <v>66036.862974246702</v>
      </c>
      <c r="W1079" s="10">
        <f t="shared" si="298"/>
        <v>230.15877441570046</v>
      </c>
      <c r="X1079" s="10">
        <f t="shared" si="299"/>
        <v>9335.7846119410024</v>
      </c>
      <c r="Y1079" s="10">
        <f t="shared" si="300"/>
        <v>7320.1370257532981</v>
      </c>
      <c r="Z1079" s="12">
        <f t="shared" si="301"/>
        <v>7.6792503257710101E-2</v>
      </c>
      <c r="AA1079" s="12">
        <f t="shared" si="302"/>
        <v>0.4698974989885904</v>
      </c>
      <c r="AB1079" s="12">
        <f t="shared" si="303"/>
        <v>1.3818435234158656E-2</v>
      </c>
      <c r="AC1079" s="12">
        <f t="shared" si="304"/>
        <v>0.56050843748045909</v>
      </c>
      <c r="AD1079" s="12">
        <f t="shared" si="305"/>
        <v>0.43949156251954086</v>
      </c>
      <c r="AE1079" s="12">
        <f>('Estimates from MCMC'!$B$2-'MCMC runs'!V1079)/'Estimates from MCMC'!$B$2</f>
        <v>9.9787846091760821E-2</v>
      </c>
    </row>
    <row r="1080" spans="1:31" x14ac:dyDescent="0.3">
      <c r="A1080">
        <v>1079</v>
      </c>
      <c r="B1080">
        <f>'MCMC raw'!C1080</f>
        <v>58586.767018123297</v>
      </c>
      <c r="C1080">
        <f>'MCMC raw'!E1080</f>
        <v>57456.1015077669</v>
      </c>
      <c r="D1080">
        <f t="shared" si="288"/>
        <v>1130.6655103563971</v>
      </c>
      <c r="E1080">
        <f>'MCMC raw'!K1080</f>
        <v>58514.392162020697</v>
      </c>
      <c r="F1080">
        <f t="shared" si="289"/>
        <v>72.374856102600461</v>
      </c>
      <c r="G1080">
        <f>'MCMC raw'!D1080</f>
        <v>58492.545161173701</v>
      </c>
      <c r="H1080">
        <f t="shared" si="290"/>
        <v>94.221856949596258</v>
      </c>
      <c r="I1080">
        <f>'MCMC raw'!J1080</f>
        <v>57290.047485687399</v>
      </c>
      <c r="J1080">
        <f t="shared" si="291"/>
        <v>1296.7195324358981</v>
      </c>
      <c r="K1080">
        <f>'MCMC raw'!I1080</f>
        <v>56674.013611748298</v>
      </c>
      <c r="L1080">
        <f t="shared" si="292"/>
        <v>1912.753406374999</v>
      </c>
      <c r="M1080">
        <f t="shared" si="293"/>
        <v>616.03387393910089</v>
      </c>
      <c r="N1080">
        <f>'Estimates from MCMC'!$B$2-K1080</f>
        <v>16682.986388251702</v>
      </c>
      <c r="O1080">
        <f>'MCMC raw'!G1080</f>
        <v>57940.289021316901</v>
      </c>
      <c r="P1080" s="10">
        <f t="shared" si="294"/>
        <v>1266.2754095686032</v>
      </c>
      <c r="Q1080">
        <f>'MCMC raw'!H1080</f>
        <v>57974.216417206502</v>
      </c>
      <c r="R1080" s="10">
        <f t="shared" si="295"/>
        <v>33.92739588960103</v>
      </c>
      <c r="S1080" s="10">
        <f t="shared" si="296"/>
        <v>1300.2028054582042</v>
      </c>
      <c r="T1080">
        <f>'MCMC raw'!F1080</f>
        <v>64470.283724383298</v>
      </c>
      <c r="U1080">
        <f t="shared" si="297"/>
        <v>7796.2701126350003</v>
      </c>
      <c r="V1080">
        <f>'MCMC raw'!B1080</f>
        <v>66006.166427539603</v>
      </c>
      <c r="W1080" s="10">
        <f t="shared" si="298"/>
        <v>235.67989769810083</v>
      </c>
      <c r="X1080" s="10">
        <f t="shared" si="299"/>
        <v>9332.1528157913053</v>
      </c>
      <c r="Y1080" s="10">
        <f t="shared" si="300"/>
        <v>7350.8335724603967</v>
      </c>
      <c r="Z1080" s="12">
        <f t="shared" si="301"/>
        <v>7.7935854840343086E-2</v>
      </c>
      <c r="AA1080" s="12">
        <f t="shared" si="302"/>
        <v>0.46731861617565057</v>
      </c>
      <c r="AB1080" s="12">
        <f t="shared" si="303"/>
        <v>1.412696097768614E-2</v>
      </c>
      <c r="AC1080" s="12">
        <f t="shared" si="304"/>
        <v>0.55938143199367985</v>
      </c>
      <c r="AD1080" s="12">
        <f t="shared" si="305"/>
        <v>0.44061856800632021</v>
      </c>
      <c r="AE1080" s="12">
        <f>('Estimates from MCMC'!$B$2-'MCMC runs'!V1080)/'Estimates from MCMC'!$B$2</f>
        <v>0.10020630031844809</v>
      </c>
    </row>
    <row r="1081" spans="1:31" x14ac:dyDescent="0.3">
      <c r="A1081">
        <v>1080</v>
      </c>
      <c r="B1081">
        <f>'MCMC raw'!C1081</f>
        <v>58907.826532471299</v>
      </c>
      <c r="C1081">
        <f>'MCMC raw'!E1081</f>
        <v>57768.595771896602</v>
      </c>
      <c r="D1081">
        <f t="shared" si="288"/>
        <v>1139.2307605746973</v>
      </c>
      <c r="E1081">
        <f>'MCMC raw'!K1081</f>
        <v>58842.8171936855</v>
      </c>
      <c r="F1081">
        <f t="shared" si="289"/>
        <v>65.009338785799628</v>
      </c>
      <c r="G1081">
        <f>'MCMC raw'!D1081</f>
        <v>58808.866221159798</v>
      </c>
      <c r="H1081">
        <f t="shared" si="290"/>
        <v>98.960311311500845</v>
      </c>
      <c r="I1081">
        <f>'MCMC raw'!J1081</f>
        <v>57605.099450877002</v>
      </c>
      <c r="J1081">
        <f t="shared" si="291"/>
        <v>1302.7270815942975</v>
      </c>
      <c r="K1081">
        <f>'MCMC raw'!I1081</f>
        <v>56957.953908022799</v>
      </c>
      <c r="L1081">
        <f t="shared" si="292"/>
        <v>1949.8726244485006</v>
      </c>
      <c r="M1081">
        <f t="shared" si="293"/>
        <v>647.14554285420309</v>
      </c>
      <c r="N1081">
        <f>'Estimates from MCMC'!$B$2-K1081</f>
        <v>16399.046091977201</v>
      </c>
      <c r="O1081">
        <f>'MCMC raw'!G1081</f>
        <v>58295.602897318196</v>
      </c>
      <c r="P1081" s="10">
        <f t="shared" si="294"/>
        <v>1337.6489892953978</v>
      </c>
      <c r="Q1081">
        <f>'MCMC raw'!H1081</f>
        <v>58330.936334448299</v>
      </c>
      <c r="R1081" s="10">
        <f t="shared" si="295"/>
        <v>35.333437130102539</v>
      </c>
      <c r="S1081" s="10">
        <f t="shared" si="296"/>
        <v>1372.9824264255003</v>
      </c>
      <c r="T1081">
        <f>'MCMC raw'!F1081</f>
        <v>64866.178019390398</v>
      </c>
      <c r="U1081">
        <f t="shared" si="297"/>
        <v>7908.2241113675991</v>
      </c>
      <c r="V1081">
        <f>'MCMC raw'!B1081</f>
        <v>66488.704892053094</v>
      </c>
      <c r="W1081" s="10">
        <f t="shared" si="298"/>
        <v>249.5444462371961</v>
      </c>
      <c r="X1081" s="10">
        <f t="shared" si="299"/>
        <v>9530.7509840302955</v>
      </c>
      <c r="Y1081" s="10">
        <f t="shared" si="300"/>
        <v>6868.2951079469058</v>
      </c>
      <c r="Z1081" s="12">
        <f t="shared" si="301"/>
        <v>8.3723310412377919E-2</v>
      </c>
      <c r="AA1081" s="12">
        <f t="shared" si="302"/>
        <v>0.48223683664359529</v>
      </c>
      <c r="AB1081" s="12">
        <f t="shared" si="303"/>
        <v>1.5217009869816703E-2</v>
      </c>
      <c r="AC1081" s="12">
        <f t="shared" si="304"/>
        <v>0.58117715692578986</v>
      </c>
      <c r="AD1081" s="12">
        <f t="shared" si="305"/>
        <v>0.41882284307421008</v>
      </c>
      <c r="AE1081" s="12">
        <f>('Estimates from MCMC'!$B$2-'MCMC runs'!V1081)/'Estimates from MCMC'!$B$2</f>
        <v>9.3628353230733347E-2</v>
      </c>
    </row>
    <row r="1082" spans="1:31" x14ac:dyDescent="0.3">
      <c r="A1082">
        <v>1081</v>
      </c>
      <c r="B1082">
        <f>'MCMC raw'!C1082</f>
        <v>59212.880926598002</v>
      </c>
      <c r="C1082">
        <f>'MCMC raw'!E1082</f>
        <v>58038.536834715997</v>
      </c>
      <c r="D1082">
        <f t="shared" si="288"/>
        <v>1174.3440918820052</v>
      </c>
      <c r="E1082">
        <f>'MCMC raw'!K1082</f>
        <v>59157.3702971069</v>
      </c>
      <c r="F1082">
        <f t="shared" si="289"/>
        <v>55.510629491102009</v>
      </c>
      <c r="G1082">
        <f>'MCMC raw'!D1082</f>
        <v>59115.972417535297</v>
      </c>
      <c r="H1082">
        <f t="shared" si="290"/>
        <v>96.908509062704979</v>
      </c>
      <c r="I1082">
        <f>'MCMC raw'!J1082</f>
        <v>57886.548435451397</v>
      </c>
      <c r="J1082">
        <f t="shared" si="291"/>
        <v>1326.3324911466043</v>
      </c>
      <c r="K1082">
        <f>'MCMC raw'!I1082</f>
        <v>57253.625278332598</v>
      </c>
      <c r="L1082">
        <f t="shared" si="292"/>
        <v>1959.2556482654036</v>
      </c>
      <c r="M1082">
        <f t="shared" si="293"/>
        <v>632.92315711879928</v>
      </c>
      <c r="N1082">
        <f>'Estimates from MCMC'!$B$2-K1082</f>
        <v>16103.374721667402</v>
      </c>
      <c r="O1082">
        <f>'MCMC raw'!G1082</f>
        <v>58562.5362426914</v>
      </c>
      <c r="P1082" s="10">
        <f t="shared" si="294"/>
        <v>1308.9109643588017</v>
      </c>
      <c r="Q1082">
        <f>'MCMC raw'!H1082</f>
        <v>58597.213301187498</v>
      </c>
      <c r="R1082" s="10">
        <f t="shared" si="295"/>
        <v>34.677058496097743</v>
      </c>
      <c r="S1082" s="10">
        <f t="shared" si="296"/>
        <v>1343.5880228548995</v>
      </c>
      <c r="T1082">
        <f>'MCMC raw'!F1082</f>
        <v>65266.857233193798</v>
      </c>
      <c r="U1082">
        <f t="shared" si="297"/>
        <v>8013.2319548611995</v>
      </c>
      <c r="V1082">
        <f>'MCMC raw'!B1082</f>
        <v>66858.113716440406</v>
      </c>
      <c r="W1082" s="10">
        <f t="shared" si="298"/>
        <v>247.66846039170923</v>
      </c>
      <c r="X1082" s="10">
        <f t="shared" si="299"/>
        <v>9604.4884381078082</v>
      </c>
      <c r="Y1082" s="10">
        <f t="shared" si="300"/>
        <v>6498.8862835595937</v>
      </c>
      <c r="Z1082" s="12">
        <f t="shared" si="301"/>
        <v>8.3435183374766519E-2</v>
      </c>
      <c r="AA1082" s="12">
        <f t="shared" si="302"/>
        <v>0.49761196602344732</v>
      </c>
      <c r="AB1082" s="12">
        <f t="shared" si="303"/>
        <v>1.5379910402163501E-2</v>
      </c>
      <c r="AC1082" s="12">
        <f t="shared" si="304"/>
        <v>0.59642705980037736</v>
      </c>
      <c r="AD1082" s="12">
        <f t="shared" si="305"/>
        <v>0.40357294019962264</v>
      </c>
      <c r="AE1082" s="12">
        <f>('Estimates from MCMC'!$B$2-'MCMC runs'!V1082)/'Estimates from MCMC'!$B$2</f>
        <v>8.8592585350540418E-2</v>
      </c>
    </row>
    <row r="1083" spans="1:31" x14ac:dyDescent="0.3">
      <c r="A1083">
        <v>1082</v>
      </c>
      <c r="B1083">
        <f>'MCMC raw'!C1083</f>
        <v>58100.877323036097</v>
      </c>
      <c r="C1083">
        <f>'MCMC raw'!E1083</f>
        <v>56991.166604944803</v>
      </c>
      <c r="D1083">
        <f t="shared" si="288"/>
        <v>1109.7107180912935</v>
      </c>
      <c r="E1083">
        <f>'MCMC raw'!K1083</f>
        <v>58018.315865338402</v>
      </c>
      <c r="F1083">
        <f t="shared" si="289"/>
        <v>82.561457697695005</v>
      </c>
      <c r="G1083">
        <f>'MCMC raw'!D1083</f>
        <v>58002.150438282697</v>
      </c>
      <c r="H1083">
        <f t="shared" si="290"/>
        <v>98.726884753399645</v>
      </c>
      <c r="I1083">
        <f>'MCMC raw'!J1083</f>
        <v>56810.686235619098</v>
      </c>
      <c r="J1083">
        <f t="shared" si="291"/>
        <v>1290.1910874169989</v>
      </c>
      <c r="K1083">
        <f>'MCMC raw'!I1083</f>
        <v>56165.152937750601</v>
      </c>
      <c r="L1083">
        <f t="shared" si="292"/>
        <v>1935.7243852854954</v>
      </c>
      <c r="M1083">
        <f t="shared" si="293"/>
        <v>645.53329786849645</v>
      </c>
      <c r="N1083">
        <f>'Estimates from MCMC'!$B$2-K1083</f>
        <v>17191.847062249399</v>
      </c>
      <c r="O1083">
        <f>'MCMC raw'!G1083</f>
        <v>57505.283031090301</v>
      </c>
      <c r="P1083" s="10">
        <f t="shared" si="294"/>
        <v>1340.1300933396997</v>
      </c>
      <c r="Q1083">
        <f>'MCMC raw'!H1083</f>
        <v>57540.306047227597</v>
      </c>
      <c r="R1083" s="10">
        <f t="shared" si="295"/>
        <v>35.023016137296509</v>
      </c>
      <c r="S1083" s="10">
        <f t="shared" si="296"/>
        <v>1375.1531094769962</v>
      </c>
      <c r="T1083">
        <f>'MCMC raw'!F1083</f>
        <v>64030.280822829103</v>
      </c>
      <c r="U1083">
        <f t="shared" si="297"/>
        <v>7865.127885078502</v>
      </c>
      <c r="V1083">
        <f>'MCMC raw'!B1083</f>
        <v>65657.919323978698</v>
      </c>
      <c r="W1083" s="10">
        <f t="shared" si="298"/>
        <v>252.48539167259878</v>
      </c>
      <c r="X1083" s="10">
        <f t="shared" si="299"/>
        <v>9492.766386228097</v>
      </c>
      <c r="Y1083" s="10">
        <f t="shared" si="300"/>
        <v>7699.0806760213018</v>
      </c>
      <c r="Z1083" s="12">
        <f t="shared" si="301"/>
        <v>7.9988677452617465E-2</v>
      </c>
      <c r="AA1083" s="12">
        <f t="shared" si="302"/>
        <v>0.45749173178425312</v>
      </c>
      <c r="AB1083" s="12">
        <f t="shared" si="303"/>
        <v>1.4686344681777512E-2</v>
      </c>
      <c r="AC1083" s="12">
        <f t="shared" si="304"/>
        <v>0.55216675391864811</v>
      </c>
      <c r="AD1083" s="12">
        <f t="shared" si="305"/>
        <v>0.44783324608135189</v>
      </c>
      <c r="AE1083" s="12">
        <f>('Estimates from MCMC'!$B$2-'MCMC runs'!V1083)/'Estimates from MCMC'!$B$2</f>
        <v>0.10495359237729598</v>
      </c>
    </row>
    <row r="1084" spans="1:31" x14ac:dyDescent="0.3">
      <c r="A1084">
        <v>1083</v>
      </c>
      <c r="B1084">
        <f>'MCMC raw'!C1084</f>
        <v>57774.0348930244</v>
      </c>
      <c r="C1084">
        <f>'MCMC raw'!E1084</f>
        <v>56675.657110445398</v>
      </c>
      <c r="D1084">
        <f t="shared" si="288"/>
        <v>1098.3777825790021</v>
      </c>
      <c r="E1084">
        <f>'MCMC raw'!K1084</f>
        <v>57696.971174305902</v>
      </c>
      <c r="F1084">
        <f t="shared" si="289"/>
        <v>77.063718718498421</v>
      </c>
      <c r="G1084">
        <f>'MCMC raw'!D1084</f>
        <v>57672.188975964498</v>
      </c>
      <c r="H1084">
        <f t="shared" si="290"/>
        <v>101.84591705990169</v>
      </c>
      <c r="I1084">
        <f>'MCMC raw'!J1084</f>
        <v>56497.6801220876</v>
      </c>
      <c r="J1084">
        <f t="shared" si="291"/>
        <v>1276.3547709367995</v>
      </c>
      <c r="K1084">
        <f>'MCMC raw'!I1084</f>
        <v>55831.873002775697</v>
      </c>
      <c r="L1084">
        <f t="shared" si="292"/>
        <v>1942.1618902487025</v>
      </c>
      <c r="M1084">
        <f t="shared" si="293"/>
        <v>665.80711931190308</v>
      </c>
      <c r="N1084">
        <f>'Estimates from MCMC'!$B$2-K1084</f>
        <v>17525.126997224303</v>
      </c>
      <c r="O1084">
        <f>'MCMC raw'!G1084</f>
        <v>57220.148272741098</v>
      </c>
      <c r="P1084" s="10">
        <f t="shared" si="294"/>
        <v>1388.2752699654011</v>
      </c>
      <c r="Q1084">
        <f>'MCMC raw'!H1084</f>
        <v>57256.195645762702</v>
      </c>
      <c r="R1084" s="10">
        <f t="shared" si="295"/>
        <v>36.047373021603562</v>
      </c>
      <c r="S1084" s="10">
        <f t="shared" si="296"/>
        <v>1424.3226429870047</v>
      </c>
      <c r="T1084">
        <f>'MCMC raw'!F1084</f>
        <v>63653.3116728327</v>
      </c>
      <c r="U1084">
        <f t="shared" si="297"/>
        <v>7821.438670057003</v>
      </c>
      <c r="V1084">
        <f>'MCMC raw'!B1084</f>
        <v>65339.780392631197</v>
      </c>
      <c r="W1084" s="10">
        <f t="shared" si="298"/>
        <v>262.14607681149209</v>
      </c>
      <c r="X1084" s="10">
        <f t="shared" si="299"/>
        <v>9507.9073898554998</v>
      </c>
      <c r="Y1084" s="10">
        <f t="shared" si="300"/>
        <v>8017.2196073688028</v>
      </c>
      <c r="Z1084" s="12">
        <f t="shared" si="301"/>
        <v>8.1273170985442469E-2</v>
      </c>
      <c r="AA1084" s="12">
        <f t="shared" si="302"/>
        <v>0.44629854444397421</v>
      </c>
      <c r="AB1084" s="12">
        <f t="shared" si="303"/>
        <v>1.495829826813876E-2</v>
      </c>
      <c r="AC1084" s="12">
        <f t="shared" si="304"/>
        <v>0.54253001369755549</v>
      </c>
      <c r="AD1084" s="12">
        <f t="shared" si="305"/>
        <v>0.45746998630244456</v>
      </c>
      <c r="AE1084" s="12">
        <f>('Estimates from MCMC'!$B$2-'MCMC runs'!V1084)/'Estimates from MCMC'!$B$2</f>
        <v>0.10929045090950833</v>
      </c>
    </row>
    <row r="1085" spans="1:31" x14ac:dyDescent="0.3">
      <c r="A1085">
        <v>1084</v>
      </c>
      <c r="B1085">
        <f>'MCMC raw'!C1085</f>
        <v>58056.191709254497</v>
      </c>
      <c r="C1085">
        <f>'MCMC raw'!E1085</f>
        <v>56920.979073794297</v>
      </c>
      <c r="D1085">
        <f t="shared" si="288"/>
        <v>1135.2126354602005</v>
      </c>
      <c r="E1085">
        <f>'MCMC raw'!K1085</f>
        <v>57990.042984781103</v>
      </c>
      <c r="F1085">
        <f t="shared" si="289"/>
        <v>66.148724473394395</v>
      </c>
      <c r="G1085">
        <f>'MCMC raw'!D1085</f>
        <v>57961.303615848999</v>
      </c>
      <c r="H1085">
        <f t="shared" si="290"/>
        <v>94.888093405497784</v>
      </c>
      <c r="I1085">
        <f>'MCMC raw'!J1085</f>
        <v>56760.588222981598</v>
      </c>
      <c r="J1085">
        <f t="shared" si="291"/>
        <v>1295.6034862728993</v>
      </c>
      <c r="K1085">
        <f>'MCMC raw'!I1085</f>
        <v>56140.704213660603</v>
      </c>
      <c r="L1085">
        <f t="shared" si="292"/>
        <v>1915.487495593894</v>
      </c>
      <c r="M1085">
        <f t="shared" si="293"/>
        <v>619.88400932099466</v>
      </c>
      <c r="N1085">
        <f>'Estimates from MCMC'!$B$2-K1085</f>
        <v>17216.295786339397</v>
      </c>
      <c r="O1085">
        <f>'MCMC raw'!G1085</f>
        <v>57415.560647665101</v>
      </c>
      <c r="P1085" s="10">
        <f t="shared" si="294"/>
        <v>1274.8564340044977</v>
      </c>
      <c r="Q1085">
        <f>'MCMC raw'!H1085</f>
        <v>57449.721912953202</v>
      </c>
      <c r="R1085" s="10">
        <f t="shared" si="295"/>
        <v>34.161265288101276</v>
      </c>
      <c r="S1085" s="10">
        <f t="shared" si="296"/>
        <v>1309.017699292599</v>
      </c>
      <c r="T1085">
        <f>'MCMC raw'!F1085</f>
        <v>63879.401235550802</v>
      </c>
      <c r="U1085">
        <f t="shared" si="297"/>
        <v>7738.6970218901988</v>
      </c>
      <c r="V1085">
        <f>'MCMC raw'!B1085</f>
        <v>65425.362248999503</v>
      </c>
      <c r="W1085" s="10">
        <f t="shared" si="298"/>
        <v>236.94331415610213</v>
      </c>
      <c r="X1085" s="10">
        <f t="shared" si="299"/>
        <v>9284.6580353388999</v>
      </c>
      <c r="Y1085" s="10">
        <f t="shared" si="300"/>
        <v>7931.6377510004968</v>
      </c>
      <c r="Z1085" s="12">
        <f t="shared" si="301"/>
        <v>7.6033643679104562E-2</v>
      </c>
      <c r="AA1085" s="12">
        <f t="shared" si="302"/>
        <v>0.4494983774634389</v>
      </c>
      <c r="AB1085" s="12">
        <f t="shared" si="303"/>
        <v>1.3762734858686001E-2</v>
      </c>
      <c r="AC1085" s="12">
        <f t="shared" si="304"/>
        <v>0.53929475600122945</v>
      </c>
      <c r="AD1085" s="12">
        <f t="shared" si="305"/>
        <v>0.46070524399877055</v>
      </c>
      <c r="AE1085" s="12">
        <f>('Estimates from MCMC'!$B$2-'MCMC runs'!V1085)/'Estimates from MCMC'!$B$2</f>
        <v>0.10812380210478205</v>
      </c>
    </row>
    <row r="1086" spans="1:31" x14ac:dyDescent="0.3">
      <c r="A1086">
        <v>1085</v>
      </c>
      <c r="B1086">
        <f>'MCMC raw'!C1086</f>
        <v>58272.005443602997</v>
      </c>
      <c r="C1086">
        <f>'MCMC raw'!E1086</f>
        <v>57124.415050603602</v>
      </c>
      <c r="D1086">
        <f t="shared" si="288"/>
        <v>1147.5903929993947</v>
      </c>
      <c r="E1086">
        <f>'MCMC raw'!K1086</f>
        <v>58199.405176399297</v>
      </c>
      <c r="F1086">
        <f t="shared" si="289"/>
        <v>72.600267203699332</v>
      </c>
      <c r="G1086">
        <f>'MCMC raw'!D1086</f>
        <v>58176.818735434703</v>
      </c>
      <c r="H1086">
        <f t="shared" si="290"/>
        <v>95.18670816829399</v>
      </c>
      <c r="I1086">
        <f>'MCMC raw'!J1086</f>
        <v>56957.303765373101</v>
      </c>
      <c r="J1086">
        <f t="shared" si="291"/>
        <v>1314.7016782298961</v>
      </c>
      <c r="K1086">
        <f>'MCMC raw'!I1086</f>
        <v>56335.492827610498</v>
      </c>
      <c r="L1086">
        <f t="shared" si="292"/>
        <v>1936.5126159924985</v>
      </c>
      <c r="M1086">
        <f t="shared" si="293"/>
        <v>621.81093776260241</v>
      </c>
      <c r="N1086">
        <f>'Estimates from MCMC'!$B$2-K1086</f>
        <v>17021.507172389502</v>
      </c>
      <c r="O1086">
        <f>'MCMC raw'!G1086</f>
        <v>57618.094438383901</v>
      </c>
      <c r="P1086" s="10">
        <f t="shared" si="294"/>
        <v>1282.6016107734031</v>
      </c>
      <c r="Q1086">
        <f>'MCMC raw'!H1086</f>
        <v>57652.214860944601</v>
      </c>
      <c r="R1086" s="10">
        <f t="shared" si="295"/>
        <v>34.120422560699808</v>
      </c>
      <c r="S1086" s="10">
        <f t="shared" si="296"/>
        <v>1316.7220333341029</v>
      </c>
      <c r="T1086">
        <f>'MCMC raw'!F1086</f>
        <v>63958.981752812899</v>
      </c>
      <c r="U1086">
        <f t="shared" si="297"/>
        <v>7623.4889252024004</v>
      </c>
      <c r="V1086">
        <f>'MCMC raw'!B1086</f>
        <v>65510.109403337301</v>
      </c>
      <c r="W1086" s="10">
        <f t="shared" si="298"/>
        <v>234.40561719029938</v>
      </c>
      <c r="X1086" s="10">
        <f t="shared" si="299"/>
        <v>9174.6165757268027</v>
      </c>
      <c r="Y1086" s="10">
        <f t="shared" si="300"/>
        <v>7846.890596662699</v>
      </c>
      <c r="Z1086" s="12">
        <f t="shared" si="301"/>
        <v>7.7356371559737722E-2</v>
      </c>
      <c r="AA1086" s="12">
        <f t="shared" si="302"/>
        <v>0.44787390728644888</v>
      </c>
      <c r="AB1086" s="12">
        <f t="shared" si="303"/>
        <v>1.3771143460816884E-2</v>
      </c>
      <c r="AC1086" s="12">
        <f t="shared" si="304"/>
        <v>0.53900142230700354</v>
      </c>
      <c r="AD1086" s="12">
        <f t="shared" si="305"/>
        <v>0.46099857769299651</v>
      </c>
      <c r="AE1086" s="12">
        <f>('Estimates from MCMC'!$B$2-'MCMC runs'!V1086)/'Estimates from MCMC'!$B$2</f>
        <v>0.10696853192827813</v>
      </c>
    </row>
    <row r="1087" spans="1:31" x14ac:dyDescent="0.3">
      <c r="A1087">
        <v>1086</v>
      </c>
      <c r="B1087">
        <f>'MCMC raw'!C1087</f>
        <v>57262.686802087599</v>
      </c>
      <c r="C1087">
        <f>'MCMC raw'!E1087</f>
        <v>56164.624714351899</v>
      </c>
      <c r="D1087">
        <f t="shared" si="288"/>
        <v>1098.0620877356996</v>
      </c>
      <c r="E1087">
        <f>'MCMC raw'!K1087</f>
        <v>57189.338688420197</v>
      </c>
      <c r="F1087">
        <f t="shared" si="289"/>
        <v>73.348113667401776</v>
      </c>
      <c r="G1087">
        <f>'MCMC raw'!D1087</f>
        <v>57166.148025415598</v>
      </c>
      <c r="H1087">
        <f t="shared" si="290"/>
        <v>96.538776672001404</v>
      </c>
      <c r="I1087">
        <f>'MCMC raw'!J1087</f>
        <v>55995.486324155201</v>
      </c>
      <c r="J1087">
        <f t="shared" si="291"/>
        <v>1267.2004779323979</v>
      </c>
      <c r="K1087">
        <f>'MCMC raw'!I1087</f>
        <v>55372.111269321897</v>
      </c>
      <c r="L1087">
        <f t="shared" si="292"/>
        <v>1890.5755327657025</v>
      </c>
      <c r="M1087">
        <f t="shared" si="293"/>
        <v>623.3750548333046</v>
      </c>
      <c r="N1087">
        <f>'Estimates from MCMC'!$B$2-K1087</f>
        <v>17984.888730678103</v>
      </c>
      <c r="O1087">
        <f>'MCMC raw'!G1087</f>
        <v>56671.048927194097</v>
      </c>
      <c r="P1087" s="10">
        <f t="shared" si="294"/>
        <v>1298.9376578722004</v>
      </c>
      <c r="Q1087">
        <f>'MCMC raw'!H1087</f>
        <v>56705.500082021397</v>
      </c>
      <c r="R1087" s="10">
        <f t="shared" si="295"/>
        <v>34.451154827300343</v>
      </c>
      <c r="S1087" s="10">
        <f t="shared" si="296"/>
        <v>1333.3888126995007</v>
      </c>
      <c r="T1087">
        <f>'MCMC raw'!F1087</f>
        <v>62965.016556082897</v>
      </c>
      <c r="U1087">
        <f t="shared" si="297"/>
        <v>7592.9052867610008</v>
      </c>
      <c r="V1087">
        <f>'MCMC raw'!B1087</f>
        <v>64535.871451929997</v>
      </c>
      <c r="W1087" s="10">
        <f t="shared" si="298"/>
        <v>237.46608314759942</v>
      </c>
      <c r="X1087" s="10">
        <f t="shared" si="299"/>
        <v>9163.7601826081009</v>
      </c>
      <c r="Y1087" s="10">
        <f t="shared" si="300"/>
        <v>8821.1285480700026</v>
      </c>
      <c r="Z1087" s="12">
        <f t="shared" si="301"/>
        <v>7.4139397394494003E-2</v>
      </c>
      <c r="AA1087" s="12">
        <f t="shared" si="302"/>
        <v>0.42218250001231544</v>
      </c>
      <c r="AB1087" s="12">
        <f t="shared" si="303"/>
        <v>1.3203644832260577E-2</v>
      </c>
      <c r="AC1087" s="12">
        <f t="shared" si="304"/>
        <v>0.5095255422390701</v>
      </c>
      <c r="AD1087" s="12">
        <f t="shared" si="305"/>
        <v>0.49047445776092996</v>
      </c>
      <c r="AE1087" s="12">
        <f>('Estimates from MCMC'!$B$2-'MCMC runs'!V1087)/'Estimates from MCMC'!$B$2</f>
        <v>0.12024930883310389</v>
      </c>
    </row>
    <row r="1088" spans="1:31" x14ac:dyDescent="0.3">
      <c r="A1088">
        <v>1087</v>
      </c>
      <c r="B1088">
        <f>'MCMC raw'!C1088</f>
        <v>58635.740455320898</v>
      </c>
      <c r="C1088">
        <f>'MCMC raw'!E1088</f>
        <v>57452.563917062304</v>
      </c>
      <c r="D1088">
        <f t="shared" si="288"/>
        <v>1183.1765382585945</v>
      </c>
      <c r="E1088">
        <f>'MCMC raw'!K1088</f>
        <v>58567.379537774897</v>
      </c>
      <c r="F1088">
        <f t="shared" si="289"/>
        <v>68.360917546000564</v>
      </c>
      <c r="G1088">
        <f>'MCMC raw'!D1088</f>
        <v>58537.120888478603</v>
      </c>
      <c r="H1088">
        <f t="shared" si="290"/>
        <v>98.619566842295171</v>
      </c>
      <c r="I1088">
        <f>'MCMC raw'!J1088</f>
        <v>57286.218581984998</v>
      </c>
      <c r="J1088">
        <f t="shared" si="291"/>
        <v>1349.5218733358997</v>
      </c>
      <c r="K1088">
        <f>'MCMC raw'!I1088</f>
        <v>56642.072623815198</v>
      </c>
      <c r="L1088">
        <f t="shared" si="292"/>
        <v>1993.6678315056997</v>
      </c>
      <c r="M1088">
        <f t="shared" si="293"/>
        <v>644.1459581698</v>
      </c>
      <c r="N1088">
        <f>'Estimates from MCMC'!$B$2-K1088</f>
        <v>16714.927376184802</v>
      </c>
      <c r="O1088">
        <f>'MCMC raw'!G1088</f>
        <v>57966.566542629102</v>
      </c>
      <c r="P1088" s="10">
        <f t="shared" si="294"/>
        <v>1324.4939188139033</v>
      </c>
      <c r="Q1088">
        <f>'MCMC raw'!H1088</f>
        <v>58001.997805039799</v>
      </c>
      <c r="R1088" s="10">
        <f t="shared" si="295"/>
        <v>35.431262410696945</v>
      </c>
      <c r="S1088" s="10">
        <f t="shared" si="296"/>
        <v>1359.9251812246002</v>
      </c>
      <c r="T1088">
        <f>'MCMC raw'!F1088</f>
        <v>64632.210050592999</v>
      </c>
      <c r="U1088">
        <f t="shared" si="297"/>
        <v>7990.137426777801</v>
      </c>
      <c r="V1088">
        <f>'MCMC raw'!B1088</f>
        <v>66241.951139885306</v>
      </c>
      <c r="W1088" s="10">
        <f t="shared" si="298"/>
        <v>249.81590806770691</v>
      </c>
      <c r="X1088" s="10">
        <f t="shared" si="299"/>
        <v>9599.8785160701082</v>
      </c>
      <c r="Y1088" s="10">
        <f t="shared" si="300"/>
        <v>7115.0488601146935</v>
      </c>
      <c r="Z1088" s="12">
        <f t="shared" si="301"/>
        <v>8.135992162085029E-2</v>
      </c>
      <c r="AA1088" s="12">
        <f t="shared" si="302"/>
        <v>0.47802405879202553</v>
      </c>
      <c r="AB1088" s="12">
        <f t="shared" si="303"/>
        <v>1.4945677145067419E-2</v>
      </c>
      <c r="AC1088" s="12">
        <f t="shared" si="304"/>
        <v>0.5743296575579433</v>
      </c>
      <c r="AD1088" s="12">
        <f t="shared" si="305"/>
        <v>0.42567034244205676</v>
      </c>
      <c r="AE1088" s="12">
        <f>('Estimates from MCMC'!$B$2-'MCMC runs'!V1088)/'Estimates from MCMC'!$B$2</f>
        <v>9.6992091553835258E-2</v>
      </c>
    </row>
    <row r="1089" spans="1:31" x14ac:dyDescent="0.3">
      <c r="A1089">
        <v>1088</v>
      </c>
      <c r="B1089">
        <f>'MCMC raw'!C1089</f>
        <v>59040.842544606603</v>
      </c>
      <c r="C1089">
        <f>'MCMC raw'!E1089</f>
        <v>57907.155439742797</v>
      </c>
      <c r="D1089">
        <f t="shared" si="288"/>
        <v>1133.6871048638059</v>
      </c>
      <c r="E1089">
        <f>'MCMC raw'!K1089</f>
        <v>58969.973605967702</v>
      </c>
      <c r="F1089">
        <f t="shared" si="289"/>
        <v>70.868938638901454</v>
      </c>
      <c r="G1089">
        <f>'MCMC raw'!D1089</f>
        <v>58944.170594631898</v>
      </c>
      <c r="H1089">
        <f t="shared" si="290"/>
        <v>96.671949974705058</v>
      </c>
      <c r="I1089">
        <f>'MCMC raw'!J1089</f>
        <v>57740.136165039701</v>
      </c>
      <c r="J1089">
        <f t="shared" si="291"/>
        <v>1300.7063795669019</v>
      </c>
      <c r="K1089">
        <f>'MCMC raw'!I1089</f>
        <v>57107.848202895599</v>
      </c>
      <c r="L1089">
        <f t="shared" si="292"/>
        <v>1932.9943417110044</v>
      </c>
      <c r="M1089">
        <f t="shared" si="293"/>
        <v>632.28796214410249</v>
      </c>
      <c r="N1089">
        <f>'Estimates from MCMC'!$B$2-K1089</f>
        <v>16249.151797104401</v>
      </c>
      <c r="O1089">
        <f>'MCMC raw'!G1089</f>
        <v>58411.387490377499</v>
      </c>
      <c r="P1089" s="10">
        <f t="shared" si="294"/>
        <v>1303.5392874819008</v>
      </c>
      <c r="Q1089">
        <f>'MCMC raw'!H1089</f>
        <v>58445.953412921001</v>
      </c>
      <c r="R1089" s="10">
        <f t="shared" si="295"/>
        <v>34.565922543501074</v>
      </c>
      <c r="S1089" s="10">
        <f t="shared" si="296"/>
        <v>1338.1052100254019</v>
      </c>
      <c r="T1089">
        <f>'MCMC raw'!F1089</f>
        <v>65217.699844013201</v>
      </c>
      <c r="U1089">
        <f t="shared" si="297"/>
        <v>8109.8516411176024</v>
      </c>
      <c r="V1089">
        <f>'MCMC raw'!B1089</f>
        <v>66802.198095223604</v>
      </c>
      <c r="W1089" s="10">
        <f t="shared" si="298"/>
        <v>246.39304118500149</v>
      </c>
      <c r="X1089" s="10">
        <f t="shared" si="299"/>
        <v>9694.3498923280058</v>
      </c>
      <c r="Y1089" s="10">
        <f t="shared" si="300"/>
        <v>6554.8019047763955</v>
      </c>
      <c r="Z1089" s="12">
        <f t="shared" si="301"/>
        <v>8.2349234392890117E-2</v>
      </c>
      <c r="AA1089" s="12">
        <f t="shared" si="302"/>
        <v>0.49909384455149086</v>
      </c>
      <c r="AB1089" s="12">
        <f t="shared" si="303"/>
        <v>1.5163440175930213E-2</v>
      </c>
      <c r="AC1089" s="12">
        <f t="shared" si="304"/>
        <v>0.59660651912031115</v>
      </c>
      <c r="AD1089" s="12">
        <f t="shared" si="305"/>
        <v>0.40339348087968879</v>
      </c>
      <c r="AE1089" s="12">
        <f>('Estimates from MCMC'!$B$2-'MCMC runs'!V1089)/'Estimates from MCMC'!$B$2</f>
        <v>8.935482509885076E-2</v>
      </c>
    </row>
    <row r="1090" spans="1:31" x14ac:dyDescent="0.3">
      <c r="A1090">
        <v>1089</v>
      </c>
      <c r="B1090">
        <f>'MCMC raw'!C1090</f>
        <v>58405.794431323797</v>
      </c>
      <c r="C1090">
        <f>'MCMC raw'!E1090</f>
        <v>57270.291114254003</v>
      </c>
      <c r="D1090">
        <f t="shared" si="288"/>
        <v>1135.5033170697934</v>
      </c>
      <c r="E1090">
        <f>'MCMC raw'!K1090</f>
        <v>58328.391199175399</v>
      </c>
      <c r="F1090">
        <f t="shared" si="289"/>
        <v>77.403232148397365</v>
      </c>
      <c r="G1090">
        <f>'MCMC raw'!D1090</f>
        <v>58306.676265765498</v>
      </c>
      <c r="H1090">
        <f t="shared" si="290"/>
        <v>99.118165558298642</v>
      </c>
      <c r="I1090">
        <f>'MCMC raw'!J1090</f>
        <v>57094.717105206801</v>
      </c>
      <c r="J1090">
        <f t="shared" si="291"/>
        <v>1311.0773261169961</v>
      </c>
      <c r="K1090">
        <f>'MCMC raw'!I1090</f>
        <v>56446.912640982999</v>
      </c>
      <c r="L1090">
        <f t="shared" si="292"/>
        <v>1958.881790340798</v>
      </c>
      <c r="M1090">
        <f t="shared" si="293"/>
        <v>647.80446422380192</v>
      </c>
      <c r="N1090">
        <f>'Estimates from MCMC'!$B$2-K1090</f>
        <v>16910.087359017001</v>
      </c>
      <c r="O1090">
        <f>'MCMC raw'!G1090</f>
        <v>57795.3069645793</v>
      </c>
      <c r="P1090" s="10">
        <f t="shared" si="294"/>
        <v>1348.3943235963015</v>
      </c>
      <c r="Q1090">
        <f>'MCMC raw'!H1090</f>
        <v>57830.361512104202</v>
      </c>
      <c r="R1090" s="10">
        <f t="shared" si="295"/>
        <v>35.054547524901864</v>
      </c>
      <c r="S1090" s="10">
        <f t="shared" si="296"/>
        <v>1383.4488711212034</v>
      </c>
      <c r="T1090">
        <f>'MCMC raw'!F1090</f>
        <v>64251.804511804199</v>
      </c>
      <c r="U1090">
        <f t="shared" si="297"/>
        <v>7804.8918708212004</v>
      </c>
      <c r="V1090">
        <f>'MCMC raw'!B1090</f>
        <v>65886.434968322894</v>
      </c>
      <c r="W1090" s="10">
        <f t="shared" si="298"/>
        <v>251.18158539749129</v>
      </c>
      <c r="X1090" s="10">
        <f t="shared" si="299"/>
        <v>9439.5223273398951</v>
      </c>
      <c r="Y1090" s="10">
        <f t="shared" si="300"/>
        <v>7470.5650316771062</v>
      </c>
      <c r="Z1090" s="12">
        <f t="shared" si="301"/>
        <v>8.1812047551812567E-2</v>
      </c>
      <c r="AA1090" s="12">
        <f t="shared" si="302"/>
        <v>0.46155242756090087</v>
      </c>
      <c r="AB1090" s="12">
        <f t="shared" si="303"/>
        <v>1.4853949602073062E-2</v>
      </c>
      <c r="AC1090" s="12">
        <f t="shared" si="304"/>
        <v>0.55821842471478655</v>
      </c>
      <c r="AD1090" s="12">
        <f t="shared" si="305"/>
        <v>0.4417815752852135</v>
      </c>
      <c r="AE1090" s="12">
        <f>('Estimates from MCMC'!$B$2-'MCMC runs'!V1090)/'Estimates from MCMC'!$B$2</f>
        <v>0.10183847528766315</v>
      </c>
    </row>
    <row r="1091" spans="1:31" x14ac:dyDescent="0.3">
      <c r="A1091">
        <v>1090</v>
      </c>
      <c r="B1091">
        <f>'MCMC raw'!C1091</f>
        <v>58902.261281415798</v>
      </c>
      <c r="C1091">
        <f>'MCMC raw'!E1091</f>
        <v>57721.0907143769</v>
      </c>
      <c r="D1091">
        <f t="shared" ref="D1091:D1154" si="306">B1091-C1091</f>
        <v>1181.1705670388983</v>
      </c>
      <c r="E1091">
        <f>'MCMC raw'!K1091</f>
        <v>58826.057871356097</v>
      </c>
      <c r="F1091">
        <f t="shared" ref="F1091:F1154" si="307">B1091-E1091</f>
        <v>76.203410059701127</v>
      </c>
      <c r="G1091">
        <f>'MCMC raw'!D1091</f>
        <v>58805.970191105102</v>
      </c>
      <c r="H1091">
        <f t="shared" ref="H1091:H1154" si="308">B1091-G1091</f>
        <v>96.291090310696745</v>
      </c>
      <c r="I1091">
        <f>'MCMC raw'!J1091</f>
        <v>57549.478797792297</v>
      </c>
      <c r="J1091">
        <f t="shared" ref="J1091:J1154" si="309">B1091-I1091</f>
        <v>1352.7824836235013</v>
      </c>
      <c r="K1091">
        <f>'MCMC raw'!I1091</f>
        <v>56920.401599402998</v>
      </c>
      <c r="L1091">
        <f t="shared" ref="L1091:L1154" si="310">B1091-K1091</f>
        <v>1981.8596820128005</v>
      </c>
      <c r="M1091">
        <f t="shared" ref="M1091:M1154" si="311">L1091-J1091</f>
        <v>629.07719838929916</v>
      </c>
      <c r="N1091">
        <f>'Estimates from MCMC'!$B$2-K1091</f>
        <v>16436.598400597002</v>
      </c>
      <c r="O1091">
        <f>'MCMC raw'!G1091</f>
        <v>58220.380129861398</v>
      </c>
      <c r="P1091" s="10">
        <f t="shared" ref="P1091:P1154" si="312">O1091-K1091</f>
        <v>1299.9785304584002</v>
      </c>
      <c r="Q1091">
        <f>'MCMC raw'!H1091</f>
        <v>58254.714821396599</v>
      </c>
      <c r="R1091" s="10">
        <f t="shared" ref="R1091:R1154" si="313">Q1091-K1091-P1091</f>
        <v>34.334691535201273</v>
      </c>
      <c r="S1091" s="10">
        <f t="shared" ref="S1091:S1154" si="314">R1091+P1091</f>
        <v>1334.3132219936015</v>
      </c>
      <c r="T1091">
        <f>'MCMC raw'!F1091</f>
        <v>64929.709554348097</v>
      </c>
      <c r="U1091">
        <f t="shared" ref="U1091:U1154" si="315">T1091-K1091</f>
        <v>8009.3079549450995</v>
      </c>
      <c r="V1091">
        <f>'MCMC raw'!B1091</f>
        <v>66509.292832358798</v>
      </c>
      <c r="W1091" s="10">
        <f t="shared" ref="W1091:W1154" si="316">V1091-U1091-R1091-P1091-K1091</f>
        <v>245.27005601709971</v>
      </c>
      <c r="X1091" s="10">
        <f t="shared" ref="X1091:X1154" si="317">P1091+R1091+U1091+W1091</f>
        <v>9588.8912329558007</v>
      </c>
      <c r="Y1091" s="10">
        <f t="shared" ref="Y1091:Y1154" si="318">N1091-X1091</f>
        <v>6847.7071676412015</v>
      </c>
      <c r="Z1091" s="12">
        <f t="shared" ref="Z1091:Z1154" si="319">S1091/N1091</f>
        <v>8.1179401569191914E-2</v>
      </c>
      <c r="AA1091" s="12">
        <f t="shared" ref="AA1091:AA1154" si="320">U1091/N1091</f>
        <v>0.4872850062853753</v>
      </c>
      <c r="AB1091" s="12">
        <f t="shared" ref="AB1091:AB1154" si="321">W1091/N1091</f>
        <v>1.4922190713632762E-2</v>
      </c>
      <c r="AC1091" s="12">
        <f t="shared" ref="AC1091:AC1154" si="322">X1091/N1091</f>
        <v>0.58338659856819997</v>
      </c>
      <c r="AD1091" s="12">
        <f t="shared" ref="AD1091:AD1154" si="323">Y1091/N1091</f>
        <v>0.41661340143180003</v>
      </c>
      <c r="AE1091" s="12">
        <f>('Estimates from MCMC'!$B$2-'MCMC runs'!V1091)/'Estimates from MCMC'!$B$2</f>
        <v>9.3347699164922249E-2</v>
      </c>
    </row>
    <row r="1092" spans="1:31" x14ac:dyDescent="0.3">
      <c r="A1092">
        <v>1091</v>
      </c>
      <c r="B1092">
        <f>'MCMC raw'!C1092</f>
        <v>57865.137926571399</v>
      </c>
      <c r="C1092">
        <f>'MCMC raw'!E1092</f>
        <v>56692.2208524042</v>
      </c>
      <c r="D1092">
        <f t="shared" si="306"/>
        <v>1172.9170741671987</v>
      </c>
      <c r="E1092">
        <f>'MCMC raw'!K1092</f>
        <v>57799.554121564201</v>
      </c>
      <c r="F1092">
        <f t="shared" si="307"/>
        <v>65.583805007197952</v>
      </c>
      <c r="G1092">
        <f>'MCMC raw'!D1092</f>
        <v>57769.3563471409</v>
      </c>
      <c r="H1092">
        <f t="shared" si="308"/>
        <v>95.781579430498823</v>
      </c>
      <c r="I1092">
        <f>'MCMC raw'!J1092</f>
        <v>56531.413188721897</v>
      </c>
      <c r="J1092">
        <f t="shared" si="309"/>
        <v>1333.7247378495013</v>
      </c>
      <c r="K1092">
        <f>'MCMC raw'!I1092</f>
        <v>55906.082507404302</v>
      </c>
      <c r="L1092">
        <f t="shared" si="310"/>
        <v>1959.0554191670963</v>
      </c>
      <c r="M1092">
        <f t="shared" si="311"/>
        <v>625.33068131759501</v>
      </c>
      <c r="N1092">
        <f>'Estimates from MCMC'!$B$2-K1092</f>
        <v>17450.917492595698</v>
      </c>
      <c r="O1092">
        <f>'MCMC raw'!G1092</f>
        <v>57194.489056878301</v>
      </c>
      <c r="P1092" s="10">
        <f t="shared" si="312"/>
        <v>1288.4065494739989</v>
      </c>
      <c r="Q1092">
        <f>'MCMC raw'!H1092</f>
        <v>57228.834142339299</v>
      </c>
      <c r="R1092" s="10">
        <f t="shared" si="313"/>
        <v>34.345085460998234</v>
      </c>
      <c r="S1092" s="10">
        <f t="shared" si="314"/>
        <v>1322.7516349349971</v>
      </c>
      <c r="T1092">
        <f>'MCMC raw'!F1092</f>
        <v>63566.718760206502</v>
      </c>
      <c r="U1092">
        <f t="shared" si="315"/>
        <v>7660.6362528022</v>
      </c>
      <c r="V1092">
        <f>'MCMC raw'!B1092</f>
        <v>65127.034375649899</v>
      </c>
      <c r="W1092" s="10">
        <f t="shared" si="316"/>
        <v>237.56398050839925</v>
      </c>
      <c r="X1092" s="10">
        <f t="shared" si="317"/>
        <v>9220.9518682455964</v>
      </c>
      <c r="Y1092" s="10">
        <f t="shared" si="318"/>
        <v>8229.9656243501013</v>
      </c>
      <c r="Z1092" s="12">
        <f t="shared" si="319"/>
        <v>7.5798400599637897E-2</v>
      </c>
      <c r="AA1092" s="12">
        <f t="shared" si="320"/>
        <v>0.4389818619022498</v>
      </c>
      <c r="AB1092" s="12">
        <f t="shared" si="321"/>
        <v>1.3613265927662313E-2</v>
      </c>
      <c r="AC1092" s="12">
        <f t="shared" si="322"/>
        <v>0.52839352842955001</v>
      </c>
      <c r="AD1092" s="12">
        <f t="shared" si="323"/>
        <v>0.47160647157044999</v>
      </c>
      <c r="AE1092" s="12">
        <f>('Estimates from MCMC'!$B$2-'MCMC runs'!V1092)/'Estimates from MCMC'!$B$2</f>
        <v>0.11219059700301405</v>
      </c>
    </row>
    <row r="1093" spans="1:31" x14ac:dyDescent="0.3">
      <c r="A1093">
        <v>1092</v>
      </c>
      <c r="B1093">
        <f>'MCMC raw'!C1093</f>
        <v>57803.635010511804</v>
      </c>
      <c r="C1093">
        <f>'MCMC raw'!E1093</f>
        <v>56712.467976857399</v>
      </c>
      <c r="D1093">
        <f t="shared" si="306"/>
        <v>1091.1670336544048</v>
      </c>
      <c r="E1093">
        <f>'MCMC raw'!K1093</f>
        <v>57729.175397110797</v>
      </c>
      <c r="F1093">
        <f t="shared" si="307"/>
        <v>74.459613401006209</v>
      </c>
      <c r="G1093">
        <f>'MCMC raw'!D1093</f>
        <v>57707.707696371101</v>
      </c>
      <c r="H1093">
        <f t="shared" si="308"/>
        <v>95.927314140702947</v>
      </c>
      <c r="I1093">
        <f>'MCMC raw'!J1093</f>
        <v>56542.811842342096</v>
      </c>
      <c r="J1093">
        <f t="shared" si="309"/>
        <v>1260.8231681697071</v>
      </c>
      <c r="K1093">
        <f>'MCMC raw'!I1093</f>
        <v>55915.476045879797</v>
      </c>
      <c r="L1093">
        <f t="shared" si="310"/>
        <v>1888.1589646320062</v>
      </c>
      <c r="M1093">
        <f t="shared" si="311"/>
        <v>627.33579646229919</v>
      </c>
      <c r="N1093">
        <f>'Estimates from MCMC'!$B$2-K1093</f>
        <v>17441.523954120203</v>
      </c>
      <c r="O1093">
        <f>'MCMC raw'!G1093</f>
        <v>57212.403241699998</v>
      </c>
      <c r="P1093" s="10">
        <f t="shared" si="312"/>
        <v>1296.9271958202007</v>
      </c>
      <c r="Q1093">
        <f>'MCMC raw'!H1093</f>
        <v>57246.708751654602</v>
      </c>
      <c r="R1093" s="10">
        <f t="shared" si="313"/>
        <v>34.305509954603622</v>
      </c>
      <c r="S1093" s="10">
        <f t="shared" si="314"/>
        <v>1331.2327057748043</v>
      </c>
      <c r="T1093">
        <f>'MCMC raw'!F1093</f>
        <v>63529.498294713398</v>
      </c>
      <c r="U1093">
        <f t="shared" si="315"/>
        <v>7614.0222488336003</v>
      </c>
      <c r="V1093">
        <f>'MCMC raw'!B1093</f>
        <v>65100.303175620204</v>
      </c>
      <c r="W1093" s="10">
        <f t="shared" si="316"/>
        <v>239.57217513200158</v>
      </c>
      <c r="X1093" s="10">
        <f t="shared" si="317"/>
        <v>9184.8271297404062</v>
      </c>
      <c r="Y1093" s="10">
        <f t="shared" si="318"/>
        <v>8256.6968243797965</v>
      </c>
      <c r="Z1093" s="12">
        <f t="shared" si="319"/>
        <v>7.6325481034604653E-2</v>
      </c>
      <c r="AA1093" s="12">
        <f t="shared" si="320"/>
        <v>0.43654569800564608</v>
      </c>
      <c r="AB1093" s="12">
        <f t="shared" si="321"/>
        <v>1.3735736381877774E-2</v>
      </c>
      <c r="AC1093" s="12">
        <f t="shared" si="322"/>
        <v>0.52660691542212856</v>
      </c>
      <c r="AD1093" s="12">
        <f t="shared" si="323"/>
        <v>0.47339308457787149</v>
      </c>
      <c r="AE1093" s="12">
        <f>('Estimates from MCMC'!$B$2-'MCMC runs'!V1093)/'Estimates from MCMC'!$B$2</f>
        <v>0.11255499576563649</v>
      </c>
    </row>
    <row r="1094" spans="1:31" x14ac:dyDescent="0.3">
      <c r="A1094">
        <v>1093</v>
      </c>
      <c r="B1094">
        <f>'MCMC raw'!C1094</f>
        <v>56941.712637215896</v>
      </c>
      <c r="C1094">
        <f>'MCMC raw'!E1094</f>
        <v>55778.670358300602</v>
      </c>
      <c r="D1094">
        <f t="shared" si="306"/>
        <v>1163.0422789152944</v>
      </c>
      <c r="E1094">
        <f>'MCMC raw'!K1094</f>
        <v>56868.6772530452</v>
      </c>
      <c r="F1094">
        <f t="shared" si="307"/>
        <v>73.035384170696489</v>
      </c>
      <c r="G1094">
        <f>'MCMC raw'!D1094</f>
        <v>56842.488251762901</v>
      </c>
      <c r="H1094">
        <f t="shared" si="308"/>
        <v>99.224385452995193</v>
      </c>
      <c r="I1094">
        <f>'MCMC raw'!J1094</f>
        <v>55607.112981510902</v>
      </c>
      <c r="J1094">
        <f t="shared" si="309"/>
        <v>1334.5996557049948</v>
      </c>
      <c r="K1094">
        <f>'MCMC raw'!I1094</f>
        <v>54959.6026729351</v>
      </c>
      <c r="L1094">
        <f t="shared" si="310"/>
        <v>1982.1099642807967</v>
      </c>
      <c r="M1094">
        <f t="shared" si="311"/>
        <v>647.5103085758019</v>
      </c>
      <c r="N1094">
        <f>'Estimates from MCMC'!$B$2-K1094</f>
        <v>18397.3973270649</v>
      </c>
      <c r="O1094">
        <f>'MCMC raw'!G1094</f>
        <v>56299.529286936799</v>
      </c>
      <c r="P1094" s="10">
        <f t="shared" si="312"/>
        <v>1339.9266140016989</v>
      </c>
      <c r="Q1094">
        <f>'MCMC raw'!H1094</f>
        <v>56334.942929849502</v>
      </c>
      <c r="R1094" s="10">
        <f t="shared" si="313"/>
        <v>35.413642912702926</v>
      </c>
      <c r="S1094" s="10">
        <f t="shared" si="314"/>
        <v>1375.3402569144018</v>
      </c>
      <c r="T1094">
        <f>'MCMC raw'!F1094</f>
        <v>62688.210844550696</v>
      </c>
      <c r="U1094">
        <f t="shared" si="315"/>
        <v>7728.6081716155968</v>
      </c>
      <c r="V1094">
        <f>'MCMC raw'!B1094</f>
        <v>64316.205488227002</v>
      </c>
      <c r="W1094" s="10">
        <f t="shared" si="316"/>
        <v>252.65438676190388</v>
      </c>
      <c r="X1094" s="10">
        <f t="shared" si="317"/>
        <v>9356.6028152919025</v>
      </c>
      <c r="Y1094" s="10">
        <f t="shared" si="318"/>
        <v>9040.7945117729978</v>
      </c>
      <c r="Z1094" s="12">
        <f t="shared" si="319"/>
        <v>7.4757327488443284E-2</v>
      </c>
      <c r="AA1094" s="12">
        <f t="shared" si="320"/>
        <v>0.42009247472444572</v>
      </c>
      <c r="AB1094" s="12">
        <f t="shared" si="321"/>
        <v>1.3733159221941535E-2</v>
      </c>
      <c r="AC1094" s="12">
        <f t="shared" si="322"/>
        <v>0.5085829614348305</v>
      </c>
      <c r="AD1094" s="12">
        <f t="shared" si="323"/>
        <v>0.4914170385651695</v>
      </c>
      <c r="AE1094" s="12">
        <f>('Estimates from MCMC'!$B$2-'MCMC runs'!V1094)/'Estimates from MCMC'!$B$2</f>
        <v>0.12324378739279139</v>
      </c>
    </row>
    <row r="1095" spans="1:31" x14ac:dyDescent="0.3">
      <c r="A1095">
        <v>1094</v>
      </c>
      <c r="B1095">
        <f>'MCMC raw'!C1095</f>
        <v>56805.068633191797</v>
      </c>
      <c r="C1095">
        <f>'MCMC raw'!E1095</f>
        <v>55675.949942296204</v>
      </c>
      <c r="D1095">
        <f t="shared" si="306"/>
        <v>1129.1186908955933</v>
      </c>
      <c r="E1095">
        <f>'MCMC raw'!K1095</f>
        <v>56727.301508192999</v>
      </c>
      <c r="F1095">
        <f t="shared" si="307"/>
        <v>77.767124998797954</v>
      </c>
      <c r="G1095">
        <f>'MCMC raw'!D1095</f>
        <v>56709.163450124397</v>
      </c>
      <c r="H1095">
        <f t="shared" si="308"/>
        <v>95.905183067399776</v>
      </c>
      <c r="I1095">
        <f>'MCMC raw'!J1095</f>
        <v>55503.025495583803</v>
      </c>
      <c r="J1095">
        <f t="shared" si="309"/>
        <v>1302.0431376079941</v>
      </c>
      <c r="K1095">
        <f>'MCMC raw'!I1095</f>
        <v>54876.5129341547</v>
      </c>
      <c r="L1095">
        <f t="shared" si="310"/>
        <v>1928.5556990370969</v>
      </c>
      <c r="M1095">
        <f t="shared" si="311"/>
        <v>626.51256142910279</v>
      </c>
      <c r="N1095">
        <f>'Estimates from MCMC'!$B$2-K1095</f>
        <v>18480.4870658453</v>
      </c>
      <c r="O1095">
        <f>'MCMC raw'!G1095</f>
        <v>56164.1869613405</v>
      </c>
      <c r="P1095" s="10">
        <f t="shared" si="312"/>
        <v>1287.6740271857998</v>
      </c>
      <c r="Q1095">
        <f>'MCMC raw'!H1095</f>
        <v>56198.690569858802</v>
      </c>
      <c r="R1095" s="10">
        <f t="shared" si="313"/>
        <v>34.503608518301917</v>
      </c>
      <c r="S1095" s="10">
        <f t="shared" si="314"/>
        <v>1322.1776357041017</v>
      </c>
      <c r="T1095">
        <f>'MCMC raw'!F1095</f>
        <v>62437.663838214597</v>
      </c>
      <c r="U1095">
        <f t="shared" si="315"/>
        <v>7561.1509040598976</v>
      </c>
      <c r="V1095">
        <f>'MCMC raw'!B1095</f>
        <v>63997.398541059403</v>
      </c>
      <c r="W1095" s="10">
        <f t="shared" si="316"/>
        <v>237.55706714070402</v>
      </c>
      <c r="X1095" s="10">
        <f t="shared" si="317"/>
        <v>9120.8856069047033</v>
      </c>
      <c r="Y1095" s="10">
        <f t="shared" si="318"/>
        <v>9359.6014589405968</v>
      </c>
      <c r="Z1095" s="12">
        <f t="shared" si="319"/>
        <v>7.1544523204027641E-2</v>
      </c>
      <c r="AA1095" s="12">
        <f t="shared" si="320"/>
        <v>0.40914240393772056</v>
      </c>
      <c r="AB1095" s="12">
        <f t="shared" si="321"/>
        <v>1.2854480852928653E-2</v>
      </c>
      <c r="AC1095" s="12">
        <f t="shared" si="322"/>
        <v>0.49354140799467683</v>
      </c>
      <c r="AD1095" s="12">
        <f t="shared" si="323"/>
        <v>0.50645859200532317</v>
      </c>
      <c r="AE1095" s="12">
        <f>('Estimates from MCMC'!$B$2-'MCMC runs'!V1095)/'Estimates from MCMC'!$B$2</f>
        <v>0.1275897522927682</v>
      </c>
    </row>
    <row r="1096" spans="1:31" x14ac:dyDescent="0.3">
      <c r="A1096">
        <v>1095</v>
      </c>
      <c r="B1096">
        <f>'MCMC raw'!C1096</f>
        <v>58630.602974577399</v>
      </c>
      <c r="C1096">
        <f>'MCMC raw'!E1096</f>
        <v>57490.150969974398</v>
      </c>
      <c r="D1096">
        <f t="shared" si="306"/>
        <v>1140.4520046030011</v>
      </c>
      <c r="E1096">
        <f>'MCMC raw'!K1096</f>
        <v>58554.045728964797</v>
      </c>
      <c r="F1096">
        <f t="shared" si="307"/>
        <v>76.557245612602856</v>
      </c>
      <c r="G1096">
        <f>'MCMC raw'!D1096</f>
        <v>58532.0779447721</v>
      </c>
      <c r="H1096">
        <f t="shared" si="308"/>
        <v>98.52502980529971</v>
      </c>
      <c r="I1096">
        <f>'MCMC raw'!J1096</f>
        <v>57315.826585569303</v>
      </c>
      <c r="J1096">
        <f t="shared" si="309"/>
        <v>1314.7763890080969</v>
      </c>
      <c r="K1096">
        <f>'MCMC raw'!I1096</f>
        <v>56671.756905480397</v>
      </c>
      <c r="L1096">
        <f t="shared" si="310"/>
        <v>1958.8460690970023</v>
      </c>
      <c r="M1096">
        <f t="shared" si="311"/>
        <v>644.06968008890544</v>
      </c>
      <c r="N1096">
        <f>'Estimates from MCMC'!$B$2-K1096</f>
        <v>16685.243094519603</v>
      </c>
      <c r="O1096">
        <f>'MCMC raw'!G1096</f>
        <v>58004.088385585899</v>
      </c>
      <c r="P1096" s="10">
        <f t="shared" si="312"/>
        <v>1332.3314801055021</v>
      </c>
      <c r="Q1096">
        <f>'MCMC raw'!H1096</f>
        <v>58039.175983661502</v>
      </c>
      <c r="R1096" s="10">
        <f t="shared" si="313"/>
        <v>35.087598075602727</v>
      </c>
      <c r="S1096" s="10">
        <f t="shared" si="314"/>
        <v>1367.4190781811049</v>
      </c>
      <c r="T1096">
        <f>'MCMC raw'!F1096</f>
        <v>64757.849175435404</v>
      </c>
      <c r="U1096">
        <f t="shared" si="315"/>
        <v>8086.0922699550065</v>
      </c>
      <c r="V1096">
        <f>'MCMC raw'!B1096</f>
        <v>66378.036946877895</v>
      </c>
      <c r="W1096" s="10">
        <f t="shared" si="316"/>
        <v>252.76869326138694</v>
      </c>
      <c r="X1096" s="10">
        <f t="shared" si="317"/>
        <v>9706.2800413974983</v>
      </c>
      <c r="Y1096" s="10">
        <f t="shared" si="318"/>
        <v>6978.9630531221046</v>
      </c>
      <c r="Z1096" s="12">
        <f t="shared" si="319"/>
        <v>8.1953800159510065E-2</v>
      </c>
      <c r="AA1096" s="12">
        <f t="shared" si="320"/>
        <v>0.48462537969320602</v>
      </c>
      <c r="AB1096" s="12">
        <f t="shared" si="321"/>
        <v>1.5149236473780282E-2</v>
      </c>
      <c r="AC1096" s="12">
        <f t="shared" si="322"/>
        <v>0.58172841632649641</v>
      </c>
      <c r="AD1096" s="12">
        <f t="shared" si="323"/>
        <v>0.41827158367350364</v>
      </c>
      <c r="AE1096" s="12">
        <f>('Estimates from MCMC'!$B$2-'MCMC runs'!V1096)/'Estimates from MCMC'!$B$2</f>
        <v>9.513697470073891E-2</v>
      </c>
    </row>
    <row r="1097" spans="1:31" x14ac:dyDescent="0.3">
      <c r="A1097">
        <v>1096</v>
      </c>
      <c r="B1097">
        <f>'MCMC raw'!C1097</f>
        <v>57894.173048428303</v>
      </c>
      <c r="C1097">
        <f>'MCMC raw'!E1097</f>
        <v>56748.833837441198</v>
      </c>
      <c r="D1097">
        <f t="shared" si="306"/>
        <v>1145.3392109871056</v>
      </c>
      <c r="E1097">
        <f>'MCMC raw'!K1097</f>
        <v>57809.301311193602</v>
      </c>
      <c r="F1097">
        <f t="shared" si="307"/>
        <v>84.871737234701868</v>
      </c>
      <c r="G1097">
        <f>'MCMC raw'!D1097</f>
        <v>57798.650911352401</v>
      </c>
      <c r="H1097">
        <f t="shared" si="308"/>
        <v>95.52213707590272</v>
      </c>
      <c r="I1097">
        <f>'MCMC raw'!J1097</f>
        <v>56569.181067392798</v>
      </c>
      <c r="J1097">
        <f t="shared" si="309"/>
        <v>1324.9919810355059</v>
      </c>
      <c r="K1097">
        <f>'MCMC raw'!I1097</f>
        <v>55945.018645561999</v>
      </c>
      <c r="L1097">
        <f t="shared" si="310"/>
        <v>1949.1544028663047</v>
      </c>
      <c r="M1097">
        <f t="shared" si="311"/>
        <v>624.16242183079885</v>
      </c>
      <c r="N1097">
        <f>'Estimates from MCMC'!$B$2-K1097</f>
        <v>17411.981354438001</v>
      </c>
      <c r="O1097">
        <f>'MCMC raw'!G1097</f>
        <v>57235.931912765198</v>
      </c>
      <c r="P1097" s="10">
        <f t="shared" si="312"/>
        <v>1290.9132672031992</v>
      </c>
      <c r="Q1097">
        <f>'MCMC raw'!H1097</f>
        <v>57269.889410673997</v>
      </c>
      <c r="R1097" s="10">
        <f t="shared" si="313"/>
        <v>33.957497908799269</v>
      </c>
      <c r="S1097" s="10">
        <f t="shared" si="314"/>
        <v>1324.8707651119985</v>
      </c>
      <c r="T1097">
        <f>'MCMC raw'!F1097</f>
        <v>63758.803661854101</v>
      </c>
      <c r="U1097">
        <f t="shared" si="315"/>
        <v>7813.7850162921022</v>
      </c>
      <c r="V1097">
        <f>'MCMC raw'!B1097</f>
        <v>65324.985718048498</v>
      </c>
      <c r="W1097" s="10">
        <f t="shared" si="316"/>
        <v>241.31129108239838</v>
      </c>
      <c r="X1097" s="10">
        <f t="shared" si="317"/>
        <v>9379.9670724864991</v>
      </c>
      <c r="Y1097" s="10">
        <f t="shared" si="318"/>
        <v>8032.0142819515022</v>
      </c>
      <c r="Z1097" s="12">
        <f t="shared" si="319"/>
        <v>7.6089603942420522E-2</v>
      </c>
      <c r="AA1097" s="12">
        <f t="shared" si="320"/>
        <v>0.44875909623579446</v>
      </c>
      <c r="AB1097" s="12">
        <f t="shared" si="321"/>
        <v>1.3858921978508349E-2</v>
      </c>
      <c r="AC1097" s="12">
        <f t="shared" si="322"/>
        <v>0.53870762215672341</v>
      </c>
      <c r="AD1097" s="12">
        <f t="shared" si="323"/>
        <v>0.46129237784327665</v>
      </c>
      <c r="AE1097" s="12">
        <f>('Estimates from MCMC'!$B$2-'MCMC runs'!V1097)/'Estimates from MCMC'!$B$2</f>
        <v>0.10949213138421013</v>
      </c>
    </row>
    <row r="1098" spans="1:31" x14ac:dyDescent="0.3">
      <c r="A1098">
        <v>1097</v>
      </c>
      <c r="B1098">
        <f>'MCMC raw'!C1098</f>
        <v>58493.034685322898</v>
      </c>
      <c r="C1098">
        <f>'MCMC raw'!E1098</f>
        <v>57357.508492013301</v>
      </c>
      <c r="D1098">
        <f t="shared" si="306"/>
        <v>1135.5261933095971</v>
      </c>
      <c r="E1098">
        <f>'MCMC raw'!K1098</f>
        <v>58435.397819227503</v>
      </c>
      <c r="F1098">
        <f t="shared" si="307"/>
        <v>57.636866095395817</v>
      </c>
      <c r="G1098">
        <f>'MCMC raw'!D1098</f>
        <v>58394.365285783198</v>
      </c>
      <c r="H1098">
        <f t="shared" si="308"/>
        <v>98.669399539699953</v>
      </c>
      <c r="I1098">
        <f>'MCMC raw'!J1098</f>
        <v>57201.558874948299</v>
      </c>
      <c r="J1098">
        <f t="shared" si="309"/>
        <v>1291.475810374599</v>
      </c>
      <c r="K1098">
        <f>'MCMC raw'!I1098</f>
        <v>56556.552661567403</v>
      </c>
      <c r="L1098">
        <f t="shared" si="310"/>
        <v>1936.4820237554959</v>
      </c>
      <c r="M1098">
        <f t="shared" si="311"/>
        <v>645.00621338089695</v>
      </c>
      <c r="N1098">
        <f>'Estimates from MCMC'!$B$2-K1098</f>
        <v>16800.447338432597</v>
      </c>
      <c r="O1098">
        <f>'MCMC raw'!G1098</f>
        <v>57891.251375915497</v>
      </c>
      <c r="P1098" s="10">
        <f t="shared" si="312"/>
        <v>1334.6987143480947</v>
      </c>
      <c r="Q1098">
        <f>'MCMC raw'!H1098</f>
        <v>57926.509773562502</v>
      </c>
      <c r="R1098" s="10">
        <f t="shared" si="313"/>
        <v>35.25839764700504</v>
      </c>
      <c r="S1098" s="10">
        <f t="shared" si="314"/>
        <v>1369.9571119950997</v>
      </c>
      <c r="T1098">
        <f>'MCMC raw'!F1098</f>
        <v>64526.391409801203</v>
      </c>
      <c r="U1098">
        <f t="shared" si="315"/>
        <v>7969.8387482338003</v>
      </c>
      <c r="V1098">
        <f>'MCMC raw'!B1098</f>
        <v>66147.657637399199</v>
      </c>
      <c r="W1098" s="10">
        <f t="shared" si="316"/>
        <v>251.30911560289678</v>
      </c>
      <c r="X1098" s="10">
        <f t="shared" si="317"/>
        <v>9591.1049758317968</v>
      </c>
      <c r="Y1098" s="10">
        <f t="shared" si="318"/>
        <v>7209.3423626008007</v>
      </c>
      <c r="Z1098" s="12">
        <f t="shared" si="319"/>
        <v>8.1542894924065176E-2</v>
      </c>
      <c r="AA1098" s="12">
        <f t="shared" si="320"/>
        <v>0.47438253206520564</v>
      </c>
      <c r="AB1098" s="12">
        <f t="shared" si="321"/>
        <v>1.4958477625057259E-2</v>
      </c>
      <c r="AC1098" s="12">
        <f t="shared" si="322"/>
        <v>0.57088390461432803</v>
      </c>
      <c r="AD1098" s="12">
        <f t="shared" si="323"/>
        <v>0.42911609538567191</v>
      </c>
      <c r="AE1098" s="12">
        <f>('Estimates from MCMC'!$B$2-'MCMC runs'!V1098)/'Estimates from MCMC'!$B$2</f>
        <v>9.827749720682144E-2</v>
      </c>
    </row>
    <row r="1099" spans="1:31" x14ac:dyDescent="0.3">
      <c r="A1099">
        <v>1098</v>
      </c>
      <c r="B1099">
        <f>'MCMC raw'!C1099</f>
        <v>58129.7814750053</v>
      </c>
      <c r="C1099">
        <f>'MCMC raw'!E1099</f>
        <v>56992.6285050488</v>
      </c>
      <c r="D1099">
        <f t="shared" si="306"/>
        <v>1137.1529699564999</v>
      </c>
      <c r="E1099">
        <f>'MCMC raw'!K1099</f>
        <v>58060.614214099602</v>
      </c>
      <c r="F1099">
        <f t="shared" si="307"/>
        <v>69.16726090569864</v>
      </c>
      <c r="G1099">
        <f>'MCMC raw'!D1099</f>
        <v>58034.780976253103</v>
      </c>
      <c r="H1099">
        <f t="shared" si="308"/>
        <v>95.000498752197018</v>
      </c>
      <c r="I1099">
        <f>'MCMC raw'!J1099</f>
        <v>56829.005248335503</v>
      </c>
      <c r="J1099">
        <f t="shared" si="309"/>
        <v>1300.7762266697973</v>
      </c>
      <c r="K1099">
        <f>'MCMC raw'!I1099</f>
        <v>56207.986158036503</v>
      </c>
      <c r="L1099">
        <f t="shared" si="310"/>
        <v>1921.7953169687971</v>
      </c>
      <c r="M1099">
        <f t="shared" si="311"/>
        <v>621.0190902989998</v>
      </c>
      <c r="N1099">
        <f>'Estimates from MCMC'!$B$2-K1099</f>
        <v>17149.013841963497</v>
      </c>
      <c r="O1099">
        <f>'MCMC raw'!G1099</f>
        <v>57477.4888245369</v>
      </c>
      <c r="P1099" s="10">
        <f t="shared" si="312"/>
        <v>1269.502666500397</v>
      </c>
      <c r="Q1099">
        <f>'MCMC raw'!H1099</f>
        <v>57511.859919463503</v>
      </c>
      <c r="R1099" s="10">
        <f t="shared" si="313"/>
        <v>34.371094926602382</v>
      </c>
      <c r="S1099" s="10">
        <f t="shared" si="314"/>
        <v>1303.8737614269994</v>
      </c>
      <c r="T1099">
        <f>'MCMC raw'!F1099</f>
        <v>63900.308561137201</v>
      </c>
      <c r="U1099">
        <f t="shared" si="315"/>
        <v>7692.3224031006976</v>
      </c>
      <c r="V1099">
        <f>'MCMC raw'!B1099</f>
        <v>65435.839243013601</v>
      </c>
      <c r="W1099" s="10">
        <f t="shared" si="316"/>
        <v>231.65692044940079</v>
      </c>
      <c r="X1099" s="10">
        <f t="shared" si="317"/>
        <v>9227.8530849770978</v>
      </c>
      <c r="Y1099" s="10">
        <f t="shared" si="318"/>
        <v>7921.1607569863991</v>
      </c>
      <c r="Z1099" s="12">
        <f t="shared" si="319"/>
        <v>7.6031996559267512E-2</v>
      </c>
      <c r="AA1099" s="12">
        <f t="shared" si="320"/>
        <v>0.44855771148062445</v>
      </c>
      <c r="AB1099" s="12">
        <f t="shared" si="321"/>
        <v>1.3508468917468489E-2</v>
      </c>
      <c r="AC1099" s="12">
        <f t="shared" si="322"/>
        <v>0.53809817695736051</v>
      </c>
      <c r="AD1099" s="12">
        <f t="shared" si="323"/>
        <v>0.46190182304263955</v>
      </c>
      <c r="AE1099" s="12">
        <f>('Estimates from MCMC'!$B$2-'MCMC runs'!V1099)/'Estimates from MCMC'!$B$2</f>
        <v>0.10798098009714682</v>
      </c>
    </row>
    <row r="1100" spans="1:31" x14ac:dyDescent="0.3">
      <c r="A1100">
        <v>1099</v>
      </c>
      <c r="B1100">
        <f>'MCMC raw'!C1100</f>
        <v>58086.900218671399</v>
      </c>
      <c r="C1100">
        <f>'MCMC raw'!E1100</f>
        <v>56926.373774487103</v>
      </c>
      <c r="D1100">
        <f t="shared" si="306"/>
        <v>1160.5264441842955</v>
      </c>
      <c r="E1100">
        <f>'MCMC raw'!K1100</f>
        <v>58028.3625635914</v>
      </c>
      <c r="F1100">
        <f t="shared" si="307"/>
        <v>58.53765507999924</v>
      </c>
      <c r="G1100">
        <f>'MCMC raw'!D1100</f>
        <v>57988.313185901199</v>
      </c>
      <c r="H1100">
        <f t="shared" si="308"/>
        <v>98.587032770199585</v>
      </c>
      <c r="I1100">
        <f>'MCMC raw'!J1100</f>
        <v>56769.819675686798</v>
      </c>
      <c r="J1100">
        <f t="shared" si="309"/>
        <v>1317.0805429846005</v>
      </c>
      <c r="K1100">
        <f>'MCMC raw'!I1100</f>
        <v>56126.081061180899</v>
      </c>
      <c r="L1100">
        <f t="shared" si="310"/>
        <v>1960.8191574904995</v>
      </c>
      <c r="M1100">
        <f t="shared" si="311"/>
        <v>643.73861450589902</v>
      </c>
      <c r="N1100">
        <f>'Estimates from MCMC'!$B$2-K1100</f>
        <v>17230.918938819101</v>
      </c>
      <c r="O1100">
        <f>'MCMC raw'!G1100</f>
        <v>57467.070869155003</v>
      </c>
      <c r="P1100" s="10">
        <f t="shared" si="312"/>
        <v>1340.9898079741033</v>
      </c>
      <c r="Q1100">
        <f>'MCMC raw'!H1100</f>
        <v>57502.021092090203</v>
      </c>
      <c r="R1100" s="10">
        <f t="shared" si="313"/>
        <v>34.950222935200145</v>
      </c>
      <c r="S1100" s="10">
        <f t="shared" si="314"/>
        <v>1375.9400309093035</v>
      </c>
      <c r="T1100">
        <f>'MCMC raw'!F1100</f>
        <v>63969.285708509997</v>
      </c>
      <c r="U1100">
        <f t="shared" si="315"/>
        <v>7843.2046473290975</v>
      </c>
      <c r="V1100">
        <f>'MCMC raw'!B1100</f>
        <v>65597.749667996293</v>
      </c>
      <c r="W1100" s="10">
        <f t="shared" si="316"/>
        <v>252.52392857699306</v>
      </c>
      <c r="X1100" s="10">
        <f t="shared" si="317"/>
        <v>9471.668606815394</v>
      </c>
      <c r="Y1100" s="10">
        <f t="shared" si="318"/>
        <v>7759.2503320037067</v>
      </c>
      <c r="Z1100" s="12">
        <f t="shared" si="319"/>
        <v>7.9852968712509173E-2</v>
      </c>
      <c r="AA1100" s="12">
        <f t="shared" si="320"/>
        <v>0.45518202918704126</v>
      </c>
      <c r="AB1100" s="12">
        <f t="shared" si="321"/>
        <v>1.4655279238072921E-2</v>
      </c>
      <c r="AC1100" s="12">
        <f t="shared" si="322"/>
        <v>0.54969027713762331</v>
      </c>
      <c r="AD1100" s="12">
        <f t="shared" si="323"/>
        <v>0.45030972286237669</v>
      </c>
      <c r="AE1100" s="12">
        <f>('Estimates from MCMC'!$B$2-'MCMC runs'!V1100)/'Estimates from MCMC'!$B$2</f>
        <v>0.10577382297536304</v>
      </c>
    </row>
    <row r="1101" spans="1:31" x14ac:dyDescent="0.3">
      <c r="A1101">
        <v>1100</v>
      </c>
      <c r="B1101">
        <f>'MCMC raw'!C1101</f>
        <v>57730.186390841198</v>
      </c>
      <c r="C1101">
        <f>'MCMC raw'!E1101</f>
        <v>56571.048276718997</v>
      </c>
      <c r="D1101">
        <f t="shared" si="306"/>
        <v>1159.1381141222009</v>
      </c>
      <c r="E1101">
        <f>'MCMC raw'!K1101</f>
        <v>57650.007857582903</v>
      </c>
      <c r="F1101">
        <f t="shared" si="307"/>
        <v>80.17853325829492</v>
      </c>
      <c r="G1101">
        <f>'MCMC raw'!D1101</f>
        <v>57634.210244025999</v>
      </c>
      <c r="H1101">
        <f t="shared" si="308"/>
        <v>95.976146815199172</v>
      </c>
      <c r="I1101">
        <f>'MCMC raw'!J1101</f>
        <v>56395.710724634599</v>
      </c>
      <c r="J1101">
        <f t="shared" si="309"/>
        <v>1334.4756662065993</v>
      </c>
      <c r="K1101">
        <f>'MCMC raw'!I1101</f>
        <v>55768.818537378502</v>
      </c>
      <c r="L1101">
        <f t="shared" si="310"/>
        <v>1961.3678534626961</v>
      </c>
      <c r="M1101">
        <f t="shared" si="311"/>
        <v>626.8921872560968</v>
      </c>
      <c r="N1101">
        <f>'Estimates from MCMC'!$B$2-K1101</f>
        <v>17588.181462621498</v>
      </c>
      <c r="O1101">
        <f>'MCMC raw'!G1101</f>
        <v>57046.568125059297</v>
      </c>
      <c r="P1101" s="10">
        <f t="shared" si="312"/>
        <v>1277.7495876807952</v>
      </c>
      <c r="Q1101">
        <f>'MCMC raw'!H1101</f>
        <v>57081.457500923199</v>
      </c>
      <c r="R1101" s="10">
        <f t="shared" si="313"/>
        <v>34.889375863902387</v>
      </c>
      <c r="S1101" s="10">
        <f t="shared" si="314"/>
        <v>1312.6389635446976</v>
      </c>
      <c r="T1101">
        <f>'MCMC raw'!F1101</f>
        <v>63551.838354851701</v>
      </c>
      <c r="U1101">
        <f t="shared" si="315"/>
        <v>7783.0198174731995</v>
      </c>
      <c r="V1101">
        <f>'MCMC raw'!B1101</f>
        <v>65104.058953098902</v>
      </c>
      <c r="W1101" s="10">
        <f t="shared" si="316"/>
        <v>239.58163470250292</v>
      </c>
      <c r="X1101" s="10">
        <f t="shared" si="317"/>
        <v>9335.2404157204001</v>
      </c>
      <c r="Y1101" s="10">
        <f t="shared" si="318"/>
        <v>8252.9410469010982</v>
      </c>
      <c r="Z1101" s="12">
        <f t="shared" si="319"/>
        <v>7.4631875179041407E-2</v>
      </c>
      <c r="AA1101" s="12">
        <f t="shared" si="320"/>
        <v>0.44251418681423754</v>
      </c>
      <c r="AB1101" s="12">
        <f t="shared" si="321"/>
        <v>1.3621739985550135E-2</v>
      </c>
      <c r="AC1101" s="12">
        <f t="shared" si="322"/>
        <v>0.53076780197882911</v>
      </c>
      <c r="AD1101" s="12">
        <f t="shared" si="323"/>
        <v>0.46923219802117089</v>
      </c>
      <c r="AE1101" s="12">
        <f>('Estimates from MCMC'!$B$2-'MCMC runs'!V1101)/'Estimates from MCMC'!$B$2</f>
        <v>0.11250379714139207</v>
      </c>
    </row>
    <row r="1102" spans="1:31" x14ac:dyDescent="0.3">
      <c r="A1102">
        <v>1101</v>
      </c>
      <c r="B1102">
        <f>'MCMC raw'!C1102</f>
        <v>57556.522559052202</v>
      </c>
      <c r="C1102">
        <f>'MCMC raw'!E1102</f>
        <v>56430.203622840803</v>
      </c>
      <c r="D1102">
        <f t="shared" si="306"/>
        <v>1126.318936211399</v>
      </c>
      <c r="E1102">
        <f>'MCMC raw'!K1102</f>
        <v>57480.113275923497</v>
      </c>
      <c r="F1102">
        <f t="shared" si="307"/>
        <v>76.409283128705283</v>
      </c>
      <c r="G1102">
        <f>'MCMC raw'!D1102</f>
        <v>57457.408772488801</v>
      </c>
      <c r="H1102">
        <f t="shared" si="308"/>
        <v>99.113786563400936</v>
      </c>
      <c r="I1102">
        <f>'MCMC raw'!J1102</f>
        <v>56255.459982945802</v>
      </c>
      <c r="J1102">
        <f t="shared" si="309"/>
        <v>1301.0625761064002</v>
      </c>
      <c r="K1102">
        <f>'MCMC raw'!I1102</f>
        <v>55607.785349235397</v>
      </c>
      <c r="L1102">
        <f t="shared" si="310"/>
        <v>1948.7372098168053</v>
      </c>
      <c r="M1102">
        <f t="shared" si="311"/>
        <v>647.67463371040503</v>
      </c>
      <c r="N1102">
        <f>'Estimates from MCMC'!$B$2-K1102</f>
        <v>17749.214650764603</v>
      </c>
      <c r="O1102">
        <f>'MCMC raw'!G1102</f>
        <v>56942.415582740701</v>
      </c>
      <c r="P1102" s="10">
        <f t="shared" si="312"/>
        <v>1334.6302335053042</v>
      </c>
      <c r="Q1102">
        <f>'MCMC raw'!H1102</f>
        <v>56977.990671788</v>
      </c>
      <c r="R1102" s="10">
        <f t="shared" si="313"/>
        <v>35.575089047299116</v>
      </c>
      <c r="S1102" s="10">
        <f t="shared" si="314"/>
        <v>1370.2053225526033</v>
      </c>
      <c r="T1102">
        <f>'MCMC raw'!F1102</f>
        <v>63282.160387513199</v>
      </c>
      <c r="U1102">
        <f t="shared" si="315"/>
        <v>7674.3750382778017</v>
      </c>
      <c r="V1102">
        <f>'MCMC raw'!B1102</f>
        <v>64899.2017742362</v>
      </c>
      <c r="W1102" s="10">
        <f t="shared" si="316"/>
        <v>246.83606417039846</v>
      </c>
      <c r="X1102" s="10">
        <f t="shared" si="317"/>
        <v>9291.4164250008034</v>
      </c>
      <c r="Y1102" s="10">
        <f t="shared" si="318"/>
        <v>8457.7982257637996</v>
      </c>
      <c r="Z1102" s="12">
        <f t="shared" si="319"/>
        <v>7.7198081690537074E-2</v>
      </c>
      <c r="AA1102" s="12">
        <f t="shared" si="320"/>
        <v>0.43237828767523545</v>
      </c>
      <c r="AB1102" s="12">
        <f t="shared" si="321"/>
        <v>1.3906872446312165E-2</v>
      </c>
      <c r="AC1102" s="12">
        <f t="shared" si="322"/>
        <v>0.52348324181208472</v>
      </c>
      <c r="AD1102" s="12">
        <f t="shared" si="323"/>
        <v>0.47651675818791528</v>
      </c>
      <c r="AE1102" s="12">
        <f>('Estimates from MCMC'!$B$2-'MCMC runs'!V1102)/'Estimates from MCMC'!$B$2</f>
        <v>0.11529640287585097</v>
      </c>
    </row>
    <row r="1103" spans="1:31" x14ac:dyDescent="0.3">
      <c r="A1103">
        <v>1102</v>
      </c>
      <c r="B1103">
        <f>'MCMC raw'!C1103</f>
        <v>58245.777618824803</v>
      </c>
      <c r="C1103">
        <f>'MCMC raw'!E1103</f>
        <v>57074.772136513799</v>
      </c>
      <c r="D1103">
        <f t="shared" si="306"/>
        <v>1171.005482311004</v>
      </c>
      <c r="E1103">
        <f>'MCMC raw'!K1103</f>
        <v>58176.351698261999</v>
      </c>
      <c r="F1103">
        <f t="shared" si="307"/>
        <v>69.425920562804095</v>
      </c>
      <c r="G1103">
        <f>'MCMC raw'!D1103</f>
        <v>58148.002080064602</v>
      </c>
      <c r="H1103">
        <f t="shared" si="308"/>
        <v>97.775538760201016</v>
      </c>
      <c r="I1103">
        <f>'MCMC raw'!J1103</f>
        <v>56908.133242702002</v>
      </c>
      <c r="J1103">
        <f t="shared" si="309"/>
        <v>1337.6443761228002</v>
      </c>
      <c r="K1103">
        <f>'MCMC raw'!I1103</f>
        <v>56269.573860889999</v>
      </c>
      <c r="L1103">
        <f t="shared" si="310"/>
        <v>1976.2037579348034</v>
      </c>
      <c r="M1103">
        <f t="shared" si="311"/>
        <v>638.55938181200327</v>
      </c>
      <c r="N1103">
        <f>'Estimates from MCMC'!$B$2-K1103</f>
        <v>17087.426139110001</v>
      </c>
      <c r="O1103">
        <f>'MCMC raw'!G1103</f>
        <v>57590.171333541199</v>
      </c>
      <c r="P1103" s="10">
        <f t="shared" si="312"/>
        <v>1320.5974726511995</v>
      </c>
      <c r="Q1103">
        <f>'MCMC raw'!H1103</f>
        <v>57625.060624944301</v>
      </c>
      <c r="R1103" s="10">
        <f t="shared" si="313"/>
        <v>34.889291403102106</v>
      </c>
      <c r="S1103" s="10">
        <f t="shared" si="314"/>
        <v>1355.4867640543016</v>
      </c>
      <c r="T1103">
        <f>'MCMC raw'!F1103</f>
        <v>64195.700331473097</v>
      </c>
      <c r="U1103">
        <f t="shared" si="315"/>
        <v>7926.1264705830981</v>
      </c>
      <c r="V1103">
        <f>'MCMC raw'!B1103</f>
        <v>65801.186795979404</v>
      </c>
      <c r="W1103" s="10">
        <f t="shared" si="316"/>
        <v>249.99970045200462</v>
      </c>
      <c r="X1103" s="10">
        <f t="shared" si="317"/>
        <v>9531.6129350894043</v>
      </c>
      <c r="Y1103" s="10">
        <f t="shared" si="318"/>
        <v>7555.8132040205965</v>
      </c>
      <c r="Z1103" s="12">
        <f t="shared" si="319"/>
        <v>7.9326561707959029E-2</v>
      </c>
      <c r="AA1103" s="12">
        <f t="shared" si="320"/>
        <v>0.46385724836823966</v>
      </c>
      <c r="AB1103" s="12">
        <f t="shared" si="321"/>
        <v>1.4630623618603443E-2</v>
      </c>
      <c r="AC1103" s="12">
        <f t="shared" si="322"/>
        <v>0.5578144336948021</v>
      </c>
      <c r="AD1103" s="12">
        <f t="shared" si="323"/>
        <v>0.44218556630519784</v>
      </c>
      <c r="AE1103" s="12">
        <f>('Estimates from MCMC'!$B$2-'MCMC runs'!V1103)/'Estimates from MCMC'!$B$2</f>
        <v>0.10300057532369912</v>
      </c>
    </row>
    <row r="1104" spans="1:31" x14ac:dyDescent="0.3">
      <c r="A1104">
        <v>1103</v>
      </c>
      <c r="B1104">
        <f>'MCMC raw'!C1104</f>
        <v>57475.003583350001</v>
      </c>
      <c r="C1104">
        <f>'MCMC raw'!E1104</f>
        <v>56281.817478385397</v>
      </c>
      <c r="D1104">
        <f t="shared" si="306"/>
        <v>1193.1861049646031</v>
      </c>
      <c r="E1104">
        <f>'MCMC raw'!K1104</f>
        <v>57398.997246397797</v>
      </c>
      <c r="F1104">
        <f t="shared" si="307"/>
        <v>76.006336952203128</v>
      </c>
      <c r="G1104">
        <f>'MCMC raw'!D1104</f>
        <v>57379.157275472302</v>
      </c>
      <c r="H1104">
        <f t="shared" si="308"/>
        <v>95.846307877698564</v>
      </c>
      <c r="I1104">
        <f>'MCMC raw'!J1104</f>
        <v>56110.625927938301</v>
      </c>
      <c r="J1104">
        <f t="shared" si="309"/>
        <v>1364.3776554116994</v>
      </c>
      <c r="K1104">
        <f>'MCMC raw'!I1104</f>
        <v>55485.248807282602</v>
      </c>
      <c r="L1104">
        <f t="shared" si="310"/>
        <v>1989.7547760673988</v>
      </c>
      <c r="M1104">
        <f t="shared" si="311"/>
        <v>625.3771206556994</v>
      </c>
      <c r="N1104">
        <f>'Estimates from MCMC'!$B$2-K1104</f>
        <v>17871.751192717398</v>
      </c>
      <c r="O1104">
        <f>'MCMC raw'!G1104</f>
        <v>56778.520277142401</v>
      </c>
      <c r="P1104" s="10">
        <f t="shared" si="312"/>
        <v>1293.2714698597993</v>
      </c>
      <c r="Q1104">
        <f>'MCMC raw'!H1104</f>
        <v>56812.6463425412</v>
      </c>
      <c r="R1104" s="10">
        <f t="shared" si="313"/>
        <v>34.126065398799255</v>
      </c>
      <c r="S1104" s="10">
        <f t="shared" si="314"/>
        <v>1327.3975352585985</v>
      </c>
      <c r="T1104">
        <f>'MCMC raw'!F1104</f>
        <v>63155.251112414997</v>
      </c>
      <c r="U1104">
        <f t="shared" si="315"/>
        <v>7670.0023051323951</v>
      </c>
      <c r="V1104">
        <f>'MCMC raw'!B1104</f>
        <v>64722.767433253997</v>
      </c>
      <c r="W1104" s="10">
        <f t="shared" si="316"/>
        <v>240.11878558040189</v>
      </c>
      <c r="X1104" s="10">
        <f t="shared" si="317"/>
        <v>9237.5186259713955</v>
      </c>
      <c r="Y1104" s="10">
        <f t="shared" si="318"/>
        <v>8634.2325667460027</v>
      </c>
      <c r="Z1104" s="12">
        <f t="shared" si="319"/>
        <v>7.4273501289538024E-2</v>
      </c>
      <c r="AA1104" s="12">
        <f t="shared" si="320"/>
        <v>0.42916904014744017</v>
      </c>
      <c r="AB1104" s="12">
        <f t="shared" si="321"/>
        <v>1.3435660724632764E-2</v>
      </c>
      <c r="AC1104" s="12">
        <f t="shared" si="322"/>
        <v>0.51687820216161096</v>
      </c>
      <c r="AD1104" s="12">
        <f t="shared" si="323"/>
        <v>0.48312179783838904</v>
      </c>
      <c r="AE1104" s="12">
        <f>('Estimates from MCMC'!$B$2-'MCMC runs'!V1104)/'Estimates from MCMC'!$B$2</f>
        <v>0.11770154950101562</v>
      </c>
    </row>
    <row r="1105" spans="1:31" x14ac:dyDescent="0.3">
      <c r="A1105">
        <v>1104</v>
      </c>
      <c r="B1105">
        <f>'MCMC raw'!C1105</f>
        <v>58613.062792516597</v>
      </c>
      <c r="C1105">
        <f>'MCMC raw'!E1105</f>
        <v>57377.683533124102</v>
      </c>
      <c r="D1105">
        <f t="shared" si="306"/>
        <v>1235.3792593924954</v>
      </c>
      <c r="E1105">
        <f>'MCMC raw'!K1105</f>
        <v>58542.286519330999</v>
      </c>
      <c r="F1105">
        <f t="shared" si="307"/>
        <v>70.776273185598257</v>
      </c>
      <c r="G1105">
        <f>'MCMC raw'!D1105</f>
        <v>58518.494332115697</v>
      </c>
      <c r="H1105">
        <f t="shared" si="308"/>
        <v>94.568460400900221</v>
      </c>
      <c r="I1105">
        <f>'MCMC raw'!J1105</f>
        <v>57213.302540996003</v>
      </c>
      <c r="J1105">
        <f t="shared" si="309"/>
        <v>1399.7602515205945</v>
      </c>
      <c r="K1105">
        <f>'MCMC raw'!I1105</f>
        <v>56596.281421129803</v>
      </c>
      <c r="L1105">
        <f t="shared" si="310"/>
        <v>2016.7813713867945</v>
      </c>
      <c r="M1105">
        <f t="shared" si="311"/>
        <v>617.02111986620002</v>
      </c>
      <c r="N1105">
        <f>'Estimates from MCMC'!$B$2-K1105</f>
        <v>16760.718578870197</v>
      </c>
      <c r="O1105">
        <f>'MCMC raw'!G1105</f>
        <v>57864.932333359997</v>
      </c>
      <c r="P1105" s="10">
        <f t="shared" si="312"/>
        <v>1268.6509122301941</v>
      </c>
      <c r="Q1105">
        <f>'MCMC raw'!H1105</f>
        <v>57898.828535158398</v>
      </c>
      <c r="R1105" s="10">
        <f t="shared" si="313"/>
        <v>33.896201798401307</v>
      </c>
      <c r="S1105" s="10">
        <f t="shared" si="314"/>
        <v>1302.5471140285954</v>
      </c>
      <c r="T1105">
        <f>'MCMC raw'!F1105</f>
        <v>64607.723803820401</v>
      </c>
      <c r="U1105">
        <f t="shared" si="315"/>
        <v>8011.4423826905986</v>
      </c>
      <c r="V1105">
        <f>'MCMC raw'!B1105</f>
        <v>66152.600571650604</v>
      </c>
      <c r="W1105" s="10">
        <f t="shared" si="316"/>
        <v>242.32965380160749</v>
      </c>
      <c r="X1105" s="10">
        <f t="shared" si="317"/>
        <v>9556.3191505208015</v>
      </c>
      <c r="Y1105" s="10">
        <f t="shared" si="318"/>
        <v>7204.3994283493957</v>
      </c>
      <c r="Z1105" s="12">
        <f t="shared" si="319"/>
        <v>7.7714276264424773E-2</v>
      </c>
      <c r="AA1105" s="12">
        <f t="shared" si="320"/>
        <v>0.47798919509276983</v>
      </c>
      <c r="AB1105" s="12">
        <f t="shared" si="321"/>
        <v>1.44581900030889E-2</v>
      </c>
      <c r="AC1105" s="12">
        <f t="shared" si="322"/>
        <v>0.57016166136028346</v>
      </c>
      <c r="AD1105" s="12">
        <f t="shared" si="323"/>
        <v>0.42983833863971649</v>
      </c>
      <c r="AE1105" s="12">
        <f>('Estimates from MCMC'!$B$2-'MCMC runs'!V1105)/'Estimates from MCMC'!$B$2</f>
        <v>9.8210115303916407E-2</v>
      </c>
    </row>
    <row r="1106" spans="1:31" x14ac:dyDescent="0.3">
      <c r="A1106">
        <v>1105</v>
      </c>
      <c r="B1106">
        <f>'MCMC raw'!C1106</f>
        <v>58423.323364780103</v>
      </c>
      <c r="C1106">
        <f>'MCMC raw'!E1106</f>
        <v>57298.996712988803</v>
      </c>
      <c r="D1106">
        <f t="shared" si="306"/>
        <v>1124.3266517912998</v>
      </c>
      <c r="E1106">
        <f>'MCMC raw'!K1106</f>
        <v>58361.203919200598</v>
      </c>
      <c r="F1106">
        <f t="shared" si="307"/>
        <v>62.119445579504827</v>
      </c>
      <c r="G1106">
        <f>'MCMC raw'!D1106</f>
        <v>58327.3402110514</v>
      </c>
      <c r="H1106">
        <f t="shared" si="308"/>
        <v>95.983153728702746</v>
      </c>
      <c r="I1106">
        <f>'MCMC raw'!J1106</f>
        <v>57141.3132164423</v>
      </c>
      <c r="J1106">
        <f t="shared" si="309"/>
        <v>1282.0101483378021</v>
      </c>
      <c r="K1106">
        <f>'MCMC raw'!I1106</f>
        <v>56513.7691258946</v>
      </c>
      <c r="L1106">
        <f t="shared" si="310"/>
        <v>1909.5542388855029</v>
      </c>
      <c r="M1106">
        <f t="shared" si="311"/>
        <v>627.54409054770076</v>
      </c>
      <c r="N1106">
        <f>'Estimates from MCMC'!$B$2-K1106</f>
        <v>16843.2308741054</v>
      </c>
      <c r="O1106">
        <f>'MCMC raw'!G1106</f>
        <v>57808.673666975497</v>
      </c>
      <c r="P1106" s="10">
        <f t="shared" si="312"/>
        <v>1294.9045410808976</v>
      </c>
      <c r="Q1106">
        <f>'MCMC raw'!H1106</f>
        <v>57843.075062573902</v>
      </c>
      <c r="R1106" s="10">
        <f t="shared" si="313"/>
        <v>34.401395598404633</v>
      </c>
      <c r="S1106" s="10">
        <f t="shared" si="314"/>
        <v>1329.3059366793022</v>
      </c>
      <c r="T1106">
        <f>'MCMC raw'!F1106</f>
        <v>64392.300963250098</v>
      </c>
      <c r="U1106">
        <f t="shared" si="315"/>
        <v>7878.5318373554983</v>
      </c>
      <c r="V1106">
        <f>'MCMC raw'!B1106</f>
        <v>65964.563909509699</v>
      </c>
      <c r="W1106" s="10">
        <f t="shared" si="316"/>
        <v>242.9570095802992</v>
      </c>
      <c r="X1106" s="10">
        <f t="shared" si="317"/>
        <v>9450.7947836150997</v>
      </c>
      <c r="Y1106" s="10">
        <f t="shared" si="318"/>
        <v>7392.4360904903006</v>
      </c>
      <c r="Z1106" s="12">
        <f t="shared" si="319"/>
        <v>7.892226536673333E-2</v>
      </c>
      <c r="AA1106" s="12">
        <f t="shared" si="320"/>
        <v>0.4677565661982267</v>
      </c>
      <c r="AB1106" s="12">
        <f t="shared" si="321"/>
        <v>1.4424608401813139E-2</v>
      </c>
      <c r="AC1106" s="12">
        <f t="shared" si="322"/>
        <v>0.56110343996677314</v>
      </c>
      <c r="AD1106" s="12">
        <f t="shared" si="323"/>
        <v>0.43889656003322686</v>
      </c>
      <c r="AE1106" s="12">
        <f>('Estimates from MCMC'!$B$2-'MCMC runs'!V1106)/'Estimates from MCMC'!$B$2</f>
        <v>0.10077342435609826</v>
      </c>
    </row>
    <row r="1107" spans="1:31" x14ac:dyDescent="0.3">
      <c r="A1107">
        <v>1106</v>
      </c>
      <c r="B1107">
        <f>'MCMC raw'!C1107</f>
        <v>58881.181851363202</v>
      </c>
      <c r="C1107">
        <f>'MCMC raw'!E1107</f>
        <v>57725.270343754601</v>
      </c>
      <c r="D1107">
        <f t="shared" si="306"/>
        <v>1155.9115076086018</v>
      </c>
      <c r="E1107">
        <f>'MCMC raw'!K1107</f>
        <v>58818.196361704897</v>
      </c>
      <c r="F1107">
        <f t="shared" si="307"/>
        <v>62.985489658305596</v>
      </c>
      <c r="G1107">
        <f>'MCMC raw'!D1107</f>
        <v>58783.381704483698</v>
      </c>
      <c r="H1107">
        <f t="shared" si="308"/>
        <v>97.800146879504609</v>
      </c>
      <c r="I1107">
        <f>'MCMC raw'!J1107</f>
        <v>57564.905661246798</v>
      </c>
      <c r="J1107">
        <f t="shared" si="309"/>
        <v>1316.2761901164049</v>
      </c>
      <c r="K1107">
        <f>'MCMC raw'!I1107</f>
        <v>56925.874703760397</v>
      </c>
      <c r="L1107">
        <f t="shared" si="310"/>
        <v>1955.3071476028053</v>
      </c>
      <c r="M1107">
        <f t="shared" si="311"/>
        <v>639.03095748640044</v>
      </c>
      <c r="N1107">
        <f>'Estimates from MCMC'!$B$2-K1107</f>
        <v>16431.125296239603</v>
      </c>
      <c r="O1107">
        <f>'MCMC raw'!G1107</f>
        <v>58243.3300628531</v>
      </c>
      <c r="P1107" s="10">
        <f t="shared" si="312"/>
        <v>1317.4553590927026</v>
      </c>
      <c r="Q1107">
        <f>'MCMC raw'!H1107</f>
        <v>58278.448526828302</v>
      </c>
      <c r="R1107" s="10">
        <f t="shared" si="313"/>
        <v>35.118463975202758</v>
      </c>
      <c r="S1107" s="10">
        <f t="shared" si="314"/>
        <v>1352.5738230679053</v>
      </c>
      <c r="T1107">
        <f>'MCMC raw'!F1107</f>
        <v>64776.692907657402</v>
      </c>
      <c r="U1107">
        <f t="shared" si="315"/>
        <v>7850.8182038970044</v>
      </c>
      <c r="V1107">
        <f>'MCMC raw'!B1107</f>
        <v>66374.970004237402</v>
      </c>
      <c r="W1107" s="10">
        <f t="shared" si="316"/>
        <v>245.70327351209562</v>
      </c>
      <c r="X1107" s="10">
        <f t="shared" si="317"/>
        <v>9449.0953004770054</v>
      </c>
      <c r="Y1107" s="10">
        <f t="shared" si="318"/>
        <v>6982.0299957625975</v>
      </c>
      <c r="Z1107" s="12">
        <f t="shared" si="319"/>
        <v>8.2317784003354474E-2</v>
      </c>
      <c r="AA1107" s="12">
        <f t="shared" si="320"/>
        <v>0.47780161506611651</v>
      </c>
      <c r="AB1107" s="12">
        <f t="shared" si="321"/>
        <v>1.4953526863332168E-2</v>
      </c>
      <c r="AC1107" s="12">
        <f t="shared" si="322"/>
        <v>0.57507292593280313</v>
      </c>
      <c r="AD1107" s="12">
        <f t="shared" si="323"/>
        <v>0.42492707406719687</v>
      </c>
      <c r="AE1107" s="12">
        <f>('Estimates from MCMC'!$B$2-'MCMC runs'!V1107)/'Estimates from MCMC'!$B$2</f>
        <v>9.5178783153108737E-2</v>
      </c>
    </row>
    <row r="1108" spans="1:31" x14ac:dyDescent="0.3">
      <c r="A1108">
        <v>1107</v>
      </c>
      <c r="B1108">
        <f>'MCMC raw'!C1108</f>
        <v>58850.819313929598</v>
      </c>
      <c r="C1108">
        <f>'MCMC raw'!E1108</f>
        <v>57708.710460572998</v>
      </c>
      <c r="D1108">
        <f t="shared" si="306"/>
        <v>1142.1088533565999</v>
      </c>
      <c r="E1108">
        <f>'MCMC raw'!K1108</f>
        <v>58774.917268666097</v>
      </c>
      <c r="F1108">
        <f t="shared" si="307"/>
        <v>75.90204526350135</v>
      </c>
      <c r="G1108">
        <f>'MCMC raw'!D1108</f>
        <v>58756.373315712699</v>
      </c>
      <c r="H1108">
        <f t="shared" si="308"/>
        <v>94.44599821689917</v>
      </c>
      <c r="I1108">
        <f>'MCMC raw'!J1108</f>
        <v>57539.019354657103</v>
      </c>
      <c r="J1108">
        <f t="shared" si="309"/>
        <v>1311.7999592724955</v>
      </c>
      <c r="K1108">
        <f>'MCMC raw'!I1108</f>
        <v>56921.613998979301</v>
      </c>
      <c r="L1108">
        <f t="shared" si="310"/>
        <v>1929.2053149502972</v>
      </c>
      <c r="M1108">
        <f t="shared" si="311"/>
        <v>617.40535567780171</v>
      </c>
      <c r="N1108">
        <f>'Estimates from MCMC'!$B$2-K1108</f>
        <v>16435.386001020699</v>
      </c>
      <c r="O1108">
        <f>'MCMC raw'!G1108</f>
        <v>58191.617290647897</v>
      </c>
      <c r="P1108" s="10">
        <f t="shared" si="312"/>
        <v>1270.0032916685959</v>
      </c>
      <c r="Q1108">
        <f>'MCMC raw'!H1108</f>
        <v>58225.4954557944</v>
      </c>
      <c r="R1108" s="10">
        <f t="shared" si="313"/>
        <v>33.878165146503306</v>
      </c>
      <c r="S1108" s="10">
        <f t="shared" si="314"/>
        <v>1303.8814568150992</v>
      </c>
      <c r="T1108">
        <f>'MCMC raw'!F1108</f>
        <v>64868.514717091603</v>
      </c>
      <c r="U1108">
        <f t="shared" si="315"/>
        <v>7946.9007181123015</v>
      </c>
      <c r="V1108">
        <f>'MCMC raw'!B1108</f>
        <v>66410.171021330199</v>
      </c>
      <c r="W1108" s="10">
        <f t="shared" si="316"/>
        <v>237.7748474234977</v>
      </c>
      <c r="X1108" s="10">
        <f t="shared" si="317"/>
        <v>9488.5570223508985</v>
      </c>
      <c r="Y1108" s="10">
        <f t="shared" si="318"/>
        <v>6946.8289786698006</v>
      </c>
      <c r="Z1108" s="12">
        <f t="shared" si="319"/>
        <v>7.9333789710453004E-2</v>
      </c>
      <c r="AA1108" s="12">
        <f t="shared" si="320"/>
        <v>0.4835238258242775</v>
      </c>
      <c r="AB1108" s="12">
        <f t="shared" si="321"/>
        <v>1.4467250565866296E-2</v>
      </c>
      <c r="AC1108" s="12">
        <f t="shared" si="322"/>
        <v>0.57732486610059686</v>
      </c>
      <c r="AD1108" s="12">
        <f t="shared" si="323"/>
        <v>0.4226751338994032</v>
      </c>
      <c r="AE1108" s="12">
        <f>('Estimates from MCMC'!$B$2-'MCMC runs'!V1108)/'Estimates from MCMC'!$B$2</f>
        <v>9.4698924147249758E-2</v>
      </c>
    </row>
    <row r="1109" spans="1:31" x14ac:dyDescent="0.3">
      <c r="A1109">
        <v>1108</v>
      </c>
      <c r="B1109">
        <f>'MCMC raw'!C1109</f>
        <v>57991.909464387601</v>
      </c>
      <c r="C1109">
        <f>'MCMC raw'!E1109</f>
        <v>56884.604365093801</v>
      </c>
      <c r="D1109">
        <f t="shared" si="306"/>
        <v>1107.3050992938006</v>
      </c>
      <c r="E1109">
        <f>'MCMC raw'!K1109</f>
        <v>57922.7963552453</v>
      </c>
      <c r="F1109">
        <f t="shared" si="307"/>
        <v>69.113109142301255</v>
      </c>
      <c r="G1109">
        <f>'MCMC raw'!D1109</f>
        <v>57893.899660771604</v>
      </c>
      <c r="H1109">
        <f t="shared" si="308"/>
        <v>98.009803615997953</v>
      </c>
      <c r="I1109">
        <f>'MCMC raw'!J1109</f>
        <v>56717.858663650099</v>
      </c>
      <c r="J1109">
        <f t="shared" si="309"/>
        <v>1274.0508007375029</v>
      </c>
      <c r="K1109">
        <f>'MCMC raw'!I1109</f>
        <v>56077.053348120098</v>
      </c>
      <c r="L1109">
        <f t="shared" si="310"/>
        <v>1914.8561162675032</v>
      </c>
      <c r="M1109">
        <f t="shared" si="311"/>
        <v>640.80531553000037</v>
      </c>
      <c r="N1109">
        <f>'Estimates from MCMC'!$B$2-K1109</f>
        <v>17279.946651879902</v>
      </c>
      <c r="O1109">
        <f>'MCMC raw'!G1109</f>
        <v>57405.609859276803</v>
      </c>
      <c r="P1109" s="10">
        <f t="shared" si="312"/>
        <v>1328.5565111567048</v>
      </c>
      <c r="Q1109">
        <f>'MCMC raw'!H1109</f>
        <v>57440.5037609961</v>
      </c>
      <c r="R1109" s="10">
        <f t="shared" si="313"/>
        <v>34.893901719296991</v>
      </c>
      <c r="S1109" s="10">
        <f t="shared" si="314"/>
        <v>1363.4504128760018</v>
      </c>
      <c r="T1109">
        <f>'MCMC raw'!F1109</f>
        <v>63889.618960588603</v>
      </c>
      <c r="U1109">
        <f t="shared" si="315"/>
        <v>7812.5656124685047</v>
      </c>
      <c r="V1109">
        <f>'MCMC raw'!B1109</f>
        <v>65501.608968131499</v>
      </c>
      <c r="W1109" s="10">
        <f t="shared" si="316"/>
        <v>248.53959466689412</v>
      </c>
      <c r="X1109" s="10">
        <f t="shared" si="317"/>
        <v>9424.5556200114006</v>
      </c>
      <c r="Y1109" s="10">
        <f t="shared" si="318"/>
        <v>7855.3910318685012</v>
      </c>
      <c r="Z1109" s="12">
        <f t="shared" si="319"/>
        <v>7.8903623971991299E-2</v>
      </c>
      <c r="AA1109" s="12">
        <f t="shared" si="320"/>
        <v>0.45211746134751918</v>
      </c>
      <c r="AB1109" s="12">
        <f t="shared" si="321"/>
        <v>1.4383122799737073E-2</v>
      </c>
      <c r="AC1109" s="12">
        <f t="shared" si="322"/>
        <v>0.5454042081192475</v>
      </c>
      <c r="AD1109" s="12">
        <f t="shared" si="323"/>
        <v>0.45459579188075244</v>
      </c>
      <c r="AE1109" s="12">
        <f>('Estimates from MCMC'!$B$2-'MCMC runs'!V1109)/'Estimates from MCMC'!$B$2</f>
        <v>0.10708440955694074</v>
      </c>
    </row>
    <row r="1110" spans="1:31" x14ac:dyDescent="0.3">
      <c r="A1110">
        <v>1109</v>
      </c>
      <c r="B1110">
        <f>'MCMC raw'!C1110</f>
        <v>58145.490825668901</v>
      </c>
      <c r="C1110">
        <f>'MCMC raw'!E1110</f>
        <v>56980.9570667589</v>
      </c>
      <c r="D1110">
        <f t="shared" si="306"/>
        <v>1164.5337589100018</v>
      </c>
      <c r="E1110">
        <f>'MCMC raw'!K1110</f>
        <v>58063.149635999398</v>
      </c>
      <c r="F1110">
        <f t="shared" si="307"/>
        <v>82.341189669503365</v>
      </c>
      <c r="G1110">
        <f>'MCMC raw'!D1110</f>
        <v>58049.885643625101</v>
      </c>
      <c r="H1110">
        <f t="shared" si="308"/>
        <v>95.605182043800596</v>
      </c>
      <c r="I1110">
        <f>'MCMC raw'!J1110</f>
        <v>56804.109985471703</v>
      </c>
      <c r="J1110">
        <f t="shared" si="309"/>
        <v>1341.3808401971983</v>
      </c>
      <c r="K1110">
        <f>'MCMC raw'!I1110</f>
        <v>56179.766156987302</v>
      </c>
      <c r="L1110">
        <f t="shared" si="310"/>
        <v>1965.7246686815997</v>
      </c>
      <c r="M1110">
        <f t="shared" si="311"/>
        <v>624.34382848440146</v>
      </c>
      <c r="N1110">
        <f>'Estimates from MCMC'!$B$2-K1110</f>
        <v>17177.233843012698</v>
      </c>
      <c r="O1110">
        <f>'MCMC raw'!G1110</f>
        <v>57477.907020230698</v>
      </c>
      <c r="P1110" s="10">
        <f t="shared" si="312"/>
        <v>1298.1408632433959</v>
      </c>
      <c r="Q1110">
        <f>'MCMC raw'!H1110</f>
        <v>57511.711511175803</v>
      </c>
      <c r="R1110" s="10">
        <f t="shared" si="313"/>
        <v>33.804490945105499</v>
      </c>
      <c r="S1110" s="10">
        <f t="shared" si="314"/>
        <v>1331.9453541885014</v>
      </c>
      <c r="T1110">
        <f>'MCMC raw'!F1110</f>
        <v>64148.270983509203</v>
      </c>
      <c r="U1110">
        <f t="shared" si="315"/>
        <v>7968.5048265219011</v>
      </c>
      <c r="V1110">
        <f>'MCMC raw'!B1110</f>
        <v>65729.25926726</v>
      </c>
      <c r="W1110" s="10">
        <f t="shared" si="316"/>
        <v>249.04292956229619</v>
      </c>
      <c r="X1110" s="10">
        <f t="shared" si="317"/>
        <v>9549.4931102726987</v>
      </c>
      <c r="Y1110" s="10">
        <f t="shared" si="318"/>
        <v>7627.7407327399997</v>
      </c>
      <c r="Z1110" s="12">
        <f t="shared" si="319"/>
        <v>7.7541318140132667E-2</v>
      </c>
      <c r="AA1110" s="12">
        <f t="shared" si="320"/>
        <v>0.46389918768925092</v>
      </c>
      <c r="AB1110" s="12">
        <f t="shared" si="321"/>
        <v>1.4498430413090121E-2</v>
      </c>
      <c r="AC1110" s="12">
        <f t="shared" si="322"/>
        <v>0.5559389362424737</v>
      </c>
      <c r="AD1110" s="12">
        <f t="shared" si="323"/>
        <v>0.44406106375752624</v>
      </c>
      <c r="AE1110" s="12">
        <f>('Estimates from MCMC'!$B$2-'MCMC runs'!V1110)/'Estimates from MCMC'!$B$2</f>
        <v>0.1039810888223346</v>
      </c>
    </row>
    <row r="1111" spans="1:31" x14ac:dyDescent="0.3">
      <c r="A1111">
        <v>1110</v>
      </c>
      <c r="B1111">
        <f>'MCMC raw'!C1111</f>
        <v>58238.195777768597</v>
      </c>
      <c r="C1111">
        <f>'MCMC raw'!E1111</f>
        <v>57069.578675445999</v>
      </c>
      <c r="D1111">
        <f t="shared" si="306"/>
        <v>1168.6171023225979</v>
      </c>
      <c r="E1111">
        <f>'MCMC raw'!K1111</f>
        <v>58160.915569728299</v>
      </c>
      <c r="F1111">
        <f t="shared" si="307"/>
        <v>77.280208040298021</v>
      </c>
      <c r="G1111">
        <f>'MCMC raw'!D1111</f>
        <v>58142.948723195797</v>
      </c>
      <c r="H1111">
        <f t="shared" si="308"/>
        <v>95.247054572799243</v>
      </c>
      <c r="I1111">
        <f>'MCMC raw'!J1111</f>
        <v>56897.690177297001</v>
      </c>
      <c r="J1111">
        <f t="shared" si="309"/>
        <v>1340.5056004715952</v>
      </c>
      <c r="K1111">
        <f>'MCMC raw'!I1111</f>
        <v>56275.655669940097</v>
      </c>
      <c r="L1111">
        <f t="shared" si="310"/>
        <v>1962.5401078284995</v>
      </c>
      <c r="M1111">
        <f t="shared" si="311"/>
        <v>622.03450735690421</v>
      </c>
      <c r="N1111">
        <f>'Estimates from MCMC'!$B$2-K1111</f>
        <v>17081.344330059903</v>
      </c>
      <c r="O1111">
        <f>'MCMC raw'!G1111</f>
        <v>57555.8457786094</v>
      </c>
      <c r="P1111" s="10">
        <f t="shared" si="312"/>
        <v>1280.1901086693033</v>
      </c>
      <c r="Q1111">
        <f>'MCMC raw'!H1111</f>
        <v>57590.026877538403</v>
      </c>
      <c r="R1111" s="10">
        <f t="shared" si="313"/>
        <v>34.181098929002474</v>
      </c>
      <c r="S1111" s="10">
        <f t="shared" si="314"/>
        <v>1314.3712075983058</v>
      </c>
      <c r="T1111">
        <f>'MCMC raw'!F1111</f>
        <v>64140.760507872801</v>
      </c>
      <c r="U1111">
        <f t="shared" si="315"/>
        <v>7865.104837932704</v>
      </c>
      <c r="V1111">
        <f>'MCMC raw'!B1111</f>
        <v>65696.711891867002</v>
      </c>
      <c r="W1111" s="10">
        <f t="shared" si="316"/>
        <v>241.58017639589525</v>
      </c>
      <c r="X1111" s="10">
        <f t="shared" si="317"/>
        <v>9421.056221926905</v>
      </c>
      <c r="Y1111" s="10">
        <f t="shared" si="318"/>
        <v>7660.2881081329979</v>
      </c>
      <c r="Z1111" s="12">
        <f t="shared" si="319"/>
        <v>7.6947761382297267E-2</v>
      </c>
      <c r="AA1111" s="12">
        <f t="shared" si="320"/>
        <v>0.46044999070076831</v>
      </c>
      <c r="AB1111" s="12">
        <f t="shared" si="321"/>
        <v>1.4142925271447183E-2</v>
      </c>
      <c r="AC1111" s="12">
        <f t="shared" si="322"/>
        <v>0.55154067735451273</v>
      </c>
      <c r="AD1111" s="12">
        <f t="shared" si="323"/>
        <v>0.44845932264548721</v>
      </c>
      <c r="AE1111" s="12">
        <f>('Estimates from MCMC'!$B$2-'MCMC runs'!V1111)/'Estimates from MCMC'!$B$2</f>
        <v>0.10442477347946341</v>
      </c>
    </row>
    <row r="1112" spans="1:31" x14ac:dyDescent="0.3">
      <c r="A1112">
        <v>1111</v>
      </c>
      <c r="B1112">
        <f>'MCMC raw'!C1112</f>
        <v>57701.488015550298</v>
      </c>
      <c r="C1112">
        <f>'MCMC raw'!E1112</f>
        <v>56609.937254705103</v>
      </c>
      <c r="D1112">
        <f t="shared" si="306"/>
        <v>1091.5507608451953</v>
      </c>
      <c r="E1112">
        <f>'MCMC raw'!K1112</f>
        <v>57633.053308110699</v>
      </c>
      <c r="F1112">
        <f t="shared" si="307"/>
        <v>68.434707439599151</v>
      </c>
      <c r="G1112">
        <f>'MCMC raw'!D1112</f>
        <v>57605.726675501101</v>
      </c>
      <c r="H1112">
        <f t="shared" si="308"/>
        <v>95.761340049197315</v>
      </c>
      <c r="I1112">
        <f>'MCMC raw'!J1112</f>
        <v>56446.177420815402</v>
      </c>
      <c r="J1112">
        <f t="shared" si="309"/>
        <v>1255.3105947348959</v>
      </c>
      <c r="K1112">
        <f>'MCMC raw'!I1112</f>
        <v>55819.983199858601</v>
      </c>
      <c r="L1112">
        <f t="shared" si="310"/>
        <v>1881.5048156916964</v>
      </c>
      <c r="M1112">
        <f t="shared" si="311"/>
        <v>626.19422095680056</v>
      </c>
      <c r="N1112">
        <f>'Estimates from MCMC'!$B$2-K1112</f>
        <v>17537.016800141399</v>
      </c>
      <c r="O1112">
        <f>'MCMC raw'!G1112</f>
        <v>57108.636263416804</v>
      </c>
      <c r="P1112" s="10">
        <f t="shared" si="312"/>
        <v>1288.6530635582021</v>
      </c>
      <c r="Q1112">
        <f>'MCMC raw'!H1112</f>
        <v>57143.113222683402</v>
      </c>
      <c r="R1112" s="10">
        <f t="shared" si="313"/>
        <v>34.476959266597987</v>
      </c>
      <c r="S1112" s="10">
        <f t="shared" si="314"/>
        <v>1323.1300228248001</v>
      </c>
      <c r="T1112">
        <f>'MCMC raw'!F1112</f>
        <v>63419.523887985903</v>
      </c>
      <c r="U1112">
        <f t="shared" si="315"/>
        <v>7599.5406881273011</v>
      </c>
      <c r="V1112">
        <f>'MCMC raw'!B1112</f>
        <v>64978.460776440901</v>
      </c>
      <c r="W1112" s="10">
        <f t="shared" si="316"/>
        <v>235.80686563019844</v>
      </c>
      <c r="X1112" s="10">
        <f t="shared" si="317"/>
        <v>9158.4775765822997</v>
      </c>
      <c r="Y1112" s="10">
        <f t="shared" si="318"/>
        <v>8378.5392235590989</v>
      </c>
      <c r="Z1112" s="12">
        <f t="shared" si="319"/>
        <v>7.5447839156665003E-2</v>
      </c>
      <c r="AA1112" s="12">
        <f t="shared" si="320"/>
        <v>0.43334284130160766</v>
      </c>
      <c r="AB1112" s="12">
        <f t="shared" si="321"/>
        <v>1.3446235942951093E-2</v>
      </c>
      <c r="AC1112" s="12">
        <f t="shared" si="322"/>
        <v>0.52223691640122372</v>
      </c>
      <c r="AD1112" s="12">
        <f t="shared" si="323"/>
        <v>0.47776308359877628</v>
      </c>
      <c r="AE1112" s="12">
        <f>('Estimates from MCMC'!$B$2-'MCMC runs'!V1112)/'Estimates from MCMC'!$B$2</f>
        <v>0.11421594699291272</v>
      </c>
    </row>
    <row r="1113" spans="1:31" x14ac:dyDescent="0.3">
      <c r="A1113">
        <v>1112</v>
      </c>
      <c r="B1113">
        <f>'MCMC raw'!C1113</f>
        <v>57446.034643792998</v>
      </c>
      <c r="C1113">
        <f>'MCMC raw'!E1113</f>
        <v>56281.704599330398</v>
      </c>
      <c r="D1113">
        <f t="shared" si="306"/>
        <v>1164.3300444626002</v>
      </c>
      <c r="E1113">
        <f>'MCMC raw'!K1113</f>
        <v>57376.5039146852</v>
      </c>
      <c r="F1113">
        <f t="shared" si="307"/>
        <v>69.530729107798834</v>
      </c>
      <c r="G1113">
        <f>'MCMC raw'!D1113</f>
        <v>57347.746631103299</v>
      </c>
      <c r="H1113">
        <f t="shared" si="308"/>
        <v>98.288012689699826</v>
      </c>
      <c r="I1113">
        <f>'MCMC raw'!J1113</f>
        <v>56114.708878691003</v>
      </c>
      <c r="J1113">
        <f t="shared" si="309"/>
        <v>1331.3257651019958</v>
      </c>
      <c r="K1113">
        <f>'MCMC raw'!I1113</f>
        <v>55473.011188445402</v>
      </c>
      <c r="L1113">
        <f t="shared" si="310"/>
        <v>1973.0234553475966</v>
      </c>
      <c r="M1113">
        <f t="shared" si="311"/>
        <v>641.69769024560082</v>
      </c>
      <c r="N1113">
        <f>'Estimates from MCMC'!$B$2-K1113</f>
        <v>17883.988811554598</v>
      </c>
      <c r="O1113">
        <f>'MCMC raw'!G1113</f>
        <v>56798.599094392099</v>
      </c>
      <c r="P1113" s="10">
        <f t="shared" si="312"/>
        <v>1325.587905946697</v>
      </c>
      <c r="Q1113">
        <f>'MCMC raw'!H1113</f>
        <v>56833.745579062597</v>
      </c>
      <c r="R1113" s="10">
        <f t="shared" si="313"/>
        <v>35.146484670498467</v>
      </c>
      <c r="S1113" s="10">
        <f t="shared" si="314"/>
        <v>1360.7343906171955</v>
      </c>
      <c r="T1113">
        <f>'MCMC raw'!F1113</f>
        <v>63310.684044178699</v>
      </c>
      <c r="U1113">
        <f t="shared" si="315"/>
        <v>7837.6728557332972</v>
      </c>
      <c r="V1113">
        <f>'MCMC raw'!B1113</f>
        <v>64922.334902932103</v>
      </c>
      <c r="W1113" s="10">
        <f t="shared" si="316"/>
        <v>250.91646813620901</v>
      </c>
      <c r="X1113" s="10">
        <f t="shared" si="317"/>
        <v>9449.3237144867016</v>
      </c>
      <c r="Y1113" s="10">
        <f t="shared" si="318"/>
        <v>8434.6650970678966</v>
      </c>
      <c r="Z1113" s="12">
        <f t="shared" si="319"/>
        <v>7.6086739091339839E-2</v>
      </c>
      <c r="AA1113" s="12">
        <f t="shared" si="320"/>
        <v>0.43825082526720688</v>
      </c>
      <c r="AB1113" s="12">
        <f t="shared" si="321"/>
        <v>1.4030229541079523E-2</v>
      </c>
      <c r="AC1113" s="12">
        <f t="shared" si="322"/>
        <v>0.52836779389962629</v>
      </c>
      <c r="AD1113" s="12">
        <f t="shared" si="323"/>
        <v>0.47163220610037376</v>
      </c>
      <c r="AE1113" s="12">
        <f>('Estimates from MCMC'!$B$2-'MCMC runs'!V1113)/'Estimates from MCMC'!$B$2</f>
        <v>0.11498105289294677</v>
      </c>
    </row>
    <row r="1114" spans="1:31" x14ac:dyDescent="0.3">
      <c r="A1114">
        <v>1113</v>
      </c>
      <c r="B1114">
        <f>'MCMC raw'!C1114</f>
        <v>58947.699136841104</v>
      </c>
      <c r="C1114">
        <f>'MCMC raw'!E1114</f>
        <v>57791.475812882403</v>
      </c>
      <c r="D1114">
        <f t="shared" si="306"/>
        <v>1156.2233239587003</v>
      </c>
      <c r="E1114">
        <f>'MCMC raw'!K1114</f>
        <v>58869.352353236703</v>
      </c>
      <c r="F1114">
        <f t="shared" si="307"/>
        <v>78.346783604400116</v>
      </c>
      <c r="G1114">
        <f>'MCMC raw'!D1114</f>
        <v>58849.951168194202</v>
      </c>
      <c r="H1114">
        <f t="shared" si="308"/>
        <v>97.747968646901427</v>
      </c>
      <c r="I1114">
        <f>'MCMC raw'!J1114</f>
        <v>57616.400906448704</v>
      </c>
      <c r="J1114">
        <f t="shared" si="309"/>
        <v>1331.2982303924</v>
      </c>
      <c r="K1114">
        <f>'MCMC raw'!I1114</f>
        <v>56977.636956632698</v>
      </c>
      <c r="L1114">
        <f t="shared" si="310"/>
        <v>1970.0621802084061</v>
      </c>
      <c r="M1114">
        <f t="shared" si="311"/>
        <v>638.76394981600606</v>
      </c>
      <c r="N1114">
        <f>'Estimates from MCMC'!$B$2-K1114</f>
        <v>16379.363043367302</v>
      </c>
      <c r="O1114">
        <f>'MCMC raw'!G1114</f>
        <v>58300.188466361702</v>
      </c>
      <c r="P1114" s="10">
        <f t="shared" si="312"/>
        <v>1322.5515097290045</v>
      </c>
      <c r="Q1114">
        <f>'MCMC raw'!H1114</f>
        <v>58335.0119279387</v>
      </c>
      <c r="R1114" s="10">
        <f t="shared" si="313"/>
        <v>34.823461576997943</v>
      </c>
      <c r="S1114" s="10">
        <f t="shared" si="314"/>
        <v>1357.3749713060024</v>
      </c>
      <c r="T1114">
        <f>'MCMC raw'!F1114</f>
        <v>65152.637406240603</v>
      </c>
      <c r="U1114">
        <f t="shared" si="315"/>
        <v>8175.0004496079055</v>
      </c>
      <c r="V1114">
        <f>'MCMC raw'!B1114</f>
        <v>66765.427208170906</v>
      </c>
      <c r="W1114" s="10">
        <f t="shared" si="316"/>
        <v>255.41483062430052</v>
      </c>
      <c r="X1114" s="10">
        <f t="shared" si="317"/>
        <v>9787.7902515382084</v>
      </c>
      <c r="Y1114" s="10">
        <f t="shared" si="318"/>
        <v>6591.5727918290941</v>
      </c>
      <c r="Z1114" s="12">
        <f t="shared" si="319"/>
        <v>8.2871047409603701E-2</v>
      </c>
      <c r="AA1114" s="12">
        <f t="shared" si="320"/>
        <v>0.49910368479916617</v>
      </c>
      <c r="AB1114" s="12">
        <f t="shared" si="321"/>
        <v>1.5593697382983936E-2</v>
      </c>
      <c r="AC1114" s="12">
        <f t="shared" si="322"/>
        <v>0.59756842959175382</v>
      </c>
      <c r="AD1114" s="12">
        <f t="shared" si="323"/>
        <v>0.40243157040824618</v>
      </c>
      <c r="AE1114" s="12">
        <f>('Estimates from MCMC'!$B$2-'MCMC runs'!V1114)/'Estimates from MCMC'!$B$2</f>
        <v>8.9856084515848436E-2</v>
      </c>
    </row>
    <row r="1115" spans="1:31" x14ac:dyDescent="0.3">
      <c r="A1115">
        <v>1114</v>
      </c>
      <c r="B1115">
        <f>'MCMC raw'!C1115</f>
        <v>57986.0448400557</v>
      </c>
      <c r="C1115">
        <f>'MCMC raw'!E1115</f>
        <v>56854.405514153899</v>
      </c>
      <c r="D1115">
        <f t="shared" si="306"/>
        <v>1131.6393259018005</v>
      </c>
      <c r="E1115">
        <f>'MCMC raw'!K1115</f>
        <v>57911.8468198255</v>
      </c>
      <c r="F1115">
        <f t="shared" si="307"/>
        <v>74.1980202302002</v>
      </c>
      <c r="G1115">
        <f>'MCMC raw'!D1115</f>
        <v>57886.4428708716</v>
      </c>
      <c r="H1115">
        <f t="shared" si="308"/>
        <v>99.601969184099289</v>
      </c>
      <c r="I1115">
        <f>'MCMC raw'!J1115</f>
        <v>56681.364284463503</v>
      </c>
      <c r="J1115">
        <f t="shared" si="309"/>
        <v>1304.6805555921965</v>
      </c>
      <c r="K1115">
        <f>'MCMC raw'!I1115</f>
        <v>56030.415389746697</v>
      </c>
      <c r="L1115">
        <f t="shared" si="310"/>
        <v>1955.629450309003</v>
      </c>
      <c r="M1115">
        <f t="shared" si="311"/>
        <v>650.94889471680654</v>
      </c>
      <c r="N1115">
        <f>'Estimates from MCMC'!$B$2-K1115</f>
        <v>17326.584610253303</v>
      </c>
      <c r="O1115">
        <f>'MCMC raw'!G1115</f>
        <v>57378.452916761897</v>
      </c>
      <c r="P1115" s="10">
        <f t="shared" si="312"/>
        <v>1348.0375270151999</v>
      </c>
      <c r="Q1115">
        <f>'MCMC raw'!H1115</f>
        <v>57413.948440472799</v>
      </c>
      <c r="R1115" s="10">
        <f t="shared" si="313"/>
        <v>35.495523710902489</v>
      </c>
      <c r="S1115" s="10">
        <f t="shared" si="314"/>
        <v>1383.5330507261024</v>
      </c>
      <c r="T1115">
        <f>'MCMC raw'!F1115</f>
        <v>63846.433555570402</v>
      </c>
      <c r="U1115">
        <f t="shared" si="315"/>
        <v>7816.0181658237052</v>
      </c>
      <c r="V1115">
        <f>'MCMC raw'!B1115</f>
        <v>65482.243050598801</v>
      </c>
      <c r="W1115" s="10">
        <f t="shared" si="316"/>
        <v>252.27644430229702</v>
      </c>
      <c r="X1115" s="10">
        <f t="shared" si="317"/>
        <v>9451.8276608521046</v>
      </c>
      <c r="Y1115" s="10">
        <f t="shared" si="318"/>
        <v>7874.7569494011987</v>
      </c>
      <c r="Z1115" s="12">
        <f t="shared" si="319"/>
        <v>7.9850304133647493E-2</v>
      </c>
      <c r="AA1115" s="12">
        <f t="shared" si="320"/>
        <v>0.45109976037622801</v>
      </c>
      <c r="AB1115" s="12">
        <f t="shared" si="321"/>
        <v>1.4560079206435648E-2</v>
      </c>
      <c r="AC1115" s="12">
        <f t="shared" si="322"/>
        <v>0.54551014371631112</v>
      </c>
      <c r="AD1115" s="12">
        <f t="shared" si="323"/>
        <v>0.45448985628368882</v>
      </c>
      <c r="AE1115" s="12">
        <f>('Estimates from MCMC'!$B$2-'MCMC runs'!V1115)/'Estimates from MCMC'!$B$2</f>
        <v>0.10734840505202228</v>
      </c>
    </row>
    <row r="1116" spans="1:31" x14ac:dyDescent="0.3">
      <c r="A1116">
        <v>1115</v>
      </c>
      <c r="B1116">
        <f>'MCMC raw'!C1116</f>
        <v>58233.536395749499</v>
      </c>
      <c r="C1116">
        <f>'MCMC raw'!E1116</f>
        <v>57047.662509565504</v>
      </c>
      <c r="D1116">
        <f t="shared" si="306"/>
        <v>1185.8738861839956</v>
      </c>
      <c r="E1116">
        <f>'MCMC raw'!K1116</f>
        <v>58165.690798563803</v>
      </c>
      <c r="F1116">
        <f t="shared" si="307"/>
        <v>67.845597185696533</v>
      </c>
      <c r="G1116">
        <f>'MCMC raw'!D1116</f>
        <v>58137.071404956398</v>
      </c>
      <c r="H1116">
        <f t="shared" si="308"/>
        <v>96.464990793101606</v>
      </c>
      <c r="I1116">
        <f>'MCMC raw'!J1116</f>
        <v>56883.965553335198</v>
      </c>
      <c r="J1116">
        <f t="shared" si="309"/>
        <v>1349.5708424143013</v>
      </c>
      <c r="K1116">
        <f>'MCMC raw'!I1116</f>
        <v>56254.027061302098</v>
      </c>
      <c r="L1116">
        <f t="shared" si="310"/>
        <v>1979.5093344474008</v>
      </c>
      <c r="M1116">
        <f t="shared" si="311"/>
        <v>629.93849203309946</v>
      </c>
      <c r="N1116">
        <f>'Estimates from MCMC'!$B$2-K1116</f>
        <v>17102.972938697902</v>
      </c>
      <c r="O1116">
        <f>'MCMC raw'!G1116</f>
        <v>57547.999321558302</v>
      </c>
      <c r="P1116" s="10">
        <f t="shared" si="312"/>
        <v>1293.9722602562033</v>
      </c>
      <c r="Q1116">
        <f>'MCMC raw'!H1116</f>
        <v>57582.684837749497</v>
      </c>
      <c r="R1116" s="10">
        <f t="shared" si="313"/>
        <v>34.685516191195347</v>
      </c>
      <c r="S1116" s="10">
        <f t="shared" si="314"/>
        <v>1328.6577764473986</v>
      </c>
      <c r="T1116">
        <f>'MCMC raw'!F1116</f>
        <v>64227.974095239901</v>
      </c>
      <c r="U1116">
        <f t="shared" si="315"/>
        <v>7973.9470339378022</v>
      </c>
      <c r="V1116">
        <f>'MCMC raw'!B1116</f>
        <v>65802.015342878003</v>
      </c>
      <c r="W1116" s="10">
        <f t="shared" si="316"/>
        <v>245.38347119070386</v>
      </c>
      <c r="X1116" s="10">
        <f t="shared" si="317"/>
        <v>9547.9882815759047</v>
      </c>
      <c r="Y1116" s="10">
        <f t="shared" si="318"/>
        <v>7554.9846571219969</v>
      </c>
      <c r="Z1116" s="12">
        <f t="shared" si="319"/>
        <v>7.7685779028575902E-2</v>
      </c>
      <c r="AA1116" s="12">
        <f t="shared" si="320"/>
        <v>0.46623163484610425</v>
      </c>
      <c r="AB1116" s="12">
        <f t="shared" si="321"/>
        <v>1.4347416210633705E-2</v>
      </c>
      <c r="AC1116" s="12">
        <f t="shared" si="322"/>
        <v>0.5582648300853138</v>
      </c>
      <c r="AD1116" s="12">
        <f t="shared" si="323"/>
        <v>0.44173516991468614</v>
      </c>
      <c r="AE1116" s="12">
        <f>('Estimates from MCMC'!$B$2-'MCMC runs'!V1116)/'Estimates from MCMC'!$B$2</f>
        <v>0.10298928060201476</v>
      </c>
    </row>
    <row r="1117" spans="1:31" x14ac:dyDescent="0.3">
      <c r="A1117">
        <v>1116</v>
      </c>
      <c r="B1117">
        <f>'MCMC raw'!C1117</f>
        <v>58508.7132650317</v>
      </c>
      <c r="C1117">
        <f>'MCMC raw'!E1117</f>
        <v>57329.942914973202</v>
      </c>
      <c r="D1117">
        <f t="shared" si="306"/>
        <v>1178.7703500584976</v>
      </c>
      <c r="E1117">
        <f>'MCMC raw'!K1117</f>
        <v>58437.4877865749</v>
      </c>
      <c r="F1117">
        <f t="shared" si="307"/>
        <v>71.225478456799465</v>
      </c>
      <c r="G1117">
        <f>'MCMC raw'!D1117</f>
        <v>58410.7345936692</v>
      </c>
      <c r="H1117">
        <f t="shared" si="308"/>
        <v>97.978671362499881</v>
      </c>
      <c r="I1117">
        <f>'MCMC raw'!J1117</f>
        <v>57161.430617460399</v>
      </c>
      <c r="J1117">
        <f t="shared" si="309"/>
        <v>1347.2826475713009</v>
      </c>
      <c r="K1117">
        <f>'MCMC raw'!I1117</f>
        <v>56521.522729073498</v>
      </c>
      <c r="L1117">
        <f t="shared" si="310"/>
        <v>1987.1905359582015</v>
      </c>
      <c r="M1117">
        <f t="shared" si="311"/>
        <v>639.90788838690059</v>
      </c>
      <c r="N1117">
        <f>'Estimates from MCMC'!$B$2-K1117</f>
        <v>16835.477270926502</v>
      </c>
      <c r="O1117">
        <f>'MCMC raw'!G1117</f>
        <v>57845.795589901703</v>
      </c>
      <c r="P1117" s="10">
        <f t="shared" si="312"/>
        <v>1324.272860828205</v>
      </c>
      <c r="Q1117">
        <f>'MCMC raw'!H1117</f>
        <v>57880.721177023202</v>
      </c>
      <c r="R1117" s="10">
        <f t="shared" si="313"/>
        <v>34.92558712149912</v>
      </c>
      <c r="S1117" s="10">
        <f t="shared" si="314"/>
        <v>1359.1984479497041</v>
      </c>
      <c r="T1117">
        <f>'MCMC raw'!F1117</f>
        <v>64561.4476305227</v>
      </c>
      <c r="U1117">
        <f t="shared" si="315"/>
        <v>8039.9249014492016</v>
      </c>
      <c r="V1117">
        <f>'MCMC raw'!B1117</f>
        <v>66174.206666066093</v>
      </c>
      <c r="W1117" s="10">
        <f t="shared" si="316"/>
        <v>253.56058759368898</v>
      </c>
      <c r="X1117" s="10">
        <f t="shared" si="317"/>
        <v>9652.6839369925947</v>
      </c>
      <c r="Y1117" s="10">
        <f t="shared" si="318"/>
        <v>7182.793333933907</v>
      </c>
      <c r="Z1117" s="12">
        <f t="shared" si="319"/>
        <v>8.073417973703241E-2</v>
      </c>
      <c r="AA1117" s="12">
        <f t="shared" si="320"/>
        <v>0.47755847797279244</v>
      </c>
      <c r="AB1117" s="12">
        <f t="shared" si="321"/>
        <v>1.5061086983947135E-2</v>
      </c>
      <c r="AC1117" s="12">
        <f t="shared" si="322"/>
        <v>0.57335374469377198</v>
      </c>
      <c r="AD1117" s="12">
        <f t="shared" si="323"/>
        <v>0.42664625530622802</v>
      </c>
      <c r="AE1117" s="12">
        <f>('Estimates from MCMC'!$B$2-'MCMC runs'!V1117)/'Estimates from MCMC'!$B$2</f>
        <v>9.791558179770038E-2</v>
      </c>
    </row>
    <row r="1118" spans="1:31" x14ac:dyDescent="0.3">
      <c r="A1118">
        <v>1117</v>
      </c>
      <c r="B1118">
        <f>'MCMC raw'!C1118</f>
        <v>58598.776141589398</v>
      </c>
      <c r="C1118">
        <f>'MCMC raw'!E1118</f>
        <v>57418.793777751103</v>
      </c>
      <c r="D1118">
        <f t="shared" si="306"/>
        <v>1179.982363838295</v>
      </c>
      <c r="E1118">
        <f>'MCMC raw'!K1118</f>
        <v>58533.244353604598</v>
      </c>
      <c r="F1118">
        <f t="shared" si="307"/>
        <v>65.531787984800758</v>
      </c>
      <c r="G1118">
        <f>'MCMC raw'!D1118</f>
        <v>58498.904802369398</v>
      </c>
      <c r="H1118">
        <f t="shared" si="308"/>
        <v>99.871339220000664</v>
      </c>
      <c r="I1118">
        <f>'MCMC raw'!J1118</f>
        <v>57254.163993028</v>
      </c>
      <c r="J1118">
        <f t="shared" si="309"/>
        <v>1344.6121485613985</v>
      </c>
      <c r="K1118">
        <f>'MCMC raw'!I1118</f>
        <v>56602.023619941603</v>
      </c>
      <c r="L1118">
        <f t="shared" si="310"/>
        <v>1996.7525216477952</v>
      </c>
      <c r="M1118">
        <f t="shared" si="311"/>
        <v>652.14037308639672</v>
      </c>
      <c r="N1118">
        <f>'Estimates from MCMC'!$B$2-K1118</f>
        <v>16754.976380058397</v>
      </c>
      <c r="O1118">
        <f>'MCMC raw'!G1118</f>
        <v>57959.1856696049</v>
      </c>
      <c r="P1118" s="10">
        <f t="shared" si="312"/>
        <v>1357.1620496632968</v>
      </c>
      <c r="Q1118">
        <f>'MCMC raw'!H1118</f>
        <v>57994.578729785499</v>
      </c>
      <c r="R1118" s="10">
        <f t="shared" si="313"/>
        <v>35.393060180598695</v>
      </c>
      <c r="S1118" s="10">
        <f t="shared" si="314"/>
        <v>1392.5551098438955</v>
      </c>
      <c r="T1118">
        <f>'MCMC raw'!F1118</f>
        <v>64610.842762942499</v>
      </c>
      <c r="U1118">
        <f t="shared" si="315"/>
        <v>8008.8191430008956</v>
      </c>
      <c r="V1118">
        <f>'MCMC raw'!B1118</f>
        <v>66261.470268157602</v>
      </c>
      <c r="W1118" s="10">
        <f t="shared" si="316"/>
        <v>258.07239537120768</v>
      </c>
      <c r="X1118" s="10">
        <f t="shared" si="317"/>
        <v>9659.4466482159987</v>
      </c>
      <c r="Y1118" s="10">
        <f t="shared" si="318"/>
        <v>7095.5297318423982</v>
      </c>
      <c r="Z1118" s="12">
        <f t="shared" si="319"/>
        <v>8.3112925870865467E-2</v>
      </c>
      <c r="AA1118" s="12">
        <f t="shared" si="320"/>
        <v>0.47799644483730286</v>
      </c>
      <c r="AB1118" s="12">
        <f t="shared" si="321"/>
        <v>1.540273107626477E-2</v>
      </c>
      <c r="AC1118" s="12">
        <f t="shared" si="322"/>
        <v>0.57651210178443313</v>
      </c>
      <c r="AD1118" s="12">
        <f t="shared" si="323"/>
        <v>0.42348789821556693</v>
      </c>
      <c r="AE1118" s="12">
        <f>('Estimates from MCMC'!$B$2-'MCMC runs'!V1118)/'Estimates from MCMC'!$B$2</f>
        <v>9.6726007495431907E-2</v>
      </c>
    </row>
    <row r="1119" spans="1:31" x14ac:dyDescent="0.3">
      <c r="A1119">
        <v>1118</v>
      </c>
      <c r="B1119">
        <f>'MCMC raw'!C1119</f>
        <v>58146.004036554099</v>
      </c>
      <c r="C1119">
        <f>'MCMC raw'!E1119</f>
        <v>56996.1602402141</v>
      </c>
      <c r="D1119">
        <f t="shared" si="306"/>
        <v>1149.8437963399992</v>
      </c>
      <c r="E1119">
        <f>'MCMC raw'!K1119</f>
        <v>58081.238412218401</v>
      </c>
      <c r="F1119">
        <f t="shared" si="307"/>
        <v>64.765624335697794</v>
      </c>
      <c r="G1119">
        <f>'MCMC raw'!D1119</f>
        <v>58047.9188933763</v>
      </c>
      <c r="H1119">
        <f t="shared" si="308"/>
        <v>98.085143177799182</v>
      </c>
      <c r="I1119">
        <f>'MCMC raw'!J1119</f>
        <v>56833.7830108567</v>
      </c>
      <c r="J1119">
        <f t="shared" si="309"/>
        <v>1312.2210256973995</v>
      </c>
      <c r="K1119">
        <f>'MCMC raw'!I1119</f>
        <v>56193.051856414197</v>
      </c>
      <c r="L1119">
        <f t="shared" si="310"/>
        <v>1952.9521801399023</v>
      </c>
      <c r="M1119">
        <f t="shared" si="311"/>
        <v>640.73115444250288</v>
      </c>
      <c r="N1119">
        <f>'Estimates from MCMC'!$B$2-K1119</f>
        <v>17163.948143585803</v>
      </c>
      <c r="O1119">
        <f>'MCMC raw'!G1119</f>
        <v>57522.691239753702</v>
      </c>
      <c r="P1119" s="10">
        <f t="shared" si="312"/>
        <v>1329.639383339505</v>
      </c>
      <c r="Q1119">
        <f>'MCMC raw'!H1119</f>
        <v>57557.551046296801</v>
      </c>
      <c r="R1119" s="10">
        <f t="shared" si="313"/>
        <v>34.859806543099694</v>
      </c>
      <c r="S1119" s="10">
        <f t="shared" si="314"/>
        <v>1364.4991898826047</v>
      </c>
      <c r="T1119">
        <f>'MCMC raw'!F1119</f>
        <v>63951.803071648203</v>
      </c>
      <c r="U1119">
        <f t="shared" si="315"/>
        <v>7758.7512152340059</v>
      </c>
      <c r="V1119">
        <f>'MCMC raw'!B1119</f>
        <v>65561.802756485602</v>
      </c>
      <c r="W1119" s="10">
        <f t="shared" si="316"/>
        <v>245.5004949547947</v>
      </c>
      <c r="X1119" s="10">
        <f t="shared" si="317"/>
        <v>9368.7509000714053</v>
      </c>
      <c r="Y1119" s="10">
        <f t="shared" si="318"/>
        <v>7795.197243514398</v>
      </c>
      <c r="Z1119" s="12">
        <f t="shared" si="319"/>
        <v>7.949797904700151E-2</v>
      </c>
      <c r="AA1119" s="12">
        <f t="shared" si="320"/>
        <v>0.45203767515071785</v>
      </c>
      <c r="AB1119" s="12">
        <f t="shared" si="321"/>
        <v>1.4303264779236626E-2</v>
      </c>
      <c r="AC1119" s="12">
        <f t="shared" si="322"/>
        <v>0.54583891897695602</v>
      </c>
      <c r="AD1119" s="12">
        <f t="shared" si="323"/>
        <v>0.45416108102304403</v>
      </c>
      <c r="AE1119" s="12">
        <f>('Estimates from MCMC'!$B$2-'MCMC runs'!V1119)/'Estimates from MCMC'!$B$2</f>
        <v>0.1062638499872459</v>
      </c>
    </row>
    <row r="1120" spans="1:31" x14ac:dyDescent="0.3">
      <c r="A1120">
        <v>1119</v>
      </c>
      <c r="B1120">
        <f>'MCMC raw'!C1120</f>
        <v>58201.762973067503</v>
      </c>
      <c r="C1120">
        <f>'MCMC raw'!E1120</f>
        <v>56997.534772711901</v>
      </c>
      <c r="D1120">
        <f t="shared" si="306"/>
        <v>1204.2282003556029</v>
      </c>
      <c r="E1120">
        <f>'MCMC raw'!K1120</f>
        <v>58131.350230559401</v>
      </c>
      <c r="F1120">
        <f t="shared" si="307"/>
        <v>70.412742508102383</v>
      </c>
      <c r="G1120">
        <f>'MCMC raw'!D1120</f>
        <v>58104.896430993897</v>
      </c>
      <c r="H1120">
        <f t="shared" si="308"/>
        <v>96.866542073606979</v>
      </c>
      <c r="I1120">
        <f>'MCMC raw'!J1120</f>
        <v>56830.997217035801</v>
      </c>
      <c r="J1120">
        <f t="shared" si="309"/>
        <v>1370.765756031702</v>
      </c>
      <c r="K1120">
        <f>'MCMC raw'!I1120</f>
        <v>56198.672489774202</v>
      </c>
      <c r="L1120">
        <f t="shared" si="310"/>
        <v>2003.0904832933011</v>
      </c>
      <c r="M1120">
        <f t="shared" si="311"/>
        <v>632.32472726159904</v>
      </c>
      <c r="N1120">
        <f>'Estimates from MCMC'!$B$2-K1120</f>
        <v>17158.327510225798</v>
      </c>
      <c r="O1120">
        <f>'MCMC raw'!G1120</f>
        <v>57498.832407803799</v>
      </c>
      <c r="P1120" s="10">
        <f t="shared" si="312"/>
        <v>1300.1599180295962</v>
      </c>
      <c r="Q1120">
        <f>'MCMC raw'!H1120</f>
        <v>57533.614756047296</v>
      </c>
      <c r="R1120" s="10">
        <f t="shared" si="313"/>
        <v>34.782348243497836</v>
      </c>
      <c r="S1120" s="10">
        <f t="shared" si="314"/>
        <v>1334.942266273094</v>
      </c>
      <c r="T1120">
        <f>'MCMC raw'!F1120</f>
        <v>64029.731991532899</v>
      </c>
      <c r="U1120">
        <f t="shared" si="315"/>
        <v>7831.0595017586966</v>
      </c>
      <c r="V1120">
        <f>'MCMC raw'!B1120</f>
        <v>65606.643241879196</v>
      </c>
      <c r="W1120" s="10">
        <f t="shared" si="316"/>
        <v>241.96898407320259</v>
      </c>
      <c r="X1120" s="10">
        <f t="shared" si="317"/>
        <v>9407.9707521049932</v>
      </c>
      <c r="Y1120" s="10">
        <f t="shared" si="318"/>
        <v>7750.3567581208044</v>
      </c>
      <c r="Z1120" s="12">
        <f t="shared" si="319"/>
        <v>7.7801421232781137E-2</v>
      </c>
      <c r="AA1120" s="12">
        <f t="shared" si="320"/>
        <v>0.45639993158375392</v>
      </c>
      <c r="AB1120" s="12">
        <f t="shared" si="321"/>
        <v>1.4102131103920067E-2</v>
      </c>
      <c r="AC1120" s="12">
        <f t="shared" si="322"/>
        <v>0.54830348392045514</v>
      </c>
      <c r="AD1120" s="12">
        <f t="shared" si="323"/>
        <v>0.45169651607954492</v>
      </c>
      <c r="AE1120" s="12">
        <f>('Estimates from MCMC'!$B$2-'MCMC runs'!V1120)/'Estimates from MCMC'!$B$2</f>
        <v>0.10565258609431689</v>
      </c>
    </row>
    <row r="1121" spans="1:31" x14ac:dyDescent="0.3">
      <c r="A1121">
        <v>1120</v>
      </c>
      <c r="B1121">
        <f>'MCMC raw'!C1121</f>
        <v>57707.871619709302</v>
      </c>
      <c r="C1121">
        <f>'MCMC raw'!E1121</f>
        <v>56586.306984519702</v>
      </c>
      <c r="D1121">
        <f t="shared" si="306"/>
        <v>1121.5646351895994</v>
      </c>
      <c r="E1121">
        <f>'MCMC raw'!K1121</f>
        <v>57623.0295015429</v>
      </c>
      <c r="F1121">
        <f t="shared" si="307"/>
        <v>84.842118166401633</v>
      </c>
      <c r="G1121">
        <f>'MCMC raw'!D1121</f>
        <v>57616.611382845404</v>
      </c>
      <c r="H1121">
        <f t="shared" si="308"/>
        <v>91.260236863898172</v>
      </c>
      <c r="I1121">
        <f>'MCMC raw'!J1121</f>
        <v>56411.063147663102</v>
      </c>
      <c r="J1121">
        <f t="shared" si="309"/>
        <v>1296.8084720461993</v>
      </c>
      <c r="K1121">
        <f>'MCMC raw'!I1121</f>
        <v>55814.522816456098</v>
      </c>
      <c r="L1121">
        <f t="shared" si="310"/>
        <v>1893.3488032532041</v>
      </c>
      <c r="M1121">
        <f t="shared" si="311"/>
        <v>596.54033120700478</v>
      </c>
      <c r="N1121">
        <f>'Estimates from MCMC'!$B$2-K1121</f>
        <v>17542.477183543902</v>
      </c>
      <c r="O1121">
        <f>'MCMC raw'!G1121</f>
        <v>57036.992304420302</v>
      </c>
      <c r="P1121" s="10">
        <f t="shared" si="312"/>
        <v>1222.4694879642047</v>
      </c>
      <c r="Q1121">
        <f>'MCMC raw'!H1121</f>
        <v>57069.849308626297</v>
      </c>
      <c r="R1121" s="10">
        <f t="shared" si="313"/>
        <v>32.857004205994599</v>
      </c>
      <c r="S1121" s="10">
        <f t="shared" si="314"/>
        <v>1255.3264921701993</v>
      </c>
      <c r="T1121">
        <f>'MCMC raw'!F1121</f>
        <v>63558.748902421597</v>
      </c>
      <c r="U1121">
        <f t="shared" si="315"/>
        <v>7744.2260859654998</v>
      </c>
      <c r="V1121">
        <f>'MCMC raw'!B1121</f>
        <v>65042.533515640796</v>
      </c>
      <c r="W1121" s="10">
        <f t="shared" si="316"/>
        <v>228.4581210489996</v>
      </c>
      <c r="X1121" s="10">
        <f t="shared" si="317"/>
        <v>9228.0106991846988</v>
      </c>
      <c r="Y1121" s="10">
        <f t="shared" si="318"/>
        <v>8314.4664843592036</v>
      </c>
      <c r="Z1121" s="12">
        <f t="shared" si="319"/>
        <v>7.1559248961018188E-2</v>
      </c>
      <c r="AA1121" s="12">
        <f t="shared" si="320"/>
        <v>0.44145567384463452</v>
      </c>
      <c r="AB1121" s="12">
        <f t="shared" si="321"/>
        <v>1.3023139130162851E-2</v>
      </c>
      <c r="AC1121" s="12">
        <f t="shared" si="322"/>
        <v>0.52603806193581559</v>
      </c>
      <c r="AD1121" s="12">
        <f t="shared" si="323"/>
        <v>0.47396193806418441</v>
      </c>
      <c r="AE1121" s="12">
        <f>('Estimates from MCMC'!$B$2-'MCMC runs'!V1121)/'Estimates from MCMC'!$B$2</f>
        <v>0.1133425097040392</v>
      </c>
    </row>
    <row r="1122" spans="1:31" x14ac:dyDescent="0.3">
      <c r="A1122">
        <v>1121</v>
      </c>
      <c r="B1122">
        <f>'MCMC raw'!C1122</f>
        <v>58215.752123206803</v>
      </c>
      <c r="C1122">
        <f>'MCMC raw'!E1122</f>
        <v>57105.4220497102</v>
      </c>
      <c r="D1122">
        <f t="shared" si="306"/>
        <v>1110.3300734966033</v>
      </c>
      <c r="E1122">
        <f>'MCMC raw'!K1122</f>
        <v>58137.411152820299</v>
      </c>
      <c r="F1122">
        <f t="shared" si="307"/>
        <v>78.340970386503614</v>
      </c>
      <c r="G1122">
        <f>'MCMC raw'!D1122</f>
        <v>58117.346541679901</v>
      </c>
      <c r="H1122">
        <f t="shared" si="308"/>
        <v>98.405581526902097</v>
      </c>
      <c r="I1122">
        <f>'MCMC raw'!J1122</f>
        <v>56929.558999783701</v>
      </c>
      <c r="J1122">
        <f t="shared" si="309"/>
        <v>1286.1931234231015</v>
      </c>
      <c r="K1122">
        <f>'MCMC raw'!I1122</f>
        <v>56286.186182872603</v>
      </c>
      <c r="L1122">
        <f t="shared" si="310"/>
        <v>1929.5659403341997</v>
      </c>
      <c r="M1122">
        <f t="shared" si="311"/>
        <v>643.3728169110982</v>
      </c>
      <c r="N1122">
        <f>'Estimates from MCMC'!$B$2-K1122</f>
        <v>17070.813817127397</v>
      </c>
      <c r="O1122">
        <f>'MCMC raw'!G1122</f>
        <v>57615.043241050204</v>
      </c>
      <c r="P1122" s="10">
        <f t="shared" si="312"/>
        <v>1328.8570581776003</v>
      </c>
      <c r="Q1122">
        <f>'MCMC raw'!H1122</f>
        <v>57650.259732517799</v>
      </c>
      <c r="R1122" s="10">
        <f t="shared" si="313"/>
        <v>35.216491467595915</v>
      </c>
      <c r="S1122" s="10">
        <f t="shared" si="314"/>
        <v>1364.0735496451962</v>
      </c>
      <c r="T1122">
        <f>'MCMC raw'!F1122</f>
        <v>64135.630830507303</v>
      </c>
      <c r="U1122">
        <f t="shared" si="315"/>
        <v>7849.4446476347002</v>
      </c>
      <c r="V1122">
        <f>'MCMC raw'!B1122</f>
        <v>65749.100290036498</v>
      </c>
      <c r="W1122" s="10">
        <f t="shared" si="316"/>
        <v>249.39590988399868</v>
      </c>
      <c r="X1122" s="10">
        <f t="shared" si="317"/>
        <v>9462.9141071638951</v>
      </c>
      <c r="Y1122" s="10">
        <f t="shared" si="318"/>
        <v>7607.8997099635017</v>
      </c>
      <c r="Z1122" s="12">
        <f t="shared" si="319"/>
        <v>7.9906767436980733E-2</v>
      </c>
      <c r="AA1122" s="12">
        <f t="shared" si="320"/>
        <v>0.45981666320789216</v>
      </c>
      <c r="AB1122" s="12">
        <f t="shared" si="321"/>
        <v>1.4609491530730429E-2</v>
      </c>
      <c r="AC1122" s="12">
        <f t="shared" si="322"/>
        <v>0.55433292217560337</v>
      </c>
      <c r="AD1122" s="12">
        <f t="shared" si="323"/>
        <v>0.44566707782439668</v>
      </c>
      <c r="AE1122" s="12">
        <f>('Estimates from MCMC'!$B$2-'MCMC runs'!V1122)/'Estimates from MCMC'!$B$2</f>
        <v>0.1037106167095642</v>
      </c>
    </row>
    <row r="1123" spans="1:31" x14ac:dyDescent="0.3">
      <c r="A1123">
        <v>1122</v>
      </c>
      <c r="B1123">
        <f>'MCMC raw'!C1123</f>
        <v>57927.182988856097</v>
      </c>
      <c r="C1123">
        <f>'MCMC raw'!E1123</f>
        <v>56813.414805839602</v>
      </c>
      <c r="D1123">
        <f t="shared" si="306"/>
        <v>1113.7681830164947</v>
      </c>
      <c r="E1123">
        <f>'MCMC raw'!K1123</f>
        <v>57851.510649854499</v>
      </c>
      <c r="F1123">
        <f t="shared" si="307"/>
        <v>75.67233900159772</v>
      </c>
      <c r="G1123">
        <f>'MCMC raw'!D1123</f>
        <v>57830.324463138997</v>
      </c>
      <c r="H1123">
        <f t="shared" si="308"/>
        <v>96.858525717099837</v>
      </c>
      <c r="I1123">
        <f>'MCMC raw'!J1123</f>
        <v>56641.524325878803</v>
      </c>
      <c r="J1123">
        <f t="shared" si="309"/>
        <v>1285.6586629772937</v>
      </c>
      <c r="K1123">
        <f>'MCMC raw'!I1123</f>
        <v>56008.335779159097</v>
      </c>
      <c r="L1123">
        <f t="shared" si="310"/>
        <v>1918.8472096969999</v>
      </c>
      <c r="M1123">
        <f t="shared" si="311"/>
        <v>633.18854671970621</v>
      </c>
      <c r="N1123">
        <f>'Estimates from MCMC'!$B$2-K1123</f>
        <v>17348.664220840903</v>
      </c>
      <c r="O1123">
        <f>'MCMC raw'!G1123</f>
        <v>57317.463160221399</v>
      </c>
      <c r="P1123" s="10">
        <f t="shared" si="312"/>
        <v>1309.1273810623024</v>
      </c>
      <c r="Q1123">
        <f>'MCMC raw'!H1123</f>
        <v>57352.058273082897</v>
      </c>
      <c r="R1123" s="10">
        <f t="shared" si="313"/>
        <v>34.59511286149791</v>
      </c>
      <c r="S1123" s="10">
        <f t="shared" si="314"/>
        <v>1343.7224939238004</v>
      </c>
      <c r="T1123">
        <f>'MCMC raw'!F1123</f>
        <v>63786.858822189999</v>
      </c>
      <c r="U1123">
        <f t="shared" si="315"/>
        <v>7778.523043030902</v>
      </c>
      <c r="V1123">
        <f>'MCMC raw'!B1123</f>
        <v>65374.970697251301</v>
      </c>
      <c r="W1123" s="10">
        <f t="shared" si="316"/>
        <v>244.38938113750191</v>
      </c>
      <c r="X1123" s="10">
        <f t="shared" si="317"/>
        <v>9366.6349180922043</v>
      </c>
      <c r="Y1123" s="10">
        <f t="shared" si="318"/>
        <v>7982.0293027486987</v>
      </c>
      <c r="Z1123" s="12">
        <f t="shared" si="319"/>
        <v>7.7453945549859113E-2</v>
      </c>
      <c r="AA1123" s="12">
        <f t="shared" si="320"/>
        <v>0.44836437803013002</v>
      </c>
      <c r="AB1123" s="12">
        <f t="shared" si="321"/>
        <v>1.4086927847961783E-2</v>
      </c>
      <c r="AC1123" s="12">
        <f t="shared" si="322"/>
        <v>0.53990525142795098</v>
      </c>
      <c r="AD1123" s="12">
        <f t="shared" si="323"/>
        <v>0.46009474857204907</v>
      </c>
      <c r="AE1123" s="12">
        <f>('Estimates from MCMC'!$B$2-'MCMC runs'!V1123)/'Estimates from MCMC'!$B$2</f>
        <v>0.10881073793569392</v>
      </c>
    </row>
    <row r="1124" spans="1:31" x14ac:dyDescent="0.3">
      <c r="A1124">
        <v>1123</v>
      </c>
      <c r="B1124">
        <f>'MCMC raw'!C1124</f>
        <v>58210.544318462598</v>
      </c>
      <c r="C1124">
        <f>'MCMC raw'!E1124</f>
        <v>57067.651540187297</v>
      </c>
      <c r="D1124">
        <f t="shared" si="306"/>
        <v>1142.8927782753017</v>
      </c>
      <c r="E1124">
        <f>'MCMC raw'!K1124</f>
        <v>58133.172759285</v>
      </c>
      <c r="F1124">
        <f t="shared" si="307"/>
        <v>77.371559177598101</v>
      </c>
      <c r="G1124">
        <f>'MCMC raw'!D1124</f>
        <v>58111.119238472202</v>
      </c>
      <c r="H1124">
        <f t="shared" si="308"/>
        <v>99.425079990396625</v>
      </c>
      <c r="I1124">
        <f>'MCMC raw'!J1124</f>
        <v>56891.647641645701</v>
      </c>
      <c r="J1124">
        <f t="shared" si="309"/>
        <v>1318.8966768168975</v>
      </c>
      <c r="K1124">
        <f>'MCMC raw'!I1124</f>
        <v>56241.990077064402</v>
      </c>
      <c r="L1124">
        <f t="shared" si="310"/>
        <v>1968.5542413981966</v>
      </c>
      <c r="M1124">
        <f t="shared" si="311"/>
        <v>649.65756458129908</v>
      </c>
      <c r="N1124">
        <f>'Estimates from MCMC'!$B$2-K1124</f>
        <v>17115.009922935598</v>
      </c>
      <c r="O1124">
        <f>'MCMC raw'!G1124</f>
        <v>57590.2165533023</v>
      </c>
      <c r="P1124" s="10">
        <f t="shared" si="312"/>
        <v>1348.2264762378982</v>
      </c>
      <c r="Q1124">
        <f>'MCMC raw'!H1124</f>
        <v>57625.575858917196</v>
      </c>
      <c r="R1124" s="10">
        <f t="shared" si="313"/>
        <v>35.359305614896584</v>
      </c>
      <c r="S1124" s="10">
        <f t="shared" si="314"/>
        <v>1383.5857818527948</v>
      </c>
      <c r="T1124">
        <f>'MCMC raw'!F1124</f>
        <v>64028.608934463402</v>
      </c>
      <c r="U1124">
        <f t="shared" si="315"/>
        <v>7786.6188573990003</v>
      </c>
      <c r="V1124">
        <f>'MCMC raw'!B1124</f>
        <v>65663.617742045695</v>
      </c>
      <c r="W1124" s="10">
        <f t="shared" si="316"/>
        <v>251.42302572949848</v>
      </c>
      <c r="X1124" s="10">
        <f t="shared" si="317"/>
        <v>9421.6276649812935</v>
      </c>
      <c r="Y1124" s="10">
        <f t="shared" si="318"/>
        <v>7693.3822579543048</v>
      </c>
      <c r="Z1124" s="12">
        <f t="shared" si="319"/>
        <v>8.0840489610156163E-2</v>
      </c>
      <c r="AA1124" s="12">
        <f t="shared" si="320"/>
        <v>0.45495847752704222</v>
      </c>
      <c r="AB1124" s="12">
        <f t="shared" si="321"/>
        <v>1.4690206249461171E-2</v>
      </c>
      <c r="AC1124" s="12">
        <f t="shared" si="322"/>
        <v>0.55048917338665959</v>
      </c>
      <c r="AD1124" s="12">
        <f t="shared" si="323"/>
        <v>0.44951082661334046</v>
      </c>
      <c r="AE1124" s="12">
        <f>('Estimates from MCMC'!$B$2-'MCMC runs'!V1124)/'Estimates from MCMC'!$B$2</f>
        <v>0.10487591174604066</v>
      </c>
    </row>
    <row r="1125" spans="1:31" x14ac:dyDescent="0.3">
      <c r="A1125">
        <v>1124</v>
      </c>
      <c r="B1125">
        <f>'MCMC raw'!C1125</f>
        <v>58210.335051632603</v>
      </c>
      <c r="C1125">
        <f>'MCMC raw'!E1125</f>
        <v>57041.540603756701</v>
      </c>
      <c r="D1125">
        <f t="shared" si="306"/>
        <v>1168.7944478759018</v>
      </c>
      <c r="E1125">
        <f>'MCMC raw'!K1125</f>
        <v>58130.920129154802</v>
      </c>
      <c r="F1125">
        <f t="shared" si="307"/>
        <v>79.414922477801156</v>
      </c>
      <c r="G1125">
        <f>'MCMC raw'!D1125</f>
        <v>58115.078482364901</v>
      </c>
      <c r="H1125">
        <f t="shared" si="308"/>
        <v>95.256569267701707</v>
      </c>
      <c r="I1125">
        <f>'MCMC raw'!J1125</f>
        <v>56867.673523447898</v>
      </c>
      <c r="J1125">
        <f t="shared" si="309"/>
        <v>1342.6615281847044</v>
      </c>
      <c r="K1125">
        <f>'MCMC raw'!I1125</f>
        <v>56245.384244280998</v>
      </c>
      <c r="L1125">
        <f t="shared" si="310"/>
        <v>1964.9508073516045</v>
      </c>
      <c r="M1125">
        <f t="shared" si="311"/>
        <v>622.28927916690009</v>
      </c>
      <c r="N1125">
        <f>'Estimates from MCMC'!$B$2-K1125</f>
        <v>17111.615755719002</v>
      </c>
      <c r="O1125">
        <f>'MCMC raw'!G1125</f>
        <v>57522.888351510897</v>
      </c>
      <c r="P1125" s="10">
        <f t="shared" si="312"/>
        <v>1277.5041072298991</v>
      </c>
      <c r="Q1125">
        <f>'MCMC raw'!H1125</f>
        <v>57557.1558795776</v>
      </c>
      <c r="R1125" s="10">
        <f t="shared" si="313"/>
        <v>34.267528066702653</v>
      </c>
      <c r="S1125" s="10">
        <f t="shared" si="314"/>
        <v>1311.7716352966017</v>
      </c>
      <c r="T1125">
        <f>'MCMC raw'!F1125</f>
        <v>64167.141405945498</v>
      </c>
      <c r="U1125">
        <f t="shared" si="315"/>
        <v>7921.7571616645</v>
      </c>
      <c r="V1125">
        <f>'MCMC raw'!B1125</f>
        <v>65719.422479390007</v>
      </c>
      <c r="W1125" s="10">
        <f t="shared" si="316"/>
        <v>240.50943814790662</v>
      </c>
      <c r="X1125" s="10">
        <f t="shared" si="317"/>
        <v>9474.0382351090084</v>
      </c>
      <c r="Y1125" s="10">
        <f t="shared" si="318"/>
        <v>7637.5775206099934</v>
      </c>
      <c r="Z1125" s="12">
        <f t="shared" si="319"/>
        <v>7.6659717821105505E-2</v>
      </c>
      <c r="AA1125" s="12">
        <f t="shared" si="320"/>
        <v>0.46294618081386674</v>
      </c>
      <c r="AB1125" s="12">
        <f t="shared" si="321"/>
        <v>1.405533186236514E-2</v>
      </c>
      <c r="AC1125" s="12">
        <f t="shared" si="322"/>
        <v>0.5536612304973374</v>
      </c>
      <c r="AD1125" s="12">
        <f t="shared" si="323"/>
        <v>0.4463387695026626</v>
      </c>
      <c r="AE1125" s="12">
        <f>('Estimates from MCMC'!$B$2-'MCMC runs'!V1125)/'Estimates from MCMC'!$B$2</f>
        <v>0.10411518356271376</v>
      </c>
    </row>
    <row r="1126" spans="1:31" x14ac:dyDescent="0.3">
      <c r="A1126">
        <v>1125</v>
      </c>
      <c r="B1126">
        <f>'MCMC raw'!C1126</f>
        <v>57811.417051224998</v>
      </c>
      <c r="C1126">
        <f>'MCMC raw'!E1126</f>
        <v>56689.487942789397</v>
      </c>
      <c r="D1126">
        <f t="shared" si="306"/>
        <v>1121.9291084356009</v>
      </c>
      <c r="E1126">
        <f>'MCMC raw'!K1126</f>
        <v>57726.772701364498</v>
      </c>
      <c r="F1126">
        <f t="shared" si="307"/>
        <v>84.64434986050037</v>
      </c>
      <c r="G1126">
        <f>'MCMC raw'!D1126</f>
        <v>57712.682808208003</v>
      </c>
      <c r="H1126">
        <f t="shared" si="308"/>
        <v>98.734243016995606</v>
      </c>
      <c r="I1126">
        <f>'MCMC raw'!J1126</f>
        <v>56507.086703253299</v>
      </c>
      <c r="J1126">
        <f t="shared" si="309"/>
        <v>1304.3303479716997</v>
      </c>
      <c r="K1126">
        <f>'MCMC raw'!I1126</f>
        <v>55861.8201378339</v>
      </c>
      <c r="L1126">
        <f t="shared" si="310"/>
        <v>1949.5969133910985</v>
      </c>
      <c r="M1126">
        <f t="shared" si="311"/>
        <v>645.26656541939883</v>
      </c>
      <c r="N1126">
        <f>'Estimates from MCMC'!$B$2-K1126</f>
        <v>17495.1798621661</v>
      </c>
      <c r="O1126">
        <f>'MCMC raw'!G1126</f>
        <v>57201.342385440199</v>
      </c>
      <c r="P1126" s="10">
        <f t="shared" si="312"/>
        <v>1339.5222476062991</v>
      </c>
      <c r="Q1126">
        <f>'MCMC raw'!H1126</f>
        <v>57236.3620353796</v>
      </c>
      <c r="R1126" s="10">
        <f t="shared" si="313"/>
        <v>35.019649939400551</v>
      </c>
      <c r="S1126" s="10">
        <f t="shared" si="314"/>
        <v>1374.5418975456996</v>
      </c>
      <c r="T1126">
        <f>'MCMC raw'!F1126</f>
        <v>63738.430634240904</v>
      </c>
      <c r="U1126">
        <f t="shared" si="315"/>
        <v>7876.6104964070037</v>
      </c>
      <c r="V1126">
        <f>'MCMC raw'!B1126</f>
        <v>65366.2263944519</v>
      </c>
      <c r="W1126" s="10">
        <f t="shared" si="316"/>
        <v>253.25386266529677</v>
      </c>
      <c r="X1126" s="10">
        <f t="shared" si="317"/>
        <v>9504.406256618</v>
      </c>
      <c r="Y1126" s="10">
        <f t="shared" si="318"/>
        <v>7990.7736055481</v>
      </c>
      <c r="Z1126" s="12">
        <f t="shared" si="319"/>
        <v>7.856689147381625E-2</v>
      </c>
      <c r="AA1126" s="12">
        <f t="shared" si="320"/>
        <v>0.45021603427126988</v>
      </c>
      <c r="AB1126" s="12">
        <f t="shared" si="321"/>
        <v>1.4475636413030913E-2</v>
      </c>
      <c r="AC1126" s="12">
        <f t="shared" si="322"/>
        <v>0.54325856215811708</v>
      </c>
      <c r="AD1126" s="12">
        <f t="shared" si="323"/>
        <v>0.45674143784188292</v>
      </c>
      <c r="AE1126" s="12">
        <f>('Estimates from MCMC'!$B$2-'MCMC runs'!V1126)/'Estimates from MCMC'!$B$2</f>
        <v>0.10892993995866924</v>
      </c>
    </row>
    <row r="1127" spans="1:31" x14ac:dyDescent="0.3">
      <c r="A1127">
        <v>1126</v>
      </c>
      <c r="B1127">
        <f>'MCMC raw'!C1127</f>
        <v>58657.716569356598</v>
      </c>
      <c r="C1127">
        <f>'MCMC raw'!E1127</f>
        <v>57506.168421843096</v>
      </c>
      <c r="D1127">
        <f t="shared" si="306"/>
        <v>1151.548147513502</v>
      </c>
      <c r="E1127">
        <f>'MCMC raw'!K1127</f>
        <v>58585.402608934099</v>
      </c>
      <c r="F1127">
        <f t="shared" si="307"/>
        <v>72.313960422499804</v>
      </c>
      <c r="G1127">
        <f>'MCMC raw'!D1127</f>
        <v>58561.178133230998</v>
      </c>
      <c r="H1127">
        <f t="shared" si="308"/>
        <v>96.538436125600128</v>
      </c>
      <c r="I1127">
        <f>'MCMC raw'!J1127</f>
        <v>57338.158389363904</v>
      </c>
      <c r="J1127">
        <f t="shared" si="309"/>
        <v>1319.5581799926949</v>
      </c>
      <c r="K1127">
        <f>'MCMC raw'!I1127</f>
        <v>56707.335342989201</v>
      </c>
      <c r="L1127">
        <f t="shared" si="310"/>
        <v>1950.3812263673972</v>
      </c>
      <c r="M1127">
        <f t="shared" si="311"/>
        <v>630.82304637470224</v>
      </c>
      <c r="N1127">
        <f>'Estimates from MCMC'!$B$2-K1127</f>
        <v>16649.664657010799</v>
      </c>
      <c r="O1127">
        <f>'MCMC raw'!G1127</f>
        <v>58008.286201224102</v>
      </c>
      <c r="P1127" s="10">
        <f t="shared" si="312"/>
        <v>1300.9508582349008</v>
      </c>
      <c r="Q1127">
        <f>'MCMC raw'!H1127</f>
        <v>58042.8764164483</v>
      </c>
      <c r="R1127" s="10">
        <f t="shared" si="313"/>
        <v>34.590215224197891</v>
      </c>
      <c r="S1127" s="10">
        <f t="shared" si="314"/>
        <v>1335.5410734590987</v>
      </c>
      <c r="T1127">
        <f>'MCMC raw'!F1127</f>
        <v>64619.259196626597</v>
      </c>
      <c r="U1127">
        <f t="shared" si="315"/>
        <v>7911.923853637396</v>
      </c>
      <c r="V1127">
        <f>'MCMC raw'!B1127</f>
        <v>66201.024397429894</v>
      </c>
      <c r="W1127" s="10">
        <f t="shared" si="316"/>
        <v>246.22412734419777</v>
      </c>
      <c r="X1127" s="10">
        <f t="shared" si="317"/>
        <v>9493.6890544406924</v>
      </c>
      <c r="Y1127" s="10">
        <f t="shared" si="318"/>
        <v>7155.9756025701063</v>
      </c>
      <c r="Z1127" s="12">
        <f t="shared" si="319"/>
        <v>8.0214292658244771E-2</v>
      </c>
      <c r="AA1127" s="12">
        <f t="shared" si="320"/>
        <v>0.47520019271414354</v>
      </c>
      <c r="AB1127" s="12">
        <f t="shared" si="321"/>
        <v>1.4788533728246492E-2</v>
      </c>
      <c r="AC1127" s="12">
        <f t="shared" si="322"/>
        <v>0.57020301910063476</v>
      </c>
      <c r="AD1127" s="12">
        <f t="shared" si="323"/>
        <v>0.42979698089936519</v>
      </c>
      <c r="AE1127" s="12">
        <f>('Estimates from MCMC'!$B$2-'MCMC runs'!V1127)/'Estimates from MCMC'!$B$2</f>
        <v>9.7550003443026653E-2</v>
      </c>
    </row>
    <row r="1128" spans="1:31" x14ac:dyDescent="0.3">
      <c r="A1128">
        <v>1127</v>
      </c>
      <c r="B1128">
        <f>'MCMC raw'!C1128</f>
        <v>57959.670586904598</v>
      </c>
      <c r="C1128">
        <f>'MCMC raw'!E1128</f>
        <v>56814.320609217903</v>
      </c>
      <c r="D1128">
        <f t="shared" si="306"/>
        <v>1145.3499776866956</v>
      </c>
      <c r="E1128">
        <f>'MCMC raw'!K1128</f>
        <v>57891.520262104903</v>
      </c>
      <c r="F1128">
        <f t="shared" si="307"/>
        <v>68.150324799695227</v>
      </c>
      <c r="G1128">
        <f>'MCMC raw'!D1128</f>
        <v>57859.235030593198</v>
      </c>
      <c r="H1128">
        <f t="shared" si="308"/>
        <v>100.43555631140043</v>
      </c>
      <c r="I1128">
        <f>'MCMC raw'!J1128</f>
        <v>56646.254738460797</v>
      </c>
      <c r="J1128">
        <f t="shared" si="309"/>
        <v>1313.4158484438012</v>
      </c>
      <c r="K1128">
        <f>'MCMC raw'!I1128</f>
        <v>55990.063435318298</v>
      </c>
      <c r="L1128">
        <f t="shared" si="310"/>
        <v>1969.6071515863005</v>
      </c>
      <c r="M1128">
        <f t="shared" si="311"/>
        <v>656.19130314249924</v>
      </c>
      <c r="N1128">
        <f>'Estimates from MCMC'!$B$2-K1128</f>
        <v>17366.936564681702</v>
      </c>
      <c r="O1128">
        <f>'MCMC raw'!G1128</f>
        <v>57353.569832853202</v>
      </c>
      <c r="P1128" s="10">
        <f t="shared" si="312"/>
        <v>1363.506397534904</v>
      </c>
      <c r="Q1128">
        <f>'MCMC raw'!H1128</f>
        <v>57389.257660408002</v>
      </c>
      <c r="R1128" s="10">
        <f t="shared" si="313"/>
        <v>35.687827554800606</v>
      </c>
      <c r="S1128" s="10">
        <f t="shared" si="314"/>
        <v>1399.1942250897046</v>
      </c>
      <c r="T1128">
        <f>'MCMC raw'!F1128</f>
        <v>63790.019593762998</v>
      </c>
      <c r="U1128">
        <f t="shared" si="315"/>
        <v>7799.9561584447001</v>
      </c>
      <c r="V1128">
        <f>'MCMC raw'!B1128</f>
        <v>65444.475991704297</v>
      </c>
      <c r="W1128" s="10">
        <f t="shared" si="316"/>
        <v>255.2621728515951</v>
      </c>
      <c r="X1128" s="10">
        <f t="shared" si="317"/>
        <v>9454.4125563859998</v>
      </c>
      <c r="Y1128" s="10">
        <f t="shared" si="318"/>
        <v>7912.5240082957025</v>
      </c>
      <c r="Z1128" s="12">
        <f t="shared" si="319"/>
        <v>8.0566553570258215E-2</v>
      </c>
      <c r="AA1128" s="12">
        <f t="shared" si="320"/>
        <v>0.44912677197814455</v>
      </c>
      <c r="AB1128" s="12">
        <f t="shared" si="321"/>
        <v>1.469816924250817E-2</v>
      </c>
      <c r="AC1128" s="12">
        <f t="shared" si="322"/>
        <v>0.54439149479091098</v>
      </c>
      <c r="AD1128" s="12">
        <f t="shared" si="323"/>
        <v>0.45560850520908908</v>
      </c>
      <c r="AE1128" s="12">
        <f>('Estimates from MCMC'!$B$2-'MCMC runs'!V1128)/'Estimates from MCMC'!$B$2</f>
        <v>0.10786324424793411</v>
      </c>
    </row>
    <row r="1129" spans="1:31" x14ac:dyDescent="0.3">
      <c r="A1129">
        <v>1128</v>
      </c>
      <c r="B1129">
        <f>'MCMC raw'!C1129</f>
        <v>58554.248109176202</v>
      </c>
      <c r="C1129">
        <f>'MCMC raw'!E1129</f>
        <v>57396.690892877697</v>
      </c>
      <c r="D1129">
        <f t="shared" si="306"/>
        <v>1157.5572162985045</v>
      </c>
      <c r="E1129">
        <f>'MCMC raw'!K1129</f>
        <v>58492.0637593344</v>
      </c>
      <c r="F1129">
        <f t="shared" si="307"/>
        <v>62.184349841802032</v>
      </c>
      <c r="G1129">
        <f>'MCMC raw'!D1129</f>
        <v>58454.878374539803</v>
      </c>
      <c r="H1129">
        <f t="shared" si="308"/>
        <v>99.369734636398789</v>
      </c>
      <c r="I1129">
        <f>'MCMC raw'!J1129</f>
        <v>57235.796596052598</v>
      </c>
      <c r="J1129">
        <f t="shared" si="309"/>
        <v>1318.4515131236039</v>
      </c>
      <c r="K1129">
        <f>'MCMC raw'!I1129</f>
        <v>56586.771826435499</v>
      </c>
      <c r="L1129">
        <f t="shared" si="310"/>
        <v>1967.476282740703</v>
      </c>
      <c r="M1129">
        <f t="shared" si="311"/>
        <v>649.02476961709908</v>
      </c>
      <c r="N1129">
        <f>'Estimates from MCMC'!$B$2-K1129</f>
        <v>16770.228173564501</v>
      </c>
      <c r="O1129">
        <f>'MCMC raw'!G1129</f>
        <v>57930.289866660598</v>
      </c>
      <c r="P1129" s="10">
        <f t="shared" si="312"/>
        <v>1343.518040225099</v>
      </c>
      <c r="Q1129">
        <f>'MCMC raw'!H1129</f>
        <v>57965.787561103803</v>
      </c>
      <c r="R1129" s="10">
        <f t="shared" si="313"/>
        <v>35.497694443205546</v>
      </c>
      <c r="S1129" s="10">
        <f t="shared" si="314"/>
        <v>1379.0157346683045</v>
      </c>
      <c r="T1129">
        <f>'MCMC raw'!F1129</f>
        <v>64651.022162311798</v>
      </c>
      <c r="U1129">
        <f t="shared" si="315"/>
        <v>8064.2503358762988</v>
      </c>
      <c r="V1129">
        <f>'MCMC raw'!B1129</f>
        <v>66286.646514612905</v>
      </c>
      <c r="W1129" s="10">
        <f t="shared" si="316"/>
        <v>256.60861763280263</v>
      </c>
      <c r="X1129" s="10">
        <f t="shared" si="317"/>
        <v>9699.8746881774059</v>
      </c>
      <c r="Y1129" s="10">
        <f t="shared" si="318"/>
        <v>7070.3534853870951</v>
      </c>
      <c r="Z1129" s="12">
        <f t="shared" si="319"/>
        <v>8.2229992364808449E-2</v>
      </c>
      <c r="AA1129" s="12">
        <f t="shared" si="320"/>
        <v>0.48086706110464611</v>
      </c>
      <c r="AB1129" s="12">
        <f t="shared" si="321"/>
        <v>1.530143865527744E-2</v>
      </c>
      <c r="AC1129" s="12">
        <f t="shared" si="322"/>
        <v>0.57839849212473204</v>
      </c>
      <c r="AD1129" s="12">
        <f t="shared" si="323"/>
        <v>0.42160150787526801</v>
      </c>
      <c r="AE1129" s="12">
        <f>('Estimates from MCMC'!$B$2-'MCMC runs'!V1129)/'Estimates from MCMC'!$B$2</f>
        <v>9.638280580431445E-2</v>
      </c>
    </row>
    <row r="1130" spans="1:31" x14ac:dyDescent="0.3">
      <c r="A1130">
        <v>1129</v>
      </c>
      <c r="B1130">
        <f>'MCMC raw'!C1130</f>
        <v>58569.439767677097</v>
      </c>
      <c r="C1130">
        <f>'MCMC raw'!E1130</f>
        <v>57442.102591578201</v>
      </c>
      <c r="D1130">
        <f t="shared" si="306"/>
        <v>1127.3371760988957</v>
      </c>
      <c r="E1130">
        <f>'MCMC raw'!K1130</f>
        <v>58501.632456748601</v>
      </c>
      <c r="F1130">
        <f t="shared" si="307"/>
        <v>67.807310928496008</v>
      </c>
      <c r="G1130">
        <f>'MCMC raw'!D1130</f>
        <v>58471.337175925597</v>
      </c>
      <c r="H1130">
        <f t="shared" si="308"/>
        <v>98.102591751499858</v>
      </c>
      <c r="I1130">
        <f>'MCMC raw'!J1130</f>
        <v>57276.971513905002</v>
      </c>
      <c r="J1130">
        <f t="shared" si="309"/>
        <v>1292.4682537720946</v>
      </c>
      <c r="K1130">
        <f>'MCMC raw'!I1130</f>
        <v>56635.841932706797</v>
      </c>
      <c r="L1130">
        <f t="shared" si="310"/>
        <v>1933.5978349703</v>
      </c>
      <c r="M1130">
        <f t="shared" si="311"/>
        <v>641.12958119820541</v>
      </c>
      <c r="N1130">
        <f>'Estimates from MCMC'!$B$2-K1130</f>
        <v>16721.158067293203</v>
      </c>
      <c r="O1130">
        <f>'MCMC raw'!G1130</f>
        <v>57965.740452706799</v>
      </c>
      <c r="P1130" s="10">
        <f t="shared" si="312"/>
        <v>1329.8985200000025</v>
      </c>
      <c r="Q1130">
        <f>'MCMC raw'!H1130</f>
        <v>58000.726773449001</v>
      </c>
      <c r="R1130" s="10">
        <f t="shared" si="313"/>
        <v>34.986320742202224</v>
      </c>
      <c r="S1130" s="10">
        <f t="shared" si="314"/>
        <v>1364.8848407422047</v>
      </c>
      <c r="T1130">
        <f>'MCMC raw'!F1130</f>
        <v>64504.026842377898</v>
      </c>
      <c r="U1130">
        <f t="shared" si="315"/>
        <v>7868.1849096711012</v>
      </c>
      <c r="V1130">
        <f>'MCMC raw'!B1130</f>
        <v>66118.708989641003</v>
      </c>
      <c r="W1130" s="10">
        <f t="shared" si="316"/>
        <v>249.79730652090075</v>
      </c>
      <c r="X1130" s="10">
        <f t="shared" si="317"/>
        <v>9482.8670569342066</v>
      </c>
      <c r="Y1130" s="10">
        <f t="shared" si="318"/>
        <v>7238.2910103589966</v>
      </c>
      <c r="Z1130" s="12">
        <f t="shared" si="319"/>
        <v>8.1626214838070144E-2</v>
      </c>
      <c r="AA1130" s="12">
        <f t="shared" si="320"/>
        <v>0.47055263026676186</v>
      </c>
      <c r="AB1130" s="12">
        <f t="shared" si="321"/>
        <v>1.4938995583655622E-2</v>
      </c>
      <c r="AC1130" s="12">
        <f t="shared" si="322"/>
        <v>0.56711784068848758</v>
      </c>
      <c r="AD1130" s="12">
        <f t="shared" si="323"/>
        <v>0.43288215931151236</v>
      </c>
      <c r="AE1130" s="12">
        <f>('Estimates from MCMC'!$B$2-'MCMC runs'!V1130)/'Estimates from MCMC'!$B$2</f>
        <v>9.8672124137560102E-2</v>
      </c>
    </row>
    <row r="1131" spans="1:31" x14ac:dyDescent="0.3">
      <c r="A1131">
        <v>1130</v>
      </c>
      <c r="B1131">
        <f>'MCMC raw'!C1131</f>
        <v>57931.9559974109</v>
      </c>
      <c r="C1131">
        <f>'MCMC raw'!E1131</f>
        <v>56817.636541754197</v>
      </c>
      <c r="D1131">
        <f t="shared" si="306"/>
        <v>1114.3194556567032</v>
      </c>
      <c r="E1131">
        <f>'MCMC raw'!K1131</f>
        <v>57865.700062277603</v>
      </c>
      <c r="F1131">
        <f t="shared" si="307"/>
        <v>66.255935133296589</v>
      </c>
      <c r="G1131">
        <f>'MCMC raw'!D1131</f>
        <v>57834.0274852742</v>
      </c>
      <c r="H1131">
        <f t="shared" si="308"/>
        <v>97.928512136699283</v>
      </c>
      <c r="I1131">
        <f>'MCMC raw'!J1131</f>
        <v>56654.053360570098</v>
      </c>
      <c r="J1131">
        <f t="shared" si="309"/>
        <v>1277.9026368408013</v>
      </c>
      <c r="K1131">
        <f>'MCMC raw'!I1131</f>
        <v>56013.945731046901</v>
      </c>
      <c r="L1131">
        <f t="shared" si="310"/>
        <v>1918.0102663639991</v>
      </c>
      <c r="M1131">
        <f t="shared" si="311"/>
        <v>640.10762952319783</v>
      </c>
      <c r="N1131">
        <f>'Estimates from MCMC'!$B$2-K1131</f>
        <v>17343.054268953099</v>
      </c>
      <c r="O1131">
        <f>'MCMC raw'!G1131</f>
        <v>57337.404021071401</v>
      </c>
      <c r="P1131" s="10">
        <f t="shared" si="312"/>
        <v>1323.4582900245005</v>
      </c>
      <c r="Q1131">
        <f>'MCMC raw'!H1131</f>
        <v>57372.4289560736</v>
      </c>
      <c r="R1131" s="10">
        <f t="shared" si="313"/>
        <v>35.024935002198617</v>
      </c>
      <c r="S1131" s="10">
        <f t="shared" si="314"/>
        <v>1358.4832250266991</v>
      </c>
      <c r="T1131">
        <f>'MCMC raw'!F1131</f>
        <v>63643.619119351497</v>
      </c>
      <c r="U1131">
        <f t="shared" si="315"/>
        <v>7629.6733883045963</v>
      </c>
      <c r="V1131">
        <f>'MCMC raw'!B1131</f>
        <v>65244.8110309533</v>
      </c>
      <c r="W1131" s="10">
        <f t="shared" si="316"/>
        <v>242.70868657510437</v>
      </c>
      <c r="X1131" s="10">
        <f t="shared" si="317"/>
        <v>9230.8652999063997</v>
      </c>
      <c r="Y1131" s="10">
        <f t="shared" si="318"/>
        <v>8112.1889690466996</v>
      </c>
      <c r="Z1131" s="12">
        <f t="shared" si="319"/>
        <v>7.8330102873437113E-2</v>
      </c>
      <c r="AA1131" s="12">
        <f t="shared" si="320"/>
        <v>0.43992674358189365</v>
      </c>
      <c r="AB1131" s="12">
        <f t="shared" si="321"/>
        <v>1.3994575742612567E-2</v>
      </c>
      <c r="AC1131" s="12">
        <f t="shared" si="322"/>
        <v>0.5322514221979433</v>
      </c>
      <c r="AD1131" s="12">
        <f t="shared" si="323"/>
        <v>0.46774857780205664</v>
      </c>
      <c r="AE1131" s="12">
        <f>('Estimates from MCMC'!$B$2-'MCMC runs'!V1131)/'Estimates from MCMC'!$B$2</f>
        <v>0.11058506985082132</v>
      </c>
    </row>
    <row r="1132" spans="1:31" x14ac:dyDescent="0.3">
      <c r="A1132">
        <v>1131</v>
      </c>
      <c r="B1132">
        <f>'MCMC raw'!C1132</f>
        <v>58207.198620604999</v>
      </c>
      <c r="C1132">
        <f>'MCMC raw'!E1132</f>
        <v>57037.388241223103</v>
      </c>
      <c r="D1132">
        <f t="shared" si="306"/>
        <v>1169.8103793818955</v>
      </c>
      <c r="E1132">
        <f>'MCMC raw'!K1132</f>
        <v>58130.222575223102</v>
      </c>
      <c r="F1132">
        <f t="shared" si="307"/>
        <v>76.976045381896256</v>
      </c>
      <c r="G1132">
        <f>'MCMC raw'!D1132</f>
        <v>58107.776160607697</v>
      </c>
      <c r="H1132">
        <f t="shared" si="308"/>
        <v>99.422459997302212</v>
      </c>
      <c r="I1132">
        <f>'MCMC raw'!J1132</f>
        <v>56861.825561286401</v>
      </c>
      <c r="J1132">
        <f t="shared" si="309"/>
        <v>1345.3730593185974</v>
      </c>
      <c r="K1132">
        <f>'MCMC raw'!I1132</f>
        <v>56212.561653638797</v>
      </c>
      <c r="L1132">
        <f t="shared" si="310"/>
        <v>1994.6369669662017</v>
      </c>
      <c r="M1132">
        <f t="shared" si="311"/>
        <v>649.26390764760436</v>
      </c>
      <c r="N1132">
        <f>'Estimates from MCMC'!$B$2-K1132</f>
        <v>17144.438346361203</v>
      </c>
      <c r="O1132">
        <f>'MCMC raw'!G1132</f>
        <v>57557.258436063603</v>
      </c>
      <c r="P1132" s="10">
        <f t="shared" si="312"/>
        <v>1344.6967824248059</v>
      </c>
      <c r="Q1132">
        <f>'MCMC raw'!H1132</f>
        <v>57592.675732712603</v>
      </c>
      <c r="R1132" s="10">
        <f t="shared" si="313"/>
        <v>35.417296649000491</v>
      </c>
      <c r="S1132" s="10">
        <f t="shared" si="314"/>
        <v>1380.1140790738064</v>
      </c>
      <c r="T1132">
        <f>'MCMC raw'!F1132</f>
        <v>64044.962170302599</v>
      </c>
      <c r="U1132">
        <f t="shared" si="315"/>
        <v>7832.4005166638017</v>
      </c>
      <c r="V1132">
        <f>'MCMC raw'!B1132</f>
        <v>65676.193055152602</v>
      </c>
      <c r="W1132" s="10">
        <f t="shared" si="316"/>
        <v>251.116805776197</v>
      </c>
      <c r="X1132" s="10">
        <f t="shared" si="317"/>
        <v>9463.631401513805</v>
      </c>
      <c r="Y1132" s="10">
        <f t="shared" si="318"/>
        <v>7680.806944847398</v>
      </c>
      <c r="Z1132" s="12">
        <f t="shared" si="319"/>
        <v>8.0499229615575402E-2</v>
      </c>
      <c r="AA1132" s="12">
        <f t="shared" si="320"/>
        <v>0.45684789191861619</v>
      </c>
      <c r="AB1132" s="12">
        <f t="shared" si="321"/>
        <v>1.4647129331565121E-2</v>
      </c>
      <c r="AC1132" s="12">
        <f t="shared" si="322"/>
        <v>0.55199425086575671</v>
      </c>
      <c r="AD1132" s="12">
        <f t="shared" si="323"/>
        <v>0.44800574913424329</v>
      </c>
      <c r="AE1132" s="12">
        <f>('Estimates from MCMC'!$B$2-'MCMC runs'!V1132)/'Estimates from MCMC'!$B$2</f>
        <v>0.10470448552758971</v>
      </c>
    </row>
    <row r="1133" spans="1:31" x14ac:dyDescent="0.3">
      <c r="A1133">
        <v>1132</v>
      </c>
      <c r="B1133">
        <f>'MCMC raw'!C1133</f>
        <v>57963.484689654702</v>
      </c>
      <c r="C1133">
        <f>'MCMC raw'!E1133</f>
        <v>56796.414273752896</v>
      </c>
      <c r="D1133">
        <f t="shared" si="306"/>
        <v>1167.070415901806</v>
      </c>
      <c r="E1133">
        <f>'MCMC raw'!K1133</f>
        <v>57885.701300342997</v>
      </c>
      <c r="F1133">
        <f t="shared" si="307"/>
        <v>77.783389311705832</v>
      </c>
      <c r="G1133">
        <f>'MCMC raw'!D1133</f>
        <v>57864.507181633096</v>
      </c>
      <c r="H1133">
        <f t="shared" si="308"/>
        <v>98.9775080216059</v>
      </c>
      <c r="I1133">
        <f>'MCMC raw'!J1133</f>
        <v>56620.436349100703</v>
      </c>
      <c r="J1133">
        <f t="shared" si="309"/>
        <v>1343.0483405539999</v>
      </c>
      <c r="K1133">
        <f>'MCMC raw'!I1133</f>
        <v>55974.188704256201</v>
      </c>
      <c r="L1133">
        <f t="shared" si="310"/>
        <v>1989.2959853985012</v>
      </c>
      <c r="M1133">
        <f t="shared" si="311"/>
        <v>646.24764484450134</v>
      </c>
      <c r="N1133">
        <f>'Estimates from MCMC'!$B$2-K1133</f>
        <v>17382.811295743799</v>
      </c>
      <c r="O1133">
        <f>'MCMC raw'!G1133</f>
        <v>57319.141385772004</v>
      </c>
      <c r="P1133" s="10">
        <f t="shared" si="312"/>
        <v>1344.9526815158024</v>
      </c>
      <c r="Q1133">
        <f>'MCMC raw'!H1133</f>
        <v>57354.153451086298</v>
      </c>
      <c r="R1133" s="10">
        <f t="shared" si="313"/>
        <v>35.012065314294887</v>
      </c>
      <c r="S1133" s="10">
        <f t="shared" si="314"/>
        <v>1379.9647468300973</v>
      </c>
      <c r="T1133">
        <f>'MCMC raw'!F1133</f>
        <v>63909.037881103301</v>
      </c>
      <c r="U1133">
        <f t="shared" si="315"/>
        <v>7934.8491768470994</v>
      </c>
      <c r="V1133">
        <f>'MCMC raw'!B1133</f>
        <v>65546.617115153495</v>
      </c>
      <c r="W1133" s="10">
        <f t="shared" si="316"/>
        <v>257.61448722009663</v>
      </c>
      <c r="X1133" s="10">
        <f t="shared" si="317"/>
        <v>9572.4284108972934</v>
      </c>
      <c r="Y1133" s="10">
        <f t="shared" si="318"/>
        <v>7810.3828848465055</v>
      </c>
      <c r="Z1133" s="12">
        <f t="shared" si="319"/>
        <v>7.938674149721589E-2</v>
      </c>
      <c r="AA1133" s="12">
        <f t="shared" si="320"/>
        <v>0.45647674831458113</v>
      </c>
      <c r="AB1133" s="12">
        <f t="shared" si="321"/>
        <v>1.4820070403869243E-2</v>
      </c>
      <c r="AC1133" s="12">
        <f t="shared" si="322"/>
        <v>0.55068356021566622</v>
      </c>
      <c r="AD1133" s="12">
        <f t="shared" si="323"/>
        <v>0.44931643978433378</v>
      </c>
      <c r="AE1133" s="12">
        <f>('Estimates from MCMC'!$B$2-'MCMC runs'!V1133)/'Estimates from MCMC'!$B$2</f>
        <v>0.10647086010669064</v>
      </c>
    </row>
    <row r="1134" spans="1:31" x14ac:dyDescent="0.3">
      <c r="A1134">
        <v>1133</v>
      </c>
      <c r="B1134">
        <f>'MCMC raw'!C1134</f>
        <v>58177.869648752603</v>
      </c>
      <c r="C1134">
        <f>'MCMC raw'!E1134</f>
        <v>57018.958640774697</v>
      </c>
      <c r="D1134">
        <f t="shared" si="306"/>
        <v>1158.9110079779057</v>
      </c>
      <c r="E1134">
        <f>'MCMC raw'!K1134</f>
        <v>58103.620923192902</v>
      </c>
      <c r="F1134">
        <f t="shared" si="307"/>
        <v>74.248725559700688</v>
      </c>
      <c r="G1134">
        <f>'MCMC raw'!D1134</f>
        <v>58080.695131526598</v>
      </c>
      <c r="H1134">
        <f t="shared" si="308"/>
        <v>97.174517226005264</v>
      </c>
      <c r="I1134">
        <f>'MCMC raw'!J1134</f>
        <v>56848.4718314294</v>
      </c>
      <c r="J1134">
        <f t="shared" si="309"/>
        <v>1329.3978173232026</v>
      </c>
      <c r="K1134">
        <f>'MCMC raw'!I1134</f>
        <v>56213.5450428084</v>
      </c>
      <c r="L1134">
        <f t="shared" si="310"/>
        <v>1964.3246059442026</v>
      </c>
      <c r="M1134">
        <f t="shared" si="311"/>
        <v>634.92678862100001</v>
      </c>
      <c r="N1134">
        <f>'Estimates from MCMC'!$B$2-K1134</f>
        <v>17143.4549571916</v>
      </c>
      <c r="O1134">
        <f>'MCMC raw'!G1134</f>
        <v>57526.461729389899</v>
      </c>
      <c r="P1134" s="10">
        <f t="shared" si="312"/>
        <v>1312.9166865814987</v>
      </c>
      <c r="Q1134">
        <f>'MCMC raw'!H1134</f>
        <v>57561.100660689503</v>
      </c>
      <c r="R1134" s="10">
        <f t="shared" si="313"/>
        <v>34.638931299603428</v>
      </c>
      <c r="S1134" s="10">
        <f t="shared" si="314"/>
        <v>1347.5556178811021</v>
      </c>
      <c r="T1134">
        <f>'MCMC raw'!F1134</f>
        <v>64148.2932314141</v>
      </c>
      <c r="U1134">
        <f t="shared" si="315"/>
        <v>7934.7481886056994</v>
      </c>
      <c r="V1134">
        <f>'MCMC raw'!B1134</f>
        <v>65744.636688006707</v>
      </c>
      <c r="W1134" s="10">
        <f t="shared" si="316"/>
        <v>248.78783871150517</v>
      </c>
      <c r="X1134" s="10">
        <f t="shared" si="317"/>
        <v>9531.0916451983067</v>
      </c>
      <c r="Y1134" s="10">
        <f t="shared" si="318"/>
        <v>7612.3633119932929</v>
      </c>
      <c r="Z1134" s="12">
        <f t="shared" si="319"/>
        <v>7.8604669901489649E-2</v>
      </c>
      <c r="AA1134" s="12">
        <f t="shared" si="320"/>
        <v>0.46284417046734849</v>
      </c>
      <c r="AB1134" s="12">
        <f t="shared" si="321"/>
        <v>1.4512117850966781E-2</v>
      </c>
      <c r="AC1134" s="12">
        <f t="shared" si="322"/>
        <v>0.55596095821980496</v>
      </c>
      <c r="AD1134" s="12">
        <f t="shared" si="323"/>
        <v>0.44403904178019504</v>
      </c>
      <c r="AE1134" s="12">
        <f>('Estimates from MCMC'!$B$2-'MCMC runs'!V1134)/'Estimates from MCMC'!$B$2</f>
        <v>0.10377146437277006</v>
      </c>
    </row>
    <row r="1135" spans="1:31" x14ac:dyDescent="0.3">
      <c r="A1135">
        <v>1134</v>
      </c>
      <c r="B1135">
        <f>'MCMC raw'!C1135</f>
        <v>57959.273972379102</v>
      </c>
      <c r="C1135">
        <f>'MCMC raw'!E1135</f>
        <v>56801.3095872509</v>
      </c>
      <c r="D1135">
        <f t="shared" si="306"/>
        <v>1157.9643851282017</v>
      </c>
      <c r="E1135">
        <f>'MCMC raw'!K1135</f>
        <v>57875.481476434303</v>
      </c>
      <c r="F1135">
        <f t="shared" si="307"/>
        <v>83.792495944799157</v>
      </c>
      <c r="G1135">
        <f>'MCMC raw'!D1135</f>
        <v>57865.439581481703</v>
      </c>
      <c r="H1135">
        <f t="shared" si="308"/>
        <v>93.834390897398407</v>
      </c>
      <c r="I1135">
        <f>'MCMC raw'!J1135</f>
        <v>56624.629763634199</v>
      </c>
      <c r="J1135">
        <f t="shared" si="309"/>
        <v>1334.6442087449032</v>
      </c>
      <c r="K1135">
        <f>'MCMC raw'!I1135</f>
        <v>56011.694229343797</v>
      </c>
      <c r="L1135">
        <f t="shared" si="310"/>
        <v>1947.579743035305</v>
      </c>
      <c r="M1135">
        <f t="shared" si="311"/>
        <v>612.93553429040185</v>
      </c>
      <c r="N1135">
        <f>'Estimates from MCMC'!$B$2-K1135</f>
        <v>17345.305770656203</v>
      </c>
      <c r="O1135">
        <f>'MCMC raw'!G1135</f>
        <v>57271.265699668402</v>
      </c>
      <c r="P1135" s="10">
        <f t="shared" si="312"/>
        <v>1259.5714703246049</v>
      </c>
      <c r="Q1135">
        <f>'MCMC raw'!H1135</f>
        <v>57304.988084701901</v>
      </c>
      <c r="R1135" s="10">
        <f t="shared" si="313"/>
        <v>33.722385033499449</v>
      </c>
      <c r="S1135" s="10">
        <f t="shared" si="314"/>
        <v>1293.2938553581043</v>
      </c>
      <c r="T1135">
        <f>'MCMC raw'!F1135</f>
        <v>63830.082243079603</v>
      </c>
      <c r="U1135">
        <f t="shared" si="315"/>
        <v>7818.3880137358065</v>
      </c>
      <c r="V1135">
        <f>'MCMC raw'!B1135</f>
        <v>65361.058152095698</v>
      </c>
      <c r="W1135" s="10">
        <f t="shared" si="316"/>
        <v>237.68205365799076</v>
      </c>
      <c r="X1135" s="10">
        <f t="shared" si="317"/>
        <v>9349.3639227519016</v>
      </c>
      <c r="Y1135" s="10">
        <f t="shared" si="318"/>
        <v>7995.9418479043015</v>
      </c>
      <c r="Z1135" s="12">
        <f t="shared" si="319"/>
        <v>7.45616060309542E-2</v>
      </c>
      <c r="AA1135" s="12">
        <f t="shared" si="320"/>
        <v>0.45074950635707489</v>
      </c>
      <c r="AB1135" s="12">
        <f t="shared" si="321"/>
        <v>1.3702961296888042E-2</v>
      </c>
      <c r="AC1135" s="12">
        <f t="shared" si="322"/>
        <v>0.53901407368491716</v>
      </c>
      <c r="AD1135" s="12">
        <f t="shared" si="323"/>
        <v>0.46098592631508284</v>
      </c>
      <c r="AE1135" s="12">
        <f>('Estimates from MCMC'!$B$2-'MCMC runs'!V1135)/'Estimates from MCMC'!$B$2</f>
        <v>0.10900039325359955</v>
      </c>
    </row>
    <row r="1136" spans="1:31" x14ac:dyDescent="0.3">
      <c r="A1136">
        <v>1135</v>
      </c>
      <c r="B1136">
        <f>'MCMC raw'!C1136</f>
        <v>57301.619308624096</v>
      </c>
      <c r="C1136">
        <f>'MCMC raw'!E1136</f>
        <v>56178.383552598898</v>
      </c>
      <c r="D1136">
        <f t="shared" si="306"/>
        <v>1123.2357560251985</v>
      </c>
      <c r="E1136">
        <f>'MCMC raw'!K1136</f>
        <v>57229.403369974301</v>
      </c>
      <c r="F1136">
        <f t="shared" si="307"/>
        <v>72.215938649795135</v>
      </c>
      <c r="G1136">
        <f>'MCMC raw'!D1136</f>
        <v>57204.396567276497</v>
      </c>
      <c r="H1136">
        <f t="shared" si="308"/>
        <v>97.222741347599367</v>
      </c>
      <c r="I1136">
        <f>'MCMC raw'!J1136</f>
        <v>56009.430820290501</v>
      </c>
      <c r="J1136">
        <f t="shared" si="309"/>
        <v>1292.1884883335952</v>
      </c>
      <c r="K1136">
        <f>'MCMC raw'!I1136</f>
        <v>55374.144693050301</v>
      </c>
      <c r="L1136">
        <f t="shared" si="310"/>
        <v>1927.4746155737957</v>
      </c>
      <c r="M1136">
        <f t="shared" si="311"/>
        <v>635.28612724020059</v>
      </c>
      <c r="N1136">
        <f>'Estimates from MCMC'!$B$2-K1136</f>
        <v>17982.855306949699</v>
      </c>
      <c r="O1136">
        <f>'MCMC raw'!G1136</f>
        <v>56683.354721844</v>
      </c>
      <c r="P1136" s="10">
        <f t="shared" si="312"/>
        <v>1309.2100287936992</v>
      </c>
      <c r="Q1136">
        <f>'MCMC raw'!H1136</f>
        <v>56718.224667586001</v>
      </c>
      <c r="R1136" s="10">
        <f t="shared" si="313"/>
        <v>34.869945742000709</v>
      </c>
      <c r="S1136" s="10">
        <f t="shared" si="314"/>
        <v>1344.0799745356999</v>
      </c>
      <c r="T1136">
        <f>'MCMC raw'!F1136</f>
        <v>63195.810211458898</v>
      </c>
      <c r="U1136">
        <f t="shared" si="315"/>
        <v>7821.6655184085976</v>
      </c>
      <c r="V1136">
        <f>'MCMC raw'!B1136</f>
        <v>64786.498811465302</v>
      </c>
      <c r="W1136" s="10">
        <f t="shared" si="316"/>
        <v>246.60862547070428</v>
      </c>
      <c r="X1136" s="10">
        <f t="shared" si="317"/>
        <v>9412.3541184150017</v>
      </c>
      <c r="Y1136" s="10">
        <f t="shared" si="318"/>
        <v>8570.5011885346976</v>
      </c>
      <c r="Z1136" s="12">
        <f t="shared" si="319"/>
        <v>7.4742300463056244E-2</v>
      </c>
      <c r="AA1136" s="12">
        <f t="shared" si="320"/>
        <v>0.43495125689999947</v>
      </c>
      <c r="AB1136" s="12">
        <f t="shared" si="321"/>
        <v>1.3713541106867455E-2</v>
      </c>
      <c r="AC1136" s="12">
        <f t="shared" si="322"/>
        <v>0.52340709846992317</v>
      </c>
      <c r="AD1136" s="12">
        <f t="shared" si="323"/>
        <v>0.47659290153007683</v>
      </c>
      <c r="AE1136" s="12">
        <f>('Estimates from MCMC'!$B$2-'MCMC runs'!V1136)/'Estimates from MCMC'!$B$2</f>
        <v>0.11683276563292798</v>
      </c>
    </row>
    <row r="1137" spans="1:31" x14ac:dyDescent="0.3">
      <c r="A1137">
        <v>1136</v>
      </c>
      <c r="B1137">
        <f>'MCMC raw'!C1137</f>
        <v>58265.777023219001</v>
      </c>
      <c r="C1137">
        <f>'MCMC raw'!E1137</f>
        <v>57079.788479809198</v>
      </c>
      <c r="D1137">
        <f t="shared" si="306"/>
        <v>1185.9885434098032</v>
      </c>
      <c r="E1137">
        <f>'MCMC raw'!K1137</f>
        <v>58211.8055283094</v>
      </c>
      <c r="F1137">
        <f t="shared" si="307"/>
        <v>53.971494909601461</v>
      </c>
      <c r="G1137">
        <f>'MCMC raw'!D1137</f>
        <v>58166.260754641196</v>
      </c>
      <c r="H1137">
        <f t="shared" si="308"/>
        <v>99.516268577805022</v>
      </c>
      <c r="I1137">
        <f>'MCMC raw'!J1137</f>
        <v>56926.619210198704</v>
      </c>
      <c r="J1137">
        <f t="shared" si="309"/>
        <v>1339.1578130202979</v>
      </c>
      <c r="K1137">
        <f>'MCMC raw'!I1137</f>
        <v>56277.089476516398</v>
      </c>
      <c r="L1137">
        <f t="shared" si="310"/>
        <v>1988.6875467026039</v>
      </c>
      <c r="M1137">
        <f t="shared" si="311"/>
        <v>649.52973368230596</v>
      </c>
      <c r="N1137">
        <f>'Estimates from MCMC'!$B$2-K1137</f>
        <v>17079.910523483602</v>
      </c>
      <c r="O1137">
        <f>'MCMC raw'!G1137</f>
        <v>57618.787912726599</v>
      </c>
      <c r="P1137" s="10">
        <f t="shared" si="312"/>
        <v>1341.6984362102012</v>
      </c>
      <c r="Q1137">
        <f>'MCMC raw'!H1137</f>
        <v>57654.453246721503</v>
      </c>
      <c r="R1137" s="10">
        <f t="shared" si="313"/>
        <v>35.665333994904358</v>
      </c>
      <c r="S1137" s="10">
        <f t="shared" si="314"/>
        <v>1377.3637702051055</v>
      </c>
      <c r="T1137">
        <f>'MCMC raw'!F1137</f>
        <v>64057.326058656698</v>
      </c>
      <c r="U1137">
        <f t="shared" si="315"/>
        <v>7780.2365821403</v>
      </c>
      <c r="V1137">
        <f>'MCMC raw'!B1137</f>
        <v>65684.061309156605</v>
      </c>
      <c r="W1137" s="10">
        <f t="shared" si="316"/>
        <v>249.37148029480159</v>
      </c>
      <c r="X1137" s="10">
        <f t="shared" si="317"/>
        <v>9406.9718326402071</v>
      </c>
      <c r="Y1137" s="10">
        <f t="shared" si="318"/>
        <v>7672.9386908433953</v>
      </c>
      <c r="Z1137" s="12">
        <f t="shared" si="319"/>
        <v>8.0642329379380123E-2</v>
      </c>
      <c r="AA1137" s="12">
        <f t="shared" si="320"/>
        <v>0.4555197506124552</v>
      </c>
      <c r="AB1137" s="12">
        <f t="shared" si="321"/>
        <v>1.4600280250410821E-2</v>
      </c>
      <c r="AC1137" s="12">
        <f t="shared" si="322"/>
        <v>0.55076236024224612</v>
      </c>
      <c r="AD1137" s="12">
        <f t="shared" si="323"/>
        <v>0.44923763975775383</v>
      </c>
      <c r="AE1137" s="12">
        <f>('Estimates from MCMC'!$B$2-'MCMC runs'!V1137)/'Estimates from MCMC'!$B$2</f>
        <v>0.10459722577045674</v>
      </c>
    </row>
    <row r="1138" spans="1:31" x14ac:dyDescent="0.3">
      <c r="A1138">
        <v>1137</v>
      </c>
      <c r="B1138">
        <f>'MCMC raw'!C1138</f>
        <v>58054.949299965498</v>
      </c>
      <c r="C1138">
        <f>'MCMC raw'!E1138</f>
        <v>56891.2938242206</v>
      </c>
      <c r="D1138">
        <f t="shared" si="306"/>
        <v>1163.6554757448976</v>
      </c>
      <c r="E1138">
        <f>'MCMC raw'!K1138</f>
        <v>57986.387591450701</v>
      </c>
      <c r="F1138">
        <f t="shared" si="307"/>
        <v>68.561708514796919</v>
      </c>
      <c r="G1138">
        <f>'MCMC raw'!D1138</f>
        <v>57957.344346956597</v>
      </c>
      <c r="H1138">
        <f t="shared" si="308"/>
        <v>97.604953008900338</v>
      </c>
      <c r="I1138">
        <f>'MCMC raw'!J1138</f>
        <v>56725.801722784403</v>
      </c>
      <c r="J1138">
        <f t="shared" si="309"/>
        <v>1329.1475771810947</v>
      </c>
      <c r="K1138">
        <f>'MCMC raw'!I1138</f>
        <v>56088.4347808784</v>
      </c>
      <c r="L1138">
        <f t="shared" si="310"/>
        <v>1966.5145190870971</v>
      </c>
      <c r="M1138">
        <f t="shared" si="311"/>
        <v>637.36694190600247</v>
      </c>
      <c r="N1138">
        <f>'Estimates from MCMC'!$B$2-K1138</f>
        <v>17268.5652191216</v>
      </c>
      <c r="O1138">
        <f>'MCMC raw'!G1138</f>
        <v>57408.458072600799</v>
      </c>
      <c r="P1138" s="10">
        <f t="shared" si="312"/>
        <v>1320.0232917223984</v>
      </c>
      <c r="Q1138">
        <f>'MCMC raw'!H1138</f>
        <v>57443.226989481896</v>
      </c>
      <c r="R1138" s="10">
        <f t="shared" si="313"/>
        <v>34.768916881097539</v>
      </c>
      <c r="S1138" s="10">
        <f t="shared" si="314"/>
        <v>1354.792208603496</v>
      </c>
      <c r="T1138">
        <f>'MCMC raw'!F1138</f>
        <v>63946.209863439297</v>
      </c>
      <c r="U1138">
        <f t="shared" si="315"/>
        <v>7857.7750825608964</v>
      </c>
      <c r="V1138">
        <f>'MCMC raw'!B1138</f>
        <v>65550.672391271306</v>
      </c>
      <c r="W1138" s="10">
        <f t="shared" si="316"/>
        <v>249.67031922851311</v>
      </c>
      <c r="X1138" s="10">
        <f t="shared" si="317"/>
        <v>9462.2376103929055</v>
      </c>
      <c r="Y1138" s="10">
        <f t="shared" si="318"/>
        <v>7806.327608728694</v>
      </c>
      <c r="Z1138" s="12">
        <f t="shared" si="319"/>
        <v>7.8454242805495233E-2</v>
      </c>
      <c r="AA1138" s="12">
        <f t="shared" si="320"/>
        <v>0.45503346588748028</v>
      </c>
      <c r="AB1138" s="12">
        <f t="shared" si="321"/>
        <v>1.4458081262712636E-2</v>
      </c>
      <c r="AC1138" s="12">
        <f t="shared" si="322"/>
        <v>0.5479457899556881</v>
      </c>
      <c r="AD1138" s="12">
        <f t="shared" si="323"/>
        <v>0.4520542100443119</v>
      </c>
      <c r="AE1138" s="12">
        <f>('Estimates from MCMC'!$B$2-'MCMC runs'!V1138)/'Estimates from MCMC'!$B$2</f>
        <v>0.10641557872771097</v>
      </c>
    </row>
    <row r="1139" spans="1:31" x14ac:dyDescent="0.3">
      <c r="A1139">
        <v>1138</v>
      </c>
      <c r="B1139">
        <f>'MCMC raw'!C1139</f>
        <v>57383.167496362199</v>
      </c>
      <c r="C1139">
        <f>'MCMC raw'!E1139</f>
        <v>56264.5989410326</v>
      </c>
      <c r="D1139">
        <f t="shared" si="306"/>
        <v>1118.5685553295989</v>
      </c>
      <c r="E1139">
        <f>'MCMC raw'!K1139</f>
        <v>57309.5694680378</v>
      </c>
      <c r="F1139">
        <f t="shared" si="307"/>
        <v>73.598028324398911</v>
      </c>
      <c r="G1139">
        <f>'MCMC raw'!D1139</f>
        <v>57284.729502509697</v>
      </c>
      <c r="H1139">
        <f t="shared" si="308"/>
        <v>98.437993852501677</v>
      </c>
      <c r="I1139">
        <f>'MCMC raw'!J1139</f>
        <v>56093.413884123802</v>
      </c>
      <c r="J1139">
        <f t="shared" si="309"/>
        <v>1289.7536122383972</v>
      </c>
      <c r="K1139">
        <f>'MCMC raw'!I1139</f>
        <v>55450.329885952997</v>
      </c>
      <c r="L1139">
        <f t="shared" si="310"/>
        <v>1932.8376104092022</v>
      </c>
      <c r="M1139">
        <f t="shared" si="311"/>
        <v>643.08399817080499</v>
      </c>
      <c r="N1139">
        <f>'Estimates from MCMC'!$B$2-K1139</f>
        <v>17906.670114047003</v>
      </c>
      <c r="O1139">
        <f>'MCMC raw'!G1139</f>
        <v>56786.237201432501</v>
      </c>
      <c r="P1139" s="10">
        <f t="shared" si="312"/>
        <v>1335.9073154795042</v>
      </c>
      <c r="Q1139">
        <f>'MCMC raw'!H1139</f>
        <v>56821.259522001397</v>
      </c>
      <c r="R1139" s="10">
        <f t="shared" si="313"/>
        <v>35.022320568896248</v>
      </c>
      <c r="S1139" s="10">
        <f t="shared" si="314"/>
        <v>1370.9296360484004</v>
      </c>
      <c r="T1139">
        <f>'MCMC raw'!F1139</f>
        <v>63111.153600018501</v>
      </c>
      <c r="U1139">
        <f t="shared" si="315"/>
        <v>7660.8237140655037</v>
      </c>
      <c r="V1139">
        <f>'MCMC raw'!B1139</f>
        <v>64732.209427783098</v>
      </c>
      <c r="W1139" s="10">
        <f t="shared" si="316"/>
        <v>250.12619171619735</v>
      </c>
      <c r="X1139" s="10">
        <f t="shared" si="317"/>
        <v>9281.8795418301015</v>
      </c>
      <c r="Y1139" s="10">
        <f t="shared" si="318"/>
        <v>8624.7905722169016</v>
      </c>
      <c r="Z1139" s="12">
        <f t="shared" si="319"/>
        <v>7.6559719217308073E-2</v>
      </c>
      <c r="AA1139" s="12">
        <f t="shared" si="320"/>
        <v>0.42781955915164377</v>
      </c>
      <c r="AB1139" s="12">
        <f t="shared" si="321"/>
        <v>1.3968325217539147E-2</v>
      </c>
      <c r="AC1139" s="12">
        <f t="shared" si="322"/>
        <v>0.51834760358649101</v>
      </c>
      <c r="AD1139" s="12">
        <f t="shared" si="323"/>
        <v>0.48165239641350899</v>
      </c>
      <c r="AE1139" s="12">
        <f>('Estimates from MCMC'!$B$2-'MCMC runs'!V1139)/'Estimates from MCMC'!$B$2</f>
        <v>0.11757283656933765</v>
      </c>
    </row>
    <row r="1140" spans="1:31" x14ac:dyDescent="0.3">
      <c r="A1140">
        <v>1139</v>
      </c>
      <c r="B1140">
        <f>'MCMC raw'!C1140</f>
        <v>57658.324320108099</v>
      </c>
      <c r="C1140">
        <f>'MCMC raw'!E1140</f>
        <v>56524.301051109403</v>
      </c>
      <c r="D1140">
        <f t="shared" si="306"/>
        <v>1134.0232689986951</v>
      </c>
      <c r="E1140">
        <f>'MCMC raw'!K1140</f>
        <v>57587.318945128303</v>
      </c>
      <c r="F1140">
        <f t="shared" si="307"/>
        <v>71.005374979795306</v>
      </c>
      <c r="G1140">
        <f>'MCMC raw'!D1140</f>
        <v>57563.192745421802</v>
      </c>
      <c r="H1140">
        <f t="shared" si="308"/>
        <v>95.131574686296517</v>
      </c>
      <c r="I1140">
        <f>'MCMC raw'!J1140</f>
        <v>56358.703716162003</v>
      </c>
      <c r="J1140">
        <f t="shared" si="309"/>
        <v>1299.6206039460958</v>
      </c>
      <c r="K1140">
        <f>'MCMC raw'!I1140</f>
        <v>55737.075072658401</v>
      </c>
      <c r="L1140">
        <f t="shared" si="310"/>
        <v>1921.2492474496976</v>
      </c>
      <c r="M1140">
        <f t="shared" si="311"/>
        <v>621.62864350360178</v>
      </c>
      <c r="N1140">
        <f>'Estimates from MCMC'!$B$2-K1140</f>
        <v>17619.924927341599</v>
      </c>
      <c r="O1140">
        <f>'MCMC raw'!G1140</f>
        <v>57017.251994121601</v>
      </c>
      <c r="P1140" s="10">
        <f t="shared" si="312"/>
        <v>1280.1769214632004</v>
      </c>
      <c r="Q1140">
        <f>'MCMC raw'!H1140</f>
        <v>57051.396463186298</v>
      </c>
      <c r="R1140" s="10">
        <f t="shared" si="313"/>
        <v>34.14446906469675</v>
      </c>
      <c r="S1140" s="10">
        <f t="shared" si="314"/>
        <v>1314.3213905278972</v>
      </c>
      <c r="T1140">
        <f>'MCMC raw'!F1140</f>
        <v>63362.790674130003</v>
      </c>
      <c r="U1140">
        <f t="shared" si="315"/>
        <v>7625.715601471602</v>
      </c>
      <c r="V1140">
        <f>'MCMC raw'!B1140</f>
        <v>64913.370877577101</v>
      </c>
      <c r="W1140" s="10">
        <f t="shared" si="316"/>
        <v>236.25881291920086</v>
      </c>
      <c r="X1140" s="10">
        <f t="shared" si="317"/>
        <v>9176.2958049187</v>
      </c>
      <c r="Y1140" s="10">
        <f t="shared" si="318"/>
        <v>8443.6291224228989</v>
      </c>
      <c r="Z1140" s="12">
        <f t="shared" si="319"/>
        <v>7.4592905244925747E-2</v>
      </c>
      <c r="AA1140" s="12">
        <f t="shared" si="320"/>
        <v>0.43278933553448062</v>
      </c>
      <c r="AB1140" s="12">
        <f t="shared" si="321"/>
        <v>1.3408616318937196E-2</v>
      </c>
      <c r="AC1140" s="12">
        <f t="shared" si="322"/>
        <v>0.5207908570983435</v>
      </c>
      <c r="AD1140" s="12">
        <f t="shared" si="323"/>
        <v>0.47920914290165645</v>
      </c>
      <c r="AE1140" s="12">
        <f>('Estimates from MCMC'!$B$2-'MCMC runs'!V1140)/'Estimates from MCMC'!$B$2</f>
        <v>0.11510325016594053</v>
      </c>
    </row>
    <row r="1141" spans="1:31" x14ac:dyDescent="0.3">
      <c r="A1141">
        <v>1140</v>
      </c>
      <c r="B1141">
        <f>'MCMC raw'!C1141</f>
        <v>58393.883669934701</v>
      </c>
      <c r="C1141">
        <f>'MCMC raw'!E1141</f>
        <v>57258.110154422699</v>
      </c>
      <c r="D1141">
        <f t="shared" si="306"/>
        <v>1135.7735155120026</v>
      </c>
      <c r="E1141">
        <f>'MCMC raw'!K1141</f>
        <v>58310.499165167297</v>
      </c>
      <c r="F1141">
        <f t="shared" si="307"/>
        <v>83.384504767403996</v>
      </c>
      <c r="G1141">
        <f>'MCMC raw'!D1141</f>
        <v>58295.890781764901</v>
      </c>
      <c r="H1141">
        <f t="shared" si="308"/>
        <v>97.992888169799699</v>
      </c>
      <c r="I1141">
        <f>'MCMC raw'!J1141</f>
        <v>57077.578206422499</v>
      </c>
      <c r="J1141">
        <f t="shared" si="309"/>
        <v>1316.3054635122026</v>
      </c>
      <c r="K1141">
        <f>'MCMC raw'!I1141</f>
        <v>56437.121988134902</v>
      </c>
      <c r="L1141">
        <f t="shared" si="310"/>
        <v>1956.7616817997987</v>
      </c>
      <c r="M1141">
        <f t="shared" si="311"/>
        <v>640.45621828759613</v>
      </c>
      <c r="N1141">
        <f>'Estimates from MCMC'!$B$2-K1141</f>
        <v>16919.878011865098</v>
      </c>
      <c r="O1141">
        <f>'MCMC raw'!G1141</f>
        <v>57769.449157927003</v>
      </c>
      <c r="P1141" s="10">
        <f t="shared" si="312"/>
        <v>1332.3271697921009</v>
      </c>
      <c r="Q1141">
        <f>'MCMC raw'!H1141</f>
        <v>57804.065438954603</v>
      </c>
      <c r="R1141" s="10">
        <f t="shared" si="313"/>
        <v>34.616281027600053</v>
      </c>
      <c r="S1141" s="10">
        <f t="shared" si="314"/>
        <v>1366.943450819701</v>
      </c>
      <c r="T1141">
        <f>'MCMC raw'!F1141</f>
        <v>64581.6900953066</v>
      </c>
      <c r="U1141">
        <f t="shared" si="315"/>
        <v>8144.5681071716972</v>
      </c>
      <c r="V1141">
        <f>'MCMC raw'!B1141</f>
        <v>66204.3670322119</v>
      </c>
      <c r="W1141" s="10">
        <f t="shared" si="316"/>
        <v>255.733486085599</v>
      </c>
      <c r="X1141" s="10">
        <f t="shared" si="317"/>
        <v>9767.2450440769971</v>
      </c>
      <c r="Y1141" s="10">
        <f t="shared" si="318"/>
        <v>7152.6329677881004</v>
      </c>
      <c r="Z1141" s="12">
        <f t="shared" si="319"/>
        <v>8.0789202490770276E-2</v>
      </c>
      <c r="AA1141" s="12">
        <f t="shared" si="320"/>
        <v>0.48136092361069643</v>
      </c>
      <c r="AB1141" s="12">
        <f t="shared" si="321"/>
        <v>1.5114381197445122E-2</v>
      </c>
      <c r="AC1141" s="12">
        <f t="shared" si="322"/>
        <v>0.57726450729891177</v>
      </c>
      <c r="AD1141" s="12">
        <f t="shared" si="323"/>
        <v>0.42273549270108818</v>
      </c>
      <c r="AE1141" s="12">
        <f>('Estimates from MCMC'!$B$2-'MCMC runs'!V1141)/'Estimates from MCMC'!$B$2</f>
        <v>9.7504436765245311E-2</v>
      </c>
    </row>
    <row r="1142" spans="1:31" x14ac:dyDescent="0.3">
      <c r="A1142">
        <v>1141</v>
      </c>
      <c r="B1142">
        <f>'MCMC raw'!C1142</f>
        <v>58181.982958077599</v>
      </c>
      <c r="C1142">
        <f>'MCMC raw'!E1142</f>
        <v>57048.639303793403</v>
      </c>
      <c r="D1142">
        <f t="shared" si="306"/>
        <v>1133.3436542841955</v>
      </c>
      <c r="E1142">
        <f>'MCMC raw'!K1142</f>
        <v>58127.8382394004</v>
      </c>
      <c r="F1142">
        <f t="shared" si="307"/>
        <v>54.144718677198398</v>
      </c>
      <c r="G1142">
        <f>'MCMC raw'!D1142</f>
        <v>58085.770661168302</v>
      </c>
      <c r="H1142">
        <f t="shared" si="308"/>
        <v>96.212296909296128</v>
      </c>
      <c r="I1142">
        <f>'MCMC raw'!J1142</f>
        <v>56898.674437639202</v>
      </c>
      <c r="J1142">
        <f t="shared" si="309"/>
        <v>1283.308520438397</v>
      </c>
      <c r="K1142">
        <f>'MCMC raw'!I1142</f>
        <v>56269.8521038447</v>
      </c>
      <c r="L1142">
        <f t="shared" si="310"/>
        <v>1912.1308542328989</v>
      </c>
      <c r="M1142">
        <f t="shared" si="311"/>
        <v>628.8223337945019</v>
      </c>
      <c r="N1142">
        <f>'Estimates from MCMC'!$B$2-K1142</f>
        <v>17087.1478961553</v>
      </c>
      <c r="O1142">
        <f>'MCMC raw'!G1142</f>
        <v>57569.607461423802</v>
      </c>
      <c r="P1142" s="10">
        <f t="shared" si="312"/>
        <v>1299.7553575791026</v>
      </c>
      <c r="Q1142">
        <f>'MCMC raw'!H1142</f>
        <v>57603.986004662198</v>
      </c>
      <c r="R1142" s="10">
        <f t="shared" si="313"/>
        <v>34.37854323839565</v>
      </c>
      <c r="S1142" s="10">
        <f t="shared" si="314"/>
        <v>1334.1339008174982</v>
      </c>
      <c r="T1142">
        <f>'MCMC raw'!F1142</f>
        <v>64064.880911493798</v>
      </c>
      <c r="U1142">
        <f t="shared" si="315"/>
        <v>7795.0288076490979</v>
      </c>
      <c r="V1142">
        <f>'MCMC raw'!B1142</f>
        <v>65639.490051869201</v>
      </c>
      <c r="W1142" s="10">
        <f t="shared" si="316"/>
        <v>240.4752395579053</v>
      </c>
      <c r="X1142" s="10">
        <f t="shared" si="317"/>
        <v>9369.6379480245014</v>
      </c>
      <c r="Y1142" s="10">
        <f t="shared" si="318"/>
        <v>7717.5099481307989</v>
      </c>
      <c r="Z1142" s="12">
        <f t="shared" si="319"/>
        <v>7.8078208775712976E-2</v>
      </c>
      <c r="AA1142" s="12">
        <f t="shared" si="320"/>
        <v>0.4561925053275287</v>
      </c>
      <c r="AB1142" s="12">
        <f t="shared" si="321"/>
        <v>1.4073456905702414E-2</v>
      </c>
      <c r="AC1142" s="12">
        <f t="shared" si="322"/>
        <v>0.54834417100894406</v>
      </c>
      <c r="AD1142" s="12">
        <f t="shared" si="323"/>
        <v>0.45165582899105589</v>
      </c>
      <c r="AE1142" s="12">
        <f>('Estimates from MCMC'!$B$2-'MCMC runs'!V1142)/'Estimates from MCMC'!$B$2</f>
        <v>0.10520481955547253</v>
      </c>
    </row>
    <row r="1143" spans="1:31" x14ac:dyDescent="0.3">
      <c r="A1143">
        <v>1142</v>
      </c>
      <c r="B1143">
        <f>'MCMC raw'!C1143</f>
        <v>58570.058244772801</v>
      </c>
      <c r="C1143">
        <f>'MCMC raw'!E1143</f>
        <v>57418.530271397103</v>
      </c>
      <c r="D1143">
        <f t="shared" si="306"/>
        <v>1151.5279733756979</v>
      </c>
      <c r="E1143">
        <f>'MCMC raw'!K1143</f>
        <v>58497.712994484602</v>
      </c>
      <c r="F1143">
        <f t="shared" si="307"/>
        <v>72.345250288199168</v>
      </c>
      <c r="G1143">
        <f>'MCMC raw'!D1143</f>
        <v>58472.385587831603</v>
      </c>
      <c r="H1143">
        <f t="shared" si="308"/>
        <v>97.672656941198511</v>
      </c>
      <c r="I1143">
        <f>'MCMC raw'!J1143</f>
        <v>57249.2888689807</v>
      </c>
      <c r="J1143">
        <f t="shared" si="309"/>
        <v>1320.7693757921006</v>
      </c>
      <c r="K1143">
        <f>'MCMC raw'!I1143</f>
        <v>56611.141479935097</v>
      </c>
      <c r="L1143">
        <f t="shared" si="310"/>
        <v>1958.9167648377042</v>
      </c>
      <c r="M1143">
        <f t="shared" si="311"/>
        <v>638.14738904560363</v>
      </c>
      <c r="N1143">
        <f>'Estimates from MCMC'!$B$2-K1143</f>
        <v>16745.858520064903</v>
      </c>
      <c r="O1143">
        <f>'MCMC raw'!G1143</f>
        <v>57930.303571264099</v>
      </c>
      <c r="P1143" s="10">
        <f t="shared" si="312"/>
        <v>1319.1620913290026</v>
      </c>
      <c r="Q1143">
        <f>'MCMC raw'!H1143</f>
        <v>57965.180860147302</v>
      </c>
      <c r="R1143" s="10">
        <f t="shared" si="313"/>
        <v>34.877288883202709</v>
      </c>
      <c r="S1143" s="10">
        <f t="shared" si="314"/>
        <v>1354.0393802122053</v>
      </c>
      <c r="T1143">
        <f>'MCMC raw'!F1143</f>
        <v>64420.533661284397</v>
      </c>
      <c r="U1143">
        <f t="shared" si="315"/>
        <v>7809.3921813492998</v>
      </c>
      <c r="V1143">
        <f>'MCMC raw'!B1143</f>
        <v>66020.6036559434</v>
      </c>
      <c r="W1143" s="10">
        <f t="shared" si="316"/>
        <v>246.0306144467977</v>
      </c>
      <c r="X1143" s="10">
        <f t="shared" si="317"/>
        <v>9409.4621760083028</v>
      </c>
      <c r="Y1143" s="10">
        <f t="shared" si="318"/>
        <v>7336.3963440566004</v>
      </c>
      <c r="Z1143" s="12">
        <f t="shared" si="319"/>
        <v>8.0858164338949476E-2</v>
      </c>
      <c r="AA1143" s="12">
        <f t="shared" si="320"/>
        <v>0.46634767467980687</v>
      </c>
      <c r="AB1143" s="12">
        <f t="shared" si="321"/>
        <v>1.4692027533375108E-2</v>
      </c>
      <c r="AC1143" s="12">
        <f t="shared" si="322"/>
        <v>0.56189786655213148</v>
      </c>
      <c r="AD1143" s="12">
        <f t="shared" si="323"/>
        <v>0.43810213344786852</v>
      </c>
      <c r="AE1143" s="12">
        <f>('Estimates from MCMC'!$B$2-'MCMC runs'!V1143)/'Estimates from MCMC'!$B$2</f>
        <v>0.10000949253727116</v>
      </c>
    </row>
    <row r="1144" spans="1:31" x14ac:dyDescent="0.3">
      <c r="A1144">
        <v>1143</v>
      </c>
      <c r="B1144">
        <f>'MCMC raw'!C1144</f>
        <v>58496.212567281102</v>
      </c>
      <c r="C1144">
        <f>'MCMC raw'!E1144</f>
        <v>57369.889590320097</v>
      </c>
      <c r="D1144">
        <f t="shared" si="306"/>
        <v>1126.3229769610043</v>
      </c>
      <c r="E1144">
        <f>'MCMC raw'!K1144</f>
        <v>58434.865689011</v>
      </c>
      <c r="F1144">
        <f t="shared" si="307"/>
        <v>61.346878270102025</v>
      </c>
      <c r="G1144">
        <f>'MCMC raw'!D1144</f>
        <v>58396.5848433477</v>
      </c>
      <c r="H1144">
        <f t="shared" si="308"/>
        <v>99.627723933401285</v>
      </c>
      <c r="I1144">
        <f>'MCMC raw'!J1144</f>
        <v>57209.477762121802</v>
      </c>
      <c r="J1144">
        <f t="shared" si="309"/>
        <v>1286.7348051592999</v>
      </c>
      <c r="K1144">
        <f>'MCMC raw'!I1144</f>
        <v>56582.584764634899</v>
      </c>
      <c r="L1144">
        <f t="shared" si="310"/>
        <v>1913.6278026462023</v>
      </c>
      <c r="M1144">
        <f t="shared" si="311"/>
        <v>626.89299748690246</v>
      </c>
      <c r="N1144">
        <f>'Estimates from MCMC'!$B$2-K1144</f>
        <v>16774.415235365101</v>
      </c>
      <c r="O1144">
        <f>'MCMC raw'!G1144</f>
        <v>57913.013941231002</v>
      </c>
      <c r="P1144" s="10">
        <f t="shared" si="312"/>
        <v>1330.4291765961025</v>
      </c>
      <c r="Q1144">
        <f>'MCMC raw'!H1144</f>
        <v>57948.4204808633</v>
      </c>
      <c r="R1144" s="10">
        <f t="shared" si="313"/>
        <v>35.406539632298518</v>
      </c>
      <c r="S1144" s="10">
        <f t="shared" si="314"/>
        <v>1365.835716228401</v>
      </c>
      <c r="T1144">
        <f>'MCMC raw'!F1144</f>
        <v>64388.538394727802</v>
      </c>
      <c r="U1144">
        <f t="shared" si="315"/>
        <v>7805.953630092903</v>
      </c>
      <c r="V1144">
        <f>'MCMC raw'!B1144</f>
        <v>65996.377766809601</v>
      </c>
      <c r="W1144" s="10">
        <f t="shared" si="316"/>
        <v>242.0036558533975</v>
      </c>
      <c r="X1144" s="10">
        <f t="shared" si="317"/>
        <v>9413.7930021747015</v>
      </c>
      <c r="Y1144" s="10">
        <f t="shared" si="318"/>
        <v>7360.6222331903991</v>
      </c>
      <c r="Z1144" s="12">
        <f t="shared" si="319"/>
        <v>8.1423745451873752E-2</v>
      </c>
      <c r="AA1144" s="12">
        <f t="shared" si="320"/>
        <v>0.46534877791959012</v>
      </c>
      <c r="AB1144" s="12">
        <f t="shared" si="321"/>
        <v>1.4426950356110593E-2</v>
      </c>
      <c r="AC1144" s="12">
        <f t="shared" si="322"/>
        <v>0.5611994737275745</v>
      </c>
      <c r="AD1144" s="12">
        <f t="shared" si="323"/>
        <v>0.43880052627242555</v>
      </c>
      <c r="AE1144" s="12">
        <f>('Estimates from MCMC'!$B$2-'MCMC runs'!V1144)/'Estimates from MCMC'!$B$2</f>
        <v>0.10033973899137641</v>
      </c>
    </row>
    <row r="1145" spans="1:31" x14ac:dyDescent="0.3">
      <c r="A1145">
        <v>1144</v>
      </c>
      <c r="B1145">
        <f>'MCMC raw'!C1145</f>
        <v>58653.108724291596</v>
      </c>
      <c r="C1145">
        <f>'MCMC raw'!E1145</f>
        <v>57441.5750940613</v>
      </c>
      <c r="D1145">
        <f t="shared" si="306"/>
        <v>1211.5336302302967</v>
      </c>
      <c r="E1145">
        <f>'MCMC raw'!K1145</f>
        <v>58584.666100872302</v>
      </c>
      <c r="F1145">
        <f t="shared" si="307"/>
        <v>68.44262341929425</v>
      </c>
      <c r="G1145">
        <f>'MCMC raw'!D1145</f>
        <v>58555.281661261703</v>
      </c>
      <c r="H1145">
        <f t="shared" si="308"/>
        <v>97.827063029893907</v>
      </c>
      <c r="I1145">
        <f>'MCMC raw'!J1145</f>
        <v>57276.067531523797</v>
      </c>
      <c r="J1145">
        <f t="shared" si="309"/>
        <v>1377.0411927677997</v>
      </c>
      <c r="K1145">
        <f>'MCMC raw'!I1145</f>
        <v>56637.831088619401</v>
      </c>
      <c r="L1145">
        <f t="shared" si="310"/>
        <v>2015.2776356721952</v>
      </c>
      <c r="M1145">
        <f t="shared" si="311"/>
        <v>638.23644290439552</v>
      </c>
      <c r="N1145">
        <f>'Estimates from MCMC'!$B$2-K1145</f>
        <v>16719.168911380599</v>
      </c>
      <c r="O1145">
        <f>'MCMC raw'!G1145</f>
        <v>57963.247470412498</v>
      </c>
      <c r="P1145" s="10">
        <f t="shared" si="312"/>
        <v>1325.4163817930967</v>
      </c>
      <c r="Q1145">
        <f>'MCMC raw'!H1145</f>
        <v>57997.967620221498</v>
      </c>
      <c r="R1145" s="10">
        <f t="shared" si="313"/>
        <v>34.720149808999849</v>
      </c>
      <c r="S1145" s="10">
        <f t="shared" si="314"/>
        <v>1360.1365316020965</v>
      </c>
      <c r="T1145">
        <f>'MCMC raw'!F1145</f>
        <v>64515.442550133303</v>
      </c>
      <c r="U1145">
        <f t="shared" si="315"/>
        <v>7877.6114615139013</v>
      </c>
      <c r="V1145">
        <f>'MCMC raw'!B1145</f>
        <v>66126.139392216603</v>
      </c>
      <c r="W1145" s="10">
        <f t="shared" si="316"/>
        <v>250.56031048120349</v>
      </c>
      <c r="X1145" s="10">
        <f t="shared" si="317"/>
        <v>9488.3083035972013</v>
      </c>
      <c r="Y1145" s="10">
        <f t="shared" si="318"/>
        <v>7230.8606077833974</v>
      </c>
      <c r="Z1145" s="12">
        <f t="shared" si="319"/>
        <v>8.135192238390887E-2</v>
      </c>
      <c r="AA1145" s="12">
        <f t="shared" si="320"/>
        <v>0.47117243107411139</v>
      </c>
      <c r="AB1145" s="12">
        <f t="shared" si="321"/>
        <v>1.4986409420784616E-2</v>
      </c>
      <c r="AC1145" s="12">
        <f t="shared" si="322"/>
        <v>0.56751076287880486</v>
      </c>
      <c r="AD1145" s="12">
        <f t="shared" si="323"/>
        <v>0.43248923712119514</v>
      </c>
      <c r="AE1145" s="12">
        <f>('Estimates from MCMC'!$B$2-'MCMC runs'!V1145)/'Estimates from MCMC'!$B$2</f>
        <v>9.8570833155437076E-2</v>
      </c>
    </row>
    <row r="1146" spans="1:31" x14ac:dyDescent="0.3">
      <c r="A1146">
        <v>1145</v>
      </c>
      <c r="B1146">
        <f>'MCMC raw'!C1146</f>
        <v>57991.310390699902</v>
      </c>
      <c r="C1146">
        <f>'MCMC raw'!E1146</f>
        <v>56900.618723456297</v>
      </c>
      <c r="D1146">
        <f t="shared" si="306"/>
        <v>1090.6916672436055</v>
      </c>
      <c r="E1146">
        <f>'MCMC raw'!K1146</f>
        <v>57914.984246754902</v>
      </c>
      <c r="F1146">
        <f t="shared" si="307"/>
        <v>76.326143944999785</v>
      </c>
      <c r="G1146">
        <f>'MCMC raw'!D1146</f>
        <v>57893.921487880099</v>
      </c>
      <c r="H1146">
        <f t="shared" si="308"/>
        <v>97.388902819802752</v>
      </c>
      <c r="I1146">
        <f>'MCMC raw'!J1146</f>
        <v>56727.592587042498</v>
      </c>
      <c r="J1146">
        <f t="shared" si="309"/>
        <v>1263.7178036574041</v>
      </c>
      <c r="K1146">
        <f>'MCMC raw'!I1146</f>
        <v>56090.653712904597</v>
      </c>
      <c r="L1146">
        <f t="shared" si="310"/>
        <v>1900.6566777953049</v>
      </c>
      <c r="M1146">
        <f t="shared" si="311"/>
        <v>636.93887413790071</v>
      </c>
      <c r="N1146">
        <f>'Estimates from MCMC'!$B$2-K1146</f>
        <v>17266.346287095403</v>
      </c>
      <c r="O1146">
        <f>'MCMC raw'!G1146</f>
        <v>57399.282886223402</v>
      </c>
      <c r="P1146" s="10">
        <f t="shared" si="312"/>
        <v>1308.6291733188045</v>
      </c>
      <c r="Q1146">
        <f>'MCMC raw'!H1146</f>
        <v>57434.434853476501</v>
      </c>
      <c r="R1146" s="10">
        <f t="shared" si="313"/>
        <v>35.151967253099428</v>
      </c>
      <c r="S1146" s="10">
        <f t="shared" si="314"/>
        <v>1343.781140571904</v>
      </c>
      <c r="T1146">
        <f>'MCMC raw'!F1146</f>
        <v>63989.04711585</v>
      </c>
      <c r="U1146">
        <f t="shared" si="315"/>
        <v>7898.3934029454031</v>
      </c>
      <c r="V1146">
        <f>'MCMC raw'!B1146</f>
        <v>65581.234819357196</v>
      </c>
      <c r="W1146" s="10">
        <f t="shared" si="316"/>
        <v>248.40656293529173</v>
      </c>
      <c r="X1146" s="10">
        <f t="shared" si="317"/>
        <v>9490.5811064525988</v>
      </c>
      <c r="Y1146" s="10">
        <f t="shared" si="318"/>
        <v>7775.7651806428039</v>
      </c>
      <c r="Z1146" s="12">
        <f t="shared" si="319"/>
        <v>7.7826606638616125E-2</v>
      </c>
      <c r="AA1146" s="12">
        <f t="shared" si="320"/>
        <v>0.45744439915748353</v>
      </c>
      <c r="AB1146" s="12">
        <f t="shared" si="321"/>
        <v>1.4386747422119463E-2</v>
      </c>
      <c r="AC1146" s="12">
        <f t="shared" si="322"/>
        <v>0.54965775321821908</v>
      </c>
      <c r="AD1146" s="12">
        <f t="shared" si="323"/>
        <v>0.45034224678178086</v>
      </c>
      <c r="AE1146" s="12">
        <f>('Estimates from MCMC'!$B$2-'MCMC runs'!V1146)/'Estimates from MCMC'!$B$2</f>
        <v>0.10599895280127056</v>
      </c>
    </row>
    <row r="1147" spans="1:31" x14ac:dyDescent="0.3">
      <c r="A1147">
        <v>1146</v>
      </c>
      <c r="B1147">
        <f>'MCMC raw'!C1147</f>
        <v>58509.500137781899</v>
      </c>
      <c r="C1147">
        <f>'MCMC raw'!E1147</f>
        <v>57424.282101760196</v>
      </c>
      <c r="D1147">
        <f t="shared" si="306"/>
        <v>1085.2180360217026</v>
      </c>
      <c r="E1147">
        <f>'MCMC raw'!K1147</f>
        <v>58447.654964865797</v>
      </c>
      <c r="F1147">
        <f t="shared" si="307"/>
        <v>61.845172916102456</v>
      </c>
      <c r="G1147">
        <f>'MCMC raw'!D1147</f>
        <v>58410.343509444603</v>
      </c>
      <c r="H1147">
        <f t="shared" si="308"/>
        <v>99.156628337295842</v>
      </c>
      <c r="I1147">
        <f>'MCMC raw'!J1147</f>
        <v>57264.018612013097</v>
      </c>
      <c r="J1147">
        <f t="shared" si="309"/>
        <v>1245.4815257688024</v>
      </c>
      <c r="K1147">
        <f>'MCMC raw'!I1147</f>
        <v>56615.439329225999</v>
      </c>
      <c r="L1147">
        <f t="shared" si="310"/>
        <v>1894.0608085558997</v>
      </c>
      <c r="M1147">
        <f t="shared" si="311"/>
        <v>648.57928278709733</v>
      </c>
      <c r="N1147">
        <f>'Estimates from MCMC'!$B$2-K1147</f>
        <v>16741.560670774001</v>
      </c>
      <c r="O1147">
        <f>'MCMC raw'!G1147</f>
        <v>57959.092172008903</v>
      </c>
      <c r="P1147" s="10">
        <f t="shared" si="312"/>
        <v>1343.6528427829035</v>
      </c>
      <c r="Q1147">
        <f>'MCMC raw'!H1147</f>
        <v>57994.536543311799</v>
      </c>
      <c r="R1147" s="10">
        <f t="shared" si="313"/>
        <v>35.444371302895888</v>
      </c>
      <c r="S1147" s="10">
        <f t="shared" si="314"/>
        <v>1379.0972140857994</v>
      </c>
      <c r="T1147">
        <f>'MCMC raw'!F1147</f>
        <v>64445.478248993102</v>
      </c>
      <c r="U1147">
        <f t="shared" si="315"/>
        <v>7830.0389197671029</v>
      </c>
      <c r="V1147">
        <f>'MCMC raw'!B1147</f>
        <v>66076.540605391594</v>
      </c>
      <c r="W1147" s="10">
        <f t="shared" si="316"/>
        <v>251.96514231269248</v>
      </c>
      <c r="X1147" s="10">
        <f t="shared" si="317"/>
        <v>9461.1012761655948</v>
      </c>
      <c r="Y1147" s="10">
        <f t="shared" si="318"/>
        <v>7280.459394608406</v>
      </c>
      <c r="Z1147" s="12">
        <f t="shared" si="319"/>
        <v>8.2375666236022452E-2</v>
      </c>
      <c r="AA1147" s="12">
        <f t="shared" si="320"/>
        <v>0.46770065669182931</v>
      </c>
      <c r="AB1147" s="12">
        <f t="shared" si="321"/>
        <v>1.5050278003803546E-2</v>
      </c>
      <c r="AC1147" s="12">
        <f t="shared" si="322"/>
        <v>0.56512660093165534</v>
      </c>
      <c r="AD1147" s="12">
        <f t="shared" si="323"/>
        <v>0.43487339906834466</v>
      </c>
      <c r="AE1147" s="12">
        <f>('Estimates from MCMC'!$B$2-'MCMC runs'!V1147)/'Estimates from MCMC'!$B$2</f>
        <v>9.9246962043273393E-2</v>
      </c>
    </row>
    <row r="1148" spans="1:31" x14ac:dyDescent="0.3">
      <c r="A1148">
        <v>1147</v>
      </c>
      <c r="B1148">
        <f>'MCMC raw'!C1148</f>
        <v>59026.049262353998</v>
      </c>
      <c r="C1148">
        <f>'MCMC raw'!E1148</f>
        <v>57872.937056336399</v>
      </c>
      <c r="D1148">
        <f t="shared" si="306"/>
        <v>1153.1122060175985</v>
      </c>
      <c r="E1148">
        <f>'MCMC raw'!K1148</f>
        <v>58969.510750734298</v>
      </c>
      <c r="F1148">
        <f t="shared" si="307"/>
        <v>56.53851161969942</v>
      </c>
      <c r="G1148">
        <f>'MCMC raw'!D1148</f>
        <v>58929.533484625703</v>
      </c>
      <c r="H1148">
        <f t="shared" si="308"/>
        <v>96.515777728294779</v>
      </c>
      <c r="I1148">
        <f>'MCMC raw'!J1148</f>
        <v>57720.402007345401</v>
      </c>
      <c r="J1148">
        <f t="shared" si="309"/>
        <v>1305.6472550085964</v>
      </c>
      <c r="K1148">
        <f>'MCMC raw'!I1148</f>
        <v>57089.745757552198</v>
      </c>
      <c r="L1148">
        <f t="shared" si="310"/>
        <v>1936.3035048017991</v>
      </c>
      <c r="M1148">
        <f t="shared" si="311"/>
        <v>630.65624979320273</v>
      </c>
      <c r="N1148">
        <f>'Estimates from MCMC'!$B$2-K1148</f>
        <v>16267.254242447802</v>
      </c>
      <c r="O1148">
        <f>'MCMC raw'!G1148</f>
        <v>58392.7978916555</v>
      </c>
      <c r="P1148" s="10">
        <f t="shared" si="312"/>
        <v>1303.0521341033018</v>
      </c>
      <c r="Q1148">
        <f>'MCMC raw'!H1148</f>
        <v>58427.330357467603</v>
      </c>
      <c r="R1148" s="10">
        <f t="shared" si="313"/>
        <v>34.5324658121026</v>
      </c>
      <c r="S1148" s="10">
        <f t="shared" si="314"/>
        <v>1337.5845999154044</v>
      </c>
      <c r="T1148">
        <f>'MCMC raw'!F1148</f>
        <v>65023.234577027797</v>
      </c>
      <c r="U1148">
        <f t="shared" si="315"/>
        <v>7933.4888194755986</v>
      </c>
      <c r="V1148">
        <f>'MCMC raw'!B1148</f>
        <v>66604.3795700224</v>
      </c>
      <c r="W1148" s="10">
        <f t="shared" si="316"/>
        <v>243.56039307919855</v>
      </c>
      <c r="X1148" s="10">
        <f t="shared" si="317"/>
        <v>9514.6338124702015</v>
      </c>
      <c r="Y1148" s="10">
        <f t="shared" si="318"/>
        <v>6752.6204299776</v>
      </c>
      <c r="Z1148" s="12">
        <f t="shared" si="319"/>
        <v>8.2225591361639191E-2</v>
      </c>
      <c r="AA1148" s="12">
        <f t="shared" si="320"/>
        <v>0.48769686028352216</v>
      </c>
      <c r="AB1148" s="12">
        <f t="shared" si="321"/>
        <v>1.4972434158166141E-2</v>
      </c>
      <c r="AC1148" s="12">
        <f t="shared" si="322"/>
        <v>0.58489488580332749</v>
      </c>
      <c r="AD1148" s="12">
        <f t="shared" si="323"/>
        <v>0.41510511419667251</v>
      </c>
      <c r="AE1148" s="12">
        <f>('Estimates from MCMC'!$B$2-'MCMC runs'!V1148)/'Estimates from MCMC'!$B$2</f>
        <v>9.205148015837071E-2</v>
      </c>
    </row>
    <row r="1149" spans="1:31" x14ac:dyDescent="0.3">
      <c r="A1149">
        <v>1148</v>
      </c>
      <c r="B1149">
        <f>'MCMC raw'!C1149</f>
        <v>58373.903085089602</v>
      </c>
      <c r="C1149">
        <f>'MCMC raw'!E1149</f>
        <v>57220.837129196501</v>
      </c>
      <c r="D1149">
        <f t="shared" si="306"/>
        <v>1153.0659558931002</v>
      </c>
      <c r="E1149">
        <f>'MCMC raw'!K1149</f>
        <v>58306.752873033998</v>
      </c>
      <c r="F1149">
        <f t="shared" si="307"/>
        <v>67.150212055603333</v>
      </c>
      <c r="G1149">
        <f>'MCMC raw'!D1149</f>
        <v>58275.735544280702</v>
      </c>
      <c r="H1149">
        <f t="shared" si="308"/>
        <v>98.167540808899503</v>
      </c>
      <c r="I1149">
        <f>'MCMC raw'!J1149</f>
        <v>57056.186308373399</v>
      </c>
      <c r="J1149">
        <f t="shared" si="309"/>
        <v>1317.7167767162027</v>
      </c>
      <c r="K1149">
        <f>'MCMC raw'!I1149</f>
        <v>56415.019478563801</v>
      </c>
      <c r="L1149">
        <f t="shared" si="310"/>
        <v>1958.8836065258001</v>
      </c>
      <c r="M1149">
        <f t="shared" si="311"/>
        <v>641.1668298095974</v>
      </c>
      <c r="N1149">
        <f>'Estimates from MCMC'!$B$2-K1149</f>
        <v>16941.980521436199</v>
      </c>
      <c r="O1149">
        <f>'MCMC raw'!G1149</f>
        <v>57746.383912012803</v>
      </c>
      <c r="P1149" s="10">
        <f t="shared" si="312"/>
        <v>1331.3644334490018</v>
      </c>
      <c r="Q1149">
        <f>'MCMC raw'!H1149</f>
        <v>57781.274175301201</v>
      </c>
      <c r="R1149" s="10">
        <f t="shared" si="313"/>
        <v>34.890263288398273</v>
      </c>
      <c r="S1149" s="10">
        <f t="shared" si="314"/>
        <v>1366.2546967374001</v>
      </c>
      <c r="T1149">
        <f>'MCMC raw'!F1149</f>
        <v>64227.837608435097</v>
      </c>
      <c r="U1149">
        <f t="shared" si="315"/>
        <v>7812.8181298712952</v>
      </c>
      <c r="V1149">
        <f>'MCMC raw'!B1149</f>
        <v>65844.949845456897</v>
      </c>
      <c r="W1149" s="10">
        <f t="shared" si="316"/>
        <v>250.85754028439987</v>
      </c>
      <c r="X1149" s="10">
        <f t="shared" si="317"/>
        <v>9429.9303668930952</v>
      </c>
      <c r="Y1149" s="10">
        <f t="shared" si="318"/>
        <v>7512.0501545431034</v>
      </c>
      <c r="Z1149" s="12">
        <f t="shared" si="319"/>
        <v>8.0643151195264176E-2</v>
      </c>
      <c r="AA1149" s="12">
        <f t="shared" si="320"/>
        <v>0.46115140552699624</v>
      </c>
      <c r="AB1149" s="12">
        <f t="shared" si="321"/>
        <v>1.4806860388429622E-2</v>
      </c>
      <c r="AC1149" s="12">
        <f t="shared" si="322"/>
        <v>0.55660141711069</v>
      </c>
      <c r="AD1149" s="12">
        <f t="shared" si="323"/>
        <v>0.44339858288931</v>
      </c>
      <c r="AE1149" s="12">
        <f>('Estimates from MCMC'!$B$2-'MCMC runs'!V1149)/'Estimates from MCMC'!$B$2</f>
        <v>0.10240399899863821</v>
      </c>
    </row>
    <row r="1150" spans="1:31" x14ac:dyDescent="0.3">
      <c r="A1150">
        <v>1149</v>
      </c>
      <c r="B1150">
        <f>'MCMC raw'!C1150</f>
        <v>57872.743263030701</v>
      </c>
      <c r="C1150">
        <f>'MCMC raw'!E1150</f>
        <v>56748.314972208602</v>
      </c>
      <c r="D1150">
        <f t="shared" si="306"/>
        <v>1124.4282908220994</v>
      </c>
      <c r="E1150">
        <f>'MCMC raw'!K1150</f>
        <v>57799.722189503002</v>
      </c>
      <c r="F1150">
        <f t="shared" si="307"/>
        <v>73.021073527699627</v>
      </c>
      <c r="G1150">
        <f>'MCMC raw'!D1150</f>
        <v>57777.265152382803</v>
      </c>
      <c r="H1150">
        <f t="shared" si="308"/>
        <v>95.478110647898575</v>
      </c>
      <c r="I1150">
        <f>'MCMC raw'!J1150</f>
        <v>56580.455317370499</v>
      </c>
      <c r="J1150">
        <f t="shared" si="309"/>
        <v>1292.2879456602022</v>
      </c>
      <c r="K1150">
        <f>'MCMC raw'!I1150</f>
        <v>55956.436279956899</v>
      </c>
      <c r="L1150">
        <f t="shared" si="310"/>
        <v>1916.3069830738023</v>
      </c>
      <c r="M1150">
        <f t="shared" si="311"/>
        <v>624.01903741360002</v>
      </c>
      <c r="N1150">
        <f>'Estimates from MCMC'!$B$2-K1150</f>
        <v>17400.563720043101</v>
      </c>
      <c r="O1150">
        <f>'MCMC raw'!G1150</f>
        <v>57241.278147365898</v>
      </c>
      <c r="P1150" s="10">
        <f t="shared" si="312"/>
        <v>1284.841867408999</v>
      </c>
      <c r="Q1150">
        <f>'MCMC raw'!H1150</f>
        <v>57275.572471533</v>
      </c>
      <c r="R1150" s="10">
        <f t="shared" si="313"/>
        <v>34.294324167101877</v>
      </c>
      <c r="S1150" s="10">
        <f t="shared" si="314"/>
        <v>1319.1361915761008</v>
      </c>
      <c r="T1150">
        <f>'MCMC raw'!F1150</f>
        <v>63677.1409243089</v>
      </c>
      <c r="U1150">
        <f t="shared" si="315"/>
        <v>7720.7046443520012</v>
      </c>
      <c r="V1150">
        <f>'MCMC raw'!B1150</f>
        <v>65235.539815950797</v>
      </c>
      <c r="W1150" s="10">
        <f t="shared" si="316"/>
        <v>239.2627000657958</v>
      </c>
      <c r="X1150" s="10">
        <f t="shared" si="317"/>
        <v>9279.1035359938978</v>
      </c>
      <c r="Y1150" s="10">
        <f t="shared" si="318"/>
        <v>8121.4601840492032</v>
      </c>
      <c r="Z1150" s="12">
        <f t="shared" si="319"/>
        <v>7.5809968734325203E-2</v>
      </c>
      <c r="AA1150" s="12">
        <f t="shared" si="320"/>
        <v>0.44370428272152995</v>
      </c>
      <c r="AB1150" s="12">
        <f t="shared" si="321"/>
        <v>1.3750284411199704E-2</v>
      </c>
      <c r="AC1150" s="12">
        <f t="shared" si="322"/>
        <v>0.53326453586705491</v>
      </c>
      <c r="AD1150" s="12">
        <f t="shared" si="323"/>
        <v>0.46673546413294514</v>
      </c>
      <c r="AE1150" s="12">
        <f>('Estimates from MCMC'!$B$2-'MCMC runs'!V1150)/'Estimates from MCMC'!$B$2</f>
        <v>0.11071145472210155</v>
      </c>
    </row>
    <row r="1151" spans="1:31" x14ac:dyDescent="0.3">
      <c r="A1151">
        <v>1150</v>
      </c>
      <c r="B1151">
        <f>'MCMC raw'!C1151</f>
        <v>57063.2763375332</v>
      </c>
      <c r="C1151">
        <f>'MCMC raw'!E1151</f>
        <v>55925.2989970239</v>
      </c>
      <c r="D1151">
        <f t="shared" si="306"/>
        <v>1137.9773405093001</v>
      </c>
      <c r="E1151">
        <f>'MCMC raw'!K1151</f>
        <v>56988.731264196802</v>
      </c>
      <c r="F1151">
        <f t="shared" si="307"/>
        <v>74.545073336397763</v>
      </c>
      <c r="G1151">
        <f>'MCMC raw'!D1151</f>
        <v>56967.643183977103</v>
      </c>
      <c r="H1151">
        <f t="shared" si="308"/>
        <v>95.633153556096659</v>
      </c>
      <c r="I1151">
        <f>'MCMC raw'!J1151</f>
        <v>55755.900311607496</v>
      </c>
      <c r="J1151">
        <f t="shared" si="309"/>
        <v>1307.3760259257033</v>
      </c>
      <c r="K1151">
        <f>'MCMC raw'!I1151</f>
        <v>55131.3150571531</v>
      </c>
      <c r="L1151">
        <f t="shared" si="310"/>
        <v>1931.9612803800992</v>
      </c>
      <c r="M1151">
        <f t="shared" si="311"/>
        <v>624.58525445439591</v>
      </c>
      <c r="N1151">
        <f>'Estimates from MCMC'!$B$2-K1151</f>
        <v>18225.6849428469</v>
      </c>
      <c r="O1151">
        <f>'MCMC raw'!G1151</f>
        <v>56422.241164845502</v>
      </c>
      <c r="P1151" s="10">
        <f t="shared" si="312"/>
        <v>1290.9261076924013</v>
      </c>
      <c r="Q1151">
        <f>'MCMC raw'!H1151</f>
        <v>56456.4096111935</v>
      </c>
      <c r="R1151" s="10">
        <f t="shared" si="313"/>
        <v>34.168446347997815</v>
      </c>
      <c r="S1151" s="10">
        <f t="shared" si="314"/>
        <v>1325.0945540403991</v>
      </c>
      <c r="T1151">
        <f>'MCMC raw'!F1151</f>
        <v>62634.106266179297</v>
      </c>
      <c r="U1151">
        <f t="shared" si="315"/>
        <v>7502.7912090261962</v>
      </c>
      <c r="V1151">
        <f>'MCMC raw'!B1151</f>
        <v>64196.882628327803</v>
      </c>
      <c r="W1151" s="10">
        <f t="shared" si="316"/>
        <v>237.68180810810736</v>
      </c>
      <c r="X1151" s="10">
        <f t="shared" si="317"/>
        <v>9065.5675711747026</v>
      </c>
      <c r="Y1151" s="10">
        <f t="shared" si="318"/>
        <v>9160.1173716721969</v>
      </c>
      <c r="Z1151" s="12">
        <f t="shared" si="319"/>
        <v>7.2704787677154686E-2</v>
      </c>
      <c r="AA1151" s="12">
        <f t="shared" si="320"/>
        <v>0.41166031523939206</v>
      </c>
      <c r="AB1151" s="12">
        <f t="shared" si="321"/>
        <v>1.3041035706117109E-2</v>
      </c>
      <c r="AC1151" s="12">
        <f t="shared" si="322"/>
        <v>0.49740613862266386</v>
      </c>
      <c r="AD1151" s="12">
        <f t="shared" si="323"/>
        <v>0.50259386137733608</v>
      </c>
      <c r="AE1151" s="12">
        <f>('Estimates from MCMC'!$B$2-'MCMC runs'!V1151)/'Estimates from MCMC'!$B$2</f>
        <v>0.12487039235072586</v>
      </c>
    </row>
    <row r="1152" spans="1:31" x14ac:dyDescent="0.3">
      <c r="A1152">
        <v>1151</v>
      </c>
      <c r="B1152">
        <f>'MCMC raw'!C1152</f>
        <v>58231.834087555799</v>
      </c>
      <c r="C1152">
        <f>'MCMC raw'!E1152</f>
        <v>57139.083611833499</v>
      </c>
      <c r="D1152">
        <f t="shared" si="306"/>
        <v>1092.7504757222996</v>
      </c>
      <c r="E1152">
        <f>'MCMC raw'!K1152</f>
        <v>58165.334857945098</v>
      </c>
      <c r="F1152">
        <f t="shared" si="307"/>
        <v>66.49922961070115</v>
      </c>
      <c r="G1152">
        <f>'MCMC raw'!D1152</f>
        <v>58139.218164881</v>
      </c>
      <c r="H1152">
        <f t="shared" si="308"/>
        <v>92.615922674798639</v>
      </c>
      <c r="I1152">
        <f>'MCMC raw'!J1152</f>
        <v>56980.390706338003</v>
      </c>
      <c r="J1152">
        <f t="shared" si="309"/>
        <v>1251.4433812177958</v>
      </c>
      <c r="K1152">
        <f>'MCMC raw'!I1152</f>
        <v>56374.640051287497</v>
      </c>
      <c r="L1152">
        <f t="shared" si="310"/>
        <v>1857.1940362683017</v>
      </c>
      <c r="M1152">
        <f t="shared" si="311"/>
        <v>605.75065505050588</v>
      </c>
      <c r="N1152">
        <f>'Estimates from MCMC'!$B$2-K1152</f>
        <v>16982.359948712503</v>
      </c>
      <c r="O1152">
        <f>'MCMC raw'!G1152</f>
        <v>57614.697305642199</v>
      </c>
      <c r="P1152" s="10">
        <f t="shared" si="312"/>
        <v>1240.0572543547023</v>
      </c>
      <c r="Q1152">
        <f>'MCMC raw'!H1152</f>
        <v>57648.261908811903</v>
      </c>
      <c r="R1152" s="10">
        <f t="shared" si="313"/>
        <v>33.564603169703332</v>
      </c>
      <c r="S1152" s="10">
        <f t="shared" si="314"/>
        <v>1273.6218575244056</v>
      </c>
      <c r="T1152">
        <f>'MCMC raw'!F1152</f>
        <v>64054.485593240999</v>
      </c>
      <c r="U1152">
        <f t="shared" si="315"/>
        <v>7679.8455419535021</v>
      </c>
      <c r="V1152">
        <f>'MCMC raw'!B1152</f>
        <v>65554.088198609403</v>
      </c>
      <c r="W1152" s="10">
        <f t="shared" si="316"/>
        <v>225.98074784399796</v>
      </c>
      <c r="X1152" s="10">
        <f t="shared" si="317"/>
        <v>9179.4481473219057</v>
      </c>
      <c r="Y1152" s="10">
        <f t="shared" si="318"/>
        <v>7802.9118013905972</v>
      </c>
      <c r="Z1152" s="12">
        <f t="shared" si="319"/>
        <v>7.4996753182172637E-2</v>
      </c>
      <c r="AA1152" s="12">
        <f t="shared" si="320"/>
        <v>0.45222487128685201</v>
      </c>
      <c r="AB1152" s="12">
        <f t="shared" si="321"/>
        <v>1.3306792962018829E-2</v>
      </c>
      <c r="AC1152" s="12">
        <f t="shared" si="322"/>
        <v>0.54052841743104352</v>
      </c>
      <c r="AD1152" s="12">
        <f t="shared" si="323"/>
        <v>0.45947158256895654</v>
      </c>
      <c r="AE1152" s="12">
        <f>('Estimates from MCMC'!$B$2-'MCMC runs'!V1152)/'Estimates from MCMC'!$B$2</f>
        <v>0.1063690145642624</v>
      </c>
    </row>
    <row r="1153" spans="1:31" x14ac:dyDescent="0.3">
      <c r="A1153">
        <v>1152</v>
      </c>
      <c r="B1153">
        <f>'MCMC raw'!C1153</f>
        <v>58434.967414497398</v>
      </c>
      <c r="C1153">
        <f>'MCMC raw'!E1153</f>
        <v>57283.135020959897</v>
      </c>
      <c r="D1153">
        <f t="shared" si="306"/>
        <v>1151.832393537501</v>
      </c>
      <c r="E1153">
        <f>'MCMC raw'!K1153</f>
        <v>58360.181290466098</v>
      </c>
      <c r="F1153">
        <f t="shared" si="307"/>
        <v>74.786124031299551</v>
      </c>
      <c r="G1153">
        <f>'MCMC raw'!D1153</f>
        <v>58338.673325268799</v>
      </c>
      <c r="H1153">
        <f t="shared" si="308"/>
        <v>96.29408922859875</v>
      </c>
      <c r="I1153">
        <f>'MCMC raw'!J1153</f>
        <v>57112.756520915202</v>
      </c>
      <c r="J1153">
        <f t="shared" si="309"/>
        <v>1322.2108935821961</v>
      </c>
      <c r="K1153">
        <f>'MCMC raw'!I1153</f>
        <v>56483.569289916697</v>
      </c>
      <c r="L1153">
        <f t="shared" si="310"/>
        <v>1951.3981245807008</v>
      </c>
      <c r="M1153">
        <f t="shared" si="311"/>
        <v>629.18723099850467</v>
      </c>
      <c r="N1153">
        <f>'Estimates from MCMC'!$B$2-K1153</f>
        <v>16873.430710083303</v>
      </c>
      <c r="O1153">
        <f>'MCMC raw'!G1153</f>
        <v>57782.555780987997</v>
      </c>
      <c r="P1153" s="10">
        <f t="shared" si="312"/>
        <v>1298.9864910713004</v>
      </c>
      <c r="Q1153">
        <f>'MCMC raw'!H1153</f>
        <v>57816.9836395241</v>
      </c>
      <c r="R1153" s="10">
        <f t="shared" si="313"/>
        <v>34.427858536102576</v>
      </c>
      <c r="S1153" s="10">
        <f t="shared" si="314"/>
        <v>1333.414349607403</v>
      </c>
      <c r="T1153">
        <f>'MCMC raw'!F1153</f>
        <v>64197.934092155701</v>
      </c>
      <c r="U1153">
        <f t="shared" si="315"/>
        <v>7714.3648022390043</v>
      </c>
      <c r="V1153">
        <f>'MCMC raw'!B1153</f>
        <v>65770.596620032098</v>
      </c>
      <c r="W1153" s="10">
        <f t="shared" si="316"/>
        <v>239.2481782689938</v>
      </c>
      <c r="X1153" s="10">
        <f t="shared" si="317"/>
        <v>9287.0273301154011</v>
      </c>
      <c r="Y1153" s="10">
        <f t="shared" si="318"/>
        <v>7586.4033799679019</v>
      </c>
      <c r="Z1153" s="12">
        <f t="shared" si="319"/>
        <v>7.9024495523045885E-2</v>
      </c>
      <c r="AA1153" s="12">
        <f t="shared" si="320"/>
        <v>0.4571900602068445</v>
      </c>
      <c r="AB1153" s="12">
        <f t="shared" si="321"/>
        <v>1.417898839777869E-2</v>
      </c>
      <c r="AC1153" s="12">
        <f t="shared" si="322"/>
        <v>0.55039354412766905</v>
      </c>
      <c r="AD1153" s="12">
        <f t="shared" si="323"/>
        <v>0.44960645587233089</v>
      </c>
      <c r="AE1153" s="12">
        <f>('Estimates from MCMC'!$B$2-'MCMC runs'!V1153)/'Estimates from MCMC'!$B$2</f>
        <v>0.10341757950799381</v>
      </c>
    </row>
    <row r="1154" spans="1:31" x14ac:dyDescent="0.3">
      <c r="A1154">
        <v>1153</v>
      </c>
      <c r="B1154">
        <f>'MCMC raw'!C1154</f>
        <v>58336.719515929202</v>
      </c>
      <c r="C1154">
        <f>'MCMC raw'!E1154</f>
        <v>57212.336733158802</v>
      </c>
      <c r="D1154">
        <f t="shared" si="306"/>
        <v>1124.3827827704008</v>
      </c>
      <c r="E1154">
        <f>'MCMC raw'!K1154</f>
        <v>58280.479696931099</v>
      </c>
      <c r="F1154">
        <f t="shared" si="307"/>
        <v>56.239818998103146</v>
      </c>
      <c r="G1154">
        <f>'MCMC raw'!D1154</f>
        <v>58239.134054459799</v>
      </c>
      <c r="H1154">
        <f t="shared" si="308"/>
        <v>97.585461469403526</v>
      </c>
      <c r="I1154">
        <f>'MCMC raw'!J1154</f>
        <v>57058.883812556996</v>
      </c>
      <c r="J1154">
        <f t="shared" si="309"/>
        <v>1277.8357033722059</v>
      </c>
      <c r="K1154">
        <f>'MCMC raw'!I1154</f>
        <v>56421.009628008003</v>
      </c>
      <c r="L1154">
        <f t="shared" si="310"/>
        <v>1915.709887921199</v>
      </c>
      <c r="M1154">
        <f t="shared" si="311"/>
        <v>637.87418454899307</v>
      </c>
      <c r="N1154">
        <f>'Estimates from MCMC'!$B$2-K1154</f>
        <v>16935.990371991997</v>
      </c>
      <c r="O1154">
        <f>'MCMC raw'!G1154</f>
        <v>57740.8453231034</v>
      </c>
      <c r="P1154" s="10">
        <f t="shared" si="312"/>
        <v>1319.8356950953967</v>
      </c>
      <c r="Q1154">
        <f>'MCMC raw'!H1154</f>
        <v>57775.721796497601</v>
      </c>
      <c r="R1154" s="10">
        <f t="shared" si="313"/>
        <v>34.87647339420073</v>
      </c>
      <c r="S1154" s="10">
        <f t="shared" si="314"/>
        <v>1354.7121684895974</v>
      </c>
      <c r="T1154">
        <f>'MCMC raw'!F1154</f>
        <v>64256.0563703605</v>
      </c>
      <c r="U1154">
        <f t="shared" si="315"/>
        <v>7835.0467423524969</v>
      </c>
      <c r="V1154">
        <f>'MCMC raw'!B1154</f>
        <v>65856.223973329907</v>
      </c>
      <c r="W1154" s="10">
        <f t="shared" si="316"/>
        <v>245.4554344798089</v>
      </c>
      <c r="X1154" s="10">
        <f t="shared" si="317"/>
        <v>9435.2143453219032</v>
      </c>
      <c r="Y1154" s="10">
        <f t="shared" si="318"/>
        <v>7500.7760266700934</v>
      </c>
      <c r="Z1154" s="12">
        <f t="shared" si="319"/>
        <v>7.9990135724803041E-2</v>
      </c>
      <c r="AA1154" s="12">
        <f t="shared" si="320"/>
        <v>0.46262701916208904</v>
      </c>
      <c r="AB1154" s="12">
        <f t="shared" si="321"/>
        <v>1.4493125532577793E-2</v>
      </c>
      <c r="AC1154" s="12">
        <f t="shared" si="322"/>
        <v>0.55711028041946986</v>
      </c>
      <c r="AD1154" s="12">
        <f t="shared" si="323"/>
        <v>0.44288971958053014</v>
      </c>
      <c r="AE1154" s="12">
        <f>('Estimates from MCMC'!$B$2-'MCMC runs'!V1154)/'Estimates from MCMC'!$B$2</f>
        <v>0.10225031049075199</v>
      </c>
    </row>
    <row r="1155" spans="1:31" x14ac:dyDescent="0.3">
      <c r="A1155">
        <v>1154</v>
      </c>
      <c r="B1155">
        <f>'MCMC raw'!C1155</f>
        <v>58381.5429638188</v>
      </c>
      <c r="C1155">
        <f>'MCMC raw'!E1155</f>
        <v>57257.430394314499</v>
      </c>
      <c r="D1155">
        <f t="shared" ref="D1155:D1218" si="324">B1155-C1155</f>
        <v>1124.1125695043011</v>
      </c>
      <c r="E1155">
        <f>'MCMC raw'!K1155</f>
        <v>58313.632732584498</v>
      </c>
      <c r="F1155">
        <f t="shared" ref="F1155:F1218" si="325">B1155-E1155</f>
        <v>67.910231234302046</v>
      </c>
      <c r="G1155">
        <f>'MCMC raw'!D1155</f>
        <v>58285.958970803498</v>
      </c>
      <c r="H1155">
        <f t="shared" ref="H1155:H1218" si="326">B1155-G1155</f>
        <v>95.58399301530153</v>
      </c>
      <c r="I1155">
        <f>'MCMC raw'!J1155</f>
        <v>57094.654101933302</v>
      </c>
      <c r="J1155">
        <f t="shared" ref="J1155:J1218" si="327">B1155-I1155</f>
        <v>1286.888861885498</v>
      </c>
      <c r="K1155">
        <f>'MCMC raw'!I1155</f>
        <v>56469.960979103504</v>
      </c>
      <c r="L1155">
        <f t="shared" ref="L1155:L1218" si="328">B1155-K1155</f>
        <v>1911.5819847152961</v>
      </c>
      <c r="M1155">
        <f t="shared" ref="M1155:M1218" si="329">L1155-J1155</f>
        <v>624.69312282979809</v>
      </c>
      <c r="N1155">
        <f>'Estimates from MCMC'!$B$2-K1155</f>
        <v>16887.039020896496</v>
      </c>
      <c r="O1155">
        <f>'MCMC raw'!G1155</f>
        <v>57769.769612682503</v>
      </c>
      <c r="P1155" s="10">
        <f t="shared" ref="P1155:P1218" si="330">O1155-K1155</f>
        <v>1299.8086335789994</v>
      </c>
      <c r="Q1155">
        <f>'MCMC raw'!H1155</f>
        <v>57803.646712549002</v>
      </c>
      <c r="R1155" s="10">
        <f t="shared" ref="R1155:R1218" si="331">Q1155-K1155-P1155</f>
        <v>33.877099866498611</v>
      </c>
      <c r="S1155" s="10">
        <f t="shared" ref="S1155:S1218" si="332">R1155+P1155</f>
        <v>1333.685733445498</v>
      </c>
      <c r="T1155">
        <f>'MCMC raw'!F1155</f>
        <v>64171.501328523198</v>
      </c>
      <c r="U1155">
        <f t="shared" ref="U1155:U1218" si="333">T1155-K1155</f>
        <v>7701.5403494196944</v>
      </c>
      <c r="V1155">
        <f>'MCMC raw'!B1155</f>
        <v>65744.986368190905</v>
      </c>
      <c r="W1155" s="10">
        <f t="shared" ref="W1155:W1218" si="334">V1155-U1155-R1155-P1155-K1155</f>
        <v>239.79930622220854</v>
      </c>
      <c r="X1155" s="10">
        <f t="shared" ref="X1155:X1218" si="335">P1155+R1155+U1155+W1155</f>
        <v>9275.025389087401</v>
      </c>
      <c r="Y1155" s="10">
        <f t="shared" ref="Y1155:Y1218" si="336">N1155-X1155</f>
        <v>7612.0136318090954</v>
      </c>
      <c r="Z1155" s="12">
        <f t="shared" ref="Z1155:Z1218" si="337">S1155/N1155</f>
        <v>7.8976884686247126E-2</v>
      </c>
      <c r="AA1155" s="12">
        <f t="shared" ref="AA1155:AA1218" si="338">U1155/N1155</f>
        <v>0.45606221078127385</v>
      </c>
      <c r="AB1155" s="12">
        <f t="shared" ref="AB1155:AB1218" si="339">W1155/N1155</f>
        <v>1.4200198502856193E-2</v>
      </c>
      <c r="AC1155" s="12">
        <f t="shared" ref="AC1155:AC1218" si="340">X1155/N1155</f>
        <v>0.54923929397037718</v>
      </c>
      <c r="AD1155" s="12">
        <f t="shared" ref="AD1155:AD1218" si="341">Y1155/N1155</f>
        <v>0.45076070602962282</v>
      </c>
      <c r="AE1155" s="12">
        <f>('Estimates from MCMC'!$B$2-'MCMC runs'!V1155)/'Estimates from MCMC'!$B$2</f>
        <v>0.10376669754500722</v>
      </c>
    </row>
    <row r="1156" spans="1:31" x14ac:dyDescent="0.3">
      <c r="A1156">
        <v>1155</v>
      </c>
      <c r="B1156">
        <f>'MCMC raw'!C1156</f>
        <v>57366.757476659601</v>
      </c>
      <c r="C1156">
        <f>'MCMC raw'!E1156</f>
        <v>56197.971850513299</v>
      </c>
      <c r="D1156">
        <f t="shared" si="324"/>
        <v>1168.7856261463021</v>
      </c>
      <c r="E1156">
        <f>'MCMC raw'!K1156</f>
        <v>57294.452232260497</v>
      </c>
      <c r="F1156">
        <f t="shared" si="325"/>
        <v>72.305244399103685</v>
      </c>
      <c r="G1156">
        <f>'MCMC raw'!D1156</f>
        <v>57272.913066423098</v>
      </c>
      <c r="H1156">
        <f t="shared" si="326"/>
        <v>93.844410236502881</v>
      </c>
      <c r="I1156">
        <f>'MCMC raw'!J1156</f>
        <v>56032.546425549197</v>
      </c>
      <c r="J1156">
        <f t="shared" si="327"/>
        <v>1334.2110511104038</v>
      </c>
      <c r="K1156">
        <f>'MCMC raw'!I1156</f>
        <v>55419.943765907898</v>
      </c>
      <c r="L1156">
        <f t="shared" si="328"/>
        <v>1946.8137107517032</v>
      </c>
      <c r="M1156">
        <f t="shared" si="329"/>
        <v>612.6026596412994</v>
      </c>
      <c r="N1156">
        <f>'Estimates from MCMC'!$B$2-K1156</f>
        <v>17937.056234092102</v>
      </c>
      <c r="O1156">
        <f>'MCMC raw'!G1156</f>
        <v>56679.458281172003</v>
      </c>
      <c r="P1156" s="10">
        <f t="shared" si="330"/>
        <v>1259.5145152641053</v>
      </c>
      <c r="Q1156">
        <f>'MCMC raw'!H1156</f>
        <v>56713.178644796099</v>
      </c>
      <c r="R1156" s="10">
        <f t="shared" si="331"/>
        <v>33.720363624095626</v>
      </c>
      <c r="S1156" s="10">
        <f t="shared" si="332"/>
        <v>1293.2348788882009</v>
      </c>
      <c r="T1156">
        <f>'MCMC raw'!F1156</f>
        <v>62906.887803604201</v>
      </c>
      <c r="U1156">
        <f t="shared" si="333"/>
        <v>7486.944037696303</v>
      </c>
      <c r="V1156">
        <f>'MCMC raw'!B1156</f>
        <v>64428.777753166403</v>
      </c>
      <c r="W1156" s="10">
        <f t="shared" si="334"/>
        <v>228.65507067400176</v>
      </c>
      <c r="X1156" s="10">
        <f t="shared" si="335"/>
        <v>9008.8339872585057</v>
      </c>
      <c r="Y1156" s="10">
        <f t="shared" si="336"/>
        <v>8928.2222468335967</v>
      </c>
      <c r="Z1156" s="12">
        <f t="shared" si="337"/>
        <v>7.2098501672209256E-2</v>
      </c>
      <c r="AA1156" s="12">
        <f t="shared" si="338"/>
        <v>0.4174009346899536</v>
      </c>
      <c r="AB1156" s="12">
        <f t="shared" si="339"/>
        <v>1.2747636384135766E-2</v>
      </c>
      <c r="AC1156" s="12">
        <f t="shared" si="340"/>
        <v>0.50224707274629865</v>
      </c>
      <c r="AD1156" s="12">
        <f t="shared" si="341"/>
        <v>0.49775292725370135</v>
      </c>
      <c r="AE1156" s="12">
        <f>('Estimates from MCMC'!$B$2-'MCMC runs'!V1156)/'Estimates from MCMC'!$B$2</f>
        <v>0.12170920630387824</v>
      </c>
    </row>
    <row r="1157" spans="1:31" x14ac:dyDescent="0.3">
      <c r="A1157">
        <v>1156</v>
      </c>
      <c r="B1157">
        <f>'MCMC raw'!C1157</f>
        <v>58976.227992134598</v>
      </c>
      <c r="C1157">
        <f>'MCMC raw'!E1157</f>
        <v>57828.819974507998</v>
      </c>
      <c r="D1157">
        <f t="shared" si="324"/>
        <v>1147.4080176265998</v>
      </c>
      <c r="E1157">
        <f>'MCMC raw'!K1157</f>
        <v>58903.562775616701</v>
      </c>
      <c r="F1157">
        <f t="shared" si="325"/>
        <v>72.665216517896624</v>
      </c>
      <c r="G1157">
        <f>'MCMC raw'!D1157</f>
        <v>58879.987085401597</v>
      </c>
      <c r="H1157">
        <f t="shared" si="326"/>
        <v>96.240906733000884</v>
      </c>
      <c r="I1157">
        <f>'MCMC raw'!J1157</f>
        <v>57660.497732319702</v>
      </c>
      <c r="J1157">
        <f t="shared" si="327"/>
        <v>1315.7302598148963</v>
      </c>
      <c r="K1157">
        <f>'MCMC raw'!I1157</f>
        <v>57031.356316836798</v>
      </c>
      <c r="L1157">
        <f t="shared" si="328"/>
        <v>1944.8716752977998</v>
      </c>
      <c r="M1157">
        <f t="shared" si="329"/>
        <v>629.14141548290354</v>
      </c>
      <c r="N1157">
        <f>'Estimates from MCMC'!$B$2-K1157</f>
        <v>16325.643683163202</v>
      </c>
      <c r="O1157">
        <f>'MCMC raw'!G1157</f>
        <v>58328.0951218638</v>
      </c>
      <c r="P1157" s="10">
        <f t="shared" si="330"/>
        <v>1296.7388050270019</v>
      </c>
      <c r="Q1157">
        <f>'MCMC raw'!H1157</f>
        <v>58362.573295133901</v>
      </c>
      <c r="R1157" s="10">
        <f t="shared" si="331"/>
        <v>34.478173270101252</v>
      </c>
      <c r="S1157" s="10">
        <f t="shared" si="332"/>
        <v>1331.2169782971032</v>
      </c>
      <c r="T1157">
        <f>'MCMC raw'!F1157</f>
        <v>64999.386669603198</v>
      </c>
      <c r="U1157">
        <f t="shared" si="333"/>
        <v>7968.0303527664</v>
      </c>
      <c r="V1157">
        <f>'MCMC raw'!B1157</f>
        <v>66574.659862637607</v>
      </c>
      <c r="W1157" s="10">
        <f t="shared" si="334"/>
        <v>244.05621473730571</v>
      </c>
      <c r="X1157" s="10">
        <f t="shared" si="335"/>
        <v>9543.3035458008089</v>
      </c>
      <c r="Y1157" s="10">
        <f t="shared" si="336"/>
        <v>6782.3401373623929</v>
      </c>
      <c r="Z1157" s="12">
        <f t="shared" si="337"/>
        <v>8.1541469612619349E-2</v>
      </c>
      <c r="AA1157" s="12">
        <f t="shared" si="338"/>
        <v>0.48806837313152368</v>
      </c>
      <c r="AB1157" s="12">
        <f t="shared" si="339"/>
        <v>1.4949255262076026E-2</v>
      </c>
      <c r="AC1157" s="12">
        <f t="shared" si="340"/>
        <v>0.58455909800621908</v>
      </c>
      <c r="AD1157" s="12">
        <f t="shared" si="341"/>
        <v>0.41544090199378098</v>
      </c>
      <c r="AE1157" s="12">
        <f>('Estimates from MCMC'!$B$2-'MCMC runs'!V1157)/'Estimates from MCMC'!$B$2</f>
        <v>9.2456618146358124E-2</v>
      </c>
    </row>
    <row r="1158" spans="1:31" x14ac:dyDescent="0.3">
      <c r="A1158">
        <v>1157</v>
      </c>
      <c r="B1158">
        <f>'MCMC raw'!C1158</f>
        <v>57869.544972685799</v>
      </c>
      <c r="C1158">
        <f>'MCMC raw'!E1158</f>
        <v>56766.526868735098</v>
      </c>
      <c r="D1158">
        <f t="shared" si="324"/>
        <v>1103.0181039507006</v>
      </c>
      <c r="E1158">
        <f>'MCMC raw'!K1158</f>
        <v>57807.764634409898</v>
      </c>
      <c r="F1158">
        <f t="shared" si="325"/>
        <v>61.780338275901158</v>
      </c>
      <c r="G1158">
        <f>'MCMC raw'!D1158</f>
        <v>57772.5514305904</v>
      </c>
      <c r="H1158">
        <f t="shared" si="326"/>
        <v>96.99354209539888</v>
      </c>
      <c r="I1158">
        <f>'MCMC raw'!J1158</f>
        <v>56608.118518945397</v>
      </c>
      <c r="J1158">
        <f t="shared" si="327"/>
        <v>1261.4264537404015</v>
      </c>
      <c r="K1158">
        <f>'MCMC raw'!I1158</f>
        <v>55973.881566345503</v>
      </c>
      <c r="L1158">
        <f t="shared" si="328"/>
        <v>1895.6634063402962</v>
      </c>
      <c r="M1158">
        <f t="shared" si="329"/>
        <v>634.23695259989472</v>
      </c>
      <c r="N1158">
        <f>'Estimates from MCMC'!$B$2-K1158</f>
        <v>17383.118433654497</v>
      </c>
      <c r="O1158">
        <f>'MCMC raw'!G1158</f>
        <v>57282.548276536603</v>
      </c>
      <c r="P1158" s="10">
        <f t="shared" si="330"/>
        <v>1308.6667101911007</v>
      </c>
      <c r="Q1158">
        <f>'MCMC raw'!H1158</f>
        <v>57317.348125546901</v>
      </c>
      <c r="R1158" s="10">
        <f t="shared" si="331"/>
        <v>34.799849010298203</v>
      </c>
      <c r="S1158" s="10">
        <f t="shared" si="332"/>
        <v>1343.4665592013989</v>
      </c>
      <c r="T1158">
        <f>'MCMC raw'!F1158</f>
        <v>63748.750193387998</v>
      </c>
      <c r="U1158">
        <f t="shared" si="333"/>
        <v>7774.8686270424951</v>
      </c>
      <c r="V1158">
        <f>'MCMC raw'!B1158</f>
        <v>65336.8357436429</v>
      </c>
      <c r="W1158" s="10">
        <f t="shared" si="334"/>
        <v>244.61899105350312</v>
      </c>
      <c r="X1158" s="10">
        <f t="shared" si="335"/>
        <v>9362.9541772973971</v>
      </c>
      <c r="Y1158" s="10">
        <f t="shared" si="336"/>
        <v>8020.1642563571004</v>
      </c>
      <c r="Z1158" s="12">
        <f t="shared" si="337"/>
        <v>7.7285704767470681E-2</v>
      </c>
      <c r="AA1158" s="12">
        <f t="shared" si="338"/>
        <v>0.44726546946777973</v>
      </c>
      <c r="AB1158" s="12">
        <f t="shared" si="339"/>
        <v>1.4072215637667737E-2</v>
      </c>
      <c r="AC1158" s="12">
        <f t="shared" si="340"/>
        <v>0.53862338987291813</v>
      </c>
      <c r="AD1158" s="12">
        <f t="shared" si="341"/>
        <v>0.46137661012708181</v>
      </c>
      <c r="AE1158" s="12">
        <f>('Estimates from MCMC'!$B$2-'MCMC runs'!V1158)/'Estimates from MCMC'!$B$2</f>
        <v>0.1093305922591859</v>
      </c>
    </row>
    <row r="1159" spans="1:31" x14ac:dyDescent="0.3">
      <c r="A1159">
        <v>1158</v>
      </c>
      <c r="B1159">
        <f>'MCMC raw'!C1159</f>
        <v>57713.9436136718</v>
      </c>
      <c r="C1159">
        <f>'MCMC raw'!E1159</f>
        <v>56564.363413033701</v>
      </c>
      <c r="D1159">
        <f t="shared" si="324"/>
        <v>1149.5802006380982</v>
      </c>
      <c r="E1159">
        <f>'MCMC raw'!K1159</f>
        <v>57646.343178559</v>
      </c>
      <c r="F1159">
        <f t="shared" si="325"/>
        <v>67.60043511279946</v>
      </c>
      <c r="G1159">
        <f>'MCMC raw'!D1159</f>
        <v>57617.295941808101</v>
      </c>
      <c r="H1159">
        <f t="shared" si="326"/>
        <v>96.647671863698633</v>
      </c>
      <c r="I1159">
        <f>'MCMC raw'!J1159</f>
        <v>56400.780913810202</v>
      </c>
      <c r="J1159">
        <f t="shared" si="327"/>
        <v>1313.1626998615975</v>
      </c>
      <c r="K1159">
        <f>'MCMC raw'!I1159</f>
        <v>55769.603223882201</v>
      </c>
      <c r="L1159">
        <f t="shared" si="328"/>
        <v>1944.3403897895987</v>
      </c>
      <c r="M1159">
        <f t="shared" si="329"/>
        <v>631.1776899280012</v>
      </c>
      <c r="N1159">
        <f>'Estimates from MCMC'!$B$2-K1159</f>
        <v>17587.396776117799</v>
      </c>
      <c r="O1159">
        <f>'MCMC raw'!G1159</f>
        <v>57077.693577054</v>
      </c>
      <c r="P1159" s="10">
        <f t="shared" si="330"/>
        <v>1308.0903531717995</v>
      </c>
      <c r="Q1159">
        <f>'MCMC raw'!H1159</f>
        <v>57112.109951802799</v>
      </c>
      <c r="R1159" s="10">
        <f t="shared" si="331"/>
        <v>34.416374748798262</v>
      </c>
      <c r="S1159" s="10">
        <f t="shared" si="332"/>
        <v>1342.5067279205978</v>
      </c>
      <c r="T1159">
        <f>'MCMC raw'!F1159</f>
        <v>63642.754768288498</v>
      </c>
      <c r="U1159">
        <f t="shared" si="333"/>
        <v>7873.151544406297</v>
      </c>
      <c r="V1159">
        <f>'MCMC raw'!B1159</f>
        <v>65235.322126137398</v>
      </c>
      <c r="W1159" s="10">
        <f t="shared" si="334"/>
        <v>250.06062992830266</v>
      </c>
      <c r="X1159" s="10">
        <f t="shared" si="335"/>
        <v>9465.7189022551975</v>
      </c>
      <c r="Y1159" s="10">
        <f t="shared" si="336"/>
        <v>8121.6778738626017</v>
      </c>
      <c r="Z1159" s="12">
        <f t="shared" si="337"/>
        <v>7.6333453154568534E-2</v>
      </c>
      <c r="AA1159" s="12">
        <f t="shared" si="338"/>
        <v>0.4476587208800209</v>
      </c>
      <c r="AB1159" s="12">
        <f t="shared" si="339"/>
        <v>1.4218171859741283E-2</v>
      </c>
      <c r="AC1159" s="12">
        <f t="shared" si="340"/>
        <v>0.5382103458943307</v>
      </c>
      <c r="AD1159" s="12">
        <f t="shared" si="341"/>
        <v>0.4617896541056693</v>
      </c>
      <c r="AE1159" s="12">
        <f>('Estimates from MCMC'!$B$2-'MCMC runs'!V1159)/'Estimates from MCMC'!$B$2</f>
        <v>0.11071442226185096</v>
      </c>
    </row>
    <row r="1160" spans="1:31" x14ac:dyDescent="0.3">
      <c r="A1160">
        <v>1159</v>
      </c>
      <c r="B1160">
        <f>'MCMC raw'!C1160</f>
        <v>58141.436183079801</v>
      </c>
      <c r="C1160">
        <f>'MCMC raw'!E1160</f>
        <v>57023.137908888901</v>
      </c>
      <c r="D1160">
        <f t="shared" si="324"/>
        <v>1118.2982741909</v>
      </c>
      <c r="E1160">
        <f>'MCMC raw'!K1160</f>
        <v>58061.507329923203</v>
      </c>
      <c r="F1160">
        <f t="shared" si="325"/>
        <v>79.928853156598052</v>
      </c>
      <c r="G1160">
        <f>'MCMC raw'!D1160</f>
        <v>58123.298277881397</v>
      </c>
      <c r="H1160">
        <f t="shared" si="326"/>
        <v>18.137905198404042</v>
      </c>
      <c r="I1160">
        <f>'MCMC raw'!J1160</f>
        <v>56923.818011304502</v>
      </c>
      <c r="J1160">
        <f t="shared" si="327"/>
        <v>1217.6181717752988</v>
      </c>
      <c r="K1160">
        <f>'MCMC raw'!I1160</f>
        <v>56910.834606144301</v>
      </c>
      <c r="L1160">
        <f t="shared" si="328"/>
        <v>1230.6015769354999</v>
      </c>
      <c r="M1160">
        <f t="shared" si="329"/>
        <v>12.983405160201073</v>
      </c>
      <c r="N1160">
        <f>'Estimates from MCMC'!$B$2-K1160</f>
        <v>16446.165393855699</v>
      </c>
      <c r="O1160">
        <f>'MCMC raw'!G1160</f>
        <v>58063.749469996299</v>
      </c>
      <c r="P1160" s="10">
        <f t="shared" si="330"/>
        <v>1152.9148638519982</v>
      </c>
      <c r="Q1160">
        <f>'MCMC raw'!H1160</f>
        <v>58094.138986877602</v>
      </c>
      <c r="R1160" s="10">
        <f t="shared" si="331"/>
        <v>30.38951688130328</v>
      </c>
      <c r="S1160" s="10">
        <f t="shared" si="332"/>
        <v>1183.3043807333015</v>
      </c>
      <c r="T1160">
        <f>'MCMC raw'!F1160</f>
        <v>64899.286006538197</v>
      </c>
      <c r="U1160">
        <f t="shared" si="333"/>
        <v>7988.4514003938966</v>
      </c>
      <c r="V1160">
        <f>'MCMC raw'!B1160</f>
        <v>66303.854515598898</v>
      </c>
      <c r="W1160" s="10">
        <f t="shared" si="334"/>
        <v>221.26412832739879</v>
      </c>
      <c r="X1160" s="10">
        <f t="shared" si="335"/>
        <v>9393.0199094545969</v>
      </c>
      <c r="Y1160" s="10">
        <f t="shared" si="336"/>
        <v>7053.1454844011023</v>
      </c>
      <c r="Z1160" s="12">
        <f t="shared" si="337"/>
        <v>7.1950169075606224E-2</v>
      </c>
      <c r="AA1160" s="12">
        <f t="shared" si="338"/>
        <v>0.48573337365185376</v>
      </c>
      <c r="AB1160" s="12">
        <f t="shared" si="339"/>
        <v>1.3453843070924195E-2</v>
      </c>
      <c r="AC1160" s="12">
        <f t="shared" si="340"/>
        <v>0.57113738579838413</v>
      </c>
      <c r="AD1160" s="12">
        <f t="shared" si="341"/>
        <v>0.42886261420161587</v>
      </c>
      <c r="AE1160" s="12">
        <f>('Estimates from MCMC'!$B$2-'MCMC runs'!V1160)/'Estimates from MCMC'!$B$2</f>
        <v>9.6148226950408311E-2</v>
      </c>
    </row>
    <row r="1161" spans="1:31" x14ac:dyDescent="0.3">
      <c r="A1161">
        <v>1160</v>
      </c>
      <c r="B1161">
        <f>'MCMC raw'!C1161</f>
        <v>58204.420359060801</v>
      </c>
      <c r="C1161">
        <f>'MCMC raw'!E1161</f>
        <v>57051.281275599104</v>
      </c>
      <c r="D1161">
        <f t="shared" si="324"/>
        <v>1153.1390834616977</v>
      </c>
      <c r="E1161">
        <f>'MCMC raw'!K1161</f>
        <v>58134.285878503899</v>
      </c>
      <c r="F1161">
        <f t="shared" si="325"/>
        <v>70.134480556902417</v>
      </c>
      <c r="G1161">
        <f>'MCMC raw'!D1161</f>
        <v>58110.363979465401</v>
      </c>
      <c r="H1161">
        <f t="shared" si="326"/>
        <v>94.056379595400358</v>
      </c>
      <c r="I1161">
        <f>'MCMC raw'!J1161</f>
        <v>56887.645278516</v>
      </c>
      <c r="J1161">
        <f t="shared" si="327"/>
        <v>1316.7750805448013</v>
      </c>
      <c r="K1161">
        <f>'MCMC raw'!I1161</f>
        <v>56272.973722391704</v>
      </c>
      <c r="L1161">
        <f t="shared" si="328"/>
        <v>1931.4466366690976</v>
      </c>
      <c r="M1161">
        <f t="shared" si="329"/>
        <v>614.67155612429633</v>
      </c>
      <c r="N1161">
        <f>'Estimates from MCMC'!$B$2-K1161</f>
        <v>17084.026277608296</v>
      </c>
      <c r="O1161">
        <f>'MCMC raw'!G1161</f>
        <v>57531.338639788897</v>
      </c>
      <c r="P1161" s="10">
        <f t="shared" si="330"/>
        <v>1258.3649173971935</v>
      </c>
      <c r="Q1161">
        <f>'MCMC raw'!H1161</f>
        <v>57565.230093312399</v>
      </c>
      <c r="R1161" s="10">
        <f t="shared" si="331"/>
        <v>33.891453523501696</v>
      </c>
      <c r="S1161" s="10">
        <f t="shared" si="332"/>
        <v>1292.2563709206952</v>
      </c>
      <c r="T1161">
        <f>'MCMC raw'!F1161</f>
        <v>64074.805451880202</v>
      </c>
      <c r="U1161">
        <f t="shared" si="333"/>
        <v>7801.8317294884982</v>
      </c>
      <c r="V1161">
        <f>'MCMC raw'!B1161</f>
        <v>65598.521817533707</v>
      </c>
      <c r="W1161" s="10">
        <f t="shared" si="334"/>
        <v>231.45999473280972</v>
      </c>
      <c r="X1161" s="10">
        <f t="shared" si="335"/>
        <v>9325.5480951420031</v>
      </c>
      <c r="Y1161" s="10">
        <f t="shared" si="336"/>
        <v>7758.4781824662932</v>
      </c>
      <c r="Z1161" s="12">
        <f t="shared" si="337"/>
        <v>7.5641207167565103E-2</v>
      </c>
      <c r="AA1161" s="12">
        <f t="shared" si="338"/>
        <v>0.45667406515958175</v>
      </c>
      <c r="AB1161" s="12">
        <f t="shared" si="339"/>
        <v>1.3548328185152692E-2</v>
      </c>
      <c r="AC1161" s="12">
        <f t="shared" si="340"/>
        <v>0.54586360051229954</v>
      </c>
      <c r="AD1161" s="12">
        <f t="shared" si="341"/>
        <v>0.45413639948770046</v>
      </c>
      <c r="AE1161" s="12">
        <f>('Estimates from MCMC'!$B$2-'MCMC runs'!V1161)/'Estimates from MCMC'!$B$2</f>
        <v>0.10576329706048902</v>
      </c>
    </row>
    <row r="1162" spans="1:31" x14ac:dyDescent="0.3">
      <c r="A1162">
        <v>1161</v>
      </c>
      <c r="B1162">
        <f>'MCMC raw'!C1162</f>
        <v>57672.321566135499</v>
      </c>
      <c r="C1162">
        <f>'MCMC raw'!E1162</f>
        <v>56545.480182915198</v>
      </c>
      <c r="D1162">
        <f t="shared" si="324"/>
        <v>1126.8413832203005</v>
      </c>
      <c r="E1162">
        <f>'MCMC raw'!K1162</f>
        <v>57585.780206432799</v>
      </c>
      <c r="F1162">
        <f t="shared" si="325"/>
        <v>86.541359702699992</v>
      </c>
      <c r="G1162">
        <f>'MCMC raw'!D1162</f>
        <v>57577.886529869997</v>
      </c>
      <c r="H1162">
        <f t="shared" si="326"/>
        <v>94.435036265502276</v>
      </c>
      <c r="I1162">
        <f>'MCMC raw'!J1162</f>
        <v>56365.337839095198</v>
      </c>
      <c r="J1162">
        <f t="shared" si="327"/>
        <v>1306.9837270403004</v>
      </c>
      <c r="K1162">
        <f>'MCMC raw'!I1162</f>
        <v>55748.059047708703</v>
      </c>
      <c r="L1162">
        <f t="shared" si="328"/>
        <v>1924.2625184267963</v>
      </c>
      <c r="M1162">
        <f t="shared" si="329"/>
        <v>617.27879138649587</v>
      </c>
      <c r="N1162">
        <f>'Estimates from MCMC'!$B$2-K1162</f>
        <v>17608.940952291297</v>
      </c>
      <c r="O1162">
        <f>'MCMC raw'!G1162</f>
        <v>57030.3986773953</v>
      </c>
      <c r="P1162" s="10">
        <f t="shared" si="330"/>
        <v>1282.3396296865976</v>
      </c>
      <c r="Q1162">
        <f>'MCMC raw'!H1162</f>
        <v>57063.743873773499</v>
      </c>
      <c r="R1162" s="10">
        <f t="shared" si="331"/>
        <v>33.345196378199034</v>
      </c>
      <c r="S1162" s="10">
        <f t="shared" si="332"/>
        <v>1315.6848260647967</v>
      </c>
      <c r="T1162">
        <f>'MCMC raw'!F1162</f>
        <v>63654.6649925686</v>
      </c>
      <c r="U1162">
        <f t="shared" si="333"/>
        <v>7906.6059448598971</v>
      </c>
      <c r="V1162">
        <f>'MCMC raw'!B1162</f>
        <v>65212.065084198599</v>
      </c>
      <c r="W1162" s="10">
        <f t="shared" si="334"/>
        <v>241.71526556520257</v>
      </c>
      <c r="X1162" s="10">
        <f t="shared" si="335"/>
        <v>9464.0060364898964</v>
      </c>
      <c r="Y1162" s="10">
        <f t="shared" si="336"/>
        <v>8144.9349158014011</v>
      </c>
      <c r="Z1162" s="12">
        <f t="shared" si="337"/>
        <v>7.4716862849926138E-2</v>
      </c>
      <c r="AA1162" s="12">
        <f t="shared" si="338"/>
        <v>0.44901087273116669</v>
      </c>
      <c r="AB1162" s="12">
        <f t="shared" si="339"/>
        <v>1.3726848549273503E-2</v>
      </c>
      <c r="AC1162" s="12">
        <f t="shared" si="340"/>
        <v>0.5374545841303664</v>
      </c>
      <c r="AD1162" s="12">
        <f t="shared" si="341"/>
        <v>0.46254541586963366</v>
      </c>
      <c r="AE1162" s="12">
        <f>('Estimates from MCMC'!$B$2-'MCMC runs'!V1162)/'Estimates from MCMC'!$B$2</f>
        <v>0.11103146142564992</v>
      </c>
    </row>
    <row r="1163" spans="1:31" x14ac:dyDescent="0.3">
      <c r="A1163">
        <v>1162</v>
      </c>
      <c r="B1163">
        <f>'MCMC raw'!C1163</f>
        <v>58257.811715921598</v>
      </c>
      <c r="C1163">
        <f>'MCMC raw'!E1163</f>
        <v>57089.570831969802</v>
      </c>
      <c r="D1163">
        <f t="shared" si="324"/>
        <v>1168.2408839517957</v>
      </c>
      <c r="E1163">
        <f>'MCMC raw'!K1163</f>
        <v>58184.861641832802</v>
      </c>
      <c r="F1163">
        <f t="shared" si="325"/>
        <v>72.9500740887961</v>
      </c>
      <c r="G1163">
        <f>'MCMC raw'!D1163</f>
        <v>58159.201668077898</v>
      </c>
      <c r="H1163">
        <f t="shared" si="326"/>
        <v>98.610047843700158</v>
      </c>
      <c r="I1163">
        <f>'MCMC raw'!J1163</f>
        <v>56918.807202812801</v>
      </c>
      <c r="J1163">
        <f t="shared" si="327"/>
        <v>1339.0045131087973</v>
      </c>
      <c r="K1163">
        <f>'MCMC raw'!I1163</f>
        <v>56274.6759164451</v>
      </c>
      <c r="L1163">
        <f t="shared" si="328"/>
        <v>1983.1357994764985</v>
      </c>
      <c r="M1163">
        <f t="shared" si="329"/>
        <v>644.13128636770125</v>
      </c>
      <c r="N1163">
        <f>'Estimates from MCMC'!$B$2-K1163</f>
        <v>17082.3240835549</v>
      </c>
      <c r="O1163">
        <f>'MCMC raw'!G1163</f>
        <v>57600.9838529197</v>
      </c>
      <c r="P1163" s="10">
        <f t="shared" si="330"/>
        <v>1326.3079364746009</v>
      </c>
      <c r="Q1163">
        <f>'MCMC raw'!H1163</f>
        <v>57636.347889381199</v>
      </c>
      <c r="R1163" s="10">
        <f t="shared" si="331"/>
        <v>35.364036461498472</v>
      </c>
      <c r="S1163" s="10">
        <f t="shared" si="332"/>
        <v>1361.6719729360993</v>
      </c>
      <c r="T1163">
        <f>'MCMC raw'!F1163</f>
        <v>64087.282441710398</v>
      </c>
      <c r="U1163">
        <f t="shared" si="333"/>
        <v>7812.6065252652988</v>
      </c>
      <c r="V1163">
        <f>'MCMC raw'!B1163</f>
        <v>65694.2562661712</v>
      </c>
      <c r="W1163" s="10">
        <f t="shared" si="334"/>
        <v>245.30185152470222</v>
      </c>
      <c r="X1163" s="10">
        <f t="shared" si="335"/>
        <v>9419.5803497261004</v>
      </c>
      <c r="Y1163" s="10">
        <f t="shared" si="336"/>
        <v>7662.7437338288</v>
      </c>
      <c r="Z1163" s="12">
        <f t="shared" si="337"/>
        <v>7.9712336932360198E-2</v>
      </c>
      <c r="AA1163" s="12">
        <f t="shared" si="338"/>
        <v>0.45735032815508225</v>
      </c>
      <c r="AB1163" s="12">
        <f t="shared" si="339"/>
        <v>1.4359981131657228E-2</v>
      </c>
      <c r="AC1163" s="12">
        <f t="shared" si="340"/>
        <v>0.55142264621909975</v>
      </c>
      <c r="AD1163" s="12">
        <f t="shared" si="341"/>
        <v>0.4485773537809003</v>
      </c>
      <c r="AE1163" s="12">
        <f>('Estimates from MCMC'!$B$2-'MCMC runs'!V1163)/'Estimates from MCMC'!$B$2</f>
        <v>0.10445824848111018</v>
      </c>
    </row>
    <row r="1164" spans="1:31" x14ac:dyDescent="0.3">
      <c r="A1164">
        <v>1163</v>
      </c>
      <c r="B1164">
        <f>'MCMC raw'!C1164</f>
        <v>57940.685036327901</v>
      </c>
      <c r="C1164">
        <f>'MCMC raw'!E1164</f>
        <v>56807.192312678199</v>
      </c>
      <c r="D1164">
        <f t="shared" si="324"/>
        <v>1133.4927236497024</v>
      </c>
      <c r="E1164">
        <f>'MCMC raw'!K1164</f>
        <v>57877.335310663198</v>
      </c>
      <c r="F1164">
        <f t="shared" si="325"/>
        <v>63.349725664702419</v>
      </c>
      <c r="G1164">
        <f>'MCMC raw'!D1164</f>
        <v>57846.168552338902</v>
      </c>
      <c r="H1164">
        <f t="shared" si="326"/>
        <v>94.516483988998516</v>
      </c>
      <c r="I1164">
        <f>'MCMC raw'!J1164</f>
        <v>56649.8355583265</v>
      </c>
      <c r="J1164">
        <f t="shared" si="327"/>
        <v>1290.8494780014007</v>
      </c>
      <c r="K1164">
        <f>'MCMC raw'!I1164</f>
        <v>56032.291305833402</v>
      </c>
      <c r="L1164">
        <f t="shared" si="328"/>
        <v>1908.3937304944993</v>
      </c>
      <c r="M1164">
        <f t="shared" si="329"/>
        <v>617.54425249309861</v>
      </c>
      <c r="N1164">
        <f>'Estimates from MCMC'!$B$2-K1164</f>
        <v>17324.708694166598</v>
      </c>
      <c r="O1164">
        <f>'MCMC raw'!G1164</f>
        <v>57306.771617830302</v>
      </c>
      <c r="P1164" s="10">
        <f t="shared" si="330"/>
        <v>1274.4803119969001</v>
      </c>
      <c r="Q1164">
        <f>'MCMC raw'!H1164</f>
        <v>57340.646858389096</v>
      </c>
      <c r="R1164" s="10">
        <f t="shared" si="331"/>
        <v>33.875240558794758</v>
      </c>
      <c r="S1164" s="10">
        <f t="shared" si="332"/>
        <v>1308.3555525556949</v>
      </c>
      <c r="T1164">
        <f>'MCMC raw'!F1164</f>
        <v>63639.206506397197</v>
      </c>
      <c r="U1164">
        <f t="shared" si="333"/>
        <v>7606.9152005637952</v>
      </c>
      <c r="V1164">
        <f>'MCMC raw'!B1164</f>
        <v>65181.762647601397</v>
      </c>
      <c r="W1164" s="10">
        <f t="shared" si="334"/>
        <v>234.2005886485058</v>
      </c>
      <c r="X1164" s="10">
        <f t="shared" si="335"/>
        <v>9149.4713417679959</v>
      </c>
      <c r="Y1164" s="10">
        <f t="shared" si="336"/>
        <v>8175.2373523986025</v>
      </c>
      <c r="Z1164" s="12">
        <f t="shared" si="337"/>
        <v>7.5519627813207105E-2</v>
      </c>
      <c r="AA1164" s="12">
        <f t="shared" si="338"/>
        <v>0.43907896720509471</v>
      </c>
      <c r="AB1164" s="12">
        <f t="shared" si="339"/>
        <v>1.3518298794101137E-2</v>
      </c>
      <c r="AC1164" s="12">
        <f t="shared" si="340"/>
        <v>0.52811689381240301</v>
      </c>
      <c r="AD1164" s="12">
        <f t="shared" si="341"/>
        <v>0.47188310618759705</v>
      </c>
      <c r="AE1164" s="12">
        <f>('Estimates from MCMC'!$B$2-'MCMC runs'!V1164)/'Estimates from MCMC'!$B$2</f>
        <v>0.1114445431574165</v>
      </c>
    </row>
    <row r="1165" spans="1:31" x14ac:dyDescent="0.3">
      <c r="A1165">
        <v>1164</v>
      </c>
      <c r="B1165">
        <f>'MCMC raw'!C1165</f>
        <v>58536.029285062701</v>
      </c>
      <c r="C1165">
        <f>'MCMC raw'!E1165</f>
        <v>57427.708354450602</v>
      </c>
      <c r="D1165">
        <f t="shared" si="324"/>
        <v>1108.3209306120989</v>
      </c>
      <c r="E1165">
        <f>'MCMC raw'!K1165</f>
        <v>58472.406652772297</v>
      </c>
      <c r="F1165">
        <f t="shared" si="325"/>
        <v>63.622632290403999</v>
      </c>
      <c r="G1165">
        <f>'MCMC raw'!D1165</f>
        <v>58436.855134641301</v>
      </c>
      <c r="H1165">
        <f t="shared" si="326"/>
        <v>99.174150421400554</v>
      </c>
      <c r="I1165">
        <f>'MCMC raw'!J1165</f>
        <v>57265.368481757003</v>
      </c>
      <c r="J1165">
        <f t="shared" si="327"/>
        <v>1270.6608033056982</v>
      </c>
      <c r="K1165">
        <f>'MCMC raw'!I1165</f>
        <v>56616.619340929799</v>
      </c>
      <c r="L1165">
        <f t="shared" si="328"/>
        <v>1919.4099441329017</v>
      </c>
      <c r="M1165">
        <f t="shared" si="329"/>
        <v>648.74914082720352</v>
      </c>
      <c r="N1165">
        <f>'Estimates from MCMC'!$B$2-K1165</f>
        <v>16740.380659070201</v>
      </c>
      <c r="O1165">
        <f>'MCMC raw'!G1165</f>
        <v>57956.667355263802</v>
      </c>
      <c r="P1165" s="10">
        <f t="shared" si="330"/>
        <v>1340.0480143340028</v>
      </c>
      <c r="Q1165">
        <f>'MCMC raw'!H1165</f>
        <v>57992.1238449183</v>
      </c>
      <c r="R1165" s="10">
        <f t="shared" si="331"/>
        <v>35.456489654498</v>
      </c>
      <c r="S1165" s="10">
        <f t="shared" si="332"/>
        <v>1375.5045039885008</v>
      </c>
      <c r="T1165">
        <f>'MCMC raw'!F1165</f>
        <v>64424.091641638603</v>
      </c>
      <c r="U1165">
        <f t="shared" si="333"/>
        <v>7807.4723007088032</v>
      </c>
      <c r="V1165">
        <f>'MCMC raw'!B1165</f>
        <v>66046.555723277095</v>
      </c>
      <c r="W1165" s="10">
        <f t="shared" si="334"/>
        <v>246.95957764999184</v>
      </c>
      <c r="X1165" s="10">
        <f t="shared" si="335"/>
        <v>9429.9363823472959</v>
      </c>
      <c r="Y1165" s="10">
        <f t="shared" si="336"/>
        <v>7310.4442767229048</v>
      </c>
      <c r="Z1165" s="12">
        <f t="shared" si="337"/>
        <v>8.2166859404312939E-2</v>
      </c>
      <c r="AA1165" s="12">
        <f t="shared" si="338"/>
        <v>0.46638558941481373</v>
      </c>
      <c r="AB1165" s="12">
        <f t="shared" si="339"/>
        <v>1.4752327481644527E-2</v>
      </c>
      <c r="AC1165" s="12">
        <f t="shared" si="340"/>
        <v>0.56330477630077114</v>
      </c>
      <c r="AD1165" s="12">
        <f t="shared" si="341"/>
        <v>0.43669522369922881</v>
      </c>
      <c r="AE1165" s="12">
        <f>('Estimates from MCMC'!$B$2-'MCMC runs'!V1165)/'Estimates from MCMC'!$B$2</f>
        <v>9.965571488369078E-2</v>
      </c>
    </row>
    <row r="1166" spans="1:31" x14ac:dyDescent="0.3">
      <c r="A1166">
        <v>1165</v>
      </c>
      <c r="B1166">
        <f>'MCMC raw'!C1166</f>
        <v>58387.596162435097</v>
      </c>
      <c r="C1166">
        <f>'MCMC raw'!E1166</f>
        <v>57283.248530441102</v>
      </c>
      <c r="D1166">
        <f t="shared" si="324"/>
        <v>1104.3476319939946</v>
      </c>
      <c r="E1166">
        <f>'MCMC raw'!K1166</f>
        <v>58320.495054654697</v>
      </c>
      <c r="F1166">
        <f t="shared" si="325"/>
        <v>67.101107780399616</v>
      </c>
      <c r="G1166">
        <f>'MCMC raw'!D1166</f>
        <v>58289.866687244998</v>
      </c>
      <c r="H1166">
        <f t="shared" si="326"/>
        <v>97.729475190099038</v>
      </c>
      <c r="I1166">
        <f>'MCMC raw'!J1166</f>
        <v>57118.883642066801</v>
      </c>
      <c r="J1166">
        <f t="shared" si="327"/>
        <v>1268.7125203682954</v>
      </c>
      <c r="K1166">
        <f>'MCMC raw'!I1166</f>
        <v>56479.639452753501</v>
      </c>
      <c r="L1166">
        <f t="shared" si="328"/>
        <v>1907.9567096815954</v>
      </c>
      <c r="M1166">
        <f t="shared" si="329"/>
        <v>639.24418931330001</v>
      </c>
      <c r="N1166">
        <f>'Estimates from MCMC'!$B$2-K1166</f>
        <v>16877.360547246499</v>
      </c>
      <c r="O1166">
        <f>'MCMC raw'!G1166</f>
        <v>57798.710063749597</v>
      </c>
      <c r="P1166" s="10">
        <f t="shared" si="330"/>
        <v>1319.0706109960956</v>
      </c>
      <c r="Q1166">
        <f>'MCMC raw'!H1166</f>
        <v>57833.7514194123</v>
      </c>
      <c r="R1166" s="10">
        <f t="shared" si="331"/>
        <v>35.041355662702699</v>
      </c>
      <c r="S1166" s="10">
        <f t="shared" si="332"/>
        <v>1354.1119666587983</v>
      </c>
      <c r="T1166">
        <f>'MCMC raw'!F1166</f>
        <v>64422.622490585498</v>
      </c>
      <c r="U1166">
        <f t="shared" si="333"/>
        <v>7942.9830378319966</v>
      </c>
      <c r="V1166">
        <f>'MCMC raw'!B1166</f>
        <v>66024.797761906797</v>
      </c>
      <c r="W1166" s="10">
        <f t="shared" si="334"/>
        <v>248.06330466250074</v>
      </c>
      <c r="X1166" s="10">
        <f t="shared" si="335"/>
        <v>9545.1583091532957</v>
      </c>
      <c r="Y1166" s="10">
        <f t="shared" si="336"/>
        <v>7332.2022380932031</v>
      </c>
      <c r="Z1166" s="12">
        <f t="shared" si="337"/>
        <v>8.0232448839858347E-2</v>
      </c>
      <c r="AA1166" s="12">
        <f t="shared" si="338"/>
        <v>0.47062945746738077</v>
      </c>
      <c r="AB1166" s="12">
        <f t="shared" si="339"/>
        <v>1.469799166570342E-2</v>
      </c>
      <c r="AC1166" s="12">
        <f t="shared" si="340"/>
        <v>0.56555989797294259</v>
      </c>
      <c r="AD1166" s="12">
        <f t="shared" si="341"/>
        <v>0.43444010202705746</v>
      </c>
      <c r="AE1166" s="12">
        <f>('Estimates from MCMC'!$B$2-'MCMC runs'!V1166)/'Estimates from MCMC'!$B$2</f>
        <v>9.9952318634802445E-2</v>
      </c>
    </row>
    <row r="1167" spans="1:31" x14ac:dyDescent="0.3">
      <c r="A1167">
        <v>1166</v>
      </c>
      <c r="B1167">
        <f>'MCMC raw'!C1167</f>
        <v>58468.681828953799</v>
      </c>
      <c r="C1167">
        <f>'MCMC raw'!E1167</f>
        <v>57326.884140309397</v>
      </c>
      <c r="D1167">
        <f t="shared" si="324"/>
        <v>1141.7976886444012</v>
      </c>
      <c r="E1167">
        <f>'MCMC raw'!K1167</f>
        <v>58399.265201476897</v>
      </c>
      <c r="F1167">
        <f t="shared" si="325"/>
        <v>69.41662747690134</v>
      </c>
      <c r="G1167">
        <f>'MCMC raw'!D1167</f>
        <v>58369.392517032204</v>
      </c>
      <c r="H1167">
        <f t="shared" si="326"/>
        <v>99.289311921595072</v>
      </c>
      <c r="I1167">
        <f>'MCMC raw'!J1167</f>
        <v>57158.8134109413</v>
      </c>
      <c r="J1167">
        <f t="shared" si="327"/>
        <v>1309.8684180124983</v>
      </c>
      <c r="K1167">
        <f>'MCMC raw'!I1167</f>
        <v>56509.804176953498</v>
      </c>
      <c r="L1167">
        <f t="shared" si="328"/>
        <v>1958.8776520003012</v>
      </c>
      <c r="M1167">
        <f t="shared" si="329"/>
        <v>649.00923398780287</v>
      </c>
      <c r="N1167">
        <f>'Estimates from MCMC'!$B$2-K1167</f>
        <v>16847.195823046502</v>
      </c>
      <c r="O1167">
        <f>'MCMC raw'!G1167</f>
        <v>57846.189859469901</v>
      </c>
      <c r="P1167" s="10">
        <f t="shared" si="330"/>
        <v>1336.3856825164039</v>
      </c>
      <c r="Q1167">
        <f>'MCMC raw'!H1167</f>
        <v>57881.834094712198</v>
      </c>
      <c r="R1167" s="10">
        <f t="shared" si="331"/>
        <v>35.644235242296418</v>
      </c>
      <c r="S1167" s="10">
        <f t="shared" si="332"/>
        <v>1372.0299177587003</v>
      </c>
      <c r="T1167">
        <f>'MCMC raw'!F1167</f>
        <v>64516.869566265501</v>
      </c>
      <c r="U1167">
        <f t="shared" si="333"/>
        <v>8007.0653893120034</v>
      </c>
      <c r="V1167">
        <f>'MCMC raw'!B1167</f>
        <v>66142.131277652996</v>
      </c>
      <c r="W1167" s="10">
        <f t="shared" si="334"/>
        <v>253.23179362879455</v>
      </c>
      <c r="X1167" s="10">
        <f t="shared" si="335"/>
        <v>9632.3271006994983</v>
      </c>
      <c r="Y1167" s="10">
        <f t="shared" si="336"/>
        <v>7214.8687223470042</v>
      </c>
      <c r="Z1167" s="12">
        <f t="shared" si="337"/>
        <v>8.1439661067024632E-2</v>
      </c>
      <c r="AA1167" s="12">
        <f t="shared" si="338"/>
        <v>0.47527585441599468</v>
      </c>
      <c r="AB1167" s="12">
        <f t="shared" si="339"/>
        <v>1.5031094568413599E-2</v>
      </c>
      <c r="AC1167" s="12">
        <f t="shared" si="340"/>
        <v>0.5717466100514329</v>
      </c>
      <c r="AD1167" s="12">
        <f t="shared" si="341"/>
        <v>0.4282533899485671</v>
      </c>
      <c r="AE1167" s="12">
        <f>('Estimates from MCMC'!$B$2-'MCMC runs'!V1167)/'Estimates from MCMC'!$B$2</f>
        <v>9.8352832345202285E-2</v>
      </c>
    </row>
    <row r="1168" spans="1:31" x14ac:dyDescent="0.3">
      <c r="A1168">
        <v>1167</v>
      </c>
      <c r="B1168">
        <f>'MCMC raw'!C1168</f>
        <v>57301.722268622703</v>
      </c>
      <c r="C1168">
        <f>'MCMC raw'!E1168</f>
        <v>56178.528260418898</v>
      </c>
      <c r="D1168">
        <f t="shared" si="324"/>
        <v>1123.1940082038054</v>
      </c>
      <c r="E1168">
        <f>'MCMC raw'!K1168</f>
        <v>57236.172166811302</v>
      </c>
      <c r="F1168">
        <f t="shared" si="325"/>
        <v>65.550101811400964</v>
      </c>
      <c r="G1168">
        <f>'MCMC raw'!D1168</f>
        <v>57205.153354934802</v>
      </c>
      <c r="H1168">
        <f t="shared" si="326"/>
        <v>96.568913687900931</v>
      </c>
      <c r="I1168">
        <f>'MCMC raw'!J1168</f>
        <v>56017.0489867664</v>
      </c>
      <c r="J1168">
        <f t="shared" si="327"/>
        <v>1284.6732818563032</v>
      </c>
      <c r="K1168">
        <f>'MCMC raw'!I1168</f>
        <v>55386.286240200003</v>
      </c>
      <c r="L1168">
        <f t="shared" si="328"/>
        <v>1915.4360284227005</v>
      </c>
      <c r="M1168">
        <f t="shared" si="329"/>
        <v>630.76274656639725</v>
      </c>
      <c r="N1168">
        <f>'Estimates from MCMC'!$B$2-K1168</f>
        <v>17970.713759799997</v>
      </c>
      <c r="O1168">
        <f>'MCMC raw'!G1168</f>
        <v>56687.4343526636</v>
      </c>
      <c r="P1168" s="10">
        <f t="shared" si="330"/>
        <v>1301.1481124635975</v>
      </c>
      <c r="Q1168">
        <f>'MCMC raw'!H1168</f>
        <v>56722.107969610901</v>
      </c>
      <c r="R1168" s="10">
        <f t="shared" si="331"/>
        <v>34.673616947300616</v>
      </c>
      <c r="S1168" s="10">
        <f t="shared" si="332"/>
        <v>1335.8217294108981</v>
      </c>
      <c r="T1168">
        <f>'MCMC raw'!F1168</f>
        <v>63131.430228979298</v>
      </c>
      <c r="U1168">
        <f t="shared" si="333"/>
        <v>7745.1439887792949</v>
      </c>
      <c r="V1168">
        <f>'MCMC raw'!B1168</f>
        <v>64713.893230486101</v>
      </c>
      <c r="W1168" s="10">
        <f t="shared" si="334"/>
        <v>246.64127209590515</v>
      </c>
      <c r="X1168" s="10">
        <f t="shared" si="335"/>
        <v>9327.6069902860982</v>
      </c>
      <c r="Y1168" s="10">
        <f t="shared" si="336"/>
        <v>8643.1067695138991</v>
      </c>
      <c r="Z1168" s="12">
        <f t="shared" si="337"/>
        <v>7.4333259505757379E-2</v>
      </c>
      <c r="AA1168" s="12">
        <f t="shared" si="338"/>
        <v>0.430986998752658</v>
      </c>
      <c r="AB1168" s="12">
        <f t="shared" si="339"/>
        <v>1.3724623039048957E-2</v>
      </c>
      <c r="AC1168" s="12">
        <f t="shared" si="340"/>
        <v>0.51904488129746429</v>
      </c>
      <c r="AD1168" s="12">
        <f t="shared" si="341"/>
        <v>0.48095511870253571</v>
      </c>
      <c r="AE1168" s="12">
        <f>('Estimates from MCMC'!$B$2-'MCMC runs'!V1168)/'Estimates from MCMC'!$B$2</f>
        <v>0.11782252231571491</v>
      </c>
    </row>
    <row r="1169" spans="1:31" x14ac:dyDescent="0.3">
      <c r="A1169">
        <v>1168</v>
      </c>
      <c r="B1169">
        <f>'MCMC raw'!C1169</f>
        <v>58562.1629496245</v>
      </c>
      <c r="C1169">
        <f>'MCMC raw'!E1169</f>
        <v>57402.470721842197</v>
      </c>
      <c r="D1169">
        <f t="shared" si="324"/>
        <v>1159.6922277823032</v>
      </c>
      <c r="E1169">
        <f>'MCMC raw'!K1169</f>
        <v>58496.280629528301</v>
      </c>
      <c r="F1169">
        <f t="shared" si="325"/>
        <v>65.882320096199692</v>
      </c>
      <c r="G1169">
        <f>'MCMC raw'!D1169</f>
        <v>58464.3561050481</v>
      </c>
      <c r="H1169">
        <f t="shared" si="326"/>
        <v>97.806844576400181</v>
      </c>
      <c r="I1169">
        <f>'MCMC raw'!J1169</f>
        <v>57239.424453261403</v>
      </c>
      <c r="J1169">
        <f t="shared" si="327"/>
        <v>1322.7384963630975</v>
      </c>
      <c r="K1169">
        <f>'MCMC raw'!I1169</f>
        <v>56600.496434900902</v>
      </c>
      <c r="L1169">
        <f t="shared" si="328"/>
        <v>1961.6665147235981</v>
      </c>
      <c r="M1169">
        <f t="shared" si="329"/>
        <v>638.92801836050057</v>
      </c>
      <c r="N1169">
        <f>'Estimates from MCMC'!$B$2-K1169</f>
        <v>16756.503565099098</v>
      </c>
      <c r="O1169">
        <f>'MCMC raw'!G1169</f>
        <v>57914.464957915603</v>
      </c>
      <c r="P1169" s="10">
        <f t="shared" si="330"/>
        <v>1313.9685230147006</v>
      </c>
      <c r="Q1169">
        <f>'MCMC raw'!H1169</f>
        <v>57949.640020550702</v>
      </c>
      <c r="R1169" s="10">
        <f t="shared" si="331"/>
        <v>35.175062635098584</v>
      </c>
      <c r="S1169" s="10">
        <f t="shared" si="332"/>
        <v>1349.1435856497992</v>
      </c>
      <c r="T1169">
        <f>'MCMC raw'!F1169</f>
        <v>64512.149001974998</v>
      </c>
      <c r="U1169">
        <f t="shared" si="333"/>
        <v>7911.6525670740957</v>
      </c>
      <c r="V1169">
        <f>'MCMC raw'!B1169</f>
        <v>66108.266713221805</v>
      </c>
      <c r="W1169" s="10">
        <f t="shared" si="334"/>
        <v>246.97412559700751</v>
      </c>
      <c r="X1169" s="10">
        <f t="shared" si="335"/>
        <v>9507.7702783209024</v>
      </c>
      <c r="Y1169" s="10">
        <f t="shared" si="336"/>
        <v>7248.7332867781952</v>
      </c>
      <c r="Z1169" s="12">
        <f t="shared" si="337"/>
        <v>8.0514624092572165E-2</v>
      </c>
      <c r="AA1169" s="12">
        <f t="shared" si="338"/>
        <v>0.47215414220140178</v>
      </c>
      <c r="AB1169" s="12">
        <f t="shared" si="339"/>
        <v>1.4739001166771567E-2</v>
      </c>
      <c r="AC1169" s="12">
        <f t="shared" si="340"/>
        <v>0.5674077674607455</v>
      </c>
      <c r="AD1169" s="12">
        <f t="shared" si="341"/>
        <v>0.43259223253925444</v>
      </c>
      <c r="AE1169" s="12">
        <f>('Estimates from MCMC'!$B$2-'MCMC runs'!V1169)/'Estimates from MCMC'!$B$2</f>
        <v>9.8814472876183529E-2</v>
      </c>
    </row>
    <row r="1170" spans="1:31" x14ac:dyDescent="0.3">
      <c r="A1170">
        <v>1169</v>
      </c>
      <c r="B1170">
        <f>'MCMC raw'!C1170</f>
        <v>57752.8287544126</v>
      </c>
      <c r="C1170">
        <f>'MCMC raw'!E1170</f>
        <v>56620.0353547103</v>
      </c>
      <c r="D1170">
        <f t="shared" si="324"/>
        <v>1132.7933997022992</v>
      </c>
      <c r="E1170">
        <f>'MCMC raw'!K1170</f>
        <v>57679.592189126299</v>
      </c>
      <c r="F1170">
        <f t="shared" si="325"/>
        <v>73.236565286300902</v>
      </c>
      <c r="G1170">
        <f>'MCMC raw'!D1170</f>
        <v>57653.532452913401</v>
      </c>
      <c r="H1170">
        <f t="shared" si="326"/>
        <v>99.296301499198307</v>
      </c>
      <c r="I1170">
        <f>'MCMC raw'!J1170</f>
        <v>56448.415499409697</v>
      </c>
      <c r="J1170">
        <f t="shared" si="327"/>
        <v>1304.4132550029026</v>
      </c>
      <c r="K1170">
        <f>'MCMC raw'!I1170</f>
        <v>55799.762455192802</v>
      </c>
      <c r="L1170">
        <f t="shared" si="328"/>
        <v>1953.0662992197977</v>
      </c>
      <c r="M1170">
        <f t="shared" si="329"/>
        <v>648.65304421689507</v>
      </c>
      <c r="N1170">
        <f>'Estimates from MCMC'!$B$2-K1170</f>
        <v>17557.237544807198</v>
      </c>
      <c r="O1170">
        <f>'MCMC raw'!G1170</f>
        <v>57142.115618231903</v>
      </c>
      <c r="P1170" s="10">
        <f t="shared" si="330"/>
        <v>1342.3531630391008</v>
      </c>
      <c r="Q1170">
        <f>'MCMC raw'!H1170</f>
        <v>57177.623651642803</v>
      </c>
      <c r="R1170" s="10">
        <f t="shared" si="331"/>
        <v>35.50803341090068</v>
      </c>
      <c r="S1170" s="10">
        <f t="shared" si="332"/>
        <v>1377.8611964500014</v>
      </c>
      <c r="T1170">
        <f>'MCMC raw'!F1170</f>
        <v>63563.784675455499</v>
      </c>
      <c r="U1170">
        <f t="shared" si="333"/>
        <v>7764.0222202626974</v>
      </c>
      <c r="V1170">
        <f>'MCMC raw'!B1170</f>
        <v>65193.637679197003</v>
      </c>
      <c r="W1170" s="10">
        <f t="shared" si="334"/>
        <v>251.99180729150248</v>
      </c>
      <c r="X1170" s="10">
        <f t="shared" si="335"/>
        <v>9393.8752240042013</v>
      </c>
      <c r="Y1170" s="10">
        <f t="shared" si="336"/>
        <v>8163.3623208029967</v>
      </c>
      <c r="Z1170" s="12">
        <f t="shared" si="337"/>
        <v>7.8478245392170104E-2</v>
      </c>
      <c r="AA1170" s="12">
        <f t="shared" si="338"/>
        <v>0.44221206214522152</v>
      </c>
      <c r="AB1170" s="12">
        <f t="shared" si="339"/>
        <v>1.4352588591935559E-2</v>
      </c>
      <c r="AC1170" s="12">
        <f t="shared" si="340"/>
        <v>0.53504289612932721</v>
      </c>
      <c r="AD1170" s="12">
        <f t="shared" si="341"/>
        <v>0.46495710387067279</v>
      </c>
      <c r="AE1170" s="12">
        <f>('Estimates from MCMC'!$B$2-'MCMC runs'!V1170)/'Estimates from MCMC'!$B$2</f>
        <v>0.11128266315147835</v>
      </c>
    </row>
    <row r="1171" spans="1:31" x14ac:dyDescent="0.3">
      <c r="A1171">
        <v>1170</v>
      </c>
      <c r="B1171">
        <f>'MCMC raw'!C1171</f>
        <v>57713.9436136718</v>
      </c>
      <c r="C1171">
        <f>'MCMC raw'!E1171</f>
        <v>56564.363413033701</v>
      </c>
      <c r="D1171">
        <f t="shared" si="324"/>
        <v>1149.5802006380982</v>
      </c>
      <c r="E1171">
        <f>'MCMC raw'!K1171</f>
        <v>57646.343178559</v>
      </c>
      <c r="F1171">
        <f t="shared" si="325"/>
        <v>67.60043511279946</v>
      </c>
      <c r="G1171">
        <f>'MCMC raw'!D1171</f>
        <v>57617.295941808101</v>
      </c>
      <c r="H1171">
        <f t="shared" si="326"/>
        <v>96.647671863698633</v>
      </c>
      <c r="I1171">
        <f>'MCMC raw'!J1171</f>
        <v>56400.780913810202</v>
      </c>
      <c r="J1171">
        <f t="shared" si="327"/>
        <v>1313.1626998615975</v>
      </c>
      <c r="K1171">
        <f>'MCMC raw'!I1171</f>
        <v>55769.603223882201</v>
      </c>
      <c r="L1171">
        <f t="shared" si="328"/>
        <v>1944.3403897895987</v>
      </c>
      <c r="M1171">
        <f t="shared" si="329"/>
        <v>631.1776899280012</v>
      </c>
      <c r="N1171">
        <f>'Estimates from MCMC'!$B$2-K1171</f>
        <v>17587.396776117799</v>
      </c>
      <c r="O1171">
        <f>'MCMC raw'!G1171</f>
        <v>57077.693577054</v>
      </c>
      <c r="P1171" s="10">
        <f t="shared" si="330"/>
        <v>1308.0903531717995</v>
      </c>
      <c r="Q1171">
        <f>'MCMC raw'!H1171</f>
        <v>57112.109951802799</v>
      </c>
      <c r="R1171" s="10">
        <f t="shared" si="331"/>
        <v>34.416374748798262</v>
      </c>
      <c r="S1171" s="10">
        <f t="shared" si="332"/>
        <v>1342.5067279205978</v>
      </c>
      <c r="T1171">
        <f>'MCMC raw'!F1171</f>
        <v>63642.754768288498</v>
      </c>
      <c r="U1171">
        <f t="shared" si="333"/>
        <v>7873.151544406297</v>
      </c>
      <c r="V1171">
        <f>'MCMC raw'!B1171</f>
        <v>65235.322126137398</v>
      </c>
      <c r="W1171" s="10">
        <f t="shared" si="334"/>
        <v>250.06062992830266</v>
      </c>
      <c r="X1171" s="10">
        <f t="shared" si="335"/>
        <v>9465.7189022551975</v>
      </c>
      <c r="Y1171" s="10">
        <f t="shared" si="336"/>
        <v>8121.6778738626017</v>
      </c>
      <c r="Z1171" s="12">
        <f t="shared" si="337"/>
        <v>7.6333453154568534E-2</v>
      </c>
      <c r="AA1171" s="12">
        <f t="shared" si="338"/>
        <v>0.4476587208800209</v>
      </c>
      <c r="AB1171" s="12">
        <f t="shared" si="339"/>
        <v>1.4218171859741283E-2</v>
      </c>
      <c r="AC1171" s="12">
        <f t="shared" si="340"/>
        <v>0.5382103458943307</v>
      </c>
      <c r="AD1171" s="12">
        <f t="shared" si="341"/>
        <v>0.4617896541056693</v>
      </c>
      <c r="AE1171" s="12">
        <f>('Estimates from MCMC'!$B$2-'MCMC runs'!V1171)/'Estimates from MCMC'!$B$2</f>
        <v>0.11071442226185096</v>
      </c>
    </row>
    <row r="1172" spans="1:31" x14ac:dyDescent="0.3">
      <c r="A1172">
        <v>1171</v>
      </c>
      <c r="B1172">
        <f>'MCMC raw'!C1172</f>
        <v>58675.184468090403</v>
      </c>
      <c r="C1172">
        <f>'MCMC raw'!E1172</f>
        <v>57536.111613168199</v>
      </c>
      <c r="D1172">
        <f t="shared" si="324"/>
        <v>1139.072854922204</v>
      </c>
      <c r="E1172">
        <f>'MCMC raw'!K1172</f>
        <v>58612.582427198802</v>
      </c>
      <c r="F1172">
        <f t="shared" si="325"/>
        <v>62.602040891601064</v>
      </c>
      <c r="G1172">
        <f>'MCMC raw'!D1172</f>
        <v>58577.620379914697</v>
      </c>
      <c r="H1172">
        <f t="shared" si="326"/>
        <v>97.564088175706274</v>
      </c>
      <c r="I1172">
        <f>'MCMC raw'!J1172</f>
        <v>57376.289009705099</v>
      </c>
      <c r="J1172">
        <f t="shared" si="327"/>
        <v>1298.8954583853047</v>
      </c>
      <c r="K1172">
        <f>'MCMC raw'!I1172</f>
        <v>56738.428839625703</v>
      </c>
      <c r="L1172">
        <f t="shared" si="328"/>
        <v>1936.7556284646998</v>
      </c>
      <c r="M1172">
        <f t="shared" si="329"/>
        <v>637.86017007939517</v>
      </c>
      <c r="N1172">
        <f>'Estimates from MCMC'!$B$2-K1172</f>
        <v>16618.571160374297</v>
      </c>
      <c r="O1172">
        <f>'MCMC raw'!G1172</f>
        <v>58053.581489407799</v>
      </c>
      <c r="P1172" s="10">
        <f t="shared" si="330"/>
        <v>1315.152649782096</v>
      </c>
      <c r="Q1172">
        <f>'MCMC raw'!H1172</f>
        <v>58088.549145251898</v>
      </c>
      <c r="R1172" s="10">
        <f t="shared" si="331"/>
        <v>34.967655844098772</v>
      </c>
      <c r="S1172" s="10">
        <f t="shared" si="332"/>
        <v>1350.1203056261947</v>
      </c>
      <c r="T1172">
        <f>'MCMC raw'!F1172</f>
        <v>64683.7585489509</v>
      </c>
      <c r="U1172">
        <f t="shared" si="333"/>
        <v>7945.3297093251967</v>
      </c>
      <c r="V1172">
        <f>'MCMC raw'!B1172</f>
        <v>66281.143161515502</v>
      </c>
      <c r="W1172" s="10">
        <f t="shared" si="334"/>
        <v>247.26430693840666</v>
      </c>
      <c r="X1172" s="10">
        <f t="shared" si="335"/>
        <v>9542.7143218897982</v>
      </c>
      <c r="Y1172" s="10">
        <f t="shared" si="336"/>
        <v>7075.8568384844984</v>
      </c>
      <c r="Z1172" s="12">
        <f t="shared" si="337"/>
        <v>8.1241659863361335E-2</v>
      </c>
      <c r="AA1172" s="12">
        <f t="shared" si="338"/>
        <v>0.47809944866200194</v>
      </c>
      <c r="AB1172" s="12">
        <f t="shared" si="339"/>
        <v>1.4878794605879798E-2</v>
      </c>
      <c r="AC1172" s="12">
        <f t="shared" si="340"/>
        <v>0.57421990313124305</v>
      </c>
      <c r="AD1172" s="12">
        <f t="shared" si="341"/>
        <v>0.42578009686875695</v>
      </c>
      <c r="AE1172" s="12">
        <f>('Estimates from MCMC'!$B$2-'MCMC runs'!V1172)/'Estimates from MCMC'!$B$2</f>
        <v>9.6457827316881808E-2</v>
      </c>
    </row>
    <row r="1173" spans="1:31" x14ac:dyDescent="0.3">
      <c r="A1173">
        <v>1172</v>
      </c>
      <c r="B1173">
        <f>'MCMC raw'!C1173</f>
        <v>58650.264737208097</v>
      </c>
      <c r="C1173">
        <f>'MCMC raw'!E1173</f>
        <v>57474.319162572698</v>
      </c>
      <c r="D1173">
        <f t="shared" si="324"/>
        <v>1175.9455746353997</v>
      </c>
      <c r="E1173">
        <f>'MCMC raw'!K1173</f>
        <v>58580.493993194999</v>
      </c>
      <c r="F1173">
        <f t="shared" si="325"/>
        <v>69.77074401309801</v>
      </c>
      <c r="G1173">
        <f>'MCMC raw'!D1173</f>
        <v>58552.098685052202</v>
      </c>
      <c r="H1173">
        <f t="shared" si="326"/>
        <v>98.166052155895159</v>
      </c>
      <c r="I1173">
        <f>'MCMC raw'!J1173</f>
        <v>57307.173597080997</v>
      </c>
      <c r="J1173">
        <f t="shared" si="327"/>
        <v>1343.0911401271005</v>
      </c>
      <c r="K1173">
        <f>'MCMC raw'!I1173</f>
        <v>56666.014244233498</v>
      </c>
      <c r="L1173">
        <f t="shared" si="328"/>
        <v>1984.2504929745992</v>
      </c>
      <c r="M1173">
        <f t="shared" si="329"/>
        <v>641.15935284749867</v>
      </c>
      <c r="N1173">
        <f>'Estimates from MCMC'!$B$2-K1173</f>
        <v>16690.985755766502</v>
      </c>
      <c r="O1173">
        <f>'MCMC raw'!G1173</f>
        <v>57989.884120891802</v>
      </c>
      <c r="P1173" s="10">
        <f t="shared" si="330"/>
        <v>1323.8698766583038</v>
      </c>
      <c r="Q1173">
        <f>'MCMC raw'!H1173</f>
        <v>58024.9804515375</v>
      </c>
      <c r="R1173" s="10">
        <f t="shared" si="331"/>
        <v>35.09633064569789</v>
      </c>
      <c r="S1173" s="10">
        <f t="shared" si="332"/>
        <v>1358.9662073040017</v>
      </c>
      <c r="T1173">
        <f>'MCMC raw'!F1173</f>
        <v>64698.994281271101</v>
      </c>
      <c r="U1173">
        <f t="shared" si="333"/>
        <v>8032.9800370376033</v>
      </c>
      <c r="V1173">
        <f>'MCMC raw'!B1173</f>
        <v>66310.024654994093</v>
      </c>
      <c r="W1173" s="10">
        <f t="shared" si="334"/>
        <v>252.06416641898977</v>
      </c>
      <c r="X1173" s="10">
        <f t="shared" si="335"/>
        <v>9644.0104107605948</v>
      </c>
      <c r="Y1173" s="10">
        <f t="shared" si="336"/>
        <v>7046.975345005907</v>
      </c>
      <c r="Z1173" s="12">
        <f t="shared" si="337"/>
        <v>8.1419170035208849E-2</v>
      </c>
      <c r="AA1173" s="12">
        <f t="shared" si="338"/>
        <v>0.48127654978450396</v>
      </c>
      <c r="AB1173" s="12">
        <f t="shared" si="339"/>
        <v>1.5101814243170458E-2</v>
      </c>
      <c r="AC1173" s="12">
        <f t="shared" si="340"/>
        <v>0.57779753406288326</v>
      </c>
      <c r="AD1173" s="12">
        <f t="shared" si="341"/>
        <v>0.42220246593711674</v>
      </c>
      <c r="AE1173" s="12">
        <f>('Estimates from MCMC'!$B$2-'MCMC runs'!V1173)/'Estimates from MCMC'!$B$2</f>
        <v>9.6064115830880578E-2</v>
      </c>
    </row>
    <row r="1174" spans="1:31" x14ac:dyDescent="0.3">
      <c r="A1174">
        <v>1173</v>
      </c>
      <c r="B1174">
        <f>'MCMC raw'!C1174</f>
        <v>57609.075594802103</v>
      </c>
      <c r="C1174">
        <f>'MCMC raw'!E1174</f>
        <v>56478.001714140097</v>
      </c>
      <c r="D1174">
        <f t="shared" si="324"/>
        <v>1131.0738806620066</v>
      </c>
      <c r="E1174">
        <f>'MCMC raw'!K1174</f>
        <v>57542.243571305902</v>
      </c>
      <c r="F1174">
        <f t="shared" si="325"/>
        <v>66.832023496201145</v>
      </c>
      <c r="G1174">
        <f>'MCMC raw'!D1174</f>
        <v>57509.910770467599</v>
      </c>
      <c r="H1174">
        <f t="shared" si="326"/>
        <v>99.164824334504374</v>
      </c>
      <c r="I1174">
        <f>'MCMC raw'!J1174</f>
        <v>56312.543811306998</v>
      </c>
      <c r="J1174">
        <f t="shared" si="327"/>
        <v>1296.5317834951056</v>
      </c>
      <c r="K1174">
        <f>'MCMC raw'!I1174</f>
        <v>55871.364437130898</v>
      </c>
      <c r="L1174">
        <f t="shared" si="328"/>
        <v>1737.711157671205</v>
      </c>
      <c r="M1174">
        <f t="shared" si="329"/>
        <v>441.17937417609937</v>
      </c>
      <c r="N1174">
        <f>'Estimates from MCMC'!$B$2-K1174</f>
        <v>17485.635562869102</v>
      </c>
      <c r="O1174">
        <f>'MCMC raw'!G1174</f>
        <v>57064.010601569898</v>
      </c>
      <c r="P1174" s="10">
        <f t="shared" si="330"/>
        <v>1192.6461644390001</v>
      </c>
      <c r="Q1174">
        <f>'MCMC raw'!H1174</f>
        <v>57095.841535292901</v>
      </c>
      <c r="R1174" s="10">
        <f t="shared" si="331"/>
        <v>31.83093372300209</v>
      </c>
      <c r="S1174" s="10">
        <f t="shared" si="332"/>
        <v>1224.4770981620022</v>
      </c>
      <c r="T1174">
        <f>'MCMC raw'!F1174</f>
        <v>63791.0231879169</v>
      </c>
      <c r="U1174">
        <f t="shared" si="333"/>
        <v>7919.6587507860022</v>
      </c>
      <c r="V1174">
        <f>'MCMC raw'!B1174</f>
        <v>65241.569760449798</v>
      </c>
      <c r="W1174" s="10">
        <f t="shared" si="334"/>
        <v>226.06947437089548</v>
      </c>
      <c r="X1174" s="10">
        <f t="shared" si="335"/>
        <v>9370.2053233188999</v>
      </c>
      <c r="Y1174" s="10">
        <f t="shared" si="336"/>
        <v>8115.4302395502018</v>
      </c>
      <c r="Z1174" s="12">
        <f t="shared" si="337"/>
        <v>7.0027600298509587E-2</v>
      </c>
      <c r="AA1174" s="12">
        <f t="shared" si="338"/>
        <v>0.45292369970259849</v>
      </c>
      <c r="AB1174" s="12">
        <f t="shared" si="339"/>
        <v>1.2928868016153554E-2</v>
      </c>
      <c r="AC1174" s="12">
        <f t="shared" si="340"/>
        <v>0.53588016801726168</v>
      </c>
      <c r="AD1174" s="12">
        <f t="shared" si="341"/>
        <v>0.46411983198273832</v>
      </c>
      <c r="AE1174" s="12">
        <f>('Estimates from MCMC'!$B$2-'MCMC runs'!V1174)/'Estimates from MCMC'!$B$2</f>
        <v>0.11062925473438392</v>
      </c>
    </row>
    <row r="1175" spans="1:31" x14ac:dyDescent="0.3">
      <c r="A1175">
        <v>1174</v>
      </c>
      <c r="B1175">
        <f>'MCMC raw'!C1175</f>
        <v>59256.972201828597</v>
      </c>
      <c r="C1175">
        <f>'MCMC raw'!E1175</f>
        <v>58110.383278442903</v>
      </c>
      <c r="D1175">
        <f t="shared" si="324"/>
        <v>1146.5889233856942</v>
      </c>
      <c r="E1175">
        <f>'MCMC raw'!K1175</f>
        <v>59193.097124437998</v>
      </c>
      <c r="F1175">
        <f t="shared" si="325"/>
        <v>63.875077390599472</v>
      </c>
      <c r="G1175">
        <f>'MCMC raw'!D1175</f>
        <v>59158.970940665196</v>
      </c>
      <c r="H1175">
        <f t="shared" si="326"/>
        <v>98.001261163401068</v>
      </c>
      <c r="I1175">
        <f>'MCMC raw'!J1175</f>
        <v>57949.078741695397</v>
      </c>
      <c r="J1175">
        <f t="shared" si="327"/>
        <v>1307.8934601332003</v>
      </c>
      <c r="K1175">
        <f>'MCMC raw'!I1175</f>
        <v>57308.318932319402</v>
      </c>
      <c r="L1175">
        <f t="shared" si="328"/>
        <v>1948.6532695091955</v>
      </c>
      <c r="M1175">
        <f t="shared" si="329"/>
        <v>640.75980937599525</v>
      </c>
      <c r="N1175">
        <f>'Estimates from MCMC'!$B$2-K1175</f>
        <v>16048.681067680598</v>
      </c>
      <c r="O1175">
        <f>'MCMC raw'!G1175</f>
        <v>58635.831620188597</v>
      </c>
      <c r="P1175" s="10">
        <f t="shared" si="330"/>
        <v>1327.5126878691954</v>
      </c>
      <c r="Q1175">
        <f>'MCMC raw'!H1175</f>
        <v>58670.7092994302</v>
      </c>
      <c r="R1175" s="10">
        <f t="shared" si="331"/>
        <v>34.877679241602891</v>
      </c>
      <c r="S1175" s="10">
        <f t="shared" si="332"/>
        <v>1362.3903671107983</v>
      </c>
      <c r="T1175">
        <f>'MCMC raw'!F1175</f>
        <v>65435.297921011399</v>
      </c>
      <c r="U1175">
        <f t="shared" si="333"/>
        <v>8126.9789886919971</v>
      </c>
      <c r="V1175">
        <f>'MCMC raw'!B1175</f>
        <v>67048.544440427606</v>
      </c>
      <c r="W1175" s="10">
        <f t="shared" si="334"/>
        <v>250.85615230540861</v>
      </c>
      <c r="X1175" s="10">
        <f t="shared" si="335"/>
        <v>9740.2255081082039</v>
      </c>
      <c r="Y1175" s="10">
        <f t="shared" si="336"/>
        <v>6308.4555595723941</v>
      </c>
      <c r="Z1175" s="12">
        <f t="shared" si="337"/>
        <v>8.4891111074194642E-2</v>
      </c>
      <c r="AA1175" s="12">
        <f t="shared" si="338"/>
        <v>0.50639544486047483</v>
      </c>
      <c r="AB1175" s="12">
        <f t="shared" si="339"/>
        <v>1.5630951306683488E-2</v>
      </c>
      <c r="AC1175" s="12">
        <f t="shared" si="340"/>
        <v>0.60691750724135296</v>
      </c>
      <c r="AD1175" s="12">
        <f t="shared" si="341"/>
        <v>0.39308249275864704</v>
      </c>
      <c r="AE1175" s="12">
        <f>('Estimates from MCMC'!$B$2-'MCMC runs'!V1175)/'Estimates from MCMC'!$B$2</f>
        <v>8.5996640532906121E-2</v>
      </c>
    </row>
    <row r="1176" spans="1:31" x14ac:dyDescent="0.3">
      <c r="A1176">
        <v>1175</v>
      </c>
      <c r="B1176">
        <f>'MCMC raw'!C1176</f>
        <v>58258.773516932299</v>
      </c>
      <c r="C1176">
        <f>'MCMC raw'!E1176</f>
        <v>57100.688766922598</v>
      </c>
      <c r="D1176">
        <f t="shared" si="324"/>
        <v>1158.0847500097007</v>
      </c>
      <c r="E1176">
        <f>'MCMC raw'!K1176</f>
        <v>58189.0856957336</v>
      </c>
      <c r="F1176">
        <f t="shared" si="325"/>
        <v>69.687821198698657</v>
      </c>
      <c r="G1176">
        <f>'MCMC raw'!D1176</f>
        <v>58234.6454414162</v>
      </c>
      <c r="H1176">
        <f t="shared" si="326"/>
        <v>24.128075516098761</v>
      </c>
      <c r="I1176">
        <f>'MCMC raw'!J1176</f>
        <v>57005.087317451696</v>
      </c>
      <c r="J1176">
        <f t="shared" si="327"/>
        <v>1253.6861994806022</v>
      </c>
      <c r="K1176">
        <f>'MCMC raw'!I1176</f>
        <v>56986.753443744099</v>
      </c>
      <c r="L1176">
        <f t="shared" si="328"/>
        <v>1272.0200731881996</v>
      </c>
      <c r="M1176">
        <f t="shared" si="329"/>
        <v>18.333873707597377</v>
      </c>
      <c r="N1176">
        <f>'Estimates from MCMC'!$B$2-K1176</f>
        <v>16370.246556255901</v>
      </c>
      <c r="O1176">
        <f>'MCMC raw'!G1176</f>
        <v>58120.423056997803</v>
      </c>
      <c r="P1176" s="10">
        <f t="shared" si="330"/>
        <v>1133.6696132537036</v>
      </c>
      <c r="Q1176">
        <f>'MCMC raw'!H1176</f>
        <v>58150.224065400602</v>
      </c>
      <c r="R1176" s="10">
        <f t="shared" si="331"/>
        <v>29.801008402799198</v>
      </c>
      <c r="S1176" s="10">
        <f t="shared" si="332"/>
        <v>1163.4706216565028</v>
      </c>
      <c r="T1176">
        <f>'MCMC raw'!F1176</f>
        <v>64929.775564240903</v>
      </c>
      <c r="U1176">
        <f t="shared" si="333"/>
        <v>7943.0221204968038</v>
      </c>
      <c r="V1176">
        <f>'MCMC raw'!B1176</f>
        <v>66305.017653170304</v>
      </c>
      <c r="W1176" s="10">
        <f t="shared" si="334"/>
        <v>211.77146727289801</v>
      </c>
      <c r="X1176" s="10">
        <f t="shared" si="335"/>
        <v>9318.2642094262046</v>
      </c>
      <c r="Y1176" s="10">
        <f t="shared" si="336"/>
        <v>7051.9823468296963</v>
      </c>
      <c r="Z1176" s="12">
        <f t="shared" si="337"/>
        <v>7.1072272348389379E-2</v>
      </c>
      <c r="AA1176" s="12">
        <f t="shared" si="338"/>
        <v>0.48521090340336825</v>
      </c>
      <c r="AB1176" s="12">
        <f t="shared" si="339"/>
        <v>1.2936363942054947E-2</v>
      </c>
      <c r="AC1176" s="12">
        <f t="shared" si="340"/>
        <v>0.56921953969381256</v>
      </c>
      <c r="AD1176" s="12">
        <f t="shared" si="341"/>
        <v>0.43078046030618744</v>
      </c>
      <c r="AE1176" s="12">
        <f>('Estimates from MCMC'!$B$2-'MCMC runs'!V1176)/'Estimates from MCMC'!$B$2</f>
        <v>9.6132371100640657E-2</v>
      </c>
    </row>
    <row r="1177" spans="1:31" x14ac:dyDescent="0.3">
      <c r="A1177">
        <v>1176</v>
      </c>
      <c r="B1177">
        <f>'MCMC raw'!C1177</f>
        <v>59296.805548255797</v>
      </c>
      <c r="C1177">
        <f>'MCMC raw'!E1177</f>
        <v>58138.019886939001</v>
      </c>
      <c r="D1177">
        <f t="shared" si="324"/>
        <v>1158.7856613167969</v>
      </c>
      <c r="E1177">
        <f>'MCMC raw'!K1177</f>
        <v>59229.973986718003</v>
      </c>
      <c r="F1177">
        <f t="shared" si="325"/>
        <v>66.831561537794187</v>
      </c>
      <c r="G1177">
        <f>'MCMC raw'!D1177</f>
        <v>59200.580053405298</v>
      </c>
      <c r="H1177">
        <f t="shared" si="326"/>
        <v>96.225494850499672</v>
      </c>
      <c r="I1177">
        <f>'MCMC raw'!J1177</f>
        <v>57975.598524585999</v>
      </c>
      <c r="J1177">
        <f t="shared" si="327"/>
        <v>1321.2070236697982</v>
      </c>
      <c r="K1177">
        <f>'MCMC raw'!I1177</f>
        <v>57346.8266005923</v>
      </c>
      <c r="L1177">
        <f t="shared" si="328"/>
        <v>1949.9789476634978</v>
      </c>
      <c r="M1177">
        <f t="shared" si="329"/>
        <v>628.7719239936996</v>
      </c>
      <c r="N1177">
        <f>'Estimates from MCMC'!$B$2-K1177</f>
        <v>16010.1733994077</v>
      </c>
      <c r="O1177">
        <f>'MCMC raw'!G1177</f>
        <v>58644.999660185204</v>
      </c>
      <c r="P1177" s="10">
        <f t="shared" si="330"/>
        <v>1298.1730595929039</v>
      </c>
      <c r="Q1177">
        <f>'MCMC raw'!H1177</f>
        <v>58679.440505442297</v>
      </c>
      <c r="R1177" s="10">
        <f t="shared" si="331"/>
        <v>34.440845257093315</v>
      </c>
      <c r="S1177" s="10">
        <f t="shared" si="332"/>
        <v>1332.6139048499972</v>
      </c>
      <c r="T1177">
        <f>'MCMC raw'!F1177</f>
        <v>65256.882496271202</v>
      </c>
      <c r="U1177">
        <f t="shared" si="333"/>
        <v>7910.0558956789027</v>
      </c>
      <c r="V1177">
        <f>'MCMC raw'!B1177</f>
        <v>66831.082957025297</v>
      </c>
      <c r="W1177" s="10">
        <f t="shared" si="334"/>
        <v>241.58655590409762</v>
      </c>
      <c r="X1177" s="10">
        <f t="shared" si="335"/>
        <v>9484.2563564329976</v>
      </c>
      <c r="Y1177" s="10">
        <f t="shared" si="336"/>
        <v>6525.9170429747028</v>
      </c>
      <c r="Z1177" s="12">
        <f t="shared" si="337"/>
        <v>8.3235444839048253E-2</v>
      </c>
      <c r="AA1177" s="12">
        <f t="shared" si="338"/>
        <v>0.4940643488578042</v>
      </c>
      <c r="AB1177" s="12">
        <f t="shared" si="339"/>
        <v>1.5089565233130778E-2</v>
      </c>
      <c r="AC1177" s="12">
        <f t="shared" si="340"/>
        <v>0.59238935892998323</v>
      </c>
      <c r="AD1177" s="12">
        <f t="shared" si="341"/>
        <v>0.40761064107001682</v>
      </c>
      <c r="AE1177" s="12">
        <f>('Estimates from MCMC'!$B$2-'MCMC runs'!V1177)/'Estimates from MCMC'!$B$2</f>
        <v>8.8961067695989521E-2</v>
      </c>
    </row>
    <row r="1178" spans="1:31" x14ac:dyDescent="0.3">
      <c r="A1178">
        <v>1177</v>
      </c>
      <c r="B1178">
        <f>'MCMC raw'!C1178</f>
        <v>57856.778531208598</v>
      </c>
      <c r="C1178">
        <f>'MCMC raw'!E1178</f>
        <v>56740.635107140602</v>
      </c>
      <c r="D1178">
        <f t="shared" si="324"/>
        <v>1116.1434240679955</v>
      </c>
      <c r="E1178">
        <f>'MCMC raw'!K1178</f>
        <v>57777.436120483602</v>
      </c>
      <c r="F1178">
        <f t="shared" si="325"/>
        <v>79.342410724995716</v>
      </c>
      <c r="G1178">
        <f>'MCMC raw'!D1178</f>
        <v>57760.679726926101</v>
      </c>
      <c r="H1178">
        <f t="shared" si="326"/>
        <v>96.09880428249744</v>
      </c>
      <c r="I1178">
        <f>'MCMC raw'!J1178</f>
        <v>56566.170772238998</v>
      </c>
      <c r="J1178">
        <f t="shared" si="327"/>
        <v>1290.6077589695997</v>
      </c>
      <c r="K1178">
        <f>'MCMC raw'!I1178</f>
        <v>55937.9473795468</v>
      </c>
      <c r="L1178">
        <f t="shared" si="328"/>
        <v>1918.8311516617978</v>
      </c>
      <c r="M1178">
        <f t="shared" si="329"/>
        <v>628.2233926921981</v>
      </c>
      <c r="N1178">
        <f>'Estimates from MCMC'!$B$2-K1178</f>
        <v>17419.0526204532</v>
      </c>
      <c r="O1178">
        <f>'MCMC raw'!G1178</f>
        <v>57231.311234395798</v>
      </c>
      <c r="P1178" s="10">
        <f t="shared" si="330"/>
        <v>1293.363854848998</v>
      </c>
      <c r="Q1178">
        <f>'MCMC raw'!H1178</f>
        <v>57265.789851015797</v>
      </c>
      <c r="R1178" s="10">
        <f t="shared" si="331"/>
        <v>34.478616619999229</v>
      </c>
      <c r="S1178" s="10">
        <f t="shared" si="332"/>
        <v>1327.8424714689972</v>
      </c>
      <c r="T1178">
        <f>'MCMC raw'!F1178</f>
        <v>63743.948236261</v>
      </c>
      <c r="U1178">
        <f t="shared" si="333"/>
        <v>7806.0008567141995</v>
      </c>
      <c r="V1178">
        <f>'MCMC raw'!B1178</f>
        <v>65313.329274878597</v>
      </c>
      <c r="W1178" s="10">
        <f t="shared" si="334"/>
        <v>241.53856714860012</v>
      </c>
      <c r="X1178" s="10">
        <f t="shared" si="335"/>
        <v>9375.3818953317968</v>
      </c>
      <c r="Y1178" s="10">
        <f t="shared" si="336"/>
        <v>8043.6707251214029</v>
      </c>
      <c r="Z1178" s="12">
        <f t="shared" si="337"/>
        <v>7.6229316278077247E-2</v>
      </c>
      <c r="AA1178" s="12">
        <f t="shared" si="338"/>
        <v>0.44813004626603553</v>
      </c>
      <c r="AB1178" s="12">
        <f t="shared" si="339"/>
        <v>1.38663435039509E-2</v>
      </c>
      <c r="AC1178" s="12">
        <f t="shared" si="340"/>
        <v>0.53822570604806363</v>
      </c>
      <c r="AD1178" s="12">
        <f t="shared" si="341"/>
        <v>0.46177429395193637</v>
      </c>
      <c r="AE1178" s="12">
        <f>('Estimates from MCMC'!$B$2-'MCMC runs'!V1178)/'Estimates from MCMC'!$B$2</f>
        <v>0.10965103160054805</v>
      </c>
    </row>
    <row r="1179" spans="1:31" x14ac:dyDescent="0.3">
      <c r="A1179">
        <v>1178</v>
      </c>
      <c r="B1179">
        <f>'MCMC raw'!C1179</f>
        <v>57956.877547994503</v>
      </c>
      <c r="C1179">
        <f>'MCMC raw'!E1179</f>
        <v>56791.598209425902</v>
      </c>
      <c r="D1179">
        <f t="shared" si="324"/>
        <v>1165.2793385686018</v>
      </c>
      <c r="E1179">
        <f>'MCMC raw'!K1179</f>
        <v>57889.173053648999</v>
      </c>
      <c r="F1179">
        <f t="shared" si="325"/>
        <v>67.704494345503917</v>
      </c>
      <c r="G1179">
        <f>'MCMC raw'!D1179</f>
        <v>57857.903525633301</v>
      </c>
      <c r="H1179">
        <f t="shared" si="326"/>
        <v>98.974022361202515</v>
      </c>
      <c r="I1179">
        <f>'MCMC raw'!J1179</f>
        <v>56625.429925192897</v>
      </c>
      <c r="J1179">
        <f t="shared" si="327"/>
        <v>1331.4476228016065</v>
      </c>
      <c r="K1179">
        <f>'MCMC raw'!I1179</f>
        <v>55979.009001375998</v>
      </c>
      <c r="L1179">
        <f t="shared" si="328"/>
        <v>1977.8685466185052</v>
      </c>
      <c r="M1179">
        <f t="shared" si="329"/>
        <v>646.42092381689872</v>
      </c>
      <c r="N1179">
        <f>'Estimates from MCMC'!$B$2-K1179</f>
        <v>17377.990998624002</v>
      </c>
      <c r="O1179">
        <f>'MCMC raw'!G1179</f>
        <v>57313.472608848802</v>
      </c>
      <c r="P1179" s="10">
        <f t="shared" si="330"/>
        <v>1334.4636074728041</v>
      </c>
      <c r="Q1179">
        <f>'MCMC raw'!H1179</f>
        <v>57348.878910502797</v>
      </c>
      <c r="R1179" s="10">
        <f t="shared" si="331"/>
        <v>35.406301653994888</v>
      </c>
      <c r="S1179" s="10">
        <f t="shared" si="332"/>
        <v>1369.869909126799</v>
      </c>
      <c r="T1179">
        <f>'MCMC raw'!F1179</f>
        <v>63828.799510170596</v>
      </c>
      <c r="U1179">
        <f t="shared" si="333"/>
        <v>7849.7905087945983</v>
      </c>
      <c r="V1179">
        <f>'MCMC raw'!B1179</f>
        <v>65447.329915001501</v>
      </c>
      <c r="W1179" s="10">
        <f t="shared" si="334"/>
        <v>248.66049570410541</v>
      </c>
      <c r="X1179" s="10">
        <f t="shared" si="335"/>
        <v>9468.3209136255027</v>
      </c>
      <c r="Y1179" s="10">
        <f t="shared" si="336"/>
        <v>7909.6700849984991</v>
      </c>
      <c r="Z1179" s="12">
        <f t="shared" si="337"/>
        <v>7.8827863890323452E-2</v>
      </c>
      <c r="AA1179" s="12">
        <f t="shared" si="338"/>
        <v>0.45170874524081345</v>
      </c>
      <c r="AB1179" s="12">
        <f t="shared" si="339"/>
        <v>1.4308932242155866E-2</v>
      </c>
      <c r="AC1179" s="12">
        <f t="shared" si="340"/>
        <v>0.54484554137329277</v>
      </c>
      <c r="AD1179" s="12">
        <f t="shared" si="341"/>
        <v>0.45515445862670723</v>
      </c>
      <c r="AE1179" s="12">
        <f>('Estimates from MCMC'!$B$2-'MCMC runs'!V1179)/'Estimates from MCMC'!$B$2</f>
        <v>0.10782433966763225</v>
      </c>
    </row>
    <row r="1180" spans="1:31" x14ac:dyDescent="0.3">
      <c r="A1180">
        <v>1179</v>
      </c>
      <c r="B1180">
        <f>'MCMC raw'!C1180</f>
        <v>58314.918140282098</v>
      </c>
      <c r="C1180">
        <f>'MCMC raw'!E1180</f>
        <v>57156.890809898898</v>
      </c>
      <c r="D1180">
        <f t="shared" si="324"/>
        <v>1158.0273303832</v>
      </c>
      <c r="E1180">
        <f>'MCMC raw'!K1180</f>
        <v>58249.799423974699</v>
      </c>
      <c r="F1180">
        <f t="shared" si="325"/>
        <v>65.118716307399154</v>
      </c>
      <c r="G1180">
        <f>'MCMC raw'!D1180</f>
        <v>58215.865974842098</v>
      </c>
      <c r="H1180">
        <f t="shared" si="326"/>
        <v>99.052165439999953</v>
      </c>
      <c r="I1180">
        <f>'MCMC raw'!J1180</f>
        <v>56993.214006934402</v>
      </c>
      <c r="J1180">
        <f t="shared" si="327"/>
        <v>1321.7041333476955</v>
      </c>
      <c r="K1180">
        <f>'MCMC raw'!I1180</f>
        <v>56346.036983877602</v>
      </c>
      <c r="L1180">
        <f t="shared" si="328"/>
        <v>1968.8811564044954</v>
      </c>
      <c r="M1180">
        <f t="shared" si="329"/>
        <v>647.17702305679995</v>
      </c>
      <c r="N1180">
        <f>'Estimates from MCMC'!$B$2-K1180</f>
        <v>17010.963016122398</v>
      </c>
      <c r="O1180">
        <f>'MCMC raw'!G1180</f>
        <v>57680.582920118999</v>
      </c>
      <c r="P1180" s="10">
        <f t="shared" si="330"/>
        <v>1334.5459362413967</v>
      </c>
      <c r="Q1180">
        <f>'MCMC raw'!H1180</f>
        <v>57716.044597031898</v>
      </c>
      <c r="R1180" s="10">
        <f t="shared" si="331"/>
        <v>35.461676912898838</v>
      </c>
      <c r="S1180" s="10">
        <f t="shared" si="332"/>
        <v>1370.0076131542955</v>
      </c>
      <c r="T1180">
        <f>'MCMC raw'!F1180</f>
        <v>64138.576289264602</v>
      </c>
      <c r="U1180">
        <f t="shared" si="333"/>
        <v>7792.5393053869993</v>
      </c>
      <c r="V1180">
        <f>'MCMC raw'!B1180</f>
        <v>65755.211445089502</v>
      </c>
      <c r="W1180" s="10">
        <f t="shared" si="334"/>
        <v>246.62754267060518</v>
      </c>
      <c r="X1180" s="10">
        <f t="shared" si="335"/>
        <v>9409.1744612119001</v>
      </c>
      <c r="Y1180" s="10">
        <f t="shared" si="336"/>
        <v>7601.7885549104976</v>
      </c>
      <c r="Z1180" s="12">
        <f t="shared" si="337"/>
        <v>8.0536746323876557E-2</v>
      </c>
      <c r="AA1180" s="12">
        <f t="shared" si="338"/>
        <v>0.45808925091433694</v>
      </c>
      <c r="AB1180" s="12">
        <f t="shared" si="339"/>
        <v>1.449815289333474E-2</v>
      </c>
      <c r="AC1180" s="12">
        <f t="shared" si="340"/>
        <v>0.55312415013154825</v>
      </c>
      <c r="AD1180" s="12">
        <f t="shared" si="341"/>
        <v>0.44687584986845175</v>
      </c>
      <c r="AE1180" s="12">
        <f>('Estimates from MCMC'!$B$2-'MCMC runs'!V1180)/'Estimates from MCMC'!$B$2</f>
        <v>0.10362730966247935</v>
      </c>
    </row>
    <row r="1181" spans="1:31" x14ac:dyDescent="0.3">
      <c r="A1181">
        <v>1180</v>
      </c>
      <c r="B1181">
        <f>'MCMC raw'!C1181</f>
        <v>58691.596292127499</v>
      </c>
      <c r="C1181">
        <f>'MCMC raw'!E1181</f>
        <v>57534.994155060398</v>
      </c>
      <c r="D1181">
        <f t="shared" si="324"/>
        <v>1156.6021370671006</v>
      </c>
      <c r="E1181">
        <f>'MCMC raw'!K1181</f>
        <v>58628.559109380702</v>
      </c>
      <c r="F1181">
        <f t="shared" si="325"/>
        <v>63.037182746797043</v>
      </c>
      <c r="G1181">
        <f>'MCMC raw'!D1181</f>
        <v>58593.024960338204</v>
      </c>
      <c r="H1181">
        <f t="shared" si="326"/>
        <v>98.571331789295073</v>
      </c>
      <c r="I1181">
        <f>'MCMC raw'!J1181</f>
        <v>57373.903217243198</v>
      </c>
      <c r="J1181">
        <f t="shared" si="327"/>
        <v>1317.6930748843006</v>
      </c>
      <c r="K1181">
        <f>'MCMC raw'!I1181</f>
        <v>56729.867602300401</v>
      </c>
      <c r="L1181">
        <f t="shared" si="328"/>
        <v>1961.7286898270977</v>
      </c>
      <c r="M1181">
        <f t="shared" si="329"/>
        <v>644.03561494279711</v>
      </c>
      <c r="N1181">
        <f>'Estimates from MCMC'!$B$2-K1181</f>
        <v>16627.132397699599</v>
      </c>
      <c r="O1181">
        <f>'MCMC raw'!G1181</f>
        <v>58061.463733251498</v>
      </c>
      <c r="P1181" s="10">
        <f t="shared" si="330"/>
        <v>1331.5961309510967</v>
      </c>
      <c r="Q1181">
        <f>'MCMC raw'!H1181</f>
        <v>58096.676137291703</v>
      </c>
      <c r="R1181" s="10">
        <f t="shared" si="331"/>
        <v>35.212404040205001</v>
      </c>
      <c r="S1181" s="10">
        <f t="shared" si="332"/>
        <v>1366.8085349913017</v>
      </c>
      <c r="T1181">
        <f>'MCMC raw'!F1181</f>
        <v>64604.732916091001</v>
      </c>
      <c r="U1181">
        <f t="shared" si="333"/>
        <v>7874.8653137906003</v>
      </c>
      <c r="V1181">
        <f>'MCMC raw'!B1181</f>
        <v>66219.204891716407</v>
      </c>
      <c r="W1181" s="10">
        <f t="shared" si="334"/>
        <v>247.66344063410361</v>
      </c>
      <c r="X1181" s="10">
        <f t="shared" si="335"/>
        <v>9489.3372894160057</v>
      </c>
      <c r="Y1181" s="10">
        <f t="shared" si="336"/>
        <v>7137.7951082835934</v>
      </c>
      <c r="Z1181" s="12">
        <f t="shared" si="337"/>
        <v>8.2203503424342891E-2</v>
      </c>
      <c r="AA1181" s="12">
        <f t="shared" si="338"/>
        <v>0.47361536105168112</v>
      </c>
      <c r="AB1181" s="12">
        <f t="shared" si="339"/>
        <v>1.4895138542853511E-2</v>
      </c>
      <c r="AC1181" s="12">
        <f t="shared" si="340"/>
        <v>0.57071400301887754</v>
      </c>
      <c r="AD1181" s="12">
        <f t="shared" si="341"/>
        <v>0.42928599698112246</v>
      </c>
      <c r="AE1181" s="12">
        <f>('Estimates from MCMC'!$B$2-'MCMC runs'!V1181)/'Estimates from MCMC'!$B$2</f>
        <v>9.7302167595234176E-2</v>
      </c>
    </row>
    <row r="1182" spans="1:31" x14ac:dyDescent="0.3">
      <c r="A1182">
        <v>1181</v>
      </c>
      <c r="B1182">
        <f>'MCMC raw'!C1182</f>
        <v>57831.943829399701</v>
      </c>
      <c r="C1182">
        <f>'MCMC raw'!E1182</f>
        <v>56658.163859795597</v>
      </c>
      <c r="D1182">
        <f t="shared" si="324"/>
        <v>1173.7799696041038</v>
      </c>
      <c r="E1182">
        <f>'MCMC raw'!K1182</f>
        <v>57769.901768213596</v>
      </c>
      <c r="F1182">
        <f t="shared" si="325"/>
        <v>62.042061186104547</v>
      </c>
      <c r="G1182">
        <f>'MCMC raw'!D1182</f>
        <v>57731.9142829169</v>
      </c>
      <c r="H1182">
        <f t="shared" si="326"/>
        <v>100.02954648280138</v>
      </c>
      <c r="I1182">
        <f>'MCMC raw'!J1182</f>
        <v>56496.691927412998</v>
      </c>
      <c r="J1182">
        <f t="shared" si="327"/>
        <v>1335.2519019867032</v>
      </c>
      <c r="K1182">
        <f>'MCMC raw'!I1182</f>
        <v>55916.787541478203</v>
      </c>
      <c r="L1182">
        <f t="shared" si="328"/>
        <v>1915.156287921498</v>
      </c>
      <c r="M1182">
        <f t="shared" si="329"/>
        <v>579.90438593479485</v>
      </c>
      <c r="N1182">
        <f>'Estimates from MCMC'!$B$2-K1182</f>
        <v>17440.212458521797</v>
      </c>
      <c r="O1182">
        <f>'MCMC raw'!G1182</f>
        <v>57195.370587560901</v>
      </c>
      <c r="P1182" s="10">
        <f t="shared" si="330"/>
        <v>1278.5830460826983</v>
      </c>
      <c r="Q1182">
        <f>'MCMC raw'!H1182</f>
        <v>57231.076378938502</v>
      </c>
      <c r="R1182" s="10">
        <f t="shared" si="331"/>
        <v>35.70579137760069</v>
      </c>
      <c r="S1182" s="10">
        <f t="shared" si="332"/>
        <v>1314.288837460299</v>
      </c>
      <c r="T1182">
        <f>'MCMC raw'!F1182</f>
        <v>63659.995968819901</v>
      </c>
      <c r="U1182">
        <f t="shared" si="333"/>
        <v>7743.2084273416986</v>
      </c>
      <c r="V1182">
        <f>'MCMC raw'!B1182</f>
        <v>65204.048151356597</v>
      </c>
      <c r="W1182" s="10">
        <f t="shared" si="334"/>
        <v>229.76334507639694</v>
      </c>
      <c r="X1182" s="10">
        <f t="shared" si="335"/>
        <v>9287.2606098783945</v>
      </c>
      <c r="Y1182" s="10">
        <f t="shared" si="336"/>
        <v>8152.9518486434026</v>
      </c>
      <c r="Z1182" s="12">
        <f t="shared" si="337"/>
        <v>7.5359680427407816E-2</v>
      </c>
      <c r="AA1182" s="12">
        <f t="shared" si="338"/>
        <v>0.44398590015789291</v>
      </c>
      <c r="AB1182" s="12">
        <f t="shared" si="339"/>
        <v>1.3174343238240075E-2</v>
      </c>
      <c r="AC1182" s="12">
        <f t="shared" si="340"/>
        <v>0.53251992382354074</v>
      </c>
      <c r="AD1182" s="12">
        <f t="shared" si="341"/>
        <v>0.4674800761764592</v>
      </c>
      <c r="AE1182" s="12">
        <f>('Estimates from MCMC'!$B$2-'MCMC runs'!V1182)/'Estimates from MCMC'!$B$2</f>
        <v>0.1111407479673842</v>
      </c>
    </row>
    <row r="1183" spans="1:31" x14ac:dyDescent="0.3">
      <c r="A1183">
        <v>1182</v>
      </c>
      <c r="B1183">
        <f>'MCMC raw'!C1183</f>
        <v>58493.181869077504</v>
      </c>
      <c r="C1183">
        <f>'MCMC raw'!E1183</f>
        <v>57337.006521055097</v>
      </c>
      <c r="D1183">
        <f t="shared" si="324"/>
        <v>1156.175348022407</v>
      </c>
      <c r="E1183">
        <f>'MCMC raw'!K1183</f>
        <v>58430.125679189703</v>
      </c>
      <c r="F1183">
        <f t="shared" si="325"/>
        <v>63.056189887800429</v>
      </c>
      <c r="G1183">
        <f>'MCMC raw'!D1183</f>
        <v>58393.929575465299</v>
      </c>
      <c r="H1183">
        <f t="shared" si="326"/>
        <v>99.252293612204085</v>
      </c>
      <c r="I1183">
        <f>'MCMC raw'!J1183</f>
        <v>57175.157891994</v>
      </c>
      <c r="J1183">
        <f t="shared" si="327"/>
        <v>1318.0239770835033</v>
      </c>
      <c r="K1183">
        <f>'MCMC raw'!I1183</f>
        <v>56526.706036178701</v>
      </c>
      <c r="L1183">
        <f t="shared" si="328"/>
        <v>1966.4758328988028</v>
      </c>
      <c r="M1183">
        <f t="shared" si="329"/>
        <v>648.4518558152995</v>
      </c>
      <c r="N1183">
        <f>'Estimates from MCMC'!$B$2-K1183</f>
        <v>16830.293963821299</v>
      </c>
      <c r="O1183">
        <f>'MCMC raw'!G1183</f>
        <v>57858.897401759699</v>
      </c>
      <c r="P1183" s="10">
        <f t="shared" si="330"/>
        <v>1332.1913655809985</v>
      </c>
      <c r="Q1183">
        <f>'MCMC raw'!H1183</f>
        <v>57894.703093327902</v>
      </c>
      <c r="R1183" s="10">
        <f t="shared" si="331"/>
        <v>35.805691568202747</v>
      </c>
      <c r="S1183" s="10">
        <f t="shared" si="332"/>
        <v>1367.9970571492013</v>
      </c>
      <c r="T1183">
        <f>'MCMC raw'!F1183</f>
        <v>64422.370770744499</v>
      </c>
      <c r="U1183">
        <f t="shared" si="333"/>
        <v>7895.6647345657984</v>
      </c>
      <c r="V1183">
        <f>'MCMC raw'!B1183</f>
        <v>66040.068789422396</v>
      </c>
      <c r="W1183" s="10">
        <f t="shared" si="334"/>
        <v>249.70096152869519</v>
      </c>
      <c r="X1183" s="10">
        <f t="shared" si="335"/>
        <v>9513.3627532436949</v>
      </c>
      <c r="Y1183" s="10">
        <f t="shared" si="336"/>
        <v>7316.9312105776044</v>
      </c>
      <c r="Z1183" s="12">
        <f t="shared" si="337"/>
        <v>8.1281827880717486E-2</v>
      </c>
      <c r="AA1183" s="12">
        <f t="shared" si="338"/>
        <v>0.4691340954316342</v>
      </c>
      <c r="AB1183" s="12">
        <f t="shared" si="339"/>
        <v>1.4836399296735804E-2</v>
      </c>
      <c r="AC1183" s="12">
        <f t="shared" si="340"/>
        <v>0.56525232260908753</v>
      </c>
      <c r="AD1183" s="12">
        <f t="shared" si="341"/>
        <v>0.43474767739091252</v>
      </c>
      <c r="AE1183" s="12">
        <f>('Estimates from MCMC'!$B$2-'MCMC runs'!V1183)/'Estimates from MCMC'!$B$2</f>
        <v>9.9744144533958648E-2</v>
      </c>
    </row>
    <row r="1184" spans="1:31" x14ac:dyDescent="0.3">
      <c r="A1184">
        <v>1183</v>
      </c>
      <c r="B1184">
        <f>'MCMC raw'!C1184</f>
        <v>58545.730235120798</v>
      </c>
      <c r="C1184">
        <f>'MCMC raw'!E1184</f>
        <v>57353.954153561099</v>
      </c>
      <c r="D1184">
        <f t="shared" si="324"/>
        <v>1191.7760815596994</v>
      </c>
      <c r="E1184">
        <f>'MCMC raw'!K1184</f>
        <v>58476.447807406097</v>
      </c>
      <c r="F1184">
        <f t="shared" si="325"/>
        <v>69.282427714701043</v>
      </c>
      <c r="G1184">
        <f>'MCMC raw'!D1184</f>
        <v>58445.717921193398</v>
      </c>
      <c r="H1184">
        <f t="shared" si="326"/>
        <v>100.0123139274001</v>
      </c>
      <c r="I1184">
        <f>'MCMC raw'!J1184</f>
        <v>57185.418714056897</v>
      </c>
      <c r="J1184">
        <f t="shared" si="327"/>
        <v>1360.3115210639007</v>
      </c>
      <c r="K1184">
        <f>'MCMC raw'!I1184</f>
        <v>56532.419150549998</v>
      </c>
      <c r="L1184">
        <f t="shared" si="328"/>
        <v>2013.3110845707997</v>
      </c>
      <c r="M1184">
        <f t="shared" si="329"/>
        <v>652.99956350689899</v>
      </c>
      <c r="N1184">
        <f>'Estimates from MCMC'!$B$2-K1184</f>
        <v>16824.580849450002</v>
      </c>
      <c r="O1184">
        <f>'MCMC raw'!G1184</f>
        <v>57877.860268412202</v>
      </c>
      <c r="P1184" s="10">
        <f t="shared" si="330"/>
        <v>1345.4411178622031</v>
      </c>
      <c r="Q1184">
        <f>'MCMC raw'!H1184</f>
        <v>57913.724788165498</v>
      </c>
      <c r="R1184" s="10">
        <f t="shared" si="331"/>
        <v>35.864519753296918</v>
      </c>
      <c r="S1184" s="10">
        <f t="shared" si="332"/>
        <v>1381.3056376155</v>
      </c>
      <c r="T1184">
        <f>'MCMC raw'!F1184</f>
        <v>64635.406487581597</v>
      </c>
      <c r="U1184">
        <f t="shared" si="333"/>
        <v>8102.9873370315981</v>
      </c>
      <c r="V1184">
        <f>'MCMC raw'!B1184</f>
        <v>66273.263614418494</v>
      </c>
      <c r="W1184" s="10">
        <f t="shared" si="334"/>
        <v>256.55148922139779</v>
      </c>
      <c r="X1184" s="10">
        <f t="shared" si="335"/>
        <v>9740.844463868496</v>
      </c>
      <c r="Y1184" s="10">
        <f t="shared" si="336"/>
        <v>7083.7363855815056</v>
      </c>
      <c r="Z1184" s="12">
        <f t="shared" si="337"/>
        <v>8.2100448740787216E-2</v>
      </c>
      <c r="AA1184" s="12">
        <f t="shared" si="338"/>
        <v>0.48161600039483221</v>
      </c>
      <c r="AB1184" s="12">
        <f t="shared" si="339"/>
        <v>1.5248611036261536E-2</v>
      </c>
      <c r="AC1184" s="12">
        <f t="shared" si="340"/>
        <v>0.57896506017188099</v>
      </c>
      <c r="AD1184" s="12">
        <f t="shared" si="341"/>
        <v>0.42103493982811907</v>
      </c>
      <c r="AE1184" s="12">
        <f>('Estimates from MCMC'!$B$2-'MCMC runs'!V1184)/'Estimates from MCMC'!$B$2</f>
        <v>9.656524102105464E-2</v>
      </c>
    </row>
    <row r="1185" spans="1:31" x14ac:dyDescent="0.3">
      <c r="A1185">
        <v>1184</v>
      </c>
      <c r="B1185">
        <f>'MCMC raw'!C1185</f>
        <v>58766.970987304703</v>
      </c>
      <c r="C1185">
        <f>'MCMC raw'!E1185</f>
        <v>57643.965166465197</v>
      </c>
      <c r="D1185">
        <f t="shared" si="324"/>
        <v>1123.0058208395058</v>
      </c>
      <c r="E1185">
        <f>'MCMC raw'!K1185</f>
        <v>58701.053771752602</v>
      </c>
      <c r="F1185">
        <f t="shared" si="325"/>
        <v>65.91721555210097</v>
      </c>
      <c r="G1185">
        <f>'MCMC raw'!D1185</f>
        <v>58667.491871088103</v>
      </c>
      <c r="H1185">
        <f t="shared" si="326"/>
        <v>99.479116216600232</v>
      </c>
      <c r="I1185">
        <f>'MCMC raw'!J1185</f>
        <v>57479.143211239898</v>
      </c>
      <c r="J1185">
        <f t="shared" si="327"/>
        <v>1287.8277760648052</v>
      </c>
      <c r="K1185">
        <f>'MCMC raw'!I1185</f>
        <v>56828.799853009499</v>
      </c>
      <c r="L1185">
        <f t="shared" si="328"/>
        <v>1938.171134295204</v>
      </c>
      <c r="M1185">
        <f t="shared" si="329"/>
        <v>650.34335823039874</v>
      </c>
      <c r="N1185">
        <f>'Estimates from MCMC'!$B$2-K1185</f>
        <v>16528.200146990501</v>
      </c>
      <c r="O1185">
        <f>'MCMC raw'!G1185</f>
        <v>58179.462602540698</v>
      </c>
      <c r="P1185" s="10">
        <f t="shared" si="330"/>
        <v>1350.6627495311986</v>
      </c>
      <c r="Q1185">
        <f>'MCMC raw'!H1185</f>
        <v>58214.886148857702</v>
      </c>
      <c r="R1185" s="10">
        <f t="shared" si="331"/>
        <v>35.423546317004366</v>
      </c>
      <c r="S1185" s="10">
        <f t="shared" si="332"/>
        <v>1386.086295848203</v>
      </c>
      <c r="T1185">
        <f>'MCMC raw'!F1185</f>
        <v>64878.457660461703</v>
      </c>
      <c r="U1185">
        <f t="shared" si="333"/>
        <v>8049.657807452204</v>
      </c>
      <c r="V1185">
        <f>'MCMC raw'!B1185</f>
        <v>66524.093161663201</v>
      </c>
      <c r="W1185" s="10">
        <f t="shared" si="334"/>
        <v>259.54920535329438</v>
      </c>
      <c r="X1185" s="10">
        <f t="shared" si="335"/>
        <v>9695.2933086537014</v>
      </c>
      <c r="Y1185" s="10">
        <f t="shared" si="336"/>
        <v>6832.9068383367994</v>
      </c>
      <c r="Z1185" s="12">
        <f t="shared" si="337"/>
        <v>8.3861901690522864E-2</v>
      </c>
      <c r="AA1185" s="12">
        <f t="shared" si="338"/>
        <v>0.48702567344683972</v>
      </c>
      <c r="AB1185" s="12">
        <f t="shared" si="339"/>
        <v>1.5703416164194611E-2</v>
      </c>
      <c r="AC1185" s="12">
        <f t="shared" si="340"/>
        <v>0.58659099130155723</v>
      </c>
      <c r="AD1185" s="12">
        <f t="shared" si="341"/>
        <v>0.41340900869844277</v>
      </c>
      <c r="AE1185" s="12">
        <f>('Estimates from MCMC'!$B$2-'MCMC runs'!V1185)/'Estimates from MCMC'!$B$2</f>
        <v>9.314594160525648E-2</v>
      </c>
    </row>
    <row r="1186" spans="1:31" x14ac:dyDescent="0.3">
      <c r="A1186">
        <v>1185</v>
      </c>
      <c r="B1186">
        <f>'MCMC raw'!C1186</f>
        <v>58902.747027645397</v>
      </c>
      <c r="C1186">
        <f>'MCMC raw'!E1186</f>
        <v>57693.556691682003</v>
      </c>
      <c r="D1186">
        <f t="shared" si="324"/>
        <v>1209.1903359633943</v>
      </c>
      <c r="E1186">
        <f>'MCMC raw'!K1186</f>
        <v>58830.7290130724</v>
      </c>
      <c r="F1186">
        <f t="shared" si="325"/>
        <v>72.018014572997345</v>
      </c>
      <c r="G1186">
        <f>'MCMC raw'!D1186</f>
        <v>58804.513116453898</v>
      </c>
      <c r="H1186">
        <f t="shared" si="326"/>
        <v>98.233911191498919</v>
      </c>
      <c r="I1186">
        <f>'MCMC raw'!J1186</f>
        <v>57524.050830222201</v>
      </c>
      <c r="J1186">
        <f t="shared" si="327"/>
        <v>1378.6961974231963</v>
      </c>
      <c r="K1186">
        <f>'MCMC raw'!I1186</f>
        <v>56882.778044242303</v>
      </c>
      <c r="L1186">
        <f t="shared" si="328"/>
        <v>2019.9689834030942</v>
      </c>
      <c r="M1186">
        <f t="shared" si="329"/>
        <v>641.27278597989789</v>
      </c>
      <c r="N1186">
        <f>'Estimates from MCMC'!$B$2-K1186</f>
        <v>16474.221955757697</v>
      </c>
      <c r="O1186">
        <f>'MCMC raw'!G1186</f>
        <v>58200.500157471099</v>
      </c>
      <c r="P1186" s="10">
        <f t="shared" si="330"/>
        <v>1317.7221132287959</v>
      </c>
      <c r="Q1186">
        <f>'MCMC raw'!H1186</f>
        <v>58235.781205211199</v>
      </c>
      <c r="R1186" s="10">
        <f t="shared" si="331"/>
        <v>35.281047740099893</v>
      </c>
      <c r="S1186" s="10">
        <f t="shared" si="332"/>
        <v>1353.0031609688958</v>
      </c>
      <c r="T1186">
        <f>'MCMC raw'!F1186</f>
        <v>64980.768257561402</v>
      </c>
      <c r="U1186">
        <f t="shared" si="333"/>
        <v>8097.990213319099</v>
      </c>
      <c r="V1186">
        <f>'MCMC raw'!B1186</f>
        <v>66583.284216953602</v>
      </c>
      <c r="W1186" s="10">
        <f t="shared" si="334"/>
        <v>249.51279842330405</v>
      </c>
      <c r="X1186" s="10">
        <f t="shared" si="335"/>
        <v>9700.5061727112989</v>
      </c>
      <c r="Y1186" s="10">
        <f t="shared" si="336"/>
        <v>6773.7157830463984</v>
      </c>
      <c r="Z1186" s="12">
        <f t="shared" si="337"/>
        <v>8.2128501400700424E-2</v>
      </c>
      <c r="AA1186" s="12">
        <f t="shared" si="338"/>
        <v>0.49155524522290855</v>
      </c>
      <c r="AB1186" s="12">
        <f t="shared" si="339"/>
        <v>1.5145649918605108E-2</v>
      </c>
      <c r="AC1186" s="12">
        <f t="shared" si="340"/>
        <v>0.58882939654221411</v>
      </c>
      <c r="AD1186" s="12">
        <f t="shared" si="341"/>
        <v>0.41117060345778589</v>
      </c>
      <c r="AE1186" s="12">
        <f>('Estimates from MCMC'!$B$2-'MCMC runs'!V1186)/'Estimates from MCMC'!$B$2</f>
        <v>9.2339051256818003E-2</v>
      </c>
    </row>
    <row r="1187" spans="1:31" x14ac:dyDescent="0.3">
      <c r="A1187">
        <v>1186</v>
      </c>
      <c r="B1187">
        <f>'MCMC raw'!C1187</f>
        <v>58505.058038258903</v>
      </c>
      <c r="C1187">
        <f>'MCMC raw'!E1187</f>
        <v>57315.489964942397</v>
      </c>
      <c r="D1187">
        <f t="shared" si="324"/>
        <v>1189.5680733165063</v>
      </c>
      <c r="E1187">
        <f>'MCMC raw'!K1187</f>
        <v>58434.734865658698</v>
      </c>
      <c r="F1187">
        <f t="shared" si="325"/>
        <v>70.323172600204998</v>
      </c>
      <c r="G1187">
        <f>'MCMC raw'!D1187</f>
        <v>58407.389454792603</v>
      </c>
      <c r="H1187">
        <f t="shared" si="326"/>
        <v>97.668583466300333</v>
      </c>
      <c r="I1187">
        <f>'MCMC raw'!J1187</f>
        <v>57148.453489922496</v>
      </c>
      <c r="J1187">
        <f t="shared" si="327"/>
        <v>1356.6045483364069</v>
      </c>
      <c r="K1187">
        <f>'MCMC raw'!I1187</f>
        <v>56510.884987021003</v>
      </c>
      <c r="L1187">
        <f t="shared" si="328"/>
        <v>1994.1730512378999</v>
      </c>
      <c r="M1187">
        <f t="shared" si="329"/>
        <v>637.56850290149305</v>
      </c>
      <c r="N1187">
        <f>'Estimates from MCMC'!$B$2-K1187</f>
        <v>16846.115012978997</v>
      </c>
      <c r="O1187">
        <f>'MCMC raw'!G1187</f>
        <v>57832.515801244102</v>
      </c>
      <c r="P1187" s="10">
        <f t="shared" si="330"/>
        <v>1321.6308142230992</v>
      </c>
      <c r="Q1187">
        <f>'MCMC raw'!H1187</f>
        <v>57867.277057865198</v>
      </c>
      <c r="R1187" s="10">
        <f t="shared" si="331"/>
        <v>34.761256621095526</v>
      </c>
      <c r="S1187" s="10">
        <f t="shared" si="332"/>
        <v>1356.3920708441947</v>
      </c>
      <c r="T1187">
        <f>'MCMC raw'!F1187</f>
        <v>64460.478873592998</v>
      </c>
      <c r="U1187">
        <f t="shared" si="333"/>
        <v>7949.5938865719945</v>
      </c>
      <c r="V1187">
        <f>'MCMC raw'!B1187</f>
        <v>66068.897463415706</v>
      </c>
      <c r="W1187" s="10">
        <f t="shared" si="334"/>
        <v>252.0265189785132</v>
      </c>
      <c r="X1187" s="10">
        <f t="shared" si="335"/>
        <v>9558.0124763947024</v>
      </c>
      <c r="Y1187" s="10">
        <f t="shared" si="336"/>
        <v>7288.1025365842943</v>
      </c>
      <c r="Z1187" s="12">
        <f t="shared" si="337"/>
        <v>8.0516609900809166E-2</v>
      </c>
      <c r="AA1187" s="12">
        <f t="shared" si="338"/>
        <v>0.47189478882503616</v>
      </c>
      <c r="AB1187" s="12">
        <f t="shared" si="339"/>
        <v>1.4960512781988058E-2</v>
      </c>
      <c r="AC1187" s="12">
        <f t="shared" si="340"/>
        <v>0.56737191150783339</v>
      </c>
      <c r="AD1187" s="12">
        <f t="shared" si="341"/>
        <v>0.43262808849216666</v>
      </c>
      <c r="AE1187" s="12">
        <f>('Estimates from MCMC'!$B$2-'MCMC runs'!V1187)/'Estimates from MCMC'!$B$2</f>
        <v>9.9351153081291416E-2</v>
      </c>
    </row>
    <row r="1188" spans="1:31" x14ac:dyDescent="0.3">
      <c r="A1188">
        <v>1187</v>
      </c>
      <c r="B1188">
        <f>'MCMC raw'!C1188</f>
        <v>58460.722481326797</v>
      </c>
      <c r="C1188">
        <f>'MCMC raw'!E1188</f>
        <v>57367.626434790996</v>
      </c>
      <c r="D1188">
        <f t="shared" si="324"/>
        <v>1093.0960465358003</v>
      </c>
      <c r="E1188">
        <f>'MCMC raw'!K1188</f>
        <v>58392.0901481197</v>
      </c>
      <c r="F1188">
        <f t="shared" si="325"/>
        <v>68.632333207096963</v>
      </c>
      <c r="G1188">
        <f>'MCMC raw'!D1188</f>
        <v>58368.106168500402</v>
      </c>
      <c r="H1188">
        <f t="shared" si="326"/>
        <v>92.616312826394278</v>
      </c>
      <c r="I1188">
        <f>'MCMC raw'!J1188</f>
        <v>57206.818192263301</v>
      </c>
      <c r="J1188">
        <f t="shared" si="327"/>
        <v>1253.9042890634955</v>
      </c>
      <c r="K1188">
        <f>'MCMC raw'!I1188</f>
        <v>56600.9325669838</v>
      </c>
      <c r="L1188">
        <f t="shared" si="328"/>
        <v>1859.7899143429968</v>
      </c>
      <c r="M1188">
        <f t="shared" si="329"/>
        <v>605.88562527950126</v>
      </c>
      <c r="N1188">
        <f>'Estimates from MCMC'!$B$2-K1188</f>
        <v>16756.0674330162</v>
      </c>
      <c r="O1188">
        <f>'MCMC raw'!G1188</f>
        <v>57844.247698692001</v>
      </c>
      <c r="P1188" s="10">
        <f t="shared" si="330"/>
        <v>1243.3151317082011</v>
      </c>
      <c r="Q1188">
        <f>'MCMC raw'!H1188</f>
        <v>57877.6817895653</v>
      </c>
      <c r="R1188" s="10">
        <f t="shared" si="331"/>
        <v>33.434090873299283</v>
      </c>
      <c r="S1188" s="10">
        <f t="shared" si="332"/>
        <v>1276.7492225815004</v>
      </c>
      <c r="T1188">
        <f>'MCMC raw'!F1188</f>
        <v>64374.767192014602</v>
      </c>
      <c r="U1188">
        <f t="shared" si="333"/>
        <v>7773.8346250308023</v>
      </c>
      <c r="V1188">
        <f>'MCMC raw'!B1188</f>
        <v>65883.109686507596</v>
      </c>
      <c r="W1188" s="10">
        <f t="shared" si="334"/>
        <v>231.5932719114935</v>
      </c>
      <c r="X1188" s="10">
        <f t="shared" si="335"/>
        <v>9282.1771195237961</v>
      </c>
      <c r="Y1188" s="10">
        <f t="shared" si="336"/>
        <v>7473.8903134924039</v>
      </c>
      <c r="Z1188" s="12">
        <f t="shared" si="337"/>
        <v>7.6196233256127288E-2</v>
      </c>
      <c r="AA1188" s="12">
        <f t="shared" si="338"/>
        <v>0.46394147410228354</v>
      </c>
      <c r="AB1188" s="12">
        <f t="shared" si="339"/>
        <v>1.3821457381769752E-2</v>
      </c>
      <c r="AC1188" s="12">
        <f t="shared" si="340"/>
        <v>0.55395916474018059</v>
      </c>
      <c r="AD1188" s="12">
        <f t="shared" si="341"/>
        <v>0.44604083525981941</v>
      </c>
      <c r="AE1188" s="12">
        <f>('Estimates from MCMC'!$B$2-'MCMC runs'!V1188)/'Estimates from MCMC'!$B$2</f>
        <v>0.10188380541042305</v>
      </c>
    </row>
    <row r="1189" spans="1:31" x14ac:dyDescent="0.3">
      <c r="A1189">
        <v>1188</v>
      </c>
      <c r="B1189">
        <f>'MCMC raw'!C1189</f>
        <v>57534.934009533899</v>
      </c>
      <c r="C1189">
        <f>'MCMC raw'!E1189</f>
        <v>56421.533429054798</v>
      </c>
      <c r="D1189">
        <f t="shared" si="324"/>
        <v>1113.4005804791013</v>
      </c>
      <c r="E1189">
        <f>'MCMC raw'!K1189</f>
        <v>57473.199239635498</v>
      </c>
      <c r="F1189">
        <f t="shared" si="325"/>
        <v>61.734769898401282</v>
      </c>
      <c r="G1189">
        <f>'MCMC raw'!D1189</f>
        <v>57437.541672041603</v>
      </c>
      <c r="H1189">
        <f t="shared" si="326"/>
        <v>97.392337492296065</v>
      </c>
      <c r="I1189">
        <f>'MCMC raw'!J1189</f>
        <v>56262.979558422499</v>
      </c>
      <c r="J1189">
        <f t="shared" si="327"/>
        <v>1271.9544511114</v>
      </c>
      <c r="K1189">
        <f>'MCMC raw'!I1189</f>
        <v>55626.622926489297</v>
      </c>
      <c r="L1189">
        <f t="shared" si="328"/>
        <v>1908.3110830446021</v>
      </c>
      <c r="M1189">
        <f t="shared" si="329"/>
        <v>636.35663193320215</v>
      </c>
      <c r="N1189">
        <f>'Estimates from MCMC'!$B$2-K1189</f>
        <v>17730.377073510703</v>
      </c>
      <c r="O1189">
        <f>'MCMC raw'!G1189</f>
        <v>56946.349730415102</v>
      </c>
      <c r="P1189" s="10">
        <f t="shared" si="330"/>
        <v>1319.7268039258051</v>
      </c>
      <c r="Q1189">
        <f>'MCMC raw'!H1189</f>
        <v>56981.067086137897</v>
      </c>
      <c r="R1189" s="10">
        <f t="shared" si="331"/>
        <v>34.717355722794309</v>
      </c>
      <c r="S1189" s="10">
        <f t="shared" si="332"/>
        <v>1354.4441596485995</v>
      </c>
      <c r="T1189">
        <f>'MCMC raw'!F1189</f>
        <v>63320.940156632001</v>
      </c>
      <c r="U1189">
        <f t="shared" si="333"/>
        <v>7694.3172301427039</v>
      </c>
      <c r="V1189">
        <f>'MCMC raw'!B1189</f>
        <v>64920.585944552397</v>
      </c>
      <c r="W1189" s="10">
        <f t="shared" si="334"/>
        <v>245.20162827179593</v>
      </c>
      <c r="X1189" s="10">
        <f t="shared" si="335"/>
        <v>9293.9630180630993</v>
      </c>
      <c r="Y1189" s="10">
        <f t="shared" si="336"/>
        <v>8436.4140554476035</v>
      </c>
      <c r="Z1189" s="12">
        <f t="shared" si="337"/>
        <v>7.6391164950019463E-2</v>
      </c>
      <c r="AA1189" s="12">
        <f t="shared" si="338"/>
        <v>0.43396241367241217</v>
      </c>
      <c r="AB1189" s="12">
        <f t="shared" si="339"/>
        <v>1.3829464949063532E-2</v>
      </c>
      <c r="AC1189" s="12">
        <f t="shared" si="340"/>
        <v>0.52418304357149514</v>
      </c>
      <c r="AD1189" s="12">
        <f t="shared" si="341"/>
        <v>0.47581695642850486</v>
      </c>
      <c r="AE1189" s="12">
        <f>('Estimates from MCMC'!$B$2-'MCMC runs'!V1189)/'Estimates from MCMC'!$B$2</f>
        <v>0.11500489463101822</v>
      </c>
    </row>
    <row r="1190" spans="1:31" x14ac:dyDescent="0.3">
      <c r="A1190">
        <v>1189</v>
      </c>
      <c r="B1190">
        <f>'MCMC raw'!C1190</f>
        <v>57482.7419035485</v>
      </c>
      <c r="C1190">
        <f>'MCMC raw'!E1190</f>
        <v>56408.9404202347</v>
      </c>
      <c r="D1190">
        <f t="shared" si="324"/>
        <v>1073.8014833138004</v>
      </c>
      <c r="E1190">
        <f>'MCMC raw'!K1190</f>
        <v>57413.184299056396</v>
      </c>
      <c r="F1190">
        <f t="shared" si="325"/>
        <v>69.557604492103565</v>
      </c>
      <c r="G1190">
        <f>'MCMC raw'!D1190</f>
        <v>57384.939616025396</v>
      </c>
      <c r="H1190">
        <f t="shared" si="326"/>
        <v>97.802287523103587</v>
      </c>
      <c r="I1190">
        <f>'MCMC raw'!J1190</f>
        <v>56242.337299498802</v>
      </c>
      <c r="J1190">
        <f t="shared" si="327"/>
        <v>1240.4046040496978</v>
      </c>
      <c r="K1190">
        <f>'MCMC raw'!I1190</f>
        <v>55602.675733482298</v>
      </c>
      <c r="L1190">
        <f t="shared" si="328"/>
        <v>1880.0661700662022</v>
      </c>
      <c r="M1190">
        <f t="shared" si="329"/>
        <v>639.66156601650437</v>
      </c>
      <c r="N1190">
        <f>'Estimates from MCMC'!$B$2-K1190</f>
        <v>17754.324266517702</v>
      </c>
      <c r="O1190">
        <f>'MCMC raw'!G1190</f>
        <v>56919.617268210299</v>
      </c>
      <c r="P1190" s="10">
        <f t="shared" si="330"/>
        <v>1316.941534728001</v>
      </c>
      <c r="Q1190">
        <f>'MCMC raw'!H1190</f>
        <v>56954.824975318901</v>
      </c>
      <c r="R1190" s="10">
        <f t="shared" si="331"/>
        <v>35.207707108602335</v>
      </c>
      <c r="S1190" s="10">
        <f t="shared" si="332"/>
        <v>1352.1492418366033</v>
      </c>
      <c r="T1190">
        <f>'MCMC raw'!F1190</f>
        <v>63265.486721295703</v>
      </c>
      <c r="U1190">
        <f t="shared" si="333"/>
        <v>7662.8109878134055</v>
      </c>
      <c r="V1190">
        <f>'MCMC raw'!B1190</f>
        <v>64863.916425354597</v>
      </c>
      <c r="W1190" s="10">
        <f t="shared" si="334"/>
        <v>246.28046222229023</v>
      </c>
      <c r="X1190" s="10">
        <f t="shared" si="335"/>
        <v>9261.2406918722991</v>
      </c>
      <c r="Y1190" s="10">
        <f t="shared" si="336"/>
        <v>8493.0835746454031</v>
      </c>
      <c r="Z1190" s="12">
        <f t="shared" si="337"/>
        <v>7.61588682024118E-2</v>
      </c>
      <c r="AA1190" s="12">
        <f t="shared" si="338"/>
        <v>0.43160251400074118</v>
      </c>
      <c r="AB1190" s="12">
        <f t="shared" si="339"/>
        <v>1.387157621575846E-2</v>
      </c>
      <c r="AC1190" s="12">
        <f t="shared" si="340"/>
        <v>0.52163295841891144</v>
      </c>
      <c r="AD1190" s="12">
        <f t="shared" si="341"/>
        <v>0.47836704158108856</v>
      </c>
      <c r="AE1190" s="12">
        <f>('Estimates from MCMC'!$B$2-'MCMC runs'!V1190)/'Estimates from MCMC'!$B$2</f>
        <v>0.11577741148963838</v>
      </c>
    </row>
    <row r="1191" spans="1:31" x14ac:dyDescent="0.3">
      <c r="A1191">
        <v>1190</v>
      </c>
      <c r="B1191">
        <f>'MCMC raw'!C1191</f>
        <v>58153.842008888001</v>
      </c>
      <c r="C1191">
        <f>'MCMC raw'!E1191</f>
        <v>56972.2192116816</v>
      </c>
      <c r="D1191">
        <f t="shared" si="324"/>
        <v>1181.6227972064007</v>
      </c>
      <c r="E1191">
        <f>'MCMC raw'!K1191</f>
        <v>58073.951863508002</v>
      </c>
      <c r="F1191">
        <f t="shared" si="325"/>
        <v>79.890145379999012</v>
      </c>
      <c r="G1191">
        <f>'MCMC raw'!D1191</f>
        <v>58056.963222649501</v>
      </c>
      <c r="H1191">
        <f t="shared" si="326"/>
        <v>96.878786238499742</v>
      </c>
      <c r="I1191">
        <f>'MCMC raw'!J1191</f>
        <v>56796.627269488301</v>
      </c>
      <c r="J1191">
        <f t="shared" si="327"/>
        <v>1357.2147393997002</v>
      </c>
      <c r="K1191">
        <f>'MCMC raw'!I1191</f>
        <v>56164.265719308503</v>
      </c>
      <c r="L1191">
        <f t="shared" si="328"/>
        <v>1989.5762895794978</v>
      </c>
      <c r="M1191">
        <f t="shared" si="329"/>
        <v>632.36155017979763</v>
      </c>
      <c r="N1191">
        <f>'Estimates from MCMC'!$B$2-K1191</f>
        <v>17192.734280691497</v>
      </c>
      <c r="O1191">
        <f>'MCMC raw'!G1191</f>
        <v>57475.028651664099</v>
      </c>
      <c r="P1191" s="10">
        <f t="shared" si="330"/>
        <v>1310.7629323555957</v>
      </c>
      <c r="Q1191">
        <f>'MCMC raw'!H1191</f>
        <v>57509.458678873103</v>
      </c>
      <c r="R1191" s="10">
        <f t="shared" si="331"/>
        <v>34.430027209004038</v>
      </c>
      <c r="S1191" s="10">
        <f t="shared" si="332"/>
        <v>1345.1929595645997</v>
      </c>
      <c r="T1191">
        <f>'MCMC raw'!F1191</f>
        <v>63901.469352596803</v>
      </c>
      <c r="U1191">
        <f t="shared" si="333"/>
        <v>7737.2036332882999</v>
      </c>
      <c r="V1191">
        <f>'MCMC raw'!B1191</f>
        <v>65490.8947022547</v>
      </c>
      <c r="W1191" s="10">
        <f t="shared" si="334"/>
        <v>244.232390093297</v>
      </c>
      <c r="X1191" s="10">
        <f t="shared" si="335"/>
        <v>9326.6289829461966</v>
      </c>
      <c r="Y1191" s="10">
        <f t="shared" si="336"/>
        <v>7866.1052977453</v>
      </c>
      <c r="Z1191" s="12">
        <f t="shared" si="337"/>
        <v>7.8241944393646248E-2</v>
      </c>
      <c r="AA1191" s="12">
        <f t="shared" si="338"/>
        <v>0.45002752366025095</v>
      </c>
      <c r="AB1191" s="12">
        <f t="shared" si="339"/>
        <v>1.4205558354239504E-2</v>
      </c>
      <c r="AC1191" s="12">
        <f t="shared" si="340"/>
        <v>0.54247502640813672</v>
      </c>
      <c r="AD1191" s="12">
        <f t="shared" si="341"/>
        <v>0.45752497359186328</v>
      </c>
      <c r="AE1191" s="12">
        <f>('Estimates from MCMC'!$B$2-'MCMC runs'!V1191)/'Estimates from MCMC'!$B$2</f>
        <v>0.10723046604612102</v>
      </c>
    </row>
    <row r="1192" spans="1:31" x14ac:dyDescent="0.3">
      <c r="A1192">
        <v>1191</v>
      </c>
      <c r="B1192">
        <f>'MCMC raw'!C1192</f>
        <v>57662.900384950597</v>
      </c>
      <c r="C1192">
        <f>'MCMC raw'!E1192</f>
        <v>56538.3229583988</v>
      </c>
      <c r="D1192">
        <f t="shared" si="324"/>
        <v>1124.5774265517975</v>
      </c>
      <c r="E1192">
        <f>'MCMC raw'!K1192</f>
        <v>57590.7687795729</v>
      </c>
      <c r="F1192">
        <f t="shared" si="325"/>
        <v>72.131605377697269</v>
      </c>
      <c r="G1192">
        <f>'MCMC raw'!D1192</f>
        <v>57567.337413961497</v>
      </c>
      <c r="H1192">
        <f t="shared" si="326"/>
        <v>95.562970989099995</v>
      </c>
      <c r="I1192">
        <f>'MCMC raw'!J1192</f>
        <v>56371.425918096902</v>
      </c>
      <c r="J1192">
        <f t="shared" si="327"/>
        <v>1291.474466853695</v>
      </c>
      <c r="K1192">
        <f>'MCMC raw'!I1192</f>
        <v>55846.470354436096</v>
      </c>
      <c r="L1192">
        <f t="shared" si="328"/>
        <v>1816.4300305145007</v>
      </c>
      <c r="M1192">
        <f t="shared" si="329"/>
        <v>524.95556366080564</v>
      </c>
      <c r="N1192">
        <f>'Estimates from MCMC'!$B$2-K1192</f>
        <v>17510.529645563904</v>
      </c>
      <c r="O1192">
        <f>'MCMC raw'!G1192</f>
        <v>57033.112959603299</v>
      </c>
      <c r="P1192" s="10">
        <f t="shared" si="330"/>
        <v>1186.6426051672024</v>
      </c>
      <c r="Q1192">
        <f>'MCMC raw'!H1192</f>
        <v>57066.377852247802</v>
      </c>
      <c r="R1192" s="10">
        <f t="shared" si="331"/>
        <v>33.264892644503561</v>
      </c>
      <c r="S1192" s="10">
        <f t="shared" si="332"/>
        <v>1219.907497811706</v>
      </c>
      <c r="T1192">
        <f>'MCMC raw'!F1192</f>
        <v>63664.508551058803</v>
      </c>
      <c r="U1192">
        <f t="shared" si="333"/>
        <v>7818.0381966227069</v>
      </c>
      <c r="V1192">
        <f>'MCMC raw'!B1192</f>
        <v>65100.779265440098</v>
      </c>
      <c r="W1192" s="10">
        <f t="shared" si="334"/>
        <v>216.36321656958899</v>
      </c>
      <c r="X1192" s="10">
        <f t="shared" si="335"/>
        <v>9254.3089110040019</v>
      </c>
      <c r="Y1192" s="10">
        <f t="shared" si="336"/>
        <v>8256.2207345599018</v>
      </c>
      <c r="Z1192" s="12">
        <f t="shared" si="337"/>
        <v>6.9667081607708875E-2</v>
      </c>
      <c r="AA1192" s="12">
        <f t="shared" si="338"/>
        <v>0.44647639762303359</v>
      </c>
      <c r="AB1192" s="12">
        <f t="shared" si="339"/>
        <v>1.2356177736999645E-2</v>
      </c>
      <c r="AC1192" s="12">
        <f t="shared" si="340"/>
        <v>0.52849965696774215</v>
      </c>
      <c r="AD1192" s="12">
        <f t="shared" si="341"/>
        <v>0.47150034303225791</v>
      </c>
      <c r="AE1192" s="12">
        <f>('Estimates from MCMC'!$B$2-'MCMC runs'!V1192)/'Estimates from MCMC'!$B$2</f>
        <v>0.11254850572624156</v>
      </c>
    </row>
    <row r="1193" spans="1:31" x14ac:dyDescent="0.3">
      <c r="A1193">
        <v>1192</v>
      </c>
      <c r="B1193">
        <f>'MCMC raw'!C1193</f>
        <v>57435.575934793298</v>
      </c>
      <c r="C1193">
        <f>'MCMC raw'!E1193</f>
        <v>56257.8934470514</v>
      </c>
      <c r="D1193">
        <f t="shared" si="324"/>
        <v>1177.6824877418985</v>
      </c>
      <c r="E1193">
        <f>'MCMC raw'!K1193</f>
        <v>57362.575997240703</v>
      </c>
      <c r="F1193">
        <f t="shared" si="325"/>
        <v>72.999937552594929</v>
      </c>
      <c r="G1193">
        <f>'MCMC raw'!D1193</f>
        <v>57341.511507294097</v>
      </c>
      <c r="H1193">
        <f t="shared" si="326"/>
        <v>94.064427499200974</v>
      </c>
      <c r="I1193">
        <f>'MCMC raw'!J1193</f>
        <v>56091.579728122299</v>
      </c>
      <c r="J1193">
        <f t="shared" si="327"/>
        <v>1343.9962066709995</v>
      </c>
      <c r="K1193">
        <f>'MCMC raw'!I1193</f>
        <v>55477.531167086498</v>
      </c>
      <c r="L1193">
        <f t="shared" si="328"/>
        <v>1958.0447677068005</v>
      </c>
      <c r="M1193">
        <f t="shared" si="329"/>
        <v>614.04856103580096</v>
      </c>
      <c r="N1193">
        <f>'Estimates from MCMC'!$B$2-K1193</f>
        <v>17879.468832913502</v>
      </c>
      <c r="O1193">
        <f>'MCMC raw'!G1193</f>
        <v>56738.783712044802</v>
      </c>
      <c r="P1193" s="10">
        <f t="shared" si="330"/>
        <v>1261.2525449583045</v>
      </c>
      <c r="Q1193">
        <f>'MCMC raw'!H1193</f>
        <v>56772.6032682769</v>
      </c>
      <c r="R1193" s="10">
        <f t="shared" si="331"/>
        <v>33.819556232097966</v>
      </c>
      <c r="S1193" s="10">
        <f t="shared" si="332"/>
        <v>1295.0721011904025</v>
      </c>
      <c r="T1193">
        <f>'MCMC raw'!F1193</f>
        <v>63062.740205103597</v>
      </c>
      <c r="U1193">
        <f t="shared" si="333"/>
        <v>7585.2090380170994</v>
      </c>
      <c r="V1193">
        <f>'MCMC raw'!B1193</f>
        <v>64590.146499483999</v>
      </c>
      <c r="W1193" s="10">
        <f t="shared" si="334"/>
        <v>232.3341931899995</v>
      </c>
      <c r="X1193" s="10">
        <f t="shared" si="335"/>
        <v>9112.6153323975013</v>
      </c>
      <c r="Y1193" s="10">
        <f t="shared" si="336"/>
        <v>8766.8535005160011</v>
      </c>
      <c r="Z1193" s="12">
        <f t="shared" si="337"/>
        <v>7.2433477375254185E-2</v>
      </c>
      <c r="AA1193" s="12">
        <f t="shared" si="338"/>
        <v>0.42424129647821712</v>
      </c>
      <c r="AB1193" s="12">
        <f t="shared" si="339"/>
        <v>1.2994468424157322E-2</v>
      </c>
      <c r="AC1193" s="12">
        <f t="shared" si="340"/>
        <v>0.50966924227762855</v>
      </c>
      <c r="AD1193" s="12">
        <f t="shared" si="341"/>
        <v>0.49033075772237139</v>
      </c>
      <c r="AE1193" s="12">
        <f>('Estimates from MCMC'!$B$2-'MCMC runs'!V1193)/'Estimates from MCMC'!$B$2</f>
        <v>0.11950943332628108</v>
      </c>
    </row>
    <row r="1194" spans="1:31" x14ac:dyDescent="0.3">
      <c r="A1194">
        <v>1193</v>
      </c>
      <c r="B1194">
        <f>'MCMC raw'!C1194</f>
        <v>57715.059488188301</v>
      </c>
      <c r="C1194">
        <f>'MCMC raw'!E1194</f>
        <v>56609.065998010898</v>
      </c>
      <c r="D1194">
        <f t="shared" si="324"/>
        <v>1105.9934901774031</v>
      </c>
      <c r="E1194">
        <f>'MCMC raw'!K1194</f>
        <v>57648.248435499299</v>
      </c>
      <c r="F1194">
        <f t="shared" si="325"/>
        <v>66.811052689001372</v>
      </c>
      <c r="G1194">
        <f>'MCMC raw'!D1194</f>
        <v>57617.968368796101</v>
      </c>
      <c r="H1194">
        <f t="shared" si="326"/>
        <v>97.091119392200198</v>
      </c>
      <c r="I1194">
        <f>'MCMC raw'!J1194</f>
        <v>56445.575757556202</v>
      </c>
      <c r="J1194">
        <f t="shared" si="327"/>
        <v>1269.4837306320987</v>
      </c>
      <c r="K1194">
        <f>'MCMC raw'!I1194</f>
        <v>55810.9039414734</v>
      </c>
      <c r="L1194">
        <f t="shared" si="328"/>
        <v>1904.155546714901</v>
      </c>
      <c r="M1194">
        <f t="shared" si="329"/>
        <v>634.67181608280225</v>
      </c>
      <c r="N1194">
        <f>'Estimates from MCMC'!$B$2-K1194</f>
        <v>17546.0960585266</v>
      </c>
      <c r="O1194">
        <f>'MCMC raw'!G1194</f>
        <v>57126.070643225001</v>
      </c>
      <c r="P1194" s="10">
        <f t="shared" si="330"/>
        <v>1315.1667017516011</v>
      </c>
      <c r="Q1194">
        <f>'MCMC raw'!H1194</f>
        <v>57160.655236634397</v>
      </c>
      <c r="R1194" s="10">
        <f t="shared" si="331"/>
        <v>34.584593409395893</v>
      </c>
      <c r="S1194" s="10">
        <f t="shared" si="332"/>
        <v>1349.751295160997</v>
      </c>
      <c r="T1194">
        <f>'MCMC raw'!F1194</f>
        <v>63484.459533881702</v>
      </c>
      <c r="U1194">
        <f t="shared" si="333"/>
        <v>7673.5555924083019</v>
      </c>
      <c r="V1194">
        <f>'MCMC raw'!B1194</f>
        <v>65077.440243092002</v>
      </c>
      <c r="W1194" s="10">
        <f t="shared" si="334"/>
        <v>243.22941404930316</v>
      </c>
      <c r="X1194" s="10">
        <f t="shared" si="335"/>
        <v>9266.536301618602</v>
      </c>
      <c r="Y1194" s="10">
        <f t="shared" si="336"/>
        <v>8279.5597569079982</v>
      </c>
      <c r="Z1194" s="12">
        <f t="shared" si="337"/>
        <v>7.6926017654227963E-2</v>
      </c>
      <c r="AA1194" s="12">
        <f t="shared" si="338"/>
        <v>0.43733691909655908</v>
      </c>
      <c r="AB1194" s="12">
        <f t="shared" si="339"/>
        <v>1.386230949824903E-2</v>
      </c>
      <c r="AC1194" s="12">
        <f t="shared" si="340"/>
        <v>0.52812524624903612</v>
      </c>
      <c r="AD1194" s="12">
        <f t="shared" si="341"/>
        <v>0.47187475375096394</v>
      </c>
      <c r="AE1194" s="12">
        <f>('Estimates from MCMC'!$B$2-'MCMC runs'!V1194)/'Estimates from MCMC'!$B$2</f>
        <v>0.11286666244404758</v>
      </c>
    </row>
    <row r="1195" spans="1:31" x14ac:dyDescent="0.3">
      <c r="A1195">
        <v>1194</v>
      </c>
      <c r="B1195">
        <f>'MCMC raw'!C1195</f>
        <v>58314.728640727699</v>
      </c>
      <c r="C1195">
        <f>'MCMC raw'!E1195</f>
        <v>57189.368654079102</v>
      </c>
      <c r="D1195">
        <f t="shared" si="324"/>
        <v>1125.3599866485965</v>
      </c>
      <c r="E1195">
        <f>'MCMC raw'!K1195</f>
        <v>58225.2502857371</v>
      </c>
      <c r="F1195">
        <f t="shared" si="325"/>
        <v>89.478354990598746</v>
      </c>
      <c r="G1195">
        <f>'MCMC raw'!D1195</f>
        <v>58219.397922669501</v>
      </c>
      <c r="H1195">
        <f t="shared" si="326"/>
        <v>95.330718058197817</v>
      </c>
      <c r="I1195">
        <f>'MCMC raw'!J1195</f>
        <v>57005.423241963101</v>
      </c>
      <c r="J1195">
        <f t="shared" si="327"/>
        <v>1309.3053987645981</v>
      </c>
      <c r="K1195">
        <f>'MCMC raw'!I1195</f>
        <v>56382.040507423597</v>
      </c>
      <c r="L1195">
        <f t="shared" si="328"/>
        <v>1932.6881333041019</v>
      </c>
      <c r="M1195">
        <f t="shared" si="329"/>
        <v>623.38273453950387</v>
      </c>
      <c r="N1195">
        <f>'Estimates from MCMC'!$B$2-K1195</f>
        <v>16974.959492576403</v>
      </c>
      <c r="O1195">
        <f>'MCMC raw'!G1195</f>
        <v>57670.5783028242</v>
      </c>
      <c r="P1195" s="10">
        <f t="shared" si="330"/>
        <v>1288.5377954006035</v>
      </c>
      <c r="Q1195">
        <f>'MCMC raw'!H1195</f>
        <v>57704.465167294002</v>
      </c>
      <c r="R1195" s="10">
        <f t="shared" si="331"/>
        <v>33.886864469801367</v>
      </c>
      <c r="S1195" s="10">
        <f t="shared" si="332"/>
        <v>1322.4246598704049</v>
      </c>
      <c r="T1195">
        <f>'MCMC raw'!F1195</f>
        <v>64329.176103538797</v>
      </c>
      <c r="U1195">
        <f t="shared" si="333"/>
        <v>7947.1355961152003</v>
      </c>
      <c r="V1195">
        <f>'MCMC raw'!B1195</f>
        <v>65893.998174664797</v>
      </c>
      <c r="W1195" s="10">
        <f t="shared" si="334"/>
        <v>242.39741125559522</v>
      </c>
      <c r="X1195" s="10">
        <f t="shared" si="335"/>
        <v>9511.9576672412004</v>
      </c>
      <c r="Y1195" s="10">
        <f t="shared" si="336"/>
        <v>7463.0018253352027</v>
      </c>
      <c r="Z1195" s="12">
        <f t="shared" si="337"/>
        <v>7.790443685292657E-2</v>
      </c>
      <c r="AA1195" s="12">
        <f t="shared" si="338"/>
        <v>0.4681681626156865</v>
      </c>
      <c r="AB1195" s="12">
        <f t="shared" si="339"/>
        <v>1.4279704841805484E-2</v>
      </c>
      <c r="AC1195" s="12">
        <f t="shared" si="340"/>
        <v>0.56035230431041849</v>
      </c>
      <c r="AD1195" s="12">
        <f t="shared" si="341"/>
        <v>0.43964769568958145</v>
      </c>
      <c r="AE1195" s="12">
        <f>('Estimates from MCMC'!$B$2-'MCMC runs'!V1195)/'Estimates from MCMC'!$B$2</f>
        <v>0.1017353739293483</v>
      </c>
    </row>
    <row r="1196" spans="1:31" x14ac:dyDescent="0.3">
      <c r="A1196">
        <v>1195</v>
      </c>
      <c r="B1196">
        <f>'MCMC raw'!C1196</f>
        <v>58351.295614281502</v>
      </c>
      <c r="C1196">
        <f>'MCMC raw'!E1196</f>
        <v>57217.938036076797</v>
      </c>
      <c r="D1196">
        <f t="shared" si="324"/>
        <v>1133.3575782047046</v>
      </c>
      <c r="E1196">
        <f>'MCMC raw'!K1196</f>
        <v>58280.1459694847</v>
      </c>
      <c r="F1196">
        <f t="shared" si="325"/>
        <v>71.149644796802022</v>
      </c>
      <c r="G1196">
        <f>'MCMC raw'!D1196</f>
        <v>58254.4375058566</v>
      </c>
      <c r="H1196">
        <f t="shared" si="326"/>
        <v>96.858108424901729</v>
      </c>
      <c r="I1196">
        <f>'MCMC raw'!J1196</f>
        <v>57050.443617023302</v>
      </c>
      <c r="J1196">
        <f t="shared" si="327"/>
        <v>1300.8519972581998</v>
      </c>
      <c r="K1196">
        <f>'MCMC raw'!I1196</f>
        <v>56417.334666061201</v>
      </c>
      <c r="L1196">
        <f t="shared" si="328"/>
        <v>1933.9609482203014</v>
      </c>
      <c r="M1196">
        <f t="shared" si="329"/>
        <v>633.10895096210152</v>
      </c>
      <c r="N1196">
        <f>'Estimates from MCMC'!$B$2-K1196</f>
        <v>16939.665333938799</v>
      </c>
      <c r="O1196">
        <f>'MCMC raw'!G1196</f>
        <v>57732.7075936119</v>
      </c>
      <c r="P1196" s="10">
        <f t="shared" si="330"/>
        <v>1315.3729275506994</v>
      </c>
      <c r="Q1196">
        <f>'MCMC raw'!H1196</f>
        <v>57767.018489882998</v>
      </c>
      <c r="R1196" s="10">
        <f t="shared" si="331"/>
        <v>34.31089627109759</v>
      </c>
      <c r="S1196" s="10">
        <f t="shared" si="332"/>
        <v>1349.683823821797</v>
      </c>
      <c r="T1196">
        <f>'MCMC raw'!F1196</f>
        <v>64312.797897638702</v>
      </c>
      <c r="U1196">
        <f t="shared" si="333"/>
        <v>7895.4632315775016</v>
      </c>
      <c r="V1196">
        <f>'MCMC raw'!B1196</f>
        <v>65911.3057879931</v>
      </c>
      <c r="W1196" s="10">
        <f t="shared" si="334"/>
        <v>248.82406653260114</v>
      </c>
      <c r="X1196" s="10">
        <f t="shared" si="335"/>
        <v>9493.9711219318997</v>
      </c>
      <c r="Y1196" s="10">
        <f t="shared" si="336"/>
        <v>7445.6942120068998</v>
      </c>
      <c r="Z1196" s="12">
        <f t="shared" si="337"/>
        <v>7.9675943840383387E-2</v>
      </c>
      <c r="AA1196" s="12">
        <f t="shared" si="338"/>
        <v>0.46609322415354082</v>
      </c>
      <c r="AB1196" s="12">
        <f t="shared" si="339"/>
        <v>1.4688841935624282E-2</v>
      </c>
      <c r="AC1196" s="12">
        <f t="shared" si="340"/>
        <v>0.56045800992954842</v>
      </c>
      <c r="AD1196" s="12">
        <f t="shared" si="341"/>
        <v>0.43954199007045153</v>
      </c>
      <c r="AE1196" s="12">
        <f>('Estimates from MCMC'!$B$2-'MCMC runs'!V1196)/'Estimates from MCMC'!$B$2</f>
        <v>0.10149943716355495</v>
      </c>
    </row>
    <row r="1197" spans="1:31" x14ac:dyDescent="0.3">
      <c r="A1197">
        <v>1196</v>
      </c>
      <c r="B1197">
        <f>'MCMC raw'!C1197</f>
        <v>57322.9171432894</v>
      </c>
      <c r="C1197">
        <f>'MCMC raw'!E1197</f>
        <v>56230.235493138003</v>
      </c>
      <c r="D1197">
        <f t="shared" si="324"/>
        <v>1092.6816501513968</v>
      </c>
      <c r="E1197">
        <f>'MCMC raw'!K1197</f>
        <v>57253.261769884397</v>
      </c>
      <c r="F1197">
        <f t="shared" si="325"/>
        <v>69.655373405003047</v>
      </c>
      <c r="G1197">
        <f>'MCMC raw'!D1197</f>
        <v>57221.990945919802</v>
      </c>
      <c r="H1197">
        <f t="shared" si="326"/>
        <v>100.9261973695975</v>
      </c>
      <c r="I1197">
        <f>'MCMC raw'!J1197</f>
        <v>56060.408271576001</v>
      </c>
      <c r="J1197">
        <f t="shared" si="327"/>
        <v>1262.5088717133985</v>
      </c>
      <c r="K1197">
        <f>'MCMC raw'!I1197</f>
        <v>55400.588101105699</v>
      </c>
      <c r="L1197">
        <f t="shared" si="328"/>
        <v>1922.3290421837009</v>
      </c>
      <c r="M1197">
        <f t="shared" si="329"/>
        <v>659.8201704703024</v>
      </c>
      <c r="N1197">
        <f>'Estimates from MCMC'!$B$2-K1197</f>
        <v>17956.411898894301</v>
      </c>
      <c r="O1197">
        <f>'MCMC raw'!G1197</f>
        <v>56767.710417262097</v>
      </c>
      <c r="P1197" s="10">
        <f t="shared" si="330"/>
        <v>1367.1223161563976</v>
      </c>
      <c r="Q1197">
        <f>'MCMC raw'!H1197</f>
        <v>56803.749680555396</v>
      </c>
      <c r="R1197" s="10">
        <f t="shared" si="331"/>
        <v>36.039263293299882</v>
      </c>
      <c r="S1197" s="10">
        <f t="shared" si="332"/>
        <v>1403.1615794496975</v>
      </c>
      <c r="T1197">
        <f>'MCMC raw'!F1197</f>
        <v>63152.499164481902</v>
      </c>
      <c r="U1197">
        <f t="shared" si="333"/>
        <v>7751.9110633762029</v>
      </c>
      <c r="V1197">
        <f>'MCMC raw'!B1197</f>
        <v>64812.669056130202</v>
      </c>
      <c r="W1197" s="10">
        <f t="shared" si="334"/>
        <v>257.00831219860265</v>
      </c>
      <c r="X1197" s="10">
        <f t="shared" si="335"/>
        <v>9412.0809550245031</v>
      </c>
      <c r="Y1197" s="10">
        <f t="shared" si="336"/>
        <v>8544.3309438697979</v>
      </c>
      <c r="Z1197" s="12">
        <f t="shared" si="337"/>
        <v>7.8142648283541533E-2</v>
      </c>
      <c r="AA1197" s="12">
        <f t="shared" si="338"/>
        <v>0.43170713096938601</v>
      </c>
      <c r="AB1197" s="12">
        <f t="shared" si="339"/>
        <v>1.4312899127382371E-2</v>
      </c>
      <c r="AC1197" s="12">
        <f t="shared" si="340"/>
        <v>0.52416267838030994</v>
      </c>
      <c r="AD1197" s="12">
        <f t="shared" si="341"/>
        <v>0.47583732161969011</v>
      </c>
      <c r="AE1197" s="12">
        <f>('Estimates from MCMC'!$B$2-'MCMC runs'!V1197)/'Estimates from MCMC'!$B$2</f>
        <v>0.11647601379377288</v>
      </c>
    </row>
    <row r="1198" spans="1:31" x14ac:dyDescent="0.3">
      <c r="A1198">
        <v>1197</v>
      </c>
      <c r="B1198">
        <f>'MCMC raw'!C1198</f>
        <v>58304.531641828798</v>
      </c>
      <c r="C1198">
        <f>'MCMC raw'!E1198</f>
        <v>57097.736470989897</v>
      </c>
      <c r="D1198">
        <f t="shared" si="324"/>
        <v>1206.795170838901</v>
      </c>
      <c r="E1198">
        <f>'MCMC raw'!K1198</f>
        <v>58235.4006052599</v>
      </c>
      <c r="F1198">
        <f t="shared" si="325"/>
        <v>69.131036568898708</v>
      </c>
      <c r="G1198">
        <f>'MCMC raw'!D1198</f>
        <v>58208.246389104897</v>
      </c>
      <c r="H1198">
        <f t="shared" si="326"/>
        <v>96.285252723901067</v>
      </c>
      <c r="I1198">
        <f>'MCMC raw'!J1198</f>
        <v>56932.976736971403</v>
      </c>
      <c r="J1198">
        <f t="shared" si="327"/>
        <v>1371.5549048573957</v>
      </c>
      <c r="K1198">
        <f>'MCMC raw'!I1198</f>
        <v>56304.3650721144</v>
      </c>
      <c r="L1198">
        <f t="shared" si="328"/>
        <v>2000.1665697143981</v>
      </c>
      <c r="M1198">
        <f t="shared" si="329"/>
        <v>628.61166485700232</v>
      </c>
      <c r="N1198">
        <f>'Estimates from MCMC'!$B$2-K1198</f>
        <v>17052.6349278856</v>
      </c>
      <c r="O1198">
        <f>'MCMC raw'!G1198</f>
        <v>57597.499708811498</v>
      </c>
      <c r="P1198" s="10">
        <f t="shared" si="330"/>
        <v>1293.1346366970974</v>
      </c>
      <c r="Q1198">
        <f>'MCMC raw'!H1198</f>
        <v>57632.025368479597</v>
      </c>
      <c r="R1198" s="10">
        <f t="shared" si="331"/>
        <v>34.525659668099252</v>
      </c>
      <c r="S1198" s="10">
        <f t="shared" si="332"/>
        <v>1327.6602963651967</v>
      </c>
      <c r="T1198">
        <f>'MCMC raw'!F1198</f>
        <v>64040.303860719199</v>
      </c>
      <c r="U1198">
        <f t="shared" si="333"/>
        <v>7735.9387886047989</v>
      </c>
      <c r="V1198">
        <f>'MCMC raw'!B1198</f>
        <v>65604.607089959798</v>
      </c>
      <c r="W1198" s="10">
        <f t="shared" si="334"/>
        <v>236.64293287540204</v>
      </c>
      <c r="X1198" s="10">
        <f t="shared" si="335"/>
        <v>9300.2420178453976</v>
      </c>
      <c r="Y1198" s="10">
        <f t="shared" si="336"/>
        <v>7752.392910040202</v>
      </c>
      <c r="Z1198" s="12">
        <f t="shared" si="337"/>
        <v>7.785660702758132E-2</v>
      </c>
      <c r="AA1198" s="12">
        <f t="shared" si="338"/>
        <v>0.45365064233882579</v>
      </c>
      <c r="AB1198" s="12">
        <f t="shared" si="339"/>
        <v>1.3877206301322257E-2</v>
      </c>
      <c r="AC1198" s="12">
        <f t="shared" si="340"/>
        <v>0.54538445566772942</v>
      </c>
      <c r="AD1198" s="12">
        <f t="shared" si="341"/>
        <v>0.45461554433227058</v>
      </c>
      <c r="AE1198" s="12">
        <f>('Estimates from MCMC'!$B$2-'MCMC runs'!V1198)/'Estimates from MCMC'!$B$2</f>
        <v>0.10568034284444841</v>
      </c>
    </row>
    <row r="1199" spans="1:31" x14ac:dyDescent="0.3">
      <c r="A1199">
        <v>1198</v>
      </c>
      <c r="B1199">
        <f>'MCMC raw'!C1199</f>
        <v>58322.583840688698</v>
      </c>
      <c r="C1199">
        <f>'MCMC raw'!E1199</f>
        <v>57171.190841039002</v>
      </c>
      <c r="D1199">
        <f t="shared" si="324"/>
        <v>1151.3929996496954</v>
      </c>
      <c r="E1199">
        <f>'MCMC raw'!K1199</f>
        <v>58271.720468980602</v>
      </c>
      <c r="F1199">
        <f t="shared" si="325"/>
        <v>50.863371708095656</v>
      </c>
      <c r="G1199">
        <f>'MCMC raw'!D1199</f>
        <v>58225.721447181597</v>
      </c>
      <c r="H1199">
        <f t="shared" si="326"/>
        <v>96.862393507100933</v>
      </c>
      <c r="I1199">
        <f>'MCMC raw'!J1199</f>
        <v>57023.946250791203</v>
      </c>
      <c r="J1199">
        <f t="shared" si="327"/>
        <v>1298.6375898974948</v>
      </c>
      <c r="K1199">
        <f>'MCMC raw'!I1199</f>
        <v>56391.2487899755</v>
      </c>
      <c r="L1199">
        <f t="shared" si="328"/>
        <v>1931.3350507131981</v>
      </c>
      <c r="M1199">
        <f t="shared" si="329"/>
        <v>632.69746081570338</v>
      </c>
      <c r="N1199">
        <f>'Estimates from MCMC'!$B$2-K1199</f>
        <v>16965.7512100245</v>
      </c>
      <c r="O1199">
        <f>'MCMC raw'!G1199</f>
        <v>57690.829972686697</v>
      </c>
      <c r="P1199" s="10">
        <f t="shared" si="330"/>
        <v>1299.5811827111975</v>
      </c>
      <c r="Q1199">
        <f>'MCMC raw'!H1199</f>
        <v>57725.7941694654</v>
      </c>
      <c r="R1199" s="10">
        <f t="shared" si="331"/>
        <v>34.964196778702899</v>
      </c>
      <c r="S1199" s="10">
        <f t="shared" si="332"/>
        <v>1334.5453794899004</v>
      </c>
      <c r="T1199">
        <f>'MCMC raw'!F1199</f>
        <v>64192.329583625797</v>
      </c>
      <c r="U1199">
        <f t="shared" si="333"/>
        <v>7801.080793650297</v>
      </c>
      <c r="V1199">
        <f>'MCMC raw'!B1199</f>
        <v>65767.653558757098</v>
      </c>
      <c r="W1199" s="10">
        <f t="shared" si="334"/>
        <v>240.7785956414009</v>
      </c>
      <c r="X1199" s="10">
        <f t="shared" si="335"/>
        <v>9376.4047687815982</v>
      </c>
      <c r="Y1199" s="10">
        <f t="shared" si="336"/>
        <v>7589.3464412429021</v>
      </c>
      <c r="Z1199" s="12">
        <f t="shared" si="337"/>
        <v>7.8661142850035531E-2</v>
      </c>
      <c r="AA1199" s="12">
        <f t="shared" si="338"/>
        <v>0.45981346166628312</v>
      </c>
      <c r="AB1199" s="12">
        <f t="shared" si="339"/>
        <v>1.4192038575877076E-2</v>
      </c>
      <c r="AC1199" s="12">
        <f t="shared" si="340"/>
        <v>0.55266664309219571</v>
      </c>
      <c r="AD1199" s="12">
        <f t="shared" si="341"/>
        <v>0.44733335690780429</v>
      </c>
      <c r="AE1199" s="12">
        <f>('Estimates from MCMC'!$B$2-'MCMC runs'!V1199)/'Estimates from MCMC'!$B$2</f>
        <v>0.10345769921402051</v>
      </c>
    </row>
    <row r="1200" spans="1:31" x14ac:dyDescent="0.3">
      <c r="A1200">
        <v>1199</v>
      </c>
      <c r="B1200">
        <f>'MCMC raw'!C1200</f>
        <v>57469.4650746732</v>
      </c>
      <c r="C1200">
        <f>'MCMC raw'!E1200</f>
        <v>56313.724864542201</v>
      </c>
      <c r="D1200">
        <f t="shared" si="324"/>
        <v>1155.7402101309999</v>
      </c>
      <c r="E1200">
        <f>'MCMC raw'!K1200</f>
        <v>57399.691070005203</v>
      </c>
      <c r="F1200">
        <f t="shared" si="325"/>
        <v>69.77400466799736</v>
      </c>
      <c r="G1200">
        <f>'MCMC raw'!D1200</f>
        <v>57374.344938233298</v>
      </c>
      <c r="H1200">
        <f t="shared" si="326"/>
        <v>95.120136439902126</v>
      </c>
      <c r="I1200">
        <f>'MCMC raw'!J1200</f>
        <v>56149.463360147798</v>
      </c>
      <c r="J1200">
        <f t="shared" si="327"/>
        <v>1320.0017145254023</v>
      </c>
      <c r="K1200">
        <f>'MCMC raw'!I1200</f>
        <v>55528.3628540438</v>
      </c>
      <c r="L1200">
        <f t="shared" si="328"/>
        <v>1941.1022206294001</v>
      </c>
      <c r="M1200">
        <f t="shared" si="329"/>
        <v>621.10050610399776</v>
      </c>
      <c r="N1200">
        <f>'Estimates from MCMC'!$B$2-K1200</f>
        <v>17828.6371459562</v>
      </c>
      <c r="O1200">
        <f>'MCMC raw'!G1200</f>
        <v>56804.329878511096</v>
      </c>
      <c r="P1200" s="10">
        <f t="shared" si="330"/>
        <v>1275.9670244672961</v>
      </c>
      <c r="Q1200">
        <f>'MCMC raw'!H1200</f>
        <v>56838.5976039421</v>
      </c>
      <c r="R1200" s="10">
        <f t="shared" si="331"/>
        <v>34.267725431003782</v>
      </c>
      <c r="S1200" s="10">
        <f t="shared" si="332"/>
        <v>1310.2347498982999</v>
      </c>
      <c r="T1200">
        <f>'MCMC raw'!F1200</f>
        <v>63254.127221104798</v>
      </c>
      <c r="U1200">
        <f t="shared" si="333"/>
        <v>7725.7643670609978</v>
      </c>
      <c r="V1200">
        <f>'MCMC raw'!B1200</f>
        <v>64803.019287969197</v>
      </c>
      <c r="W1200" s="10">
        <f t="shared" si="334"/>
        <v>238.65731696609873</v>
      </c>
      <c r="X1200" s="10">
        <f t="shared" si="335"/>
        <v>9274.6564339253964</v>
      </c>
      <c r="Y1200" s="10">
        <f t="shared" si="336"/>
        <v>8553.9807120308033</v>
      </c>
      <c r="Z1200" s="12">
        <f t="shared" si="337"/>
        <v>7.3490460273093874E-2</v>
      </c>
      <c r="AA1200" s="12">
        <f t="shared" si="338"/>
        <v>0.43333454508121594</v>
      </c>
      <c r="AB1200" s="12">
        <f t="shared" si="339"/>
        <v>1.3386178372037247E-2</v>
      </c>
      <c r="AC1200" s="12">
        <f t="shared" si="340"/>
        <v>0.520211183726347</v>
      </c>
      <c r="AD1200" s="12">
        <f t="shared" si="341"/>
        <v>0.47978881627365294</v>
      </c>
      <c r="AE1200" s="12">
        <f>('Estimates from MCMC'!$B$2-'MCMC runs'!V1200)/'Estimates from MCMC'!$B$2</f>
        <v>0.11660755908816886</v>
      </c>
    </row>
    <row r="1201" spans="1:31" x14ac:dyDescent="0.3">
      <c r="A1201">
        <v>1200</v>
      </c>
      <c r="B1201">
        <f>'MCMC raw'!C1201</f>
        <v>58485.882897268202</v>
      </c>
      <c r="C1201">
        <f>'MCMC raw'!E1201</f>
        <v>57383.568170367602</v>
      </c>
      <c r="D1201">
        <f t="shared" si="324"/>
        <v>1102.3147269006004</v>
      </c>
      <c r="E1201">
        <f>'MCMC raw'!K1201</f>
        <v>58409.386003296298</v>
      </c>
      <c r="F1201">
        <f t="shared" si="325"/>
        <v>76.496893971903773</v>
      </c>
      <c r="G1201">
        <f>'MCMC raw'!D1201</f>
        <v>58391.0521085164</v>
      </c>
      <c r="H1201">
        <f t="shared" si="326"/>
        <v>94.830788751802174</v>
      </c>
      <c r="I1201">
        <f>'MCMC raw'!J1201</f>
        <v>57212.963592096297</v>
      </c>
      <c r="J1201">
        <f t="shared" si="327"/>
        <v>1272.9193051719049</v>
      </c>
      <c r="K1201">
        <f>'MCMC raw'!I1201</f>
        <v>56592.7352054558</v>
      </c>
      <c r="L1201">
        <f t="shared" si="328"/>
        <v>1893.1476918124026</v>
      </c>
      <c r="M1201">
        <f t="shared" si="329"/>
        <v>620.22838664049777</v>
      </c>
      <c r="N1201">
        <f>'Estimates from MCMC'!$B$2-K1201</f>
        <v>16764.2647945442</v>
      </c>
      <c r="O1201">
        <f>'MCMC raw'!G1201</f>
        <v>57872.116853498403</v>
      </c>
      <c r="P1201" s="10">
        <f t="shared" si="330"/>
        <v>1279.381648042603</v>
      </c>
      <c r="Q1201">
        <f>'MCMC raw'!H1201</f>
        <v>57906.067826948303</v>
      </c>
      <c r="R1201" s="10">
        <f t="shared" si="331"/>
        <v>33.95097344990063</v>
      </c>
      <c r="S1201" s="10">
        <f t="shared" si="332"/>
        <v>1313.3326214925037</v>
      </c>
      <c r="T1201">
        <f>'MCMC raw'!F1201</f>
        <v>64348.760444868603</v>
      </c>
      <c r="U1201">
        <f t="shared" si="333"/>
        <v>7756.0252394128038</v>
      </c>
      <c r="V1201">
        <f>'MCMC raw'!B1201</f>
        <v>65899.064363588404</v>
      </c>
      <c r="W1201" s="10">
        <f t="shared" si="334"/>
        <v>236.97129722729733</v>
      </c>
      <c r="X1201" s="10">
        <f t="shared" si="335"/>
        <v>9306.3291581326048</v>
      </c>
      <c r="Y1201" s="10">
        <f t="shared" si="336"/>
        <v>7457.9356364115956</v>
      </c>
      <c r="Z1201" s="12">
        <f t="shared" si="337"/>
        <v>7.8341200022080157E-2</v>
      </c>
      <c r="AA1201" s="12">
        <f t="shared" si="338"/>
        <v>0.46265227461313674</v>
      </c>
      <c r="AB1201" s="12">
        <f t="shared" si="339"/>
        <v>1.4135501922184967E-2</v>
      </c>
      <c r="AC1201" s="12">
        <f t="shared" si="340"/>
        <v>0.5551289765574019</v>
      </c>
      <c r="AD1201" s="12">
        <f t="shared" si="341"/>
        <v>0.44487102344259816</v>
      </c>
      <c r="AE1201" s="12">
        <f>('Estimates from MCMC'!$B$2-'MCMC runs'!V1201)/'Estimates from MCMC'!$B$2</f>
        <v>0.10166631182316065</v>
      </c>
    </row>
    <row r="1202" spans="1:31" x14ac:dyDescent="0.3">
      <c r="A1202">
        <v>1201</v>
      </c>
      <c r="B1202">
        <f>'MCMC raw'!C1202</f>
        <v>58221.841772483902</v>
      </c>
      <c r="C1202">
        <f>'MCMC raw'!E1202</f>
        <v>57100.910544079801</v>
      </c>
      <c r="D1202">
        <f t="shared" si="324"/>
        <v>1120.9312284041007</v>
      </c>
      <c r="E1202">
        <f>'MCMC raw'!K1202</f>
        <v>58162.486172905301</v>
      </c>
      <c r="F1202">
        <f t="shared" si="325"/>
        <v>59.355599578600959</v>
      </c>
      <c r="G1202">
        <f>'MCMC raw'!D1202</f>
        <v>58122.5509793198</v>
      </c>
      <c r="H1202">
        <f t="shared" si="326"/>
        <v>99.29079316410207</v>
      </c>
      <c r="I1202">
        <f>'MCMC raw'!J1202</f>
        <v>56942.994569362898</v>
      </c>
      <c r="J1202">
        <f t="shared" si="327"/>
        <v>1278.847203121004</v>
      </c>
      <c r="K1202">
        <f>'MCMC raw'!I1202</f>
        <v>56294.1048855427</v>
      </c>
      <c r="L1202">
        <f t="shared" si="328"/>
        <v>1927.7368869412021</v>
      </c>
      <c r="M1202">
        <f t="shared" si="329"/>
        <v>648.88968382019812</v>
      </c>
      <c r="N1202">
        <f>'Estimates from MCMC'!$B$2-K1202</f>
        <v>17062.8951144573</v>
      </c>
      <c r="O1202">
        <f>'MCMC raw'!G1202</f>
        <v>57649.078662465799</v>
      </c>
      <c r="P1202" s="10">
        <f t="shared" si="330"/>
        <v>1354.9737769230996</v>
      </c>
      <c r="Q1202">
        <f>'MCMC raw'!H1202</f>
        <v>57684.177154427904</v>
      </c>
      <c r="R1202" s="10">
        <f t="shared" si="331"/>
        <v>35.098491962104163</v>
      </c>
      <c r="S1202" s="10">
        <f t="shared" si="332"/>
        <v>1390.0722688852038</v>
      </c>
      <c r="T1202">
        <f>'MCMC raw'!F1202</f>
        <v>64154.077150914702</v>
      </c>
      <c r="U1202">
        <f t="shared" si="333"/>
        <v>7859.9722653720019</v>
      </c>
      <c r="V1202">
        <f>'MCMC raw'!B1202</f>
        <v>65800.221576557</v>
      </c>
      <c r="W1202" s="10">
        <f t="shared" si="334"/>
        <v>256.07215675709449</v>
      </c>
      <c r="X1202" s="10">
        <f t="shared" si="335"/>
        <v>9506.1166910143002</v>
      </c>
      <c r="Y1202" s="10">
        <f t="shared" si="336"/>
        <v>7556.7784234430001</v>
      </c>
      <c r="Z1202" s="12">
        <f t="shared" si="337"/>
        <v>8.1467550469052755E-2</v>
      </c>
      <c r="AA1202" s="12">
        <f t="shared" si="338"/>
        <v>0.46064704803303219</v>
      </c>
      <c r="AB1202" s="12">
        <f t="shared" si="339"/>
        <v>1.5007544443036864E-2</v>
      </c>
      <c r="AC1202" s="12">
        <f t="shared" si="340"/>
        <v>0.55712214294512175</v>
      </c>
      <c r="AD1202" s="12">
        <f t="shared" si="341"/>
        <v>0.4428778570548782</v>
      </c>
      <c r="AE1202" s="12">
        <f>('Estimates from MCMC'!$B$2-'MCMC runs'!V1202)/'Estimates from MCMC'!$B$2</f>
        <v>0.10301373316033917</v>
      </c>
    </row>
    <row r="1203" spans="1:31" x14ac:dyDescent="0.3">
      <c r="A1203">
        <v>1202</v>
      </c>
      <c r="B1203">
        <f>'MCMC raw'!C1203</f>
        <v>58553.430750624502</v>
      </c>
      <c r="C1203">
        <f>'MCMC raw'!E1203</f>
        <v>57385.760104661298</v>
      </c>
      <c r="D1203">
        <f t="shared" si="324"/>
        <v>1167.6706459632042</v>
      </c>
      <c r="E1203">
        <f>'MCMC raw'!K1203</f>
        <v>58489.565408555201</v>
      </c>
      <c r="F1203">
        <f t="shared" si="325"/>
        <v>63.865342069300823</v>
      </c>
      <c r="G1203">
        <f>'MCMC raw'!D1203</f>
        <v>58456.821732218603</v>
      </c>
      <c r="H1203">
        <f t="shared" si="326"/>
        <v>96.609018405899405</v>
      </c>
      <c r="I1203">
        <f>'MCMC raw'!J1203</f>
        <v>57225.859013056099</v>
      </c>
      <c r="J1203">
        <f t="shared" si="327"/>
        <v>1327.5717375684035</v>
      </c>
      <c r="K1203">
        <f>'MCMC raw'!I1203</f>
        <v>56594.858997490403</v>
      </c>
      <c r="L1203">
        <f t="shared" si="328"/>
        <v>1958.5717531340997</v>
      </c>
      <c r="M1203">
        <f t="shared" si="329"/>
        <v>631.00001556569623</v>
      </c>
      <c r="N1203">
        <f>'Estimates from MCMC'!$B$2-K1203</f>
        <v>16762.141002509597</v>
      </c>
      <c r="O1203">
        <f>'MCMC raw'!G1203</f>
        <v>57904.782521188303</v>
      </c>
      <c r="P1203" s="10">
        <f t="shared" si="330"/>
        <v>1309.9235236979002</v>
      </c>
      <c r="Q1203">
        <f>'MCMC raw'!H1203</f>
        <v>57939.136456805703</v>
      </c>
      <c r="R1203" s="10">
        <f t="shared" si="331"/>
        <v>34.353935617400566</v>
      </c>
      <c r="S1203" s="10">
        <f t="shared" si="332"/>
        <v>1344.2774593153008</v>
      </c>
      <c r="T1203">
        <f>'MCMC raw'!F1203</f>
        <v>64443.726903341601</v>
      </c>
      <c r="U1203">
        <f t="shared" si="333"/>
        <v>7848.8679058511989</v>
      </c>
      <c r="V1203">
        <f>'MCMC raw'!B1203</f>
        <v>66033.2203037359</v>
      </c>
      <c r="W1203" s="10">
        <f t="shared" si="334"/>
        <v>245.21594107899728</v>
      </c>
      <c r="X1203" s="10">
        <f t="shared" si="335"/>
        <v>9438.361306245497</v>
      </c>
      <c r="Y1203" s="10">
        <f t="shared" si="336"/>
        <v>7323.7796962641005</v>
      </c>
      <c r="Z1203" s="12">
        <f t="shared" si="337"/>
        <v>8.019724086046276E-2</v>
      </c>
      <c r="AA1203" s="12">
        <f t="shared" si="338"/>
        <v>0.46824972446396201</v>
      </c>
      <c r="AB1203" s="12">
        <f t="shared" si="339"/>
        <v>1.4629153939361565E-2</v>
      </c>
      <c r="AC1203" s="12">
        <f t="shared" si="340"/>
        <v>0.56307611926378631</v>
      </c>
      <c r="AD1203" s="12">
        <f t="shared" si="341"/>
        <v>0.43692388073621369</v>
      </c>
      <c r="AE1203" s="12">
        <f>('Estimates from MCMC'!$B$2-'MCMC runs'!V1203)/'Estimates from MCMC'!$B$2</f>
        <v>9.9837502845864748E-2</v>
      </c>
    </row>
    <row r="1204" spans="1:31" x14ac:dyDescent="0.3">
      <c r="A1204">
        <v>1203</v>
      </c>
      <c r="B1204">
        <f>'MCMC raw'!C1204</f>
        <v>57638.942436273799</v>
      </c>
      <c r="C1204">
        <f>'MCMC raw'!E1204</f>
        <v>56527.055031432799</v>
      </c>
      <c r="D1204">
        <f t="shared" si="324"/>
        <v>1111.8874048409998</v>
      </c>
      <c r="E1204">
        <f>'MCMC raw'!K1204</f>
        <v>57565.991382561202</v>
      </c>
      <c r="F1204">
        <f t="shared" si="325"/>
        <v>72.951053712597059</v>
      </c>
      <c r="G1204">
        <f>'MCMC raw'!D1204</f>
        <v>57540.057785141202</v>
      </c>
      <c r="H1204">
        <f t="shared" si="326"/>
        <v>98.884651132597355</v>
      </c>
      <c r="I1204">
        <f>'MCMC raw'!J1204</f>
        <v>56355.898324178801</v>
      </c>
      <c r="J1204">
        <f t="shared" si="327"/>
        <v>1283.0441120949981</v>
      </c>
      <c r="K1204">
        <f>'MCMC raw'!I1204</f>
        <v>55709.752095909796</v>
      </c>
      <c r="L1204">
        <f t="shared" si="328"/>
        <v>1929.1903403640026</v>
      </c>
      <c r="M1204">
        <f t="shared" si="329"/>
        <v>646.1462282690045</v>
      </c>
      <c r="N1204">
        <f>'Estimates from MCMC'!$B$2-K1204</f>
        <v>17647.247904090204</v>
      </c>
      <c r="O1204">
        <f>'MCMC raw'!G1204</f>
        <v>57050.083251221004</v>
      </c>
      <c r="P1204" s="10">
        <f t="shared" si="330"/>
        <v>1340.3311553112071</v>
      </c>
      <c r="Q1204">
        <f>'MCMC raw'!H1204</f>
        <v>57085.359313061097</v>
      </c>
      <c r="R1204" s="10">
        <f t="shared" si="331"/>
        <v>35.276061840093462</v>
      </c>
      <c r="S1204" s="10">
        <f t="shared" si="332"/>
        <v>1375.6072171513006</v>
      </c>
      <c r="T1204">
        <f>'MCMC raw'!F1204</f>
        <v>63433.078263178897</v>
      </c>
      <c r="U1204">
        <f t="shared" si="333"/>
        <v>7723.3261672691006</v>
      </c>
      <c r="V1204">
        <f>'MCMC raw'!B1204</f>
        <v>65060.107840547797</v>
      </c>
      <c r="W1204" s="10">
        <f t="shared" si="334"/>
        <v>251.42236021759891</v>
      </c>
      <c r="X1204" s="10">
        <f t="shared" si="335"/>
        <v>9350.355744638</v>
      </c>
      <c r="Y1204" s="10">
        <f t="shared" si="336"/>
        <v>8296.8921594522035</v>
      </c>
      <c r="Z1204" s="12">
        <f t="shared" si="337"/>
        <v>7.7950240435647092E-2</v>
      </c>
      <c r="AA1204" s="12">
        <f t="shared" si="338"/>
        <v>0.43765046024422999</v>
      </c>
      <c r="AB1204" s="12">
        <f t="shared" si="339"/>
        <v>1.4247114427362088E-2</v>
      </c>
      <c r="AC1204" s="12">
        <f t="shared" si="340"/>
        <v>0.52984781510723922</v>
      </c>
      <c r="AD1204" s="12">
        <f t="shared" si="341"/>
        <v>0.47015218489276084</v>
      </c>
      <c r="AE1204" s="12">
        <f>('Estimates from MCMC'!$B$2-'MCMC runs'!V1204)/'Estimates from MCMC'!$B$2</f>
        <v>0.11310293713554539</v>
      </c>
    </row>
    <row r="1205" spans="1:31" x14ac:dyDescent="0.3">
      <c r="A1205">
        <v>1204</v>
      </c>
      <c r="B1205">
        <f>'MCMC raw'!C1205</f>
        <v>58225.893543743201</v>
      </c>
      <c r="C1205">
        <f>'MCMC raw'!E1205</f>
        <v>57084.077630340304</v>
      </c>
      <c r="D1205">
        <f t="shared" si="324"/>
        <v>1141.8159134028974</v>
      </c>
      <c r="E1205">
        <f>'MCMC raw'!K1205</f>
        <v>58139.367732883999</v>
      </c>
      <c r="F1205">
        <f t="shared" si="325"/>
        <v>86.525810859202466</v>
      </c>
      <c r="G1205">
        <f>'MCMC raw'!D1205</f>
        <v>58125.614772132503</v>
      </c>
      <c r="H1205">
        <f t="shared" si="326"/>
        <v>100.27877161069773</v>
      </c>
      <c r="I1205">
        <f>'MCMC raw'!J1205</f>
        <v>56898.416616880902</v>
      </c>
      <c r="J1205">
        <f t="shared" si="327"/>
        <v>1327.4769268622986</v>
      </c>
      <c r="K1205">
        <f>'MCMC raw'!I1205</f>
        <v>56243.231087884902</v>
      </c>
      <c r="L1205">
        <f t="shared" si="328"/>
        <v>1982.6624558582989</v>
      </c>
      <c r="M1205">
        <f t="shared" si="329"/>
        <v>655.18552899600036</v>
      </c>
      <c r="N1205">
        <f>'Estimates from MCMC'!$B$2-K1205</f>
        <v>17113.768912115098</v>
      </c>
      <c r="O1205">
        <f>'MCMC raw'!G1205</f>
        <v>57613.388978449497</v>
      </c>
      <c r="P1205" s="10">
        <f t="shared" si="330"/>
        <v>1370.1578905645947</v>
      </c>
      <c r="Q1205">
        <f>'MCMC raw'!H1205</f>
        <v>57648.656295344299</v>
      </c>
      <c r="R1205" s="10">
        <f t="shared" si="331"/>
        <v>35.267316894802207</v>
      </c>
      <c r="S1205" s="10">
        <f t="shared" si="332"/>
        <v>1405.4252074593969</v>
      </c>
      <c r="T1205">
        <f>'MCMC raw'!F1205</f>
        <v>64080.670854457101</v>
      </c>
      <c r="U1205">
        <f t="shared" si="333"/>
        <v>7837.439766572199</v>
      </c>
      <c r="V1205">
        <f>'MCMC raw'!B1205</f>
        <v>65743.1757521736</v>
      </c>
      <c r="W1205" s="10">
        <f t="shared" si="334"/>
        <v>257.0796902571019</v>
      </c>
      <c r="X1205" s="10">
        <f t="shared" si="335"/>
        <v>9499.9446642886978</v>
      </c>
      <c r="Y1205" s="10">
        <f t="shared" si="336"/>
        <v>7613.8242478264001</v>
      </c>
      <c r="Z1205" s="12">
        <f t="shared" si="337"/>
        <v>8.2122483637398824E-2</v>
      </c>
      <c r="AA1205" s="12">
        <f t="shared" si="338"/>
        <v>0.45796106087560617</v>
      </c>
      <c r="AB1205" s="12">
        <f t="shared" si="339"/>
        <v>1.5021804465006611E-2</v>
      </c>
      <c r="AC1205" s="12">
        <f t="shared" si="340"/>
        <v>0.55510534897801167</v>
      </c>
      <c r="AD1205" s="12">
        <f t="shared" si="341"/>
        <v>0.44489465102198839</v>
      </c>
      <c r="AE1205" s="12">
        <f>('Estimates from MCMC'!$B$2-'MCMC runs'!V1205)/'Estimates from MCMC'!$B$2</f>
        <v>0.10379137979778889</v>
      </c>
    </row>
    <row r="1206" spans="1:31" x14ac:dyDescent="0.3">
      <c r="A1206">
        <v>1205</v>
      </c>
      <c r="B1206">
        <f>'MCMC raw'!C1206</f>
        <v>58625.265727965998</v>
      </c>
      <c r="C1206">
        <f>'MCMC raw'!E1206</f>
        <v>57531.478866892001</v>
      </c>
      <c r="D1206">
        <f t="shared" si="324"/>
        <v>1093.786861073997</v>
      </c>
      <c r="E1206">
        <f>'MCMC raw'!K1206</f>
        <v>58551.572294202699</v>
      </c>
      <c r="F1206">
        <f t="shared" si="325"/>
        <v>73.693433763299254</v>
      </c>
      <c r="G1206">
        <f>'MCMC raw'!D1206</f>
        <v>58530.315293549596</v>
      </c>
      <c r="H1206">
        <f t="shared" si="326"/>
        <v>94.950434416401549</v>
      </c>
      <c r="I1206">
        <f>'MCMC raw'!J1206</f>
        <v>57363.438960620697</v>
      </c>
      <c r="J1206">
        <f t="shared" si="327"/>
        <v>1261.8267673453011</v>
      </c>
      <c r="K1206">
        <f>'MCMC raw'!I1206</f>
        <v>56742.1047667124</v>
      </c>
      <c r="L1206">
        <f t="shared" si="328"/>
        <v>1883.1609612535976</v>
      </c>
      <c r="M1206">
        <f t="shared" si="329"/>
        <v>621.33419390829658</v>
      </c>
      <c r="N1206">
        <f>'Estimates from MCMC'!$B$2-K1206</f>
        <v>16614.8952332876</v>
      </c>
      <c r="O1206">
        <f>'MCMC raw'!G1206</f>
        <v>58022.145608552397</v>
      </c>
      <c r="P1206" s="10">
        <f t="shared" si="330"/>
        <v>1280.0408418399966</v>
      </c>
      <c r="Q1206">
        <f>'MCMC raw'!H1206</f>
        <v>58056.202830284201</v>
      </c>
      <c r="R1206" s="10">
        <f t="shared" si="331"/>
        <v>34.05722173180402</v>
      </c>
      <c r="S1206" s="10">
        <f t="shared" si="332"/>
        <v>1314.0980635718006</v>
      </c>
      <c r="T1206">
        <f>'MCMC raw'!F1206</f>
        <v>64480.562578468896</v>
      </c>
      <c r="U1206">
        <f t="shared" si="333"/>
        <v>7738.4578117564961</v>
      </c>
      <c r="V1206">
        <f>'MCMC raw'!B1206</f>
        <v>66029.106340395403</v>
      </c>
      <c r="W1206" s="10">
        <f t="shared" si="334"/>
        <v>234.44569835470611</v>
      </c>
      <c r="X1206" s="10">
        <f t="shared" si="335"/>
        <v>9287.0015736830028</v>
      </c>
      <c r="Y1206" s="10">
        <f t="shared" si="336"/>
        <v>7327.8936596045969</v>
      </c>
      <c r="Z1206" s="12">
        <f t="shared" si="337"/>
        <v>7.9091564835090403E-2</v>
      </c>
      <c r="AA1206" s="12">
        <f t="shared" si="338"/>
        <v>0.46575423456493759</v>
      </c>
      <c r="AB1206" s="12">
        <f t="shared" si="339"/>
        <v>1.4110573377856695E-2</v>
      </c>
      <c r="AC1206" s="12">
        <f t="shared" si="340"/>
        <v>0.55895637277788468</v>
      </c>
      <c r="AD1206" s="12">
        <f t="shared" si="341"/>
        <v>0.44104362722211532</v>
      </c>
      <c r="AE1206" s="12">
        <f>('Estimates from MCMC'!$B$2-'MCMC runs'!V1206)/'Estimates from MCMC'!$B$2</f>
        <v>9.9893584246964803E-2</v>
      </c>
    </row>
    <row r="1207" spans="1:31" x14ac:dyDescent="0.3">
      <c r="A1207">
        <v>1206</v>
      </c>
      <c r="B1207">
        <f>'MCMC raw'!C1207</f>
        <v>56573.365723408497</v>
      </c>
      <c r="C1207">
        <f>'MCMC raw'!E1207</f>
        <v>55420.281599987</v>
      </c>
      <c r="D1207">
        <f t="shared" si="324"/>
        <v>1153.0841234214968</v>
      </c>
      <c r="E1207">
        <f>'MCMC raw'!K1207</f>
        <v>56505.098425043601</v>
      </c>
      <c r="F1207">
        <f t="shared" si="325"/>
        <v>68.267298364895396</v>
      </c>
      <c r="G1207">
        <f>'MCMC raw'!D1207</f>
        <v>56474.182046667898</v>
      </c>
      <c r="H1207">
        <f t="shared" si="326"/>
        <v>99.183676740598457</v>
      </c>
      <c r="I1207">
        <f>'MCMC raw'!J1207</f>
        <v>55253.416206654401</v>
      </c>
      <c r="J1207">
        <f t="shared" si="327"/>
        <v>1319.9495167540954</v>
      </c>
      <c r="K1207">
        <f>'MCMC raw'!I1207</f>
        <v>54606.190802319201</v>
      </c>
      <c r="L1207">
        <f t="shared" si="328"/>
        <v>1967.1749210892958</v>
      </c>
      <c r="M1207">
        <f t="shared" si="329"/>
        <v>647.22540433520044</v>
      </c>
      <c r="N1207">
        <f>'Estimates from MCMC'!$B$2-K1207</f>
        <v>18750.809197680799</v>
      </c>
      <c r="O1207">
        <f>'MCMC raw'!G1207</f>
        <v>55949.769861311601</v>
      </c>
      <c r="P1207" s="10">
        <f t="shared" si="330"/>
        <v>1343.5790589924</v>
      </c>
      <c r="Q1207">
        <f>'MCMC raw'!H1207</f>
        <v>55985.070692763104</v>
      </c>
      <c r="R1207" s="10">
        <f t="shared" si="331"/>
        <v>35.300831451502745</v>
      </c>
      <c r="S1207" s="10">
        <f t="shared" si="332"/>
        <v>1378.8798904439027</v>
      </c>
      <c r="T1207">
        <f>'MCMC raw'!F1207</f>
        <v>62277.9982531071</v>
      </c>
      <c r="U1207">
        <f t="shared" si="333"/>
        <v>7671.8074507878991</v>
      </c>
      <c r="V1207">
        <f>'MCMC raw'!B1207</f>
        <v>63910.9520965927</v>
      </c>
      <c r="W1207" s="10">
        <f t="shared" si="334"/>
        <v>254.07395304169768</v>
      </c>
      <c r="X1207" s="10">
        <f t="shared" si="335"/>
        <v>9304.7612942734995</v>
      </c>
      <c r="Y1207" s="10">
        <f t="shared" si="336"/>
        <v>9446.0479034072996</v>
      </c>
      <c r="Z1207" s="12">
        <f t="shared" si="337"/>
        <v>7.3537087168187382E-2</v>
      </c>
      <c r="AA1207" s="12">
        <f t="shared" si="338"/>
        <v>0.40914540646794001</v>
      </c>
      <c r="AB1207" s="12">
        <f t="shared" si="339"/>
        <v>1.3550026047575745E-2</v>
      </c>
      <c r="AC1207" s="12">
        <f t="shared" si="340"/>
        <v>0.49623251968370319</v>
      </c>
      <c r="AD1207" s="12">
        <f t="shared" si="341"/>
        <v>0.50376748031629681</v>
      </c>
      <c r="AE1207" s="12">
        <f>('Estimates from MCMC'!$B$2-'MCMC runs'!V1207)/'Estimates from MCMC'!$B$2</f>
        <v>0.12876818713152527</v>
      </c>
    </row>
    <row r="1208" spans="1:31" x14ac:dyDescent="0.3">
      <c r="A1208">
        <v>1207</v>
      </c>
      <c r="B1208">
        <f>'MCMC raw'!C1208</f>
        <v>58417.156485966101</v>
      </c>
      <c r="C1208">
        <f>'MCMC raw'!E1208</f>
        <v>57306.056559025797</v>
      </c>
      <c r="D1208">
        <f t="shared" si="324"/>
        <v>1111.0999269403037</v>
      </c>
      <c r="E1208">
        <f>'MCMC raw'!K1208</f>
        <v>58352.849706982903</v>
      </c>
      <c r="F1208">
        <f t="shared" si="325"/>
        <v>64.306778983198456</v>
      </c>
      <c r="G1208">
        <f>'MCMC raw'!D1208</f>
        <v>58318.705936830302</v>
      </c>
      <c r="H1208">
        <f t="shared" si="326"/>
        <v>98.45054913579952</v>
      </c>
      <c r="I1208">
        <f>'MCMC raw'!J1208</f>
        <v>57143.683758756102</v>
      </c>
      <c r="J1208">
        <f t="shared" si="327"/>
        <v>1273.472727209999</v>
      </c>
      <c r="K1208">
        <f>'MCMC raw'!I1208</f>
        <v>56499.958739297203</v>
      </c>
      <c r="L1208">
        <f t="shared" si="328"/>
        <v>1917.1977466688986</v>
      </c>
      <c r="M1208">
        <f t="shared" si="329"/>
        <v>643.72501945889962</v>
      </c>
      <c r="N1208">
        <f>'Estimates from MCMC'!$B$2-K1208</f>
        <v>16857.041260702797</v>
      </c>
      <c r="O1208">
        <f>'MCMC raw'!G1208</f>
        <v>57831.759245517896</v>
      </c>
      <c r="P1208" s="10">
        <f t="shared" si="330"/>
        <v>1331.8005062206939</v>
      </c>
      <c r="Q1208">
        <f>'MCMC raw'!H1208</f>
        <v>57866.960883355699</v>
      </c>
      <c r="R1208" s="10">
        <f t="shared" si="331"/>
        <v>35.201637837802991</v>
      </c>
      <c r="S1208" s="10">
        <f t="shared" si="332"/>
        <v>1367.0021440584969</v>
      </c>
      <c r="T1208">
        <f>'MCMC raw'!F1208</f>
        <v>64221.900622608198</v>
      </c>
      <c r="U1208">
        <f t="shared" si="333"/>
        <v>7721.9418833109958</v>
      </c>
      <c r="V1208">
        <f>'MCMC raw'!B1208</f>
        <v>65832.910807266104</v>
      </c>
      <c r="W1208" s="10">
        <f t="shared" si="334"/>
        <v>244.00804059940856</v>
      </c>
      <c r="X1208" s="10">
        <f t="shared" si="335"/>
        <v>9332.9520679689012</v>
      </c>
      <c r="Y1208" s="10">
        <f t="shared" si="336"/>
        <v>7524.0891927338962</v>
      </c>
      <c r="Z1208" s="12">
        <f t="shared" si="337"/>
        <v>8.1093836273940775E-2</v>
      </c>
      <c r="AA1208" s="12">
        <f t="shared" si="338"/>
        <v>0.45808405899274968</v>
      </c>
      <c r="AB1208" s="12">
        <f t="shared" si="339"/>
        <v>1.4475140496229376E-2</v>
      </c>
      <c r="AC1208" s="12">
        <f t="shared" si="340"/>
        <v>0.5536530357629198</v>
      </c>
      <c r="AD1208" s="12">
        <f t="shared" si="341"/>
        <v>0.44634696423708015</v>
      </c>
      <c r="AE1208" s="12">
        <f>('Estimates from MCMC'!$B$2-'MCMC runs'!V1208)/'Estimates from MCMC'!$B$2</f>
        <v>0.10256811473661541</v>
      </c>
    </row>
    <row r="1209" spans="1:31" x14ac:dyDescent="0.3">
      <c r="A1209">
        <v>1208</v>
      </c>
      <c r="B1209">
        <f>'MCMC raw'!C1209</f>
        <v>57462.300583005097</v>
      </c>
      <c r="C1209">
        <f>'MCMC raw'!E1209</f>
        <v>56358.7812318215</v>
      </c>
      <c r="D1209">
        <f t="shared" si="324"/>
        <v>1103.5193511835969</v>
      </c>
      <c r="E1209">
        <f>'MCMC raw'!K1209</f>
        <v>57388.6972187227</v>
      </c>
      <c r="F1209">
        <f t="shared" si="325"/>
        <v>73.603364282396797</v>
      </c>
      <c r="G1209">
        <f>'MCMC raw'!D1209</f>
        <v>57362.915216749599</v>
      </c>
      <c r="H1209">
        <f t="shared" si="326"/>
        <v>99.385366255497502</v>
      </c>
      <c r="I1209">
        <f>'MCMC raw'!J1209</f>
        <v>56186.5785403423</v>
      </c>
      <c r="J1209">
        <f t="shared" si="327"/>
        <v>1275.7220426627973</v>
      </c>
      <c r="K1209">
        <f>'MCMC raw'!I1209</f>
        <v>55536.9242048753</v>
      </c>
      <c r="L1209">
        <f t="shared" si="328"/>
        <v>1925.3763781297966</v>
      </c>
      <c r="M1209">
        <f t="shared" si="329"/>
        <v>649.65433546699933</v>
      </c>
      <c r="N1209">
        <f>'Estimates from MCMC'!$B$2-K1209</f>
        <v>17820.0757951247</v>
      </c>
      <c r="O1209">
        <f>'MCMC raw'!G1209</f>
        <v>56884.495711408999</v>
      </c>
      <c r="P1209" s="10">
        <f t="shared" si="330"/>
        <v>1347.571506533699</v>
      </c>
      <c r="Q1209">
        <f>'MCMC raw'!H1209</f>
        <v>56919.901243030101</v>
      </c>
      <c r="R1209" s="10">
        <f t="shared" si="331"/>
        <v>35.405531621101545</v>
      </c>
      <c r="S1209" s="10">
        <f t="shared" si="332"/>
        <v>1382.9770381548005</v>
      </c>
      <c r="T1209">
        <f>'MCMC raw'!F1209</f>
        <v>63208.869824642003</v>
      </c>
      <c r="U1209">
        <f t="shared" si="333"/>
        <v>7671.9456197667023</v>
      </c>
      <c r="V1209">
        <f>'MCMC raw'!B1209</f>
        <v>64842.527713915202</v>
      </c>
      <c r="W1209" s="10">
        <f t="shared" si="334"/>
        <v>250.680851118399</v>
      </c>
      <c r="X1209" s="10">
        <f t="shared" si="335"/>
        <v>9305.6035090399018</v>
      </c>
      <c r="Y1209" s="10">
        <f t="shared" si="336"/>
        <v>8514.4722860847978</v>
      </c>
      <c r="Z1209" s="12">
        <f t="shared" si="337"/>
        <v>7.7607808970888995E-2</v>
      </c>
      <c r="AA1209" s="12">
        <f t="shared" si="338"/>
        <v>0.43052261437999212</v>
      </c>
      <c r="AB1209" s="12">
        <f t="shared" si="339"/>
        <v>1.4067327995708158E-2</v>
      </c>
      <c r="AC1209" s="12">
        <f t="shared" si="340"/>
        <v>0.5221977513465893</v>
      </c>
      <c r="AD1209" s="12">
        <f t="shared" si="341"/>
        <v>0.47780224865341075</v>
      </c>
      <c r="AE1209" s="12">
        <f>('Estimates from MCMC'!$B$2-'MCMC runs'!V1209)/'Estimates from MCMC'!$B$2</f>
        <v>0.11606898163890014</v>
      </c>
    </row>
    <row r="1210" spans="1:31" x14ac:dyDescent="0.3">
      <c r="A1210">
        <v>1209</v>
      </c>
      <c r="B1210">
        <f>'MCMC raw'!C1210</f>
        <v>58410.041124743497</v>
      </c>
      <c r="C1210">
        <f>'MCMC raw'!E1210</f>
        <v>57243.2664317202</v>
      </c>
      <c r="D1210">
        <f t="shared" si="324"/>
        <v>1166.774693023297</v>
      </c>
      <c r="E1210">
        <f>'MCMC raw'!K1210</f>
        <v>58341.061365715599</v>
      </c>
      <c r="F1210">
        <f t="shared" si="325"/>
        <v>68.979759027897671</v>
      </c>
      <c r="G1210">
        <f>'MCMC raw'!D1210</f>
        <v>58311.582412216201</v>
      </c>
      <c r="H1210">
        <f t="shared" si="326"/>
        <v>98.458712527295575</v>
      </c>
      <c r="I1210">
        <f>'MCMC raw'!J1210</f>
        <v>57076.597418748403</v>
      </c>
      <c r="J1210">
        <f t="shared" si="327"/>
        <v>1333.4437059950942</v>
      </c>
      <c r="K1210">
        <f>'MCMC raw'!I1210</f>
        <v>56433.610511024497</v>
      </c>
      <c r="L1210">
        <f t="shared" si="328"/>
        <v>1976.4306137189997</v>
      </c>
      <c r="M1210">
        <f t="shared" si="329"/>
        <v>642.98690772390546</v>
      </c>
      <c r="N1210">
        <f>'Estimates from MCMC'!$B$2-K1210</f>
        <v>16923.389488975503</v>
      </c>
      <c r="O1210">
        <f>'MCMC raw'!G1210</f>
        <v>57764.575616312497</v>
      </c>
      <c r="P1210" s="10">
        <f t="shared" si="330"/>
        <v>1330.9651052879999</v>
      </c>
      <c r="Q1210">
        <f>'MCMC raw'!H1210</f>
        <v>57799.709810128297</v>
      </c>
      <c r="R1210" s="10">
        <f t="shared" si="331"/>
        <v>35.134193815800245</v>
      </c>
      <c r="S1210" s="10">
        <f t="shared" si="332"/>
        <v>1366.0992991038001</v>
      </c>
      <c r="T1210">
        <f>'MCMC raw'!F1210</f>
        <v>64408.033172105897</v>
      </c>
      <c r="U1210">
        <f t="shared" si="333"/>
        <v>7974.4226610814003</v>
      </c>
      <c r="V1210">
        <f>'MCMC raw'!B1210</f>
        <v>66028.077196161699</v>
      </c>
      <c r="W1210" s="10">
        <f t="shared" si="334"/>
        <v>253.94472495200171</v>
      </c>
      <c r="X1210" s="10">
        <f t="shared" si="335"/>
        <v>9594.4666851372021</v>
      </c>
      <c r="Y1210" s="10">
        <f t="shared" si="336"/>
        <v>7328.9228038383008</v>
      </c>
      <c r="Z1210" s="12">
        <f t="shared" si="337"/>
        <v>8.0722558562735067E-2</v>
      </c>
      <c r="AA1210" s="12">
        <f t="shared" si="338"/>
        <v>0.47120718141458734</v>
      </c>
      <c r="AB1210" s="12">
        <f t="shared" si="339"/>
        <v>1.5005547506746821E-2</v>
      </c>
      <c r="AC1210" s="12">
        <f t="shared" si="340"/>
        <v>0.56693528748406918</v>
      </c>
      <c r="AD1210" s="12">
        <f t="shared" si="341"/>
        <v>0.43306471251593076</v>
      </c>
      <c r="AE1210" s="12">
        <f>('Estimates from MCMC'!$B$2-'MCMC runs'!V1210)/'Estimates from MCMC'!$B$2</f>
        <v>9.9907613504345877E-2</v>
      </c>
    </row>
    <row r="1211" spans="1:31" x14ac:dyDescent="0.3">
      <c r="A1211">
        <v>1210</v>
      </c>
      <c r="B1211">
        <f>'MCMC raw'!C1211</f>
        <v>58459.223887846099</v>
      </c>
      <c r="C1211">
        <f>'MCMC raw'!E1211</f>
        <v>57358.9862834265</v>
      </c>
      <c r="D1211">
        <f t="shared" si="324"/>
        <v>1100.2376044195989</v>
      </c>
      <c r="E1211">
        <f>'MCMC raw'!K1211</f>
        <v>58393.7248642626</v>
      </c>
      <c r="F1211">
        <f t="shared" si="325"/>
        <v>65.499023583499365</v>
      </c>
      <c r="G1211">
        <f>'MCMC raw'!D1211</f>
        <v>58359.513061209502</v>
      </c>
      <c r="H1211">
        <f t="shared" si="326"/>
        <v>99.710826636597631</v>
      </c>
      <c r="I1211">
        <f>'MCMC raw'!J1211</f>
        <v>57194.3967509988</v>
      </c>
      <c r="J1211">
        <f t="shared" si="327"/>
        <v>1264.8271368472997</v>
      </c>
      <c r="K1211">
        <f>'MCMC raw'!I1211</f>
        <v>56542.297752707098</v>
      </c>
      <c r="L1211">
        <f t="shared" si="328"/>
        <v>1916.9261351390014</v>
      </c>
      <c r="M1211">
        <f t="shared" si="329"/>
        <v>652.09899829170172</v>
      </c>
      <c r="N1211">
        <f>'Estimates from MCMC'!$B$2-K1211</f>
        <v>16814.702247292902</v>
      </c>
      <c r="O1211">
        <f>'MCMC raw'!G1211</f>
        <v>57896.034130886699</v>
      </c>
      <c r="P1211" s="10">
        <f t="shared" si="330"/>
        <v>1353.7363781796012</v>
      </c>
      <c r="Q1211">
        <f>'MCMC raw'!H1211</f>
        <v>57931.530052264803</v>
      </c>
      <c r="R1211" s="10">
        <f t="shared" si="331"/>
        <v>35.495921378103958</v>
      </c>
      <c r="S1211" s="10">
        <f t="shared" si="332"/>
        <v>1389.2322995577051</v>
      </c>
      <c r="T1211">
        <f>'MCMC raw'!F1211</f>
        <v>64486.8231900178</v>
      </c>
      <c r="U1211">
        <f t="shared" si="333"/>
        <v>7944.5254373107018</v>
      </c>
      <c r="V1211">
        <f>'MCMC raw'!B1211</f>
        <v>66131.160941359703</v>
      </c>
      <c r="W1211" s="10">
        <f t="shared" si="334"/>
        <v>255.10545178419852</v>
      </c>
      <c r="X1211" s="10">
        <f t="shared" si="335"/>
        <v>9588.8631886526055</v>
      </c>
      <c r="Y1211" s="10">
        <f t="shared" si="336"/>
        <v>7225.8390586402966</v>
      </c>
      <c r="Z1211" s="12">
        <f t="shared" si="337"/>
        <v>8.2620095148063996E-2</v>
      </c>
      <c r="AA1211" s="12">
        <f t="shared" si="338"/>
        <v>0.47247494011318208</v>
      </c>
      <c r="AB1211" s="12">
        <f t="shared" si="339"/>
        <v>1.5171571166255379E-2</v>
      </c>
      <c r="AC1211" s="12">
        <f t="shared" si="340"/>
        <v>0.57026660642750149</v>
      </c>
      <c r="AD1211" s="12">
        <f t="shared" si="341"/>
        <v>0.42973339357249857</v>
      </c>
      <c r="AE1211" s="12">
        <f>('Estimates from MCMC'!$B$2-'MCMC runs'!V1211)/'Estimates from MCMC'!$B$2</f>
        <v>9.8502379577140517E-2</v>
      </c>
    </row>
    <row r="1212" spans="1:31" x14ac:dyDescent="0.3">
      <c r="A1212">
        <v>1211</v>
      </c>
      <c r="B1212">
        <f>'MCMC raw'!C1212</f>
        <v>57766.113814717501</v>
      </c>
      <c r="C1212">
        <f>'MCMC raw'!E1212</f>
        <v>56620.515215035499</v>
      </c>
      <c r="D1212">
        <f t="shared" si="324"/>
        <v>1145.5985996820018</v>
      </c>
      <c r="E1212">
        <f>'MCMC raw'!K1212</f>
        <v>57690.498495660999</v>
      </c>
      <c r="F1212">
        <f t="shared" si="325"/>
        <v>75.615319056501903</v>
      </c>
      <c r="G1212">
        <f>'MCMC raw'!D1212</f>
        <v>57670.994967293802</v>
      </c>
      <c r="H1212">
        <f t="shared" si="326"/>
        <v>95.118847423698753</v>
      </c>
      <c r="I1212">
        <f>'MCMC raw'!J1212</f>
        <v>56450.4869929099</v>
      </c>
      <c r="J1212">
        <f t="shared" si="327"/>
        <v>1315.6268218076002</v>
      </c>
      <c r="K1212">
        <f>'MCMC raw'!I1212</f>
        <v>55828.968604991598</v>
      </c>
      <c r="L1212">
        <f t="shared" si="328"/>
        <v>1937.1452097259025</v>
      </c>
      <c r="M1212">
        <f t="shared" si="329"/>
        <v>621.51838791830232</v>
      </c>
      <c r="N1212">
        <f>'Estimates from MCMC'!$B$2-K1212</f>
        <v>17528.031395008402</v>
      </c>
      <c r="O1212">
        <f>'MCMC raw'!G1212</f>
        <v>57094.841673104303</v>
      </c>
      <c r="P1212" s="10">
        <f t="shared" si="330"/>
        <v>1265.8730681127054</v>
      </c>
      <c r="Q1212">
        <f>'MCMC raw'!H1212</f>
        <v>57129.444991392702</v>
      </c>
      <c r="R1212" s="10">
        <f t="shared" si="331"/>
        <v>34.603318288398441</v>
      </c>
      <c r="S1212" s="10">
        <f t="shared" si="332"/>
        <v>1300.4763864011038</v>
      </c>
      <c r="T1212">
        <f>'MCMC raw'!F1212</f>
        <v>63641.829287259498</v>
      </c>
      <c r="U1212">
        <f t="shared" si="333"/>
        <v>7812.8606822678994</v>
      </c>
      <c r="V1212">
        <f>'MCMC raw'!B1212</f>
        <v>65177.7998925883</v>
      </c>
      <c r="W1212" s="10">
        <f t="shared" si="334"/>
        <v>235.49421892769897</v>
      </c>
      <c r="X1212" s="10">
        <f t="shared" si="335"/>
        <v>9348.8312875967022</v>
      </c>
      <c r="Y1212" s="10">
        <f t="shared" si="336"/>
        <v>8179.2001074116997</v>
      </c>
      <c r="Z1212" s="12">
        <f t="shared" si="337"/>
        <v>7.4194092713198295E-2</v>
      </c>
      <c r="AA1212" s="12">
        <f t="shared" si="338"/>
        <v>0.44573520586532211</v>
      </c>
      <c r="AB1212" s="12">
        <f t="shared" si="339"/>
        <v>1.3435291940129828E-2</v>
      </c>
      <c r="AC1212" s="12">
        <f t="shared" si="340"/>
        <v>0.53336459051865026</v>
      </c>
      <c r="AD1212" s="12">
        <f t="shared" si="341"/>
        <v>0.46663540948134974</v>
      </c>
      <c r="AE1212" s="12">
        <f>('Estimates from MCMC'!$B$2-'MCMC runs'!V1212)/'Estimates from MCMC'!$B$2</f>
        <v>0.11149856329200621</v>
      </c>
    </row>
    <row r="1213" spans="1:31" x14ac:dyDescent="0.3">
      <c r="A1213">
        <v>1212</v>
      </c>
      <c r="B1213">
        <f>'MCMC raw'!C1213</f>
        <v>57857.868498188996</v>
      </c>
      <c r="C1213">
        <f>'MCMC raw'!E1213</f>
        <v>56734.403516109298</v>
      </c>
      <c r="D1213">
        <f t="shared" si="324"/>
        <v>1123.4649820796985</v>
      </c>
      <c r="E1213">
        <f>'MCMC raw'!K1213</f>
        <v>57790.956396410402</v>
      </c>
      <c r="F1213">
        <f t="shared" si="325"/>
        <v>66.912101778594661</v>
      </c>
      <c r="G1213">
        <f>'MCMC raw'!D1213</f>
        <v>57763.484287228399</v>
      </c>
      <c r="H1213">
        <f t="shared" si="326"/>
        <v>94.384210960597557</v>
      </c>
      <c r="I1213">
        <f>'MCMC raw'!J1213</f>
        <v>56573.723527796697</v>
      </c>
      <c r="J1213">
        <f t="shared" si="327"/>
        <v>1284.144970392299</v>
      </c>
      <c r="K1213">
        <f>'MCMC raw'!I1213</f>
        <v>55956.987581850801</v>
      </c>
      <c r="L1213">
        <f t="shared" si="328"/>
        <v>1900.8809163381957</v>
      </c>
      <c r="M1213">
        <f t="shared" si="329"/>
        <v>616.73594594589667</v>
      </c>
      <c r="N1213">
        <f>'Estimates from MCMC'!$B$2-K1213</f>
        <v>17400.012418149199</v>
      </c>
      <c r="O1213">
        <f>'MCMC raw'!G1213</f>
        <v>57225.254064753797</v>
      </c>
      <c r="P1213" s="10">
        <f t="shared" si="330"/>
        <v>1268.2664829029964</v>
      </c>
      <c r="Q1213">
        <f>'MCMC raw'!H1213</f>
        <v>57259.242693435503</v>
      </c>
      <c r="R1213" s="10">
        <f t="shared" si="331"/>
        <v>33.98862868170545</v>
      </c>
      <c r="S1213" s="10">
        <f t="shared" si="332"/>
        <v>1302.2551115847018</v>
      </c>
      <c r="T1213">
        <f>'MCMC raw'!F1213</f>
        <v>63514.691813371399</v>
      </c>
      <c r="U1213">
        <f t="shared" si="333"/>
        <v>7557.7042315205981</v>
      </c>
      <c r="V1213">
        <f>'MCMC raw'!B1213</f>
        <v>65048.767013219098</v>
      </c>
      <c r="W1213" s="10">
        <f t="shared" si="334"/>
        <v>231.82008826299716</v>
      </c>
      <c r="X1213" s="10">
        <f t="shared" si="335"/>
        <v>9091.7794313682971</v>
      </c>
      <c r="Y1213" s="10">
        <f t="shared" si="336"/>
        <v>8308.2329867809021</v>
      </c>
      <c r="Z1213" s="12">
        <f t="shared" si="337"/>
        <v>7.4842194378342858E-2</v>
      </c>
      <c r="AA1213" s="12">
        <f t="shared" si="338"/>
        <v>0.43435050791328655</v>
      </c>
      <c r="AB1213" s="12">
        <f t="shared" si="339"/>
        <v>1.3322984069896161E-2</v>
      </c>
      <c r="AC1213" s="12">
        <f t="shared" si="340"/>
        <v>0.52251568636152557</v>
      </c>
      <c r="AD1213" s="12">
        <f t="shared" si="341"/>
        <v>0.47748431363847443</v>
      </c>
      <c r="AE1213" s="12">
        <f>('Estimates from MCMC'!$B$2-'MCMC runs'!V1213)/'Estimates from MCMC'!$B$2</f>
        <v>0.11325753488802572</v>
      </c>
    </row>
    <row r="1214" spans="1:31" x14ac:dyDescent="0.3">
      <c r="A1214">
        <v>1213</v>
      </c>
      <c r="B1214">
        <f>'MCMC raw'!C1214</f>
        <v>59325.028834827703</v>
      </c>
      <c r="C1214">
        <f>'MCMC raw'!E1214</f>
        <v>58151.128428372103</v>
      </c>
      <c r="D1214">
        <f t="shared" si="324"/>
        <v>1173.9004064555993</v>
      </c>
      <c r="E1214">
        <f>'MCMC raw'!K1214</f>
        <v>59256.510242409502</v>
      </c>
      <c r="F1214">
        <f t="shared" si="325"/>
        <v>68.518592418200569</v>
      </c>
      <c r="G1214">
        <f>'MCMC raw'!D1214</f>
        <v>59227.178416689203</v>
      </c>
      <c r="H1214">
        <f t="shared" si="326"/>
        <v>97.850418138499663</v>
      </c>
      <c r="I1214">
        <f>'MCMC raw'!J1214</f>
        <v>57985.4791980421</v>
      </c>
      <c r="J1214">
        <f t="shared" si="327"/>
        <v>1339.5496367856031</v>
      </c>
      <c r="K1214">
        <f>'MCMC raw'!I1214</f>
        <v>57346.220333765603</v>
      </c>
      <c r="L1214">
        <f t="shared" si="328"/>
        <v>1978.8085010620998</v>
      </c>
      <c r="M1214">
        <f t="shared" si="329"/>
        <v>639.25886427649675</v>
      </c>
      <c r="N1214">
        <f>'Estimates from MCMC'!$B$2-K1214</f>
        <v>16010.779666234397</v>
      </c>
      <c r="O1214">
        <f>'MCMC raw'!G1214</f>
        <v>58673.476386737399</v>
      </c>
      <c r="P1214" s="10">
        <f t="shared" si="330"/>
        <v>1327.2560529717957</v>
      </c>
      <c r="Q1214">
        <f>'MCMC raw'!H1214</f>
        <v>58708.230959089</v>
      </c>
      <c r="R1214" s="10">
        <f t="shared" si="331"/>
        <v>34.754572351601382</v>
      </c>
      <c r="S1214" s="10">
        <f t="shared" si="332"/>
        <v>1362.0106253233971</v>
      </c>
      <c r="T1214">
        <f>'MCMC raw'!F1214</f>
        <v>65444.316642664999</v>
      </c>
      <c r="U1214">
        <f t="shared" si="333"/>
        <v>8098.0963088993958</v>
      </c>
      <c r="V1214">
        <f>'MCMC raw'!B1214</f>
        <v>67059.303855118895</v>
      </c>
      <c r="W1214" s="10">
        <f t="shared" si="334"/>
        <v>252.97658713049896</v>
      </c>
      <c r="X1214" s="10">
        <f t="shared" si="335"/>
        <v>9713.0835213532919</v>
      </c>
      <c r="Y1214" s="10">
        <f t="shared" si="336"/>
        <v>6297.6961448811053</v>
      </c>
      <c r="Z1214" s="12">
        <f t="shared" si="337"/>
        <v>8.5068351055744104E-2</v>
      </c>
      <c r="AA1214" s="12">
        <f t="shared" si="338"/>
        <v>0.5057902536737614</v>
      </c>
      <c r="AB1214" s="12">
        <f t="shared" si="339"/>
        <v>1.5800391511477028E-2</v>
      </c>
      <c r="AC1214" s="12">
        <f t="shared" si="340"/>
        <v>0.60665899624098252</v>
      </c>
      <c r="AD1214" s="12">
        <f t="shared" si="341"/>
        <v>0.39334100375901754</v>
      </c>
      <c r="AE1214" s="12">
        <f>('Estimates from MCMC'!$B$2-'MCMC runs'!V1214)/'Estimates from MCMC'!$B$2</f>
        <v>8.5849968576701685E-2</v>
      </c>
    </row>
    <row r="1215" spans="1:31" x14ac:dyDescent="0.3">
      <c r="A1215">
        <v>1214</v>
      </c>
      <c r="B1215">
        <f>'MCMC raw'!C1215</f>
        <v>58901.468267310098</v>
      </c>
      <c r="C1215">
        <f>'MCMC raw'!E1215</f>
        <v>57787.812821097999</v>
      </c>
      <c r="D1215">
        <f t="shared" si="324"/>
        <v>1113.6554462120985</v>
      </c>
      <c r="E1215">
        <f>'MCMC raw'!K1215</f>
        <v>58833.993337483502</v>
      </c>
      <c r="F1215">
        <f t="shared" si="325"/>
        <v>67.474929826596053</v>
      </c>
      <c r="G1215">
        <f>'MCMC raw'!D1215</f>
        <v>58803.782706661201</v>
      </c>
      <c r="H1215">
        <f t="shared" si="326"/>
        <v>97.685560648897081</v>
      </c>
      <c r="I1215">
        <f>'MCMC raw'!J1215</f>
        <v>57623.101549517902</v>
      </c>
      <c r="J1215">
        <f t="shared" si="327"/>
        <v>1278.3667177921961</v>
      </c>
      <c r="K1215">
        <f>'MCMC raw'!I1215</f>
        <v>56984.042033993501</v>
      </c>
      <c r="L1215">
        <f t="shared" si="328"/>
        <v>1917.4262333165971</v>
      </c>
      <c r="M1215">
        <f t="shared" si="329"/>
        <v>639.05951552440092</v>
      </c>
      <c r="N1215">
        <f>'Estimates from MCMC'!$B$2-K1215</f>
        <v>16372.957966006499</v>
      </c>
      <c r="O1215">
        <f>'MCMC raw'!G1215</f>
        <v>58296.607492473602</v>
      </c>
      <c r="P1215" s="10">
        <f t="shared" si="330"/>
        <v>1312.5654584801014</v>
      </c>
      <c r="Q1215">
        <f>'MCMC raw'!H1215</f>
        <v>58331.820058271202</v>
      </c>
      <c r="R1215" s="10">
        <f t="shared" si="331"/>
        <v>35.212565797599382</v>
      </c>
      <c r="S1215" s="10">
        <f t="shared" si="332"/>
        <v>1347.7780242777008</v>
      </c>
      <c r="T1215">
        <f>'MCMC raw'!F1215</f>
        <v>64948.542500358897</v>
      </c>
      <c r="U1215">
        <f t="shared" si="333"/>
        <v>7964.5004663653963</v>
      </c>
      <c r="V1215">
        <f>'MCMC raw'!B1215</f>
        <v>66540.954829864801</v>
      </c>
      <c r="W1215" s="10">
        <f t="shared" si="334"/>
        <v>244.63430522820272</v>
      </c>
      <c r="X1215" s="10">
        <f t="shared" si="335"/>
        <v>9556.9127958712997</v>
      </c>
      <c r="Y1215" s="10">
        <f t="shared" si="336"/>
        <v>6816.0451701351994</v>
      </c>
      <c r="Z1215" s="12">
        <f t="shared" si="337"/>
        <v>8.2317320246955664E-2</v>
      </c>
      <c r="AA1215" s="12">
        <f t="shared" si="338"/>
        <v>0.48644236935691615</v>
      </c>
      <c r="AB1215" s="12">
        <f t="shared" si="339"/>
        <v>1.4941362809097291E-2</v>
      </c>
      <c r="AC1215" s="12">
        <f t="shared" si="340"/>
        <v>0.5837010524129691</v>
      </c>
      <c r="AD1215" s="12">
        <f t="shared" si="341"/>
        <v>0.4162989475870309</v>
      </c>
      <c r="AE1215" s="12">
        <f>('Estimates from MCMC'!$B$2-'MCMC runs'!V1215)/'Estimates from MCMC'!$B$2</f>
        <v>9.2916083947478759E-2</v>
      </c>
    </row>
    <row r="1216" spans="1:31" x14ac:dyDescent="0.3">
      <c r="A1216">
        <v>1215</v>
      </c>
      <c r="B1216">
        <f>'MCMC raw'!C1216</f>
        <v>57678.360014616701</v>
      </c>
      <c r="C1216">
        <f>'MCMC raw'!E1216</f>
        <v>56595.6659674002</v>
      </c>
      <c r="D1216">
        <f t="shared" si="324"/>
        <v>1082.6940472165006</v>
      </c>
      <c r="E1216">
        <f>'MCMC raw'!K1216</f>
        <v>57601.9325246874</v>
      </c>
      <c r="F1216">
        <f t="shared" si="325"/>
        <v>76.427489929301373</v>
      </c>
      <c r="G1216">
        <f>'MCMC raw'!D1216</f>
        <v>57581.548946545001</v>
      </c>
      <c r="H1216">
        <f t="shared" si="326"/>
        <v>96.811068071699992</v>
      </c>
      <c r="I1216">
        <f>'MCMC raw'!J1216</f>
        <v>56423.213388113902</v>
      </c>
      <c r="J1216">
        <f t="shared" si="327"/>
        <v>1255.1466265027993</v>
      </c>
      <c r="K1216">
        <f>'MCMC raw'!I1216</f>
        <v>55790.019224557102</v>
      </c>
      <c r="L1216">
        <f t="shared" si="328"/>
        <v>1888.3407900595994</v>
      </c>
      <c r="M1216">
        <f t="shared" si="329"/>
        <v>633.19416355680005</v>
      </c>
      <c r="N1216">
        <f>'Estimates from MCMC'!$B$2-K1216</f>
        <v>17566.980775442898</v>
      </c>
      <c r="O1216">
        <f>'MCMC raw'!G1216</f>
        <v>57094.700063490702</v>
      </c>
      <c r="P1216" s="10">
        <f t="shared" si="330"/>
        <v>1304.6808389336002</v>
      </c>
      <c r="Q1216">
        <f>'MCMC raw'!H1216</f>
        <v>57129.509809412302</v>
      </c>
      <c r="R1216" s="10">
        <f t="shared" si="331"/>
        <v>34.809745921600552</v>
      </c>
      <c r="S1216" s="10">
        <f t="shared" si="332"/>
        <v>1339.4905848552007</v>
      </c>
      <c r="T1216">
        <f>'MCMC raw'!F1216</f>
        <v>63655.545662284603</v>
      </c>
      <c r="U1216">
        <f t="shared" si="333"/>
        <v>7865.5264377275016</v>
      </c>
      <c r="V1216">
        <f>'MCMC raw'!B1216</f>
        <v>65241.514600389397</v>
      </c>
      <c r="W1216" s="10">
        <f t="shared" si="334"/>
        <v>246.47835324959306</v>
      </c>
      <c r="X1216" s="10">
        <f t="shared" si="335"/>
        <v>9451.4953758322954</v>
      </c>
      <c r="Y1216" s="10">
        <f t="shared" si="336"/>
        <v>8115.4853996106031</v>
      </c>
      <c r="Z1216" s="12">
        <f t="shared" si="337"/>
        <v>7.6250472518743312E-2</v>
      </c>
      <c r="AA1216" s="12">
        <f t="shared" si="338"/>
        <v>0.44774492203707644</v>
      </c>
      <c r="AB1216" s="12">
        <f t="shared" si="339"/>
        <v>1.4030774918029638E-2</v>
      </c>
      <c r="AC1216" s="12">
        <f t="shared" si="340"/>
        <v>0.5380261694738494</v>
      </c>
      <c r="AD1216" s="12">
        <f t="shared" si="341"/>
        <v>0.4619738305261506</v>
      </c>
      <c r="AE1216" s="12">
        <f>('Estimates from MCMC'!$B$2-'MCMC runs'!V1216)/'Estimates from MCMC'!$B$2</f>
        <v>0.11063000667435423</v>
      </c>
    </row>
    <row r="1217" spans="1:31" x14ac:dyDescent="0.3">
      <c r="A1217">
        <v>1216</v>
      </c>
      <c r="B1217">
        <f>'MCMC raw'!C1217</f>
        <v>58823.177111906203</v>
      </c>
      <c r="C1217">
        <f>'MCMC raw'!E1217</f>
        <v>57690.193521825502</v>
      </c>
      <c r="D1217">
        <f t="shared" si="324"/>
        <v>1132.9835900807011</v>
      </c>
      <c r="E1217">
        <f>'MCMC raw'!K1217</f>
        <v>58760.643174065102</v>
      </c>
      <c r="F1217">
        <f t="shared" si="325"/>
        <v>62.533937841100851</v>
      </c>
      <c r="G1217">
        <f>'MCMC raw'!D1217</f>
        <v>58724.143786212102</v>
      </c>
      <c r="H1217">
        <f t="shared" si="326"/>
        <v>99.033325694101222</v>
      </c>
      <c r="I1217">
        <f>'MCMC raw'!J1217</f>
        <v>57529.168823596003</v>
      </c>
      <c r="J1217">
        <f t="shared" si="327"/>
        <v>1294.0082883102004</v>
      </c>
      <c r="K1217">
        <f>'MCMC raw'!I1217</f>
        <v>56881.606157690301</v>
      </c>
      <c r="L1217">
        <f t="shared" si="328"/>
        <v>1941.570954215902</v>
      </c>
      <c r="M1217">
        <f t="shared" si="329"/>
        <v>647.56266590570158</v>
      </c>
      <c r="N1217">
        <f>'Estimates from MCMC'!$B$2-K1217</f>
        <v>16475.393842309699</v>
      </c>
      <c r="O1217">
        <f>'MCMC raw'!G1217</f>
        <v>58219.169557215202</v>
      </c>
      <c r="P1217" s="10">
        <f t="shared" si="330"/>
        <v>1337.5633995249009</v>
      </c>
      <c r="Q1217">
        <f>'MCMC raw'!H1217</f>
        <v>58254.611728730903</v>
      </c>
      <c r="R1217" s="10">
        <f t="shared" si="331"/>
        <v>35.442171515700466</v>
      </c>
      <c r="S1217" s="10">
        <f t="shared" si="332"/>
        <v>1373.0055710406014</v>
      </c>
      <c r="T1217">
        <f>'MCMC raw'!F1217</f>
        <v>64922.009872699899</v>
      </c>
      <c r="U1217">
        <f t="shared" si="333"/>
        <v>8040.4037150095974</v>
      </c>
      <c r="V1217">
        <f>'MCMC raw'!B1217</f>
        <v>66547.526022181904</v>
      </c>
      <c r="W1217" s="10">
        <f t="shared" si="334"/>
        <v>252.5105784414045</v>
      </c>
      <c r="X1217" s="10">
        <f t="shared" si="335"/>
        <v>9665.9198644916032</v>
      </c>
      <c r="Y1217" s="10">
        <f t="shared" si="336"/>
        <v>6809.4739778180956</v>
      </c>
      <c r="Z1217" s="12">
        <f t="shared" si="337"/>
        <v>8.3336737451134499E-2</v>
      </c>
      <c r="AA1217" s="12">
        <f t="shared" si="338"/>
        <v>0.48802497785281512</v>
      </c>
      <c r="AB1217" s="12">
        <f t="shared" si="339"/>
        <v>1.5326527599779967E-2</v>
      </c>
      <c r="AC1217" s="12">
        <f t="shared" si="340"/>
        <v>0.58668824290372956</v>
      </c>
      <c r="AD1217" s="12">
        <f t="shared" si="341"/>
        <v>0.41331175709627044</v>
      </c>
      <c r="AE1217" s="12">
        <f>('Estimates from MCMC'!$B$2-'MCMC runs'!V1217)/'Estimates from MCMC'!$B$2</f>
        <v>9.2826505688865357E-2</v>
      </c>
    </row>
    <row r="1218" spans="1:31" x14ac:dyDescent="0.3">
      <c r="A1218">
        <v>1217</v>
      </c>
      <c r="B1218">
        <f>'MCMC raw'!C1218</f>
        <v>58761.405435382097</v>
      </c>
      <c r="C1218">
        <f>'MCMC raw'!E1218</f>
        <v>57610.202323318401</v>
      </c>
      <c r="D1218">
        <f t="shared" si="324"/>
        <v>1151.2031120636966</v>
      </c>
      <c r="E1218">
        <f>'MCMC raw'!K1218</f>
        <v>58693.974616851301</v>
      </c>
      <c r="F1218">
        <f t="shared" si="325"/>
        <v>67.430818530796387</v>
      </c>
      <c r="G1218">
        <f>'MCMC raw'!D1218</f>
        <v>58662.4882611184</v>
      </c>
      <c r="H1218">
        <f t="shared" si="326"/>
        <v>98.917174263697234</v>
      </c>
      <c r="I1218">
        <f>'MCMC raw'!J1218</f>
        <v>57444.429286510604</v>
      </c>
      <c r="J1218">
        <f t="shared" si="327"/>
        <v>1316.9761488714939</v>
      </c>
      <c r="K1218">
        <f>'MCMC raw'!I1218</f>
        <v>56798.012721751598</v>
      </c>
      <c r="L1218">
        <f t="shared" si="328"/>
        <v>1963.3927136304992</v>
      </c>
      <c r="M1218">
        <f t="shared" si="329"/>
        <v>646.41656475900527</v>
      </c>
      <c r="N1218">
        <f>'Estimates from MCMC'!$B$2-K1218</f>
        <v>16558.987278248402</v>
      </c>
      <c r="O1218">
        <f>'MCMC raw'!G1218</f>
        <v>58137.365111156003</v>
      </c>
      <c r="P1218" s="10">
        <f t="shared" si="330"/>
        <v>1339.3523894044047</v>
      </c>
      <c r="Q1218">
        <f>'MCMC raw'!H1218</f>
        <v>58172.6045683103</v>
      </c>
      <c r="R1218" s="10">
        <f t="shared" si="331"/>
        <v>35.23945715429727</v>
      </c>
      <c r="S1218" s="10">
        <f t="shared" si="332"/>
        <v>1374.5918465587019</v>
      </c>
      <c r="T1218">
        <f>'MCMC raw'!F1218</f>
        <v>64738.492155198001</v>
      </c>
      <c r="U1218">
        <f t="shared" si="333"/>
        <v>7940.4794334464023</v>
      </c>
      <c r="V1218">
        <f>'MCMC raw'!B1218</f>
        <v>66365.158245916697</v>
      </c>
      <c r="W1218" s="10">
        <f t="shared" si="334"/>
        <v>252.07424415999412</v>
      </c>
      <c r="X1218" s="10">
        <f t="shared" si="335"/>
        <v>9567.1455241650983</v>
      </c>
      <c r="Y1218" s="10">
        <f t="shared" si="336"/>
        <v>6991.8417540833034</v>
      </c>
      <c r="Z1218" s="12">
        <f t="shared" si="337"/>
        <v>8.3011830582437968E-2</v>
      </c>
      <c r="AA1218" s="12">
        <f t="shared" si="338"/>
        <v>0.4795268756487831</v>
      </c>
      <c r="AB1218" s="12">
        <f t="shared" si="339"/>
        <v>1.5222805593377952E-2</v>
      </c>
      <c r="AC1218" s="12">
        <f t="shared" si="340"/>
        <v>0.57776151182459901</v>
      </c>
      <c r="AD1218" s="12">
        <f t="shared" si="341"/>
        <v>0.42223848817540099</v>
      </c>
      <c r="AE1218" s="12">
        <f>('Estimates from MCMC'!$B$2-'MCMC runs'!V1218)/'Estimates from MCMC'!$B$2</f>
        <v>9.5312536691567307E-2</v>
      </c>
    </row>
    <row r="1219" spans="1:31" x14ac:dyDescent="0.3">
      <c r="A1219">
        <v>1218</v>
      </c>
      <c r="B1219">
        <f>'MCMC raw'!C1219</f>
        <v>57406.723487706797</v>
      </c>
      <c r="C1219">
        <f>'MCMC raw'!E1219</f>
        <v>56267.720857042099</v>
      </c>
      <c r="D1219">
        <f t="shared" ref="D1219:D1282" si="342">B1219-C1219</f>
        <v>1139.0026306646978</v>
      </c>
      <c r="E1219">
        <f>'MCMC raw'!K1219</f>
        <v>57332.049594417702</v>
      </c>
      <c r="F1219">
        <f t="shared" ref="F1219:F1282" si="343">B1219-E1219</f>
        <v>74.673893289094849</v>
      </c>
      <c r="G1219">
        <f>'MCMC raw'!D1219</f>
        <v>57311.8323647121</v>
      </c>
      <c r="H1219">
        <f t="shared" ref="H1219:H1282" si="344">B1219-G1219</f>
        <v>94.891122994697071</v>
      </c>
      <c r="I1219">
        <f>'MCMC raw'!J1219</f>
        <v>56098.751117282402</v>
      </c>
      <c r="J1219">
        <f t="shared" ref="J1219:J1282" si="345">B1219-I1219</f>
        <v>1307.9723704243952</v>
      </c>
      <c r="K1219">
        <f>'MCMC raw'!I1219</f>
        <v>55479.0637306145</v>
      </c>
      <c r="L1219">
        <f t="shared" ref="L1219:L1282" si="346">B1219-K1219</f>
        <v>1927.6597570922968</v>
      </c>
      <c r="M1219">
        <f t="shared" ref="M1219:M1282" si="347">L1219-J1219</f>
        <v>619.68738666790159</v>
      </c>
      <c r="N1219">
        <f>'Estimates from MCMC'!$B$2-K1219</f>
        <v>17877.9362693855</v>
      </c>
      <c r="O1219">
        <f>'MCMC raw'!G1219</f>
        <v>56770.521133008697</v>
      </c>
      <c r="P1219" s="10">
        <f t="shared" ref="P1219:P1282" si="348">O1219-K1219</f>
        <v>1291.4574023941968</v>
      </c>
      <c r="Q1219">
        <f>'MCMC raw'!H1219</f>
        <v>56804.067443546301</v>
      </c>
      <c r="R1219" s="10">
        <f t="shared" ref="R1219:R1282" si="349">Q1219-K1219-P1219</f>
        <v>33.546310537603858</v>
      </c>
      <c r="S1219" s="10">
        <f t="shared" ref="S1219:S1282" si="350">R1219+P1219</f>
        <v>1325.0037129318007</v>
      </c>
      <c r="T1219">
        <f>'MCMC raw'!F1219</f>
        <v>63130.653211313002</v>
      </c>
      <c r="U1219">
        <f t="shared" ref="U1219:U1282" si="351">T1219-K1219</f>
        <v>7651.5894806985016</v>
      </c>
      <c r="V1219">
        <f>'MCMC raw'!B1219</f>
        <v>64698.6065486882</v>
      </c>
      <c r="W1219" s="10">
        <f t="shared" ref="W1219:W1282" si="352">V1219-U1219-R1219-P1219-K1219</f>
        <v>242.94962444339762</v>
      </c>
      <c r="X1219" s="10">
        <f t="shared" ref="X1219:X1282" si="353">P1219+R1219+U1219+W1219</f>
        <v>9219.5428180736999</v>
      </c>
      <c r="Y1219" s="10">
        <f t="shared" ref="Y1219:Y1282" si="354">N1219-X1219</f>
        <v>8658.3934513118002</v>
      </c>
      <c r="Z1219" s="12">
        <f t="shared" ref="Z1219:Z1282" si="355">S1219/N1219</f>
        <v>7.4113907386545552E-2</v>
      </c>
      <c r="AA1219" s="12">
        <f t="shared" ref="AA1219:AA1282" si="356">U1219/N1219</f>
        <v>0.42799064530737929</v>
      </c>
      <c r="AB1219" s="12">
        <f t="shared" ref="AB1219:AB1282" si="357">W1219/N1219</f>
        <v>1.3589355101317199E-2</v>
      </c>
      <c r="AC1219" s="12">
        <f t="shared" ref="AC1219:AC1282" si="358">X1219/N1219</f>
        <v>0.51569390779524205</v>
      </c>
      <c r="AD1219" s="12">
        <f t="shared" ref="AD1219:AD1282" si="359">Y1219/N1219</f>
        <v>0.48430609220475795</v>
      </c>
      <c r="AE1219" s="12">
        <f>('Estimates from MCMC'!$B$2-'MCMC runs'!V1219)/'Estimates from MCMC'!$B$2</f>
        <v>0.11803090981517511</v>
      </c>
    </row>
    <row r="1220" spans="1:31" x14ac:dyDescent="0.3">
      <c r="A1220">
        <v>1219</v>
      </c>
      <c r="B1220">
        <f>'MCMC raw'!C1220</f>
        <v>58018.1688485923</v>
      </c>
      <c r="C1220">
        <f>'MCMC raw'!E1220</f>
        <v>56854.532458751703</v>
      </c>
      <c r="D1220">
        <f t="shared" si="342"/>
        <v>1163.636389840598</v>
      </c>
      <c r="E1220">
        <f>'MCMC raw'!K1220</f>
        <v>57956.187283743398</v>
      </c>
      <c r="F1220">
        <f t="shared" si="343"/>
        <v>61.981564848902053</v>
      </c>
      <c r="G1220">
        <f>'MCMC raw'!D1220</f>
        <v>57922.395102552298</v>
      </c>
      <c r="H1220">
        <f t="shared" si="344"/>
        <v>95.773746040002152</v>
      </c>
      <c r="I1220">
        <f>'MCMC raw'!J1220</f>
        <v>56697.269384763204</v>
      </c>
      <c r="J1220">
        <f t="shared" si="345"/>
        <v>1320.8994638290969</v>
      </c>
      <c r="K1220">
        <f>'MCMC raw'!I1220</f>
        <v>56071.697616237703</v>
      </c>
      <c r="L1220">
        <f t="shared" si="346"/>
        <v>1946.4712323545973</v>
      </c>
      <c r="M1220">
        <f t="shared" si="347"/>
        <v>625.57176852550037</v>
      </c>
      <c r="N1220">
        <f>'Estimates from MCMC'!$B$2-K1220</f>
        <v>17285.302383762297</v>
      </c>
      <c r="O1220">
        <f>'MCMC raw'!G1220</f>
        <v>57356.040211682201</v>
      </c>
      <c r="P1220" s="10">
        <f t="shared" si="348"/>
        <v>1284.3425954444974</v>
      </c>
      <c r="Q1220">
        <f>'MCMC raw'!H1220</f>
        <v>57390.581584837397</v>
      </c>
      <c r="R1220" s="10">
        <f t="shared" si="349"/>
        <v>34.541373155196197</v>
      </c>
      <c r="S1220" s="10">
        <f t="shared" si="350"/>
        <v>1318.8839685996936</v>
      </c>
      <c r="T1220">
        <f>'MCMC raw'!F1220</f>
        <v>63914.110644875</v>
      </c>
      <c r="U1220">
        <f t="shared" si="351"/>
        <v>7842.4130286372965</v>
      </c>
      <c r="V1220">
        <f>'MCMC raw'!B1220</f>
        <v>65472.597395530902</v>
      </c>
      <c r="W1220" s="10">
        <f t="shared" si="352"/>
        <v>239.60278205620853</v>
      </c>
      <c r="X1220" s="10">
        <f t="shared" si="353"/>
        <v>9400.8997792931987</v>
      </c>
      <c r="Y1220" s="10">
        <f t="shared" si="354"/>
        <v>7884.4026044690982</v>
      </c>
      <c r="Z1220" s="12">
        <f t="shared" si="355"/>
        <v>7.63008907404851E-2</v>
      </c>
      <c r="AA1220" s="12">
        <f t="shared" si="356"/>
        <v>0.45370412703942103</v>
      </c>
      <c r="AB1220" s="12">
        <f t="shared" si="357"/>
        <v>1.3861648279945038E-2</v>
      </c>
      <c r="AC1220" s="12">
        <f t="shared" si="358"/>
        <v>0.54386666605985123</v>
      </c>
      <c r="AD1220" s="12">
        <f t="shared" si="359"/>
        <v>0.45613333394014882</v>
      </c>
      <c r="AE1220" s="12">
        <f>('Estimates from MCMC'!$B$2-'MCMC runs'!V1220)/'Estimates from MCMC'!$B$2</f>
        <v>0.10747989427688016</v>
      </c>
    </row>
    <row r="1221" spans="1:31" x14ac:dyDescent="0.3">
      <c r="A1221">
        <v>1220</v>
      </c>
      <c r="B1221">
        <f>'MCMC raw'!C1221</f>
        <v>58500.503293485403</v>
      </c>
      <c r="C1221">
        <f>'MCMC raw'!E1221</f>
        <v>57342.657441405398</v>
      </c>
      <c r="D1221">
        <f t="shared" si="342"/>
        <v>1157.845852080005</v>
      </c>
      <c r="E1221">
        <f>'MCMC raw'!K1221</f>
        <v>58418.966153069603</v>
      </c>
      <c r="F1221">
        <f t="shared" si="343"/>
        <v>81.537140415799513</v>
      </c>
      <c r="G1221">
        <f>'MCMC raw'!D1221</f>
        <v>58401.403508575</v>
      </c>
      <c r="H1221">
        <f t="shared" si="344"/>
        <v>99.099784910402377</v>
      </c>
      <c r="I1221">
        <f>'MCMC raw'!J1221</f>
        <v>57162.6335649924</v>
      </c>
      <c r="J1221">
        <f t="shared" si="345"/>
        <v>1337.8697284930022</v>
      </c>
      <c r="K1221">
        <f>'MCMC raw'!I1221</f>
        <v>56515.127377709803</v>
      </c>
      <c r="L1221">
        <f t="shared" si="346"/>
        <v>1985.3759157755994</v>
      </c>
      <c r="M1221">
        <f t="shared" si="347"/>
        <v>647.50618728259724</v>
      </c>
      <c r="N1221">
        <f>'Estimates from MCMC'!$B$2-K1221</f>
        <v>16841.872622290197</v>
      </c>
      <c r="O1221">
        <f>'MCMC raw'!G1221</f>
        <v>57846.811983104199</v>
      </c>
      <c r="P1221" s="10">
        <f t="shared" si="348"/>
        <v>1331.6846053943955</v>
      </c>
      <c r="Q1221">
        <f>'MCMC raw'!H1221</f>
        <v>57882.383687325397</v>
      </c>
      <c r="R1221" s="10">
        <f t="shared" si="349"/>
        <v>35.571704221198161</v>
      </c>
      <c r="S1221" s="10">
        <f t="shared" si="350"/>
        <v>1367.2563096155936</v>
      </c>
      <c r="T1221">
        <f>'MCMC raw'!F1221</f>
        <v>64718.7950733834</v>
      </c>
      <c r="U1221">
        <f t="shared" si="351"/>
        <v>8203.6676956735973</v>
      </c>
      <c r="V1221">
        <f>'MCMC raw'!B1221</f>
        <v>66341.899794002296</v>
      </c>
      <c r="W1221" s="10">
        <f t="shared" si="352"/>
        <v>255.84841100330232</v>
      </c>
      <c r="X1221" s="10">
        <f t="shared" si="353"/>
        <v>9826.7724162924933</v>
      </c>
      <c r="Y1221" s="10">
        <f t="shared" si="354"/>
        <v>7015.1002059977036</v>
      </c>
      <c r="Z1221" s="12">
        <f t="shared" si="355"/>
        <v>8.1181964754087482E-2</v>
      </c>
      <c r="AA1221" s="12">
        <f t="shared" si="356"/>
        <v>0.48709949776107758</v>
      </c>
      <c r="AB1221" s="12">
        <f t="shared" si="357"/>
        <v>1.5191209240276955E-2</v>
      </c>
      <c r="AC1221" s="12">
        <f t="shared" si="358"/>
        <v>0.58347267175544204</v>
      </c>
      <c r="AD1221" s="12">
        <f t="shared" si="359"/>
        <v>0.41652732824455801</v>
      </c>
      <c r="AE1221" s="12">
        <f>('Estimates from MCMC'!$B$2-'MCMC runs'!V1221)/'Estimates from MCMC'!$B$2</f>
        <v>9.5629595076103219E-2</v>
      </c>
    </row>
    <row r="1222" spans="1:31" x14ac:dyDescent="0.3">
      <c r="A1222">
        <v>1221</v>
      </c>
      <c r="B1222">
        <f>'MCMC raw'!C1222</f>
        <v>58063.761917520402</v>
      </c>
      <c r="C1222">
        <f>'MCMC raw'!E1222</f>
        <v>56901.707514978603</v>
      </c>
      <c r="D1222">
        <f t="shared" si="342"/>
        <v>1162.0544025417985</v>
      </c>
      <c r="E1222">
        <f>'MCMC raw'!K1222</f>
        <v>58003.792855133499</v>
      </c>
      <c r="F1222">
        <f t="shared" si="343"/>
        <v>59.969062386902806</v>
      </c>
      <c r="G1222">
        <f>'MCMC raw'!D1222</f>
        <v>57969.690548191997</v>
      </c>
      <c r="H1222">
        <f t="shared" si="344"/>
        <v>94.071369328405126</v>
      </c>
      <c r="I1222">
        <f>'MCMC raw'!J1222</f>
        <v>56748.1517427363</v>
      </c>
      <c r="J1222">
        <f t="shared" si="345"/>
        <v>1315.6101747841021</v>
      </c>
      <c r="K1222">
        <f>'MCMC raw'!I1222</f>
        <v>56133.918734234103</v>
      </c>
      <c r="L1222">
        <f t="shared" si="346"/>
        <v>1929.8431832862989</v>
      </c>
      <c r="M1222">
        <f t="shared" si="347"/>
        <v>614.23300850219675</v>
      </c>
      <c r="N1222">
        <f>'Estimates from MCMC'!$B$2-K1222</f>
        <v>17223.081265765897</v>
      </c>
      <c r="O1222">
        <f>'MCMC raw'!G1222</f>
        <v>57395.353000505798</v>
      </c>
      <c r="P1222" s="10">
        <f t="shared" si="348"/>
        <v>1261.4342662716954</v>
      </c>
      <c r="Q1222">
        <f>'MCMC raw'!H1222</f>
        <v>57429.312394139801</v>
      </c>
      <c r="R1222" s="10">
        <f t="shared" si="349"/>
        <v>33.959393634002481</v>
      </c>
      <c r="S1222" s="10">
        <f t="shared" si="350"/>
        <v>1295.3936599056979</v>
      </c>
      <c r="T1222">
        <f>'MCMC raw'!F1222</f>
        <v>63927.848076893497</v>
      </c>
      <c r="U1222">
        <f t="shared" si="351"/>
        <v>7793.929342659394</v>
      </c>
      <c r="V1222">
        <f>'MCMC raw'!B1222</f>
        <v>65459.859970289901</v>
      </c>
      <c r="W1222" s="10">
        <f t="shared" si="352"/>
        <v>236.61823349070619</v>
      </c>
      <c r="X1222" s="10">
        <f t="shared" si="353"/>
        <v>9325.9412360557981</v>
      </c>
      <c r="Y1222" s="10">
        <f t="shared" si="354"/>
        <v>7897.140029710099</v>
      </c>
      <c r="Z1222" s="12">
        <f t="shared" si="355"/>
        <v>7.5212654455770092E-2</v>
      </c>
      <c r="AA1222" s="12">
        <f t="shared" si="356"/>
        <v>0.45252816394423512</v>
      </c>
      <c r="AB1222" s="12">
        <f t="shared" si="357"/>
        <v>1.3738437962377226E-2</v>
      </c>
      <c r="AC1222" s="12">
        <f t="shared" si="358"/>
        <v>0.54147925636238237</v>
      </c>
      <c r="AD1222" s="12">
        <f t="shared" si="359"/>
        <v>0.45852074363761758</v>
      </c>
      <c r="AE1222" s="12">
        <f>('Estimates from MCMC'!$B$2-'MCMC runs'!V1222)/'Estimates from MCMC'!$B$2</f>
        <v>0.1076535304021443</v>
      </c>
    </row>
    <row r="1223" spans="1:31" x14ac:dyDescent="0.3">
      <c r="A1223">
        <v>1222</v>
      </c>
      <c r="B1223">
        <f>'MCMC raw'!C1223</f>
        <v>57895.757587918102</v>
      </c>
      <c r="C1223">
        <f>'MCMC raw'!E1223</f>
        <v>56800.964226109201</v>
      </c>
      <c r="D1223">
        <f t="shared" si="342"/>
        <v>1094.793361808901</v>
      </c>
      <c r="E1223">
        <f>'MCMC raw'!K1223</f>
        <v>57826.038415938201</v>
      </c>
      <c r="F1223">
        <f t="shared" si="343"/>
        <v>69.719171979901148</v>
      </c>
      <c r="G1223">
        <f>'MCMC raw'!D1223</f>
        <v>57796.309749432003</v>
      </c>
      <c r="H1223">
        <f t="shared" si="344"/>
        <v>99.447838486099499</v>
      </c>
      <c r="I1223">
        <f>'MCMC raw'!J1223</f>
        <v>56632.447645586602</v>
      </c>
      <c r="J1223">
        <f t="shared" si="345"/>
        <v>1263.3099423314998</v>
      </c>
      <c r="K1223">
        <f>'MCMC raw'!I1223</f>
        <v>56041.2498577156</v>
      </c>
      <c r="L1223">
        <f t="shared" si="346"/>
        <v>1854.507730202502</v>
      </c>
      <c r="M1223">
        <f t="shared" si="347"/>
        <v>591.19778787100222</v>
      </c>
      <c r="N1223">
        <f>'Estimates from MCMC'!$B$2-K1223</f>
        <v>17315.7501422844</v>
      </c>
      <c r="O1223">
        <f>'MCMC raw'!G1223</f>
        <v>57330.838982348003</v>
      </c>
      <c r="P1223" s="10">
        <f t="shared" si="348"/>
        <v>1289.5891246324027</v>
      </c>
      <c r="Q1223">
        <f>'MCMC raw'!H1223</f>
        <v>57366.257491848803</v>
      </c>
      <c r="R1223" s="10">
        <f t="shared" si="349"/>
        <v>35.418509500799701</v>
      </c>
      <c r="S1223" s="10">
        <f t="shared" si="350"/>
        <v>1325.0076341332024</v>
      </c>
      <c r="T1223">
        <f>'MCMC raw'!F1223</f>
        <v>64009.257009612498</v>
      </c>
      <c r="U1223">
        <f t="shared" si="351"/>
        <v>7968.007151896898</v>
      </c>
      <c r="V1223">
        <f>'MCMC raw'!B1223</f>
        <v>65572.556456952399</v>
      </c>
      <c r="W1223" s="10">
        <f t="shared" si="352"/>
        <v>238.29181320669886</v>
      </c>
      <c r="X1223" s="10">
        <f t="shared" si="353"/>
        <v>9531.3065992367992</v>
      </c>
      <c r="Y1223" s="10">
        <f t="shared" si="354"/>
        <v>7784.4435430476005</v>
      </c>
      <c r="Z1223" s="12">
        <f t="shared" si="355"/>
        <v>7.6520371525665778E-2</v>
      </c>
      <c r="AA1223" s="12">
        <f t="shared" si="356"/>
        <v>0.46015951295343127</v>
      </c>
      <c r="AB1223" s="12">
        <f t="shared" si="357"/>
        <v>1.3761564543761772E-2</v>
      </c>
      <c r="AC1223" s="12">
        <f t="shared" si="358"/>
        <v>0.55044144902285885</v>
      </c>
      <c r="AD1223" s="12">
        <f t="shared" si="359"/>
        <v>0.44955855097714115</v>
      </c>
      <c r="AE1223" s="12">
        <f>('Estimates from MCMC'!$B$2-'MCMC runs'!V1223)/'Estimates from MCMC'!$B$2</f>
        <v>0.10611725592714534</v>
      </c>
    </row>
    <row r="1224" spans="1:31" x14ac:dyDescent="0.3">
      <c r="A1224">
        <v>1223</v>
      </c>
      <c r="B1224">
        <f>'MCMC raw'!C1224</f>
        <v>57861.282788883902</v>
      </c>
      <c r="C1224">
        <f>'MCMC raw'!E1224</f>
        <v>56732.001586863204</v>
      </c>
      <c r="D1224">
        <f t="shared" si="342"/>
        <v>1129.2812020206984</v>
      </c>
      <c r="E1224">
        <f>'MCMC raw'!K1224</f>
        <v>57790.4915191334</v>
      </c>
      <c r="F1224">
        <f t="shared" si="343"/>
        <v>70.791269750501669</v>
      </c>
      <c r="G1224">
        <f>'MCMC raw'!D1224</f>
        <v>57761.551604758402</v>
      </c>
      <c r="H1224">
        <f t="shared" si="344"/>
        <v>99.731184125499567</v>
      </c>
      <c r="I1224">
        <f>'MCMC raw'!J1224</f>
        <v>56562.122299637798</v>
      </c>
      <c r="J1224">
        <f t="shared" si="345"/>
        <v>1299.1604892461037</v>
      </c>
      <c r="K1224">
        <f>'MCMC raw'!I1224</f>
        <v>55910.219064069497</v>
      </c>
      <c r="L1224">
        <f t="shared" si="346"/>
        <v>1951.0637248144048</v>
      </c>
      <c r="M1224">
        <f t="shared" si="347"/>
        <v>651.90323556830117</v>
      </c>
      <c r="N1224">
        <f>'Estimates from MCMC'!$B$2-K1224</f>
        <v>17446.780935930503</v>
      </c>
      <c r="O1224">
        <f>'MCMC raw'!G1224</f>
        <v>57256.782642968799</v>
      </c>
      <c r="P1224" s="10">
        <f t="shared" si="348"/>
        <v>1346.5635788993022</v>
      </c>
      <c r="Q1224">
        <f>'MCMC raw'!H1224</f>
        <v>57292.4458250549</v>
      </c>
      <c r="R1224" s="10">
        <f t="shared" si="349"/>
        <v>35.663182086100278</v>
      </c>
      <c r="S1224" s="10">
        <f t="shared" si="350"/>
        <v>1382.2267609854025</v>
      </c>
      <c r="T1224">
        <f>'MCMC raw'!F1224</f>
        <v>63782.927237328098</v>
      </c>
      <c r="U1224">
        <f t="shared" si="351"/>
        <v>7872.7081732586012</v>
      </c>
      <c r="V1224">
        <f>'MCMC raw'!B1224</f>
        <v>65418.902302630202</v>
      </c>
      <c r="W1224" s="10">
        <f t="shared" si="352"/>
        <v>253.74830431670125</v>
      </c>
      <c r="X1224" s="10">
        <f t="shared" si="353"/>
        <v>9508.6832385607049</v>
      </c>
      <c r="Y1224" s="10">
        <f t="shared" si="354"/>
        <v>7938.097697369798</v>
      </c>
      <c r="Z1224" s="12">
        <f t="shared" si="355"/>
        <v>7.9225317613680638E-2</v>
      </c>
      <c r="AA1224" s="12">
        <f t="shared" si="356"/>
        <v>0.45124130360605802</v>
      </c>
      <c r="AB1224" s="12">
        <f t="shared" si="357"/>
        <v>1.4544133112494308E-2</v>
      </c>
      <c r="AC1224" s="12">
        <f t="shared" si="358"/>
        <v>0.54501075433223301</v>
      </c>
      <c r="AD1224" s="12">
        <f t="shared" si="359"/>
        <v>0.45498924566776705</v>
      </c>
      <c r="AE1224" s="12">
        <f>('Estimates from MCMC'!$B$2-'MCMC runs'!V1224)/'Estimates from MCMC'!$B$2</f>
        <v>0.1082118638626143</v>
      </c>
    </row>
    <row r="1225" spans="1:31" x14ac:dyDescent="0.3">
      <c r="A1225">
        <v>1224</v>
      </c>
      <c r="B1225">
        <f>'MCMC raw'!C1225</f>
        <v>58481.170572983501</v>
      </c>
      <c r="C1225">
        <f>'MCMC raw'!E1225</f>
        <v>57300.962373884002</v>
      </c>
      <c r="D1225">
        <f t="shared" si="342"/>
        <v>1180.2081990994993</v>
      </c>
      <c r="E1225">
        <f>'MCMC raw'!K1225</f>
        <v>58402.3930043785</v>
      </c>
      <c r="F1225">
        <f t="shared" si="343"/>
        <v>78.777568605000852</v>
      </c>
      <c r="G1225">
        <f>'MCMC raw'!D1225</f>
        <v>58384.267042237203</v>
      </c>
      <c r="H1225">
        <f t="shared" si="344"/>
        <v>96.903530746298202</v>
      </c>
      <c r="I1225">
        <f>'MCMC raw'!J1225</f>
        <v>57126.374946925702</v>
      </c>
      <c r="J1225">
        <f t="shared" si="345"/>
        <v>1354.7956260577994</v>
      </c>
      <c r="K1225">
        <f>'MCMC raw'!I1225</f>
        <v>56493.760046961201</v>
      </c>
      <c r="L1225">
        <f t="shared" si="346"/>
        <v>1987.4105260223005</v>
      </c>
      <c r="M1225">
        <f t="shared" si="347"/>
        <v>632.61489996450109</v>
      </c>
      <c r="N1225">
        <f>'Estimates from MCMC'!$B$2-K1225</f>
        <v>16863.239953038799</v>
      </c>
      <c r="O1225">
        <f>'MCMC raw'!G1225</f>
        <v>57799.057825675103</v>
      </c>
      <c r="P1225" s="10">
        <f t="shared" si="348"/>
        <v>1305.2977787139025</v>
      </c>
      <c r="Q1225">
        <f>'MCMC raw'!H1225</f>
        <v>57833.730461497398</v>
      </c>
      <c r="R1225" s="10">
        <f t="shared" si="349"/>
        <v>34.672635822294978</v>
      </c>
      <c r="S1225" s="10">
        <f t="shared" si="350"/>
        <v>1339.9704145361975</v>
      </c>
      <c r="T1225">
        <f>'MCMC raw'!F1225</f>
        <v>64377.62236655</v>
      </c>
      <c r="U1225">
        <f t="shared" si="351"/>
        <v>7883.8623195887994</v>
      </c>
      <c r="V1225">
        <f>'MCMC raw'!B1225</f>
        <v>65963.8830813409</v>
      </c>
      <c r="W1225" s="10">
        <f t="shared" si="352"/>
        <v>246.29030025470274</v>
      </c>
      <c r="X1225" s="10">
        <f t="shared" si="353"/>
        <v>9470.1230343796997</v>
      </c>
      <c r="Y1225" s="10">
        <f t="shared" si="354"/>
        <v>7393.1169186590996</v>
      </c>
      <c r="Z1225" s="12">
        <f t="shared" si="355"/>
        <v>7.9461029924722815E-2</v>
      </c>
      <c r="AA1225" s="12">
        <f t="shared" si="356"/>
        <v>0.4675176503177319</v>
      </c>
      <c r="AB1225" s="12">
        <f t="shared" si="357"/>
        <v>1.4605158969485018E-2</v>
      </c>
      <c r="AC1225" s="12">
        <f t="shared" si="358"/>
        <v>0.56158383921193977</v>
      </c>
      <c r="AD1225" s="12">
        <f t="shared" si="359"/>
        <v>0.43841616078806023</v>
      </c>
      <c r="AE1225" s="12">
        <f>('Estimates from MCMC'!$B$2-'MCMC runs'!V1225)/'Estimates from MCMC'!$B$2</f>
        <v>0.10078270538134193</v>
      </c>
    </row>
    <row r="1226" spans="1:31" x14ac:dyDescent="0.3">
      <c r="A1226">
        <v>1225</v>
      </c>
      <c r="B1226">
        <f>'MCMC raw'!C1226</f>
        <v>57529.295755705098</v>
      </c>
      <c r="C1226">
        <f>'MCMC raw'!E1226</f>
        <v>56461.524447499898</v>
      </c>
      <c r="D1226">
        <f t="shared" si="342"/>
        <v>1067.7713082051996</v>
      </c>
      <c r="E1226">
        <f>'MCMC raw'!K1226</f>
        <v>57453.640851559103</v>
      </c>
      <c r="F1226">
        <f t="shared" si="343"/>
        <v>75.654904145994806</v>
      </c>
      <c r="G1226">
        <f>'MCMC raw'!D1226</f>
        <v>57433.783313030901</v>
      </c>
      <c r="H1226">
        <f t="shared" si="344"/>
        <v>95.512442674196791</v>
      </c>
      <c r="I1226">
        <f>'MCMC raw'!J1226</f>
        <v>56291.083653707399</v>
      </c>
      <c r="J1226">
        <f t="shared" si="345"/>
        <v>1238.2121019976985</v>
      </c>
      <c r="K1226">
        <f>'MCMC raw'!I1226</f>
        <v>55666.370931794001</v>
      </c>
      <c r="L1226">
        <f t="shared" si="346"/>
        <v>1862.9248239110966</v>
      </c>
      <c r="M1226">
        <f t="shared" si="347"/>
        <v>624.71272191339813</v>
      </c>
      <c r="N1226">
        <f>'Estimates from MCMC'!$B$2-K1226</f>
        <v>17690.629068205999</v>
      </c>
      <c r="O1226">
        <f>'MCMC raw'!G1226</f>
        <v>56957.011353063601</v>
      </c>
      <c r="P1226" s="10">
        <f t="shared" si="348"/>
        <v>1290.6404212695998</v>
      </c>
      <c r="Q1226">
        <f>'MCMC raw'!H1226</f>
        <v>56991.240699169997</v>
      </c>
      <c r="R1226" s="10">
        <f t="shared" si="349"/>
        <v>34.229346106396406</v>
      </c>
      <c r="S1226" s="10">
        <f t="shared" si="350"/>
        <v>1324.8697673759962</v>
      </c>
      <c r="T1226">
        <f>'MCMC raw'!F1226</f>
        <v>63248.479014803597</v>
      </c>
      <c r="U1226">
        <f t="shared" si="351"/>
        <v>7582.1080830095962</v>
      </c>
      <c r="V1226">
        <f>'MCMC raw'!B1226</f>
        <v>64812.6153318422</v>
      </c>
      <c r="W1226" s="10">
        <f t="shared" si="352"/>
        <v>239.26654966260685</v>
      </c>
      <c r="X1226" s="10">
        <f t="shared" si="353"/>
        <v>9146.2444000481992</v>
      </c>
      <c r="Y1226" s="10">
        <f t="shared" si="354"/>
        <v>8544.3846681577998</v>
      </c>
      <c r="Z1226" s="12">
        <f t="shared" si="355"/>
        <v>7.4891048942803407E-2</v>
      </c>
      <c r="AA1226" s="12">
        <f t="shared" si="356"/>
        <v>0.42859459964803248</v>
      </c>
      <c r="AB1226" s="12">
        <f t="shared" si="357"/>
        <v>1.3525044742056241E-2</v>
      </c>
      <c r="AC1226" s="12">
        <f t="shared" si="358"/>
        <v>0.51701069333289218</v>
      </c>
      <c r="AD1226" s="12">
        <f t="shared" si="359"/>
        <v>0.48298930666710788</v>
      </c>
      <c r="AE1226" s="12">
        <f>('Estimates from MCMC'!$B$2-'MCMC runs'!V1226)/'Estimates from MCMC'!$B$2</f>
        <v>0.11647674616134519</v>
      </c>
    </row>
    <row r="1227" spans="1:31" x14ac:dyDescent="0.3">
      <c r="A1227">
        <v>1226</v>
      </c>
      <c r="B1227">
        <f>'MCMC raw'!C1227</f>
        <v>58755.973446855402</v>
      </c>
      <c r="C1227">
        <f>'MCMC raw'!E1227</f>
        <v>57575.668623618301</v>
      </c>
      <c r="D1227">
        <f t="shared" si="342"/>
        <v>1180.3048232371002</v>
      </c>
      <c r="E1227">
        <f>'MCMC raw'!K1227</f>
        <v>58679.427840606302</v>
      </c>
      <c r="F1227">
        <f t="shared" si="343"/>
        <v>76.545606249099365</v>
      </c>
      <c r="G1227">
        <f>'MCMC raw'!D1227</f>
        <v>58659.228482043298</v>
      </c>
      <c r="H1227">
        <f t="shared" si="344"/>
        <v>96.744964812103717</v>
      </c>
      <c r="I1227">
        <f>'MCMC raw'!J1227</f>
        <v>57403.077209590498</v>
      </c>
      <c r="J1227">
        <f t="shared" si="345"/>
        <v>1352.8962372649039</v>
      </c>
      <c r="K1227">
        <f>'MCMC raw'!I1227</f>
        <v>56771.000232773302</v>
      </c>
      <c r="L1227">
        <f t="shared" si="346"/>
        <v>1984.9732140820997</v>
      </c>
      <c r="M1227">
        <f t="shared" si="347"/>
        <v>632.07697681719583</v>
      </c>
      <c r="N1227">
        <f>'Estimates from MCMC'!$B$2-K1227</f>
        <v>16585.999767226698</v>
      </c>
      <c r="O1227">
        <f>'MCMC raw'!G1227</f>
        <v>58072.360114530798</v>
      </c>
      <c r="P1227" s="10">
        <f t="shared" si="348"/>
        <v>1301.3598817574966</v>
      </c>
      <c r="Q1227">
        <f>'MCMC raw'!H1227</f>
        <v>58106.959808752101</v>
      </c>
      <c r="R1227" s="10">
        <f t="shared" si="349"/>
        <v>34.599694221302343</v>
      </c>
      <c r="S1227" s="10">
        <f t="shared" si="350"/>
        <v>1335.959575978799</v>
      </c>
      <c r="T1227">
        <f>'MCMC raw'!F1227</f>
        <v>64922.446089795099</v>
      </c>
      <c r="U1227">
        <f t="shared" si="351"/>
        <v>8151.4458570217976</v>
      </c>
      <c r="V1227">
        <f>'MCMC raw'!B1227</f>
        <v>66507.614746009102</v>
      </c>
      <c r="W1227" s="10">
        <f t="shared" si="352"/>
        <v>249.20908023520315</v>
      </c>
      <c r="X1227" s="10">
        <f t="shared" si="353"/>
        <v>9736.6145132357997</v>
      </c>
      <c r="Y1227" s="10">
        <f t="shared" si="354"/>
        <v>6849.3852539908985</v>
      </c>
      <c r="Z1227" s="12">
        <f t="shared" si="355"/>
        <v>8.0547425221758659E-2</v>
      </c>
      <c r="AA1227" s="12">
        <f t="shared" si="356"/>
        <v>0.49146545106848144</v>
      </c>
      <c r="AB1227" s="12">
        <f t="shared" si="357"/>
        <v>1.5025267317779105E-2</v>
      </c>
      <c r="AC1227" s="12">
        <f t="shared" si="358"/>
        <v>0.5870381436080192</v>
      </c>
      <c r="AD1227" s="12">
        <f t="shared" si="359"/>
        <v>0.4129618563919808</v>
      </c>
      <c r="AE1227" s="12">
        <f>('Estimates from MCMC'!$B$2-'MCMC runs'!V1227)/'Estimates from MCMC'!$B$2</f>
        <v>9.3370574778015705E-2</v>
      </c>
    </row>
    <row r="1228" spans="1:31" x14ac:dyDescent="0.3">
      <c r="A1228">
        <v>1227</v>
      </c>
      <c r="B1228">
        <f>'MCMC raw'!C1228</f>
        <v>58001.354006036803</v>
      </c>
      <c r="C1228">
        <f>'MCMC raw'!E1228</f>
        <v>56862.096928778803</v>
      </c>
      <c r="D1228">
        <f t="shared" si="342"/>
        <v>1139.2570772580002</v>
      </c>
      <c r="E1228">
        <f>'MCMC raw'!K1228</f>
        <v>57930.249325734803</v>
      </c>
      <c r="F1228">
        <f t="shared" si="343"/>
        <v>71.104680301999906</v>
      </c>
      <c r="G1228">
        <f>'MCMC raw'!D1228</f>
        <v>57902.783196046199</v>
      </c>
      <c r="H1228">
        <f t="shared" si="344"/>
        <v>98.570809990604175</v>
      </c>
      <c r="I1228">
        <f>'MCMC raw'!J1228</f>
        <v>56693.227839748302</v>
      </c>
      <c r="J1228">
        <f t="shared" si="345"/>
        <v>1308.1261662885008</v>
      </c>
      <c r="K1228">
        <f>'MCMC raw'!I1228</f>
        <v>56049.190846334299</v>
      </c>
      <c r="L1228">
        <f t="shared" si="346"/>
        <v>1952.1631597025043</v>
      </c>
      <c r="M1228">
        <f t="shared" si="347"/>
        <v>644.03699341400352</v>
      </c>
      <c r="N1228">
        <f>'Estimates from MCMC'!$B$2-K1228</f>
        <v>17307.809153665701</v>
      </c>
      <c r="O1228">
        <f>'MCMC raw'!G1228</f>
        <v>57386.392232823098</v>
      </c>
      <c r="P1228" s="10">
        <f t="shared" si="348"/>
        <v>1337.2013864887995</v>
      </c>
      <c r="Q1228">
        <f>'MCMC raw'!H1228</f>
        <v>57421.442427952898</v>
      </c>
      <c r="R1228" s="10">
        <f t="shared" si="349"/>
        <v>35.050195129799249</v>
      </c>
      <c r="S1228" s="10">
        <f t="shared" si="350"/>
        <v>1372.2515816185987</v>
      </c>
      <c r="T1228">
        <f>'MCMC raw'!F1228</f>
        <v>63899.552752958603</v>
      </c>
      <c r="U1228">
        <f t="shared" si="351"/>
        <v>7850.3619066243045</v>
      </c>
      <c r="V1228">
        <f>'MCMC raw'!B1228</f>
        <v>65524.487149608904</v>
      </c>
      <c r="W1228" s="10">
        <f t="shared" si="352"/>
        <v>252.68281503170147</v>
      </c>
      <c r="X1228" s="10">
        <f t="shared" si="353"/>
        <v>9475.2963032746047</v>
      </c>
      <c r="Y1228" s="10">
        <f t="shared" si="354"/>
        <v>7832.5128503910964</v>
      </c>
      <c r="Z1228" s="12">
        <f t="shared" si="355"/>
        <v>7.9285111676191733E-2</v>
      </c>
      <c r="AA1228" s="12">
        <f t="shared" si="356"/>
        <v>0.45357340359635523</v>
      </c>
      <c r="AB1228" s="12">
        <f t="shared" si="357"/>
        <v>1.4599352973463115E-2</v>
      </c>
      <c r="AC1228" s="12">
        <f t="shared" si="358"/>
        <v>0.54745786824601006</v>
      </c>
      <c r="AD1228" s="12">
        <f t="shared" si="359"/>
        <v>0.45254213175398994</v>
      </c>
      <c r="AE1228" s="12">
        <f>('Estimates from MCMC'!$B$2-'MCMC runs'!V1228)/'Estimates from MCMC'!$B$2</f>
        <v>0.10677253500539957</v>
      </c>
    </row>
    <row r="1229" spans="1:31" x14ac:dyDescent="0.3">
      <c r="A1229">
        <v>1228</v>
      </c>
      <c r="B1229">
        <f>'MCMC raw'!C1229</f>
        <v>58474.356514510997</v>
      </c>
      <c r="C1229">
        <f>'MCMC raw'!E1229</f>
        <v>57335.793872824797</v>
      </c>
      <c r="D1229">
        <f t="shared" si="342"/>
        <v>1138.5626416861996</v>
      </c>
      <c r="E1229">
        <f>'MCMC raw'!K1229</f>
        <v>58400.8838170257</v>
      </c>
      <c r="F1229">
        <f t="shared" si="343"/>
        <v>73.472697485296521</v>
      </c>
      <c r="G1229">
        <f>'MCMC raw'!D1229</f>
        <v>58377.587054630902</v>
      </c>
      <c r="H1229">
        <f t="shared" si="344"/>
        <v>96.769459880095383</v>
      </c>
      <c r="I1229">
        <f>'MCMC raw'!J1229</f>
        <v>57166.2100471792</v>
      </c>
      <c r="J1229">
        <f t="shared" si="345"/>
        <v>1308.1464673317969</v>
      </c>
      <c r="K1229">
        <f>'MCMC raw'!I1229</f>
        <v>56533.692313857602</v>
      </c>
      <c r="L1229">
        <f t="shared" si="346"/>
        <v>1940.6642006533948</v>
      </c>
      <c r="M1229">
        <f t="shared" si="347"/>
        <v>632.51773332159792</v>
      </c>
      <c r="N1229">
        <f>'Estimates from MCMC'!$B$2-K1229</f>
        <v>16823.307686142398</v>
      </c>
      <c r="O1229">
        <f>'MCMC raw'!G1229</f>
        <v>57837.024763269401</v>
      </c>
      <c r="P1229" s="10">
        <f t="shared" si="348"/>
        <v>1303.3324494117987</v>
      </c>
      <c r="Q1229">
        <f>'MCMC raw'!H1229</f>
        <v>57871.735125778301</v>
      </c>
      <c r="R1229" s="10">
        <f t="shared" si="349"/>
        <v>34.710362508900289</v>
      </c>
      <c r="S1229" s="10">
        <f t="shared" si="350"/>
        <v>1338.042811920699</v>
      </c>
      <c r="T1229">
        <f>'MCMC raw'!F1229</f>
        <v>64506.829561734397</v>
      </c>
      <c r="U1229">
        <f t="shared" si="351"/>
        <v>7973.1372478767953</v>
      </c>
      <c r="V1229">
        <f>'MCMC raw'!B1229</f>
        <v>66090.972052765501</v>
      </c>
      <c r="W1229" s="10">
        <f t="shared" si="352"/>
        <v>246.0996791104044</v>
      </c>
      <c r="X1229" s="10">
        <f t="shared" si="353"/>
        <v>9557.2797389078987</v>
      </c>
      <c r="Y1229" s="10">
        <f t="shared" si="354"/>
        <v>7266.0279472344992</v>
      </c>
      <c r="Z1229" s="12">
        <f t="shared" si="355"/>
        <v>7.9535061527933909E-2</v>
      </c>
      <c r="AA1229" s="12">
        <f t="shared" si="356"/>
        <v>0.47393398472075643</v>
      </c>
      <c r="AB1229" s="12">
        <f t="shared" si="357"/>
        <v>1.4628495400647059E-2</v>
      </c>
      <c r="AC1229" s="12">
        <f t="shared" si="358"/>
        <v>0.56809754164933735</v>
      </c>
      <c r="AD1229" s="12">
        <f t="shared" si="359"/>
        <v>0.4319024583506626</v>
      </c>
      <c r="AE1229" s="12">
        <f>('Estimates from MCMC'!$B$2-'MCMC runs'!V1229)/'Estimates from MCMC'!$B$2</f>
        <v>9.9050233068889118E-2</v>
      </c>
    </row>
    <row r="1230" spans="1:31" x14ac:dyDescent="0.3">
      <c r="A1230">
        <v>1229</v>
      </c>
      <c r="B1230">
        <f>'MCMC raw'!C1230</f>
        <v>58478.738670079598</v>
      </c>
      <c r="C1230">
        <f>'MCMC raw'!E1230</f>
        <v>57306.271496966401</v>
      </c>
      <c r="D1230">
        <f t="shared" si="342"/>
        <v>1172.4671731131966</v>
      </c>
      <c r="E1230">
        <f>'MCMC raw'!K1230</f>
        <v>58419.609278251803</v>
      </c>
      <c r="F1230">
        <f t="shared" si="343"/>
        <v>59.129391827795189</v>
      </c>
      <c r="G1230">
        <f>'MCMC raw'!D1230</f>
        <v>58379.464424726102</v>
      </c>
      <c r="H1230">
        <f t="shared" si="344"/>
        <v>99.274245353495644</v>
      </c>
      <c r="I1230">
        <f>'MCMC raw'!J1230</f>
        <v>57148.213879070201</v>
      </c>
      <c r="J1230">
        <f t="shared" si="345"/>
        <v>1330.5247910093967</v>
      </c>
      <c r="K1230">
        <f>'MCMC raw'!I1230</f>
        <v>56499.8089946338</v>
      </c>
      <c r="L1230">
        <f t="shared" si="346"/>
        <v>1978.9296754457973</v>
      </c>
      <c r="M1230">
        <f t="shared" si="347"/>
        <v>648.40488443640061</v>
      </c>
      <c r="N1230">
        <f>'Estimates from MCMC'!$B$2-K1230</f>
        <v>16857.1910053662</v>
      </c>
      <c r="O1230">
        <f>'MCMC raw'!G1230</f>
        <v>57838.325175149803</v>
      </c>
      <c r="P1230" s="10">
        <f t="shared" si="348"/>
        <v>1338.5161805160024</v>
      </c>
      <c r="Q1230">
        <f>'MCMC raw'!H1230</f>
        <v>57873.875212923602</v>
      </c>
      <c r="R1230" s="10">
        <f t="shared" si="349"/>
        <v>35.550037773798977</v>
      </c>
      <c r="S1230" s="10">
        <f t="shared" si="350"/>
        <v>1374.0662182898013</v>
      </c>
      <c r="T1230">
        <f>'MCMC raw'!F1230</f>
        <v>64532.733787127698</v>
      </c>
      <c r="U1230">
        <f t="shared" si="351"/>
        <v>8032.9247924938973</v>
      </c>
      <c r="V1230">
        <f>'MCMC raw'!B1230</f>
        <v>66161.402972776195</v>
      </c>
      <c r="W1230" s="10">
        <f t="shared" si="352"/>
        <v>254.60296735869633</v>
      </c>
      <c r="X1230" s="10">
        <f t="shared" si="353"/>
        <v>9661.5939781423949</v>
      </c>
      <c r="Y1230" s="10">
        <f t="shared" si="354"/>
        <v>7195.5970272238046</v>
      </c>
      <c r="Z1230" s="12">
        <f t="shared" si="355"/>
        <v>8.1512169960724232E-2</v>
      </c>
      <c r="AA1230" s="12">
        <f t="shared" si="356"/>
        <v>0.47652807575928591</v>
      </c>
      <c r="AB1230" s="12">
        <f t="shared" si="357"/>
        <v>1.5103522720816762E-2</v>
      </c>
      <c r="AC1230" s="12">
        <f t="shared" si="358"/>
        <v>0.57314376844082693</v>
      </c>
      <c r="AD1230" s="12">
        <f t="shared" si="359"/>
        <v>0.42685623155917313</v>
      </c>
      <c r="AE1230" s="12">
        <f>('Estimates from MCMC'!$B$2-'MCMC runs'!V1230)/'Estimates from MCMC'!$B$2</f>
        <v>9.8090121286636647E-2</v>
      </c>
    </row>
    <row r="1231" spans="1:31" x14ac:dyDescent="0.3">
      <c r="A1231">
        <v>1230</v>
      </c>
      <c r="B1231">
        <f>'MCMC raw'!C1231</f>
        <v>58474.129753543297</v>
      </c>
      <c r="C1231">
        <f>'MCMC raw'!E1231</f>
        <v>57378.736318886004</v>
      </c>
      <c r="D1231">
        <f t="shared" si="342"/>
        <v>1095.3934346572933</v>
      </c>
      <c r="E1231">
        <f>'MCMC raw'!K1231</f>
        <v>58395.095742910496</v>
      </c>
      <c r="F1231">
        <f t="shared" si="343"/>
        <v>79.034010632800346</v>
      </c>
      <c r="G1231">
        <f>'MCMC raw'!D1231</f>
        <v>58377.5863288869</v>
      </c>
      <c r="H1231">
        <f t="shared" si="344"/>
        <v>96.543424656396382</v>
      </c>
      <c r="I1231">
        <f>'MCMC raw'!J1231</f>
        <v>57203.974601991802</v>
      </c>
      <c r="J1231">
        <f t="shared" si="345"/>
        <v>1270.1551515514948</v>
      </c>
      <c r="K1231">
        <f>'MCMC raw'!I1231</f>
        <v>56572.457809607498</v>
      </c>
      <c r="L1231">
        <f t="shared" si="346"/>
        <v>1901.6719439357985</v>
      </c>
      <c r="M1231">
        <f t="shared" si="347"/>
        <v>631.5167923843037</v>
      </c>
      <c r="N1231">
        <f>'Estimates from MCMC'!$B$2-K1231</f>
        <v>16784.542190392502</v>
      </c>
      <c r="O1231">
        <f>'MCMC raw'!G1231</f>
        <v>57874.895557598502</v>
      </c>
      <c r="P1231" s="10">
        <f t="shared" si="348"/>
        <v>1302.4377479910036</v>
      </c>
      <c r="Q1231">
        <f>'MCMC raw'!H1231</f>
        <v>57909.483045412599</v>
      </c>
      <c r="R1231" s="10">
        <f t="shared" si="349"/>
        <v>34.587487814096676</v>
      </c>
      <c r="S1231" s="10">
        <f t="shared" si="350"/>
        <v>1337.0252358051002</v>
      </c>
      <c r="T1231">
        <f>'MCMC raw'!F1231</f>
        <v>64437.8067087038</v>
      </c>
      <c r="U1231">
        <f t="shared" si="351"/>
        <v>7865.3488990963015</v>
      </c>
      <c r="V1231">
        <f>'MCMC raw'!B1231</f>
        <v>66017.404980582403</v>
      </c>
      <c r="W1231" s="10">
        <f t="shared" si="352"/>
        <v>242.57303607350332</v>
      </c>
      <c r="X1231" s="10">
        <f t="shared" si="353"/>
        <v>9444.947170974905</v>
      </c>
      <c r="Y1231" s="10">
        <f t="shared" si="354"/>
        <v>7339.5950194175966</v>
      </c>
      <c r="Z1231" s="12">
        <f t="shared" si="355"/>
        <v>7.9658129524105559E-2</v>
      </c>
      <c r="AA1231" s="12">
        <f t="shared" si="356"/>
        <v>0.46860669834643687</v>
      </c>
      <c r="AB1231" s="12">
        <f t="shared" si="357"/>
        <v>1.4452168746809936E-2</v>
      </c>
      <c r="AC1231" s="12">
        <f t="shared" si="358"/>
        <v>0.56271699661735231</v>
      </c>
      <c r="AD1231" s="12">
        <f t="shared" si="359"/>
        <v>0.43728300338264764</v>
      </c>
      <c r="AE1231" s="12">
        <f>('Estimates from MCMC'!$B$2-'MCMC runs'!V1231)/'Estimates from MCMC'!$B$2</f>
        <v>0.10005309676537477</v>
      </c>
    </row>
    <row r="1232" spans="1:31" x14ac:dyDescent="0.3">
      <c r="A1232">
        <v>1231</v>
      </c>
      <c r="B1232">
        <f>'MCMC raw'!C1232</f>
        <v>58567.738370282801</v>
      </c>
      <c r="C1232">
        <f>'MCMC raw'!E1232</f>
        <v>57403.009337076197</v>
      </c>
      <c r="D1232">
        <f t="shared" si="342"/>
        <v>1164.7290332066041</v>
      </c>
      <c r="E1232">
        <f>'MCMC raw'!K1232</f>
        <v>58497.704601847101</v>
      </c>
      <c r="F1232">
        <f t="shared" si="343"/>
        <v>70.03376843570004</v>
      </c>
      <c r="G1232">
        <f>'MCMC raw'!D1232</f>
        <v>58470.367748474899</v>
      </c>
      <c r="H1232">
        <f t="shared" si="344"/>
        <v>97.370621807902353</v>
      </c>
      <c r="I1232">
        <f>'MCMC raw'!J1232</f>
        <v>57236.282927359898</v>
      </c>
      <c r="J1232">
        <f t="shared" si="345"/>
        <v>1331.4554429229029</v>
      </c>
      <c r="K1232">
        <f>'MCMC raw'!I1232</f>
        <v>56600.4126453024</v>
      </c>
      <c r="L1232">
        <f t="shared" si="346"/>
        <v>1967.325724980401</v>
      </c>
      <c r="M1232">
        <f t="shared" si="347"/>
        <v>635.87028205749812</v>
      </c>
      <c r="N1232">
        <f>'Estimates from MCMC'!$B$2-K1232</f>
        <v>16756.5873546976</v>
      </c>
      <c r="O1232">
        <f>'MCMC raw'!G1232</f>
        <v>57919.9957721428</v>
      </c>
      <c r="P1232" s="10">
        <f t="shared" si="348"/>
        <v>1319.5831268403999</v>
      </c>
      <c r="Q1232">
        <f>'MCMC raw'!H1232</f>
        <v>57954.6454005216</v>
      </c>
      <c r="R1232" s="10">
        <f t="shared" si="349"/>
        <v>34.649628378800116</v>
      </c>
      <c r="S1232" s="10">
        <f t="shared" si="350"/>
        <v>1354.2327552192</v>
      </c>
      <c r="T1232">
        <f>'MCMC raw'!F1232</f>
        <v>64666.5240032152</v>
      </c>
      <c r="U1232">
        <f t="shared" si="351"/>
        <v>8066.1113579127996</v>
      </c>
      <c r="V1232">
        <f>'MCMC raw'!B1232</f>
        <v>66273.518576399205</v>
      </c>
      <c r="W1232" s="10">
        <f t="shared" si="352"/>
        <v>252.76181796480523</v>
      </c>
      <c r="X1232" s="10">
        <f t="shared" si="353"/>
        <v>9673.1059310968049</v>
      </c>
      <c r="Y1232" s="10">
        <f t="shared" si="354"/>
        <v>7083.4814236007951</v>
      </c>
      <c r="Z1232" s="12">
        <f t="shared" si="355"/>
        <v>8.0817933064368852E-2</v>
      </c>
      <c r="AA1232" s="12">
        <f t="shared" si="356"/>
        <v>0.48136957646399986</v>
      </c>
      <c r="AB1232" s="12">
        <f t="shared" si="357"/>
        <v>1.5084325502229731E-2</v>
      </c>
      <c r="AC1232" s="12">
        <f t="shared" si="358"/>
        <v>0.57727183503059842</v>
      </c>
      <c r="AD1232" s="12">
        <f t="shared" si="359"/>
        <v>0.42272816496940158</v>
      </c>
      <c r="AE1232" s="12">
        <f>('Estimates from MCMC'!$B$2-'MCMC runs'!V1232)/'Estimates from MCMC'!$B$2</f>
        <v>9.6561765388453666E-2</v>
      </c>
    </row>
    <row r="1233" spans="1:31" x14ac:dyDescent="0.3">
      <c r="A1233">
        <v>1232</v>
      </c>
      <c r="B1233">
        <f>'MCMC raw'!C1233</f>
        <v>57472.935984980599</v>
      </c>
      <c r="C1233">
        <f>'MCMC raw'!E1233</f>
        <v>56354.831489730699</v>
      </c>
      <c r="D1233">
        <f t="shared" si="342"/>
        <v>1118.1044952498996</v>
      </c>
      <c r="E1233">
        <f>'MCMC raw'!K1233</f>
        <v>57414.222676232697</v>
      </c>
      <c r="F1233">
        <f t="shared" si="343"/>
        <v>58.713308747901465</v>
      </c>
      <c r="G1233">
        <f>'MCMC raw'!D1233</f>
        <v>57376.306122973801</v>
      </c>
      <c r="H1233">
        <f t="shared" si="344"/>
        <v>96.629862006797339</v>
      </c>
      <c r="I1233">
        <f>'MCMC raw'!J1233</f>
        <v>56199.839490528102</v>
      </c>
      <c r="J1233">
        <f t="shared" si="345"/>
        <v>1273.0964944524967</v>
      </c>
      <c r="K1233">
        <f>'MCMC raw'!I1233</f>
        <v>55568.3509441223</v>
      </c>
      <c r="L1233">
        <f t="shared" si="346"/>
        <v>1904.5850408582992</v>
      </c>
      <c r="M1233">
        <f t="shared" si="347"/>
        <v>631.48854640580248</v>
      </c>
      <c r="N1233">
        <f>'Estimates from MCMC'!$B$2-K1233</f>
        <v>17788.6490558777</v>
      </c>
      <c r="O1233">
        <f>'MCMC raw'!G1233</f>
        <v>56871.960363284998</v>
      </c>
      <c r="P1233" s="10">
        <f t="shared" si="348"/>
        <v>1303.609419162698</v>
      </c>
      <c r="Q1233">
        <f>'MCMC raw'!H1233</f>
        <v>56906.616364841</v>
      </c>
      <c r="R1233" s="10">
        <f t="shared" si="349"/>
        <v>34.656001556002593</v>
      </c>
      <c r="S1233" s="10">
        <f t="shared" si="350"/>
        <v>1338.2654207187006</v>
      </c>
      <c r="T1233">
        <f>'MCMC raw'!F1233</f>
        <v>63148.911948104796</v>
      </c>
      <c r="U1233">
        <f t="shared" si="351"/>
        <v>7580.5610039824969</v>
      </c>
      <c r="V1233">
        <f>'MCMC raw'!B1233</f>
        <v>64726.678428935702</v>
      </c>
      <c r="W1233" s="10">
        <f t="shared" si="352"/>
        <v>239.50106011220487</v>
      </c>
      <c r="X1233" s="10">
        <f t="shared" si="353"/>
        <v>9158.3274848134024</v>
      </c>
      <c r="Y1233" s="10">
        <f t="shared" si="354"/>
        <v>8630.321571064298</v>
      </c>
      <c r="Z1233" s="12">
        <f t="shared" si="355"/>
        <v>7.5231425192263987E-2</v>
      </c>
      <c r="AA1233" s="12">
        <f t="shared" si="356"/>
        <v>0.42614596421405809</v>
      </c>
      <c r="AB1233" s="12">
        <f t="shared" si="357"/>
        <v>1.3463701451407815E-2</v>
      </c>
      <c r="AC1233" s="12">
        <f t="shared" si="358"/>
        <v>0.51484109085772989</v>
      </c>
      <c r="AD1233" s="12">
        <f t="shared" si="359"/>
        <v>0.48515890914227011</v>
      </c>
      <c r="AE1233" s="12">
        <f>('Estimates from MCMC'!$B$2-'MCMC runs'!V1233)/'Estimates from MCMC'!$B$2</f>
        <v>0.11764823494778001</v>
      </c>
    </row>
    <row r="1234" spans="1:31" x14ac:dyDescent="0.3">
      <c r="A1234">
        <v>1233</v>
      </c>
      <c r="B1234">
        <f>'MCMC raw'!C1234</f>
        <v>58769.431481905398</v>
      </c>
      <c r="C1234">
        <f>'MCMC raw'!E1234</f>
        <v>57586.015463706601</v>
      </c>
      <c r="D1234">
        <f t="shared" si="342"/>
        <v>1183.4160181987972</v>
      </c>
      <c r="E1234">
        <f>'MCMC raw'!K1234</f>
        <v>58698.384628871703</v>
      </c>
      <c r="F1234">
        <f t="shared" si="343"/>
        <v>71.046853033694788</v>
      </c>
      <c r="G1234">
        <f>'MCMC raw'!D1234</f>
        <v>58669.605478981</v>
      </c>
      <c r="H1234">
        <f t="shared" si="344"/>
        <v>99.826002924397471</v>
      </c>
      <c r="I1234">
        <f>'MCMC raw'!J1234</f>
        <v>57416.0659181788</v>
      </c>
      <c r="J1234">
        <f t="shared" si="345"/>
        <v>1353.3655637265983</v>
      </c>
      <c r="K1234">
        <f>'MCMC raw'!I1234</f>
        <v>56764.179734830497</v>
      </c>
      <c r="L1234">
        <f t="shared" si="346"/>
        <v>2005.2517470749008</v>
      </c>
      <c r="M1234">
        <f t="shared" si="347"/>
        <v>651.88618334830244</v>
      </c>
      <c r="N1234">
        <f>'Estimates from MCMC'!$B$2-K1234</f>
        <v>16592.820265169503</v>
      </c>
      <c r="O1234">
        <f>'MCMC raw'!G1234</f>
        <v>58113.029331140802</v>
      </c>
      <c r="P1234" s="10">
        <f t="shared" si="348"/>
        <v>1348.8495963103051</v>
      </c>
      <c r="Q1234">
        <f>'MCMC raw'!H1234</f>
        <v>58148.6287923044</v>
      </c>
      <c r="R1234" s="10">
        <f t="shared" si="349"/>
        <v>35.59946116359788</v>
      </c>
      <c r="S1234" s="10">
        <f t="shared" si="350"/>
        <v>1384.4490574739029</v>
      </c>
      <c r="T1234">
        <f>'MCMC raw'!F1234</f>
        <v>64659.494371386398</v>
      </c>
      <c r="U1234">
        <f t="shared" si="351"/>
        <v>7895.3146365559005</v>
      </c>
      <c r="V1234">
        <f>'MCMC raw'!B1234</f>
        <v>66296.183346916107</v>
      </c>
      <c r="W1234" s="10">
        <f t="shared" si="352"/>
        <v>252.2399180558059</v>
      </c>
      <c r="X1234" s="10">
        <f t="shared" si="353"/>
        <v>9532.0036120856093</v>
      </c>
      <c r="Y1234" s="10">
        <f t="shared" si="354"/>
        <v>7060.8166530838935</v>
      </c>
      <c r="Z1234" s="12">
        <f t="shared" si="355"/>
        <v>8.343663315512688E-2</v>
      </c>
      <c r="AA1234" s="12">
        <f t="shared" si="356"/>
        <v>0.47582716562832883</v>
      </c>
      <c r="AB1234" s="12">
        <f t="shared" si="357"/>
        <v>1.5201750758747773E-2</v>
      </c>
      <c r="AC1234" s="12">
        <f t="shared" si="358"/>
        <v>0.57446554954220352</v>
      </c>
      <c r="AD1234" s="12">
        <f t="shared" si="359"/>
        <v>0.42553445045779648</v>
      </c>
      <c r="AE1234" s="12">
        <f>('Estimates from MCMC'!$B$2-'MCMC runs'!V1234)/'Estimates from MCMC'!$B$2</f>
        <v>9.6252800047492315E-2</v>
      </c>
    </row>
    <row r="1235" spans="1:31" x14ac:dyDescent="0.3">
      <c r="A1235">
        <v>1234</v>
      </c>
      <c r="B1235">
        <f>'MCMC raw'!C1235</f>
        <v>58248.503775770099</v>
      </c>
      <c r="C1235">
        <f>'MCMC raw'!E1235</f>
        <v>57116.501082121496</v>
      </c>
      <c r="D1235">
        <f t="shared" si="342"/>
        <v>1132.0026936486029</v>
      </c>
      <c r="E1235">
        <f>'MCMC raw'!K1235</f>
        <v>58174.572600547399</v>
      </c>
      <c r="F1235">
        <f t="shared" si="343"/>
        <v>73.931175222700404</v>
      </c>
      <c r="G1235">
        <f>'MCMC raw'!D1235</f>
        <v>58148.840171445299</v>
      </c>
      <c r="H1235">
        <f t="shared" si="344"/>
        <v>99.663604324799962</v>
      </c>
      <c r="I1235">
        <f>'MCMC raw'!J1235</f>
        <v>56943.630003320999</v>
      </c>
      <c r="J1235">
        <f t="shared" si="345"/>
        <v>1304.8737724491002</v>
      </c>
      <c r="K1235">
        <f>'MCMC raw'!I1235</f>
        <v>56292.101097310697</v>
      </c>
      <c r="L1235">
        <f t="shared" si="346"/>
        <v>1956.4026784594025</v>
      </c>
      <c r="M1235">
        <f t="shared" si="347"/>
        <v>651.52890601030231</v>
      </c>
      <c r="N1235">
        <f>'Estimates from MCMC'!$B$2-K1235</f>
        <v>17064.898902689303</v>
      </c>
      <c r="O1235">
        <f>'MCMC raw'!G1235</f>
        <v>57641.691669146297</v>
      </c>
      <c r="P1235" s="10">
        <f t="shared" si="348"/>
        <v>1349.5905718356007</v>
      </c>
      <c r="Q1235">
        <f>'MCMC raw'!H1235</f>
        <v>57677.2363271703</v>
      </c>
      <c r="R1235" s="10">
        <f t="shared" si="349"/>
        <v>35.544658024002274</v>
      </c>
      <c r="S1235" s="10">
        <f t="shared" si="350"/>
        <v>1385.135229859603</v>
      </c>
      <c r="T1235">
        <f>'MCMC raw'!F1235</f>
        <v>64069.910839639699</v>
      </c>
      <c r="U1235">
        <f t="shared" si="351"/>
        <v>7777.8097423290019</v>
      </c>
      <c r="V1235">
        <f>'MCMC raw'!B1235</f>
        <v>65704.865219016807</v>
      </c>
      <c r="W1235" s="10">
        <f t="shared" si="352"/>
        <v>249.81914951750514</v>
      </c>
      <c r="X1235" s="10">
        <f t="shared" si="353"/>
        <v>9412.76412170611</v>
      </c>
      <c r="Y1235" s="10">
        <f t="shared" si="354"/>
        <v>7652.1347809831932</v>
      </c>
      <c r="Z1235" s="12">
        <f t="shared" si="355"/>
        <v>8.1168674819474956E-2</v>
      </c>
      <c r="AA1235" s="12">
        <f t="shared" si="356"/>
        <v>0.45577824906441583</v>
      </c>
      <c r="AB1235" s="12">
        <f t="shared" si="357"/>
        <v>1.4639357135490295E-2</v>
      </c>
      <c r="AC1235" s="12">
        <f t="shared" si="358"/>
        <v>0.55158628101938112</v>
      </c>
      <c r="AD1235" s="12">
        <f t="shared" si="359"/>
        <v>0.44841371898061894</v>
      </c>
      <c r="AE1235" s="12">
        <f>('Estimates from MCMC'!$B$2-'MCMC runs'!V1235)/'Estimates from MCMC'!$B$2</f>
        <v>0.10431362761540403</v>
      </c>
    </row>
    <row r="1236" spans="1:31" x14ac:dyDescent="0.3">
      <c r="A1236">
        <v>1235</v>
      </c>
      <c r="B1236">
        <f>'MCMC raw'!C1236</f>
        <v>57573.077873323396</v>
      </c>
      <c r="C1236">
        <f>'MCMC raw'!E1236</f>
        <v>56447.620137447499</v>
      </c>
      <c r="D1236">
        <f t="shared" si="342"/>
        <v>1125.4577358758979</v>
      </c>
      <c r="E1236">
        <f>'MCMC raw'!K1236</f>
        <v>57487.313262021598</v>
      </c>
      <c r="F1236">
        <f t="shared" si="343"/>
        <v>85.764611301798141</v>
      </c>
      <c r="G1236">
        <f>'MCMC raw'!D1236</f>
        <v>57477.297660637698</v>
      </c>
      <c r="H1236">
        <f t="shared" si="344"/>
        <v>95.780212685698643</v>
      </c>
      <c r="I1236">
        <f>'MCMC raw'!J1236</f>
        <v>56266.791251675102</v>
      </c>
      <c r="J1236">
        <f t="shared" si="345"/>
        <v>1306.2866216482944</v>
      </c>
      <c r="K1236">
        <f>'MCMC raw'!I1236</f>
        <v>55640.771472544402</v>
      </c>
      <c r="L1236">
        <f t="shared" si="346"/>
        <v>1932.3064007789944</v>
      </c>
      <c r="M1236">
        <f t="shared" si="347"/>
        <v>626.01977913070004</v>
      </c>
      <c r="N1236">
        <f>'Estimates from MCMC'!$B$2-K1236</f>
        <v>17716.228527455598</v>
      </c>
      <c r="O1236">
        <f>'MCMC raw'!G1236</f>
        <v>56931.101386816903</v>
      </c>
      <c r="P1236" s="10">
        <f t="shared" si="348"/>
        <v>1290.3299142725009</v>
      </c>
      <c r="Q1236">
        <f>'MCMC raw'!H1236</f>
        <v>56965.355737915299</v>
      </c>
      <c r="R1236" s="10">
        <f t="shared" si="349"/>
        <v>34.254351098396</v>
      </c>
      <c r="S1236" s="10">
        <f t="shared" si="350"/>
        <v>1324.5842653708969</v>
      </c>
      <c r="T1236">
        <f>'MCMC raw'!F1236</f>
        <v>63425.111391306898</v>
      </c>
      <c r="U1236">
        <f t="shared" si="351"/>
        <v>7784.3399187624964</v>
      </c>
      <c r="V1236">
        <f>'MCMC raw'!B1236</f>
        <v>64992.725499467699</v>
      </c>
      <c r="W1236" s="10">
        <f t="shared" si="352"/>
        <v>243.02984278990334</v>
      </c>
      <c r="X1236" s="10">
        <f t="shared" si="353"/>
        <v>9351.9540269232966</v>
      </c>
      <c r="Y1236" s="10">
        <f t="shared" si="354"/>
        <v>8364.2745005323013</v>
      </c>
      <c r="Z1236" s="12">
        <f t="shared" si="355"/>
        <v>7.4766718171315749E-2</v>
      </c>
      <c r="AA1236" s="12">
        <f t="shared" si="356"/>
        <v>0.43939035369174489</v>
      </c>
      <c r="AB1236" s="12">
        <f t="shared" si="357"/>
        <v>1.3717922096865572E-2</v>
      </c>
      <c r="AC1236" s="12">
        <f t="shared" si="358"/>
        <v>0.52787499395992621</v>
      </c>
      <c r="AD1236" s="12">
        <f t="shared" si="359"/>
        <v>0.47212500604007379</v>
      </c>
      <c r="AE1236" s="12">
        <f>('Estimates from MCMC'!$B$2-'MCMC runs'!V1236)/'Estimates from MCMC'!$B$2</f>
        <v>0.11402149079886448</v>
      </c>
    </row>
    <row r="1237" spans="1:31" x14ac:dyDescent="0.3">
      <c r="A1237">
        <v>1236</v>
      </c>
      <c r="B1237">
        <f>'MCMC raw'!C1237</f>
        <v>58034.481825426003</v>
      </c>
      <c r="C1237">
        <f>'MCMC raw'!E1237</f>
        <v>56898.6993561333</v>
      </c>
      <c r="D1237">
        <f t="shared" si="342"/>
        <v>1135.7824692927024</v>
      </c>
      <c r="E1237">
        <f>'MCMC raw'!K1237</f>
        <v>57953.667140436097</v>
      </c>
      <c r="F1237">
        <f t="shared" si="343"/>
        <v>80.8146849899058</v>
      </c>
      <c r="G1237">
        <f>'MCMC raw'!D1237</f>
        <v>57937.855407609502</v>
      </c>
      <c r="H1237">
        <f t="shared" si="344"/>
        <v>96.626417816500179</v>
      </c>
      <c r="I1237">
        <f>'MCMC raw'!J1237</f>
        <v>56721.985051693999</v>
      </c>
      <c r="J1237">
        <f t="shared" si="345"/>
        <v>1312.4967737320039</v>
      </c>
      <c r="K1237">
        <f>'MCMC raw'!I1237</f>
        <v>56090.362763233097</v>
      </c>
      <c r="L1237">
        <f t="shared" si="346"/>
        <v>1944.1190621929054</v>
      </c>
      <c r="M1237">
        <f t="shared" si="347"/>
        <v>631.62228846090147</v>
      </c>
      <c r="N1237">
        <f>'Estimates from MCMC'!$B$2-K1237</f>
        <v>17266.637236766903</v>
      </c>
      <c r="O1237">
        <f>'MCMC raw'!G1237</f>
        <v>57384.535386492498</v>
      </c>
      <c r="P1237" s="10">
        <f t="shared" si="348"/>
        <v>1294.172623259401</v>
      </c>
      <c r="Q1237">
        <f>'MCMC raw'!H1237</f>
        <v>57419.380607471299</v>
      </c>
      <c r="R1237" s="10">
        <f t="shared" si="349"/>
        <v>34.84522097880108</v>
      </c>
      <c r="S1237" s="10">
        <f t="shared" si="350"/>
        <v>1329.0178442382021</v>
      </c>
      <c r="T1237">
        <f>'MCMC raw'!F1237</f>
        <v>63847.150083528402</v>
      </c>
      <c r="U1237">
        <f t="shared" si="351"/>
        <v>7756.7873202953051</v>
      </c>
      <c r="V1237">
        <f>'MCMC raw'!B1237</f>
        <v>65414.758577982997</v>
      </c>
      <c r="W1237" s="10">
        <f t="shared" si="352"/>
        <v>238.59065021639253</v>
      </c>
      <c r="X1237" s="10">
        <f t="shared" si="353"/>
        <v>9324.3958147498997</v>
      </c>
      <c r="Y1237" s="10">
        <f t="shared" si="354"/>
        <v>7942.2414220170031</v>
      </c>
      <c r="Z1237" s="12">
        <f t="shared" si="355"/>
        <v>7.697027660998422E-2</v>
      </c>
      <c r="AA1237" s="12">
        <f t="shared" si="356"/>
        <v>0.44923555258219622</v>
      </c>
      <c r="AB1237" s="12">
        <f t="shared" si="357"/>
        <v>1.3818014877172893E-2</v>
      </c>
      <c r="AC1237" s="12">
        <f t="shared" si="358"/>
        <v>0.54002384406935333</v>
      </c>
      <c r="AD1237" s="12">
        <f t="shared" si="359"/>
        <v>0.45997615593064667</v>
      </c>
      <c r="AE1237" s="12">
        <f>('Estimates from MCMC'!$B$2-'MCMC runs'!V1237)/'Estimates from MCMC'!$B$2</f>
        <v>0.10826835096878284</v>
      </c>
    </row>
    <row r="1238" spans="1:31" x14ac:dyDescent="0.3">
      <c r="A1238">
        <v>1237</v>
      </c>
      <c r="B1238">
        <f>'MCMC raw'!C1238</f>
        <v>57081.518953825798</v>
      </c>
      <c r="C1238">
        <f>'MCMC raw'!E1238</f>
        <v>55984.249777360703</v>
      </c>
      <c r="D1238">
        <f t="shared" si="342"/>
        <v>1097.2691764650954</v>
      </c>
      <c r="E1238">
        <f>'MCMC raw'!K1238</f>
        <v>57006.493548092403</v>
      </c>
      <c r="F1238">
        <f t="shared" si="343"/>
        <v>75.025405733395019</v>
      </c>
      <c r="G1238">
        <f>'MCMC raw'!D1238</f>
        <v>56984.979893664997</v>
      </c>
      <c r="H1238">
        <f t="shared" si="344"/>
        <v>96.539060160801455</v>
      </c>
      <c r="I1238">
        <f>'MCMC raw'!J1238</f>
        <v>55813.404701420797</v>
      </c>
      <c r="J1238">
        <f t="shared" si="345"/>
        <v>1268.114252405001</v>
      </c>
      <c r="K1238">
        <f>'MCMC raw'!I1238</f>
        <v>55182.3538878197</v>
      </c>
      <c r="L1238">
        <f t="shared" si="346"/>
        <v>1899.1650660060986</v>
      </c>
      <c r="M1238">
        <f t="shared" si="347"/>
        <v>631.05081360109762</v>
      </c>
      <c r="N1238">
        <f>'Estimates from MCMC'!$B$2-K1238</f>
        <v>18174.6461121803</v>
      </c>
      <c r="O1238">
        <f>'MCMC raw'!G1238</f>
        <v>56479.605556846102</v>
      </c>
      <c r="P1238" s="10">
        <f t="shared" si="348"/>
        <v>1297.2516690264019</v>
      </c>
      <c r="Q1238">
        <f>'MCMC raw'!H1238</f>
        <v>56514.388698679199</v>
      </c>
      <c r="R1238" s="10">
        <f t="shared" si="349"/>
        <v>34.783141833097034</v>
      </c>
      <c r="S1238" s="10">
        <f t="shared" si="350"/>
        <v>1332.034810859499</v>
      </c>
      <c r="T1238">
        <f>'MCMC raw'!F1238</f>
        <v>62935.897843651597</v>
      </c>
      <c r="U1238">
        <f t="shared" si="351"/>
        <v>7753.5439558318976</v>
      </c>
      <c r="V1238">
        <f>'MCMC raw'!B1238</f>
        <v>64512.862284520597</v>
      </c>
      <c r="W1238" s="10">
        <f t="shared" si="352"/>
        <v>244.92963000950112</v>
      </c>
      <c r="X1238" s="10">
        <f t="shared" si="353"/>
        <v>9330.5083967008977</v>
      </c>
      <c r="Y1238" s="10">
        <f t="shared" si="354"/>
        <v>8844.1377154794027</v>
      </c>
      <c r="Z1238" s="12">
        <f t="shared" si="355"/>
        <v>7.3290825176881694E-2</v>
      </c>
      <c r="AA1238" s="12">
        <f t="shared" si="356"/>
        <v>0.42661320104800393</v>
      </c>
      <c r="AB1238" s="12">
        <f t="shared" si="357"/>
        <v>1.3476445620878085E-2</v>
      </c>
      <c r="AC1238" s="12">
        <f t="shared" si="358"/>
        <v>0.51338047184576374</v>
      </c>
      <c r="AD1238" s="12">
        <f t="shared" si="359"/>
        <v>0.48661952815423626</v>
      </c>
      <c r="AE1238" s="12">
        <f>('Estimates from MCMC'!$B$2-'MCMC runs'!V1238)/'Estimates from MCMC'!$B$2</f>
        <v>0.12056296898018461</v>
      </c>
    </row>
    <row r="1239" spans="1:31" x14ac:dyDescent="0.3">
      <c r="A1239">
        <v>1238</v>
      </c>
      <c r="B1239">
        <f>'MCMC raw'!C1239</f>
        <v>58480.343180909797</v>
      </c>
      <c r="C1239">
        <f>'MCMC raw'!E1239</f>
        <v>57295.1410799316</v>
      </c>
      <c r="D1239">
        <f t="shared" si="342"/>
        <v>1185.2021009781965</v>
      </c>
      <c r="E1239">
        <f>'MCMC raw'!K1239</f>
        <v>58412.877391674301</v>
      </c>
      <c r="F1239">
        <f t="shared" si="343"/>
        <v>67.465789235495322</v>
      </c>
      <c r="G1239">
        <f>'MCMC raw'!D1239</f>
        <v>58381.277426917899</v>
      </c>
      <c r="H1239">
        <f t="shared" si="344"/>
        <v>99.065753991897509</v>
      </c>
      <c r="I1239">
        <f>'MCMC raw'!J1239</f>
        <v>57129.255193861303</v>
      </c>
      <c r="J1239">
        <f t="shared" si="345"/>
        <v>1351.0879870484932</v>
      </c>
      <c r="K1239">
        <f>'MCMC raw'!I1239</f>
        <v>56482.352386116698</v>
      </c>
      <c r="L1239">
        <f t="shared" si="346"/>
        <v>1997.9907947930988</v>
      </c>
      <c r="M1239">
        <f t="shared" si="347"/>
        <v>646.90280774460552</v>
      </c>
      <c r="N1239">
        <f>'Estimates from MCMC'!$B$2-K1239</f>
        <v>16874.647613883302</v>
      </c>
      <c r="O1239">
        <f>'MCMC raw'!G1239</f>
        <v>57814.050170400202</v>
      </c>
      <c r="P1239" s="10">
        <f t="shared" si="348"/>
        <v>1331.697784283504</v>
      </c>
      <c r="Q1239">
        <f>'MCMC raw'!H1239</f>
        <v>57849.598535915997</v>
      </c>
      <c r="R1239" s="10">
        <f t="shared" si="349"/>
        <v>35.548365515795012</v>
      </c>
      <c r="S1239" s="10">
        <f t="shared" si="350"/>
        <v>1367.246149799299</v>
      </c>
      <c r="T1239">
        <f>'MCMC raw'!F1239</f>
        <v>64479.223728973098</v>
      </c>
      <c r="U1239">
        <f t="shared" si="351"/>
        <v>7996.8713428564006</v>
      </c>
      <c r="V1239">
        <f>'MCMC raw'!B1239</f>
        <v>66098.521777060596</v>
      </c>
      <c r="W1239" s="10">
        <f t="shared" si="352"/>
        <v>252.05189828819857</v>
      </c>
      <c r="X1239" s="10">
        <f t="shared" si="353"/>
        <v>9616.1693909438982</v>
      </c>
      <c r="Y1239" s="10">
        <f t="shared" si="354"/>
        <v>7258.4782229394041</v>
      </c>
      <c r="Z1239" s="12">
        <f t="shared" si="355"/>
        <v>8.1023686010155416E-2</v>
      </c>
      <c r="AA1239" s="12">
        <f t="shared" si="356"/>
        <v>0.4738985681856327</v>
      </c>
      <c r="AB1239" s="12">
        <f t="shared" si="357"/>
        <v>1.493672069814528E-2</v>
      </c>
      <c r="AC1239" s="12">
        <f t="shared" si="358"/>
        <v>0.56985897489393345</v>
      </c>
      <c r="AD1239" s="12">
        <f t="shared" si="359"/>
        <v>0.43014102510606661</v>
      </c>
      <c r="AE1239" s="12">
        <f>('Estimates from MCMC'!$B$2-'MCMC runs'!V1239)/'Estimates from MCMC'!$B$2</f>
        <v>9.8947315497354096E-2</v>
      </c>
    </row>
    <row r="1240" spans="1:31" x14ac:dyDescent="0.3">
      <c r="A1240">
        <v>1239</v>
      </c>
      <c r="B1240">
        <f>'MCMC raw'!C1240</f>
        <v>58746.744075267103</v>
      </c>
      <c r="C1240">
        <f>'MCMC raw'!E1240</f>
        <v>57634.466162338002</v>
      </c>
      <c r="D1240">
        <f t="shared" si="342"/>
        <v>1112.2779129291011</v>
      </c>
      <c r="E1240">
        <f>'MCMC raw'!K1240</f>
        <v>58671.640847016301</v>
      </c>
      <c r="F1240">
        <f t="shared" si="343"/>
        <v>75.103228250802204</v>
      </c>
      <c r="G1240">
        <f>'MCMC raw'!D1240</f>
        <v>58651.486901716802</v>
      </c>
      <c r="H1240">
        <f t="shared" si="344"/>
        <v>95.257173550300649</v>
      </c>
      <c r="I1240">
        <f>'MCMC raw'!J1240</f>
        <v>57464.660337926201</v>
      </c>
      <c r="J1240">
        <f t="shared" si="345"/>
        <v>1282.0837373409013</v>
      </c>
      <c r="K1240">
        <f>'MCMC raw'!I1240</f>
        <v>56841.676061714803</v>
      </c>
      <c r="L1240">
        <f t="shared" si="346"/>
        <v>1905.0680135522998</v>
      </c>
      <c r="M1240">
        <f t="shared" si="347"/>
        <v>622.98427621139854</v>
      </c>
      <c r="N1240">
        <f>'Estimates from MCMC'!$B$2-K1240</f>
        <v>16515.323938285197</v>
      </c>
      <c r="O1240">
        <f>'MCMC raw'!G1240</f>
        <v>58110.783958061897</v>
      </c>
      <c r="P1240" s="10">
        <f t="shared" si="348"/>
        <v>1269.1078963470936</v>
      </c>
      <c r="Q1240">
        <f>'MCMC raw'!H1240</f>
        <v>58145.519620486099</v>
      </c>
      <c r="R1240" s="10">
        <f t="shared" si="349"/>
        <v>34.735662424202019</v>
      </c>
      <c r="S1240" s="10">
        <f t="shared" si="350"/>
        <v>1303.8435587712956</v>
      </c>
      <c r="T1240">
        <f>'MCMC raw'!F1240</f>
        <v>64810.731096188101</v>
      </c>
      <c r="U1240">
        <f t="shared" si="351"/>
        <v>7969.0550344732983</v>
      </c>
      <c r="V1240">
        <f>'MCMC raw'!B1240</f>
        <v>66352.612043424801</v>
      </c>
      <c r="W1240" s="10">
        <f t="shared" si="352"/>
        <v>238.03738846540364</v>
      </c>
      <c r="X1240" s="10">
        <f t="shared" si="353"/>
        <v>9510.9359817099976</v>
      </c>
      <c r="Y1240" s="10">
        <f t="shared" si="354"/>
        <v>7004.3879565751995</v>
      </c>
      <c r="Z1240" s="12">
        <f t="shared" si="355"/>
        <v>7.8947501341392098E-2</v>
      </c>
      <c r="AA1240" s="12">
        <f t="shared" si="356"/>
        <v>0.48252490016255373</v>
      </c>
      <c r="AB1240" s="12">
        <f t="shared" si="357"/>
        <v>1.4413122585721397E-2</v>
      </c>
      <c r="AC1240" s="12">
        <f t="shared" si="358"/>
        <v>0.5758855240896672</v>
      </c>
      <c r="AD1240" s="12">
        <f t="shared" si="359"/>
        <v>0.4241144759103328</v>
      </c>
      <c r="AE1240" s="12">
        <f>('Estimates from MCMC'!$B$2-'MCMC runs'!V1240)/'Estimates from MCMC'!$B$2</f>
        <v>9.5483566075155735E-2</v>
      </c>
    </row>
    <row r="1241" spans="1:31" x14ac:dyDescent="0.3">
      <c r="A1241">
        <v>1240</v>
      </c>
      <c r="B1241">
        <f>'MCMC raw'!C1241</f>
        <v>57890.191002248503</v>
      </c>
      <c r="C1241">
        <f>'MCMC raw'!E1241</f>
        <v>56758.986157805601</v>
      </c>
      <c r="D1241">
        <f t="shared" si="342"/>
        <v>1131.204844442902</v>
      </c>
      <c r="E1241">
        <f>'MCMC raw'!K1241</f>
        <v>57817.769207439203</v>
      </c>
      <c r="F1241">
        <f t="shared" si="343"/>
        <v>72.421794809299172</v>
      </c>
      <c r="G1241">
        <f>'MCMC raw'!D1241</f>
        <v>57792.884296893601</v>
      </c>
      <c r="H1241">
        <f t="shared" si="344"/>
        <v>97.306705354902078</v>
      </c>
      <c r="I1241">
        <f>'MCMC raw'!J1241</f>
        <v>56589.981874163997</v>
      </c>
      <c r="J1241">
        <f t="shared" si="345"/>
        <v>1300.2091280845052</v>
      </c>
      <c r="K1241">
        <f>'MCMC raw'!I1241</f>
        <v>55954.213911199004</v>
      </c>
      <c r="L1241">
        <f t="shared" si="346"/>
        <v>1935.977091049499</v>
      </c>
      <c r="M1241">
        <f t="shared" si="347"/>
        <v>635.76796296499379</v>
      </c>
      <c r="N1241">
        <f>'Estimates from MCMC'!$B$2-K1241</f>
        <v>17402.786088800996</v>
      </c>
      <c r="O1241">
        <f>'MCMC raw'!G1241</f>
        <v>57268.828659616403</v>
      </c>
      <c r="P1241" s="10">
        <f t="shared" si="348"/>
        <v>1314.6147484173998</v>
      </c>
      <c r="Q1241">
        <f>'MCMC raw'!H1241</f>
        <v>57303.6475949339</v>
      </c>
      <c r="R1241" s="10">
        <f t="shared" si="349"/>
        <v>34.818935317496653</v>
      </c>
      <c r="S1241" s="10">
        <f t="shared" si="350"/>
        <v>1349.4336837348965</v>
      </c>
      <c r="T1241">
        <f>'MCMC raw'!F1241</f>
        <v>63880.810903299098</v>
      </c>
      <c r="U1241">
        <f t="shared" si="351"/>
        <v>7926.5969921000942</v>
      </c>
      <c r="V1241">
        <f>'MCMC raw'!B1241</f>
        <v>65481.4689731533</v>
      </c>
      <c r="W1241" s="10">
        <f t="shared" si="352"/>
        <v>251.22438611930556</v>
      </c>
      <c r="X1241" s="10">
        <f t="shared" si="353"/>
        <v>9527.2550619542963</v>
      </c>
      <c r="Y1241" s="10">
        <f t="shared" si="354"/>
        <v>7875.5310268467001</v>
      </c>
      <c r="Z1241" s="12">
        <f t="shared" si="355"/>
        <v>7.754124407719297E-2</v>
      </c>
      <c r="AA1241" s="12">
        <f t="shared" si="356"/>
        <v>0.45547862001251632</v>
      </c>
      <c r="AB1241" s="12">
        <f t="shared" si="357"/>
        <v>1.4435871637873717E-2</v>
      </c>
      <c r="AC1241" s="12">
        <f t="shared" si="358"/>
        <v>0.54745573572758299</v>
      </c>
      <c r="AD1241" s="12">
        <f t="shared" si="359"/>
        <v>0.45254426427241701</v>
      </c>
      <c r="AE1241" s="12">
        <f>('Estimates from MCMC'!$B$2-'MCMC runs'!V1241)/'Estimates from MCMC'!$B$2</f>
        <v>0.1073589572480704</v>
      </c>
    </row>
    <row r="1242" spans="1:31" x14ac:dyDescent="0.3">
      <c r="A1242">
        <v>1241</v>
      </c>
      <c r="B1242">
        <f>'MCMC raw'!C1242</f>
        <v>57097.806152723097</v>
      </c>
      <c r="C1242">
        <f>'MCMC raw'!E1242</f>
        <v>55974.404672509598</v>
      </c>
      <c r="D1242">
        <f t="shared" si="342"/>
        <v>1123.4014802134989</v>
      </c>
      <c r="E1242">
        <f>'MCMC raw'!K1242</f>
        <v>57038.481035441597</v>
      </c>
      <c r="F1242">
        <f t="shared" si="343"/>
        <v>59.325117281499843</v>
      </c>
      <c r="G1242">
        <f>'MCMC raw'!D1242</f>
        <v>57000.661641051898</v>
      </c>
      <c r="H1242">
        <f t="shared" si="344"/>
        <v>97.144511671198416</v>
      </c>
      <c r="I1242">
        <f>'MCMC raw'!J1242</f>
        <v>55818.4119508246</v>
      </c>
      <c r="J1242">
        <f t="shared" si="345"/>
        <v>1279.3942018984962</v>
      </c>
      <c r="K1242">
        <f>'MCMC raw'!I1242</f>
        <v>55193.318016311699</v>
      </c>
      <c r="L1242">
        <f t="shared" si="346"/>
        <v>1904.4881364113971</v>
      </c>
      <c r="M1242">
        <f t="shared" si="347"/>
        <v>625.09393451290089</v>
      </c>
      <c r="N1242">
        <f>'Estimates from MCMC'!$B$2-K1242</f>
        <v>18163.681983688301</v>
      </c>
      <c r="O1242">
        <f>'MCMC raw'!G1242</f>
        <v>56493.735634131997</v>
      </c>
      <c r="P1242" s="10">
        <f t="shared" si="348"/>
        <v>1300.4176178202979</v>
      </c>
      <c r="Q1242">
        <f>'MCMC raw'!H1242</f>
        <v>56528.578505611797</v>
      </c>
      <c r="R1242" s="10">
        <f t="shared" si="349"/>
        <v>34.842871479799214</v>
      </c>
      <c r="S1242" s="10">
        <f t="shared" si="350"/>
        <v>1335.2604893000971</v>
      </c>
      <c r="T1242">
        <f>'MCMC raw'!F1242</f>
        <v>62937.630438838904</v>
      </c>
      <c r="U1242">
        <f t="shared" si="351"/>
        <v>7744.312422527204</v>
      </c>
      <c r="V1242">
        <f>'MCMC raw'!B1242</f>
        <v>64513.680010786396</v>
      </c>
      <c r="W1242" s="10">
        <f t="shared" si="352"/>
        <v>240.78908264739584</v>
      </c>
      <c r="X1242" s="10">
        <f t="shared" si="353"/>
        <v>9320.361994474697</v>
      </c>
      <c r="Y1242" s="10">
        <f t="shared" si="354"/>
        <v>8843.3199892136035</v>
      </c>
      <c r="Z1242" s="12">
        <f t="shared" si="355"/>
        <v>7.3512655115808206E-2</v>
      </c>
      <c r="AA1242" s="12">
        <f t="shared" si="356"/>
        <v>0.42636247592761756</v>
      </c>
      <c r="AB1242" s="12">
        <f t="shared" si="357"/>
        <v>1.3256622906282652E-2</v>
      </c>
      <c r="AC1242" s="12">
        <f t="shared" si="358"/>
        <v>0.51313175394970845</v>
      </c>
      <c r="AD1242" s="12">
        <f t="shared" si="359"/>
        <v>0.48686824605029155</v>
      </c>
      <c r="AE1242" s="12">
        <f>('Estimates from MCMC'!$B$2-'MCMC runs'!V1242)/'Estimates from MCMC'!$B$2</f>
        <v>0.12055182176497953</v>
      </c>
    </row>
    <row r="1243" spans="1:31" x14ac:dyDescent="0.3">
      <c r="A1243">
        <v>1242</v>
      </c>
      <c r="B1243">
        <f>'MCMC raw'!C1243</f>
        <v>57431.3588379871</v>
      </c>
      <c r="C1243">
        <f>'MCMC raw'!E1243</f>
        <v>56337.2724733262</v>
      </c>
      <c r="D1243">
        <f t="shared" si="342"/>
        <v>1094.0863646608996</v>
      </c>
      <c r="E1243">
        <f>'MCMC raw'!K1243</f>
        <v>57365.834000963201</v>
      </c>
      <c r="F1243">
        <f t="shared" si="343"/>
        <v>65.524837023898726</v>
      </c>
      <c r="G1243">
        <f>'MCMC raw'!D1243</f>
        <v>57333.977815370999</v>
      </c>
      <c r="H1243">
        <f t="shared" si="344"/>
        <v>97.381022616100381</v>
      </c>
      <c r="I1243">
        <f>'MCMC raw'!J1243</f>
        <v>56174.913825362797</v>
      </c>
      <c r="J1243">
        <f t="shared" si="345"/>
        <v>1256.4450126243028</v>
      </c>
      <c r="K1243">
        <f>'MCMC raw'!I1243</f>
        <v>55538.434462244797</v>
      </c>
      <c r="L1243">
        <f t="shared" si="346"/>
        <v>1892.9243757423028</v>
      </c>
      <c r="M1243">
        <f t="shared" si="347"/>
        <v>636.47936311800004</v>
      </c>
      <c r="N1243">
        <f>'Estimates from MCMC'!$B$2-K1243</f>
        <v>17818.565537755203</v>
      </c>
      <c r="O1243">
        <f>'MCMC raw'!G1243</f>
        <v>56854.609588680403</v>
      </c>
      <c r="P1243" s="10">
        <f t="shared" si="348"/>
        <v>1316.1751264356062</v>
      </c>
      <c r="Q1243">
        <f>'MCMC raw'!H1243</f>
        <v>56889.481390580302</v>
      </c>
      <c r="R1243" s="10">
        <f t="shared" si="349"/>
        <v>34.871801899898855</v>
      </c>
      <c r="S1243" s="10">
        <f t="shared" si="350"/>
        <v>1351.0469283355051</v>
      </c>
      <c r="T1243">
        <f>'MCMC raw'!F1243</f>
        <v>63166.800007660902</v>
      </c>
      <c r="U1243">
        <f t="shared" si="351"/>
        <v>7628.3655454161053</v>
      </c>
      <c r="V1243">
        <f>'MCMC raw'!B1243</f>
        <v>64762.045450822101</v>
      </c>
      <c r="W1243" s="10">
        <f t="shared" si="352"/>
        <v>244.19851482569356</v>
      </c>
      <c r="X1243" s="10">
        <f t="shared" si="353"/>
        <v>9223.6109885773039</v>
      </c>
      <c r="Y1243" s="10">
        <f t="shared" si="354"/>
        <v>8594.954549177899</v>
      </c>
      <c r="Z1243" s="12">
        <f t="shared" si="355"/>
        <v>7.5822429447129955E-2</v>
      </c>
      <c r="AA1243" s="12">
        <f t="shared" si="356"/>
        <v>0.42811333657878348</v>
      </c>
      <c r="AB1243" s="12">
        <f t="shared" si="357"/>
        <v>1.3704723554108154E-2</v>
      </c>
      <c r="AC1243" s="12">
        <f t="shared" si="358"/>
        <v>0.51764048958002162</v>
      </c>
      <c r="AD1243" s="12">
        <f t="shared" si="359"/>
        <v>0.48235951041997843</v>
      </c>
      <c r="AE1243" s="12">
        <f>('Estimates from MCMC'!$B$2-'MCMC runs'!V1243)/'Estimates from MCMC'!$B$2</f>
        <v>0.11716611297051269</v>
      </c>
    </row>
    <row r="1244" spans="1:31" x14ac:dyDescent="0.3">
      <c r="A1244">
        <v>1243</v>
      </c>
      <c r="B1244">
        <f>'MCMC raw'!C1244</f>
        <v>57722.775049498101</v>
      </c>
      <c r="C1244">
        <f>'MCMC raw'!E1244</f>
        <v>56583.248543725</v>
      </c>
      <c r="D1244">
        <f t="shared" si="342"/>
        <v>1139.5265057731012</v>
      </c>
      <c r="E1244">
        <f>'MCMC raw'!K1244</f>
        <v>57651.882342299599</v>
      </c>
      <c r="F1244">
        <f t="shared" si="343"/>
        <v>70.892707198501739</v>
      </c>
      <c r="G1244">
        <f>'MCMC raw'!D1244</f>
        <v>57626.169349121199</v>
      </c>
      <c r="H1244">
        <f t="shared" si="344"/>
        <v>96.60570037690195</v>
      </c>
      <c r="I1244">
        <f>'MCMC raw'!J1244</f>
        <v>56416.456197802901</v>
      </c>
      <c r="J1244">
        <f t="shared" si="345"/>
        <v>1306.3188516951996</v>
      </c>
      <c r="K1244">
        <f>'MCMC raw'!I1244</f>
        <v>55785.220769984502</v>
      </c>
      <c r="L1244">
        <f t="shared" si="346"/>
        <v>1937.5542795135989</v>
      </c>
      <c r="M1244">
        <f t="shared" si="347"/>
        <v>631.23542781839933</v>
      </c>
      <c r="N1244">
        <f>'Estimates from MCMC'!$B$2-K1244</f>
        <v>17571.779230015498</v>
      </c>
      <c r="O1244">
        <f>'MCMC raw'!G1244</f>
        <v>57083.971520430299</v>
      </c>
      <c r="P1244" s="10">
        <f t="shared" si="348"/>
        <v>1298.7507504457972</v>
      </c>
      <c r="Q1244">
        <f>'MCMC raw'!H1244</f>
        <v>57118.717894768502</v>
      </c>
      <c r="R1244" s="10">
        <f t="shared" si="349"/>
        <v>34.746374338203168</v>
      </c>
      <c r="S1244" s="10">
        <f t="shared" si="350"/>
        <v>1333.4971247840003</v>
      </c>
      <c r="T1244">
        <f>'MCMC raw'!F1244</f>
        <v>63427.888217161402</v>
      </c>
      <c r="U1244">
        <f t="shared" si="351"/>
        <v>7642.6674471769002</v>
      </c>
      <c r="V1244">
        <f>'MCMC raw'!B1244</f>
        <v>65000.0946164001</v>
      </c>
      <c r="W1244" s="10">
        <f t="shared" si="352"/>
        <v>238.70927445469715</v>
      </c>
      <c r="X1244" s="10">
        <f t="shared" si="353"/>
        <v>9214.8738464155977</v>
      </c>
      <c r="Y1244" s="10">
        <f t="shared" si="354"/>
        <v>8356.9053835999002</v>
      </c>
      <c r="Z1244" s="12">
        <f t="shared" si="355"/>
        <v>7.5888565826400051E-2</v>
      </c>
      <c r="AA1244" s="12">
        <f t="shared" si="356"/>
        <v>0.43493987416606983</v>
      </c>
      <c r="AB1244" s="12">
        <f t="shared" si="357"/>
        <v>1.3584809559122068E-2</v>
      </c>
      <c r="AC1244" s="12">
        <f t="shared" si="358"/>
        <v>0.52441324955159196</v>
      </c>
      <c r="AD1244" s="12">
        <f t="shared" si="359"/>
        <v>0.47558675044840804</v>
      </c>
      <c r="AE1244" s="12">
        <f>('Estimates from MCMC'!$B$2-'MCMC runs'!V1244)/'Estimates from MCMC'!$B$2</f>
        <v>0.11392103526043731</v>
      </c>
    </row>
    <row r="1245" spans="1:31" x14ac:dyDescent="0.3">
      <c r="A1245">
        <v>1244</v>
      </c>
      <c r="B1245">
        <f>'MCMC raw'!C1245</f>
        <v>58197.581275490098</v>
      </c>
      <c r="C1245">
        <f>'MCMC raw'!E1245</f>
        <v>57045.666384316697</v>
      </c>
      <c r="D1245">
        <f t="shared" si="342"/>
        <v>1151.914891173401</v>
      </c>
      <c r="E1245">
        <f>'MCMC raw'!K1245</f>
        <v>58122.642100763602</v>
      </c>
      <c r="F1245">
        <f t="shared" si="343"/>
        <v>74.939174726496276</v>
      </c>
      <c r="G1245">
        <f>'MCMC raw'!D1245</f>
        <v>58100.1787592127</v>
      </c>
      <c r="H1245">
        <f t="shared" si="344"/>
        <v>97.402516277397808</v>
      </c>
      <c r="I1245">
        <f>'MCMC raw'!J1245</f>
        <v>56874.045205950497</v>
      </c>
      <c r="J1245">
        <f t="shared" si="345"/>
        <v>1323.5360695396012</v>
      </c>
      <c r="K1245">
        <f>'MCMC raw'!I1245</f>
        <v>56237.919694268399</v>
      </c>
      <c r="L1245">
        <f t="shared" si="346"/>
        <v>1959.6615812216987</v>
      </c>
      <c r="M1245">
        <f t="shared" si="347"/>
        <v>636.12551168209757</v>
      </c>
      <c r="N1245">
        <f>'Estimates from MCMC'!$B$2-K1245</f>
        <v>17119.080305731601</v>
      </c>
      <c r="O1245">
        <f>'MCMC raw'!G1245</f>
        <v>57553.057288938398</v>
      </c>
      <c r="P1245" s="10">
        <f t="shared" si="348"/>
        <v>1315.1375946699991</v>
      </c>
      <c r="Q1245">
        <f>'MCMC raw'!H1245</f>
        <v>57587.8819961806</v>
      </c>
      <c r="R1245" s="10">
        <f t="shared" si="349"/>
        <v>34.824707242201839</v>
      </c>
      <c r="S1245" s="10">
        <f t="shared" si="350"/>
        <v>1349.9623019122009</v>
      </c>
      <c r="T1245">
        <f>'MCMC raw'!F1245</f>
        <v>64030.1684721489</v>
      </c>
      <c r="U1245">
        <f t="shared" si="351"/>
        <v>7792.2487778805007</v>
      </c>
      <c r="V1245">
        <f>'MCMC raw'!B1245</f>
        <v>65627.069227574393</v>
      </c>
      <c r="W1245" s="10">
        <f t="shared" si="352"/>
        <v>246.93845351329219</v>
      </c>
      <c r="X1245" s="10">
        <f t="shared" si="353"/>
        <v>9389.1495333059938</v>
      </c>
      <c r="Y1245" s="10">
        <f t="shared" si="354"/>
        <v>7729.9307724256068</v>
      </c>
      <c r="Z1245" s="12">
        <f t="shared" si="355"/>
        <v>7.8857174439459998E-2</v>
      </c>
      <c r="AA1245" s="12">
        <f t="shared" si="356"/>
        <v>0.4551791707683967</v>
      </c>
      <c r="AB1245" s="12">
        <f t="shared" si="357"/>
        <v>1.4424749992592493E-2</v>
      </c>
      <c r="AC1245" s="12">
        <f t="shared" si="358"/>
        <v>0.54846109520044917</v>
      </c>
      <c r="AD1245" s="12">
        <f t="shared" si="359"/>
        <v>0.45153890479955083</v>
      </c>
      <c r="AE1245" s="12">
        <f>('Estimates from MCMC'!$B$2-'MCMC runs'!V1245)/'Estimates from MCMC'!$B$2</f>
        <v>0.10537413978796308</v>
      </c>
    </row>
    <row r="1246" spans="1:31" x14ac:dyDescent="0.3">
      <c r="A1246">
        <v>1245</v>
      </c>
      <c r="B1246">
        <f>'MCMC raw'!C1246</f>
        <v>58120.543036522598</v>
      </c>
      <c r="C1246">
        <f>'MCMC raw'!E1246</f>
        <v>56957.151109841099</v>
      </c>
      <c r="D1246">
        <f t="shared" si="342"/>
        <v>1163.3919266814992</v>
      </c>
      <c r="E1246">
        <f>'MCMC raw'!K1246</f>
        <v>58054.348833253003</v>
      </c>
      <c r="F1246">
        <f t="shared" si="343"/>
        <v>66.194203269595164</v>
      </c>
      <c r="G1246">
        <f>'MCMC raw'!D1246</f>
        <v>58021.6630310701</v>
      </c>
      <c r="H1246">
        <f t="shared" si="344"/>
        <v>98.880005452498153</v>
      </c>
      <c r="I1246">
        <f>'MCMC raw'!J1246</f>
        <v>56793.000533391802</v>
      </c>
      <c r="J1246">
        <f t="shared" si="345"/>
        <v>1327.5425031307968</v>
      </c>
      <c r="K1246">
        <f>'MCMC raw'!I1246</f>
        <v>56147.407553851401</v>
      </c>
      <c r="L1246">
        <f t="shared" si="346"/>
        <v>1973.1354826711977</v>
      </c>
      <c r="M1246">
        <f t="shared" si="347"/>
        <v>645.59297954040085</v>
      </c>
      <c r="N1246">
        <f>'Estimates from MCMC'!$B$2-K1246</f>
        <v>17209.592446148599</v>
      </c>
      <c r="O1246">
        <f>'MCMC raw'!G1246</f>
        <v>57489.998072973103</v>
      </c>
      <c r="P1246" s="10">
        <f t="shared" si="348"/>
        <v>1342.5905191217025</v>
      </c>
      <c r="Q1246">
        <f>'MCMC raw'!H1246</f>
        <v>57525.083020984603</v>
      </c>
      <c r="R1246" s="10">
        <f t="shared" si="349"/>
        <v>35.084948011499364</v>
      </c>
      <c r="S1246" s="10">
        <f t="shared" si="350"/>
        <v>1377.6754671332019</v>
      </c>
      <c r="T1246">
        <f>'MCMC raw'!F1246</f>
        <v>63976.863767178198</v>
      </c>
      <c r="U1246">
        <f t="shared" si="351"/>
        <v>7829.4562133267973</v>
      </c>
      <c r="V1246">
        <f>'MCMC raw'!B1246</f>
        <v>65607.918403111005</v>
      </c>
      <c r="W1246" s="10">
        <f t="shared" si="352"/>
        <v>253.3791687996054</v>
      </c>
      <c r="X1246" s="10">
        <f t="shared" si="353"/>
        <v>9460.5108492596046</v>
      </c>
      <c r="Y1246" s="10">
        <f t="shared" si="354"/>
        <v>7749.0815968889947</v>
      </c>
      <c r="Z1246" s="12">
        <f t="shared" si="355"/>
        <v>8.0052765423943392E-2</v>
      </c>
      <c r="AA1246" s="12">
        <f t="shared" si="356"/>
        <v>0.4549472184089392</v>
      </c>
      <c r="AB1246" s="12">
        <f t="shared" si="357"/>
        <v>1.4723135925064286E-2</v>
      </c>
      <c r="AC1246" s="12">
        <f t="shared" si="358"/>
        <v>0.54972311975794685</v>
      </c>
      <c r="AD1246" s="12">
        <f t="shared" si="359"/>
        <v>0.45027688024205309</v>
      </c>
      <c r="AE1246" s="12">
        <f>('Estimates from MCMC'!$B$2-'MCMC runs'!V1246)/'Estimates from MCMC'!$B$2</f>
        <v>0.10563520314201773</v>
      </c>
    </row>
    <row r="1247" spans="1:31" x14ac:dyDescent="0.3">
      <c r="A1247">
        <v>1246</v>
      </c>
      <c r="B1247">
        <f>'MCMC raw'!C1247</f>
        <v>58743.855940818197</v>
      </c>
      <c r="C1247">
        <f>'MCMC raw'!E1247</f>
        <v>57616.539366060402</v>
      </c>
      <c r="D1247">
        <f t="shared" si="342"/>
        <v>1127.316574757795</v>
      </c>
      <c r="E1247">
        <f>'MCMC raw'!K1247</f>
        <v>58666.442253430898</v>
      </c>
      <c r="F1247">
        <f t="shared" si="343"/>
        <v>77.413687387299433</v>
      </c>
      <c r="G1247">
        <f>'MCMC raw'!D1247</f>
        <v>58647.634794290199</v>
      </c>
      <c r="H1247">
        <f t="shared" si="344"/>
        <v>96.221146527997917</v>
      </c>
      <c r="I1247">
        <f>'MCMC raw'!J1247</f>
        <v>57443.795844827502</v>
      </c>
      <c r="J1247">
        <f t="shared" si="345"/>
        <v>1300.0600959906951</v>
      </c>
      <c r="K1247">
        <f>'MCMC raw'!I1247</f>
        <v>56814.740366054299</v>
      </c>
      <c r="L1247">
        <f t="shared" si="346"/>
        <v>1929.1155747638986</v>
      </c>
      <c r="M1247">
        <f t="shared" si="347"/>
        <v>629.0554787732035</v>
      </c>
      <c r="N1247">
        <f>'Estimates from MCMC'!$B$2-K1247</f>
        <v>16542.259633945701</v>
      </c>
      <c r="O1247">
        <f>'MCMC raw'!G1247</f>
        <v>58114.657256985804</v>
      </c>
      <c r="P1247" s="10">
        <f t="shared" si="348"/>
        <v>1299.9168909315049</v>
      </c>
      <c r="Q1247">
        <f>'MCMC raw'!H1247</f>
        <v>58149.053052023402</v>
      </c>
      <c r="R1247" s="10">
        <f t="shared" si="349"/>
        <v>34.395795037598873</v>
      </c>
      <c r="S1247" s="10">
        <f t="shared" si="350"/>
        <v>1334.3126859691038</v>
      </c>
      <c r="T1247">
        <f>'MCMC raw'!F1247</f>
        <v>64798.112016306601</v>
      </c>
      <c r="U1247">
        <f t="shared" si="351"/>
        <v>7983.3716502523021</v>
      </c>
      <c r="V1247">
        <f>'MCMC raw'!B1247</f>
        <v>66380.774275351097</v>
      </c>
      <c r="W1247" s="10">
        <f t="shared" si="352"/>
        <v>248.34957307539298</v>
      </c>
      <c r="X1247" s="10">
        <f t="shared" si="353"/>
        <v>9566.0339092967988</v>
      </c>
      <c r="Y1247" s="10">
        <f t="shared" si="354"/>
        <v>6976.2257246489025</v>
      </c>
      <c r="Z1247" s="12">
        <f t="shared" si="355"/>
        <v>8.066084776175407E-2</v>
      </c>
      <c r="AA1247" s="12">
        <f t="shared" si="356"/>
        <v>0.48260466386768275</v>
      </c>
      <c r="AB1247" s="12">
        <f t="shared" si="357"/>
        <v>1.5013038035370022E-2</v>
      </c>
      <c r="AC1247" s="12">
        <f t="shared" si="358"/>
        <v>0.57827854966480685</v>
      </c>
      <c r="AD1247" s="12">
        <f t="shared" si="359"/>
        <v>0.42172145033519315</v>
      </c>
      <c r="AE1247" s="12">
        <f>('Estimates from MCMC'!$B$2-'MCMC runs'!V1247)/'Estimates from MCMC'!$B$2</f>
        <v>9.5099659536907216E-2</v>
      </c>
    </row>
    <row r="1248" spans="1:31" x14ac:dyDescent="0.3">
      <c r="A1248">
        <v>1247</v>
      </c>
      <c r="B1248">
        <f>'MCMC raw'!C1248</f>
        <v>58807.075951466402</v>
      </c>
      <c r="C1248">
        <f>'MCMC raw'!E1248</f>
        <v>57660.772575090101</v>
      </c>
      <c r="D1248">
        <f t="shared" si="342"/>
        <v>1146.3033763763015</v>
      </c>
      <c r="E1248">
        <f>'MCMC raw'!K1248</f>
        <v>58737.584372878897</v>
      </c>
      <c r="F1248">
        <f t="shared" si="343"/>
        <v>69.491578587505501</v>
      </c>
      <c r="G1248">
        <f>'MCMC raw'!D1248</f>
        <v>58707.404549994797</v>
      </c>
      <c r="H1248">
        <f t="shared" si="344"/>
        <v>99.67140147160535</v>
      </c>
      <c r="I1248">
        <f>'MCMC raw'!J1248</f>
        <v>57492.239988540001</v>
      </c>
      <c r="J1248">
        <f t="shared" si="345"/>
        <v>1314.8359629264014</v>
      </c>
      <c r="K1248">
        <f>'MCMC raw'!I1248</f>
        <v>56840.9343863131</v>
      </c>
      <c r="L1248">
        <f t="shared" si="346"/>
        <v>1966.1415651533025</v>
      </c>
      <c r="M1248">
        <f t="shared" si="347"/>
        <v>651.3056022269011</v>
      </c>
      <c r="N1248">
        <f>'Estimates from MCMC'!$B$2-K1248</f>
        <v>16516.0656136869</v>
      </c>
      <c r="O1248">
        <f>'MCMC raw'!G1248</f>
        <v>58193.946187364301</v>
      </c>
      <c r="P1248" s="10">
        <f t="shared" si="348"/>
        <v>1353.0118010512015</v>
      </c>
      <c r="Q1248">
        <f>'MCMC raw'!H1248</f>
        <v>58229.368981336098</v>
      </c>
      <c r="R1248" s="10">
        <f t="shared" si="349"/>
        <v>35.422793971796636</v>
      </c>
      <c r="S1248" s="10">
        <f t="shared" si="350"/>
        <v>1388.4345950229981</v>
      </c>
      <c r="T1248">
        <f>'MCMC raw'!F1248</f>
        <v>64918.7050427676</v>
      </c>
      <c r="U1248">
        <f t="shared" si="351"/>
        <v>8077.7706564545006</v>
      </c>
      <c r="V1248">
        <f>'MCMC raw'!B1248</f>
        <v>66566.442507985601</v>
      </c>
      <c r="W1248" s="10">
        <f t="shared" si="352"/>
        <v>259.30287019500247</v>
      </c>
      <c r="X1248" s="10">
        <f t="shared" si="353"/>
        <v>9725.5081216725011</v>
      </c>
      <c r="Y1248" s="10">
        <f t="shared" si="354"/>
        <v>6790.557492014399</v>
      </c>
      <c r="Z1248" s="12">
        <f t="shared" si="355"/>
        <v>8.4065698665691857E-2</v>
      </c>
      <c r="AA1248" s="12">
        <f t="shared" si="356"/>
        <v>0.48908564820428141</v>
      </c>
      <c r="AB1248" s="12">
        <f t="shared" si="357"/>
        <v>1.570003875378877E-2</v>
      </c>
      <c r="AC1248" s="12">
        <f t="shared" si="358"/>
        <v>0.58885138562376205</v>
      </c>
      <c r="AD1248" s="12">
        <f t="shared" si="359"/>
        <v>0.41114861437623795</v>
      </c>
      <c r="AE1248" s="12">
        <f>('Estimates from MCMC'!$B$2-'MCMC runs'!V1248)/'Estimates from MCMC'!$B$2</f>
        <v>9.2568636831037249E-2</v>
      </c>
    </row>
    <row r="1249" spans="1:31" x14ac:dyDescent="0.3">
      <c r="A1249">
        <v>1248</v>
      </c>
      <c r="B1249">
        <f>'MCMC raw'!C1249</f>
        <v>57443.287926356497</v>
      </c>
      <c r="C1249">
        <f>'MCMC raw'!E1249</f>
        <v>56325.701752715999</v>
      </c>
      <c r="D1249">
        <f t="shared" si="342"/>
        <v>1117.5861736404986</v>
      </c>
      <c r="E1249">
        <f>'MCMC raw'!K1249</f>
        <v>57366.710983108598</v>
      </c>
      <c r="F1249">
        <f t="shared" si="343"/>
        <v>76.57694324789918</v>
      </c>
      <c r="G1249">
        <f>'MCMC raw'!D1249</f>
        <v>57352.5671363082</v>
      </c>
      <c r="H1249">
        <f t="shared" si="344"/>
        <v>90.720790048297204</v>
      </c>
      <c r="I1249">
        <f>'MCMC raw'!J1249</f>
        <v>56159.324738971103</v>
      </c>
      <c r="J1249">
        <f t="shared" si="345"/>
        <v>1283.9631873853941</v>
      </c>
      <c r="K1249">
        <f>'MCMC raw'!I1249</f>
        <v>55566.419600279201</v>
      </c>
      <c r="L1249">
        <f t="shared" si="346"/>
        <v>1876.8683260772959</v>
      </c>
      <c r="M1249">
        <f t="shared" si="347"/>
        <v>592.90513869190181</v>
      </c>
      <c r="N1249">
        <f>'Estimates from MCMC'!$B$2-K1249</f>
        <v>17790.580399720799</v>
      </c>
      <c r="O1249">
        <f>'MCMC raw'!G1249</f>
        <v>56776.8019387557</v>
      </c>
      <c r="P1249" s="10">
        <f t="shared" si="348"/>
        <v>1210.3823384764983</v>
      </c>
      <c r="Q1249">
        <f>'MCMC raw'!H1249</f>
        <v>56809.7304801059</v>
      </c>
      <c r="R1249" s="10">
        <f t="shared" si="349"/>
        <v>32.928541350200248</v>
      </c>
      <c r="S1249" s="10">
        <f t="shared" si="350"/>
        <v>1243.3108798266985</v>
      </c>
      <c r="T1249">
        <f>'MCMC raw'!F1249</f>
        <v>63188.487234397297</v>
      </c>
      <c r="U1249">
        <f t="shared" si="351"/>
        <v>7622.0676341180952</v>
      </c>
      <c r="V1249">
        <f>'MCMC raw'!B1249</f>
        <v>64656.411777251597</v>
      </c>
      <c r="W1249" s="10">
        <f t="shared" si="352"/>
        <v>224.61366302760143</v>
      </c>
      <c r="X1249" s="10">
        <f t="shared" si="353"/>
        <v>9089.9921769723951</v>
      </c>
      <c r="Y1249" s="10">
        <f t="shared" si="354"/>
        <v>8700.5882227484035</v>
      </c>
      <c r="Z1249" s="12">
        <f t="shared" si="355"/>
        <v>6.988590882882105E-2</v>
      </c>
      <c r="AA1249" s="12">
        <f t="shared" si="356"/>
        <v>0.42843276963789861</v>
      </c>
      <c r="AB1249" s="12">
        <f t="shared" si="357"/>
        <v>1.2625426376259567E-2</v>
      </c>
      <c r="AC1249" s="12">
        <f t="shared" si="358"/>
        <v>0.51094410484297925</v>
      </c>
      <c r="AD1249" s="12">
        <f t="shared" si="359"/>
        <v>0.48905589515702075</v>
      </c>
      <c r="AE1249" s="12">
        <f>('Estimates from MCMC'!$B$2-'MCMC runs'!V1249)/'Estimates from MCMC'!$B$2</f>
        <v>0.11860610743008033</v>
      </c>
    </row>
    <row r="1250" spans="1:31" x14ac:dyDescent="0.3">
      <c r="A1250">
        <v>1249</v>
      </c>
      <c r="B1250">
        <f>'MCMC raw'!C1250</f>
        <v>58329.822234872903</v>
      </c>
      <c r="C1250">
        <f>'MCMC raw'!E1250</f>
        <v>57189.5391214513</v>
      </c>
      <c r="D1250">
        <f t="shared" si="342"/>
        <v>1140.283113421603</v>
      </c>
      <c r="E1250">
        <f>'MCMC raw'!K1250</f>
        <v>58260.5853900804</v>
      </c>
      <c r="F1250">
        <f t="shared" si="343"/>
        <v>69.236844792503689</v>
      </c>
      <c r="G1250">
        <f>'MCMC raw'!D1250</f>
        <v>58230.699581090703</v>
      </c>
      <c r="H1250">
        <f t="shared" si="344"/>
        <v>99.122653782200359</v>
      </c>
      <c r="I1250">
        <f>'MCMC raw'!J1250</f>
        <v>57021.763613185198</v>
      </c>
      <c r="J1250">
        <f t="shared" si="345"/>
        <v>1308.0586216877055</v>
      </c>
      <c r="K1250">
        <f>'MCMC raw'!I1250</f>
        <v>56374.013607667803</v>
      </c>
      <c r="L1250">
        <f t="shared" si="346"/>
        <v>1955.8086272051005</v>
      </c>
      <c r="M1250">
        <f t="shared" si="347"/>
        <v>647.75000551739504</v>
      </c>
      <c r="N1250">
        <f>'Estimates from MCMC'!$B$2-K1250</f>
        <v>16982.986392332197</v>
      </c>
      <c r="O1250">
        <f>'MCMC raw'!G1250</f>
        <v>57710.325662638897</v>
      </c>
      <c r="P1250" s="10">
        <f t="shared" si="348"/>
        <v>1336.3120549710948</v>
      </c>
      <c r="Q1250">
        <f>'MCMC raw'!H1250</f>
        <v>57745.893129091397</v>
      </c>
      <c r="R1250" s="10">
        <f t="shared" si="349"/>
        <v>35.567466452499502</v>
      </c>
      <c r="S1250" s="10">
        <f t="shared" si="350"/>
        <v>1371.8795214235943</v>
      </c>
      <c r="T1250">
        <f>'MCMC raw'!F1250</f>
        <v>64278.304358461501</v>
      </c>
      <c r="U1250">
        <f t="shared" si="351"/>
        <v>7904.290750793698</v>
      </c>
      <c r="V1250">
        <f>'MCMC raw'!B1250</f>
        <v>65903.636678510404</v>
      </c>
      <c r="W1250" s="10">
        <f t="shared" si="352"/>
        <v>253.45279862530879</v>
      </c>
      <c r="X1250" s="10">
        <f t="shared" si="353"/>
        <v>9529.623070842601</v>
      </c>
      <c r="Y1250" s="10">
        <f t="shared" si="354"/>
        <v>7453.3633214895963</v>
      </c>
      <c r="Z1250" s="12">
        <f t="shared" si="355"/>
        <v>8.077963967768334E-2</v>
      </c>
      <c r="AA1250" s="12">
        <f t="shared" si="356"/>
        <v>0.46542407608372566</v>
      </c>
      <c r="AB1250" s="12">
        <f t="shared" si="357"/>
        <v>1.4923924024324867E-2</v>
      </c>
      <c r="AC1250" s="12">
        <f t="shared" si="358"/>
        <v>0.56112763978573388</v>
      </c>
      <c r="AD1250" s="12">
        <f t="shared" si="359"/>
        <v>0.43887236021426612</v>
      </c>
      <c r="AE1250" s="12">
        <f>('Estimates from MCMC'!$B$2-'MCMC runs'!V1250)/'Estimates from MCMC'!$B$2</f>
        <v>0.10160398218969691</v>
      </c>
    </row>
    <row r="1251" spans="1:31" x14ac:dyDescent="0.3">
      <c r="A1251">
        <v>1250</v>
      </c>
      <c r="B1251">
        <f>'MCMC raw'!C1251</f>
        <v>58381.721785790098</v>
      </c>
      <c r="C1251">
        <f>'MCMC raw'!E1251</f>
        <v>57246.801620146398</v>
      </c>
      <c r="D1251">
        <f t="shared" si="342"/>
        <v>1134.9201656436999</v>
      </c>
      <c r="E1251">
        <f>'MCMC raw'!K1251</f>
        <v>58296.537295397902</v>
      </c>
      <c r="F1251">
        <f t="shared" si="343"/>
        <v>85.184490392195585</v>
      </c>
      <c r="G1251">
        <f>'MCMC raw'!D1251</f>
        <v>58285.381737832096</v>
      </c>
      <c r="H1251">
        <f t="shared" si="344"/>
        <v>96.340047958001378</v>
      </c>
      <c r="I1251">
        <f>'MCMC raw'!J1251</f>
        <v>57066.212094739501</v>
      </c>
      <c r="J1251">
        <f t="shared" si="345"/>
        <v>1315.5096910505963</v>
      </c>
      <c r="K1251">
        <f>'MCMC raw'!I1251</f>
        <v>56436.477501636902</v>
      </c>
      <c r="L1251">
        <f t="shared" si="346"/>
        <v>1945.2442841531956</v>
      </c>
      <c r="M1251">
        <f t="shared" si="347"/>
        <v>629.73459310259932</v>
      </c>
      <c r="N1251">
        <f>'Estimates from MCMC'!$B$2-K1251</f>
        <v>16920.522498363098</v>
      </c>
      <c r="O1251">
        <f>'MCMC raw'!G1251</f>
        <v>57741.708487076001</v>
      </c>
      <c r="P1251" s="10">
        <f t="shared" si="348"/>
        <v>1305.2309854390987</v>
      </c>
      <c r="Q1251">
        <f>'MCMC raw'!H1251</f>
        <v>57775.927177311001</v>
      </c>
      <c r="R1251" s="10">
        <f t="shared" si="349"/>
        <v>34.218690235000395</v>
      </c>
      <c r="S1251" s="10">
        <f t="shared" si="350"/>
        <v>1339.4496756740991</v>
      </c>
      <c r="T1251">
        <f>'MCMC raw'!F1251</f>
        <v>64522.014620826099</v>
      </c>
      <c r="U1251">
        <f t="shared" si="351"/>
        <v>8085.5371191891973</v>
      </c>
      <c r="V1251">
        <f>'MCMC raw'!B1251</f>
        <v>66112.392922741899</v>
      </c>
      <c r="W1251" s="10">
        <f t="shared" si="352"/>
        <v>250.92862624170084</v>
      </c>
      <c r="X1251" s="10">
        <f t="shared" si="353"/>
        <v>9675.9154211049972</v>
      </c>
      <c r="Y1251" s="10">
        <f t="shared" si="354"/>
        <v>7244.6070772581006</v>
      </c>
      <c r="Z1251" s="12">
        <f t="shared" si="355"/>
        <v>7.9161247875393817E-2</v>
      </c>
      <c r="AA1251" s="12">
        <f t="shared" si="356"/>
        <v>0.47785386769063409</v>
      </c>
      <c r="AB1251" s="12">
        <f t="shared" si="357"/>
        <v>1.4829839106090006E-2</v>
      </c>
      <c r="AC1251" s="12">
        <f t="shared" si="358"/>
        <v>0.57184495467211793</v>
      </c>
      <c r="AD1251" s="12">
        <f t="shared" si="359"/>
        <v>0.42815504532788207</v>
      </c>
      <c r="AE1251" s="12">
        <f>('Estimates from MCMC'!$B$2-'MCMC runs'!V1251)/'Estimates from MCMC'!$B$2</f>
        <v>9.8758224535601249E-2</v>
      </c>
    </row>
    <row r="1252" spans="1:31" x14ac:dyDescent="0.3">
      <c r="A1252">
        <v>1251</v>
      </c>
      <c r="B1252">
        <f>'MCMC raw'!C1252</f>
        <v>59195.070703252997</v>
      </c>
      <c r="C1252">
        <f>'MCMC raw'!E1252</f>
        <v>58083.0267394435</v>
      </c>
      <c r="D1252">
        <f t="shared" si="342"/>
        <v>1112.0439638094977</v>
      </c>
      <c r="E1252">
        <f>'MCMC raw'!K1252</f>
        <v>59135.199733467598</v>
      </c>
      <c r="F1252">
        <f t="shared" si="343"/>
        <v>59.870969785399211</v>
      </c>
      <c r="G1252">
        <f>'MCMC raw'!D1252</f>
        <v>59097.110380216996</v>
      </c>
      <c r="H1252">
        <f t="shared" si="344"/>
        <v>97.960323036000773</v>
      </c>
      <c r="I1252">
        <f>'MCMC raw'!J1252</f>
        <v>57925.708149124701</v>
      </c>
      <c r="J1252">
        <f t="shared" si="345"/>
        <v>1269.3625541282963</v>
      </c>
      <c r="K1252">
        <f>'MCMC raw'!I1252</f>
        <v>57284.968435000403</v>
      </c>
      <c r="L1252">
        <f t="shared" si="346"/>
        <v>1910.1022682525945</v>
      </c>
      <c r="M1252">
        <f t="shared" si="347"/>
        <v>640.73971412429819</v>
      </c>
      <c r="N1252">
        <f>'Estimates from MCMC'!$B$2-K1252</f>
        <v>16072.031564999597</v>
      </c>
      <c r="O1252">
        <f>'MCMC raw'!G1252</f>
        <v>58614.717939828697</v>
      </c>
      <c r="P1252" s="10">
        <f t="shared" si="348"/>
        <v>1329.7495048282944</v>
      </c>
      <c r="Q1252">
        <f>'MCMC raw'!H1252</f>
        <v>58649.586317317902</v>
      </c>
      <c r="R1252" s="10">
        <f t="shared" si="349"/>
        <v>34.868377489205159</v>
      </c>
      <c r="S1252" s="10">
        <f t="shared" si="350"/>
        <v>1364.6178823174996</v>
      </c>
      <c r="T1252">
        <f>'MCMC raw'!F1252</f>
        <v>65102.384672196597</v>
      </c>
      <c r="U1252">
        <f t="shared" si="351"/>
        <v>7817.4162371961938</v>
      </c>
      <c r="V1252">
        <f>'MCMC raw'!B1252</f>
        <v>66710.639679097905</v>
      </c>
      <c r="W1252" s="10">
        <f t="shared" si="352"/>
        <v>243.63712458380905</v>
      </c>
      <c r="X1252" s="10">
        <f t="shared" si="353"/>
        <v>9425.6712440975025</v>
      </c>
      <c r="Y1252" s="10">
        <f t="shared" si="354"/>
        <v>6646.3603209020948</v>
      </c>
      <c r="Z1252" s="12">
        <f t="shared" si="355"/>
        <v>8.4906371468884911E-2</v>
      </c>
      <c r="AA1252" s="12">
        <f t="shared" si="356"/>
        <v>0.48639876082749528</v>
      </c>
      <c r="AB1252" s="12">
        <f t="shared" si="357"/>
        <v>1.5159074545024088E-2</v>
      </c>
      <c r="AC1252" s="12">
        <f t="shared" si="358"/>
        <v>0.58646420684140432</v>
      </c>
      <c r="AD1252" s="12">
        <f t="shared" si="359"/>
        <v>0.41353579315859573</v>
      </c>
      <c r="AE1252" s="12">
        <f>('Estimates from MCMC'!$B$2-'MCMC runs'!V1252)/'Estimates from MCMC'!$B$2</f>
        <v>9.0602946152406647E-2</v>
      </c>
    </row>
    <row r="1253" spans="1:31" x14ac:dyDescent="0.3">
      <c r="A1253">
        <v>1252</v>
      </c>
      <c r="B1253">
        <f>'MCMC raw'!C1253</f>
        <v>58405.7734914147</v>
      </c>
      <c r="C1253">
        <f>'MCMC raw'!E1253</f>
        <v>57179.150894868901</v>
      </c>
      <c r="D1253">
        <f t="shared" si="342"/>
        <v>1226.6225965457998</v>
      </c>
      <c r="E1253">
        <f>'MCMC raw'!K1253</f>
        <v>58332.889459437298</v>
      </c>
      <c r="F1253">
        <f t="shared" si="343"/>
        <v>72.884031977402628</v>
      </c>
      <c r="G1253">
        <f>'MCMC raw'!D1253</f>
        <v>58309.733778196402</v>
      </c>
      <c r="H1253">
        <f t="shared" si="344"/>
        <v>96.039713218298857</v>
      </c>
      <c r="I1253">
        <f>'MCMC raw'!J1253</f>
        <v>57011.072573509497</v>
      </c>
      <c r="J1253">
        <f t="shared" si="345"/>
        <v>1394.7009179052038</v>
      </c>
      <c r="K1253">
        <f>'MCMC raw'!I1253</f>
        <v>56384.578217675698</v>
      </c>
      <c r="L1253">
        <f t="shared" si="346"/>
        <v>2021.195273739002</v>
      </c>
      <c r="M1253">
        <f t="shared" si="347"/>
        <v>626.49435583379818</v>
      </c>
      <c r="N1253">
        <f>'Estimates from MCMC'!$B$2-K1253</f>
        <v>16972.421782324302</v>
      </c>
      <c r="O1253">
        <f>'MCMC raw'!G1253</f>
        <v>57677.236635104702</v>
      </c>
      <c r="P1253" s="10">
        <f t="shared" si="348"/>
        <v>1292.6584174290037</v>
      </c>
      <c r="Q1253">
        <f>'MCMC raw'!H1253</f>
        <v>57711.5076185199</v>
      </c>
      <c r="R1253" s="10">
        <f t="shared" si="349"/>
        <v>34.270983415197406</v>
      </c>
      <c r="S1253" s="10">
        <f t="shared" si="350"/>
        <v>1326.9294008442012</v>
      </c>
      <c r="T1253">
        <f>'MCMC raw'!F1253</f>
        <v>64194.946070402701</v>
      </c>
      <c r="U1253">
        <f t="shared" si="351"/>
        <v>7810.3678527270022</v>
      </c>
      <c r="V1253">
        <f>'MCMC raw'!B1253</f>
        <v>65761.213002766104</v>
      </c>
      <c r="W1253" s="10">
        <f t="shared" si="352"/>
        <v>239.33753151920246</v>
      </c>
      <c r="X1253" s="10">
        <f t="shared" si="353"/>
        <v>9376.6347850904058</v>
      </c>
      <c r="Y1253" s="10">
        <f t="shared" si="354"/>
        <v>7595.7869972338958</v>
      </c>
      <c r="Z1253" s="12">
        <f t="shared" si="355"/>
        <v>7.8181500428307391E-2</v>
      </c>
      <c r="AA1253" s="12">
        <f t="shared" si="356"/>
        <v>0.46017992911659805</v>
      </c>
      <c r="AB1253" s="12">
        <f t="shared" si="357"/>
        <v>1.4101554544706005E-2</v>
      </c>
      <c r="AC1253" s="12">
        <f t="shared" si="358"/>
        <v>0.55246298408961148</v>
      </c>
      <c r="AD1253" s="12">
        <f t="shared" si="359"/>
        <v>0.44753701591038852</v>
      </c>
      <c r="AE1253" s="12">
        <f>('Estimates from MCMC'!$B$2-'MCMC runs'!V1253)/'Estimates from MCMC'!$B$2</f>
        <v>0.10354549664290928</v>
      </c>
    </row>
    <row r="1254" spans="1:31" x14ac:dyDescent="0.3">
      <c r="A1254">
        <v>1253</v>
      </c>
      <c r="B1254">
        <f>'MCMC raw'!C1254</f>
        <v>57810.341315747901</v>
      </c>
      <c r="C1254">
        <f>'MCMC raw'!E1254</f>
        <v>56671.938180555102</v>
      </c>
      <c r="D1254">
        <f t="shared" si="342"/>
        <v>1138.4031351927988</v>
      </c>
      <c r="E1254">
        <f>'MCMC raw'!K1254</f>
        <v>57750.805235033004</v>
      </c>
      <c r="F1254">
        <f t="shared" si="343"/>
        <v>59.536080714897253</v>
      </c>
      <c r="G1254">
        <f>'MCMC raw'!D1254</f>
        <v>57711.373983658697</v>
      </c>
      <c r="H1254">
        <f t="shared" si="344"/>
        <v>98.96733208920341</v>
      </c>
      <c r="I1254">
        <f>'MCMC raw'!J1254</f>
        <v>56513.8536546736</v>
      </c>
      <c r="J1254">
        <f t="shared" si="345"/>
        <v>1296.4876610743013</v>
      </c>
      <c r="K1254">
        <f>'MCMC raw'!I1254</f>
        <v>55867.1590495938</v>
      </c>
      <c r="L1254">
        <f t="shared" si="346"/>
        <v>1943.1822661541009</v>
      </c>
      <c r="M1254">
        <f t="shared" si="347"/>
        <v>646.69460507979966</v>
      </c>
      <c r="N1254">
        <f>'Estimates from MCMC'!$B$2-K1254</f>
        <v>17489.8409504062</v>
      </c>
      <c r="O1254">
        <f>'MCMC raw'!G1254</f>
        <v>57203.016209258603</v>
      </c>
      <c r="P1254" s="10">
        <f t="shared" si="348"/>
        <v>1335.8571596648035</v>
      </c>
      <c r="Q1254">
        <f>'MCMC raw'!H1254</f>
        <v>57238.4586135762</v>
      </c>
      <c r="R1254" s="10">
        <f t="shared" si="349"/>
        <v>35.442404317596811</v>
      </c>
      <c r="S1254" s="10">
        <f t="shared" si="350"/>
        <v>1371.2995639824003</v>
      </c>
      <c r="T1254">
        <f>'MCMC raw'!F1254</f>
        <v>63606.072407860898</v>
      </c>
      <c r="U1254">
        <f t="shared" si="351"/>
        <v>7738.9133582670984</v>
      </c>
      <c r="V1254">
        <f>'MCMC raw'!B1254</f>
        <v>65224.248641758801</v>
      </c>
      <c r="W1254" s="10">
        <f t="shared" si="352"/>
        <v>246.87666991550213</v>
      </c>
      <c r="X1254" s="10">
        <f t="shared" si="353"/>
        <v>9357.0895921650008</v>
      </c>
      <c r="Y1254" s="10">
        <f t="shared" si="354"/>
        <v>8132.7513582411993</v>
      </c>
      <c r="Z1254" s="12">
        <f t="shared" si="355"/>
        <v>7.8405490814400569E-2</v>
      </c>
      <c r="AA1254" s="12">
        <f t="shared" si="356"/>
        <v>0.44248048797078182</v>
      </c>
      <c r="AB1254" s="12">
        <f t="shared" si="357"/>
        <v>1.4115432531121356E-2</v>
      </c>
      <c r="AC1254" s="12">
        <f t="shared" si="358"/>
        <v>0.53500141131630374</v>
      </c>
      <c r="AD1254" s="12">
        <f t="shared" si="359"/>
        <v>0.4649985886836962</v>
      </c>
      <c r="AE1254" s="12">
        <f>('Estimates from MCMC'!$B$2-'MCMC runs'!V1254)/'Estimates from MCMC'!$B$2</f>
        <v>0.11086537560479844</v>
      </c>
    </row>
    <row r="1255" spans="1:31" x14ac:dyDescent="0.3">
      <c r="A1255">
        <v>1254</v>
      </c>
      <c r="B1255">
        <f>'MCMC raw'!C1255</f>
        <v>57908.123965813204</v>
      </c>
      <c r="C1255">
        <f>'MCMC raw'!E1255</f>
        <v>56770.482222581697</v>
      </c>
      <c r="D1255">
        <f t="shared" si="342"/>
        <v>1137.6417432315066</v>
      </c>
      <c r="E1255">
        <f>'MCMC raw'!K1255</f>
        <v>57846.147446393901</v>
      </c>
      <c r="F1255">
        <f t="shared" si="343"/>
        <v>61.976519419302349</v>
      </c>
      <c r="G1255">
        <f>'MCMC raw'!D1255</f>
        <v>57813.161157336799</v>
      </c>
      <c r="H1255">
        <f t="shared" si="344"/>
        <v>94.962808476404462</v>
      </c>
      <c r="I1255">
        <f>'MCMC raw'!J1255</f>
        <v>56614.183703422597</v>
      </c>
      <c r="J1255">
        <f t="shared" si="345"/>
        <v>1293.9402623906062</v>
      </c>
      <c r="K1255">
        <f>'MCMC raw'!I1255</f>
        <v>55994.062327857398</v>
      </c>
      <c r="L1255">
        <f t="shared" si="346"/>
        <v>1914.0616379558051</v>
      </c>
      <c r="M1255">
        <f t="shared" si="347"/>
        <v>620.12137556519883</v>
      </c>
      <c r="N1255">
        <f>'Estimates from MCMC'!$B$2-K1255</f>
        <v>17362.937672142602</v>
      </c>
      <c r="O1255">
        <f>'MCMC raw'!G1255</f>
        <v>57281.111391848201</v>
      </c>
      <c r="P1255" s="10">
        <f t="shared" si="348"/>
        <v>1287.0490639908021</v>
      </c>
      <c r="Q1255">
        <f>'MCMC raw'!H1255</f>
        <v>57314.932489816798</v>
      </c>
      <c r="R1255" s="10">
        <f t="shared" si="349"/>
        <v>33.821097968597314</v>
      </c>
      <c r="S1255" s="10">
        <f t="shared" si="350"/>
        <v>1320.8701619593994</v>
      </c>
      <c r="T1255">
        <f>'MCMC raw'!F1255</f>
        <v>63599.428495343003</v>
      </c>
      <c r="U1255">
        <f t="shared" si="351"/>
        <v>7605.3661674856048</v>
      </c>
      <c r="V1255">
        <f>'MCMC raw'!B1255</f>
        <v>65158.1278178211</v>
      </c>
      <c r="W1255" s="10">
        <f t="shared" si="352"/>
        <v>237.82916051869688</v>
      </c>
      <c r="X1255" s="10">
        <f t="shared" si="353"/>
        <v>9164.0654899637011</v>
      </c>
      <c r="Y1255" s="10">
        <f t="shared" si="354"/>
        <v>8198.8721821789004</v>
      </c>
      <c r="Z1255" s="12">
        <f t="shared" si="355"/>
        <v>7.60741175773859E-2</v>
      </c>
      <c r="AA1255" s="12">
        <f t="shared" si="356"/>
        <v>0.4380230068836673</v>
      </c>
      <c r="AB1255" s="12">
        <f t="shared" si="357"/>
        <v>1.3697518531110902E-2</v>
      </c>
      <c r="AC1255" s="12">
        <f t="shared" si="358"/>
        <v>0.52779464299216405</v>
      </c>
      <c r="AD1255" s="12">
        <f t="shared" si="359"/>
        <v>0.47220535700783589</v>
      </c>
      <c r="AE1255" s="12">
        <f>('Estimates from MCMC'!$B$2-'MCMC runs'!V1255)/'Estimates from MCMC'!$B$2</f>
        <v>0.11176673231155719</v>
      </c>
    </row>
    <row r="1256" spans="1:31" x14ac:dyDescent="0.3">
      <c r="A1256">
        <v>1255</v>
      </c>
      <c r="B1256">
        <f>'MCMC raw'!C1256</f>
        <v>59465.8289547151</v>
      </c>
      <c r="C1256">
        <f>'MCMC raw'!E1256</f>
        <v>58295.644695803399</v>
      </c>
      <c r="D1256">
        <f t="shared" si="342"/>
        <v>1170.1842589117005</v>
      </c>
      <c r="E1256">
        <f>'MCMC raw'!K1256</f>
        <v>59391.070816108499</v>
      </c>
      <c r="F1256">
        <f t="shared" si="343"/>
        <v>74.758138606601278</v>
      </c>
      <c r="G1256">
        <f>'MCMC raw'!D1256</f>
        <v>59366.154310272403</v>
      </c>
      <c r="H1256">
        <f t="shared" si="344"/>
        <v>99.674644442697172</v>
      </c>
      <c r="I1256">
        <f>'MCMC raw'!J1256</f>
        <v>58122.018108196702</v>
      </c>
      <c r="J1256">
        <f t="shared" si="345"/>
        <v>1343.8108465183977</v>
      </c>
      <c r="K1256">
        <f>'MCMC raw'!I1256</f>
        <v>57470.521635979101</v>
      </c>
      <c r="L1256">
        <f t="shared" si="346"/>
        <v>1995.3073187359987</v>
      </c>
      <c r="M1256">
        <f t="shared" si="347"/>
        <v>651.49647221760097</v>
      </c>
      <c r="N1256">
        <f>'Estimates from MCMC'!$B$2-K1256</f>
        <v>15886.478364020899</v>
      </c>
      <c r="O1256">
        <f>'MCMC raw'!G1256</f>
        <v>58814.2912482334</v>
      </c>
      <c r="P1256" s="10">
        <f t="shared" si="348"/>
        <v>1343.7696122542984</v>
      </c>
      <c r="Q1256">
        <f>'MCMC raw'!H1256</f>
        <v>58849.921065851297</v>
      </c>
      <c r="R1256" s="10">
        <f t="shared" si="349"/>
        <v>35.629817617897061</v>
      </c>
      <c r="S1256" s="10">
        <f t="shared" si="350"/>
        <v>1379.3994298721955</v>
      </c>
      <c r="T1256">
        <f>'MCMC raw'!F1256</f>
        <v>65607.258793703004</v>
      </c>
      <c r="U1256">
        <f t="shared" si="351"/>
        <v>8136.7371577239028</v>
      </c>
      <c r="V1256">
        <f>'MCMC raw'!B1256</f>
        <v>67239.479158344795</v>
      </c>
      <c r="W1256" s="10">
        <f t="shared" si="352"/>
        <v>252.82093476959562</v>
      </c>
      <c r="X1256" s="10">
        <f t="shared" si="353"/>
        <v>9768.9575223656939</v>
      </c>
      <c r="Y1256" s="10">
        <f t="shared" si="354"/>
        <v>6117.520841655205</v>
      </c>
      <c r="Z1256" s="12">
        <f t="shared" si="355"/>
        <v>8.6828521605909065E-2</v>
      </c>
      <c r="AA1256" s="12">
        <f t="shared" si="356"/>
        <v>0.5121800421263708</v>
      </c>
      <c r="AB1256" s="12">
        <f t="shared" si="357"/>
        <v>1.5914221451506522E-2</v>
      </c>
      <c r="AC1256" s="12">
        <f t="shared" si="358"/>
        <v>0.6149227851837864</v>
      </c>
      <c r="AD1256" s="12">
        <f t="shared" si="359"/>
        <v>0.3850772148162136</v>
      </c>
      <c r="AE1256" s="12">
        <f>('Estimates from MCMC'!$B$2-'MCMC runs'!V1256)/'Estimates from MCMC'!$B$2</f>
        <v>8.3393825288046203E-2</v>
      </c>
    </row>
    <row r="1257" spans="1:31" x14ac:dyDescent="0.3">
      <c r="A1257">
        <v>1256</v>
      </c>
      <c r="B1257">
        <f>'MCMC raw'!C1257</f>
        <v>57561.337212651502</v>
      </c>
      <c r="C1257">
        <f>'MCMC raw'!E1257</f>
        <v>56437.748462976102</v>
      </c>
      <c r="D1257">
        <f t="shared" si="342"/>
        <v>1123.5887496754003</v>
      </c>
      <c r="E1257">
        <f>'MCMC raw'!K1257</f>
        <v>57496.596657321999</v>
      </c>
      <c r="F1257">
        <f t="shared" si="343"/>
        <v>64.740555329502968</v>
      </c>
      <c r="G1257">
        <f>'MCMC raw'!D1257</f>
        <v>57464.240200489498</v>
      </c>
      <c r="H1257">
        <f t="shared" si="344"/>
        <v>97.09701216200483</v>
      </c>
      <c r="I1257">
        <f>'MCMC raw'!J1257</f>
        <v>56276.521407155204</v>
      </c>
      <c r="J1257">
        <f t="shared" si="345"/>
        <v>1284.8158054962987</v>
      </c>
      <c r="K1257">
        <f>'MCMC raw'!I1257</f>
        <v>55642.032784142699</v>
      </c>
      <c r="L1257">
        <f t="shared" si="346"/>
        <v>1919.3044285088035</v>
      </c>
      <c r="M1257">
        <f t="shared" si="347"/>
        <v>634.48862301250483</v>
      </c>
      <c r="N1257">
        <f>'Estimates from MCMC'!$B$2-K1257</f>
        <v>17714.967215857301</v>
      </c>
      <c r="O1257">
        <f>'MCMC raw'!G1257</f>
        <v>56958.3906466138</v>
      </c>
      <c r="P1257" s="10">
        <f t="shared" si="348"/>
        <v>1316.3578624711008</v>
      </c>
      <c r="Q1257">
        <f>'MCMC raw'!H1257</f>
        <v>56992.968117972501</v>
      </c>
      <c r="R1257" s="10">
        <f t="shared" si="349"/>
        <v>34.577471358701587</v>
      </c>
      <c r="S1257" s="10">
        <f t="shared" si="350"/>
        <v>1350.9353338298024</v>
      </c>
      <c r="T1257">
        <f>'MCMC raw'!F1257</f>
        <v>63176.4905204565</v>
      </c>
      <c r="U1257">
        <f t="shared" si="351"/>
        <v>7534.4577363138014</v>
      </c>
      <c r="V1257">
        <f>'MCMC raw'!B1257</f>
        <v>64768.622135750098</v>
      </c>
      <c r="W1257" s="10">
        <f t="shared" si="352"/>
        <v>241.19628146379546</v>
      </c>
      <c r="X1257" s="10">
        <f t="shared" si="353"/>
        <v>9126.5893516073993</v>
      </c>
      <c r="Y1257" s="10">
        <f t="shared" si="354"/>
        <v>8588.3778642499019</v>
      </c>
      <c r="Z1257" s="12">
        <f t="shared" si="355"/>
        <v>7.6259544675901625E-2</v>
      </c>
      <c r="AA1257" s="12">
        <f t="shared" si="356"/>
        <v>0.42531592886999187</v>
      </c>
      <c r="AB1257" s="12">
        <f t="shared" si="357"/>
        <v>1.3615395305269999E-2</v>
      </c>
      <c r="AC1257" s="12">
        <f t="shared" si="358"/>
        <v>0.5151908688511635</v>
      </c>
      <c r="AD1257" s="12">
        <f t="shared" si="359"/>
        <v>0.48480913114883656</v>
      </c>
      <c r="AE1257" s="12">
        <f>('Estimates from MCMC'!$B$2-'MCMC runs'!V1257)/'Estimates from MCMC'!$B$2</f>
        <v>0.11707645983682405</v>
      </c>
    </row>
    <row r="1258" spans="1:31" x14ac:dyDescent="0.3">
      <c r="A1258">
        <v>1257</v>
      </c>
      <c r="B1258">
        <f>'MCMC raw'!C1258</f>
        <v>57827.031095762897</v>
      </c>
      <c r="C1258">
        <f>'MCMC raw'!E1258</f>
        <v>56678.845387884503</v>
      </c>
      <c r="D1258">
        <f t="shared" si="342"/>
        <v>1148.1857078783942</v>
      </c>
      <c r="E1258">
        <f>'MCMC raw'!K1258</f>
        <v>57771.926155097601</v>
      </c>
      <c r="F1258">
        <f t="shared" si="343"/>
        <v>55.104940665296454</v>
      </c>
      <c r="G1258">
        <f>'MCMC raw'!D1258</f>
        <v>57729.486968679601</v>
      </c>
      <c r="H1258">
        <f t="shared" si="344"/>
        <v>97.544127083296189</v>
      </c>
      <c r="I1258">
        <f>'MCMC raw'!J1258</f>
        <v>56526.464033873497</v>
      </c>
      <c r="J1258">
        <f t="shared" si="345"/>
        <v>1300.5670618894001</v>
      </c>
      <c r="K1258">
        <f>'MCMC raw'!I1258</f>
        <v>55889.252124996601</v>
      </c>
      <c r="L1258">
        <f t="shared" si="346"/>
        <v>1937.778970766296</v>
      </c>
      <c r="M1258">
        <f t="shared" si="347"/>
        <v>637.2119088768959</v>
      </c>
      <c r="N1258">
        <f>'Estimates from MCMC'!$B$2-K1258</f>
        <v>17467.747875003399</v>
      </c>
      <c r="O1258">
        <f>'MCMC raw'!G1258</f>
        <v>57208.029232300702</v>
      </c>
      <c r="P1258" s="10">
        <f t="shared" si="348"/>
        <v>1318.7771073041004</v>
      </c>
      <c r="Q1258">
        <f>'MCMC raw'!H1258</f>
        <v>57242.893684975497</v>
      </c>
      <c r="R1258" s="10">
        <f t="shared" si="349"/>
        <v>34.864452674795757</v>
      </c>
      <c r="S1258" s="10">
        <f t="shared" si="350"/>
        <v>1353.6415599788961</v>
      </c>
      <c r="T1258">
        <f>'MCMC raw'!F1258</f>
        <v>63696.8672209695</v>
      </c>
      <c r="U1258">
        <f t="shared" si="351"/>
        <v>7807.6150959728984</v>
      </c>
      <c r="V1258">
        <f>'MCMC raw'!B1258</f>
        <v>65297.843284503397</v>
      </c>
      <c r="W1258" s="10">
        <f t="shared" si="352"/>
        <v>247.33450355500099</v>
      </c>
      <c r="X1258" s="10">
        <f t="shared" si="353"/>
        <v>9408.5911595067955</v>
      </c>
      <c r="Y1258" s="10">
        <f t="shared" si="354"/>
        <v>8059.1567154966033</v>
      </c>
      <c r="Z1258" s="12">
        <f t="shared" si="355"/>
        <v>7.7493765633976031E-2</v>
      </c>
      <c r="AA1258" s="12">
        <f t="shared" si="356"/>
        <v>0.44697319607788188</v>
      </c>
      <c r="AB1258" s="12">
        <f t="shared" si="357"/>
        <v>1.4159495850575006E-2</v>
      </c>
      <c r="AC1258" s="12">
        <f t="shared" si="358"/>
        <v>0.53862645756243288</v>
      </c>
      <c r="AD1258" s="12">
        <f t="shared" si="359"/>
        <v>0.46137354243756712</v>
      </c>
      <c r="AE1258" s="12">
        <f>('Estimates from MCMC'!$B$2-'MCMC runs'!V1258)/'Estimates from MCMC'!$B$2</f>
        <v>0.10986213606740465</v>
      </c>
    </row>
    <row r="1259" spans="1:31" x14ac:dyDescent="0.3">
      <c r="A1259">
        <v>1258</v>
      </c>
      <c r="B1259">
        <f>'MCMC raw'!C1259</f>
        <v>57699.600259086197</v>
      </c>
      <c r="C1259">
        <f>'MCMC raw'!E1259</f>
        <v>56590.998410491797</v>
      </c>
      <c r="D1259">
        <f t="shared" si="342"/>
        <v>1108.6018485944005</v>
      </c>
      <c r="E1259">
        <f>'MCMC raw'!K1259</f>
        <v>57628.012444761502</v>
      </c>
      <c r="F1259">
        <f t="shared" si="343"/>
        <v>71.587814324695501</v>
      </c>
      <c r="G1259">
        <f>'MCMC raw'!D1259</f>
        <v>57603.304519388003</v>
      </c>
      <c r="H1259">
        <f t="shared" si="344"/>
        <v>96.295739698194666</v>
      </c>
      <c r="I1259">
        <f>'MCMC raw'!J1259</f>
        <v>56423.725039898702</v>
      </c>
      <c r="J1259">
        <f t="shared" si="345"/>
        <v>1275.8752191874955</v>
      </c>
      <c r="K1259">
        <f>'MCMC raw'!I1259</f>
        <v>55794.198393416598</v>
      </c>
      <c r="L1259">
        <f t="shared" si="346"/>
        <v>1905.4018656695989</v>
      </c>
      <c r="M1259">
        <f t="shared" si="347"/>
        <v>629.52664648210339</v>
      </c>
      <c r="N1259">
        <f>'Estimates from MCMC'!$B$2-K1259</f>
        <v>17562.801606583402</v>
      </c>
      <c r="O1259">
        <f>'MCMC raw'!G1259</f>
        <v>57095.793931952197</v>
      </c>
      <c r="P1259" s="10">
        <f t="shared" si="348"/>
        <v>1301.5955385355992</v>
      </c>
      <c r="Q1259">
        <f>'MCMC raw'!H1259</f>
        <v>57130.192139845298</v>
      </c>
      <c r="R1259" s="10">
        <f t="shared" si="349"/>
        <v>34.398207893100334</v>
      </c>
      <c r="S1259" s="10">
        <f t="shared" si="350"/>
        <v>1335.9937464286995</v>
      </c>
      <c r="T1259">
        <f>'MCMC raw'!F1259</f>
        <v>63603.106447226797</v>
      </c>
      <c r="U1259">
        <f t="shared" si="351"/>
        <v>7808.9080538101989</v>
      </c>
      <c r="V1259">
        <f>'MCMC raw'!B1259</f>
        <v>65184.407159121598</v>
      </c>
      <c r="W1259" s="10">
        <f t="shared" si="352"/>
        <v>245.30696546610125</v>
      </c>
      <c r="X1259" s="10">
        <f t="shared" si="353"/>
        <v>9390.2087657049997</v>
      </c>
      <c r="Y1259" s="10">
        <f t="shared" si="354"/>
        <v>8172.5928408784021</v>
      </c>
      <c r="Z1259" s="12">
        <f t="shared" si="355"/>
        <v>7.6069511935265691E-2</v>
      </c>
      <c r="AA1259" s="12">
        <f t="shared" si="356"/>
        <v>0.4446276982872161</v>
      </c>
      <c r="AB1259" s="12">
        <f t="shared" si="357"/>
        <v>1.3967416529612687E-2</v>
      </c>
      <c r="AC1259" s="12">
        <f t="shared" si="358"/>
        <v>0.53466462675209447</v>
      </c>
      <c r="AD1259" s="12">
        <f t="shared" si="359"/>
        <v>0.46533537324790553</v>
      </c>
      <c r="AE1259" s="12">
        <f>('Estimates from MCMC'!$B$2-'MCMC runs'!V1259)/'Estimates from MCMC'!$B$2</f>
        <v>0.11140849327096804</v>
      </c>
    </row>
    <row r="1260" spans="1:31" x14ac:dyDescent="0.3">
      <c r="A1260">
        <v>1259</v>
      </c>
      <c r="B1260">
        <f>'MCMC raw'!C1260</f>
        <v>58320.420249641596</v>
      </c>
      <c r="C1260">
        <f>'MCMC raw'!E1260</f>
        <v>57167.202707658304</v>
      </c>
      <c r="D1260">
        <f t="shared" si="342"/>
        <v>1153.2175419832929</v>
      </c>
      <c r="E1260">
        <f>'MCMC raw'!K1260</f>
        <v>58247.524462424502</v>
      </c>
      <c r="F1260">
        <f t="shared" si="343"/>
        <v>72.895787217094039</v>
      </c>
      <c r="G1260">
        <f>'MCMC raw'!D1260</f>
        <v>58224.118020770802</v>
      </c>
      <c r="H1260">
        <f t="shared" si="344"/>
        <v>96.302228870794352</v>
      </c>
      <c r="I1260">
        <f>'MCMC raw'!J1260</f>
        <v>56998.690745827204</v>
      </c>
      <c r="J1260">
        <f t="shared" si="345"/>
        <v>1321.729503814393</v>
      </c>
      <c r="K1260">
        <f>'MCMC raw'!I1260</f>
        <v>56369.460210503203</v>
      </c>
      <c r="L1260">
        <f t="shared" si="346"/>
        <v>1950.9600391383938</v>
      </c>
      <c r="M1260">
        <f t="shared" si="347"/>
        <v>629.23053532400081</v>
      </c>
      <c r="N1260">
        <f>'Estimates from MCMC'!$B$2-K1260</f>
        <v>16987.539789496797</v>
      </c>
      <c r="O1260">
        <f>'MCMC raw'!G1260</f>
        <v>57664.464843758396</v>
      </c>
      <c r="P1260" s="10">
        <f t="shared" si="348"/>
        <v>1295.0046332551938</v>
      </c>
      <c r="Q1260">
        <f>'MCMC raw'!H1260</f>
        <v>57699.068418149101</v>
      </c>
      <c r="R1260" s="10">
        <f t="shared" si="349"/>
        <v>34.603574390705035</v>
      </c>
      <c r="S1260" s="10">
        <f t="shared" si="350"/>
        <v>1329.6082076458988</v>
      </c>
      <c r="T1260">
        <f>'MCMC raw'!F1260</f>
        <v>64162.546582647199</v>
      </c>
      <c r="U1260">
        <f t="shared" si="351"/>
        <v>7793.0863721439964</v>
      </c>
      <c r="V1260">
        <f>'MCMC raw'!B1260</f>
        <v>65734.571820907498</v>
      </c>
      <c r="W1260" s="10">
        <f t="shared" si="352"/>
        <v>242.41703061440057</v>
      </c>
      <c r="X1260" s="10">
        <f t="shared" si="353"/>
        <v>9365.1116104042958</v>
      </c>
      <c r="Y1260" s="10">
        <f t="shared" si="354"/>
        <v>7622.4281790925015</v>
      </c>
      <c r="Z1260" s="12">
        <f t="shared" si="355"/>
        <v>7.8269615501826845E-2</v>
      </c>
      <c r="AA1260" s="12">
        <f t="shared" si="356"/>
        <v>0.45875309013035387</v>
      </c>
      <c r="AB1260" s="12">
        <f t="shared" si="357"/>
        <v>1.4270284786281076E-2</v>
      </c>
      <c r="AC1260" s="12">
        <f t="shared" si="358"/>
        <v>0.5512929904184618</v>
      </c>
      <c r="AD1260" s="12">
        <f t="shared" si="359"/>
        <v>0.44870700958153825</v>
      </c>
      <c r="AE1260" s="12">
        <f>('Estimates from MCMC'!$B$2-'MCMC runs'!V1260)/'Estimates from MCMC'!$B$2</f>
        <v>0.10390866828104341</v>
      </c>
    </row>
    <row r="1261" spans="1:31" x14ac:dyDescent="0.3">
      <c r="A1261">
        <v>1260</v>
      </c>
      <c r="B1261">
        <f>'MCMC raw'!C1261</f>
        <v>57852.353600458096</v>
      </c>
      <c r="C1261">
        <f>'MCMC raw'!E1261</f>
        <v>56645.692568595601</v>
      </c>
      <c r="D1261">
        <f t="shared" si="342"/>
        <v>1206.6610318624953</v>
      </c>
      <c r="E1261">
        <f>'MCMC raw'!K1261</f>
        <v>57769.587674021001</v>
      </c>
      <c r="F1261">
        <f t="shared" si="343"/>
        <v>82.765926437095914</v>
      </c>
      <c r="G1261">
        <f>'MCMC raw'!D1261</f>
        <v>57757.214835806401</v>
      </c>
      <c r="H1261">
        <f t="shared" si="344"/>
        <v>95.138764651695965</v>
      </c>
      <c r="I1261">
        <f>'MCMC raw'!J1261</f>
        <v>56468.838406383897</v>
      </c>
      <c r="J1261">
        <f t="shared" si="345"/>
        <v>1383.5151940741998</v>
      </c>
      <c r="K1261">
        <f>'MCMC raw'!I1261</f>
        <v>55848.200192046002</v>
      </c>
      <c r="L1261">
        <f t="shared" si="346"/>
        <v>2004.153408412094</v>
      </c>
      <c r="M1261">
        <f t="shared" si="347"/>
        <v>620.63821433789417</v>
      </c>
      <c r="N1261">
        <f>'Estimates from MCMC'!$B$2-K1261</f>
        <v>17508.799807953998</v>
      </c>
      <c r="O1261">
        <f>'MCMC raw'!G1261</f>
        <v>57131.856582668101</v>
      </c>
      <c r="P1261" s="10">
        <f t="shared" si="348"/>
        <v>1283.6563906220981</v>
      </c>
      <c r="Q1261">
        <f>'MCMC raw'!H1261</f>
        <v>57165.693646119202</v>
      </c>
      <c r="R1261" s="10">
        <f t="shared" si="349"/>
        <v>33.83706345110113</v>
      </c>
      <c r="S1261" s="10">
        <f t="shared" si="350"/>
        <v>1317.4934540731992</v>
      </c>
      <c r="T1261">
        <f>'MCMC raw'!F1261</f>
        <v>63739.585763607502</v>
      </c>
      <c r="U1261">
        <f t="shared" si="351"/>
        <v>7891.3855715614991</v>
      </c>
      <c r="V1261">
        <f>'MCMC raw'!B1261</f>
        <v>65300.448363109601</v>
      </c>
      <c r="W1261" s="10">
        <f t="shared" si="352"/>
        <v>243.36914542890008</v>
      </c>
      <c r="X1261" s="10">
        <f t="shared" si="353"/>
        <v>9452.2481710635984</v>
      </c>
      <c r="Y1261" s="10">
        <f t="shared" si="354"/>
        <v>8056.5516368903991</v>
      </c>
      <c r="Z1261" s="12">
        <f t="shared" si="355"/>
        <v>7.5247502314503639E-2</v>
      </c>
      <c r="AA1261" s="12">
        <f t="shared" si="356"/>
        <v>0.45070968073874235</v>
      </c>
      <c r="AB1261" s="12">
        <f t="shared" si="357"/>
        <v>1.3899818839572371E-2</v>
      </c>
      <c r="AC1261" s="12">
        <f t="shared" si="358"/>
        <v>0.53985700189281838</v>
      </c>
      <c r="AD1261" s="12">
        <f t="shared" si="359"/>
        <v>0.46014299810718168</v>
      </c>
      <c r="AE1261" s="12">
        <f>('Estimates from MCMC'!$B$2-'MCMC runs'!V1261)/'Estimates from MCMC'!$B$2</f>
        <v>0.10982662372902925</v>
      </c>
    </row>
    <row r="1262" spans="1:31" x14ac:dyDescent="0.3">
      <c r="A1262">
        <v>1261</v>
      </c>
      <c r="B1262">
        <f>'MCMC raw'!C1262</f>
        <v>57862.060548427602</v>
      </c>
      <c r="C1262">
        <f>'MCMC raw'!E1262</f>
        <v>56725.446267949301</v>
      </c>
      <c r="D1262">
        <f t="shared" si="342"/>
        <v>1136.6142804783012</v>
      </c>
      <c r="E1262">
        <f>'MCMC raw'!K1262</f>
        <v>57781.555606857597</v>
      </c>
      <c r="F1262">
        <f t="shared" si="343"/>
        <v>80.50494157000503</v>
      </c>
      <c r="G1262">
        <f>'MCMC raw'!D1262</f>
        <v>57767.175559850999</v>
      </c>
      <c r="H1262">
        <f t="shared" si="344"/>
        <v>94.884988576603064</v>
      </c>
      <c r="I1262">
        <f>'MCMC raw'!J1262</f>
        <v>56550.984818753503</v>
      </c>
      <c r="J1262">
        <f t="shared" si="345"/>
        <v>1311.0757296740994</v>
      </c>
      <c r="K1262">
        <f>'MCMC raw'!I1262</f>
        <v>55930.963109664597</v>
      </c>
      <c r="L1262">
        <f t="shared" si="346"/>
        <v>1931.0974387630049</v>
      </c>
      <c r="M1262">
        <f t="shared" si="347"/>
        <v>620.02170908890548</v>
      </c>
      <c r="N1262">
        <f>'Estimates from MCMC'!$B$2-K1262</f>
        <v>17426.036890335403</v>
      </c>
      <c r="O1262">
        <f>'MCMC raw'!G1262</f>
        <v>57211.929680967303</v>
      </c>
      <c r="P1262" s="10">
        <f t="shared" si="348"/>
        <v>1280.9665713027061</v>
      </c>
      <c r="Q1262">
        <f>'MCMC raw'!H1262</f>
        <v>57245.771745589002</v>
      </c>
      <c r="R1262" s="10">
        <f t="shared" si="349"/>
        <v>33.842064621698228</v>
      </c>
      <c r="S1262" s="10">
        <f t="shared" si="350"/>
        <v>1314.8086359244044</v>
      </c>
      <c r="T1262">
        <f>'MCMC raw'!F1262</f>
        <v>63632.911000238702</v>
      </c>
      <c r="U1262">
        <f t="shared" si="351"/>
        <v>7701.9478905741053</v>
      </c>
      <c r="V1262">
        <f>'MCMC raw'!B1262</f>
        <v>65184.5696259451</v>
      </c>
      <c r="W1262" s="10">
        <f t="shared" si="352"/>
        <v>236.84998978199292</v>
      </c>
      <c r="X1262" s="10">
        <f t="shared" si="353"/>
        <v>9253.6065162805025</v>
      </c>
      <c r="Y1262" s="10">
        <f t="shared" si="354"/>
        <v>8172.4303740549003</v>
      </c>
      <c r="Z1262" s="12">
        <f t="shared" si="355"/>
        <v>7.5450812149583255E-2</v>
      </c>
      <c r="AA1262" s="12">
        <f t="shared" si="356"/>
        <v>0.44197931744570434</v>
      </c>
      <c r="AB1262" s="12">
        <f t="shared" si="357"/>
        <v>1.3591730080254306E-2</v>
      </c>
      <c r="AC1262" s="12">
        <f t="shared" si="358"/>
        <v>0.53102185967554183</v>
      </c>
      <c r="AD1262" s="12">
        <f t="shared" si="359"/>
        <v>0.46897814032445811</v>
      </c>
      <c r="AE1262" s="12">
        <f>('Estimates from MCMC'!$B$2-'MCMC runs'!V1262)/'Estimates from MCMC'!$B$2</f>
        <v>0.11140627852904154</v>
      </c>
    </row>
    <row r="1263" spans="1:31" x14ac:dyDescent="0.3">
      <c r="A1263">
        <v>1262</v>
      </c>
      <c r="B1263">
        <f>'MCMC raw'!C1263</f>
        <v>58727.573620213603</v>
      </c>
      <c r="C1263">
        <f>'MCMC raw'!E1263</f>
        <v>57603.575830188202</v>
      </c>
      <c r="D1263">
        <f t="shared" si="342"/>
        <v>1123.9977900254016</v>
      </c>
      <c r="E1263">
        <f>'MCMC raw'!K1263</f>
        <v>58667.565622181697</v>
      </c>
      <c r="F1263">
        <f t="shared" si="343"/>
        <v>60.007998031906027</v>
      </c>
      <c r="G1263">
        <f>'MCMC raw'!D1263</f>
        <v>58627.323571859997</v>
      </c>
      <c r="H1263">
        <f t="shared" si="344"/>
        <v>100.25004835360596</v>
      </c>
      <c r="I1263">
        <f>'MCMC raw'!J1263</f>
        <v>57443.788316096703</v>
      </c>
      <c r="J1263">
        <f t="shared" si="345"/>
        <v>1283.7853041169001</v>
      </c>
      <c r="K1263">
        <f>'MCMC raw'!I1263</f>
        <v>56788.201107578403</v>
      </c>
      <c r="L1263">
        <f t="shared" si="346"/>
        <v>1939.3725126352001</v>
      </c>
      <c r="M1263">
        <f t="shared" si="347"/>
        <v>655.58720851830003</v>
      </c>
      <c r="N1263">
        <f>'Estimates from MCMC'!$B$2-K1263</f>
        <v>16568.798892421597</v>
      </c>
      <c r="O1263">
        <f>'MCMC raw'!G1263</f>
        <v>58144.358608148599</v>
      </c>
      <c r="P1263" s="10">
        <f t="shared" si="348"/>
        <v>1356.1575005701961</v>
      </c>
      <c r="Q1263">
        <f>'MCMC raw'!H1263</f>
        <v>58180.172227279902</v>
      </c>
      <c r="R1263" s="10">
        <f t="shared" si="349"/>
        <v>35.813619131302403</v>
      </c>
      <c r="S1263" s="10">
        <f t="shared" si="350"/>
        <v>1391.9711197014985</v>
      </c>
      <c r="T1263">
        <f>'MCMC raw'!F1263</f>
        <v>64712.194671516998</v>
      </c>
      <c r="U1263">
        <f t="shared" si="351"/>
        <v>7923.9935639385949</v>
      </c>
      <c r="V1263">
        <f>'MCMC raw'!B1263</f>
        <v>66355.877025084599</v>
      </c>
      <c r="W1263" s="10">
        <f t="shared" si="352"/>
        <v>251.7112338661027</v>
      </c>
      <c r="X1263" s="10">
        <f t="shared" si="353"/>
        <v>9567.6759175061961</v>
      </c>
      <c r="Y1263" s="10">
        <f t="shared" si="354"/>
        <v>7001.1229749154008</v>
      </c>
      <c r="Z1263" s="12">
        <f t="shared" si="355"/>
        <v>8.4011588814574378E-2</v>
      </c>
      <c r="AA1263" s="12">
        <f t="shared" si="356"/>
        <v>0.47824791738904804</v>
      </c>
      <c r="AB1263" s="12">
        <f t="shared" si="357"/>
        <v>1.5191881771299241E-2</v>
      </c>
      <c r="AC1263" s="12">
        <f t="shared" si="358"/>
        <v>0.57745138797492168</v>
      </c>
      <c r="AD1263" s="12">
        <f t="shared" si="359"/>
        <v>0.42254861202507832</v>
      </c>
      <c r="AE1263" s="12">
        <f>('Estimates from MCMC'!$B$2-'MCMC runs'!V1263)/'Estimates from MCMC'!$B$2</f>
        <v>9.5439057961958645E-2</v>
      </c>
    </row>
    <row r="1264" spans="1:31" x14ac:dyDescent="0.3">
      <c r="A1264">
        <v>1263</v>
      </c>
      <c r="B1264">
        <f>'MCMC raw'!C1264</f>
        <v>58493.553523283401</v>
      </c>
      <c r="C1264">
        <f>'MCMC raw'!E1264</f>
        <v>57338.109481805899</v>
      </c>
      <c r="D1264">
        <f t="shared" si="342"/>
        <v>1155.4440414775017</v>
      </c>
      <c r="E1264">
        <f>'MCMC raw'!K1264</f>
        <v>58434.282915659402</v>
      </c>
      <c r="F1264">
        <f t="shared" si="343"/>
        <v>59.27060762399924</v>
      </c>
      <c r="G1264">
        <f>'MCMC raw'!D1264</f>
        <v>58394.639731148403</v>
      </c>
      <c r="H1264">
        <f t="shared" si="344"/>
        <v>98.913792134997493</v>
      </c>
      <c r="I1264">
        <f>'MCMC raw'!J1264</f>
        <v>57180.458193031001</v>
      </c>
      <c r="J1264">
        <f t="shared" si="345"/>
        <v>1313.0953302523994</v>
      </c>
      <c r="K1264">
        <f>'MCMC raw'!I1264</f>
        <v>56534.187452414299</v>
      </c>
      <c r="L1264">
        <f t="shared" si="346"/>
        <v>1959.3660708691023</v>
      </c>
      <c r="M1264">
        <f t="shared" si="347"/>
        <v>646.27074061670282</v>
      </c>
      <c r="N1264">
        <f>'Estimates from MCMC'!$B$2-K1264</f>
        <v>16822.812547585701</v>
      </c>
      <c r="O1264">
        <f>'MCMC raw'!G1264</f>
        <v>57866.939592039402</v>
      </c>
      <c r="P1264" s="10">
        <f t="shared" si="348"/>
        <v>1332.7521396251032</v>
      </c>
      <c r="Q1264">
        <f>'MCMC raw'!H1264</f>
        <v>57902.406120361302</v>
      </c>
      <c r="R1264" s="10">
        <f t="shared" si="349"/>
        <v>35.466528321900114</v>
      </c>
      <c r="S1264" s="10">
        <f t="shared" si="350"/>
        <v>1368.2186679470033</v>
      </c>
      <c r="T1264">
        <f>'MCMC raw'!F1264</f>
        <v>64498.347490031301</v>
      </c>
      <c r="U1264">
        <f t="shared" si="351"/>
        <v>7964.1600376170027</v>
      </c>
      <c r="V1264">
        <f>'MCMC raw'!B1264</f>
        <v>66116.037206995301</v>
      </c>
      <c r="W1264" s="10">
        <f t="shared" si="352"/>
        <v>249.4710490169964</v>
      </c>
      <c r="X1264" s="10">
        <f t="shared" si="353"/>
        <v>9581.8497545810023</v>
      </c>
      <c r="Y1264" s="10">
        <f t="shared" si="354"/>
        <v>7240.9627930046991</v>
      </c>
      <c r="Z1264" s="12">
        <f t="shared" si="355"/>
        <v>8.13311486457335E-2</v>
      </c>
      <c r="AA1264" s="12">
        <f t="shared" si="356"/>
        <v>0.47341430067589774</v>
      </c>
      <c r="AB1264" s="12">
        <f t="shared" si="357"/>
        <v>1.4829330607550451E-2</v>
      </c>
      <c r="AC1264" s="12">
        <f t="shared" si="358"/>
        <v>0.56957477992918171</v>
      </c>
      <c r="AD1264" s="12">
        <f t="shared" si="359"/>
        <v>0.43042522007081829</v>
      </c>
      <c r="AE1264" s="12">
        <f>('Estimates from MCMC'!$B$2-'MCMC runs'!V1264)/'Estimates from MCMC'!$B$2</f>
        <v>9.8708545783015925E-2</v>
      </c>
    </row>
    <row r="1265" spans="1:31" x14ac:dyDescent="0.3">
      <c r="A1265">
        <v>1264</v>
      </c>
      <c r="B1265">
        <f>'MCMC raw'!C1265</f>
        <v>57020.819928010103</v>
      </c>
      <c r="C1265">
        <f>'MCMC raw'!E1265</f>
        <v>55967.384879547899</v>
      </c>
      <c r="D1265">
        <f t="shared" si="342"/>
        <v>1053.4350484622046</v>
      </c>
      <c r="E1265">
        <f>'MCMC raw'!K1265</f>
        <v>56942.3188087491</v>
      </c>
      <c r="F1265">
        <f t="shared" si="343"/>
        <v>78.501119261003623</v>
      </c>
      <c r="G1265">
        <f>'MCMC raw'!D1265</f>
        <v>56924.111887070103</v>
      </c>
      <c r="H1265">
        <f t="shared" si="344"/>
        <v>96.708040940000501</v>
      </c>
      <c r="I1265">
        <f>'MCMC raw'!J1265</f>
        <v>55792.901347167703</v>
      </c>
      <c r="J1265">
        <f t="shared" si="345"/>
        <v>1227.9185808424008</v>
      </c>
      <c r="K1265">
        <f>'MCMC raw'!I1265</f>
        <v>55160.237813475796</v>
      </c>
      <c r="L1265">
        <f t="shared" si="346"/>
        <v>1860.582114534307</v>
      </c>
      <c r="M1265">
        <f t="shared" si="347"/>
        <v>632.6635336919062</v>
      </c>
      <c r="N1265">
        <f>'Estimates from MCMC'!$B$2-K1265</f>
        <v>18196.762186524204</v>
      </c>
      <c r="O1265">
        <f>'MCMC raw'!G1265</f>
        <v>56470.985354127602</v>
      </c>
      <c r="P1265" s="10">
        <f t="shared" si="348"/>
        <v>1310.747540651806</v>
      </c>
      <c r="Q1265">
        <f>'MCMC raw'!H1265</f>
        <v>56505.5086696621</v>
      </c>
      <c r="R1265" s="10">
        <f t="shared" si="349"/>
        <v>34.523315534497669</v>
      </c>
      <c r="S1265" s="10">
        <f t="shared" si="350"/>
        <v>1345.2708561863037</v>
      </c>
      <c r="T1265">
        <f>'MCMC raw'!F1265</f>
        <v>62699.986630224099</v>
      </c>
      <c r="U1265">
        <f t="shared" si="351"/>
        <v>7539.7488167483025</v>
      </c>
      <c r="V1265">
        <f>'MCMC raw'!B1265</f>
        <v>64287.253340789001</v>
      </c>
      <c r="W1265" s="10">
        <f t="shared" si="352"/>
        <v>241.99585437859787</v>
      </c>
      <c r="X1265" s="10">
        <f t="shared" si="353"/>
        <v>9127.0155273132041</v>
      </c>
      <c r="Y1265" s="10">
        <f t="shared" si="354"/>
        <v>9069.7466592109995</v>
      </c>
      <c r="Z1265" s="12">
        <f t="shared" si="355"/>
        <v>7.3929133237920622E-2</v>
      </c>
      <c r="AA1265" s="12">
        <f t="shared" si="356"/>
        <v>0.4143456258571066</v>
      </c>
      <c r="AB1265" s="12">
        <f t="shared" si="357"/>
        <v>1.3298841403654236E-2</v>
      </c>
      <c r="AC1265" s="12">
        <f t="shared" si="358"/>
        <v>0.50157360049868149</v>
      </c>
      <c r="AD1265" s="12">
        <f t="shared" si="359"/>
        <v>0.49842639950131856</v>
      </c>
      <c r="AE1265" s="12">
        <f>('Estimates from MCMC'!$B$2-'MCMC runs'!V1265)/'Estimates from MCMC'!$B$2</f>
        <v>0.12363846203103998</v>
      </c>
    </row>
    <row r="1266" spans="1:31" x14ac:dyDescent="0.3">
      <c r="A1266">
        <v>1265</v>
      </c>
      <c r="B1266">
        <f>'MCMC raw'!C1266</f>
        <v>57924.2275388618</v>
      </c>
      <c r="C1266">
        <f>'MCMC raw'!E1266</f>
        <v>56767.101444320499</v>
      </c>
      <c r="D1266">
        <f t="shared" si="342"/>
        <v>1157.1260945413014</v>
      </c>
      <c r="E1266">
        <f>'MCMC raw'!K1266</f>
        <v>57857.903560366802</v>
      </c>
      <c r="F1266">
        <f t="shared" si="343"/>
        <v>66.3239784949983</v>
      </c>
      <c r="G1266">
        <f>'MCMC raw'!D1266</f>
        <v>57827.799891370902</v>
      </c>
      <c r="H1266">
        <f t="shared" si="344"/>
        <v>96.42764749089838</v>
      </c>
      <c r="I1266">
        <f>'MCMC raw'!J1266</f>
        <v>56604.792548446901</v>
      </c>
      <c r="J1266">
        <f t="shared" si="345"/>
        <v>1319.4349904148985</v>
      </c>
      <c r="K1266">
        <f>'MCMC raw'!I1266</f>
        <v>56151.747084545903</v>
      </c>
      <c r="L1266">
        <f t="shared" si="346"/>
        <v>1772.4804543158971</v>
      </c>
      <c r="M1266">
        <f t="shared" si="347"/>
        <v>453.04546390099858</v>
      </c>
      <c r="N1266">
        <f>'Estimates from MCMC'!$B$2-K1266</f>
        <v>17205.252915454097</v>
      </c>
      <c r="O1266">
        <f>'MCMC raw'!G1266</f>
        <v>57309.730536000701</v>
      </c>
      <c r="P1266" s="10">
        <f t="shared" si="348"/>
        <v>1157.9834514547983</v>
      </c>
      <c r="Q1266">
        <f>'MCMC raw'!H1266</f>
        <v>57341.7154196997</v>
      </c>
      <c r="R1266" s="10">
        <f t="shared" si="349"/>
        <v>31.984883698998601</v>
      </c>
      <c r="S1266" s="10">
        <f t="shared" si="350"/>
        <v>1189.9683351537969</v>
      </c>
      <c r="T1266">
        <f>'MCMC raw'!F1266</f>
        <v>64015.470308577998</v>
      </c>
      <c r="U1266">
        <f t="shared" si="351"/>
        <v>7863.7232240320955</v>
      </c>
      <c r="V1266">
        <f>'MCMC raw'!B1266</f>
        <v>65421.001572916299</v>
      </c>
      <c r="W1266" s="10">
        <f t="shared" si="352"/>
        <v>215.56292918450345</v>
      </c>
      <c r="X1266" s="10">
        <f t="shared" si="353"/>
        <v>9269.2544883703958</v>
      </c>
      <c r="Y1266" s="10">
        <f t="shared" si="354"/>
        <v>7935.9984270837012</v>
      </c>
      <c r="Z1266" s="12">
        <f t="shared" si="355"/>
        <v>6.9163082984089352E-2</v>
      </c>
      <c r="AA1266" s="12">
        <f t="shared" si="356"/>
        <v>0.4570536255801706</v>
      </c>
      <c r="AB1266" s="12">
        <f t="shared" si="357"/>
        <v>1.252890208843606E-2</v>
      </c>
      <c r="AC1266" s="12">
        <f t="shared" si="358"/>
        <v>0.53874561065269599</v>
      </c>
      <c r="AD1266" s="12">
        <f t="shared" si="359"/>
        <v>0.46125438934730401</v>
      </c>
      <c r="AE1266" s="12">
        <f>('Estimates from MCMC'!$B$2-'MCMC runs'!V1266)/'Estimates from MCMC'!$B$2</f>
        <v>0.10818324668516571</v>
      </c>
    </row>
    <row r="1267" spans="1:31" x14ac:dyDescent="0.3">
      <c r="A1267">
        <v>1266</v>
      </c>
      <c r="B1267">
        <f>'MCMC raw'!C1267</f>
        <v>58153.842008888001</v>
      </c>
      <c r="C1267">
        <f>'MCMC raw'!E1267</f>
        <v>56972.2192116816</v>
      </c>
      <c r="D1267">
        <f t="shared" si="342"/>
        <v>1181.6227972064007</v>
      </c>
      <c r="E1267">
        <f>'MCMC raw'!K1267</f>
        <v>58073.951863508002</v>
      </c>
      <c r="F1267">
        <f t="shared" si="343"/>
        <v>79.890145379999012</v>
      </c>
      <c r="G1267">
        <f>'MCMC raw'!D1267</f>
        <v>58056.963222649501</v>
      </c>
      <c r="H1267">
        <f t="shared" si="344"/>
        <v>96.878786238499742</v>
      </c>
      <c r="I1267">
        <f>'MCMC raw'!J1267</f>
        <v>56796.627269488301</v>
      </c>
      <c r="J1267">
        <f t="shared" si="345"/>
        <v>1357.2147393997002</v>
      </c>
      <c r="K1267">
        <f>'MCMC raw'!I1267</f>
        <v>56164.265719308503</v>
      </c>
      <c r="L1267">
        <f t="shared" si="346"/>
        <v>1989.5762895794978</v>
      </c>
      <c r="M1267">
        <f t="shared" si="347"/>
        <v>632.36155017979763</v>
      </c>
      <c r="N1267">
        <f>'Estimates from MCMC'!$B$2-K1267</f>
        <v>17192.734280691497</v>
      </c>
      <c r="O1267">
        <f>'MCMC raw'!G1267</f>
        <v>57475.028651664099</v>
      </c>
      <c r="P1267" s="10">
        <f t="shared" si="348"/>
        <v>1310.7629323555957</v>
      </c>
      <c r="Q1267">
        <f>'MCMC raw'!H1267</f>
        <v>57509.458678873103</v>
      </c>
      <c r="R1267" s="10">
        <f t="shared" si="349"/>
        <v>34.430027209004038</v>
      </c>
      <c r="S1267" s="10">
        <f t="shared" si="350"/>
        <v>1345.1929595645997</v>
      </c>
      <c r="T1267">
        <f>'MCMC raw'!F1267</f>
        <v>63901.469352596803</v>
      </c>
      <c r="U1267">
        <f t="shared" si="351"/>
        <v>7737.2036332882999</v>
      </c>
      <c r="V1267">
        <f>'MCMC raw'!B1267</f>
        <v>65490.8947022547</v>
      </c>
      <c r="W1267" s="10">
        <f t="shared" si="352"/>
        <v>244.232390093297</v>
      </c>
      <c r="X1267" s="10">
        <f t="shared" si="353"/>
        <v>9326.6289829461966</v>
      </c>
      <c r="Y1267" s="10">
        <f t="shared" si="354"/>
        <v>7866.1052977453</v>
      </c>
      <c r="Z1267" s="12">
        <f t="shared" si="355"/>
        <v>7.8241944393646248E-2</v>
      </c>
      <c r="AA1267" s="12">
        <f t="shared" si="356"/>
        <v>0.45002752366025095</v>
      </c>
      <c r="AB1267" s="12">
        <f t="shared" si="357"/>
        <v>1.4205558354239504E-2</v>
      </c>
      <c r="AC1267" s="12">
        <f t="shared" si="358"/>
        <v>0.54247502640813672</v>
      </c>
      <c r="AD1267" s="12">
        <f t="shared" si="359"/>
        <v>0.45752497359186328</v>
      </c>
      <c r="AE1267" s="12">
        <f>('Estimates from MCMC'!$B$2-'MCMC runs'!V1267)/'Estimates from MCMC'!$B$2</f>
        <v>0.10723046604612102</v>
      </c>
    </row>
    <row r="1268" spans="1:31" x14ac:dyDescent="0.3">
      <c r="A1268">
        <v>1267</v>
      </c>
      <c r="B1268">
        <f>'MCMC raw'!C1268</f>
        <v>57915.821972387399</v>
      </c>
      <c r="C1268">
        <f>'MCMC raw'!E1268</f>
        <v>56838.452087732498</v>
      </c>
      <c r="D1268">
        <f t="shared" si="342"/>
        <v>1077.3698846549014</v>
      </c>
      <c r="E1268">
        <f>'MCMC raw'!K1268</f>
        <v>57839.513241631597</v>
      </c>
      <c r="F1268">
        <f t="shared" si="343"/>
        <v>76.308730755801662</v>
      </c>
      <c r="G1268">
        <f>'MCMC raw'!D1268</f>
        <v>57822.925306345001</v>
      </c>
      <c r="H1268">
        <f t="shared" si="344"/>
        <v>92.896666042397555</v>
      </c>
      <c r="I1268">
        <f>'MCMC raw'!J1268</f>
        <v>56669.976830070998</v>
      </c>
      <c r="J1268">
        <f t="shared" si="345"/>
        <v>1245.8451423164006</v>
      </c>
      <c r="K1268">
        <f>'MCMC raw'!I1268</f>
        <v>56062.231272530502</v>
      </c>
      <c r="L1268">
        <f t="shared" si="346"/>
        <v>1853.5906998568971</v>
      </c>
      <c r="M1268">
        <f t="shared" si="347"/>
        <v>607.74555754049652</v>
      </c>
      <c r="N1268">
        <f>'Estimates from MCMC'!$B$2-K1268</f>
        <v>17294.768727469498</v>
      </c>
      <c r="O1268">
        <f>'MCMC raw'!G1268</f>
        <v>57302.982119938999</v>
      </c>
      <c r="P1268" s="10">
        <f t="shared" si="348"/>
        <v>1240.7508474084971</v>
      </c>
      <c r="Q1268">
        <f>'MCMC raw'!H1268</f>
        <v>57336.736438316802</v>
      </c>
      <c r="R1268" s="10">
        <f t="shared" si="349"/>
        <v>33.754318377803429</v>
      </c>
      <c r="S1268" s="10">
        <f t="shared" si="350"/>
        <v>1274.5051657863005</v>
      </c>
      <c r="T1268">
        <f>'MCMC raw'!F1268</f>
        <v>63749.851260709998</v>
      </c>
      <c r="U1268">
        <f t="shared" si="351"/>
        <v>7687.6199881794964</v>
      </c>
      <c r="V1268">
        <f>'MCMC raw'!B1268</f>
        <v>65255.5772776624</v>
      </c>
      <c r="W1268" s="10">
        <f t="shared" si="352"/>
        <v>231.22085116610106</v>
      </c>
      <c r="X1268" s="10">
        <f t="shared" si="353"/>
        <v>9193.346005131898</v>
      </c>
      <c r="Y1268" s="10">
        <f t="shared" si="354"/>
        <v>8101.4227223376001</v>
      </c>
      <c r="Z1268" s="12">
        <f t="shared" si="355"/>
        <v>7.3693102571645727E-2</v>
      </c>
      <c r="AA1268" s="12">
        <f t="shared" si="356"/>
        <v>0.44450550969028879</v>
      </c>
      <c r="AB1268" s="12">
        <f t="shared" si="357"/>
        <v>1.3369409837718737E-2</v>
      </c>
      <c r="AC1268" s="12">
        <f t="shared" si="358"/>
        <v>0.53156802209965326</v>
      </c>
      <c r="AD1268" s="12">
        <f t="shared" si="359"/>
        <v>0.46843197790034674</v>
      </c>
      <c r="AE1268" s="12">
        <f>('Estimates from MCMC'!$B$2-'MCMC runs'!V1268)/'Estimates from MCMC'!$B$2</f>
        <v>0.11043830476079447</v>
      </c>
    </row>
    <row r="1269" spans="1:31" x14ac:dyDescent="0.3">
      <c r="A1269">
        <v>1268</v>
      </c>
      <c r="B1269">
        <f>'MCMC raw'!C1269</f>
        <v>58055.9838726573</v>
      </c>
      <c r="C1269">
        <f>'MCMC raw'!E1269</f>
        <v>56935.125819275199</v>
      </c>
      <c r="D1269">
        <f t="shared" si="342"/>
        <v>1120.8580533821005</v>
      </c>
      <c r="E1269">
        <f>'MCMC raw'!K1269</f>
        <v>57989.6893335075</v>
      </c>
      <c r="F1269">
        <f t="shared" si="343"/>
        <v>66.294539149799675</v>
      </c>
      <c r="G1269">
        <f>'MCMC raw'!D1269</f>
        <v>57960.878397957902</v>
      </c>
      <c r="H1269">
        <f t="shared" si="344"/>
        <v>95.105474699397746</v>
      </c>
      <c r="I1269">
        <f>'MCMC raw'!J1269</f>
        <v>56774.223597033902</v>
      </c>
      <c r="J1269">
        <f t="shared" si="345"/>
        <v>1281.7602756233973</v>
      </c>
      <c r="K1269">
        <f>'MCMC raw'!I1269</f>
        <v>56152.560428029799</v>
      </c>
      <c r="L1269">
        <f t="shared" si="346"/>
        <v>1903.4234446275004</v>
      </c>
      <c r="M1269">
        <f t="shared" si="347"/>
        <v>621.66316900410311</v>
      </c>
      <c r="N1269">
        <f>'Estimates from MCMC'!$B$2-K1269</f>
        <v>17204.439571970201</v>
      </c>
      <c r="O1269">
        <f>'MCMC raw'!G1269</f>
        <v>57430.057973659801</v>
      </c>
      <c r="P1269" s="10">
        <f t="shared" si="348"/>
        <v>1277.4975456300017</v>
      </c>
      <c r="Q1269">
        <f>'MCMC raw'!H1269</f>
        <v>57464.3532186132</v>
      </c>
      <c r="R1269" s="10">
        <f t="shared" si="349"/>
        <v>34.295244953398651</v>
      </c>
      <c r="S1269" s="10">
        <f t="shared" si="350"/>
        <v>1311.7927905834003</v>
      </c>
      <c r="T1269">
        <f>'MCMC raw'!F1269</f>
        <v>63932.945529055498</v>
      </c>
      <c r="U1269">
        <f t="shared" si="351"/>
        <v>7780.3851010256985</v>
      </c>
      <c r="V1269">
        <f>'MCMC raw'!B1269</f>
        <v>65481.707843912998</v>
      </c>
      <c r="W1269" s="10">
        <f t="shared" si="352"/>
        <v>236.96952427409997</v>
      </c>
      <c r="X1269" s="10">
        <f t="shared" si="353"/>
        <v>9329.1474158831988</v>
      </c>
      <c r="Y1269" s="10">
        <f t="shared" si="354"/>
        <v>7875.2921560870018</v>
      </c>
      <c r="Z1269" s="12">
        <f t="shared" si="355"/>
        <v>7.6247342152347589E-2</v>
      </c>
      <c r="AA1269" s="12">
        <f t="shared" si="356"/>
        <v>0.45223124348099369</v>
      </c>
      <c r="AB1269" s="12">
        <f t="shared" si="357"/>
        <v>1.3773742718139753E-2</v>
      </c>
      <c r="AC1269" s="12">
        <f t="shared" si="358"/>
        <v>0.54225232835148107</v>
      </c>
      <c r="AD1269" s="12">
        <f t="shared" si="359"/>
        <v>0.45774767164851898</v>
      </c>
      <c r="AE1269" s="12">
        <f>('Estimates from MCMC'!$B$2-'MCMC runs'!V1269)/'Estimates from MCMC'!$B$2</f>
        <v>0.10735570097041866</v>
      </c>
    </row>
    <row r="1270" spans="1:31" x14ac:dyDescent="0.3">
      <c r="A1270">
        <v>1269</v>
      </c>
      <c r="B1270">
        <f>'MCMC raw'!C1270</f>
        <v>58004.649889995897</v>
      </c>
      <c r="C1270">
        <f>'MCMC raw'!E1270</f>
        <v>56890.328577888999</v>
      </c>
      <c r="D1270">
        <f t="shared" si="342"/>
        <v>1114.3213121068984</v>
      </c>
      <c r="E1270">
        <f>'MCMC raw'!K1270</f>
        <v>57931.190432354902</v>
      </c>
      <c r="F1270">
        <f t="shared" si="343"/>
        <v>73.459457640994515</v>
      </c>
      <c r="G1270">
        <f>'MCMC raw'!D1270</f>
        <v>57906.161254127401</v>
      </c>
      <c r="H1270">
        <f t="shared" si="344"/>
        <v>98.488635868496203</v>
      </c>
      <c r="I1270">
        <f>'MCMC raw'!J1270</f>
        <v>56719.1467867471</v>
      </c>
      <c r="J1270">
        <f t="shared" si="345"/>
        <v>1285.5031032487968</v>
      </c>
      <c r="K1270">
        <f>'MCMC raw'!I1270</f>
        <v>56075.304604645899</v>
      </c>
      <c r="L1270">
        <f t="shared" si="346"/>
        <v>1929.3452853499984</v>
      </c>
      <c r="M1270">
        <f t="shared" si="347"/>
        <v>643.84218210120162</v>
      </c>
      <c r="N1270">
        <f>'Estimates from MCMC'!$B$2-K1270</f>
        <v>17281.695395354101</v>
      </c>
      <c r="O1270">
        <f>'MCMC raw'!G1270</f>
        <v>57415.601257761999</v>
      </c>
      <c r="P1270" s="10">
        <f t="shared" si="348"/>
        <v>1340.2966531161001</v>
      </c>
      <c r="Q1270">
        <f>'MCMC raw'!H1270</f>
        <v>57450.487405444597</v>
      </c>
      <c r="R1270" s="10">
        <f t="shared" si="349"/>
        <v>34.886147682598676</v>
      </c>
      <c r="S1270" s="10">
        <f t="shared" si="350"/>
        <v>1375.1828007986987</v>
      </c>
      <c r="T1270">
        <f>'MCMC raw'!F1270</f>
        <v>63896.408480635997</v>
      </c>
      <c r="U1270">
        <f t="shared" si="351"/>
        <v>7821.1038759900985</v>
      </c>
      <c r="V1270">
        <f>'MCMC raw'!B1270</f>
        <v>65522.713324794699</v>
      </c>
      <c r="W1270" s="10">
        <f t="shared" si="352"/>
        <v>251.12204336000286</v>
      </c>
      <c r="X1270" s="10">
        <f t="shared" si="353"/>
        <v>9447.4087201488001</v>
      </c>
      <c r="Y1270" s="10">
        <f t="shared" si="354"/>
        <v>7834.2866752053014</v>
      </c>
      <c r="Z1270" s="12">
        <f t="shared" si="355"/>
        <v>7.9574530700754847E-2</v>
      </c>
      <c r="AA1270" s="12">
        <f t="shared" si="356"/>
        <v>0.45256577535168646</v>
      </c>
      <c r="AB1270" s="12">
        <f t="shared" si="357"/>
        <v>1.4531099965314334E-2</v>
      </c>
      <c r="AC1270" s="12">
        <f t="shared" si="358"/>
        <v>0.54667140601775566</v>
      </c>
      <c r="AD1270" s="12">
        <f t="shared" si="359"/>
        <v>0.45332859398224434</v>
      </c>
      <c r="AE1270" s="12">
        <f>('Estimates from MCMC'!$B$2-'MCMC runs'!V1270)/'Estimates from MCMC'!$B$2</f>
        <v>0.10679671572181662</v>
      </c>
    </row>
    <row r="1271" spans="1:31" x14ac:dyDescent="0.3">
      <c r="A1271">
        <v>1270</v>
      </c>
      <c r="B1271">
        <f>'MCMC raw'!C1271</f>
        <v>57703.863784818197</v>
      </c>
      <c r="C1271">
        <f>'MCMC raw'!E1271</f>
        <v>56484.373959306802</v>
      </c>
      <c r="D1271">
        <f t="shared" si="342"/>
        <v>1219.4898255113949</v>
      </c>
      <c r="E1271">
        <f>'MCMC raw'!K1271</f>
        <v>57620.822710152701</v>
      </c>
      <c r="F1271">
        <f t="shared" si="343"/>
        <v>83.041074665496126</v>
      </c>
      <c r="G1271">
        <f>'MCMC raw'!D1271</f>
        <v>57607.792012796497</v>
      </c>
      <c r="H1271">
        <f t="shared" si="344"/>
        <v>96.071772021699871</v>
      </c>
      <c r="I1271">
        <f>'MCMC raw'!J1271</f>
        <v>56306.161956636897</v>
      </c>
      <c r="J1271">
        <f t="shared" si="345"/>
        <v>1397.7018281812998</v>
      </c>
      <c r="K1271">
        <f>'MCMC raw'!I1271</f>
        <v>55679.307584455302</v>
      </c>
      <c r="L1271">
        <f t="shared" si="346"/>
        <v>2024.5562003628947</v>
      </c>
      <c r="M1271">
        <f t="shared" si="347"/>
        <v>626.85437218159495</v>
      </c>
      <c r="N1271">
        <f>'Estimates from MCMC'!$B$2-K1271</f>
        <v>17677.692415544698</v>
      </c>
      <c r="O1271">
        <f>'MCMC raw'!G1271</f>
        <v>56965.690048182398</v>
      </c>
      <c r="P1271" s="10">
        <f t="shared" si="348"/>
        <v>1286.3824637270955</v>
      </c>
      <c r="Q1271">
        <f>'MCMC raw'!H1271</f>
        <v>57000.188818644099</v>
      </c>
      <c r="R1271" s="10">
        <f t="shared" si="349"/>
        <v>34.498770461701497</v>
      </c>
      <c r="S1271" s="10">
        <f t="shared" si="350"/>
        <v>1320.881234188797</v>
      </c>
      <c r="T1271">
        <f>'MCMC raw'!F1271</f>
        <v>63634.866157173201</v>
      </c>
      <c r="U1271">
        <f t="shared" si="351"/>
        <v>7955.5585727178986</v>
      </c>
      <c r="V1271">
        <f>'MCMC raw'!B1271</f>
        <v>65199.252984407198</v>
      </c>
      <c r="W1271" s="10">
        <f t="shared" si="352"/>
        <v>243.50559304519993</v>
      </c>
      <c r="X1271" s="10">
        <f t="shared" si="353"/>
        <v>9519.9453999518955</v>
      </c>
      <c r="Y1271" s="10">
        <f t="shared" si="354"/>
        <v>8157.7470155928022</v>
      </c>
      <c r="Z1271" s="12">
        <f t="shared" si="355"/>
        <v>7.4720229492583182E-2</v>
      </c>
      <c r="AA1271" s="12">
        <f t="shared" si="356"/>
        <v>0.45003377056850813</v>
      </c>
      <c r="AB1271" s="12">
        <f t="shared" si="357"/>
        <v>1.3774738654864014E-2</v>
      </c>
      <c r="AC1271" s="12">
        <f t="shared" si="358"/>
        <v>0.5385287387159553</v>
      </c>
      <c r="AD1271" s="12">
        <f t="shared" si="359"/>
        <v>0.4614712612840447</v>
      </c>
      <c r="AE1271" s="12">
        <f>('Estimates from MCMC'!$B$2-'MCMC runs'!V1271)/'Estimates from MCMC'!$B$2</f>
        <v>0.11120611551171397</v>
      </c>
    </row>
    <row r="1272" spans="1:31" x14ac:dyDescent="0.3">
      <c r="A1272">
        <v>1271</v>
      </c>
      <c r="B1272">
        <f>'MCMC raw'!C1272</f>
        <v>58514.6584105984</v>
      </c>
      <c r="C1272">
        <f>'MCMC raw'!E1272</f>
        <v>57400.4758667266</v>
      </c>
      <c r="D1272">
        <f t="shared" si="342"/>
        <v>1114.1825438718006</v>
      </c>
      <c r="E1272">
        <f>'MCMC raw'!K1272</f>
        <v>58448.809176837203</v>
      </c>
      <c r="F1272">
        <f t="shared" si="343"/>
        <v>65.849233761196956</v>
      </c>
      <c r="G1272">
        <f>'MCMC raw'!D1272</f>
        <v>58417.503958013403</v>
      </c>
      <c r="H1272">
        <f t="shared" si="344"/>
        <v>97.154452584996761</v>
      </c>
      <c r="I1272">
        <f>'MCMC raw'!J1272</f>
        <v>57238.077629416199</v>
      </c>
      <c r="J1272">
        <f t="shared" si="345"/>
        <v>1276.5807811822015</v>
      </c>
      <c r="K1272">
        <f>'MCMC raw'!I1272</f>
        <v>56602.703776787901</v>
      </c>
      <c r="L1272">
        <f t="shared" si="346"/>
        <v>1911.9546338104992</v>
      </c>
      <c r="M1272">
        <f t="shared" si="347"/>
        <v>635.37385262829775</v>
      </c>
      <c r="N1272">
        <f>'Estimates from MCMC'!$B$2-K1272</f>
        <v>16754.296223212099</v>
      </c>
      <c r="O1272">
        <f>'MCMC raw'!G1272</f>
        <v>57911.1137421206</v>
      </c>
      <c r="P1272" s="10">
        <f t="shared" si="348"/>
        <v>1308.4099653326994</v>
      </c>
      <c r="Q1272">
        <f>'MCMC raw'!H1272</f>
        <v>57945.996253286699</v>
      </c>
      <c r="R1272" s="10">
        <f t="shared" si="349"/>
        <v>34.882511166098993</v>
      </c>
      <c r="S1272" s="10">
        <f t="shared" si="350"/>
        <v>1343.2924764987984</v>
      </c>
      <c r="T1272">
        <f>'MCMC raw'!F1272</f>
        <v>64484.349086074202</v>
      </c>
      <c r="U1272">
        <f t="shared" si="351"/>
        <v>7881.6453092863012</v>
      </c>
      <c r="V1272">
        <f>'MCMC raw'!B1272</f>
        <v>66072.983235661799</v>
      </c>
      <c r="W1272" s="10">
        <f t="shared" si="352"/>
        <v>245.34167308879842</v>
      </c>
      <c r="X1272" s="10">
        <f t="shared" si="353"/>
        <v>9470.279458873898</v>
      </c>
      <c r="Y1272" s="10">
        <f t="shared" si="354"/>
        <v>7284.016764338201</v>
      </c>
      <c r="Z1272" s="12">
        <f t="shared" si="355"/>
        <v>8.0176001343329778E-2</v>
      </c>
      <c r="AA1272" s="12">
        <f t="shared" si="356"/>
        <v>0.47042532878025289</v>
      </c>
      <c r="AB1272" s="12">
        <f t="shared" si="357"/>
        <v>1.4643508137864475E-2</v>
      </c>
      <c r="AC1272" s="12">
        <f t="shared" si="358"/>
        <v>0.56524483826144711</v>
      </c>
      <c r="AD1272" s="12">
        <f t="shared" si="359"/>
        <v>0.43475516173855283</v>
      </c>
      <c r="AE1272" s="12">
        <f>('Estimates from MCMC'!$B$2-'MCMC runs'!V1272)/'Estimates from MCMC'!$B$2</f>
        <v>9.9295455980181871E-2</v>
      </c>
    </row>
    <row r="1273" spans="1:31" x14ac:dyDescent="0.3">
      <c r="A1273">
        <v>1272</v>
      </c>
      <c r="B1273">
        <f>'MCMC raw'!C1273</f>
        <v>57918.910375409199</v>
      </c>
      <c r="C1273">
        <f>'MCMC raw'!E1273</f>
        <v>56781.212872365097</v>
      </c>
      <c r="D1273">
        <f t="shared" si="342"/>
        <v>1137.6975030441026</v>
      </c>
      <c r="E1273">
        <f>'MCMC raw'!K1273</f>
        <v>57854.9814788535</v>
      </c>
      <c r="F1273">
        <f t="shared" si="343"/>
        <v>63.928896555698884</v>
      </c>
      <c r="G1273">
        <f>'MCMC raw'!D1273</f>
        <v>57824.103678858999</v>
      </c>
      <c r="H1273">
        <f t="shared" si="344"/>
        <v>94.806696550200286</v>
      </c>
      <c r="I1273">
        <f>'MCMC raw'!J1273</f>
        <v>56623.038914356897</v>
      </c>
      <c r="J1273">
        <f t="shared" si="345"/>
        <v>1295.871461052302</v>
      </c>
      <c r="K1273">
        <f>'MCMC raw'!I1273</f>
        <v>56003.635285607299</v>
      </c>
      <c r="L1273">
        <f t="shared" si="346"/>
        <v>1915.2750898019003</v>
      </c>
      <c r="M1273">
        <f t="shared" si="347"/>
        <v>619.40362874959828</v>
      </c>
      <c r="N1273">
        <f>'Estimates from MCMC'!$B$2-K1273</f>
        <v>17353.364714392701</v>
      </c>
      <c r="O1273">
        <f>'MCMC raw'!G1273</f>
        <v>57289.549193386199</v>
      </c>
      <c r="P1273" s="10">
        <f t="shared" si="348"/>
        <v>1285.9139077789005</v>
      </c>
      <c r="Q1273">
        <f>'MCMC raw'!H1273</f>
        <v>57323.247750214403</v>
      </c>
      <c r="R1273" s="10">
        <f t="shared" si="349"/>
        <v>33.698556828203436</v>
      </c>
      <c r="S1273" s="10">
        <f t="shared" si="350"/>
        <v>1319.6124646071039</v>
      </c>
      <c r="T1273">
        <f>'MCMC raw'!F1273</f>
        <v>63618.576151179397</v>
      </c>
      <c r="U1273">
        <f t="shared" si="351"/>
        <v>7614.9408655720981</v>
      </c>
      <c r="V1273">
        <f>'MCMC raw'!B1273</f>
        <v>65174.883016570799</v>
      </c>
      <c r="W1273" s="10">
        <f t="shared" si="352"/>
        <v>236.69440078429761</v>
      </c>
      <c r="X1273" s="10">
        <f t="shared" si="353"/>
        <v>9171.2477309634996</v>
      </c>
      <c r="Y1273" s="10">
        <f t="shared" si="354"/>
        <v>8182.1169834292014</v>
      </c>
      <c r="Z1273" s="12">
        <f t="shared" si="355"/>
        <v>7.6043608045224281E-2</v>
      </c>
      <c r="AA1273" s="12">
        <f t="shared" si="356"/>
        <v>0.43881639041772375</v>
      </c>
      <c r="AB1273" s="12">
        <f t="shared" si="357"/>
        <v>1.3639683408946378E-2</v>
      </c>
      <c r="AC1273" s="12">
        <f t="shared" si="358"/>
        <v>0.52849968187189433</v>
      </c>
      <c r="AD1273" s="12">
        <f t="shared" si="359"/>
        <v>0.47150031812810561</v>
      </c>
      <c r="AE1273" s="12">
        <f>('Estimates from MCMC'!$B$2-'MCMC runs'!V1273)/'Estimates from MCMC'!$B$2</f>
        <v>0.11153832604153933</v>
      </c>
    </row>
    <row r="1274" spans="1:31" x14ac:dyDescent="0.3">
      <c r="A1274">
        <v>1273</v>
      </c>
      <c r="B1274">
        <f>'MCMC raw'!C1274</f>
        <v>57821.815713239601</v>
      </c>
      <c r="C1274">
        <f>'MCMC raw'!E1274</f>
        <v>56674.0558404818</v>
      </c>
      <c r="D1274">
        <f t="shared" si="342"/>
        <v>1147.7598727578006</v>
      </c>
      <c r="E1274">
        <f>'MCMC raw'!K1274</f>
        <v>57755.785622788899</v>
      </c>
      <c r="F1274">
        <f t="shared" si="343"/>
        <v>66.030090450702119</v>
      </c>
      <c r="G1274">
        <f>'MCMC raw'!D1274</f>
        <v>57729.377054192097</v>
      </c>
      <c r="H1274">
        <f t="shared" si="344"/>
        <v>92.438659047504188</v>
      </c>
      <c r="I1274">
        <f>'MCMC raw'!J1274</f>
        <v>56516.247657233602</v>
      </c>
      <c r="J1274">
        <f t="shared" si="345"/>
        <v>1305.5680560059991</v>
      </c>
      <c r="K1274">
        <f>'MCMC raw'!I1274</f>
        <v>55912.6950882897</v>
      </c>
      <c r="L1274">
        <f t="shared" si="346"/>
        <v>1909.120624949901</v>
      </c>
      <c r="M1274">
        <f t="shared" si="347"/>
        <v>603.55256894390186</v>
      </c>
      <c r="N1274">
        <f>'Estimates from MCMC'!$B$2-K1274</f>
        <v>17444.3049117103</v>
      </c>
      <c r="O1274">
        <f>'MCMC raw'!G1274</f>
        <v>57156.369004851404</v>
      </c>
      <c r="P1274" s="10">
        <f t="shared" si="348"/>
        <v>1243.6739165617037</v>
      </c>
      <c r="Q1274">
        <f>'MCMC raw'!H1274</f>
        <v>57189.5838373277</v>
      </c>
      <c r="R1274" s="10">
        <f t="shared" si="349"/>
        <v>33.214832476296579</v>
      </c>
      <c r="S1274" s="10">
        <f t="shared" si="350"/>
        <v>1276.8887490380002</v>
      </c>
      <c r="T1274">
        <f>'MCMC raw'!F1274</f>
        <v>63616.001957776098</v>
      </c>
      <c r="U1274">
        <f t="shared" si="351"/>
        <v>7703.3068694863978</v>
      </c>
      <c r="V1274">
        <f>'MCMC raw'!B1274</f>
        <v>65126.815602696799</v>
      </c>
      <c r="W1274" s="10">
        <f t="shared" si="352"/>
        <v>233.92489588270109</v>
      </c>
      <c r="X1274" s="10">
        <f t="shared" si="353"/>
        <v>9214.1205144070991</v>
      </c>
      <c r="Y1274" s="10">
        <f t="shared" si="354"/>
        <v>8230.184397303201</v>
      </c>
      <c r="Z1274" s="12">
        <f t="shared" si="355"/>
        <v>7.319802970084692E-2</v>
      </c>
      <c r="AA1274" s="12">
        <f t="shared" si="356"/>
        <v>0.44159437182935246</v>
      </c>
      <c r="AB1274" s="12">
        <f t="shared" si="357"/>
        <v>1.3409814668262772E-2</v>
      </c>
      <c r="AC1274" s="12">
        <f t="shared" si="358"/>
        <v>0.52820221619846219</v>
      </c>
      <c r="AD1274" s="12">
        <f t="shared" si="359"/>
        <v>0.47179778380153786</v>
      </c>
      <c r="AE1274" s="12">
        <f>('Estimates from MCMC'!$B$2-'MCMC runs'!V1274)/'Estimates from MCMC'!$B$2</f>
        <v>0.11219357930808513</v>
      </c>
    </row>
    <row r="1275" spans="1:31" x14ac:dyDescent="0.3">
      <c r="A1275">
        <v>1274</v>
      </c>
      <c r="B1275">
        <f>'MCMC raw'!C1275</f>
        <v>57851.136010580703</v>
      </c>
      <c r="C1275">
        <f>'MCMC raw'!E1275</f>
        <v>56741.858906586698</v>
      </c>
      <c r="D1275">
        <f t="shared" si="342"/>
        <v>1109.2771039940053</v>
      </c>
      <c r="E1275">
        <f>'MCMC raw'!K1275</f>
        <v>57782.744094769303</v>
      </c>
      <c r="F1275">
        <f t="shared" si="343"/>
        <v>68.391915811400395</v>
      </c>
      <c r="G1275">
        <f>'MCMC raw'!D1275</f>
        <v>57753.1236546535</v>
      </c>
      <c r="H1275">
        <f t="shared" si="344"/>
        <v>98.012355927203316</v>
      </c>
      <c r="I1275">
        <f>'MCMC raw'!J1275</f>
        <v>56576.022775772399</v>
      </c>
      <c r="J1275">
        <f t="shared" si="345"/>
        <v>1275.1132348083047</v>
      </c>
      <c r="K1275">
        <f>'MCMC raw'!I1275</f>
        <v>55935.368252396802</v>
      </c>
      <c r="L1275">
        <f t="shared" si="346"/>
        <v>1915.7677581839016</v>
      </c>
      <c r="M1275">
        <f t="shared" si="347"/>
        <v>640.65452337559691</v>
      </c>
      <c r="N1275">
        <f>'Estimates from MCMC'!$B$2-K1275</f>
        <v>17421.631747603198</v>
      </c>
      <c r="O1275">
        <f>'MCMC raw'!G1275</f>
        <v>57265.777224607402</v>
      </c>
      <c r="P1275" s="10">
        <f t="shared" si="348"/>
        <v>1330.4089722106</v>
      </c>
      <c r="Q1275">
        <f>'MCMC raw'!H1275</f>
        <v>57300.659821019799</v>
      </c>
      <c r="R1275" s="10">
        <f t="shared" si="349"/>
        <v>34.882596412397106</v>
      </c>
      <c r="S1275" s="10">
        <f t="shared" si="350"/>
        <v>1365.2915686229971</v>
      </c>
      <c r="T1275">
        <f>'MCMC raw'!F1275</f>
        <v>63742.000644860498</v>
      </c>
      <c r="U1275">
        <f t="shared" si="351"/>
        <v>7806.6323924636963</v>
      </c>
      <c r="V1275">
        <f>'MCMC raw'!B1275</f>
        <v>65359.403910667599</v>
      </c>
      <c r="W1275" s="10">
        <f t="shared" si="352"/>
        <v>252.11169718410383</v>
      </c>
      <c r="X1275" s="10">
        <f t="shared" si="353"/>
        <v>9424.0356582707973</v>
      </c>
      <c r="Y1275" s="10">
        <f t="shared" si="354"/>
        <v>7997.5960893324009</v>
      </c>
      <c r="Z1275" s="12">
        <f t="shared" si="355"/>
        <v>7.8367605767515364E-2</v>
      </c>
      <c r="AA1275" s="12">
        <f t="shared" si="356"/>
        <v>0.44809995444529488</v>
      </c>
      <c r="AB1275" s="12">
        <f t="shared" si="357"/>
        <v>1.4471187362733022E-2</v>
      </c>
      <c r="AC1275" s="12">
        <f t="shared" si="358"/>
        <v>0.54093874757554328</v>
      </c>
      <c r="AD1275" s="12">
        <f t="shared" si="359"/>
        <v>0.45906125242445672</v>
      </c>
      <c r="AE1275" s="12">
        <f>('Estimates from MCMC'!$B$2-'MCMC runs'!V1275)/'Estimates from MCMC'!$B$2</f>
        <v>0.10902294381357472</v>
      </c>
    </row>
    <row r="1276" spans="1:31" x14ac:dyDescent="0.3">
      <c r="A1276">
        <v>1275</v>
      </c>
      <c r="B1276">
        <f>'MCMC raw'!C1276</f>
        <v>57625.554011763597</v>
      </c>
      <c r="C1276">
        <f>'MCMC raw'!E1276</f>
        <v>56455.164020991702</v>
      </c>
      <c r="D1276">
        <f t="shared" si="342"/>
        <v>1170.3899907718951</v>
      </c>
      <c r="E1276">
        <f>'MCMC raw'!K1276</f>
        <v>57554.717197584898</v>
      </c>
      <c r="F1276">
        <f t="shared" si="343"/>
        <v>70.836814178699569</v>
      </c>
      <c r="G1276">
        <f>'MCMC raw'!D1276</f>
        <v>57527.484703894501</v>
      </c>
      <c r="H1276">
        <f t="shared" si="344"/>
        <v>98.069307869096519</v>
      </c>
      <c r="I1276">
        <f>'MCMC raw'!J1276</f>
        <v>56287.058248766603</v>
      </c>
      <c r="J1276">
        <f t="shared" si="345"/>
        <v>1338.495762996994</v>
      </c>
      <c r="K1276">
        <f>'MCMC raw'!I1276</f>
        <v>55646.687560467297</v>
      </c>
      <c r="L1276">
        <f t="shared" si="346"/>
        <v>1978.8664512963005</v>
      </c>
      <c r="M1276">
        <f t="shared" si="347"/>
        <v>640.37068829930649</v>
      </c>
      <c r="N1276">
        <f>'Estimates from MCMC'!$B$2-K1276</f>
        <v>17710.312439532703</v>
      </c>
      <c r="O1276">
        <f>'MCMC raw'!G1276</f>
        <v>56971.404209305503</v>
      </c>
      <c r="P1276" s="10">
        <f t="shared" si="348"/>
        <v>1324.7166488382063</v>
      </c>
      <c r="Q1276">
        <f>'MCMC raw'!H1276</f>
        <v>57006.384417160298</v>
      </c>
      <c r="R1276" s="10">
        <f t="shared" si="349"/>
        <v>34.980207854794571</v>
      </c>
      <c r="S1276" s="10">
        <f t="shared" si="350"/>
        <v>1359.6968566930009</v>
      </c>
      <c r="T1276">
        <f>'MCMC raw'!F1276</f>
        <v>63423.132081899203</v>
      </c>
      <c r="U1276">
        <f t="shared" si="351"/>
        <v>7776.4445214319057</v>
      </c>
      <c r="V1276">
        <f>'MCMC raw'!B1276</f>
        <v>65030.501011318098</v>
      </c>
      <c r="W1276" s="10">
        <f t="shared" si="352"/>
        <v>247.6720727258944</v>
      </c>
      <c r="X1276" s="10">
        <f t="shared" si="353"/>
        <v>9383.813450850801</v>
      </c>
      <c r="Y1276" s="10">
        <f t="shared" si="354"/>
        <v>8326.4989886819021</v>
      </c>
      <c r="Z1276" s="12">
        <f t="shared" si="355"/>
        <v>7.6774300924127417E-2</v>
      </c>
      <c r="AA1276" s="12">
        <f t="shared" si="356"/>
        <v>0.43909132309114091</v>
      </c>
      <c r="AB1276" s="12">
        <f t="shared" si="357"/>
        <v>1.3984624696571947E-2</v>
      </c>
      <c r="AC1276" s="12">
        <f t="shared" si="358"/>
        <v>0.52985024871184028</v>
      </c>
      <c r="AD1276" s="12">
        <f t="shared" si="359"/>
        <v>0.47014975128815972</v>
      </c>
      <c r="AE1276" s="12">
        <f>('Estimates from MCMC'!$B$2-'MCMC runs'!V1276)/'Estimates from MCMC'!$B$2</f>
        <v>0.11350653637256025</v>
      </c>
    </row>
    <row r="1277" spans="1:31" x14ac:dyDescent="0.3">
      <c r="A1277">
        <v>1276</v>
      </c>
      <c r="B1277">
        <f>'MCMC raw'!C1277</f>
        <v>58742.075170608201</v>
      </c>
      <c r="C1277">
        <f>'MCMC raw'!E1277</f>
        <v>57577.827470965203</v>
      </c>
      <c r="D1277">
        <f t="shared" si="342"/>
        <v>1164.2476996429978</v>
      </c>
      <c r="E1277">
        <f>'MCMC raw'!K1277</f>
        <v>58682.882021055397</v>
      </c>
      <c r="F1277">
        <f t="shared" si="343"/>
        <v>59.193149552804243</v>
      </c>
      <c r="G1277">
        <f>'MCMC raw'!D1277</f>
        <v>58642.830267705896</v>
      </c>
      <c r="H1277">
        <f t="shared" si="344"/>
        <v>99.244902902304602</v>
      </c>
      <c r="I1277">
        <f>'MCMC raw'!J1277</f>
        <v>57419.781055262203</v>
      </c>
      <c r="J1277">
        <f t="shared" si="345"/>
        <v>1322.2941153459979</v>
      </c>
      <c r="K1277">
        <f>'MCMC raw'!I1277</f>
        <v>56771.425959211003</v>
      </c>
      <c r="L1277">
        <f t="shared" si="346"/>
        <v>1970.6492113971981</v>
      </c>
      <c r="M1277">
        <f t="shared" si="347"/>
        <v>648.35509605120023</v>
      </c>
      <c r="N1277">
        <f>'Estimates from MCMC'!$B$2-K1277</f>
        <v>16585.574040788997</v>
      </c>
      <c r="O1277">
        <f>'MCMC raw'!G1277</f>
        <v>58107.164738874802</v>
      </c>
      <c r="P1277" s="10">
        <f t="shared" si="348"/>
        <v>1335.7387796637995</v>
      </c>
      <c r="Q1277">
        <f>'MCMC raw'!H1277</f>
        <v>58142.849643844304</v>
      </c>
      <c r="R1277" s="10">
        <f t="shared" si="349"/>
        <v>35.684904969501076</v>
      </c>
      <c r="S1277" s="10">
        <f t="shared" si="350"/>
        <v>1371.4236846333006</v>
      </c>
      <c r="T1277">
        <f>'MCMC raw'!F1277</f>
        <v>64630.5138878121</v>
      </c>
      <c r="U1277">
        <f t="shared" si="351"/>
        <v>7859.0879286010968</v>
      </c>
      <c r="V1277">
        <f>'MCMC raw'!B1277</f>
        <v>66250.279272705593</v>
      </c>
      <c r="W1277" s="10">
        <f t="shared" si="352"/>
        <v>248.34170026019274</v>
      </c>
      <c r="X1277" s="10">
        <f t="shared" si="353"/>
        <v>9478.8533134945901</v>
      </c>
      <c r="Y1277" s="10">
        <f t="shared" si="354"/>
        <v>7106.720727294407</v>
      </c>
      <c r="Z1277" s="12">
        <f t="shared" si="355"/>
        <v>8.2687743050710846E-2</v>
      </c>
      <c r="AA1277" s="12">
        <f t="shared" si="356"/>
        <v>0.47385082417245233</v>
      </c>
      <c r="AB1277" s="12">
        <f t="shared" si="357"/>
        <v>1.4973355739719625E-2</v>
      </c>
      <c r="AC1277" s="12">
        <f t="shared" si="358"/>
        <v>0.57151192296288278</v>
      </c>
      <c r="AD1277" s="12">
        <f t="shared" si="359"/>
        <v>0.42848807703711722</v>
      </c>
      <c r="AE1277" s="12">
        <f>('Estimates from MCMC'!$B$2-'MCMC runs'!V1277)/'Estimates from MCMC'!$B$2</f>
        <v>9.687856274512871E-2</v>
      </c>
    </row>
    <row r="1278" spans="1:31" x14ac:dyDescent="0.3">
      <c r="A1278">
        <v>1277</v>
      </c>
      <c r="B1278">
        <f>'MCMC raw'!C1278</f>
        <v>57765.432839243898</v>
      </c>
      <c r="C1278">
        <f>'MCMC raw'!E1278</f>
        <v>56652.613149861398</v>
      </c>
      <c r="D1278">
        <f t="shared" si="342"/>
        <v>1112.8196893825007</v>
      </c>
      <c r="E1278">
        <f>'MCMC raw'!K1278</f>
        <v>57676.124545783401</v>
      </c>
      <c r="F1278">
        <f t="shared" si="343"/>
        <v>89.308293460497225</v>
      </c>
      <c r="G1278">
        <f>'MCMC raw'!D1278</f>
        <v>57666.894892894103</v>
      </c>
      <c r="H1278">
        <f t="shared" si="344"/>
        <v>98.537946349795675</v>
      </c>
      <c r="I1278">
        <f>'MCMC raw'!J1278</f>
        <v>56465.832830353298</v>
      </c>
      <c r="J1278">
        <f t="shared" si="345"/>
        <v>1299.6000088906003</v>
      </c>
      <c r="K1278">
        <f>'MCMC raw'!I1278</f>
        <v>55821.593669533002</v>
      </c>
      <c r="L1278">
        <f t="shared" si="346"/>
        <v>1943.8391697108964</v>
      </c>
      <c r="M1278">
        <f t="shared" si="347"/>
        <v>644.23916082029609</v>
      </c>
      <c r="N1278">
        <f>'Estimates from MCMC'!$B$2-K1278</f>
        <v>17535.406330466998</v>
      </c>
      <c r="O1278">
        <f>'MCMC raw'!G1278</f>
        <v>57155.055106870102</v>
      </c>
      <c r="P1278" s="10">
        <f t="shared" si="348"/>
        <v>1333.4614373371005</v>
      </c>
      <c r="Q1278">
        <f>'MCMC raw'!H1278</f>
        <v>57190.1207350927</v>
      </c>
      <c r="R1278" s="10">
        <f t="shared" si="349"/>
        <v>35.065628222597297</v>
      </c>
      <c r="S1278" s="10">
        <f t="shared" si="350"/>
        <v>1368.5270655596978</v>
      </c>
      <c r="T1278">
        <f>'MCMC raw'!F1278</f>
        <v>63776.888057851298</v>
      </c>
      <c r="U1278">
        <f t="shared" si="351"/>
        <v>7955.2943883182961</v>
      </c>
      <c r="V1278">
        <f>'MCMC raw'!B1278</f>
        <v>65399.181695675201</v>
      </c>
      <c r="W1278" s="10">
        <f t="shared" si="352"/>
        <v>253.76657226420502</v>
      </c>
      <c r="X1278" s="10">
        <f t="shared" si="353"/>
        <v>9577.5880261421989</v>
      </c>
      <c r="Y1278" s="10">
        <f t="shared" si="354"/>
        <v>7957.8183043247991</v>
      </c>
      <c r="Z1278" s="12">
        <f t="shared" si="355"/>
        <v>7.804364722258772E-2</v>
      </c>
      <c r="AA1278" s="12">
        <f t="shared" si="356"/>
        <v>0.4536703762887046</v>
      </c>
      <c r="AB1278" s="12">
        <f t="shared" si="357"/>
        <v>1.4471667635285802E-2</v>
      </c>
      <c r="AC1278" s="12">
        <f t="shared" si="358"/>
        <v>0.54618569114657811</v>
      </c>
      <c r="AD1278" s="12">
        <f t="shared" si="359"/>
        <v>0.45381430885342183</v>
      </c>
      <c r="AE1278" s="12">
        <f>('Estimates from MCMC'!$B$2-'MCMC runs'!V1278)/'Estimates from MCMC'!$B$2</f>
        <v>0.10848069447121336</v>
      </c>
    </row>
    <row r="1279" spans="1:31" x14ac:dyDescent="0.3">
      <c r="A1279">
        <v>1278</v>
      </c>
      <c r="B1279">
        <f>'MCMC raw'!C1279</f>
        <v>57877.151223271103</v>
      </c>
      <c r="C1279">
        <f>'MCMC raw'!E1279</f>
        <v>56737.781805657301</v>
      </c>
      <c r="D1279">
        <f t="shared" si="342"/>
        <v>1139.3694176138015</v>
      </c>
      <c r="E1279">
        <f>'MCMC raw'!K1279</f>
        <v>57801.559930017</v>
      </c>
      <c r="F1279">
        <f t="shared" si="343"/>
        <v>75.591293254103221</v>
      </c>
      <c r="G1279">
        <f>'MCMC raw'!D1279</f>
        <v>57778.830401888299</v>
      </c>
      <c r="H1279">
        <f t="shared" si="344"/>
        <v>98.320821382803842</v>
      </c>
      <c r="I1279">
        <f>'MCMC raw'!J1279</f>
        <v>56564.602084190898</v>
      </c>
      <c r="J1279">
        <f t="shared" si="345"/>
        <v>1312.5491390802054</v>
      </c>
      <c r="K1279">
        <f>'MCMC raw'!I1279</f>
        <v>55922.181303675199</v>
      </c>
      <c r="L1279">
        <f t="shared" si="346"/>
        <v>1954.9699195959038</v>
      </c>
      <c r="M1279">
        <f t="shared" si="347"/>
        <v>642.42078051569843</v>
      </c>
      <c r="N1279">
        <f>'Estimates from MCMC'!$B$2-K1279</f>
        <v>17434.818696324801</v>
      </c>
      <c r="O1279">
        <f>'MCMC raw'!G1279</f>
        <v>57247.087865242996</v>
      </c>
      <c r="P1279" s="10">
        <f t="shared" si="348"/>
        <v>1324.9065615677973</v>
      </c>
      <c r="Q1279">
        <f>'MCMC raw'!H1279</f>
        <v>57282.311375384103</v>
      </c>
      <c r="R1279" s="10">
        <f t="shared" si="349"/>
        <v>35.22351014110609</v>
      </c>
      <c r="S1279" s="10">
        <f t="shared" si="350"/>
        <v>1360.1300717089034</v>
      </c>
      <c r="T1279">
        <f>'MCMC raw'!F1279</f>
        <v>63785.048165112203</v>
      </c>
      <c r="U1279">
        <f t="shared" si="351"/>
        <v>7862.8668614370035</v>
      </c>
      <c r="V1279">
        <f>'MCMC raw'!B1279</f>
        <v>65395.521526890603</v>
      </c>
      <c r="W1279" s="10">
        <f t="shared" si="352"/>
        <v>250.34329006949702</v>
      </c>
      <c r="X1279" s="10">
        <f t="shared" si="353"/>
        <v>9473.340223215404</v>
      </c>
      <c r="Y1279" s="10">
        <f t="shared" si="354"/>
        <v>7961.4784731093969</v>
      </c>
      <c r="Z1279" s="12">
        <f t="shared" si="355"/>
        <v>7.801228652842912E-2</v>
      </c>
      <c r="AA1279" s="12">
        <f t="shared" si="356"/>
        <v>0.45098644261178744</v>
      </c>
      <c r="AB1279" s="12">
        <f t="shared" si="357"/>
        <v>1.4358812353022547E-2</v>
      </c>
      <c r="AC1279" s="12">
        <f t="shared" si="358"/>
        <v>0.54335754149323912</v>
      </c>
      <c r="AD1279" s="12">
        <f t="shared" si="359"/>
        <v>0.45664245850676088</v>
      </c>
      <c r="AE1279" s="12">
        <f>('Estimates from MCMC'!$B$2-'MCMC runs'!V1279)/'Estimates from MCMC'!$B$2</f>
        <v>0.10853058976115977</v>
      </c>
    </row>
    <row r="1280" spans="1:31" x14ac:dyDescent="0.3">
      <c r="A1280">
        <v>1279</v>
      </c>
      <c r="B1280">
        <f>'MCMC raw'!C1280</f>
        <v>58437.701137176497</v>
      </c>
      <c r="C1280">
        <f>'MCMC raw'!E1280</f>
        <v>57311.201290405603</v>
      </c>
      <c r="D1280">
        <f t="shared" si="342"/>
        <v>1126.4998467708938</v>
      </c>
      <c r="E1280">
        <f>'MCMC raw'!K1280</f>
        <v>58365.242326576001</v>
      </c>
      <c r="F1280">
        <f t="shared" si="343"/>
        <v>72.458810600495781</v>
      </c>
      <c r="G1280">
        <f>'MCMC raw'!D1280</f>
        <v>58340.428232661601</v>
      </c>
      <c r="H1280">
        <f t="shared" si="344"/>
        <v>97.272904514895345</v>
      </c>
      <c r="I1280">
        <f>'MCMC raw'!J1280</f>
        <v>57142.136905676503</v>
      </c>
      <c r="J1280">
        <f t="shared" si="345"/>
        <v>1295.5642314999932</v>
      </c>
      <c r="K1280">
        <f>'MCMC raw'!I1280</f>
        <v>56506.073479119797</v>
      </c>
      <c r="L1280">
        <f t="shared" si="346"/>
        <v>1931.6276580566991</v>
      </c>
      <c r="M1280">
        <f t="shared" si="347"/>
        <v>636.06342655670596</v>
      </c>
      <c r="N1280">
        <f>'Estimates from MCMC'!$B$2-K1280</f>
        <v>16850.926520880203</v>
      </c>
      <c r="O1280">
        <f>'MCMC raw'!G1280</f>
        <v>57818.731335008102</v>
      </c>
      <c r="P1280" s="10">
        <f t="shared" si="348"/>
        <v>1312.6578558883048</v>
      </c>
      <c r="Q1280">
        <f>'MCMC raw'!H1280</f>
        <v>57853.509180710404</v>
      </c>
      <c r="R1280" s="10">
        <f t="shared" si="349"/>
        <v>34.77784570230142</v>
      </c>
      <c r="S1280" s="10">
        <f t="shared" si="350"/>
        <v>1347.4357015906062</v>
      </c>
      <c r="T1280">
        <f>'MCMC raw'!F1280</f>
        <v>64501.520050445797</v>
      </c>
      <c r="U1280">
        <f t="shared" si="351"/>
        <v>7995.4465713259997</v>
      </c>
      <c r="V1280">
        <f>'MCMC raw'!B1280</f>
        <v>66097.1592829859</v>
      </c>
      <c r="W1280" s="10">
        <f t="shared" si="352"/>
        <v>248.20353094949678</v>
      </c>
      <c r="X1280" s="10">
        <f t="shared" si="353"/>
        <v>9591.0858038661027</v>
      </c>
      <c r="Y1280" s="10">
        <f t="shared" si="354"/>
        <v>7259.8407170140999</v>
      </c>
      <c r="Z1280" s="12">
        <f t="shared" si="355"/>
        <v>7.9962113651197819E-2</v>
      </c>
      <c r="AA1280" s="12">
        <f t="shared" si="356"/>
        <v>0.47448112490543104</v>
      </c>
      <c r="AB1280" s="12">
        <f t="shared" si="357"/>
        <v>1.4729369963244724E-2</v>
      </c>
      <c r="AC1280" s="12">
        <f t="shared" si="358"/>
        <v>0.56917260851987361</v>
      </c>
      <c r="AD1280" s="12">
        <f t="shared" si="359"/>
        <v>0.43082739148012644</v>
      </c>
      <c r="AE1280" s="12">
        <f>('Estimates from MCMC'!$B$2-'MCMC runs'!V1280)/'Estimates from MCMC'!$B$2</f>
        <v>9.8965888967843557E-2</v>
      </c>
    </row>
    <row r="1281" spans="1:31" x14ac:dyDescent="0.3">
      <c r="A1281">
        <v>1280</v>
      </c>
      <c r="B1281">
        <f>'MCMC raw'!C1281</f>
        <v>59004.180839857698</v>
      </c>
      <c r="C1281">
        <f>'MCMC raw'!E1281</f>
        <v>57840.870974351797</v>
      </c>
      <c r="D1281">
        <f t="shared" si="342"/>
        <v>1163.3098655059002</v>
      </c>
      <c r="E1281">
        <f>'MCMC raw'!K1281</f>
        <v>58938.827971651903</v>
      </c>
      <c r="F1281">
        <f t="shared" si="343"/>
        <v>65.352868205794948</v>
      </c>
      <c r="G1281">
        <f>'MCMC raw'!D1281</f>
        <v>58904.9052487464</v>
      </c>
      <c r="H1281">
        <f t="shared" si="344"/>
        <v>99.275591111298127</v>
      </c>
      <c r="I1281">
        <f>'MCMC raw'!J1281</f>
        <v>57676.856194139</v>
      </c>
      <c r="J1281">
        <f t="shared" si="345"/>
        <v>1327.3246457186979</v>
      </c>
      <c r="K1281">
        <f>'MCMC raw'!I1281</f>
        <v>57028.176292709897</v>
      </c>
      <c r="L1281">
        <f t="shared" si="346"/>
        <v>1976.0045471478006</v>
      </c>
      <c r="M1281">
        <f t="shared" si="347"/>
        <v>648.67990142910276</v>
      </c>
      <c r="N1281">
        <f>'Estimates from MCMC'!$B$2-K1281</f>
        <v>16328.823707290103</v>
      </c>
      <c r="O1281">
        <f>'MCMC raw'!G1281</f>
        <v>58374.067029478603</v>
      </c>
      <c r="P1281" s="10">
        <f t="shared" si="348"/>
        <v>1345.8907367687061</v>
      </c>
      <c r="Q1281">
        <f>'MCMC raw'!H1281</f>
        <v>58409.390246418501</v>
      </c>
      <c r="R1281" s="10">
        <f t="shared" si="349"/>
        <v>35.323216939897975</v>
      </c>
      <c r="S1281" s="10">
        <f t="shared" si="350"/>
        <v>1381.2139537086041</v>
      </c>
      <c r="T1281">
        <f>'MCMC raw'!F1281</f>
        <v>65093.356760513801</v>
      </c>
      <c r="U1281">
        <f t="shared" si="351"/>
        <v>8065.1804678039043</v>
      </c>
      <c r="V1281">
        <f>'MCMC raw'!B1281</f>
        <v>66730.635012170897</v>
      </c>
      <c r="W1281" s="10">
        <f t="shared" si="352"/>
        <v>256.064297948491</v>
      </c>
      <c r="X1281" s="10">
        <f t="shared" si="353"/>
        <v>9702.4587194609994</v>
      </c>
      <c r="Y1281" s="10">
        <f t="shared" si="354"/>
        <v>6626.3649878291035</v>
      </c>
      <c r="Z1281" s="12">
        <f t="shared" si="355"/>
        <v>8.4587474178679067E-2</v>
      </c>
      <c r="AA1281" s="12">
        <f t="shared" si="356"/>
        <v>0.49392293115413788</v>
      </c>
      <c r="AB1281" s="12">
        <f t="shared" si="357"/>
        <v>1.56817357170786E-2</v>
      </c>
      <c r="AC1281" s="12">
        <f t="shared" si="358"/>
        <v>0.59419214104989559</v>
      </c>
      <c r="AD1281" s="12">
        <f t="shared" si="359"/>
        <v>0.40580785895010446</v>
      </c>
      <c r="AE1281" s="12">
        <f>('Estimates from MCMC'!$B$2-'MCMC runs'!V1281)/'Estimates from MCMC'!$B$2</f>
        <v>9.0330370487194181E-2</v>
      </c>
    </row>
    <row r="1282" spans="1:31" x14ac:dyDescent="0.3">
      <c r="A1282">
        <v>1281</v>
      </c>
      <c r="B1282">
        <f>'MCMC raw'!C1282</f>
        <v>58380.319910044404</v>
      </c>
      <c r="C1282">
        <f>'MCMC raw'!E1282</f>
        <v>57226.7499126365</v>
      </c>
      <c r="D1282">
        <f t="shared" si="342"/>
        <v>1153.5699974079034</v>
      </c>
      <c r="E1282">
        <f>'MCMC raw'!K1282</f>
        <v>58316.5727845574</v>
      </c>
      <c r="F1282">
        <f t="shared" si="343"/>
        <v>63.747125487003359</v>
      </c>
      <c r="G1282">
        <f>'MCMC raw'!D1282</f>
        <v>58281.730197731697</v>
      </c>
      <c r="H1282">
        <f t="shared" si="344"/>
        <v>98.589712312706979</v>
      </c>
      <c r="I1282">
        <f>'MCMC raw'!J1282</f>
        <v>57065.0611704783</v>
      </c>
      <c r="J1282">
        <f t="shared" si="345"/>
        <v>1315.258739566103</v>
      </c>
      <c r="K1282">
        <f>'MCMC raw'!I1282</f>
        <v>56420.998497530498</v>
      </c>
      <c r="L1282">
        <f t="shared" si="346"/>
        <v>1959.3214125139057</v>
      </c>
      <c r="M1282">
        <f t="shared" si="347"/>
        <v>644.06267294780264</v>
      </c>
      <c r="N1282">
        <f>'Estimates from MCMC'!$B$2-K1282</f>
        <v>16936.001502469502</v>
      </c>
      <c r="O1282">
        <f>'MCMC raw'!G1282</f>
        <v>57748.782383796097</v>
      </c>
      <c r="P1282" s="10">
        <f t="shared" si="348"/>
        <v>1327.783886265599</v>
      </c>
      <c r="Q1282">
        <f>'MCMC raw'!H1282</f>
        <v>57784.1556519445</v>
      </c>
      <c r="R1282" s="10">
        <f t="shared" si="349"/>
        <v>35.37326814840344</v>
      </c>
      <c r="S1282" s="10">
        <f t="shared" si="350"/>
        <v>1363.1571544140024</v>
      </c>
      <c r="T1282">
        <f>'MCMC raw'!F1282</f>
        <v>64254.575147873198</v>
      </c>
      <c r="U1282">
        <f t="shared" si="351"/>
        <v>7833.5766503427003</v>
      </c>
      <c r="V1282">
        <f>'MCMC raw'!B1282</f>
        <v>65865.161296057006</v>
      </c>
      <c r="W1282" s="10">
        <f t="shared" si="352"/>
        <v>247.42899376980495</v>
      </c>
      <c r="X1282" s="10">
        <f t="shared" si="353"/>
        <v>9444.1627985265077</v>
      </c>
      <c r="Y1282" s="10">
        <f t="shared" si="354"/>
        <v>7491.8387039429945</v>
      </c>
      <c r="Z1282" s="12">
        <f t="shared" si="355"/>
        <v>8.0488724225445743E-2</v>
      </c>
      <c r="AA1282" s="12">
        <f t="shared" si="356"/>
        <v>0.46253991234002056</v>
      </c>
      <c r="AB1282" s="12">
        <f t="shared" si="357"/>
        <v>1.4609646422960367E-2</v>
      </c>
      <c r="AC1282" s="12">
        <f t="shared" si="358"/>
        <v>0.55763828298842666</v>
      </c>
      <c r="AD1282" s="12">
        <f t="shared" si="359"/>
        <v>0.44236171701157334</v>
      </c>
      <c r="AE1282" s="12">
        <f>('Estimates from MCMC'!$B$2-'MCMC runs'!V1282)/'Estimates from MCMC'!$B$2</f>
        <v>0.10212847722702666</v>
      </c>
    </row>
    <row r="1283" spans="1:31" x14ac:dyDescent="0.3">
      <c r="A1283">
        <v>1282</v>
      </c>
      <c r="B1283">
        <f>'MCMC raw'!C1283</f>
        <v>57558.477033106203</v>
      </c>
      <c r="C1283">
        <f>'MCMC raw'!E1283</f>
        <v>56459.479780175498</v>
      </c>
      <c r="D1283">
        <f t="shared" ref="D1283:D1346" si="360">B1283-C1283</f>
        <v>1098.9972529307051</v>
      </c>
      <c r="E1283">
        <f>'MCMC raw'!K1283</f>
        <v>57488.028082171601</v>
      </c>
      <c r="F1283">
        <f t="shared" ref="F1283:F1346" si="361">B1283-E1283</f>
        <v>70.44895093460218</v>
      </c>
      <c r="G1283">
        <f>'MCMC raw'!D1283</f>
        <v>57462.173810831802</v>
      </c>
      <c r="H1283">
        <f t="shared" ref="H1283:H1346" si="362">B1283-G1283</f>
        <v>96.303222274400468</v>
      </c>
      <c r="I1283">
        <f>'MCMC raw'!J1283</f>
        <v>56293.258944360001</v>
      </c>
      <c r="J1283">
        <f t="shared" ref="J1283:J1346" si="363">B1283-I1283</f>
        <v>1265.2180887462018</v>
      </c>
      <c r="K1283">
        <f>'MCMC raw'!I1283</f>
        <v>55663.553293594901</v>
      </c>
      <c r="L1283">
        <f t="shared" ref="L1283:L1346" si="364">B1283-K1283</f>
        <v>1894.9237395113014</v>
      </c>
      <c r="M1283">
        <f t="shared" ref="M1283:M1346" si="365">L1283-J1283</f>
        <v>629.70565076509956</v>
      </c>
      <c r="N1283">
        <f>'Estimates from MCMC'!$B$2-K1283</f>
        <v>17693.446706405099</v>
      </c>
      <c r="O1283">
        <f>'MCMC raw'!G1283</f>
        <v>56960.560096492001</v>
      </c>
      <c r="P1283" s="10">
        <f t="shared" ref="P1283:P1346" si="366">O1283-K1283</f>
        <v>1297.0068028971</v>
      </c>
      <c r="Q1283">
        <f>'MCMC raw'!H1283</f>
        <v>56995.183609456399</v>
      </c>
      <c r="R1283" s="10">
        <f t="shared" ref="R1283:R1346" si="367">Q1283-K1283-P1283</f>
        <v>34.623512964397378</v>
      </c>
      <c r="S1283" s="10">
        <f t="shared" ref="S1283:S1346" si="368">R1283+P1283</f>
        <v>1331.6303158614974</v>
      </c>
      <c r="T1283">
        <f>'MCMC raw'!F1283</f>
        <v>63440.013613027397</v>
      </c>
      <c r="U1283">
        <f t="shared" ref="U1283:U1346" si="369">T1283-K1283</f>
        <v>7776.4603194324955</v>
      </c>
      <c r="V1283">
        <f>'MCMC raw'!B1283</f>
        <v>65014.580753791699</v>
      </c>
      <c r="W1283" s="10">
        <f t="shared" ref="W1283:W1346" si="370">V1283-U1283-R1283-P1283-K1283</f>
        <v>242.9368249028048</v>
      </c>
      <c r="X1283" s="10">
        <f t="shared" ref="X1283:X1346" si="371">P1283+R1283+U1283+W1283</f>
        <v>9351.0274601967976</v>
      </c>
      <c r="Y1283" s="10">
        <f t="shared" ref="Y1283:Y1346" si="372">N1283-X1283</f>
        <v>8342.419246208301</v>
      </c>
      <c r="Z1283" s="12">
        <f t="shared" ref="Z1283:Z1346" si="373">S1283/N1283</f>
        <v>7.5261216085130658E-2</v>
      </c>
      <c r="AA1283" s="12">
        <f t="shared" ref="AA1283:AA1346" si="374">U1283/N1283</f>
        <v>0.43951076624417024</v>
      </c>
      <c r="AB1283" s="12">
        <f t="shared" ref="AB1283:AB1346" si="375">W1283/N1283</f>
        <v>1.3730327896760821E-2</v>
      </c>
      <c r="AC1283" s="12">
        <f t="shared" ref="AC1283:AC1346" si="376">X1283/N1283</f>
        <v>0.52850231022606176</v>
      </c>
      <c r="AD1283" s="12">
        <f t="shared" ref="AD1283:AD1346" si="377">Y1283/N1283</f>
        <v>0.47149768977393824</v>
      </c>
      <c r="AE1283" s="12">
        <f>('Estimates from MCMC'!$B$2-'MCMC runs'!V1283)/'Estimates from MCMC'!$B$2</f>
        <v>0.11372356075368814</v>
      </c>
    </row>
    <row r="1284" spans="1:31" x14ac:dyDescent="0.3">
      <c r="A1284">
        <v>1283</v>
      </c>
      <c r="B1284">
        <f>'MCMC raw'!C1284</f>
        <v>58390.997916399101</v>
      </c>
      <c r="C1284">
        <f>'MCMC raw'!E1284</f>
        <v>57237.077478282001</v>
      </c>
      <c r="D1284">
        <f t="shared" si="360"/>
        <v>1153.9204381171003</v>
      </c>
      <c r="E1284">
        <f>'MCMC raw'!K1284</f>
        <v>58316.433177929997</v>
      </c>
      <c r="F1284">
        <f t="shared" si="361"/>
        <v>74.564738469103759</v>
      </c>
      <c r="G1284">
        <f>'MCMC raw'!D1284</f>
        <v>58294.846027133899</v>
      </c>
      <c r="H1284">
        <f t="shared" si="362"/>
        <v>96.151889265202044</v>
      </c>
      <c r="I1284">
        <f>'MCMC raw'!J1284</f>
        <v>57067.125330448202</v>
      </c>
      <c r="J1284">
        <f t="shared" si="363"/>
        <v>1323.8725859508995</v>
      </c>
      <c r="K1284">
        <f>'MCMC raw'!I1284</f>
        <v>56438.985792357998</v>
      </c>
      <c r="L1284">
        <f t="shared" si="364"/>
        <v>1952.0121240411027</v>
      </c>
      <c r="M1284">
        <f t="shared" si="365"/>
        <v>628.13953809020313</v>
      </c>
      <c r="N1284">
        <f>'Estimates from MCMC'!$B$2-K1284</f>
        <v>16918.014207642002</v>
      </c>
      <c r="O1284">
        <f>'MCMC raw'!G1284</f>
        <v>57737.173888406498</v>
      </c>
      <c r="P1284" s="10">
        <f t="shared" si="366"/>
        <v>1298.1880960484996</v>
      </c>
      <c r="Q1284">
        <f>'MCMC raw'!H1284</f>
        <v>57771.536275656697</v>
      </c>
      <c r="R1284" s="10">
        <f t="shared" si="367"/>
        <v>34.36238725019939</v>
      </c>
      <c r="S1284" s="10">
        <f t="shared" si="368"/>
        <v>1332.550483298699</v>
      </c>
      <c r="T1284">
        <f>'MCMC raw'!F1284</f>
        <v>64346.621164017801</v>
      </c>
      <c r="U1284">
        <f t="shared" si="369"/>
        <v>7907.6353716598023</v>
      </c>
      <c r="V1284">
        <f>'MCMC raw'!B1284</f>
        <v>65924.777050566903</v>
      </c>
      <c r="W1284" s="10">
        <f t="shared" si="370"/>
        <v>245.60540325040347</v>
      </c>
      <c r="X1284" s="10">
        <f t="shared" si="371"/>
        <v>9485.7912582089048</v>
      </c>
      <c r="Y1284" s="10">
        <f t="shared" si="372"/>
        <v>7432.2229494330968</v>
      </c>
      <c r="Z1284" s="12">
        <f t="shared" si="373"/>
        <v>7.8765182895801991E-2</v>
      </c>
      <c r="AA1284" s="12">
        <f t="shared" si="374"/>
        <v>0.46740919321889801</v>
      </c>
      <c r="AB1284" s="12">
        <f t="shared" si="375"/>
        <v>1.4517389584615762E-2</v>
      </c>
      <c r="AC1284" s="12">
        <f t="shared" si="376"/>
        <v>0.56069176569931578</v>
      </c>
      <c r="AD1284" s="12">
        <f t="shared" si="377"/>
        <v>0.43930823430068422</v>
      </c>
      <c r="AE1284" s="12">
        <f>('Estimates from MCMC'!$B$2-'MCMC runs'!V1284)/'Estimates from MCMC'!$B$2</f>
        <v>0.10131579739401961</v>
      </c>
    </row>
    <row r="1285" spans="1:31" x14ac:dyDescent="0.3">
      <c r="A1285">
        <v>1284</v>
      </c>
      <c r="B1285">
        <f>'MCMC raw'!C1285</f>
        <v>57889.973172739803</v>
      </c>
      <c r="C1285">
        <f>'MCMC raw'!E1285</f>
        <v>56794.957918249696</v>
      </c>
      <c r="D1285">
        <f t="shared" si="360"/>
        <v>1095.0152544901066</v>
      </c>
      <c r="E1285">
        <f>'MCMC raw'!K1285</f>
        <v>57815.367662378398</v>
      </c>
      <c r="F1285">
        <f t="shared" si="361"/>
        <v>74.605510361405322</v>
      </c>
      <c r="G1285">
        <f>'MCMC raw'!D1285</f>
        <v>57791.256928896597</v>
      </c>
      <c r="H1285">
        <f t="shared" si="362"/>
        <v>98.71624384320603</v>
      </c>
      <c r="I1285">
        <f>'MCMC raw'!J1285</f>
        <v>56622.456338890297</v>
      </c>
      <c r="J1285">
        <f t="shared" si="363"/>
        <v>1267.5168338495059</v>
      </c>
      <c r="K1285">
        <f>'MCMC raw'!I1285</f>
        <v>55977.144432961897</v>
      </c>
      <c r="L1285">
        <f t="shared" si="364"/>
        <v>1912.8287397779059</v>
      </c>
      <c r="M1285">
        <f t="shared" si="365"/>
        <v>645.31190592839994</v>
      </c>
      <c r="N1285">
        <f>'Estimates from MCMC'!$B$2-K1285</f>
        <v>17379.855567038103</v>
      </c>
      <c r="O1285">
        <f>'MCMC raw'!G1285</f>
        <v>57314.841296174702</v>
      </c>
      <c r="P1285" s="10">
        <f t="shared" si="366"/>
        <v>1337.6968632128046</v>
      </c>
      <c r="Q1285">
        <f>'MCMC raw'!H1285</f>
        <v>57350.107541572703</v>
      </c>
      <c r="R1285" s="10">
        <f t="shared" si="367"/>
        <v>35.266245398001047</v>
      </c>
      <c r="S1285" s="10">
        <f t="shared" si="368"/>
        <v>1372.9631086108056</v>
      </c>
      <c r="T1285">
        <f>'MCMC raw'!F1285</f>
        <v>63737.701746077102</v>
      </c>
      <c r="U1285">
        <f t="shared" si="369"/>
        <v>7760.557313115205</v>
      </c>
      <c r="V1285">
        <f>'MCMC raw'!B1285</f>
        <v>65363.528590900001</v>
      </c>
      <c r="W1285" s="10">
        <f t="shared" si="370"/>
        <v>252.8637362120935</v>
      </c>
      <c r="X1285" s="10">
        <f t="shared" si="371"/>
        <v>9386.3841579381042</v>
      </c>
      <c r="Y1285" s="10">
        <f t="shared" si="372"/>
        <v>7993.4714090999987</v>
      </c>
      <c r="Z1285" s="12">
        <f t="shared" si="373"/>
        <v>7.8997383109138675E-2</v>
      </c>
      <c r="AA1285" s="12">
        <f t="shared" si="374"/>
        <v>0.44652599575301127</v>
      </c>
      <c r="AB1285" s="12">
        <f t="shared" si="375"/>
        <v>1.454924266986799E-2</v>
      </c>
      <c r="AC1285" s="12">
        <f t="shared" si="376"/>
        <v>0.54007262153201796</v>
      </c>
      <c r="AD1285" s="12">
        <f t="shared" si="377"/>
        <v>0.4599273784679821</v>
      </c>
      <c r="AE1285" s="12">
        <f>('Estimates from MCMC'!$B$2-'MCMC runs'!V1285)/'Estimates from MCMC'!$B$2</f>
        <v>0.10896671632018756</v>
      </c>
    </row>
    <row r="1286" spans="1:31" x14ac:dyDescent="0.3">
      <c r="A1286">
        <v>1285</v>
      </c>
      <c r="B1286">
        <f>'MCMC raw'!C1286</f>
        <v>58128.309957224003</v>
      </c>
      <c r="C1286">
        <f>'MCMC raw'!E1286</f>
        <v>57014.989930974902</v>
      </c>
      <c r="D1286">
        <f t="shared" si="360"/>
        <v>1113.3200262491009</v>
      </c>
      <c r="E1286">
        <f>'MCMC raw'!K1286</f>
        <v>58051.4626044826</v>
      </c>
      <c r="F1286">
        <f t="shared" si="361"/>
        <v>76.847352741402574</v>
      </c>
      <c r="G1286">
        <f>'MCMC raw'!D1286</f>
        <v>58030.173895461703</v>
      </c>
      <c r="H1286">
        <f t="shared" si="362"/>
        <v>98.136061762299505</v>
      </c>
      <c r="I1286">
        <f>'MCMC raw'!J1286</f>
        <v>56840.948108749399</v>
      </c>
      <c r="J1286">
        <f t="shared" si="363"/>
        <v>1287.3618484746039</v>
      </c>
      <c r="K1286">
        <f>'MCMC raw'!I1286</f>
        <v>56199.464955082898</v>
      </c>
      <c r="L1286">
        <f t="shared" si="364"/>
        <v>1928.8450021411045</v>
      </c>
      <c r="M1286">
        <f t="shared" si="365"/>
        <v>641.48315366650058</v>
      </c>
      <c r="N1286">
        <f>'Estimates from MCMC'!$B$2-K1286</f>
        <v>17157.535044917102</v>
      </c>
      <c r="O1286">
        <f>'MCMC raw'!G1286</f>
        <v>57526.827731103098</v>
      </c>
      <c r="P1286" s="10">
        <f t="shared" si="366"/>
        <v>1327.3627760201998</v>
      </c>
      <c r="Q1286">
        <f>'MCMC raw'!H1286</f>
        <v>57561.872500806501</v>
      </c>
      <c r="R1286" s="10">
        <f t="shared" si="367"/>
        <v>35.04476970340329</v>
      </c>
      <c r="S1286" s="10">
        <f t="shared" si="368"/>
        <v>1362.4075457236031</v>
      </c>
      <c r="T1286">
        <f>'MCMC raw'!F1286</f>
        <v>64028.051580967898</v>
      </c>
      <c r="U1286">
        <f t="shared" si="369"/>
        <v>7828.5866258850001</v>
      </c>
      <c r="V1286">
        <f>'MCMC raw'!B1286</f>
        <v>65639.8999454679</v>
      </c>
      <c r="W1286" s="10">
        <f t="shared" si="370"/>
        <v>249.44081877639837</v>
      </c>
      <c r="X1286" s="10">
        <f t="shared" si="371"/>
        <v>9440.4349903850016</v>
      </c>
      <c r="Y1286" s="10">
        <f t="shared" si="372"/>
        <v>7717.1000545321003</v>
      </c>
      <c r="Z1286" s="12">
        <f t="shared" si="373"/>
        <v>7.9405785397315257E-2</v>
      </c>
      <c r="AA1286" s="12">
        <f t="shared" si="374"/>
        <v>0.45627688391079285</v>
      </c>
      <c r="AB1286" s="12">
        <f t="shared" si="375"/>
        <v>1.4538266605510731E-2</v>
      </c>
      <c r="AC1286" s="12">
        <f t="shared" si="376"/>
        <v>0.55022093591361876</v>
      </c>
      <c r="AD1286" s="12">
        <f t="shared" si="377"/>
        <v>0.44977906408638119</v>
      </c>
      <c r="AE1286" s="12">
        <f>('Estimates from MCMC'!$B$2-'MCMC runs'!V1286)/'Estimates from MCMC'!$B$2</f>
        <v>0.10519923190059709</v>
      </c>
    </row>
    <row r="1287" spans="1:31" x14ac:dyDescent="0.3">
      <c r="A1287">
        <v>1286</v>
      </c>
      <c r="B1287">
        <f>'MCMC raw'!C1287</f>
        <v>57438.740087531602</v>
      </c>
      <c r="C1287">
        <f>'MCMC raw'!E1287</f>
        <v>56333.746232312398</v>
      </c>
      <c r="D1287">
        <f t="shared" si="360"/>
        <v>1104.9938552192034</v>
      </c>
      <c r="E1287">
        <f>'MCMC raw'!K1287</f>
        <v>57367.944072115803</v>
      </c>
      <c r="F1287">
        <f t="shared" si="361"/>
        <v>70.796015415799047</v>
      </c>
      <c r="G1287">
        <f>'MCMC raw'!D1287</f>
        <v>57339.268263120801</v>
      </c>
      <c r="H1287">
        <f t="shared" si="362"/>
        <v>99.471824410800764</v>
      </c>
      <c r="I1287">
        <f>'MCMC raw'!J1287</f>
        <v>56164.276909332002</v>
      </c>
      <c r="J1287">
        <f t="shared" si="363"/>
        <v>1274.4631781995995</v>
      </c>
      <c r="K1287">
        <f>'MCMC raw'!I1287</f>
        <v>55514.144730778004</v>
      </c>
      <c r="L1287">
        <f t="shared" si="364"/>
        <v>1924.595356753598</v>
      </c>
      <c r="M1287">
        <f t="shared" si="365"/>
        <v>650.13217855399853</v>
      </c>
      <c r="N1287">
        <f>'Estimates from MCMC'!$B$2-K1287</f>
        <v>17842.855269221996</v>
      </c>
      <c r="O1287">
        <f>'MCMC raw'!G1287</f>
        <v>56864.734938969297</v>
      </c>
      <c r="P1287" s="10">
        <f t="shared" si="366"/>
        <v>1350.5902081912936</v>
      </c>
      <c r="Q1287">
        <f>'MCMC raw'!H1287</f>
        <v>56900.145605044403</v>
      </c>
      <c r="R1287" s="10">
        <f t="shared" si="367"/>
        <v>35.410666075105837</v>
      </c>
      <c r="S1287" s="10">
        <f t="shared" si="368"/>
        <v>1386.0008742663995</v>
      </c>
      <c r="T1287">
        <f>'MCMC raw'!F1287</f>
        <v>63140.232441251501</v>
      </c>
      <c r="U1287">
        <f t="shared" si="369"/>
        <v>7626.0877104734973</v>
      </c>
      <c r="V1287">
        <f>'MCMC raw'!B1287</f>
        <v>64777.251698417203</v>
      </c>
      <c r="W1287" s="10">
        <f t="shared" si="370"/>
        <v>251.01838289930311</v>
      </c>
      <c r="X1287" s="10">
        <f t="shared" si="371"/>
        <v>9263.1069676391999</v>
      </c>
      <c r="Y1287" s="10">
        <f t="shared" si="372"/>
        <v>8579.7483015827966</v>
      </c>
      <c r="Z1287" s="12">
        <f t="shared" si="373"/>
        <v>7.7678199668927389E-2</v>
      </c>
      <c r="AA1287" s="12">
        <f t="shared" si="374"/>
        <v>0.4274028789342984</v>
      </c>
      <c r="AB1287" s="12">
        <f t="shared" si="375"/>
        <v>1.4068285546893206E-2</v>
      </c>
      <c r="AC1287" s="12">
        <f t="shared" si="376"/>
        <v>0.51914936415011903</v>
      </c>
      <c r="AD1287" s="12">
        <f t="shared" si="377"/>
        <v>0.48085063584988097</v>
      </c>
      <c r="AE1287" s="12">
        <f>('Estimates from MCMC'!$B$2-'MCMC runs'!V1287)/'Estimates from MCMC'!$B$2</f>
        <v>0.1169588219472279</v>
      </c>
    </row>
    <row r="1288" spans="1:31" x14ac:dyDescent="0.3">
      <c r="A1288">
        <v>1287</v>
      </c>
      <c r="B1288">
        <f>'MCMC raw'!C1288</f>
        <v>59927.583955073002</v>
      </c>
      <c r="C1288">
        <f>'MCMC raw'!E1288</f>
        <v>58747.048912809601</v>
      </c>
      <c r="D1288">
        <f t="shared" si="360"/>
        <v>1180.5350422634001</v>
      </c>
      <c r="E1288">
        <f>'MCMC raw'!K1288</f>
        <v>59856.3253948497</v>
      </c>
      <c r="F1288">
        <f t="shared" si="361"/>
        <v>71.258560223301174</v>
      </c>
      <c r="G1288">
        <f>'MCMC raw'!D1288</f>
        <v>59830.723755542604</v>
      </c>
      <c r="H1288">
        <f t="shared" si="362"/>
        <v>96.860199530397949</v>
      </c>
      <c r="I1288">
        <f>'MCMC raw'!J1288</f>
        <v>58579.740224319998</v>
      </c>
      <c r="J1288">
        <f t="shared" si="363"/>
        <v>1347.8437307530039</v>
      </c>
      <c r="K1288">
        <f>'MCMC raw'!I1288</f>
        <v>57946.666335610302</v>
      </c>
      <c r="L1288">
        <f t="shared" si="364"/>
        <v>1980.9176194626998</v>
      </c>
      <c r="M1288">
        <f t="shared" si="365"/>
        <v>633.07388870969589</v>
      </c>
      <c r="N1288">
        <f>'Estimates from MCMC'!$B$2-K1288</f>
        <v>15410.333664389698</v>
      </c>
      <c r="O1288">
        <f>'MCMC raw'!G1288</f>
        <v>59251.613440372901</v>
      </c>
      <c r="P1288" s="10">
        <f t="shared" si="366"/>
        <v>1304.9471047625993</v>
      </c>
      <c r="Q1288">
        <f>'MCMC raw'!H1288</f>
        <v>59286.272142240297</v>
      </c>
      <c r="R1288" s="10">
        <f t="shared" si="367"/>
        <v>34.658701867396303</v>
      </c>
      <c r="S1288" s="10">
        <f t="shared" si="368"/>
        <v>1339.6058066299956</v>
      </c>
      <c r="T1288">
        <f>'MCMC raw'!F1288</f>
        <v>66144.630787717804</v>
      </c>
      <c r="U1288">
        <f t="shared" si="369"/>
        <v>8197.9644521075024</v>
      </c>
      <c r="V1288">
        <f>'MCMC raw'!B1288</f>
        <v>67733.175733418597</v>
      </c>
      <c r="W1288" s="10">
        <f t="shared" si="370"/>
        <v>248.93913907079695</v>
      </c>
      <c r="X1288" s="10">
        <f t="shared" si="371"/>
        <v>9786.509397808295</v>
      </c>
      <c r="Y1288" s="10">
        <f t="shared" si="372"/>
        <v>5623.8242665814032</v>
      </c>
      <c r="Z1288" s="12">
        <f t="shared" si="373"/>
        <v>8.69290591498071E-2</v>
      </c>
      <c r="AA1288" s="12">
        <f t="shared" si="374"/>
        <v>0.53197838740191672</v>
      </c>
      <c r="AB1288" s="12">
        <f t="shared" si="375"/>
        <v>1.6154039522586535E-2</v>
      </c>
      <c r="AC1288" s="12">
        <f t="shared" si="376"/>
        <v>0.63506148607431034</v>
      </c>
      <c r="AD1288" s="12">
        <f t="shared" si="377"/>
        <v>0.3649385139256896</v>
      </c>
      <c r="AE1288" s="12">
        <f>('Estimates from MCMC'!$B$2-'MCMC runs'!V1288)/'Estimates from MCMC'!$B$2</f>
        <v>7.666377123630197E-2</v>
      </c>
    </row>
    <row r="1289" spans="1:31" x14ac:dyDescent="0.3">
      <c r="A1289">
        <v>1288</v>
      </c>
      <c r="B1289">
        <f>'MCMC raw'!C1289</f>
        <v>58280.714821996902</v>
      </c>
      <c r="C1289">
        <f>'MCMC raw'!E1289</f>
        <v>57159.637553714303</v>
      </c>
      <c r="D1289">
        <f t="shared" si="360"/>
        <v>1121.0772682825991</v>
      </c>
      <c r="E1289">
        <f>'MCMC raw'!K1289</f>
        <v>58210.028532675402</v>
      </c>
      <c r="F1289">
        <f t="shared" si="361"/>
        <v>70.686289321500226</v>
      </c>
      <c r="G1289">
        <f>'MCMC raw'!D1289</f>
        <v>58182.517587094699</v>
      </c>
      <c r="H1289">
        <f t="shared" si="362"/>
        <v>98.19723490220349</v>
      </c>
      <c r="I1289">
        <f>'MCMC raw'!J1289</f>
        <v>56991.558735166996</v>
      </c>
      <c r="J1289">
        <f t="shared" si="363"/>
        <v>1289.1560868299057</v>
      </c>
      <c r="K1289">
        <f>'MCMC raw'!I1289</f>
        <v>56349.5828380737</v>
      </c>
      <c r="L1289">
        <f t="shared" si="364"/>
        <v>1931.1319839232019</v>
      </c>
      <c r="M1289">
        <f t="shared" si="365"/>
        <v>641.97589709329623</v>
      </c>
      <c r="N1289">
        <f>'Estimates from MCMC'!$B$2-K1289</f>
        <v>17007.4171619263</v>
      </c>
      <c r="O1289">
        <f>'MCMC raw'!G1289</f>
        <v>57688.453162973099</v>
      </c>
      <c r="P1289" s="10">
        <f t="shared" si="366"/>
        <v>1338.8703248993988</v>
      </c>
      <c r="Q1289">
        <f>'MCMC raw'!H1289</f>
        <v>57723.115563852101</v>
      </c>
      <c r="R1289" s="10">
        <f t="shared" si="367"/>
        <v>34.662400879002234</v>
      </c>
      <c r="S1289" s="10">
        <f t="shared" si="368"/>
        <v>1373.5327257784011</v>
      </c>
      <c r="T1289">
        <f>'MCMC raw'!F1289</f>
        <v>64102.117123802796</v>
      </c>
      <c r="U1289">
        <f t="shared" si="369"/>
        <v>7752.5342857290962</v>
      </c>
      <c r="V1289">
        <f>'MCMC raw'!B1289</f>
        <v>65724.156742452906</v>
      </c>
      <c r="W1289" s="10">
        <f t="shared" si="370"/>
        <v>248.50689287170826</v>
      </c>
      <c r="X1289" s="10">
        <f t="shared" si="371"/>
        <v>9374.5739043792055</v>
      </c>
      <c r="Y1289" s="10">
        <f t="shared" si="372"/>
        <v>7632.8432575470943</v>
      </c>
      <c r="Z1289" s="12">
        <f t="shared" si="373"/>
        <v>8.0760806458799864E-2</v>
      </c>
      <c r="AA1289" s="12">
        <f t="shared" si="374"/>
        <v>0.4558325471714969</v>
      </c>
      <c r="AB1289" s="12">
        <f t="shared" si="375"/>
        <v>1.461167739379198E-2</v>
      </c>
      <c r="AC1289" s="12">
        <f t="shared" si="376"/>
        <v>0.5512050310240888</v>
      </c>
      <c r="AD1289" s="12">
        <f t="shared" si="377"/>
        <v>0.44879496897591126</v>
      </c>
      <c r="AE1289" s="12">
        <f>('Estimates from MCMC'!$B$2-'MCMC runs'!V1289)/'Estimates from MCMC'!$B$2</f>
        <v>0.10405064625798621</v>
      </c>
    </row>
    <row r="1290" spans="1:31" x14ac:dyDescent="0.3">
      <c r="A1290">
        <v>1289</v>
      </c>
      <c r="B1290">
        <f>'MCMC raw'!C1290</f>
        <v>57844.517101441197</v>
      </c>
      <c r="C1290">
        <f>'MCMC raw'!E1290</f>
        <v>56780.488192585799</v>
      </c>
      <c r="D1290">
        <f t="shared" si="360"/>
        <v>1064.0289088553982</v>
      </c>
      <c r="E1290">
        <f>'MCMC raw'!K1290</f>
        <v>57787.029671701101</v>
      </c>
      <c r="F1290">
        <f t="shared" si="361"/>
        <v>57.487429740096559</v>
      </c>
      <c r="G1290">
        <f>'MCMC raw'!D1290</f>
        <v>57744.481839318301</v>
      </c>
      <c r="H1290">
        <f t="shared" si="362"/>
        <v>100.0352621228958</v>
      </c>
      <c r="I1290">
        <f>'MCMC raw'!J1290</f>
        <v>56623.401044919498</v>
      </c>
      <c r="J1290">
        <f t="shared" si="363"/>
        <v>1221.1160565216996</v>
      </c>
      <c r="K1290">
        <f>'MCMC raw'!I1290</f>
        <v>56324.732087235097</v>
      </c>
      <c r="L1290">
        <f t="shared" si="364"/>
        <v>1519.7850142060997</v>
      </c>
      <c r="M1290">
        <f t="shared" si="365"/>
        <v>298.66895768440008</v>
      </c>
      <c r="N1290">
        <f>'Estimates from MCMC'!$B$2-K1290</f>
        <v>17032.267912764903</v>
      </c>
      <c r="O1290">
        <f>'MCMC raw'!G1290</f>
        <v>57507.987001045702</v>
      </c>
      <c r="P1290" s="10">
        <f t="shared" si="366"/>
        <v>1183.2549138106042</v>
      </c>
      <c r="Q1290">
        <f>'MCMC raw'!H1290</f>
        <v>57539.0862772529</v>
      </c>
      <c r="R1290" s="10">
        <f t="shared" si="367"/>
        <v>31.099276207198272</v>
      </c>
      <c r="S1290" s="10">
        <f t="shared" si="368"/>
        <v>1214.3541900178025</v>
      </c>
      <c r="T1290">
        <f>'MCMC raw'!F1290</f>
        <v>64173.103153163298</v>
      </c>
      <c r="U1290">
        <f t="shared" si="369"/>
        <v>7848.3710659282006</v>
      </c>
      <c r="V1290">
        <f>'MCMC raw'!B1290</f>
        <v>65612.183849451001</v>
      </c>
      <c r="W1290" s="10">
        <f t="shared" si="370"/>
        <v>224.72650626990071</v>
      </c>
      <c r="X1290" s="10">
        <f t="shared" si="371"/>
        <v>9287.4517622159037</v>
      </c>
      <c r="Y1290" s="10">
        <f t="shared" si="372"/>
        <v>7744.8161505489988</v>
      </c>
      <c r="Z1290" s="12">
        <f t="shared" si="373"/>
        <v>7.129726917386614E-2</v>
      </c>
      <c r="AA1290" s="12">
        <f t="shared" si="374"/>
        <v>0.46079424690391391</v>
      </c>
      <c r="AB1290" s="12">
        <f t="shared" si="375"/>
        <v>1.3194162246677585E-2</v>
      </c>
      <c r="AC1290" s="12">
        <f t="shared" si="376"/>
        <v>0.54528567832445762</v>
      </c>
      <c r="AD1290" s="12">
        <f t="shared" si="377"/>
        <v>0.45471432167554238</v>
      </c>
      <c r="AE1290" s="12">
        <f>('Estimates from MCMC'!$B$2-'MCMC runs'!V1290)/'Estimates from MCMC'!$B$2</f>
        <v>0.10557705673008709</v>
      </c>
    </row>
    <row r="1291" spans="1:31" x14ac:dyDescent="0.3">
      <c r="A1291">
        <v>1290</v>
      </c>
      <c r="B1291">
        <f>'MCMC raw'!C1291</f>
        <v>58024.539126625903</v>
      </c>
      <c r="C1291">
        <f>'MCMC raw'!E1291</f>
        <v>56914.674833024997</v>
      </c>
      <c r="D1291">
        <f t="shared" si="360"/>
        <v>1109.8642936009055</v>
      </c>
      <c r="E1291">
        <f>'MCMC raw'!K1291</f>
        <v>57958.3189227412</v>
      </c>
      <c r="F1291">
        <f t="shared" si="361"/>
        <v>66.220203884702642</v>
      </c>
      <c r="G1291">
        <f>'MCMC raw'!D1291</f>
        <v>57926.855555939801</v>
      </c>
      <c r="H1291">
        <f t="shared" si="362"/>
        <v>97.68357068610203</v>
      </c>
      <c r="I1291">
        <f>'MCMC raw'!J1291</f>
        <v>56751.360477047601</v>
      </c>
      <c r="J1291">
        <f t="shared" si="363"/>
        <v>1273.1786495783017</v>
      </c>
      <c r="K1291">
        <f>'MCMC raw'!I1291</f>
        <v>56112.676181743802</v>
      </c>
      <c r="L1291">
        <f t="shared" si="364"/>
        <v>1911.8629448821011</v>
      </c>
      <c r="M1291">
        <f t="shared" si="365"/>
        <v>638.68429530379944</v>
      </c>
      <c r="N1291">
        <f>'Estimates from MCMC'!$B$2-K1291</f>
        <v>17244.323818256198</v>
      </c>
      <c r="O1291">
        <f>'MCMC raw'!G1291</f>
        <v>57428.702670407998</v>
      </c>
      <c r="P1291" s="10">
        <f t="shared" si="366"/>
        <v>1316.0264886641962</v>
      </c>
      <c r="Q1291">
        <f>'MCMC raw'!H1291</f>
        <v>57463.815489734901</v>
      </c>
      <c r="R1291" s="10">
        <f t="shared" si="367"/>
        <v>35.112819326903264</v>
      </c>
      <c r="S1291" s="10">
        <f t="shared" si="368"/>
        <v>1351.1393079910995</v>
      </c>
      <c r="T1291">
        <f>'MCMC raw'!F1291</f>
        <v>63920.331861160201</v>
      </c>
      <c r="U1291">
        <f t="shared" si="369"/>
        <v>7807.6556794163989</v>
      </c>
      <c r="V1291">
        <f>'MCMC raw'!B1291</f>
        <v>65516.0097882544</v>
      </c>
      <c r="W1291" s="10">
        <f t="shared" si="370"/>
        <v>244.53861910309934</v>
      </c>
      <c r="X1291" s="10">
        <f t="shared" si="371"/>
        <v>9403.3336065105977</v>
      </c>
      <c r="Y1291" s="10">
        <f t="shared" si="372"/>
        <v>7840.9902117456004</v>
      </c>
      <c r="Z1291" s="12">
        <f t="shared" si="373"/>
        <v>7.8352698675298427E-2</v>
      </c>
      <c r="AA1291" s="12">
        <f t="shared" si="374"/>
        <v>0.4527667052477059</v>
      </c>
      <c r="AB1291" s="12">
        <f t="shared" si="375"/>
        <v>1.4180818087179012E-2</v>
      </c>
      <c r="AC1291" s="12">
        <f t="shared" si="376"/>
        <v>0.54530022201018336</v>
      </c>
      <c r="AD1291" s="12">
        <f t="shared" si="377"/>
        <v>0.45469977798981664</v>
      </c>
      <c r="AE1291" s="12">
        <f>('Estimates from MCMC'!$B$2-'MCMC runs'!V1291)/'Estimates from MCMC'!$B$2</f>
        <v>0.10688809809214662</v>
      </c>
    </row>
    <row r="1292" spans="1:31" x14ac:dyDescent="0.3">
      <c r="A1292">
        <v>1291</v>
      </c>
      <c r="B1292">
        <f>'MCMC raw'!C1292</f>
        <v>59007.767996456801</v>
      </c>
      <c r="C1292">
        <f>'MCMC raw'!E1292</f>
        <v>57815.323697033302</v>
      </c>
      <c r="D1292">
        <f t="shared" si="360"/>
        <v>1192.4442994234996</v>
      </c>
      <c r="E1292">
        <f>'MCMC raw'!K1292</f>
        <v>58946.929776514</v>
      </c>
      <c r="F1292">
        <f t="shared" si="361"/>
        <v>60.838219942801516</v>
      </c>
      <c r="G1292">
        <f>'MCMC raw'!D1292</f>
        <v>58910.812432664898</v>
      </c>
      <c r="H1292">
        <f t="shared" si="362"/>
        <v>96.955563791903842</v>
      </c>
      <c r="I1292">
        <f>'MCMC raw'!J1292</f>
        <v>57658.003081766801</v>
      </c>
      <c r="J1292">
        <f t="shared" si="363"/>
        <v>1349.7649146900003</v>
      </c>
      <c r="K1292">
        <f>'MCMC raw'!I1292</f>
        <v>57024.7118486053</v>
      </c>
      <c r="L1292">
        <f t="shared" si="364"/>
        <v>1983.056147851501</v>
      </c>
      <c r="M1292">
        <f t="shared" si="365"/>
        <v>633.29123316150071</v>
      </c>
      <c r="N1292">
        <f>'Estimates from MCMC'!$B$2-K1292</f>
        <v>16332.2881513947</v>
      </c>
      <c r="O1292">
        <f>'MCMC raw'!G1292</f>
        <v>58326.069719347703</v>
      </c>
      <c r="P1292" s="10">
        <f t="shared" si="366"/>
        <v>1301.3578707424022</v>
      </c>
      <c r="Q1292">
        <f>'MCMC raw'!H1292</f>
        <v>58360.920826044203</v>
      </c>
      <c r="R1292" s="10">
        <f t="shared" si="367"/>
        <v>34.85110669650021</v>
      </c>
      <c r="S1292" s="10">
        <f t="shared" si="368"/>
        <v>1336.2089774389024</v>
      </c>
      <c r="T1292">
        <f>'MCMC raw'!F1292</f>
        <v>65048.336104675698</v>
      </c>
      <c r="U1292">
        <f t="shared" si="369"/>
        <v>8023.6242560703977</v>
      </c>
      <c r="V1292">
        <f>'MCMC raw'!B1292</f>
        <v>66628.720866323507</v>
      </c>
      <c r="W1292" s="10">
        <f t="shared" si="370"/>
        <v>244.17578420890641</v>
      </c>
      <c r="X1292" s="10">
        <f t="shared" si="371"/>
        <v>9604.0090177182065</v>
      </c>
      <c r="Y1292" s="10">
        <f t="shared" si="372"/>
        <v>6728.2791336764931</v>
      </c>
      <c r="Z1292" s="12">
        <f t="shared" si="373"/>
        <v>8.1813948238771209E-2</v>
      </c>
      <c r="AA1292" s="12">
        <f t="shared" si="374"/>
        <v>0.49127373835767268</v>
      </c>
      <c r="AB1292" s="12">
        <f t="shared" si="375"/>
        <v>1.495049450177959E-2</v>
      </c>
      <c r="AC1292" s="12">
        <f t="shared" si="376"/>
        <v>0.58803818109822348</v>
      </c>
      <c r="AD1292" s="12">
        <f t="shared" si="377"/>
        <v>0.41196181890177647</v>
      </c>
      <c r="AE1292" s="12">
        <f>('Estimates from MCMC'!$B$2-'MCMC runs'!V1292)/'Estimates from MCMC'!$B$2</f>
        <v>9.1719660477888862E-2</v>
      </c>
    </row>
    <row r="1293" spans="1:31" x14ac:dyDescent="0.3">
      <c r="A1293">
        <v>1292</v>
      </c>
      <c r="B1293">
        <f>'MCMC raw'!C1293</f>
        <v>57917.988059893403</v>
      </c>
      <c r="C1293">
        <f>'MCMC raw'!E1293</f>
        <v>56782.3932364887</v>
      </c>
      <c r="D1293">
        <f t="shared" si="360"/>
        <v>1135.5948234047028</v>
      </c>
      <c r="E1293">
        <f>'MCMC raw'!K1293</f>
        <v>57827.422133697903</v>
      </c>
      <c r="F1293">
        <f t="shared" si="361"/>
        <v>90.565926195500651</v>
      </c>
      <c r="G1293">
        <f>'MCMC raw'!D1293</f>
        <v>57820.3521684027</v>
      </c>
      <c r="H1293">
        <f t="shared" si="362"/>
        <v>97.635891490703216</v>
      </c>
      <c r="I1293">
        <f>'MCMC raw'!J1293</f>
        <v>56595.625411062698</v>
      </c>
      <c r="J1293">
        <f t="shared" si="363"/>
        <v>1322.3626488307054</v>
      </c>
      <c r="K1293">
        <f>'MCMC raw'!I1293</f>
        <v>55957.7183208602</v>
      </c>
      <c r="L1293">
        <f t="shared" si="364"/>
        <v>1960.2697390332032</v>
      </c>
      <c r="M1293">
        <f t="shared" si="365"/>
        <v>637.90709020249778</v>
      </c>
      <c r="N1293">
        <f>'Estimates from MCMC'!$B$2-K1293</f>
        <v>17399.2816791398</v>
      </c>
      <c r="O1293">
        <f>'MCMC raw'!G1293</f>
        <v>57281.517547650001</v>
      </c>
      <c r="P1293" s="10">
        <f t="shared" si="366"/>
        <v>1323.7992267898007</v>
      </c>
      <c r="Q1293">
        <f>'MCMC raw'!H1293</f>
        <v>57316.156604271899</v>
      </c>
      <c r="R1293" s="10">
        <f t="shared" si="367"/>
        <v>34.639056621897907</v>
      </c>
      <c r="S1293" s="10">
        <f t="shared" si="368"/>
        <v>1358.4382834116986</v>
      </c>
      <c r="T1293">
        <f>'MCMC raw'!F1293</f>
        <v>63733.662962256298</v>
      </c>
      <c r="U1293">
        <f t="shared" si="369"/>
        <v>7775.9446413960977</v>
      </c>
      <c r="V1293">
        <f>'MCMC raw'!B1293</f>
        <v>65340.765307287998</v>
      </c>
      <c r="W1293" s="10">
        <f t="shared" si="370"/>
        <v>248.66406162000203</v>
      </c>
      <c r="X1293" s="10">
        <f t="shared" si="371"/>
        <v>9383.0469864277984</v>
      </c>
      <c r="Y1293" s="10">
        <f t="shared" si="372"/>
        <v>8016.2346927120016</v>
      </c>
      <c r="Z1293" s="12">
        <f t="shared" si="373"/>
        <v>7.8074388843324835E-2</v>
      </c>
      <c r="AA1293" s="12">
        <f t="shared" si="374"/>
        <v>0.44691181997006046</v>
      </c>
      <c r="AB1293" s="12">
        <f t="shared" si="375"/>
        <v>1.4291628022674537E-2</v>
      </c>
      <c r="AC1293" s="12">
        <f t="shared" si="376"/>
        <v>0.5392778368360599</v>
      </c>
      <c r="AD1293" s="12">
        <f t="shared" si="377"/>
        <v>0.46072216316394016</v>
      </c>
      <c r="AE1293" s="12">
        <f>('Estimates from MCMC'!$B$2-'MCMC runs'!V1293)/'Estimates from MCMC'!$B$2</f>
        <v>0.10927702458813748</v>
      </c>
    </row>
    <row r="1294" spans="1:31" x14ac:dyDescent="0.3">
      <c r="A1294">
        <v>1293</v>
      </c>
      <c r="B1294">
        <f>'MCMC raw'!C1294</f>
        <v>58086.8572276185</v>
      </c>
      <c r="C1294">
        <f>'MCMC raw'!E1294</f>
        <v>56989.726562144999</v>
      </c>
      <c r="D1294">
        <f t="shared" si="360"/>
        <v>1097.1306654735017</v>
      </c>
      <c r="E1294">
        <f>'MCMC raw'!K1294</f>
        <v>58016.129487875303</v>
      </c>
      <c r="F1294">
        <f t="shared" si="361"/>
        <v>70.727739743197162</v>
      </c>
      <c r="G1294">
        <f>'MCMC raw'!D1294</f>
        <v>57986.8133722118</v>
      </c>
      <c r="H1294">
        <f t="shared" si="362"/>
        <v>100.04385540670046</v>
      </c>
      <c r="I1294">
        <f>'MCMC raw'!J1294</f>
        <v>56819.659107277403</v>
      </c>
      <c r="J1294">
        <f t="shared" si="363"/>
        <v>1267.1981203410978</v>
      </c>
      <c r="K1294">
        <f>'MCMC raw'!I1294</f>
        <v>56165.440248033701</v>
      </c>
      <c r="L1294">
        <f t="shared" si="364"/>
        <v>1921.4169795847993</v>
      </c>
      <c r="M1294">
        <f t="shared" si="365"/>
        <v>654.21885924370144</v>
      </c>
      <c r="N1294">
        <f>'Estimates from MCMC'!$B$2-K1294</f>
        <v>17191.559751966299</v>
      </c>
      <c r="O1294">
        <f>'MCMC raw'!G1294</f>
        <v>57520.3260611765</v>
      </c>
      <c r="P1294" s="10">
        <f t="shared" si="366"/>
        <v>1354.8858131427987</v>
      </c>
      <c r="Q1294">
        <f>'MCMC raw'!H1294</f>
        <v>57556.088774392098</v>
      </c>
      <c r="R1294" s="10">
        <f t="shared" si="367"/>
        <v>35.762713215597614</v>
      </c>
      <c r="S1294" s="10">
        <f t="shared" si="368"/>
        <v>1390.6485263583963</v>
      </c>
      <c r="T1294">
        <f>'MCMC raw'!F1294</f>
        <v>64008.909864762602</v>
      </c>
      <c r="U1294">
        <f t="shared" si="369"/>
        <v>7843.4696167289003</v>
      </c>
      <c r="V1294">
        <f>'MCMC raw'!B1294</f>
        <v>65654.111583047503</v>
      </c>
      <c r="W1294" s="10">
        <f t="shared" si="370"/>
        <v>254.55319192650495</v>
      </c>
      <c r="X1294" s="10">
        <f t="shared" si="371"/>
        <v>9488.6713350138016</v>
      </c>
      <c r="Y1294" s="10">
        <f t="shared" si="372"/>
        <v>7702.8884169524972</v>
      </c>
      <c r="Z1294" s="12">
        <f t="shared" si="373"/>
        <v>8.0891352874444086E-2</v>
      </c>
      <c r="AA1294" s="12">
        <f t="shared" si="374"/>
        <v>0.45623955766036861</v>
      </c>
      <c r="AB1294" s="12">
        <f t="shared" si="375"/>
        <v>1.4806870092016533E-2</v>
      </c>
      <c r="AC1294" s="12">
        <f t="shared" si="376"/>
        <v>0.55193778062682919</v>
      </c>
      <c r="AD1294" s="12">
        <f t="shared" si="377"/>
        <v>0.44806221937317076</v>
      </c>
      <c r="AE1294" s="12">
        <f>('Estimates from MCMC'!$B$2-'MCMC runs'!V1294)/'Estimates from MCMC'!$B$2</f>
        <v>0.1050054993654661</v>
      </c>
    </row>
    <row r="1295" spans="1:31" x14ac:dyDescent="0.3">
      <c r="A1295">
        <v>1294</v>
      </c>
      <c r="B1295">
        <f>'MCMC raw'!C1295</f>
        <v>57209.691271037402</v>
      </c>
      <c r="C1295">
        <f>'MCMC raw'!E1295</f>
        <v>56140.945927574598</v>
      </c>
      <c r="D1295">
        <f t="shared" si="360"/>
        <v>1068.7453434628042</v>
      </c>
      <c r="E1295">
        <f>'MCMC raw'!K1295</f>
        <v>57134.831402783297</v>
      </c>
      <c r="F1295">
        <f t="shared" si="361"/>
        <v>74.859868254105095</v>
      </c>
      <c r="G1295">
        <f>'MCMC raw'!D1295</f>
        <v>57112.795248194598</v>
      </c>
      <c r="H1295">
        <f t="shared" si="362"/>
        <v>96.896022842804086</v>
      </c>
      <c r="I1295">
        <f>'MCMC raw'!J1295</f>
        <v>55969.891294103298</v>
      </c>
      <c r="J1295">
        <f t="shared" si="363"/>
        <v>1239.7999769341041</v>
      </c>
      <c r="K1295">
        <f>'MCMC raw'!I1295</f>
        <v>55336.075563791797</v>
      </c>
      <c r="L1295">
        <f t="shared" si="364"/>
        <v>1873.6157072456044</v>
      </c>
      <c r="M1295">
        <f t="shared" si="365"/>
        <v>633.81573031150037</v>
      </c>
      <c r="N1295">
        <f>'Estimates from MCMC'!$B$2-K1295</f>
        <v>18020.924436208203</v>
      </c>
      <c r="O1295">
        <f>'MCMC raw'!G1295</f>
        <v>56649.634126871999</v>
      </c>
      <c r="P1295" s="10">
        <f t="shared" si="366"/>
        <v>1313.5585630802016</v>
      </c>
      <c r="Q1295">
        <f>'MCMC raw'!H1295</f>
        <v>56684.186672062402</v>
      </c>
      <c r="R1295" s="10">
        <f t="shared" si="367"/>
        <v>34.55254519040318</v>
      </c>
      <c r="S1295" s="10">
        <f t="shared" si="368"/>
        <v>1348.1111082706047</v>
      </c>
      <c r="T1295">
        <f>'MCMC raw'!F1295</f>
        <v>62951.606080224497</v>
      </c>
      <c r="U1295">
        <f t="shared" si="369"/>
        <v>7615.5305164327001</v>
      </c>
      <c r="V1295">
        <f>'MCMC raw'!B1295</f>
        <v>64543.677070334197</v>
      </c>
      <c r="W1295" s="10">
        <f t="shared" si="370"/>
        <v>243.95988183909503</v>
      </c>
      <c r="X1295" s="10">
        <f t="shared" si="371"/>
        <v>9207.6015065423999</v>
      </c>
      <c r="Y1295" s="10">
        <f t="shared" si="372"/>
        <v>8813.3229296658028</v>
      </c>
      <c r="Z1295" s="12">
        <f t="shared" si="373"/>
        <v>7.4808099498044497E-2</v>
      </c>
      <c r="AA1295" s="12">
        <f t="shared" si="374"/>
        <v>0.42259377666171993</v>
      </c>
      <c r="AB1295" s="12">
        <f t="shared" si="375"/>
        <v>1.3537589744781529E-2</v>
      </c>
      <c r="AC1295" s="12">
        <f t="shared" si="376"/>
        <v>0.51093946590454598</v>
      </c>
      <c r="AD1295" s="12">
        <f t="shared" si="377"/>
        <v>0.48906053409545402</v>
      </c>
      <c r="AE1295" s="12">
        <f>('Estimates from MCMC'!$B$2-'MCMC runs'!V1295)/'Estimates from MCMC'!$B$2</f>
        <v>0.12014290292222696</v>
      </c>
    </row>
    <row r="1296" spans="1:31" x14ac:dyDescent="0.3">
      <c r="A1296">
        <v>1295</v>
      </c>
      <c r="B1296">
        <f>'MCMC raw'!C1296</f>
        <v>58272.261751771402</v>
      </c>
      <c r="C1296">
        <f>'MCMC raw'!E1296</f>
        <v>57151.785432710203</v>
      </c>
      <c r="D1296">
        <f t="shared" si="360"/>
        <v>1120.4763190611993</v>
      </c>
      <c r="E1296">
        <f>'MCMC raw'!K1296</f>
        <v>58193.781446853798</v>
      </c>
      <c r="F1296">
        <f t="shared" si="361"/>
        <v>78.480304917604371</v>
      </c>
      <c r="G1296">
        <f>'MCMC raw'!D1296</f>
        <v>58175.727582301202</v>
      </c>
      <c r="H1296">
        <f t="shared" si="362"/>
        <v>96.53416947020014</v>
      </c>
      <c r="I1296">
        <f>'MCMC raw'!J1296</f>
        <v>56977.603091832403</v>
      </c>
      <c r="J1296">
        <f t="shared" si="363"/>
        <v>1294.6586599389993</v>
      </c>
      <c r="K1296">
        <f>'MCMC raw'!I1296</f>
        <v>56346.6352849506</v>
      </c>
      <c r="L1296">
        <f t="shared" si="364"/>
        <v>1925.6264668208023</v>
      </c>
      <c r="M1296">
        <f t="shared" si="365"/>
        <v>630.96780688180297</v>
      </c>
      <c r="N1296">
        <f>'Estimates from MCMC'!$B$2-K1296</f>
        <v>17010.3647150494</v>
      </c>
      <c r="O1296">
        <f>'MCMC raw'!G1296</f>
        <v>57658.410533344402</v>
      </c>
      <c r="P1296" s="10">
        <f t="shared" si="366"/>
        <v>1311.775248393802</v>
      </c>
      <c r="Q1296">
        <f>'MCMC raw'!H1296</f>
        <v>57692.642492093299</v>
      </c>
      <c r="R1296" s="10">
        <f t="shared" si="367"/>
        <v>34.231958748896432</v>
      </c>
      <c r="S1296" s="10">
        <f t="shared" si="368"/>
        <v>1346.0072071426985</v>
      </c>
      <c r="T1296">
        <f>'MCMC raw'!F1296</f>
        <v>64085.970344598398</v>
      </c>
      <c r="U1296">
        <f t="shared" si="369"/>
        <v>7739.3350596477976</v>
      </c>
      <c r="V1296">
        <f>'MCMC raw'!B1296</f>
        <v>65675.389225564693</v>
      </c>
      <c r="W1296" s="10">
        <f t="shared" si="370"/>
        <v>243.41167382359708</v>
      </c>
      <c r="X1296" s="10">
        <f t="shared" si="371"/>
        <v>9328.7539406140932</v>
      </c>
      <c r="Y1296" s="10">
        <f t="shared" si="372"/>
        <v>7681.6107744353067</v>
      </c>
      <c r="Z1296" s="12">
        <f t="shared" si="373"/>
        <v>7.9128650660374125E-2</v>
      </c>
      <c r="AA1296" s="12">
        <f t="shared" si="374"/>
        <v>0.45497760861062891</v>
      </c>
      <c r="AB1296" s="12">
        <f t="shared" si="375"/>
        <v>1.4309609341194551E-2</v>
      </c>
      <c r="AC1296" s="12">
        <f t="shared" si="376"/>
        <v>0.5484158686121976</v>
      </c>
      <c r="AD1296" s="12">
        <f t="shared" si="377"/>
        <v>0.45158413138780246</v>
      </c>
      <c r="AE1296" s="12">
        <f>('Estimates from MCMC'!$B$2-'MCMC runs'!V1296)/'Estimates from MCMC'!$B$2</f>
        <v>0.10471544330377887</v>
      </c>
    </row>
    <row r="1297" spans="1:31" x14ac:dyDescent="0.3">
      <c r="A1297">
        <v>1296</v>
      </c>
      <c r="B1297">
        <f>'MCMC raw'!C1297</f>
        <v>57767.585326287102</v>
      </c>
      <c r="C1297">
        <f>'MCMC raw'!E1297</f>
        <v>56704.4444973133</v>
      </c>
      <c r="D1297">
        <f t="shared" si="360"/>
        <v>1063.1408289738029</v>
      </c>
      <c r="E1297">
        <f>'MCMC raw'!K1297</f>
        <v>57696.052839217897</v>
      </c>
      <c r="F1297">
        <f t="shared" si="361"/>
        <v>71.532487069205672</v>
      </c>
      <c r="G1297">
        <f>'MCMC raw'!D1297</f>
        <v>57670.5265524692</v>
      </c>
      <c r="H1297">
        <f t="shared" si="362"/>
        <v>97.058773817901965</v>
      </c>
      <c r="I1297">
        <f>'MCMC raw'!J1297</f>
        <v>56536.512948671203</v>
      </c>
      <c r="J1297">
        <f t="shared" si="363"/>
        <v>1231.0723776158993</v>
      </c>
      <c r="K1297">
        <f>'MCMC raw'!I1297</f>
        <v>55901.292430901798</v>
      </c>
      <c r="L1297">
        <f t="shared" si="364"/>
        <v>1866.2928953853043</v>
      </c>
      <c r="M1297">
        <f t="shared" si="365"/>
        <v>635.22051776940498</v>
      </c>
      <c r="N1297">
        <f>'Estimates from MCMC'!$B$2-K1297</f>
        <v>17455.707569098202</v>
      </c>
      <c r="O1297">
        <f>'MCMC raw'!G1297</f>
        <v>57218.368644748902</v>
      </c>
      <c r="P1297" s="10">
        <f t="shared" si="366"/>
        <v>1317.0762138471036</v>
      </c>
      <c r="Q1297">
        <f>'MCMC raw'!H1297</f>
        <v>57252.915397580902</v>
      </c>
      <c r="R1297" s="10">
        <f t="shared" si="367"/>
        <v>34.546752832000493</v>
      </c>
      <c r="S1297" s="10">
        <f t="shared" si="368"/>
        <v>1351.6229666791041</v>
      </c>
      <c r="T1297">
        <f>'MCMC raw'!F1297</f>
        <v>63739.3651792007</v>
      </c>
      <c r="U1297">
        <f t="shared" si="369"/>
        <v>7838.0727482989023</v>
      </c>
      <c r="V1297">
        <f>'MCMC raw'!B1297</f>
        <v>65339.254989077497</v>
      </c>
      <c r="W1297" s="10">
        <f t="shared" si="370"/>
        <v>248.26684319769265</v>
      </c>
      <c r="X1297" s="10">
        <f t="shared" si="371"/>
        <v>9437.9625581756991</v>
      </c>
      <c r="Y1297" s="10">
        <f t="shared" si="372"/>
        <v>8017.7450109225028</v>
      </c>
      <c r="Z1297" s="12">
        <f t="shared" si="373"/>
        <v>7.7431577111882824E-2</v>
      </c>
      <c r="AA1297" s="12">
        <f t="shared" si="374"/>
        <v>0.44902635526357143</v>
      </c>
      <c r="AB1297" s="12">
        <f t="shared" si="375"/>
        <v>1.4222674286615505E-2</v>
      </c>
      <c r="AC1297" s="12">
        <f t="shared" si="376"/>
        <v>0.54068060666206974</v>
      </c>
      <c r="AD1297" s="12">
        <f t="shared" si="377"/>
        <v>0.4593193933379302</v>
      </c>
      <c r="AE1297" s="12">
        <f>('Estimates from MCMC'!$B$2-'MCMC runs'!V1297)/'Estimates from MCMC'!$B$2</f>
        <v>0.10929761319195855</v>
      </c>
    </row>
    <row r="1298" spans="1:31" x14ac:dyDescent="0.3">
      <c r="A1298">
        <v>1297</v>
      </c>
      <c r="B1298">
        <f>'MCMC raw'!C1298</f>
        <v>58374.3283861897</v>
      </c>
      <c r="C1298">
        <f>'MCMC raw'!E1298</f>
        <v>57239.542138129298</v>
      </c>
      <c r="D1298">
        <f t="shared" si="360"/>
        <v>1134.7862480604017</v>
      </c>
      <c r="E1298">
        <f>'MCMC raw'!K1298</f>
        <v>58312.491261971998</v>
      </c>
      <c r="F1298">
        <f t="shared" si="361"/>
        <v>61.837124217701785</v>
      </c>
      <c r="G1298">
        <f>'MCMC raw'!D1298</f>
        <v>58275.664725309602</v>
      </c>
      <c r="H1298">
        <f t="shared" si="362"/>
        <v>98.663660880098178</v>
      </c>
      <c r="I1298">
        <f>'MCMC raw'!J1298</f>
        <v>57079.500362582497</v>
      </c>
      <c r="J1298">
        <f t="shared" si="363"/>
        <v>1294.8280236072023</v>
      </c>
      <c r="K1298">
        <f>'MCMC raw'!I1298</f>
        <v>56434.657347572902</v>
      </c>
      <c r="L1298">
        <f t="shared" si="364"/>
        <v>1939.6710386167979</v>
      </c>
      <c r="M1298">
        <f t="shared" si="365"/>
        <v>644.84301500959555</v>
      </c>
      <c r="N1298">
        <f>'Estimates from MCMC'!$B$2-K1298</f>
        <v>16922.342652427098</v>
      </c>
      <c r="O1298">
        <f>'MCMC raw'!G1298</f>
        <v>57773.071124176102</v>
      </c>
      <c r="P1298" s="10">
        <f t="shared" si="366"/>
        <v>1338.4137766031999</v>
      </c>
      <c r="Q1298">
        <f>'MCMC raw'!H1298</f>
        <v>57808.167095850797</v>
      </c>
      <c r="R1298" s="10">
        <f t="shared" si="367"/>
        <v>35.095971674694738</v>
      </c>
      <c r="S1298" s="10">
        <f t="shared" si="368"/>
        <v>1373.5097482778947</v>
      </c>
      <c r="T1298">
        <f>'MCMC raw'!F1298</f>
        <v>64209.155064612598</v>
      </c>
      <c r="U1298">
        <f t="shared" si="369"/>
        <v>7774.497717039696</v>
      </c>
      <c r="V1298">
        <f>'MCMC raw'!B1298</f>
        <v>65829.475980735995</v>
      </c>
      <c r="W1298" s="10">
        <f t="shared" si="370"/>
        <v>246.8111678455025</v>
      </c>
      <c r="X1298" s="10">
        <f t="shared" si="371"/>
        <v>9394.8186331630932</v>
      </c>
      <c r="Y1298" s="10">
        <f t="shared" si="372"/>
        <v>7527.5240192640049</v>
      </c>
      <c r="Z1298" s="12">
        <f t="shared" si="373"/>
        <v>8.1165461336459716E-2</v>
      </c>
      <c r="AA1298" s="12">
        <f t="shared" si="374"/>
        <v>0.4594220715607974</v>
      </c>
      <c r="AB1298" s="12">
        <f t="shared" si="375"/>
        <v>1.4584929103187936E-2</v>
      </c>
      <c r="AC1298" s="12">
        <f t="shared" si="376"/>
        <v>0.55517246200044501</v>
      </c>
      <c r="AD1298" s="12">
        <f t="shared" si="377"/>
        <v>0.44482753799955499</v>
      </c>
      <c r="AE1298" s="12">
        <f>('Estimates from MCMC'!$B$2-'MCMC runs'!V1298)/'Estimates from MCMC'!$B$2</f>
        <v>0.10261493816900916</v>
      </c>
    </row>
    <row r="1299" spans="1:31" x14ac:dyDescent="0.3">
      <c r="A1299">
        <v>1298</v>
      </c>
      <c r="B1299">
        <f>'MCMC raw'!C1299</f>
        <v>57274.005724959003</v>
      </c>
      <c r="C1299">
        <f>'MCMC raw'!E1299</f>
        <v>56130.541771609998</v>
      </c>
      <c r="D1299">
        <f t="shared" si="360"/>
        <v>1143.4639533490044</v>
      </c>
      <c r="E1299">
        <f>'MCMC raw'!K1299</f>
        <v>57187.236816115197</v>
      </c>
      <c r="F1299">
        <f t="shared" si="361"/>
        <v>86.768908843805548</v>
      </c>
      <c r="G1299">
        <f>'MCMC raw'!D1299</f>
        <v>57176.254640794199</v>
      </c>
      <c r="H1299">
        <f t="shared" si="362"/>
        <v>97.751084164803615</v>
      </c>
      <c r="I1299">
        <f>'MCMC raw'!J1299</f>
        <v>55947.131556488901</v>
      </c>
      <c r="J1299">
        <f t="shared" si="363"/>
        <v>1326.8741684701017</v>
      </c>
      <c r="K1299">
        <f>'MCMC raw'!I1299</f>
        <v>55308.787105912299</v>
      </c>
      <c r="L1299">
        <f t="shared" si="364"/>
        <v>1965.2186190467037</v>
      </c>
      <c r="M1299">
        <f t="shared" si="365"/>
        <v>638.34445057660196</v>
      </c>
      <c r="N1299">
        <f>'Estimates from MCMC'!$B$2-K1299</f>
        <v>18048.212894087701</v>
      </c>
      <c r="O1299">
        <f>'MCMC raw'!G1299</f>
        <v>56636.953218521303</v>
      </c>
      <c r="P1299" s="10">
        <f t="shared" si="366"/>
        <v>1328.1661126090039</v>
      </c>
      <c r="Q1299">
        <f>'MCMC raw'!H1299</f>
        <v>56671.477195696403</v>
      </c>
      <c r="R1299" s="10">
        <f t="shared" si="367"/>
        <v>34.523977175100299</v>
      </c>
      <c r="S1299" s="10">
        <f t="shared" si="368"/>
        <v>1362.6900897841042</v>
      </c>
      <c r="T1299">
        <f>'MCMC raw'!F1299</f>
        <v>63052.997782718201</v>
      </c>
      <c r="U1299">
        <f t="shared" si="369"/>
        <v>7744.210676805902</v>
      </c>
      <c r="V1299">
        <f>'MCMC raw'!B1299</f>
        <v>64665.517109965404</v>
      </c>
      <c r="W1299" s="10">
        <f t="shared" si="370"/>
        <v>249.82923746309825</v>
      </c>
      <c r="X1299" s="10">
        <f t="shared" si="371"/>
        <v>9356.7300040531045</v>
      </c>
      <c r="Y1299" s="10">
        <f t="shared" si="372"/>
        <v>8691.4828900345965</v>
      </c>
      <c r="Z1299" s="12">
        <f t="shared" si="373"/>
        <v>7.5502771259446919E-2</v>
      </c>
      <c r="AA1299" s="12">
        <f t="shared" si="374"/>
        <v>0.42908462584363566</v>
      </c>
      <c r="AB1299" s="12">
        <f t="shared" si="375"/>
        <v>1.3842325493896308E-2</v>
      </c>
      <c r="AC1299" s="12">
        <f t="shared" si="376"/>
        <v>0.51842972259697895</v>
      </c>
      <c r="AD1299" s="12">
        <f t="shared" si="377"/>
        <v>0.48157027740302111</v>
      </c>
      <c r="AE1299" s="12">
        <f>('Estimates from MCMC'!$B$2-'MCMC runs'!V1299)/'Estimates from MCMC'!$B$2</f>
        <v>0.11848198386022597</v>
      </c>
    </row>
    <row r="1300" spans="1:31" x14ac:dyDescent="0.3">
      <c r="A1300">
        <v>1299</v>
      </c>
      <c r="B1300">
        <f>'MCMC raw'!C1300</f>
        <v>57811.199707216198</v>
      </c>
      <c r="C1300">
        <f>'MCMC raw'!E1300</f>
        <v>56706.449931294999</v>
      </c>
      <c r="D1300">
        <f t="shared" si="360"/>
        <v>1104.7497759211983</v>
      </c>
      <c r="E1300">
        <f>'MCMC raw'!K1300</f>
        <v>57741.912255002302</v>
      </c>
      <c r="F1300">
        <f t="shared" si="361"/>
        <v>69.287452213895449</v>
      </c>
      <c r="G1300">
        <f>'MCMC raw'!D1300</f>
        <v>57716.949306157599</v>
      </c>
      <c r="H1300">
        <f t="shared" si="362"/>
        <v>94.250401058598072</v>
      </c>
      <c r="I1300">
        <f>'MCMC raw'!J1300</f>
        <v>56543.510902670299</v>
      </c>
      <c r="J1300">
        <f t="shared" si="363"/>
        <v>1267.6888045458982</v>
      </c>
      <c r="K1300">
        <f>'MCMC raw'!I1300</f>
        <v>55927.005601352103</v>
      </c>
      <c r="L1300">
        <f t="shared" si="364"/>
        <v>1884.194105864095</v>
      </c>
      <c r="M1300">
        <f t="shared" si="365"/>
        <v>616.50530131819687</v>
      </c>
      <c r="N1300">
        <f>'Estimates from MCMC'!$B$2-K1300</f>
        <v>17429.994398647897</v>
      </c>
      <c r="O1300">
        <f>'MCMC raw'!G1300</f>
        <v>57191.166288660599</v>
      </c>
      <c r="P1300" s="10">
        <f t="shared" si="366"/>
        <v>1264.1606873084966</v>
      </c>
      <c r="Q1300">
        <f>'MCMC raw'!H1300</f>
        <v>57225.125336246201</v>
      </c>
      <c r="R1300" s="10">
        <f t="shared" si="367"/>
        <v>33.959047585602093</v>
      </c>
      <c r="S1300" s="10">
        <f t="shared" si="368"/>
        <v>1298.1197348940987</v>
      </c>
      <c r="T1300">
        <f>'MCMC raw'!F1300</f>
        <v>63810.181534053903</v>
      </c>
      <c r="U1300">
        <f t="shared" si="369"/>
        <v>7883.1759327018008</v>
      </c>
      <c r="V1300">
        <f>'MCMC raw'!B1300</f>
        <v>65345.707688810398</v>
      </c>
      <c r="W1300" s="10">
        <f t="shared" si="370"/>
        <v>237.40641986239643</v>
      </c>
      <c r="X1300" s="10">
        <f t="shared" si="371"/>
        <v>9418.7020874582959</v>
      </c>
      <c r="Y1300" s="10">
        <f t="shared" si="372"/>
        <v>8011.2923111896016</v>
      </c>
      <c r="Z1300" s="12">
        <f t="shared" si="373"/>
        <v>7.4476199200316326E-2</v>
      </c>
      <c r="AA1300" s="12">
        <f t="shared" si="374"/>
        <v>0.45227644670461425</v>
      </c>
      <c r="AB1300" s="12">
        <f t="shared" si="375"/>
        <v>1.3620567765690896E-2</v>
      </c>
      <c r="AC1300" s="12">
        <f t="shared" si="376"/>
        <v>0.54037321367062152</v>
      </c>
      <c r="AD1300" s="12">
        <f t="shared" si="377"/>
        <v>0.45962678632937853</v>
      </c>
      <c r="AE1300" s="12">
        <f>('Estimates from MCMC'!$B$2-'MCMC runs'!V1300)/'Estimates from MCMC'!$B$2</f>
        <v>0.10920965022001447</v>
      </c>
    </row>
    <row r="1301" spans="1:31" x14ac:dyDescent="0.3">
      <c r="A1301">
        <v>1300</v>
      </c>
      <c r="B1301">
        <f>'MCMC raw'!C1301</f>
        <v>59028.038833286999</v>
      </c>
      <c r="C1301">
        <f>'MCMC raw'!E1301</f>
        <v>57863.611967378201</v>
      </c>
      <c r="D1301">
        <f t="shared" si="360"/>
        <v>1164.4268659087975</v>
      </c>
      <c r="E1301">
        <f>'MCMC raw'!K1301</f>
        <v>58962.890988363397</v>
      </c>
      <c r="F1301">
        <f t="shared" si="361"/>
        <v>65.147844923601951</v>
      </c>
      <c r="G1301">
        <f>'MCMC raw'!D1301</f>
        <v>58933.540519851202</v>
      </c>
      <c r="H1301">
        <f t="shared" si="362"/>
        <v>94.498313435797172</v>
      </c>
      <c r="I1301">
        <f>'MCMC raw'!J1301</f>
        <v>57704.468008892101</v>
      </c>
      <c r="J1301">
        <f t="shared" si="363"/>
        <v>1323.5708243948975</v>
      </c>
      <c r="K1301">
        <f>'MCMC raw'!I1301</f>
        <v>57086.9211441968</v>
      </c>
      <c r="L1301">
        <f t="shared" si="364"/>
        <v>1941.1176890901988</v>
      </c>
      <c r="M1301">
        <f t="shared" si="365"/>
        <v>617.54686469530134</v>
      </c>
      <c r="N1301">
        <f>'Estimates from MCMC'!$B$2-K1301</f>
        <v>16270.0788558032</v>
      </c>
      <c r="O1301">
        <f>'MCMC raw'!G1301</f>
        <v>58360.468377244797</v>
      </c>
      <c r="P1301" s="10">
        <f t="shared" si="366"/>
        <v>1273.547233047997</v>
      </c>
      <c r="Q1301">
        <f>'MCMC raw'!H1301</f>
        <v>58394.239753478403</v>
      </c>
      <c r="R1301" s="10">
        <f t="shared" si="367"/>
        <v>33.771376233606134</v>
      </c>
      <c r="S1301" s="10">
        <f t="shared" si="368"/>
        <v>1307.3186092816031</v>
      </c>
      <c r="T1301">
        <f>'MCMC raw'!F1301</f>
        <v>65013.252009323602</v>
      </c>
      <c r="U1301">
        <f t="shared" si="369"/>
        <v>7926.3308651268017</v>
      </c>
      <c r="V1301">
        <f>'MCMC raw'!B1301</f>
        <v>66558.849759552802</v>
      </c>
      <c r="W1301" s="10">
        <f t="shared" si="370"/>
        <v>238.27914094759763</v>
      </c>
      <c r="X1301" s="10">
        <f t="shared" si="371"/>
        <v>9471.9286153560024</v>
      </c>
      <c r="Y1301" s="10">
        <f t="shared" si="372"/>
        <v>6798.1502404471976</v>
      </c>
      <c r="Z1301" s="12">
        <f t="shared" si="373"/>
        <v>8.0351092386704057E-2</v>
      </c>
      <c r="AA1301" s="12">
        <f t="shared" si="374"/>
        <v>0.48717224639016693</v>
      </c>
      <c r="AB1301" s="12">
        <f t="shared" si="375"/>
        <v>1.4645235776629835E-2</v>
      </c>
      <c r="AC1301" s="12">
        <f t="shared" si="376"/>
        <v>0.58216857455350079</v>
      </c>
      <c r="AD1301" s="12">
        <f t="shared" si="377"/>
        <v>0.41783142544649921</v>
      </c>
      <c r="AE1301" s="12">
        <f>('Estimates from MCMC'!$B$2-'MCMC runs'!V1301)/'Estimates from MCMC'!$B$2</f>
        <v>9.2672140906078462E-2</v>
      </c>
    </row>
    <row r="1302" spans="1:31" x14ac:dyDescent="0.3">
      <c r="A1302">
        <v>1301</v>
      </c>
      <c r="B1302">
        <f>'MCMC raw'!C1302</f>
        <v>58262.136111431399</v>
      </c>
      <c r="C1302">
        <f>'MCMC raw'!E1302</f>
        <v>57130.008797142102</v>
      </c>
      <c r="D1302">
        <f t="shared" si="360"/>
        <v>1132.1273142892969</v>
      </c>
      <c r="E1302">
        <f>'MCMC raw'!K1302</f>
        <v>58185.429657300898</v>
      </c>
      <c r="F1302">
        <f t="shared" si="361"/>
        <v>76.706454130500788</v>
      </c>
      <c r="G1302">
        <f>'MCMC raw'!D1302</f>
        <v>58166.113685070399</v>
      </c>
      <c r="H1302">
        <f t="shared" si="362"/>
        <v>96.022426360999816</v>
      </c>
      <c r="I1302">
        <f>'MCMC raw'!J1302</f>
        <v>56958.073703761103</v>
      </c>
      <c r="J1302">
        <f t="shared" si="363"/>
        <v>1304.0624076702952</v>
      </c>
      <c r="K1302">
        <f>'MCMC raw'!I1302</f>
        <v>56330.611697113702</v>
      </c>
      <c r="L1302">
        <f t="shared" si="364"/>
        <v>1931.5244143176969</v>
      </c>
      <c r="M1302">
        <f t="shared" si="365"/>
        <v>627.46200664740172</v>
      </c>
      <c r="N1302">
        <f>'Estimates from MCMC'!$B$2-K1302</f>
        <v>17026.388302886298</v>
      </c>
      <c r="O1302">
        <f>'MCMC raw'!G1302</f>
        <v>57622.344141355999</v>
      </c>
      <c r="P1302" s="10">
        <f t="shared" si="366"/>
        <v>1291.7324442422978</v>
      </c>
      <c r="Q1302">
        <f>'MCMC raw'!H1302</f>
        <v>57656.844059761199</v>
      </c>
      <c r="R1302" s="10">
        <f t="shared" si="367"/>
        <v>34.499918405199423</v>
      </c>
      <c r="S1302" s="10">
        <f t="shared" si="368"/>
        <v>1326.2323626474972</v>
      </c>
      <c r="T1302">
        <f>'MCMC raw'!F1302</f>
        <v>64158.379050961201</v>
      </c>
      <c r="U1302">
        <f t="shared" si="369"/>
        <v>7827.7673538474992</v>
      </c>
      <c r="V1302">
        <f>'MCMC raw'!B1302</f>
        <v>65727.679772028598</v>
      </c>
      <c r="W1302" s="10">
        <f t="shared" si="370"/>
        <v>243.0683584198996</v>
      </c>
      <c r="X1302" s="10">
        <f t="shared" si="371"/>
        <v>9397.068074914896</v>
      </c>
      <c r="Y1302" s="10">
        <f t="shared" si="372"/>
        <v>7629.3202279714023</v>
      </c>
      <c r="Z1302" s="12">
        <f t="shared" si="373"/>
        <v>7.7892759113374357E-2</v>
      </c>
      <c r="AA1302" s="12">
        <f t="shared" si="374"/>
        <v>0.45974326525376746</v>
      </c>
      <c r="AB1302" s="12">
        <f t="shared" si="375"/>
        <v>1.4275978798081027E-2</v>
      </c>
      <c r="AC1302" s="12">
        <f t="shared" si="376"/>
        <v>0.55191200316522282</v>
      </c>
      <c r="AD1302" s="12">
        <f t="shared" si="377"/>
        <v>0.44808799683477712</v>
      </c>
      <c r="AE1302" s="12">
        <f>('Estimates from MCMC'!$B$2-'MCMC runs'!V1302)/'Estimates from MCMC'!$B$2</f>
        <v>0.10400262044483011</v>
      </c>
    </row>
    <row r="1303" spans="1:31" x14ac:dyDescent="0.3">
      <c r="A1303">
        <v>1302</v>
      </c>
      <c r="B1303">
        <f>'MCMC raw'!C1303</f>
        <v>57032.088752126299</v>
      </c>
      <c r="C1303">
        <f>'MCMC raw'!E1303</f>
        <v>55938.7463378022</v>
      </c>
      <c r="D1303">
        <f t="shared" si="360"/>
        <v>1093.3424143240991</v>
      </c>
      <c r="E1303">
        <f>'MCMC raw'!K1303</f>
        <v>56961.516860325697</v>
      </c>
      <c r="F1303">
        <f t="shared" si="361"/>
        <v>70.571891800602316</v>
      </c>
      <c r="G1303">
        <f>'MCMC raw'!D1303</f>
        <v>56936.743724241896</v>
      </c>
      <c r="H1303">
        <f t="shared" si="362"/>
        <v>95.345027884402953</v>
      </c>
      <c r="I1303">
        <f>'MCMC raw'!J1303</f>
        <v>55773.4443149379</v>
      </c>
      <c r="J1303">
        <f t="shared" si="363"/>
        <v>1258.644437188399</v>
      </c>
      <c r="K1303">
        <f>'MCMC raw'!I1303</f>
        <v>55150.036807540397</v>
      </c>
      <c r="L1303">
        <f t="shared" si="364"/>
        <v>1882.0519445859027</v>
      </c>
      <c r="M1303">
        <f t="shared" si="365"/>
        <v>623.40750739750365</v>
      </c>
      <c r="N1303">
        <f>'Estimates from MCMC'!$B$2-K1303</f>
        <v>18206.963192459603</v>
      </c>
      <c r="O1303">
        <f>'MCMC raw'!G1303</f>
        <v>56436.4936107065</v>
      </c>
      <c r="P1303" s="10">
        <f t="shared" si="366"/>
        <v>1286.4568031661038</v>
      </c>
      <c r="Q1303">
        <f>'MCMC raw'!H1303</f>
        <v>56470.648833772699</v>
      </c>
      <c r="R1303" s="10">
        <f t="shared" si="367"/>
        <v>34.155223066198232</v>
      </c>
      <c r="S1303" s="10">
        <f t="shared" si="368"/>
        <v>1320.612026232302</v>
      </c>
      <c r="T1303">
        <f>'MCMC raw'!F1303</f>
        <v>62707.071834563503</v>
      </c>
      <c r="U1303">
        <f t="shared" si="369"/>
        <v>7557.0350270231065</v>
      </c>
      <c r="V1303">
        <f>'MCMC raw'!B1303</f>
        <v>64264.222770410903</v>
      </c>
      <c r="W1303" s="10">
        <f t="shared" si="370"/>
        <v>236.53890961509751</v>
      </c>
      <c r="X1303" s="10">
        <f t="shared" si="371"/>
        <v>9114.185962870506</v>
      </c>
      <c r="Y1303" s="10">
        <f t="shared" si="372"/>
        <v>9092.7772295890973</v>
      </c>
      <c r="Z1303" s="12">
        <f t="shared" si="373"/>
        <v>7.2533349591173565E-2</v>
      </c>
      <c r="AA1303" s="12">
        <f t="shared" si="374"/>
        <v>0.41506290462282286</v>
      </c>
      <c r="AB1303" s="12">
        <f t="shared" si="375"/>
        <v>1.2991672862449673E-2</v>
      </c>
      <c r="AC1303" s="12">
        <f t="shared" si="376"/>
        <v>0.50058792707644606</v>
      </c>
      <c r="AD1303" s="12">
        <f t="shared" si="377"/>
        <v>0.49941207292355388</v>
      </c>
      <c r="AE1303" s="12">
        <f>('Estimates from MCMC'!$B$2-'MCMC runs'!V1303)/'Estimates from MCMC'!$B$2</f>
        <v>0.12395241394262439</v>
      </c>
    </row>
    <row r="1304" spans="1:31" x14ac:dyDescent="0.3">
      <c r="A1304">
        <v>1303</v>
      </c>
      <c r="B1304">
        <f>'MCMC raw'!C1304</f>
        <v>58014.3280631374</v>
      </c>
      <c r="C1304">
        <f>'MCMC raw'!E1304</f>
        <v>56940.341115750198</v>
      </c>
      <c r="D1304">
        <f t="shared" si="360"/>
        <v>1073.9869473872022</v>
      </c>
      <c r="E1304">
        <f>'MCMC raw'!K1304</f>
        <v>57944.4800680115</v>
      </c>
      <c r="F1304">
        <f t="shared" si="361"/>
        <v>69.847995125899615</v>
      </c>
      <c r="G1304">
        <f>'MCMC raw'!D1304</f>
        <v>57919.857550206201</v>
      </c>
      <c r="H1304">
        <f t="shared" si="362"/>
        <v>94.470512931198755</v>
      </c>
      <c r="I1304">
        <f>'MCMC raw'!J1304</f>
        <v>56776.625074825301</v>
      </c>
      <c r="J1304">
        <f t="shared" si="363"/>
        <v>1237.7029883120995</v>
      </c>
      <c r="K1304">
        <f>'MCMC raw'!I1304</f>
        <v>56158.422347162603</v>
      </c>
      <c r="L1304">
        <f t="shared" si="364"/>
        <v>1855.9057159747972</v>
      </c>
      <c r="M1304">
        <f t="shared" si="365"/>
        <v>618.20272766269773</v>
      </c>
      <c r="N1304">
        <f>'Estimates from MCMC'!$B$2-K1304</f>
        <v>17198.577652837397</v>
      </c>
      <c r="O1304">
        <f>'MCMC raw'!G1304</f>
        <v>57429.831093314097</v>
      </c>
      <c r="P1304" s="10">
        <f t="shared" si="366"/>
        <v>1271.4087461514937</v>
      </c>
      <c r="Q1304">
        <f>'MCMC raw'!H1304</f>
        <v>57463.856008457697</v>
      </c>
      <c r="R1304" s="10">
        <f t="shared" si="367"/>
        <v>34.024915143600083</v>
      </c>
      <c r="S1304" s="10">
        <f t="shared" si="368"/>
        <v>1305.4336612950938</v>
      </c>
      <c r="T1304">
        <f>'MCMC raw'!F1304</f>
        <v>63887.444970537697</v>
      </c>
      <c r="U1304">
        <f t="shared" si="369"/>
        <v>7729.0226233750946</v>
      </c>
      <c r="V1304">
        <f>'MCMC raw'!B1304</f>
        <v>65428.788792503401</v>
      </c>
      <c r="W1304" s="10">
        <f t="shared" si="370"/>
        <v>235.91016067060991</v>
      </c>
      <c r="X1304" s="10">
        <f t="shared" si="371"/>
        <v>9270.3664453407982</v>
      </c>
      <c r="Y1304" s="10">
        <f t="shared" si="372"/>
        <v>7928.2112074965989</v>
      </c>
      <c r="Z1304" s="12">
        <f t="shared" si="373"/>
        <v>7.5903582705848072E-2</v>
      </c>
      <c r="AA1304" s="12">
        <f t="shared" si="374"/>
        <v>0.44939894329575397</v>
      </c>
      <c r="AB1304" s="12">
        <f t="shared" si="375"/>
        <v>1.37168413244737E-2</v>
      </c>
      <c r="AC1304" s="12">
        <f t="shared" si="376"/>
        <v>0.53901936732607569</v>
      </c>
      <c r="AD1304" s="12">
        <f t="shared" si="377"/>
        <v>0.46098063267392425</v>
      </c>
      <c r="AE1304" s="12">
        <f>('Estimates from MCMC'!$B$2-'MCMC runs'!V1304)/'Estimates from MCMC'!$B$2</f>
        <v>0.10807709158630531</v>
      </c>
    </row>
    <row r="1305" spans="1:31" x14ac:dyDescent="0.3">
      <c r="A1305">
        <v>1304</v>
      </c>
      <c r="B1305">
        <f>'MCMC raw'!C1305</f>
        <v>58003.031593456501</v>
      </c>
      <c r="C1305">
        <f>'MCMC raw'!E1305</f>
        <v>56882.781624753399</v>
      </c>
      <c r="D1305">
        <f t="shared" si="360"/>
        <v>1120.2499687031013</v>
      </c>
      <c r="E1305">
        <f>'MCMC raw'!K1305</f>
        <v>57940.045016602497</v>
      </c>
      <c r="F1305">
        <f t="shared" si="361"/>
        <v>62.986576854003943</v>
      </c>
      <c r="G1305">
        <f>'MCMC raw'!D1305</f>
        <v>57905.357127914802</v>
      </c>
      <c r="H1305">
        <f t="shared" si="362"/>
        <v>97.674465541698737</v>
      </c>
      <c r="I1305">
        <f>'MCMC raw'!J1305</f>
        <v>56722.580671067903</v>
      </c>
      <c r="J1305">
        <f t="shared" si="363"/>
        <v>1280.450922388598</v>
      </c>
      <c r="K1305">
        <f>'MCMC raw'!I1305</f>
        <v>56084.023129483903</v>
      </c>
      <c r="L1305">
        <f t="shared" si="364"/>
        <v>1919.0084639725974</v>
      </c>
      <c r="M1305">
        <f t="shared" si="365"/>
        <v>638.55754158399941</v>
      </c>
      <c r="N1305">
        <f>'Estimates from MCMC'!$B$2-K1305</f>
        <v>17272.976870516097</v>
      </c>
      <c r="O1305">
        <f>'MCMC raw'!G1305</f>
        <v>57407.509716493201</v>
      </c>
      <c r="P1305" s="10">
        <f t="shared" si="366"/>
        <v>1323.4865870092981</v>
      </c>
      <c r="Q1305">
        <f>'MCMC raw'!H1305</f>
        <v>57442.282376554198</v>
      </c>
      <c r="R1305" s="10">
        <f t="shared" si="367"/>
        <v>34.772660060996714</v>
      </c>
      <c r="S1305" s="10">
        <f t="shared" si="368"/>
        <v>1358.2592470702948</v>
      </c>
      <c r="T1305">
        <f>'MCMC raw'!F1305</f>
        <v>63917.683111711798</v>
      </c>
      <c r="U1305">
        <f t="shared" si="369"/>
        <v>7833.6599822278949</v>
      </c>
      <c r="V1305">
        <f>'MCMC raw'!B1305</f>
        <v>65521.638519172702</v>
      </c>
      <c r="W1305" s="10">
        <f t="shared" si="370"/>
        <v>245.69616039060929</v>
      </c>
      <c r="X1305" s="10">
        <f t="shared" si="371"/>
        <v>9437.615389688799</v>
      </c>
      <c r="Y1305" s="10">
        <f t="shared" si="372"/>
        <v>7835.3614808272978</v>
      </c>
      <c r="Z1305" s="12">
        <f t="shared" si="373"/>
        <v>7.8634925366498895E-2</v>
      </c>
      <c r="AA1305" s="12">
        <f t="shared" si="374"/>
        <v>0.45352112962065433</v>
      </c>
      <c r="AB1305" s="12">
        <f t="shared" si="375"/>
        <v>1.4224309001999386E-2</v>
      </c>
      <c r="AC1305" s="12">
        <f t="shared" si="376"/>
        <v>0.54638036398915257</v>
      </c>
      <c r="AD1305" s="12">
        <f t="shared" si="377"/>
        <v>0.45361963601084737</v>
      </c>
      <c r="AE1305" s="12">
        <f>('Estimates from MCMC'!$B$2-'MCMC runs'!V1305)/'Estimates from MCMC'!$B$2</f>
        <v>0.10681136743360958</v>
      </c>
    </row>
    <row r="1306" spans="1:31" x14ac:dyDescent="0.3">
      <c r="A1306">
        <v>1305</v>
      </c>
      <c r="B1306">
        <f>'MCMC raw'!C1306</f>
        <v>57702.181714822698</v>
      </c>
      <c r="C1306">
        <f>'MCMC raw'!E1306</f>
        <v>56546.182650156697</v>
      </c>
      <c r="D1306">
        <f t="shared" si="360"/>
        <v>1155.9990646660008</v>
      </c>
      <c r="E1306">
        <f>'MCMC raw'!K1306</f>
        <v>57634.550473162002</v>
      </c>
      <c r="F1306">
        <f t="shared" si="361"/>
        <v>67.631241660696105</v>
      </c>
      <c r="G1306">
        <f>'MCMC raw'!D1306</f>
        <v>57605.293450123798</v>
      </c>
      <c r="H1306">
        <f t="shared" si="362"/>
        <v>96.888264698900457</v>
      </c>
      <c r="I1306">
        <f>'MCMC raw'!J1306</f>
        <v>56382.2104906393</v>
      </c>
      <c r="J1306">
        <f t="shared" si="363"/>
        <v>1319.9712241833986</v>
      </c>
      <c r="K1306">
        <f>'MCMC raw'!I1306</f>
        <v>55749.560526638903</v>
      </c>
      <c r="L1306">
        <f t="shared" si="364"/>
        <v>1952.6211881837953</v>
      </c>
      <c r="M1306">
        <f t="shared" si="365"/>
        <v>632.64996400039672</v>
      </c>
      <c r="N1306">
        <f>'Estimates from MCMC'!$B$2-K1306</f>
        <v>17607.439473361097</v>
      </c>
      <c r="O1306">
        <f>'MCMC raw'!G1306</f>
        <v>57059.269017047598</v>
      </c>
      <c r="P1306" s="10">
        <f t="shared" si="366"/>
        <v>1309.7084904086951</v>
      </c>
      <c r="Q1306">
        <f>'MCMC raw'!H1306</f>
        <v>57093.8645459115</v>
      </c>
      <c r="R1306" s="10">
        <f t="shared" si="367"/>
        <v>34.595528863901563</v>
      </c>
      <c r="S1306" s="10">
        <f t="shared" si="368"/>
        <v>1344.3040192725966</v>
      </c>
      <c r="T1306">
        <f>'MCMC raw'!F1306</f>
        <v>63447.514421974003</v>
      </c>
      <c r="U1306">
        <f t="shared" si="369"/>
        <v>7697.9538953351002</v>
      </c>
      <c r="V1306">
        <f>'MCMC raw'!B1306</f>
        <v>65036.113851727903</v>
      </c>
      <c r="W1306" s="10">
        <f t="shared" si="370"/>
        <v>244.29541048130341</v>
      </c>
      <c r="X1306" s="10">
        <f t="shared" si="371"/>
        <v>9286.5533250890003</v>
      </c>
      <c r="Y1306" s="10">
        <f t="shared" si="372"/>
        <v>8320.8861482720968</v>
      </c>
      <c r="Z1306" s="12">
        <f t="shared" si="373"/>
        <v>7.6348637819056001E-2</v>
      </c>
      <c r="AA1306" s="12">
        <f t="shared" si="374"/>
        <v>0.43719894121922726</v>
      </c>
      <c r="AB1306" s="12">
        <f t="shared" si="375"/>
        <v>1.3874556311887732E-2</v>
      </c>
      <c r="AC1306" s="12">
        <f t="shared" si="376"/>
        <v>0.52742213535017102</v>
      </c>
      <c r="AD1306" s="12">
        <f t="shared" si="377"/>
        <v>0.47257786464982898</v>
      </c>
      <c r="AE1306" s="12">
        <f>('Estimates from MCMC'!$B$2-'MCMC runs'!V1306)/'Estimates from MCMC'!$B$2</f>
        <v>0.11343002233286663</v>
      </c>
    </row>
    <row r="1307" spans="1:31" x14ac:dyDescent="0.3">
      <c r="A1307">
        <v>1306</v>
      </c>
      <c r="B1307">
        <f>'MCMC raw'!C1307</f>
        <v>58378.734558275202</v>
      </c>
      <c r="C1307">
        <f>'MCMC raw'!E1307</f>
        <v>57195.321657000197</v>
      </c>
      <c r="D1307">
        <f t="shared" si="360"/>
        <v>1183.4129012750054</v>
      </c>
      <c r="E1307">
        <f>'MCMC raw'!K1307</f>
        <v>58309.658304012599</v>
      </c>
      <c r="F1307">
        <f t="shared" si="361"/>
        <v>69.07625426260347</v>
      </c>
      <c r="G1307">
        <f>'MCMC raw'!D1307</f>
        <v>58280.256441296202</v>
      </c>
      <c r="H1307">
        <f t="shared" si="362"/>
        <v>98.478116979000333</v>
      </c>
      <c r="I1307">
        <f>'MCMC raw'!J1307</f>
        <v>57028.420527627401</v>
      </c>
      <c r="J1307">
        <f t="shared" si="363"/>
        <v>1350.3140306478017</v>
      </c>
      <c r="K1307">
        <f>'MCMC raw'!I1307</f>
        <v>56391.880599434597</v>
      </c>
      <c r="L1307">
        <f t="shared" si="364"/>
        <v>1986.8539588406056</v>
      </c>
      <c r="M1307">
        <f t="shared" si="365"/>
        <v>636.53992819280393</v>
      </c>
      <c r="N1307">
        <f>'Estimates from MCMC'!$B$2-K1307</f>
        <v>16965.119400565403</v>
      </c>
      <c r="O1307">
        <f>'MCMC raw'!G1307</f>
        <v>57706.636519362401</v>
      </c>
      <c r="P1307" s="10">
        <f t="shared" si="366"/>
        <v>1314.7559199278039</v>
      </c>
      <c r="Q1307">
        <f>'MCMC raw'!H1307</f>
        <v>57742.062283452702</v>
      </c>
      <c r="R1307" s="10">
        <f t="shared" si="367"/>
        <v>35.425764090301527</v>
      </c>
      <c r="S1307" s="10">
        <f t="shared" si="368"/>
        <v>1350.1816840181054</v>
      </c>
      <c r="T1307">
        <f>'MCMC raw'!F1307</f>
        <v>64304.479484589698</v>
      </c>
      <c r="U1307">
        <f t="shared" si="369"/>
        <v>7912.598885155101</v>
      </c>
      <c r="V1307">
        <f>'MCMC raw'!B1307</f>
        <v>65896.820107539097</v>
      </c>
      <c r="W1307" s="10">
        <f t="shared" si="370"/>
        <v>242.15893893129396</v>
      </c>
      <c r="X1307" s="10">
        <f t="shared" si="371"/>
        <v>9504.9395081045004</v>
      </c>
      <c r="Y1307" s="10">
        <f t="shared" si="372"/>
        <v>7460.1798924609029</v>
      </c>
      <c r="Z1307" s="12">
        <f t="shared" si="373"/>
        <v>7.95857460321268E-2</v>
      </c>
      <c r="AA1307" s="12">
        <f t="shared" si="374"/>
        <v>0.46640396087583058</v>
      </c>
      <c r="AB1307" s="12">
        <f t="shared" si="375"/>
        <v>1.4273930717117349E-2</v>
      </c>
      <c r="AC1307" s="12">
        <f t="shared" si="376"/>
        <v>0.5602636376250747</v>
      </c>
      <c r="AD1307" s="12">
        <f t="shared" si="377"/>
        <v>0.43973636237492525</v>
      </c>
      <c r="AE1307" s="12">
        <f>('Estimates from MCMC'!$B$2-'MCMC runs'!V1307)/'Estimates from MCMC'!$B$2</f>
        <v>0.10169690544134716</v>
      </c>
    </row>
    <row r="1308" spans="1:31" x14ac:dyDescent="0.3">
      <c r="A1308">
        <v>1307</v>
      </c>
      <c r="B1308">
        <f>'MCMC raw'!C1308</f>
        <v>58656.877742365701</v>
      </c>
      <c r="C1308">
        <f>'MCMC raw'!E1308</f>
        <v>57541.752419347104</v>
      </c>
      <c r="D1308">
        <f t="shared" si="360"/>
        <v>1115.1253230185976</v>
      </c>
      <c r="E1308">
        <f>'MCMC raw'!K1308</f>
        <v>58584.282884304303</v>
      </c>
      <c r="F1308">
        <f t="shared" si="361"/>
        <v>72.594858061398554</v>
      </c>
      <c r="G1308">
        <f>'MCMC raw'!D1308</f>
        <v>58557.366711340801</v>
      </c>
      <c r="H1308">
        <f t="shared" si="362"/>
        <v>99.511031024900149</v>
      </c>
      <c r="I1308">
        <f>'MCMC raw'!J1308</f>
        <v>57370.453830971601</v>
      </c>
      <c r="J1308">
        <f t="shared" si="363"/>
        <v>1286.4239113941003</v>
      </c>
      <c r="K1308">
        <f>'MCMC raw'!I1308</f>
        <v>56719.831695059504</v>
      </c>
      <c r="L1308">
        <f t="shared" si="364"/>
        <v>1937.0460473061976</v>
      </c>
      <c r="M1308">
        <f t="shared" si="365"/>
        <v>650.62213591209729</v>
      </c>
      <c r="N1308">
        <f>'Estimates from MCMC'!$B$2-K1308</f>
        <v>16637.168304940496</v>
      </c>
      <c r="O1308">
        <f>'MCMC raw'!G1308</f>
        <v>58069.250174829198</v>
      </c>
      <c r="P1308" s="10">
        <f t="shared" si="366"/>
        <v>1349.4184797696944</v>
      </c>
      <c r="Q1308">
        <f>'MCMC raw'!H1308</f>
        <v>58104.682945854503</v>
      </c>
      <c r="R1308" s="10">
        <f t="shared" si="367"/>
        <v>35.432771025305556</v>
      </c>
      <c r="S1308" s="10">
        <f t="shared" si="368"/>
        <v>1384.8512507949999</v>
      </c>
      <c r="T1308">
        <f>'MCMC raw'!F1308</f>
        <v>64638.418033535803</v>
      </c>
      <c r="U1308">
        <f t="shared" si="369"/>
        <v>7918.5863384762997</v>
      </c>
      <c r="V1308">
        <f>'MCMC raw'!B1308</f>
        <v>66277.5913814753</v>
      </c>
      <c r="W1308" s="10">
        <f t="shared" si="370"/>
        <v>254.32209714449709</v>
      </c>
      <c r="X1308" s="10">
        <f t="shared" si="371"/>
        <v>9557.7596864157968</v>
      </c>
      <c r="Y1308" s="10">
        <f t="shared" si="372"/>
        <v>7079.4086185246997</v>
      </c>
      <c r="Z1308" s="12">
        <f t="shared" si="373"/>
        <v>8.3238398831594493E-2</v>
      </c>
      <c r="AA1308" s="12">
        <f t="shared" si="374"/>
        <v>0.47595757843748165</v>
      </c>
      <c r="AB1308" s="12">
        <f t="shared" si="375"/>
        <v>1.5286381220834004E-2</v>
      </c>
      <c r="AC1308" s="12">
        <f t="shared" si="376"/>
        <v>0.57448235848991014</v>
      </c>
      <c r="AD1308" s="12">
        <f t="shared" si="377"/>
        <v>0.42551764151008986</v>
      </c>
      <c r="AE1308" s="12">
        <f>('Estimates from MCMC'!$B$2-'MCMC runs'!V1308)/'Estimates from MCMC'!$B$2</f>
        <v>9.650624505534168E-2</v>
      </c>
    </row>
    <row r="1309" spans="1:31" x14ac:dyDescent="0.3">
      <c r="A1309">
        <v>1308</v>
      </c>
      <c r="B1309">
        <f>'MCMC raw'!C1309</f>
        <v>59056.701038125299</v>
      </c>
      <c r="C1309">
        <f>'MCMC raw'!E1309</f>
        <v>57926.707356934901</v>
      </c>
      <c r="D1309">
        <f t="shared" si="360"/>
        <v>1129.9936811903972</v>
      </c>
      <c r="E1309">
        <f>'MCMC raw'!K1309</f>
        <v>59003.481467768601</v>
      </c>
      <c r="F1309">
        <f t="shared" si="361"/>
        <v>53.219570356697659</v>
      </c>
      <c r="G1309">
        <f>'MCMC raw'!D1309</f>
        <v>58956.462359260797</v>
      </c>
      <c r="H1309">
        <f t="shared" si="362"/>
        <v>100.23867886450171</v>
      </c>
      <c r="I1309">
        <f>'MCMC raw'!J1309</f>
        <v>57773.458676987699</v>
      </c>
      <c r="J1309">
        <f t="shared" si="363"/>
        <v>1283.2423611375998</v>
      </c>
      <c r="K1309">
        <f>'MCMC raw'!I1309</f>
        <v>57118.059622916699</v>
      </c>
      <c r="L1309">
        <f t="shared" si="364"/>
        <v>1938.6414152085999</v>
      </c>
      <c r="M1309">
        <f t="shared" si="365"/>
        <v>655.39905407100014</v>
      </c>
      <c r="N1309">
        <f>'Estimates from MCMC'!$B$2-K1309</f>
        <v>16238.940377083301</v>
      </c>
      <c r="O1309">
        <f>'MCMC raw'!G1309</f>
        <v>58474.0900336423</v>
      </c>
      <c r="P1309" s="10">
        <f t="shared" si="366"/>
        <v>1356.0304107256015</v>
      </c>
      <c r="Q1309">
        <f>'MCMC raw'!H1309</f>
        <v>58509.952963181102</v>
      </c>
      <c r="R1309" s="10">
        <f t="shared" si="367"/>
        <v>35.862929538801836</v>
      </c>
      <c r="S1309" s="10">
        <f t="shared" si="368"/>
        <v>1391.8933402644034</v>
      </c>
      <c r="T1309">
        <f>'MCMC raw'!F1309</f>
        <v>65188.590988538097</v>
      </c>
      <c r="U1309">
        <f t="shared" si="369"/>
        <v>8070.5313656213984</v>
      </c>
      <c r="V1309">
        <f>'MCMC raw'!B1309</f>
        <v>66836.964771780593</v>
      </c>
      <c r="W1309" s="10">
        <f t="shared" si="370"/>
        <v>256.48044297809247</v>
      </c>
      <c r="X1309" s="10">
        <f t="shared" si="371"/>
        <v>9718.9051488638943</v>
      </c>
      <c r="Y1309" s="10">
        <f t="shared" si="372"/>
        <v>6520.0352282194071</v>
      </c>
      <c r="Z1309" s="12">
        <f t="shared" si="373"/>
        <v>8.5713310594370401E-2</v>
      </c>
      <c r="AA1309" s="12">
        <f t="shared" si="374"/>
        <v>0.49698632904710238</v>
      </c>
      <c r="AB1309" s="12">
        <f t="shared" si="375"/>
        <v>1.5794161258208848E-2</v>
      </c>
      <c r="AC1309" s="12">
        <f t="shared" si="376"/>
        <v>0.59849380089968163</v>
      </c>
      <c r="AD1309" s="12">
        <f t="shared" si="377"/>
        <v>0.40150619910031837</v>
      </c>
      <c r="AE1309" s="12">
        <f>('Estimates from MCMC'!$B$2-'MCMC runs'!V1309)/'Estimates from MCMC'!$B$2</f>
        <v>8.888088700763945E-2</v>
      </c>
    </row>
    <row r="1310" spans="1:31" x14ac:dyDescent="0.3">
      <c r="A1310">
        <v>1309</v>
      </c>
      <c r="B1310">
        <f>'MCMC raw'!C1310</f>
        <v>57842.079538503698</v>
      </c>
      <c r="C1310">
        <f>'MCMC raw'!E1310</f>
        <v>56681.998172195097</v>
      </c>
      <c r="D1310">
        <f t="shared" si="360"/>
        <v>1160.081366308601</v>
      </c>
      <c r="E1310">
        <f>'MCMC raw'!K1310</f>
        <v>57762.622639864698</v>
      </c>
      <c r="F1310">
        <f t="shared" si="361"/>
        <v>79.456898639000428</v>
      </c>
      <c r="G1310">
        <f>'MCMC raw'!D1310</f>
        <v>57744.514395940598</v>
      </c>
      <c r="H1310">
        <f t="shared" si="362"/>
        <v>97.56514256310038</v>
      </c>
      <c r="I1310">
        <f>'MCMC raw'!J1310</f>
        <v>56506.109759163097</v>
      </c>
      <c r="J1310">
        <f t="shared" si="363"/>
        <v>1335.9697793406012</v>
      </c>
      <c r="K1310">
        <f>'MCMC raw'!I1310</f>
        <v>55869.068896719</v>
      </c>
      <c r="L1310">
        <f t="shared" si="364"/>
        <v>1973.0106417846982</v>
      </c>
      <c r="M1310">
        <f t="shared" si="365"/>
        <v>637.040862444097</v>
      </c>
      <c r="N1310">
        <f>'Estimates from MCMC'!$B$2-K1310</f>
        <v>17487.931103281</v>
      </c>
      <c r="O1310">
        <f>'MCMC raw'!G1310</f>
        <v>57187.308883537298</v>
      </c>
      <c r="P1310" s="10">
        <f t="shared" si="366"/>
        <v>1318.2399868182983</v>
      </c>
      <c r="Q1310">
        <f>'MCMC raw'!H1310</f>
        <v>57222.103733288699</v>
      </c>
      <c r="R1310" s="10">
        <f t="shared" si="367"/>
        <v>34.794849751400761</v>
      </c>
      <c r="S1310" s="10">
        <f t="shared" si="368"/>
        <v>1353.0348365696991</v>
      </c>
      <c r="T1310">
        <f>'MCMC raw'!F1310</f>
        <v>63692.9053630161</v>
      </c>
      <c r="U1310">
        <f t="shared" si="369"/>
        <v>7823.8364662970998</v>
      </c>
      <c r="V1310">
        <f>'MCMC raw'!B1310</f>
        <v>65296.429863400997</v>
      </c>
      <c r="W1310" s="10">
        <f t="shared" si="370"/>
        <v>250.48966381519858</v>
      </c>
      <c r="X1310" s="10">
        <f t="shared" si="371"/>
        <v>9427.3609666819975</v>
      </c>
      <c r="Y1310" s="10">
        <f t="shared" si="372"/>
        <v>8060.5701365990026</v>
      </c>
      <c r="Z1310" s="12">
        <f t="shared" si="373"/>
        <v>7.7369634439825155E-2</v>
      </c>
      <c r="AA1310" s="12">
        <f t="shared" si="374"/>
        <v>0.44738490906046796</v>
      </c>
      <c r="AB1310" s="12">
        <f t="shared" si="375"/>
        <v>1.4323573345288566E-2</v>
      </c>
      <c r="AC1310" s="12">
        <f t="shared" si="376"/>
        <v>0.53907811684558171</v>
      </c>
      <c r="AD1310" s="12">
        <f t="shared" si="377"/>
        <v>0.46092188315441829</v>
      </c>
      <c r="AE1310" s="12">
        <f>('Estimates from MCMC'!$B$2-'MCMC runs'!V1310)/'Estimates from MCMC'!$B$2</f>
        <v>0.1098814037733141</v>
      </c>
    </row>
    <row r="1311" spans="1:31" x14ac:dyDescent="0.3">
      <c r="A1311">
        <v>1310</v>
      </c>
      <c r="B1311">
        <f>'MCMC raw'!C1311</f>
        <v>57449.469071195803</v>
      </c>
      <c r="C1311">
        <f>'MCMC raw'!E1311</f>
        <v>56354.847000313501</v>
      </c>
      <c r="D1311">
        <f t="shared" si="360"/>
        <v>1094.6220708823021</v>
      </c>
      <c r="E1311">
        <f>'MCMC raw'!K1311</f>
        <v>57367.3641655666</v>
      </c>
      <c r="F1311">
        <f t="shared" si="361"/>
        <v>82.104905629203131</v>
      </c>
      <c r="G1311">
        <f>'MCMC raw'!D1311</f>
        <v>57356.025213246299</v>
      </c>
      <c r="H1311">
        <f t="shared" si="362"/>
        <v>93.443857949503581</v>
      </c>
      <c r="I1311">
        <f>'MCMC raw'!J1311</f>
        <v>56180.191067771702</v>
      </c>
      <c r="J1311">
        <f t="shared" si="363"/>
        <v>1269.2780034241005</v>
      </c>
      <c r="K1311">
        <f>'MCMC raw'!I1311</f>
        <v>55569.304852987603</v>
      </c>
      <c r="L1311">
        <f t="shared" si="364"/>
        <v>1880.1642182081996</v>
      </c>
      <c r="M1311">
        <f t="shared" si="365"/>
        <v>610.88621478409914</v>
      </c>
      <c r="N1311">
        <f>'Estimates from MCMC'!$B$2-K1311</f>
        <v>17787.695147012397</v>
      </c>
      <c r="O1311">
        <f>'MCMC raw'!G1311</f>
        <v>56833.423256332302</v>
      </c>
      <c r="P1311" s="10">
        <f t="shared" si="366"/>
        <v>1264.1184033446989</v>
      </c>
      <c r="Q1311">
        <f>'MCMC raw'!H1311</f>
        <v>56866.770708423501</v>
      </c>
      <c r="R1311" s="10">
        <f t="shared" si="367"/>
        <v>33.347452091198647</v>
      </c>
      <c r="S1311" s="10">
        <f t="shared" si="368"/>
        <v>1297.4658554358975</v>
      </c>
      <c r="T1311">
        <f>'MCMC raw'!F1311</f>
        <v>63248.877797396897</v>
      </c>
      <c r="U1311">
        <f t="shared" si="369"/>
        <v>7679.572944409294</v>
      </c>
      <c r="V1311">
        <f>'MCMC raw'!B1311</f>
        <v>64784.614363869499</v>
      </c>
      <c r="W1311" s="10">
        <f t="shared" si="370"/>
        <v>238.2707110367046</v>
      </c>
      <c r="X1311" s="10">
        <f t="shared" si="371"/>
        <v>9215.3095108818961</v>
      </c>
      <c r="Y1311" s="10">
        <f t="shared" si="372"/>
        <v>8572.3856361305006</v>
      </c>
      <c r="Z1311" s="12">
        <f t="shared" si="373"/>
        <v>7.2941763658110517E-2</v>
      </c>
      <c r="AA1311" s="12">
        <f t="shared" si="374"/>
        <v>0.43173513380676232</v>
      </c>
      <c r="AB1311" s="12">
        <f t="shared" si="375"/>
        <v>1.3395254925803263E-2</v>
      </c>
      <c r="AC1311" s="12">
        <f t="shared" si="376"/>
        <v>0.51807215239067606</v>
      </c>
      <c r="AD1311" s="12">
        <f t="shared" si="377"/>
        <v>0.48192784760932389</v>
      </c>
      <c r="AE1311" s="12">
        <f>('Estimates from MCMC'!$B$2-'MCMC runs'!V1311)/'Estimates from MCMC'!$B$2</f>
        <v>0.11685845435514676</v>
      </c>
    </row>
    <row r="1312" spans="1:31" x14ac:dyDescent="0.3">
      <c r="A1312">
        <v>1311</v>
      </c>
      <c r="B1312">
        <f>'MCMC raw'!C1312</f>
        <v>58387.219102553798</v>
      </c>
      <c r="C1312">
        <f>'MCMC raw'!E1312</f>
        <v>57252.910803778403</v>
      </c>
      <c r="D1312">
        <f t="shared" si="360"/>
        <v>1134.3082987753951</v>
      </c>
      <c r="E1312">
        <f>'MCMC raw'!K1312</f>
        <v>58312.241045369301</v>
      </c>
      <c r="F1312">
        <f t="shared" si="361"/>
        <v>74.97805718449672</v>
      </c>
      <c r="G1312">
        <f>'MCMC raw'!D1312</f>
        <v>58291.872483878797</v>
      </c>
      <c r="H1312">
        <f t="shared" si="362"/>
        <v>95.346618675001082</v>
      </c>
      <c r="I1312">
        <f>'MCMC raw'!J1312</f>
        <v>57083.321195326898</v>
      </c>
      <c r="J1312">
        <f t="shared" si="363"/>
        <v>1303.8979072268994</v>
      </c>
      <c r="K1312">
        <f>'MCMC raw'!I1312</f>
        <v>56460.123831274497</v>
      </c>
      <c r="L1312">
        <f t="shared" si="364"/>
        <v>1927.0952712793005</v>
      </c>
      <c r="M1312">
        <f t="shared" si="365"/>
        <v>623.1973640524011</v>
      </c>
      <c r="N1312">
        <f>'Estimates from MCMC'!$B$2-K1312</f>
        <v>16896.876168725503</v>
      </c>
      <c r="O1312">
        <f>'MCMC raw'!G1312</f>
        <v>57738.281058877103</v>
      </c>
      <c r="P1312" s="10">
        <f t="shared" si="366"/>
        <v>1278.1572276026054</v>
      </c>
      <c r="Q1312">
        <f>'MCMC raw'!H1312</f>
        <v>57772.6968704588</v>
      </c>
      <c r="R1312" s="10">
        <f t="shared" si="367"/>
        <v>34.415811581697199</v>
      </c>
      <c r="S1312" s="10">
        <f t="shared" si="368"/>
        <v>1312.5730391843026</v>
      </c>
      <c r="T1312">
        <f>'MCMC raw'!F1312</f>
        <v>64346.399076456299</v>
      </c>
      <c r="U1312">
        <f t="shared" si="369"/>
        <v>7886.2752451818014</v>
      </c>
      <c r="V1312">
        <f>'MCMC raw'!B1312</f>
        <v>65900.896121452606</v>
      </c>
      <c r="W1312" s="10">
        <f t="shared" si="370"/>
        <v>241.92400581200491</v>
      </c>
      <c r="X1312" s="10">
        <f t="shared" si="371"/>
        <v>9440.772290178109</v>
      </c>
      <c r="Y1312" s="10">
        <f t="shared" si="372"/>
        <v>7456.1038785473938</v>
      </c>
      <c r="Z1312" s="12">
        <f t="shared" si="373"/>
        <v>7.7681402531300403E-2</v>
      </c>
      <c r="AA1312" s="12">
        <f t="shared" si="374"/>
        <v>0.4667297769382095</v>
      </c>
      <c r="AB1312" s="12">
        <f t="shared" si="375"/>
        <v>1.4317676438901946E-2</v>
      </c>
      <c r="AC1312" s="12">
        <f t="shared" si="376"/>
        <v>0.55872885590841181</v>
      </c>
      <c r="AD1312" s="12">
        <f t="shared" si="377"/>
        <v>0.44127114409158819</v>
      </c>
      <c r="AE1312" s="12">
        <f>('Estimates from MCMC'!$B$2-'MCMC runs'!V1312)/'Estimates from MCMC'!$B$2</f>
        <v>0.10164134136547832</v>
      </c>
    </row>
    <row r="1313" spans="1:31" x14ac:dyDescent="0.3">
      <c r="A1313">
        <v>1312</v>
      </c>
      <c r="B1313">
        <f>'MCMC raw'!C1313</f>
        <v>57624.266489953297</v>
      </c>
      <c r="C1313">
        <f>'MCMC raw'!E1313</f>
        <v>56502.188583450297</v>
      </c>
      <c r="D1313">
        <f t="shared" si="360"/>
        <v>1122.0779065030001</v>
      </c>
      <c r="E1313">
        <f>'MCMC raw'!K1313</f>
        <v>57548.319054090702</v>
      </c>
      <c r="F1313">
        <f t="shared" si="361"/>
        <v>75.947435862595739</v>
      </c>
      <c r="G1313">
        <f>'MCMC raw'!D1313</f>
        <v>57525.806201804298</v>
      </c>
      <c r="H1313">
        <f t="shared" si="362"/>
        <v>98.460288148999098</v>
      </c>
      <c r="I1313">
        <f>'MCMC raw'!J1313</f>
        <v>56328.258217199698</v>
      </c>
      <c r="J1313">
        <f t="shared" si="363"/>
        <v>1296.0082727535992</v>
      </c>
      <c r="K1313">
        <f>'MCMC raw'!I1313</f>
        <v>55684.731978678603</v>
      </c>
      <c r="L1313">
        <f t="shared" si="364"/>
        <v>1939.5345112746945</v>
      </c>
      <c r="M1313">
        <f t="shared" si="365"/>
        <v>643.52623852109537</v>
      </c>
      <c r="N1313">
        <f>'Estimates from MCMC'!$B$2-K1313</f>
        <v>17672.268021321397</v>
      </c>
      <c r="O1313">
        <f>'MCMC raw'!G1313</f>
        <v>57021.783861582699</v>
      </c>
      <c r="P1313" s="10">
        <f t="shared" si="366"/>
        <v>1337.0518829040957</v>
      </c>
      <c r="Q1313">
        <f>'MCMC raw'!H1313</f>
        <v>57056.736681984803</v>
      </c>
      <c r="R1313" s="10">
        <f t="shared" si="367"/>
        <v>34.952820402104408</v>
      </c>
      <c r="S1313" s="10">
        <f t="shared" si="368"/>
        <v>1372.0047033062001</v>
      </c>
      <c r="T1313">
        <f>'MCMC raw'!F1313</f>
        <v>63450.137351221798</v>
      </c>
      <c r="U1313">
        <f t="shared" si="369"/>
        <v>7765.405372543195</v>
      </c>
      <c r="V1313">
        <f>'MCMC raw'!B1313</f>
        <v>65072.533987394498</v>
      </c>
      <c r="W1313" s="10">
        <f t="shared" si="370"/>
        <v>250.3919328664997</v>
      </c>
      <c r="X1313" s="10">
        <f t="shared" si="371"/>
        <v>9387.8020087158948</v>
      </c>
      <c r="Y1313" s="10">
        <f t="shared" si="372"/>
        <v>8284.4660126055023</v>
      </c>
      <c r="Z1313" s="12">
        <f t="shared" si="373"/>
        <v>7.7636028474154614E-2</v>
      </c>
      <c r="AA1313" s="12">
        <f t="shared" si="374"/>
        <v>0.43941192851841759</v>
      </c>
      <c r="AB1313" s="12">
        <f t="shared" si="375"/>
        <v>1.4168635998752656E-2</v>
      </c>
      <c r="AC1313" s="12">
        <f t="shared" si="376"/>
        <v>0.53121659299132484</v>
      </c>
      <c r="AD1313" s="12">
        <f t="shared" si="377"/>
        <v>0.4687834070086751</v>
      </c>
      <c r="AE1313" s="12">
        <f>('Estimates from MCMC'!$B$2-'MCMC runs'!V1313)/'Estimates from MCMC'!$B$2</f>
        <v>0.11293354434621784</v>
      </c>
    </row>
    <row r="1314" spans="1:31" x14ac:dyDescent="0.3">
      <c r="A1314">
        <v>1313</v>
      </c>
      <c r="B1314">
        <f>'MCMC raw'!C1314</f>
        <v>57882.213840543198</v>
      </c>
      <c r="C1314">
        <f>'MCMC raw'!E1314</f>
        <v>56770.920513512698</v>
      </c>
      <c r="D1314">
        <f t="shared" si="360"/>
        <v>1111.2933270305002</v>
      </c>
      <c r="E1314">
        <f>'MCMC raw'!K1314</f>
        <v>57817.933605091901</v>
      </c>
      <c r="F1314">
        <f t="shared" si="361"/>
        <v>64.280235451296903</v>
      </c>
      <c r="G1314">
        <f>'MCMC raw'!D1314</f>
        <v>57781.7498681941</v>
      </c>
      <c r="H1314">
        <f t="shared" si="362"/>
        <v>100.46397234909819</v>
      </c>
      <c r="I1314">
        <f>'MCMC raw'!J1314</f>
        <v>56606.813723027801</v>
      </c>
      <c r="J1314">
        <f t="shared" si="363"/>
        <v>1275.4001175153971</v>
      </c>
      <c r="K1314">
        <f>'MCMC raw'!I1314</f>
        <v>55949.860468986502</v>
      </c>
      <c r="L1314">
        <f t="shared" si="364"/>
        <v>1932.3533715566955</v>
      </c>
      <c r="M1314">
        <f t="shared" si="365"/>
        <v>656.95325404129835</v>
      </c>
      <c r="N1314">
        <f>'Estimates from MCMC'!$B$2-K1314</f>
        <v>17407.139531013498</v>
      </c>
      <c r="O1314">
        <f>'MCMC raw'!G1314</f>
        <v>57309.046770251902</v>
      </c>
      <c r="P1314" s="10">
        <f t="shared" si="366"/>
        <v>1359.1863012653994</v>
      </c>
      <c r="Q1314">
        <f>'MCMC raw'!H1314</f>
        <v>57344.953572048697</v>
      </c>
      <c r="R1314" s="10">
        <f t="shared" si="367"/>
        <v>35.906801796794753</v>
      </c>
      <c r="S1314" s="10">
        <f t="shared" si="368"/>
        <v>1395.0931030621941</v>
      </c>
      <c r="T1314">
        <f>'MCMC raw'!F1314</f>
        <v>63750.7471970443</v>
      </c>
      <c r="U1314">
        <f t="shared" si="369"/>
        <v>7800.8867280577979</v>
      </c>
      <c r="V1314">
        <f>'MCMC raw'!B1314</f>
        <v>65400.793656719397</v>
      </c>
      <c r="W1314" s="10">
        <f t="shared" si="370"/>
        <v>254.95335661290301</v>
      </c>
      <c r="X1314" s="10">
        <f t="shared" si="371"/>
        <v>9450.933187732895</v>
      </c>
      <c r="Y1314" s="10">
        <f t="shared" si="372"/>
        <v>7956.2063432806026</v>
      </c>
      <c r="Z1314" s="12">
        <f t="shared" si="373"/>
        <v>8.0144879667140095E-2</v>
      </c>
      <c r="AA1314" s="12">
        <f t="shared" si="374"/>
        <v>0.44814294239207525</v>
      </c>
      <c r="AB1314" s="12">
        <f t="shared" si="375"/>
        <v>1.4646482045982592E-2</v>
      </c>
      <c r="AC1314" s="12">
        <f t="shared" si="376"/>
        <v>0.54293430410519794</v>
      </c>
      <c r="AD1314" s="12">
        <f t="shared" si="377"/>
        <v>0.45706569589480206</v>
      </c>
      <c r="AE1314" s="12">
        <f>('Estimates from MCMC'!$B$2-'MCMC runs'!V1314)/'Estimates from MCMC'!$B$2</f>
        <v>0.10845872027591917</v>
      </c>
    </row>
    <row r="1315" spans="1:31" x14ac:dyDescent="0.3">
      <c r="A1315">
        <v>1314</v>
      </c>
      <c r="B1315">
        <f>'MCMC raw'!C1315</f>
        <v>58297.491397979698</v>
      </c>
      <c r="C1315">
        <f>'MCMC raw'!E1315</f>
        <v>57184.879145686697</v>
      </c>
      <c r="D1315">
        <f t="shared" si="360"/>
        <v>1112.6122522930018</v>
      </c>
      <c r="E1315">
        <f>'MCMC raw'!K1315</f>
        <v>58224.457324528099</v>
      </c>
      <c r="F1315">
        <f t="shared" si="361"/>
        <v>73.034073451599397</v>
      </c>
      <c r="G1315">
        <f>'MCMC raw'!D1315</f>
        <v>58202.714894416</v>
      </c>
      <c r="H1315">
        <f t="shared" si="362"/>
        <v>94.776503563698498</v>
      </c>
      <c r="I1315">
        <f>'MCMC raw'!J1315</f>
        <v>57017.669438766497</v>
      </c>
      <c r="J1315">
        <f t="shared" si="363"/>
        <v>1279.8219592132009</v>
      </c>
      <c r="K1315">
        <f>'MCMC raw'!I1315</f>
        <v>56397.983817901702</v>
      </c>
      <c r="L1315">
        <f t="shared" si="364"/>
        <v>1899.507580077996</v>
      </c>
      <c r="M1315">
        <f t="shared" si="365"/>
        <v>619.68562086479506</v>
      </c>
      <c r="N1315">
        <f>'Estimates from MCMC'!$B$2-K1315</f>
        <v>16959.016182098298</v>
      </c>
      <c r="O1315">
        <f>'MCMC raw'!G1315</f>
        <v>57674.211423180401</v>
      </c>
      <c r="P1315" s="10">
        <f t="shared" si="366"/>
        <v>1276.2276052786983</v>
      </c>
      <c r="Q1315">
        <f>'MCMC raw'!H1315</f>
        <v>57708.228762618601</v>
      </c>
      <c r="R1315" s="10">
        <f t="shared" si="367"/>
        <v>34.017339438199997</v>
      </c>
      <c r="S1315" s="10">
        <f t="shared" si="368"/>
        <v>1310.2449447168983</v>
      </c>
      <c r="T1315">
        <f>'MCMC raw'!F1315</f>
        <v>64343.259794601698</v>
      </c>
      <c r="U1315">
        <f t="shared" si="369"/>
        <v>7945.2759766999952</v>
      </c>
      <c r="V1315">
        <f>'MCMC raw'!B1315</f>
        <v>65896.377638000005</v>
      </c>
      <c r="W1315" s="10">
        <f t="shared" si="370"/>
        <v>242.87289868140942</v>
      </c>
      <c r="X1315" s="10">
        <f t="shared" si="371"/>
        <v>9498.393820098303</v>
      </c>
      <c r="Y1315" s="10">
        <f t="shared" si="372"/>
        <v>7460.6223619999946</v>
      </c>
      <c r="Z1315" s="12">
        <f t="shared" si="373"/>
        <v>7.7259490211464901E-2</v>
      </c>
      <c r="AA1315" s="12">
        <f t="shared" si="374"/>
        <v>0.46849863762067273</v>
      </c>
      <c r="AB1315" s="12">
        <f t="shared" si="375"/>
        <v>1.4321166751275507E-2</v>
      </c>
      <c r="AC1315" s="12">
        <f t="shared" si="376"/>
        <v>0.5600792945834131</v>
      </c>
      <c r="AD1315" s="12">
        <f t="shared" si="377"/>
        <v>0.43992070541658684</v>
      </c>
      <c r="AE1315" s="12">
        <f>('Estimates from MCMC'!$B$2-'MCMC runs'!V1315)/'Estimates from MCMC'!$B$2</f>
        <v>0.10170293717027679</v>
      </c>
    </row>
    <row r="1316" spans="1:31" x14ac:dyDescent="0.3">
      <c r="A1316">
        <v>1315</v>
      </c>
      <c r="B1316">
        <f>'MCMC raw'!C1316</f>
        <v>57629.861865743696</v>
      </c>
      <c r="C1316">
        <f>'MCMC raw'!E1316</f>
        <v>56432.4244768106</v>
      </c>
      <c r="D1316">
        <f t="shared" si="360"/>
        <v>1197.4373889330964</v>
      </c>
      <c r="E1316">
        <f>'MCMC raw'!K1316</f>
        <v>57554.914531892602</v>
      </c>
      <c r="F1316">
        <f t="shared" si="361"/>
        <v>74.947333851094299</v>
      </c>
      <c r="G1316">
        <f>'MCMC raw'!D1316</f>
        <v>57534.025713214003</v>
      </c>
      <c r="H1316">
        <f t="shared" si="362"/>
        <v>95.836152529693209</v>
      </c>
      <c r="I1316">
        <f>'MCMC raw'!J1316</f>
        <v>56262.367497577499</v>
      </c>
      <c r="J1316">
        <f t="shared" si="363"/>
        <v>1367.4943681661971</v>
      </c>
      <c r="K1316">
        <f>'MCMC raw'!I1316</f>
        <v>55636.952445778399</v>
      </c>
      <c r="L1316">
        <f t="shared" si="364"/>
        <v>1992.9094199652973</v>
      </c>
      <c r="M1316">
        <f t="shared" si="365"/>
        <v>625.41505179910018</v>
      </c>
      <c r="N1316">
        <f>'Estimates from MCMC'!$B$2-K1316</f>
        <v>17720.047554221601</v>
      </c>
      <c r="O1316">
        <f>'MCMC raw'!G1316</f>
        <v>56915.643599804898</v>
      </c>
      <c r="P1316" s="10">
        <f t="shared" si="366"/>
        <v>1278.6911540264991</v>
      </c>
      <c r="Q1316">
        <f>'MCMC raw'!H1316</f>
        <v>56950.345495383102</v>
      </c>
      <c r="R1316" s="10">
        <f t="shared" si="367"/>
        <v>34.70189557820413</v>
      </c>
      <c r="S1316" s="10">
        <f t="shared" si="368"/>
        <v>1313.3930496047033</v>
      </c>
      <c r="T1316">
        <f>'MCMC raw'!F1316</f>
        <v>63480.196430354801</v>
      </c>
      <c r="U1316">
        <f t="shared" si="369"/>
        <v>7843.243984576402</v>
      </c>
      <c r="V1316">
        <f>'MCMC raw'!B1316</f>
        <v>65034.503114604398</v>
      </c>
      <c r="W1316" s="10">
        <f t="shared" si="370"/>
        <v>240.91363464489405</v>
      </c>
      <c r="X1316" s="10">
        <f t="shared" si="371"/>
        <v>9397.5506688259993</v>
      </c>
      <c r="Y1316" s="10">
        <f t="shared" si="372"/>
        <v>8322.4968853956016</v>
      </c>
      <c r="Z1316" s="12">
        <f t="shared" si="373"/>
        <v>7.4119047682341135E-2</v>
      </c>
      <c r="AA1316" s="12">
        <f t="shared" si="374"/>
        <v>0.44261980452235511</v>
      </c>
      <c r="AB1316" s="12">
        <f t="shared" si="375"/>
        <v>1.359554109026638E-2</v>
      </c>
      <c r="AC1316" s="12">
        <f t="shared" si="376"/>
        <v>0.53033439329496268</v>
      </c>
      <c r="AD1316" s="12">
        <f t="shared" si="377"/>
        <v>0.46966560670503738</v>
      </c>
      <c r="AE1316" s="12">
        <f>('Estimates from MCMC'!$B$2-'MCMC runs'!V1316)/'Estimates from MCMC'!$B$2</f>
        <v>0.11345197984371773</v>
      </c>
    </row>
    <row r="1317" spans="1:31" x14ac:dyDescent="0.3">
      <c r="A1317">
        <v>1316</v>
      </c>
      <c r="B1317">
        <f>'MCMC raw'!C1317</f>
        <v>58425.895778997401</v>
      </c>
      <c r="C1317">
        <f>'MCMC raw'!E1317</f>
        <v>57269.413858118103</v>
      </c>
      <c r="D1317">
        <f t="shared" si="360"/>
        <v>1156.4819208792978</v>
      </c>
      <c r="E1317">
        <f>'MCMC raw'!K1317</f>
        <v>58356.5748161624</v>
      </c>
      <c r="F1317">
        <f t="shared" si="361"/>
        <v>69.32096283500141</v>
      </c>
      <c r="G1317">
        <f>'MCMC raw'!D1317</f>
        <v>58330.271421983598</v>
      </c>
      <c r="H1317">
        <f t="shared" si="362"/>
        <v>95.624357013803092</v>
      </c>
      <c r="I1317">
        <f>'MCMC raw'!J1317</f>
        <v>57104.999943128598</v>
      </c>
      <c r="J1317">
        <f t="shared" si="363"/>
        <v>1320.8958358688033</v>
      </c>
      <c r="K1317">
        <f>'MCMC raw'!I1317</f>
        <v>56480.211958684202</v>
      </c>
      <c r="L1317">
        <f t="shared" si="364"/>
        <v>1945.6838203131992</v>
      </c>
      <c r="M1317">
        <f t="shared" si="365"/>
        <v>624.78798444439599</v>
      </c>
      <c r="N1317">
        <f>'Estimates from MCMC'!$B$2-K1317</f>
        <v>16876.788041315798</v>
      </c>
      <c r="O1317">
        <f>'MCMC raw'!G1317</f>
        <v>57766.396053744596</v>
      </c>
      <c r="P1317" s="10">
        <f t="shared" si="366"/>
        <v>1286.1840950603946</v>
      </c>
      <c r="Q1317">
        <f>'MCMC raw'!H1317</f>
        <v>57800.730881791598</v>
      </c>
      <c r="R1317" s="10">
        <f t="shared" si="367"/>
        <v>34.334828047001793</v>
      </c>
      <c r="S1317" s="10">
        <f t="shared" si="368"/>
        <v>1320.5189231073964</v>
      </c>
      <c r="T1317">
        <f>'MCMC raw'!F1317</f>
        <v>64455.198825621701</v>
      </c>
      <c r="U1317">
        <f t="shared" si="369"/>
        <v>7974.9868669374991</v>
      </c>
      <c r="V1317">
        <f>'MCMC raw'!B1317</f>
        <v>66018.9046915785</v>
      </c>
      <c r="W1317" s="10">
        <f t="shared" si="370"/>
        <v>243.18694284940284</v>
      </c>
      <c r="X1317" s="10">
        <f t="shared" si="371"/>
        <v>9538.6927328942984</v>
      </c>
      <c r="Y1317" s="10">
        <f t="shared" si="372"/>
        <v>7338.0953084214998</v>
      </c>
      <c r="Z1317" s="12">
        <f t="shared" si="373"/>
        <v>7.8244682570798127E-2</v>
      </c>
      <c r="AA1317" s="12">
        <f t="shared" si="374"/>
        <v>0.4725417447570035</v>
      </c>
      <c r="AB1317" s="12">
        <f t="shared" si="375"/>
        <v>1.4409551287487924E-2</v>
      </c>
      <c r="AC1317" s="12">
        <f t="shared" si="376"/>
        <v>0.56519597861528958</v>
      </c>
      <c r="AD1317" s="12">
        <f t="shared" si="377"/>
        <v>0.43480402138471047</v>
      </c>
      <c r="AE1317" s="12">
        <f>('Estimates from MCMC'!$B$2-'MCMC runs'!V1317)/'Estimates from MCMC'!$B$2</f>
        <v>0.10003265275872104</v>
      </c>
    </row>
    <row r="1318" spans="1:31" x14ac:dyDescent="0.3">
      <c r="A1318">
        <v>1317</v>
      </c>
      <c r="B1318">
        <f>'MCMC raw'!C1318</f>
        <v>58512.673092670098</v>
      </c>
      <c r="C1318">
        <f>'MCMC raw'!E1318</f>
        <v>57383.019107660999</v>
      </c>
      <c r="D1318">
        <f t="shared" si="360"/>
        <v>1129.6539850090994</v>
      </c>
      <c r="E1318">
        <f>'MCMC raw'!K1318</f>
        <v>58442.661383813902</v>
      </c>
      <c r="F1318">
        <f t="shared" si="361"/>
        <v>70.011708856196492</v>
      </c>
      <c r="G1318">
        <f>'MCMC raw'!D1318</f>
        <v>58418.133958257102</v>
      </c>
      <c r="H1318">
        <f t="shared" si="362"/>
        <v>94.539134412996646</v>
      </c>
      <c r="I1318">
        <f>'MCMC raw'!J1318</f>
        <v>57218.941223823</v>
      </c>
      <c r="J1318">
        <f t="shared" si="363"/>
        <v>1293.7318688470987</v>
      </c>
      <c r="K1318">
        <f>'MCMC raw'!I1318</f>
        <v>56600.985547900702</v>
      </c>
      <c r="L1318">
        <f t="shared" si="364"/>
        <v>1911.6875447693965</v>
      </c>
      <c r="M1318">
        <f t="shared" si="365"/>
        <v>617.95567592229781</v>
      </c>
      <c r="N1318">
        <f>'Estimates from MCMC'!$B$2-K1318</f>
        <v>16756.014452099298</v>
      </c>
      <c r="O1318">
        <f>'MCMC raw'!G1318</f>
        <v>57864.924008049296</v>
      </c>
      <c r="P1318" s="10">
        <f t="shared" si="366"/>
        <v>1263.9384601485945</v>
      </c>
      <c r="Q1318">
        <f>'MCMC raw'!H1318</f>
        <v>57899.203297136599</v>
      </c>
      <c r="R1318" s="10">
        <f t="shared" si="367"/>
        <v>34.279289087302459</v>
      </c>
      <c r="S1318" s="10">
        <f t="shared" si="368"/>
        <v>1298.2177492358969</v>
      </c>
      <c r="T1318">
        <f>'MCMC raw'!F1318</f>
        <v>64399.630263848703</v>
      </c>
      <c r="U1318">
        <f t="shared" si="369"/>
        <v>7798.6447159480012</v>
      </c>
      <c r="V1318">
        <f>'MCMC raw'!B1318</f>
        <v>65932.843317669205</v>
      </c>
      <c r="W1318" s="10">
        <f t="shared" si="370"/>
        <v>234.99530458460504</v>
      </c>
      <c r="X1318" s="10">
        <f t="shared" si="371"/>
        <v>9331.8577697685032</v>
      </c>
      <c r="Y1318" s="10">
        <f t="shared" si="372"/>
        <v>7424.1566823307949</v>
      </c>
      <c r="Z1318" s="12">
        <f t="shared" si="373"/>
        <v>7.7477717206984625E-2</v>
      </c>
      <c r="AA1318" s="12">
        <f t="shared" si="374"/>
        <v>0.46542360883264444</v>
      </c>
      <c r="AB1318" s="12">
        <f t="shared" si="375"/>
        <v>1.4024534608536541E-2</v>
      </c>
      <c r="AC1318" s="12">
        <f t="shared" si="376"/>
        <v>0.55692586064816563</v>
      </c>
      <c r="AD1318" s="12">
        <f t="shared" si="377"/>
        <v>0.44307413935183437</v>
      </c>
      <c r="AE1318" s="12">
        <f>('Estimates from MCMC'!$B$2-'MCMC runs'!V1318)/'Estimates from MCMC'!$B$2</f>
        <v>0.10120583832941361</v>
      </c>
    </row>
    <row r="1319" spans="1:31" x14ac:dyDescent="0.3">
      <c r="A1319">
        <v>1318</v>
      </c>
      <c r="B1319">
        <f>'MCMC raw'!C1319</f>
        <v>58089.651634921</v>
      </c>
      <c r="C1319">
        <f>'MCMC raw'!E1319</f>
        <v>56971.0188121705</v>
      </c>
      <c r="D1319">
        <f t="shared" si="360"/>
        <v>1118.6328227505001</v>
      </c>
      <c r="E1319">
        <f>'MCMC raw'!K1319</f>
        <v>58014.571012009401</v>
      </c>
      <c r="F1319">
        <f t="shared" si="361"/>
        <v>75.080622911598766</v>
      </c>
      <c r="G1319">
        <f>'MCMC raw'!D1319</f>
        <v>57990.626737533203</v>
      </c>
      <c r="H1319">
        <f t="shared" si="362"/>
        <v>99.024897387796955</v>
      </c>
      <c r="I1319">
        <f>'MCMC raw'!J1319</f>
        <v>56797.556930010098</v>
      </c>
      <c r="J1319">
        <f t="shared" si="363"/>
        <v>1292.0947049109018</v>
      </c>
      <c r="K1319">
        <f>'MCMC raw'!I1319</f>
        <v>56150.270224697502</v>
      </c>
      <c r="L1319">
        <f t="shared" si="364"/>
        <v>1939.3814102234974</v>
      </c>
      <c r="M1319">
        <f t="shared" si="365"/>
        <v>647.28670531259559</v>
      </c>
      <c r="N1319">
        <f>'Estimates from MCMC'!$B$2-K1319</f>
        <v>17206.729775302498</v>
      </c>
      <c r="O1319">
        <f>'MCMC raw'!G1319</f>
        <v>57490.917730384201</v>
      </c>
      <c r="P1319" s="10">
        <f t="shared" si="366"/>
        <v>1340.6475056866984</v>
      </c>
      <c r="Q1319">
        <f>'MCMC raw'!H1319</f>
        <v>57526.247389907003</v>
      </c>
      <c r="R1319" s="10">
        <f t="shared" si="367"/>
        <v>35.329659522802103</v>
      </c>
      <c r="S1319" s="10">
        <f t="shared" si="368"/>
        <v>1375.9771652095005</v>
      </c>
      <c r="T1319">
        <f>'MCMC raw'!F1319</f>
        <v>63987.295703018899</v>
      </c>
      <c r="U1319">
        <f t="shared" si="369"/>
        <v>7837.0254783213968</v>
      </c>
      <c r="V1319">
        <f>'MCMC raw'!B1319</f>
        <v>65616.1853214117</v>
      </c>
      <c r="W1319" s="10">
        <f t="shared" si="370"/>
        <v>252.91245318330039</v>
      </c>
      <c r="X1319" s="10">
        <f t="shared" si="371"/>
        <v>9465.9150967141977</v>
      </c>
      <c r="Y1319" s="10">
        <f t="shared" si="372"/>
        <v>7740.8146785883</v>
      </c>
      <c r="Z1319" s="12">
        <f t="shared" si="373"/>
        <v>7.9967383877004639E-2</v>
      </c>
      <c r="AA1319" s="12">
        <f t="shared" si="374"/>
        <v>0.45546280906730985</v>
      </c>
      <c r="AB1319" s="12">
        <f t="shared" si="375"/>
        <v>1.4698461386097646E-2</v>
      </c>
      <c r="AC1319" s="12">
        <f t="shared" si="376"/>
        <v>0.55012865433041214</v>
      </c>
      <c r="AD1319" s="12">
        <f t="shared" si="377"/>
        <v>0.44987134566958786</v>
      </c>
      <c r="AE1319" s="12">
        <f>('Estimates from MCMC'!$B$2-'MCMC runs'!V1319)/'Estimates from MCMC'!$B$2</f>
        <v>0.10552250880745259</v>
      </c>
    </row>
    <row r="1320" spans="1:31" x14ac:dyDescent="0.3">
      <c r="A1320">
        <v>1319</v>
      </c>
      <c r="B1320">
        <f>'MCMC raw'!C1320</f>
        <v>57559.660057926798</v>
      </c>
      <c r="C1320">
        <f>'MCMC raw'!E1320</f>
        <v>56408.082177454802</v>
      </c>
      <c r="D1320">
        <f t="shared" si="360"/>
        <v>1151.5778804719957</v>
      </c>
      <c r="E1320">
        <f>'MCMC raw'!K1320</f>
        <v>57496.702876977302</v>
      </c>
      <c r="F1320">
        <f t="shared" si="361"/>
        <v>62.957180949495523</v>
      </c>
      <c r="G1320">
        <f>'MCMC raw'!D1320</f>
        <v>57467.903188782497</v>
      </c>
      <c r="H1320">
        <f t="shared" si="362"/>
        <v>91.756869144301163</v>
      </c>
      <c r="I1320">
        <f>'MCMC raw'!J1320</f>
        <v>56253.793308915898</v>
      </c>
      <c r="J1320">
        <f t="shared" si="363"/>
        <v>1305.8667490109001</v>
      </c>
      <c r="K1320">
        <f>'MCMC raw'!I1320</f>
        <v>55654.512273236804</v>
      </c>
      <c r="L1320">
        <f t="shared" si="364"/>
        <v>1905.1477846899943</v>
      </c>
      <c r="M1320">
        <f t="shared" si="365"/>
        <v>599.2810356790942</v>
      </c>
      <c r="N1320">
        <f>'Estimates from MCMC'!$B$2-K1320</f>
        <v>17702.487726763196</v>
      </c>
      <c r="O1320">
        <f>'MCMC raw'!G1320</f>
        <v>56885.611176407001</v>
      </c>
      <c r="P1320" s="10">
        <f t="shared" si="366"/>
        <v>1231.0989031701974</v>
      </c>
      <c r="Q1320">
        <f>'MCMC raw'!H1320</f>
        <v>56918.633668216797</v>
      </c>
      <c r="R1320" s="10">
        <f t="shared" si="367"/>
        <v>33.022491809795611</v>
      </c>
      <c r="S1320" s="10">
        <f t="shared" si="368"/>
        <v>1264.1213949799931</v>
      </c>
      <c r="T1320">
        <f>'MCMC raw'!F1320</f>
        <v>63298.093742953999</v>
      </c>
      <c r="U1320">
        <f t="shared" si="369"/>
        <v>7643.5814697171954</v>
      </c>
      <c r="V1320">
        <f>'MCMC raw'!B1320</f>
        <v>64790.137869228798</v>
      </c>
      <c r="W1320" s="10">
        <f t="shared" si="370"/>
        <v>227.922731294806</v>
      </c>
      <c r="X1320" s="10">
        <f t="shared" si="371"/>
        <v>9135.6255959919945</v>
      </c>
      <c r="Y1320" s="10">
        <f t="shared" si="372"/>
        <v>8566.8621307712019</v>
      </c>
      <c r="Z1320" s="12">
        <f t="shared" si="373"/>
        <v>7.1409251314935432E-2</v>
      </c>
      <c r="AA1320" s="12">
        <f t="shared" si="374"/>
        <v>0.43178007451243028</v>
      </c>
      <c r="AB1320" s="12">
        <f t="shared" si="375"/>
        <v>1.287518086795366E-2</v>
      </c>
      <c r="AC1320" s="12">
        <f t="shared" si="376"/>
        <v>0.51606450669531934</v>
      </c>
      <c r="AD1320" s="12">
        <f t="shared" si="377"/>
        <v>0.48393549330468061</v>
      </c>
      <c r="AE1320" s="12">
        <f>('Estimates from MCMC'!$B$2-'MCMC runs'!V1320)/'Estimates from MCMC'!$B$2</f>
        <v>0.1167831581276661</v>
      </c>
    </row>
    <row r="1321" spans="1:31" x14ac:dyDescent="0.3">
      <c r="A1321">
        <v>1320</v>
      </c>
      <c r="B1321">
        <f>'MCMC raw'!C1321</f>
        <v>57956.249056665802</v>
      </c>
      <c r="C1321">
        <f>'MCMC raw'!E1321</f>
        <v>56838.569807013802</v>
      </c>
      <c r="D1321">
        <f t="shared" si="360"/>
        <v>1117.6792496519993</v>
      </c>
      <c r="E1321">
        <f>'MCMC raw'!K1321</f>
        <v>57877.9642713426</v>
      </c>
      <c r="F1321">
        <f t="shared" si="361"/>
        <v>78.284785323201504</v>
      </c>
      <c r="G1321">
        <f>'MCMC raw'!D1321</f>
        <v>57858.037981515197</v>
      </c>
      <c r="H1321">
        <f t="shared" si="362"/>
        <v>98.211075150604302</v>
      </c>
      <c r="I1321">
        <f>'MCMC raw'!J1321</f>
        <v>56662.858286117204</v>
      </c>
      <c r="J1321">
        <f t="shared" si="363"/>
        <v>1293.3907705485981</v>
      </c>
      <c r="K1321">
        <f>'MCMC raw'!I1321</f>
        <v>56020.877842619098</v>
      </c>
      <c r="L1321">
        <f t="shared" si="364"/>
        <v>1935.3712140467032</v>
      </c>
      <c r="M1321">
        <f t="shared" si="365"/>
        <v>641.98044349810516</v>
      </c>
      <c r="N1321">
        <f>'Estimates from MCMC'!$B$2-K1321</f>
        <v>17336.122157380902</v>
      </c>
      <c r="O1321">
        <f>'MCMC raw'!G1321</f>
        <v>57350.813396394798</v>
      </c>
      <c r="P1321" s="10">
        <f t="shared" si="366"/>
        <v>1329.9355537757001</v>
      </c>
      <c r="Q1321">
        <f>'MCMC raw'!H1321</f>
        <v>57385.832015735403</v>
      </c>
      <c r="R1321" s="10">
        <f t="shared" si="367"/>
        <v>35.018619340604346</v>
      </c>
      <c r="S1321" s="10">
        <f t="shared" si="368"/>
        <v>1364.9541731163044</v>
      </c>
      <c r="T1321">
        <f>'MCMC raw'!F1321</f>
        <v>63783.253145372502</v>
      </c>
      <c r="U1321">
        <f t="shared" si="369"/>
        <v>7762.375302753404</v>
      </c>
      <c r="V1321">
        <f>'MCMC raw'!B1321</f>
        <v>65396.9306857255</v>
      </c>
      <c r="W1321" s="10">
        <f t="shared" si="370"/>
        <v>248.72336723669287</v>
      </c>
      <c r="X1321" s="10">
        <f t="shared" si="371"/>
        <v>9376.0528431064013</v>
      </c>
      <c r="Y1321" s="10">
        <f t="shared" si="372"/>
        <v>7960.0693142745004</v>
      </c>
      <c r="Z1321" s="12">
        <f t="shared" si="373"/>
        <v>7.8734688226407737E-2</v>
      </c>
      <c r="AA1321" s="12">
        <f t="shared" si="374"/>
        <v>0.44775730306264316</v>
      </c>
      <c r="AB1321" s="12">
        <f t="shared" si="375"/>
        <v>1.4347116672271383E-2</v>
      </c>
      <c r="AC1321" s="12">
        <f t="shared" si="376"/>
        <v>0.54083910796132229</v>
      </c>
      <c r="AD1321" s="12">
        <f t="shared" si="377"/>
        <v>0.45916089203867771</v>
      </c>
      <c r="AE1321" s="12">
        <f>('Estimates from MCMC'!$B$2-'MCMC runs'!V1321)/'Estimates from MCMC'!$B$2</f>
        <v>0.10851138015832845</v>
      </c>
    </row>
    <row r="1322" spans="1:31" x14ac:dyDescent="0.3">
      <c r="A1322">
        <v>1321</v>
      </c>
      <c r="B1322">
        <f>'MCMC raw'!C1322</f>
        <v>59038.794536555397</v>
      </c>
      <c r="C1322">
        <f>'MCMC raw'!E1322</f>
        <v>57913.117732490202</v>
      </c>
      <c r="D1322">
        <f t="shared" si="360"/>
        <v>1125.676804065195</v>
      </c>
      <c r="E1322">
        <f>'MCMC raw'!K1322</f>
        <v>58980.246577330501</v>
      </c>
      <c r="F1322">
        <f t="shared" si="361"/>
        <v>58.547959224895749</v>
      </c>
      <c r="G1322">
        <f>'MCMC raw'!D1322</f>
        <v>58939.886222207999</v>
      </c>
      <c r="H1322">
        <f t="shared" si="362"/>
        <v>98.908314347398118</v>
      </c>
      <c r="I1322">
        <f>'MCMC raw'!J1322</f>
        <v>57756.090421238303</v>
      </c>
      <c r="J1322">
        <f t="shared" si="363"/>
        <v>1282.704115317094</v>
      </c>
      <c r="K1322">
        <f>'MCMC raw'!I1322</f>
        <v>57109.258583889598</v>
      </c>
      <c r="L1322">
        <f t="shared" si="364"/>
        <v>1929.5359526657994</v>
      </c>
      <c r="M1322">
        <f t="shared" si="365"/>
        <v>646.83183734870545</v>
      </c>
      <c r="N1322">
        <f>'Estimates from MCMC'!$B$2-K1322</f>
        <v>16247.741416110402</v>
      </c>
      <c r="O1322">
        <f>'MCMC raw'!G1322</f>
        <v>58450.631917895204</v>
      </c>
      <c r="P1322" s="10">
        <f t="shared" si="366"/>
        <v>1341.373334005606</v>
      </c>
      <c r="Q1322">
        <f>'MCMC raw'!H1322</f>
        <v>58485.848388101796</v>
      </c>
      <c r="R1322" s="10">
        <f t="shared" si="367"/>
        <v>35.21647020659293</v>
      </c>
      <c r="S1322" s="10">
        <f t="shared" si="368"/>
        <v>1376.5898042121989</v>
      </c>
      <c r="T1322">
        <f>'MCMC raw'!F1322</f>
        <v>65027.2118146332</v>
      </c>
      <c r="U1322">
        <f t="shared" si="369"/>
        <v>7917.953230743602</v>
      </c>
      <c r="V1322">
        <f>'MCMC raw'!B1322</f>
        <v>66652.447011415497</v>
      </c>
      <c r="W1322" s="10">
        <f t="shared" si="370"/>
        <v>248.64539257009892</v>
      </c>
      <c r="X1322" s="10">
        <f t="shared" si="371"/>
        <v>9543.1884275258999</v>
      </c>
      <c r="Y1322" s="10">
        <f t="shared" si="372"/>
        <v>6704.5529885845026</v>
      </c>
      <c r="Z1322" s="12">
        <f t="shared" si="373"/>
        <v>8.47249946289301E-2</v>
      </c>
      <c r="AA1322" s="12">
        <f t="shared" si="374"/>
        <v>0.48732639374064496</v>
      </c>
      <c r="AB1322" s="12">
        <f t="shared" si="375"/>
        <v>1.5303381941046605E-2</v>
      </c>
      <c r="AC1322" s="12">
        <f t="shared" si="376"/>
        <v>0.58735477031062167</v>
      </c>
      <c r="AD1322" s="12">
        <f t="shared" si="377"/>
        <v>0.41264522968937833</v>
      </c>
      <c r="AE1322" s="12">
        <f>('Estimates from MCMC'!$B$2-'MCMC runs'!V1322)/'Estimates from MCMC'!$B$2</f>
        <v>9.1396226516685566E-2</v>
      </c>
    </row>
    <row r="1323" spans="1:31" x14ac:dyDescent="0.3">
      <c r="A1323">
        <v>1322</v>
      </c>
      <c r="B1323">
        <f>'MCMC raw'!C1323</f>
        <v>59015.146472279397</v>
      </c>
      <c r="C1323">
        <f>'MCMC raw'!E1323</f>
        <v>57890.691964733203</v>
      </c>
      <c r="D1323">
        <f t="shared" si="360"/>
        <v>1124.4545075461938</v>
      </c>
      <c r="E1323">
        <f>'MCMC raw'!K1323</f>
        <v>58951.929417751599</v>
      </c>
      <c r="F1323">
        <f t="shared" si="361"/>
        <v>63.217054527798609</v>
      </c>
      <c r="G1323">
        <f>'MCMC raw'!D1323</f>
        <v>58920.598495404498</v>
      </c>
      <c r="H1323">
        <f t="shared" si="362"/>
        <v>94.547976874899177</v>
      </c>
      <c r="I1323">
        <f>'MCMC raw'!J1323</f>
        <v>57733.291868644301</v>
      </c>
      <c r="J1323">
        <f t="shared" si="363"/>
        <v>1281.8546036350963</v>
      </c>
      <c r="K1323">
        <f>'MCMC raw'!I1323</f>
        <v>57114.918697761299</v>
      </c>
      <c r="L1323">
        <f t="shared" si="364"/>
        <v>1900.2277745180982</v>
      </c>
      <c r="M1323">
        <f t="shared" si="365"/>
        <v>618.37317088300188</v>
      </c>
      <c r="N1323">
        <f>'Estimates from MCMC'!$B$2-K1323</f>
        <v>16242.081302238701</v>
      </c>
      <c r="O1323">
        <f>'MCMC raw'!G1323</f>
        <v>58385.0393587535</v>
      </c>
      <c r="P1323" s="10">
        <f t="shared" si="366"/>
        <v>1270.120660992201</v>
      </c>
      <c r="Q1323">
        <f>'MCMC raw'!H1323</f>
        <v>58419.078461159901</v>
      </c>
      <c r="R1323" s="10">
        <f t="shared" si="367"/>
        <v>34.039102406401071</v>
      </c>
      <c r="S1323" s="10">
        <f t="shared" si="368"/>
        <v>1304.1597633986021</v>
      </c>
      <c r="T1323">
        <f>'MCMC raw'!F1323</f>
        <v>65048.336303153897</v>
      </c>
      <c r="U1323">
        <f t="shared" si="369"/>
        <v>7933.4176053925985</v>
      </c>
      <c r="V1323">
        <f>'MCMC raw'!B1323</f>
        <v>66588.321589656</v>
      </c>
      <c r="W1323" s="10">
        <f t="shared" si="370"/>
        <v>235.82552310350002</v>
      </c>
      <c r="X1323" s="10">
        <f t="shared" si="371"/>
        <v>9473.4028918947006</v>
      </c>
      <c r="Y1323" s="10">
        <f t="shared" si="372"/>
        <v>6768.6784103440004</v>
      </c>
      <c r="Z1323" s="12">
        <f t="shared" si="373"/>
        <v>8.0295113608306184E-2</v>
      </c>
      <c r="AA1323" s="12">
        <f t="shared" si="374"/>
        <v>0.48844833723982828</v>
      </c>
      <c r="AB1323" s="12">
        <f t="shared" si="375"/>
        <v>1.4519415259360596E-2</v>
      </c>
      <c r="AC1323" s="12">
        <f t="shared" si="376"/>
        <v>0.58326286610749511</v>
      </c>
      <c r="AD1323" s="12">
        <f t="shared" si="377"/>
        <v>0.41673713389250494</v>
      </c>
      <c r="AE1323" s="12">
        <f>('Estimates from MCMC'!$B$2-'MCMC runs'!V1323)/'Estimates from MCMC'!$B$2</f>
        <v>9.227038197232712E-2</v>
      </c>
    </row>
    <row r="1324" spans="1:31" x14ac:dyDescent="0.3">
      <c r="A1324">
        <v>1323</v>
      </c>
      <c r="B1324">
        <f>'MCMC raw'!C1324</f>
        <v>57866.751847111103</v>
      </c>
      <c r="C1324">
        <f>'MCMC raw'!E1324</f>
        <v>56702.899880595003</v>
      </c>
      <c r="D1324">
        <f t="shared" si="360"/>
        <v>1163.8519665161002</v>
      </c>
      <c r="E1324">
        <f>'MCMC raw'!K1324</f>
        <v>57789.3102058062</v>
      </c>
      <c r="F1324">
        <f t="shared" si="361"/>
        <v>77.441641304903897</v>
      </c>
      <c r="G1324">
        <f>'MCMC raw'!D1324</f>
        <v>57766.862898281099</v>
      </c>
      <c r="H1324">
        <f t="shared" si="362"/>
        <v>99.888948830004665</v>
      </c>
      <c r="I1324">
        <f>'MCMC raw'!J1324</f>
        <v>56526.597725232001</v>
      </c>
      <c r="J1324">
        <f t="shared" si="363"/>
        <v>1340.1541218791026</v>
      </c>
      <c r="K1324">
        <f>'MCMC raw'!I1324</f>
        <v>55874.309277143897</v>
      </c>
      <c r="L1324">
        <f t="shared" si="364"/>
        <v>1992.4425699672065</v>
      </c>
      <c r="M1324">
        <f t="shared" si="365"/>
        <v>652.28844808810391</v>
      </c>
      <c r="N1324">
        <f>'Estimates from MCMC'!$B$2-K1324</f>
        <v>17482.690722856103</v>
      </c>
      <c r="O1324">
        <f>'MCMC raw'!G1324</f>
        <v>57234.029134697899</v>
      </c>
      <c r="P1324" s="10">
        <f t="shared" si="366"/>
        <v>1359.7198575540024</v>
      </c>
      <c r="Q1324">
        <f>'MCMC raw'!H1324</f>
        <v>57269.265436105197</v>
      </c>
      <c r="R1324" s="10">
        <f t="shared" si="367"/>
        <v>35.236301407298015</v>
      </c>
      <c r="S1324" s="10">
        <f t="shared" si="368"/>
        <v>1394.9561589613004</v>
      </c>
      <c r="T1324">
        <f>'MCMC raw'!F1324</f>
        <v>63689.589698927302</v>
      </c>
      <c r="U1324">
        <f t="shared" si="369"/>
        <v>7815.2804217834055</v>
      </c>
      <c r="V1324">
        <f>'MCMC raw'!B1324</f>
        <v>65338.393294280097</v>
      </c>
      <c r="W1324" s="10">
        <f t="shared" si="370"/>
        <v>253.84743639149383</v>
      </c>
      <c r="X1324" s="10">
        <f t="shared" si="371"/>
        <v>9464.0840171361997</v>
      </c>
      <c r="Y1324" s="10">
        <f t="shared" si="372"/>
        <v>8018.6067057199034</v>
      </c>
      <c r="Z1324" s="12">
        <f t="shared" si="373"/>
        <v>7.9790701618807219E-2</v>
      </c>
      <c r="AA1324" s="12">
        <f t="shared" si="374"/>
        <v>0.44702961035431754</v>
      </c>
      <c r="AB1324" s="12">
        <f t="shared" si="375"/>
        <v>1.4519929478568469E-2</v>
      </c>
      <c r="AC1324" s="12">
        <f t="shared" si="376"/>
        <v>0.54134024145169324</v>
      </c>
      <c r="AD1324" s="12">
        <f t="shared" si="377"/>
        <v>0.45865975854830682</v>
      </c>
      <c r="AE1324" s="12">
        <f>('Estimates from MCMC'!$B$2-'MCMC runs'!V1324)/'Estimates from MCMC'!$B$2</f>
        <v>0.10930935978461365</v>
      </c>
    </row>
    <row r="1325" spans="1:31" x14ac:dyDescent="0.3">
      <c r="A1325">
        <v>1324</v>
      </c>
      <c r="B1325">
        <f>'MCMC raw'!C1325</f>
        <v>57969.336779816003</v>
      </c>
      <c r="C1325">
        <f>'MCMC raw'!E1325</f>
        <v>56864.675680781897</v>
      </c>
      <c r="D1325">
        <f t="shared" si="360"/>
        <v>1104.6610990341069</v>
      </c>
      <c r="E1325">
        <f>'MCMC raw'!K1325</f>
        <v>57901.163188511797</v>
      </c>
      <c r="F1325">
        <f t="shared" si="361"/>
        <v>68.173591304206639</v>
      </c>
      <c r="G1325">
        <f>'MCMC raw'!D1325</f>
        <v>57870.417868915698</v>
      </c>
      <c r="H1325">
        <f t="shared" si="362"/>
        <v>98.918910900305491</v>
      </c>
      <c r="I1325">
        <f>'MCMC raw'!J1325</f>
        <v>56698.024021575497</v>
      </c>
      <c r="J1325">
        <f t="shared" si="363"/>
        <v>1271.3127582405068</v>
      </c>
      <c r="K1325">
        <f>'MCMC raw'!I1325</f>
        <v>56051.340232156697</v>
      </c>
      <c r="L1325">
        <f t="shared" si="364"/>
        <v>1917.9965476593061</v>
      </c>
      <c r="M1325">
        <f t="shared" si="365"/>
        <v>646.68378941879928</v>
      </c>
      <c r="N1325">
        <f>'Estimates from MCMC'!$B$2-K1325</f>
        <v>17305.659767843303</v>
      </c>
      <c r="O1325">
        <f>'MCMC raw'!G1325</f>
        <v>57393.788743012497</v>
      </c>
      <c r="P1325" s="10">
        <f t="shared" si="366"/>
        <v>1342.4485108558001</v>
      </c>
      <c r="Q1325">
        <f>'MCMC raw'!H1325</f>
        <v>57428.979166867102</v>
      </c>
      <c r="R1325" s="10">
        <f t="shared" si="367"/>
        <v>35.190423854604887</v>
      </c>
      <c r="S1325" s="10">
        <f t="shared" si="368"/>
        <v>1377.638934710405</v>
      </c>
      <c r="T1325">
        <f>'MCMC raw'!F1325</f>
        <v>63762.523759168304</v>
      </c>
      <c r="U1325">
        <f t="shared" si="369"/>
        <v>7711.1835270116062</v>
      </c>
      <c r="V1325">
        <f>'MCMC raw'!B1325</f>
        <v>65387.472409319897</v>
      </c>
      <c r="W1325" s="10">
        <f t="shared" si="370"/>
        <v>247.30971544118802</v>
      </c>
      <c r="X1325" s="10">
        <f t="shared" si="371"/>
        <v>9336.1321771631992</v>
      </c>
      <c r="Y1325" s="10">
        <f t="shared" si="372"/>
        <v>7969.5275906801035</v>
      </c>
      <c r="Z1325" s="12">
        <f t="shared" si="373"/>
        <v>7.9606264840031096E-2</v>
      </c>
      <c r="AA1325" s="12">
        <f t="shared" si="374"/>
        <v>0.44558737606411425</v>
      </c>
      <c r="AB1325" s="12">
        <f t="shared" si="375"/>
        <v>1.4290684016608787E-2</v>
      </c>
      <c r="AC1325" s="12">
        <f t="shared" si="376"/>
        <v>0.53948432492075415</v>
      </c>
      <c r="AD1325" s="12">
        <f t="shared" si="377"/>
        <v>0.46051567507924585</v>
      </c>
      <c r="AE1325" s="12">
        <f>('Estimates from MCMC'!$B$2-'MCMC runs'!V1325)/'Estimates from MCMC'!$B$2</f>
        <v>0.1086403150439645</v>
      </c>
    </row>
    <row r="1326" spans="1:31" x14ac:dyDescent="0.3">
      <c r="A1326">
        <v>1325</v>
      </c>
      <c r="B1326">
        <f>'MCMC raw'!C1326</f>
        <v>58233.643617745802</v>
      </c>
      <c r="C1326">
        <f>'MCMC raw'!E1326</f>
        <v>57106.766936240499</v>
      </c>
      <c r="D1326">
        <f t="shared" si="360"/>
        <v>1126.8766815053023</v>
      </c>
      <c r="E1326">
        <f>'MCMC raw'!K1326</f>
        <v>58158.818616100798</v>
      </c>
      <c r="F1326">
        <f t="shared" si="361"/>
        <v>74.825001645003795</v>
      </c>
      <c r="G1326">
        <f>'MCMC raw'!D1326</f>
        <v>58136.924667274099</v>
      </c>
      <c r="H1326">
        <f t="shared" si="362"/>
        <v>96.718950471702556</v>
      </c>
      <c r="I1326">
        <f>'MCMC raw'!J1326</f>
        <v>56935.8541701098</v>
      </c>
      <c r="J1326">
        <f t="shared" si="363"/>
        <v>1297.7894476360016</v>
      </c>
      <c r="K1326">
        <f>'MCMC raw'!I1326</f>
        <v>56303.5540895413</v>
      </c>
      <c r="L1326">
        <f t="shared" si="364"/>
        <v>1930.0895282045021</v>
      </c>
      <c r="M1326">
        <f t="shared" si="365"/>
        <v>632.30008056850056</v>
      </c>
      <c r="N1326">
        <f>'Estimates from MCMC'!$B$2-K1326</f>
        <v>17053.4459104587</v>
      </c>
      <c r="O1326">
        <f>'MCMC raw'!G1326</f>
        <v>57598.393964232302</v>
      </c>
      <c r="P1326" s="10">
        <f t="shared" si="366"/>
        <v>1294.8398746910025</v>
      </c>
      <c r="Q1326">
        <f>'MCMC raw'!H1326</f>
        <v>57633.393596255199</v>
      </c>
      <c r="R1326" s="10">
        <f t="shared" si="367"/>
        <v>34.999632022896549</v>
      </c>
      <c r="S1326" s="10">
        <f t="shared" si="368"/>
        <v>1329.839506713899</v>
      </c>
      <c r="T1326">
        <f>'MCMC raw'!F1326</f>
        <v>64199.933793486103</v>
      </c>
      <c r="U1326">
        <f t="shared" si="369"/>
        <v>7896.3797039448036</v>
      </c>
      <c r="V1326">
        <f>'MCMC raw'!B1326</f>
        <v>65773.089190559302</v>
      </c>
      <c r="W1326" s="10">
        <f t="shared" si="370"/>
        <v>243.31589035929937</v>
      </c>
      <c r="X1326" s="10">
        <f t="shared" si="371"/>
        <v>9469.535101018002</v>
      </c>
      <c r="Y1326" s="10">
        <f t="shared" si="372"/>
        <v>7583.9108094406984</v>
      </c>
      <c r="Z1326" s="12">
        <f t="shared" si="373"/>
        <v>7.7980691626571633E-2</v>
      </c>
      <c r="AA1326" s="12">
        <f t="shared" si="374"/>
        <v>0.46303719174445773</v>
      </c>
      <c r="AB1326" s="12">
        <f t="shared" si="375"/>
        <v>1.4267843087951877E-2</v>
      </c>
      <c r="AC1326" s="12">
        <f t="shared" si="376"/>
        <v>0.55528572645898122</v>
      </c>
      <c r="AD1326" s="12">
        <f t="shared" si="377"/>
        <v>0.44471427354101878</v>
      </c>
      <c r="AE1326" s="12">
        <f>('Estimates from MCMC'!$B$2-'MCMC runs'!V1326)/'Estimates from MCMC'!$B$2</f>
        <v>0.1033836008757269</v>
      </c>
    </row>
    <row r="1327" spans="1:31" x14ac:dyDescent="0.3">
      <c r="A1327">
        <v>1326</v>
      </c>
      <c r="B1327">
        <f>'MCMC raw'!C1327</f>
        <v>59255.238488618197</v>
      </c>
      <c r="C1327">
        <f>'MCMC raw'!E1327</f>
        <v>58102.375188258397</v>
      </c>
      <c r="D1327">
        <f t="shared" si="360"/>
        <v>1152.8633003598006</v>
      </c>
      <c r="E1327">
        <f>'MCMC raw'!K1327</f>
        <v>59197.848721130802</v>
      </c>
      <c r="F1327">
        <f t="shared" si="361"/>
        <v>57.389767487395147</v>
      </c>
      <c r="G1327">
        <f>'MCMC raw'!D1327</f>
        <v>59160.385175677598</v>
      </c>
      <c r="H1327">
        <f t="shared" si="362"/>
        <v>94.853312940598698</v>
      </c>
      <c r="I1327">
        <f>'MCMC raw'!J1327</f>
        <v>57950.6283398749</v>
      </c>
      <c r="J1327">
        <f t="shared" si="363"/>
        <v>1304.610148743297</v>
      </c>
      <c r="K1327">
        <f>'MCMC raw'!I1327</f>
        <v>57330.876356266897</v>
      </c>
      <c r="L1327">
        <f t="shared" si="364"/>
        <v>1924.3621323512998</v>
      </c>
      <c r="M1327">
        <f t="shared" si="365"/>
        <v>619.75198360800277</v>
      </c>
      <c r="N1327">
        <f>'Estimates from MCMC'!$B$2-K1327</f>
        <v>16026.123643733103</v>
      </c>
      <c r="O1327">
        <f>'MCMC raw'!G1327</f>
        <v>58610.7022973688</v>
      </c>
      <c r="P1327" s="10">
        <f t="shared" si="366"/>
        <v>1279.8259411019026</v>
      </c>
      <c r="Q1327">
        <f>'MCMC raw'!H1327</f>
        <v>58644.694508187698</v>
      </c>
      <c r="R1327" s="10">
        <f t="shared" si="367"/>
        <v>33.992210818898457</v>
      </c>
      <c r="S1327" s="10">
        <f t="shared" si="368"/>
        <v>1313.818151920801</v>
      </c>
      <c r="T1327">
        <f>'MCMC raw'!F1327</f>
        <v>65347.379401262799</v>
      </c>
      <c r="U1327">
        <f t="shared" si="369"/>
        <v>8016.5030449959013</v>
      </c>
      <c r="V1327">
        <f>'MCMC raw'!B1327</f>
        <v>66904.102286276102</v>
      </c>
      <c r="W1327" s="10">
        <f t="shared" si="370"/>
        <v>242.90473309250228</v>
      </c>
      <c r="X1327" s="10">
        <f t="shared" si="371"/>
        <v>9573.2259300092046</v>
      </c>
      <c r="Y1327" s="10">
        <f t="shared" si="372"/>
        <v>6452.8977137238981</v>
      </c>
      <c r="Z1327" s="12">
        <f t="shared" si="373"/>
        <v>8.1979783828421915E-2</v>
      </c>
      <c r="AA1327" s="12">
        <f t="shared" si="374"/>
        <v>0.500214725856723</v>
      </c>
      <c r="AB1327" s="12">
        <f t="shared" si="375"/>
        <v>1.5156798892381465E-2</v>
      </c>
      <c r="AC1327" s="12">
        <f t="shared" si="376"/>
        <v>0.59735130857752639</v>
      </c>
      <c r="AD1327" s="12">
        <f t="shared" si="377"/>
        <v>0.40264869142247356</v>
      </c>
      <c r="AE1327" s="12">
        <f>('Estimates from MCMC'!$B$2-'MCMC runs'!V1327)/'Estimates from MCMC'!$B$2</f>
        <v>8.7965670811563965E-2</v>
      </c>
    </row>
    <row r="1328" spans="1:31" x14ac:dyDescent="0.3">
      <c r="A1328">
        <v>1327</v>
      </c>
      <c r="B1328">
        <f>'MCMC raw'!C1328</f>
        <v>58544.164458315601</v>
      </c>
      <c r="C1328">
        <f>'MCMC raw'!E1328</f>
        <v>57397.186341119203</v>
      </c>
      <c r="D1328">
        <f t="shared" si="360"/>
        <v>1146.9781171963987</v>
      </c>
      <c r="E1328">
        <f>'MCMC raw'!K1328</f>
        <v>58469.055880351603</v>
      </c>
      <c r="F1328">
        <f t="shared" si="361"/>
        <v>75.108577963997959</v>
      </c>
      <c r="G1328">
        <f>'MCMC raw'!D1328</f>
        <v>58446.8044143234</v>
      </c>
      <c r="H1328">
        <f t="shared" si="362"/>
        <v>97.360043992201099</v>
      </c>
      <c r="I1328">
        <f>'MCMC raw'!J1328</f>
        <v>57225.514213203598</v>
      </c>
      <c r="J1328">
        <f t="shared" si="363"/>
        <v>1318.6502451120032</v>
      </c>
      <c r="K1328">
        <f>'MCMC raw'!I1328</f>
        <v>56728.536649483802</v>
      </c>
      <c r="L1328">
        <f t="shared" si="364"/>
        <v>1815.6278088317995</v>
      </c>
      <c r="M1328">
        <f t="shared" si="365"/>
        <v>496.97756371979631</v>
      </c>
      <c r="N1328">
        <f>'Estimates from MCMC'!$B$2-K1328</f>
        <v>16628.463350516198</v>
      </c>
      <c r="O1328">
        <f>'MCMC raw'!G1328</f>
        <v>57916.350521728302</v>
      </c>
      <c r="P1328" s="10">
        <f t="shared" si="366"/>
        <v>1187.8138722445001</v>
      </c>
      <c r="Q1328">
        <f>'MCMC raw'!H1328</f>
        <v>57949.312944072699</v>
      </c>
      <c r="R1328" s="10">
        <f t="shared" si="367"/>
        <v>32.962422344397055</v>
      </c>
      <c r="S1328" s="10">
        <f t="shared" si="368"/>
        <v>1220.7762945888971</v>
      </c>
      <c r="T1328">
        <f>'MCMC raw'!F1328</f>
        <v>64742.029897114997</v>
      </c>
      <c r="U1328">
        <f t="shared" si="369"/>
        <v>8013.4932476311951</v>
      </c>
      <c r="V1328">
        <f>'MCMC raw'!B1328</f>
        <v>66187.317168117894</v>
      </c>
      <c r="W1328" s="10">
        <f t="shared" si="370"/>
        <v>224.51097641399974</v>
      </c>
      <c r="X1328" s="10">
        <f t="shared" si="371"/>
        <v>9458.780518634092</v>
      </c>
      <c r="Y1328" s="10">
        <f t="shared" si="372"/>
        <v>7169.6828318821063</v>
      </c>
      <c r="Z1328" s="12">
        <f t="shared" si="373"/>
        <v>7.3414859139765337E-2</v>
      </c>
      <c r="AA1328" s="12">
        <f t="shared" si="374"/>
        <v>0.48191423817778278</v>
      </c>
      <c r="AB1328" s="12">
        <f t="shared" si="375"/>
        <v>1.3501606954381039E-2</v>
      </c>
      <c r="AC1328" s="12">
        <f t="shared" si="376"/>
        <v>0.56883070427192917</v>
      </c>
      <c r="AD1328" s="12">
        <f t="shared" si="377"/>
        <v>0.43116929572807083</v>
      </c>
      <c r="AE1328" s="12">
        <f>('Estimates from MCMC'!$B$2-'MCMC runs'!V1328)/'Estimates from MCMC'!$B$2</f>
        <v>9.7736859902696482E-2</v>
      </c>
    </row>
    <row r="1329" spans="1:31" x14ac:dyDescent="0.3">
      <c r="A1329">
        <v>1328</v>
      </c>
      <c r="B1329">
        <f>'MCMC raw'!C1329</f>
        <v>58483.543944466102</v>
      </c>
      <c r="C1329">
        <f>'MCMC raw'!E1329</f>
        <v>57322.349403956599</v>
      </c>
      <c r="D1329">
        <f t="shared" si="360"/>
        <v>1161.194540509503</v>
      </c>
      <c r="E1329">
        <f>'MCMC raw'!K1329</f>
        <v>58417.352830395597</v>
      </c>
      <c r="F1329">
        <f t="shared" si="361"/>
        <v>66.191114070505137</v>
      </c>
      <c r="G1329">
        <f>'MCMC raw'!D1329</f>
        <v>58384.877681612998</v>
      </c>
      <c r="H1329">
        <f t="shared" si="362"/>
        <v>98.666262853104854</v>
      </c>
      <c r="I1329">
        <f>'MCMC raw'!J1329</f>
        <v>57158.110664239903</v>
      </c>
      <c r="J1329">
        <f t="shared" si="363"/>
        <v>1325.4332802261997</v>
      </c>
      <c r="K1329">
        <f>'MCMC raw'!I1329</f>
        <v>56513.7474743247</v>
      </c>
      <c r="L1329">
        <f t="shared" si="364"/>
        <v>1969.7964701414021</v>
      </c>
      <c r="M1329">
        <f t="shared" si="365"/>
        <v>644.36318991520238</v>
      </c>
      <c r="N1329">
        <f>'Estimates from MCMC'!$B$2-K1329</f>
        <v>16843.2525256753</v>
      </c>
      <c r="O1329">
        <f>'MCMC raw'!G1329</f>
        <v>57849.534677616401</v>
      </c>
      <c r="P1329" s="10">
        <f t="shared" si="366"/>
        <v>1335.7872032917003</v>
      </c>
      <c r="Q1329">
        <f>'MCMC raw'!H1329</f>
        <v>57884.6803263814</v>
      </c>
      <c r="R1329" s="10">
        <f t="shared" si="367"/>
        <v>35.145648764999351</v>
      </c>
      <c r="S1329" s="10">
        <f t="shared" si="368"/>
        <v>1370.9328520566996</v>
      </c>
      <c r="T1329">
        <f>'MCMC raw'!F1329</f>
        <v>64319.260303382202</v>
      </c>
      <c r="U1329">
        <f t="shared" si="369"/>
        <v>7805.5128290575012</v>
      </c>
      <c r="V1329">
        <f>'MCMC raw'!B1329</f>
        <v>65938.465330072606</v>
      </c>
      <c r="W1329" s="10">
        <f t="shared" si="370"/>
        <v>248.27217463370471</v>
      </c>
      <c r="X1329" s="10">
        <f t="shared" si="371"/>
        <v>9424.7178557479056</v>
      </c>
      <c r="Y1329" s="10">
        <f t="shared" si="372"/>
        <v>7418.5346699273941</v>
      </c>
      <c r="Z1329" s="12">
        <f t="shared" si="373"/>
        <v>8.1393593664103453E-2</v>
      </c>
      <c r="AA1329" s="12">
        <f t="shared" si="374"/>
        <v>0.46342075660024895</v>
      </c>
      <c r="AB1329" s="12">
        <f t="shared" si="375"/>
        <v>1.4740156288415599E-2</v>
      </c>
      <c r="AC1329" s="12">
        <f t="shared" si="376"/>
        <v>0.55955450655276795</v>
      </c>
      <c r="AD1329" s="12">
        <f t="shared" si="377"/>
        <v>0.44044549344723199</v>
      </c>
      <c r="AE1329" s="12">
        <f>('Estimates from MCMC'!$B$2-'MCMC runs'!V1329)/'Estimates from MCMC'!$B$2</f>
        <v>0.10112919925743138</v>
      </c>
    </row>
    <row r="1330" spans="1:31" x14ac:dyDescent="0.3">
      <c r="A1330">
        <v>1329</v>
      </c>
      <c r="B1330">
        <f>'MCMC raw'!C1330</f>
        <v>58194.286426164901</v>
      </c>
      <c r="C1330">
        <f>'MCMC raw'!E1330</f>
        <v>57042.760910172299</v>
      </c>
      <c r="D1330">
        <f t="shared" si="360"/>
        <v>1151.5255159926019</v>
      </c>
      <c r="E1330">
        <f>'MCMC raw'!K1330</f>
        <v>58127.863488234601</v>
      </c>
      <c r="F1330">
        <f t="shared" si="361"/>
        <v>66.422937930299668</v>
      </c>
      <c r="G1330">
        <f>'MCMC raw'!D1330</f>
        <v>58099.7267026642</v>
      </c>
      <c r="H1330">
        <f t="shared" si="362"/>
        <v>94.559723500700784</v>
      </c>
      <c r="I1330">
        <f>'MCMC raw'!J1330</f>
        <v>56882.328057813502</v>
      </c>
      <c r="J1330">
        <f t="shared" si="363"/>
        <v>1311.9583683513993</v>
      </c>
      <c r="K1330">
        <f>'MCMC raw'!I1330</f>
        <v>56264.606824270602</v>
      </c>
      <c r="L1330">
        <f t="shared" si="364"/>
        <v>1929.6796018942987</v>
      </c>
      <c r="M1330">
        <f t="shared" si="365"/>
        <v>617.72123354289943</v>
      </c>
      <c r="N1330">
        <f>'Estimates from MCMC'!$B$2-K1330</f>
        <v>17092.393175729398</v>
      </c>
      <c r="O1330">
        <f>'MCMC raw'!G1330</f>
        <v>57531.778672865803</v>
      </c>
      <c r="P1330" s="10">
        <f t="shared" si="366"/>
        <v>1267.1718485952006</v>
      </c>
      <c r="Q1330">
        <f>'MCMC raw'!H1330</f>
        <v>57565.895413789702</v>
      </c>
      <c r="R1330" s="10">
        <f t="shared" si="367"/>
        <v>34.11674092389876</v>
      </c>
      <c r="S1330" s="10">
        <f t="shared" si="368"/>
        <v>1301.2885895190993</v>
      </c>
      <c r="T1330">
        <f>'MCMC raw'!F1330</f>
        <v>64159.7488580965</v>
      </c>
      <c r="U1330">
        <f t="shared" si="369"/>
        <v>7895.1420338258977</v>
      </c>
      <c r="V1330">
        <f>'MCMC raw'!B1330</f>
        <v>65699.042584902694</v>
      </c>
      <c r="W1330" s="10">
        <f t="shared" si="370"/>
        <v>238.00513728709484</v>
      </c>
      <c r="X1330" s="10">
        <f t="shared" si="371"/>
        <v>9434.4357606320918</v>
      </c>
      <c r="Y1330" s="10">
        <f t="shared" si="372"/>
        <v>7657.9574150973058</v>
      </c>
      <c r="Z1330" s="12">
        <f t="shared" si="373"/>
        <v>7.6132615025898409E-2</v>
      </c>
      <c r="AA1330" s="12">
        <f t="shared" si="374"/>
        <v>0.46190969003900073</v>
      </c>
      <c r="AB1330" s="12">
        <f t="shared" si="375"/>
        <v>1.3924623359650645E-2</v>
      </c>
      <c r="AC1330" s="12">
        <f t="shared" si="376"/>
        <v>0.55196692842454975</v>
      </c>
      <c r="AD1330" s="12">
        <f t="shared" si="377"/>
        <v>0.44803307157545019</v>
      </c>
      <c r="AE1330" s="12">
        <f>('Estimates from MCMC'!$B$2-'MCMC runs'!V1330)/'Estimates from MCMC'!$B$2</f>
        <v>0.10439300155537039</v>
      </c>
    </row>
    <row r="1331" spans="1:31" x14ac:dyDescent="0.3">
      <c r="A1331">
        <v>1330</v>
      </c>
      <c r="B1331">
        <f>'MCMC raw'!C1331</f>
        <v>58803.694266377701</v>
      </c>
      <c r="C1331">
        <f>'MCMC raw'!E1331</f>
        <v>57649.725146614503</v>
      </c>
      <c r="D1331">
        <f t="shared" si="360"/>
        <v>1153.9691197631983</v>
      </c>
      <c r="E1331">
        <f>'MCMC raw'!K1331</f>
        <v>58734.907948662702</v>
      </c>
      <c r="F1331">
        <f t="shared" si="361"/>
        <v>68.786317714999313</v>
      </c>
      <c r="G1331">
        <f>'MCMC raw'!D1331</f>
        <v>58705.9072731177</v>
      </c>
      <c r="H1331">
        <f t="shared" si="362"/>
        <v>97.7869932600006</v>
      </c>
      <c r="I1331">
        <f>'MCMC raw'!J1331</f>
        <v>57483.892484939701</v>
      </c>
      <c r="J1331">
        <f t="shared" si="363"/>
        <v>1319.801781438</v>
      </c>
      <c r="K1331">
        <f>'MCMC raw'!I1331</f>
        <v>57316.274477336301</v>
      </c>
      <c r="L1331">
        <f t="shared" si="364"/>
        <v>1487.4197890413998</v>
      </c>
      <c r="M1331">
        <f t="shared" si="365"/>
        <v>167.61800760339975</v>
      </c>
      <c r="N1331">
        <f>'Estimates from MCMC'!$B$2-K1331</f>
        <v>16040.725522663699</v>
      </c>
      <c r="O1331">
        <f>'MCMC raw'!G1331</f>
        <v>58459.981385293897</v>
      </c>
      <c r="P1331" s="10">
        <f t="shared" si="366"/>
        <v>1143.7069079575958</v>
      </c>
      <c r="Q1331">
        <f>'MCMC raw'!H1331</f>
        <v>58490.420873046904</v>
      </c>
      <c r="R1331" s="10">
        <f t="shared" si="367"/>
        <v>30.439487753006688</v>
      </c>
      <c r="S1331" s="10">
        <f t="shared" si="368"/>
        <v>1174.1463957106025</v>
      </c>
      <c r="T1331">
        <f>'MCMC raw'!F1331</f>
        <v>65446.103103738802</v>
      </c>
      <c r="U1331">
        <f t="shared" si="369"/>
        <v>8129.828626402501</v>
      </c>
      <c r="V1331">
        <f>'MCMC raw'!B1331</f>
        <v>66838.820807744603</v>
      </c>
      <c r="W1331" s="10">
        <f t="shared" si="370"/>
        <v>218.57130829519883</v>
      </c>
      <c r="X1331" s="10">
        <f t="shared" si="371"/>
        <v>9522.5463304083023</v>
      </c>
      <c r="Y1331" s="10">
        <f t="shared" si="372"/>
        <v>6518.1791922553966</v>
      </c>
      <c r="Z1331" s="12">
        <f t="shared" si="373"/>
        <v>7.3197835973919559E-2</v>
      </c>
      <c r="AA1331" s="12">
        <f t="shared" si="374"/>
        <v>0.50682424650406177</v>
      </c>
      <c r="AB1331" s="12">
        <f t="shared" si="375"/>
        <v>1.3626023834544313E-2</v>
      </c>
      <c r="AC1331" s="12">
        <f t="shared" si="376"/>
        <v>0.59364810631252563</v>
      </c>
      <c r="AD1331" s="12">
        <f t="shared" si="377"/>
        <v>0.40635189368747437</v>
      </c>
      <c r="AE1331" s="12">
        <f>('Estimates from MCMC'!$B$2-'MCMC runs'!V1331)/'Estimates from MCMC'!$B$2</f>
        <v>8.8855585591768968E-2</v>
      </c>
    </row>
    <row r="1332" spans="1:31" x14ac:dyDescent="0.3">
      <c r="A1332">
        <v>1331</v>
      </c>
      <c r="B1332">
        <f>'MCMC raw'!C1332</f>
        <v>58185.591301541499</v>
      </c>
      <c r="C1332">
        <f>'MCMC raw'!E1332</f>
        <v>57022.576922813802</v>
      </c>
      <c r="D1332">
        <f t="shared" si="360"/>
        <v>1163.0143787276975</v>
      </c>
      <c r="E1332">
        <f>'MCMC raw'!K1332</f>
        <v>58110.242874059302</v>
      </c>
      <c r="F1332">
        <f t="shared" si="361"/>
        <v>75.348427482196712</v>
      </c>
      <c r="G1332">
        <f>'MCMC raw'!D1332</f>
        <v>58089.323445293398</v>
      </c>
      <c r="H1332">
        <f t="shared" si="362"/>
        <v>96.267856248101452</v>
      </c>
      <c r="I1332">
        <f>'MCMC raw'!J1332</f>
        <v>56851.766340119</v>
      </c>
      <c r="J1332">
        <f t="shared" si="363"/>
        <v>1333.8249614224987</v>
      </c>
      <c r="K1332">
        <f>'MCMC raw'!I1332</f>
        <v>56223.048088940603</v>
      </c>
      <c r="L1332">
        <f t="shared" si="364"/>
        <v>1962.5432126008964</v>
      </c>
      <c r="M1332">
        <f t="shared" si="365"/>
        <v>628.71825117839762</v>
      </c>
      <c r="N1332">
        <f>'Estimates from MCMC'!$B$2-K1332</f>
        <v>17133.951911059397</v>
      </c>
      <c r="O1332">
        <f>'MCMC raw'!G1332</f>
        <v>57522.496853887496</v>
      </c>
      <c r="P1332" s="10">
        <f t="shared" si="366"/>
        <v>1299.4487649468938</v>
      </c>
      <c r="Q1332">
        <f>'MCMC raw'!H1332</f>
        <v>57556.865978330003</v>
      </c>
      <c r="R1332" s="10">
        <f t="shared" si="367"/>
        <v>34.369124442506291</v>
      </c>
      <c r="S1332" s="10">
        <f t="shared" si="368"/>
        <v>1333.8178893894001</v>
      </c>
      <c r="T1332">
        <f>'MCMC raw'!F1332</f>
        <v>64109.062591623697</v>
      </c>
      <c r="U1332">
        <f t="shared" si="369"/>
        <v>7886.0145026830942</v>
      </c>
      <c r="V1332">
        <f>'MCMC raw'!B1332</f>
        <v>65689.157159704293</v>
      </c>
      <c r="W1332" s="10">
        <f t="shared" si="370"/>
        <v>246.27667869119614</v>
      </c>
      <c r="X1332" s="10">
        <f t="shared" si="371"/>
        <v>9466.1090707636904</v>
      </c>
      <c r="Y1332" s="10">
        <f t="shared" si="372"/>
        <v>7667.842840295707</v>
      </c>
      <c r="Z1332" s="12">
        <f t="shared" si="373"/>
        <v>7.7846482604428516E-2</v>
      </c>
      <c r="AA1332" s="12">
        <f t="shared" si="374"/>
        <v>0.46025660300779375</v>
      </c>
      <c r="AB1332" s="12">
        <f t="shared" si="375"/>
        <v>1.43736062742322E-2</v>
      </c>
      <c r="AC1332" s="12">
        <f t="shared" si="376"/>
        <v>0.55247669188645443</v>
      </c>
      <c r="AD1332" s="12">
        <f t="shared" si="377"/>
        <v>0.44752330811354551</v>
      </c>
      <c r="AE1332" s="12">
        <f>('Estimates from MCMC'!$B$2-'MCMC runs'!V1332)/'Estimates from MCMC'!$B$2</f>
        <v>0.10452775931807062</v>
      </c>
    </row>
    <row r="1333" spans="1:31" x14ac:dyDescent="0.3">
      <c r="A1333">
        <v>1332</v>
      </c>
      <c r="B1333">
        <f>'MCMC raw'!C1333</f>
        <v>58590.775785967497</v>
      </c>
      <c r="C1333">
        <f>'MCMC raw'!E1333</f>
        <v>57415.409869410498</v>
      </c>
      <c r="D1333">
        <f t="shared" si="360"/>
        <v>1175.3659165569989</v>
      </c>
      <c r="E1333">
        <f>'MCMC raw'!K1333</f>
        <v>58523.918638411902</v>
      </c>
      <c r="F1333">
        <f t="shared" si="361"/>
        <v>66.857147555594565</v>
      </c>
      <c r="G1333">
        <f>'MCMC raw'!D1333</f>
        <v>58495.713601723</v>
      </c>
      <c r="H1333">
        <f t="shared" si="362"/>
        <v>95.062184244496166</v>
      </c>
      <c r="I1333">
        <f>'MCMC raw'!J1333</f>
        <v>57254.079059628697</v>
      </c>
      <c r="J1333">
        <f t="shared" si="363"/>
        <v>1336.6967263387996</v>
      </c>
      <c r="K1333">
        <f>'MCMC raw'!I1333</f>
        <v>56633.288126143998</v>
      </c>
      <c r="L1333">
        <f t="shared" si="364"/>
        <v>1957.4876598234987</v>
      </c>
      <c r="M1333">
        <f t="shared" si="365"/>
        <v>620.79093348469905</v>
      </c>
      <c r="N1333">
        <f>'Estimates from MCMC'!$B$2-K1333</f>
        <v>16723.711873856002</v>
      </c>
      <c r="O1333">
        <f>'MCMC raw'!G1333</f>
        <v>57914.671183322702</v>
      </c>
      <c r="P1333" s="10">
        <f t="shared" si="366"/>
        <v>1281.3830571787039</v>
      </c>
      <c r="Q1333">
        <f>'MCMC raw'!H1333</f>
        <v>57948.723022967097</v>
      </c>
      <c r="R1333" s="10">
        <f t="shared" si="367"/>
        <v>34.051839644394931</v>
      </c>
      <c r="S1333" s="10">
        <f t="shared" si="368"/>
        <v>1315.4348968230988</v>
      </c>
      <c r="T1333">
        <f>'MCMC raw'!F1333</f>
        <v>64519.996981221397</v>
      </c>
      <c r="U1333">
        <f t="shared" si="369"/>
        <v>7886.7088550773988</v>
      </c>
      <c r="V1333">
        <f>'MCMC raw'!B1333</f>
        <v>66076.444954060105</v>
      </c>
      <c r="W1333" s="10">
        <f t="shared" si="370"/>
        <v>241.01307601560984</v>
      </c>
      <c r="X1333" s="10">
        <f t="shared" si="371"/>
        <v>9443.1568279161074</v>
      </c>
      <c r="Y1333" s="10">
        <f t="shared" si="372"/>
        <v>7280.5550459398946</v>
      </c>
      <c r="Z1333" s="12">
        <f t="shared" si="373"/>
        <v>7.8656873949108391E-2</v>
      </c>
      <c r="AA1333" s="12">
        <f t="shared" si="374"/>
        <v>0.47158841975785326</v>
      </c>
      <c r="AB1333" s="12">
        <f t="shared" si="375"/>
        <v>1.4411458283515574E-2</v>
      </c>
      <c r="AC1333" s="12">
        <f t="shared" si="376"/>
        <v>0.56465675199047716</v>
      </c>
      <c r="AD1333" s="12">
        <f t="shared" si="377"/>
        <v>0.43534324800952279</v>
      </c>
      <c r="AE1333" s="12">
        <f>('Estimates from MCMC'!$B$2-'MCMC runs'!V1333)/'Estimates from MCMC'!$B$2</f>
        <v>9.9248265958802762E-2</v>
      </c>
    </row>
    <row r="1334" spans="1:31" x14ac:dyDescent="0.3">
      <c r="A1334">
        <v>1333</v>
      </c>
      <c r="B1334">
        <f>'MCMC raw'!C1334</f>
        <v>58247.527088810202</v>
      </c>
      <c r="C1334">
        <f>'MCMC raw'!E1334</f>
        <v>57161.066318028701</v>
      </c>
      <c r="D1334">
        <f t="shared" si="360"/>
        <v>1086.4607707815012</v>
      </c>
      <c r="E1334">
        <f>'MCMC raw'!K1334</f>
        <v>58169.619516026098</v>
      </c>
      <c r="F1334">
        <f t="shared" si="361"/>
        <v>77.907572784104559</v>
      </c>
      <c r="G1334">
        <f>'MCMC raw'!D1334</f>
        <v>58152.572894553799</v>
      </c>
      <c r="H1334">
        <f t="shared" si="362"/>
        <v>94.954194256402843</v>
      </c>
      <c r="I1334">
        <f>'MCMC raw'!J1334</f>
        <v>56988.862627692601</v>
      </c>
      <c r="J1334">
        <f t="shared" si="363"/>
        <v>1258.6644611176016</v>
      </c>
      <c r="K1334">
        <f>'MCMC raw'!I1334</f>
        <v>56367.749979589498</v>
      </c>
      <c r="L1334">
        <f t="shared" si="364"/>
        <v>1879.777109220704</v>
      </c>
      <c r="M1334">
        <f t="shared" si="365"/>
        <v>621.1126481031024</v>
      </c>
      <c r="N1334">
        <f>'Estimates from MCMC'!$B$2-K1334</f>
        <v>16989.250020410502</v>
      </c>
      <c r="O1334">
        <f>'MCMC raw'!G1334</f>
        <v>57649.137216932002</v>
      </c>
      <c r="P1334" s="10">
        <f t="shared" si="366"/>
        <v>1281.3872373425038</v>
      </c>
      <c r="Q1334">
        <f>'MCMC raw'!H1334</f>
        <v>57683.168962312397</v>
      </c>
      <c r="R1334" s="10">
        <f t="shared" si="367"/>
        <v>34.031745380394568</v>
      </c>
      <c r="S1334" s="10">
        <f t="shared" si="368"/>
        <v>1315.4189827228984</v>
      </c>
      <c r="T1334">
        <f>'MCMC raw'!F1334</f>
        <v>64177.7019924653</v>
      </c>
      <c r="U1334">
        <f t="shared" si="369"/>
        <v>7809.9520128758013</v>
      </c>
      <c r="V1334">
        <f>'MCMC raw'!B1334</f>
        <v>65733.860810353406</v>
      </c>
      <c r="W1334" s="10">
        <f t="shared" si="370"/>
        <v>240.73983516520821</v>
      </c>
      <c r="X1334" s="10">
        <f t="shared" si="371"/>
        <v>9366.1108307639079</v>
      </c>
      <c r="Y1334" s="10">
        <f t="shared" si="372"/>
        <v>7623.1391896465939</v>
      </c>
      <c r="Z1334" s="12">
        <f t="shared" si="373"/>
        <v>7.7426548031407139E-2</v>
      </c>
      <c r="AA1334" s="12">
        <f t="shared" si="374"/>
        <v>0.45969963379743667</v>
      </c>
      <c r="AB1334" s="12">
        <f t="shared" si="375"/>
        <v>1.4170127279072872E-2</v>
      </c>
      <c r="AC1334" s="12">
        <f t="shared" si="376"/>
        <v>0.55129630910791672</v>
      </c>
      <c r="AD1334" s="12">
        <f t="shared" si="377"/>
        <v>0.44870369089208328</v>
      </c>
      <c r="AE1334" s="12">
        <f>('Estimates from MCMC'!$B$2-'MCMC runs'!V1334)/'Estimates from MCMC'!$B$2</f>
        <v>0.10391836075148375</v>
      </c>
    </row>
    <row r="1335" spans="1:31" x14ac:dyDescent="0.3">
      <c r="A1335">
        <v>1334</v>
      </c>
      <c r="B1335">
        <f>'MCMC raw'!C1335</f>
        <v>58487.224394237397</v>
      </c>
      <c r="C1335">
        <f>'MCMC raw'!E1335</f>
        <v>57345.419297088403</v>
      </c>
      <c r="D1335">
        <f t="shared" si="360"/>
        <v>1141.8050971489938</v>
      </c>
      <c r="E1335">
        <f>'MCMC raw'!K1335</f>
        <v>58419.187059185802</v>
      </c>
      <c r="F1335">
        <f t="shared" si="361"/>
        <v>68.03733505159471</v>
      </c>
      <c r="G1335">
        <f>'MCMC raw'!D1335</f>
        <v>58389.503960229798</v>
      </c>
      <c r="H1335">
        <f t="shared" si="362"/>
        <v>97.720434007598669</v>
      </c>
      <c r="I1335">
        <f>'MCMC raw'!J1335</f>
        <v>57180.348883620303</v>
      </c>
      <c r="J1335">
        <f t="shared" si="363"/>
        <v>1306.8755106170938</v>
      </c>
      <c r="K1335">
        <f>'MCMC raw'!I1335</f>
        <v>56541.768235341297</v>
      </c>
      <c r="L1335">
        <f t="shared" si="364"/>
        <v>1945.4561588961005</v>
      </c>
      <c r="M1335">
        <f t="shared" si="365"/>
        <v>638.58064827900671</v>
      </c>
      <c r="N1335">
        <f>'Estimates from MCMC'!$B$2-K1335</f>
        <v>16815.231764658703</v>
      </c>
      <c r="O1335">
        <f>'MCMC raw'!G1335</f>
        <v>57858.210249551899</v>
      </c>
      <c r="P1335" s="10">
        <f t="shared" si="366"/>
        <v>1316.4420142106028</v>
      </c>
      <c r="Q1335">
        <f>'MCMC raw'!H1335</f>
        <v>57893.262609977501</v>
      </c>
      <c r="R1335" s="10">
        <f t="shared" si="367"/>
        <v>35.052360425601364</v>
      </c>
      <c r="S1335" s="10">
        <f t="shared" si="368"/>
        <v>1351.4943746362042</v>
      </c>
      <c r="T1335">
        <f>'MCMC raw'!F1335</f>
        <v>64262.664066416997</v>
      </c>
      <c r="U1335">
        <f t="shared" si="369"/>
        <v>7720.8958310757007</v>
      </c>
      <c r="V1335">
        <f>'MCMC raw'!B1335</f>
        <v>65855.166179675303</v>
      </c>
      <c r="W1335" s="10">
        <f t="shared" si="370"/>
        <v>241.0077386221019</v>
      </c>
      <c r="X1335" s="10">
        <f t="shared" si="371"/>
        <v>9313.3979443340068</v>
      </c>
      <c r="Y1335" s="10">
        <f t="shared" si="372"/>
        <v>7501.8338203246967</v>
      </c>
      <c r="Z1335" s="12">
        <f t="shared" si="373"/>
        <v>8.03732231319403E-2</v>
      </c>
      <c r="AA1335" s="12">
        <f t="shared" si="374"/>
        <v>0.45916083341194497</v>
      </c>
      <c r="AB1335" s="12">
        <f t="shared" si="375"/>
        <v>1.4332703943375805E-2</v>
      </c>
      <c r="AC1335" s="12">
        <f t="shared" si="376"/>
        <v>0.55386676048726113</v>
      </c>
      <c r="AD1335" s="12">
        <f t="shared" si="377"/>
        <v>0.44613323951273892</v>
      </c>
      <c r="AE1335" s="12">
        <f>('Estimates from MCMC'!$B$2-'MCMC runs'!V1335)/'Estimates from MCMC'!$B$2</f>
        <v>0.10226473029601398</v>
      </c>
    </row>
    <row r="1336" spans="1:31" x14ac:dyDescent="0.3">
      <c r="A1336">
        <v>1335</v>
      </c>
      <c r="B1336">
        <f>'MCMC raw'!C1336</f>
        <v>58176.648025775503</v>
      </c>
      <c r="C1336">
        <f>'MCMC raw'!E1336</f>
        <v>57044.373205745898</v>
      </c>
      <c r="D1336">
        <f t="shared" si="360"/>
        <v>1132.2748200296046</v>
      </c>
      <c r="E1336">
        <f>'MCMC raw'!K1336</f>
        <v>58090.987975998301</v>
      </c>
      <c r="F1336">
        <f t="shared" si="361"/>
        <v>85.660049777201493</v>
      </c>
      <c r="G1336">
        <f>'MCMC raw'!D1336</f>
        <v>58081.434609771299</v>
      </c>
      <c r="H1336">
        <f t="shared" si="362"/>
        <v>95.213416004204191</v>
      </c>
      <c r="I1336">
        <f>'MCMC raw'!J1336</f>
        <v>56864.5677458227</v>
      </c>
      <c r="J1336">
        <f t="shared" si="363"/>
        <v>1312.0802799528028</v>
      </c>
      <c r="K1336">
        <f>'MCMC raw'!I1336</f>
        <v>56242.161241264199</v>
      </c>
      <c r="L1336">
        <f t="shared" si="364"/>
        <v>1934.486784511304</v>
      </c>
      <c r="M1336">
        <f t="shared" si="365"/>
        <v>622.40650455850118</v>
      </c>
      <c r="N1336">
        <f>'Estimates from MCMC'!$B$2-K1336</f>
        <v>17114.838758735801</v>
      </c>
      <c r="O1336">
        <f>'MCMC raw'!G1336</f>
        <v>57516.946970470497</v>
      </c>
      <c r="P1336" s="10">
        <f t="shared" si="366"/>
        <v>1274.7857292062981</v>
      </c>
      <c r="Q1336">
        <f>'MCMC raw'!H1336</f>
        <v>57551.307838785098</v>
      </c>
      <c r="R1336" s="10">
        <f t="shared" si="367"/>
        <v>34.360868314601248</v>
      </c>
      <c r="S1336" s="10">
        <f t="shared" si="368"/>
        <v>1309.1465975208994</v>
      </c>
      <c r="T1336">
        <f>'MCMC raw'!F1336</f>
        <v>64162.921605697396</v>
      </c>
      <c r="U1336">
        <f t="shared" si="369"/>
        <v>7920.7603644331975</v>
      </c>
      <c r="V1336">
        <f>'MCMC raw'!B1336</f>
        <v>65712.725173057799</v>
      </c>
      <c r="W1336" s="10">
        <f t="shared" si="370"/>
        <v>240.65696983950329</v>
      </c>
      <c r="X1336" s="10">
        <f t="shared" si="371"/>
        <v>9470.5639317936002</v>
      </c>
      <c r="Y1336" s="10">
        <f t="shared" si="372"/>
        <v>7644.2748269422009</v>
      </c>
      <c r="Z1336" s="12">
        <f t="shared" si="373"/>
        <v>7.6491903661825691E-2</v>
      </c>
      <c r="AA1336" s="12">
        <f t="shared" si="374"/>
        <v>0.46280075880880045</v>
      </c>
      <c r="AB1336" s="12">
        <f t="shared" si="375"/>
        <v>1.4061305118440951E-2</v>
      </c>
      <c r="AC1336" s="12">
        <f t="shared" si="376"/>
        <v>0.55335396758906708</v>
      </c>
      <c r="AD1336" s="12">
        <f t="shared" si="377"/>
        <v>0.44664603241093287</v>
      </c>
      <c r="AE1336" s="12">
        <f>('Estimates from MCMC'!$B$2-'MCMC runs'!V1336)/'Estimates from MCMC'!$B$2</f>
        <v>0.10420648100306994</v>
      </c>
    </row>
    <row r="1337" spans="1:31" x14ac:dyDescent="0.3">
      <c r="A1337">
        <v>1336</v>
      </c>
      <c r="B1337">
        <f>'MCMC raw'!C1337</f>
        <v>58431.442232345798</v>
      </c>
      <c r="C1337">
        <f>'MCMC raw'!E1337</f>
        <v>57244.908572006701</v>
      </c>
      <c r="D1337">
        <f t="shared" si="360"/>
        <v>1186.533660339097</v>
      </c>
      <c r="E1337">
        <f>'MCMC raw'!K1337</f>
        <v>58355.332358133601</v>
      </c>
      <c r="F1337">
        <f t="shared" si="361"/>
        <v>76.10987421219761</v>
      </c>
      <c r="G1337">
        <f>'MCMC raw'!D1337</f>
        <v>58333.169928347103</v>
      </c>
      <c r="H1337">
        <f t="shared" si="362"/>
        <v>98.272303998695861</v>
      </c>
      <c r="I1337">
        <f>'MCMC raw'!J1337</f>
        <v>57071.5846907839</v>
      </c>
      <c r="J1337">
        <f t="shared" si="363"/>
        <v>1359.857541561898</v>
      </c>
      <c r="K1337">
        <f>'MCMC raw'!I1337</f>
        <v>56429.803069002097</v>
      </c>
      <c r="L1337">
        <f t="shared" si="364"/>
        <v>2001.6391633437015</v>
      </c>
      <c r="M1337">
        <f t="shared" si="365"/>
        <v>641.78162178180355</v>
      </c>
      <c r="N1337">
        <f>'Estimates from MCMC'!$B$2-K1337</f>
        <v>16927.196930997903</v>
      </c>
      <c r="O1337">
        <f>'MCMC raw'!G1337</f>
        <v>57754.553311619398</v>
      </c>
      <c r="P1337" s="10">
        <f t="shared" si="366"/>
        <v>1324.7502426173014</v>
      </c>
      <c r="Q1337">
        <f>'MCMC raw'!H1337</f>
        <v>57789.613551659102</v>
      </c>
      <c r="R1337" s="10">
        <f t="shared" si="367"/>
        <v>35.060240039703785</v>
      </c>
      <c r="S1337" s="10">
        <f t="shared" si="368"/>
        <v>1359.8104826570052</v>
      </c>
      <c r="T1337">
        <f>'MCMC raw'!F1337</f>
        <v>64604.134618428398</v>
      </c>
      <c r="U1337">
        <f t="shared" si="369"/>
        <v>8174.3315494263006</v>
      </c>
      <c r="V1337">
        <f>'MCMC raw'!B1337</f>
        <v>66220.553248592594</v>
      </c>
      <c r="W1337" s="10">
        <f t="shared" si="370"/>
        <v>256.60814750719146</v>
      </c>
      <c r="X1337" s="10">
        <f t="shared" si="371"/>
        <v>9790.7501795904973</v>
      </c>
      <c r="Y1337" s="10">
        <f t="shared" si="372"/>
        <v>7136.4467514074058</v>
      </c>
      <c r="Z1337" s="12">
        <f t="shared" si="373"/>
        <v>8.0332880169123239E-2</v>
      </c>
      <c r="AA1337" s="12">
        <f t="shared" si="374"/>
        <v>0.48291111533399061</v>
      </c>
      <c r="AB1337" s="12">
        <f t="shared" si="375"/>
        <v>1.5159518055660957E-2</v>
      </c>
      <c r="AC1337" s="12">
        <f t="shared" si="376"/>
        <v>0.57840351355877484</v>
      </c>
      <c r="AD1337" s="12">
        <f t="shared" si="377"/>
        <v>0.42159648644122516</v>
      </c>
      <c r="AE1337" s="12">
        <f>('Estimates from MCMC'!$B$2-'MCMC runs'!V1337)/'Estimates from MCMC'!$B$2</f>
        <v>9.7283786842529085E-2</v>
      </c>
    </row>
    <row r="1338" spans="1:31" x14ac:dyDescent="0.3">
      <c r="A1338">
        <v>1337</v>
      </c>
      <c r="B1338">
        <f>'MCMC raw'!C1338</f>
        <v>57510.332625737501</v>
      </c>
      <c r="C1338">
        <f>'MCMC raw'!E1338</f>
        <v>56414.234112316299</v>
      </c>
      <c r="D1338">
        <f t="shared" si="360"/>
        <v>1096.0985134212024</v>
      </c>
      <c r="E1338">
        <f>'MCMC raw'!K1338</f>
        <v>57435.755778121202</v>
      </c>
      <c r="F1338">
        <f t="shared" si="361"/>
        <v>74.576847616299347</v>
      </c>
      <c r="G1338">
        <f>'MCMC raw'!D1338</f>
        <v>57410.873933898001</v>
      </c>
      <c r="H1338">
        <f t="shared" si="362"/>
        <v>99.458691839499807</v>
      </c>
      <c r="I1338">
        <f>'MCMC raw'!J1338</f>
        <v>56240.854440589697</v>
      </c>
      <c r="J1338">
        <f t="shared" si="363"/>
        <v>1269.4781851478037</v>
      </c>
      <c r="K1338">
        <f>'MCMC raw'!I1338</f>
        <v>55973.110249585101</v>
      </c>
      <c r="L1338">
        <f t="shared" si="364"/>
        <v>1537.2223761524001</v>
      </c>
      <c r="M1338">
        <f t="shared" si="365"/>
        <v>267.74419100459636</v>
      </c>
      <c r="N1338">
        <f>'Estimates from MCMC'!$B$2-K1338</f>
        <v>17383.889750414899</v>
      </c>
      <c r="O1338">
        <f>'MCMC raw'!G1338</f>
        <v>57136.753692219099</v>
      </c>
      <c r="P1338" s="10">
        <f t="shared" si="366"/>
        <v>1163.6434426339983</v>
      </c>
      <c r="Q1338">
        <f>'MCMC raw'!H1338</f>
        <v>57167.6691147909</v>
      </c>
      <c r="R1338" s="10">
        <f t="shared" si="367"/>
        <v>30.915422571801173</v>
      </c>
      <c r="S1338" s="10">
        <f t="shared" si="368"/>
        <v>1194.5588652057995</v>
      </c>
      <c r="T1338">
        <f>'MCMC raw'!F1338</f>
        <v>63718.221437406399</v>
      </c>
      <c r="U1338">
        <f t="shared" si="369"/>
        <v>7745.1111878212978</v>
      </c>
      <c r="V1338">
        <f>'MCMC raw'!B1338</f>
        <v>65132.612297969303</v>
      </c>
      <c r="W1338" s="10">
        <f t="shared" si="370"/>
        <v>219.83199535710446</v>
      </c>
      <c r="X1338" s="10">
        <f t="shared" si="371"/>
        <v>9159.5020483842018</v>
      </c>
      <c r="Y1338" s="10">
        <f t="shared" si="372"/>
        <v>8224.3877020306973</v>
      </c>
      <c r="Z1338" s="12">
        <f t="shared" si="373"/>
        <v>6.8716431268053171E-2</v>
      </c>
      <c r="AA1338" s="12">
        <f t="shared" si="374"/>
        <v>0.44553384190879641</v>
      </c>
      <c r="AB1338" s="12">
        <f t="shared" si="375"/>
        <v>1.2645731105827897E-2</v>
      </c>
      <c r="AC1338" s="12">
        <f t="shared" si="376"/>
        <v>0.52689600428267747</v>
      </c>
      <c r="AD1338" s="12">
        <f t="shared" si="377"/>
        <v>0.47310399571732253</v>
      </c>
      <c r="AE1338" s="12">
        <f>('Estimates from MCMC'!$B$2-'MCMC runs'!V1338)/'Estimates from MCMC'!$B$2</f>
        <v>0.11211455896547974</v>
      </c>
    </row>
    <row r="1339" spans="1:31" x14ac:dyDescent="0.3">
      <c r="A1339">
        <v>1338</v>
      </c>
      <c r="B1339">
        <f>'MCMC raw'!C1339</f>
        <v>58487.444662899397</v>
      </c>
      <c r="C1339">
        <f>'MCMC raw'!E1339</f>
        <v>57398.482368389698</v>
      </c>
      <c r="D1339">
        <f t="shared" si="360"/>
        <v>1088.9622945096999</v>
      </c>
      <c r="E1339">
        <f>'MCMC raw'!K1339</f>
        <v>58427.091339870603</v>
      </c>
      <c r="F1339">
        <f t="shared" si="361"/>
        <v>60.353323028793966</v>
      </c>
      <c r="G1339">
        <f>'MCMC raw'!D1339</f>
        <v>58392.412943917298</v>
      </c>
      <c r="H1339">
        <f t="shared" si="362"/>
        <v>95.031718982099846</v>
      </c>
      <c r="I1339">
        <f>'MCMC raw'!J1339</f>
        <v>57243.4428278251</v>
      </c>
      <c r="J1339">
        <f t="shared" si="363"/>
        <v>1244.0018350742976</v>
      </c>
      <c r="K1339">
        <f>'MCMC raw'!I1339</f>
        <v>56621.762834364701</v>
      </c>
      <c r="L1339">
        <f t="shared" si="364"/>
        <v>1865.6818285346963</v>
      </c>
      <c r="M1339">
        <f t="shared" si="365"/>
        <v>621.67999346039869</v>
      </c>
      <c r="N1339">
        <f>'Estimates from MCMC'!$B$2-K1339</f>
        <v>16735.237165635299</v>
      </c>
      <c r="O1339">
        <f>'MCMC raw'!G1339</f>
        <v>57891.550900153197</v>
      </c>
      <c r="P1339" s="10">
        <f t="shared" si="366"/>
        <v>1269.7880657884962</v>
      </c>
      <c r="Q1339">
        <f>'MCMC raw'!H1339</f>
        <v>57926.149494257799</v>
      </c>
      <c r="R1339" s="10">
        <f t="shared" si="367"/>
        <v>34.598594104601943</v>
      </c>
      <c r="S1339" s="10">
        <f t="shared" si="368"/>
        <v>1304.3866598930981</v>
      </c>
      <c r="T1339">
        <f>'MCMC raw'!F1339</f>
        <v>64551.604690043103</v>
      </c>
      <c r="U1339">
        <f t="shared" si="369"/>
        <v>7929.8418556784018</v>
      </c>
      <c r="V1339">
        <f>'MCMC raw'!B1339</f>
        <v>66094.557894930695</v>
      </c>
      <c r="W1339" s="10">
        <f t="shared" si="370"/>
        <v>238.5665449944936</v>
      </c>
      <c r="X1339" s="10">
        <f t="shared" si="371"/>
        <v>9472.7950605659935</v>
      </c>
      <c r="Y1339" s="10">
        <f t="shared" si="372"/>
        <v>7262.4421050693054</v>
      </c>
      <c r="Z1339" s="12">
        <f t="shared" si="373"/>
        <v>7.7942526119173849E-2</v>
      </c>
      <c r="AA1339" s="12">
        <f t="shared" si="374"/>
        <v>0.47384102042854864</v>
      </c>
      <c r="AB1339" s="12">
        <f t="shared" si="375"/>
        <v>1.4255342940963764E-2</v>
      </c>
      <c r="AC1339" s="12">
        <f t="shared" si="376"/>
        <v>0.56603888948868619</v>
      </c>
      <c r="AD1339" s="12">
        <f t="shared" si="377"/>
        <v>0.43396111051131375</v>
      </c>
      <c r="AE1339" s="12">
        <f>('Estimates from MCMC'!$B$2-'MCMC runs'!V1339)/'Estimates from MCMC'!$B$2</f>
        <v>9.900135099675976E-2</v>
      </c>
    </row>
    <row r="1340" spans="1:31" x14ac:dyDescent="0.3">
      <c r="A1340">
        <v>1339</v>
      </c>
      <c r="B1340">
        <f>'MCMC raw'!C1340</f>
        <v>58331.001379772701</v>
      </c>
      <c r="C1340">
        <f>'MCMC raw'!E1340</f>
        <v>57194.4408924132</v>
      </c>
      <c r="D1340">
        <f t="shared" si="360"/>
        <v>1136.5604873595003</v>
      </c>
      <c r="E1340">
        <f>'MCMC raw'!K1340</f>
        <v>58264.085906756802</v>
      </c>
      <c r="F1340">
        <f t="shared" si="361"/>
        <v>66.915473015898897</v>
      </c>
      <c r="G1340">
        <f>'MCMC raw'!D1340</f>
        <v>58232.294047619704</v>
      </c>
      <c r="H1340">
        <f t="shared" si="362"/>
        <v>98.707332152996969</v>
      </c>
      <c r="I1340">
        <f>'MCMC raw'!J1340</f>
        <v>57029.482858083902</v>
      </c>
      <c r="J1340">
        <f t="shared" si="363"/>
        <v>1301.5185216887985</v>
      </c>
      <c r="K1340">
        <f>'MCMC raw'!I1340</f>
        <v>56384.2603558591</v>
      </c>
      <c r="L1340">
        <f t="shared" si="364"/>
        <v>1946.7410239136007</v>
      </c>
      <c r="M1340">
        <f t="shared" si="365"/>
        <v>645.22250222480216</v>
      </c>
      <c r="N1340">
        <f>'Estimates from MCMC'!$B$2-K1340</f>
        <v>16972.7396441409</v>
      </c>
      <c r="O1340">
        <f>'MCMC raw'!G1340</f>
        <v>57715.282003329397</v>
      </c>
      <c r="P1340" s="10">
        <f t="shared" si="366"/>
        <v>1331.0216474702975</v>
      </c>
      <c r="Q1340">
        <f>'MCMC raw'!H1340</f>
        <v>57750.651707364101</v>
      </c>
      <c r="R1340" s="10">
        <f t="shared" si="367"/>
        <v>35.369704034703318</v>
      </c>
      <c r="S1340" s="10">
        <f t="shared" si="368"/>
        <v>1366.3913515050008</v>
      </c>
      <c r="T1340">
        <f>'MCMC raw'!F1340</f>
        <v>64427.780705078701</v>
      </c>
      <c r="U1340">
        <f t="shared" si="369"/>
        <v>8043.5203492196015</v>
      </c>
      <c r="V1340">
        <f>'MCMC raw'!B1340</f>
        <v>66047.825043424804</v>
      </c>
      <c r="W1340" s="10">
        <f t="shared" si="370"/>
        <v>253.65298684110167</v>
      </c>
      <c r="X1340" s="10">
        <f t="shared" si="371"/>
        <v>9663.5646875657039</v>
      </c>
      <c r="Y1340" s="10">
        <f t="shared" si="372"/>
        <v>7309.1749565751961</v>
      </c>
      <c r="Z1340" s="12">
        <f t="shared" si="373"/>
        <v>8.0505055763150646E-2</v>
      </c>
      <c r="AA1340" s="12">
        <f t="shared" si="374"/>
        <v>0.47390819148022911</v>
      </c>
      <c r="AB1340" s="12">
        <f t="shared" si="375"/>
        <v>1.4944728556456961E-2</v>
      </c>
      <c r="AC1340" s="12">
        <f t="shared" si="376"/>
        <v>0.56935797579983671</v>
      </c>
      <c r="AD1340" s="12">
        <f t="shared" si="377"/>
        <v>0.43064202420016329</v>
      </c>
      <c r="AE1340" s="12">
        <f>('Estimates from MCMC'!$B$2-'MCMC runs'!V1340)/'Estimates from MCMC'!$B$2</f>
        <v>9.9638411556841153E-2</v>
      </c>
    </row>
    <row r="1341" spans="1:31" x14ac:dyDescent="0.3">
      <c r="A1341">
        <v>1340</v>
      </c>
      <c r="B1341">
        <f>'MCMC raw'!C1341</f>
        <v>59193.451705346401</v>
      </c>
      <c r="C1341">
        <f>'MCMC raw'!E1341</f>
        <v>58005.915086588197</v>
      </c>
      <c r="D1341">
        <f t="shared" si="360"/>
        <v>1187.536618758204</v>
      </c>
      <c r="E1341">
        <f>'MCMC raw'!K1341</f>
        <v>59121.766811784502</v>
      </c>
      <c r="F1341">
        <f t="shared" si="361"/>
        <v>71.684893561898207</v>
      </c>
      <c r="G1341">
        <f>'MCMC raw'!D1341</f>
        <v>59096.726157772398</v>
      </c>
      <c r="H1341">
        <f t="shared" si="362"/>
        <v>96.725547574002121</v>
      </c>
      <c r="I1341">
        <f>'MCMC raw'!J1341</f>
        <v>57838.229445089099</v>
      </c>
      <c r="J1341">
        <f t="shared" si="363"/>
        <v>1355.222260257302</v>
      </c>
      <c r="K1341">
        <f>'MCMC raw'!I1341</f>
        <v>57206.565071248697</v>
      </c>
      <c r="L1341">
        <f t="shared" si="364"/>
        <v>1986.8866340977038</v>
      </c>
      <c r="M1341">
        <f t="shared" si="365"/>
        <v>631.66437384040182</v>
      </c>
      <c r="N1341">
        <f>'Estimates from MCMC'!$B$2-K1341</f>
        <v>16150.434928751303</v>
      </c>
      <c r="O1341">
        <f>'MCMC raw'!G1341</f>
        <v>58507.602041388003</v>
      </c>
      <c r="P1341" s="10">
        <f t="shared" si="366"/>
        <v>1301.0369701393065</v>
      </c>
      <c r="Q1341">
        <f>'MCMC raw'!H1341</f>
        <v>58542.290750701897</v>
      </c>
      <c r="R1341" s="10">
        <f t="shared" si="367"/>
        <v>34.688709313893924</v>
      </c>
      <c r="S1341" s="10">
        <f t="shared" si="368"/>
        <v>1335.7256794532004</v>
      </c>
      <c r="T1341">
        <f>'MCMC raw'!F1341</f>
        <v>65225.896250921804</v>
      </c>
      <c r="U1341">
        <f t="shared" si="369"/>
        <v>8019.3311796731068</v>
      </c>
      <c r="V1341">
        <f>'MCMC raw'!B1341</f>
        <v>66806.7971614415</v>
      </c>
      <c r="W1341" s="10">
        <f t="shared" si="370"/>
        <v>245.17523106649605</v>
      </c>
      <c r="X1341" s="10">
        <f t="shared" si="371"/>
        <v>9600.2320901928033</v>
      </c>
      <c r="Y1341" s="10">
        <f t="shared" si="372"/>
        <v>6550.2028385584999</v>
      </c>
      <c r="Z1341" s="12">
        <f t="shared" si="373"/>
        <v>8.2705245112335443E-2</v>
      </c>
      <c r="AA1341" s="12">
        <f t="shared" si="374"/>
        <v>0.49653964212424678</v>
      </c>
      <c r="AB1341" s="12">
        <f t="shared" si="375"/>
        <v>1.518072003312001E-2</v>
      </c>
      <c r="AC1341" s="12">
        <f t="shared" si="376"/>
        <v>0.59442560726970217</v>
      </c>
      <c r="AD1341" s="12">
        <f t="shared" si="377"/>
        <v>0.40557439273029777</v>
      </c>
      <c r="AE1341" s="12">
        <f>('Estimates from MCMC'!$B$2-'MCMC runs'!V1341)/'Estimates from MCMC'!$B$2</f>
        <v>8.9292130792678268E-2</v>
      </c>
    </row>
    <row r="1342" spans="1:31" x14ac:dyDescent="0.3">
      <c r="A1342">
        <v>1341</v>
      </c>
      <c r="B1342">
        <f>'MCMC raw'!C1342</f>
        <v>58428.742242599197</v>
      </c>
      <c r="C1342">
        <f>'MCMC raw'!E1342</f>
        <v>57274.518029227504</v>
      </c>
      <c r="D1342">
        <f t="shared" si="360"/>
        <v>1154.2242133716936</v>
      </c>
      <c r="E1342">
        <f>'MCMC raw'!K1342</f>
        <v>58361.710280576102</v>
      </c>
      <c r="F1342">
        <f t="shared" si="361"/>
        <v>67.03196202309482</v>
      </c>
      <c r="G1342">
        <f>'MCMC raw'!D1342</f>
        <v>58328.6236833527</v>
      </c>
      <c r="H1342">
        <f t="shared" si="362"/>
        <v>100.11855924649717</v>
      </c>
      <c r="I1342">
        <f>'MCMC raw'!J1342</f>
        <v>57108.015879710001</v>
      </c>
      <c r="J1342">
        <f t="shared" si="363"/>
        <v>1320.726362889196</v>
      </c>
      <c r="K1342">
        <f>'MCMC raw'!I1342</f>
        <v>56453.975763610302</v>
      </c>
      <c r="L1342">
        <f t="shared" si="364"/>
        <v>1974.766478988895</v>
      </c>
      <c r="M1342">
        <f t="shared" si="365"/>
        <v>654.04011609969893</v>
      </c>
      <c r="N1342">
        <f>'Estimates from MCMC'!$B$2-K1342</f>
        <v>16903.024236389698</v>
      </c>
      <c r="O1342">
        <f>'MCMC raw'!G1342</f>
        <v>57804.717339988099</v>
      </c>
      <c r="P1342" s="10">
        <f t="shared" si="366"/>
        <v>1350.7415763777972</v>
      </c>
      <c r="Q1342">
        <f>'MCMC raw'!H1342</f>
        <v>57840.531282278098</v>
      </c>
      <c r="R1342" s="10">
        <f t="shared" si="367"/>
        <v>35.813942289998522</v>
      </c>
      <c r="S1342" s="10">
        <f t="shared" si="368"/>
        <v>1386.5555186677957</v>
      </c>
      <c r="T1342">
        <f>'MCMC raw'!F1342</f>
        <v>64421.573497678597</v>
      </c>
      <c r="U1342">
        <f t="shared" si="369"/>
        <v>7967.5977340682948</v>
      </c>
      <c r="V1342">
        <f>'MCMC raw'!B1342</f>
        <v>66063.943116139693</v>
      </c>
      <c r="W1342" s="10">
        <f t="shared" si="370"/>
        <v>255.81409979330056</v>
      </c>
      <c r="X1342" s="10">
        <f t="shared" si="371"/>
        <v>9609.9673525293911</v>
      </c>
      <c r="Y1342" s="10">
        <f t="shared" si="372"/>
        <v>7293.0568838603067</v>
      </c>
      <c r="Z1342" s="12">
        <f t="shared" si="373"/>
        <v>8.2030026063782582E-2</v>
      </c>
      <c r="AA1342" s="12">
        <f t="shared" si="374"/>
        <v>0.4713711358772853</v>
      </c>
      <c r="AB1342" s="12">
        <f t="shared" si="375"/>
        <v>1.5134220729718345E-2</v>
      </c>
      <c r="AC1342" s="12">
        <f t="shared" si="376"/>
        <v>0.56853538267078618</v>
      </c>
      <c r="AD1342" s="12">
        <f t="shared" si="377"/>
        <v>0.43146461732921376</v>
      </c>
      <c r="AE1342" s="12">
        <f>('Estimates from MCMC'!$B$2-'MCMC runs'!V1342)/'Estimates from MCMC'!$B$2</f>
        <v>9.9418690566139653E-2</v>
      </c>
    </row>
    <row r="1343" spans="1:31" x14ac:dyDescent="0.3">
      <c r="A1343">
        <v>1342</v>
      </c>
      <c r="B1343">
        <f>'MCMC raw'!C1343</f>
        <v>57920.451073359502</v>
      </c>
      <c r="C1343">
        <f>'MCMC raw'!E1343</f>
        <v>56819.876505491098</v>
      </c>
      <c r="D1343">
        <f t="shared" si="360"/>
        <v>1100.5745678684034</v>
      </c>
      <c r="E1343">
        <f>'MCMC raw'!K1343</f>
        <v>57858.620645171897</v>
      </c>
      <c r="F1343">
        <f t="shared" si="361"/>
        <v>61.830428187604412</v>
      </c>
      <c r="G1343">
        <f>'MCMC raw'!D1343</f>
        <v>57821.094948534002</v>
      </c>
      <c r="H1343">
        <f t="shared" si="362"/>
        <v>99.356124825499137</v>
      </c>
      <c r="I1343">
        <f>'MCMC raw'!J1343</f>
        <v>56659.244321389197</v>
      </c>
      <c r="J1343">
        <f t="shared" si="363"/>
        <v>1261.206751970305</v>
      </c>
      <c r="K1343">
        <f>'MCMC raw'!I1343</f>
        <v>56009.591082112398</v>
      </c>
      <c r="L1343">
        <f t="shared" si="364"/>
        <v>1910.8599912471036</v>
      </c>
      <c r="M1343">
        <f t="shared" si="365"/>
        <v>649.65323927679856</v>
      </c>
      <c r="N1343">
        <f>'Estimates from MCMC'!$B$2-K1343</f>
        <v>17347.408917887602</v>
      </c>
      <c r="O1343">
        <f>'MCMC raw'!G1343</f>
        <v>57359.164388433397</v>
      </c>
      <c r="P1343" s="10">
        <f t="shared" si="366"/>
        <v>1349.5733063209991</v>
      </c>
      <c r="Q1343">
        <f>'MCMC raw'!H1343</f>
        <v>57394.512539564603</v>
      </c>
      <c r="R1343" s="10">
        <f t="shared" si="367"/>
        <v>35.348151131205668</v>
      </c>
      <c r="S1343" s="10">
        <f t="shared" si="368"/>
        <v>1384.9214574522048</v>
      </c>
      <c r="T1343">
        <f>'MCMC raw'!F1343</f>
        <v>63748.923299411901</v>
      </c>
      <c r="U1343">
        <f t="shared" si="369"/>
        <v>7739.3322172995031</v>
      </c>
      <c r="V1343">
        <f>'MCMC raw'!B1343</f>
        <v>65384.730000910298</v>
      </c>
      <c r="W1343" s="10">
        <f t="shared" si="370"/>
        <v>250.88524404619238</v>
      </c>
      <c r="X1343" s="10">
        <f t="shared" si="371"/>
        <v>9375.1389187979003</v>
      </c>
      <c r="Y1343" s="10">
        <f t="shared" si="372"/>
        <v>7972.2699990897017</v>
      </c>
      <c r="Z1343" s="12">
        <f t="shared" si="373"/>
        <v>7.9834485023533241E-2</v>
      </c>
      <c r="AA1343" s="12">
        <f t="shared" si="374"/>
        <v>0.44613764821783675</v>
      </c>
      <c r="AB1343" s="12">
        <f t="shared" si="375"/>
        <v>1.4462404456696392E-2</v>
      </c>
      <c r="AC1343" s="12">
        <f t="shared" si="376"/>
        <v>0.54043453769806638</v>
      </c>
      <c r="AD1343" s="12">
        <f t="shared" si="377"/>
        <v>0.45956546230193362</v>
      </c>
      <c r="AE1343" s="12">
        <f>('Estimates from MCMC'!$B$2-'MCMC runs'!V1343)/'Estimates from MCMC'!$B$2</f>
        <v>0.10867769945730744</v>
      </c>
    </row>
    <row r="1344" spans="1:31" x14ac:dyDescent="0.3">
      <c r="A1344">
        <v>1343</v>
      </c>
      <c r="B1344">
        <f>'MCMC raw'!C1344</f>
        <v>57985.186250928396</v>
      </c>
      <c r="C1344">
        <f>'MCMC raw'!E1344</f>
        <v>56827.366267122699</v>
      </c>
      <c r="D1344">
        <f t="shared" si="360"/>
        <v>1157.8199838056971</v>
      </c>
      <c r="E1344">
        <f>'MCMC raw'!K1344</f>
        <v>57911.005604234197</v>
      </c>
      <c r="F1344">
        <f t="shared" si="361"/>
        <v>74.180646694199822</v>
      </c>
      <c r="G1344">
        <f>'MCMC raw'!D1344</f>
        <v>57888.576261123198</v>
      </c>
      <c r="H1344">
        <f t="shared" si="362"/>
        <v>96.609989805197984</v>
      </c>
      <c r="I1344">
        <f>'MCMC raw'!J1344</f>
        <v>56657.135472609501</v>
      </c>
      <c r="J1344">
        <f t="shared" si="363"/>
        <v>1328.050778318895</v>
      </c>
      <c r="K1344">
        <f>'MCMC raw'!I1344</f>
        <v>56100.034383443002</v>
      </c>
      <c r="L1344">
        <f t="shared" si="364"/>
        <v>1885.1518674853942</v>
      </c>
      <c r="M1344">
        <f t="shared" si="365"/>
        <v>557.10108916649915</v>
      </c>
      <c r="N1344">
        <f>'Estimates from MCMC'!$B$2-K1344</f>
        <v>17256.965616556998</v>
      </c>
      <c r="O1344">
        <f>'MCMC raw'!G1344</f>
        <v>57328.486885624698</v>
      </c>
      <c r="P1344" s="10">
        <f t="shared" si="366"/>
        <v>1228.4525021816953</v>
      </c>
      <c r="Q1344">
        <f>'MCMC raw'!H1344</f>
        <v>57363.025426726097</v>
      </c>
      <c r="R1344" s="10">
        <f t="shared" si="367"/>
        <v>34.53854110139946</v>
      </c>
      <c r="S1344" s="10">
        <f t="shared" si="368"/>
        <v>1262.9910432830948</v>
      </c>
      <c r="T1344">
        <f>'MCMC raw'!F1344</f>
        <v>63790.907478281297</v>
      </c>
      <c r="U1344">
        <f t="shared" si="369"/>
        <v>7690.8730948382945</v>
      </c>
      <c r="V1344">
        <f>'MCMC raw'!B1344</f>
        <v>65273.262226334497</v>
      </c>
      <c r="W1344" s="10">
        <f t="shared" si="370"/>
        <v>219.36370477010496</v>
      </c>
      <c r="X1344" s="10">
        <f t="shared" si="371"/>
        <v>9173.2278428914942</v>
      </c>
      <c r="Y1344" s="10">
        <f t="shared" si="372"/>
        <v>8083.7377736655035</v>
      </c>
      <c r="Z1344" s="12">
        <f t="shared" si="373"/>
        <v>7.3187318752685721E-2</v>
      </c>
      <c r="AA1344" s="12">
        <f t="shared" si="374"/>
        <v>0.44566775328446934</v>
      </c>
      <c r="AB1344" s="12">
        <f t="shared" si="375"/>
        <v>1.2711603513866828E-2</v>
      </c>
      <c r="AC1344" s="12">
        <f t="shared" si="376"/>
        <v>0.53156667555102188</v>
      </c>
      <c r="AD1344" s="12">
        <f t="shared" si="377"/>
        <v>0.46843332444897812</v>
      </c>
      <c r="AE1344" s="12">
        <f>('Estimates from MCMC'!$B$2-'MCMC runs'!V1344)/'Estimates from MCMC'!$B$2</f>
        <v>0.11019722417309191</v>
      </c>
    </row>
    <row r="1345" spans="1:31" x14ac:dyDescent="0.3">
      <c r="A1345">
        <v>1344</v>
      </c>
      <c r="B1345">
        <f>'MCMC raw'!C1345</f>
        <v>57464.671563965501</v>
      </c>
      <c r="C1345">
        <f>'MCMC raw'!E1345</f>
        <v>56352.178102770697</v>
      </c>
      <c r="D1345">
        <f t="shared" si="360"/>
        <v>1112.4934611948047</v>
      </c>
      <c r="E1345">
        <f>'MCMC raw'!K1345</f>
        <v>57399.635947801398</v>
      </c>
      <c r="F1345">
        <f t="shared" si="361"/>
        <v>65.035616164102976</v>
      </c>
      <c r="G1345">
        <f>'MCMC raw'!D1345</f>
        <v>57367.382139540598</v>
      </c>
      <c r="H1345">
        <f t="shared" si="362"/>
        <v>97.2894244249037</v>
      </c>
      <c r="I1345">
        <f>'MCMC raw'!J1345</f>
        <v>56190.386967105602</v>
      </c>
      <c r="J1345">
        <f t="shared" si="363"/>
        <v>1274.2845968598995</v>
      </c>
      <c r="K1345">
        <f>'MCMC raw'!I1345</f>
        <v>55554.576777974398</v>
      </c>
      <c r="L1345">
        <f t="shared" si="364"/>
        <v>1910.094785991103</v>
      </c>
      <c r="M1345">
        <f t="shared" si="365"/>
        <v>635.81018913120351</v>
      </c>
      <c r="N1345">
        <f>'Estimates from MCMC'!$B$2-K1345</f>
        <v>17802.423222025602</v>
      </c>
      <c r="O1345">
        <f>'MCMC raw'!G1345</f>
        <v>56866.5680580681</v>
      </c>
      <c r="P1345" s="10">
        <f t="shared" si="366"/>
        <v>1311.9912800937018</v>
      </c>
      <c r="Q1345">
        <f>'MCMC raw'!H1345</f>
        <v>56901.4942654427</v>
      </c>
      <c r="R1345" s="10">
        <f t="shared" si="367"/>
        <v>34.926207374599471</v>
      </c>
      <c r="S1345" s="10">
        <f t="shared" si="368"/>
        <v>1346.9174874683013</v>
      </c>
      <c r="T1345">
        <f>'MCMC raw'!F1345</f>
        <v>63038.503229505601</v>
      </c>
      <c r="U1345">
        <f t="shared" si="369"/>
        <v>7483.9264515312025</v>
      </c>
      <c r="V1345">
        <f>'MCMC raw'!B1345</f>
        <v>64625.359567364598</v>
      </c>
      <c r="W1345" s="10">
        <f t="shared" si="370"/>
        <v>239.93885039069573</v>
      </c>
      <c r="X1345" s="10">
        <f t="shared" si="371"/>
        <v>9070.7827893901995</v>
      </c>
      <c r="Y1345" s="10">
        <f t="shared" si="372"/>
        <v>8731.6404326354022</v>
      </c>
      <c r="Z1345" s="12">
        <f t="shared" si="373"/>
        <v>7.5659221818851125E-2</v>
      </c>
      <c r="AA1345" s="12">
        <f t="shared" si="374"/>
        <v>0.42038807628569924</v>
      </c>
      <c r="AB1345" s="12">
        <f t="shared" si="375"/>
        <v>1.3477875871068912E-2</v>
      </c>
      <c r="AC1345" s="12">
        <f t="shared" si="376"/>
        <v>0.50952517397561925</v>
      </c>
      <c r="AD1345" s="12">
        <f t="shared" si="377"/>
        <v>0.49047482602438069</v>
      </c>
      <c r="AE1345" s="12">
        <f>('Estimates from MCMC'!$B$2-'MCMC runs'!V1345)/'Estimates from MCMC'!$B$2</f>
        <v>0.11902941004451385</v>
      </c>
    </row>
    <row r="1346" spans="1:31" x14ac:dyDescent="0.3">
      <c r="A1346">
        <v>1345</v>
      </c>
      <c r="B1346">
        <f>'MCMC raw'!C1346</f>
        <v>59073.419884944597</v>
      </c>
      <c r="C1346">
        <f>'MCMC raw'!E1346</f>
        <v>57910.768496339297</v>
      </c>
      <c r="D1346">
        <f t="shared" si="360"/>
        <v>1162.6513886052999</v>
      </c>
      <c r="E1346">
        <f>'MCMC raw'!K1346</f>
        <v>59006.274784663598</v>
      </c>
      <c r="F1346">
        <f t="shared" si="361"/>
        <v>67.145100280999031</v>
      </c>
      <c r="G1346">
        <f>'MCMC raw'!D1346</f>
        <v>58974.180909114599</v>
      </c>
      <c r="H1346">
        <f t="shared" si="362"/>
        <v>99.238975829997798</v>
      </c>
      <c r="I1346">
        <f>'MCMC raw'!J1346</f>
        <v>57745.091179974203</v>
      </c>
      <c r="J1346">
        <f t="shared" si="363"/>
        <v>1328.328704970394</v>
      </c>
      <c r="K1346">
        <f>'MCMC raw'!I1346</f>
        <v>57096.784115363</v>
      </c>
      <c r="L1346">
        <f t="shared" si="364"/>
        <v>1976.6357695815968</v>
      </c>
      <c r="M1346">
        <f t="shared" si="365"/>
        <v>648.3070646112028</v>
      </c>
      <c r="N1346">
        <f>'Estimates from MCMC'!$B$2-K1346</f>
        <v>16260.215884637</v>
      </c>
      <c r="O1346">
        <f>'MCMC raw'!G1346</f>
        <v>58437.5524764859</v>
      </c>
      <c r="P1346" s="10">
        <f t="shared" si="366"/>
        <v>1340.7683611229004</v>
      </c>
      <c r="Q1346">
        <f>'MCMC raw'!H1346</f>
        <v>58473.007872763599</v>
      </c>
      <c r="R1346" s="10">
        <f t="shared" si="367"/>
        <v>35.455396277699037</v>
      </c>
      <c r="S1346" s="10">
        <f t="shared" si="368"/>
        <v>1376.2237574005994</v>
      </c>
      <c r="T1346">
        <f>'MCMC raw'!F1346</f>
        <v>65079.992770178702</v>
      </c>
      <c r="U1346">
        <f t="shared" si="369"/>
        <v>7983.2086548157022</v>
      </c>
      <c r="V1346">
        <f>'MCMC raw'!B1346</f>
        <v>66707.8653173762</v>
      </c>
      <c r="W1346" s="10">
        <f t="shared" si="370"/>
        <v>251.6487897968982</v>
      </c>
      <c r="X1346" s="10">
        <f t="shared" si="371"/>
        <v>9611.0812020131998</v>
      </c>
      <c r="Y1346" s="10">
        <f t="shared" si="372"/>
        <v>6649.1346826238005</v>
      </c>
      <c r="Z1346" s="12">
        <f t="shared" si="373"/>
        <v>8.463748373112838E-2</v>
      </c>
      <c r="AA1346" s="12">
        <f t="shared" si="374"/>
        <v>0.49096572342304562</v>
      </c>
      <c r="AB1346" s="12">
        <f t="shared" si="375"/>
        <v>1.5476349857978291E-2</v>
      </c>
      <c r="AC1346" s="12">
        <f t="shared" si="376"/>
        <v>0.59107955701215231</v>
      </c>
      <c r="AD1346" s="12">
        <f t="shared" si="377"/>
        <v>0.40892044298784774</v>
      </c>
      <c r="AE1346" s="12">
        <f>('Estimates from MCMC'!$B$2-'MCMC runs'!V1346)/'Estimates from MCMC'!$B$2</f>
        <v>9.0640766152157271E-2</v>
      </c>
    </row>
    <row r="1347" spans="1:31" x14ac:dyDescent="0.3">
      <c r="A1347">
        <v>1346</v>
      </c>
      <c r="B1347">
        <f>'MCMC raw'!C1347</f>
        <v>57584.935843339801</v>
      </c>
      <c r="C1347">
        <f>'MCMC raw'!E1347</f>
        <v>56473.259513476798</v>
      </c>
      <c r="D1347">
        <f t="shared" ref="D1347:D1410" si="378">B1347-C1347</f>
        <v>1111.676329863003</v>
      </c>
      <c r="E1347">
        <f>'MCMC raw'!K1347</f>
        <v>57514.835082620397</v>
      </c>
      <c r="F1347">
        <f t="shared" ref="F1347:F1410" si="379">B1347-E1347</f>
        <v>70.100760719404207</v>
      </c>
      <c r="G1347">
        <f>'MCMC raw'!D1347</f>
        <v>57485.908365151197</v>
      </c>
      <c r="H1347">
        <f t="shared" ref="H1347:H1410" si="380">B1347-G1347</f>
        <v>99.027478188603709</v>
      </c>
      <c r="I1347">
        <f>'MCMC raw'!J1347</f>
        <v>56304.642672202899</v>
      </c>
      <c r="J1347">
        <f t="shared" ref="J1347:J1410" si="381">B1347-I1347</f>
        <v>1280.2931711369019</v>
      </c>
      <c r="K1347">
        <f>'MCMC raw'!I1347</f>
        <v>55657.4783331254</v>
      </c>
      <c r="L1347">
        <f t="shared" ref="L1347:L1410" si="382">B1347-K1347</f>
        <v>1927.4575102144008</v>
      </c>
      <c r="M1347">
        <f t="shared" ref="M1347:M1410" si="383">L1347-J1347</f>
        <v>647.16433907749888</v>
      </c>
      <c r="N1347">
        <f>'Estimates from MCMC'!$B$2-K1347</f>
        <v>17699.5216668746</v>
      </c>
      <c r="O1347">
        <f>'MCMC raw'!G1347</f>
        <v>56997.639258858901</v>
      </c>
      <c r="P1347" s="10">
        <f t="shared" ref="P1347:P1410" si="384">O1347-K1347</f>
        <v>1340.1609257335003</v>
      </c>
      <c r="Q1347">
        <f>'MCMC raw'!H1347</f>
        <v>57033.071905136698</v>
      </c>
      <c r="R1347" s="10">
        <f t="shared" ref="R1347:R1410" si="385">Q1347-K1347-P1347</f>
        <v>35.432646277797176</v>
      </c>
      <c r="S1347" s="10">
        <f t="shared" ref="S1347:S1410" si="386">R1347+P1347</f>
        <v>1375.5935720112975</v>
      </c>
      <c r="T1347">
        <f>'MCMC raw'!F1347</f>
        <v>63384.207202551297</v>
      </c>
      <c r="U1347">
        <f t="shared" ref="U1347:U1410" si="387">T1347-K1347</f>
        <v>7726.7288694258968</v>
      </c>
      <c r="V1347">
        <f>'MCMC raw'!B1347</f>
        <v>65010.933061096803</v>
      </c>
      <c r="W1347" s="10">
        <f t="shared" ref="W1347:W1410" si="388">V1347-U1347-R1347-P1347-K1347</f>
        <v>251.13228653420811</v>
      </c>
      <c r="X1347" s="10">
        <f t="shared" ref="X1347:X1410" si="389">P1347+R1347+U1347+W1347</f>
        <v>9353.4547279714025</v>
      </c>
      <c r="Y1347" s="10">
        <f t="shared" ref="Y1347:Y1410" si="390">N1347-X1347</f>
        <v>8346.0669389031973</v>
      </c>
      <c r="Z1347" s="12">
        <f t="shared" ref="Z1347:Z1410" si="391">S1347/N1347</f>
        <v>7.7719251282693066E-2</v>
      </c>
      <c r="AA1347" s="12">
        <f t="shared" ref="AA1347:AA1410" si="392">U1347/N1347</f>
        <v>0.43655015174149003</v>
      </c>
      <c r="AB1347" s="12">
        <f t="shared" ref="AB1347:AB1410" si="393">W1347/N1347</f>
        <v>1.4188648216647162E-2</v>
      </c>
      <c r="AC1347" s="12">
        <f t="shared" ref="AC1347:AC1410" si="394">X1347/N1347</f>
        <v>0.52845805124083023</v>
      </c>
      <c r="AD1347" s="12">
        <f t="shared" ref="AD1347:AD1410" si="395">Y1347/N1347</f>
        <v>0.47154194875916977</v>
      </c>
      <c r="AE1347" s="12">
        <f>('Estimates from MCMC'!$B$2-'MCMC runs'!V1347)/'Estimates from MCMC'!$B$2</f>
        <v>0.11377328597002601</v>
      </c>
    </row>
    <row r="1348" spans="1:31" x14ac:dyDescent="0.3">
      <c r="A1348">
        <v>1347</v>
      </c>
      <c r="B1348">
        <f>'MCMC raw'!C1348</f>
        <v>57752.0199910472</v>
      </c>
      <c r="C1348">
        <f>'MCMC raw'!E1348</f>
        <v>56604.984181387503</v>
      </c>
      <c r="D1348">
        <f t="shared" si="378"/>
        <v>1147.0358096596974</v>
      </c>
      <c r="E1348">
        <f>'MCMC raw'!K1348</f>
        <v>57676.846544381602</v>
      </c>
      <c r="F1348">
        <f t="shared" si="379"/>
        <v>75.173446665598021</v>
      </c>
      <c r="G1348">
        <f>'MCMC raw'!D1348</f>
        <v>57654.362826576304</v>
      </c>
      <c r="H1348">
        <f t="shared" si="380"/>
        <v>97.657164470896532</v>
      </c>
      <c r="I1348">
        <f>'MCMC raw'!J1348</f>
        <v>56432.934179561496</v>
      </c>
      <c r="J1348">
        <f t="shared" si="381"/>
        <v>1319.0858114857037</v>
      </c>
      <c r="K1348">
        <f>'MCMC raw'!I1348</f>
        <v>55795.103416700302</v>
      </c>
      <c r="L1348">
        <f t="shared" si="382"/>
        <v>1956.9165743468984</v>
      </c>
      <c r="M1348">
        <f t="shared" si="383"/>
        <v>637.83076286119467</v>
      </c>
      <c r="N1348">
        <f>'Estimates from MCMC'!$B$2-K1348</f>
        <v>17561.896583299698</v>
      </c>
      <c r="O1348">
        <f>'MCMC raw'!G1348</f>
        <v>57109.152774017399</v>
      </c>
      <c r="P1348" s="10">
        <f t="shared" si="384"/>
        <v>1314.049357317097</v>
      </c>
      <c r="Q1348">
        <f>'MCMC raw'!H1348</f>
        <v>57144.226581127397</v>
      </c>
      <c r="R1348" s="10">
        <f t="shared" si="385"/>
        <v>35.073807109998597</v>
      </c>
      <c r="S1348" s="10">
        <f t="shared" si="386"/>
        <v>1349.1231644270956</v>
      </c>
      <c r="T1348">
        <f>'MCMC raw'!F1348</f>
        <v>63640.4274935598</v>
      </c>
      <c r="U1348">
        <f t="shared" si="387"/>
        <v>7845.3240768594987</v>
      </c>
      <c r="V1348">
        <f>'MCMC raw'!B1348</f>
        <v>65239.420686569902</v>
      </c>
      <c r="W1348" s="10">
        <f t="shared" si="388"/>
        <v>249.87002858300548</v>
      </c>
      <c r="X1348" s="10">
        <f t="shared" si="389"/>
        <v>9444.3172698695998</v>
      </c>
      <c r="Y1348" s="10">
        <f t="shared" si="390"/>
        <v>8117.5793134300984</v>
      </c>
      <c r="Z1348" s="12">
        <f t="shared" si="391"/>
        <v>7.6821040257692333E-2</v>
      </c>
      <c r="AA1348" s="12">
        <f t="shared" si="392"/>
        <v>0.44672419289383175</v>
      </c>
      <c r="AB1348" s="12">
        <f t="shared" si="393"/>
        <v>1.4227963784994427E-2</v>
      </c>
      <c r="AC1348" s="12">
        <f t="shared" si="394"/>
        <v>0.53777319693651848</v>
      </c>
      <c r="AD1348" s="12">
        <f t="shared" si="395"/>
        <v>0.46222680306348152</v>
      </c>
      <c r="AE1348" s="12">
        <f>('Estimates from MCMC'!$B$2-'MCMC runs'!V1348)/'Estimates from MCMC'!$B$2</f>
        <v>0.11065855083264171</v>
      </c>
    </row>
    <row r="1349" spans="1:31" x14ac:dyDescent="0.3">
      <c r="A1349">
        <v>1348</v>
      </c>
      <c r="B1349">
        <f>'MCMC raw'!C1349</f>
        <v>57904.377545609299</v>
      </c>
      <c r="C1349">
        <f>'MCMC raw'!E1349</f>
        <v>56772.5536510272</v>
      </c>
      <c r="D1349">
        <f t="shared" si="378"/>
        <v>1131.8238945820995</v>
      </c>
      <c r="E1349">
        <f>'MCMC raw'!K1349</f>
        <v>57843.519227668898</v>
      </c>
      <c r="F1349">
        <f t="shared" si="379"/>
        <v>60.858317940401321</v>
      </c>
      <c r="G1349">
        <f>'MCMC raw'!D1349</f>
        <v>57810.830476727402</v>
      </c>
      <c r="H1349">
        <f t="shared" si="380"/>
        <v>93.547068881896848</v>
      </c>
      <c r="I1349">
        <f>'MCMC raw'!J1349</f>
        <v>56618.497800286001</v>
      </c>
      <c r="J1349">
        <f t="shared" si="381"/>
        <v>1285.8797453232983</v>
      </c>
      <c r="K1349">
        <f>'MCMC raw'!I1349</f>
        <v>56007.172151250103</v>
      </c>
      <c r="L1349">
        <f t="shared" si="382"/>
        <v>1897.2053943591964</v>
      </c>
      <c r="M1349">
        <f t="shared" si="383"/>
        <v>611.3256490358981</v>
      </c>
      <c r="N1349">
        <f>'Estimates from MCMC'!$B$2-K1349</f>
        <v>17349.827848749897</v>
      </c>
      <c r="O1349">
        <f>'MCMC raw'!G1349</f>
        <v>57257.7640047573</v>
      </c>
      <c r="P1349" s="10">
        <f t="shared" si="384"/>
        <v>1250.5918535071978</v>
      </c>
      <c r="Q1349">
        <f>'MCMC raw'!H1349</f>
        <v>57291.684061742097</v>
      </c>
      <c r="R1349" s="10">
        <f t="shared" si="385"/>
        <v>33.920056984796247</v>
      </c>
      <c r="S1349" s="10">
        <f t="shared" si="386"/>
        <v>1284.5119104919941</v>
      </c>
      <c r="T1349">
        <f>'MCMC raw'!F1349</f>
        <v>63648.018730600001</v>
      </c>
      <c r="U1349">
        <f t="shared" si="387"/>
        <v>7640.8465793498981</v>
      </c>
      <c r="V1349">
        <f>'MCMC raw'!B1349</f>
        <v>65161.675730196599</v>
      </c>
      <c r="W1349" s="10">
        <f t="shared" si="388"/>
        <v>229.14508910460427</v>
      </c>
      <c r="X1349" s="10">
        <f t="shared" si="389"/>
        <v>9154.5035789464964</v>
      </c>
      <c r="Y1349" s="10">
        <f t="shared" si="390"/>
        <v>8195.324269803401</v>
      </c>
      <c r="Z1349" s="12">
        <f t="shared" si="391"/>
        <v>7.4036003220893432E-2</v>
      </c>
      <c r="AA1349" s="12">
        <f t="shared" si="392"/>
        <v>0.44039898527871801</v>
      </c>
      <c r="AB1349" s="12">
        <f t="shared" si="393"/>
        <v>1.3207340793362096E-2</v>
      </c>
      <c r="AC1349" s="12">
        <f t="shared" si="394"/>
        <v>0.52764232929297361</v>
      </c>
      <c r="AD1349" s="12">
        <f t="shared" si="395"/>
        <v>0.47235767070702644</v>
      </c>
      <c r="AE1349" s="12">
        <f>('Estimates from MCMC'!$B$2-'MCMC runs'!V1349)/'Estimates from MCMC'!$B$2</f>
        <v>0.11171836729696417</v>
      </c>
    </row>
    <row r="1350" spans="1:31" x14ac:dyDescent="0.3">
      <c r="A1350">
        <v>1349</v>
      </c>
      <c r="B1350">
        <f>'MCMC raw'!C1350</f>
        <v>58117.232514338997</v>
      </c>
      <c r="C1350">
        <f>'MCMC raw'!E1350</f>
        <v>56926.921757650198</v>
      </c>
      <c r="D1350">
        <f t="shared" si="378"/>
        <v>1190.3107566887993</v>
      </c>
      <c r="E1350">
        <f>'MCMC raw'!K1350</f>
        <v>58042.549018322199</v>
      </c>
      <c r="F1350">
        <f t="shared" si="379"/>
        <v>74.683496016798017</v>
      </c>
      <c r="G1350">
        <f>'MCMC raw'!D1350</f>
        <v>58019.453320435401</v>
      </c>
      <c r="H1350">
        <f t="shared" si="380"/>
        <v>97.779193903596024</v>
      </c>
      <c r="I1350">
        <f>'MCMC raw'!J1350</f>
        <v>56755.283530490196</v>
      </c>
      <c r="J1350">
        <f t="shared" si="381"/>
        <v>1361.9489838488007</v>
      </c>
      <c r="K1350">
        <f>'MCMC raw'!I1350</f>
        <v>56117.077996017499</v>
      </c>
      <c r="L1350">
        <f t="shared" si="382"/>
        <v>2000.1545183214985</v>
      </c>
      <c r="M1350">
        <f t="shared" si="383"/>
        <v>638.20553447269776</v>
      </c>
      <c r="N1350">
        <f>'Estimates from MCMC'!$B$2-K1350</f>
        <v>17239.922003982501</v>
      </c>
      <c r="O1350">
        <f>'MCMC raw'!G1350</f>
        <v>57433.0158549189</v>
      </c>
      <c r="P1350" s="10">
        <f t="shared" si="384"/>
        <v>1315.9378589014013</v>
      </c>
      <c r="Q1350">
        <f>'MCMC raw'!H1350</f>
        <v>57468.024161868598</v>
      </c>
      <c r="R1350" s="10">
        <f t="shared" si="385"/>
        <v>35.008306949697726</v>
      </c>
      <c r="S1350" s="10">
        <f t="shared" si="386"/>
        <v>1350.9461658510991</v>
      </c>
      <c r="T1350">
        <f>'MCMC raw'!F1350</f>
        <v>64002.657143187003</v>
      </c>
      <c r="U1350">
        <f t="shared" si="387"/>
        <v>7885.5791471695047</v>
      </c>
      <c r="V1350">
        <f>'MCMC raw'!B1350</f>
        <v>65601.447561746594</v>
      </c>
      <c r="W1350" s="10">
        <f t="shared" si="388"/>
        <v>247.84425270849169</v>
      </c>
      <c r="X1350" s="10">
        <f t="shared" si="389"/>
        <v>9484.3695657290955</v>
      </c>
      <c r="Y1350" s="10">
        <f t="shared" si="390"/>
        <v>7755.5524382534059</v>
      </c>
      <c r="Z1350" s="12">
        <f t="shared" si="391"/>
        <v>7.836150102877637E-2</v>
      </c>
      <c r="AA1350" s="12">
        <f t="shared" si="392"/>
        <v>0.45740225189811762</v>
      </c>
      <c r="AB1350" s="12">
        <f t="shared" si="393"/>
        <v>1.4376181786161128E-2</v>
      </c>
      <c r="AC1350" s="12">
        <f t="shared" si="394"/>
        <v>0.55013993471305511</v>
      </c>
      <c r="AD1350" s="12">
        <f t="shared" si="395"/>
        <v>0.44986006528694489</v>
      </c>
      <c r="AE1350" s="12">
        <f>('Estimates from MCMC'!$B$2-'MCMC runs'!V1350)/'Estimates from MCMC'!$B$2</f>
        <v>0.10572341342003362</v>
      </c>
    </row>
    <row r="1351" spans="1:31" x14ac:dyDescent="0.3">
      <c r="A1351">
        <v>1350</v>
      </c>
      <c r="B1351">
        <f>'MCMC raw'!C1351</f>
        <v>58784.103788540902</v>
      </c>
      <c r="C1351">
        <f>'MCMC raw'!E1351</f>
        <v>57638.2479956034</v>
      </c>
      <c r="D1351">
        <f t="shared" si="378"/>
        <v>1145.855792937502</v>
      </c>
      <c r="E1351">
        <f>'MCMC raw'!K1351</f>
        <v>58709.504597005602</v>
      </c>
      <c r="F1351">
        <f t="shared" si="379"/>
        <v>74.599191535300633</v>
      </c>
      <c r="G1351">
        <f>'MCMC raw'!D1351</f>
        <v>58683.448697182997</v>
      </c>
      <c r="H1351">
        <f t="shared" si="380"/>
        <v>100.65509135790489</v>
      </c>
      <c r="I1351">
        <f>'MCMC raw'!J1351</f>
        <v>57463.981102883903</v>
      </c>
      <c r="J1351">
        <f t="shared" si="381"/>
        <v>1320.1226856569992</v>
      </c>
      <c r="K1351">
        <f>'MCMC raw'!I1351</f>
        <v>56806.244867649802</v>
      </c>
      <c r="L1351">
        <f t="shared" si="382"/>
        <v>1977.8589208910998</v>
      </c>
      <c r="M1351">
        <f t="shared" si="383"/>
        <v>657.7362352341006</v>
      </c>
      <c r="N1351">
        <f>'Estimates from MCMC'!$B$2-K1351</f>
        <v>16550.755132350198</v>
      </c>
      <c r="O1351">
        <f>'MCMC raw'!G1351</f>
        <v>58171.763293227901</v>
      </c>
      <c r="P1351" s="10">
        <f t="shared" si="384"/>
        <v>1365.5184255780987</v>
      </c>
      <c r="Q1351">
        <f>'MCMC raw'!H1351</f>
        <v>58207.508987351903</v>
      </c>
      <c r="R1351" s="10">
        <f t="shared" si="385"/>
        <v>35.745694124001602</v>
      </c>
      <c r="S1351" s="10">
        <f t="shared" si="386"/>
        <v>1401.2641197021003</v>
      </c>
      <c r="T1351">
        <f>'MCMC raw'!F1351</f>
        <v>64939.606624772903</v>
      </c>
      <c r="U1351">
        <f t="shared" si="387"/>
        <v>8133.3617571231007</v>
      </c>
      <c r="V1351">
        <f>'MCMC raw'!B1351</f>
        <v>66602.750408035805</v>
      </c>
      <c r="W1351" s="10">
        <f t="shared" si="388"/>
        <v>261.87966356080142</v>
      </c>
      <c r="X1351" s="10">
        <f t="shared" si="389"/>
        <v>9796.5055403860024</v>
      </c>
      <c r="Y1351" s="10">
        <f t="shared" si="390"/>
        <v>6754.2495919641951</v>
      </c>
      <c r="Z1351" s="12">
        <f t="shared" si="391"/>
        <v>8.4664663847462865E-2</v>
      </c>
      <c r="AA1351" s="12">
        <f t="shared" si="392"/>
        <v>0.4914193758583007</v>
      </c>
      <c r="AB1351" s="12">
        <f t="shared" si="393"/>
        <v>1.5822822672841675E-2</v>
      </c>
      <c r="AC1351" s="12">
        <f t="shared" si="394"/>
        <v>0.59190686237860524</v>
      </c>
      <c r="AD1351" s="12">
        <f t="shared" si="395"/>
        <v>0.40809313762139476</v>
      </c>
      <c r="AE1351" s="12">
        <f>('Estimates from MCMC'!$B$2-'MCMC runs'!V1351)/'Estimates from MCMC'!$B$2</f>
        <v>9.2073688836296408E-2</v>
      </c>
    </row>
    <row r="1352" spans="1:31" x14ac:dyDescent="0.3">
      <c r="A1352">
        <v>1351</v>
      </c>
      <c r="B1352">
        <f>'MCMC raw'!C1352</f>
        <v>58300.311156166899</v>
      </c>
      <c r="C1352">
        <f>'MCMC raw'!E1352</f>
        <v>57118.472225933598</v>
      </c>
      <c r="D1352">
        <f t="shared" si="378"/>
        <v>1181.8389302333017</v>
      </c>
      <c r="E1352">
        <f>'MCMC raw'!K1352</f>
        <v>58230.062920713302</v>
      </c>
      <c r="F1352">
        <f t="shared" si="379"/>
        <v>70.248235453596862</v>
      </c>
      <c r="G1352">
        <f>'MCMC raw'!D1352</f>
        <v>58204.949962835097</v>
      </c>
      <c r="H1352">
        <f t="shared" si="380"/>
        <v>95.361193331802497</v>
      </c>
      <c r="I1352">
        <f>'MCMC raw'!J1352</f>
        <v>56953.431183772198</v>
      </c>
      <c r="J1352">
        <f t="shared" si="381"/>
        <v>1346.8799723947013</v>
      </c>
      <c r="K1352">
        <f>'MCMC raw'!I1352</f>
        <v>56330.595579949499</v>
      </c>
      <c r="L1352">
        <f t="shared" si="382"/>
        <v>1969.7155762174007</v>
      </c>
      <c r="M1352">
        <f t="shared" si="383"/>
        <v>622.83560382269934</v>
      </c>
      <c r="N1352">
        <f>'Estimates from MCMC'!$B$2-K1352</f>
        <v>17026.404420050501</v>
      </c>
      <c r="O1352">
        <f>'MCMC raw'!G1352</f>
        <v>57599.491418254103</v>
      </c>
      <c r="P1352" s="10">
        <f t="shared" si="384"/>
        <v>1268.8958383046047</v>
      </c>
      <c r="Q1352">
        <f>'MCMC raw'!H1352</f>
        <v>57634.1279326351</v>
      </c>
      <c r="R1352" s="10">
        <f t="shared" si="385"/>
        <v>34.636514380996232</v>
      </c>
      <c r="S1352" s="10">
        <f t="shared" si="386"/>
        <v>1303.5323526856009</v>
      </c>
      <c r="T1352">
        <f>'MCMC raw'!F1352</f>
        <v>64314.166061313401</v>
      </c>
      <c r="U1352">
        <f t="shared" si="387"/>
        <v>7983.5704813639022</v>
      </c>
      <c r="V1352">
        <f>'MCMC raw'!B1352</f>
        <v>65856.757840166596</v>
      </c>
      <c r="W1352" s="10">
        <f t="shared" si="388"/>
        <v>239.05942616759421</v>
      </c>
      <c r="X1352" s="10">
        <f t="shared" si="389"/>
        <v>9526.1622602170974</v>
      </c>
      <c r="Y1352" s="10">
        <f t="shared" si="390"/>
        <v>7500.242159833404</v>
      </c>
      <c r="Z1352" s="12">
        <f t="shared" si="391"/>
        <v>7.6559461441579837E-2</v>
      </c>
      <c r="AA1352" s="12">
        <f t="shared" si="392"/>
        <v>0.46889350707318761</v>
      </c>
      <c r="AB1352" s="12">
        <f t="shared" si="393"/>
        <v>1.4040511447389029E-2</v>
      </c>
      <c r="AC1352" s="12">
        <f t="shared" si="394"/>
        <v>0.55949347996215648</v>
      </c>
      <c r="AD1352" s="12">
        <f t="shared" si="395"/>
        <v>0.44050652003784352</v>
      </c>
      <c r="AE1352" s="12">
        <f>('Estimates from MCMC'!$B$2-'MCMC runs'!V1352)/'Estimates from MCMC'!$B$2</f>
        <v>0.10224303283713079</v>
      </c>
    </row>
    <row r="1353" spans="1:31" x14ac:dyDescent="0.3">
      <c r="A1353">
        <v>1352</v>
      </c>
      <c r="B1353">
        <f>'MCMC raw'!C1353</f>
        <v>58147.751954671898</v>
      </c>
      <c r="C1353">
        <f>'MCMC raw'!E1353</f>
        <v>57044.066035067699</v>
      </c>
      <c r="D1353">
        <f t="shared" si="378"/>
        <v>1103.6859196041987</v>
      </c>
      <c r="E1353">
        <f>'MCMC raw'!K1353</f>
        <v>58075.092015479997</v>
      </c>
      <c r="F1353">
        <f t="shared" si="379"/>
        <v>72.659939191900776</v>
      </c>
      <c r="G1353">
        <f>'MCMC raw'!D1353</f>
        <v>58051.009188849901</v>
      </c>
      <c r="H1353">
        <f t="shared" si="380"/>
        <v>96.742765821996727</v>
      </c>
      <c r="I1353">
        <f>'MCMC raw'!J1353</f>
        <v>56875.415896148297</v>
      </c>
      <c r="J1353">
        <f t="shared" si="381"/>
        <v>1272.3360585236005</v>
      </c>
      <c r="K1353">
        <f>'MCMC raw'!I1353</f>
        <v>56242.796018927402</v>
      </c>
      <c r="L1353">
        <f t="shared" si="382"/>
        <v>1904.9559357444959</v>
      </c>
      <c r="M1353">
        <f t="shared" si="383"/>
        <v>632.61987722089543</v>
      </c>
      <c r="N1353">
        <f>'Estimates from MCMC'!$B$2-K1353</f>
        <v>17114.203981072598</v>
      </c>
      <c r="O1353">
        <f>'MCMC raw'!G1353</f>
        <v>57550.162701586203</v>
      </c>
      <c r="P1353" s="10">
        <f t="shared" si="384"/>
        <v>1307.3666826588014</v>
      </c>
      <c r="Q1353">
        <f>'MCMC raw'!H1353</f>
        <v>57584.762929487297</v>
      </c>
      <c r="R1353" s="10">
        <f t="shared" si="385"/>
        <v>34.600227901093604</v>
      </c>
      <c r="S1353" s="10">
        <f t="shared" si="386"/>
        <v>1341.966910559895</v>
      </c>
      <c r="T1353">
        <f>'MCMC raw'!F1353</f>
        <v>64094.819010979598</v>
      </c>
      <c r="U1353">
        <f t="shared" si="387"/>
        <v>7852.0229920521961</v>
      </c>
      <c r="V1353">
        <f>'MCMC raw'!B1353</f>
        <v>65683.519455450194</v>
      </c>
      <c r="W1353" s="10">
        <f t="shared" si="388"/>
        <v>246.73353391070123</v>
      </c>
      <c r="X1353" s="10">
        <f t="shared" si="389"/>
        <v>9440.7234365227923</v>
      </c>
      <c r="Y1353" s="10">
        <f t="shared" si="390"/>
        <v>7673.4805445498059</v>
      </c>
      <c r="Z1353" s="12">
        <f t="shared" si="391"/>
        <v>7.8412464409331528E-2</v>
      </c>
      <c r="AA1353" s="12">
        <f t="shared" si="392"/>
        <v>0.4588015312155983</v>
      </c>
      <c r="AB1353" s="12">
        <f t="shared" si="393"/>
        <v>1.4416886358464316E-2</v>
      </c>
      <c r="AC1353" s="12">
        <f t="shared" si="394"/>
        <v>0.55163088198339416</v>
      </c>
      <c r="AD1353" s="12">
        <f t="shared" si="395"/>
        <v>0.44836911801660589</v>
      </c>
      <c r="AE1353" s="12">
        <f>('Estimates from MCMC'!$B$2-'MCMC runs'!V1353)/'Estimates from MCMC'!$B$2</f>
        <v>0.10460461230080027</v>
      </c>
    </row>
    <row r="1354" spans="1:31" x14ac:dyDescent="0.3">
      <c r="A1354">
        <v>1353</v>
      </c>
      <c r="B1354">
        <f>'MCMC raw'!C1354</f>
        <v>58507.853521684701</v>
      </c>
      <c r="C1354">
        <f>'MCMC raw'!E1354</f>
        <v>57371.051189072103</v>
      </c>
      <c r="D1354">
        <f t="shared" si="378"/>
        <v>1136.8023326125985</v>
      </c>
      <c r="E1354">
        <f>'MCMC raw'!K1354</f>
        <v>58447.092725908296</v>
      </c>
      <c r="F1354">
        <f t="shared" si="379"/>
        <v>60.760795776404848</v>
      </c>
      <c r="G1354">
        <f>'MCMC raw'!D1354</f>
        <v>58411.727288848502</v>
      </c>
      <c r="H1354">
        <f t="shared" si="380"/>
        <v>96.126232836199051</v>
      </c>
      <c r="I1354">
        <f>'MCMC raw'!J1354</f>
        <v>57214.868609502402</v>
      </c>
      <c r="J1354">
        <f t="shared" si="381"/>
        <v>1292.984912182299</v>
      </c>
      <c r="K1354">
        <f>'MCMC raw'!I1354</f>
        <v>56586.937893344097</v>
      </c>
      <c r="L1354">
        <f t="shared" si="382"/>
        <v>1920.9156283406046</v>
      </c>
      <c r="M1354">
        <f t="shared" si="383"/>
        <v>627.93071615830559</v>
      </c>
      <c r="N1354">
        <f>'Estimates from MCMC'!$B$2-K1354</f>
        <v>16770.062106655903</v>
      </c>
      <c r="O1354">
        <f>'MCMC raw'!G1354</f>
        <v>57887.3575701913</v>
      </c>
      <c r="P1354" s="10">
        <f t="shared" si="384"/>
        <v>1300.4196768472029</v>
      </c>
      <c r="Q1354">
        <f>'MCMC raw'!H1354</f>
        <v>57921.687551100098</v>
      </c>
      <c r="R1354" s="10">
        <f t="shared" si="385"/>
        <v>34.329980908798461</v>
      </c>
      <c r="S1354" s="10">
        <f t="shared" si="386"/>
        <v>1334.7496577560014</v>
      </c>
      <c r="T1354">
        <f>'MCMC raw'!F1354</f>
        <v>64399.8533902134</v>
      </c>
      <c r="U1354">
        <f t="shared" si="387"/>
        <v>7812.9154968693038</v>
      </c>
      <c r="V1354">
        <f>'MCMC raw'!B1354</f>
        <v>65977.882114181193</v>
      </c>
      <c r="W1354" s="10">
        <f t="shared" si="388"/>
        <v>243.27906621179136</v>
      </c>
      <c r="X1354" s="10">
        <f t="shared" si="389"/>
        <v>9390.9442208370965</v>
      </c>
      <c r="Y1354" s="10">
        <f t="shared" si="390"/>
        <v>7379.1178858188068</v>
      </c>
      <c r="Z1354" s="12">
        <f t="shared" si="391"/>
        <v>7.9591217329257835E-2</v>
      </c>
      <c r="AA1354" s="12">
        <f t="shared" si="392"/>
        <v>0.46588470854669167</v>
      </c>
      <c r="AB1354" s="12">
        <f t="shared" si="393"/>
        <v>1.4506748076695306E-2</v>
      </c>
      <c r="AC1354" s="12">
        <f t="shared" si="394"/>
        <v>0.55998267395264478</v>
      </c>
      <c r="AD1354" s="12">
        <f t="shared" si="395"/>
        <v>0.44001732604735516</v>
      </c>
      <c r="AE1354" s="12">
        <f>('Estimates from MCMC'!$B$2-'MCMC runs'!V1354)/'Estimates from MCMC'!$B$2</f>
        <v>0.10059187106641229</v>
      </c>
    </row>
    <row r="1355" spans="1:31" x14ac:dyDescent="0.3">
      <c r="A1355">
        <v>1354</v>
      </c>
      <c r="B1355">
        <f>'MCMC raw'!C1355</f>
        <v>58321.384011112401</v>
      </c>
      <c r="C1355">
        <f>'MCMC raw'!E1355</f>
        <v>57199.594937215799</v>
      </c>
      <c r="D1355">
        <f t="shared" si="378"/>
        <v>1121.7890738966016</v>
      </c>
      <c r="E1355">
        <f>'MCMC raw'!K1355</f>
        <v>58251.756178220501</v>
      </c>
      <c r="F1355">
        <f t="shared" si="379"/>
        <v>69.627832891899743</v>
      </c>
      <c r="G1355">
        <f>'MCMC raw'!D1355</f>
        <v>58223.525029122102</v>
      </c>
      <c r="H1355">
        <f t="shared" si="380"/>
        <v>97.858981990299071</v>
      </c>
      <c r="I1355">
        <f>'MCMC raw'!J1355</f>
        <v>57032.785451888099</v>
      </c>
      <c r="J1355">
        <f t="shared" si="381"/>
        <v>1288.5985592243014</v>
      </c>
      <c r="K1355">
        <f>'MCMC raw'!I1355</f>
        <v>56392.903612063601</v>
      </c>
      <c r="L1355">
        <f t="shared" si="382"/>
        <v>1928.4803990487999</v>
      </c>
      <c r="M1355">
        <f t="shared" si="383"/>
        <v>639.88183982449846</v>
      </c>
      <c r="N1355">
        <f>'Estimates from MCMC'!$B$2-K1355</f>
        <v>16964.096387936399</v>
      </c>
      <c r="O1355">
        <f>'MCMC raw'!G1355</f>
        <v>57717.822365566797</v>
      </c>
      <c r="P1355" s="10">
        <f t="shared" si="384"/>
        <v>1324.9187535031961</v>
      </c>
      <c r="Q1355">
        <f>'MCMC raw'!H1355</f>
        <v>57752.651347453997</v>
      </c>
      <c r="R1355" s="10">
        <f t="shared" si="385"/>
        <v>34.828981887199916</v>
      </c>
      <c r="S1355" s="10">
        <f t="shared" si="386"/>
        <v>1359.747735390396</v>
      </c>
      <c r="T1355">
        <f>'MCMC raw'!F1355</f>
        <v>64292.812429207101</v>
      </c>
      <c r="U1355">
        <f t="shared" si="387"/>
        <v>7899.9088171434996</v>
      </c>
      <c r="V1355">
        <f>'MCMC raw'!B1355</f>
        <v>65900.633258542701</v>
      </c>
      <c r="W1355" s="10">
        <f t="shared" si="388"/>
        <v>248.07309394520416</v>
      </c>
      <c r="X1355" s="10">
        <f t="shared" si="389"/>
        <v>9507.7296464790998</v>
      </c>
      <c r="Y1355" s="10">
        <f t="shared" si="390"/>
        <v>7456.3667414572992</v>
      </c>
      <c r="Z1355" s="12">
        <f t="shared" si="391"/>
        <v>8.0154445264608798E-2</v>
      </c>
      <c r="AA1355" s="12">
        <f t="shared" si="392"/>
        <v>0.46568403270576358</v>
      </c>
      <c r="AB1355" s="12">
        <f t="shared" si="393"/>
        <v>1.4623419265739098E-2</v>
      </c>
      <c r="AC1355" s="12">
        <f t="shared" si="394"/>
        <v>0.56046189723611151</v>
      </c>
      <c r="AD1355" s="12">
        <f t="shared" si="395"/>
        <v>0.43953810276388855</v>
      </c>
      <c r="AE1355" s="12">
        <f>('Estimates from MCMC'!$B$2-'MCMC runs'!V1355)/'Estimates from MCMC'!$B$2</f>
        <v>0.10164492470326349</v>
      </c>
    </row>
    <row r="1356" spans="1:31" x14ac:dyDescent="0.3">
      <c r="A1356">
        <v>1355</v>
      </c>
      <c r="B1356">
        <f>'MCMC raw'!C1356</f>
        <v>58856.440271146799</v>
      </c>
      <c r="C1356">
        <f>'MCMC raw'!E1356</f>
        <v>57712.095685622597</v>
      </c>
      <c r="D1356">
        <f t="shared" si="378"/>
        <v>1144.3445855242026</v>
      </c>
      <c r="E1356">
        <f>'MCMC raw'!K1356</f>
        <v>58795.152570248902</v>
      </c>
      <c r="F1356">
        <f t="shared" si="379"/>
        <v>61.287700897897594</v>
      </c>
      <c r="G1356">
        <f>'MCMC raw'!D1356</f>
        <v>58756.944125064998</v>
      </c>
      <c r="H1356">
        <f t="shared" si="380"/>
        <v>99.496146081801271</v>
      </c>
      <c r="I1356">
        <f>'MCMC raw'!J1356</f>
        <v>57551.898882285801</v>
      </c>
      <c r="J1356">
        <f t="shared" si="381"/>
        <v>1304.5413888609983</v>
      </c>
      <c r="K1356">
        <f>'MCMC raw'!I1356</f>
        <v>56901.436078838597</v>
      </c>
      <c r="L1356">
        <f t="shared" si="382"/>
        <v>1955.0041923082026</v>
      </c>
      <c r="M1356">
        <f t="shared" si="383"/>
        <v>650.46280344720435</v>
      </c>
      <c r="N1356">
        <f>'Estimates from MCMC'!$B$2-K1356</f>
        <v>16455.563921161403</v>
      </c>
      <c r="O1356">
        <f>'MCMC raw'!G1356</f>
        <v>58242.932032348901</v>
      </c>
      <c r="P1356" s="10">
        <f t="shared" si="384"/>
        <v>1341.4959535103044</v>
      </c>
      <c r="Q1356">
        <f>'MCMC raw'!H1356</f>
        <v>58278.5953305078</v>
      </c>
      <c r="R1356" s="10">
        <f t="shared" si="385"/>
        <v>35.663298158899124</v>
      </c>
      <c r="S1356" s="10">
        <f t="shared" si="386"/>
        <v>1377.1592516692035</v>
      </c>
      <c r="T1356">
        <f>'MCMC raw'!F1356</f>
        <v>64815.434181841301</v>
      </c>
      <c r="U1356">
        <f t="shared" si="387"/>
        <v>7913.9981030027047</v>
      </c>
      <c r="V1356">
        <f>'MCMC raw'!B1356</f>
        <v>66442.442079093395</v>
      </c>
      <c r="W1356" s="10">
        <f t="shared" si="388"/>
        <v>249.84864558288973</v>
      </c>
      <c r="X1356" s="10">
        <f t="shared" si="389"/>
        <v>9541.006000254798</v>
      </c>
      <c r="Y1356" s="10">
        <f t="shared" si="390"/>
        <v>6914.5579209066054</v>
      </c>
      <c r="Z1356" s="12">
        <f t="shared" si="391"/>
        <v>8.3689581120839893E-2</v>
      </c>
      <c r="AA1356" s="12">
        <f t="shared" si="392"/>
        <v>0.48093144306197372</v>
      </c>
      <c r="AB1356" s="12">
        <f t="shared" si="393"/>
        <v>1.518323205329908E-2</v>
      </c>
      <c r="AC1356" s="12">
        <f t="shared" si="394"/>
        <v>0.57980425623611276</v>
      </c>
      <c r="AD1356" s="12">
        <f t="shared" si="395"/>
        <v>0.4201957437638873</v>
      </c>
      <c r="AE1356" s="12">
        <f>('Estimates from MCMC'!$B$2-'MCMC runs'!V1356)/'Estimates from MCMC'!$B$2</f>
        <v>9.425900624216646E-2</v>
      </c>
    </row>
    <row r="1357" spans="1:31" x14ac:dyDescent="0.3">
      <c r="A1357">
        <v>1356</v>
      </c>
      <c r="B1357">
        <f>'MCMC raw'!C1357</f>
        <v>57947.081107907397</v>
      </c>
      <c r="C1357">
        <f>'MCMC raw'!E1357</f>
        <v>56815.112369873597</v>
      </c>
      <c r="D1357">
        <f t="shared" si="378"/>
        <v>1131.9687380338</v>
      </c>
      <c r="E1357">
        <f>'MCMC raw'!K1357</f>
        <v>57872.900999952697</v>
      </c>
      <c r="F1357">
        <f t="shared" si="379"/>
        <v>74.180107954700361</v>
      </c>
      <c r="G1357">
        <f>'MCMC raw'!D1357</f>
        <v>57850.068124143902</v>
      </c>
      <c r="H1357">
        <f t="shared" si="380"/>
        <v>97.012983763495868</v>
      </c>
      <c r="I1357">
        <f>'MCMC raw'!J1357</f>
        <v>56644.731783095303</v>
      </c>
      <c r="J1357">
        <f t="shared" si="381"/>
        <v>1302.349324812094</v>
      </c>
      <c r="K1357">
        <f>'MCMC raw'!I1357</f>
        <v>56010.870722453401</v>
      </c>
      <c r="L1357">
        <f t="shared" si="382"/>
        <v>1936.2103854539964</v>
      </c>
      <c r="M1357">
        <f t="shared" si="383"/>
        <v>633.86106064190244</v>
      </c>
      <c r="N1357">
        <f>'Estimates from MCMC'!$B$2-K1357</f>
        <v>17346.129277546599</v>
      </c>
      <c r="O1357">
        <f>'MCMC raw'!G1357</f>
        <v>57330.534191011102</v>
      </c>
      <c r="P1357" s="10">
        <f t="shared" si="384"/>
        <v>1319.663468557701</v>
      </c>
      <c r="Q1357">
        <f>'MCMC raw'!H1357</f>
        <v>57364.861760870903</v>
      </c>
      <c r="R1357" s="10">
        <f t="shared" si="385"/>
        <v>34.32756985980086</v>
      </c>
      <c r="S1357" s="10">
        <f t="shared" si="386"/>
        <v>1353.9910384175018</v>
      </c>
      <c r="T1357">
        <f>'MCMC raw'!F1357</f>
        <v>63811.6164621508</v>
      </c>
      <c r="U1357">
        <f t="shared" si="387"/>
        <v>7800.7457396973987</v>
      </c>
      <c r="V1357">
        <f>'MCMC raw'!B1357</f>
        <v>65413.615902740297</v>
      </c>
      <c r="W1357" s="10">
        <f t="shared" si="388"/>
        <v>248.00840217199584</v>
      </c>
      <c r="X1357" s="10">
        <f t="shared" si="389"/>
        <v>9402.7451802868964</v>
      </c>
      <c r="Y1357" s="10">
        <f t="shared" si="390"/>
        <v>7943.3840972597027</v>
      </c>
      <c r="Z1357" s="12">
        <f t="shared" si="391"/>
        <v>7.8057243593252376E-2</v>
      </c>
      <c r="AA1357" s="12">
        <f t="shared" si="392"/>
        <v>0.44971103436862658</v>
      </c>
      <c r="AB1357" s="12">
        <f t="shared" si="393"/>
        <v>1.4297622149802958E-2</v>
      </c>
      <c r="AC1357" s="12">
        <f t="shared" si="394"/>
        <v>0.54206590011168199</v>
      </c>
      <c r="AD1357" s="12">
        <f t="shared" si="395"/>
        <v>0.45793409988831807</v>
      </c>
      <c r="AE1357" s="12">
        <f>('Estimates from MCMC'!$B$2-'MCMC runs'!V1357)/'Estimates from MCMC'!$B$2</f>
        <v>0.10828392787681752</v>
      </c>
    </row>
    <row r="1358" spans="1:31" x14ac:dyDescent="0.3">
      <c r="A1358">
        <v>1357</v>
      </c>
      <c r="B1358">
        <f>'MCMC raw'!C1358</f>
        <v>58505.585870004499</v>
      </c>
      <c r="C1358">
        <f>'MCMC raw'!E1358</f>
        <v>57339.028278181198</v>
      </c>
      <c r="D1358">
        <f t="shared" si="378"/>
        <v>1166.5575918233008</v>
      </c>
      <c r="E1358">
        <f>'MCMC raw'!K1358</f>
        <v>58431.819283520999</v>
      </c>
      <c r="F1358">
        <f t="shared" si="379"/>
        <v>73.76658648349985</v>
      </c>
      <c r="G1358">
        <f>'MCMC raw'!D1358</f>
        <v>58411.434833558902</v>
      </c>
      <c r="H1358">
        <f t="shared" si="380"/>
        <v>94.151036445597128</v>
      </c>
      <c r="I1358">
        <f>'MCMC raw'!J1358</f>
        <v>57171.929453450699</v>
      </c>
      <c r="J1358">
        <f t="shared" si="381"/>
        <v>1333.6564165538002</v>
      </c>
      <c r="K1358">
        <f>'MCMC raw'!I1358</f>
        <v>56556.831844163302</v>
      </c>
      <c r="L1358">
        <f t="shared" si="382"/>
        <v>1948.7540258411973</v>
      </c>
      <c r="M1358">
        <f t="shared" si="383"/>
        <v>615.09760928739706</v>
      </c>
      <c r="N1358">
        <f>'Estimates from MCMC'!$B$2-K1358</f>
        <v>16800.168155836698</v>
      </c>
      <c r="O1358">
        <f>'MCMC raw'!G1358</f>
        <v>57820.6793949024</v>
      </c>
      <c r="P1358" s="10">
        <f t="shared" si="384"/>
        <v>1263.8475507390976</v>
      </c>
      <c r="Q1358">
        <f>'MCMC raw'!H1358</f>
        <v>57854.503932875203</v>
      </c>
      <c r="R1358" s="10">
        <f t="shared" si="385"/>
        <v>33.824537972803228</v>
      </c>
      <c r="S1358" s="10">
        <f t="shared" si="386"/>
        <v>1297.6720887119009</v>
      </c>
      <c r="T1358">
        <f>'MCMC raw'!F1358</f>
        <v>64474.0217269286</v>
      </c>
      <c r="U1358">
        <f t="shared" si="387"/>
        <v>7917.1898827652985</v>
      </c>
      <c r="V1358">
        <f>'MCMC raw'!B1358</f>
        <v>66009.160866433696</v>
      </c>
      <c r="W1358" s="10">
        <f t="shared" si="388"/>
        <v>237.46705079319509</v>
      </c>
      <c r="X1358" s="10">
        <f t="shared" si="389"/>
        <v>9452.3290222703945</v>
      </c>
      <c r="Y1358" s="10">
        <f t="shared" si="390"/>
        <v>7347.8391335663036</v>
      </c>
      <c r="Z1358" s="12">
        <f t="shared" si="391"/>
        <v>7.7241613100227507E-2</v>
      </c>
      <c r="AA1358" s="12">
        <f t="shared" si="392"/>
        <v>0.47125658560832417</v>
      </c>
      <c r="AB1358" s="12">
        <f t="shared" si="393"/>
        <v>1.4134802020460403E-2</v>
      </c>
      <c r="AC1358" s="12">
        <f t="shared" si="394"/>
        <v>0.56263300072901212</v>
      </c>
      <c r="AD1358" s="12">
        <f t="shared" si="395"/>
        <v>0.43736699927098793</v>
      </c>
      <c r="AE1358" s="12">
        <f>('Estimates from MCMC'!$B$2-'MCMC runs'!V1358)/'Estimates from MCMC'!$B$2</f>
        <v>0.10016548023455571</v>
      </c>
    </row>
    <row r="1359" spans="1:31" x14ac:dyDescent="0.3">
      <c r="A1359">
        <v>1358</v>
      </c>
      <c r="B1359">
        <f>'MCMC raw'!C1359</f>
        <v>58637.307072353302</v>
      </c>
      <c r="C1359">
        <f>'MCMC raw'!E1359</f>
        <v>57460.953562823903</v>
      </c>
      <c r="D1359">
        <f t="shared" si="378"/>
        <v>1176.3535095293992</v>
      </c>
      <c r="E1359">
        <f>'MCMC raw'!K1359</f>
        <v>58574.384545420697</v>
      </c>
      <c r="F1359">
        <f t="shared" si="379"/>
        <v>62.922526932605251</v>
      </c>
      <c r="G1359">
        <f>'MCMC raw'!D1359</f>
        <v>58538.890104564402</v>
      </c>
      <c r="H1359">
        <f t="shared" si="380"/>
        <v>98.416967788900365</v>
      </c>
      <c r="I1359">
        <f>'MCMC raw'!J1359</f>
        <v>57300.312702931602</v>
      </c>
      <c r="J1359">
        <f t="shared" si="381"/>
        <v>1336.9943694217</v>
      </c>
      <c r="K1359">
        <f>'MCMC raw'!I1359</f>
        <v>56657.628160120701</v>
      </c>
      <c r="L1359">
        <f t="shared" si="382"/>
        <v>1979.6789122326009</v>
      </c>
      <c r="M1359">
        <f t="shared" si="383"/>
        <v>642.68454281090089</v>
      </c>
      <c r="N1359">
        <f>'Estimates from MCMC'!$B$2-K1359</f>
        <v>16699.371839879299</v>
      </c>
      <c r="O1359">
        <f>'MCMC raw'!G1359</f>
        <v>57982.229680456003</v>
      </c>
      <c r="P1359" s="10">
        <f t="shared" si="384"/>
        <v>1324.6015203353018</v>
      </c>
      <c r="Q1359">
        <f>'MCMC raw'!H1359</f>
        <v>58017.557712520596</v>
      </c>
      <c r="R1359" s="10">
        <f t="shared" si="385"/>
        <v>35.328032064593572</v>
      </c>
      <c r="S1359" s="10">
        <f t="shared" si="386"/>
        <v>1359.9295523998953</v>
      </c>
      <c r="T1359">
        <f>'MCMC raw'!F1359</f>
        <v>64642.602336627802</v>
      </c>
      <c r="U1359">
        <f t="shared" si="387"/>
        <v>7984.9741765071012</v>
      </c>
      <c r="V1359">
        <f>'MCMC raw'!B1359</f>
        <v>66253.163279642496</v>
      </c>
      <c r="W1359" s="10">
        <f t="shared" si="388"/>
        <v>250.63139061479887</v>
      </c>
      <c r="X1359" s="10">
        <f t="shared" si="389"/>
        <v>9595.5351195217954</v>
      </c>
      <c r="Y1359" s="10">
        <f t="shared" si="390"/>
        <v>7103.8367203575035</v>
      </c>
      <c r="Z1359" s="12">
        <f t="shared" si="391"/>
        <v>8.1435970492751461E-2</v>
      </c>
      <c r="AA1359" s="12">
        <f t="shared" si="392"/>
        <v>0.47816015195484235</v>
      </c>
      <c r="AB1359" s="12">
        <f t="shared" si="393"/>
        <v>1.5008432234335492E-2</v>
      </c>
      <c r="AC1359" s="12">
        <f t="shared" si="394"/>
        <v>0.57460455468192928</v>
      </c>
      <c r="AD1359" s="12">
        <f t="shared" si="395"/>
        <v>0.42539544531807066</v>
      </c>
      <c r="AE1359" s="12">
        <f>('Estimates from MCMC'!$B$2-'MCMC runs'!V1359)/'Estimates from MCMC'!$B$2</f>
        <v>9.6839248065726566E-2</v>
      </c>
    </row>
    <row r="1360" spans="1:31" x14ac:dyDescent="0.3">
      <c r="A1360">
        <v>1359</v>
      </c>
      <c r="B1360">
        <f>'MCMC raw'!C1360</f>
        <v>58584.920627075997</v>
      </c>
      <c r="C1360">
        <f>'MCMC raw'!E1360</f>
        <v>57489.813332259699</v>
      </c>
      <c r="D1360">
        <f t="shared" si="378"/>
        <v>1095.1072948162982</v>
      </c>
      <c r="E1360">
        <f>'MCMC raw'!K1360</f>
        <v>58531.769173644701</v>
      </c>
      <c r="F1360">
        <f t="shared" si="379"/>
        <v>53.151453431295522</v>
      </c>
      <c r="G1360">
        <f>'MCMC raw'!D1360</f>
        <v>58488.812860274302</v>
      </c>
      <c r="H1360">
        <f t="shared" si="380"/>
        <v>96.107766801695107</v>
      </c>
      <c r="I1360">
        <f>'MCMC raw'!J1360</f>
        <v>57340.818487582299</v>
      </c>
      <c r="J1360">
        <f t="shared" si="381"/>
        <v>1244.1021394936979</v>
      </c>
      <c r="K1360">
        <f>'MCMC raw'!I1360</f>
        <v>56712.301726937301</v>
      </c>
      <c r="L1360">
        <f t="shared" si="382"/>
        <v>1872.6189001386956</v>
      </c>
      <c r="M1360">
        <f t="shared" si="383"/>
        <v>628.5167606449977</v>
      </c>
      <c r="N1360">
        <f>'Estimates from MCMC'!$B$2-K1360</f>
        <v>16644.698273062699</v>
      </c>
      <c r="O1360">
        <f>'MCMC raw'!G1360</f>
        <v>58020.361609375097</v>
      </c>
      <c r="P1360" s="10">
        <f t="shared" si="384"/>
        <v>1308.0598824377957</v>
      </c>
      <c r="Q1360">
        <f>'MCMC raw'!H1360</f>
        <v>58054.508505957601</v>
      </c>
      <c r="R1360" s="10">
        <f t="shared" si="385"/>
        <v>34.146896582504269</v>
      </c>
      <c r="S1360" s="10">
        <f t="shared" si="386"/>
        <v>1342.2067790203</v>
      </c>
      <c r="T1360">
        <f>'MCMC raw'!F1360</f>
        <v>64534.210780792302</v>
      </c>
      <c r="U1360">
        <f t="shared" si="387"/>
        <v>7821.9090538550008</v>
      </c>
      <c r="V1360">
        <f>'MCMC raw'!B1360</f>
        <v>66120.003971845494</v>
      </c>
      <c r="W1360" s="10">
        <f t="shared" si="388"/>
        <v>243.58641203289153</v>
      </c>
      <c r="X1360" s="10">
        <f t="shared" si="389"/>
        <v>9407.7022449081924</v>
      </c>
      <c r="Y1360" s="10">
        <f t="shared" si="390"/>
        <v>7236.9960281545063</v>
      </c>
      <c r="Z1360" s="12">
        <f t="shared" si="391"/>
        <v>8.0638696899209578E-2</v>
      </c>
      <c r="AA1360" s="12">
        <f t="shared" si="392"/>
        <v>0.46993396488981443</v>
      </c>
      <c r="AB1360" s="12">
        <f t="shared" si="393"/>
        <v>1.4634474475701658E-2</v>
      </c>
      <c r="AC1360" s="12">
        <f t="shared" si="394"/>
        <v>0.56520713626472563</v>
      </c>
      <c r="AD1360" s="12">
        <f t="shared" si="395"/>
        <v>0.43479286373527437</v>
      </c>
      <c r="AE1360" s="12">
        <f>('Estimates from MCMC'!$B$2-'MCMC runs'!V1360)/'Estimates from MCMC'!$B$2</f>
        <v>9.8654470986470358E-2</v>
      </c>
    </row>
    <row r="1361" spans="1:31" x14ac:dyDescent="0.3">
      <c r="A1361">
        <v>1360</v>
      </c>
      <c r="B1361">
        <f>'MCMC raw'!C1361</f>
        <v>58405.401901509598</v>
      </c>
      <c r="C1361">
        <f>'MCMC raw'!E1361</f>
        <v>57238.530806725103</v>
      </c>
      <c r="D1361">
        <f t="shared" si="378"/>
        <v>1166.8710947844957</v>
      </c>
      <c r="E1361">
        <f>'MCMC raw'!K1361</f>
        <v>58335.074141247598</v>
      </c>
      <c r="F1361">
        <f t="shared" si="379"/>
        <v>70.327760262000083</v>
      </c>
      <c r="G1361">
        <f>'MCMC raw'!D1361</f>
        <v>58305.4593635825</v>
      </c>
      <c r="H1361">
        <f t="shared" si="380"/>
        <v>99.942537927097874</v>
      </c>
      <c r="I1361">
        <f>'MCMC raw'!J1361</f>
        <v>57068.931762911598</v>
      </c>
      <c r="J1361">
        <f t="shared" si="381"/>
        <v>1336.4701385980006</v>
      </c>
      <c r="K1361">
        <f>'MCMC raw'!I1361</f>
        <v>56416.175077179098</v>
      </c>
      <c r="L1361">
        <f t="shared" si="382"/>
        <v>1989.2268243305007</v>
      </c>
      <c r="M1361">
        <f t="shared" si="383"/>
        <v>652.75668573250005</v>
      </c>
      <c r="N1361">
        <f>'Estimates from MCMC'!$B$2-K1361</f>
        <v>16940.824922820902</v>
      </c>
      <c r="O1361">
        <f>'MCMC raw'!G1361</f>
        <v>57771.409831656601</v>
      </c>
      <c r="P1361" s="10">
        <f t="shared" si="384"/>
        <v>1355.2347544775039</v>
      </c>
      <c r="Q1361">
        <f>'MCMC raw'!H1361</f>
        <v>57806.9212677088</v>
      </c>
      <c r="R1361" s="10">
        <f t="shared" si="385"/>
        <v>35.511436052198405</v>
      </c>
      <c r="S1361" s="10">
        <f t="shared" si="386"/>
        <v>1390.7461905297023</v>
      </c>
      <c r="T1361">
        <f>'MCMC raw'!F1361</f>
        <v>64326.201472897403</v>
      </c>
      <c r="U1361">
        <f t="shared" si="387"/>
        <v>7910.0263957183051</v>
      </c>
      <c r="V1361">
        <f>'MCMC raw'!B1361</f>
        <v>65971.850420653893</v>
      </c>
      <c r="W1361" s="10">
        <f t="shared" si="388"/>
        <v>254.9027572267878</v>
      </c>
      <c r="X1361" s="10">
        <f t="shared" si="389"/>
        <v>9555.6753434747952</v>
      </c>
      <c r="Y1361" s="10">
        <f t="shared" si="390"/>
        <v>7385.1495793461072</v>
      </c>
      <c r="Z1361" s="12">
        <f t="shared" si="391"/>
        <v>8.2094360626809554E-2</v>
      </c>
      <c r="AA1361" s="12">
        <f t="shared" si="392"/>
        <v>0.46692096941883554</v>
      </c>
      <c r="AB1361" s="12">
        <f t="shared" si="393"/>
        <v>1.5046655542931062E-2</v>
      </c>
      <c r="AC1361" s="12">
        <f t="shared" si="394"/>
        <v>0.56406198558857612</v>
      </c>
      <c r="AD1361" s="12">
        <f t="shared" si="395"/>
        <v>0.43593801441142388</v>
      </c>
      <c r="AE1361" s="12">
        <f>('Estimates from MCMC'!$B$2-'MCMC runs'!V1361)/'Estimates from MCMC'!$B$2</f>
        <v>0.10067409489682112</v>
      </c>
    </row>
    <row r="1362" spans="1:31" x14ac:dyDescent="0.3">
      <c r="A1362">
        <v>1361</v>
      </c>
      <c r="B1362">
        <f>'MCMC raw'!C1362</f>
        <v>58120.036965404099</v>
      </c>
      <c r="C1362">
        <f>'MCMC raw'!E1362</f>
        <v>56968.2326825278</v>
      </c>
      <c r="D1362">
        <f t="shared" si="378"/>
        <v>1151.8042828762991</v>
      </c>
      <c r="E1362">
        <f>'MCMC raw'!K1362</f>
        <v>58042.372817239702</v>
      </c>
      <c r="F1362">
        <f t="shared" si="379"/>
        <v>77.664148164396465</v>
      </c>
      <c r="G1362">
        <f>'MCMC raw'!D1362</f>
        <v>58020.659645347798</v>
      </c>
      <c r="H1362">
        <f t="shared" si="380"/>
        <v>99.37732005630096</v>
      </c>
      <c r="I1362">
        <f>'MCMC raw'!J1362</f>
        <v>56792.110505795303</v>
      </c>
      <c r="J1362">
        <f t="shared" si="381"/>
        <v>1327.926459608796</v>
      </c>
      <c r="K1362">
        <f>'MCMC raw'!I1362</f>
        <v>56142.961868755199</v>
      </c>
      <c r="L1362">
        <f t="shared" si="382"/>
        <v>1977.0750966488995</v>
      </c>
      <c r="M1362">
        <f t="shared" si="383"/>
        <v>649.14863704010349</v>
      </c>
      <c r="N1362">
        <f>'Estimates from MCMC'!$B$2-K1362</f>
        <v>17214.038131244801</v>
      </c>
      <c r="O1362">
        <f>'MCMC raw'!G1362</f>
        <v>57479.796031622303</v>
      </c>
      <c r="P1362" s="10">
        <f t="shared" si="384"/>
        <v>1336.8341628671042</v>
      </c>
      <c r="Q1362">
        <f>'MCMC raw'!H1362</f>
        <v>57515.458364405204</v>
      </c>
      <c r="R1362" s="10">
        <f t="shared" si="385"/>
        <v>35.662332782900194</v>
      </c>
      <c r="S1362" s="10">
        <f t="shared" si="386"/>
        <v>1372.4964956500044</v>
      </c>
      <c r="T1362">
        <f>'MCMC raw'!F1362</f>
        <v>64061.5126020014</v>
      </c>
      <c r="U1362">
        <f t="shared" si="387"/>
        <v>7918.5507332462003</v>
      </c>
      <c r="V1362">
        <f>'MCMC raw'!B1362</f>
        <v>65686.960857296901</v>
      </c>
      <c r="W1362" s="10">
        <f t="shared" si="388"/>
        <v>252.95175964549708</v>
      </c>
      <c r="X1362" s="10">
        <f t="shared" si="389"/>
        <v>9543.9989885417017</v>
      </c>
      <c r="Y1362" s="10">
        <f t="shared" si="390"/>
        <v>7670.0391427030991</v>
      </c>
      <c r="Z1362" s="12">
        <f t="shared" si="391"/>
        <v>7.9731233612107433E-2</v>
      </c>
      <c r="AA1362" s="12">
        <f t="shared" si="392"/>
        <v>0.46000541377176474</v>
      </c>
      <c r="AB1362" s="12">
        <f t="shared" si="393"/>
        <v>1.4694504433934663E-2</v>
      </c>
      <c r="AC1362" s="12">
        <f t="shared" si="394"/>
        <v>0.55443115181780678</v>
      </c>
      <c r="AD1362" s="12">
        <f t="shared" si="395"/>
        <v>0.44556884818219317</v>
      </c>
      <c r="AE1362" s="12">
        <f>('Estimates from MCMC'!$B$2-'MCMC runs'!V1362)/'Estimates from MCMC'!$B$2</f>
        <v>0.10455769923392585</v>
      </c>
    </row>
    <row r="1363" spans="1:31" x14ac:dyDescent="0.3">
      <c r="A1363">
        <v>1362</v>
      </c>
      <c r="B1363">
        <f>'MCMC raw'!C1363</f>
        <v>57882.968227375597</v>
      </c>
      <c r="C1363">
        <f>'MCMC raw'!E1363</f>
        <v>56745.401024155399</v>
      </c>
      <c r="D1363">
        <f t="shared" si="378"/>
        <v>1137.5672032201983</v>
      </c>
      <c r="E1363">
        <f>'MCMC raw'!K1363</f>
        <v>57807.698514118303</v>
      </c>
      <c r="F1363">
        <f t="shared" si="379"/>
        <v>75.269713257293915</v>
      </c>
      <c r="G1363">
        <f>'MCMC raw'!D1363</f>
        <v>57786.006582935603</v>
      </c>
      <c r="H1363">
        <f t="shared" si="380"/>
        <v>96.961644439994416</v>
      </c>
      <c r="I1363">
        <f>'MCMC raw'!J1363</f>
        <v>56573.928252618804</v>
      </c>
      <c r="J1363">
        <f t="shared" si="381"/>
        <v>1309.0399747567935</v>
      </c>
      <c r="K1363">
        <f>'MCMC raw'!I1363</f>
        <v>55940.433069736202</v>
      </c>
      <c r="L1363">
        <f t="shared" si="382"/>
        <v>1942.535157639395</v>
      </c>
      <c r="M1363">
        <f t="shared" si="383"/>
        <v>633.49518288260151</v>
      </c>
      <c r="N1363">
        <f>'Estimates from MCMC'!$B$2-K1363</f>
        <v>17416.566930263798</v>
      </c>
      <c r="O1363">
        <f>'MCMC raw'!G1363</f>
        <v>57253.838444856898</v>
      </c>
      <c r="P1363" s="10">
        <f t="shared" si="384"/>
        <v>1313.4053751206957</v>
      </c>
      <c r="Q1363">
        <f>'MCMC raw'!H1363</f>
        <v>57288.331239613697</v>
      </c>
      <c r="R1363" s="10">
        <f t="shared" si="385"/>
        <v>34.492794756799412</v>
      </c>
      <c r="S1363" s="10">
        <f t="shared" si="386"/>
        <v>1347.8981698774951</v>
      </c>
      <c r="T1363">
        <f>'MCMC raw'!F1363</f>
        <v>63719.508391333999</v>
      </c>
      <c r="U1363">
        <f t="shared" si="387"/>
        <v>7779.0753215977966</v>
      </c>
      <c r="V1363">
        <f>'MCMC raw'!B1363</f>
        <v>65312.673981922497</v>
      </c>
      <c r="W1363" s="10">
        <f t="shared" si="388"/>
        <v>245.26742071100307</v>
      </c>
      <c r="X1363" s="10">
        <f t="shared" si="389"/>
        <v>9372.2409121862947</v>
      </c>
      <c r="Y1363" s="10">
        <f t="shared" si="390"/>
        <v>8044.3260180775032</v>
      </c>
      <c r="Z1363" s="12">
        <f t="shared" si="391"/>
        <v>7.7391725664104766E-2</v>
      </c>
      <c r="AA1363" s="12">
        <f t="shared" si="392"/>
        <v>0.44664803073678838</v>
      </c>
      <c r="AB1363" s="12">
        <f t="shared" si="393"/>
        <v>1.4082420587998634E-2</v>
      </c>
      <c r="AC1363" s="12">
        <f t="shared" si="394"/>
        <v>0.53812217698889175</v>
      </c>
      <c r="AD1363" s="12">
        <f t="shared" si="395"/>
        <v>0.46187782301110825</v>
      </c>
      <c r="AE1363" s="12">
        <f>('Estimates from MCMC'!$B$2-'MCMC runs'!V1363)/'Estimates from MCMC'!$B$2</f>
        <v>0.10965996453068559</v>
      </c>
    </row>
    <row r="1364" spans="1:31" x14ac:dyDescent="0.3">
      <c r="A1364">
        <v>1363</v>
      </c>
      <c r="B1364">
        <f>'MCMC raw'!C1364</f>
        <v>57957.323699034903</v>
      </c>
      <c r="C1364">
        <f>'MCMC raw'!E1364</f>
        <v>56851.6603354404</v>
      </c>
      <c r="D1364">
        <f t="shared" si="378"/>
        <v>1105.6633635945036</v>
      </c>
      <c r="E1364">
        <f>'MCMC raw'!K1364</f>
        <v>57886.310121664203</v>
      </c>
      <c r="F1364">
        <f t="shared" si="379"/>
        <v>71.013577370700659</v>
      </c>
      <c r="G1364">
        <f>'MCMC raw'!D1364</f>
        <v>57862.390922978397</v>
      </c>
      <c r="H1364">
        <f t="shared" si="380"/>
        <v>94.932776056506555</v>
      </c>
      <c r="I1364">
        <f>'MCMC raw'!J1364</f>
        <v>56686.413846584597</v>
      </c>
      <c r="J1364">
        <f t="shared" si="381"/>
        <v>1270.9098524503061</v>
      </c>
      <c r="K1364">
        <f>'MCMC raw'!I1364</f>
        <v>56065.896446815001</v>
      </c>
      <c r="L1364">
        <f t="shared" si="382"/>
        <v>1891.4272522199026</v>
      </c>
      <c r="M1364">
        <f t="shared" si="383"/>
        <v>620.51739976959652</v>
      </c>
      <c r="N1364">
        <f>'Estimates from MCMC'!$B$2-K1364</f>
        <v>17291.103553184999</v>
      </c>
      <c r="O1364">
        <f>'MCMC raw'!G1364</f>
        <v>57343.536145368002</v>
      </c>
      <c r="P1364" s="10">
        <f t="shared" si="384"/>
        <v>1277.6396985530009</v>
      </c>
      <c r="Q1364">
        <f>'MCMC raw'!H1364</f>
        <v>57377.699907656999</v>
      </c>
      <c r="R1364" s="10">
        <f t="shared" si="385"/>
        <v>34.163762288997532</v>
      </c>
      <c r="S1364" s="10">
        <f t="shared" si="386"/>
        <v>1311.8034608419985</v>
      </c>
      <c r="T1364">
        <f>'MCMC raw'!F1364</f>
        <v>63824.412498257501</v>
      </c>
      <c r="U1364">
        <f t="shared" si="387"/>
        <v>7758.5160514425006</v>
      </c>
      <c r="V1364">
        <f>'MCMC raw'!B1364</f>
        <v>65376.458766810298</v>
      </c>
      <c r="W1364" s="10">
        <f t="shared" si="388"/>
        <v>240.24280771079793</v>
      </c>
      <c r="X1364" s="10">
        <f t="shared" si="389"/>
        <v>9310.562319995297</v>
      </c>
      <c r="Y1364" s="10">
        <f t="shared" si="390"/>
        <v>7980.5412331897023</v>
      </c>
      <c r="Z1364" s="12">
        <f t="shared" si="391"/>
        <v>7.5865803290523115E-2</v>
      </c>
      <c r="AA1364" s="12">
        <f t="shared" si="392"/>
        <v>0.44869987780585535</v>
      </c>
      <c r="AB1364" s="12">
        <f t="shared" si="393"/>
        <v>1.389401243083444E-2</v>
      </c>
      <c r="AC1364" s="12">
        <f t="shared" si="394"/>
        <v>0.5384596935272129</v>
      </c>
      <c r="AD1364" s="12">
        <f t="shared" si="395"/>
        <v>0.4615403064727871</v>
      </c>
      <c r="AE1364" s="12">
        <f>('Estimates from MCMC'!$B$2-'MCMC runs'!V1364)/'Estimates from MCMC'!$B$2</f>
        <v>0.10879045262469433</v>
      </c>
    </row>
    <row r="1365" spans="1:31" x14ac:dyDescent="0.3">
      <c r="A1365">
        <v>1364</v>
      </c>
      <c r="B1365">
        <f>'MCMC raw'!C1365</f>
        <v>58199.158568673804</v>
      </c>
      <c r="C1365">
        <f>'MCMC raw'!E1365</f>
        <v>57095.186276610097</v>
      </c>
      <c r="D1365">
        <f t="shared" si="378"/>
        <v>1103.9722920637068</v>
      </c>
      <c r="E1365">
        <f>'MCMC raw'!K1365</f>
        <v>58119.913986028303</v>
      </c>
      <c r="F1365">
        <f t="shared" si="379"/>
        <v>79.244582645500486</v>
      </c>
      <c r="G1365">
        <f>'MCMC raw'!D1365</f>
        <v>58102.891712765399</v>
      </c>
      <c r="H1365">
        <f t="shared" si="380"/>
        <v>96.266855908404978</v>
      </c>
      <c r="I1365">
        <f>'MCMC raw'!J1365</f>
        <v>56920.631285019503</v>
      </c>
      <c r="J1365">
        <f t="shared" si="381"/>
        <v>1278.5272836543008</v>
      </c>
      <c r="K1365">
        <f>'MCMC raw'!I1365</f>
        <v>56291.1477685348</v>
      </c>
      <c r="L1365">
        <f t="shared" si="382"/>
        <v>1908.0108001390035</v>
      </c>
      <c r="M1365">
        <f t="shared" si="383"/>
        <v>629.4835164847027</v>
      </c>
      <c r="N1365">
        <f>'Estimates from MCMC'!$B$2-K1365</f>
        <v>17065.8522314652</v>
      </c>
      <c r="O1365">
        <f>'MCMC raw'!G1365</f>
        <v>57591.195503584</v>
      </c>
      <c r="P1365" s="10">
        <f t="shared" si="384"/>
        <v>1300.0477350492001</v>
      </c>
      <c r="Q1365">
        <f>'MCMC raw'!H1365</f>
        <v>57625.6301641303</v>
      </c>
      <c r="R1365" s="10">
        <f t="shared" si="385"/>
        <v>34.43466054629971</v>
      </c>
      <c r="S1365" s="10">
        <f t="shared" si="386"/>
        <v>1334.4823955954998</v>
      </c>
      <c r="T1365">
        <f>'MCMC raw'!F1365</f>
        <v>64111.265067979999</v>
      </c>
      <c r="U1365">
        <f t="shared" si="387"/>
        <v>7820.117299445199</v>
      </c>
      <c r="V1365">
        <f>'MCMC raw'!B1365</f>
        <v>65689.192902106603</v>
      </c>
      <c r="W1365" s="10">
        <f t="shared" si="388"/>
        <v>243.44543853110372</v>
      </c>
      <c r="X1365" s="10">
        <f t="shared" si="389"/>
        <v>9398.0451335718026</v>
      </c>
      <c r="Y1365" s="10">
        <f t="shared" si="390"/>
        <v>7667.8070978933974</v>
      </c>
      <c r="Z1365" s="12">
        <f t="shared" si="391"/>
        <v>7.819605944642162E-2</v>
      </c>
      <c r="AA1365" s="12">
        <f t="shared" si="392"/>
        <v>0.4582318652113278</v>
      </c>
      <c r="AB1365" s="12">
        <f t="shared" si="393"/>
        <v>1.426506190427752E-2</v>
      </c>
      <c r="AC1365" s="12">
        <f t="shared" si="394"/>
        <v>0.55069298656202692</v>
      </c>
      <c r="AD1365" s="12">
        <f t="shared" si="395"/>
        <v>0.44930701343797308</v>
      </c>
      <c r="AE1365" s="12">
        <f>('Estimates from MCMC'!$B$2-'MCMC runs'!V1365)/'Estimates from MCMC'!$B$2</f>
        <v>0.10452727207892086</v>
      </c>
    </row>
    <row r="1366" spans="1:31" x14ac:dyDescent="0.3">
      <c r="A1366">
        <v>1365</v>
      </c>
      <c r="B1366">
        <f>'MCMC raw'!C1366</f>
        <v>58103.826529921702</v>
      </c>
      <c r="C1366">
        <f>'MCMC raw'!E1366</f>
        <v>56951.740976630303</v>
      </c>
      <c r="D1366">
        <f t="shared" si="378"/>
        <v>1152.0855532913993</v>
      </c>
      <c r="E1366">
        <f>'MCMC raw'!K1366</f>
        <v>58030.477515365397</v>
      </c>
      <c r="F1366">
        <f t="shared" si="379"/>
        <v>73.34901455630461</v>
      </c>
      <c r="G1366">
        <f>'MCMC raw'!D1366</f>
        <v>58008.708998926799</v>
      </c>
      <c r="H1366">
        <f t="shared" si="380"/>
        <v>95.117530994903063</v>
      </c>
      <c r="I1366">
        <f>'MCMC raw'!J1366</f>
        <v>56783.985063731801</v>
      </c>
      <c r="J1366">
        <f t="shared" si="381"/>
        <v>1319.8414661899005</v>
      </c>
      <c r="K1366">
        <f>'MCMC raw'!I1366</f>
        <v>56162.628458207102</v>
      </c>
      <c r="L1366">
        <f t="shared" si="382"/>
        <v>1941.1980717145998</v>
      </c>
      <c r="M1366">
        <f t="shared" si="383"/>
        <v>621.35660552469926</v>
      </c>
      <c r="N1366">
        <f>'Estimates from MCMC'!$B$2-K1366</f>
        <v>17194.371541792898</v>
      </c>
      <c r="O1366">
        <f>'MCMC raw'!G1366</f>
        <v>57440.489492643297</v>
      </c>
      <c r="P1366" s="10">
        <f t="shared" si="384"/>
        <v>1277.861034436195</v>
      </c>
      <c r="Q1366">
        <f>'MCMC raw'!H1366</f>
        <v>57474.679786103203</v>
      </c>
      <c r="R1366" s="10">
        <f t="shared" si="385"/>
        <v>34.190293459905661</v>
      </c>
      <c r="S1366" s="10">
        <f t="shared" si="386"/>
        <v>1312.0513278961007</v>
      </c>
      <c r="T1366">
        <f>'MCMC raw'!F1366</f>
        <v>63979.367451115897</v>
      </c>
      <c r="U1366">
        <f t="shared" si="387"/>
        <v>7816.7389929087949</v>
      </c>
      <c r="V1366">
        <f>'MCMC raw'!B1366</f>
        <v>65530.908171570001</v>
      </c>
      <c r="W1366" s="10">
        <f t="shared" si="388"/>
        <v>239.4893925580036</v>
      </c>
      <c r="X1366" s="10">
        <f t="shared" si="389"/>
        <v>9368.2797133628992</v>
      </c>
      <c r="Y1366" s="10">
        <f t="shared" si="390"/>
        <v>7826.0918284299987</v>
      </c>
      <c r="Z1366" s="12">
        <f t="shared" si="391"/>
        <v>7.6307024348462468E-2</v>
      </c>
      <c r="AA1366" s="12">
        <f t="shared" si="392"/>
        <v>0.45461033419624042</v>
      </c>
      <c r="AB1366" s="12">
        <f t="shared" si="393"/>
        <v>1.3928359752835228E-2</v>
      </c>
      <c r="AC1366" s="12">
        <f t="shared" si="394"/>
        <v>0.54484571829753814</v>
      </c>
      <c r="AD1366" s="12">
        <f t="shared" si="395"/>
        <v>0.45515428170246192</v>
      </c>
      <c r="AE1366" s="12">
        <f>('Estimates from MCMC'!$B$2-'MCMC runs'!V1366)/'Estimates from MCMC'!$B$2</f>
        <v>0.10668500386370761</v>
      </c>
    </row>
    <row r="1367" spans="1:31" x14ac:dyDescent="0.3">
      <c r="A1367">
        <v>1366</v>
      </c>
      <c r="B1367">
        <f>'MCMC raw'!C1367</f>
        <v>58707.271599887601</v>
      </c>
      <c r="C1367">
        <f>'MCMC raw'!E1367</f>
        <v>57555.179480603801</v>
      </c>
      <c r="D1367">
        <f t="shared" si="378"/>
        <v>1152.0921192837995</v>
      </c>
      <c r="E1367">
        <f>'MCMC raw'!K1367</f>
        <v>58648.1031580942</v>
      </c>
      <c r="F1367">
        <f t="shared" si="379"/>
        <v>59.168441793401144</v>
      </c>
      <c r="G1367">
        <f>'MCMC raw'!D1367</f>
        <v>58608.399917338102</v>
      </c>
      <c r="H1367">
        <f t="shared" si="380"/>
        <v>98.871682549499383</v>
      </c>
      <c r="I1367">
        <f>'MCMC raw'!J1367</f>
        <v>57397.6220409507</v>
      </c>
      <c r="J1367">
        <f t="shared" si="381"/>
        <v>1309.6495589369006</v>
      </c>
      <c r="K1367">
        <f>'MCMC raw'!I1367</f>
        <v>56751.7402029972</v>
      </c>
      <c r="L1367">
        <f t="shared" si="382"/>
        <v>1955.5313968904011</v>
      </c>
      <c r="M1367">
        <f t="shared" si="383"/>
        <v>645.88183795350051</v>
      </c>
      <c r="N1367">
        <f>'Estimates from MCMC'!$B$2-K1367</f>
        <v>16605.2597970028</v>
      </c>
      <c r="O1367">
        <f>'MCMC raw'!G1367</f>
        <v>58079.925575683199</v>
      </c>
      <c r="P1367" s="10">
        <f t="shared" si="384"/>
        <v>1328.185372685999</v>
      </c>
      <c r="Q1367">
        <f>'MCMC raw'!H1367</f>
        <v>58115.5764852262</v>
      </c>
      <c r="R1367" s="10">
        <f t="shared" si="385"/>
        <v>35.650909543001035</v>
      </c>
      <c r="S1367" s="10">
        <f t="shared" si="386"/>
        <v>1363.8362822290001</v>
      </c>
      <c r="T1367">
        <f>'MCMC raw'!F1367</f>
        <v>64742.5196429848</v>
      </c>
      <c r="U1367">
        <f t="shared" si="387"/>
        <v>7990.7794399876002</v>
      </c>
      <c r="V1367">
        <f>'MCMC raw'!B1367</f>
        <v>66357.362086699301</v>
      </c>
      <c r="W1367" s="10">
        <f t="shared" si="388"/>
        <v>251.00616148550034</v>
      </c>
      <c r="X1367" s="10">
        <f t="shared" si="389"/>
        <v>9605.6218837021006</v>
      </c>
      <c r="Y1367" s="10">
        <f t="shared" si="390"/>
        <v>6999.6379133006994</v>
      </c>
      <c r="Z1367" s="12">
        <f t="shared" si="391"/>
        <v>8.2132787978130187E-2</v>
      </c>
      <c r="AA1367" s="12">
        <f t="shared" si="392"/>
        <v>0.4812197784120133</v>
      </c>
      <c r="AB1367" s="12">
        <f t="shared" si="393"/>
        <v>1.5116063497591661E-2</v>
      </c>
      <c r="AC1367" s="12">
        <f t="shared" si="394"/>
        <v>0.57846862988773518</v>
      </c>
      <c r="AD1367" s="12">
        <f t="shared" si="395"/>
        <v>0.42153137011226488</v>
      </c>
      <c r="AE1367" s="12">
        <f>('Estimates from MCMC'!$B$2-'MCMC runs'!V1367)/'Estimates from MCMC'!$B$2</f>
        <v>9.5418813655148108E-2</v>
      </c>
    </row>
    <row r="1368" spans="1:31" x14ac:dyDescent="0.3">
      <c r="A1368">
        <v>1367</v>
      </c>
      <c r="B1368">
        <f>'MCMC raw'!C1368</f>
        <v>59067.249063690899</v>
      </c>
      <c r="C1368">
        <f>'MCMC raw'!E1368</f>
        <v>57890.487322116896</v>
      </c>
      <c r="D1368">
        <f t="shared" si="378"/>
        <v>1176.7617415740024</v>
      </c>
      <c r="E1368">
        <f>'MCMC raw'!K1368</f>
        <v>59008.9445307321</v>
      </c>
      <c r="F1368">
        <f t="shared" si="379"/>
        <v>58.304532958798518</v>
      </c>
      <c r="G1368">
        <f>'MCMC raw'!D1368</f>
        <v>58970.0211984825</v>
      </c>
      <c r="H1368">
        <f t="shared" si="380"/>
        <v>97.227865208398725</v>
      </c>
      <c r="I1368">
        <f>'MCMC raw'!J1368</f>
        <v>57735.400608470401</v>
      </c>
      <c r="J1368">
        <f t="shared" si="381"/>
        <v>1331.8484552204973</v>
      </c>
      <c r="K1368">
        <f>'MCMC raw'!I1368</f>
        <v>57100.300525150298</v>
      </c>
      <c r="L1368">
        <f t="shared" si="382"/>
        <v>1966.9485385406006</v>
      </c>
      <c r="M1368">
        <f t="shared" si="383"/>
        <v>635.10008332010329</v>
      </c>
      <c r="N1368">
        <f>'Estimates from MCMC'!$B$2-K1368</f>
        <v>16256.699474849702</v>
      </c>
      <c r="O1368">
        <f>'MCMC raw'!G1368</f>
        <v>58412.419610250399</v>
      </c>
      <c r="P1368" s="10">
        <f t="shared" si="384"/>
        <v>1312.1190851001011</v>
      </c>
      <c r="Q1368">
        <f>'MCMC raw'!H1368</f>
        <v>58447.175374703897</v>
      </c>
      <c r="R1368" s="10">
        <f t="shared" si="385"/>
        <v>34.75576445349725</v>
      </c>
      <c r="S1368" s="10">
        <f t="shared" si="386"/>
        <v>1346.8748495535983</v>
      </c>
      <c r="T1368">
        <f>'MCMC raw'!F1368</f>
        <v>65027.679318597897</v>
      </c>
      <c r="U1368">
        <f t="shared" si="387"/>
        <v>7927.3787934475986</v>
      </c>
      <c r="V1368">
        <f>'MCMC raw'!B1368</f>
        <v>66619.685701168899</v>
      </c>
      <c r="W1368" s="10">
        <f t="shared" si="388"/>
        <v>245.13153301740385</v>
      </c>
      <c r="X1368" s="10">
        <f t="shared" si="389"/>
        <v>9519.3851760186008</v>
      </c>
      <c r="Y1368" s="10">
        <f t="shared" si="390"/>
        <v>6737.314298831101</v>
      </c>
      <c r="Z1368" s="12">
        <f t="shared" si="391"/>
        <v>8.2850448926444872E-2</v>
      </c>
      <c r="AA1368" s="12">
        <f t="shared" si="392"/>
        <v>0.4876376539845515</v>
      </c>
      <c r="AB1368" s="12">
        <f t="shared" si="393"/>
        <v>1.5078800798196472E-2</v>
      </c>
      <c r="AC1368" s="12">
        <f t="shared" si="394"/>
        <v>0.58556690370919284</v>
      </c>
      <c r="AD1368" s="12">
        <f t="shared" si="395"/>
        <v>0.41443309629080716</v>
      </c>
      <c r="AE1368" s="12">
        <f>('Estimates from MCMC'!$B$2-'MCMC runs'!V1368)/'Estimates from MCMC'!$B$2</f>
        <v>9.1842827526086135E-2</v>
      </c>
    </row>
    <row r="1369" spans="1:31" x14ac:dyDescent="0.3">
      <c r="A1369">
        <v>1368</v>
      </c>
      <c r="B1369">
        <f>'MCMC raw'!C1369</f>
        <v>58411.182249190002</v>
      </c>
      <c r="C1369">
        <f>'MCMC raw'!E1369</f>
        <v>57276.505250203802</v>
      </c>
      <c r="D1369">
        <f t="shared" si="378"/>
        <v>1134.6769989862005</v>
      </c>
      <c r="E1369">
        <f>'MCMC raw'!K1369</f>
        <v>58346.307889091397</v>
      </c>
      <c r="F1369">
        <f t="shared" si="379"/>
        <v>64.874360098605393</v>
      </c>
      <c r="G1369">
        <f>'MCMC raw'!D1369</f>
        <v>58313.887693458302</v>
      </c>
      <c r="H1369">
        <f t="shared" si="380"/>
        <v>97.294555731699802</v>
      </c>
      <c r="I1369">
        <f>'MCMC raw'!J1369</f>
        <v>57114.749703635098</v>
      </c>
      <c r="J1369">
        <f t="shared" si="381"/>
        <v>1296.4325455549042</v>
      </c>
      <c r="K1369">
        <f>'MCMC raw'!I1369</f>
        <v>56478.8066220244</v>
      </c>
      <c r="L1369">
        <f t="shared" si="382"/>
        <v>1932.3756271656021</v>
      </c>
      <c r="M1369">
        <f t="shared" si="383"/>
        <v>635.94308161069785</v>
      </c>
      <c r="N1369">
        <f>'Estimates from MCMC'!$B$2-K1369</f>
        <v>16878.1933779756</v>
      </c>
      <c r="O1369">
        <f>'MCMC raw'!G1369</f>
        <v>57784.346680347902</v>
      </c>
      <c r="P1369" s="10">
        <f t="shared" si="384"/>
        <v>1305.5400583235023</v>
      </c>
      <c r="Q1369">
        <f>'MCMC raw'!H1369</f>
        <v>57819.487723173697</v>
      </c>
      <c r="R1369" s="10">
        <f t="shared" si="385"/>
        <v>35.141042825795012</v>
      </c>
      <c r="S1369" s="10">
        <f t="shared" si="386"/>
        <v>1340.6811011492973</v>
      </c>
      <c r="T1369">
        <f>'MCMC raw'!F1369</f>
        <v>64387.967987870499</v>
      </c>
      <c r="U1369">
        <f t="shared" si="387"/>
        <v>7909.1613658460992</v>
      </c>
      <c r="V1369">
        <f>'MCMC raw'!B1369</f>
        <v>65974.939190322402</v>
      </c>
      <c r="W1369" s="10">
        <f t="shared" si="388"/>
        <v>246.29010130260576</v>
      </c>
      <c r="X1369" s="10">
        <f t="shared" si="389"/>
        <v>9496.1325682980023</v>
      </c>
      <c r="Y1369" s="10">
        <f t="shared" si="390"/>
        <v>7382.0608096775977</v>
      </c>
      <c r="Z1369" s="12">
        <f t="shared" si="391"/>
        <v>7.9432737327133351E-2</v>
      </c>
      <c r="AA1369" s="12">
        <f t="shared" si="392"/>
        <v>0.46860236689590162</v>
      </c>
      <c r="AB1369" s="12">
        <f t="shared" si="393"/>
        <v>1.4592207577381498E-2</v>
      </c>
      <c r="AC1369" s="12">
        <f t="shared" si="394"/>
        <v>0.56262731180041647</v>
      </c>
      <c r="AD1369" s="12">
        <f t="shared" si="395"/>
        <v>0.43737268819958353</v>
      </c>
      <c r="AE1369" s="12">
        <f>('Estimates from MCMC'!$B$2-'MCMC runs'!V1369)/'Estimates from MCMC'!$B$2</f>
        <v>0.10063198889918613</v>
      </c>
    </row>
    <row r="1370" spans="1:31" x14ac:dyDescent="0.3">
      <c r="A1370">
        <v>1369</v>
      </c>
      <c r="B1370">
        <f>'MCMC raw'!C1370</f>
        <v>57712.0451002314</v>
      </c>
      <c r="C1370">
        <f>'MCMC raw'!E1370</f>
        <v>56601.350766888499</v>
      </c>
      <c r="D1370">
        <f t="shared" si="378"/>
        <v>1110.6943333429008</v>
      </c>
      <c r="E1370">
        <f>'MCMC raw'!K1370</f>
        <v>57642.077474109901</v>
      </c>
      <c r="F1370">
        <f t="shared" si="379"/>
        <v>69.967626121499052</v>
      </c>
      <c r="G1370">
        <f>'MCMC raw'!D1370</f>
        <v>57613.329409507598</v>
      </c>
      <c r="H1370">
        <f t="shared" si="380"/>
        <v>98.715690723802254</v>
      </c>
      <c r="I1370">
        <f>'MCMC raw'!J1370</f>
        <v>56433.422908738401</v>
      </c>
      <c r="J1370">
        <f t="shared" si="381"/>
        <v>1278.6221914929993</v>
      </c>
      <c r="K1370">
        <f>'MCMC raw'!I1370</f>
        <v>55788.176615939199</v>
      </c>
      <c r="L1370">
        <f t="shared" si="382"/>
        <v>1923.8684842922012</v>
      </c>
      <c r="M1370">
        <f t="shared" si="383"/>
        <v>645.24629279920191</v>
      </c>
      <c r="N1370">
        <f>'Estimates from MCMC'!$B$2-K1370</f>
        <v>17568.823384060801</v>
      </c>
      <c r="O1370">
        <f>'MCMC raw'!G1370</f>
        <v>57128.8716704943</v>
      </c>
      <c r="P1370" s="10">
        <f t="shared" si="384"/>
        <v>1340.6950545551008</v>
      </c>
      <c r="Q1370">
        <f>'MCMC raw'!H1370</f>
        <v>57163.997138553597</v>
      </c>
      <c r="R1370" s="10">
        <f t="shared" si="385"/>
        <v>35.125468059297418</v>
      </c>
      <c r="S1370" s="10">
        <f t="shared" si="386"/>
        <v>1375.8205226143982</v>
      </c>
      <c r="T1370">
        <f>'MCMC raw'!F1370</f>
        <v>63630.801352156901</v>
      </c>
      <c r="U1370">
        <f t="shared" si="387"/>
        <v>7842.6247362177019</v>
      </c>
      <c r="V1370">
        <f>'MCMC raw'!B1370</f>
        <v>65260.619035367301</v>
      </c>
      <c r="W1370" s="10">
        <f t="shared" si="388"/>
        <v>253.99716059600178</v>
      </c>
      <c r="X1370" s="10">
        <f t="shared" si="389"/>
        <v>9472.4424194281019</v>
      </c>
      <c r="Y1370" s="10">
        <f t="shared" si="390"/>
        <v>8096.380964632699</v>
      </c>
      <c r="Z1370" s="12">
        <f t="shared" si="391"/>
        <v>7.8310339431302056E-2</v>
      </c>
      <c r="AA1370" s="12">
        <f t="shared" si="392"/>
        <v>0.44639442066068419</v>
      </c>
      <c r="AB1370" s="12">
        <f t="shared" si="393"/>
        <v>1.445726643404242E-2</v>
      </c>
      <c r="AC1370" s="12">
        <f t="shared" si="394"/>
        <v>0.53916202652602863</v>
      </c>
      <c r="AD1370" s="12">
        <f t="shared" si="395"/>
        <v>0.46083797347397137</v>
      </c>
      <c r="AE1370" s="12">
        <f>('Estimates from MCMC'!$B$2-'MCMC runs'!V1370)/'Estimates from MCMC'!$B$2</f>
        <v>0.11036957570010632</v>
      </c>
    </row>
    <row r="1371" spans="1:31" x14ac:dyDescent="0.3">
      <c r="A1371">
        <v>1370</v>
      </c>
      <c r="B1371">
        <f>'MCMC raw'!C1371</f>
        <v>57897.063023643299</v>
      </c>
      <c r="C1371">
        <f>'MCMC raw'!E1371</f>
        <v>56763.739331520599</v>
      </c>
      <c r="D1371">
        <f t="shared" si="378"/>
        <v>1133.3236921226999</v>
      </c>
      <c r="E1371">
        <f>'MCMC raw'!K1371</f>
        <v>57811.849118397702</v>
      </c>
      <c r="F1371">
        <f t="shared" si="379"/>
        <v>85.213905245596834</v>
      </c>
      <c r="G1371">
        <f>'MCMC raw'!D1371</f>
        <v>57802.185773142599</v>
      </c>
      <c r="H1371">
        <f t="shared" si="380"/>
        <v>94.877250500700029</v>
      </c>
      <c r="I1371">
        <f>'MCMC raw'!J1371</f>
        <v>56584.561022253198</v>
      </c>
      <c r="J1371">
        <f t="shared" si="381"/>
        <v>1312.5020013901012</v>
      </c>
      <c r="K1371">
        <f>'MCMC raw'!I1371</f>
        <v>55964.644444396501</v>
      </c>
      <c r="L1371">
        <f t="shared" si="382"/>
        <v>1932.4185792467979</v>
      </c>
      <c r="M1371">
        <f t="shared" si="383"/>
        <v>619.91657785669668</v>
      </c>
      <c r="N1371">
        <f>'Estimates from MCMC'!$B$2-K1371</f>
        <v>17392.355555603499</v>
      </c>
      <c r="O1371">
        <f>'MCMC raw'!G1371</f>
        <v>57249.951030944001</v>
      </c>
      <c r="P1371" s="10">
        <f t="shared" si="384"/>
        <v>1285.3065865475</v>
      </c>
      <c r="Q1371">
        <f>'MCMC raw'!H1371</f>
        <v>57283.637011487401</v>
      </c>
      <c r="R1371" s="10">
        <f t="shared" si="385"/>
        <v>33.685980543399637</v>
      </c>
      <c r="S1371" s="10">
        <f t="shared" si="386"/>
        <v>1318.9925670908997</v>
      </c>
      <c r="T1371">
        <f>'MCMC raw'!F1371</f>
        <v>63787.289325191399</v>
      </c>
      <c r="U1371">
        <f t="shared" si="387"/>
        <v>7822.6448807948982</v>
      </c>
      <c r="V1371">
        <f>'MCMC raw'!B1371</f>
        <v>65349.422231959499</v>
      </c>
      <c r="W1371" s="10">
        <f t="shared" si="388"/>
        <v>243.14033967720025</v>
      </c>
      <c r="X1371" s="10">
        <f t="shared" si="389"/>
        <v>9384.7777875629981</v>
      </c>
      <c r="Y1371" s="10">
        <f t="shared" si="390"/>
        <v>8007.5777680405008</v>
      </c>
      <c r="Z1371" s="12">
        <f t="shared" si="391"/>
        <v>7.5837488652648E-2</v>
      </c>
      <c r="AA1371" s="12">
        <f t="shared" si="392"/>
        <v>0.4497748942508587</v>
      </c>
      <c r="AB1371" s="12">
        <f t="shared" si="393"/>
        <v>1.3979724534717488E-2</v>
      </c>
      <c r="AC1371" s="12">
        <f t="shared" si="394"/>
        <v>0.53959210743822417</v>
      </c>
      <c r="AD1371" s="12">
        <f t="shared" si="395"/>
        <v>0.46040789256177583</v>
      </c>
      <c r="AE1371" s="12">
        <f>('Estimates from MCMC'!$B$2-'MCMC runs'!V1371)/'Estimates from MCMC'!$B$2</f>
        <v>0.10915901370067616</v>
      </c>
    </row>
    <row r="1372" spans="1:31" x14ac:dyDescent="0.3">
      <c r="A1372">
        <v>1371</v>
      </c>
      <c r="B1372">
        <f>'MCMC raw'!C1372</f>
        <v>57735.491441053302</v>
      </c>
      <c r="C1372">
        <f>'MCMC raw'!E1372</f>
        <v>56601.237364049499</v>
      </c>
      <c r="D1372">
        <f t="shared" si="378"/>
        <v>1134.2540770038031</v>
      </c>
      <c r="E1372">
        <f>'MCMC raw'!K1372</f>
        <v>57678.748044672902</v>
      </c>
      <c r="F1372">
        <f t="shared" si="379"/>
        <v>56.743396380399645</v>
      </c>
      <c r="G1372">
        <f>'MCMC raw'!D1372</f>
        <v>57639.425836624498</v>
      </c>
      <c r="H1372">
        <f t="shared" si="380"/>
        <v>96.065604428804363</v>
      </c>
      <c r="I1372">
        <f>'MCMC raw'!J1372</f>
        <v>56448.907422676901</v>
      </c>
      <c r="J1372">
        <f t="shared" si="381"/>
        <v>1286.5840183764012</v>
      </c>
      <c r="K1372">
        <f>'MCMC raw'!I1372</f>
        <v>55821.112085354798</v>
      </c>
      <c r="L1372">
        <f t="shared" si="382"/>
        <v>1914.3793556985038</v>
      </c>
      <c r="M1372">
        <f t="shared" si="383"/>
        <v>627.79533732210257</v>
      </c>
      <c r="N1372">
        <f>'Estimates from MCMC'!$B$2-K1372</f>
        <v>17535.887914645202</v>
      </c>
      <c r="O1372">
        <f>'MCMC raw'!G1372</f>
        <v>57115.665799731898</v>
      </c>
      <c r="P1372" s="10">
        <f t="shared" si="384"/>
        <v>1294.5537143770998</v>
      </c>
      <c r="Q1372">
        <f>'MCMC raw'!H1372</f>
        <v>57150.115688544</v>
      </c>
      <c r="R1372" s="10">
        <f t="shared" si="385"/>
        <v>34.449888812101563</v>
      </c>
      <c r="S1372" s="10">
        <f t="shared" si="386"/>
        <v>1329.0036031892014</v>
      </c>
      <c r="T1372">
        <f>'MCMC raw'!F1372</f>
        <v>63524.287065458899</v>
      </c>
      <c r="U1372">
        <f t="shared" si="387"/>
        <v>7703.1749801041005</v>
      </c>
      <c r="V1372">
        <f>'MCMC raw'!B1372</f>
        <v>65092.533719053397</v>
      </c>
      <c r="W1372" s="10">
        <f t="shared" si="388"/>
        <v>239.24305040529725</v>
      </c>
      <c r="X1372" s="10">
        <f t="shared" si="389"/>
        <v>9271.4216336985992</v>
      </c>
      <c r="Y1372" s="10">
        <f t="shared" si="390"/>
        <v>8264.4662809466026</v>
      </c>
      <c r="Z1372" s="12">
        <f t="shared" si="391"/>
        <v>7.5787642442631947E-2</v>
      </c>
      <c r="AA1372" s="12">
        <f t="shared" si="392"/>
        <v>0.43928057806931736</v>
      </c>
      <c r="AB1372" s="12">
        <f t="shared" si="393"/>
        <v>1.3643053124529382E-2</v>
      </c>
      <c r="AC1372" s="12">
        <f t="shared" si="394"/>
        <v>0.52871127363647874</v>
      </c>
      <c r="AD1372" s="12">
        <f t="shared" si="395"/>
        <v>0.47128872636352132</v>
      </c>
      <c r="AE1372" s="12">
        <f>('Estimates from MCMC'!$B$2-'MCMC runs'!V1372)/'Estimates from MCMC'!$B$2</f>
        <v>0.1126609087196396</v>
      </c>
    </row>
    <row r="1373" spans="1:31" x14ac:dyDescent="0.3">
      <c r="A1373">
        <v>1372</v>
      </c>
      <c r="B1373">
        <f>'MCMC raw'!C1373</f>
        <v>58421.493966713897</v>
      </c>
      <c r="C1373">
        <f>'MCMC raw'!E1373</f>
        <v>57303.203624225403</v>
      </c>
      <c r="D1373">
        <f t="shared" si="378"/>
        <v>1118.2903424884935</v>
      </c>
      <c r="E1373">
        <f>'MCMC raw'!K1373</f>
        <v>58341.480813134702</v>
      </c>
      <c r="F1373">
        <f t="shared" si="379"/>
        <v>80.013153579195205</v>
      </c>
      <c r="G1373">
        <f>'MCMC raw'!D1373</f>
        <v>58323.558910342203</v>
      </c>
      <c r="H1373">
        <f t="shared" si="380"/>
        <v>97.935056371694373</v>
      </c>
      <c r="I1373">
        <f>'MCMC raw'!J1373</f>
        <v>57125.989252540698</v>
      </c>
      <c r="J1373">
        <f t="shared" si="381"/>
        <v>1295.5047141731993</v>
      </c>
      <c r="K1373">
        <f>'MCMC raw'!I1373</f>
        <v>56485.708047566797</v>
      </c>
      <c r="L1373">
        <f t="shared" si="382"/>
        <v>1935.7859191470998</v>
      </c>
      <c r="M1373">
        <f t="shared" si="383"/>
        <v>640.28120497390046</v>
      </c>
      <c r="N1373">
        <f>'Estimates from MCMC'!$B$2-K1373</f>
        <v>16871.291952433203</v>
      </c>
      <c r="O1373">
        <f>'MCMC raw'!G1373</f>
        <v>57822.624005141202</v>
      </c>
      <c r="P1373" s="10">
        <f t="shared" si="384"/>
        <v>1336.9159575744052</v>
      </c>
      <c r="Q1373">
        <f>'MCMC raw'!H1373</f>
        <v>57857.144476073598</v>
      </c>
      <c r="R1373" s="10">
        <f t="shared" si="385"/>
        <v>34.520470932395256</v>
      </c>
      <c r="S1373" s="10">
        <f t="shared" si="386"/>
        <v>1371.4364285068004</v>
      </c>
      <c r="T1373">
        <f>'MCMC raw'!F1373</f>
        <v>64272.334291573301</v>
      </c>
      <c r="U1373">
        <f t="shared" si="387"/>
        <v>7786.6262440065038</v>
      </c>
      <c r="V1373">
        <f>'MCMC raw'!B1373</f>
        <v>65892.6673305031</v>
      </c>
      <c r="W1373" s="10">
        <f t="shared" si="388"/>
        <v>248.89661042299849</v>
      </c>
      <c r="X1373" s="10">
        <f t="shared" si="389"/>
        <v>9406.9592829363028</v>
      </c>
      <c r="Y1373" s="10">
        <f t="shared" si="390"/>
        <v>7464.3326694969001</v>
      </c>
      <c r="Z1373" s="12">
        <f t="shared" si="391"/>
        <v>8.1288168823906215E-2</v>
      </c>
      <c r="AA1373" s="12">
        <f t="shared" si="392"/>
        <v>0.46153111842057271</v>
      </c>
      <c r="AB1373" s="12">
        <f t="shared" si="393"/>
        <v>1.475267046084768E-2</v>
      </c>
      <c r="AC1373" s="12">
        <f t="shared" si="394"/>
        <v>0.55757195770532664</v>
      </c>
      <c r="AD1373" s="12">
        <f t="shared" si="395"/>
        <v>0.44242804229467342</v>
      </c>
      <c r="AE1373" s="12">
        <f>('Estimates from MCMC'!$B$2-'MCMC runs'!V1373)/'Estimates from MCMC'!$B$2</f>
        <v>0.10175351594935589</v>
      </c>
    </row>
    <row r="1374" spans="1:31" x14ac:dyDescent="0.3">
      <c r="A1374">
        <v>1373</v>
      </c>
      <c r="B1374">
        <f>'MCMC raw'!C1374</f>
        <v>58200.367490905599</v>
      </c>
      <c r="C1374">
        <f>'MCMC raw'!E1374</f>
        <v>57056.016781586099</v>
      </c>
      <c r="D1374">
        <f t="shared" si="378"/>
        <v>1144.3507093195003</v>
      </c>
      <c r="E1374">
        <f>'MCMC raw'!K1374</f>
        <v>58121.509466521602</v>
      </c>
      <c r="F1374">
        <f t="shared" si="379"/>
        <v>78.858024383996963</v>
      </c>
      <c r="G1374">
        <f>'MCMC raw'!D1374</f>
        <v>58107.028310654401</v>
      </c>
      <c r="H1374">
        <f t="shared" si="380"/>
        <v>93.339180251197831</v>
      </c>
      <c r="I1374">
        <f>'MCMC raw'!J1374</f>
        <v>56884.794711328897</v>
      </c>
      <c r="J1374">
        <f t="shared" si="381"/>
        <v>1315.5727795767016</v>
      </c>
      <c r="K1374">
        <f>'MCMC raw'!I1374</f>
        <v>56275.026272139497</v>
      </c>
      <c r="L1374">
        <f t="shared" si="382"/>
        <v>1925.3412187661015</v>
      </c>
      <c r="M1374">
        <f t="shared" si="383"/>
        <v>609.76843918939994</v>
      </c>
      <c r="N1374">
        <f>'Estimates from MCMC'!$B$2-K1374</f>
        <v>17081.973727860503</v>
      </c>
      <c r="O1374">
        <f>'MCMC raw'!G1374</f>
        <v>57528.5917000759</v>
      </c>
      <c r="P1374" s="10">
        <f t="shared" si="384"/>
        <v>1253.5654279364026</v>
      </c>
      <c r="Q1374">
        <f>'MCMC raw'!H1374</f>
        <v>57562.167251600702</v>
      </c>
      <c r="R1374" s="10">
        <f t="shared" si="385"/>
        <v>33.575551524801995</v>
      </c>
      <c r="S1374" s="10">
        <f t="shared" si="386"/>
        <v>1287.1409794612046</v>
      </c>
      <c r="T1374">
        <f>'MCMC raw'!F1374</f>
        <v>64142.109747513503</v>
      </c>
      <c r="U1374">
        <f t="shared" si="387"/>
        <v>7867.0834753740055</v>
      </c>
      <c r="V1374">
        <f>'MCMC raw'!B1374</f>
        <v>65667.220470292101</v>
      </c>
      <c r="W1374" s="10">
        <f t="shared" si="388"/>
        <v>237.9697433173933</v>
      </c>
      <c r="X1374" s="10">
        <f t="shared" si="389"/>
        <v>9392.1941981526033</v>
      </c>
      <c r="Y1374" s="10">
        <f t="shared" si="390"/>
        <v>7689.7795297078992</v>
      </c>
      <c r="Z1374" s="12">
        <f t="shared" si="391"/>
        <v>7.5350834743522194E-2</v>
      </c>
      <c r="AA1374" s="12">
        <f t="shared" si="392"/>
        <v>0.46054885698266135</v>
      </c>
      <c r="AB1374" s="12">
        <f t="shared" si="393"/>
        <v>1.3931044919549747E-2</v>
      </c>
      <c r="AC1374" s="12">
        <f t="shared" si="394"/>
        <v>0.54983073664573334</v>
      </c>
      <c r="AD1374" s="12">
        <f t="shared" si="395"/>
        <v>0.45016926335426666</v>
      </c>
      <c r="AE1374" s="12">
        <f>('Estimates from MCMC'!$B$2-'MCMC runs'!V1374)/'Estimates from MCMC'!$B$2</f>
        <v>0.10482679948345623</v>
      </c>
    </row>
    <row r="1375" spans="1:31" x14ac:dyDescent="0.3">
      <c r="A1375">
        <v>1374</v>
      </c>
      <c r="B1375">
        <f>'MCMC raw'!C1375</f>
        <v>58678.594611490102</v>
      </c>
      <c r="C1375">
        <f>'MCMC raw'!E1375</f>
        <v>57506.266403042602</v>
      </c>
      <c r="D1375">
        <f t="shared" si="378"/>
        <v>1172.3282084474995</v>
      </c>
      <c r="E1375">
        <f>'MCMC raw'!K1375</f>
        <v>58603.781611468599</v>
      </c>
      <c r="F1375">
        <f t="shared" si="379"/>
        <v>74.813000021502376</v>
      </c>
      <c r="G1375">
        <f>'MCMC raw'!D1375</f>
        <v>58582.334392489902</v>
      </c>
      <c r="H1375">
        <f t="shared" si="380"/>
        <v>96.260219000199868</v>
      </c>
      <c r="I1375">
        <f>'MCMC raw'!J1375</f>
        <v>57336.137029361002</v>
      </c>
      <c r="J1375">
        <f t="shared" si="381"/>
        <v>1342.4575821291</v>
      </c>
      <c r="K1375">
        <f>'MCMC raw'!I1375</f>
        <v>56707.186032441401</v>
      </c>
      <c r="L1375">
        <f t="shared" si="382"/>
        <v>1971.4085790487006</v>
      </c>
      <c r="M1375">
        <f t="shared" si="383"/>
        <v>628.95099691960058</v>
      </c>
      <c r="N1375">
        <f>'Estimates from MCMC'!$B$2-K1375</f>
        <v>16649.813967558599</v>
      </c>
      <c r="O1375">
        <f>'MCMC raw'!G1375</f>
        <v>58001.882434310501</v>
      </c>
      <c r="P1375" s="10">
        <f t="shared" si="384"/>
        <v>1294.6964018690996</v>
      </c>
      <c r="Q1375">
        <f>'MCMC raw'!H1375</f>
        <v>58036.390473665197</v>
      </c>
      <c r="R1375" s="10">
        <f t="shared" si="385"/>
        <v>34.508039354695939</v>
      </c>
      <c r="S1375" s="10">
        <f t="shared" si="386"/>
        <v>1329.2044412237956</v>
      </c>
      <c r="T1375">
        <f>'MCMC raw'!F1375</f>
        <v>64646.149929473999</v>
      </c>
      <c r="U1375">
        <f t="shared" si="387"/>
        <v>7938.9638970325977</v>
      </c>
      <c r="V1375">
        <f>'MCMC raw'!B1375</f>
        <v>66217.4040684832</v>
      </c>
      <c r="W1375" s="10">
        <f t="shared" si="388"/>
        <v>242.04969778540544</v>
      </c>
      <c r="X1375" s="10">
        <f t="shared" si="389"/>
        <v>9510.2180360417988</v>
      </c>
      <c r="Y1375" s="10">
        <f t="shared" si="390"/>
        <v>7139.5959315168002</v>
      </c>
      <c r="Z1375" s="12">
        <f t="shared" si="391"/>
        <v>7.9832990555551528E-2</v>
      </c>
      <c r="AA1375" s="12">
        <f t="shared" si="392"/>
        <v>0.47681997603704795</v>
      </c>
      <c r="AB1375" s="12">
        <f t="shared" si="393"/>
        <v>1.4537681817768548E-2</v>
      </c>
      <c r="AC1375" s="12">
        <f t="shared" si="394"/>
        <v>0.57119064841036804</v>
      </c>
      <c r="AD1375" s="12">
        <f t="shared" si="395"/>
        <v>0.42880935158963196</v>
      </c>
      <c r="AE1375" s="12">
        <f>('Estimates from MCMC'!$B$2-'MCMC runs'!V1375)/'Estimates from MCMC'!$B$2</f>
        <v>9.7326716353133308E-2</v>
      </c>
    </row>
    <row r="1376" spans="1:31" x14ac:dyDescent="0.3">
      <c r="A1376">
        <v>1375</v>
      </c>
      <c r="B1376">
        <f>'MCMC raw'!C1376</f>
        <v>57317.946136312297</v>
      </c>
      <c r="C1376">
        <f>'MCMC raw'!E1376</f>
        <v>56198.535330010898</v>
      </c>
      <c r="D1376">
        <f t="shared" si="378"/>
        <v>1119.4108063013991</v>
      </c>
      <c r="E1376">
        <f>'MCMC raw'!K1376</f>
        <v>57231.050941614099</v>
      </c>
      <c r="F1376">
        <f t="shared" si="379"/>
        <v>86.895194698197884</v>
      </c>
      <c r="G1376">
        <f>'MCMC raw'!D1376</f>
        <v>57220.301460843002</v>
      </c>
      <c r="H1376">
        <f t="shared" si="380"/>
        <v>97.64467546929518</v>
      </c>
      <c r="I1376">
        <f>'MCMC raw'!J1376</f>
        <v>56015.008541087504</v>
      </c>
      <c r="J1376">
        <f t="shared" si="381"/>
        <v>1302.9375952247938</v>
      </c>
      <c r="K1376">
        <f>'MCMC raw'!I1376</f>
        <v>55403.9797286748</v>
      </c>
      <c r="L1376">
        <f t="shared" si="382"/>
        <v>1913.9664076374975</v>
      </c>
      <c r="M1376">
        <f t="shared" si="383"/>
        <v>611.0288124127037</v>
      </c>
      <c r="N1376">
        <f>'Estimates from MCMC'!$B$2-K1376</f>
        <v>17953.0202713252</v>
      </c>
      <c r="O1376">
        <f>'MCMC raw'!G1376</f>
        <v>56694.298403129796</v>
      </c>
      <c r="P1376" s="10">
        <f t="shared" si="384"/>
        <v>1290.3186744549967</v>
      </c>
      <c r="Q1376">
        <f>'MCMC raw'!H1376</f>
        <v>56729.262246961101</v>
      </c>
      <c r="R1376" s="10">
        <f t="shared" si="385"/>
        <v>34.963843831304985</v>
      </c>
      <c r="S1376" s="10">
        <f t="shared" si="386"/>
        <v>1325.2825182863016</v>
      </c>
      <c r="T1376">
        <f>'MCMC raw'!F1376</f>
        <v>63054.806113883598</v>
      </c>
      <c r="U1376">
        <f t="shared" si="387"/>
        <v>7650.8263852087985</v>
      </c>
      <c r="V1376">
        <f>'MCMC raw'!B1376</f>
        <v>64617.818827822201</v>
      </c>
      <c r="W1376" s="10">
        <f t="shared" si="388"/>
        <v>237.73019565230061</v>
      </c>
      <c r="X1376" s="10">
        <f t="shared" si="389"/>
        <v>9213.8390991474007</v>
      </c>
      <c r="Y1376" s="10">
        <f t="shared" si="390"/>
        <v>8739.1811721777995</v>
      </c>
      <c r="Z1376" s="12">
        <f t="shared" si="391"/>
        <v>7.3819474286622416E-2</v>
      </c>
      <c r="AA1376" s="12">
        <f t="shared" si="392"/>
        <v>0.42615817670683515</v>
      </c>
      <c r="AB1376" s="12">
        <f t="shared" si="393"/>
        <v>1.3241793974466034E-2</v>
      </c>
      <c r="AC1376" s="12">
        <f t="shared" si="394"/>
        <v>0.5132194449679236</v>
      </c>
      <c r="AD1376" s="12">
        <f t="shared" si="395"/>
        <v>0.4867805550320764</v>
      </c>
      <c r="AE1376" s="12">
        <f>('Estimates from MCMC'!$B$2-'MCMC runs'!V1376)/'Estimates from MCMC'!$B$2</f>
        <v>0.11913220513622148</v>
      </c>
    </row>
    <row r="1377" spans="1:31" x14ac:dyDescent="0.3">
      <c r="A1377">
        <v>1376</v>
      </c>
      <c r="B1377">
        <f>'MCMC raw'!C1377</f>
        <v>57486.006197834002</v>
      </c>
      <c r="C1377">
        <f>'MCMC raw'!E1377</f>
        <v>56368.616992215502</v>
      </c>
      <c r="D1377">
        <f t="shared" si="378"/>
        <v>1117.3892056184995</v>
      </c>
      <c r="E1377">
        <f>'MCMC raw'!K1377</f>
        <v>57419.502076235702</v>
      </c>
      <c r="F1377">
        <f t="shared" si="379"/>
        <v>66.504121598300117</v>
      </c>
      <c r="G1377">
        <f>'MCMC raw'!D1377</f>
        <v>57389.052695622901</v>
      </c>
      <c r="H1377">
        <f t="shared" si="380"/>
        <v>96.953502211101295</v>
      </c>
      <c r="I1377">
        <f>'MCMC raw'!J1377</f>
        <v>56205.653831548298</v>
      </c>
      <c r="J1377">
        <f t="shared" si="381"/>
        <v>1280.3523662857042</v>
      </c>
      <c r="K1377">
        <f>'MCMC raw'!I1377</f>
        <v>55572.0408855805</v>
      </c>
      <c r="L1377">
        <f t="shared" si="382"/>
        <v>1913.9653122535019</v>
      </c>
      <c r="M1377">
        <f t="shared" si="383"/>
        <v>633.61294596779771</v>
      </c>
      <c r="N1377">
        <f>'Estimates from MCMC'!$B$2-K1377</f>
        <v>17784.9591144195</v>
      </c>
      <c r="O1377">
        <f>'MCMC raw'!G1377</f>
        <v>56874.733984453203</v>
      </c>
      <c r="P1377" s="10">
        <f t="shared" si="384"/>
        <v>1302.6930988727036</v>
      </c>
      <c r="Q1377">
        <f>'MCMC raw'!H1377</f>
        <v>56909.671629646902</v>
      </c>
      <c r="R1377" s="10">
        <f t="shared" si="385"/>
        <v>34.9376451936987</v>
      </c>
      <c r="S1377" s="10">
        <f t="shared" si="386"/>
        <v>1337.6307440664023</v>
      </c>
      <c r="T1377">
        <f>'MCMC raw'!F1377</f>
        <v>63242.332031739097</v>
      </c>
      <c r="U1377">
        <f t="shared" si="387"/>
        <v>7670.2911461585973</v>
      </c>
      <c r="V1377">
        <f>'MCMC raw'!B1377</f>
        <v>64822.014300946801</v>
      </c>
      <c r="W1377" s="10">
        <f t="shared" si="388"/>
        <v>242.05152514130168</v>
      </c>
      <c r="X1377" s="10">
        <f t="shared" si="389"/>
        <v>9249.9734153663012</v>
      </c>
      <c r="Y1377" s="10">
        <f t="shared" si="390"/>
        <v>8534.9856990531989</v>
      </c>
      <c r="Z1377" s="12">
        <f t="shared" si="391"/>
        <v>7.5211347715828727E-2</v>
      </c>
      <c r="AA1377" s="12">
        <f t="shared" si="392"/>
        <v>0.43127966147190971</v>
      </c>
      <c r="AB1377" s="12">
        <f t="shared" si="393"/>
        <v>1.3609900567331286E-2</v>
      </c>
      <c r="AC1377" s="12">
        <f t="shared" si="394"/>
        <v>0.52010090975506973</v>
      </c>
      <c r="AD1377" s="12">
        <f t="shared" si="395"/>
        <v>0.47989909024493027</v>
      </c>
      <c r="AE1377" s="12">
        <f>('Estimates from MCMC'!$B$2-'MCMC runs'!V1377)/'Estimates from MCMC'!$B$2</f>
        <v>0.11634861975071498</v>
      </c>
    </row>
    <row r="1378" spans="1:31" x14ac:dyDescent="0.3">
      <c r="A1378">
        <v>1377</v>
      </c>
      <c r="B1378">
        <f>'MCMC raw'!C1378</f>
        <v>58377.192078134598</v>
      </c>
      <c r="C1378">
        <f>'MCMC raw'!E1378</f>
        <v>57229.621399774202</v>
      </c>
      <c r="D1378">
        <f t="shared" si="378"/>
        <v>1147.5706783603964</v>
      </c>
      <c r="E1378">
        <f>'MCMC raw'!K1378</f>
        <v>58318.776479702799</v>
      </c>
      <c r="F1378">
        <f t="shared" si="379"/>
        <v>58.415598431798571</v>
      </c>
      <c r="G1378">
        <f>'MCMC raw'!D1378</f>
        <v>58279.461020747098</v>
      </c>
      <c r="H1378">
        <f t="shared" si="380"/>
        <v>97.731057387500186</v>
      </c>
      <c r="I1378">
        <f>'MCMC raw'!J1378</f>
        <v>57073.779012835199</v>
      </c>
      <c r="J1378">
        <f t="shared" si="381"/>
        <v>1303.413065299399</v>
      </c>
      <c r="K1378">
        <f>'MCMC raw'!I1378</f>
        <v>56435.076412486102</v>
      </c>
      <c r="L1378">
        <f t="shared" si="382"/>
        <v>1942.1156656484964</v>
      </c>
      <c r="M1378">
        <f t="shared" si="383"/>
        <v>638.70260034909734</v>
      </c>
      <c r="N1378">
        <f>'Estimates from MCMC'!$B$2-K1378</f>
        <v>16921.923587513898</v>
      </c>
      <c r="O1378">
        <f>'MCMC raw'!G1378</f>
        <v>57754.746891100498</v>
      </c>
      <c r="P1378" s="10">
        <f t="shared" si="384"/>
        <v>1319.6704786143964</v>
      </c>
      <c r="Q1378">
        <f>'MCMC raw'!H1378</f>
        <v>57789.691262027001</v>
      </c>
      <c r="R1378" s="10">
        <f t="shared" si="385"/>
        <v>34.944370926503325</v>
      </c>
      <c r="S1378" s="10">
        <f t="shared" si="386"/>
        <v>1354.6148495408997</v>
      </c>
      <c r="T1378">
        <f>'MCMC raw'!F1378</f>
        <v>64415.327308771397</v>
      </c>
      <c r="U1378">
        <f t="shared" si="387"/>
        <v>7980.2508962852953</v>
      </c>
      <c r="V1378">
        <f>'MCMC raw'!B1378</f>
        <v>66019.268273482594</v>
      </c>
      <c r="W1378" s="10">
        <f t="shared" si="388"/>
        <v>249.32611517029727</v>
      </c>
      <c r="X1378" s="10">
        <f t="shared" si="389"/>
        <v>9584.1918609964923</v>
      </c>
      <c r="Y1378" s="10">
        <f t="shared" si="390"/>
        <v>7337.7317265174061</v>
      </c>
      <c r="Z1378" s="12">
        <f t="shared" si="391"/>
        <v>8.0050878526624666E-2</v>
      </c>
      <c r="AA1378" s="12">
        <f t="shared" si="392"/>
        <v>0.47159242003513396</v>
      </c>
      <c r="AB1378" s="12">
        <f t="shared" si="393"/>
        <v>1.473391094581389E-2</v>
      </c>
      <c r="AC1378" s="12">
        <f t="shared" si="394"/>
        <v>0.56637720950757253</v>
      </c>
      <c r="AD1378" s="12">
        <f t="shared" si="395"/>
        <v>0.43362279049242747</v>
      </c>
      <c r="AE1378" s="12">
        <f>('Estimates from MCMC'!$B$2-'MCMC runs'!V1378)/'Estimates from MCMC'!$B$2</f>
        <v>0.10002769642320987</v>
      </c>
    </row>
    <row r="1379" spans="1:31" x14ac:dyDescent="0.3">
      <c r="A1379">
        <v>1378</v>
      </c>
      <c r="B1379">
        <f>'MCMC raw'!C1379</f>
        <v>58004.752259809502</v>
      </c>
      <c r="C1379">
        <f>'MCMC raw'!E1379</f>
        <v>56858.131590468598</v>
      </c>
      <c r="D1379">
        <f t="shared" si="378"/>
        <v>1146.620669340904</v>
      </c>
      <c r="E1379">
        <f>'MCMC raw'!K1379</f>
        <v>57924.2182935729</v>
      </c>
      <c r="F1379">
        <f t="shared" si="379"/>
        <v>80.533966236602282</v>
      </c>
      <c r="G1379">
        <f>'MCMC raw'!D1379</f>
        <v>57906.507550157599</v>
      </c>
      <c r="H1379">
        <f t="shared" si="380"/>
        <v>98.244709651902667</v>
      </c>
      <c r="I1379">
        <f>'MCMC raw'!J1379</f>
        <v>56680.260017187</v>
      </c>
      <c r="J1379">
        <f t="shared" si="381"/>
        <v>1324.4922426225021</v>
      </c>
      <c r="K1379">
        <f>'MCMC raw'!I1379</f>
        <v>56038.413619235202</v>
      </c>
      <c r="L1379">
        <f t="shared" si="382"/>
        <v>1966.3386405743004</v>
      </c>
      <c r="M1379">
        <f t="shared" si="383"/>
        <v>641.84639795179828</v>
      </c>
      <c r="N1379">
        <f>'Estimates from MCMC'!$B$2-K1379</f>
        <v>17318.586380764798</v>
      </c>
      <c r="O1379">
        <f>'MCMC raw'!G1379</f>
        <v>57365.859443305402</v>
      </c>
      <c r="P1379" s="10">
        <f t="shared" si="384"/>
        <v>1327.4458240702006</v>
      </c>
      <c r="Q1379">
        <f>'MCMC raw'!H1379</f>
        <v>57400.935816619203</v>
      </c>
      <c r="R1379" s="10">
        <f t="shared" si="385"/>
        <v>35.076373313801014</v>
      </c>
      <c r="S1379" s="10">
        <f t="shared" si="386"/>
        <v>1362.5221973840016</v>
      </c>
      <c r="T1379">
        <f>'MCMC raw'!F1379</f>
        <v>63955.543503998801</v>
      </c>
      <c r="U1379">
        <f t="shared" si="387"/>
        <v>7917.129884763599</v>
      </c>
      <c r="V1379">
        <f>'MCMC raw'!B1379</f>
        <v>65571.071101768903</v>
      </c>
      <c r="W1379" s="10">
        <f t="shared" si="388"/>
        <v>253.00540038610052</v>
      </c>
      <c r="X1379" s="10">
        <f t="shared" si="389"/>
        <v>9532.6574825337011</v>
      </c>
      <c r="Y1379" s="10">
        <f t="shared" si="390"/>
        <v>7785.9288982310973</v>
      </c>
      <c r="Z1379" s="12">
        <f t="shared" si="391"/>
        <v>7.8673984552071266E-2</v>
      </c>
      <c r="AA1379" s="12">
        <f t="shared" si="392"/>
        <v>0.45714642700612695</v>
      </c>
      <c r="AB1379" s="12">
        <f t="shared" si="393"/>
        <v>1.4608894445744461E-2</v>
      </c>
      <c r="AC1379" s="12">
        <f t="shared" si="394"/>
        <v>0.55042930600394269</v>
      </c>
      <c r="AD1379" s="12">
        <f t="shared" si="395"/>
        <v>0.44957069399605731</v>
      </c>
      <c r="AE1379" s="12">
        <f>('Estimates from MCMC'!$B$2-'MCMC runs'!V1379)/'Estimates from MCMC'!$B$2</f>
        <v>0.1061375042358752</v>
      </c>
    </row>
    <row r="1380" spans="1:31" x14ac:dyDescent="0.3">
      <c r="A1380">
        <v>1379</v>
      </c>
      <c r="B1380">
        <f>'MCMC raw'!C1380</f>
        <v>58331.121144546203</v>
      </c>
      <c r="C1380">
        <f>'MCMC raw'!E1380</f>
        <v>57138.524798120903</v>
      </c>
      <c r="D1380">
        <f t="shared" si="378"/>
        <v>1192.5963464253</v>
      </c>
      <c r="E1380">
        <f>'MCMC raw'!K1380</f>
        <v>58263.347666368303</v>
      </c>
      <c r="F1380">
        <f t="shared" si="379"/>
        <v>67.77347817789996</v>
      </c>
      <c r="G1380">
        <f>'MCMC raw'!D1380</f>
        <v>58234.840390001998</v>
      </c>
      <c r="H1380">
        <f t="shared" si="380"/>
        <v>96.280754544204683</v>
      </c>
      <c r="I1380">
        <f>'MCMC raw'!J1380</f>
        <v>56975.040669586597</v>
      </c>
      <c r="J1380">
        <f t="shared" si="381"/>
        <v>1356.0804749596064</v>
      </c>
      <c r="K1380">
        <f>'MCMC raw'!I1380</f>
        <v>56346.588442790402</v>
      </c>
      <c r="L1380">
        <f t="shared" si="382"/>
        <v>1984.5327017558011</v>
      </c>
      <c r="M1380">
        <f t="shared" si="383"/>
        <v>628.45222679619474</v>
      </c>
      <c r="N1380">
        <f>'Estimates from MCMC'!$B$2-K1380</f>
        <v>17010.411557209598</v>
      </c>
      <c r="O1380">
        <f>'MCMC raw'!G1380</f>
        <v>57634.189656322997</v>
      </c>
      <c r="P1380" s="10">
        <f t="shared" si="384"/>
        <v>1287.6012135325946</v>
      </c>
      <c r="Q1380">
        <f>'MCMC raw'!H1380</f>
        <v>57668.946442376597</v>
      </c>
      <c r="R1380" s="10">
        <f t="shared" si="385"/>
        <v>34.756786053600081</v>
      </c>
      <c r="S1380" s="10">
        <f t="shared" si="386"/>
        <v>1322.3579995861946</v>
      </c>
      <c r="T1380">
        <f>'MCMC raw'!F1380</f>
        <v>64158.503548150897</v>
      </c>
      <c r="U1380">
        <f t="shared" si="387"/>
        <v>7811.9151053604946</v>
      </c>
      <c r="V1380">
        <f>'MCMC raw'!B1380</f>
        <v>65720.497130674601</v>
      </c>
      <c r="W1380" s="10">
        <f t="shared" si="388"/>
        <v>239.63558293750975</v>
      </c>
      <c r="X1380" s="10">
        <f t="shared" si="389"/>
        <v>9373.908687884199</v>
      </c>
      <c r="Y1380" s="10">
        <f t="shared" si="390"/>
        <v>7636.5028693253989</v>
      </c>
      <c r="Z1380" s="12">
        <f t="shared" si="391"/>
        <v>7.7738154373209967E-2</v>
      </c>
      <c r="AA1380" s="12">
        <f t="shared" si="392"/>
        <v>0.45924315699754698</v>
      </c>
      <c r="AB1380" s="12">
        <f t="shared" si="393"/>
        <v>1.4087582897777918E-2</v>
      </c>
      <c r="AC1380" s="12">
        <f t="shared" si="394"/>
        <v>0.55106889426853489</v>
      </c>
      <c r="AD1380" s="12">
        <f t="shared" si="395"/>
        <v>0.44893110573146516</v>
      </c>
      <c r="AE1380" s="12">
        <f>('Estimates from MCMC'!$B$2-'MCMC runs'!V1380)/'Estimates from MCMC'!$B$2</f>
        <v>0.10410053395484274</v>
      </c>
    </row>
    <row r="1381" spans="1:31" x14ac:dyDescent="0.3">
      <c r="A1381">
        <v>1380</v>
      </c>
      <c r="B1381">
        <f>'MCMC raw'!C1381</f>
        <v>57676.936581741298</v>
      </c>
      <c r="C1381">
        <f>'MCMC raw'!E1381</f>
        <v>56564.029655757899</v>
      </c>
      <c r="D1381">
        <f t="shared" si="378"/>
        <v>1112.9069259833996</v>
      </c>
      <c r="E1381">
        <f>'MCMC raw'!K1381</f>
        <v>57607.4591973442</v>
      </c>
      <c r="F1381">
        <f t="shared" si="379"/>
        <v>69.477384397097921</v>
      </c>
      <c r="G1381">
        <f>'MCMC raw'!D1381</f>
        <v>57580.296262408701</v>
      </c>
      <c r="H1381">
        <f t="shared" si="380"/>
        <v>96.640319332596846</v>
      </c>
      <c r="I1381">
        <f>'MCMC raw'!J1381</f>
        <v>56398.517662317601</v>
      </c>
      <c r="J1381">
        <f t="shared" si="381"/>
        <v>1278.4189194236969</v>
      </c>
      <c r="K1381">
        <f>'MCMC raw'!I1381</f>
        <v>55766.790334429403</v>
      </c>
      <c r="L1381">
        <f t="shared" si="382"/>
        <v>1910.1462473118954</v>
      </c>
      <c r="M1381">
        <f t="shared" si="383"/>
        <v>631.72732788819849</v>
      </c>
      <c r="N1381">
        <f>'Estimates from MCMC'!$B$2-K1381</f>
        <v>17590.209665570597</v>
      </c>
      <c r="O1381">
        <f>'MCMC raw'!G1381</f>
        <v>57067.156268763203</v>
      </c>
      <c r="P1381" s="10">
        <f t="shared" si="384"/>
        <v>1300.3659343338004</v>
      </c>
      <c r="Q1381">
        <f>'MCMC raw'!H1381</f>
        <v>57101.916672749903</v>
      </c>
      <c r="R1381" s="10">
        <f t="shared" si="385"/>
        <v>34.760403986700112</v>
      </c>
      <c r="S1381" s="10">
        <f t="shared" si="386"/>
        <v>1335.1263383205005</v>
      </c>
      <c r="T1381">
        <f>'MCMC raw'!F1381</f>
        <v>63541.7421516299</v>
      </c>
      <c r="U1381">
        <f t="shared" si="387"/>
        <v>7774.9518172004973</v>
      </c>
      <c r="V1381">
        <f>'MCMC raw'!B1381</f>
        <v>65120.513775412401</v>
      </c>
      <c r="W1381" s="10">
        <f t="shared" si="388"/>
        <v>243.64528546200017</v>
      </c>
      <c r="X1381" s="10">
        <f t="shared" si="389"/>
        <v>9353.723440982998</v>
      </c>
      <c r="Y1381" s="10">
        <f t="shared" si="390"/>
        <v>8236.4862245875993</v>
      </c>
      <c r="Z1381" s="12">
        <f t="shared" si="391"/>
        <v>7.5901672788684815E-2</v>
      </c>
      <c r="AA1381" s="12">
        <f t="shared" si="392"/>
        <v>0.4420044993789044</v>
      </c>
      <c r="AB1381" s="12">
        <f t="shared" si="393"/>
        <v>1.3851187114550901E-2</v>
      </c>
      <c r="AC1381" s="12">
        <f t="shared" si="394"/>
        <v>0.53175735928214007</v>
      </c>
      <c r="AD1381" s="12">
        <f t="shared" si="395"/>
        <v>0.46824264071785987</v>
      </c>
      <c r="AE1381" s="12">
        <f>('Estimates from MCMC'!$B$2-'MCMC runs'!V1381)/'Estimates from MCMC'!$B$2</f>
        <v>0.11227948559220796</v>
      </c>
    </row>
    <row r="1382" spans="1:31" x14ac:dyDescent="0.3">
      <c r="A1382">
        <v>1381</v>
      </c>
      <c r="B1382">
        <f>'MCMC raw'!C1382</f>
        <v>58822.740232046301</v>
      </c>
      <c r="C1382">
        <f>'MCMC raw'!E1382</f>
        <v>57676.974883656898</v>
      </c>
      <c r="D1382">
        <f t="shared" si="378"/>
        <v>1145.7653483894028</v>
      </c>
      <c r="E1382">
        <f>'MCMC raw'!K1382</f>
        <v>58757.637407518101</v>
      </c>
      <c r="F1382">
        <f t="shared" si="379"/>
        <v>65.102824528199562</v>
      </c>
      <c r="G1382">
        <f>'MCMC raw'!D1382</f>
        <v>58724.544027697797</v>
      </c>
      <c r="H1382">
        <f t="shared" si="380"/>
        <v>98.19620434850367</v>
      </c>
      <c r="I1382">
        <f>'MCMC raw'!J1382</f>
        <v>57514.201445121696</v>
      </c>
      <c r="J1382">
        <f t="shared" si="381"/>
        <v>1308.5387869246042</v>
      </c>
      <c r="K1382">
        <f>'MCMC raw'!I1382</f>
        <v>56872.350824639303</v>
      </c>
      <c r="L1382">
        <f t="shared" si="382"/>
        <v>1950.3894074069976</v>
      </c>
      <c r="M1382">
        <f t="shared" si="383"/>
        <v>641.85062048239342</v>
      </c>
      <c r="N1382">
        <f>'Estimates from MCMC'!$B$2-K1382</f>
        <v>16484.649175360697</v>
      </c>
      <c r="O1382">
        <f>'MCMC raw'!G1382</f>
        <v>58198.8322529652</v>
      </c>
      <c r="P1382" s="10">
        <f t="shared" si="384"/>
        <v>1326.4814283258966</v>
      </c>
      <c r="Q1382">
        <f>'MCMC raw'!H1382</f>
        <v>58233.931756616003</v>
      </c>
      <c r="R1382" s="10">
        <f t="shared" si="385"/>
        <v>35.099503650802944</v>
      </c>
      <c r="S1382" s="10">
        <f t="shared" si="386"/>
        <v>1361.5809319766995</v>
      </c>
      <c r="T1382">
        <f>'MCMC raw'!F1382</f>
        <v>64882.870616899898</v>
      </c>
      <c r="U1382">
        <f t="shared" si="387"/>
        <v>8010.5197922605948</v>
      </c>
      <c r="V1382">
        <f>'MCMC raw'!B1382</f>
        <v>66493.972936216902</v>
      </c>
      <c r="W1382" s="10">
        <f t="shared" si="388"/>
        <v>249.5213873403045</v>
      </c>
      <c r="X1382" s="10">
        <f t="shared" si="389"/>
        <v>9621.6221115775988</v>
      </c>
      <c r="Y1382" s="10">
        <f t="shared" si="390"/>
        <v>6863.0270637830981</v>
      </c>
      <c r="Z1382" s="12">
        <f t="shared" si="391"/>
        <v>8.2596900758545075E-2</v>
      </c>
      <c r="AA1382" s="12">
        <f t="shared" si="392"/>
        <v>0.4859381420281465</v>
      </c>
      <c r="AB1382" s="12">
        <f t="shared" si="393"/>
        <v>1.5136590696346729E-2</v>
      </c>
      <c r="AC1382" s="12">
        <f t="shared" si="394"/>
        <v>0.5836716334830383</v>
      </c>
      <c r="AD1382" s="12">
        <f t="shared" si="395"/>
        <v>0.41632836651696165</v>
      </c>
      <c r="AE1382" s="12">
        <f>('Estimates from MCMC'!$B$2-'MCMC runs'!V1382)/'Estimates from MCMC'!$B$2</f>
        <v>9.3556539441131695E-2</v>
      </c>
    </row>
    <row r="1383" spans="1:31" x14ac:dyDescent="0.3">
      <c r="A1383">
        <v>1382</v>
      </c>
      <c r="B1383">
        <f>'MCMC raw'!C1383</f>
        <v>59256.972201828597</v>
      </c>
      <c r="C1383">
        <f>'MCMC raw'!E1383</f>
        <v>58110.383278442903</v>
      </c>
      <c r="D1383">
        <f t="shared" si="378"/>
        <v>1146.5889233856942</v>
      </c>
      <c r="E1383">
        <f>'MCMC raw'!K1383</f>
        <v>59193.097124437998</v>
      </c>
      <c r="F1383">
        <f t="shared" si="379"/>
        <v>63.875077390599472</v>
      </c>
      <c r="G1383">
        <f>'MCMC raw'!D1383</f>
        <v>59158.970940665196</v>
      </c>
      <c r="H1383">
        <f t="shared" si="380"/>
        <v>98.001261163401068</v>
      </c>
      <c r="I1383">
        <f>'MCMC raw'!J1383</f>
        <v>57949.078741695397</v>
      </c>
      <c r="J1383">
        <f t="shared" si="381"/>
        <v>1307.8934601332003</v>
      </c>
      <c r="K1383">
        <f>'MCMC raw'!I1383</f>
        <v>57308.318932319402</v>
      </c>
      <c r="L1383">
        <f t="shared" si="382"/>
        <v>1948.6532695091955</v>
      </c>
      <c r="M1383">
        <f t="shared" si="383"/>
        <v>640.75980937599525</v>
      </c>
      <c r="N1383">
        <f>'Estimates from MCMC'!$B$2-K1383</f>
        <v>16048.681067680598</v>
      </c>
      <c r="O1383">
        <f>'MCMC raw'!G1383</f>
        <v>58635.831620188597</v>
      </c>
      <c r="P1383" s="10">
        <f t="shared" si="384"/>
        <v>1327.5126878691954</v>
      </c>
      <c r="Q1383">
        <f>'MCMC raw'!H1383</f>
        <v>58670.7092994302</v>
      </c>
      <c r="R1383" s="10">
        <f t="shared" si="385"/>
        <v>34.877679241602891</v>
      </c>
      <c r="S1383" s="10">
        <f t="shared" si="386"/>
        <v>1362.3903671107983</v>
      </c>
      <c r="T1383">
        <f>'MCMC raw'!F1383</f>
        <v>65435.297921011399</v>
      </c>
      <c r="U1383">
        <f t="shared" si="387"/>
        <v>8126.9789886919971</v>
      </c>
      <c r="V1383">
        <f>'MCMC raw'!B1383</f>
        <v>67048.544440427606</v>
      </c>
      <c r="W1383" s="10">
        <f t="shared" si="388"/>
        <v>250.85615230540861</v>
      </c>
      <c r="X1383" s="10">
        <f t="shared" si="389"/>
        <v>9740.2255081082039</v>
      </c>
      <c r="Y1383" s="10">
        <f t="shared" si="390"/>
        <v>6308.4555595723941</v>
      </c>
      <c r="Z1383" s="12">
        <f t="shared" si="391"/>
        <v>8.4891111074194642E-2</v>
      </c>
      <c r="AA1383" s="12">
        <f t="shared" si="392"/>
        <v>0.50639544486047483</v>
      </c>
      <c r="AB1383" s="12">
        <f t="shared" si="393"/>
        <v>1.5630951306683488E-2</v>
      </c>
      <c r="AC1383" s="12">
        <f t="shared" si="394"/>
        <v>0.60691750724135296</v>
      </c>
      <c r="AD1383" s="12">
        <f t="shared" si="395"/>
        <v>0.39308249275864704</v>
      </c>
      <c r="AE1383" s="12">
        <f>('Estimates from MCMC'!$B$2-'MCMC runs'!V1383)/'Estimates from MCMC'!$B$2</f>
        <v>8.5996640532906121E-2</v>
      </c>
    </row>
    <row r="1384" spans="1:31" x14ac:dyDescent="0.3">
      <c r="A1384">
        <v>1383</v>
      </c>
      <c r="B1384">
        <f>'MCMC raw'!C1384</f>
        <v>58773.126838478798</v>
      </c>
      <c r="C1384">
        <f>'MCMC raw'!E1384</f>
        <v>57636.198638941001</v>
      </c>
      <c r="D1384">
        <f t="shared" si="378"/>
        <v>1136.9281995377969</v>
      </c>
      <c r="E1384">
        <f>'MCMC raw'!K1384</f>
        <v>58714.3842637614</v>
      </c>
      <c r="F1384">
        <f t="shared" si="379"/>
        <v>58.742574717398384</v>
      </c>
      <c r="G1384">
        <f>'MCMC raw'!D1384</f>
        <v>58674.7617346884</v>
      </c>
      <c r="H1384">
        <f t="shared" si="380"/>
        <v>98.36510379039828</v>
      </c>
      <c r="I1384">
        <f>'MCMC raw'!J1384</f>
        <v>57479.4102805812</v>
      </c>
      <c r="J1384">
        <f t="shared" si="381"/>
        <v>1293.7165578975982</v>
      </c>
      <c r="K1384">
        <f>'MCMC raw'!I1384</f>
        <v>56836.294225675803</v>
      </c>
      <c r="L1384">
        <f t="shared" si="382"/>
        <v>1936.8326128029948</v>
      </c>
      <c r="M1384">
        <f t="shared" si="383"/>
        <v>643.1160549053966</v>
      </c>
      <c r="N1384">
        <f>'Estimates from MCMC'!$B$2-K1384</f>
        <v>16520.705774324197</v>
      </c>
      <c r="O1384">
        <f>'MCMC raw'!G1384</f>
        <v>58157.787385223601</v>
      </c>
      <c r="P1384" s="10">
        <f t="shared" si="384"/>
        <v>1321.4931595477974</v>
      </c>
      <c r="Q1384">
        <f>'MCMC raw'!H1384</f>
        <v>58193.232448157403</v>
      </c>
      <c r="R1384" s="10">
        <f t="shared" si="385"/>
        <v>35.445062933802546</v>
      </c>
      <c r="S1384" s="10">
        <f t="shared" si="386"/>
        <v>1356.9382224816</v>
      </c>
      <c r="T1384">
        <f>'MCMC raw'!F1384</f>
        <v>64795.8447145643</v>
      </c>
      <c r="U1384">
        <f t="shared" si="387"/>
        <v>7959.5504888884971</v>
      </c>
      <c r="V1384">
        <f>'MCMC raw'!B1384</f>
        <v>66399.789254896998</v>
      </c>
      <c r="W1384" s="10">
        <f t="shared" si="388"/>
        <v>247.00631785109726</v>
      </c>
      <c r="X1384" s="10">
        <f t="shared" si="389"/>
        <v>9563.4950292211943</v>
      </c>
      <c r="Y1384" s="10">
        <f t="shared" si="390"/>
        <v>6957.2107451030024</v>
      </c>
      <c r="Z1384" s="12">
        <f t="shared" si="391"/>
        <v>8.213560855193594E-2</v>
      </c>
      <c r="AA1384" s="12">
        <f t="shared" si="392"/>
        <v>0.48179240025319642</v>
      </c>
      <c r="AB1384" s="12">
        <f t="shared" si="393"/>
        <v>1.4951317529968021E-2</v>
      </c>
      <c r="AC1384" s="12">
        <f t="shared" si="394"/>
        <v>0.57887932633510042</v>
      </c>
      <c r="AD1384" s="12">
        <f t="shared" si="395"/>
        <v>0.42112067366489958</v>
      </c>
      <c r="AE1384" s="12">
        <f>('Estimates from MCMC'!$B$2-'MCMC runs'!V1384)/'Estimates from MCMC'!$B$2</f>
        <v>9.4840448015908532E-2</v>
      </c>
    </row>
    <row r="1385" spans="1:31" x14ac:dyDescent="0.3">
      <c r="A1385">
        <v>1384</v>
      </c>
      <c r="B1385">
        <f>'MCMC raw'!C1385</f>
        <v>58134.976780340599</v>
      </c>
      <c r="C1385">
        <f>'MCMC raw'!E1385</f>
        <v>57008.223386478501</v>
      </c>
      <c r="D1385">
        <f t="shared" si="378"/>
        <v>1126.7533938620982</v>
      </c>
      <c r="E1385">
        <f>'MCMC raw'!K1385</f>
        <v>58045.397903984602</v>
      </c>
      <c r="F1385">
        <f t="shared" si="379"/>
        <v>89.578876355997636</v>
      </c>
      <c r="G1385">
        <f>'MCMC raw'!D1385</f>
        <v>58037.893686681498</v>
      </c>
      <c r="H1385">
        <f t="shared" si="380"/>
        <v>97.083093659100996</v>
      </c>
      <c r="I1385">
        <f>'MCMC raw'!J1385</f>
        <v>56822.548689137097</v>
      </c>
      <c r="J1385">
        <f t="shared" si="381"/>
        <v>1312.4280912035028</v>
      </c>
      <c r="K1385">
        <f>'MCMC raw'!I1385</f>
        <v>56187.988614683803</v>
      </c>
      <c r="L1385">
        <f t="shared" si="382"/>
        <v>1946.9881656567959</v>
      </c>
      <c r="M1385">
        <f t="shared" si="383"/>
        <v>634.56007445329305</v>
      </c>
      <c r="N1385">
        <f>'Estimates from MCMC'!$B$2-K1385</f>
        <v>17169.011385316197</v>
      </c>
      <c r="O1385">
        <f>'MCMC raw'!G1385</f>
        <v>57503.153136493398</v>
      </c>
      <c r="P1385" s="10">
        <f t="shared" si="384"/>
        <v>1315.1645218095946</v>
      </c>
      <c r="Q1385">
        <f>'MCMC raw'!H1385</f>
        <v>57537.635533853601</v>
      </c>
      <c r="R1385" s="10">
        <f t="shared" si="385"/>
        <v>34.482397360203322</v>
      </c>
      <c r="S1385" s="10">
        <f t="shared" si="386"/>
        <v>1349.6469191697979</v>
      </c>
      <c r="T1385">
        <f>'MCMC raw'!F1385</f>
        <v>64057.881472748297</v>
      </c>
      <c r="U1385">
        <f t="shared" si="387"/>
        <v>7869.8928580644933</v>
      </c>
      <c r="V1385">
        <f>'MCMC raw'!B1385</f>
        <v>65654.759024466795</v>
      </c>
      <c r="W1385" s="10">
        <f t="shared" si="388"/>
        <v>247.23063254870067</v>
      </c>
      <c r="X1385" s="10">
        <f t="shared" si="389"/>
        <v>9466.7704097829919</v>
      </c>
      <c r="Y1385" s="10">
        <f t="shared" si="390"/>
        <v>7702.2409755332046</v>
      </c>
      <c r="Z1385" s="12">
        <f t="shared" si="391"/>
        <v>7.8609471965525285E-2</v>
      </c>
      <c r="AA1385" s="12">
        <f t="shared" si="392"/>
        <v>0.45837775288536542</v>
      </c>
      <c r="AB1385" s="12">
        <f t="shared" si="393"/>
        <v>1.4399817613269495E-2</v>
      </c>
      <c r="AC1385" s="12">
        <f t="shared" si="394"/>
        <v>0.55138704246416026</v>
      </c>
      <c r="AD1385" s="12">
        <f t="shared" si="395"/>
        <v>0.4486129575358398</v>
      </c>
      <c r="AE1385" s="12">
        <f>('Estimates from MCMC'!$B$2-'MCMC runs'!V1385)/'Estimates from MCMC'!$B$2</f>
        <v>0.10499667346719747</v>
      </c>
    </row>
    <row r="1386" spans="1:31" x14ac:dyDescent="0.3">
      <c r="A1386">
        <v>1385</v>
      </c>
      <c r="B1386">
        <f>'MCMC raw'!C1386</f>
        <v>58543.492895716197</v>
      </c>
      <c r="C1386">
        <f>'MCMC raw'!E1386</f>
        <v>57415.488430222998</v>
      </c>
      <c r="D1386">
        <f t="shared" si="378"/>
        <v>1128.0044654931989</v>
      </c>
      <c r="E1386">
        <f>'MCMC raw'!K1386</f>
        <v>58471.892005779402</v>
      </c>
      <c r="F1386">
        <f t="shared" si="379"/>
        <v>71.600889936795284</v>
      </c>
      <c r="G1386">
        <f>'MCMC raw'!D1386</f>
        <v>58443.338611004998</v>
      </c>
      <c r="H1386">
        <f t="shared" si="380"/>
        <v>100.15428471119958</v>
      </c>
      <c r="I1386">
        <f>'MCMC raw'!J1386</f>
        <v>57244.433594611299</v>
      </c>
      <c r="J1386">
        <f t="shared" si="381"/>
        <v>1299.0593011048986</v>
      </c>
      <c r="K1386">
        <f>'MCMC raw'!I1386</f>
        <v>56589.719527246198</v>
      </c>
      <c r="L1386">
        <f t="shared" si="382"/>
        <v>1953.7733684699997</v>
      </c>
      <c r="M1386">
        <f t="shared" si="383"/>
        <v>654.71406736510107</v>
      </c>
      <c r="N1386">
        <f>'Estimates from MCMC'!$B$2-K1386</f>
        <v>16767.280472753802</v>
      </c>
      <c r="O1386">
        <f>'MCMC raw'!G1386</f>
        <v>57941.245607738398</v>
      </c>
      <c r="P1386" s="10">
        <f t="shared" si="384"/>
        <v>1351.5260804922</v>
      </c>
      <c r="Q1386">
        <f>'MCMC raw'!H1386</f>
        <v>57977.133827111502</v>
      </c>
      <c r="R1386" s="10">
        <f t="shared" si="385"/>
        <v>35.888219373104221</v>
      </c>
      <c r="S1386" s="10">
        <f t="shared" si="386"/>
        <v>1387.4142998653042</v>
      </c>
      <c r="T1386">
        <f>'MCMC raw'!F1386</f>
        <v>64524.160097403903</v>
      </c>
      <c r="U1386">
        <f t="shared" si="387"/>
        <v>7934.4405701577052</v>
      </c>
      <c r="V1386">
        <f>'MCMC raw'!B1386</f>
        <v>66166.429097317596</v>
      </c>
      <c r="W1386" s="10">
        <f t="shared" si="388"/>
        <v>254.85470004838862</v>
      </c>
      <c r="X1386" s="10">
        <f t="shared" si="389"/>
        <v>9576.709570071398</v>
      </c>
      <c r="Y1386" s="10">
        <f t="shared" si="390"/>
        <v>7190.5709026824043</v>
      </c>
      <c r="Z1386" s="12">
        <f t="shared" si="391"/>
        <v>8.2745338584858774E-2</v>
      </c>
      <c r="AA1386" s="12">
        <f t="shared" si="392"/>
        <v>0.47320974817895317</v>
      </c>
      <c r="AB1386" s="12">
        <f t="shared" si="393"/>
        <v>1.5199525078769803E-2</v>
      </c>
      <c r="AC1386" s="12">
        <f t="shared" si="394"/>
        <v>0.57115461184258176</v>
      </c>
      <c r="AD1386" s="12">
        <f t="shared" si="395"/>
        <v>0.42884538815741829</v>
      </c>
      <c r="AE1386" s="12">
        <f>('Estimates from MCMC'!$B$2-'MCMC runs'!V1386)/'Estimates from MCMC'!$B$2</f>
        <v>9.8021605336674131E-2</v>
      </c>
    </row>
    <row r="1387" spans="1:31" x14ac:dyDescent="0.3">
      <c r="A1387">
        <v>1386</v>
      </c>
      <c r="B1387">
        <f>'MCMC raw'!C1387</f>
        <v>57870.367646546903</v>
      </c>
      <c r="C1387">
        <f>'MCMC raw'!E1387</f>
        <v>56729.662991548998</v>
      </c>
      <c r="D1387">
        <f t="shared" si="378"/>
        <v>1140.7046549979059</v>
      </c>
      <c r="E1387">
        <f>'MCMC raw'!K1387</f>
        <v>57806.128256297903</v>
      </c>
      <c r="F1387">
        <f t="shared" si="379"/>
        <v>64.23939024900028</v>
      </c>
      <c r="G1387">
        <f>'MCMC raw'!D1387</f>
        <v>57772.776399148803</v>
      </c>
      <c r="H1387">
        <f t="shared" si="380"/>
        <v>97.591247398100677</v>
      </c>
      <c r="I1387">
        <f>'MCMC raw'!J1387</f>
        <v>56568.3278491128</v>
      </c>
      <c r="J1387">
        <f t="shared" si="381"/>
        <v>1302.0397974341031</v>
      </c>
      <c r="K1387">
        <f>'MCMC raw'!I1387</f>
        <v>55930.717761393098</v>
      </c>
      <c r="L1387">
        <f t="shared" si="382"/>
        <v>1939.6498851538054</v>
      </c>
      <c r="M1387">
        <f t="shared" si="383"/>
        <v>637.61008771970228</v>
      </c>
      <c r="N1387">
        <f>'Estimates from MCMC'!$B$2-K1387</f>
        <v>17426.282238606902</v>
      </c>
      <c r="O1387">
        <f>'MCMC raw'!G1387</f>
        <v>57245.640200316899</v>
      </c>
      <c r="P1387" s="10">
        <f t="shared" si="384"/>
        <v>1314.9224389238007</v>
      </c>
      <c r="Q1387">
        <f>'MCMC raw'!H1387</f>
        <v>57280.668714915497</v>
      </c>
      <c r="R1387" s="10">
        <f t="shared" si="385"/>
        <v>35.028514598598122</v>
      </c>
      <c r="S1387" s="10">
        <f t="shared" si="386"/>
        <v>1349.9509535223988</v>
      </c>
      <c r="T1387">
        <f>'MCMC raw'!F1387</f>
        <v>63578.215782690502</v>
      </c>
      <c r="U1387">
        <f t="shared" si="387"/>
        <v>7647.4980212974042</v>
      </c>
      <c r="V1387">
        <f>'MCMC raw'!B1387</f>
        <v>65171.514219422599</v>
      </c>
      <c r="W1387" s="10">
        <f t="shared" si="388"/>
        <v>243.34748320969811</v>
      </c>
      <c r="X1387" s="10">
        <f t="shared" si="389"/>
        <v>9240.7964580295011</v>
      </c>
      <c r="Y1387" s="10">
        <f t="shared" si="390"/>
        <v>8185.4857805774009</v>
      </c>
      <c r="Z1387" s="12">
        <f t="shared" si="391"/>
        <v>7.7466377224836971E-2</v>
      </c>
      <c r="AA1387" s="12">
        <f t="shared" si="392"/>
        <v>0.4388485114945988</v>
      </c>
      <c r="AB1387" s="12">
        <f t="shared" si="393"/>
        <v>1.3964394692895316E-2</v>
      </c>
      <c r="AC1387" s="12">
        <f t="shared" si="394"/>
        <v>0.5302792834123311</v>
      </c>
      <c r="AD1387" s="12">
        <f t="shared" si="395"/>
        <v>0.4697207165876689</v>
      </c>
      <c r="AE1387" s="12">
        <f>('Estimates from MCMC'!$B$2-'MCMC runs'!V1387)/'Estimates from MCMC'!$B$2</f>
        <v>0.1115842493637608</v>
      </c>
    </row>
    <row r="1388" spans="1:31" x14ac:dyDescent="0.3">
      <c r="A1388">
        <v>1387</v>
      </c>
      <c r="B1388">
        <f>'MCMC raw'!C1388</f>
        <v>58584.109965420503</v>
      </c>
      <c r="C1388">
        <f>'MCMC raw'!E1388</f>
        <v>57407.992023692903</v>
      </c>
      <c r="D1388">
        <f t="shared" si="378"/>
        <v>1176.1179417275998</v>
      </c>
      <c r="E1388">
        <f>'MCMC raw'!K1388</f>
        <v>58512.032846069502</v>
      </c>
      <c r="F1388">
        <f t="shared" si="379"/>
        <v>72.077119351000874</v>
      </c>
      <c r="G1388">
        <f>'MCMC raw'!D1388</f>
        <v>58488.055364508</v>
      </c>
      <c r="H1388">
        <f t="shared" si="380"/>
        <v>96.054600912502792</v>
      </c>
      <c r="I1388">
        <f>'MCMC raw'!J1388</f>
        <v>57240.630060819698</v>
      </c>
      <c r="J1388">
        <f t="shared" si="381"/>
        <v>1343.4799046008047</v>
      </c>
      <c r="K1388">
        <f>'MCMC raw'!I1388</f>
        <v>56613.3534109748</v>
      </c>
      <c r="L1388">
        <f t="shared" si="382"/>
        <v>1970.7565544457029</v>
      </c>
      <c r="M1388">
        <f t="shared" si="383"/>
        <v>627.2766498448982</v>
      </c>
      <c r="N1388">
        <f>'Estimates from MCMC'!$B$2-K1388</f>
        <v>16743.6465890252</v>
      </c>
      <c r="O1388">
        <f>'MCMC raw'!G1388</f>
        <v>57920.092440476001</v>
      </c>
      <c r="P1388" s="10">
        <f t="shared" si="384"/>
        <v>1306.739029501201</v>
      </c>
      <c r="Q1388">
        <f>'MCMC raw'!H1388</f>
        <v>57954.001322595301</v>
      </c>
      <c r="R1388" s="10">
        <f t="shared" si="385"/>
        <v>33.90888211929996</v>
      </c>
      <c r="S1388" s="10">
        <f t="shared" si="386"/>
        <v>1340.647911620501</v>
      </c>
      <c r="T1388">
        <f>'MCMC raw'!F1388</f>
        <v>64496.310341072101</v>
      </c>
      <c r="U1388">
        <f t="shared" si="387"/>
        <v>7882.9569300973017</v>
      </c>
      <c r="V1388">
        <f>'MCMC raw'!B1388</f>
        <v>66083.253400514601</v>
      </c>
      <c r="W1388" s="10">
        <f t="shared" si="388"/>
        <v>246.2951478219984</v>
      </c>
      <c r="X1388" s="10">
        <f t="shared" si="389"/>
        <v>9469.899989539801</v>
      </c>
      <c r="Y1388" s="10">
        <f t="shared" si="390"/>
        <v>7273.7465994853992</v>
      </c>
      <c r="Z1388" s="12">
        <f t="shared" si="391"/>
        <v>8.0069052132242372E-2</v>
      </c>
      <c r="AA1388" s="12">
        <f t="shared" si="392"/>
        <v>0.47080287368608631</v>
      </c>
      <c r="AB1388" s="12">
        <f t="shared" si="393"/>
        <v>1.4709767463882997E-2</v>
      </c>
      <c r="AC1388" s="12">
        <f t="shared" si="394"/>
        <v>0.56558169328221175</v>
      </c>
      <c r="AD1388" s="12">
        <f t="shared" si="395"/>
        <v>0.43441830671778831</v>
      </c>
      <c r="AE1388" s="12">
        <f>('Estimates from MCMC'!$B$2-'MCMC runs'!V1388)/'Estimates from MCMC'!$B$2</f>
        <v>9.9155453460275086E-2</v>
      </c>
    </row>
    <row r="1389" spans="1:31" x14ac:dyDescent="0.3">
      <c r="A1389">
        <v>1388</v>
      </c>
      <c r="B1389">
        <f>'MCMC raw'!C1389</f>
        <v>57659.888153387597</v>
      </c>
      <c r="C1389">
        <f>'MCMC raw'!E1389</f>
        <v>56545.342435314298</v>
      </c>
      <c r="D1389">
        <f t="shared" si="378"/>
        <v>1114.5457180732992</v>
      </c>
      <c r="E1389">
        <f>'MCMC raw'!K1389</f>
        <v>57587.909510752601</v>
      </c>
      <c r="F1389">
        <f t="shared" si="379"/>
        <v>71.978642634996504</v>
      </c>
      <c r="G1389">
        <f>'MCMC raw'!D1389</f>
        <v>57560.036393477603</v>
      </c>
      <c r="H1389">
        <f t="shared" si="380"/>
        <v>99.851759909994144</v>
      </c>
      <c r="I1389">
        <f>'MCMC raw'!J1389</f>
        <v>56374.302216207201</v>
      </c>
      <c r="J1389">
        <f t="shared" si="381"/>
        <v>1285.5859371803963</v>
      </c>
      <c r="K1389">
        <f>'MCMC raw'!I1389</f>
        <v>55721.796013042003</v>
      </c>
      <c r="L1389">
        <f t="shared" si="382"/>
        <v>1938.0921403455941</v>
      </c>
      <c r="M1389">
        <f t="shared" si="383"/>
        <v>652.5062031651978</v>
      </c>
      <c r="N1389">
        <f>'Estimates from MCMC'!$B$2-K1389</f>
        <v>17635.203986957997</v>
      </c>
      <c r="O1389">
        <f>'MCMC raw'!G1389</f>
        <v>57082.816366095401</v>
      </c>
      <c r="P1389" s="10">
        <f t="shared" si="384"/>
        <v>1361.0203530533981</v>
      </c>
      <c r="Q1389">
        <f>'MCMC raw'!H1389</f>
        <v>57118.161805545802</v>
      </c>
      <c r="R1389" s="10">
        <f t="shared" si="385"/>
        <v>35.34543945040059</v>
      </c>
      <c r="S1389" s="10">
        <f t="shared" si="386"/>
        <v>1396.3657925037987</v>
      </c>
      <c r="T1389">
        <f>'MCMC raw'!F1389</f>
        <v>63415.754123578801</v>
      </c>
      <c r="U1389">
        <f t="shared" si="387"/>
        <v>7693.9581105367979</v>
      </c>
      <c r="V1389">
        <f>'MCMC raw'!B1389</f>
        <v>65066.979439599003</v>
      </c>
      <c r="W1389" s="10">
        <f t="shared" si="388"/>
        <v>254.85952351640299</v>
      </c>
      <c r="X1389" s="10">
        <f t="shared" si="389"/>
        <v>9345.1834265569996</v>
      </c>
      <c r="Y1389" s="10">
        <f t="shared" si="390"/>
        <v>8290.0205604009971</v>
      </c>
      <c r="Z1389" s="12">
        <f t="shared" si="391"/>
        <v>7.9180586373510178E-2</v>
      </c>
      <c r="AA1389" s="12">
        <f t="shared" si="392"/>
        <v>0.43628404390597442</v>
      </c>
      <c r="AB1389" s="12">
        <f t="shared" si="393"/>
        <v>1.445174797552003E-2</v>
      </c>
      <c r="AC1389" s="12">
        <f t="shared" si="394"/>
        <v>0.52991637825500459</v>
      </c>
      <c r="AD1389" s="12">
        <f t="shared" si="395"/>
        <v>0.47008362174499535</v>
      </c>
      <c r="AE1389" s="12">
        <f>('Estimates from MCMC'!$B$2-'MCMC runs'!V1389)/'Estimates from MCMC'!$B$2</f>
        <v>0.11300926374307833</v>
      </c>
    </row>
    <row r="1390" spans="1:31" x14ac:dyDescent="0.3">
      <c r="A1390">
        <v>1389</v>
      </c>
      <c r="B1390">
        <f>'MCMC raw'!C1390</f>
        <v>58474.905392921901</v>
      </c>
      <c r="C1390">
        <f>'MCMC raw'!E1390</f>
        <v>57297.755009157801</v>
      </c>
      <c r="D1390">
        <f t="shared" si="378"/>
        <v>1177.1503837640994</v>
      </c>
      <c r="E1390">
        <f>'MCMC raw'!K1390</f>
        <v>58412.841791966501</v>
      </c>
      <c r="F1390">
        <f t="shared" si="379"/>
        <v>62.063600955400034</v>
      </c>
      <c r="G1390">
        <f>'MCMC raw'!D1390</f>
        <v>58376.177973632999</v>
      </c>
      <c r="H1390">
        <f t="shared" si="380"/>
        <v>98.727419288901729</v>
      </c>
      <c r="I1390">
        <f>'MCMC raw'!J1390</f>
        <v>57137.523434754497</v>
      </c>
      <c r="J1390">
        <f t="shared" si="381"/>
        <v>1337.3819581674034</v>
      </c>
      <c r="K1390">
        <f>'MCMC raw'!I1390</f>
        <v>56492.777738267301</v>
      </c>
      <c r="L1390">
        <f t="shared" si="382"/>
        <v>1982.1276546545996</v>
      </c>
      <c r="M1390">
        <f t="shared" si="383"/>
        <v>644.74569648719626</v>
      </c>
      <c r="N1390">
        <f>'Estimates from MCMC'!$B$2-K1390</f>
        <v>16864.222261732699</v>
      </c>
      <c r="O1390">
        <f>'MCMC raw'!G1390</f>
        <v>57826.655461280701</v>
      </c>
      <c r="P1390" s="10">
        <f t="shared" si="384"/>
        <v>1333.8777230134001</v>
      </c>
      <c r="Q1390">
        <f>'MCMC raw'!H1390</f>
        <v>57861.8664194866</v>
      </c>
      <c r="R1390" s="10">
        <f t="shared" si="385"/>
        <v>35.210958205898351</v>
      </c>
      <c r="S1390" s="10">
        <f t="shared" si="386"/>
        <v>1369.0886812192985</v>
      </c>
      <c r="T1390">
        <f>'MCMC raw'!F1390</f>
        <v>64437.512141152198</v>
      </c>
      <c r="U1390">
        <f t="shared" si="387"/>
        <v>7944.7344028848966</v>
      </c>
      <c r="V1390">
        <f>'MCMC raw'!B1390</f>
        <v>66058.451270168807</v>
      </c>
      <c r="W1390" s="10">
        <f t="shared" si="388"/>
        <v>251.85044779731106</v>
      </c>
      <c r="X1390" s="10">
        <f t="shared" si="389"/>
        <v>9565.6735319015061</v>
      </c>
      <c r="Y1390" s="10">
        <f t="shared" si="390"/>
        <v>7298.5487298311928</v>
      </c>
      <c r="Z1390" s="12">
        <f t="shared" si="391"/>
        <v>8.1183031151454518E-2</v>
      </c>
      <c r="AA1390" s="12">
        <f t="shared" si="392"/>
        <v>0.47109995821821088</v>
      </c>
      <c r="AB1390" s="12">
        <f t="shared" si="393"/>
        <v>1.4934009045219672E-2</v>
      </c>
      <c r="AC1390" s="12">
        <f t="shared" si="394"/>
        <v>0.56721699841488504</v>
      </c>
      <c r="AD1390" s="12">
        <f t="shared" si="395"/>
        <v>0.4327830015851149</v>
      </c>
      <c r="AE1390" s="12">
        <f>('Estimates from MCMC'!$B$2-'MCMC runs'!V1390)/'Estimates from MCMC'!$B$2</f>
        <v>9.9493555213969936E-2</v>
      </c>
    </row>
    <row r="1391" spans="1:31" x14ac:dyDescent="0.3">
      <c r="A1391">
        <v>1390</v>
      </c>
      <c r="B1391">
        <f>'MCMC raw'!C1391</f>
        <v>57375.555804668002</v>
      </c>
      <c r="C1391">
        <f>'MCMC raw'!E1391</f>
        <v>56259.605818212498</v>
      </c>
      <c r="D1391">
        <f t="shared" si="378"/>
        <v>1115.9499864555037</v>
      </c>
      <c r="E1391">
        <f>'MCMC raw'!K1391</f>
        <v>57304.290720852397</v>
      </c>
      <c r="F1391">
        <f t="shared" si="379"/>
        <v>71.265083815604157</v>
      </c>
      <c r="G1391">
        <f>'MCMC raw'!D1391</f>
        <v>57278.590906771897</v>
      </c>
      <c r="H1391">
        <f t="shared" si="380"/>
        <v>96.964897896104958</v>
      </c>
      <c r="I1391">
        <f>'MCMC raw'!J1391</f>
        <v>56092.131810685903</v>
      </c>
      <c r="J1391">
        <f t="shared" si="381"/>
        <v>1283.4239939820982</v>
      </c>
      <c r="K1391">
        <f>'MCMC raw'!I1391</f>
        <v>55458.473530337702</v>
      </c>
      <c r="L1391">
        <f t="shared" si="382"/>
        <v>1917.0822743302997</v>
      </c>
      <c r="M1391">
        <f t="shared" si="383"/>
        <v>633.65828034820152</v>
      </c>
      <c r="N1391">
        <f>'Estimates from MCMC'!$B$2-K1391</f>
        <v>17898.526469662298</v>
      </c>
      <c r="O1391">
        <f>'MCMC raw'!G1391</f>
        <v>56779.3262631451</v>
      </c>
      <c r="P1391" s="10">
        <f t="shared" si="384"/>
        <v>1320.8527328073978</v>
      </c>
      <c r="Q1391">
        <f>'MCMC raw'!H1391</f>
        <v>56813.582249318002</v>
      </c>
      <c r="R1391" s="10">
        <f t="shared" si="385"/>
        <v>34.25598617290234</v>
      </c>
      <c r="S1391" s="10">
        <f t="shared" si="386"/>
        <v>1355.1087189803002</v>
      </c>
      <c r="T1391">
        <f>'MCMC raw'!F1391</f>
        <v>62973.278447147197</v>
      </c>
      <c r="U1391">
        <f t="shared" si="387"/>
        <v>7514.8049168094949</v>
      </c>
      <c r="V1391">
        <f>'MCMC raw'!B1391</f>
        <v>64570.622316659901</v>
      </c>
      <c r="W1391" s="10">
        <f t="shared" si="388"/>
        <v>242.23515053240408</v>
      </c>
      <c r="X1391" s="10">
        <f t="shared" si="389"/>
        <v>9112.1487863221992</v>
      </c>
      <c r="Y1391" s="10">
        <f t="shared" si="390"/>
        <v>8786.3776833400989</v>
      </c>
      <c r="Z1391" s="12">
        <f t="shared" si="391"/>
        <v>7.5710630217363795E-2</v>
      </c>
      <c r="AA1391" s="12">
        <f t="shared" si="392"/>
        <v>0.4198560663385873</v>
      </c>
      <c r="AB1391" s="12">
        <f t="shared" si="393"/>
        <v>1.3533804078396543E-2</v>
      </c>
      <c r="AC1391" s="12">
        <f t="shared" si="394"/>
        <v>0.50910050063434764</v>
      </c>
      <c r="AD1391" s="12">
        <f t="shared" si="395"/>
        <v>0.49089949936565236</v>
      </c>
      <c r="AE1391" s="12">
        <f>('Estimates from MCMC'!$B$2-'MCMC runs'!V1391)/'Estimates from MCMC'!$B$2</f>
        <v>0.11977558628815381</v>
      </c>
    </row>
    <row r="1392" spans="1:31" x14ac:dyDescent="0.3">
      <c r="A1392">
        <v>1391</v>
      </c>
      <c r="B1392">
        <f>'MCMC raw'!C1392</f>
        <v>58448.065773017399</v>
      </c>
      <c r="C1392">
        <f>'MCMC raw'!E1392</f>
        <v>57296.316218734799</v>
      </c>
      <c r="D1392">
        <f t="shared" si="378"/>
        <v>1151.7495542826</v>
      </c>
      <c r="E1392">
        <f>'MCMC raw'!K1392</f>
        <v>58376.895709151497</v>
      </c>
      <c r="F1392">
        <f t="shared" si="379"/>
        <v>71.170063865902193</v>
      </c>
      <c r="G1392">
        <f>'MCMC raw'!D1392</f>
        <v>58349.880427103803</v>
      </c>
      <c r="H1392">
        <f t="shared" si="380"/>
        <v>98.185345913596393</v>
      </c>
      <c r="I1392">
        <f>'MCMC raw'!J1392</f>
        <v>57127.507553163799</v>
      </c>
      <c r="J1392">
        <f t="shared" si="381"/>
        <v>1320.5582198535994</v>
      </c>
      <c r="K1392">
        <f>'MCMC raw'!I1392</f>
        <v>56485.912379467998</v>
      </c>
      <c r="L1392">
        <f t="shared" si="382"/>
        <v>1962.1533935494008</v>
      </c>
      <c r="M1392">
        <f t="shared" si="383"/>
        <v>641.59517369580135</v>
      </c>
      <c r="N1392">
        <f>'Estimates from MCMC'!$B$2-K1392</f>
        <v>16871.087620532002</v>
      </c>
      <c r="O1392">
        <f>'MCMC raw'!G1392</f>
        <v>57805.647481387299</v>
      </c>
      <c r="P1392" s="10">
        <f t="shared" si="384"/>
        <v>1319.7351019193011</v>
      </c>
      <c r="Q1392">
        <f>'MCMC raw'!H1392</f>
        <v>57840.9334124456</v>
      </c>
      <c r="R1392" s="10">
        <f t="shared" si="385"/>
        <v>35.285931058300775</v>
      </c>
      <c r="S1392" s="10">
        <f t="shared" si="386"/>
        <v>1355.0210329776019</v>
      </c>
      <c r="T1392">
        <f>'MCMC raw'!F1392</f>
        <v>64368.302150777097</v>
      </c>
      <c r="U1392">
        <f t="shared" si="387"/>
        <v>7882.3897713090992</v>
      </c>
      <c r="V1392">
        <f>'MCMC raw'!B1392</f>
        <v>65969.266808916407</v>
      </c>
      <c r="W1392" s="10">
        <f t="shared" si="388"/>
        <v>245.94362516170804</v>
      </c>
      <c r="X1392" s="10">
        <f t="shared" si="389"/>
        <v>9483.3544294484091</v>
      </c>
      <c r="Y1392" s="10">
        <f t="shared" si="390"/>
        <v>7387.7331910835928</v>
      </c>
      <c r="Z1392" s="12">
        <f t="shared" si="391"/>
        <v>8.0316163572557719E-2</v>
      </c>
      <c r="AA1392" s="12">
        <f t="shared" si="392"/>
        <v>0.46721289987945314</v>
      </c>
      <c r="AB1392" s="12">
        <f t="shared" si="393"/>
        <v>1.4577816836325138E-2</v>
      </c>
      <c r="AC1392" s="12">
        <f t="shared" si="394"/>
        <v>0.562106880288336</v>
      </c>
      <c r="AD1392" s="12">
        <f t="shared" si="395"/>
        <v>0.437893119711664</v>
      </c>
      <c r="AE1392" s="12">
        <f>('Estimates from MCMC'!$B$2-'MCMC runs'!V1392)/'Estimates from MCMC'!$B$2</f>
        <v>0.10070931459961002</v>
      </c>
    </row>
    <row r="1393" spans="1:31" x14ac:dyDescent="0.3">
      <c r="A1393">
        <v>1392</v>
      </c>
      <c r="B1393">
        <f>'MCMC raw'!C1393</f>
        <v>58351.878088018399</v>
      </c>
      <c r="C1393">
        <f>'MCMC raw'!E1393</f>
        <v>57251.678794880601</v>
      </c>
      <c r="D1393">
        <f t="shared" si="378"/>
        <v>1100.1992931377972</v>
      </c>
      <c r="E1393">
        <f>'MCMC raw'!K1393</f>
        <v>58283.056720790497</v>
      </c>
      <c r="F1393">
        <f t="shared" si="379"/>
        <v>68.821367227901646</v>
      </c>
      <c r="G1393">
        <f>'MCMC raw'!D1393</f>
        <v>58256.838436319202</v>
      </c>
      <c r="H1393">
        <f t="shared" si="380"/>
        <v>95.039651699196838</v>
      </c>
      <c r="I1393">
        <f>'MCMC raw'!J1393</f>
        <v>57088.462579127699</v>
      </c>
      <c r="J1393">
        <f t="shared" si="381"/>
        <v>1263.4155088906991</v>
      </c>
      <c r="K1393">
        <f>'MCMC raw'!I1393</f>
        <v>56590.7767554565</v>
      </c>
      <c r="L1393">
        <f t="shared" si="382"/>
        <v>1761.1013325618987</v>
      </c>
      <c r="M1393">
        <f t="shared" si="383"/>
        <v>497.68582367119961</v>
      </c>
      <c r="N1393">
        <f>'Estimates from MCMC'!$B$2-K1393</f>
        <v>16766.2232445435</v>
      </c>
      <c r="O1393">
        <f>'MCMC raw'!G1393</f>
        <v>57757.065837903399</v>
      </c>
      <c r="P1393" s="10">
        <f t="shared" si="384"/>
        <v>1166.2890824468996</v>
      </c>
      <c r="Q1393">
        <f>'MCMC raw'!H1393</f>
        <v>57789.360603823501</v>
      </c>
      <c r="R1393" s="10">
        <f t="shared" si="385"/>
        <v>32.294765920101781</v>
      </c>
      <c r="S1393" s="10">
        <f t="shared" si="386"/>
        <v>1198.5838483670013</v>
      </c>
      <c r="T1393">
        <f>'MCMC raw'!F1393</f>
        <v>64459.716712861999</v>
      </c>
      <c r="U1393">
        <f t="shared" si="387"/>
        <v>7868.9399574054987</v>
      </c>
      <c r="V1393">
        <f>'MCMC raw'!B1393</f>
        <v>65873.218696951706</v>
      </c>
      <c r="W1393" s="10">
        <f t="shared" si="388"/>
        <v>214.91813572270621</v>
      </c>
      <c r="X1393" s="10">
        <f t="shared" si="389"/>
        <v>9282.4419414952063</v>
      </c>
      <c r="Y1393" s="10">
        <f t="shared" si="390"/>
        <v>7483.7813030482939</v>
      </c>
      <c r="Z1393" s="12">
        <f t="shared" si="391"/>
        <v>7.1488004834784458E-2</v>
      </c>
      <c r="AA1393" s="12">
        <f t="shared" si="392"/>
        <v>0.46933288687817115</v>
      </c>
      <c r="AB1393" s="12">
        <f t="shared" si="393"/>
        <v>1.2818518075777767E-2</v>
      </c>
      <c r="AC1393" s="12">
        <f t="shared" si="394"/>
        <v>0.55363940978873338</v>
      </c>
      <c r="AD1393" s="12">
        <f t="shared" si="395"/>
        <v>0.44636059021126662</v>
      </c>
      <c r="AE1393" s="12">
        <f>('Estimates from MCMC'!$B$2-'MCMC runs'!V1393)/'Estimates from MCMC'!$B$2</f>
        <v>0.10201863902624554</v>
      </c>
    </row>
    <row r="1394" spans="1:31" x14ac:dyDescent="0.3">
      <c r="A1394">
        <v>1393</v>
      </c>
      <c r="B1394">
        <f>'MCMC raw'!C1394</f>
        <v>58337.469290486697</v>
      </c>
      <c r="C1394">
        <f>'MCMC raw'!E1394</f>
        <v>57256.012431869</v>
      </c>
      <c r="D1394">
        <f t="shared" si="378"/>
        <v>1081.4568586176974</v>
      </c>
      <c r="E1394">
        <f>'MCMC raw'!K1394</f>
        <v>58283.119548475399</v>
      </c>
      <c r="F1394">
        <f t="shared" si="379"/>
        <v>54.349742011298076</v>
      </c>
      <c r="G1394">
        <f>'MCMC raw'!D1394</f>
        <v>58237.641188350099</v>
      </c>
      <c r="H1394">
        <f t="shared" si="380"/>
        <v>99.828102136598318</v>
      </c>
      <c r="I1394">
        <f>'MCMC raw'!J1394</f>
        <v>57102.200812652198</v>
      </c>
      <c r="J1394">
        <f t="shared" si="381"/>
        <v>1235.2684778344992</v>
      </c>
      <c r="K1394">
        <f>'MCMC raw'!I1394</f>
        <v>56449.229965390099</v>
      </c>
      <c r="L1394">
        <f t="shared" si="382"/>
        <v>1888.2393250965979</v>
      </c>
      <c r="M1394">
        <f t="shared" si="383"/>
        <v>652.97084726209869</v>
      </c>
      <c r="N1394">
        <f>'Estimates from MCMC'!$B$2-K1394</f>
        <v>16907.770034609901</v>
      </c>
      <c r="O1394">
        <f>'MCMC raw'!G1394</f>
        <v>57803.142372592498</v>
      </c>
      <c r="P1394" s="10">
        <f t="shared" si="384"/>
        <v>1353.9124072023988</v>
      </c>
      <c r="Q1394">
        <f>'MCMC raw'!H1394</f>
        <v>57838.815465893502</v>
      </c>
      <c r="R1394" s="10">
        <f t="shared" si="385"/>
        <v>35.673093301003973</v>
      </c>
      <c r="S1394" s="10">
        <f t="shared" si="386"/>
        <v>1389.5855005034027</v>
      </c>
      <c r="T1394">
        <f>'MCMC raw'!F1394</f>
        <v>64299.757426200798</v>
      </c>
      <c r="U1394">
        <f t="shared" si="387"/>
        <v>7850.5274608106993</v>
      </c>
      <c r="V1394">
        <f>'MCMC raw'!B1394</f>
        <v>65941.508827625803</v>
      </c>
      <c r="W1394" s="10">
        <f t="shared" si="388"/>
        <v>252.16590092160186</v>
      </c>
      <c r="X1394" s="10">
        <f t="shared" si="389"/>
        <v>9492.2788622357039</v>
      </c>
      <c r="Y1394" s="10">
        <f t="shared" si="390"/>
        <v>7415.491172374197</v>
      </c>
      <c r="Z1394" s="12">
        <f t="shared" si="391"/>
        <v>8.2186207741112294E-2</v>
      </c>
      <c r="AA1394" s="12">
        <f t="shared" si="392"/>
        <v>0.4643147762680005</v>
      </c>
      <c r="AB1394" s="12">
        <f t="shared" si="393"/>
        <v>1.4914202192567252E-2</v>
      </c>
      <c r="AC1394" s="12">
        <f t="shared" si="394"/>
        <v>0.56141518620168007</v>
      </c>
      <c r="AD1394" s="12">
        <f t="shared" si="395"/>
        <v>0.43858481379831993</v>
      </c>
      <c r="AE1394" s="12">
        <f>('Estimates from MCMC'!$B$2-'MCMC runs'!V1394)/'Estimates from MCMC'!$B$2</f>
        <v>0.10108771040765295</v>
      </c>
    </row>
    <row r="1395" spans="1:31" x14ac:dyDescent="0.3">
      <c r="A1395">
        <v>1394</v>
      </c>
      <c r="B1395">
        <f>'MCMC raw'!C1395</f>
        <v>58328.241992274598</v>
      </c>
      <c r="C1395">
        <f>'MCMC raw'!E1395</f>
        <v>57169.220902618297</v>
      </c>
      <c r="D1395">
        <f t="shared" si="378"/>
        <v>1159.0210896563003</v>
      </c>
      <c r="E1395">
        <f>'MCMC raw'!K1395</f>
        <v>58257.634818899802</v>
      </c>
      <c r="F1395">
        <f t="shared" si="379"/>
        <v>70.607173374795821</v>
      </c>
      <c r="G1395">
        <f>'MCMC raw'!D1395</f>
        <v>58230.9205002253</v>
      </c>
      <c r="H1395">
        <f t="shared" si="380"/>
        <v>97.321492049297376</v>
      </c>
      <c r="I1395">
        <f>'MCMC raw'!J1395</f>
        <v>57002.015981524797</v>
      </c>
      <c r="J1395">
        <f t="shared" si="381"/>
        <v>1326.2260107498005</v>
      </c>
      <c r="K1395">
        <f>'MCMC raw'!I1395</f>
        <v>56366.133043706199</v>
      </c>
      <c r="L1395">
        <f t="shared" si="382"/>
        <v>1962.1089485683988</v>
      </c>
      <c r="M1395">
        <f t="shared" si="383"/>
        <v>635.88293781859829</v>
      </c>
      <c r="N1395">
        <f>'Estimates from MCMC'!$B$2-K1395</f>
        <v>16990.866956293801</v>
      </c>
      <c r="O1395">
        <f>'MCMC raw'!G1395</f>
        <v>57677.604721755903</v>
      </c>
      <c r="P1395" s="10">
        <f t="shared" si="384"/>
        <v>1311.4716780497038</v>
      </c>
      <c r="Q1395">
        <f>'MCMC raw'!H1395</f>
        <v>57712.413667971399</v>
      </c>
      <c r="R1395" s="10">
        <f t="shared" si="385"/>
        <v>34.80894621549669</v>
      </c>
      <c r="S1395" s="10">
        <f t="shared" si="386"/>
        <v>1346.2806242652005</v>
      </c>
      <c r="T1395">
        <f>'MCMC raw'!F1395</f>
        <v>64317.869479078799</v>
      </c>
      <c r="U1395">
        <f t="shared" si="387"/>
        <v>7951.7364353726007</v>
      </c>
      <c r="V1395">
        <f>'MCMC raw'!B1395</f>
        <v>65910.301999679898</v>
      </c>
      <c r="W1395" s="10">
        <f t="shared" si="388"/>
        <v>246.15189633589762</v>
      </c>
      <c r="X1395" s="10">
        <f t="shared" si="389"/>
        <v>9544.1689559736988</v>
      </c>
      <c r="Y1395" s="10">
        <f t="shared" si="390"/>
        <v>7446.6980003201024</v>
      </c>
      <c r="Z1395" s="12">
        <f t="shared" si="391"/>
        <v>7.9235546233649229E-2</v>
      </c>
      <c r="AA1395" s="12">
        <f t="shared" si="392"/>
        <v>0.46800062973991435</v>
      </c>
      <c r="AB1395" s="12">
        <f t="shared" si="393"/>
        <v>1.4487306443460638E-2</v>
      </c>
      <c r="AC1395" s="12">
        <f t="shared" si="394"/>
        <v>0.56172348241702419</v>
      </c>
      <c r="AD1395" s="12">
        <f t="shared" si="395"/>
        <v>0.43827651758297581</v>
      </c>
      <c r="AE1395" s="12">
        <f>('Estimates from MCMC'!$B$2-'MCMC runs'!V1395)/'Estimates from MCMC'!$B$2</f>
        <v>0.10151312076993474</v>
      </c>
    </row>
    <row r="1396" spans="1:31" x14ac:dyDescent="0.3">
      <c r="A1396">
        <v>1395</v>
      </c>
      <c r="B1396">
        <f>'MCMC raw'!C1396</f>
        <v>59010.139059701702</v>
      </c>
      <c r="C1396">
        <f>'MCMC raw'!E1396</f>
        <v>57849.453407159199</v>
      </c>
      <c r="D1396">
        <f t="shared" si="378"/>
        <v>1160.6856525425028</v>
      </c>
      <c r="E1396">
        <f>'MCMC raw'!K1396</f>
        <v>58953.803412964298</v>
      </c>
      <c r="F1396">
        <f t="shared" si="379"/>
        <v>56.335646737403295</v>
      </c>
      <c r="G1396">
        <f>'MCMC raw'!D1396</f>
        <v>58910.309346502901</v>
      </c>
      <c r="H1396">
        <f t="shared" si="380"/>
        <v>99.829713198800164</v>
      </c>
      <c r="I1396">
        <f>'MCMC raw'!J1396</f>
        <v>57693.876322982498</v>
      </c>
      <c r="J1396">
        <f t="shared" si="381"/>
        <v>1316.2627367192035</v>
      </c>
      <c r="K1396">
        <f>'MCMC raw'!I1396</f>
        <v>57041.659644542502</v>
      </c>
      <c r="L1396">
        <f t="shared" si="382"/>
        <v>1968.4794151591996</v>
      </c>
      <c r="M1396">
        <f t="shared" si="383"/>
        <v>652.21667843999603</v>
      </c>
      <c r="N1396">
        <f>'Estimates from MCMC'!$B$2-K1396</f>
        <v>16315.340355457498</v>
      </c>
      <c r="O1396">
        <f>'MCMC raw'!G1396</f>
        <v>58398.504698247598</v>
      </c>
      <c r="P1396" s="10">
        <f t="shared" si="384"/>
        <v>1356.8450537050958</v>
      </c>
      <c r="Q1396">
        <f>'MCMC raw'!H1396</f>
        <v>58433.915662345898</v>
      </c>
      <c r="R1396" s="10">
        <f t="shared" si="385"/>
        <v>35.41096409830061</v>
      </c>
      <c r="S1396" s="10">
        <f t="shared" si="386"/>
        <v>1392.2560178033964</v>
      </c>
      <c r="T1396">
        <f>'MCMC raw'!F1396</f>
        <v>65016.359956991801</v>
      </c>
      <c r="U1396">
        <f t="shared" si="387"/>
        <v>7974.7003124492985</v>
      </c>
      <c r="V1396">
        <f>'MCMC raw'!B1396</f>
        <v>66662.722748351007</v>
      </c>
      <c r="W1396" s="10">
        <f t="shared" si="388"/>
        <v>254.10677355580992</v>
      </c>
      <c r="X1396" s="10">
        <f t="shared" si="389"/>
        <v>9621.0631038085048</v>
      </c>
      <c r="Y1396" s="10">
        <f t="shared" si="390"/>
        <v>6694.2772516489931</v>
      </c>
      <c r="Z1396" s="12">
        <f t="shared" si="391"/>
        <v>8.5334169405646837E-2</v>
      </c>
      <c r="AA1396" s="12">
        <f t="shared" si="392"/>
        <v>0.48878540923492003</v>
      </c>
      <c r="AB1396" s="12">
        <f t="shared" si="393"/>
        <v>1.5574714840123512E-2</v>
      </c>
      <c r="AC1396" s="12">
        <f t="shared" si="394"/>
        <v>0.58969429348069036</v>
      </c>
      <c r="AD1396" s="12">
        <f t="shared" si="395"/>
        <v>0.41030570651930964</v>
      </c>
      <c r="AE1396" s="12">
        <f>('Estimates from MCMC'!$B$2-'MCMC runs'!V1396)/'Estimates from MCMC'!$B$2</f>
        <v>9.1256148038346627E-2</v>
      </c>
    </row>
    <row r="1397" spans="1:31" x14ac:dyDescent="0.3">
      <c r="A1397">
        <v>1396</v>
      </c>
      <c r="B1397">
        <f>'MCMC raw'!C1397</f>
        <v>58716.321965002702</v>
      </c>
      <c r="C1397">
        <f>'MCMC raw'!E1397</f>
        <v>57576.173725659297</v>
      </c>
      <c r="D1397">
        <f t="shared" si="378"/>
        <v>1140.1482393434053</v>
      </c>
      <c r="E1397">
        <f>'MCMC raw'!K1397</f>
        <v>58647.495413188401</v>
      </c>
      <c r="F1397">
        <f t="shared" si="379"/>
        <v>68.826551814301638</v>
      </c>
      <c r="G1397">
        <f>'MCMC raw'!D1397</f>
        <v>58615.890892645701</v>
      </c>
      <c r="H1397">
        <f t="shared" si="380"/>
        <v>100.43107235700154</v>
      </c>
      <c r="I1397">
        <f>'MCMC raw'!J1397</f>
        <v>57407.443556488703</v>
      </c>
      <c r="J1397">
        <f t="shared" si="381"/>
        <v>1308.8784085139996</v>
      </c>
      <c r="K1397">
        <f>'MCMC raw'!I1397</f>
        <v>56750.813487867003</v>
      </c>
      <c r="L1397">
        <f t="shared" si="382"/>
        <v>1965.5084771356996</v>
      </c>
      <c r="M1397">
        <f t="shared" si="383"/>
        <v>656.63006862170005</v>
      </c>
      <c r="N1397">
        <f>'Estimates from MCMC'!$B$2-K1397</f>
        <v>16606.186512132997</v>
      </c>
      <c r="O1397">
        <f>'MCMC raw'!G1397</f>
        <v>58103.361432684796</v>
      </c>
      <c r="P1397" s="10">
        <f t="shared" si="384"/>
        <v>1352.5479448177939</v>
      </c>
      <c r="Q1397">
        <f>'MCMC raw'!H1397</f>
        <v>58139.386311517403</v>
      </c>
      <c r="R1397" s="10">
        <f t="shared" si="385"/>
        <v>36.024878832606191</v>
      </c>
      <c r="S1397" s="10">
        <f t="shared" si="386"/>
        <v>1388.5728236504001</v>
      </c>
      <c r="T1397">
        <f>'MCMC raw'!F1397</f>
        <v>64816.825651721003</v>
      </c>
      <c r="U1397">
        <f t="shared" si="387"/>
        <v>8066.0121638540004</v>
      </c>
      <c r="V1397">
        <f>'MCMC raw'!B1397</f>
        <v>66461.496630451293</v>
      </c>
      <c r="W1397" s="10">
        <f t="shared" si="388"/>
        <v>256.09815507988969</v>
      </c>
      <c r="X1397" s="10">
        <f t="shared" si="389"/>
        <v>9710.6831425842902</v>
      </c>
      <c r="Y1397" s="10">
        <f t="shared" si="390"/>
        <v>6895.5033695487073</v>
      </c>
      <c r="Z1397" s="12">
        <f t="shared" si="391"/>
        <v>8.3617802475954697E-2</v>
      </c>
      <c r="AA1397" s="12">
        <f t="shared" si="392"/>
        <v>0.48572332714441818</v>
      </c>
      <c r="AB1397" s="12">
        <f t="shared" si="393"/>
        <v>1.5421852265285373E-2</v>
      </c>
      <c r="AC1397" s="12">
        <f t="shared" si="394"/>
        <v>0.58476298188565823</v>
      </c>
      <c r="AD1397" s="12">
        <f t="shared" si="395"/>
        <v>0.41523701811434177</v>
      </c>
      <c r="AE1397" s="12">
        <f>('Estimates from MCMC'!$B$2-'MCMC runs'!V1397)/'Estimates from MCMC'!$B$2</f>
        <v>9.3999255279642119E-2</v>
      </c>
    </row>
    <row r="1398" spans="1:31" x14ac:dyDescent="0.3">
      <c r="A1398">
        <v>1397</v>
      </c>
      <c r="B1398">
        <f>'MCMC raw'!C1398</f>
        <v>57612.445477076799</v>
      </c>
      <c r="C1398">
        <f>'MCMC raw'!E1398</f>
        <v>56486.2612258144</v>
      </c>
      <c r="D1398">
        <f t="shared" si="378"/>
        <v>1126.1842512623989</v>
      </c>
      <c r="E1398">
        <f>'MCMC raw'!K1398</f>
        <v>57532.316459093701</v>
      </c>
      <c r="F1398">
        <f t="shared" si="379"/>
        <v>80.129017983097583</v>
      </c>
      <c r="G1398">
        <f>'MCMC raw'!D1398</f>
        <v>57513.579251638403</v>
      </c>
      <c r="H1398">
        <f t="shared" si="380"/>
        <v>98.866225438396214</v>
      </c>
      <c r="I1398">
        <f>'MCMC raw'!J1398</f>
        <v>56308.2406580526</v>
      </c>
      <c r="J1398">
        <f t="shared" si="381"/>
        <v>1304.2048190241985</v>
      </c>
      <c r="K1398">
        <f>'MCMC raw'!I1398</f>
        <v>55662.111423868198</v>
      </c>
      <c r="L1398">
        <f t="shared" si="382"/>
        <v>1950.3340532086004</v>
      </c>
      <c r="M1398">
        <f t="shared" si="383"/>
        <v>646.12923418440187</v>
      </c>
      <c r="N1398">
        <f>'Estimates from MCMC'!$B$2-K1398</f>
        <v>17694.888576131802</v>
      </c>
      <c r="O1398">
        <f>'MCMC raw'!G1398</f>
        <v>57003.389793126102</v>
      </c>
      <c r="P1398" s="10">
        <f t="shared" si="384"/>
        <v>1341.2783692579033</v>
      </c>
      <c r="Q1398">
        <f>'MCMC raw'!H1398</f>
        <v>57038.490272603303</v>
      </c>
      <c r="R1398" s="10">
        <f t="shared" si="385"/>
        <v>35.100479477201588</v>
      </c>
      <c r="S1398" s="10">
        <f t="shared" si="386"/>
        <v>1376.3788487351048</v>
      </c>
      <c r="T1398">
        <f>'MCMC raw'!F1398</f>
        <v>63677.246113334702</v>
      </c>
      <c r="U1398">
        <f t="shared" si="387"/>
        <v>8015.1346894665039</v>
      </c>
      <c r="V1398">
        <f>'MCMC raw'!B1398</f>
        <v>65313.268800010701</v>
      </c>
      <c r="W1398" s="10">
        <f t="shared" si="388"/>
        <v>259.64383794089372</v>
      </c>
      <c r="X1398" s="10">
        <f t="shared" si="389"/>
        <v>9651.1573761425025</v>
      </c>
      <c r="Y1398" s="10">
        <f t="shared" si="390"/>
        <v>8043.7311999892991</v>
      </c>
      <c r="Z1398" s="12">
        <f t="shared" si="391"/>
        <v>7.7783979413787799E-2</v>
      </c>
      <c r="AA1398" s="12">
        <f t="shared" si="392"/>
        <v>0.4529632755234142</v>
      </c>
      <c r="AB1398" s="12">
        <f t="shared" si="393"/>
        <v>1.4673380780205697E-2</v>
      </c>
      <c r="AC1398" s="12">
        <f t="shared" si="394"/>
        <v>0.54542063571740773</v>
      </c>
      <c r="AD1398" s="12">
        <f t="shared" si="395"/>
        <v>0.45457936428259227</v>
      </c>
      <c r="AE1398" s="12">
        <f>('Estimates from MCMC'!$B$2-'MCMC runs'!V1398)/'Estimates from MCMC'!$B$2</f>
        <v>0.10965185599178401</v>
      </c>
    </row>
    <row r="1399" spans="1:31" x14ac:dyDescent="0.3">
      <c r="A1399">
        <v>1398</v>
      </c>
      <c r="B1399">
        <f>'MCMC raw'!C1399</f>
        <v>57734.679205467</v>
      </c>
      <c r="C1399">
        <f>'MCMC raw'!E1399</f>
        <v>56559.4394413517</v>
      </c>
      <c r="D1399">
        <f t="shared" si="378"/>
        <v>1175.2397641153002</v>
      </c>
      <c r="E1399">
        <f>'MCMC raw'!K1399</f>
        <v>57661.042762939003</v>
      </c>
      <c r="F1399">
        <f t="shared" si="379"/>
        <v>73.636442527997133</v>
      </c>
      <c r="G1399">
        <f>'MCMC raw'!D1399</f>
        <v>57639.804547187203</v>
      </c>
      <c r="H1399">
        <f t="shared" si="380"/>
        <v>94.874658279797586</v>
      </c>
      <c r="I1399">
        <f>'MCMC raw'!J1399</f>
        <v>56391.6437764312</v>
      </c>
      <c r="J1399">
        <f t="shared" si="381"/>
        <v>1343.0354290358009</v>
      </c>
      <c r="K1399">
        <f>'MCMC raw'!I1399</f>
        <v>55772.257600771802</v>
      </c>
      <c r="L1399">
        <f t="shared" si="382"/>
        <v>1962.4216046951988</v>
      </c>
      <c r="M1399">
        <f t="shared" si="383"/>
        <v>619.38617565939785</v>
      </c>
      <c r="N1399">
        <f>'Estimates from MCMC'!$B$2-K1399</f>
        <v>17584.742399228198</v>
      </c>
      <c r="O1399">
        <f>'MCMC raw'!G1399</f>
        <v>57054.639219538803</v>
      </c>
      <c r="P1399" s="10">
        <f t="shared" si="384"/>
        <v>1282.3816187670018</v>
      </c>
      <c r="Q1399">
        <f>'MCMC raw'!H1399</f>
        <v>57088.409524136499</v>
      </c>
      <c r="R1399" s="10">
        <f t="shared" si="385"/>
        <v>33.77030459769594</v>
      </c>
      <c r="S1399" s="10">
        <f t="shared" si="386"/>
        <v>1316.1519233646977</v>
      </c>
      <c r="T1399">
        <f>'MCMC raw'!F1399</f>
        <v>63517.343503096999</v>
      </c>
      <c r="U1399">
        <f t="shared" si="387"/>
        <v>7745.0859023251978</v>
      </c>
      <c r="V1399">
        <f>'MCMC raw'!B1399</f>
        <v>65075.203367848197</v>
      </c>
      <c r="W1399" s="10">
        <f t="shared" si="388"/>
        <v>241.70794138649944</v>
      </c>
      <c r="X1399" s="10">
        <f t="shared" si="389"/>
        <v>9302.945767076395</v>
      </c>
      <c r="Y1399" s="10">
        <f t="shared" si="390"/>
        <v>8281.7966321518034</v>
      </c>
      <c r="Z1399" s="12">
        <f t="shared" si="391"/>
        <v>7.4846244174862867E-2</v>
      </c>
      <c r="AA1399" s="12">
        <f t="shared" si="392"/>
        <v>0.4404435235096269</v>
      </c>
      <c r="AB1399" s="12">
        <f t="shared" si="393"/>
        <v>1.374532170554333E-2</v>
      </c>
      <c r="AC1399" s="12">
        <f t="shared" si="394"/>
        <v>0.52903508939003308</v>
      </c>
      <c r="AD1399" s="12">
        <f t="shared" si="395"/>
        <v>0.47096491060996692</v>
      </c>
      <c r="AE1399" s="12">
        <f>('Estimates from MCMC'!$B$2-'MCMC runs'!V1399)/'Estimates from MCMC'!$B$2</f>
        <v>0.11289715544735748</v>
      </c>
    </row>
    <row r="1400" spans="1:31" x14ac:dyDescent="0.3">
      <c r="A1400">
        <v>1399</v>
      </c>
      <c r="B1400">
        <f>'MCMC raw'!C1400</f>
        <v>59363.077729456898</v>
      </c>
      <c r="C1400">
        <f>'MCMC raw'!E1400</f>
        <v>58198.187289963404</v>
      </c>
      <c r="D1400">
        <f t="shared" si="378"/>
        <v>1164.8904394934943</v>
      </c>
      <c r="E1400">
        <f>'MCMC raw'!K1400</f>
        <v>59291.6315664457</v>
      </c>
      <c r="F1400">
        <f t="shared" si="379"/>
        <v>71.446163011198223</v>
      </c>
      <c r="G1400">
        <f>'MCMC raw'!D1400</f>
        <v>59264.6027762343</v>
      </c>
      <c r="H1400">
        <f t="shared" si="380"/>
        <v>98.474953222597833</v>
      </c>
      <c r="I1400">
        <f>'MCMC raw'!J1400</f>
        <v>58028.830920009197</v>
      </c>
      <c r="J1400">
        <f t="shared" si="381"/>
        <v>1334.2468094477008</v>
      </c>
      <c r="K1400">
        <f>'MCMC raw'!I1400</f>
        <v>57385.241308817203</v>
      </c>
      <c r="L1400">
        <f t="shared" si="382"/>
        <v>1977.8364206396946</v>
      </c>
      <c r="M1400">
        <f t="shared" si="383"/>
        <v>643.58961119199375</v>
      </c>
      <c r="N1400">
        <f>'Estimates from MCMC'!$B$2-K1400</f>
        <v>15971.758691182797</v>
      </c>
      <c r="O1400">
        <f>'MCMC raw'!G1400</f>
        <v>58720.701473974397</v>
      </c>
      <c r="P1400" s="10">
        <f t="shared" si="384"/>
        <v>1335.4601651571938</v>
      </c>
      <c r="Q1400">
        <f>'MCMC raw'!H1400</f>
        <v>58755.643739395302</v>
      </c>
      <c r="R1400" s="10">
        <f t="shared" si="385"/>
        <v>34.942265420904732</v>
      </c>
      <c r="S1400" s="10">
        <f t="shared" si="386"/>
        <v>1370.4024305780986</v>
      </c>
      <c r="T1400">
        <f>'MCMC raw'!F1400</f>
        <v>65553.182568171396</v>
      </c>
      <c r="U1400">
        <f t="shared" si="387"/>
        <v>8167.9412593541929</v>
      </c>
      <c r="V1400">
        <f>'MCMC raw'!B1400</f>
        <v>67177.406056840206</v>
      </c>
      <c r="W1400" s="10">
        <f t="shared" si="388"/>
        <v>253.82105809071072</v>
      </c>
      <c r="X1400" s="10">
        <f t="shared" si="389"/>
        <v>9792.1647480230022</v>
      </c>
      <c r="Y1400" s="10">
        <f t="shared" si="390"/>
        <v>6179.5939431597944</v>
      </c>
      <c r="Z1400" s="12">
        <f t="shared" si="391"/>
        <v>8.5801598751590755E-2</v>
      </c>
      <c r="AA1400" s="12">
        <f t="shared" si="392"/>
        <v>0.51139898975954989</v>
      </c>
      <c r="AB1400" s="12">
        <f t="shared" si="393"/>
        <v>1.5891866575146327E-2</v>
      </c>
      <c r="AC1400" s="12">
        <f t="shared" si="394"/>
        <v>0.61309245508628696</v>
      </c>
      <c r="AD1400" s="12">
        <f t="shared" si="395"/>
        <v>0.38690754491371304</v>
      </c>
      <c r="AE1400" s="12">
        <f>('Estimates from MCMC'!$B$2-'MCMC runs'!V1400)/'Estimates from MCMC'!$B$2</f>
        <v>8.4240003587384898E-2</v>
      </c>
    </row>
    <row r="1401" spans="1:31" x14ac:dyDescent="0.3">
      <c r="A1401">
        <v>1400</v>
      </c>
      <c r="B1401">
        <f>'MCMC raw'!C1401</f>
        <v>58097.063130715302</v>
      </c>
      <c r="C1401">
        <f>'MCMC raw'!E1401</f>
        <v>56995.198532806098</v>
      </c>
      <c r="D1401">
        <f t="shared" si="378"/>
        <v>1101.8645979092034</v>
      </c>
      <c r="E1401">
        <f>'MCMC raw'!K1401</f>
        <v>58016.331409274098</v>
      </c>
      <c r="F1401">
        <f t="shared" si="379"/>
        <v>80.731721441203263</v>
      </c>
      <c r="G1401">
        <f>'MCMC raw'!D1401</f>
        <v>57999.880930384497</v>
      </c>
      <c r="H1401">
        <f t="shared" si="380"/>
        <v>97.182200330804335</v>
      </c>
      <c r="I1401">
        <f>'MCMC raw'!J1401</f>
        <v>56818.233429354201</v>
      </c>
      <c r="J1401">
        <f t="shared" si="381"/>
        <v>1278.8297013611009</v>
      </c>
      <c r="K1401">
        <f>'MCMC raw'!I1401</f>
        <v>56182.666553948497</v>
      </c>
      <c r="L1401">
        <f t="shared" si="382"/>
        <v>1914.3965767668051</v>
      </c>
      <c r="M1401">
        <f t="shared" si="383"/>
        <v>635.5668754057042</v>
      </c>
      <c r="N1401">
        <f>'Estimates from MCMC'!$B$2-K1401</f>
        <v>17174.333446051503</v>
      </c>
      <c r="O1401">
        <f>'MCMC raw'!G1401</f>
        <v>57506.092917636299</v>
      </c>
      <c r="P1401" s="10">
        <f t="shared" si="384"/>
        <v>1323.4263636878022</v>
      </c>
      <c r="Q1401">
        <f>'MCMC raw'!H1401</f>
        <v>57540.426593994402</v>
      </c>
      <c r="R1401" s="10">
        <f t="shared" si="385"/>
        <v>34.333676358102821</v>
      </c>
      <c r="S1401" s="10">
        <f t="shared" si="386"/>
        <v>1357.760040045905</v>
      </c>
      <c r="T1401">
        <f>'MCMC raw'!F1401</f>
        <v>64095.283739429004</v>
      </c>
      <c r="U1401">
        <f t="shared" si="387"/>
        <v>7912.617185480507</v>
      </c>
      <c r="V1401">
        <f>'MCMC raw'!B1401</f>
        <v>65704.359333736298</v>
      </c>
      <c r="W1401" s="10">
        <f t="shared" si="388"/>
        <v>251.31555426138948</v>
      </c>
      <c r="X1401" s="10">
        <f t="shared" si="389"/>
        <v>9521.6927797878016</v>
      </c>
      <c r="Y1401" s="10">
        <f t="shared" si="390"/>
        <v>7652.6406662637019</v>
      </c>
      <c r="Z1401" s="12">
        <f t="shared" si="391"/>
        <v>7.9057510110126766E-2</v>
      </c>
      <c r="AA1401" s="12">
        <f t="shared" si="392"/>
        <v>0.46072339344847596</v>
      </c>
      <c r="AB1401" s="12">
        <f t="shared" si="393"/>
        <v>1.4633205710767695E-2</v>
      </c>
      <c r="AC1401" s="12">
        <f t="shared" si="394"/>
        <v>0.5544141092693704</v>
      </c>
      <c r="AD1401" s="12">
        <f t="shared" si="395"/>
        <v>0.44558589073062954</v>
      </c>
      <c r="AE1401" s="12">
        <f>('Estimates from MCMC'!$B$2-'MCMC runs'!V1401)/'Estimates from MCMC'!$B$2</f>
        <v>0.10432052382545226</v>
      </c>
    </row>
    <row r="1402" spans="1:31" x14ac:dyDescent="0.3">
      <c r="A1402">
        <v>1401</v>
      </c>
      <c r="B1402">
        <f>'MCMC raw'!C1402</f>
        <v>57898.1476954846</v>
      </c>
      <c r="C1402">
        <f>'MCMC raw'!E1402</f>
        <v>56781.095000233698</v>
      </c>
      <c r="D1402">
        <f t="shared" si="378"/>
        <v>1117.0526952509026</v>
      </c>
      <c r="E1402">
        <f>'MCMC raw'!K1402</f>
        <v>57819.839691854701</v>
      </c>
      <c r="F1402">
        <f t="shared" si="379"/>
        <v>78.308003629899758</v>
      </c>
      <c r="G1402">
        <f>'MCMC raw'!D1402</f>
        <v>57801.526295179501</v>
      </c>
      <c r="H1402">
        <f t="shared" si="380"/>
        <v>96.621400305099087</v>
      </c>
      <c r="I1402">
        <f>'MCMC raw'!J1402</f>
        <v>56607.050722899701</v>
      </c>
      <c r="J1402">
        <f t="shared" si="381"/>
        <v>1291.096972584899</v>
      </c>
      <c r="K1402">
        <f>'MCMC raw'!I1402</f>
        <v>55975.684209908701</v>
      </c>
      <c r="L1402">
        <f t="shared" si="382"/>
        <v>1922.4634855758995</v>
      </c>
      <c r="M1402">
        <f t="shared" si="383"/>
        <v>631.36651299100049</v>
      </c>
      <c r="N1402">
        <f>'Estimates from MCMC'!$B$2-K1402</f>
        <v>17381.315790091299</v>
      </c>
      <c r="O1402">
        <f>'MCMC raw'!G1402</f>
        <v>57281.109611365697</v>
      </c>
      <c r="P1402" s="10">
        <f t="shared" si="384"/>
        <v>1305.425401456996</v>
      </c>
      <c r="Q1402">
        <f>'MCMC raw'!H1402</f>
        <v>57315.658366345</v>
      </c>
      <c r="R1402" s="10">
        <f t="shared" si="385"/>
        <v>34.548754979303339</v>
      </c>
      <c r="S1402" s="10">
        <f t="shared" si="386"/>
        <v>1339.9741564362994</v>
      </c>
      <c r="T1402">
        <f>'MCMC raw'!F1402</f>
        <v>63852.085814476297</v>
      </c>
      <c r="U1402">
        <f t="shared" si="387"/>
        <v>7876.4016045675962</v>
      </c>
      <c r="V1402">
        <f>'MCMC raw'!B1402</f>
        <v>65440.9435800016</v>
      </c>
      <c r="W1402" s="10">
        <f t="shared" si="388"/>
        <v>248.88360908900358</v>
      </c>
      <c r="X1402" s="10">
        <f t="shared" si="389"/>
        <v>9465.2593700928992</v>
      </c>
      <c r="Y1402" s="10">
        <f t="shared" si="390"/>
        <v>7916.0564199984001</v>
      </c>
      <c r="Z1402" s="12">
        <f t="shared" si="391"/>
        <v>7.7092791628594004E-2</v>
      </c>
      <c r="AA1402" s="12">
        <f t="shared" si="392"/>
        <v>0.45315335729978262</v>
      </c>
      <c r="AB1402" s="12">
        <f t="shared" si="393"/>
        <v>1.4319031544831985E-2</v>
      </c>
      <c r="AC1402" s="12">
        <f t="shared" si="394"/>
        <v>0.54456518047320868</v>
      </c>
      <c r="AD1402" s="12">
        <f t="shared" si="395"/>
        <v>0.45543481952679138</v>
      </c>
      <c r="AE1402" s="12">
        <f>('Estimates from MCMC'!$B$2-'MCMC runs'!V1402)/'Estimates from MCMC'!$B$2</f>
        <v>0.10791139795790995</v>
      </c>
    </row>
    <row r="1403" spans="1:31" x14ac:dyDescent="0.3">
      <c r="A1403">
        <v>1402</v>
      </c>
      <c r="B1403">
        <f>'MCMC raw'!C1403</f>
        <v>58500.160307776801</v>
      </c>
      <c r="C1403">
        <f>'MCMC raw'!E1403</f>
        <v>57351.538499144801</v>
      </c>
      <c r="D1403">
        <f t="shared" si="378"/>
        <v>1148.6218086320005</v>
      </c>
      <c r="E1403">
        <f>'MCMC raw'!K1403</f>
        <v>58433.3901143111</v>
      </c>
      <c r="F1403">
        <f t="shared" si="379"/>
        <v>66.770193465701595</v>
      </c>
      <c r="G1403">
        <f>'MCMC raw'!D1403</f>
        <v>58405.411471091902</v>
      </c>
      <c r="H1403">
        <f t="shared" si="380"/>
        <v>94.748836684899288</v>
      </c>
      <c r="I1403">
        <f>'MCMC raw'!J1403</f>
        <v>57190.507582900398</v>
      </c>
      <c r="J1403">
        <f t="shared" si="381"/>
        <v>1309.6527248764032</v>
      </c>
      <c r="K1403">
        <f>'MCMC raw'!I1403</f>
        <v>56571.347274979198</v>
      </c>
      <c r="L1403">
        <f t="shared" si="382"/>
        <v>1928.8130327976032</v>
      </c>
      <c r="M1403">
        <f t="shared" si="383"/>
        <v>619.1603079212</v>
      </c>
      <c r="N1403">
        <f>'Estimates from MCMC'!$B$2-K1403</f>
        <v>16785.652725020802</v>
      </c>
      <c r="O1403">
        <f>'MCMC raw'!G1403</f>
        <v>57839.816810966702</v>
      </c>
      <c r="P1403" s="10">
        <f t="shared" si="384"/>
        <v>1268.4695359875041</v>
      </c>
      <c r="Q1403">
        <f>'MCMC raw'!H1403</f>
        <v>57874.0869150137</v>
      </c>
      <c r="R1403" s="10">
        <f t="shared" si="385"/>
        <v>34.270104046998313</v>
      </c>
      <c r="S1403" s="10">
        <f t="shared" si="386"/>
        <v>1302.7396400345024</v>
      </c>
      <c r="T1403">
        <f>'MCMC raw'!F1403</f>
        <v>64342.4915036233</v>
      </c>
      <c r="U1403">
        <f t="shared" si="387"/>
        <v>7771.1442286441015</v>
      </c>
      <c r="V1403">
        <f>'MCMC raw'!B1403</f>
        <v>65878.556792118805</v>
      </c>
      <c r="W1403" s="10">
        <f t="shared" si="388"/>
        <v>233.32564846100286</v>
      </c>
      <c r="X1403" s="10">
        <f t="shared" si="389"/>
        <v>9307.2095171396068</v>
      </c>
      <c r="Y1403" s="10">
        <f t="shared" si="390"/>
        <v>7478.4432078811951</v>
      </c>
      <c r="Z1403" s="12">
        <f t="shared" si="391"/>
        <v>7.7610305740010349E-2</v>
      </c>
      <c r="AA1403" s="12">
        <f t="shared" si="392"/>
        <v>0.46296348172748647</v>
      </c>
      <c r="AB1403" s="12">
        <f t="shared" si="393"/>
        <v>1.3900302376279127E-2</v>
      </c>
      <c r="AC1403" s="12">
        <f t="shared" si="394"/>
        <v>0.554474089843776</v>
      </c>
      <c r="AD1403" s="12">
        <f t="shared" si="395"/>
        <v>0.44552591015622406</v>
      </c>
      <c r="AE1403" s="12">
        <f>('Estimates from MCMC'!$B$2-'MCMC runs'!V1403)/'Estimates from MCMC'!$B$2</f>
        <v>0.10194587030387277</v>
      </c>
    </row>
    <row r="1404" spans="1:31" x14ac:dyDescent="0.3">
      <c r="A1404">
        <v>1403</v>
      </c>
      <c r="B1404">
        <f>'MCMC raw'!C1404</f>
        <v>57411.6216024471</v>
      </c>
      <c r="C1404">
        <f>'MCMC raw'!E1404</f>
        <v>56317.203875861102</v>
      </c>
      <c r="D1404">
        <f t="shared" si="378"/>
        <v>1094.417726585998</v>
      </c>
      <c r="E1404">
        <f>'MCMC raw'!K1404</f>
        <v>57337.755999331603</v>
      </c>
      <c r="F1404">
        <f t="shared" si="379"/>
        <v>73.865603115496924</v>
      </c>
      <c r="G1404">
        <f>'MCMC raw'!D1404</f>
        <v>57317.783074211002</v>
      </c>
      <c r="H1404">
        <f t="shared" si="380"/>
        <v>93.838528236097773</v>
      </c>
      <c r="I1404">
        <f>'MCMC raw'!J1404</f>
        <v>56150.117085461301</v>
      </c>
      <c r="J1404">
        <f t="shared" si="381"/>
        <v>1261.5045169857985</v>
      </c>
      <c r="K1404">
        <f>'MCMC raw'!I1404</f>
        <v>55536.616137131299</v>
      </c>
      <c r="L1404">
        <f t="shared" si="382"/>
        <v>1875.0054653158004</v>
      </c>
      <c r="M1404">
        <f t="shared" si="383"/>
        <v>613.50094833000185</v>
      </c>
      <c r="N1404">
        <f>'Estimates from MCMC'!$B$2-K1404</f>
        <v>17820.383862868701</v>
      </c>
      <c r="O1404">
        <f>'MCMC raw'!G1404</f>
        <v>56796.576299124798</v>
      </c>
      <c r="P1404" s="10">
        <f t="shared" si="384"/>
        <v>1259.9601619934983</v>
      </c>
      <c r="Q1404">
        <f>'MCMC raw'!H1404</f>
        <v>56830.431162665998</v>
      </c>
      <c r="R1404" s="10">
        <f t="shared" si="385"/>
        <v>33.854863541200757</v>
      </c>
      <c r="S1404" s="10">
        <f t="shared" si="386"/>
        <v>1293.8150255346991</v>
      </c>
      <c r="T1404">
        <f>'MCMC raw'!F1404</f>
        <v>63109.638601961698</v>
      </c>
      <c r="U1404">
        <f t="shared" si="387"/>
        <v>7573.0224648303993</v>
      </c>
      <c r="V1404">
        <f>'MCMC raw'!B1404</f>
        <v>64637.431553429102</v>
      </c>
      <c r="W1404" s="10">
        <f t="shared" si="388"/>
        <v>233.97792593270424</v>
      </c>
      <c r="X1404" s="10">
        <f t="shared" si="389"/>
        <v>9100.8154162978026</v>
      </c>
      <c r="Y1404" s="10">
        <f t="shared" si="390"/>
        <v>8719.5684465708982</v>
      </c>
      <c r="Z1404" s="12">
        <f t="shared" si="391"/>
        <v>7.2603095168479861E-2</v>
      </c>
      <c r="AA1404" s="12">
        <f t="shared" si="392"/>
        <v>0.42496404808708227</v>
      </c>
      <c r="AB1404" s="12">
        <f t="shared" si="393"/>
        <v>1.3129791576500799E-2</v>
      </c>
      <c r="AC1404" s="12">
        <f t="shared" si="394"/>
        <v>0.51069693483206291</v>
      </c>
      <c r="AD1404" s="12">
        <f t="shared" si="395"/>
        <v>0.48930306516793709</v>
      </c>
      <c r="AE1404" s="12">
        <f>('Estimates from MCMC'!$B$2-'MCMC runs'!V1404)/'Estimates from MCMC'!$B$2</f>
        <v>0.11886484516230078</v>
      </c>
    </row>
    <row r="1405" spans="1:31" x14ac:dyDescent="0.3">
      <c r="A1405">
        <v>1404</v>
      </c>
      <c r="B1405">
        <f>'MCMC raw'!C1405</f>
        <v>58612.636437182096</v>
      </c>
      <c r="C1405">
        <f>'MCMC raw'!E1405</f>
        <v>57426.598455774001</v>
      </c>
      <c r="D1405">
        <f t="shared" si="378"/>
        <v>1186.0379814080952</v>
      </c>
      <c r="E1405">
        <f>'MCMC raw'!K1405</f>
        <v>58544.644795322201</v>
      </c>
      <c r="F1405">
        <f t="shared" si="379"/>
        <v>67.991641859895026</v>
      </c>
      <c r="G1405">
        <f>'MCMC raw'!D1405</f>
        <v>58520.806199206098</v>
      </c>
      <c r="H1405">
        <f t="shared" si="380"/>
        <v>91.830237975998898</v>
      </c>
      <c r="I1405">
        <f>'MCMC raw'!J1405</f>
        <v>57267.142498496301</v>
      </c>
      <c r="J1405">
        <f t="shared" si="381"/>
        <v>1345.493938685795</v>
      </c>
      <c r="K1405">
        <f>'MCMC raw'!I1405</f>
        <v>56667.4642686113</v>
      </c>
      <c r="L1405">
        <f t="shared" si="382"/>
        <v>1945.1721685707962</v>
      </c>
      <c r="M1405">
        <f t="shared" si="383"/>
        <v>599.6782298850012</v>
      </c>
      <c r="N1405">
        <f>'Estimates from MCMC'!$B$2-K1405</f>
        <v>16689.5357313887</v>
      </c>
      <c r="O1405">
        <f>'MCMC raw'!G1405</f>
        <v>57890.732057743</v>
      </c>
      <c r="P1405" s="10">
        <f t="shared" si="384"/>
        <v>1223.2677891316998</v>
      </c>
      <c r="Q1405">
        <f>'MCMC raw'!H1405</f>
        <v>57924.0779923589</v>
      </c>
      <c r="R1405" s="10">
        <f t="shared" si="385"/>
        <v>33.34593461589975</v>
      </c>
      <c r="S1405" s="10">
        <f t="shared" si="386"/>
        <v>1256.6137237475996</v>
      </c>
      <c r="T1405">
        <f>'MCMC raw'!F1405</f>
        <v>64343.202944961602</v>
      </c>
      <c r="U1405">
        <f t="shared" si="387"/>
        <v>7675.7386763503018</v>
      </c>
      <c r="V1405">
        <f>'MCMC raw'!B1405</f>
        <v>65822.175652882099</v>
      </c>
      <c r="W1405" s="10">
        <f t="shared" si="388"/>
        <v>222.35898417289718</v>
      </c>
      <c r="X1405" s="10">
        <f t="shared" si="389"/>
        <v>9154.7113842707986</v>
      </c>
      <c r="Y1405" s="10">
        <f t="shared" si="390"/>
        <v>7534.8243471179012</v>
      </c>
      <c r="Z1405" s="12">
        <f t="shared" si="391"/>
        <v>7.529350989579861E-2</v>
      </c>
      <c r="AA1405" s="12">
        <f t="shared" si="392"/>
        <v>0.45991325342347439</v>
      </c>
      <c r="AB1405" s="12">
        <f t="shared" si="393"/>
        <v>1.3323257623919248E-2</v>
      </c>
      <c r="AC1405" s="12">
        <f t="shared" si="394"/>
        <v>0.54853002094319225</v>
      </c>
      <c r="AD1405" s="12">
        <f t="shared" si="395"/>
        <v>0.45146997905680775</v>
      </c>
      <c r="AE1405" s="12">
        <f>('Estimates from MCMC'!$B$2-'MCMC runs'!V1405)/'Estimates from MCMC'!$B$2</f>
        <v>0.10271445597717875</v>
      </c>
    </row>
    <row r="1406" spans="1:31" x14ac:dyDescent="0.3">
      <c r="A1406">
        <v>1405</v>
      </c>
      <c r="B1406">
        <f>'MCMC raw'!C1406</f>
        <v>58027.910030418403</v>
      </c>
      <c r="C1406">
        <f>'MCMC raw'!E1406</f>
        <v>56913.442079096902</v>
      </c>
      <c r="D1406">
        <f t="shared" si="378"/>
        <v>1114.4679513215015</v>
      </c>
      <c r="E1406">
        <f>'MCMC raw'!K1406</f>
        <v>57961.688239283998</v>
      </c>
      <c r="F1406">
        <f t="shared" si="379"/>
        <v>66.221791134405066</v>
      </c>
      <c r="G1406">
        <f>'MCMC raw'!D1406</f>
        <v>57930.273483951001</v>
      </c>
      <c r="H1406">
        <f t="shared" si="380"/>
        <v>97.636546467401786</v>
      </c>
      <c r="I1406">
        <f>'MCMC raw'!J1406</f>
        <v>56750.178205969598</v>
      </c>
      <c r="J1406">
        <f t="shared" si="381"/>
        <v>1277.7318244488051</v>
      </c>
      <c r="K1406">
        <f>'MCMC raw'!I1406</f>
        <v>56111.888415299902</v>
      </c>
      <c r="L1406">
        <f t="shared" si="382"/>
        <v>1916.0216151185014</v>
      </c>
      <c r="M1406">
        <f t="shared" si="383"/>
        <v>638.28979066969623</v>
      </c>
      <c r="N1406">
        <f>'Estimates from MCMC'!$B$2-K1406</f>
        <v>17245.111584700098</v>
      </c>
      <c r="O1406">
        <f>'MCMC raw'!G1406</f>
        <v>57435.258006726697</v>
      </c>
      <c r="P1406" s="10">
        <f t="shared" si="384"/>
        <v>1323.3695914267955</v>
      </c>
      <c r="Q1406">
        <f>'MCMC raw'!H1406</f>
        <v>57470.077317027703</v>
      </c>
      <c r="R1406" s="10">
        <f t="shared" si="385"/>
        <v>34.819310301005316</v>
      </c>
      <c r="S1406" s="10">
        <f t="shared" si="386"/>
        <v>1358.1889017278008</v>
      </c>
      <c r="T1406">
        <f>'MCMC raw'!F1406</f>
        <v>63905.919694597098</v>
      </c>
      <c r="U1406">
        <f t="shared" si="387"/>
        <v>7794.0312792971963</v>
      </c>
      <c r="V1406">
        <f>'MCMC raw'!B1406</f>
        <v>65512.164172160301</v>
      </c>
      <c r="W1406" s="10">
        <f t="shared" si="388"/>
        <v>248.05557583540212</v>
      </c>
      <c r="X1406" s="10">
        <f t="shared" si="389"/>
        <v>9400.2757568603993</v>
      </c>
      <c r="Y1406" s="10">
        <f t="shared" si="390"/>
        <v>7844.835827839699</v>
      </c>
      <c r="Z1406" s="12">
        <f t="shared" si="391"/>
        <v>7.8757907425359264E-2</v>
      </c>
      <c r="AA1406" s="12">
        <f t="shared" si="392"/>
        <v>0.45195597842417434</v>
      </c>
      <c r="AB1406" s="12">
        <f t="shared" si="393"/>
        <v>1.4384109642727832E-2</v>
      </c>
      <c r="AC1406" s="12">
        <f t="shared" si="394"/>
        <v>0.54509799549226146</v>
      </c>
      <c r="AD1406" s="12">
        <f t="shared" si="395"/>
        <v>0.4549020045077386</v>
      </c>
      <c r="AE1406" s="12">
        <f>('Estimates from MCMC'!$B$2-'MCMC runs'!V1406)/'Estimates from MCMC'!$B$2</f>
        <v>0.10694052139318264</v>
      </c>
    </row>
    <row r="1407" spans="1:31" x14ac:dyDescent="0.3">
      <c r="A1407">
        <v>1406</v>
      </c>
      <c r="B1407">
        <f>'MCMC raw'!C1407</f>
        <v>56915.148065425798</v>
      </c>
      <c r="C1407">
        <f>'MCMC raw'!E1407</f>
        <v>55771.2271593326</v>
      </c>
      <c r="D1407">
        <f t="shared" si="378"/>
        <v>1143.9209060931971</v>
      </c>
      <c r="E1407">
        <f>'MCMC raw'!K1407</f>
        <v>56855.128639938899</v>
      </c>
      <c r="F1407">
        <f t="shared" si="379"/>
        <v>60.019425486898399</v>
      </c>
      <c r="G1407">
        <f>'MCMC raw'!D1407</f>
        <v>56816.2337957364</v>
      </c>
      <c r="H1407">
        <f t="shared" si="380"/>
        <v>98.91426968939777</v>
      </c>
      <c r="I1407">
        <f>'MCMC raw'!J1407</f>
        <v>55612.957713905802</v>
      </c>
      <c r="J1407">
        <f t="shared" si="381"/>
        <v>1302.1903515199956</v>
      </c>
      <c r="K1407">
        <f>'MCMC raw'!I1407</f>
        <v>54967.2294159339</v>
      </c>
      <c r="L1407">
        <f t="shared" si="382"/>
        <v>1947.9186494918977</v>
      </c>
      <c r="M1407">
        <f t="shared" si="383"/>
        <v>645.72829797190207</v>
      </c>
      <c r="N1407">
        <f>'Estimates from MCMC'!$B$2-K1407</f>
        <v>18389.7705840661</v>
      </c>
      <c r="O1407">
        <f>'MCMC raw'!G1407</f>
        <v>56314.4473700214</v>
      </c>
      <c r="P1407" s="10">
        <f t="shared" si="384"/>
        <v>1347.2179540875004</v>
      </c>
      <c r="Q1407">
        <f>'MCMC raw'!H1407</f>
        <v>56349.4483371284</v>
      </c>
      <c r="R1407" s="10">
        <f t="shared" si="385"/>
        <v>35.000967107000179</v>
      </c>
      <c r="S1407" s="10">
        <f t="shared" si="386"/>
        <v>1382.2189211945006</v>
      </c>
      <c r="T1407">
        <f>'MCMC raw'!F1407</f>
        <v>62444.127163066703</v>
      </c>
      <c r="U1407">
        <f t="shared" si="387"/>
        <v>7476.8977471328035</v>
      </c>
      <c r="V1407">
        <f>'MCMC raw'!B1407</f>
        <v>64074.498984150203</v>
      </c>
      <c r="W1407" s="10">
        <f t="shared" si="388"/>
        <v>248.15289988899895</v>
      </c>
      <c r="X1407" s="10">
        <f t="shared" si="389"/>
        <v>9107.269568216303</v>
      </c>
      <c r="Y1407" s="10">
        <f t="shared" si="390"/>
        <v>9282.5010158497971</v>
      </c>
      <c r="Z1407" s="12">
        <f t="shared" si="391"/>
        <v>7.5162379806528443E-2</v>
      </c>
      <c r="AA1407" s="12">
        <f t="shared" si="392"/>
        <v>0.40657917470766031</v>
      </c>
      <c r="AB1407" s="12">
        <f t="shared" si="393"/>
        <v>1.3494072628834867E-2</v>
      </c>
      <c r="AC1407" s="12">
        <f t="shared" si="394"/>
        <v>0.4952356271430236</v>
      </c>
      <c r="AD1407" s="12">
        <f t="shared" si="395"/>
        <v>0.5047643728569764</v>
      </c>
      <c r="AE1407" s="12">
        <f>('Estimates from MCMC'!$B$2-'MCMC runs'!V1407)/'Estimates from MCMC'!$B$2</f>
        <v>0.12653872181045842</v>
      </c>
    </row>
    <row r="1408" spans="1:31" x14ac:dyDescent="0.3">
      <c r="A1408">
        <v>1407</v>
      </c>
      <c r="B1408">
        <f>'MCMC raw'!C1408</f>
        <v>57258.633719573503</v>
      </c>
      <c r="C1408">
        <f>'MCMC raw'!E1408</f>
        <v>56117.574836412801</v>
      </c>
      <c r="D1408">
        <f t="shared" si="378"/>
        <v>1141.058883160702</v>
      </c>
      <c r="E1408">
        <f>'MCMC raw'!K1408</f>
        <v>57197.242868692003</v>
      </c>
      <c r="F1408">
        <f t="shared" si="379"/>
        <v>61.390850881500228</v>
      </c>
      <c r="G1408">
        <f>'MCMC raw'!D1408</f>
        <v>57162.0339085874</v>
      </c>
      <c r="H1408">
        <f t="shared" si="380"/>
        <v>96.599810986102966</v>
      </c>
      <c r="I1408">
        <f>'MCMC raw'!J1408</f>
        <v>55959.976949770702</v>
      </c>
      <c r="J1408">
        <f t="shared" si="381"/>
        <v>1298.6567698028011</v>
      </c>
      <c r="K1408">
        <f>'MCMC raw'!I1408</f>
        <v>55329.18037663</v>
      </c>
      <c r="L1408">
        <f t="shared" si="382"/>
        <v>1929.4533429435032</v>
      </c>
      <c r="M1408">
        <f t="shared" si="383"/>
        <v>630.79657314070209</v>
      </c>
      <c r="N1408">
        <f>'Estimates from MCMC'!$B$2-K1408</f>
        <v>18027.81962337</v>
      </c>
      <c r="O1408">
        <f>'MCMC raw'!G1408</f>
        <v>56631.127565963303</v>
      </c>
      <c r="P1408" s="10">
        <f t="shared" si="384"/>
        <v>1301.947189333303</v>
      </c>
      <c r="Q1408">
        <f>'MCMC raw'!H1408</f>
        <v>56665.800544530801</v>
      </c>
      <c r="R1408" s="10">
        <f t="shared" si="385"/>
        <v>34.672978567497921</v>
      </c>
      <c r="S1408" s="10">
        <f t="shared" si="386"/>
        <v>1336.6201679008009</v>
      </c>
      <c r="T1408">
        <f>'MCMC raw'!F1408</f>
        <v>62925.655612874602</v>
      </c>
      <c r="U1408">
        <f t="shared" si="387"/>
        <v>7596.4752362446015</v>
      </c>
      <c r="V1408">
        <f>'MCMC raw'!B1408</f>
        <v>64503.982580580298</v>
      </c>
      <c r="W1408" s="10">
        <f t="shared" si="388"/>
        <v>241.70679980489513</v>
      </c>
      <c r="X1408" s="10">
        <f t="shared" si="389"/>
        <v>9174.8022039502976</v>
      </c>
      <c r="Y1408" s="10">
        <f t="shared" si="390"/>
        <v>8853.0174194197025</v>
      </c>
      <c r="Z1408" s="12">
        <f t="shared" si="391"/>
        <v>7.4142086831626625E-2</v>
      </c>
      <c r="AA1408" s="12">
        <f t="shared" si="392"/>
        <v>0.42137515212305898</v>
      </c>
      <c r="AB1408" s="12">
        <f t="shared" si="393"/>
        <v>1.3407433891315585E-2</v>
      </c>
      <c r="AC1408" s="12">
        <f t="shared" si="394"/>
        <v>0.50892467284600118</v>
      </c>
      <c r="AD1408" s="12">
        <f t="shared" si="395"/>
        <v>0.49107532715399882</v>
      </c>
      <c r="AE1408" s="12">
        <f>('Estimates from MCMC'!$B$2-'MCMC runs'!V1408)/'Estimates from MCMC'!$B$2</f>
        <v>0.12068401678666933</v>
      </c>
    </row>
    <row r="1409" spans="1:31" x14ac:dyDescent="0.3">
      <c r="A1409">
        <v>1408</v>
      </c>
      <c r="B1409">
        <f>'MCMC raw'!C1409</f>
        <v>57944.700397442801</v>
      </c>
      <c r="C1409">
        <f>'MCMC raw'!E1409</f>
        <v>56821.902204570601</v>
      </c>
      <c r="D1409">
        <f t="shared" si="378"/>
        <v>1122.7981928722002</v>
      </c>
      <c r="E1409">
        <f>'MCMC raw'!K1409</f>
        <v>57874.666766846902</v>
      </c>
      <c r="F1409">
        <f t="shared" si="379"/>
        <v>70.033630595899012</v>
      </c>
      <c r="G1409">
        <f>'MCMC raw'!D1409</f>
        <v>57851.226124188302</v>
      </c>
      <c r="H1409">
        <f t="shared" si="380"/>
        <v>93.474273254498257</v>
      </c>
      <c r="I1409">
        <f>'MCMC raw'!J1409</f>
        <v>56659.097772790403</v>
      </c>
      <c r="J1409">
        <f t="shared" si="381"/>
        <v>1285.6026246523979</v>
      </c>
      <c r="K1409">
        <f>'MCMC raw'!I1409</f>
        <v>56048.1839720239</v>
      </c>
      <c r="L1409">
        <f t="shared" si="382"/>
        <v>1896.5164254189003</v>
      </c>
      <c r="M1409">
        <f t="shared" si="383"/>
        <v>610.91380076650239</v>
      </c>
      <c r="N1409">
        <f>'Estimates from MCMC'!$B$2-K1409</f>
        <v>17308.8160279761</v>
      </c>
      <c r="O1409">
        <f>'MCMC raw'!G1409</f>
        <v>57304.758613124402</v>
      </c>
      <c r="P1409" s="10">
        <f t="shared" si="384"/>
        <v>1256.574641100502</v>
      </c>
      <c r="Q1409">
        <f>'MCMC raw'!H1409</f>
        <v>57338.381839545102</v>
      </c>
      <c r="R1409" s="10">
        <f t="shared" si="385"/>
        <v>33.623226420699211</v>
      </c>
      <c r="S1409" s="10">
        <f t="shared" si="386"/>
        <v>1290.1978675212013</v>
      </c>
      <c r="T1409">
        <f>'MCMC raw'!F1409</f>
        <v>63754.733480569099</v>
      </c>
      <c r="U1409">
        <f t="shared" si="387"/>
        <v>7706.5495085451985</v>
      </c>
      <c r="V1409">
        <f>'MCMC raw'!B1409</f>
        <v>65278.275938405299</v>
      </c>
      <c r="W1409" s="10">
        <f t="shared" si="388"/>
        <v>233.34459031499864</v>
      </c>
      <c r="X1409" s="10">
        <f t="shared" si="389"/>
        <v>9230.0919663813984</v>
      </c>
      <c r="Y1409" s="10">
        <f t="shared" si="390"/>
        <v>8078.7240615947012</v>
      </c>
      <c r="Z1409" s="12">
        <f t="shared" si="391"/>
        <v>7.4539926095225972E-2</v>
      </c>
      <c r="AA1409" s="12">
        <f t="shared" si="392"/>
        <v>0.44523839736289095</v>
      </c>
      <c r="AB1409" s="12">
        <f t="shared" si="393"/>
        <v>1.3481256599980361E-2</v>
      </c>
      <c r="AC1409" s="12">
        <f t="shared" si="394"/>
        <v>0.53325958005809726</v>
      </c>
      <c r="AD1409" s="12">
        <f t="shared" si="395"/>
        <v>0.46674041994190268</v>
      </c>
      <c r="AE1409" s="12">
        <f>('Estimates from MCMC'!$B$2-'MCMC runs'!V1409)/'Estimates from MCMC'!$B$2</f>
        <v>0.11012887742948459</v>
      </c>
    </row>
    <row r="1410" spans="1:31" x14ac:dyDescent="0.3">
      <c r="A1410">
        <v>1409</v>
      </c>
      <c r="B1410">
        <f>'MCMC raw'!C1410</f>
        <v>57894.7825975331</v>
      </c>
      <c r="C1410">
        <f>'MCMC raw'!E1410</f>
        <v>56763.857321427997</v>
      </c>
      <c r="D1410">
        <f t="shared" si="378"/>
        <v>1130.925276105103</v>
      </c>
      <c r="E1410">
        <f>'MCMC raw'!K1410</f>
        <v>57814.850810377699</v>
      </c>
      <c r="F1410">
        <f t="shared" si="379"/>
        <v>79.931787155401253</v>
      </c>
      <c r="G1410">
        <f>'MCMC raw'!D1410</f>
        <v>57798.3645250845</v>
      </c>
      <c r="H1410">
        <f t="shared" si="380"/>
        <v>96.41807244859956</v>
      </c>
      <c r="I1410">
        <f>'MCMC raw'!J1410</f>
        <v>56588.248126434097</v>
      </c>
      <c r="J1410">
        <f t="shared" si="381"/>
        <v>1306.534471099003</v>
      </c>
      <c r="K1410">
        <f>'MCMC raw'!I1410</f>
        <v>55958.210007141002</v>
      </c>
      <c r="L1410">
        <f t="shared" si="382"/>
        <v>1936.5725903920975</v>
      </c>
      <c r="M1410">
        <f t="shared" si="383"/>
        <v>630.0381192930945</v>
      </c>
      <c r="N1410">
        <f>'Estimates from MCMC'!$B$2-K1410</f>
        <v>17398.789992858998</v>
      </c>
      <c r="O1410">
        <f>'MCMC raw'!G1410</f>
        <v>57257.0603789413</v>
      </c>
      <c r="P1410" s="10">
        <f t="shared" si="384"/>
        <v>1298.8503718002976</v>
      </c>
      <c r="Q1410">
        <f>'MCMC raw'!H1410</f>
        <v>57291.654424453402</v>
      </c>
      <c r="R1410" s="10">
        <f t="shared" si="385"/>
        <v>34.594045512101729</v>
      </c>
      <c r="S1410" s="10">
        <f t="shared" si="386"/>
        <v>1333.4444173123993</v>
      </c>
      <c r="T1410">
        <f>'MCMC raw'!F1410</f>
        <v>63728.495868336802</v>
      </c>
      <c r="U1410">
        <f t="shared" si="387"/>
        <v>7770.2858611958</v>
      </c>
      <c r="V1410">
        <f>'MCMC raw'!B1410</f>
        <v>65306.657518520697</v>
      </c>
      <c r="W1410" s="10">
        <f t="shared" si="388"/>
        <v>244.71723287149507</v>
      </c>
      <c r="X1410" s="10">
        <f t="shared" si="389"/>
        <v>9348.4475113796943</v>
      </c>
      <c r="Y1410" s="10">
        <f t="shared" si="390"/>
        <v>8050.3424814793034</v>
      </c>
      <c r="Z1410" s="12">
        <f t="shared" si="391"/>
        <v>7.664006622642644E-2</v>
      </c>
      <c r="AA1410" s="12">
        <f t="shared" si="392"/>
        <v>0.4465992097372844</v>
      </c>
      <c r="AB1410" s="12">
        <f t="shared" si="393"/>
        <v>1.406518688782005E-2</v>
      </c>
      <c r="AC1410" s="12">
        <f t="shared" si="394"/>
        <v>0.53730446285153088</v>
      </c>
      <c r="AD1410" s="12">
        <f t="shared" si="395"/>
        <v>0.46269553714846912</v>
      </c>
      <c r="AE1410" s="12">
        <f>('Estimates from MCMC'!$B$2-'MCMC runs'!V1410)/'Estimates from MCMC'!$B$2</f>
        <v>0.1097419807445684</v>
      </c>
    </row>
    <row r="1411" spans="1:31" x14ac:dyDescent="0.3">
      <c r="A1411">
        <v>1410</v>
      </c>
      <c r="B1411">
        <f>'MCMC raw'!C1411</f>
        <v>59071.565347688898</v>
      </c>
      <c r="C1411">
        <f>'MCMC raw'!E1411</f>
        <v>57937.968897201303</v>
      </c>
      <c r="D1411">
        <f t="shared" ref="D1411:D1474" si="396">B1411-C1411</f>
        <v>1133.5964504875956</v>
      </c>
      <c r="E1411">
        <f>'MCMC raw'!K1411</f>
        <v>58996.1528154068</v>
      </c>
      <c r="F1411">
        <f t="shared" ref="F1411:F1474" si="397">B1411-E1411</f>
        <v>75.412532282098255</v>
      </c>
      <c r="G1411">
        <f>'MCMC raw'!D1411</f>
        <v>58975.114628542098</v>
      </c>
      <c r="H1411">
        <f t="shared" ref="H1411:H1474" si="398">B1411-G1411</f>
        <v>96.450719146800111</v>
      </c>
      <c r="I1411">
        <f>'MCMC raw'!J1411</f>
        <v>57766.929729329197</v>
      </c>
      <c r="J1411">
        <f t="shared" ref="J1411:J1474" si="399">B1411-I1411</f>
        <v>1304.6356183597018</v>
      </c>
      <c r="K1411">
        <f>'MCMC raw'!I1411</f>
        <v>57136.419742879698</v>
      </c>
      <c r="L1411">
        <f t="shared" ref="L1411:L1474" si="400">B1411-K1411</f>
        <v>1935.1456048092004</v>
      </c>
      <c r="M1411">
        <f t="shared" ref="M1411:M1474" si="401">L1411-J1411</f>
        <v>630.50998644949868</v>
      </c>
      <c r="N1411">
        <f>'Estimates from MCMC'!$B$2-K1411</f>
        <v>16220.580257120302</v>
      </c>
      <c r="O1411">
        <f>'MCMC raw'!G1411</f>
        <v>58433.832526616599</v>
      </c>
      <c r="P1411" s="10">
        <f t="shared" ref="P1411:P1474" si="402">O1411-K1411</f>
        <v>1297.4127837369015</v>
      </c>
      <c r="Q1411">
        <f>'MCMC raw'!H1411</f>
        <v>58468.495586600002</v>
      </c>
      <c r="R1411" s="10">
        <f t="shared" ref="R1411:R1474" si="403">Q1411-K1411-P1411</f>
        <v>34.663059983402491</v>
      </c>
      <c r="S1411" s="10">
        <f t="shared" ref="S1411:S1474" si="404">R1411+P1411</f>
        <v>1332.075843720304</v>
      </c>
      <c r="T1411">
        <f>'MCMC raw'!F1411</f>
        <v>65113.1769548261</v>
      </c>
      <c r="U1411">
        <f t="shared" ref="U1411:U1474" si="405">T1411-K1411</f>
        <v>7976.7572119464021</v>
      </c>
      <c r="V1411">
        <f>'MCMC raw'!B1411</f>
        <v>66688.652872438295</v>
      </c>
      <c r="W1411" s="10">
        <f t="shared" ref="W1411:W1474" si="406">V1411-U1411-R1411-P1411-K1411</f>
        <v>243.40007389189122</v>
      </c>
      <c r="X1411" s="10">
        <f t="shared" ref="X1411:X1474" si="407">P1411+R1411+U1411+W1411</f>
        <v>9552.2331295585973</v>
      </c>
      <c r="Y1411" s="10">
        <f t="shared" ref="Y1411:Y1474" si="408">N1411-X1411</f>
        <v>6668.3471275617048</v>
      </c>
      <c r="Z1411" s="12">
        <f t="shared" ref="Z1411:Z1474" si="409">S1411/N1411</f>
        <v>8.2122576541956094E-2</v>
      </c>
      <c r="AA1411" s="12">
        <f t="shared" ref="AA1411:AA1474" si="410">U1411/N1411</f>
        <v>0.49176768558848982</v>
      </c>
      <c r="AB1411" s="12">
        <f t="shared" ref="AB1411:AB1474" si="411">W1411/N1411</f>
        <v>1.5005632969575584E-2</v>
      </c>
      <c r="AC1411" s="12">
        <f t="shared" ref="AC1411:AC1474" si="412">X1411/N1411</f>
        <v>0.58889589510002149</v>
      </c>
      <c r="AD1411" s="12">
        <f t="shared" ref="AD1411:AD1474" si="413">Y1411/N1411</f>
        <v>0.41110410489997851</v>
      </c>
      <c r="AE1411" s="12">
        <f>('Estimates from MCMC'!$B$2-'MCMC runs'!V1411)/'Estimates from MCMC'!$B$2</f>
        <v>9.0902669514316359E-2</v>
      </c>
    </row>
    <row r="1412" spans="1:31" x14ac:dyDescent="0.3">
      <c r="A1412">
        <v>1411</v>
      </c>
      <c r="B1412">
        <f>'MCMC raw'!C1412</f>
        <v>58747.945162359203</v>
      </c>
      <c r="C1412">
        <f>'MCMC raw'!E1412</f>
        <v>57605.7572037891</v>
      </c>
      <c r="D1412">
        <f t="shared" si="396"/>
        <v>1142.1879585701026</v>
      </c>
      <c r="E1412">
        <f>'MCMC raw'!K1412</f>
        <v>58683.714727770603</v>
      </c>
      <c r="F1412">
        <f t="shared" si="397"/>
        <v>64.230434588600474</v>
      </c>
      <c r="G1412">
        <f>'MCMC raw'!D1412</f>
        <v>58648.133238541603</v>
      </c>
      <c r="H1412">
        <f t="shared" si="398"/>
        <v>99.811923817600473</v>
      </c>
      <c r="I1412">
        <f>'MCMC raw'!J1412</f>
        <v>57442.238012875503</v>
      </c>
      <c r="J1412">
        <f t="shared" si="399"/>
        <v>1305.7071494837001</v>
      </c>
      <c r="K1412">
        <f>'MCMC raw'!I1412</f>
        <v>56789.992092549102</v>
      </c>
      <c r="L1412">
        <f t="shared" si="400"/>
        <v>1957.9530698101007</v>
      </c>
      <c r="M1412">
        <f t="shared" si="401"/>
        <v>652.24592032640066</v>
      </c>
      <c r="N1412">
        <f>'Estimates from MCMC'!$B$2-K1412</f>
        <v>16567.007907450898</v>
      </c>
      <c r="O1412">
        <f>'MCMC raw'!G1412</f>
        <v>58143.222772618697</v>
      </c>
      <c r="P1412" s="10">
        <f t="shared" si="402"/>
        <v>1353.2306800695951</v>
      </c>
      <c r="Q1412">
        <f>'MCMC raw'!H1412</f>
        <v>58178.780687571903</v>
      </c>
      <c r="R1412" s="10">
        <f t="shared" si="403"/>
        <v>35.557914953205909</v>
      </c>
      <c r="S1412" s="10">
        <f t="shared" si="404"/>
        <v>1388.788595022801</v>
      </c>
      <c r="T1412">
        <f>'MCMC raw'!F1412</f>
        <v>64692.715030517698</v>
      </c>
      <c r="U1412">
        <f t="shared" si="405"/>
        <v>7902.7229379685959</v>
      </c>
      <c r="V1412">
        <f>'MCMC raw'!B1412</f>
        <v>66335.595071649994</v>
      </c>
      <c r="W1412" s="10">
        <f t="shared" si="406"/>
        <v>254.09144610949443</v>
      </c>
      <c r="X1412" s="10">
        <f t="shared" si="407"/>
        <v>9545.6029791008914</v>
      </c>
      <c r="Y1412" s="10">
        <f t="shared" si="408"/>
        <v>7021.4049283500062</v>
      </c>
      <c r="Z1412" s="12">
        <f t="shared" si="409"/>
        <v>8.3828570782428544E-2</v>
      </c>
      <c r="AA1412" s="12">
        <f t="shared" si="410"/>
        <v>0.47701570386855435</v>
      </c>
      <c r="AB1412" s="12">
        <f t="shared" si="411"/>
        <v>1.5337195921492772E-2</v>
      </c>
      <c r="AC1412" s="12">
        <f t="shared" si="412"/>
        <v>0.57618147057247571</v>
      </c>
      <c r="AD1412" s="12">
        <f t="shared" si="413"/>
        <v>0.42381852942752429</v>
      </c>
      <c r="AE1412" s="12">
        <f>('Estimates from MCMC'!$B$2-'MCMC runs'!V1412)/'Estimates from MCMC'!$B$2</f>
        <v>9.5715540825688158E-2</v>
      </c>
    </row>
    <row r="1413" spans="1:31" x14ac:dyDescent="0.3">
      <c r="A1413">
        <v>1412</v>
      </c>
      <c r="B1413">
        <f>'MCMC raw'!C1413</f>
        <v>58528.692514099799</v>
      </c>
      <c r="C1413">
        <f>'MCMC raw'!E1413</f>
        <v>57376.694349283302</v>
      </c>
      <c r="D1413">
        <f t="shared" si="396"/>
        <v>1151.9981648164976</v>
      </c>
      <c r="E1413">
        <f>'MCMC raw'!K1413</f>
        <v>58459.7393241807</v>
      </c>
      <c r="F1413">
        <f t="shared" si="397"/>
        <v>68.953189919098804</v>
      </c>
      <c r="G1413">
        <f>'MCMC raw'!D1413</f>
        <v>58431.620309187398</v>
      </c>
      <c r="H1413">
        <f t="shared" si="398"/>
        <v>97.072204912401503</v>
      </c>
      <c r="I1413">
        <f>'MCMC raw'!J1413</f>
        <v>57211.432757285103</v>
      </c>
      <c r="J1413">
        <f t="shared" si="399"/>
        <v>1317.2597568146957</v>
      </c>
      <c r="K1413">
        <f>'MCMC raw'!I1413</f>
        <v>56577.2849043924</v>
      </c>
      <c r="L1413">
        <f t="shared" si="400"/>
        <v>1951.4076097073994</v>
      </c>
      <c r="M1413">
        <f t="shared" si="401"/>
        <v>634.14785289270367</v>
      </c>
      <c r="N1413">
        <f>'Estimates from MCMC'!$B$2-K1413</f>
        <v>16779.7150956076</v>
      </c>
      <c r="O1413">
        <f>'MCMC raw'!G1413</f>
        <v>57888.284818278502</v>
      </c>
      <c r="P1413" s="10">
        <f t="shared" si="402"/>
        <v>1310.9999138861021</v>
      </c>
      <c r="Q1413">
        <f>'MCMC raw'!H1413</f>
        <v>57922.980364081603</v>
      </c>
      <c r="R1413" s="10">
        <f t="shared" si="403"/>
        <v>34.695545803100686</v>
      </c>
      <c r="S1413" s="10">
        <f t="shared" si="404"/>
        <v>1345.6954596892028</v>
      </c>
      <c r="T1413">
        <f>'MCMC raw'!F1413</f>
        <v>64568.071251912901</v>
      </c>
      <c r="U1413">
        <f t="shared" si="405"/>
        <v>7990.7863475205013</v>
      </c>
      <c r="V1413">
        <f>'MCMC raw'!B1413</f>
        <v>66162.829292420196</v>
      </c>
      <c r="W1413" s="10">
        <f t="shared" si="406"/>
        <v>249.0625808180921</v>
      </c>
      <c r="X1413" s="10">
        <f t="shared" si="407"/>
        <v>9585.5443880277962</v>
      </c>
      <c r="Y1413" s="10">
        <f t="shared" si="408"/>
        <v>7194.170707579804</v>
      </c>
      <c r="Z1413" s="12">
        <f t="shared" si="409"/>
        <v>8.019775377720588E-2</v>
      </c>
      <c r="AA1413" s="12">
        <f t="shared" si="410"/>
        <v>0.47621704552136507</v>
      </c>
      <c r="AB1413" s="12">
        <f t="shared" si="411"/>
        <v>1.4843075666003937E-2</v>
      </c>
      <c r="AC1413" s="12">
        <f t="shared" si="412"/>
        <v>0.57125787496457492</v>
      </c>
      <c r="AD1413" s="12">
        <f t="shared" si="413"/>
        <v>0.42874212503542514</v>
      </c>
      <c r="AE1413" s="12">
        <f>('Estimates from MCMC'!$B$2-'MCMC runs'!V1413)/'Estimates from MCMC'!$B$2</f>
        <v>9.8070677748269483E-2</v>
      </c>
    </row>
    <row r="1414" spans="1:31" x14ac:dyDescent="0.3">
      <c r="A1414">
        <v>1413</v>
      </c>
      <c r="B1414">
        <f>'MCMC raw'!C1414</f>
        <v>58319.8682730004</v>
      </c>
      <c r="C1414">
        <f>'MCMC raw'!E1414</f>
        <v>57199.605440116698</v>
      </c>
      <c r="D1414">
        <f t="shared" si="396"/>
        <v>1120.2628328837018</v>
      </c>
      <c r="E1414">
        <f>'MCMC raw'!K1414</f>
        <v>58254.6417805323</v>
      </c>
      <c r="F1414">
        <f t="shared" si="397"/>
        <v>65.226492468100332</v>
      </c>
      <c r="G1414">
        <f>'MCMC raw'!D1414</f>
        <v>58223.9487149657</v>
      </c>
      <c r="H1414">
        <f t="shared" si="398"/>
        <v>95.919558034700458</v>
      </c>
      <c r="I1414">
        <f>'MCMC raw'!J1414</f>
        <v>57039.016765198598</v>
      </c>
      <c r="J1414">
        <f t="shared" si="399"/>
        <v>1280.8515078018027</v>
      </c>
      <c r="K1414">
        <f>'MCMC raw'!I1414</f>
        <v>56411.809447298299</v>
      </c>
      <c r="L1414">
        <f t="shared" si="400"/>
        <v>1908.0588257021009</v>
      </c>
      <c r="M1414">
        <f t="shared" si="401"/>
        <v>627.20731790029822</v>
      </c>
      <c r="N1414">
        <f>'Estimates from MCMC'!$B$2-K1414</f>
        <v>16945.190552701701</v>
      </c>
      <c r="O1414">
        <f>'MCMC raw'!G1414</f>
        <v>57699.218369770802</v>
      </c>
      <c r="P1414" s="10">
        <f t="shared" si="402"/>
        <v>1287.408922472503</v>
      </c>
      <c r="Q1414">
        <f>'MCMC raw'!H1414</f>
        <v>57733.801799199398</v>
      </c>
      <c r="R1414" s="10">
        <f t="shared" si="403"/>
        <v>34.583429428595991</v>
      </c>
      <c r="S1414" s="10">
        <f t="shared" si="404"/>
        <v>1321.992351901099</v>
      </c>
      <c r="T1414">
        <f>'MCMC raw'!F1414</f>
        <v>64277.0375228665</v>
      </c>
      <c r="U1414">
        <f t="shared" si="405"/>
        <v>7865.2280755682004</v>
      </c>
      <c r="V1414">
        <f>'MCMC raw'!B1414</f>
        <v>65839.008719732898</v>
      </c>
      <c r="W1414" s="10">
        <f t="shared" si="406"/>
        <v>239.97884496529878</v>
      </c>
      <c r="X1414" s="10">
        <f t="shared" si="407"/>
        <v>9427.1992724345982</v>
      </c>
      <c r="Y1414" s="10">
        <f t="shared" si="408"/>
        <v>7517.9912802671024</v>
      </c>
      <c r="Z1414" s="12">
        <f t="shared" si="409"/>
        <v>7.80157855286156E-2</v>
      </c>
      <c r="AA1414" s="12">
        <f t="shared" si="410"/>
        <v>0.4641569565775221</v>
      </c>
      <c r="AB1414" s="12">
        <f t="shared" si="411"/>
        <v>1.4162062339690664E-2</v>
      </c>
      <c r="AC1414" s="12">
        <f t="shared" si="412"/>
        <v>0.55633480444582828</v>
      </c>
      <c r="AD1414" s="12">
        <f t="shared" si="413"/>
        <v>0.44366519555417167</v>
      </c>
      <c r="AE1414" s="12">
        <f>('Estimates from MCMC'!$B$2-'MCMC runs'!V1414)/'Estimates from MCMC'!$B$2</f>
        <v>0.10248498821199208</v>
      </c>
    </row>
    <row r="1415" spans="1:31" x14ac:dyDescent="0.3">
      <c r="A1415">
        <v>1414</v>
      </c>
      <c r="B1415">
        <f>'MCMC raw'!C1415</f>
        <v>57860.532788943303</v>
      </c>
      <c r="C1415">
        <f>'MCMC raw'!E1415</f>
        <v>56738.516226695698</v>
      </c>
      <c r="D1415">
        <f t="shared" si="396"/>
        <v>1122.0165622476052</v>
      </c>
      <c r="E1415">
        <f>'MCMC raw'!K1415</f>
        <v>57786.387437492602</v>
      </c>
      <c r="F1415">
        <f t="shared" si="397"/>
        <v>74.145351450701128</v>
      </c>
      <c r="G1415">
        <f>'MCMC raw'!D1415</f>
        <v>57763.739238943497</v>
      </c>
      <c r="H1415">
        <f t="shared" si="398"/>
        <v>96.793549999805691</v>
      </c>
      <c r="I1415">
        <f>'MCMC raw'!J1415</f>
        <v>56568.535561989702</v>
      </c>
      <c r="J1415">
        <f t="shared" si="399"/>
        <v>1291.9972269536011</v>
      </c>
      <c r="K1415">
        <f>'MCMC raw'!I1415</f>
        <v>55935.967330650703</v>
      </c>
      <c r="L1415">
        <f t="shared" si="400"/>
        <v>1924.5654582925999</v>
      </c>
      <c r="M1415">
        <f t="shared" si="401"/>
        <v>632.56823133899888</v>
      </c>
      <c r="N1415">
        <f>'Estimates from MCMC'!$B$2-K1415</f>
        <v>17421.032669349297</v>
      </c>
      <c r="O1415">
        <f>'MCMC raw'!G1415</f>
        <v>57243.800916111402</v>
      </c>
      <c r="P1415" s="10">
        <f t="shared" si="402"/>
        <v>1307.8335854606994</v>
      </c>
      <c r="Q1415">
        <f>'MCMC raw'!H1415</f>
        <v>57278.367423290001</v>
      </c>
      <c r="R1415" s="10">
        <f t="shared" si="403"/>
        <v>34.56650717859884</v>
      </c>
      <c r="S1415" s="10">
        <f t="shared" si="404"/>
        <v>1342.4000926392982</v>
      </c>
      <c r="T1415">
        <f>'MCMC raw'!F1415</f>
        <v>63706.277427497</v>
      </c>
      <c r="U1415">
        <f t="shared" si="405"/>
        <v>7770.3100968462968</v>
      </c>
      <c r="V1415">
        <f>'MCMC raw'!B1415</f>
        <v>65293.4853619934</v>
      </c>
      <c r="W1415" s="10">
        <f t="shared" si="406"/>
        <v>244.80784185710218</v>
      </c>
      <c r="X1415" s="10">
        <f t="shared" si="407"/>
        <v>9357.5180313426972</v>
      </c>
      <c r="Y1415" s="10">
        <f t="shared" si="408"/>
        <v>8063.5146380065999</v>
      </c>
      <c r="Z1415" s="12">
        <f t="shared" si="409"/>
        <v>7.7056286967484289E-2</v>
      </c>
      <c r="AA1415" s="12">
        <f t="shared" si="410"/>
        <v>0.44603039580526371</v>
      </c>
      <c r="AB1415" s="12">
        <f t="shared" si="411"/>
        <v>1.405242998526827E-2</v>
      </c>
      <c r="AC1415" s="12">
        <f t="shared" si="412"/>
        <v>0.53713911275801629</v>
      </c>
      <c r="AD1415" s="12">
        <f t="shared" si="413"/>
        <v>0.46286088724198371</v>
      </c>
      <c r="AE1415" s="12">
        <f>('Estimates from MCMC'!$B$2-'MCMC runs'!V1415)/'Estimates from MCMC'!$B$2</f>
        <v>0.10992154311117684</v>
      </c>
    </row>
    <row r="1416" spans="1:31" x14ac:dyDescent="0.3">
      <c r="A1416">
        <v>1415</v>
      </c>
      <c r="B1416">
        <f>'MCMC raw'!C1416</f>
        <v>58532.980573534602</v>
      </c>
      <c r="C1416">
        <f>'MCMC raw'!E1416</f>
        <v>57421.041368599697</v>
      </c>
      <c r="D1416">
        <f t="shared" si="396"/>
        <v>1111.9392049349044</v>
      </c>
      <c r="E1416">
        <f>'MCMC raw'!K1416</f>
        <v>58472.338167738097</v>
      </c>
      <c r="F1416">
        <f t="shared" si="397"/>
        <v>60.642405796505045</v>
      </c>
      <c r="G1416">
        <f>'MCMC raw'!D1416</f>
        <v>58433.372416559097</v>
      </c>
      <c r="H1416">
        <f t="shared" si="398"/>
        <v>99.608156975504244</v>
      </c>
      <c r="I1416">
        <f>'MCMC raw'!J1416</f>
        <v>57261.292660565101</v>
      </c>
      <c r="J1416">
        <f t="shared" si="399"/>
        <v>1271.6879129695008</v>
      </c>
      <c r="K1416">
        <f>'MCMC raw'!I1416</f>
        <v>56811.869965457998</v>
      </c>
      <c r="L1416">
        <f t="shared" si="400"/>
        <v>1721.110608076604</v>
      </c>
      <c r="M1416">
        <f t="shared" si="401"/>
        <v>449.42269510710321</v>
      </c>
      <c r="N1416">
        <f>'Estimates from MCMC'!$B$2-K1416</f>
        <v>16545.130034542002</v>
      </c>
      <c r="O1416">
        <f>'MCMC raw'!G1416</f>
        <v>58018.078141621903</v>
      </c>
      <c r="P1416" s="10">
        <f t="shared" si="402"/>
        <v>1206.2081761639056</v>
      </c>
      <c r="Q1416">
        <f>'MCMC raw'!H1416</f>
        <v>58050.002050633098</v>
      </c>
      <c r="R1416" s="10">
        <f t="shared" si="403"/>
        <v>31.923909011195065</v>
      </c>
      <c r="S1416" s="10">
        <f t="shared" si="404"/>
        <v>1238.1320851751007</v>
      </c>
      <c r="T1416">
        <f>'MCMC raw'!F1416</f>
        <v>64672.214796221699</v>
      </c>
      <c r="U1416">
        <f t="shared" si="405"/>
        <v>7860.3448307637009</v>
      </c>
      <c r="V1416">
        <f>'MCMC raw'!B1416</f>
        <v>66133.951916840393</v>
      </c>
      <c r="W1416" s="10">
        <f t="shared" si="406"/>
        <v>223.60503544359381</v>
      </c>
      <c r="X1416" s="10">
        <f t="shared" si="407"/>
        <v>9322.0819513823953</v>
      </c>
      <c r="Y1416" s="10">
        <f t="shared" si="408"/>
        <v>7223.0480831596069</v>
      </c>
      <c r="Z1416" s="12">
        <f t="shared" si="409"/>
        <v>7.4833626728239511E-2</v>
      </c>
      <c r="AA1416" s="12">
        <f t="shared" si="410"/>
        <v>0.4750851044599414</v>
      </c>
      <c r="AB1416" s="12">
        <f t="shared" si="411"/>
        <v>1.3514855125149433E-2</v>
      </c>
      <c r="AC1416" s="12">
        <f t="shared" si="412"/>
        <v>0.56343358631333029</v>
      </c>
      <c r="AD1416" s="12">
        <f t="shared" si="413"/>
        <v>0.43656641368666965</v>
      </c>
      <c r="AE1416" s="12">
        <f>('Estimates from MCMC'!$B$2-'MCMC runs'!V1416)/'Estimates from MCMC'!$B$2</f>
        <v>9.8464333099221715E-2</v>
      </c>
    </row>
    <row r="1417" spans="1:31" x14ac:dyDescent="0.3">
      <c r="A1417">
        <v>1416</v>
      </c>
      <c r="B1417">
        <f>'MCMC raw'!C1417</f>
        <v>58572.828367823</v>
      </c>
      <c r="C1417">
        <f>'MCMC raw'!E1417</f>
        <v>57465.1422065226</v>
      </c>
      <c r="D1417">
        <f t="shared" si="396"/>
        <v>1107.6861613004003</v>
      </c>
      <c r="E1417">
        <f>'MCMC raw'!K1417</f>
        <v>58510.573185729801</v>
      </c>
      <c r="F1417">
        <f t="shared" si="397"/>
        <v>62.255182093198528</v>
      </c>
      <c r="G1417">
        <f>'MCMC raw'!D1417</f>
        <v>58471.842060199597</v>
      </c>
      <c r="H1417">
        <f t="shared" si="398"/>
        <v>100.98630762340326</v>
      </c>
      <c r="I1417">
        <f>'MCMC raw'!J1417</f>
        <v>57302.492891805101</v>
      </c>
      <c r="J1417">
        <f t="shared" si="399"/>
        <v>1270.3354760178991</v>
      </c>
      <c r="K1417">
        <f>'MCMC raw'!I1417</f>
        <v>56642.040186343198</v>
      </c>
      <c r="L1417">
        <f t="shared" si="400"/>
        <v>1930.788181479802</v>
      </c>
      <c r="M1417">
        <f t="shared" si="401"/>
        <v>660.45270546190295</v>
      </c>
      <c r="N1417">
        <f>'Estimates from MCMC'!$B$2-K1417</f>
        <v>16714.959813656802</v>
      </c>
      <c r="O1417">
        <f>'MCMC raw'!G1417</f>
        <v>58005.110217592199</v>
      </c>
      <c r="P1417" s="10">
        <f t="shared" si="402"/>
        <v>1363.0700312490007</v>
      </c>
      <c r="Q1417">
        <f>'MCMC raw'!H1417</f>
        <v>58041.354268701201</v>
      </c>
      <c r="R1417" s="10">
        <f t="shared" si="403"/>
        <v>36.244051109002612</v>
      </c>
      <c r="S1417" s="10">
        <f t="shared" si="404"/>
        <v>1399.3140823580034</v>
      </c>
      <c r="T1417">
        <f>'MCMC raw'!F1417</f>
        <v>64770.850541761203</v>
      </c>
      <c r="U1417">
        <f t="shared" si="405"/>
        <v>8128.8103554180052</v>
      </c>
      <c r="V1417">
        <f>'MCMC raw'!B1417</f>
        <v>66431.414267240005</v>
      </c>
      <c r="W1417" s="10">
        <f t="shared" si="406"/>
        <v>261.24964312079828</v>
      </c>
      <c r="X1417" s="10">
        <f t="shared" si="407"/>
        <v>9789.3740808968068</v>
      </c>
      <c r="Y1417" s="10">
        <f t="shared" si="408"/>
        <v>6925.5857327599952</v>
      </c>
      <c r="Z1417" s="12">
        <f t="shared" si="409"/>
        <v>8.3716269614642264E-2</v>
      </c>
      <c r="AA1417" s="12">
        <f t="shared" si="410"/>
        <v>0.48631946747346866</v>
      </c>
      <c r="AB1417" s="12">
        <f t="shared" si="411"/>
        <v>1.5629690171755407E-2</v>
      </c>
      <c r="AC1417" s="12">
        <f t="shared" si="412"/>
        <v>0.58566542725986637</v>
      </c>
      <c r="AD1417" s="12">
        <f t="shared" si="413"/>
        <v>0.41433457274013363</v>
      </c>
      <c r="AE1417" s="12">
        <f>('Estimates from MCMC'!$B$2-'MCMC runs'!V1417)/'Estimates from MCMC'!$B$2</f>
        <v>9.4409336978884026E-2</v>
      </c>
    </row>
    <row r="1418" spans="1:31" x14ac:dyDescent="0.3">
      <c r="A1418">
        <v>1417</v>
      </c>
      <c r="B1418">
        <f>'MCMC raw'!C1418</f>
        <v>57175.236583854698</v>
      </c>
      <c r="C1418">
        <f>'MCMC raw'!E1418</f>
        <v>56082.385366536102</v>
      </c>
      <c r="D1418">
        <f t="shared" si="396"/>
        <v>1092.8512173185954</v>
      </c>
      <c r="E1418">
        <f>'MCMC raw'!K1418</f>
        <v>57090.736305685197</v>
      </c>
      <c r="F1418">
        <f t="shared" si="397"/>
        <v>84.500278169500234</v>
      </c>
      <c r="G1418">
        <f>'MCMC raw'!D1418</f>
        <v>57078.265364104001</v>
      </c>
      <c r="H1418">
        <f t="shared" si="398"/>
        <v>96.971219750696036</v>
      </c>
      <c r="I1418">
        <f>'MCMC raw'!J1418</f>
        <v>55901.8475341499</v>
      </c>
      <c r="J1418">
        <f t="shared" si="399"/>
        <v>1273.3890497047978</v>
      </c>
      <c r="K1418">
        <f>'MCMC raw'!I1418</f>
        <v>55267.852500288303</v>
      </c>
      <c r="L1418">
        <f t="shared" si="400"/>
        <v>1907.3840835663941</v>
      </c>
      <c r="M1418">
        <f t="shared" si="401"/>
        <v>633.99503386159631</v>
      </c>
      <c r="N1418">
        <f>'Estimates from MCMC'!$B$2-K1418</f>
        <v>18089.147499711697</v>
      </c>
      <c r="O1418">
        <f>'MCMC raw'!G1418</f>
        <v>56578.027775873197</v>
      </c>
      <c r="P1418" s="10">
        <f t="shared" si="402"/>
        <v>1310.1752755848938</v>
      </c>
      <c r="Q1418">
        <f>'MCMC raw'!H1418</f>
        <v>56612.650971208997</v>
      </c>
      <c r="R1418" s="10">
        <f t="shared" si="403"/>
        <v>34.623195335800119</v>
      </c>
      <c r="S1418" s="10">
        <f t="shared" si="404"/>
        <v>1344.7984709206939</v>
      </c>
      <c r="T1418">
        <f>'MCMC raw'!F1418</f>
        <v>63163.0176592844</v>
      </c>
      <c r="U1418">
        <f t="shared" si="405"/>
        <v>7895.1651589960966</v>
      </c>
      <c r="V1418">
        <f>'MCMC raw'!B1418</f>
        <v>64759.522834219701</v>
      </c>
      <c r="W1418" s="10">
        <f t="shared" si="406"/>
        <v>251.70670401460666</v>
      </c>
      <c r="X1418" s="10">
        <f t="shared" si="407"/>
        <v>9491.6703339313972</v>
      </c>
      <c r="Y1418" s="10">
        <f t="shared" si="408"/>
        <v>8597.4771657802994</v>
      </c>
      <c r="Z1418" s="12">
        <f t="shared" si="409"/>
        <v>7.4342832957834379E-2</v>
      </c>
      <c r="AA1418" s="12">
        <f t="shared" si="410"/>
        <v>0.43645866446287362</v>
      </c>
      <c r="AB1418" s="12">
        <f t="shared" si="411"/>
        <v>1.3914790844544682E-2</v>
      </c>
      <c r="AC1418" s="12">
        <f t="shared" si="412"/>
        <v>0.52471628826525263</v>
      </c>
      <c r="AD1418" s="12">
        <f t="shared" si="413"/>
        <v>0.47528371173474732</v>
      </c>
      <c r="AE1418" s="12">
        <f>('Estimates from MCMC'!$B$2-'MCMC runs'!V1418)/'Estimates from MCMC'!$B$2</f>
        <v>0.11720050118980192</v>
      </c>
    </row>
    <row r="1419" spans="1:31" x14ac:dyDescent="0.3">
      <c r="A1419">
        <v>1418</v>
      </c>
      <c r="B1419">
        <f>'MCMC raw'!C1419</f>
        <v>57591.377788345802</v>
      </c>
      <c r="C1419">
        <f>'MCMC raw'!E1419</f>
        <v>56494.694693829901</v>
      </c>
      <c r="D1419">
        <f t="shared" si="396"/>
        <v>1096.6830945159018</v>
      </c>
      <c r="E1419">
        <f>'MCMC raw'!K1419</f>
        <v>57502.241725528198</v>
      </c>
      <c r="F1419">
        <f t="shared" si="397"/>
        <v>89.136062817604397</v>
      </c>
      <c r="G1419">
        <f>'MCMC raw'!D1419</f>
        <v>57496.668334256603</v>
      </c>
      <c r="H1419">
        <f t="shared" si="398"/>
        <v>94.709454089199426</v>
      </c>
      <c r="I1419">
        <f>'MCMC raw'!J1419</f>
        <v>56311.835484524803</v>
      </c>
      <c r="J1419">
        <f t="shared" si="399"/>
        <v>1279.5423038209992</v>
      </c>
      <c r="K1419">
        <f>'MCMC raw'!I1419</f>
        <v>55692.533830722801</v>
      </c>
      <c r="L1419">
        <f t="shared" si="400"/>
        <v>1898.8439576230012</v>
      </c>
      <c r="M1419">
        <f t="shared" si="401"/>
        <v>619.30165380200197</v>
      </c>
      <c r="N1419">
        <f>'Estimates from MCMC'!$B$2-K1419</f>
        <v>17664.466169277199</v>
      </c>
      <c r="O1419">
        <f>'MCMC raw'!G1419</f>
        <v>56968.682262349801</v>
      </c>
      <c r="P1419" s="10">
        <f t="shared" si="402"/>
        <v>1276.1484316269998</v>
      </c>
      <c r="Q1419">
        <f>'MCMC raw'!H1419</f>
        <v>57002.613907338302</v>
      </c>
      <c r="R1419" s="10">
        <f t="shared" si="403"/>
        <v>33.931644988500921</v>
      </c>
      <c r="S1419" s="10">
        <f t="shared" si="404"/>
        <v>1310.0800766155007</v>
      </c>
      <c r="T1419">
        <f>'MCMC raw'!F1419</f>
        <v>63344.445498450201</v>
      </c>
      <c r="U1419">
        <f t="shared" si="405"/>
        <v>7651.9116677273996</v>
      </c>
      <c r="V1419">
        <f>'MCMC raw'!B1419</f>
        <v>64891.612697023003</v>
      </c>
      <c r="W1419" s="10">
        <f t="shared" si="406"/>
        <v>237.08712195730186</v>
      </c>
      <c r="X1419" s="10">
        <f t="shared" si="407"/>
        <v>9199.0788663002022</v>
      </c>
      <c r="Y1419" s="10">
        <f t="shared" si="408"/>
        <v>8465.3873029769966</v>
      </c>
      <c r="Z1419" s="12">
        <f t="shared" si="409"/>
        <v>7.4164713728742532E-2</v>
      </c>
      <c r="AA1419" s="12">
        <f t="shared" si="410"/>
        <v>0.43318103102577388</v>
      </c>
      <c r="AB1419" s="12">
        <f t="shared" si="411"/>
        <v>1.3421697530246003E-2</v>
      </c>
      <c r="AC1419" s="12">
        <f t="shared" si="412"/>
        <v>0.52076744228476246</v>
      </c>
      <c r="AD1419" s="12">
        <f t="shared" si="413"/>
        <v>0.47923255771523754</v>
      </c>
      <c r="AE1419" s="12">
        <f>('Estimates from MCMC'!$B$2-'MCMC runs'!V1419)/'Estimates from MCMC'!$B$2</f>
        <v>0.1153998569049579</v>
      </c>
    </row>
    <row r="1420" spans="1:31" x14ac:dyDescent="0.3">
      <c r="A1420">
        <v>1419</v>
      </c>
      <c r="B1420">
        <f>'MCMC raw'!C1420</f>
        <v>58382.4106611358</v>
      </c>
      <c r="C1420">
        <f>'MCMC raw'!E1420</f>
        <v>57251.121924989202</v>
      </c>
      <c r="D1420">
        <f t="shared" si="396"/>
        <v>1131.2887361465982</v>
      </c>
      <c r="E1420">
        <f>'MCMC raw'!K1420</f>
        <v>58326.680641022998</v>
      </c>
      <c r="F1420">
        <f t="shared" si="397"/>
        <v>55.730020112801867</v>
      </c>
      <c r="G1420">
        <f>'MCMC raw'!D1420</f>
        <v>58283.599764470498</v>
      </c>
      <c r="H1420">
        <f t="shared" si="398"/>
        <v>98.810896665301698</v>
      </c>
      <c r="I1420">
        <f>'MCMC raw'!J1420</f>
        <v>57097.006467564897</v>
      </c>
      <c r="J1420">
        <f t="shared" si="399"/>
        <v>1285.4041935709029</v>
      </c>
      <c r="K1420">
        <f>'MCMC raw'!I1420</f>
        <v>56451.051659249402</v>
      </c>
      <c r="L1420">
        <f t="shared" si="400"/>
        <v>1931.3590018863979</v>
      </c>
      <c r="M1420">
        <f t="shared" si="401"/>
        <v>645.95480831549503</v>
      </c>
      <c r="N1420">
        <f>'Estimates from MCMC'!$B$2-K1420</f>
        <v>16905.948340750598</v>
      </c>
      <c r="O1420">
        <f>'MCMC raw'!G1420</f>
        <v>57779.020130061901</v>
      </c>
      <c r="P1420" s="10">
        <f t="shared" si="402"/>
        <v>1327.9684708124987</v>
      </c>
      <c r="Q1420">
        <f>'MCMC raw'!H1420</f>
        <v>57814.636091369997</v>
      </c>
      <c r="R1420" s="10">
        <f t="shared" si="403"/>
        <v>35.615961308096303</v>
      </c>
      <c r="S1420" s="10">
        <f t="shared" si="404"/>
        <v>1363.584432120595</v>
      </c>
      <c r="T1420">
        <f>'MCMC raw'!F1420</f>
        <v>64381.520340483301</v>
      </c>
      <c r="U1420">
        <f t="shared" si="405"/>
        <v>7930.4686812338987</v>
      </c>
      <c r="V1420">
        <f>'MCMC raw'!B1420</f>
        <v>65994.275989952395</v>
      </c>
      <c r="W1420" s="10">
        <f t="shared" si="406"/>
        <v>249.17121734849934</v>
      </c>
      <c r="X1420" s="10">
        <f t="shared" si="407"/>
        <v>9543.224330702993</v>
      </c>
      <c r="Y1420" s="10">
        <f t="shared" si="408"/>
        <v>7362.7240100476047</v>
      </c>
      <c r="Z1420" s="12">
        <f t="shared" si="409"/>
        <v>8.0657080255815694E-2</v>
      </c>
      <c r="AA1420" s="12">
        <f t="shared" si="410"/>
        <v>0.4690933937209581</v>
      </c>
      <c r="AB1420" s="12">
        <f t="shared" si="411"/>
        <v>1.473867140288662E-2</v>
      </c>
      <c r="AC1420" s="12">
        <f t="shared" si="412"/>
        <v>0.56448914537966044</v>
      </c>
      <c r="AD1420" s="12">
        <f t="shared" si="413"/>
        <v>0.43551085462033956</v>
      </c>
      <c r="AE1420" s="12">
        <f>('Estimates from MCMC'!$B$2-'MCMC runs'!V1420)/'Estimates from MCMC'!$B$2</f>
        <v>0.1003683903383127</v>
      </c>
    </row>
    <row r="1421" spans="1:31" x14ac:dyDescent="0.3">
      <c r="A1421">
        <v>1420</v>
      </c>
      <c r="B1421">
        <f>'MCMC raw'!C1421</f>
        <v>58656.350559565501</v>
      </c>
      <c r="C1421">
        <f>'MCMC raw'!E1421</f>
        <v>57549.493245069199</v>
      </c>
      <c r="D1421">
        <f t="shared" si="396"/>
        <v>1106.8573144963011</v>
      </c>
      <c r="E1421">
        <f>'MCMC raw'!K1421</f>
        <v>58581.0485417534</v>
      </c>
      <c r="F1421">
        <f t="shared" si="397"/>
        <v>75.30201781210053</v>
      </c>
      <c r="G1421">
        <f>'MCMC raw'!D1421</f>
        <v>58563.004561048299</v>
      </c>
      <c r="H1421">
        <f t="shared" si="398"/>
        <v>93.345998517201224</v>
      </c>
      <c r="I1421">
        <f>'MCMC raw'!J1421</f>
        <v>57381.467063231998</v>
      </c>
      <c r="J1421">
        <f t="shared" si="399"/>
        <v>1274.883496333503</v>
      </c>
      <c r="K1421">
        <f>'MCMC raw'!I1421</f>
        <v>56770.722299634799</v>
      </c>
      <c r="L1421">
        <f t="shared" si="400"/>
        <v>1885.6282599307015</v>
      </c>
      <c r="M1421">
        <f t="shared" si="401"/>
        <v>610.74476359719847</v>
      </c>
      <c r="N1421">
        <f>'Estimates from MCMC'!$B$2-K1421</f>
        <v>16586.277700365201</v>
      </c>
      <c r="O1421">
        <f>'MCMC raw'!G1421</f>
        <v>58020.9029469218</v>
      </c>
      <c r="P1421" s="10">
        <f t="shared" si="402"/>
        <v>1250.1806472870012</v>
      </c>
      <c r="Q1421">
        <f>'MCMC raw'!H1421</f>
        <v>58054.6119973799</v>
      </c>
      <c r="R1421" s="10">
        <f t="shared" si="403"/>
        <v>33.709050458099227</v>
      </c>
      <c r="S1421" s="10">
        <f t="shared" si="404"/>
        <v>1283.8896977451004</v>
      </c>
      <c r="T1421">
        <f>'MCMC raw'!F1421</f>
        <v>64680.765688425803</v>
      </c>
      <c r="U1421">
        <f t="shared" si="405"/>
        <v>7910.043388791004</v>
      </c>
      <c r="V1421">
        <f>'MCMC raw'!B1421</f>
        <v>66198.996875902696</v>
      </c>
      <c r="W1421" s="10">
        <f t="shared" si="406"/>
        <v>234.34148973179254</v>
      </c>
      <c r="X1421" s="10">
        <f t="shared" si="407"/>
        <v>9428.2745762678969</v>
      </c>
      <c r="Y1421" s="10">
        <f t="shared" si="408"/>
        <v>7158.003124097304</v>
      </c>
      <c r="Z1421" s="12">
        <f t="shared" si="409"/>
        <v>7.7406740737063107E-2</v>
      </c>
      <c r="AA1421" s="12">
        <f t="shared" si="410"/>
        <v>0.47690286703790319</v>
      </c>
      <c r="AB1421" s="12">
        <f t="shared" si="411"/>
        <v>1.4128636573270008E-2</v>
      </c>
      <c r="AC1421" s="12">
        <f t="shared" si="412"/>
        <v>0.56843824434823631</v>
      </c>
      <c r="AD1421" s="12">
        <f t="shared" si="413"/>
        <v>0.43156175565176369</v>
      </c>
      <c r="AE1421" s="12">
        <f>('Estimates from MCMC'!$B$2-'MCMC runs'!V1421)/'Estimates from MCMC'!$B$2</f>
        <v>9.7577642543960411E-2</v>
      </c>
    </row>
    <row r="1422" spans="1:31" x14ac:dyDescent="0.3">
      <c r="A1422">
        <v>1421</v>
      </c>
      <c r="B1422">
        <f>'MCMC raw'!C1422</f>
        <v>58032.540046005903</v>
      </c>
      <c r="C1422">
        <f>'MCMC raw'!E1422</f>
        <v>56903.983996760799</v>
      </c>
      <c r="D1422">
        <f t="shared" si="396"/>
        <v>1128.5560492451041</v>
      </c>
      <c r="E1422">
        <f>'MCMC raw'!K1422</f>
        <v>57975.187881199199</v>
      </c>
      <c r="F1422">
        <f t="shared" si="397"/>
        <v>57.352164806703513</v>
      </c>
      <c r="G1422">
        <f>'MCMC raw'!D1422</f>
        <v>57934.756440401703</v>
      </c>
      <c r="H1422">
        <f t="shared" si="398"/>
        <v>97.783605604199693</v>
      </c>
      <c r="I1422">
        <f>'MCMC raw'!J1422</f>
        <v>56749.251268391803</v>
      </c>
      <c r="J1422">
        <f t="shared" si="399"/>
        <v>1283.2887776140997</v>
      </c>
      <c r="K1422">
        <f>'MCMC raw'!I1422</f>
        <v>56110.321223812498</v>
      </c>
      <c r="L1422">
        <f t="shared" si="400"/>
        <v>1922.2188221934048</v>
      </c>
      <c r="M1422">
        <f t="shared" si="401"/>
        <v>638.9300445793051</v>
      </c>
      <c r="N1422">
        <f>'Estimates from MCMC'!$B$2-K1422</f>
        <v>17246.678776187502</v>
      </c>
      <c r="O1422">
        <f>'MCMC raw'!G1422</f>
        <v>57430.221582145299</v>
      </c>
      <c r="P1422" s="10">
        <f t="shared" si="402"/>
        <v>1319.9003583328013</v>
      </c>
      <c r="Q1422">
        <f>'MCMC raw'!H1422</f>
        <v>57465.252747021303</v>
      </c>
      <c r="R1422" s="10">
        <f t="shared" si="403"/>
        <v>35.031164876003459</v>
      </c>
      <c r="S1422" s="10">
        <f t="shared" si="404"/>
        <v>1354.9315232088047</v>
      </c>
      <c r="T1422">
        <f>'MCMC raw'!F1422</f>
        <v>63820.158477081102</v>
      </c>
      <c r="U1422">
        <f t="shared" si="405"/>
        <v>7709.8372532686044</v>
      </c>
      <c r="V1422">
        <f>'MCMC raw'!B1422</f>
        <v>65419.0216108932</v>
      </c>
      <c r="W1422" s="10">
        <f t="shared" si="406"/>
        <v>243.93161060329294</v>
      </c>
      <c r="X1422" s="10">
        <f t="shared" si="407"/>
        <v>9308.7003870807021</v>
      </c>
      <c r="Y1422" s="10">
        <f t="shared" si="408"/>
        <v>7937.9783891068</v>
      </c>
      <c r="Z1422" s="12">
        <f t="shared" si="409"/>
        <v>7.85618808578704E-2</v>
      </c>
      <c r="AA1422" s="12">
        <f t="shared" si="410"/>
        <v>0.44703315654684661</v>
      </c>
      <c r="AB1422" s="12">
        <f t="shared" si="411"/>
        <v>1.4143686084076051E-2</v>
      </c>
      <c r="AC1422" s="12">
        <f t="shared" si="412"/>
        <v>0.53973872348879304</v>
      </c>
      <c r="AD1422" s="12">
        <f t="shared" si="413"/>
        <v>0.46026127651120696</v>
      </c>
      <c r="AE1422" s="12">
        <f>('Estimates from MCMC'!$B$2-'MCMC runs'!V1422)/'Estimates from MCMC'!$B$2</f>
        <v>0.10821023745664081</v>
      </c>
    </row>
    <row r="1423" spans="1:31" x14ac:dyDescent="0.3">
      <c r="A1423">
        <v>1422</v>
      </c>
      <c r="B1423">
        <f>'MCMC raw'!C1423</f>
        <v>58156.355947252901</v>
      </c>
      <c r="C1423">
        <f>'MCMC raw'!E1423</f>
        <v>56990.114097582402</v>
      </c>
      <c r="D1423">
        <f t="shared" si="396"/>
        <v>1166.2418496704995</v>
      </c>
      <c r="E1423">
        <f>'MCMC raw'!K1423</f>
        <v>58083.562178559398</v>
      </c>
      <c r="F1423">
        <f t="shared" si="397"/>
        <v>72.793768693503807</v>
      </c>
      <c r="G1423">
        <f>'MCMC raw'!D1423</f>
        <v>58056.826847294098</v>
      </c>
      <c r="H1423">
        <f t="shared" si="398"/>
        <v>99.529099958803272</v>
      </c>
      <c r="I1423">
        <f>'MCMC raw'!J1423</f>
        <v>56818.628472737197</v>
      </c>
      <c r="J1423">
        <f t="shared" si="399"/>
        <v>1337.7274745157047</v>
      </c>
      <c r="K1423">
        <f>'MCMC raw'!I1423</f>
        <v>56529.8135295338</v>
      </c>
      <c r="L1423">
        <f t="shared" si="400"/>
        <v>1626.5424177191016</v>
      </c>
      <c r="M1423">
        <f t="shared" si="401"/>
        <v>288.81494320339698</v>
      </c>
      <c r="N1423">
        <f>'Estimates from MCMC'!$B$2-K1423</f>
        <v>16827.1864704662</v>
      </c>
      <c r="O1423">
        <f>'MCMC raw'!G1423</f>
        <v>57698.107493077499</v>
      </c>
      <c r="P1423" s="10">
        <f t="shared" si="402"/>
        <v>1168.2939635436996</v>
      </c>
      <c r="Q1423">
        <f>'MCMC raw'!H1423</f>
        <v>57728.967650190803</v>
      </c>
      <c r="R1423" s="10">
        <f t="shared" si="403"/>
        <v>30.860157113304012</v>
      </c>
      <c r="S1423" s="10">
        <f t="shared" si="404"/>
        <v>1199.1541206570037</v>
      </c>
      <c r="T1423">
        <f>'MCMC raw'!F1423</f>
        <v>64480.592803461397</v>
      </c>
      <c r="U1423">
        <f t="shared" si="405"/>
        <v>7950.7792739275974</v>
      </c>
      <c r="V1423">
        <f>'MCMC raw'!B1423</f>
        <v>65902.024310625595</v>
      </c>
      <c r="W1423" s="10">
        <f t="shared" si="406"/>
        <v>222.27738650719402</v>
      </c>
      <c r="X1423" s="10">
        <f t="shared" si="407"/>
        <v>9372.2107810917951</v>
      </c>
      <c r="Y1423" s="10">
        <f t="shared" si="408"/>
        <v>7454.9756893744052</v>
      </c>
      <c r="Z1423" s="12">
        <f t="shared" si="409"/>
        <v>7.1262900827875647E-2</v>
      </c>
      <c r="AA1423" s="12">
        <f t="shared" si="410"/>
        <v>0.47249605796442568</v>
      </c>
      <c r="AB1423" s="12">
        <f t="shared" si="411"/>
        <v>1.3209420772588359E-2</v>
      </c>
      <c r="AC1423" s="12">
        <f t="shared" si="412"/>
        <v>0.55696837956488965</v>
      </c>
      <c r="AD1423" s="12">
        <f t="shared" si="413"/>
        <v>0.4430316204351103</v>
      </c>
      <c r="AE1423" s="12">
        <f>('Estimates from MCMC'!$B$2-'MCMC runs'!V1423)/'Estimates from MCMC'!$B$2</f>
        <v>0.10162596193102778</v>
      </c>
    </row>
    <row r="1424" spans="1:31" x14ac:dyDescent="0.3">
      <c r="A1424">
        <v>1423</v>
      </c>
      <c r="B1424">
        <f>'MCMC raw'!C1424</f>
        <v>58612.952754904698</v>
      </c>
      <c r="C1424">
        <f>'MCMC raw'!E1424</f>
        <v>57500.9428317536</v>
      </c>
      <c r="D1424">
        <f t="shared" si="396"/>
        <v>1112.0099231510976</v>
      </c>
      <c r="E1424">
        <f>'MCMC raw'!K1424</f>
        <v>58549.810330380198</v>
      </c>
      <c r="F1424">
        <f t="shared" si="397"/>
        <v>63.142424524499802</v>
      </c>
      <c r="G1424">
        <f>'MCMC raw'!D1424</f>
        <v>58517.092859764998</v>
      </c>
      <c r="H1424">
        <f t="shared" si="398"/>
        <v>95.859895139699802</v>
      </c>
      <c r="I1424">
        <f>'MCMC raw'!J1424</f>
        <v>57342.388886081702</v>
      </c>
      <c r="J1424">
        <f t="shared" si="399"/>
        <v>1270.5638688229956</v>
      </c>
      <c r="K1424">
        <f>'MCMC raw'!I1424</f>
        <v>56715.4480829284</v>
      </c>
      <c r="L1424">
        <f t="shared" si="400"/>
        <v>1897.5046719762977</v>
      </c>
      <c r="M1424">
        <f t="shared" si="401"/>
        <v>626.94080315330211</v>
      </c>
      <c r="N1424">
        <f>'Estimates from MCMC'!$B$2-K1424</f>
        <v>16641.5519170716</v>
      </c>
      <c r="O1424">
        <f>'MCMC raw'!G1424</f>
        <v>58010.056080641203</v>
      </c>
      <c r="P1424" s="10">
        <f t="shared" si="402"/>
        <v>1294.6079977128029</v>
      </c>
      <c r="Q1424">
        <f>'MCMC raw'!H1424</f>
        <v>58044.3687844386</v>
      </c>
      <c r="R1424" s="10">
        <f t="shared" si="403"/>
        <v>34.312703797397262</v>
      </c>
      <c r="S1424" s="10">
        <f t="shared" si="404"/>
        <v>1328.9207015102002</v>
      </c>
      <c r="T1424">
        <f>'MCMC raw'!F1424</f>
        <v>64638.531094309401</v>
      </c>
      <c r="U1424">
        <f t="shared" si="405"/>
        <v>7923.0830113810007</v>
      </c>
      <c r="V1424">
        <f>'MCMC raw'!B1424</f>
        <v>66210.941704566707</v>
      </c>
      <c r="W1424" s="10">
        <f t="shared" si="406"/>
        <v>243.4899087471058</v>
      </c>
      <c r="X1424" s="10">
        <f t="shared" si="407"/>
        <v>9495.4936216383066</v>
      </c>
      <c r="Y1424" s="10">
        <f t="shared" si="408"/>
        <v>7146.0582954332931</v>
      </c>
      <c r="Z1424" s="12">
        <f t="shared" si="409"/>
        <v>7.9855575257193279E-2</v>
      </c>
      <c r="AA1424" s="12">
        <f t="shared" si="410"/>
        <v>0.47610241225478322</v>
      </c>
      <c r="AB1424" s="12">
        <f t="shared" si="411"/>
        <v>1.4631442425590349E-2</v>
      </c>
      <c r="AC1424" s="12">
        <f t="shared" si="412"/>
        <v>0.57058942993756678</v>
      </c>
      <c r="AD1424" s="12">
        <f t="shared" si="413"/>
        <v>0.42941057006243316</v>
      </c>
      <c r="AE1424" s="12">
        <f>('Estimates from MCMC'!$B$2-'MCMC runs'!V1424)/'Estimates from MCMC'!$B$2</f>
        <v>9.7414811066882406E-2</v>
      </c>
    </row>
    <row r="1425" spans="1:31" x14ac:dyDescent="0.3">
      <c r="A1425">
        <v>1424</v>
      </c>
      <c r="B1425">
        <f>'MCMC raw'!C1425</f>
        <v>57697.307129423403</v>
      </c>
      <c r="C1425">
        <f>'MCMC raw'!E1425</f>
        <v>56588.429875888804</v>
      </c>
      <c r="D1425">
        <f t="shared" si="396"/>
        <v>1108.8772535345997</v>
      </c>
      <c r="E1425">
        <f>'MCMC raw'!K1425</f>
        <v>57619.693848445197</v>
      </c>
      <c r="F1425">
        <f t="shared" si="397"/>
        <v>77.613280978206603</v>
      </c>
      <c r="G1425">
        <f>'MCMC raw'!D1425</f>
        <v>57603.711180860999</v>
      </c>
      <c r="H1425">
        <f t="shared" si="398"/>
        <v>93.595948562404374</v>
      </c>
      <c r="I1425">
        <f>'MCMC raw'!J1425</f>
        <v>56417.850777715503</v>
      </c>
      <c r="J1425">
        <f t="shared" si="399"/>
        <v>1279.4563517079005</v>
      </c>
      <c r="K1425">
        <f>'MCMC raw'!I1425</f>
        <v>55805.9016555173</v>
      </c>
      <c r="L1425">
        <f t="shared" si="400"/>
        <v>1891.405473906103</v>
      </c>
      <c r="M1425">
        <f t="shared" si="401"/>
        <v>611.94912219820253</v>
      </c>
      <c r="N1425">
        <f>'Estimates from MCMC'!$B$2-K1425</f>
        <v>17551.0983444827</v>
      </c>
      <c r="O1425">
        <f>'MCMC raw'!G1425</f>
        <v>57064.667589071702</v>
      </c>
      <c r="P1425" s="10">
        <f t="shared" si="402"/>
        <v>1258.7659335544013</v>
      </c>
      <c r="Q1425">
        <f>'MCMC raw'!H1425</f>
        <v>57098.262477984303</v>
      </c>
      <c r="R1425" s="10">
        <f t="shared" si="403"/>
        <v>33.594888912601164</v>
      </c>
      <c r="S1425" s="10">
        <f t="shared" si="404"/>
        <v>1292.3608224670024</v>
      </c>
      <c r="T1425">
        <f>'MCMC raw'!F1425</f>
        <v>63413.686292770501</v>
      </c>
      <c r="U1425">
        <f t="shared" si="405"/>
        <v>7607.7846372532003</v>
      </c>
      <c r="V1425">
        <f>'MCMC raw'!B1425</f>
        <v>64936.049108518702</v>
      </c>
      <c r="W1425" s="10">
        <f t="shared" si="406"/>
        <v>230.00199328119925</v>
      </c>
      <c r="X1425" s="10">
        <f t="shared" si="407"/>
        <v>9130.147453001402</v>
      </c>
      <c r="Y1425" s="10">
        <f t="shared" si="408"/>
        <v>8420.9508914812977</v>
      </c>
      <c r="Z1425" s="12">
        <f t="shared" si="409"/>
        <v>7.3634185000921282E-2</v>
      </c>
      <c r="AA1425" s="12">
        <f t="shared" si="410"/>
        <v>0.43346487427350983</v>
      </c>
      <c r="AB1425" s="12">
        <f t="shared" si="411"/>
        <v>1.3104706541257678E-2</v>
      </c>
      <c r="AC1425" s="12">
        <f t="shared" si="412"/>
        <v>0.52020376581568883</v>
      </c>
      <c r="AD1425" s="12">
        <f t="shared" si="413"/>
        <v>0.47979623418431117</v>
      </c>
      <c r="AE1425" s="12">
        <f>('Estimates from MCMC'!$B$2-'MCMC runs'!V1425)/'Estimates from MCMC'!$B$2</f>
        <v>0.11479410133295115</v>
      </c>
    </row>
    <row r="1426" spans="1:31" x14ac:dyDescent="0.3">
      <c r="A1426">
        <v>1425</v>
      </c>
      <c r="B1426">
        <f>'MCMC raw'!C1426</f>
        <v>58057.210062137397</v>
      </c>
      <c r="C1426">
        <f>'MCMC raw'!E1426</f>
        <v>56926.894452050597</v>
      </c>
      <c r="D1426">
        <f t="shared" si="396"/>
        <v>1130.3156100868</v>
      </c>
      <c r="E1426">
        <f>'MCMC raw'!K1426</f>
        <v>57983.586808841901</v>
      </c>
      <c r="F1426">
        <f t="shared" si="397"/>
        <v>73.623253295496397</v>
      </c>
      <c r="G1426">
        <f>'MCMC raw'!D1426</f>
        <v>57962.625229669698</v>
      </c>
      <c r="H1426">
        <f t="shared" si="398"/>
        <v>94.584832467699016</v>
      </c>
      <c r="I1426">
        <f>'MCMC raw'!J1426</f>
        <v>56759.342303721103</v>
      </c>
      <c r="J1426">
        <f t="shared" si="399"/>
        <v>1297.8677584162942</v>
      </c>
      <c r="K1426">
        <f>'MCMC raw'!I1426</f>
        <v>56141.286789252903</v>
      </c>
      <c r="L1426">
        <f t="shared" si="400"/>
        <v>1915.9232728844945</v>
      </c>
      <c r="M1426">
        <f t="shared" si="401"/>
        <v>618.05551446820027</v>
      </c>
      <c r="N1426">
        <f>'Estimates from MCMC'!$B$2-K1426</f>
        <v>17215.713210747097</v>
      </c>
      <c r="O1426">
        <f>'MCMC raw'!G1426</f>
        <v>57420.8808716313</v>
      </c>
      <c r="P1426" s="10">
        <f t="shared" si="402"/>
        <v>1279.5940823783967</v>
      </c>
      <c r="Q1426">
        <f>'MCMC raw'!H1426</f>
        <v>57454.619449079502</v>
      </c>
      <c r="R1426" s="10">
        <f t="shared" si="403"/>
        <v>33.738577448202705</v>
      </c>
      <c r="S1426" s="10">
        <f t="shared" si="404"/>
        <v>1313.3326598265994</v>
      </c>
      <c r="T1426">
        <f>'MCMC raw'!F1426</f>
        <v>63925.968257657303</v>
      </c>
      <c r="U1426">
        <f t="shared" si="405"/>
        <v>7784.6814684044002</v>
      </c>
      <c r="V1426">
        <f>'MCMC raw'!B1426</f>
        <v>65479.831895561998</v>
      </c>
      <c r="W1426" s="10">
        <f t="shared" si="406"/>
        <v>240.53097807809536</v>
      </c>
      <c r="X1426" s="10">
        <f t="shared" si="407"/>
        <v>9338.545106309095</v>
      </c>
      <c r="Y1426" s="10">
        <f t="shared" si="408"/>
        <v>7877.168104438002</v>
      </c>
      <c r="Z1426" s="12">
        <f t="shared" si="409"/>
        <v>7.628685746267759E-2</v>
      </c>
      <c r="AA1426" s="12">
        <f t="shared" si="410"/>
        <v>0.45218466252938783</v>
      </c>
      <c r="AB1426" s="12">
        <f t="shared" si="411"/>
        <v>1.3971595317232705E-2</v>
      </c>
      <c r="AC1426" s="12">
        <f t="shared" si="412"/>
        <v>0.54244311530929812</v>
      </c>
      <c r="AD1426" s="12">
        <f t="shared" si="413"/>
        <v>0.45755688469070183</v>
      </c>
      <c r="AE1426" s="12">
        <f>('Estimates from MCMC'!$B$2-'MCMC runs'!V1426)/'Estimates from MCMC'!$B$2</f>
        <v>0.10738127383123632</v>
      </c>
    </row>
    <row r="1427" spans="1:31" x14ac:dyDescent="0.3">
      <c r="A1427">
        <v>1426</v>
      </c>
      <c r="B1427">
        <f>'MCMC raw'!C1427</f>
        <v>58987.121713862703</v>
      </c>
      <c r="C1427">
        <f>'MCMC raw'!E1427</f>
        <v>57812.165400367703</v>
      </c>
      <c r="D1427">
        <f t="shared" si="396"/>
        <v>1174.9563134950004</v>
      </c>
      <c r="E1427">
        <f>'MCMC raw'!K1427</f>
        <v>58919.084541557597</v>
      </c>
      <c r="F1427">
        <f t="shared" si="397"/>
        <v>68.037172305106651</v>
      </c>
      <c r="G1427">
        <f>'MCMC raw'!D1427</f>
        <v>58890.662415892999</v>
      </c>
      <c r="H1427">
        <f t="shared" si="398"/>
        <v>96.459297969704494</v>
      </c>
      <c r="I1427">
        <f>'MCMC raw'!J1427</f>
        <v>57648.3340059728</v>
      </c>
      <c r="J1427">
        <f t="shared" si="399"/>
        <v>1338.7877078899037</v>
      </c>
      <c r="K1427">
        <f>'MCMC raw'!I1427</f>
        <v>57018.3860213796</v>
      </c>
      <c r="L1427">
        <f t="shared" si="400"/>
        <v>1968.7356924831038</v>
      </c>
      <c r="M1427">
        <f t="shared" si="401"/>
        <v>629.94798459320009</v>
      </c>
      <c r="N1427">
        <f>'Estimates from MCMC'!$B$2-K1427</f>
        <v>16338.6139786204</v>
      </c>
      <c r="O1427">
        <f>'MCMC raw'!G1427</f>
        <v>58313.927589171501</v>
      </c>
      <c r="P1427" s="10">
        <f t="shared" si="402"/>
        <v>1295.5415677919009</v>
      </c>
      <c r="Q1427">
        <f>'MCMC raw'!H1427</f>
        <v>58348.655327538501</v>
      </c>
      <c r="R1427" s="10">
        <f t="shared" si="403"/>
        <v>34.727738367000711</v>
      </c>
      <c r="S1427" s="10">
        <f t="shared" si="404"/>
        <v>1330.2693061589016</v>
      </c>
      <c r="T1427">
        <f>'MCMC raw'!F1427</f>
        <v>65112.271979695499</v>
      </c>
      <c r="U1427">
        <f t="shared" si="405"/>
        <v>8093.8859583158992</v>
      </c>
      <c r="V1427">
        <f>'MCMC raw'!B1427</f>
        <v>66691.660909543207</v>
      </c>
      <c r="W1427" s="10">
        <f t="shared" si="406"/>
        <v>249.11962368880631</v>
      </c>
      <c r="X1427" s="10">
        <f t="shared" si="407"/>
        <v>9673.2748881636071</v>
      </c>
      <c r="Y1427" s="10">
        <f t="shared" si="408"/>
        <v>6665.3390904567932</v>
      </c>
      <c r="Z1427" s="12">
        <f t="shared" si="409"/>
        <v>8.1418736491332841E-2</v>
      </c>
      <c r="AA1427" s="12">
        <f t="shared" si="410"/>
        <v>0.49538387827186614</v>
      </c>
      <c r="AB1427" s="12">
        <f t="shared" si="411"/>
        <v>1.5247292335493531E-2</v>
      </c>
      <c r="AC1427" s="12">
        <f t="shared" si="412"/>
        <v>0.59204990709869254</v>
      </c>
      <c r="AD1427" s="12">
        <f t="shared" si="413"/>
        <v>0.40795009290130746</v>
      </c>
      <c r="AE1427" s="12">
        <f>('Estimates from MCMC'!$B$2-'MCMC runs'!V1427)/'Estimates from MCMC'!$B$2</f>
        <v>9.0861664060100517E-2</v>
      </c>
    </row>
    <row r="1428" spans="1:31" x14ac:dyDescent="0.3">
      <c r="A1428">
        <v>1427</v>
      </c>
      <c r="B1428">
        <f>'MCMC raw'!C1428</f>
        <v>57949.6432337964</v>
      </c>
      <c r="C1428">
        <f>'MCMC raw'!E1428</f>
        <v>56828.175050504396</v>
      </c>
      <c r="D1428">
        <f t="shared" si="396"/>
        <v>1121.4681832920032</v>
      </c>
      <c r="E1428">
        <f>'MCMC raw'!K1428</f>
        <v>57881.460557339102</v>
      </c>
      <c r="F1428">
        <f t="shared" si="397"/>
        <v>68.18267645729793</v>
      </c>
      <c r="G1428">
        <f>'MCMC raw'!D1428</f>
        <v>57853.347237915601</v>
      </c>
      <c r="H1428">
        <f t="shared" si="398"/>
        <v>96.295995880798728</v>
      </c>
      <c r="I1428">
        <f>'MCMC raw'!J1428</f>
        <v>56664.312378707298</v>
      </c>
      <c r="J1428">
        <f t="shared" si="399"/>
        <v>1285.3308550891015</v>
      </c>
      <c r="K1428">
        <f>'MCMC raw'!I1428</f>
        <v>56034.779892743798</v>
      </c>
      <c r="L1428">
        <f t="shared" si="400"/>
        <v>1914.8633410526018</v>
      </c>
      <c r="M1428">
        <f t="shared" si="401"/>
        <v>629.53248596350022</v>
      </c>
      <c r="N1428">
        <f>'Estimates from MCMC'!$B$2-K1428</f>
        <v>17322.220107256202</v>
      </c>
      <c r="O1428">
        <f>'MCMC raw'!G1428</f>
        <v>57337.404009508697</v>
      </c>
      <c r="P1428" s="10">
        <f t="shared" si="402"/>
        <v>1302.6241167648986</v>
      </c>
      <c r="Q1428">
        <f>'MCMC raw'!H1428</f>
        <v>57371.751058815898</v>
      </c>
      <c r="R1428" s="10">
        <f t="shared" si="403"/>
        <v>34.347049307201814</v>
      </c>
      <c r="S1428" s="10">
        <f t="shared" si="404"/>
        <v>1336.9711660721005</v>
      </c>
      <c r="T1428">
        <f>'MCMC raw'!F1428</f>
        <v>63730.939726092103</v>
      </c>
      <c r="U1428">
        <f t="shared" si="405"/>
        <v>7696.1598333483053</v>
      </c>
      <c r="V1428">
        <f>'MCMC raw'!B1428</f>
        <v>65307.573791671697</v>
      </c>
      <c r="W1428" s="10">
        <f t="shared" si="406"/>
        <v>239.66289950749342</v>
      </c>
      <c r="X1428" s="10">
        <f t="shared" si="407"/>
        <v>9272.7938989278991</v>
      </c>
      <c r="Y1428" s="10">
        <f t="shared" si="408"/>
        <v>8049.4262083283029</v>
      </c>
      <c r="Z1428" s="12">
        <f t="shared" si="409"/>
        <v>7.7182437227665129E-2</v>
      </c>
      <c r="AA1428" s="12">
        <f t="shared" si="410"/>
        <v>0.44429407926322434</v>
      </c>
      <c r="AB1428" s="12">
        <f t="shared" si="411"/>
        <v>1.383557638821941E-2</v>
      </c>
      <c r="AC1428" s="12">
        <f t="shared" si="412"/>
        <v>0.53531209287910886</v>
      </c>
      <c r="AD1428" s="12">
        <f t="shared" si="413"/>
        <v>0.46468790712089114</v>
      </c>
      <c r="AE1428" s="12">
        <f>('Estimates from MCMC'!$B$2-'MCMC runs'!V1428)/'Estimates from MCMC'!$B$2</f>
        <v>0.10972949014174929</v>
      </c>
    </row>
    <row r="1429" spans="1:31" x14ac:dyDescent="0.3">
      <c r="A1429">
        <v>1428</v>
      </c>
      <c r="B1429">
        <f>'MCMC raw'!C1429</f>
        <v>57314.960672270798</v>
      </c>
      <c r="C1429">
        <f>'MCMC raw'!E1429</f>
        <v>56203.483676229298</v>
      </c>
      <c r="D1429">
        <f t="shared" si="396"/>
        <v>1111.4769960414997</v>
      </c>
      <c r="E1429">
        <f>'MCMC raw'!K1429</f>
        <v>57254.478306452002</v>
      </c>
      <c r="F1429">
        <f t="shared" si="397"/>
        <v>60.482365818796097</v>
      </c>
      <c r="G1429">
        <f>'MCMC raw'!D1429</f>
        <v>57215.031568231898</v>
      </c>
      <c r="H1429">
        <f t="shared" si="398"/>
        <v>99.929104038899823</v>
      </c>
      <c r="I1429">
        <f>'MCMC raw'!J1429</f>
        <v>56043.578958256199</v>
      </c>
      <c r="J1429">
        <f t="shared" si="399"/>
        <v>1271.3817140145984</v>
      </c>
      <c r="K1429">
        <f>'MCMC raw'!I1429</f>
        <v>55390.596049364598</v>
      </c>
      <c r="L1429">
        <f t="shared" si="400"/>
        <v>1924.3646229061997</v>
      </c>
      <c r="M1429">
        <f t="shared" si="401"/>
        <v>652.98290889160126</v>
      </c>
      <c r="N1429">
        <f>'Estimates from MCMC'!$B$2-K1429</f>
        <v>17966.403950635402</v>
      </c>
      <c r="O1429">
        <f>'MCMC raw'!G1429</f>
        <v>56745.5276317526</v>
      </c>
      <c r="P1429" s="10">
        <f t="shared" si="402"/>
        <v>1354.9315823880024</v>
      </c>
      <c r="Q1429">
        <f>'MCMC raw'!H1429</f>
        <v>56781.142411671797</v>
      </c>
      <c r="R1429" s="10">
        <f t="shared" si="403"/>
        <v>35.614779919196735</v>
      </c>
      <c r="S1429" s="10">
        <f t="shared" si="404"/>
        <v>1390.5463623071992</v>
      </c>
      <c r="T1429">
        <f>'MCMC raw'!F1429</f>
        <v>62941.550037712797</v>
      </c>
      <c r="U1429">
        <f t="shared" si="405"/>
        <v>7550.9539883481993</v>
      </c>
      <c r="V1429">
        <f>'MCMC raw'!B1429</f>
        <v>64580.500202752402</v>
      </c>
      <c r="W1429" s="10">
        <f t="shared" si="406"/>
        <v>248.40380273240589</v>
      </c>
      <c r="X1429" s="10">
        <f t="shared" si="407"/>
        <v>9189.9041533878044</v>
      </c>
      <c r="Y1429" s="10">
        <f t="shared" si="408"/>
        <v>8776.4997972475976</v>
      </c>
      <c r="Z1429" s="12">
        <f t="shared" si="409"/>
        <v>7.7397033158548179E-2</v>
      </c>
      <c r="AA1429" s="12">
        <f t="shared" si="410"/>
        <v>0.42028187772551734</v>
      </c>
      <c r="AB1429" s="12">
        <f t="shared" si="411"/>
        <v>1.3826016793061186E-2</v>
      </c>
      <c r="AC1429" s="12">
        <f t="shared" si="412"/>
        <v>0.51150492767712663</v>
      </c>
      <c r="AD1429" s="12">
        <f t="shared" si="413"/>
        <v>0.48849507232287331</v>
      </c>
      <c r="AE1429" s="12">
        <f>('Estimates from MCMC'!$B$2-'MCMC runs'!V1429)/'Estimates from MCMC'!$B$2</f>
        <v>0.11964093129827552</v>
      </c>
    </row>
    <row r="1430" spans="1:31" x14ac:dyDescent="0.3">
      <c r="A1430">
        <v>1429</v>
      </c>
      <c r="B1430">
        <f>'MCMC raw'!C1430</f>
        <v>57402.0713090106</v>
      </c>
      <c r="C1430">
        <f>'MCMC raw'!E1430</f>
        <v>56310.275992803501</v>
      </c>
      <c r="D1430">
        <f t="shared" si="396"/>
        <v>1091.7953162070989</v>
      </c>
      <c r="E1430">
        <f>'MCMC raw'!K1430</f>
        <v>57330.240241490603</v>
      </c>
      <c r="F1430">
        <f t="shared" si="397"/>
        <v>71.831067519997305</v>
      </c>
      <c r="G1430">
        <f>'MCMC raw'!D1430</f>
        <v>57306.1970736125</v>
      </c>
      <c r="H1430">
        <f t="shared" si="398"/>
        <v>95.8742353980997</v>
      </c>
      <c r="I1430">
        <f>'MCMC raw'!J1430</f>
        <v>56143.247537199</v>
      </c>
      <c r="J1430">
        <f t="shared" si="399"/>
        <v>1258.8237718115997</v>
      </c>
      <c r="K1430">
        <f>'MCMC raw'!I1430</f>
        <v>55516.454834272503</v>
      </c>
      <c r="L1430">
        <f t="shared" si="400"/>
        <v>1885.6164747380972</v>
      </c>
      <c r="M1430">
        <f t="shared" si="401"/>
        <v>626.79270292649744</v>
      </c>
      <c r="N1430">
        <f>'Estimates from MCMC'!$B$2-K1430</f>
        <v>17840.545165727497</v>
      </c>
      <c r="O1430">
        <f>'MCMC raw'!G1430</f>
        <v>56820.706509572803</v>
      </c>
      <c r="P1430" s="10">
        <f t="shared" si="402"/>
        <v>1304.2516753003001</v>
      </c>
      <c r="Q1430">
        <f>'MCMC raw'!H1430</f>
        <v>56854.743564257202</v>
      </c>
      <c r="R1430" s="10">
        <f t="shared" si="403"/>
        <v>34.037054684398754</v>
      </c>
      <c r="S1430" s="10">
        <f t="shared" si="404"/>
        <v>1338.2887299846989</v>
      </c>
      <c r="T1430">
        <f>'MCMC raw'!F1430</f>
        <v>63249.074264936498</v>
      </c>
      <c r="U1430">
        <f t="shared" si="405"/>
        <v>7732.6194306639954</v>
      </c>
      <c r="V1430">
        <f>'MCMC raw'!B1430</f>
        <v>64832.515427143197</v>
      </c>
      <c r="W1430" s="10">
        <f t="shared" si="406"/>
        <v>245.15243222199933</v>
      </c>
      <c r="X1430" s="10">
        <f t="shared" si="407"/>
        <v>9316.0605928706937</v>
      </c>
      <c r="Y1430" s="10">
        <f t="shared" si="408"/>
        <v>8524.4845728568034</v>
      </c>
      <c r="Z1430" s="12">
        <f t="shared" si="409"/>
        <v>7.5013892095383533E-2</v>
      </c>
      <c r="AA1430" s="12">
        <f t="shared" si="410"/>
        <v>0.43342954819108953</v>
      </c>
      <c r="AB1430" s="12">
        <f t="shared" si="411"/>
        <v>1.3741308348185927E-2</v>
      </c>
      <c r="AC1430" s="12">
        <f t="shared" si="412"/>
        <v>0.52218474863465902</v>
      </c>
      <c r="AD1430" s="12">
        <f t="shared" si="413"/>
        <v>0.47781525136534103</v>
      </c>
      <c r="AE1430" s="12">
        <f>('Estimates from MCMC'!$B$2-'MCMC runs'!V1430)/'Estimates from MCMC'!$B$2</f>
        <v>0.11620546877403388</v>
      </c>
    </row>
    <row r="1431" spans="1:31" x14ac:dyDescent="0.3">
      <c r="A1431">
        <v>1430</v>
      </c>
      <c r="B1431">
        <f>'MCMC raw'!C1431</f>
        <v>58212.067450087401</v>
      </c>
      <c r="C1431">
        <f>'MCMC raw'!E1431</f>
        <v>57065.9849173232</v>
      </c>
      <c r="D1431">
        <f t="shared" si="396"/>
        <v>1146.0825327642015</v>
      </c>
      <c r="E1431">
        <f>'MCMC raw'!K1431</f>
        <v>58148.739260535403</v>
      </c>
      <c r="F1431">
        <f t="shared" si="397"/>
        <v>63.328189551997639</v>
      </c>
      <c r="G1431">
        <f>'MCMC raw'!D1431</f>
        <v>58113.833702001401</v>
      </c>
      <c r="H1431">
        <f t="shared" si="398"/>
        <v>98.23374808600056</v>
      </c>
      <c r="I1431">
        <f>'MCMC raw'!J1431</f>
        <v>56905.0502512647</v>
      </c>
      <c r="J1431">
        <f t="shared" si="399"/>
        <v>1307.0171988227012</v>
      </c>
      <c r="K1431">
        <f>'MCMC raw'!I1431</f>
        <v>56263.253038045397</v>
      </c>
      <c r="L1431">
        <f t="shared" si="400"/>
        <v>1948.8144120420038</v>
      </c>
      <c r="M1431">
        <f t="shared" si="401"/>
        <v>641.79721321930265</v>
      </c>
      <c r="N1431">
        <f>'Estimates from MCMC'!$B$2-K1431</f>
        <v>17093.746961954603</v>
      </c>
      <c r="O1431">
        <f>'MCMC raw'!G1431</f>
        <v>57580.586906311997</v>
      </c>
      <c r="P1431" s="10">
        <f t="shared" si="402"/>
        <v>1317.3338682665999</v>
      </c>
      <c r="Q1431">
        <f>'MCMC raw'!H1431</f>
        <v>57616.043149794597</v>
      </c>
      <c r="R1431" s="10">
        <f t="shared" si="403"/>
        <v>35.456243482600257</v>
      </c>
      <c r="S1431" s="10">
        <f t="shared" si="404"/>
        <v>1352.7901117492002</v>
      </c>
      <c r="T1431">
        <f>'MCMC raw'!F1431</f>
        <v>64341.311401564897</v>
      </c>
      <c r="U1431">
        <f t="shared" si="405"/>
        <v>8078.0583635194998</v>
      </c>
      <c r="V1431">
        <f>'MCMC raw'!B1431</f>
        <v>65947.945796691594</v>
      </c>
      <c r="W1431" s="10">
        <f t="shared" si="406"/>
        <v>253.84428337749705</v>
      </c>
      <c r="X1431" s="10">
        <f t="shared" si="407"/>
        <v>9684.692758646197</v>
      </c>
      <c r="Y1431" s="10">
        <f t="shared" si="408"/>
        <v>7409.0542033084057</v>
      </c>
      <c r="Z1431" s="12">
        <f t="shared" si="409"/>
        <v>7.9139472156695242E-2</v>
      </c>
      <c r="AA1431" s="12">
        <f t="shared" si="410"/>
        <v>0.47257388222130353</v>
      </c>
      <c r="AB1431" s="12">
        <f t="shared" si="411"/>
        <v>1.4850125250038856E-2</v>
      </c>
      <c r="AC1431" s="12">
        <f t="shared" si="412"/>
        <v>0.56656347962803766</v>
      </c>
      <c r="AD1431" s="12">
        <f t="shared" si="413"/>
        <v>0.43343652037196234</v>
      </c>
      <c r="AE1431" s="12">
        <f>('Estimates from MCMC'!$B$2-'MCMC runs'!V1431)/'Estimates from MCMC'!$B$2</f>
        <v>0.10099996187560023</v>
      </c>
    </row>
    <row r="1432" spans="1:31" x14ac:dyDescent="0.3">
      <c r="A1432">
        <v>1431</v>
      </c>
      <c r="B1432">
        <f>'MCMC raw'!C1432</f>
        <v>57668.661270409102</v>
      </c>
      <c r="C1432">
        <f>'MCMC raw'!E1432</f>
        <v>56562.280598318197</v>
      </c>
      <c r="D1432">
        <f t="shared" si="396"/>
        <v>1106.3806720909051</v>
      </c>
      <c r="E1432">
        <f>'MCMC raw'!K1432</f>
        <v>57606.423494077797</v>
      </c>
      <c r="F1432">
        <f t="shared" si="397"/>
        <v>62.237776331305213</v>
      </c>
      <c r="G1432">
        <f>'MCMC raw'!D1432</f>
        <v>57571.707357988998</v>
      </c>
      <c r="H1432">
        <f t="shared" si="398"/>
        <v>96.953912420103734</v>
      </c>
      <c r="I1432">
        <f>'MCMC raw'!J1432</f>
        <v>56403.5934254436</v>
      </c>
      <c r="J1432">
        <f t="shared" si="399"/>
        <v>1265.0678449655024</v>
      </c>
      <c r="K1432">
        <f>'MCMC raw'!I1432</f>
        <v>55769.764680784203</v>
      </c>
      <c r="L1432">
        <f t="shared" si="400"/>
        <v>1898.8965896248992</v>
      </c>
      <c r="M1432">
        <f t="shared" si="401"/>
        <v>633.82874465939676</v>
      </c>
      <c r="N1432">
        <f>'Estimates from MCMC'!$B$2-K1432</f>
        <v>17587.235319215797</v>
      </c>
      <c r="O1432">
        <f>'MCMC raw'!G1432</f>
        <v>57087.244467555698</v>
      </c>
      <c r="P1432" s="10">
        <f t="shared" si="402"/>
        <v>1317.4797867714951</v>
      </c>
      <c r="Q1432">
        <f>'MCMC raw'!H1432</f>
        <v>57121.698945078802</v>
      </c>
      <c r="R1432" s="10">
        <f t="shared" si="403"/>
        <v>34.454477523104288</v>
      </c>
      <c r="S1432" s="10">
        <f t="shared" si="404"/>
        <v>1351.9342642945994</v>
      </c>
      <c r="T1432">
        <f>'MCMC raw'!F1432</f>
        <v>63378.417329363103</v>
      </c>
      <c r="U1432">
        <f t="shared" si="405"/>
        <v>7608.6526485789</v>
      </c>
      <c r="V1432">
        <f>'MCMC raw'!B1432</f>
        <v>64973.408665515301</v>
      </c>
      <c r="W1432" s="10">
        <f t="shared" si="406"/>
        <v>243.0570718575982</v>
      </c>
      <c r="X1432" s="10">
        <f t="shared" si="407"/>
        <v>9203.6439847310976</v>
      </c>
      <c r="Y1432" s="10">
        <f t="shared" si="408"/>
        <v>8383.5913344846995</v>
      </c>
      <c r="Z1432" s="12">
        <f t="shared" si="409"/>
        <v>7.6870198172505108E-2</v>
      </c>
      <c r="AA1432" s="12">
        <f t="shared" si="410"/>
        <v>0.43262357672929375</v>
      </c>
      <c r="AB1432" s="12">
        <f t="shared" si="411"/>
        <v>1.3820084137501376E-2</v>
      </c>
      <c r="AC1432" s="12">
        <f t="shared" si="412"/>
        <v>0.52331385903930017</v>
      </c>
      <c r="AD1432" s="12">
        <f t="shared" si="413"/>
        <v>0.47668614096069978</v>
      </c>
      <c r="AE1432" s="12">
        <f>('Estimates from MCMC'!$B$2-'MCMC runs'!V1432)/'Estimates from MCMC'!$B$2</f>
        <v>0.11428481718833512</v>
      </c>
    </row>
    <row r="1433" spans="1:31" x14ac:dyDescent="0.3">
      <c r="A1433">
        <v>1432</v>
      </c>
      <c r="B1433">
        <f>'MCMC raw'!C1433</f>
        <v>57580.396963583298</v>
      </c>
      <c r="C1433">
        <f>'MCMC raw'!E1433</f>
        <v>56492.886314838499</v>
      </c>
      <c r="D1433">
        <f t="shared" si="396"/>
        <v>1087.5106487447993</v>
      </c>
      <c r="E1433">
        <f>'MCMC raw'!K1433</f>
        <v>57520.819636001303</v>
      </c>
      <c r="F1433">
        <f t="shared" si="397"/>
        <v>59.577327581995632</v>
      </c>
      <c r="G1433">
        <f>'MCMC raw'!D1433</f>
        <v>57482.923421494699</v>
      </c>
      <c r="H1433">
        <f t="shared" si="398"/>
        <v>97.473542088599061</v>
      </c>
      <c r="I1433">
        <f>'MCMC raw'!J1433</f>
        <v>56336.281023809097</v>
      </c>
      <c r="J1433">
        <f t="shared" si="399"/>
        <v>1244.1159397742013</v>
      </c>
      <c r="K1433">
        <f>'MCMC raw'!I1433</f>
        <v>55698.801046806497</v>
      </c>
      <c r="L1433">
        <f t="shared" si="400"/>
        <v>1881.5959167768015</v>
      </c>
      <c r="M1433">
        <f t="shared" si="401"/>
        <v>637.47997700260021</v>
      </c>
      <c r="N1433">
        <f>'Estimates from MCMC'!$B$2-K1433</f>
        <v>17658.198953193503</v>
      </c>
      <c r="O1433">
        <f>'MCMC raw'!G1433</f>
        <v>57017.166102113901</v>
      </c>
      <c r="P1433" s="10">
        <f t="shared" si="402"/>
        <v>1318.365055307404</v>
      </c>
      <c r="Q1433">
        <f>'MCMC raw'!H1433</f>
        <v>57052.059144367202</v>
      </c>
      <c r="R1433" s="10">
        <f t="shared" si="403"/>
        <v>34.893042253301246</v>
      </c>
      <c r="S1433" s="10">
        <f t="shared" si="404"/>
        <v>1353.2580975607052</v>
      </c>
      <c r="T1433">
        <f>'MCMC raw'!F1433</f>
        <v>63287.759794625301</v>
      </c>
      <c r="U1433">
        <f t="shared" si="405"/>
        <v>7588.9587478188041</v>
      </c>
      <c r="V1433">
        <f>'MCMC raw'!B1433</f>
        <v>64883.448018210001</v>
      </c>
      <c r="W1433" s="10">
        <f t="shared" si="406"/>
        <v>242.4301260239954</v>
      </c>
      <c r="X1433" s="10">
        <f t="shared" si="407"/>
        <v>9184.6469714035047</v>
      </c>
      <c r="Y1433" s="10">
        <f t="shared" si="408"/>
        <v>8473.5519817899985</v>
      </c>
      <c r="Z1433" s="12">
        <f t="shared" si="409"/>
        <v>7.6636247057119439E-2</v>
      </c>
      <c r="AA1433" s="12">
        <f t="shared" si="410"/>
        <v>0.42976969327023767</v>
      </c>
      <c r="AB1433" s="12">
        <f t="shared" si="411"/>
        <v>1.3729040354942408E-2</v>
      </c>
      <c r="AC1433" s="12">
        <f t="shared" si="412"/>
        <v>0.52013498068229957</v>
      </c>
      <c r="AD1433" s="12">
        <f t="shared" si="413"/>
        <v>0.47986501931770048</v>
      </c>
      <c r="AE1433" s="12">
        <f>('Estimates from MCMC'!$B$2-'MCMC runs'!V1433)/'Estimates from MCMC'!$B$2</f>
        <v>0.11551115751448394</v>
      </c>
    </row>
    <row r="1434" spans="1:31" x14ac:dyDescent="0.3">
      <c r="A1434">
        <v>1433</v>
      </c>
      <c r="B1434">
        <f>'MCMC raw'!C1434</f>
        <v>57885.767801606198</v>
      </c>
      <c r="C1434">
        <f>'MCMC raw'!E1434</f>
        <v>56702.647892359397</v>
      </c>
      <c r="D1434">
        <f t="shared" si="396"/>
        <v>1183.1199092468014</v>
      </c>
      <c r="E1434">
        <f>'MCMC raw'!K1434</f>
        <v>57810.4581435859</v>
      </c>
      <c r="F1434">
        <f t="shared" si="397"/>
        <v>75.30965802029823</v>
      </c>
      <c r="G1434">
        <f>'MCMC raw'!D1434</f>
        <v>57786.814970908497</v>
      </c>
      <c r="H1434">
        <f t="shared" si="398"/>
        <v>98.952830697700847</v>
      </c>
      <c r="I1434">
        <f>'MCMC raw'!J1434</f>
        <v>56529.255903944701</v>
      </c>
      <c r="J1434">
        <f t="shared" si="399"/>
        <v>1356.5118976614976</v>
      </c>
      <c r="K1434">
        <f>'MCMC raw'!I1434</f>
        <v>55883.365203972498</v>
      </c>
      <c r="L1434">
        <f t="shared" si="400"/>
        <v>2002.4025976336998</v>
      </c>
      <c r="M1434">
        <f t="shared" si="401"/>
        <v>645.89069997220213</v>
      </c>
      <c r="N1434">
        <f>'Estimates from MCMC'!$B$2-K1434</f>
        <v>17473.634796027502</v>
      </c>
      <c r="O1434">
        <f>'MCMC raw'!G1434</f>
        <v>57217.692969444703</v>
      </c>
      <c r="P1434" s="10">
        <f t="shared" si="402"/>
        <v>1334.3277654722042</v>
      </c>
      <c r="Q1434">
        <f>'MCMC raw'!H1434</f>
        <v>57253.074779025897</v>
      </c>
      <c r="R1434" s="10">
        <f t="shared" si="403"/>
        <v>35.38180958119483</v>
      </c>
      <c r="S1434" s="10">
        <f t="shared" si="404"/>
        <v>1369.709575053399</v>
      </c>
      <c r="T1434">
        <f>'MCMC raw'!F1434</f>
        <v>63771.445266922798</v>
      </c>
      <c r="U1434">
        <f t="shared" si="405"/>
        <v>7888.0800629502992</v>
      </c>
      <c r="V1434">
        <f>'MCMC raw'!B1434</f>
        <v>65392.738584017599</v>
      </c>
      <c r="W1434" s="10">
        <f t="shared" si="406"/>
        <v>251.58374204140273</v>
      </c>
      <c r="X1434" s="10">
        <f t="shared" si="407"/>
        <v>9509.3733800451009</v>
      </c>
      <c r="Y1434" s="10">
        <f t="shared" si="408"/>
        <v>7964.2614159824006</v>
      </c>
      <c r="Z1434" s="12">
        <f t="shared" si="409"/>
        <v>7.8387215427255699E-2</v>
      </c>
      <c r="AA1434" s="12">
        <f t="shared" si="410"/>
        <v>0.45142754527201145</v>
      </c>
      <c r="AB1434" s="12">
        <f t="shared" si="411"/>
        <v>1.4397905471768151E-2</v>
      </c>
      <c r="AC1434" s="12">
        <f t="shared" si="412"/>
        <v>0.54421266617103525</v>
      </c>
      <c r="AD1434" s="12">
        <f t="shared" si="413"/>
        <v>0.45578733382896469</v>
      </c>
      <c r="AE1434" s="12">
        <f>('Estimates from MCMC'!$B$2-'MCMC runs'!V1434)/'Estimates from MCMC'!$B$2</f>
        <v>0.10856852673885792</v>
      </c>
    </row>
    <row r="1435" spans="1:31" x14ac:dyDescent="0.3">
      <c r="A1435">
        <v>1434</v>
      </c>
      <c r="B1435">
        <f>'MCMC raw'!C1435</f>
        <v>58892.160172321703</v>
      </c>
      <c r="C1435">
        <f>'MCMC raw'!E1435</f>
        <v>57729.511752929902</v>
      </c>
      <c r="D1435">
        <f t="shared" si="396"/>
        <v>1162.6484193918004</v>
      </c>
      <c r="E1435">
        <f>'MCMC raw'!K1435</f>
        <v>58825.390856185601</v>
      </c>
      <c r="F1435">
        <f t="shared" si="397"/>
        <v>66.769316136102134</v>
      </c>
      <c r="G1435">
        <f>'MCMC raw'!D1435</f>
        <v>58796.335589304297</v>
      </c>
      <c r="H1435">
        <f t="shared" si="398"/>
        <v>95.82458301740553</v>
      </c>
      <c r="I1435">
        <f>'MCMC raw'!J1435</f>
        <v>57567.394539977096</v>
      </c>
      <c r="J1435">
        <f t="shared" si="399"/>
        <v>1324.7656323446063</v>
      </c>
      <c r="K1435">
        <f>'MCMC raw'!I1435</f>
        <v>56941.203182396501</v>
      </c>
      <c r="L1435">
        <f t="shared" si="400"/>
        <v>1950.9569899252019</v>
      </c>
      <c r="M1435">
        <f t="shared" si="401"/>
        <v>626.19135758059565</v>
      </c>
      <c r="N1435">
        <f>'Estimates from MCMC'!$B$2-K1435</f>
        <v>16415.796817603499</v>
      </c>
      <c r="O1435">
        <f>'MCMC raw'!G1435</f>
        <v>58228.955383743501</v>
      </c>
      <c r="P1435" s="10">
        <f t="shared" si="402"/>
        <v>1287.7522013470007</v>
      </c>
      <c r="Q1435">
        <f>'MCMC raw'!H1435</f>
        <v>58263.352440265699</v>
      </c>
      <c r="R1435" s="10">
        <f t="shared" si="403"/>
        <v>34.39705652219709</v>
      </c>
      <c r="S1435" s="10">
        <f t="shared" si="404"/>
        <v>1322.1492578691978</v>
      </c>
      <c r="T1435">
        <f>'MCMC raw'!F1435</f>
        <v>64871.017247256801</v>
      </c>
      <c r="U1435">
        <f t="shared" si="405"/>
        <v>7929.8140648603003</v>
      </c>
      <c r="V1435">
        <f>'MCMC raw'!B1435</f>
        <v>66432.108621923093</v>
      </c>
      <c r="W1435" s="10">
        <f t="shared" si="406"/>
        <v>238.94211679709406</v>
      </c>
      <c r="X1435" s="10">
        <f t="shared" si="407"/>
        <v>9490.9054395265921</v>
      </c>
      <c r="Y1435" s="10">
        <f t="shared" si="408"/>
        <v>6924.8913780769071</v>
      </c>
      <c r="Z1435" s="12">
        <f t="shared" si="409"/>
        <v>8.0541278170023975E-2</v>
      </c>
      <c r="AA1435" s="12">
        <f t="shared" si="410"/>
        <v>0.48305995456502937</v>
      </c>
      <c r="AB1435" s="12">
        <f t="shared" si="411"/>
        <v>1.4555620994337857E-2</v>
      </c>
      <c r="AC1435" s="12">
        <f t="shared" si="412"/>
        <v>0.57815685372939118</v>
      </c>
      <c r="AD1435" s="12">
        <f t="shared" si="413"/>
        <v>0.42184314627060876</v>
      </c>
      <c r="AE1435" s="12">
        <f>('Estimates from MCMC'!$B$2-'MCMC runs'!V1435)/'Estimates from MCMC'!$B$2</f>
        <v>9.4399871560681428E-2</v>
      </c>
    </row>
    <row r="1436" spans="1:31" x14ac:dyDescent="0.3">
      <c r="A1436">
        <v>1435</v>
      </c>
      <c r="B1436">
        <f>'MCMC raw'!C1436</f>
        <v>58175.065736983503</v>
      </c>
      <c r="C1436">
        <f>'MCMC raw'!E1436</f>
        <v>57055.864826654702</v>
      </c>
      <c r="D1436">
        <f t="shared" si="396"/>
        <v>1119.2009103288001</v>
      </c>
      <c r="E1436">
        <f>'MCMC raw'!K1436</f>
        <v>58104.149939470801</v>
      </c>
      <c r="F1436">
        <f t="shared" si="397"/>
        <v>70.915797512701829</v>
      </c>
      <c r="G1436">
        <f>'MCMC raw'!D1436</f>
        <v>58078.6750447046</v>
      </c>
      <c r="H1436">
        <f t="shared" si="398"/>
        <v>96.390692278902861</v>
      </c>
      <c r="I1436">
        <f>'MCMC raw'!J1436</f>
        <v>56889.2320386297</v>
      </c>
      <c r="J1436">
        <f t="shared" si="399"/>
        <v>1285.8336983538029</v>
      </c>
      <c r="K1436">
        <f>'MCMC raw'!I1436</f>
        <v>56258.9993586153</v>
      </c>
      <c r="L1436">
        <f t="shared" si="400"/>
        <v>1916.066378368203</v>
      </c>
      <c r="M1436">
        <f t="shared" si="401"/>
        <v>630.2326800144001</v>
      </c>
      <c r="N1436">
        <f>'Estimates from MCMC'!$B$2-K1436</f>
        <v>17098.0006413847</v>
      </c>
      <c r="O1436">
        <f>'MCMC raw'!G1436</f>
        <v>57567.091096003402</v>
      </c>
      <c r="P1436" s="10">
        <f t="shared" si="402"/>
        <v>1308.091737388102</v>
      </c>
      <c r="Q1436">
        <f>'MCMC raw'!H1436</f>
        <v>57601.315320879701</v>
      </c>
      <c r="R1436" s="10">
        <f t="shared" si="403"/>
        <v>34.224224876299559</v>
      </c>
      <c r="S1436" s="10">
        <f t="shared" si="404"/>
        <v>1342.3159622644016</v>
      </c>
      <c r="T1436">
        <f>'MCMC raw'!F1436</f>
        <v>64187.408533053</v>
      </c>
      <c r="U1436">
        <f t="shared" si="405"/>
        <v>7928.4091744377001</v>
      </c>
      <c r="V1436">
        <f>'MCMC raw'!B1436</f>
        <v>65777.572873984405</v>
      </c>
      <c r="W1436" s="10">
        <f t="shared" si="406"/>
        <v>247.848378667004</v>
      </c>
      <c r="X1436" s="10">
        <f t="shared" si="407"/>
        <v>9518.5735153691057</v>
      </c>
      <c r="Y1436" s="10">
        <f t="shared" si="408"/>
        <v>7579.4271260155947</v>
      </c>
      <c r="Z1436" s="12">
        <f t="shared" si="409"/>
        <v>7.850718867183834E-2</v>
      </c>
      <c r="AA1436" s="12">
        <f t="shared" si="410"/>
        <v>0.46370387630279147</v>
      </c>
      <c r="AB1436" s="12">
        <f t="shared" si="411"/>
        <v>1.449575209788574E-2</v>
      </c>
      <c r="AC1436" s="12">
        <f t="shared" si="412"/>
        <v>0.55670681707251557</v>
      </c>
      <c r="AD1436" s="12">
        <f t="shared" si="413"/>
        <v>0.44329318292748449</v>
      </c>
      <c r="AE1436" s="12">
        <f>('Estimates from MCMC'!$B$2-'MCMC runs'!V1436)/'Estimates from MCMC'!$B$2</f>
        <v>0.10332247946365847</v>
      </c>
    </row>
    <row r="1437" spans="1:31" x14ac:dyDescent="0.3">
      <c r="A1437">
        <v>1436</v>
      </c>
      <c r="B1437">
        <f>'MCMC raw'!C1437</f>
        <v>58096.6897942121</v>
      </c>
      <c r="C1437">
        <f>'MCMC raw'!E1437</f>
        <v>56967.202147948898</v>
      </c>
      <c r="D1437">
        <f t="shared" si="396"/>
        <v>1129.4876462632019</v>
      </c>
      <c r="E1437">
        <f>'MCMC raw'!K1437</f>
        <v>58022.791342692501</v>
      </c>
      <c r="F1437">
        <f t="shared" si="397"/>
        <v>73.898451519598893</v>
      </c>
      <c r="G1437">
        <f>'MCMC raw'!D1437</f>
        <v>58002.321060839298</v>
      </c>
      <c r="H1437">
        <f t="shared" si="398"/>
        <v>94.368733372801216</v>
      </c>
      <c r="I1437">
        <f>'MCMC raw'!J1437</f>
        <v>56799.7578955797</v>
      </c>
      <c r="J1437">
        <f t="shared" si="399"/>
        <v>1296.9318986323997</v>
      </c>
      <c r="K1437">
        <f>'MCMC raw'!I1437</f>
        <v>56210.323858579497</v>
      </c>
      <c r="L1437">
        <f t="shared" si="400"/>
        <v>1886.3659356326025</v>
      </c>
      <c r="M1437">
        <f t="shared" si="401"/>
        <v>589.43403700020281</v>
      </c>
      <c r="N1437">
        <f>'Estimates from MCMC'!$B$2-K1437</f>
        <v>17146.676141420503</v>
      </c>
      <c r="O1437">
        <f>'MCMC raw'!G1437</f>
        <v>57450.550326427503</v>
      </c>
      <c r="P1437" s="10">
        <f t="shared" si="402"/>
        <v>1240.226467848006</v>
      </c>
      <c r="Q1437">
        <f>'MCMC raw'!H1437</f>
        <v>57484.506369016301</v>
      </c>
      <c r="R1437" s="10">
        <f t="shared" si="403"/>
        <v>33.956042588797573</v>
      </c>
      <c r="S1437" s="10">
        <f t="shared" si="404"/>
        <v>1274.1825104368036</v>
      </c>
      <c r="T1437">
        <f>'MCMC raw'!F1437</f>
        <v>63969.567797361502</v>
      </c>
      <c r="U1437">
        <f t="shared" si="405"/>
        <v>7759.243938782005</v>
      </c>
      <c r="V1437">
        <f>'MCMC raw'!B1437</f>
        <v>65470.960886503199</v>
      </c>
      <c r="W1437" s="10">
        <f t="shared" si="406"/>
        <v>227.21057870489312</v>
      </c>
      <c r="X1437" s="10">
        <f t="shared" si="407"/>
        <v>9260.6370279237017</v>
      </c>
      <c r="Y1437" s="10">
        <f t="shared" si="408"/>
        <v>7886.0391134968013</v>
      </c>
      <c r="Z1437" s="12">
        <f t="shared" si="409"/>
        <v>7.4310758535808263E-2</v>
      </c>
      <c r="AA1437" s="12">
        <f t="shared" si="410"/>
        <v>0.45252175260010458</v>
      </c>
      <c r="AB1437" s="12">
        <f t="shared" si="411"/>
        <v>1.3250998434386365E-2</v>
      </c>
      <c r="AC1437" s="12">
        <f t="shared" si="412"/>
        <v>0.54008350957029927</v>
      </c>
      <c r="AD1437" s="12">
        <f t="shared" si="413"/>
        <v>0.45991649042970079</v>
      </c>
      <c r="AE1437" s="12">
        <f>('Estimates from MCMC'!$B$2-'MCMC runs'!V1437)/'Estimates from MCMC'!$B$2</f>
        <v>0.10750220310940743</v>
      </c>
    </row>
    <row r="1438" spans="1:31" x14ac:dyDescent="0.3">
      <c r="A1438">
        <v>1437</v>
      </c>
      <c r="B1438">
        <f>'MCMC raw'!C1438</f>
        <v>57339.1274563568</v>
      </c>
      <c r="C1438">
        <f>'MCMC raw'!E1438</f>
        <v>56226.974695250799</v>
      </c>
      <c r="D1438">
        <f t="shared" si="396"/>
        <v>1112.152761106001</v>
      </c>
      <c r="E1438">
        <f>'MCMC raw'!K1438</f>
        <v>57270.474936455801</v>
      </c>
      <c r="F1438">
        <f t="shared" si="397"/>
        <v>68.652519900999323</v>
      </c>
      <c r="G1438">
        <f>'MCMC raw'!D1438</f>
        <v>57238.103910717502</v>
      </c>
      <c r="H1438">
        <f t="shared" si="398"/>
        <v>101.02354563929839</v>
      </c>
      <c r="I1438">
        <f>'MCMC raw'!J1438</f>
        <v>56058.004524610304</v>
      </c>
      <c r="J1438">
        <f t="shared" si="399"/>
        <v>1281.1229317464968</v>
      </c>
      <c r="K1438">
        <f>'MCMC raw'!I1438</f>
        <v>55397.822506279103</v>
      </c>
      <c r="L1438">
        <f t="shared" si="400"/>
        <v>1941.3049500776979</v>
      </c>
      <c r="M1438">
        <f t="shared" si="401"/>
        <v>660.18201833120111</v>
      </c>
      <c r="N1438">
        <f>'Estimates from MCMC'!$B$2-K1438</f>
        <v>17959.177493720897</v>
      </c>
      <c r="O1438">
        <f>'MCMC raw'!G1438</f>
        <v>56771.448605082602</v>
      </c>
      <c r="P1438" s="10">
        <f t="shared" si="402"/>
        <v>1373.6260988034992</v>
      </c>
      <c r="Q1438">
        <f>'MCMC raw'!H1438</f>
        <v>56807.283306063298</v>
      </c>
      <c r="R1438" s="10">
        <f t="shared" si="403"/>
        <v>35.834700980696653</v>
      </c>
      <c r="S1438" s="10">
        <f t="shared" si="404"/>
        <v>1409.4607997841958</v>
      </c>
      <c r="T1438">
        <f>'MCMC raw'!F1438</f>
        <v>63304.917539924201</v>
      </c>
      <c r="U1438">
        <f t="shared" si="405"/>
        <v>7907.0950336450987</v>
      </c>
      <c r="V1438">
        <f>'MCMC raw'!B1438</f>
        <v>64977.609005757397</v>
      </c>
      <c r="W1438" s="10">
        <f t="shared" si="406"/>
        <v>263.23066604899941</v>
      </c>
      <c r="X1438" s="10">
        <f t="shared" si="407"/>
        <v>9579.786499478294</v>
      </c>
      <c r="Y1438" s="10">
        <f t="shared" si="408"/>
        <v>8379.3909942426035</v>
      </c>
      <c r="Z1438" s="12">
        <f t="shared" si="409"/>
        <v>7.8481366993393115E-2</v>
      </c>
      <c r="AA1438" s="12">
        <f t="shared" si="410"/>
        <v>0.44028157951051333</v>
      </c>
      <c r="AB1438" s="12">
        <f t="shared" si="411"/>
        <v>1.4657167130345098E-2</v>
      </c>
      <c r="AC1438" s="12">
        <f t="shared" si="412"/>
        <v>0.53342011363425157</v>
      </c>
      <c r="AD1438" s="12">
        <f t="shared" si="413"/>
        <v>0.46657988636574843</v>
      </c>
      <c r="AE1438" s="12">
        <f>('Estimates from MCMC'!$B$2-'MCMC runs'!V1438)/'Estimates from MCMC'!$B$2</f>
        <v>0.1142275583004022</v>
      </c>
    </row>
    <row r="1439" spans="1:31" x14ac:dyDescent="0.3">
      <c r="A1439">
        <v>1438</v>
      </c>
      <c r="B1439">
        <f>'MCMC raw'!C1439</f>
        <v>57774.286139300297</v>
      </c>
      <c r="C1439">
        <f>'MCMC raw'!E1439</f>
        <v>56629.267360778998</v>
      </c>
      <c r="D1439">
        <f t="shared" si="396"/>
        <v>1145.0187785212984</v>
      </c>
      <c r="E1439">
        <f>'MCMC raw'!K1439</f>
        <v>57694.342299194403</v>
      </c>
      <c r="F1439">
        <f t="shared" si="397"/>
        <v>79.943840105894196</v>
      </c>
      <c r="G1439">
        <f>'MCMC raw'!D1439</f>
        <v>57673.320370760899</v>
      </c>
      <c r="H1439">
        <f t="shared" si="398"/>
        <v>100.96576853939769</v>
      </c>
      <c r="I1439">
        <f>'MCMC raw'!J1439</f>
        <v>56449.118149437098</v>
      </c>
      <c r="J1439">
        <f t="shared" si="399"/>
        <v>1325.1679898631992</v>
      </c>
      <c r="K1439">
        <f>'MCMC raw'!I1439</f>
        <v>55789.477508019299</v>
      </c>
      <c r="L1439">
        <f t="shared" si="400"/>
        <v>1984.8086312809974</v>
      </c>
      <c r="M1439">
        <f t="shared" si="401"/>
        <v>659.64064141779818</v>
      </c>
      <c r="N1439">
        <f>'Estimates from MCMC'!$B$2-K1439</f>
        <v>17567.522491980701</v>
      </c>
      <c r="O1439">
        <f>'MCMC raw'!G1439</f>
        <v>57149.222075253303</v>
      </c>
      <c r="P1439" s="10">
        <f t="shared" si="402"/>
        <v>1359.7445672340036</v>
      </c>
      <c r="Q1439">
        <f>'MCMC raw'!H1439</f>
        <v>57185.4371779746</v>
      </c>
      <c r="R1439" s="10">
        <f t="shared" si="403"/>
        <v>36.215102721296716</v>
      </c>
      <c r="S1439" s="10">
        <f t="shared" si="404"/>
        <v>1395.9596699553003</v>
      </c>
      <c r="T1439">
        <f>'MCMC raw'!F1439</f>
        <v>63754.881001547103</v>
      </c>
      <c r="U1439">
        <f t="shared" si="405"/>
        <v>7965.4034935278032</v>
      </c>
      <c r="V1439">
        <f>'MCMC raw'!B1439</f>
        <v>65410.979823775597</v>
      </c>
      <c r="W1439" s="10">
        <f t="shared" si="406"/>
        <v>260.13915227319376</v>
      </c>
      <c r="X1439" s="10">
        <f t="shared" si="407"/>
        <v>9621.5023157562973</v>
      </c>
      <c r="Y1439" s="10">
        <f t="shared" si="408"/>
        <v>7946.0201762244033</v>
      </c>
      <c r="Z1439" s="12">
        <f t="shared" si="409"/>
        <v>7.9462523562587387E-2</v>
      </c>
      <c r="AA1439" s="12">
        <f t="shared" si="410"/>
        <v>0.45341643917996322</v>
      </c>
      <c r="AB1439" s="12">
        <f t="shared" si="411"/>
        <v>1.4807958970420742E-2</v>
      </c>
      <c r="AC1439" s="12">
        <f t="shared" si="412"/>
        <v>0.5476869217129714</v>
      </c>
      <c r="AD1439" s="12">
        <f t="shared" si="413"/>
        <v>0.45231307828702866</v>
      </c>
      <c r="AE1439" s="12">
        <f>('Estimates from MCMC'!$B$2-'MCMC runs'!V1439)/'Estimates from MCMC'!$B$2</f>
        <v>0.10831986281097104</v>
      </c>
    </row>
    <row r="1440" spans="1:31" x14ac:dyDescent="0.3">
      <c r="A1440">
        <v>1439</v>
      </c>
      <c r="B1440">
        <f>'MCMC raw'!C1440</f>
        <v>57531.853723611202</v>
      </c>
      <c r="C1440">
        <f>'MCMC raw'!E1440</f>
        <v>56440.682774529902</v>
      </c>
      <c r="D1440">
        <f t="shared" si="396"/>
        <v>1091.1709490813009</v>
      </c>
      <c r="E1440">
        <f>'MCMC raw'!K1440</f>
        <v>57443.771520349801</v>
      </c>
      <c r="F1440">
        <f t="shared" si="397"/>
        <v>88.082203261401446</v>
      </c>
      <c r="G1440">
        <f>'MCMC raw'!D1440</f>
        <v>57432.382043424397</v>
      </c>
      <c r="H1440">
        <f t="shared" si="398"/>
        <v>99.471680186805315</v>
      </c>
      <c r="I1440">
        <f>'MCMC raw'!J1440</f>
        <v>56254.136509814402</v>
      </c>
      <c r="J1440">
        <f t="shared" si="399"/>
        <v>1277.7172137968009</v>
      </c>
      <c r="K1440">
        <f>'MCMC raw'!I1440</f>
        <v>55603.909623324398</v>
      </c>
      <c r="L1440">
        <f t="shared" si="400"/>
        <v>1927.9441002868043</v>
      </c>
      <c r="M1440">
        <f t="shared" si="401"/>
        <v>650.22688649000338</v>
      </c>
      <c r="N1440">
        <f>'Estimates from MCMC'!$B$2-K1440</f>
        <v>17753.090376675602</v>
      </c>
      <c r="O1440">
        <f>'MCMC raw'!G1440</f>
        <v>56965.752948319401</v>
      </c>
      <c r="P1440" s="10">
        <f t="shared" si="402"/>
        <v>1361.8433249950031</v>
      </c>
      <c r="Q1440">
        <f>'MCMC raw'!H1440</f>
        <v>57000.695322888998</v>
      </c>
      <c r="R1440" s="10">
        <f t="shared" si="403"/>
        <v>34.942374569596723</v>
      </c>
      <c r="S1440" s="10">
        <f t="shared" si="404"/>
        <v>1396.7856995645998</v>
      </c>
      <c r="T1440">
        <f>'MCMC raw'!F1440</f>
        <v>63381.531236766001</v>
      </c>
      <c r="U1440">
        <f t="shared" si="405"/>
        <v>7777.6216134416027</v>
      </c>
      <c r="V1440">
        <f>'MCMC raw'!B1440</f>
        <v>65035.352980892501</v>
      </c>
      <c r="W1440" s="10">
        <f t="shared" si="406"/>
        <v>257.03604456190078</v>
      </c>
      <c r="X1440" s="10">
        <f t="shared" si="407"/>
        <v>9431.4433575681032</v>
      </c>
      <c r="Y1440" s="10">
        <f t="shared" si="408"/>
        <v>8321.6470191074986</v>
      </c>
      <c r="Z1440" s="12">
        <f t="shared" si="409"/>
        <v>7.8678453718667898E-2</v>
      </c>
      <c r="AA1440" s="12">
        <f t="shared" si="410"/>
        <v>0.43809958989788123</v>
      </c>
      <c r="AB1440" s="12">
        <f t="shared" si="411"/>
        <v>1.4478383149538874E-2</v>
      </c>
      <c r="AC1440" s="12">
        <f t="shared" si="412"/>
        <v>0.53125642676608797</v>
      </c>
      <c r="AD1440" s="12">
        <f t="shared" si="413"/>
        <v>0.46874357323391203</v>
      </c>
      <c r="AE1440" s="12">
        <f>('Estimates from MCMC'!$B$2-'MCMC runs'!V1440)/'Estimates from MCMC'!$B$2</f>
        <v>0.11344039449687826</v>
      </c>
    </row>
    <row r="1441" spans="1:31" x14ac:dyDescent="0.3">
      <c r="A1441">
        <v>1440</v>
      </c>
      <c r="B1441">
        <f>'MCMC raw'!C1441</f>
        <v>57971.600689262603</v>
      </c>
      <c r="C1441">
        <f>'MCMC raw'!E1441</f>
        <v>56837.553162850301</v>
      </c>
      <c r="D1441">
        <f t="shared" si="396"/>
        <v>1134.0475264123015</v>
      </c>
      <c r="E1441">
        <f>'MCMC raw'!K1441</f>
        <v>57901.426892392403</v>
      </c>
      <c r="F1441">
        <f t="shared" si="397"/>
        <v>70.173796870200022</v>
      </c>
      <c r="G1441">
        <f>'MCMC raw'!D1441</f>
        <v>57872.206054573202</v>
      </c>
      <c r="H1441">
        <f t="shared" si="398"/>
        <v>99.394634689400846</v>
      </c>
      <c r="I1441">
        <f>'MCMC raw'!J1441</f>
        <v>56668.686639295098</v>
      </c>
      <c r="J1441">
        <f t="shared" si="399"/>
        <v>1302.914049967505</v>
      </c>
      <c r="K1441">
        <f>'MCMC raw'!I1441</f>
        <v>56019.210363159596</v>
      </c>
      <c r="L1441">
        <f t="shared" si="400"/>
        <v>1952.3903261030064</v>
      </c>
      <c r="M1441">
        <f t="shared" si="401"/>
        <v>649.47627613550139</v>
      </c>
      <c r="N1441">
        <f>'Estimates from MCMC'!$B$2-K1441</f>
        <v>17337.789636840404</v>
      </c>
      <c r="O1441">
        <f>'MCMC raw'!G1441</f>
        <v>57358.845269937301</v>
      </c>
      <c r="P1441" s="10">
        <f t="shared" si="402"/>
        <v>1339.6349067777046</v>
      </c>
      <c r="Q1441">
        <f>'MCMC raw'!H1441</f>
        <v>57394.489083502202</v>
      </c>
      <c r="R1441" s="10">
        <f t="shared" si="403"/>
        <v>35.643813564900483</v>
      </c>
      <c r="S1441" s="10">
        <f t="shared" si="404"/>
        <v>1375.2787203426051</v>
      </c>
      <c r="T1441">
        <f>'MCMC raw'!F1441</f>
        <v>63912.707675862097</v>
      </c>
      <c r="U1441">
        <f t="shared" si="405"/>
        <v>7893.4973127025005</v>
      </c>
      <c r="V1441">
        <f>'MCMC raw'!B1441</f>
        <v>65540.790587008494</v>
      </c>
      <c r="W1441" s="10">
        <f t="shared" si="406"/>
        <v>252.80419080379215</v>
      </c>
      <c r="X1441" s="10">
        <f t="shared" si="407"/>
        <v>9521.5802238488977</v>
      </c>
      <c r="Y1441" s="10">
        <f t="shared" si="408"/>
        <v>7816.2094129915058</v>
      </c>
      <c r="Z1441" s="12">
        <f t="shared" si="409"/>
        <v>7.9322609695317112E-2</v>
      </c>
      <c r="AA1441" s="12">
        <f t="shared" si="410"/>
        <v>0.45527702654379376</v>
      </c>
      <c r="AB1441" s="12">
        <f t="shared" si="411"/>
        <v>1.4581108439948899E-2</v>
      </c>
      <c r="AC1441" s="12">
        <f t="shared" si="412"/>
        <v>0.54918074467905975</v>
      </c>
      <c r="AD1441" s="12">
        <f t="shared" si="413"/>
        <v>0.45081925532094025</v>
      </c>
      <c r="AE1441" s="12">
        <f>('Estimates from MCMC'!$B$2-'MCMC runs'!V1441)/'Estimates from MCMC'!$B$2</f>
        <v>0.10655028712994678</v>
      </c>
    </row>
    <row r="1442" spans="1:31" x14ac:dyDescent="0.3">
      <c r="A1442">
        <v>1441</v>
      </c>
      <c r="B1442">
        <f>'MCMC raw'!C1442</f>
        <v>58660.107925051198</v>
      </c>
      <c r="C1442">
        <f>'MCMC raw'!E1442</f>
        <v>57519.397633586799</v>
      </c>
      <c r="D1442">
        <f t="shared" si="396"/>
        <v>1140.7102914643983</v>
      </c>
      <c r="E1442">
        <f>'MCMC raw'!K1442</f>
        <v>58600.134561947802</v>
      </c>
      <c r="F1442">
        <f t="shared" si="397"/>
        <v>59.973363103395968</v>
      </c>
      <c r="G1442">
        <f>'MCMC raw'!D1442</f>
        <v>58560.542745611099</v>
      </c>
      <c r="H1442">
        <f t="shared" si="398"/>
        <v>99.565179440098291</v>
      </c>
      <c r="I1442">
        <f>'MCMC raw'!J1442</f>
        <v>57360.338072905899</v>
      </c>
      <c r="J1442">
        <f t="shared" si="399"/>
        <v>1299.7698521452985</v>
      </c>
      <c r="K1442">
        <f>'MCMC raw'!I1442</f>
        <v>56709.674590065697</v>
      </c>
      <c r="L1442">
        <f t="shared" si="400"/>
        <v>1950.4333349855006</v>
      </c>
      <c r="M1442">
        <f t="shared" si="401"/>
        <v>650.66348284020205</v>
      </c>
      <c r="N1442">
        <f>'Estimates from MCMC'!$B$2-K1442</f>
        <v>16647.325409934303</v>
      </c>
      <c r="O1442">
        <f>'MCMC raw'!G1442</f>
        <v>58051.867774552396</v>
      </c>
      <c r="P1442" s="10">
        <f t="shared" si="402"/>
        <v>1342.1931844866995</v>
      </c>
      <c r="Q1442">
        <f>'MCMC raw'!H1442</f>
        <v>58087.604145552999</v>
      </c>
      <c r="R1442" s="10">
        <f t="shared" si="403"/>
        <v>35.736371000602958</v>
      </c>
      <c r="S1442" s="10">
        <f t="shared" si="404"/>
        <v>1377.9295554873024</v>
      </c>
      <c r="T1442">
        <f>'MCMC raw'!F1442</f>
        <v>64711.371028431902</v>
      </c>
      <c r="U1442">
        <f t="shared" si="405"/>
        <v>8001.6964383662053</v>
      </c>
      <c r="V1442">
        <f>'MCMC raw'!B1442</f>
        <v>66342.502173516899</v>
      </c>
      <c r="W1442" s="10">
        <f t="shared" si="406"/>
        <v>253.20158959769469</v>
      </c>
      <c r="X1442" s="10">
        <f t="shared" si="407"/>
        <v>9632.8275834512024</v>
      </c>
      <c r="Y1442" s="10">
        <f t="shared" si="408"/>
        <v>7014.4978264831007</v>
      </c>
      <c r="Z1442" s="12">
        <f t="shared" si="409"/>
        <v>8.2771827999771189E-2</v>
      </c>
      <c r="AA1442" s="12">
        <f t="shared" si="410"/>
        <v>0.48065957992214098</v>
      </c>
      <c r="AB1442" s="12">
        <f t="shared" si="411"/>
        <v>1.5209745911892638E-2</v>
      </c>
      <c r="AC1442" s="12">
        <f t="shared" si="412"/>
        <v>0.57864115383380477</v>
      </c>
      <c r="AD1442" s="12">
        <f t="shared" si="413"/>
        <v>0.42135884616619523</v>
      </c>
      <c r="AE1442" s="12">
        <f>('Estimates from MCMC'!$B$2-'MCMC runs'!V1442)/'Estimates from MCMC'!$B$2</f>
        <v>9.5621383460107429E-2</v>
      </c>
    </row>
    <row r="1443" spans="1:31" x14ac:dyDescent="0.3">
      <c r="A1443">
        <v>1442</v>
      </c>
      <c r="B1443">
        <f>'MCMC raw'!C1443</f>
        <v>58048.213585153397</v>
      </c>
      <c r="C1443">
        <f>'MCMC raw'!E1443</f>
        <v>56959.741952440498</v>
      </c>
      <c r="D1443">
        <f t="shared" si="396"/>
        <v>1088.471632712899</v>
      </c>
      <c r="E1443">
        <f>'MCMC raw'!K1443</f>
        <v>57971.492327042302</v>
      </c>
      <c r="F1443">
        <f t="shared" si="397"/>
        <v>76.721258111094357</v>
      </c>
      <c r="G1443">
        <f>'MCMC raw'!D1443</f>
        <v>57950.1106960244</v>
      </c>
      <c r="H1443">
        <f t="shared" si="398"/>
        <v>98.102889128997049</v>
      </c>
      <c r="I1443">
        <f>'MCMC raw'!J1443</f>
        <v>56785.594453452002</v>
      </c>
      <c r="J1443">
        <f t="shared" si="399"/>
        <v>1262.6191317013945</v>
      </c>
      <c r="K1443">
        <f>'MCMC raw'!I1443</f>
        <v>56143.870770192698</v>
      </c>
      <c r="L1443">
        <f t="shared" si="400"/>
        <v>1904.3428149606989</v>
      </c>
      <c r="M1443">
        <f t="shared" si="401"/>
        <v>641.72368325930438</v>
      </c>
      <c r="N1443">
        <f>'Estimates from MCMC'!$B$2-K1443</f>
        <v>17213.129229807302</v>
      </c>
      <c r="O1443">
        <f>'MCMC raw'!G1443</f>
        <v>57472.432783635399</v>
      </c>
      <c r="P1443" s="10">
        <f t="shared" si="402"/>
        <v>1328.5620134427008</v>
      </c>
      <c r="Q1443">
        <f>'MCMC raw'!H1443</f>
        <v>57507.489838727903</v>
      </c>
      <c r="R1443" s="10">
        <f t="shared" si="403"/>
        <v>35.057055092504015</v>
      </c>
      <c r="S1443" s="10">
        <f t="shared" si="404"/>
        <v>1363.6190685352049</v>
      </c>
      <c r="T1443">
        <f>'MCMC raw'!F1443</f>
        <v>63939.446015829999</v>
      </c>
      <c r="U1443">
        <f t="shared" si="405"/>
        <v>7795.5752456373011</v>
      </c>
      <c r="V1443">
        <f>'MCMC raw'!B1443</f>
        <v>65552.424426726197</v>
      </c>
      <c r="W1443" s="10">
        <f t="shared" si="406"/>
        <v>249.35934236099274</v>
      </c>
      <c r="X1443" s="10">
        <f t="shared" si="407"/>
        <v>9408.5536565334987</v>
      </c>
      <c r="Y1443" s="10">
        <f t="shared" si="408"/>
        <v>7804.5755732738035</v>
      </c>
      <c r="Z1443" s="12">
        <f t="shared" si="409"/>
        <v>7.9219707836381034E-2</v>
      </c>
      <c r="AA1443" s="12">
        <f t="shared" si="410"/>
        <v>0.4528854191217021</v>
      </c>
      <c r="AB1443" s="12">
        <f t="shared" si="411"/>
        <v>1.4486578182959722E-2</v>
      </c>
      <c r="AC1443" s="12">
        <f t="shared" si="412"/>
        <v>0.54659170514104283</v>
      </c>
      <c r="AD1443" s="12">
        <f t="shared" si="413"/>
        <v>0.45340829485895717</v>
      </c>
      <c r="AE1443" s="12">
        <f>('Estimates from MCMC'!$B$2-'MCMC runs'!V1443)/'Estimates from MCMC'!$B$2</f>
        <v>0.1063916950430607</v>
      </c>
    </row>
    <row r="1444" spans="1:31" x14ac:dyDescent="0.3">
      <c r="A1444">
        <v>1443</v>
      </c>
      <c r="B1444">
        <f>'MCMC raw'!C1444</f>
        <v>58187.667589531899</v>
      </c>
      <c r="C1444">
        <f>'MCMC raw'!E1444</f>
        <v>57037.829430878599</v>
      </c>
      <c r="D1444">
        <f t="shared" si="396"/>
        <v>1149.8381586532996</v>
      </c>
      <c r="E1444">
        <f>'MCMC raw'!K1444</f>
        <v>58130.287862479498</v>
      </c>
      <c r="F1444">
        <f t="shared" si="397"/>
        <v>57.379727052400995</v>
      </c>
      <c r="G1444">
        <f>'MCMC raw'!D1444</f>
        <v>58089.0717697047</v>
      </c>
      <c r="H1444">
        <f t="shared" si="398"/>
        <v>98.595819827198284</v>
      </c>
      <c r="I1444">
        <f>'MCMC raw'!J1444</f>
        <v>56882.391377649197</v>
      </c>
      <c r="J1444">
        <f t="shared" si="399"/>
        <v>1305.2762118827013</v>
      </c>
      <c r="K1444">
        <f>'MCMC raw'!I1444</f>
        <v>56238.371099166798</v>
      </c>
      <c r="L1444">
        <f t="shared" si="400"/>
        <v>1949.2964903651009</v>
      </c>
      <c r="M1444">
        <f t="shared" si="401"/>
        <v>644.02027848239959</v>
      </c>
      <c r="N1444">
        <f>'Estimates from MCMC'!$B$2-K1444</f>
        <v>17118.628900833202</v>
      </c>
      <c r="O1444">
        <f>'MCMC raw'!G1444</f>
        <v>57570.728526386301</v>
      </c>
      <c r="P1444" s="10">
        <f t="shared" si="402"/>
        <v>1332.3574272195037</v>
      </c>
      <c r="Q1444">
        <f>'MCMC raw'!H1444</f>
        <v>57605.974487861902</v>
      </c>
      <c r="R1444" s="10">
        <f t="shared" si="403"/>
        <v>35.24596147560078</v>
      </c>
      <c r="S1444" s="10">
        <f t="shared" si="404"/>
        <v>1367.6033886951045</v>
      </c>
      <c r="T1444">
        <f>'MCMC raw'!F1444</f>
        <v>64197.229808831697</v>
      </c>
      <c r="U1444">
        <f t="shared" si="405"/>
        <v>7958.8587096648989</v>
      </c>
      <c r="V1444">
        <f>'MCMC raw'!B1444</f>
        <v>65818.317337294895</v>
      </c>
      <c r="W1444" s="10">
        <f t="shared" si="406"/>
        <v>253.48413976809388</v>
      </c>
      <c r="X1444" s="10">
        <f t="shared" si="407"/>
        <v>9579.9462381280973</v>
      </c>
      <c r="Y1444" s="10">
        <f t="shared" si="408"/>
        <v>7538.682662705105</v>
      </c>
      <c r="Z1444" s="12">
        <f t="shared" si="409"/>
        <v>7.9889773685586474E-2</v>
      </c>
      <c r="AA1444" s="12">
        <f t="shared" si="410"/>
        <v>0.4649238414927917</v>
      </c>
      <c r="AB1444" s="12">
        <f t="shared" si="411"/>
        <v>1.4807502472102555E-2</v>
      </c>
      <c r="AC1444" s="12">
        <f t="shared" si="412"/>
        <v>0.55962111765048073</v>
      </c>
      <c r="AD1444" s="12">
        <f t="shared" si="413"/>
        <v>0.44037888234951927</v>
      </c>
      <c r="AE1444" s="12">
        <f>('Estimates from MCMC'!$B$2-'MCMC runs'!V1444)/'Estimates from MCMC'!$B$2</f>
        <v>0.10276705239725051</v>
      </c>
    </row>
    <row r="1445" spans="1:31" x14ac:dyDescent="0.3">
      <c r="A1445">
        <v>1444</v>
      </c>
      <c r="B1445">
        <f>'MCMC raw'!C1445</f>
        <v>57724.4875163174</v>
      </c>
      <c r="C1445">
        <f>'MCMC raw'!E1445</f>
        <v>56641.384092758897</v>
      </c>
      <c r="D1445">
        <f t="shared" si="396"/>
        <v>1083.103423558503</v>
      </c>
      <c r="E1445">
        <f>'MCMC raw'!K1445</f>
        <v>57646.044806112899</v>
      </c>
      <c r="F1445">
        <f t="shared" si="397"/>
        <v>78.442710204501054</v>
      </c>
      <c r="G1445">
        <f>'MCMC raw'!D1445</f>
        <v>57626.080372618999</v>
      </c>
      <c r="H1445">
        <f t="shared" si="398"/>
        <v>98.407143698401342</v>
      </c>
      <c r="I1445">
        <f>'MCMC raw'!J1445</f>
        <v>56465.423059543798</v>
      </c>
      <c r="J1445">
        <f t="shared" si="399"/>
        <v>1259.0644567736017</v>
      </c>
      <c r="K1445">
        <f>'MCMC raw'!I1445</f>
        <v>55821.9972321854</v>
      </c>
      <c r="L1445">
        <f t="shared" si="400"/>
        <v>1902.4902841319999</v>
      </c>
      <c r="M1445">
        <f t="shared" si="401"/>
        <v>643.42582735839824</v>
      </c>
      <c r="N1445">
        <f>'Estimates from MCMC'!$B$2-K1445</f>
        <v>17535.0027678146</v>
      </c>
      <c r="O1445">
        <f>'MCMC raw'!G1445</f>
        <v>57162.619949389802</v>
      </c>
      <c r="P1445" s="10">
        <f t="shared" si="402"/>
        <v>1340.6227172044019</v>
      </c>
      <c r="Q1445">
        <f>'MCMC raw'!H1445</f>
        <v>57197.495161259903</v>
      </c>
      <c r="R1445" s="10">
        <f t="shared" si="403"/>
        <v>34.875211870101339</v>
      </c>
      <c r="S1445" s="10">
        <f t="shared" si="404"/>
        <v>1375.4979290745032</v>
      </c>
      <c r="T1445">
        <f>'MCMC raw'!F1445</f>
        <v>63651.5541940041</v>
      </c>
      <c r="U1445">
        <f t="shared" si="405"/>
        <v>7829.5569618187001</v>
      </c>
      <c r="V1445">
        <f>'MCMC raw'!B1445</f>
        <v>65280.854794873398</v>
      </c>
      <c r="W1445" s="10">
        <f t="shared" si="406"/>
        <v>253.80267179479415</v>
      </c>
      <c r="X1445" s="10">
        <f t="shared" si="407"/>
        <v>9458.8575626879974</v>
      </c>
      <c r="Y1445" s="10">
        <f t="shared" si="408"/>
        <v>8076.1452051266024</v>
      </c>
      <c r="Z1445" s="12">
        <f t="shared" si="409"/>
        <v>7.844298328821607E-2</v>
      </c>
      <c r="AA1445" s="12">
        <f t="shared" si="410"/>
        <v>0.44651016401262328</v>
      </c>
      <c r="AB1445" s="12">
        <f t="shared" si="411"/>
        <v>1.4474059408798472E-2</v>
      </c>
      <c r="AC1445" s="12">
        <f t="shared" si="412"/>
        <v>0.53942720670963784</v>
      </c>
      <c r="AD1445" s="12">
        <f t="shared" si="413"/>
        <v>0.46057279329036216</v>
      </c>
      <c r="AE1445" s="12">
        <f>('Estimates from MCMC'!$B$2-'MCMC runs'!V1445)/'Estimates from MCMC'!$B$2</f>
        <v>0.11009372255035788</v>
      </c>
    </row>
    <row r="1446" spans="1:31" x14ac:dyDescent="0.3">
      <c r="A1446">
        <v>1445</v>
      </c>
      <c r="B1446">
        <f>'MCMC raw'!C1446</f>
        <v>58231.239488465697</v>
      </c>
      <c r="C1446">
        <f>'MCMC raw'!E1446</f>
        <v>57092.317068938901</v>
      </c>
      <c r="D1446">
        <f t="shared" si="396"/>
        <v>1138.9224195267961</v>
      </c>
      <c r="E1446">
        <f>'MCMC raw'!K1446</f>
        <v>58154.6014763891</v>
      </c>
      <c r="F1446">
        <f t="shared" si="397"/>
        <v>76.638012076597079</v>
      </c>
      <c r="G1446">
        <f>'MCMC raw'!D1446</f>
        <v>58135.692036672997</v>
      </c>
      <c r="H1446">
        <f t="shared" si="398"/>
        <v>95.547451792699576</v>
      </c>
      <c r="I1446">
        <f>'MCMC raw'!J1446</f>
        <v>56920.895721557303</v>
      </c>
      <c r="J1446">
        <f t="shared" si="399"/>
        <v>1310.3437669083942</v>
      </c>
      <c r="K1446">
        <f>'MCMC raw'!I1446</f>
        <v>56296.4059878521</v>
      </c>
      <c r="L1446">
        <f t="shared" si="400"/>
        <v>1934.8335006135967</v>
      </c>
      <c r="M1446">
        <f t="shared" si="401"/>
        <v>624.48973370520253</v>
      </c>
      <c r="N1446">
        <f>'Estimates from MCMC'!$B$2-K1446</f>
        <v>17060.5940121479</v>
      </c>
      <c r="O1446">
        <f>'MCMC raw'!G1446</f>
        <v>57579.938885882402</v>
      </c>
      <c r="P1446" s="10">
        <f t="shared" si="402"/>
        <v>1283.532898030302</v>
      </c>
      <c r="Q1446">
        <f>'MCMC raw'!H1446</f>
        <v>57614.3148601414</v>
      </c>
      <c r="R1446" s="10">
        <f t="shared" si="403"/>
        <v>34.375974258997303</v>
      </c>
      <c r="S1446" s="10">
        <f t="shared" si="404"/>
        <v>1317.9088722892993</v>
      </c>
      <c r="T1446">
        <f>'MCMC raw'!F1446</f>
        <v>64226.478133825003</v>
      </c>
      <c r="U1446">
        <f t="shared" si="405"/>
        <v>7930.0721459729029</v>
      </c>
      <c r="V1446">
        <f>'MCMC raw'!B1446</f>
        <v>65787.253319298296</v>
      </c>
      <c r="W1446" s="10">
        <f t="shared" si="406"/>
        <v>242.86631318399304</v>
      </c>
      <c r="X1446" s="10">
        <f t="shared" si="407"/>
        <v>9490.8473314461953</v>
      </c>
      <c r="Y1446" s="10">
        <f t="shared" si="408"/>
        <v>7569.7466807017045</v>
      </c>
      <c r="Z1446" s="12">
        <f t="shared" si="409"/>
        <v>7.7248709590702985E-2</v>
      </c>
      <c r="AA1446" s="12">
        <f t="shared" si="410"/>
        <v>0.46481805617825145</v>
      </c>
      <c r="AB1446" s="12">
        <f t="shared" si="411"/>
        <v>1.4235513312787437E-2</v>
      </c>
      <c r="AC1446" s="12">
        <f t="shared" si="412"/>
        <v>0.5563022790817419</v>
      </c>
      <c r="AD1446" s="12">
        <f t="shared" si="413"/>
        <v>0.4436977209182581</v>
      </c>
      <c r="AE1446" s="12">
        <f>('Estimates from MCMC'!$B$2-'MCMC runs'!V1446)/'Estimates from MCMC'!$B$2</f>
        <v>0.1031905159794117</v>
      </c>
    </row>
    <row r="1447" spans="1:31" x14ac:dyDescent="0.3">
      <c r="A1447">
        <v>1446</v>
      </c>
      <c r="B1447">
        <f>'MCMC raw'!C1447</f>
        <v>58225.143967267999</v>
      </c>
      <c r="C1447">
        <f>'MCMC raw'!E1447</f>
        <v>57126.128571261899</v>
      </c>
      <c r="D1447">
        <f t="shared" si="396"/>
        <v>1099.0153960060998</v>
      </c>
      <c r="E1447">
        <f>'MCMC raw'!K1447</f>
        <v>58153.008407282003</v>
      </c>
      <c r="F1447">
        <f t="shared" si="397"/>
        <v>72.135559985996224</v>
      </c>
      <c r="G1447">
        <f>'MCMC raw'!D1447</f>
        <v>58128.496445606303</v>
      </c>
      <c r="H1447">
        <f t="shared" si="398"/>
        <v>96.647521661696373</v>
      </c>
      <c r="I1447">
        <f>'MCMC raw'!J1447</f>
        <v>56957.990870406502</v>
      </c>
      <c r="J1447">
        <f t="shared" si="399"/>
        <v>1267.153096861497</v>
      </c>
      <c r="K1447">
        <f>'MCMC raw'!I1447</f>
        <v>56325.896931426898</v>
      </c>
      <c r="L1447">
        <f t="shared" si="400"/>
        <v>1899.247035841101</v>
      </c>
      <c r="M1447">
        <f t="shared" si="401"/>
        <v>632.09393897960399</v>
      </c>
      <c r="N1447">
        <f>'Estimates from MCMC'!$B$2-K1447</f>
        <v>17031.103068573102</v>
      </c>
      <c r="O1447">
        <f>'MCMC raw'!G1447</f>
        <v>57633.166515711499</v>
      </c>
      <c r="P1447" s="10">
        <f t="shared" si="402"/>
        <v>1307.2695842846006</v>
      </c>
      <c r="Q1447">
        <f>'MCMC raw'!H1447</f>
        <v>57667.741429911999</v>
      </c>
      <c r="R1447" s="10">
        <f t="shared" si="403"/>
        <v>34.574914200500643</v>
      </c>
      <c r="S1447" s="10">
        <f t="shared" si="404"/>
        <v>1341.8444984851012</v>
      </c>
      <c r="T1447">
        <f>'MCMC raw'!F1447</f>
        <v>64269.600782437898</v>
      </c>
      <c r="U1447">
        <f t="shared" si="405"/>
        <v>7943.7038510109996</v>
      </c>
      <c r="V1447">
        <f>'MCMC raw'!B1447</f>
        <v>65860.984775929799</v>
      </c>
      <c r="W1447" s="10">
        <f t="shared" si="406"/>
        <v>249.53949500680028</v>
      </c>
      <c r="X1447" s="10">
        <f t="shared" si="407"/>
        <v>9535.0878445029011</v>
      </c>
      <c r="Y1447" s="10">
        <f t="shared" si="408"/>
        <v>7496.0152240702009</v>
      </c>
      <c r="Z1447" s="12">
        <f t="shared" si="409"/>
        <v>7.8787879627195717E-2</v>
      </c>
      <c r="AA1447" s="12">
        <f t="shared" si="410"/>
        <v>0.46642333259489444</v>
      </c>
      <c r="AB1447" s="12">
        <f t="shared" si="411"/>
        <v>1.4651986662406311E-2</v>
      </c>
      <c r="AC1447" s="12">
        <f t="shared" si="412"/>
        <v>0.55986319888449654</v>
      </c>
      <c r="AD1447" s="12">
        <f t="shared" si="413"/>
        <v>0.44013680111550352</v>
      </c>
      <c r="AE1447" s="12">
        <f>('Estimates from MCMC'!$B$2-'MCMC runs'!V1447)/'Estimates from MCMC'!$B$2</f>
        <v>0.10218541140000546</v>
      </c>
    </row>
    <row r="1448" spans="1:31" x14ac:dyDescent="0.3">
      <c r="A1448">
        <v>1447</v>
      </c>
      <c r="B1448">
        <f>'MCMC raw'!C1448</f>
        <v>57943.018013869798</v>
      </c>
      <c r="C1448">
        <f>'MCMC raw'!E1448</f>
        <v>56837.478457527002</v>
      </c>
      <c r="D1448">
        <f t="shared" si="396"/>
        <v>1105.5395563427955</v>
      </c>
      <c r="E1448">
        <f>'MCMC raw'!K1448</f>
        <v>57876.7428432202</v>
      </c>
      <c r="F1448">
        <f t="shared" si="397"/>
        <v>66.275170649598294</v>
      </c>
      <c r="G1448">
        <f>'MCMC raw'!D1448</f>
        <v>57845.959473896597</v>
      </c>
      <c r="H1448">
        <f t="shared" si="398"/>
        <v>97.058539973200823</v>
      </c>
      <c r="I1448">
        <f>'MCMC raw'!J1448</f>
        <v>56674.661391709502</v>
      </c>
      <c r="J1448">
        <f t="shared" si="399"/>
        <v>1268.356622160296</v>
      </c>
      <c r="K1448">
        <f>'MCMC raw'!I1448</f>
        <v>56040.071677783199</v>
      </c>
      <c r="L1448">
        <f t="shared" si="400"/>
        <v>1902.9463360865993</v>
      </c>
      <c r="M1448">
        <f t="shared" si="401"/>
        <v>634.58971392630338</v>
      </c>
      <c r="N1448">
        <f>'Estimates from MCMC'!$B$2-K1448</f>
        <v>17316.928322216801</v>
      </c>
      <c r="O1448">
        <f>'MCMC raw'!G1448</f>
        <v>57351.511138707399</v>
      </c>
      <c r="P1448" s="10">
        <f t="shared" si="402"/>
        <v>1311.4394609242008</v>
      </c>
      <c r="Q1448">
        <f>'MCMC raw'!H1448</f>
        <v>57386.230746172303</v>
      </c>
      <c r="R1448" s="10">
        <f t="shared" si="403"/>
        <v>34.719607464903675</v>
      </c>
      <c r="S1448" s="10">
        <f t="shared" si="404"/>
        <v>1346.1590683891045</v>
      </c>
      <c r="T1448">
        <f>'MCMC raw'!F1448</f>
        <v>63931.750610257601</v>
      </c>
      <c r="U1448">
        <f t="shared" si="405"/>
        <v>7891.6789324744022</v>
      </c>
      <c r="V1448">
        <f>'MCMC raw'!B1448</f>
        <v>65525.4060487526</v>
      </c>
      <c r="W1448" s="10">
        <f t="shared" si="406"/>
        <v>247.49637010589504</v>
      </c>
      <c r="X1448" s="10">
        <f t="shared" si="407"/>
        <v>9485.3343709694018</v>
      </c>
      <c r="Y1448" s="10">
        <f t="shared" si="408"/>
        <v>7831.5939512473997</v>
      </c>
      <c r="Z1448" s="12">
        <f t="shared" si="409"/>
        <v>7.7736596429867189E-2</v>
      </c>
      <c r="AA1448" s="12">
        <f t="shared" si="410"/>
        <v>0.45572048261871884</v>
      </c>
      <c r="AB1448" s="12">
        <f t="shared" si="411"/>
        <v>1.4292163454206187E-2</v>
      </c>
      <c r="AC1448" s="12">
        <f t="shared" si="412"/>
        <v>0.54774924250279222</v>
      </c>
      <c r="AD1448" s="12">
        <f t="shared" si="413"/>
        <v>0.45225075749720778</v>
      </c>
      <c r="AE1448" s="12">
        <f>('Estimates from MCMC'!$B$2-'MCMC runs'!V1448)/'Estimates from MCMC'!$B$2</f>
        <v>0.10676000860514197</v>
      </c>
    </row>
    <row r="1449" spans="1:31" x14ac:dyDescent="0.3">
      <c r="A1449">
        <v>1448</v>
      </c>
      <c r="B1449">
        <f>'MCMC raw'!C1449</f>
        <v>58002.587804216797</v>
      </c>
      <c r="C1449">
        <f>'MCMC raw'!E1449</f>
        <v>56827.143950505801</v>
      </c>
      <c r="D1449">
        <f t="shared" si="396"/>
        <v>1175.4438537109963</v>
      </c>
      <c r="E1449">
        <f>'MCMC raw'!K1449</f>
        <v>57944.652374889898</v>
      </c>
      <c r="F1449">
        <f t="shared" si="397"/>
        <v>57.935429326898884</v>
      </c>
      <c r="G1449">
        <f>'MCMC raw'!D1449</f>
        <v>57905.031896184402</v>
      </c>
      <c r="H1449">
        <f t="shared" si="398"/>
        <v>97.555908032394655</v>
      </c>
      <c r="I1449">
        <f>'MCMC raw'!J1449</f>
        <v>56672.198658630201</v>
      </c>
      <c r="J1449">
        <f t="shared" si="399"/>
        <v>1330.389145586596</v>
      </c>
      <c r="K1449">
        <f>'MCMC raw'!I1449</f>
        <v>56035.364117124001</v>
      </c>
      <c r="L1449">
        <f t="shared" si="400"/>
        <v>1967.2236870927954</v>
      </c>
      <c r="M1449">
        <f t="shared" si="401"/>
        <v>636.83454150619946</v>
      </c>
      <c r="N1449">
        <f>'Estimates from MCMC'!$B$2-K1449</f>
        <v>17321.635882875999</v>
      </c>
      <c r="O1449">
        <f>'MCMC raw'!G1449</f>
        <v>57350.184017408697</v>
      </c>
      <c r="P1449" s="10">
        <f t="shared" si="402"/>
        <v>1314.8199002846959</v>
      </c>
      <c r="Q1449">
        <f>'MCMC raw'!H1449</f>
        <v>57385.097247135702</v>
      </c>
      <c r="R1449" s="10">
        <f t="shared" si="403"/>
        <v>34.913229727004364</v>
      </c>
      <c r="S1449" s="10">
        <f t="shared" si="404"/>
        <v>1349.7331300117003</v>
      </c>
      <c r="T1449">
        <f>'MCMC raw'!F1449</f>
        <v>63834.658633740801</v>
      </c>
      <c r="U1449">
        <f t="shared" si="405"/>
        <v>7799.2945166167992</v>
      </c>
      <c r="V1449">
        <f>'MCMC raw'!B1449</f>
        <v>65430.326074236997</v>
      </c>
      <c r="W1449" s="10">
        <f t="shared" si="406"/>
        <v>245.93431048449565</v>
      </c>
      <c r="X1449" s="10">
        <f t="shared" si="407"/>
        <v>9394.9619571129952</v>
      </c>
      <c r="Y1449" s="10">
        <f t="shared" si="408"/>
        <v>7926.6739257630034</v>
      </c>
      <c r="Z1449" s="12">
        <f t="shared" si="409"/>
        <v>7.7921804795933469E-2</v>
      </c>
      <c r="AA1449" s="12">
        <f t="shared" si="410"/>
        <v>0.45026316044012371</v>
      </c>
      <c r="AB1449" s="12">
        <f t="shared" si="411"/>
        <v>1.4198099541373221E-2</v>
      </c>
      <c r="AC1449" s="12">
        <f t="shared" si="412"/>
        <v>0.54238306477743037</v>
      </c>
      <c r="AD1449" s="12">
        <f t="shared" si="413"/>
        <v>0.45761693522256963</v>
      </c>
      <c r="AE1449" s="12">
        <f>('Estimates from MCMC'!$B$2-'MCMC runs'!V1449)/'Estimates from MCMC'!$B$2</f>
        <v>0.10805613541670193</v>
      </c>
    </row>
    <row r="1450" spans="1:31" x14ac:dyDescent="0.3">
      <c r="A1450">
        <v>1449</v>
      </c>
      <c r="B1450">
        <f>'MCMC raw'!C1450</f>
        <v>58792.9452928069</v>
      </c>
      <c r="C1450">
        <f>'MCMC raw'!E1450</f>
        <v>57642.724051731697</v>
      </c>
      <c r="D1450">
        <f t="shared" si="396"/>
        <v>1150.2212410752036</v>
      </c>
      <c r="E1450">
        <f>'MCMC raw'!K1450</f>
        <v>58740.193584086497</v>
      </c>
      <c r="F1450">
        <f t="shared" si="397"/>
        <v>52.751708720403258</v>
      </c>
      <c r="G1450">
        <f>'MCMC raw'!D1450</f>
        <v>58694.9157557777</v>
      </c>
      <c r="H1450">
        <f t="shared" si="398"/>
        <v>98.029537029200583</v>
      </c>
      <c r="I1450">
        <f>'MCMC raw'!J1450</f>
        <v>57492.154002523297</v>
      </c>
      <c r="J1450">
        <f t="shared" si="399"/>
        <v>1300.7912902836033</v>
      </c>
      <c r="K1450">
        <f>'MCMC raw'!I1450</f>
        <v>56851.435915473601</v>
      </c>
      <c r="L1450">
        <f t="shared" si="400"/>
        <v>1941.5093773332992</v>
      </c>
      <c r="M1450">
        <f t="shared" si="401"/>
        <v>640.7180870496959</v>
      </c>
      <c r="N1450">
        <f>'Estimates from MCMC'!$B$2-K1450</f>
        <v>16505.564084526399</v>
      </c>
      <c r="O1450">
        <f>'MCMC raw'!G1450</f>
        <v>58169.502862150002</v>
      </c>
      <c r="P1450" s="10">
        <f t="shared" si="402"/>
        <v>1318.0669466764011</v>
      </c>
      <c r="Q1450">
        <f>'MCMC raw'!H1450</f>
        <v>58204.783592630898</v>
      </c>
      <c r="R1450" s="10">
        <f t="shared" si="403"/>
        <v>35.280730480895727</v>
      </c>
      <c r="S1450" s="10">
        <f t="shared" si="404"/>
        <v>1353.3476771572969</v>
      </c>
      <c r="T1450">
        <f>'MCMC raw'!F1450</f>
        <v>64687.417172571098</v>
      </c>
      <c r="U1450">
        <f t="shared" si="405"/>
        <v>7835.9812570974973</v>
      </c>
      <c r="V1450">
        <f>'MCMC raw'!B1450</f>
        <v>66283.301597015598</v>
      </c>
      <c r="W1450" s="10">
        <f t="shared" si="406"/>
        <v>242.53674728720216</v>
      </c>
      <c r="X1450" s="10">
        <f t="shared" si="407"/>
        <v>9431.8656815419963</v>
      </c>
      <c r="Y1450" s="10">
        <f t="shared" si="408"/>
        <v>7073.6984029844025</v>
      </c>
      <c r="Z1450" s="12">
        <f t="shared" si="409"/>
        <v>8.1993421747156792E-2</v>
      </c>
      <c r="AA1450" s="12">
        <f t="shared" si="410"/>
        <v>0.47474786181003997</v>
      </c>
      <c r="AB1450" s="12">
        <f t="shared" si="411"/>
        <v>1.4694241653611523E-2</v>
      </c>
      <c r="AC1450" s="12">
        <f t="shared" si="412"/>
        <v>0.5714355252108082</v>
      </c>
      <c r="AD1450" s="12">
        <f t="shared" si="413"/>
        <v>0.42856447478919174</v>
      </c>
      <c r="AE1450" s="12">
        <f>('Estimates from MCMC'!$B$2-'MCMC runs'!V1450)/'Estimates from MCMC'!$B$2</f>
        <v>9.6428403601352325E-2</v>
      </c>
    </row>
    <row r="1451" spans="1:31" x14ac:dyDescent="0.3">
      <c r="A1451">
        <v>1450</v>
      </c>
      <c r="B1451">
        <f>'MCMC raw'!C1451</f>
        <v>58456.372770018002</v>
      </c>
      <c r="C1451">
        <f>'MCMC raw'!E1451</f>
        <v>57341.707501618701</v>
      </c>
      <c r="D1451">
        <f t="shared" si="396"/>
        <v>1114.6652683993016</v>
      </c>
      <c r="E1451">
        <f>'MCMC raw'!K1451</f>
        <v>58387.449197594302</v>
      </c>
      <c r="F1451">
        <f t="shared" si="397"/>
        <v>68.923572423700534</v>
      </c>
      <c r="G1451">
        <f>'MCMC raw'!D1451</f>
        <v>58361.966807383797</v>
      </c>
      <c r="H1451">
        <f t="shared" si="398"/>
        <v>94.405962634205935</v>
      </c>
      <c r="I1451">
        <f>'MCMC raw'!J1451</f>
        <v>57178.718237321598</v>
      </c>
      <c r="J1451">
        <f t="shared" si="399"/>
        <v>1277.6545326964042</v>
      </c>
      <c r="K1451">
        <f>'MCMC raw'!I1451</f>
        <v>56561.411176629103</v>
      </c>
      <c r="L1451">
        <f t="shared" si="400"/>
        <v>1894.9615933888999</v>
      </c>
      <c r="M1451">
        <f t="shared" si="401"/>
        <v>617.30706069249572</v>
      </c>
      <c r="N1451">
        <f>'Estimates from MCMC'!$B$2-K1451</f>
        <v>16795.588823370897</v>
      </c>
      <c r="O1451">
        <f>'MCMC raw'!G1451</f>
        <v>57830.470586220203</v>
      </c>
      <c r="P1451" s="10">
        <f t="shared" si="402"/>
        <v>1269.0594095911001</v>
      </c>
      <c r="Q1451">
        <f>'MCMC raw'!H1451</f>
        <v>57864.470588533397</v>
      </c>
      <c r="R1451" s="10">
        <f t="shared" si="403"/>
        <v>34.000002313194273</v>
      </c>
      <c r="S1451" s="10">
        <f t="shared" si="404"/>
        <v>1303.0594119042944</v>
      </c>
      <c r="T1451">
        <f>'MCMC raw'!F1451</f>
        <v>64237.664232117299</v>
      </c>
      <c r="U1451">
        <f t="shared" si="405"/>
        <v>7676.253055488196</v>
      </c>
      <c r="V1451">
        <f>'MCMC raw'!B1451</f>
        <v>65773.043642652701</v>
      </c>
      <c r="W1451" s="10">
        <f t="shared" si="406"/>
        <v>232.31999863110832</v>
      </c>
      <c r="X1451" s="10">
        <f t="shared" si="407"/>
        <v>9211.6324660235987</v>
      </c>
      <c r="Y1451" s="10">
        <f t="shared" si="408"/>
        <v>7583.9563573472988</v>
      </c>
      <c r="Z1451" s="12">
        <f t="shared" si="409"/>
        <v>7.7583431316864584E-2</v>
      </c>
      <c r="AA1451" s="12">
        <f t="shared" si="410"/>
        <v>0.45703982969663826</v>
      </c>
      <c r="AB1451" s="12">
        <f t="shared" si="411"/>
        <v>1.3832203269220149E-2</v>
      </c>
      <c r="AC1451" s="12">
        <f t="shared" si="412"/>
        <v>0.54845546428272296</v>
      </c>
      <c r="AD1451" s="12">
        <f t="shared" si="413"/>
        <v>0.45154453571727698</v>
      </c>
      <c r="AE1451" s="12">
        <f>('Estimates from MCMC'!$B$2-'MCMC runs'!V1451)/'Estimates from MCMC'!$B$2</f>
        <v>0.10338422178316042</v>
      </c>
    </row>
    <row r="1452" spans="1:31" x14ac:dyDescent="0.3">
      <c r="A1452">
        <v>1451</v>
      </c>
      <c r="B1452">
        <f>'MCMC raw'!C1452</f>
        <v>58665.568111542503</v>
      </c>
      <c r="C1452">
        <f>'MCMC raw'!E1452</f>
        <v>57526.6610568424</v>
      </c>
      <c r="D1452">
        <f t="shared" si="396"/>
        <v>1138.9070547001029</v>
      </c>
      <c r="E1452">
        <f>'MCMC raw'!K1452</f>
        <v>58591.184342906599</v>
      </c>
      <c r="F1452">
        <f t="shared" si="397"/>
        <v>74.383768635903834</v>
      </c>
      <c r="G1452">
        <f>'MCMC raw'!D1452</f>
        <v>58569.1365279534</v>
      </c>
      <c r="H1452">
        <f t="shared" si="398"/>
        <v>96.431583589102956</v>
      </c>
      <c r="I1452">
        <f>'MCMC raw'!J1452</f>
        <v>57356.646454873997</v>
      </c>
      <c r="J1452">
        <f t="shared" si="399"/>
        <v>1308.9216566685063</v>
      </c>
      <c r="K1452">
        <f>'MCMC raw'!I1452</f>
        <v>56726.550056927597</v>
      </c>
      <c r="L1452">
        <f t="shared" si="400"/>
        <v>1939.0180546149059</v>
      </c>
      <c r="M1452">
        <f t="shared" si="401"/>
        <v>630.09639794639952</v>
      </c>
      <c r="N1452">
        <f>'Estimates from MCMC'!$B$2-K1452</f>
        <v>16630.449943072403</v>
      </c>
      <c r="O1452">
        <f>'MCMC raw'!G1452</f>
        <v>58025.862178073898</v>
      </c>
      <c r="P1452" s="10">
        <f t="shared" si="402"/>
        <v>1299.3121211463003</v>
      </c>
      <c r="Q1452">
        <f>'MCMC raw'!H1452</f>
        <v>58060.4806292914</v>
      </c>
      <c r="R1452" s="10">
        <f t="shared" si="403"/>
        <v>34.618451217502297</v>
      </c>
      <c r="S1452" s="10">
        <f t="shared" si="404"/>
        <v>1333.9305723638026</v>
      </c>
      <c r="T1452">
        <f>'MCMC raw'!F1452</f>
        <v>64666.389465311702</v>
      </c>
      <c r="U1452">
        <f t="shared" si="405"/>
        <v>7939.8394083841049</v>
      </c>
      <c r="V1452">
        <f>'MCMC raw'!B1452</f>
        <v>66245.882401080395</v>
      </c>
      <c r="W1452" s="10">
        <f t="shared" si="406"/>
        <v>245.56236340488977</v>
      </c>
      <c r="X1452" s="10">
        <f t="shared" si="407"/>
        <v>9519.3323441527973</v>
      </c>
      <c r="Y1452" s="10">
        <f t="shared" si="408"/>
        <v>7111.1175989196054</v>
      </c>
      <c r="Z1452" s="12">
        <f t="shared" si="409"/>
        <v>8.0210131230963239E-2</v>
      </c>
      <c r="AA1452" s="12">
        <f t="shared" si="410"/>
        <v>0.47742781677963758</v>
      </c>
      <c r="AB1452" s="12">
        <f t="shared" si="411"/>
        <v>1.4765827998970135E-2</v>
      </c>
      <c r="AC1452" s="12">
        <f t="shared" si="412"/>
        <v>0.57240377600957093</v>
      </c>
      <c r="AD1452" s="12">
        <f t="shared" si="413"/>
        <v>0.42759622399042907</v>
      </c>
      <c r="AE1452" s="12">
        <f>('Estimates from MCMC'!$B$2-'MCMC runs'!V1452)/'Estimates from MCMC'!$B$2</f>
        <v>9.6938500741846109E-2</v>
      </c>
    </row>
    <row r="1453" spans="1:31" x14ac:dyDescent="0.3">
      <c r="A1453">
        <v>1452</v>
      </c>
      <c r="B1453">
        <f>'MCMC raw'!C1453</f>
        <v>57742.247594547298</v>
      </c>
      <c r="C1453">
        <f>'MCMC raw'!E1453</f>
        <v>56556.684157278702</v>
      </c>
      <c r="D1453">
        <f t="shared" si="396"/>
        <v>1185.5634372685963</v>
      </c>
      <c r="E1453">
        <f>'MCMC raw'!K1453</f>
        <v>57667.941634839801</v>
      </c>
      <c r="F1453">
        <f t="shared" si="397"/>
        <v>74.305959707497095</v>
      </c>
      <c r="G1453">
        <f>'MCMC raw'!D1453</f>
        <v>57641.949266339303</v>
      </c>
      <c r="H1453">
        <f t="shared" si="398"/>
        <v>100.29832820799493</v>
      </c>
      <c r="I1453">
        <f>'MCMC raw'!J1453</f>
        <v>56382.840080426198</v>
      </c>
      <c r="J1453">
        <f t="shared" si="399"/>
        <v>1359.4075141210997</v>
      </c>
      <c r="K1453">
        <f>'MCMC raw'!I1453</f>
        <v>55728.041175322804</v>
      </c>
      <c r="L1453">
        <f t="shared" si="400"/>
        <v>2014.2064192244943</v>
      </c>
      <c r="M1453">
        <f t="shared" si="401"/>
        <v>654.79890510339465</v>
      </c>
      <c r="N1453">
        <f>'Estimates from MCMC'!$B$2-K1453</f>
        <v>17628.958824677196</v>
      </c>
      <c r="O1453">
        <f>'MCMC raw'!G1453</f>
        <v>57081.078186763698</v>
      </c>
      <c r="P1453" s="10">
        <f t="shared" si="402"/>
        <v>1353.0370114408943</v>
      </c>
      <c r="Q1453">
        <f>'MCMC raw'!H1453</f>
        <v>57116.859810118702</v>
      </c>
      <c r="R1453" s="10">
        <f t="shared" si="403"/>
        <v>35.781623355003831</v>
      </c>
      <c r="S1453" s="10">
        <f t="shared" si="404"/>
        <v>1388.8186347958981</v>
      </c>
      <c r="T1453">
        <f>'MCMC raw'!F1453</f>
        <v>63517.552951969701</v>
      </c>
      <c r="U1453">
        <f t="shared" si="405"/>
        <v>7789.5117766468975</v>
      </c>
      <c r="V1453">
        <f>'MCMC raw'!B1453</f>
        <v>65158.452457235297</v>
      </c>
      <c r="W1453" s="10">
        <f t="shared" si="406"/>
        <v>252.0808704696974</v>
      </c>
      <c r="X1453" s="10">
        <f t="shared" si="407"/>
        <v>9430.411281912493</v>
      </c>
      <c r="Y1453" s="10">
        <f t="shared" si="408"/>
        <v>8198.5475427647034</v>
      </c>
      <c r="Z1453" s="12">
        <f t="shared" si="409"/>
        <v>7.8780525191982156E-2</v>
      </c>
      <c r="AA1453" s="12">
        <f t="shared" si="410"/>
        <v>0.44185886722607004</v>
      </c>
      <c r="AB1453" s="12">
        <f t="shared" si="411"/>
        <v>1.4299248921997142E-2</v>
      </c>
      <c r="AC1453" s="12">
        <f t="shared" si="412"/>
        <v>0.53493864134004931</v>
      </c>
      <c r="AD1453" s="12">
        <f t="shared" si="413"/>
        <v>0.46506135865995063</v>
      </c>
      <c r="AE1453" s="12">
        <f>('Estimates from MCMC'!$B$2-'MCMC runs'!V1453)/'Estimates from MCMC'!$B$2</f>
        <v>0.11176230683867529</v>
      </c>
    </row>
    <row r="1454" spans="1:31" x14ac:dyDescent="0.3">
      <c r="A1454">
        <v>1453</v>
      </c>
      <c r="B1454">
        <f>'MCMC raw'!C1454</f>
        <v>58408.588093837003</v>
      </c>
      <c r="C1454">
        <f>'MCMC raw'!E1454</f>
        <v>57238.297126672398</v>
      </c>
      <c r="D1454">
        <f t="shared" si="396"/>
        <v>1170.2909671646048</v>
      </c>
      <c r="E1454">
        <f>'MCMC raw'!K1454</f>
        <v>58338.761843953696</v>
      </c>
      <c r="F1454">
        <f t="shared" si="397"/>
        <v>69.826249883306446</v>
      </c>
      <c r="G1454">
        <f>'MCMC raw'!D1454</f>
        <v>58311.011630237299</v>
      </c>
      <c r="H1454">
        <f t="shared" si="398"/>
        <v>97.576463599703857</v>
      </c>
      <c r="I1454">
        <f>'MCMC raw'!J1454</f>
        <v>57071.556917620197</v>
      </c>
      <c r="J1454">
        <f t="shared" si="399"/>
        <v>1337.0311762168058</v>
      </c>
      <c r="K1454">
        <f>'MCMC raw'!I1454</f>
        <v>56434.209491675902</v>
      </c>
      <c r="L1454">
        <f t="shared" si="400"/>
        <v>1974.3786021611013</v>
      </c>
      <c r="M1454">
        <f t="shared" si="401"/>
        <v>637.34742594429554</v>
      </c>
      <c r="N1454">
        <f>'Estimates from MCMC'!$B$2-K1454</f>
        <v>16922.790508324098</v>
      </c>
      <c r="O1454">
        <f>'MCMC raw'!G1454</f>
        <v>57752.424652782698</v>
      </c>
      <c r="P1454" s="10">
        <f t="shared" si="402"/>
        <v>1318.2151611067966</v>
      </c>
      <c r="Q1454">
        <f>'MCMC raw'!H1454</f>
        <v>57787.223703316697</v>
      </c>
      <c r="R1454" s="10">
        <f t="shared" si="403"/>
        <v>34.799050533998525</v>
      </c>
      <c r="S1454" s="10">
        <f t="shared" si="404"/>
        <v>1353.0142116407951</v>
      </c>
      <c r="T1454">
        <f>'MCMC raw'!F1454</f>
        <v>64413.7510175891</v>
      </c>
      <c r="U1454">
        <f t="shared" si="405"/>
        <v>7979.5415259131987</v>
      </c>
      <c r="V1454">
        <f>'MCMC raw'!B1454</f>
        <v>66016.949905438698</v>
      </c>
      <c r="W1454" s="10">
        <f t="shared" si="406"/>
        <v>250.18467620880256</v>
      </c>
      <c r="X1454" s="10">
        <f t="shared" si="407"/>
        <v>9582.7404137627964</v>
      </c>
      <c r="Y1454" s="10">
        <f t="shared" si="408"/>
        <v>7340.0500945613021</v>
      </c>
      <c r="Z1454" s="12">
        <f t="shared" si="409"/>
        <v>7.9952192930312832E-2</v>
      </c>
      <c r="AA1454" s="12">
        <f t="shared" si="410"/>
        <v>0.47152634324629661</v>
      </c>
      <c r="AB1454" s="12">
        <f t="shared" si="411"/>
        <v>1.4783890167862091E-2</v>
      </c>
      <c r="AC1454" s="12">
        <f t="shared" si="412"/>
        <v>0.56626242634447155</v>
      </c>
      <c r="AD1454" s="12">
        <f t="shared" si="413"/>
        <v>0.43373757365552851</v>
      </c>
      <c r="AE1454" s="12">
        <f>('Estimates from MCMC'!$B$2-'MCMC runs'!V1454)/'Estimates from MCMC'!$B$2</f>
        <v>0.1000593003334556</v>
      </c>
    </row>
    <row r="1455" spans="1:31" x14ac:dyDescent="0.3">
      <c r="A1455">
        <v>1454</v>
      </c>
      <c r="B1455">
        <f>'MCMC raw'!C1455</f>
        <v>58783.720503675198</v>
      </c>
      <c r="C1455">
        <f>'MCMC raw'!E1455</f>
        <v>57624.733531368503</v>
      </c>
      <c r="D1455">
        <f t="shared" si="396"/>
        <v>1158.986972306695</v>
      </c>
      <c r="E1455">
        <f>'MCMC raw'!K1455</f>
        <v>58714.125532861399</v>
      </c>
      <c r="F1455">
        <f t="shared" si="397"/>
        <v>69.594970813799591</v>
      </c>
      <c r="G1455">
        <f>'MCMC raw'!D1455</f>
        <v>58684.398160928198</v>
      </c>
      <c r="H1455">
        <f t="shared" si="398"/>
        <v>99.322342747000221</v>
      </c>
      <c r="I1455">
        <f>'MCMC raw'!J1455</f>
        <v>57456.462333611802</v>
      </c>
      <c r="J1455">
        <f t="shared" si="399"/>
        <v>1327.2581700633964</v>
      </c>
      <c r="K1455">
        <f>'MCMC raw'!I1455</f>
        <v>56807.291471111399</v>
      </c>
      <c r="L1455">
        <f t="shared" si="400"/>
        <v>1976.4290325637994</v>
      </c>
      <c r="M1455">
        <f t="shared" si="401"/>
        <v>649.17086250040302</v>
      </c>
      <c r="N1455">
        <f>'Estimates from MCMC'!$B$2-K1455</f>
        <v>16549.708528888601</v>
      </c>
      <c r="O1455">
        <f>'MCMC raw'!G1455</f>
        <v>58143.112627889699</v>
      </c>
      <c r="P1455" s="10">
        <f t="shared" si="402"/>
        <v>1335.8211567783001</v>
      </c>
      <c r="Q1455">
        <f>'MCMC raw'!H1455</f>
        <v>58178.788078303704</v>
      </c>
      <c r="R1455" s="10">
        <f t="shared" si="403"/>
        <v>35.675450414004445</v>
      </c>
      <c r="S1455" s="10">
        <f t="shared" si="404"/>
        <v>1371.4966071923045</v>
      </c>
      <c r="T1455">
        <f>'MCMC raw'!F1455</f>
        <v>64887.574911634198</v>
      </c>
      <c r="U1455">
        <f t="shared" si="405"/>
        <v>8080.2834405227986</v>
      </c>
      <c r="V1455">
        <f>'MCMC raw'!B1455</f>
        <v>66513.557571839003</v>
      </c>
      <c r="W1455" s="10">
        <f t="shared" si="406"/>
        <v>254.48605301250063</v>
      </c>
      <c r="X1455" s="10">
        <f t="shared" si="407"/>
        <v>9706.2661007276038</v>
      </c>
      <c r="Y1455" s="10">
        <f t="shared" si="408"/>
        <v>6843.4424281609972</v>
      </c>
      <c r="Z1455" s="12">
        <f t="shared" si="409"/>
        <v>8.2871345123587362E-2</v>
      </c>
      <c r="AA1455" s="12">
        <f t="shared" si="410"/>
        <v>0.4882432476933436</v>
      </c>
      <c r="AB1455" s="12">
        <f t="shared" si="411"/>
        <v>1.5377071600280968E-2</v>
      </c>
      <c r="AC1455" s="12">
        <f t="shared" si="412"/>
        <v>0.5864916644172119</v>
      </c>
      <c r="AD1455" s="12">
        <f t="shared" si="413"/>
        <v>0.41350833558278804</v>
      </c>
      <c r="AE1455" s="12">
        <f>('Estimates from MCMC'!$B$2-'MCMC runs'!V1455)/'Estimates from MCMC'!$B$2</f>
        <v>9.3289562388879005E-2</v>
      </c>
    </row>
    <row r="1456" spans="1:31" x14ac:dyDescent="0.3">
      <c r="A1456">
        <v>1455</v>
      </c>
      <c r="B1456">
        <f>'MCMC raw'!C1456</f>
        <v>58997.969047660299</v>
      </c>
      <c r="C1456">
        <f>'MCMC raw'!E1456</f>
        <v>57824.393266696497</v>
      </c>
      <c r="D1456">
        <f t="shared" si="396"/>
        <v>1173.5757809638017</v>
      </c>
      <c r="E1456">
        <f>'MCMC raw'!K1456</f>
        <v>58932.464634235002</v>
      </c>
      <c r="F1456">
        <f t="shared" si="397"/>
        <v>65.504413425296661</v>
      </c>
      <c r="G1456">
        <f>'MCMC raw'!D1456</f>
        <v>58899.710465879201</v>
      </c>
      <c r="H1456">
        <f t="shared" si="398"/>
        <v>98.258581781097746</v>
      </c>
      <c r="I1456">
        <f>'MCMC raw'!J1456</f>
        <v>57661.240786712799</v>
      </c>
      <c r="J1456">
        <f t="shared" si="399"/>
        <v>1336.7282609475005</v>
      </c>
      <c r="K1456">
        <f>'MCMC raw'!I1456</f>
        <v>57019.553112480098</v>
      </c>
      <c r="L1456">
        <f t="shared" si="400"/>
        <v>1978.4159351802009</v>
      </c>
      <c r="M1456">
        <f t="shared" si="401"/>
        <v>641.68767423270037</v>
      </c>
      <c r="N1456">
        <f>'Estimates from MCMC'!$B$2-K1456</f>
        <v>16337.446887519902</v>
      </c>
      <c r="O1456">
        <f>'MCMC raw'!G1456</f>
        <v>58339.723863860403</v>
      </c>
      <c r="P1456" s="10">
        <f t="shared" si="402"/>
        <v>1320.1707513803049</v>
      </c>
      <c r="Q1456">
        <f>'MCMC raw'!H1456</f>
        <v>58375.104117650902</v>
      </c>
      <c r="R1456" s="10">
        <f t="shared" si="403"/>
        <v>35.38025379049941</v>
      </c>
      <c r="S1456" s="10">
        <f t="shared" si="404"/>
        <v>1355.5510051708043</v>
      </c>
      <c r="T1456">
        <f>'MCMC raw'!F1456</f>
        <v>65117.802598096103</v>
      </c>
      <c r="U1456">
        <f t="shared" si="405"/>
        <v>8098.2494856160047</v>
      </c>
      <c r="V1456">
        <f>'MCMC raw'!B1456</f>
        <v>66725.7566395061</v>
      </c>
      <c r="W1456" s="10">
        <f t="shared" si="406"/>
        <v>252.40303623919317</v>
      </c>
      <c r="X1456" s="10">
        <f t="shared" si="407"/>
        <v>9706.2035270260021</v>
      </c>
      <c r="Y1456" s="10">
        <f t="shared" si="408"/>
        <v>6631.2433604938997</v>
      </c>
      <c r="Z1456" s="12">
        <f t="shared" si="409"/>
        <v>8.2972022158878653E-2</v>
      </c>
      <c r="AA1456" s="12">
        <f t="shared" si="410"/>
        <v>0.49568635426152291</v>
      </c>
      <c r="AB1456" s="12">
        <f t="shared" si="411"/>
        <v>1.5449356192368261E-2</v>
      </c>
      <c r="AC1456" s="12">
        <f t="shared" si="412"/>
        <v>0.59410773261276983</v>
      </c>
      <c r="AD1456" s="12">
        <f t="shared" si="413"/>
        <v>0.40589226738723022</v>
      </c>
      <c r="AE1456" s="12">
        <f>('Estimates from MCMC'!$B$2-'MCMC runs'!V1456)/'Estimates from MCMC'!$B$2</f>
        <v>9.0396872288859953E-2</v>
      </c>
    </row>
    <row r="1457" spans="1:31" x14ac:dyDescent="0.3">
      <c r="A1457">
        <v>1456</v>
      </c>
      <c r="B1457">
        <f>'MCMC raw'!C1457</f>
        <v>59019.215449857002</v>
      </c>
      <c r="C1457">
        <f>'MCMC raw'!E1457</f>
        <v>57860.080767729298</v>
      </c>
      <c r="D1457">
        <f t="shared" si="396"/>
        <v>1159.1346821277039</v>
      </c>
      <c r="E1457">
        <f>'MCMC raw'!K1457</f>
        <v>58962.892737087001</v>
      </c>
      <c r="F1457">
        <f t="shared" si="397"/>
        <v>56.32271277000109</v>
      </c>
      <c r="G1457">
        <f>'MCMC raw'!D1457</f>
        <v>58923.215863710699</v>
      </c>
      <c r="H1457">
        <f t="shared" si="398"/>
        <v>95.999586146303045</v>
      </c>
      <c r="I1457">
        <f>'MCMC raw'!J1457</f>
        <v>57708.202417323198</v>
      </c>
      <c r="J1457">
        <f t="shared" si="399"/>
        <v>1311.0130325338032</v>
      </c>
      <c r="K1457">
        <f>'MCMC raw'!I1457</f>
        <v>57081.125279530199</v>
      </c>
      <c r="L1457">
        <f t="shared" si="400"/>
        <v>1938.0901703268028</v>
      </c>
      <c r="M1457">
        <f t="shared" si="401"/>
        <v>627.07713779299957</v>
      </c>
      <c r="N1457">
        <f>'Estimates from MCMC'!$B$2-K1457</f>
        <v>16275.874720469801</v>
      </c>
      <c r="O1457">
        <f>'MCMC raw'!G1457</f>
        <v>58378.060458338499</v>
      </c>
      <c r="P1457" s="10">
        <f t="shared" si="402"/>
        <v>1296.9351788083004</v>
      </c>
      <c r="Q1457">
        <f>'MCMC raw'!H1457</f>
        <v>58412.418872958297</v>
      </c>
      <c r="R1457" s="10">
        <f t="shared" si="403"/>
        <v>34.358414619797259</v>
      </c>
      <c r="S1457" s="10">
        <f t="shared" si="404"/>
        <v>1331.2935934280977</v>
      </c>
      <c r="T1457">
        <f>'MCMC raw'!F1457</f>
        <v>65026.563324930503</v>
      </c>
      <c r="U1457">
        <f t="shared" si="405"/>
        <v>7945.438045400304</v>
      </c>
      <c r="V1457">
        <f>'MCMC raw'!B1457</f>
        <v>66603.066490318597</v>
      </c>
      <c r="W1457" s="10">
        <f t="shared" si="406"/>
        <v>245.20957195999654</v>
      </c>
      <c r="X1457" s="10">
        <f t="shared" si="407"/>
        <v>9521.9412107883982</v>
      </c>
      <c r="Y1457" s="10">
        <f t="shared" si="408"/>
        <v>6753.9335096814029</v>
      </c>
      <c r="Z1457" s="12">
        <f t="shared" si="409"/>
        <v>8.1795517371103854E-2</v>
      </c>
      <c r="AA1457" s="12">
        <f t="shared" si="410"/>
        <v>0.48817272078209756</v>
      </c>
      <c r="AB1457" s="12">
        <f t="shared" si="411"/>
        <v>1.506583063407351E-2</v>
      </c>
      <c r="AC1457" s="12">
        <f t="shared" si="412"/>
        <v>0.58503406878727493</v>
      </c>
      <c r="AD1457" s="12">
        <f t="shared" si="413"/>
        <v>0.41496593121272513</v>
      </c>
      <c r="AE1457" s="12">
        <f>('Estimates from MCMC'!$B$2-'MCMC runs'!V1457)/'Estimates from MCMC'!$B$2</f>
        <v>9.2069380013923729E-2</v>
      </c>
    </row>
    <row r="1458" spans="1:31" x14ac:dyDescent="0.3">
      <c r="A1458">
        <v>1457</v>
      </c>
      <c r="B1458">
        <f>'MCMC raw'!C1458</f>
        <v>57627.322176624199</v>
      </c>
      <c r="C1458">
        <f>'MCMC raw'!E1458</f>
        <v>56529.778328444299</v>
      </c>
      <c r="D1458">
        <f t="shared" si="396"/>
        <v>1097.5438481798992</v>
      </c>
      <c r="E1458">
        <f>'MCMC raw'!K1458</f>
        <v>57547.387907790602</v>
      </c>
      <c r="F1458">
        <f t="shared" si="397"/>
        <v>79.934268833596434</v>
      </c>
      <c r="G1458">
        <f>'MCMC raw'!D1458</f>
        <v>57530.377999123797</v>
      </c>
      <c r="H1458">
        <f t="shared" si="398"/>
        <v>96.944177500401565</v>
      </c>
      <c r="I1458">
        <f>'MCMC raw'!J1458</f>
        <v>56353.784247586198</v>
      </c>
      <c r="J1458">
        <f t="shared" si="399"/>
        <v>1273.5379290380006</v>
      </c>
      <c r="K1458">
        <f>'MCMC raw'!I1458</f>
        <v>55719.997061279399</v>
      </c>
      <c r="L1458">
        <f t="shared" si="400"/>
        <v>1907.3251153448</v>
      </c>
      <c r="M1458">
        <f t="shared" si="401"/>
        <v>633.78718630679941</v>
      </c>
      <c r="N1458">
        <f>'Estimates from MCMC'!$B$2-K1458</f>
        <v>17637.002938720601</v>
      </c>
      <c r="O1458">
        <f>'MCMC raw'!G1458</f>
        <v>57028.7873954674</v>
      </c>
      <c r="P1458" s="10">
        <f t="shared" si="402"/>
        <v>1308.790334188001</v>
      </c>
      <c r="Q1458">
        <f>'MCMC raw'!H1458</f>
        <v>57063.468933460899</v>
      </c>
      <c r="R1458" s="10">
        <f t="shared" si="403"/>
        <v>34.68153799349966</v>
      </c>
      <c r="S1458" s="10">
        <f t="shared" si="404"/>
        <v>1343.4718721815007</v>
      </c>
      <c r="T1458">
        <f>'MCMC raw'!F1458</f>
        <v>63474.633630839897</v>
      </c>
      <c r="U1458">
        <f t="shared" si="405"/>
        <v>7754.6365695604982</v>
      </c>
      <c r="V1458">
        <f>'MCMC raw'!B1458</f>
        <v>65062.395094132</v>
      </c>
      <c r="W1458" s="10">
        <f t="shared" si="406"/>
        <v>244.28959111060249</v>
      </c>
      <c r="X1458" s="10">
        <f t="shared" si="407"/>
        <v>9342.3980328526013</v>
      </c>
      <c r="Y1458" s="10">
        <f t="shared" si="408"/>
        <v>8294.6049058680001</v>
      </c>
      <c r="Z1458" s="12">
        <f t="shared" si="409"/>
        <v>7.6173478954976961E-2</v>
      </c>
      <c r="AA1458" s="12">
        <f t="shared" si="410"/>
        <v>0.43967994996110288</v>
      </c>
      <c r="AB1458" s="12">
        <f t="shared" si="411"/>
        <v>1.3850969575691605E-2</v>
      </c>
      <c r="AC1458" s="12">
        <f t="shared" si="412"/>
        <v>0.52970439849177142</v>
      </c>
      <c r="AD1458" s="12">
        <f t="shared" si="413"/>
        <v>0.47029560150822858</v>
      </c>
      <c r="AE1458" s="12">
        <f>('Estimates from MCMC'!$B$2-'MCMC runs'!V1458)/'Estimates from MCMC'!$B$2</f>
        <v>0.11307175737650121</v>
      </c>
    </row>
    <row r="1459" spans="1:31" x14ac:dyDescent="0.3">
      <c r="A1459">
        <v>1458</v>
      </c>
      <c r="B1459">
        <f>'MCMC raw'!C1459</f>
        <v>57507.7309482481</v>
      </c>
      <c r="C1459">
        <f>'MCMC raw'!E1459</f>
        <v>56406.4452898444</v>
      </c>
      <c r="D1459">
        <f t="shared" si="396"/>
        <v>1101.2856584036999</v>
      </c>
      <c r="E1459">
        <f>'MCMC raw'!K1459</f>
        <v>57440.519311551099</v>
      </c>
      <c r="F1459">
        <f t="shared" si="397"/>
        <v>67.211636697000358</v>
      </c>
      <c r="G1459">
        <f>'MCMC raw'!D1459</f>
        <v>57411.804050931802</v>
      </c>
      <c r="H1459">
        <f t="shared" si="398"/>
        <v>95.926897316297982</v>
      </c>
      <c r="I1459">
        <f>'MCMC raw'!J1459</f>
        <v>56243.673482323</v>
      </c>
      <c r="J1459">
        <f t="shared" si="399"/>
        <v>1264.0574659250997</v>
      </c>
      <c r="K1459">
        <f>'MCMC raw'!I1459</f>
        <v>55616.406773838797</v>
      </c>
      <c r="L1459">
        <f t="shared" si="400"/>
        <v>1891.3241744093029</v>
      </c>
      <c r="M1459">
        <f t="shared" si="401"/>
        <v>627.26670848420326</v>
      </c>
      <c r="N1459">
        <f>'Estimates from MCMC'!$B$2-K1459</f>
        <v>17740.593226161203</v>
      </c>
      <c r="O1459">
        <f>'MCMC raw'!G1459</f>
        <v>56911.556349835897</v>
      </c>
      <c r="P1459" s="10">
        <f t="shared" si="402"/>
        <v>1295.1495759971003</v>
      </c>
      <c r="Q1459">
        <f>'MCMC raw'!H1459</f>
        <v>56945.853743635504</v>
      </c>
      <c r="R1459" s="10">
        <f t="shared" si="403"/>
        <v>34.297393799606652</v>
      </c>
      <c r="S1459" s="10">
        <f t="shared" si="404"/>
        <v>1329.446969796707</v>
      </c>
      <c r="T1459">
        <f>'MCMC raw'!F1459</f>
        <v>63348.075258338104</v>
      </c>
      <c r="U1459">
        <f t="shared" si="405"/>
        <v>7731.6684844993069</v>
      </c>
      <c r="V1459">
        <f>'MCMC raw'!B1459</f>
        <v>64918.483596359001</v>
      </c>
      <c r="W1459" s="10">
        <f t="shared" si="406"/>
        <v>240.96136822419066</v>
      </c>
      <c r="X1459" s="10">
        <f t="shared" si="407"/>
        <v>9302.0768225202046</v>
      </c>
      <c r="Y1459" s="10">
        <f t="shared" si="408"/>
        <v>8438.5164036409988</v>
      </c>
      <c r="Z1459" s="12">
        <f t="shared" si="409"/>
        <v>7.4938134979400536E-2</v>
      </c>
      <c r="AA1459" s="12">
        <f t="shared" si="410"/>
        <v>0.43581792254262308</v>
      </c>
      <c r="AB1459" s="12">
        <f t="shared" si="411"/>
        <v>1.3582486512844253E-2</v>
      </c>
      <c r="AC1459" s="12">
        <f t="shared" si="412"/>
        <v>0.5243385440348679</v>
      </c>
      <c r="AD1459" s="12">
        <f t="shared" si="413"/>
        <v>0.47566145596513215</v>
      </c>
      <c r="AE1459" s="12">
        <f>('Estimates from MCMC'!$B$2-'MCMC runs'!V1459)/'Estimates from MCMC'!$B$2</f>
        <v>0.11503355376638902</v>
      </c>
    </row>
    <row r="1460" spans="1:31" x14ac:dyDescent="0.3">
      <c r="A1460">
        <v>1459</v>
      </c>
      <c r="B1460">
        <f>'MCMC raw'!C1460</f>
        <v>58554.424261150001</v>
      </c>
      <c r="C1460">
        <f>'MCMC raw'!E1460</f>
        <v>57418.715791922499</v>
      </c>
      <c r="D1460">
        <f t="shared" si="396"/>
        <v>1135.7084692275021</v>
      </c>
      <c r="E1460">
        <f>'MCMC raw'!K1460</f>
        <v>58485.133756282099</v>
      </c>
      <c r="F1460">
        <f t="shared" si="397"/>
        <v>69.2905048679022</v>
      </c>
      <c r="G1460">
        <f>'MCMC raw'!D1460</f>
        <v>58456.421553667104</v>
      </c>
      <c r="H1460">
        <f t="shared" si="398"/>
        <v>98.002707482897677</v>
      </c>
      <c r="I1460">
        <f>'MCMC raw'!J1460</f>
        <v>57252.234387589902</v>
      </c>
      <c r="J1460">
        <f t="shared" si="399"/>
        <v>1302.1898735600989</v>
      </c>
      <c r="K1460">
        <f>'MCMC raw'!I1460</f>
        <v>56611.764925365598</v>
      </c>
      <c r="L1460">
        <f t="shared" si="400"/>
        <v>1942.6593357844031</v>
      </c>
      <c r="M1460">
        <f t="shared" si="401"/>
        <v>640.46946222430415</v>
      </c>
      <c r="N1460">
        <f>'Estimates from MCMC'!$B$2-K1460</f>
        <v>16745.235074634402</v>
      </c>
      <c r="O1460">
        <f>'MCMC raw'!G1460</f>
        <v>57946.050005228797</v>
      </c>
      <c r="P1460" s="10">
        <f t="shared" si="402"/>
        <v>1334.2850798631989</v>
      </c>
      <c r="Q1460">
        <f>'MCMC raw'!H1460</f>
        <v>57980.776975941597</v>
      </c>
      <c r="R1460" s="10">
        <f t="shared" si="403"/>
        <v>34.726970712799812</v>
      </c>
      <c r="S1460" s="10">
        <f t="shared" si="404"/>
        <v>1369.0120505759987</v>
      </c>
      <c r="T1460">
        <f>'MCMC raw'!F1460</f>
        <v>64360.728462281098</v>
      </c>
      <c r="U1460">
        <f t="shared" si="405"/>
        <v>7748.9635369155003</v>
      </c>
      <c r="V1460">
        <f>'MCMC raw'!B1460</f>
        <v>65978.468680439197</v>
      </c>
      <c r="W1460" s="10">
        <f t="shared" si="406"/>
        <v>248.72816758209956</v>
      </c>
      <c r="X1460" s="10">
        <f t="shared" si="407"/>
        <v>9366.7037550735986</v>
      </c>
      <c r="Y1460" s="10">
        <f t="shared" si="408"/>
        <v>7378.5313195608032</v>
      </c>
      <c r="Z1460" s="12">
        <f t="shared" si="409"/>
        <v>8.1755319914843791E-2</v>
      </c>
      <c r="AA1460" s="12">
        <f t="shared" si="410"/>
        <v>0.46275633052494985</v>
      </c>
      <c r="AB1460" s="12">
        <f t="shared" si="411"/>
        <v>1.4853668310627167E-2</v>
      </c>
      <c r="AC1460" s="12">
        <f t="shared" si="412"/>
        <v>0.55936531875042084</v>
      </c>
      <c r="AD1460" s="12">
        <f t="shared" si="413"/>
        <v>0.44063468124957922</v>
      </c>
      <c r="AE1460" s="12">
        <f>('Estimates from MCMC'!$B$2-'MCMC runs'!V1460)/'Estimates from MCMC'!$B$2</f>
        <v>0.10058387501616482</v>
      </c>
    </row>
    <row r="1461" spans="1:31" x14ac:dyDescent="0.3">
      <c r="A1461">
        <v>1460</v>
      </c>
      <c r="B1461">
        <f>'MCMC raw'!C1461</f>
        <v>58405.7571263028</v>
      </c>
      <c r="C1461">
        <f>'MCMC raw'!E1461</f>
        <v>57273.925159429396</v>
      </c>
      <c r="D1461">
        <f t="shared" si="396"/>
        <v>1131.8319668734039</v>
      </c>
      <c r="E1461">
        <f>'MCMC raw'!K1461</f>
        <v>58321.1747225746</v>
      </c>
      <c r="F1461">
        <f t="shared" si="397"/>
        <v>84.582403728200006</v>
      </c>
      <c r="G1461">
        <f>'MCMC raw'!D1461</f>
        <v>58307.909833840902</v>
      </c>
      <c r="H1461">
        <f t="shared" si="398"/>
        <v>97.847292461898178</v>
      </c>
      <c r="I1461">
        <f>'MCMC raw'!J1461</f>
        <v>57092.510984710403</v>
      </c>
      <c r="J1461">
        <f t="shared" si="399"/>
        <v>1313.2461415923972</v>
      </c>
      <c r="K1461">
        <f>'MCMC raw'!I1461</f>
        <v>56453.041074079803</v>
      </c>
      <c r="L1461">
        <f t="shared" si="400"/>
        <v>1952.716052222997</v>
      </c>
      <c r="M1461">
        <f t="shared" si="401"/>
        <v>639.46991063059977</v>
      </c>
      <c r="N1461">
        <f>'Estimates from MCMC'!$B$2-K1461</f>
        <v>16903.958925920197</v>
      </c>
      <c r="O1461">
        <f>'MCMC raw'!G1461</f>
        <v>57776.456512956102</v>
      </c>
      <c r="P1461" s="10">
        <f t="shared" si="402"/>
        <v>1323.4154388762981</v>
      </c>
      <c r="Q1461">
        <f>'MCMC raw'!H1461</f>
        <v>57811.3177489753</v>
      </c>
      <c r="R1461" s="10">
        <f t="shared" si="403"/>
        <v>34.861236019198259</v>
      </c>
      <c r="S1461" s="10">
        <f t="shared" si="404"/>
        <v>1358.2766748954964</v>
      </c>
      <c r="T1461">
        <f>'MCMC raw'!F1461</f>
        <v>64335.835309468501</v>
      </c>
      <c r="U1461">
        <f t="shared" si="405"/>
        <v>7882.7942353886974</v>
      </c>
      <c r="V1461">
        <f>'MCMC raw'!B1461</f>
        <v>65943.504683138293</v>
      </c>
      <c r="W1461" s="10">
        <f t="shared" si="406"/>
        <v>249.39269877429615</v>
      </c>
      <c r="X1461" s="10">
        <f t="shared" si="407"/>
        <v>9490.46360905849</v>
      </c>
      <c r="Y1461" s="10">
        <f t="shared" si="408"/>
        <v>7413.4953168617067</v>
      </c>
      <c r="Z1461" s="12">
        <f t="shared" si="409"/>
        <v>8.0352577810204079E-2</v>
      </c>
      <c r="AA1461" s="12">
        <f t="shared" si="410"/>
        <v>0.46632828853490504</v>
      </c>
      <c r="AB1461" s="12">
        <f t="shared" si="411"/>
        <v>1.4753508327086757E-2</v>
      </c>
      <c r="AC1461" s="12">
        <f t="shared" si="412"/>
        <v>0.56143437467219592</v>
      </c>
      <c r="AD1461" s="12">
        <f t="shared" si="413"/>
        <v>0.43856562532780408</v>
      </c>
      <c r="AE1461" s="12">
        <f>('Estimates from MCMC'!$B$2-'MCMC runs'!V1461)/'Estimates from MCMC'!$B$2</f>
        <v>0.10106050297669897</v>
      </c>
    </row>
    <row r="1462" spans="1:31" x14ac:dyDescent="0.3">
      <c r="A1462">
        <v>1461</v>
      </c>
      <c r="B1462">
        <f>'MCMC raw'!C1462</f>
        <v>58368.664898118397</v>
      </c>
      <c r="C1462">
        <f>'MCMC raw'!E1462</f>
        <v>57241.709774631199</v>
      </c>
      <c r="D1462">
        <f t="shared" si="396"/>
        <v>1126.9551234871979</v>
      </c>
      <c r="E1462">
        <f>'MCMC raw'!K1462</f>
        <v>58303.750019558902</v>
      </c>
      <c r="F1462">
        <f t="shared" si="397"/>
        <v>64.914878559495264</v>
      </c>
      <c r="G1462">
        <f>'MCMC raw'!D1462</f>
        <v>58271.487082997701</v>
      </c>
      <c r="H1462">
        <f t="shared" si="398"/>
        <v>97.177815120696323</v>
      </c>
      <c r="I1462">
        <f>'MCMC raw'!J1462</f>
        <v>57080.364522976502</v>
      </c>
      <c r="J1462">
        <f t="shared" si="399"/>
        <v>1288.3003751418946</v>
      </c>
      <c r="K1462">
        <f>'MCMC raw'!I1462</f>
        <v>56445.345608195399</v>
      </c>
      <c r="L1462">
        <f t="shared" si="400"/>
        <v>1923.319289922998</v>
      </c>
      <c r="M1462">
        <f t="shared" si="401"/>
        <v>635.01891478110338</v>
      </c>
      <c r="N1462">
        <f>'Estimates from MCMC'!$B$2-K1462</f>
        <v>16911.654391804601</v>
      </c>
      <c r="O1462">
        <f>'MCMC raw'!G1462</f>
        <v>57766.643745003799</v>
      </c>
      <c r="P1462" s="10">
        <f t="shared" si="402"/>
        <v>1321.2981368084002</v>
      </c>
      <c r="Q1462">
        <f>'MCMC raw'!H1462</f>
        <v>57801.147390196202</v>
      </c>
      <c r="R1462" s="10">
        <f t="shared" si="403"/>
        <v>34.503645192402473</v>
      </c>
      <c r="S1462" s="10">
        <f t="shared" si="404"/>
        <v>1355.8017820008026</v>
      </c>
      <c r="T1462">
        <f>'MCMC raw'!F1462</f>
        <v>64278.209815980197</v>
      </c>
      <c r="U1462">
        <f t="shared" si="405"/>
        <v>7832.8642077847981</v>
      </c>
      <c r="V1462">
        <f>'MCMC raw'!B1462</f>
        <v>65881.478770546601</v>
      </c>
      <c r="W1462" s="10">
        <f t="shared" si="406"/>
        <v>247.46717256560078</v>
      </c>
      <c r="X1462" s="10">
        <f t="shared" si="407"/>
        <v>9436.1331623512015</v>
      </c>
      <c r="Y1462" s="10">
        <f t="shared" si="408"/>
        <v>7475.5212294533994</v>
      </c>
      <c r="Z1462" s="12">
        <f t="shared" si="409"/>
        <v>8.0169671789048921E-2</v>
      </c>
      <c r="AA1462" s="12">
        <f t="shared" si="410"/>
        <v>0.4631636873788415</v>
      </c>
      <c r="AB1462" s="12">
        <f t="shared" si="411"/>
        <v>1.4632936957694898E-2</v>
      </c>
      <c r="AC1462" s="12">
        <f t="shared" si="412"/>
        <v>0.55796629612558535</v>
      </c>
      <c r="AD1462" s="12">
        <f t="shared" si="413"/>
        <v>0.44203370387441465</v>
      </c>
      <c r="AE1462" s="12">
        <f>('Estimates from MCMC'!$B$2-'MCMC runs'!V1462)/'Estimates from MCMC'!$B$2</f>
        <v>0.10190603799846504</v>
      </c>
    </row>
    <row r="1463" spans="1:31" x14ac:dyDescent="0.3">
      <c r="A1463">
        <v>1462</v>
      </c>
      <c r="B1463">
        <f>'MCMC raw'!C1463</f>
        <v>57254.867331237801</v>
      </c>
      <c r="C1463">
        <f>'MCMC raw'!E1463</f>
        <v>56109.2785032053</v>
      </c>
      <c r="D1463">
        <f t="shared" si="396"/>
        <v>1145.5888280325016</v>
      </c>
      <c r="E1463">
        <f>'MCMC raw'!K1463</f>
        <v>57194.425630964302</v>
      </c>
      <c r="F1463">
        <f t="shared" si="397"/>
        <v>60.441700273499009</v>
      </c>
      <c r="G1463">
        <f>'MCMC raw'!D1463</f>
        <v>57158.1392739086</v>
      </c>
      <c r="H1463">
        <f t="shared" si="398"/>
        <v>96.728057329200965</v>
      </c>
      <c r="I1463">
        <f>'MCMC raw'!J1463</f>
        <v>55952.703155490999</v>
      </c>
      <c r="J1463">
        <f t="shared" si="399"/>
        <v>1302.1641757468024</v>
      </c>
      <c r="K1463">
        <f>'MCMC raw'!I1463</f>
        <v>55321.117704097298</v>
      </c>
      <c r="L1463">
        <f t="shared" si="400"/>
        <v>1933.7496271405034</v>
      </c>
      <c r="M1463">
        <f t="shared" si="401"/>
        <v>631.58545139370108</v>
      </c>
      <c r="N1463">
        <f>'Estimates from MCMC'!$B$2-K1463</f>
        <v>18035.882295902702</v>
      </c>
      <c r="O1463">
        <f>'MCMC raw'!G1463</f>
        <v>56627.568477410299</v>
      </c>
      <c r="P1463" s="10">
        <f t="shared" si="402"/>
        <v>1306.4507733130013</v>
      </c>
      <c r="Q1463">
        <f>'MCMC raw'!H1463</f>
        <v>56662.143319339397</v>
      </c>
      <c r="R1463" s="10">
        <f t="shared" si="403"/>
        <v>34.574841929097602</v>
      </c>
      <c r="S1463" s="10">
        <f t="shared" si="404"/>
        <v>1341.0256152420989</v>
      </c>
      <c r="T1463">
        <f>'MCMC raw'!F1463</f>
        <v>63032.4177280695</v>
      </c>
      <c r="U1463">
        <f t="shared" si="405"/>
        <v>7711.3000239722023</v>
      </c>
      <c r="V1463">
        <f>'MCMC raw'!B1463</f>
        <v>64619.797670704102</v>
      </c>
      <c r="W1463" s="10">
        <f t="shared" si="406"/>
        <v>246.35432739250246</v>
      </c>
      <c r="X1463" s="10">
        <f t="shared" si="407"/>
        <v>9298.6799666068036</v>
      </c>
      <c r="Y1463" s="10">
        <f t="shared" si="408"/>
        <v>8737.2023292958984</v>
      </c>
      <c r="Z1463" s="12">
        <f t="shared" si="409"/>
        <v>7.4353202867527363E-2</v>
      </c>
      <c r="AA1463" s="12">
        <f t="shared" si="410"/>
        <v>0.4275532462154078</v>
      </c>
      <c r="AB1463" s="12">
        <f t="shared" si="411"/>
        <v>1.3659122595209437E-2</v>
      </c>
      <c r="AC1463" s="12">
        <f t="shared" si="412"/>
        <v>0.51556557167814454</v>
      </c>
      <c r="AD1463" s="12">
        <f t="shared" si="413"/>
        <v>0.4844344283218554</v>
      </c>
      <c r="AE1463" s="12">
        <f>('Estimates from MCMC'!$B$2-'MCMC runs'!V1463)/'Estimates from MCMC'!$B$2</f>
        <v>0.11910522962083916</v>
      </c>
    </row>
    <row r="1464" spans="1:31" x14ac:dyDescent="0.3">
      <c r="A1464">
        <v>1463</v>
      </c>
      <c r="B1464">
        <f>'MCMC raw'!C1464</f>
        <v>58298.083120043499</v>
      </c>
      <c r="C1464">
        <f>'MCMC raw'!E1464</f>
        <v>57158.6995250728</v>
      </c>
      <c r="D1464">
        <f t="shared" si="396"/>
        <v>1139.3835949706991</v>
      </c>
      <c r="E1464">
        <f>'MCMC raw'!K1464</f>
        <v>58206.182232510902</v>
      </c>
      <c r="F1464">
        <f t="shared" si="397"/>
        <v>91.900887532596244</v>
      </c>
      <c r="G1464">
        <f>'MCMC raw'!D1464</f>
        <v>58200.5337798213</v>
      </c>
      <c r="H1464">
        <f t="shared" si="398"/>
        <v>97.549340222198225</v>
      </c>
      <c r="I1464">
        <f>'MCMC raw'!J1464</f>
        <v>56970.453537638197</v>
      </c>
      <c r="J1464">
        <f t="shared" si="399"/>
        <v>1327.6295824053013</v>
      </c>
      <c r="K1464">
        <f>'MCMC raw'!I1464</f>
        <v>56332.927406121802</v>
      </c>
      <c r="L1464">
        <f t="shared" si="400"/>
        <v>1965.1557139216966</v>
      </c>
      <c r="M1464">
        <f t="shared" si="401"/>
        <v>637.52613151639525</v>
      </c>
      <c r="N1464">
        <f>'Estimates from MCMC'!$B$2-K1464</f>
        <v>17024.072593878198</v>
      </c>
      <c r="O1464">
        <f>'MCMC raw'!G1464</f>
        <v>57644.445304895897</v>
      </c>
      <c r="P1464" s="10">
        <f t="shared" si="402"/>
        <v>1311.5178987740946</v>
      </c>
      <c r="Q1464">
        <f>'MCMC raw'!H1464</f>
        <v>57679.477064847801</v>
      </c>
      <c r="R1464" s="10">
        <f t="shared" si="403"/>
        <v>35.03175995190395</v>
      </c>
      <c r="S1464" s="10">
        <f t="shared" si="404"/>
        <v>1346.5496587259986</v>
      </c>
      <c r="T1464">
        <f>'MCMC raw'!F1464</f>
        <v>64395.070707191197</v>
      </c>
      <c r="U1464">
        <f t="shared" si="405"/>
        <v>8062.1433010693945</v>
      </c>
      <c r="V1464">
        <f>'MCMC raw'!B1464</f>
        <v>65993.896582957605</v>
      </c>
      <c r="W1464" s="10">
        <f t="shared" si="406"/>
        <v>252.27621704040939</v>
      </c>
      <c r="X1464" s="10">
        <f t="shared" si="407"/>
        <v>9660.9691768358025</v>
      </c>
      <c r="Y1464" s="10">
        <f t="shared" si="408"/>
        <v>7363.1034170423954</v>
      </c>
      <c r="Z1464" s="12">
        <f t="shared" si="409"/>
        <v>7.9096799623035771E-2</v>
      </c>
      <c r="AA1464" s="12">
        <f t="shared" si="410"/>
        <v>0.47357312749996822</v>
      </c>
      <c r="AB1464" s="12">
        <f t="shared" si="411"/>
        <v>1.4818793543627575E-2</v>
      </c>
      <c r="AC1464" s="12">
        <f t="shared" si="412"/>
        <v>0.56748872066663159</v>
      </c>
      <c r="AD1464" s="12">
        <f t="shared" si="413"/>
        <v>0.43251127933336841</v>
      </c>
      <c r="AE1464" s="12">
        <f>('Estimates from MCMC'!$B$2-'MCMC runs'!V1464)/'Estimates from MCMC'!$B$2</f>
        <v>0.10037356240089419</v>
      </c>
    </row>
    <row r="1465" spans="1:31" x14ac:dyDescent="0.3">
      <c r="A1465">
        <v>1464</v>
      </c>
      <c r="B1465">
        <f>'MCMC raw'!C1465</f>
        <v>57614.002554455801</v>
      </c>
      <c r="C1465">
        <f>'MCMC raw'!E1465</f>
        <v>56489.683698998699</v>
      </c>
      <c r="D1465">
        <f t="shared" si="396"/>
        <v>1124.3188554571025</v>
      </c>
      <c r="E1465">
        <f>'MCMC raw'!K1465</f>
        <v>57529.175270811102</v>
      </c>
      <c r="F1465">
        <f t="shared" si="397"/>
        <v>84.827283644699492</v>
      </c>
      <c r="G1465">
        <f>'MCMC raw'!D1465</f>
        <v>57518.447801869203</v>
      </c>
      <c r="H1465">
        <f t="shared" si="398"/>
        <v>95.554752586598624</v>
      </c>
      <c r="I1465">
        <f>'MCMC raw'!J1465</f>
        <v>56310.246792549202</v>
      </c>
      <c r="J1465">
        <f t="shared" si="399"/>
        <v>1303.7557619065992</v>
      </c>
      <c r="K1465">
        <f>'MCMC raw'!I1465</f>
        <v>55685.911740130497</v>
      </c>
      <c r="L1465">
        <f t="shared" si="400"/>
        <v>1928.0908143253037</v>
      </c>
      <c r="M1465">
        <f t="shared" si="401"/>
        <v>624.33505241870444</v>
      </c>
      <c r="N1465">
        <f>'Estimates from MCMC'!$B$2-K1465</f>
        <v>17671.088259869503</v>
      </c>
      <c r="O1465">
        <f>'MCMC raw'!G1465</f>
        <v>56988.344905029997</v>
      </c>
      <c r="P1465" s="10">
        <f t="shared" si="402"/>
        <v>1302.4331648994994</v>
      </c>
      <c r="Q1465">
        <f>'MCMC raw'!H1465</f>
        <v>57022.004724781596</v>
      </c>
      <c r="R1465" s="10">
        <f t="shared" si="403"/>
        <v>33.659819751599571</v>
      </c>
      <c r="S1465" s="10">
        <f t="shared" si="404"/>
        <v>1336.092984651099</v>
      </c>
      <c r="T1465">
        <f>'MCMC raw'!F1465</f>
        <v>63352.086823239399</v>
      </c>
      <c r="U1465">
        <f t="shared" si="405"/>
        <v>7666.1750831089012</v>
      </c>
      <c r="V1465">
        <f>'MCMC raw'!B1465</f>
        <v>64930.103835236303</v>
      </c>
      <c r="W1465" s="10">
        <f t="shared" si="406"/>
        <v>241.92402734580537</v>
      </c>
      <c r="X1465" s="10">
        <f t="shared" si="407"/>
        <v>9244.1920951058055</v>
      </c>
      <c r="Y1465" s="10">
        <f t="shared" si="408"/>
        <v>8426.896164763697</v>
      </c>
      <c r="Z1465" s="12">
        <f t="shared" si="409"/>
        <v>7.5608981461844943E-2</v>
      </c>
      <c r="AA1465" s="12">
        <f t="shared" si="410"/>
        <v>0.43382586122432248</v>
      </c>
      <c r="AB1465" s="12">
        <f t="shared" si="411"/>
        <v>1.3690386454308385E-2</v>
      </c>
      <c r="AC1465" s="12">
        <f t="shared" si="412"/>
        <v>0.52312522914047577</v>
      </c>
      <c r="AD1465" s="12">
        <f t="shared" si="413"/>
        <v>0.47687477085952418</v>
      </c>
      <c r="AE1465" s="12">
        <f>('Estimates from MCMC'!$B$2-'MCMC runs'!V1465)/'Estimates from MCMC'!$B$2</f>
        <v>0.11487514708567277</v>
      </c>
    </row>
    <row r="1466" spans="1:31" x14ac:dyDescent="0.3">
      <c r="A1466">
        <v>1465</v>
      </c>
      <c r="B1466">
        <f>'MCMC raw'!C1466</f>
        <v>57674.429444544403</v>
      </c>
      <c r="C1466">
        <f>'MCMC raw'!E1466</f>
        <v>56614.319250471301</v>
      </c>
      <c r="D1466">
        <f t="shared" si="396"/>
        <v>1060.1101940731023</v>
      </c>
      <c r="E1466">
        <f>'MCMC raw'!K1466</f>
        <v>57601.788263691102</v>
      </c>
      <c r="F1466">
        <f t="shared" si="397"/>
        <v>72.641180853301194</v>
      </c>
      <c r="G1466">
        <f>'MCMC raw'!D1466</f>
        <v>57578.649289679197</v>
      </c>
      <c r="H1466">
        <f t="shared" si="398"/>
        <v>95.780154865205986</v>
      </c>
      <c r="I1466">
        <f>'MCMC raw'!J1466</f>
        <v>56446.3752680701</v>
      </c>
      <c r="J1466">
        <f t="shared" si="399"/>
        <v>1228.0541764743029</v>
      </c>
      <c r="K1466">
        <f>'MCMC raw'!I1466</f>
        <v>55819.4603346679</v>
      </c>
      <c r="L1466">
        <f t="shared" si="400"/>
        <v>1854.9691098765034</v>
      </c>
      <c r="M1466">
        <f t="shared" si="401"/>
        <v>626.9149334022004</v>
      </c>
      <c r="N1466">
        <f>'Estimates from MCMC'!$B$2-K1466</f>
        <v>17537.5396653321</v>
      </c>
      <c r="O1466">
        <f>'MCMC raw'!G1466</f>
        <v>57113.673911527003</v>
      </c>
      <c r="P1466" s="10">
        <f t="shared" si="402"/>
        <v>1294.2135768591033</v>
      </c>
      <c r="Q1466">
        <f>'MCMC raw'!H1466</f>
        <v>57147.9352274841</v>
      </c>
      <c r="R1466" s="10">
        <f t="shared" si="403"/>
        <v>34.261315957097395</v>
      </c>
      <c r="S1466" s="10">
        <f t="shared" si="404"/>
        <v>1328.4748928162007</v>
      </c>
      <c r="T1466">
        <f>'MCMC raw'!F1466</f>
        <v>63576.057795212902</v>
      </c>
      <c r="U1466">
        <f t="shared" si="405"/>
        <v>7756.5974605450028</v>
      </c>
      <c r="V1466">
        <f>'MCMC raw'!B1466</f>
        <v>65145.738629708598</v>
      </c>
      <c r="W1466" s="10">
        <f t="shared" si="406"/>
        <v>241.20594167949457</v>
      </c>
      <c r="X1466" s="10">
        <f t="shared" si="407"/>
        <v>9326.2782950406981</v>
      </c>
      <c r="Y1466" s="10">
        <f t="shared" si="408"/>
        <v>8211.2613702914023</v>
      </c>
      <c r="Z1466" s="12">
        <f t="shared" si="409"/>
        <v>7.5750357129187651E-2</v>
      </c>
      <c r="AA1466" s="12">
        <f t="shared" si="410"/>
        <v>0.44228538372905912</v>
      </c>
      <c r="AB1466" s="12">
        <f t="shared" si="411"/>
        <v>1.3753693293495793E-2</v>
      </c>
      <c r="AC1466" s="12">
        <f t="shared" si="412"/>
        <v>0.53178943415174251</v>
      </c>
      <c r="AD1466" s="12">
        <f t="shared" si="413"/>
        <v>0.46821056584825743</v>
      </c>
      <c r="AE1466" s="12">
        <f>('Estimates from MCMC'!$B$2-'MCMC runs'!V1466)/'Estimates from MCMC'!$B$2</f>
        <v>0.11193562128074215</v>
      </c>
    </row>
    <row r="1467" spans="1:31" x14ac:dyDescent="0.3">
      <c r="A1467">
        <v>1466</v>
      </c>
      <c r="B1467">
        <f>'MCMC raw'!C1467</f>
        <v>59013.442161685998</v>
      </c>
      <c r="C1467">
        <f>'MCMC raw'!E1467</f>
        <v>57879.318678917603</v>
      </c>
      <c r="D1467">
        <f t="shared" si="396"/>
        <v>1134.1234827683948</v>
      </c>
      <c r="E1467">
        <f>'MCMC raw'!K1467</f>
        <v>58950.470485978301</v>
      </c>
      <c r="F1467">
        <f t="shared" si="397"/>
        <v>62.971675707696704</v>
      </c>
      <c r="G1467">
        <f>'MCMC raw'!D1467</f>
        <v>58912.675154789198</v>
      </c>
      <c r="H1467">
        <f t="shared" si="398"/>
        <v>100.76700689680001</v>
      </c>
      <c r="I1467">
        <f>'MCMC raw'!J1467</f>
        <v>57716.215239807098</v>
      </c>
      <c r="J1467">
        <f t="shared" si="399"/>
        <v>1297.2269218789006</v>
      </c>
      <c r="K1467">
        <f>'MCMC raw'!I1467</f>
        <v>57057.602795899897</v>
      </c>
      <c r="L1467">
        <f t="shared" si="400"/>
        <v>1955.8393657861016</v>
      </c>
      <c r="M1467">
        <f t="shared" si="401"/>
        <v>658.61244390720094</v>
      </c>
      <c r="N1467">
        <f>'Estimates from MCMC'!$B$2-K1467</f>
        <v>16299.397204100103</v>
      </c>
      <c r="O1467">
        <f>'MCMC raw'!G1467</f>
        <v>58419.903801940301</v>
      </c>
      <c r="P1467" s="10">
        <f t="shared" si="402"/>
        <v>1362.3010060404049</v>
      </c>
      <c r="Q1467">
        <f>'MCMC raw'!H1467</f>
        <v>58455.959576633897</v>
      </c>
      <c r="R1467" s="10">
        <f t="shared" si="403"/>
        <v>36.055774693595595</v>
      </c>
      <c r="S1467" s="10">
        <f t="shared" si="404"/>
        <v>1398.3567807340005</v>
      </c>
      <c r="T1467">
        <f>'MCMC raw'!F1467</f>
        <v>65040.793268321002</v>
      </c>
      <c r="U1467">
        <f t="shared" si="405"/>
        <v>7983.1904724211054</v>
      </c>
      <c r="V1467">
        <f>'MCMC raw'!B1467</f>
        <v>66694.294987146204</v>
      </c>
      <c r="W1467" s="10">
        <f t="shared" si="406"/>
        <v>255.14493809120177</v>
      </c>
      <c r="X1467" s="10">
        <f t="shared" si="407"/>
        <v>9636.6921912463076</v>
      </c>
      <c r="Y1467" s="10">
        <f t="shared" si="408"/>
        <v>6662.7050128537958</v>
      </c>
      <c r="Z1467" s="12">
        <f t="shared" si="409"/>
        <v>8.5791932255153872E-2</v>
      </c>
      <c r="AA1467" s="12">
        <f t="shared" si="410"/>
        <v>0.48978439953674718</v>
      </c>
      <c r="AB1467" s="12">
        <f t="shared" si="411"/>
        <v>1.5653642579310859E-2</v>
      </c>
      <c r="AC1467" s="12">
        <f t="shared" si="412"/>
        <v>0.59122997437121194</v>
      </c>
      <c r="AD1467" s="12">
        <f t="shared" si="413"/>
        <v>0.40877002562878806</v>
      </c>
      <c r="AE1467" s="12">
        <f>('Estimates from MCMC'!$B$2-'MCMC runs'!V1467)/'Estimates from MCMC'!$B$2</f>
        <v>9.0825756408438124E-2</v>
      </c>
    </row>
    <row r="1468" spans="1:31" x14ac:dyDescent="0.3">
      <c r="A1468">
        <v>1467</v>
      </c>
      <c r="B1468">
        <f>'MCMC raw'!C1468</f>
        <v>58226.4321568335</v>
      </c>
      <c r="C1468">
        <f>'MCMC raw'!E1468</f>
        <v>57134.3841376981</v>
      </c>
      <c r="D1468">
        <f t="shared" si="396"/>
        <v>1092.0480191354</v>
      </c>
      <c r="E1468">
        <f>'MCMC raw'!K1468</f>
        <v>58151.423908263598</v>
      </c>
      <c r="F1468">
        <f t="shared" si="397"/>
        <v>75.008248569902207</v>
      </c>
      <c r="G1468">
        <f>'MCMC raw'!D1468</f>
        <v>58129.741875373402</v>
      </c>
      <c r="H1468">
        <f t="shared" si="398"/>
        <v>96.690281460098049</v>
      </c>
      <c r="I1468">
        <f>'MCMC raw'!J1468</f>
        <v>56963.377146611703</v>
      </c>
      <c r="J1468">
        <f t="shared" si="399"/>
        <v>1263.0550102217967</v>
      </c>
      <c r="K1468">
        <f>'MCMC raw'!I1468</f>
        <v>56330.935551910698</v>
      </c>
      <c r="L1468">
        <f t="shared" si="400"/>
        <v>1895.4966049228024</v>
      </c>
      <c r="M1468">
        <f t="shared" si="401"/>
        <v>632.44159470100567</v>
      </c>
      <c r="N1468">
        <f>'Estimates from MCMC'!$B$2-K1468</f>
        <v>17026.064448089302</v>
      </c>
      <c r="O1468">
        <f>'MCMC raw'!G1468</f>
        <v>57628.340998663698</v>
      </c>
      <c r="P1468" s="10">
        <f t="shared" si="402"/>
        <v>1297.4054467530004</v>
      </c>
      <c r="Q1468">
        <f>'MCMC raw'!H1468</f>
        <v>57663.282016927602</v>
      </c>
      <c r="R1468" s="10">
        <f t="shared" si="403"/>
        <v>34.94101826390397</v>
      </c>
      <c r="S1468" s="10">
        <f t="shared" si="404"/>
        <v>1332.3464650169044</v>
      </c>
      <c r="T1468">
        <f>'MCMC raw'!F1468</f>
        <v>64209.685145242896</v>
      </c>
      <c r="U1468">
        <f t="shared" si="405"/>
        <v>7878.7495933321989</v>
      </c>
      <c r="V1468">
        <f>'MCMC raw'!B1468</f>
        <v>65786.378167688905</v>
      </c>
      <c r="W1468" s="10">
        <f t="shared" si="406"/>
        <v>244.346557429104</v>
      </c>
      <c r="X1468" s="10">
        <f t="shared" si="407"/>
        <v>9455.4426157782073</v>
      </c>
      <c r="Y1468" s="10">
        <f t="shared" si="408"/>
        <v>7570.6218323110952</v>
      </c>
      <c r="Z1468" s="12">
        <f t="shared" si="409"/>
        <v>7.8253343224389288E-2</v>
      </c>
      <c r="AA1468" s="12">
        <f t="shared" si="410"/>
        <v>0.46274637438109589</v>
      </c>
      <c r="AB1468" s="12">
        <f t="shared" si="411"/>
        <v>1.4351323417933205E-2</v>
      </c>
      <c r="AC1468" s="12">
        <f t="shared" si="412"/>
        <v>0.55535104102341837</v>
      </c>
      <c r="AD1468" s="12">
        <f t="shared" si="413"/>
        <v>0.44464895897658163</v>
      </c>
      <c r="AE1468" s="12">
        <f>('Estimates from MCMC'!$B$2-'MCMC runs'!V1468)/'Estimates from MCMC'!$B$2</f>
        <v>0.1032024460148465</v>
      </c>
    </row>
    <row r="1469" spans="1:31" x14ac:dyDescent="0.3">
      <c r="A1469">
        <v>1468</v>
      </c>
      <c r="B1469">
        <f>'MCMC raw'!C1469</f>
        <v>56933.300332350896</v>
      </c>
      <c r="C1469">
        <f>'MCMC raw'!E1469</f>
        <v>55847.259997478403</v>
      </c>
      <c r="D1469">
        <f t="shared" si="396"/>
        <v>1086.040334872494</v>
      </c>
      <c r="E1469">
        <f>'MCMC raw'!K1469</f>
        <v>56861.390790912097</v>
      </c>
      <c r="F1469">
        <f t="shared" si="397"/>
        <v>71.909541438799351</v>
      </c>
      <c r="G1469">
        <f>'MCMC raw'!D1469</f>
        <v>56837.271905003799</v>
      </c>
      <c r="H1469">
        <f t="shared" si="398"/>
        <v>96.028427347097022</v>
      </c>
      <c r="I1469">
        <f>'MCMC raw'!J1469</f>
        <v>55679.934414821197</v>
      </c>
      <c r="J1469">
        <f t="shared" si="399"/>
        <v>1253.3659175296998</v>
      </c>
      <c r="K1469">
        <f>'MCMC raw'!I1469</f>
        <v>55477.996133344699</v>
      </c>
      <c r="L1469">
        <f t="shared" si="400"/>
        <v>1455.3041990061975</v>
      </c>
      <c r="M1469">
        <f t="shared" si="401"/>
        <v>201.93828147649765</v>
      </c>
      <c r="N1469">
        <f>'Estimates from MCMC'!$B$2-K1469</f>
        <v>17879.003866655301</v>
      </c>
      <c r="O1469">
        <f>'MCMC raw'!G1469</f>
        <v>56605.814305016298</v>
      </c>
      <c r="P1469" s="10">
        <f t="shared" si="402"/>
        <v>1127.818171671599</v>
      </c>
      <c r="Q1469">
        <f>'MCMC raw'!H1469</f>
        <v>56635.407644631501</v>
      </c>
      <c r="R1469" s="10">
        <f t="shared" si="403"/>
        <v>29.593339615203149</v>
      </c>
      <c r="S1469" s="10">
        <f t="shared" si="404"/>
        <v>1157.4115112868021</v>
      </c>
      <c r="T1469">
        <f>'MCMC raw'!F1469</f>
        <v>63145.445943890998</v>
      </c>
      <c r="U1469">
        <f t="shared" si="405"/>
        <v>7667.449810546299</v>
      </c>
      <c r="V1469">
        <f>'MCMC raw'!B1469</f>
        <v>64514.7357936724</v>
      </c>
      <c r="W1469" s="10">
        <f t="shared" si="406"/>
        <v>211.87833849460003</v>
      </c>
      <c r="X1469" s="10">
        <f t="shared" si="407"/>
        <v>9036.7396603277011</v>
      </c>
      <c r="Y1469" s="10">
        <f t="shared" si="408"/>
        <v>8842.2642063275998</v>
      </c>
      <c r="Z1469" s="12">
        <f t="shared" si="409"/>
        <v>6.4735794002785452E-2</v>
      </c>
      <c r="AA1469" s="12">
        <f t="shared" si="410"/>
        <v>0.42885218145996634</v>
      </c>
      <c r="AB1469" s="12">
        <f t="shared" si="411"/>
        <v>1.1850679158348266E-2</v>
      </c>
      <c r="AC1469" s="12">
        <f t="shared" si="412"/>
        <v>0.50543865462110005</v>
      </c>
      <c r="AD1469" s="12">
        <f t="shared" si="413"/>
        <v>0.49456134537889995</v>
      </c>
      <c r="AE1469" s="12">
        <f>('Estimates from MCMC'!$B$2-'MCMC runs'!V1469)/'Estimates from MCMC'!$B$2</f>
        <v>0.12053742937044318</v>
      </c>
    </row>
    <row r="1470" spans="1:31" x14ac:dyDescent="0.3">
      <c r="A1470">
        <v>1469</v>
      </c>
      <c r="B1470">
        <f>'MCMC raw'!C1470</f>
        <v>58197.9385748114</v>
      </c>
      <c r="C1470">
        <f>'MCMC raw'!E1470</f>
        <v>57080.503383089599</v>
      </c>
      <c r="D1470">
        <f t="shared" si="396"/>
        <v>1117.4351917218009</v>
      </c>
      <c r="E1470">
        <f>'MCMC raw'!K1470</f>
        <v>58121.625963386003</v>
      </c>
      <c r="F1470">
        <f t="shared" si="397"/>
        <v>76.312611425397336</v>
      </c>
      <c r="G1470">
        <f>'MCMC raw'!D1470</f>
        <v>58098.132643410703</v>
      </c>
      <c r="H1470">
        <f t="shared" si="398"/>
        <v>99.805931400696863</v>
      </c>
      <c r="I1470">
        <f>'MCMC raw'!J1470</f>
        <v>56905.323753672601</v>
      </c>
      <c r="J1470">
        <f t="shared" si="399"/>
        <v>1292.614821138799</v>
      </c>
      <c r="K1470">
        <f>'MCMC raw'!I1470</f>
        <v>56252.977408097096</v>
      </c>
      <c r="L1470">
        <f t="shared" si="400"/>
        <v>1944.9611667143035</v>
      </c>
      <c r="M1470">
        <f t="shared" si="401"/>
        <v>652.34634557550453</v>
      </c>
      <c r="N1470">
        <f>'Estimates from MCMC'!$B$2-K1470</f>
        <v>17104.022591902904</v>
      </c>
      <c r="O1470">
        <f>'MCMC raw'!G1470</f>
        <v>57599.626423260102</v>
      </c>
      <c r="P1470" s="10">
        <f t="shared" si="402"/>
        <v>1346.649015163006</v>
      </c>
      <c r="Q1470">
        <f>'MCMC raw'!H1470</f>
        <v>57635.399323424201</v>
      </c>
      <c r="R1470" s="10">
        <f t="shared" si="403"/>
        <v>35.772900164098246</v>
      </c>
      <c r="S1470" s="10">
        <f t="shared" si="404"/>
        <v>1382.4219153271042</v>
      </c>
      <c r="T1470">
        <f>'MCMC raw'!F1470</f>
        <v>64189.500440024203</v>
      </c>
      <c r="U1470">
        <f t="shared" si="405"/>
        <v>7936.5230319271068</v>
      </c>
      <c r="V1470">
        <f>'MCMC raw'!B1470</f>
        <v>65827.599615632702</v>
      </c>
      <c r="W1470" s="10">
        <f t="shared" si="406"/>
        <v>255.67726028139441</v>
      </c>
      <c r="X1470" s="10">
        <f t="shared" si="407"/>
        <v>9574.6222075356054</v>
      </c>
      <c r="Y1470" s="10">
        <f t="shared" si="408"/>
        <v>7529.4003843672981</v>
      </c>
      <c r="Z1470" s="12">
        <f t="shared" si="409"/>
        <v>8.0824373792720963E-2</v>
      </c>
      <c r="AA1470" s="12">
        <f t="shared" si="410"/>
        <v>0.46401499935367724</v>
      </c>
      <c r="AB1470" s="12">
        <f t="shared" si="411"/>
        <v>1.4948370122150844E-2</v>
      </c>
      <c r="AC1470" s="12">
        <f t="shared" si="412"/>
        <v>0.55978774326854908</v>
      </c>
      <c r="AD1470" s="12">
        <f t="shared" si="413"/>
        <v>0.44021225673145098</v>
      </c>
      <c r="AE1470" s="12">
        <f>('Estimates from MCMC'!$B$2-'MCMC runs'!V1470)/'Estimates from MCMC'!$B$2</f>
        <v>0.10264051671097915</v>
      </c>
    </row>
    <row r="1471" spans="1:31" x14ac:dyDescent="0.3">
      <c r="A1471">
        <v>1470</v>
      </c>
      <c r="B1471">
        <f>'MCMC raw'!C1471</f>
        <v>57907.479719721698</v>
      </c>
      <c r="C1471">
        <f>'MCMC raw'!E1471</f>
        <v>56776.989902224501</v>
      </c>
      <c r="D1471">
        <f t="shared" si="396"/>
        <v>1130.4898174971968</v>
      </c>
      <c r="E1471">
        <f>'MCMC raw'!K1471</f>
        <v>57840.777487654697</v>
      </c>
      <c r="F1471">
        <f t="shared" si="397"/>
        <v>66.702232067000296</v>
      </c>
      <c r="G1471">
        <f>'MCMC raw'!D1471</f>
        <v>57807.253414946703</v>
      </c>
      <c r="H1471">
        <f t="shared" si="398"/>
        <v>100.22630477499479</v>
      </c>
      <c r="I1471">
        <f>'MCMC raw'!J1471</f>
        <v>56610.719427503398</v>
      </c>
      <c r="J1471">
        <f t="shared" si="399"/>
        <v>1296.7602922182996</v>
      </c>
      <c r="K1471">
        <f>'MCMC raw'!I1471</f>
        <v>55955.850849389702</v>
      </c>
      <c r="L1471">
        <f t="shared" si="400"/>
        <v>1951.6288703319951</v>
      </c>
      <c r="M1471">
        <f t="shared" si="401"/>
        <v>654.86857811369555</v>
      </c>
      <c r="N1471">
        <f>'Estimates from MCMC'!$B$2-K1471</f>
        <v>17401.149150610298</v>
      </c>
      <c r="O1471">
        <f>'MCMC raw'!G1471</f>
        <v>57308.047033702402</v>
      </c>
      <c r="P1471" s="10">
        <f t="shared" si="402"/>
        <v>1352.1961843126992</v>
      </c>
      <c r="Q1471">
        <f>'MCMC raw'!H1471</f>
        <v>57343.973043892402</v>
      </c>
      <c r="R1471" s="10">
        <f t="shared" si="403"/>
        <v>35.926010189999943</v>
      </c>
      <c r="S1471" s="10">
        <f t="shared" si="404"/>
        <v>1388.1221945026991</v>
      </c>
      <c r="T1471">
        <f>'MCMC raw'!F1471</f>
        <v>63740.118795218601</v>
      </c>
      <c r="U1471">
        <f t="shared" si="405"/>
        <v>7784.2679458288985</v>
      </c>
      <c r="V1471">
        <f>'MCMC raw'!B1471</f>
        <v>65379.945996099297</v>
      </c>
      <c r="W1471" s="10">
        <f t="shared" si="406"/>
        <v>251.70500637799705</v>
      </c>
      <c r="X1471" s="10">
        <f t="shared" si="407"/>
        <v>9424.0951467095947</v>
      </c>
      <c r="Y1471" s="10">
        <f t="shared" si="408"/>
        <v>7977.0540039007028</v>
      </c>
      <c r="Z1471" s="12">
        <f t="shared" si="409"/>
        <v>7.9771869230487832E-2</v>
      </c>
      <c r="AA1471" s="12">
        <f t="shared" si="410"/>
        <v>0.44734217714327718</v>
      </c>
      <c r="AB1471" s="12">
        <f t="shared" si="411"/>
        <v>1.4464849660182884E-2</v>
      </c>
      <c r="AC1471" s="12">
        <f t="shared" si="412"/>
        <v>0.54157889603394782</v>
      </c>
      <c r="AD1471" s="12">
        <f t="shared" si="413"/>
        <v>0.45842110396605212</v>
      </c>
      <c r="AE1471" s="12">
        <f>('Estimates from MCMC'!$B$2-'MCMC runs'!V1471)/'Estimates from MCMC'!$B$2</f>
        <v>0.10874291483976584</v>
      </c>
    </row>
    <row r="1472" spans="1:31" x14ac:dyDescent="0.3">
      <c r="A1472">
        <v>1471</v>
      </c>
      <c r="B1472">
        <f>'MCMC raw'!C1472</f>
        <v>57715.918261058403</v>
      </c>
      <c r="C1472">
        <f>'MCMC raw'!E1472</f>
        <v>56596.464749663697</v>
      </c>
      <c r="D1472">
        <f t="shared" si="396"/>
        <v>1119.4535113947059</v>
      </c>
      <c r="E1472">
        <f>'MCMC raw'!K1472</f>
        <v>57638.224732668903</v>
      </c>
      <c r="F1472">
        <f t="shared" si="397"/>
        <v>77.693528389499988</v>
      </c>
      <c r="G1472">
        <f>'MCMC raw'!D1472</f>
        <v>57615.841437533498</v>
      </c>
      <c r="H1472">
        <f t="shared" si="398"/>
        <v>100.07682352490519</v>
      </c>
      <c r="I1472">
        <f>'MCMC raw'!J1472</f>
        <v>56419.612399453501</v>
      </c>
      <c r="J1472">
        <f t="shared" si="399"/>
        <v>1296.305861604902</v>
      </c>
      <c r="K1472">
        <f>'MCMC raw'!I1472</f>
        <v>55765.539995905303</v>
      </c>
      <c r="L1472">
        <f t="shared" si="400"/>
        <v>1950.3782651531001</v>
      </c>
      <c r="M1472">
        <f t="shared" si="401"/>
        <v>654.07240354819805</v>
      </c>
      <c r="N1472">
        <f>'Estimates from MCMC'!$B$2-K1472</f>
        <v>17591.460004094697</v>
      </c>
      <c r="O1472">
        <f>'MCMC raw'!G1472</f>
        <v>57125.469514475502</v>
      </c>
      <c r="P1472" s="10">
        <f t="shared" si="402"/>
        <v>1359.9295185701994</v>
      </c>
      <c r="Q1472">
        <f>'MCMC raw'!H1472</f>
        <v>57160.988317262803</v>
      </c>
      <c r="R1472" s="10">
        <f t="shared" si="403"/>
        <v>35.518802787300956</v>
      </c>
      <c r="S1472" s="10">
        <f t="shared" si="404"/>
        <v>1395.4483213575004</v>
      </c>
      <c r="T1472">
        <f>'MCMC raw'!F1472</f>
        <v>63452.799407181199</v>
      </c>
      <c r="U1472">
        <f t="shared" si="405"/>
        <v>7687.2594112758961</v>
      </c>
      <c r="V1472">
        <f>'MCMC raw'!B1472</f>
        <v>65099.446780212304</v>
      </c>
      <c r="W1472" s="10">
        <f t="shared" si="406"/>
        <v>251.19905167360412</v>
      </c>
      <c r="X1472" s="10">
        <f t="shared" si="407"/>
        <v>9333.9067843070006</v>
      </c>
      <c r="Y1472" s="10">
        <f t="shared" si="408"/>
        <v>8257.5532197876964</v>
      </c>
      <c r="Z1472" s="12">
        <f t="shared" si="409"/>
        <v>7.9325327234503973E-2</v>
      </c>
      <c r="AA1472" s="12">
        <f t="shared" si="410"/>
        <v>0.4369881413757904</v>
      </c>
      <c r="AB1472" s="12">
        <f t="shared" si="411"/>
        <v>1.427960223967388E-2</v>
      </c>
      <c r="AC1472" s="12">
        <f t="shared" si="412"/>
        <v>0.53059307084996832</v>
      </c>
      <c r="AD1472" s="12">
        <f t="shared" si="413"/>
        <v>0.46940692915003174</v>
      </c>
      <c r="AE1472" s="12">
        <f>('Estimates from MCMC'!$B$2-'MCMC runs'!V1472)/'Estimates from MCMC'!$B$2</f>
        <v>0.11256667011720349</v>
      </c>
    </row>
    <row r="1473" spans="1:31" x14ac:dyDescent="0.3">
      <c r="A1473">
        <v>1472</v>
      </c>
      <c r="B1473">
        <f>'MCMC raw'!C1473</f>
        <v>58189.273667284797</v>
      </c>
      <c r="C1473">
        <f>'MCMC raw'!E1473</f>
        <v>57042.660625017197</v>
      </c>
      <c r="D1473">
        <f t="shared" si="396"/>
        <v>1146.6130422675997</v>
      </c>
      <c r="E1473">
        <f>'MCMC raw'!K1473</f>
        <v>58128.678724569902</v>
      </c>
      <c r="F1473">
        <f t="shared" si="397"/>
        <v>60.594942714895296</v>
      </c>
      <c r="G1473">
        <f>'MCMC raw'!D1473</f>
        <v>58092.634720902999</v>
      </c>
      <c r="H1473">
        <f t="shared" si="398"/>
        <v>96.638946381797723</v>
      </c>
      <c r="I1473">
        <f>'MCMC raw'!J1473</f>
        <v>56885.8383980574</v>
      </c>
      <c r="J1473">
        <f t="shared" si="399"/>
        <v>1303.4352692273969</v>
      </c>
      <c r="K1473">
        <f>'MCMC raw'!I1473</f>
        <v>56254.473445365998</v>
      </c>
      <c r="L1473">
        <f t="shared" si="400"/>
        <v>1934.8002219187983</v>
      </c>
      <c r="M1473">
        <f t="shared" si="401"/>
        <v>631.36495269140141</v>
      </c>
      <c r="N1473">
        <f>'Estimates from MCMC'!$B$2-K1473</f>
        <v>17102.526554634002</v>
      </c>
      <c r="O1473">
        <f>'MCMC raw'!G1473</f>
        <v>57552.434699652396</v>
      </c>
      <c r="P1473" s="10">
        <f t="shared" si="402"/>
        <v>1297.9612542863979</v>
      </c>
      <c r="Q1473">
        <f>'MCMC raw'!H1473</f>
        <v>57587.276707556302</v>
      </c>
      <c r="R1473" s="10">
        <f t="shared" si="403"/>
        <v>34.842007903906051</v>
      </c>
      <c r="S1473" s="10">
        <f t="shared" si="404"/>
        <v>1332.8032621903039</v>
      </c>
      <c r="T1473">
        <f>'MCMC raw'!F1473</f>
        <v>64020.860911765303</v>
      </c>
      <c r="U1473">
        <f t="shared" si="405"/>
        <v>7766.3874663993047</v>
      </c>
      <c r="V1473">
        <f>'MCMC raw'!B1473</f>
        <v>65593.712853388599</v>
      </c>
      <c r="W1473" s="10">
        <f t="shared" si="406"/>
        <v>240.04867943299178</v>
      </c>
      <c r="X1473" s="10">
        <f t="shared" si="407"/>
        <v>9339.2394080226004</v>
      </c>
      <c r="Y1473" s="10">
        <f t="shared" si="408"/>
        <v>7763.2871466114011</v>
      </c>
      <c r="Z1473" s="12">
        <f t="shared" si="409"/>
        <v>7.7930196917552819E-2</v>
      </c>
      <c r="AA1473" s="12">
        <f t="shared" si="410"/>
        <v>0.45410761045098152</v>
      </c>
      <c r="AB1473" s="12">
        <f t="shared" si="411"/>
        <v>1.4035860647031101E-2</v>
      </c>
      <c r="AC1473" s="12">
        <f t="shared" si="412"/>
        <v>0.54607366801556545</v>
      </c>
      <c r="AD1473" s="12">
        <f t="shared" si="413"/>
        <v>0.45392633198443455</v>
      </c>
      <c r="AE1473" s="12">
        <f>('Estimates from MCMC'!$B$2-'MCMC runs'!V1473)/'Estimates from MCMC'!$B$2</f>
        <v>0.10582885268769716</v>
      </c>
    </row>
    <row r="1474" spans="1:31" x14ac:dyDescent="0.3">
      <c r="A1474">
        <v>1473</v>
      </c>
      <c r="B1474">
        <f>'MCMC raw'!C1474</f>
        <v>57251.535317873102</v>
      </c>
      <c r="C1474">
        <f>'MCMC raw'!E1474</f>
        <v>56138.9668243591</v>
      </c>
      <c r="D1474">
        <f t="shared" si="396"/>
        <v>1112.5684935140016</v>
      </c>
      <c r="E1474">
        <f>'MCMC raw'!K1474</f>
        <v>57177.403793895501</v>
      </c>
      <c r="F1474">
        <f t="shared" si="397"/>
        <v>74.131523977601319</v>
      </c>
      <c r="G1474">
        <f>'MCMC raw'!D1474</f>
        <v>57155.355641824099</v>
      </c>
      <c r="H1474">
        <f t="shared" si="398"/>
        <v>96.179676049003319</v>
      </c>
      <c r="I1474">
        <f>'MCMC raw'!J1474</f>
        <v>55969.439834614699</v>
      </c>
      <c r="J1474">
        <f t="shared" si="399"/>
        <v>1282.095483258403</v>
      </c>
      <c r="K1474">
        <f>'MCMC raw'!I1474</f>
        <v>55580.760131538402</v>
      </c>
      <c r="L1474">
        <f t="shared" si="400"/>
        <v>1670.7751863347003</v>
      </c>
      <c r="M1474">
        <f t="shared" si="401"/>
        <v>388.6797030762973</v>
      </c>
      <c r="N1474">
        <f>'Estimates from MCMC'!$B$2-K1474</f>
        <v>17776.239868461598</v>
      </c>
      <c r="O1474">
        <f>'MCMC raw'!G1474</f>
        <v>56736.625146510298</v>
      </c>
      <c r="P1474" s="10">
        <f t="shared" si="402"/>
        <v>1155.865014971896</v>
      </c>
      <c r="Q1474">
        <f>'MCMC raw'!H1474</f>
        <v>56766.933874624803</v>
      </c>
      <c r="R1474" s="10">
        <f t="shared" si="403"/>
        <v>30.308728114505357</v>
      </c>
      <c r="S1474" s="10">
        <f t="shared" si="404"/>
        <v>1186.1737430864014</v>
      </c>
      <c r="T1474">
        <f>'MCMC raw'!F1474</f>
        <v>63111.2272826958</v>
      </c>
      <c r="U1474">
        <f t="shared" si="405"/>
        <v>7530.4671511573979</v>
      </c>
      <c r="V1474">
        <f>'MCMC raw'!B1474</f>
        <v>64510.022708767799</v>
      </c>
      <c r="W1474" s="10">
        <f t="shared" si="406"/>
        <v>212.62168298559845</v>
      </c>
      <c r="X1474" s="10">
        <f t="shared" si="407"/>
        <v>8929.2625772293977</v>
      </c>
      <c r="Y1474" s="10">
        <f t="shared" si="408"/>
        <v>8846.9772912322005</v>
      </c>
      <c r="Z1474" s="12">
        <f t="shared" si="409"/>
        <v>6.6728045518270565E-2</v>
      </c>
      <c r="AA1474" s="12">
        <f t="shared" si="410"/>
        <v>0.42362542398619779</v>
      </c>
      <c r="AB1474" s="12">
        <f t="shared" si="411"/>
        <v>1.1961004383318961E-2</v>
      </c>
      <c r="AC1474" s="12">
        <f t="shared" si="412"/>
        <v>0.50231447388778738</v>
      </c>
      <c r="AD1474" s="12">
        <f t="shared" si="413"/>
        <v>0.49768552611221267</v>
      </c>
      <c r="AE1474" s="12">
        <f>('Estimates from MCMC'!$B$2-'MCMC runs'!V1474)/'Estimates from MCMC'!$B$2</f>
        <v>0.12060167797527435</v>
      </c>
    </row>
    <row r="1475" spans="1:31" x14ac:dyDescent="0.3">
      <c r="A1475">
        <v>1474</v>
      </c>
      <c r="B1475">
        <f>'MCMC raw'!C1475</f>
        <v>57578.644676145603</v>
      </c>
      <c r="C1475">
        <f>'MCMC raw'!E1475</f>
        <v>56478.957918939799</v>
      </c>
      <c r="D1475">
        <f t="shared" ref="D1475:D1538" si="414">B1475-C1475</f>
        <v>1099.6867572058036</v>
      </c>
      <c r="E1475">
        <f>'MCMC raw'!K1475</f>
        <v>57510.873717004797</v>
      </c>
      <c r="F1475">
        <f t="shared" ref="F1475:F1538" si="415">B1475-E1475</f>
        <v>67.770959140805644</v>
      </c>
      <c r="G1475">
        <f>'MCMC raw'!D1475</f>
        <v>57482.553583250403</v>
      </c>
      <c r="H1475">
        <f t="shared" ref="H1475:H1538" si="416">B1475-G1475</f>
        <v>96.091092895199836</v>
      </c>
      <c r="I1475">
        <f>'MCMC raw'!J1475</f>
        <v>56315.665768327402</v>
      </c>
      <c r="J1475">
        <f t="shared" ref="J1475:J1538" si="417">B1475-I1475</f>
        <v>1262.9789078182002</v>
      </c>
      <c r="K1475">
        <f>'MCMC raw'!I1475</f>
        <v>55687.446804023297</v>
      </c>
      <c r="L1475">
        <f t="shared" ref="L1475:L1538" si="418">B1475-K1475</f>
        <v>1891.1978721223059</v>
      </c>
      <c r="M1475">
        <f t="shared" ref="M1475:M1538" si="419">L1475-J1475</f>
        <v>628.21896430410561</v>
      </c>
      <c r="N1475">
        <f>'Estimates from MCMC'!$B$2-K1475</f>
        <v>17669.553195976703</v>
      </c>
      <c r="O1475">
        <f>'MCMC raw'!G1475</f>
        <v>56984.631424041203</v>
      </c>
      <c r="P1475" s="10">
        <f t="shared" ref="P1475:P1538" si="420">O1475-K1475</f>
        <v>1297.1846200179061</v>
      </c>
      <c r="Q1475">
        <f>'MCMC raw'!H1475</f>
        <v>57019.099418801597</v>
      </c>
      <c r="R1475" s="10">
        <f t="shared" ref="R1475:R1538" si="421">Q1475-K1475-P1475</f>
        <v>34.467994760394504</v>
      </c>
      <c r="S1475" s="10">
        <f t="shared" ref="S1475:S1538" si="422">R1475+P1475</f>
        <v>1331.6526147783006</v>
      </c>
      <c r="T1475">
        <f>'MCMC raw'!F1475</f>
        <v>63329.1028179516</v>
      </c>
      <c r="U1475">
        <f t="shared" ref="U1475:U1538" si="423">T1475-K1475</f>
        <v>7641.6560139283029</v>
      </c>
      <c r="V1475">
        <f>'MCMC raw'!B1475</f>
        <v>64901.673492371301</v>
      </c>
      <c r="W1475" s="10">
        <f t="shared" ref="W1475:W1538" si="424">V1475-U1475-R1475-P1475-K1475</f>
        <v>240.91805964140076</v>
      </c>
      <c r="X1475" s="10">
        <f t="shared" ref="X1475:X1538" si="425">P1475+R1475+U1475+W1475</f>
        <v>9214.2266883480042</v>
      </c>
      <c r="Y1475" s="10">
        <f t="shared" ref="Y1475:Y1538" si="426">N1475-X1475</f>
        <v>8455.3265076286989</v>
      </c>
      <c r="Z1475" s="12">
        <f t="shared" ref="Z1475:Z1538" si="427">S1475/N1475</f>
        <v>7.5364249452641127E-2</v>
      </c>
      <c r="AA1475" s="12">
        <f t="shared" ref="AA1475:AA1538" si="428">U1475/N1475</f>
        <v>0.43247590525765428</v>
      </c>
      <c r="AB1475" s="12">
        <f t="shared" ref="AB1475:AB1538" si="429">W1475/N1475</f>
        <v>1.3634643557158932E-2</v>
      </c>
      <c r="AC1475" s="12">
        <f t="shared" ref="AC1475:AC1538" si="430">X1475/N1475</f>
        <v>0.52147479826745435</v>
      </c>
      <c r="AD1475" s="12">
        <f t="shared" ref="AD1475:AD1538" si="431">Y1475/N1475</f>
        <v>0.47852520173254565</v>
      </c>
      <c r="AE1475" s="12">
        <f>('Estimates from MCMC'!$B$2-'MCMC runs'!V1475)/'Estimates from MCMC'!$B$2</f>
        <v>0.11526270850264732</v>
      </c>
    </row>
    <row r="1476" spans="1:31" x14ac:dyDescent="0.3">
      <c r="A1476">
        <v>1475</v>
      </c>
      <c r="B1476">
        <f>'MCMC raw'!C1476</f>
        <v>58224.251997631502</v>
      </c>
      <c r="C1476">
        <f>'MCMC raw'!E1476</f>
        <v>57083.264960765999</v>
      </c>
      <c r="D1476">
        <f t="shared" si="414"/>
        <v>1140.9870368655029</v>
      </c>
      <c r="E1476">
        <f>'MCMC raw'!K1476</f>
        <v>58157.5677211734</v>
      </c>
      <c r="F1476">
        <f t="shared" si="415"/>
        <v>66.684276458101522</v>
      </c>
      <c r="G1476">
        <f>'MCMC raw'!D1476</f>
        <v>58128.006278636203</v>
      </c>
      <c r="H1476">
        <f t="shared" si="416"/>
        <v>96.245718995298375</v>
      </c>
      <c r="I1476">
        <f>'MCMC raw'!J1476</f>
        <v>56921.022505300098</v>
      </c>
      <c r="J1476">
        <f t="shared" si="417"/>
        <v>1303.2294923314039</v>
      </c>
      <c r="K1476">
        <f>'MCMC raw'!I1476</f>
        <v>56292.325751621102</v>
      </c>
      <c r="L1476">
        <f t="shared" si="418"/>
        <v>1931.9262460104001</v>
      </c>
      <c r="M1476">
        <f t="shared" si="419"/>
        <v>628.69675367899617</v>
      </c>
      <c r="N1476">
        <f>'Estimates from MCMC'!$B$2-K1476</f>
        <v>17064.674248378898</v>
      </c>
      <c r="O1476">
        <f>'MCMC raw'!G1476</f>
        <v>57593.603540978998</v>
      </c>
      <c r="P1476" s="10">
        <f t="shared" si="420"/>
        <v>1301.2777893578968</v>
      </c>
      <c r="Q1476">
        <f>'MCMC raw'!H1476</f>
        <v>57627.973506050301</v>
      </c>
      <c r="R1476" s="10">
        <f t="shared" si="421"/>
        <v>34.369965071302431</v>
      </c>
      <c r="S1476" s="10">
        <f t="shared" si="422"/>
        <v>1335.6477544291993</v>
      </c>
      <c r="T1476">
        <f>'MCMC raw'!F1476</f>
        <v>64053.863360080701</v>
      </c>
      <c r="U1476">
        <f t="shared" si="423"/>
        <v>7761.5376084595991</v>
      </c>
      <c r="V1476">
        <f>'MCMC raw'!B1476</f>
        <v>65632.549896988698</v>
      </c>
      <c r="W1476" s="10">
        <f t="shared" si="424"/>
        <v>243.03878247879766</v>
      </c>
      <c r="X1476" s="10">
        <f t="shared" si="425"/>
        <v>9340.2241453675961</v>
      </c>
      <c r="Y1476" s="10">
        <f t="shared" si="426"/>
        <v>7724.4501030113024</v>
      </c>
      <c r="Z1476" s="12">
        <f t="shared" si="427"/>
        <v>7.8269748076561285E-2</v>
      </c>
      <c r="AA1476" s="12">
        <f t="shared" si="428"/>
        <v>0.45483069266305659</v>
      </c>
      <c r="AB1476" s="12">
        <f t="shared" si="429"/>
        <v>1.4242216343619085E-2</v>
      </c>
      <c r="AC1476" s="12">
        <f t="shared" si="430"/>
        <v>0.54734265708323693</v>
      </c>
      <c r="AD1476" s="12">
        <f t="shared" si="431"/>
        <v>0.45265734291676302</v>
      </c>
      <c r="AE1476" s="12">
        <f>('Estimates from MCMC'!$B$2-'MCMC runs'!V1476)/'Estimates from MCMC'!$B$2</f>
        <v>0.10529942749855231</v>
      </c>
    </row>
    <row r="1477" spans="1:31" x14ac:dyDescent="0.3">
      <c r="A1477">
        <v>1476</v>
      </c>
      <c r="B1477">
        <f>'MCMC raw'!C1477</f>
        <v>57060.136202548099</v>
      </c>
      <c r="C1477">
        <f>'MCMC raw'!E1477</f>
        <v>55961.2177275496</v>
      </c>
      <c r="D1477">
        <f t="shared" si="414"/>
        <v>1098.9184749984997</v>
      </c>
      <c r="E1477">
        <f>'MCMC raw'!K1477</f>
        <v>56990.769366450702</v>
      </c>
      <c r="F1477">
        <f t="shared" si="415"/>
        <v>69.366836097397027</v>
      </c>
      <c r="G1477">
        <f>'MCMC raw'!D1477</f>
        <v>56962.542104573797</v>
      </c>
      <c r="H1477">
        <f t="shared" si="416"/>
        <v>97.594097974302713</v>
      </c>
      <c r="I1477">
        <f>'MCMC raw'!J1477</f>
        <v>55794.956681732197</v>
      </c>
      <c r="J1477">
        <f t="shared" si="417"/>
        <v>1265.1795208159019</v>
      </c>
      <c r="K1477">
        <f>'MCMC raw'!I1477</f>
        <v>55157.009634174399</v>
      </c>
      <c r="L1477">
        <f t="shared" si="418"/>
        <v>1903.1265683737001</v>
      </c>
      <c r="M1477">
        <f t="shared" si="419"/>
        <v>637.94704755779821</v>
      </c>
      <c r="N1477">
        <f>'Estimates from MCMC'!$B$2-K1477</f>
        <v>18199.990365825601</v>
      </c>
      <c r="O1477">
        <f>'MCMC raw'!G1477</f>
        <v>56483.009249792398</v>
      </c>
      <c r="P1477" s="10">
        <f t="shared" si="420"/>
        <v>1325.9996156179986</v>
      </c>
      <c r="Q1477">
        <f>'MCMC raw'!H1477</f>
        <v>56517.6753123011</v>
      </c>
      <c r="R1477" s="10">
        <f t="shared" si="421"/>
        <v>34.666062508702453</v>
      </c>
      <c r="S1477" s="10">
        <f t="shared" si="422"/>
        <v>1360.6656781267011</v>
      </c>
      <c r="T1477">
        <f>'MCMC raw'!F1477</f>
        <v>62679.2185812018</v>
      </c>
      <c r="U1477">
        <f t="shared" si="423"/>
        <v>7522.2089470274004</v>
      </c>
      <c r="V1477">
        <f>'MCMC raw'!B1477</f>
        <v>64284.667207725099</v>
      </c>
      <c r="W1477" s="10">
        <f t="shared" si="424"/>
        <v>244.78294839659793</v>
      </c>
      <c r="X1477" s="10">
        <f t="shared" si="425"/>
        <v>9127.6575735506995</v>
      </c>
      <c r="Y1477" s="10">
        <f t="shared" si="426"/>
        <v>9072.3327922749013</v>
      </c>
      <c r="Z1477" s="12">
        <f t="shared" si="427"/>
        <v>7.4761890021746588E-2</v>
      </c>
      <c r="AA1477" s="12">
        <f t="shared" si="428"/>
        <v>0.41330840268750729</v>
      </c>
      <c r="AB1477" s="12">
        <f t="shared" si="429"/>
        <v>1.3449619668823045E-2</v>
      </c>
      <c r="AC1477" s="12">
        <f t="shared" si="430"/>
        <v>0.50151991237807692</v>
      </c>
      <c r="AD1477" s="12">
        <f t="shared" si="431"/>
        <v>0.49848008762192308</v>
      </c>
      <c r="AE1477" s="12">
        <f>('Estimates from MCMC'!$B$2-'MCMC runs'!V1477)/'Estimates from MCMC'!$B$2</f>
        <v>0.1236737161044604</v>
      </c>
    </row>
    <row r="1478" spans="1:31" x14ac:dyDescent="0.3">
      <c r="A1478">
        <v>1477</v>
      </c>
      <c r="B1478">
        <f>'MCMC raw'!C1478</f>
        <v>58875.473318051001</v>
      </c>
      <c r="C1478">
        <f>'MCMC raw'!E1478</f>
        <v>57733.453908408497</v>
      </c>
      <c r="D1478">
        <f t="shared" si="414"/>
        <v>1142.0194096425039</v>
      </c>
      <c r="E1478">
        <f>'MCMC raw'!K1478</f>
        <v>58820.837328801899</v>
      </c>
      <c r="F1478">
        <f t="shared" si="415"/>
        <v>54.63598924910184</v>
      </c>
      <c r="G1478">
        <f>'MCMC raw'!D1478</f>
        <v>58778.605677179599</v>
      </c>
      <c r="H1478">
        <f t="shared" si="416"/>
        <v>96.867640871401818</v>
      </c>
      <c r="I1478">
        <f>'MCMC raw'!J1478</f>
        <v>57582.307811355502</v>
      </c>
      <c r="J1478">
        <f t="shared" si="417"/>
        <v>1293.1655066954991</v>
      </c>
      <c r="K1478">
        <f>'MCMC raw'!I1478</f>
        <v>56949.257584819003</v>
      </c>
      <c r="L1478">
        <f t="shared" si="418"/>
        <v>1926.2157332319985</v>
      </c>
      <c r="M1478">
        <f t="shared" si="419"/>
        <v>633.05022653649939</v>
      </c>
      <c r="N1478">
        <f>'Estimates from MCMC'!$B$2-K1478</f>
        <v>16407.742415180997</v>
      </c>
      <c r="O1478">
        <f>'MCMC raw'!G1478</f>
        <v>58250.649790937903</v>
      </c>
      <c r="P1478" s="10">
        <f t="shared" si="420"/>
        <v>1301.3922061189005</v>
      </c>
      <c r="Q1478">
        <f>'MCMC raw'!H1478</f>
        <v>58285.5828813181</v>
      </c>
      <c r="R1478" s="10">
        <f t="shared" si="421"/>
        <v>34.933090380196518</v>
      </c>
      <c r="S1478" s="10">
        <f t="shared" si="422"/>
        <v>1336.325296499097</v>
      </c>
      <c r="T1478">
        <f>'MCMC raw'!F1478</f>
        <v>64953.964807115299</v>
      </c>
      <c r="U1478">
        <f t="shared" si="423"/>
        <v>8004.7072222962961</v>
      </c>
      <c r="V1478">
        <f>'MCMC raw'!B1478</f>
        <v>66535.744033344803</v>
      </c>
      <c r="W1478" s="10">
        <f t="shared" si="424"/>
        <v>245.45392973040725</v>
      </c>
      <c r="X1478" s="10">
        <f t="shared" si="425"/>
        <v>9586.4864485258004</v>
      </c>
      <c r="Y1478" s="10">
        <f t="shared" si="426"/>
        <v>6821.255966655197</v>
      </c>
      <c r="Z1478" s="12">
        <f t="shared" si="427"/>
        <v>8.1444799819790178E-2</v>
      </c>
      <c r="AA1478" s="12">
        <f t="shared" si="428"/>
        <v>0.48786158508254435</v>
      </c>
      <c r="AB1478" s="12">
        <f t="shared" si="429"/>
        <v>1.4959640608649792E-2</v>
      </c>
      <c r="AC1478" s="12">
        <f t="shared" si="430"/>
        <v>0.58426602551098439</v>
      </c>
      <c r="AD1478" s="12">
        <f t="shared" si="431"/>
        <v>0.41573397448901567</v>
      </c>
      <c r="AE1478" s="12">
        <f>('Estimates from MCMC'!$B$2-'MCMC runs'!V1478)/'Estimates from MCMC'!$B$2</f>
        <v>9.2987117339247749E-2</v>
      </c>
    </row>
    <row r="1479" spans="1:31" x14ac:dyDescent="0.3">
      <c r="A1479">
        <v>1478</v>
      </c>
      <c r="B1479">
        <f>'MCMC raw'!C1479</f>
        <v>58103.878165989197</v>
      </c>
      <c r="C1479">
        <f>'MCMC raw'!E1479</f>
        <v>56956.5286820783</v>
      </c>
      <c r="D1479">
        <f t="shared" si="414"/>
        <v>1147.3494839108971</v>
      </c>
      <c r="E1479">
        <f>'MCMC raw'!K1479</f>
        <v>58029.234754314297</v>
      </c>
      <c r="F1479">
        <f t="shared" si="415"/>
        <v>74.643411674900563</v>
      </c>
      <c r="G1479">
        <f>'MCMC raw'!D1479</f>
        <v>58006.6504093736</v>
      </c>
      <c r="H1479">
        <f t="shared" si="416"/>
        <v>97.227756615597173</v>
      </c>
      <c r="I1479">
        <f>'MCMC raw'!J1479</f>
        <v>56785.430604344001</v>
      </c>
      <c r="J1479">
        <f t="shared" si="417"/>
        <v>1318.4475616451964</v>
      </c>
      <c r="K1479">
        <f>'MCMC raw'!I1479</f>
        <v>56150.346065189202</v>
      </c>
      <c r="L1479">
        <f t="shared" si="418"/>
        <v>1953.5321007999955</v>
      </c>
      <c r="M1479">
        <f t="shared" si="419"/>
        <v>635.08453915479913</v>
      </c>
      <c r="N1479">
        <f>'Estimates from MCMC'!$B$2-K1479</f>
        <v>17206.653934810798</v>
      </c>
      <c r="O1479">
        <f>'MCMC raw'!G1479</f>
        <v>57457.831674485198</v>
      </c>
      <c r="P1479" s="10">
        <f t="shared" si="420"/>
        <v>1307.4856092959963</v>
      </c>
      <c r="Q1479">
        <f>'MCMC raw'!H1479</f>
        <v>57492.8012458097</v>
      </c>
      <c r="R1479" s="10">
        <f t="shared" si="421"/>
        <v>34.969571324501885</v>
      </c>
      <c r="S1479" s="10">
        <f t="shared" si="422"/>
        <v>1342.4551806204981</v>
      </c>
      <c r="T1479">
        <f>'MCMC raw'!F1479</f>
        <v>63926.5977333759</v>
      </c>
      <c r="U1479">
        <f t="shared" si="423"/>
        <v>7776.2516681866982</v>
      </c>
      <c r="V1479">
        <f>'MCMC raw'!B1479</f>
        <v>65514.620534118403</v>
      </c>
      <c r="W1479" s="10">
        <f t="shared" si="424"/>
        <v>245.56762012200488</v>
      </c>
      <c r="X1479" s="10">
        <f t="shared" si="425"/>
        <v>9364.2744689292012</v>
      </c>
      <c r="Y1479" s="10">
        <f t="shared" si="426"/>
        <v>7842.3794658815968</v>
      </c>
      <c r="Z1479" s="12">
        <f t="shared" si="427"/>
        <v>7.8019537424680568E-2</v>
      </c>
      <c r="AA1479" s="12">
        <f t="shared" si="428"/>
        <v>0.45193282189830969</v>
      </c>
      <c r="AB1479" s="12">
        <f t="shared" si="429"/>
        <v>1.4271666127090334E-2</v>
      </c>
      <c r="AC1479" s="12">
        <f t="shared" si="430"/>
        <v>0.54422402545008064</v>
      </c>
      <c r="AD1479" s="12">
        <f t="shared" si="431"/>
        <v>0.45577597454991942</v>
      </c>
      <c r="AE1479" s="12">
        <f>('Estimates from MCMC'!$B$2-'MCMC runs'!V1479)/'Estimates from MCMC'!$B$2</f>
        <v>0.10690703635483453</v>
      </c>
    </row>
    <row r="1480" spans="1:31" x14ac:dyDescent="0.3">
      <c r="A1480">
        <v>1479</v>
      </c>
      <c r="B1480">
        <f>'MCMC raw'!C1480</f>
        <v>58337.528185381401</v>
      </c>
      <c r="C1480">
        <f>'MCMC raw'!E1480</f>
        <v>57216.132329751897</v>
      </c>
      <c r="D1480">
        <f t="shared" si="414"/>
        <v>1121.3958556295038</v>
      </c>
      <c r="E1480">
        <f>'MCMC raw'!K1480</f>
        <v>58277.985519321002</v>
      </c>
      <c r="F1480">
        <f t="shared" si="415"/>
        <v>59.542666060398915</v>
      </c>
      <c r="G1480">
        <f>'MCMC raw'!D1480</f>
        <v>58238.716994563503</v>
      </c>
      <c r="H1480">
        <f t="shared" si="416"/>
        <v>98.811190817898023</v>
      </c>
      <c r="I1480">
        <f>'MCMC raw'!J1480</f>
        <v>57058.339402775302</v>
      </c>
      <c r="J1480">
        <f t="shared" si="417"/>
        <v>1279.1887826060993</v>
      </c>
      <c r="K1480">
        <f>'MCMC raw'!I1480</f>
        <v>56412.384922108598</v>
      </c>
      <c r="L1480">
        <f t="shared" si="418"/>
        <v>1925.1432632728029</v>
      </c>
      <c r="M1480">
        <f t="shared" si="419"/>
        <v>645.9544806667036</v>
      </c>
      <c r="N1480">
        <f>'Estimates from MCMC'!$B$2-K1480</f>
        <v>16944.615077891402</v>
      </c>
      <c r="O1480">
        <f>'MCMC raw'!G1480</f>
        <v>57748.708196841901</v>
      </c>
      <c r="P1480" s="10">
        <f t="shared" si="420"/>
        <v>1336.3232747333022</v>
      </c>
      <c r="Q1480">
        <f>'MCMC raw'!H1480</f>
        <v>57784.0072383882</v>
      </c>
      <c r="R1480" s="10">
        <f t="shared" si="421"/>
        <v>35.299041546299122</v>
      </c>
      <c r="S1480" s="10">
        <f t="shared" si="422"/>
        <v>1371.6223162796014</v>
      </c>
      <c r="T1480">
        <f>'MCMC raw'!F1480</f>
        <v>64376.656386391798</v>
      </c>
      <c r="U1480">
        <f t="shared" si="423"/>
        <v>7964.2714642831997</v>
      </c>
      <c r="V1480">
        <f>'MCMC raw'!B1480</f>
        <v>66000.125319846906</v>
      </c>
      <c r="W1480" s="10">
        <f t="shared" si="424"/>
        <v>251.84661717550625</v>
      </c>
      <c r="X1480" s="10">
        <f t="shared" si="425"/>
        <v>9587.7403977383074</v>
      </c>
      <c r="Y1480" s="10">
        <f t="shared" si="426"/>
        <v>7356.8746801530942</v>
      </c>
      <c r="Z1480" s="12">
        <f t="shared" si="427"/>
        <v>8.0947387118237624E-2</v>
      </c>
      <c r="AA1480" s="12">
        <f t="shared" si="428"/>
        <v>0.47001784506008848</v>
      </c>
      <c r="AB1480" s="12">
        <f t="shared" si="429"/>
        <v>1.4862929374188311E-2</v>
      </c>
      <c r="AC1480" s="12">
        <f t="shared" si="430"/>
        <v>0.56582816155251436</v>
      </c>
      <c r="AD1480" s="12">
        <f t="shared" si="431"/>
        <v>0.43417183844748558</v>
      </c>
      <c r="AE1480" s="12">
        <f>('Estimates from MCMC'!$B$2-'MCMC runs'!V1480)/'Estimates from MCMC'!$B$2</f>
        <v>0.10028865248242287</v>
      </c>
    </row>
    <row r="1481" spans="1:31" x14ac:dyDescent="0.3">
      <c r="A1481">
        <v>1480</v>
      </c>
      <c r="B1481">
        <f>'MCMC raw'!C1481</f>
        <v>57992.741754559902</v>
      </c>
      <c r="C1481">
        <f>'MCMC raw'!E1481</f>
        <v>56834.385845103301</v>
      </c>
      <c r="D1481">
        <f t="shared" si="414"/>
        <v>1158.3559094566008</v>
      </c>
      <c r="E1481">
        <f>'MCMC raw'!K1481</f>
        <v>57926.804970398902</v>
      </c>
      <c r="F1481">
        <f t="shared" si="415"/>
        <v>65.936784161000105</v>
      </c>
      <c r="G1481">
        <f>'MCMC raw'!D1481</f>
        <v>57894.199165110098</v>
      </c>
      <c r="H1481">
        <f t="shared" si="416"/>
        <v>98.542589449803927</v>
      </c>
      <c r="I1481">
        <f>'MCMC raw'!J1481</f>
        <v>56670.490331016103</v>
      </c>
      <c r="J1481">
        <f t="shared" si="417"/>
        <v>1322.2514235437993</v>
      </c>
      <c r="K1481">
        <f>'MCMC raw'!I1481</f>
        <v>56026.654542878197</v>
      </c>
      <c r="L1481">
        <f t="shared" si="418"/>
        <v>1966.0872116817045</v>
      </c>
      <c r="M1481">
        <f t="shared" si="419"/>
        <v>643.83578813790518</v>
      </c>
      <c r="N1481">
        <f>'Estimates from MCMC'!$B$2-K1481</f>
        <v>17330.345457121803</v>
      </c>
      <c r="O1481">
        <f>'MCMC raw'!G1481</f>
        <v>57350.853477006502</v>
      </c>
      <c r="P1481" s="10">
        <f t="shared" si="420"/>
        <v>1324.1989341283042</v>
      </c>
      <c r="Q1481">
        <f>'MCMC raw'!H1481</f>
        <v>57386.275485404702</v>
      </c>
      <c r="R1481" s="10">
        <f t="shared" si="421"/>
        <v>35.422008398199978</v>
      </c>
      <c r="S1481" s="10">
        <f t="shared" si="422"/>
        <v>1359.6209425265042</v>
      </c>
      <c r="T1481">
        <f>'MCMC raw'!F1481</f>
        <v>64073.889391869197</v>
      </c>
      <c r="U1481">
        <f t="shared" si="423"/>
        <v>8047.234848991</v>
      </c>
      <c r="V1481">
        <f>'MCMC raw'!B1481</f>
        <v>65687.375454992201</v>
      </c>
      <c r="W1481" s="10">
        <f t="shared" si="424"/>
        <v>253.86512059649976</v>
      </c>
      <c r="X1481" s="10">
        <f t="shared" si="425"/>
        <v>9660.720912114004</v>
      </c>
      <c r="Y1481" s="10">
        <f t="shared" si="426"/>
        <v>7669.6245450077986</v>
      </c>
      <c r="Z1481" s="12">
        <f t="shared" si="427"/>
        <v>7.8453193324416748E-2</v>
      </c>
      <c r="AA1481" s="12">
        <f t="shared" si="428"/>
        <v>0.4643435913554762</v>
      </c>
      <c r="AB1481" s="12">
        <f t="shared" si="429"/>
        <v>1.4648589736690759E-2</v>
      </c>
      <c r="AC1481" s="12">
        <f t="shared" si="430"/>
        <v>0.55744537441658371</v>
      </c>
      <c r="AD1481" s="12">
        <f t="shared" si="431"/>
        <v>0.44255462558341629</v>
      </c>
      <c r="AE1481" s="12">
        <f>('Estimates from MCMC'!$B$2-'MCMC runs'!V1481)/'Estimates from MCMC'!$B$2</f>
        <v>0.10455204745297379</v>
      </c>
    </row>
    <row r="1482" spans="1:31" x14ac:dyDescent="0.3">
      <c r="A1482">
        <v>1481</v>
      </c>
      <c r="B1482">
        <f>'MCMC raw'!C1482</f>
        <v>57348.974319580702</v>
      </c>
      <c r="C1482">
        <f>'MCMC raw'!E1482</f>
        <v>56249.961195657801</v>
      </c>
      <c r="D1482">
        <f t="shared" si="414"/>
        <v>1099.0131239229013</v>
      </c>
      <c r="E1482">
        <f>'MCMC raw'!K1482</f>
        <v>57268.950515060897</v>
      </c>
      <c r="F1482">
        <f t="shared" si="415"/>
        <v>80.023804519805708</v>
      </c>
      <c r="G1482">
        <f>'MCMC raw'!D1482</f>
        <v>57253.624343350901</v>
      </c>
      <c r="H1482">
        <f t="shared" si="416"/>
        <v>95.349976229801541</v>
      </c>
      <c r="I1482">
        <f>'MCMC raw'!J1482</f>
        <v>56075.449372885298</v>
      </c>
      <c r="J1482">
        <f t="shared" si="417"/>
        <v>1273.5249466954047</v>
      </c>
      <c r="K1482">
        <f>'MCMC raw'!I1482</f>
        <v>55452.048390670097</v>
      </c>
      <c r="L1482">
        <f t="shared" si="418"/>
        <v>1896.9259289106049</v>
      </c>
      <c r="M1482">
        <f t="shared" si="419"/>
        <v>623.4009822152002</v>
      </c>
      <c r="N1482">
        <f>'Estimates from MCMC'!$B$2-K1482</f>
        <v>17904.951609329903</v>
      </c>
      <c r="O1482">
        <f>'MCMC raw'!G1482</f>
        <v>56738.106443943601</v>
      </c>
      <c r="P1482" s="10">
        <f t="shared" si="420"/>
        <v>1286.0580532735039</v>
      </c>
      <c r="Q1482">
        <f>'MCMC raw'!H1482</f>
        <v>56772.232643870397</v>
      </c>
      <c r="R1482" s="10">
        <f t="shared" si="421"/>
        <v>34.12619992679538</v>
      </c>
      <c r="S1482" s="10">
        <f t="shared" si="422"/>
        <v>1320.1842532002993</v>
      </c>
      <c r="T1482">
        <f>'MCMC raw'!F1482</f>
        <v>63097.508509814797</v>
      </c>
      <c r="U1482">
        <f t="shared" si="423"/>
        <v>7645.4601191447</v>
      </c>
      <c r="V1482">
        <f>'MCMC raw'!B1482</f>
        <v>64655.657358168603</v>
      </c>
      <c r="W1482" s="10">
        <f t="shared" si="424"/>
        <v>237.9645951535058</v>
      </c>
      <c r="X1482" s="10">
        <f t="shared" si="425"/>
        <v>9203.6089674985051</v>
      </c>
      <c r="Y1482" s="10">
        <f t="shared" si="426"/>
        <v>8701.3426418313975</v>
      </c>
      <c r="Z1482" s="12">
        <f t="shared" si="427"/>
        <v>7.3732913777459108E-2</v>
      </c>
      <c r="AA1482" s="12">
        <f t="shared" si="428"/>
        <v>0.42700255694412531</v>
      </c>
      <c r="AB1482" s="12">
        <f t="shared" si="429"/>
        <v>1.3290434978305517E-2</v>
      </c>
      <c r="AC1482" s="12">
        <f t="shared" si="430"/>
        <v>0.51402590569988993</v>
      </c>
      <c r="AD1482" s="12">
        <f t="shared" si="431"/>
        <v>0.48597409430011007</v>
      </c>
      <c r="AE1482" s="12">
        <f>('Estimates from MCMC'!$B$2-'MCMC runs'!V1482)/'Estimates from MCMC'!$B$2</f>
        <v>0.11861639164403394</v>
      </c>
    </row>
    <row r="1483" spans="1:31" x14ac:dyDescent="0.3">
      <c r="A1483">
        <v>1482</v>
      </c>
      <c r="B1483">
        <f>'MCMC raw'!C1483</f>
        <v>58497.771243650102</v>
      </c>
      <c r="C1483">
        <f>'MCMC raw'!E1483</f>
        <v>57338.756033692502</v>
      </c>
      <c r="D1483">
        <f t="shared" si="414"/>
        <v>1159.0152099576007</v>
      </c>
      <c r="E1483">
        <f>'MCMC raw'!K1483</f>
        <v>58428.489322447604</v>
      </c>
      <c r="F1483">
        <f t="shared" si="415"/>
        <v>69.281921202498779</v>
      </c>
      <c r="G1483">
        <f>'MCMC raw'!D1483</f>
        <v>58403.540094951502</v>
      </c>
      <c r="H1483">
        <f t="shared" si="416"/>
        <v>94.231148698600009</v>
      </c>
      <c r="I1483">
        <f>'MCMC raw'!J1483</f>
        <v>57175.848061566103</v>
      </c>
      <c r="J1483">
        <f t="shared" si="417"/>
        <v>1321.9231820839996</v>
      </c>
      <c r="K1483">
        <f>'MCMC raw'!I1483</f>
        <v>56560.192666146497</v>
      </c>
      <c r="L1483">
        <f t="shared" si="418"/>
        <v>1937.5785775036056</v>
      </c>
      <c r="M1483">
        <f t="shared" si="419"/>
        <v>615.65539541960607</v>
      </c>
      <c r="N1483">
        <f>'Estimates from MCMC'!$B$2-K1483</f>
        <v>16796.807333853503</v>
      </c>
      <c r="O1483">
        <f>'MCMC raw'!G1483</f>
        <v>57827.738896258299</v>
      </c>
      <c r="P1483" s="10">
        <f t="shared" si="420"/>
        <v>1267.5462301118023</v>
      </c>
      <c r="Q1483">
        <f>'MCMC raw'!H1483</f>
        <v>57861.545949506799</v>
      </c>
      <c r="R1483" s="10">
        <f t="shared" si="421"/>
        <v>33.807053248499869</v>
      </c>
      <c r="S1483" s="10">
        <f t="shared" si="422"/>
        <v>1301.3532833603022</v>
      </c>
      <c r="T1483">
        <f>'MCMC raw'!F1483</f>
        <v>64492.578667898197</v>
      </c>
      <c r="U1483">
        <f t="shared" si="423"/>
        <v>7932.3860017517</v>
      </c>
      <c r="V1483">
        <f>'MCMC raw'!B1483</f>
        <v>66032.816226158</v>
      </c>
      <c r="W1483" s="10">
        <f t="shared" si="424"/>
        <v>238.88427489950118</v>
      </c>
      <c r="X1483" s="10">
        <f t="shared" si="425"/>
        <v>9472.6235600115033</v>
      </c>
      <c r="Y1483" s="10">
        <f t="shared" si="426"/>
        <v>7324.1837738419999</v>
      </c>
      <c r="Z1483" s="12">
        <f t="shared" si="427"/>
        <v>7.7476228517395704E-2</v>
      </c>
      <c r="AA1483" s="12">
        <f t="shared" si="428"/>
        <v>0.47225558072361729</v>
      </c>
      <c r="AB1483" s="12">
        <f t="shared" si="429"/>
        <v>1.4222004822192399E-2</v>
      </c>
      <c r="AC1483" s="12">
        <f t="shared" si="430"/>
        <v>0.56395381406320544</v>
      </c>
      <c r="AD1483" s="12">
        <f t="shared" si="431"/>
        <v>0.43604618593679462</v>
      </c>
      <c r="AE1483" s="12">
        <f>('Estimates from MCMC'!$B$2-'MCMC runs'!V1483)/'Estimates from MCMC'!$B$2</f>
        <v>9.9843011216952715E-2</v>
      </c>
    </row>
    <row r="1484" spans="1:31" x14ac:dyDescent="0.3">
      <c r="A1484">
        <v>1483</v>
      </c>
      <c r="B1484">
        <f>'MCMC raw'!C1484</f>
        <v>58369.030027140798</v>
      </c>
      <c r="C1484">
        <f>'MCMC raw'!E1484</f>
        <v>57190.724198316399</v>
      </c>
      <c r="D1484">
        <f t="shared" si="414"/>
        <v>1178.3058288243992</v>
      </c>
      <c r="E1484">
        <f>'MCMC raw'!K1484</f>
        <v>58300.998323933403</v>
      </c>
      <c r="F1484">
        <f t="shared" si="415"/>
        <v>68.031703207394457</v>
      </c>
      <c r="G1484">
        <f>'MCMC raw'!D1484</f>
        <v>58268.172408303297</v>
      </c>
      <c r="H1484">
        <f t="shared" si="416"/>
        <v>100.85761883750092</v>
      </c>
      <c r="I1484">
        <f>'MCMC raw'!J1484</f>
        <v>57022.3965297553</v>
      </c>
      <c r="J1484">
        <f t="shared" si="417"/>
        <v>1346.6334973854973</v>
      </c>
      <c r="K1484">
        <f>'MCMC raw'!I1484</f>
        <v>56363.850952687397</v>
      </c>
      <c r="L1484">
        <f t="shared" si="418"/>
        <v>2005.179074453401</v>
      </c>
      <c r="M1484">
        <f t="shared" si="419"/>
        <v>658.54557706790365</v>
      </c>
      <c r="N1484">
        <f>'Estimates from MCMC'!$B$2-K1484</f>
        <v>16993.149047312603</v>
      </c>
      <c r="O1484">
        <f>'MCMC raw'!G1484</f>
        <v>57727.386537297898</v>
      </c>
      <c r="P1484" s="10">
        <f t="shared" si="420"/>
        <v>1363.5355846105012</v>
      </c>
      <c r="Q1484">
        <f>'MCMC raw'!H1484</f>
        <v>57763.360723526603</v>
      </c>
      <c r="R1484" s="10">
        <f t="shared" si="421"/>
        <v>35.974186228704639</v>
      </c>
      <c r="S1484" s="10">
        <f t="shared" si="422"/>
        <v>1399.5097708392059</v>
      </c>
      <c r="T1484">
        <f>'MCMC raw'!F1484</f>
        <v>64381.205027263597</v>
      </c>
      <c r="U1484">
        <f t="shared" si="423"/>
        <v>8017.3540745762002</v>
      </c>
      <c r="V1484">
        <f>'MCMC raw'!B1484</f>
        <v>66039.465723086498</v>
      </c>
      <c r="W1484" s="10">
        <f t="shared" si="424"/>
        <v>258.75092498369486</v>
      </c>
      <c r="X1484" s="10">
        <f t="shared" si="425"/>
        <v>9675.614770399101</v>
      </c>
      <c r="Y1484" s="10">
        <f t="shared" si="426"/>
        <v>7317.5342769135023</v>
      </c>
      <c r="Z1484" s="12">
        <f t="shared" si="427"/>
        <v>8.2357293927256686E-2</v>
      </c>
      <c r="AA1484" s="12">
        <f t="shared" si="428"/>
        <v>0.47179919697368344</v>
      </c>
      <c r="AB1484" s="12">
        <f t="shared" si="429"/>
        <v>1.5226778995657386E-2</v>
      </c>
      <c r="AC1484" s="12">
        <f t="shared" si="430"/>
        <v>0.56938326989659749</v>
      </c>
      <c r="AD1484" s="12">
        <f t="shared" si="431"/>
        <v>0.43061673010340246</v>
      </c>
      <c r="AE1484" s="12">
        <f>('Estimates from MCMC'!$B$2-'MCMC runs'!V1484)/'Estimates from MCMC'!$B$2</f>
        <v>9.9752365512677757E-2</v>
      </c>
    </row>
    <row r="1485" spans="1:31" x14ac:dyDescent="0.3">
      <c r="A1485">
        <v>1484</v>
      </c>
      <c r="B1485">
        <f>'MCMC raw'!C1485</f>
        <v>59019.480342770599</v>
      </c>
      <c r="C1485">
        <f>'MCMC raw'!E1485</f>
        <v>57898.575574957104</v>
      </c>
      <c r="D1485">
        <f t="shared" si="414"/>
        <v>1120.9047678134957</v>
      </c>
      <c r="E1485">
        <f>'MCMC raw'!K1485</f>
        <v>58944.375311362099</v>
      </c>
      <c r="F1485">
        <f t="shared" si="415"/>
        <v>75.105031408500508</v>
      </c>
      <c r="G1485">
        <f>'MCMC raw'!D1485</f>
        <v>58919.0883264488</v>
      </c>
      <c r="H1485">
        <f t="shared" si="416"/>
        <v>100.39201632179902</v>
      </c>
      <c r="I1485">
        <f>'MCMC raw'!J1485</f>
        <v>57723.926787142598</v>
      </c>
      <c r="J1485">
        <f t="shared" si="417"/>
        <v>1295.553555628001</v>
      </c>
      <c r="K1485">
        <f>'MCMC raw'!I1485</f>
        <v>57067.3664502631</v>
      </c>
      <c r="L1485">
        <f t="shared" si="418"/>
        <v>1952.1138925074993</v>
      </c>
      <c r="M1485">
        <f t="shared" si="419"/>
        <v>656.56033687949821</v>
      </c>
      <c r="N1485">
        <f>'Estimates from MCMC'!$B$2-K1485</f>
        <v>16289.6335497369</v>
      </c>
      <c r="O1485">
        <f>'MCMC raw'!G1485</f>
        <v>58437.2887797082</v>
      </c>
      <c r="P1485" s="10">
        <f t="shared" si="420"/>
        <v>1369.9223294451003</v>
      </c>
      <c r="Q1485">
        <f>'MCMC raw'!H1485</f>
        <v>58472.751206296103</v>
      </c>
      <c r="R1485" s="10">
        <f t="shared" si="421"/>
        <v>35.462426587902883</v>
      </c>
      <c r="S1485" s="10">
        <f t="shared" si="422"/>
        <v>1405.3847560330032</v>
      </c>
      <c r="T1485">
        <f>'MCMC raw'!F1485</f>
        <v>65190.218795178997</v>
      </c>
      <c r="U1485">
        <f t="shared" si="423"/>
        <v>8122.8523449158965</v>
      </c>
      <c r="V1485">
        <f>'MCMC raw'!B1485</f>
        <v>66858.419306583295</v>
      </c>
      <c r="W1485" s="10">
        <f t="shared" si="424"/>
        <v>262.81575537129538</v>
      </c>
      <c r="X1485" s="10">
        <f t="shared" si="425"/>
        <v>9791.0528563201951</v>
      </c>
      <c r="Y1485" s="10">
        <f t="shared" si="426"/>
        <v>6498.5806934167049</v>
      </c>
      <c r="Z1485" s="12">
        <f t="shared" si="427"/>
        <v>8.627479259996626E-2</v>
      </c>
      <c r="AA1485" s="12">
        <f t="shared" si="428"/>
        <v>0.49865163142648422</v>
      </c>
      <c r="AB1485" s="12">
        <f t="shared" si="429"/>
        <v>1.6133926804973473E-2</v>
      </c>
      <c r="AC1485" s="12">
        <f t="shared" si="430"/>
        <v>0.60106035083142395</v>
      </c>
      <c r="AD1485" s="12">
        <f t="shared" si="431"/>
        <v>0.39893964916857605</v>
      </c>
      <c r="AE1485" s="12">
        <f>('Estimates from MCMC'!$B$2-'MCMC runs'!V1485)/'Estimates from MCMC'!$B$2</f>
        <v>8.8588419556643608E-2</v>
      </c>
    </row>
    <row r="1486" spans="1:31" x14ac:dyDescent="0.3">
      <c r="A1486">
        <v>1485</v>
      </c>
      <c r="B1486">
        <f>'MCMC raw'!C1486</f>
        <v>58586.862864770301</v>
      </c>
      <c r="C1486">
        <f>'MCMC raw'!E1486</f>
        <v>57453.976149519498</v>
      </c>
      <c r="D1486">
        <f t="shared" si="414"/>
        <v>1132.8867152508028</v>
      </c>
      <c r="E1486">
        <f>'MCMC raw'!K1486</f>
        <v>58530.714875976599</v>
      </c>
      <c r="F1486">
        <f t="shared" si="415"/>
        <v>56.147988793702098</v>
      </c>
      <c r="G1486">
        <f>'MCMC raw'!D1486</f>
        <v>58490.415738991702</v>
      </c>
      <c r="H1486">
        <f t="shared" si="416"/>
        <v>96.447125778599002</v>
      </c>
      <c r="I1486">
        <f>'MCMC raw'!J1486</f>
        <v>57301.7858160381</v>
      </c>
      <c r="J1486">
        <f t="shared" si="417"/>
        <v>1285.0770487322006</v>
      </c>
      <c r="K1486">
        <f>'MCMC raw'!I1486</f>
        <v>56671.413708348002</v>
      </c>
      <c r="L1486">
        <f t="shared" si="418"/>
        <v>1915.449156422299</v>
      </c>
      <c r="M1486">
        <f t="shared" si="419"/>
        <v>630.37210769009835</v>
      </c>
      <c r="N1486">
        <f>'Estimates from MCMC'!$B$2-K1486</f>
        <v>16685.586291651998</v>
      </c>
      <c r="O1486">
        <f>'MCMC raw'!G1486</f>
        <v>57964.9101394518</v>
      </c>
      <c r="P1486" s="10">
        <f t="shared" si="420"/>
        <v>1293.4964311037984</v>
      </c>
      <c r="Q1486">
        <f>'MCMC raw'!H1486</f>
        <v>57999.768746880502</v>
      </c>
      <c r="R1486" s="10">
        <f t="shared" si="421"/>
        <v>34.858607428701362</v>
      </c>
      <c r="S1486" s="10">
        <f t="shared" si="422"/>
        <v>1328.3550385324997</v>
      </c>
      <c r="T1486">
        <f>'MCMC raw'!F1486</f>
        <v>64566.992269343697</v>
      </c>
      <c r="U1486">
        <f t="shared" si="423"/>
        <v>7895.5785609956947</v>
      </c>
      <c r="V1486">
        <f>'MCMC raw'!B1486</f>
        <v>66137.0209637144</v>
      </c>
      <c r="W1486" s="10">
        <f t="shared" si="424"/>
        <v>241.67365583820356</v>
      </c>
      <c r="X1486" s="10">
        <f t="shared" si="425"/>
        <v>9465.607255366398</v>
      </c>
      <c r="Y1486" s="10">
        <f t="shared" si="426"/>
        <v>7219.9790362856002</v>
      </c>
      <c r="Z1486" s="12">
        <f t="shared" si="427"/>
        <v>7.9610929775784503E-2</v>
      </c>
      <c r="AA1486" s="12">
        <f t="shared" si="428"/>
        <v>0.47319755044783463</v>
      </c>
      <c r="AB1486" s="12">
        <f t="shared" si="429"/>
        <v>1.4483977464976212E-2</v>
      </c>
      <c r="AC1486" s="12">
        <f t="shared" si="430"/>
        <v>0.56729245768859538</v>
      </c>
      <c r="AD1486" s="12">
        <f t="shared" si="431"/>
        <v>0.43270754231140462</v>
      </c>
      <c r="AE1486" s="12">
        <f>('Estimates from MCMC'!$B$2-'MCMC runs'!V1486)/'Estimates from MCMC'!$B$2</f>
        <v>9.8422495962015896E-2</v>
      </c>
    </row>
    <row r="1487" spans="1:31" x14ac:dyDescent="0.3">
      <c r="A1487">
        <v>1486</v>
      </c>
      <c r="B1487">
        <f>'MCMC raw'!C1487</f>
        <v>58558.978467745997</v>
      </c>
      <c r="C1487">
        <f>'MCMC raw'!E1487</f>
        <v>57357.780154897897</v>
      </c>
      <c r="D1487">
        <f t="shared" si="414"/>
        <v>1201.1983128481006</v>
      </c>
      <c r="E1487">
        <f>'MCMC raw'!K1487</f>
        <v>58488.1574950371</v>
      </c>
      <c r="F1487">
        <f t="shared" si="415"/>
        <v>70.820972708897898</v>
      </c>
      <c r="G1487">
        <f>'MCMC raw'!D1487</f>
        <v>58462.0108126579</v>
      </c>
      <c r="H1487">
        <f t="shared" si="416"/>
        <v>96.967655088097672</v>
      </c>
      <c r="I1487">
        <f>'MCMC raw'!J1487</f>
        <v>57190.751219459002</v>
      </c>
      <c r="J1487">
        <f t="shared" si="417"/>
        <v>1368.2272482869957</v>
      </c>
      <c r="K1487">
        <f>'MCMC raw'!I1487</f>
        <v>56557.899195929502</v>
      </c>
      <c r="L1487">
        <f t="shared" si="418"/>
        <v>2001.0792718164957</v>
      </c>
      <c r="M1487">
        <f t="shared" si="419"/>
        <v>632.8520235295</v>
      </c>
      <c r="N1487">
        <f>'Estimates from MCMC'!$B$2-K1487</f>
        <v>16799.100804070498</v>
      </c>
      <c r="O1487">
        <f>'MCMC raw'!G1487</f>
        <v>57870.0137804068</v>
      </c>
      <c r="P1487" s="10">
        <f t="shared" si="420"/>
        <v>1312.1145844772982</v>
      </c>
      <c r="Q1487">
        <f>'MCMC raw'!H1487</f>
        <v>57904.484502803301</v>
      </c>
      <c r="R1487" s="10">
        <f t="shared" si="421"/>
        <v>34.470722396501515</v>
      </c>
      <c r="S1487" s="10">
        <f t="shared" si="422"/>
        <v>1346.5853068737997</v>
      </c>
      <c r="T1487">
        <f>'MCMC raw'!F1487</f>
        <v>64566.913934788798</v>
      </c>
      <c r="U1487">
        <f t="shared" si="423"/>
        <v>8009.0147388592959</v>
      </c>
      <c r="V1487">
        <f>'MCMC raw'!B1487</f>
        <v>66164.415308976299</v>
      </c>
      <c r="W1487" s="10">
        <f t="shared" si="424"/>
        <v>250.91606731370121</v>
      </c>
      <c r="X1487" s="10">
        <f t="shared" si="425"/>
        <v>9606.5161130467968</v>
      </c>
      <c r="Y1487" s="10">
        <f t="shared" si="426"/>
        <v>7192.5846910237015</v>
      </c>
      <c r="Z1487" s="12">
        <f t="shared" si="427"/>
        <v>8.0158177665528144E-2</v>
      </c>
      <c r="AA1487" s="12">
        <f t="shared" si="428"/>
        <v>0.47675258528829562</v>
      </c>
      <c r="AB1487" s="12">
        <f t="shared" si="429"/>
        <v>1.4936279640211643E-2</v>
      </c>
      <c r="AC1487" s="12">
        <f t="shared" si="430"/>
        <v>0.5718470425940354</v>
      </c>
      <c r="AD1487" s="12">
        <f t="shared" si="431"/>
        <v>0.4281529574059646</v>
      </c>
      <c r="AE1487" s="12">
        <f>('Estimates from MCMC'!$B$2-'MCMC runs'!V1487)/'Estimates from MCMC'!$B$2</f>
        <v>9.8049057227308931E-2</v>
      </c>
    </row>
    <row r="1488" spans="1:31" x14ac:dyDescent="0.3">
      <c r="A1488">
        <v>1487</v>
      </c>
      <c r="B1488">
        <f>'MCMC raw'!C1488</f>
        <v>58055.139687892399</v>
      </c>
      <c r="C1488">
        <f>'MCMC raw'!E1488</f>
        <v>56894.805661035898</v>
      </c>
      <c r="D1488">
        <f t="shared" si="414"/>
        <v>1160.3340268565007</v>
      </c>
      <c r="E1488">
        <f>'MCMC raw'!K1488</f>
        <v>57985.690816388902</v>
      </c>
      <c r="F1488">
        <f t="shared" si="415"/>
        <v>69.448871503496775</v>
      </c>
      <c r="G1488">
        <f>'MCMC raw'!D1488</f>
        <v>57959.787605664402</v>
      </c>
      <c r="H1488">
        <f t="shared" si="416"/>
        <v>95.352082227997016</v>
      </c>
      <c r="I1488">
        <f>'MCMC raw'!J1488</f>
        <v>56730.571815087103</v>
      </c>
      <c r="J1488">
        <f t="shared" si="417"/>
        <v>1324.5678728052953</v>
      </c>
      <c r="K1488">
        <f>'MCMC raw'!I1488</f>
        <v>56107.663390142399</v>
      </c>
      <c r="L1488">
        <f t="shared" si="418"/>
        <v>1947.4762977499995</v>
      </c>
      <c r="M1488">
        <f t="shared" si="419"/>
        <v>622.90842494470417</v>
      </c>
      <c r="N1488">
        <f>'Estimates from MCMC'!$B$2-K1488</f>
        <v>17249.336609857601</v>
      </c>
      <c r="O1488">
        <f>'MCMC raw'!G1488</f>
        <v>57389.356094028502</v>
      </c>
      <c r="P1488" s="10">
        <f t="shared" si="420"/>
        <v>1281.6927038861031</v>
      </c>
      <c r="Q1488">
        <f>'MCMC raw'!H1488</f>
        <v>57423.598245540597</v>
      </c>
      <c r="R1488" s="10">
        <f t="shared" si="421"/>
        <v>34.242151512095006</v>
      </c>
      <c r="S1488" s="10">
        <f t="shared" si="422"/>
        <v>1315.9348553981981</v>
      </c>
      <c r="T1488">
        <f>'MCMC raw'!F1488</f>
        <v>63729.602291445102</v>
      </c>
      <c r="U1488">
        <f t="shared" si="423"/>
        <v>7621.938901302703</v>
      </c>
      <c r="V1488">
        <f>'MCMC raw'!B1488</f>
        <v>65279.1546880147</v>
      </c>
      <c r="W1488" s="10">
        <f t="shared" si="424"/>
        <v>233.61754117139935</v>
      </c>
      <c r="X1488" s="10">
        <f t="shared" si="425"/>
        <v>9171.4912978723005</v>
      </c>
      <c r="Y1488" s="10">
        <f t="shared" si="426"/>
        <v>8077.8453119853002</v>
      </c>
      <c r="Z1488" s="12">
        <f t="shared" si="427"/>
        <v>7.6289012450842394E-2</v>
      </c>
      <c r="AA1488" s="12">
        <f t="shared" si="428"/>
        <v>0.44186852362466739</v>
      </c>
      <c r="AB1488" s="12">
        <f t="shared" si="429"/>
        <v>1.354356671536529E-2</v>
      </c>
      <c r="AC1488" s="12">
        <f t="shared" si="430"/>
        <v>0.53170110279087501</v>
      </c>
      <c r="AD1488" s="12">
        <f t="shared" si="431"/>
        <v>0.46829889720912493</v>
      </c>
      <c r="AE1488" s="12">
        <f>('Estimates from MCMC'!$B$2-'MCMC runs'!V1488)/'Estimates from MCMC'!$B$2</f>
        <v>0.11011689834624235</v>
      </c>
    </row>
    <row r="1489" spans="1:31" x14ac:dyDescent="0.3">
      <c r="A1489">
        <v>1488</v>
      </c>
      <c r="B1489">
        <f>'MCMC raw'!C1489</f>
        <v>57861.2474617076</v>
      </c>
      <c r="C1489">
        <f>'MCMC raw'!E1489</f>
        <v>56698.346467655101</v>
      </c>
      <c r="D1489">
        <f t="shared" si="414"/>
        <v>1162.9009940524993</v>
      </c>
      <c r="E1489">
        <f>'MCMC raw'!K1489</f>
        <v>57799.651167128199</v>
      </c>
      <c r="F1489">
        <f t="shared" si="415"/>
        <v>61.596294579401729</v>
      </c>
      <c r="G1489">
        <f>'MCMC raw'!D1489</f>
        <v>57762.330247803802</v>
      </c>
      <c r="H1489">
        <f t="shared" si="416"/>
        <v>98.917213903798256</v>
      </c>
      <c r="I1489">
        <f>'MCMC raw'!J1489</f>
        <v>56538.448533385803</v>
      </c>
      <c r="J1489">
        <f t="shared" si="417"/>
        <v>1322.7989283217976</v>
      </c>
      <c r="K1489">
        <f>'MCMC raw'!I1489</f>
        <v>55892.6560026343</v>
      </c>
      <c r="L1489">
        <f t="shared" si="418"/>
        <v>1968.5914590733009</v>
      </c>
      <c r="M1489">
        <f t="shared" si="419"/>
        <v>645.79253075150336</v>
      </c>
      <c r="N1489">
        <f>'Estimates from MCMC'!$B$2-K1489</f>
        <v>17464.3439973657</v>
      </c>
      <c r="O1489">
        <f>'MCMC raw'!G1489</f>
        <v>57235.153196552201</v>
      </c>
      <c r="P1489" s="10">
        <f t="shared" si="420"/>
        <v>1342.4971939179013</v>
      </c>
      <c r="Q1489">
        <f>'MCMC raw'!H1489</f>
        <v>57270.282029043199</v>
      </c>
      <c r="R1489" s="10">
        <f t="shared" si="421"/>
        <v>35.12883249099832</v>
      </c>
      <c r="S1489" s="10">
        <f t="shared" si="422"/>
        <v>1377.6260264088996</v>
      </c>
      <c r="T1489">
        <f>'MCMC raw'!F1489</f>
        <v>63678.267234443803</v>
      </c>
      <c r="U1489">
        <f t="shared" si="423"/>
        <v>7785.6112318095038</v>
      </c>
      <c r="V1489">
        <f>'MCMC raw'!B1489</f>
        <v>65307.697022603803</v>
      </c>
      <c r="W1489" s="10">
        <f t="shared" si="424"/>
        <v>251.80376175109996</v>
      </c>
      <c r="X1489" s="10">
        <f t="shared" si="425"/>
        <v>9415.0410199695034</v>
      </c>
      <c r="Y1489" s="10">
        <f t="shared" si="426"/>
        <v>8049.3029773961971</v>
      </c>
      <c r="Z1489" s="12">
        <f t="shared" si="427"/>
        <v>7.8882208608390847E-2</v>
      </c>
      <c r="AA1489" s="12">
        <f t="shared" si="428"/>
        <v>0.44580038236671676</v>
      </c>
      <c r="AB1489" s="12">
        <f t="shared" si="429"/>
        <v>1.4418163189472316E-2</v>
      </c>
      <c r="AC1489" s="12">
        <f t="shared" si="430"/>
        <v>0.53910075416457992</v>
      </c>
      <c r="AD1489" s="12">
        <f t="shared" si="431"/>
        <v>0.46089924583542008</v>
      </c>
      <c r="AE1489" s="12">
        <f>('Estimates from MCMC'!$B$2-'MCMC runs'!V1489)/'Estimates from MCMC'!$B$2</f>
        <v>0.10972781026209083</v>
      </c>
    </row>
    <row r="1490" spans="1:31" x14ac:dyDescent="0.3">
      <c r="A1490">
        <v>1489</v>
      </c>
      <c r="B1490">
        <f>'MCMC raw'!C1490</f>
        <v>58371.752975278599</v>
      </c>
      <c r="C1490">
        <f>'MCMC raw'!E1490</f>
        <v>57275.313419039099</v>
      </c>
      <c r="D1490">
        <f t="shared" si="414"/>
        <v>1096.4395562395002</v>
      </c>
      <c r="E1490">
        <f>'MCMC raw'!K1490</f>
        <v>58305.449285245697</v>
      </c>
      <c r="F1490">
        <f t="shared" si="415"/>
        <v>66.303690032902523</v>
      </c>
      <c r="G1490">
        <f>'MCMC raw'!D1490</f>
        <v>58272.156098957101</v>
      </c>
      <c r="H1490">
        <f t="shared" si="416"/>
        <v>99.596876321498712</v>
      </c>
      <c r="I1490">
        <f>'MCMC raw'!J1490</f>
        <v>57110.0051132917</v>
      </c>
      <c r="J1490">
        <f t="shared" si="417"/>
        <v>1261.7478619868998</v>
      </c>
      <c r="K1490">
        <f>'MCMC raw'!I1490</f>
        <v>56458.610831524602</v>
      </c>
      <c r="L1490">
        <f t="shared" si="418"/>
        <v>1913.1421437539975</v>
      </c>
      <c r="M1490">
        <f t="shared" si="419"/>
        <v>651.39428176709771</v>
      </c>
      <c r="N1490">
        <f>'Estimates from MCMC'!$B$2-K1490</f>
        <v>16898.389168475398</v>
      </c>
      <c r="O1490">
        <f>'MCMC raw'!G1490</f>
        <v>57803.903783513102</v>
      </c>
      <c r="P1490" s="10">
        <f t="shared" si="420"/>
        <v>1345.2929519885001</v>
      </c>
      <c r="Q1490">
        <f>'MCMC raw'!H1490</f>
        <v>57839.633402089901</v>
      </c>
      <c r="R1490" s="10">
        <f t="shared" si="421"/>
        <v>35.729618576799112</v>
      </c>
      <c r="S1490" s="10">
        <f t="shared" si="422"/>
        <v>1381.0225705652992</v>
      </c>
      <c r="T1490">
        <f>'MCMC raw'!F1490</f>
        <v>64418.014793057002</v>
      </c>
      <c r="U1490">
        <f t="shared" si="423"/>
        <v>7959.4039615324</v>
      </c>
      <c r="V1490">
        <f>'MCMC raw'!B1490</f>
        <v>66053.888158397502</v>
      </c>
      <c r="W1490" s="10">
        <f t="shared" si="424"/>
        <v>254.85079477520048</v>
      </c>
      <c r="X1490" s="10">
        <f t="shared" si="425"/>
        <v>9595.2773268728997</v>
      </c>
      <c r="Y1490" s="10">
        <f t="shared" si="426"/>
        <v>7303.1118416024983</v>
      </c>
      <c r="Z1490" s="12">
        <f t="shared" si="427"/>
        <v>8.1725101534627365E-2</v>
      </c>
      <c r="AA1490" s="12">
        <f t="shared" si="428"/>
        <v>0.47101554368158222</v>
      </c>
      <c r="AB1490" s="12">
        <f t="shared" si="429"/>
        <v>1.50813661725009E-2</v>
      </c>
      <c r="AC1490" s="12">
        <f t="shared" si="430"/>
        <v>0.56782201138871047</v>
      </c>
      <c r="AD1490" s="12">
        <f t="shared" si="431"/>
        <v>0.43217798861128948</v>
      </c>
      <c r="AE1490" s="12">
        <f>('Estimates from MCMC'!$B$2-'MCMC runs'!V1490)/'Estimates from MCMC'!$B$2</f>
        <v>9.9555759390412613E-2</v>
      </c>
    </row>
    <row r="1491" spans="1:31" x14ac:dyDescent="0.3">
      <c r="A1491">
        <v>1490</v>
      </c>
      <c r="B1491">
        <f>'MCMC raw'!C1491</f>
        <v>58022.8621718918</v>
      </c>
      <c r="C1491">
        <f>'MCMC raw'!E1491</f>
        <v>56898.482867904997</v>
      </c>
      <c r="D1491">
        <f t="shared" si="414"/>
        <v>1124.3793039868033</v>
      </c>
      <c r="E1491">
        <f>'MCMC raw'!K1491</f>
        <v>57958.261507105402</v>
      </c>
      <c r="F1491">
        <f t="shared" si="415"/>
        <v>64.600664786397829</v>
      </c>
      <c r="G1491">
        <f>'MCMC raw'!D1491</f>
        <v>57927.210349449197</v>
      </c>
      <c r="H1491">
        <f t="shared" si="416"/>
        <v>95.651822442603589</v>
      </c>
      <c r="I1491">
        <f>'MCMC raw'!J1491</f>
        <v>56738.745906843898</v>
      </c>
      <c r="J1491">
        <f t="shared" si="417"/>
        <v>1284.1162650479018</v>
      </c>
      <c r="K1491">
        <f>'MCMC raw'!I1491</f>
        <v>56113.712577942097</v>
      </c>
      <c r="L1491">
        <f t="shared" si="418"/>
        <v>1909.1495939497036</v>
      </c>
      <c r="M1491">
        <f t="shared" si="419"/>
        <v>625.03332890180172</v>
      </c>
      <c r="N1491">
        <f>'Estimates from MCMC'!$B$2-K1491</f>
        <v>17243.287422057903</v>
      </c>
      <c r="O1491">
        <f>'MCMC raw'!G1491</f>
        <v>57402.820785088101</v>
      </c>
      <c r="P1491" s="10">
        <f t="shared" si="420"/>
        <v>1289.1082071460041</v>
      </c>
      <c r="Q1491">
        <f>'MCMC raw'!H1491</f>
        <v>57437.136492476398</v>
      </c>
      <c r="R1491" s="10">
        <f t="shared" si="421"/>
        <v>34.315707388297596</v>
      </c>
      <c r="S1491" s="10">
        <f t="shared" si="422"/>
        <v>1323.4239145343017</v>
      </c>
      <c r="T1491">
        <f>'MCMC raw'!F1491</f>
        <v>63818.4651364276</v>
      </c>
      <c r="U1491">
        <f t="shared" si="423"/>
        <v>7704.752558485503</v>
      </c>
      <c r="V1491">
        <f>'MCMC raw'!B1491</f>
        <v>65381.582681967797</v>
      </c>
      <c r="W1491" s="10">
        <f t="shared" si="424"/>
        <v>239.69363100589544</v>
      </c>
      <c r="X1491" s="10">
        <f t="shared" si="425"/>
        <v>9267.8701040257001</v>
      </c>
      <c r="Y1491" s="10">
        <f t="shared" si="426"/>
        <v>7975.4173180322032</v>
      </c>
      <c r="Z1491" s="12">
        <f t="shared" si="427"/>
        <v>7.6750093073398265E-2</v>
      </c>
      <c r="AA1491" s="12">
        <f t="shared" si="428"/>
        <v>0.44682619792264516</v>
      </c>
      <c r="AB1491" s="12">
        <f t="shared" si="429"/>
        <v>1.3900692202072519E-2</v>
      </c>
      <c r="AC1491" s="12">
        <f t="shared" si="430"/>
        <v>0.53747698319811599</v>
      </c>
      <c r="AD1491" s="12">
        <f t="shared" si="431"/>
        <v>0.46252301680188401</v>
      </c>
      <c r="AE1491" s="12">
        <f>('Estimates from MCMC'!$B$2-'MCMC runs'!V1491)/'Estimates from MCMC'!$B$2</f>
        <v>0.10872060359655115</v>
      </c>
    </row>
    <row r="1492" spans="1:31" x14ac:dyDescent="0.3">
      <c r="A1492">
        <v>1491</v>
      </c>
      <c r="B1492">
        <f>'MCMC raw'!C1492</f>
        <v>58163.514129107403</v>
      </c>
      <c r="C1492">
        <f>'MCMC raw'!E1492</f>
        <v>56970.074841388698</v>
      </c>
      <c r="D1492">
        <f t="shared" si="414"/>
        <v>1193.4392877187056</v>
      </c>
      <c r="E1492">
        <f>'MCMC raw'!K1492</f>
        <v>58092.715648439596</v>
      </c>
      <c r="F1492">
        <f t="shared" si="415"/>
        <v>70.798480667806871</v>
      </c>
      <c r="G1492">
        <f>'MCMC raw'!D1492</f>
        <v>58067.364061997301</v>
      </c>
      <c r="H1492">
        <f t="shared" si="416"/>
        <v>96.1500671101021</v>
      </c>
      <c r="I1492">
        <f>'MCMC raw'!J1492</f>
        <v>56804.0078164363</v>
      </c>
      <c r="J1492">
        <f t="shared" si="417"/>
        <v>1359.5063126711029</v>
      </c>
      <c r="K1492">
        <f>'MCMC raw'!I1492</f>
        <v>56176.387208689601</v>
      </c>
      <c r="L1492">
        <f t="shared" si="418"/>
        <v>1987.1269204178025</v>
      </c>
      <c r="M1492">
        <f t="shared" si="419"/>
        <v>627.62060774669953</v>
      </c>
      <c r="N1492">
        <f>'Estimates from MCMC'!$B$2-K1492</f>
        <v>17180.612791310399</v>
      </c>
      <c r="O1492">
        <f>'MCMC raw'!G1492</f>
        <v>57471.056838829703</v>
      </c>
      <c r="P1492" s="10">
        <f t="shared" si="420"/>
        <v>1294.6696301401025</v>
      </c>
      <c r="Q1492">
        <f>'MCMC raw'!H1492</f>
        <v>57505.445211488601</v>
      </c>
      <c r="R1492" s="10">
        <f t="shared" si="421"/>
        <v>34.388372658897424</v>
      </c>
      <c r="S1492" s="10">
        <f t="shared" si="422"/>
        <v>1329.058002799</v>
      </c>
      <c r="T1492">
        <f>'MCMC raw'!F1492</f>
        <v>63808.2811993332</v>
      </c>
      <c r="U1492">
        <f t="shared" si="423"/>
        <v>7631.893990643599</v>
      </c>
      <c r="V1492">
        <f>'MCMC raw'!B1492</f>
        <v>65373.700665629804</v>
      </c>
      <c r="W1492" s="10">
        <f t="shared" si="424"/>
        <v>236.36146349760384</v>
      </c>
      <c r="X1492" s="10">
        <f t="shared" si="425"/>
        <v>9197.3134569402027</v>
      </c>
      <c r="Y1492" s="10">
        <f t="shared" si="426"/>
        <v>7983.2993343701964</v>
      </c>
      <c r="Z1492" s="12">
        <f t="shared" si="427"/>
        <v>7.7358009224863633E-2</v>
      </c>
      <c r="AA1492" s="12">
        <f t="shared" si="428"/>
        <v>0.4442154702714477</v>
      </c>
      <c r="AB1492" s="12">
        <f t="shared" si="429"/>
        <v>1.3757452447630426E-2</v>
      </c>
      <c r="AC1492" s="12">
        <f t="shared" si="430"/>
        <v>0.53533093194394177</v>
      </c>
      <c r="AD1492" s="12">
        <f t="shared" si="431"/>
        <v>0.46466906805605823</v>
      </c>
      <c r="AE1492" s="12">
        <f>('Estimates from MCMC'!$B$2-'MCMC runs'!V1492)/'Estimates from MCMC'!$B$2</f>
        <v>0.10882805096132879</v>
      </c>
    </row>
    <row r="1493" spans="1:31" x14ac:dyDescent="0.3">
      <c r="A1493">
        <v>1492</v>
      </c>
      <c r="B1493">
        <f>'MCMC raw'!C1493</f>
        <v>57900.526315801799</v>
      </c>
      <c r="C1493">
        <f>'MCMC raw'!E1493</f>
        <v>56846.523231549501</v>
      </c>
      <c r="D1493">
        <f t="shared" si="414"/>
        <v>1054.0030842522974</v>
      </c>
      <c r="E1493">
        <f>'MCMC raw'!K1493</f>
        <v>57828.5086926164</v>
      </c>
      <c r="F1493">
        <f t="shared" si="415"/>
        <v>72.017623185398406</v>
      </c>
      <c r="G1493">
        <f>'MCMC raw'!D1493</f>
        <v>57800.634441603397</v>
      </c>
      <c r="H1493">
        <f t="shared" si="416"/>
        <v>99.891874198401638</v>
      </c>
      <c r="I1493">
        <f>'MCMC raw'!J1493</f>
        <v>56675.247854246001</v>
      </c>
      <c r="J1493">
        <f t="shared" si="417"/>
        <v>1225.2784615557975</v>
      </c>
      <c r="K1493">
        <f>'MCMC raw'!I1493</f>
        <v>56021.478478176599</v>
      </c>
      <c r="L1493">
        <f t="shared" si="418"/>
        <v>1879.0478376251995</v>
      </c>
      <c r="M1493">
        <f t="shared" si="419"/>
        <v>653.76937606940191</v>
      </c>
      <c r="N1493">
        <f>'Estimates from MCMC'!$B$2-K1493</f>
        <v>17335.521521823401</v>
      </c>
      <c r="O1493">
        <f>'MCMC raw'!G1493</f>
        <v>57380.680493559303</v>
      </c>
      <c r="P1493" s="10">
        <f t="shared" si="420"/>
        <v>1359.2020153827034</v>
      </c>
      <c r="Q1493">
        <f>'MCMC raw'!H1493</f>
        <v>57416.183031449997</v>
      </c>
      <c r="R1493" s="10">
        <f t="shared" si="421"/>
        <v>35.50253789069393</v>
      </c>
      <c r="S1493" s="10">
        <f t="shared" si="422"/>
        <v>1394.7045532733973</v>
      </c>
      <c r="T1493">
        <f>'MCMC raw'!F1493</f>
        <v>63844.875782787902</v>
      </c>
      <c r="U1493">
        <f t="shared" si="423"/>
        <v>7823.3973046113024</v>
      </c>
      <c r="V1493">
        <f>'MCMC raw'!B1493</f>
        <v>65493.835341582097</v>
      </c>
      <c r="W1493" s="10">
        <f t="shared" si="424"/>
        <v>254.25500552079757</v>
      </c>
      <c r="X1493" s="10">
        <f t="shared" si="425"/>
        <v>9472.3568634054973</v>
      </c>
      <c r="Y1493" s="10">
        <f t="shared" si="426"/>
        <v>7863.1646584179034</v>
      </c>
      <c r="Z1493" s="12">
        <f t="shared" si="427"/>
        <v>8.0453567636694798E-2</v>
      </c>
      <c r="AA1493" s="12">
        <f t="shared" si="428"/>
        <v>0.45129287254280509</v>
      </c>
      <c r="AB1493" s="12">
        <f t="shared" si="429"/>
        <v>1.4666706461684475E-2</v>
      </c>
      <c r="AC1493" s="12">
        <f t="shared" si="430"/>
        <v>0.54641314664118434</v>
      </c>
      <c r="AD1493" s="12">
        <f t="shared" si="431"/>
        <v>0.45358685335881566</v>
      </c>
      <c r="AE1493" s="12">
        <f>('Estimates from MCMC'!$B$2-'MCMC runs'!V1493)/'Estimates from MCMC'!$B$2</f>
        <v>0.10719037935599743</v>
      </c>
    </row>
    <row r="1494" spans="1:31" x14ac:dyDescent="0.3">
      <c r="A1494">
        <v>1493</v>
      </c>
      <c r="B1494">
        <f>'MCMC raw'!C1494</f>
        <v>58715.208428925602</v>
      </c>
      <c r="C1494">
        <f>'MCMC raw'!E1494</f>
        <v>57599.591023035697</v>
      </c>
      <c r="D1494">
        <f t="shared" si="414"/>
        <v>1115.6174058899051</v>
      </c>
      <c r="E1494">
        <f>'MCMC raw'!K1494</f>
        <v>58649.9584302246</v>
      </c>
      <c r="F1494">
        <f t="shared" si="415"/>
        <v>65.249998701001459</v>
      </c>
      <c r="G1494">
        <f>'MCMC raw'!D1494</f>
        <v>58617.291892764501</v>
      </c>
      <c r="H1494">
        <f t="shared" si="416"/>
        <v>97.916536161101249</v>
      </c>
      <c r="I1494">
        <f>'MCMC raw'!J1494</f>
        <v>57436.994903929</v>
      </c>
      <c r="J1494">
        <f t="shared" si="417"/>
        <v>1278.2135249966013</v>
      </c>
      <c r="K1494">
        <f>'MCMC raw'!I1494</f>
        <v>56796.622068770797</v>
      </c>
      <c r="L1494">
        <f t="shared" si="418"/>
        <v>1918.5863601548044</v>
      </c>
      <c r="M1494">
        <f t="shared" si="419"/>
        <v>640.37283515820309</v>
      </c>
      <c r="N1494">
        <f>'Estimates from MCMC'!$B$2-K1494</f>
        <v>16560.377931229203</v>
      </c>
      <c r="O1494">
        <f>'MCMC raw'!G1494</f>
        <v>58122.663571190598</v>
      </c>
      <c r="P1494" s="10">
        <f t="shared" si="420"/>
        <v>1326.041502419801</v>
      </c>
      <c r="Q1494">
        <f>'MCMC raw'!H1494</f>
        <v>58157.565413942997</v>
      </c>
      <c r="R1494" s="10">
        <f t="shared" si="421"/>
        <v>34.901842752398807</v>
      </c>
      <c r="S1494" s="10">
        <f t="shared" si="422"/>
        <v>1360.9433451721998</v>
      </c>
      <c r="T1494">
        <f>'MCMC raw'!F1494</f>
        <v>64710.397660548799</v>
      </c>
      <c r="U1494">
        <f t="shared" si="423"/>
        <v>7913.7755917780014</v>
      </c>
      <c r="V1494">
        <f>'MCMC raw'!B1494</f>
        <v>66319.904775750299</v>
      </c>
      <c r="W1494" s="10">
        <f t="shared" si="424"/>
        <v>248.56377002930094</v>
      </c>
      <c r="X1494" s="10">
        <f t="shared" si="425"/>
        <v>9523.2827069795021</v>
      </c>
      <c r="Y1494" s="10">
        <f t="shared" si="426"/>
        <v>7037.0952242497005</v>
      </c>
      <c r="Z1494" s="12">
        <f t="shared" si="427"/>
        <v>8.2180693630533777E-2</v>
      </c>
      <c r="AA1494" s="12">
        <f t="shared" si="428"/>
        <v>0.47787409349241811</v>
      </c>
      <c r="AB1494" s="12">
        <f t="shared" si="429"/>
        <v>1.5009546947631234E-2</v>
      </c>
      <c r="AC1494" s="12">
        <f t="shared" si="430"/>
        <v>0.57506433407058311</v>
      </c>
      <c r="AD1494" s="12">
        <f t="shared" si="431"/>
        <v>0.42493566592941689</v>
      </c>
      <c r="AE1494" s="12">
        <f>('Estimates from MCMC'!$B$2-'MCMC runs'!V1494)/'Estimates from MCMC'!$B$2</f>
        <v>9.5929430378146607E-2</v>
      </c>
    </row>
    <row r="1495" spans="1:31" x14ac:dyDescent="0.3">
      <c r="A1495">
        <v>1494</v>
      </c>
      <c r="B1495">
        <f>'MCMC raw'!C1495</f>
        <v>58587.227958052703</v>
      </c>
      <c r="C1495">
        <f>'MCMC raw'!E1495</f>
        <v>57433.176594950302</v>
      </c>
      <c r="D1495">
        <f t="shared" si="414"/>
        <v>1154.0513631024005</v>
      </c>
      <c r="E1495">
        <f>'MCMC raw'!K1495</f>
        <v>58528.909286324502</v>
      </c>
      <c r="F1495">
        <f t="shared" si="415"/>
        <v>58.31867172820057</v>
      </c>
      <c r="G1495">
        <f>'MCMC raw'!D1495</f>
        <v>58488.371481351598</v>
      </c>
      <c r="H1495">
        <f t="shared" si="416"/>
        <v>98.856476701104839</v>
      </c>
      <c r="I1495">
        <f>'MCMC raw'!J1495</f>
        <v>57276.337378563498</v>
      </c>
      <c r="J1495">
        <f t="shared" si="417"/>
        <v>1310.8905794892053</v>
      </c>
      <c r="K1495">
        <f>'MCMC raw'!I1495</f>
        <v>56650.218630286203</v>
      </c>
      <c r="L1495">
        <f t="shared" si="418"/>
        <v>1937.0093277665001</v>
      </c>
      <c r="M1495">
        <f t="shared" si="419"/>
        <v>626.1187482772948</v>
      </c>
      <c r="N1495">
        <f>'Estimates from MCMC'!$B$2-K1495</f>
        <v>16706.781369713797</v>
      </c>
      <c r="O1495">
        <f>'MCMC raw'!G1495</f>
        <v>57955.678352317504</v>
      </c>
      <c r="P1495" s="10">
        <f t="shared" si="420"/>
        <v>1305.4597220313008</v>
      </c>
      <c r="Q1495">
        <f>'MCMC raw'!H1495</f>
        <v>57991.402276998197</v>
      </c>
      <c r="R1495" s="10">
        <f t="shared" si="421"/>
        <v>35.723924680693017</v>
      </c>
      <c r="S1495" s="10">
        <f t="shared" si="422"/>
        <v>1341.1836467119938</v>
      </c>
      <c r="T1495">
        <f>'MCMC raw'!F1495</f>
        <v>64641.574735252398</v>
      </c>
      <c r="U1495">
        <f t="shared" si="423"/>
        <v>7991.3561049661948</v>
      </c>
      <c r="V1495">
        <f>'MCMC raw'!B1495</f>
        <v>66223.330761780395</v>
      </c>
      <c r="W1495" s="10">
        <f t="shared" si="424"/>
        <v>240.57237981600338</v>
      </c>
      <c r="X1495" s="10">
        <f t="shared" si="425"/>
        <v>9573.112131494192</v>
      </c>
      <c r="Y1495" s="10">
        <f t="shared" si="426"/>
        <v>7133.6692382196052</v>
      </c>
      <c r="Z1495" s="12">
        <f t="shared" si="427"/>
        <v>8.0277799597192515E-2</v>
      </c>
      <c r="AA1495" s="12">
        <f t="shared" si="428"/>
        <v>0.47833008214574452</v>
      </c>
      <c r="AB1495" s="12">
        <f t="shared" si="429"/>
        <v>1.4399684445031114E-2</v>
      </c>
      <c r="AC1495" s="12">
        <f t="shared" si="430"/>
        <v>0.57300756618796811</v>
      </c>
      <c r="AD1495" s="12">
        <f t="shared" si="431"/>
        <v>0.42699243381203184</v>
      </c>
      <c r="AE1495" s="12">
        <f>('Estimates from MCMC'!$B$2-'MCMC runs'!V1495)/'Estimates from MCMC'!$B$2</f>
        <v>9.7245923882105387E-2</v>
      </c>
    </row>
    <row r="1496" spans="1:31" x14ac:dyDescent="0.3">
      <c r="A1496">
        <v>1495</v>
      </c>
      <c r="B1496">
        <f>'MCMC raw'!C1496</f>
        <v>58985.271983715698</v>
      </c>
      <c r="C1496">
        <f>'MCMC raw'!E1496</f>
        <v>57809.7549757405</v>
      </c>
      <c r="D1496">
        <f t="shared" si="414"/>
        <v>1175.5170079751988</v>
      </c>
      <c r="E1496">
        <f>'MCMC raw'!K1496</f>
        <v>58910.430716789902</v>
      </c>
      <c r="F1496">
        <f t="shared" si="415"/>
        <v>74.841266925795935</v>
      </c>
      <c r="G1496">
        <f>'MCMC raw'!D1496</f>
        <v>58886.988830587397</v>
      </c>
      <c r="H1496">
        <f t="shared" si="416"/>
        <v>98.28315312830091</v>
      </c>
      <c r="I1496">
        <f>'MCMC raw'!J1496</f>
        <v>57637.428651526301</v>
      </c>
      <c r="J1496">
        <f t="shared" si="417"/>
        <v>1347.8433321893972</v>
      </c>
      <c r="K1496">
        <f>'MCMC raw'!I1496</f>
        <v>56995.437703395597</v>
      </c>
      <c r="L1496">
        <f t="shared" si="418"/>
        <v>1989.8342803201012</v>
      </c>
      <c r="M1496">
        <f t="shared" si="419"/>
        <v>641.99094813070406</v>
      </c>
      <c r="N1496">
        <f>'Estimates from MCMC'!$B$2-K1496</f>
        <v>16361.562296604403</v>
      </c>
      <c r="O1496">
        <f>'MCMC raw'!G1496</f>
        <v>58330.003024387799</v>
      </c>
      <c r="P1496" s="10">
        <f t="shared" si="420"/>
        <v>1334.565320992202</v>
      </c>
      <c r="Q1496">
        <f>'MCMC raw'!H1496</f>
        <v>58364.7887689606</v>
      </c>
      <c r="R1496" s="10">
        <f t="shared" si="421"/>
        <v>34.785744572800468</v>
      </c>
      <c r="S1496" s="10">
        <f t="shared" si="422"/>
        <v>1369.3510655650025</v>
      </c>
      <c r="T1496">
        <f>'MCMC raw'!F1496</f>
        <v>65028.0499987269</v>
      </c>
      <c r="U1496">
        <f t="shared" si="423"/>
        <v>8032.6122953313024</v>
      </c>
      <c r="V1496">
        <f>'MCMC raw'!B1496</f>
        <v>66651.689976987298</v>
      </c>
      <c r="W1496" s="10">
        <f t="shared" si="424"/>
        <v>254.28891269539599</v>
      </c>
      <c r="X1496" s="10">
        <f t="shared" si="425"/>
        <v>9656.2522735917009</v>
      </c>
      <c r="Y1496" s="10">
        <f t="shared" si="426"/>
        <v>6705.310023012702</v>
      </c>
      <c r="Z1496" s="12">
        <f t="shared" si="427"/>
        <v>8.3693173105430813E-2</v>
      </c>
      <c r="AA1496" s="12">
        <f t="shared" si="428"/>
        <v>0.49094408893937658</v>
      </c>
      <c r="AB1496" s="12">
        <f t="shared" si="429"/>
        <v>1.5541847904595873E-2</v>
      </c>
      <c r="AC1496" s="12">
        <f t="shared" si="430"/>
        <v>0.59017910994940326</v>
      </c>
      <c r="AD1496" s="12">
        <f t="shared" si="431"/>
        <v>0.40982089005059674</v>
      </c>
      <c r="AE1496" s="12">
        <f>('Estimates from MCMC'!$B$2-'MCMC runs'!V1496)/'Estimates from MCMC'!$B$2</f>
        <v>9.1406546382931442E-2</v>
      </c>
    </row>
    <row r="1497" spans="1:31" x14ac:dyDescent="0.3">
      <c r="A1497">
        <v>1496</v>
      </c>
      <c r="B1497">
        <f>'MCMC raw'!C1497</f>
        <v>58253.465164970097</v>
      </c>
      <c r="C1497">
        <f>'MCMC raw'!E1497</f>
        <v>57122.809384579501</v>
      </c>
      <c r="D1497">
        <f t="shared" si="414"/>
        <v>1130.6557803905962</v>
      </c>
      <c r="E1497">
        <f>'MCMC raw'!K1497</f>
        <v>58176.862717236101</v>
      </c>
      <c r="F1497">
        <f t="shared" si="415"/>
        <v>76.602447733996087</v>
      </c>
      <c r="G1497">
        <f>'MCMC raw'!D1497</f>
        <v>58155.136439173803</v>
      </c>
      <c r="H1497">
        <f t="shared" si="416"/>
        <v>98.328725796294748</v>
      </c>
      <c r="I1497">
        <f>'MCMC raw'!J1497</f>
        <v>56948.737566694399</v>
      </c>
      <c r="J1497">
        <f t="shared" si="417"/>
        <v>1304.7275982756983</v>
      </c>
      <c r="K1497">
        <f>'MCMC raw'!I1497</f>
        <v>56306.212770470403</v>
      </c>
      <c r="L1497">
        <f t="shared" si="418"/>
        <v>1947.2523944996938</v>
      </c>
      <c r="M1497">
        <f t="shared" si="419"/>
        <v>642.52479622399551</v>
      </c>
      <c r="N1497">
        <f>'Estimates from MCMC'!$B$2-K1497</f>
        <v>17050.787229529597</v>
      </c>
      <c r="O1497">
        <f>'MCMC raw'!G1497</f>
        <v>57642.986141569701</v>
      </c>
      <c r="P1497" s="10">
        <f t="shared" si="420"/>
        <v>1336.7733710992979</v>
      </c>
      <c r="Q1497">
        <f>'MCMC raw'!H1497</f>
        <v>57677.851278446004</v>
      </c>
      <c r="R1497" s="10">
        <f t="shared" si="421"/>
        <v>34.865136876302131</v>
      </c>
      <c r="S1497" s="10">
        <f t="shared" si="422"/>
        <v>1371.6385079756001</v>
      </c>
      <c r="T1497">
        <f>'MCMC raw'!F1497</f>
        <v>64180.773685379798</v>
      </c>
      <c r="U1497">
        <f t="shared" si="423"/>
        <v>7874.5609149093943</v>
      </c>
      <c r="V1497">
        <f>'MCMC raw'!B1497</f>
        <v>65805.653659822594</v>
      </c>
      <c r="W1497" s="10">
        <f t="shared" si="424"/>
        <v>253.24146646719601</v>
      </c>
      <c r="X1497" s="10">
        <f t="shared" si="425"/>
        <v>9499.4408893521904</v>
      </c>
      <c r="Y1497" s="10">
        <f t="shared" si="426"/>
        <v>7551.3463401774061</v>
      </c>
      <c r="Z1497" s="12">
        <f t="shared" si="427"/>
        <v>8.0444292073512752E-2</v>
      </c>
      <c r="AA1497" s="12">
        <f t="shared" si="428"/>
        <v>0.46182975653298564</v>
      </c>
      <c r="AB1497" s="12">
        <f t="shared" si="429"/>
        <v>1.4852186181094146E-2</v>
      </c>
      <c r="AC1497" s="12">
        <f t="shared" si="430"/>
        <v>0.55712623478759249</v>
      </c>
      <c r="AD1497" s="12">
        <f t="shared" si="431"/>
        <v>0.44287376521240746</v>
      </c>
      <c r="AE1497" s="12">
        <f>('Estimates from MCMC'!$B$2-'MCMC runs'!V1497)/'Estimates from MCMC'!$B$2</f>
        <v>0.10293968319556969</v>
      </c>
    </row>
    <row r="1498" spans="1:31" x14ac:dyDescent="0.3">
      <c r="A1498">
        <v>1497</v>
      </c>
      <c r="B1498">
        <f>'MCMC raw'!C1498</f>
        <v>57433.339623872103</v>
      </c>
      <c r="C1498">
        <f>'MCMC raw'!E1498</f>
        <v>56327.440161018298</v>
      </c>
      <c r="D1498">
        <f t="shared" si="414"/>
        <v>1105.8994628538057</v>
      </c>
      <c r="E1498">
        <f>'MCMC raw'!K1498</f>
        <v>57357.5093727071</v>
      </c>
      <c r="F1498">
        <f t="shared" si="415"/>
        <v>75.830251165003574</v>
      </c>
      <c r="G1498">
        <f>'MCMC raw'!D1498</f>
        <v>57335.637541755299</v>
      </c>
      <c r="H1498">
        <f t="shared" si="416"/>
        <v>97.702082116804377</v>
      </c>
      <c r="I1498">
        <f>'MCMC raw'!J1498</f>
        <v>56154.684070365598</v>
      </c>
      <c r="J1498">
        <f t="shared" si="417"/>
        <v>1278.6555535065054</v>
      </c>
      <c r="K1498">
        <f>'MCMC raw'!I1498</f>
        <v>55516.0934850751</v>
      </c>
      <c r="L1498">
        <f t="shared" si="418"/>
        <v>1917.2461387970034</v>
      </c>
      <c r="M1498">
        <f t="shared" si="419"/>
        <v>638.59058529049798</v>
      </c>
      <c r="N1498">
        <f>'Estimates from MCMC'!$B$2-K1498</f>
        <v>17840.9065149249</v>
      </c>
      <c r="O1498">
        <f>'MCMC raw'!G1498</f>
        <v>56836.682847201497</v>
      </c>
      <c r="P1498" s="10">
        <f t="shared" si="420"/>
        <v>1320.5893621263967</v>
      </c>
      <c r="Q1498">
        <f>'MCMC raw'!H1498</f>
        <v>56871.587338033103</v>
      </c>
      <c r="R1498" s="10">
        <f t="shared" si="421"/>
        <v>34.904490831606381</v>
      </c>
      <c r="S1498" s="10">
        <f t="shared" si="422"/>
        <v>1355.4938529580031</v>
      </c>
      <c r="T1498">
        <f>'MCMC raw'!F1498</f>
        <v>63227.287154163401</v>
      </c>
      <c r="U1498">
        <f t="shared" si="423"/>
        <v>7711.1936690883012</v>
      </c>
      <c r="V1498">
        <f>'MCMC raw'!B1498</f>
        <v>64829.750975221301</v>
      </c>
      <c r="W1498" s="10">
        <f t="shared" si="424"/>
        <v>246.96996809989651</v>
      </c>
      <c r="X1498" s="10">
        <f t="shared" si="425"/>
        <v>9313.6574901462009</v>
      </c>
      <c r="Y1498" s="10">
        <f t="shared" si="426"/>
        <v>8527.2490247786991</v>
      </c>
      <c r="Z1498" s="12">
        <f t="shared" si="427"/>
        <v>7.5976736486122937E-2</v>
      </c>
      <c r="AA1498" s="12">
        <f t="shared" si="428"/>
        <v>0.43221983494154087</v>
      </c>
      <c r="AB1498" s="12">
        <f t="shared" si="429"/>
        <v>1.3842904669294272E-2</v>
      </c>
      <c r="AC1498" s="12">
        <f t="shared" si="430"/>
        <v>0.52203947609695811</v>
      </c>
      <c r="AD1498" s="12">
        <f t="shared" si="431"/>
        <v>0.47796052390304195</v>
      </c>
      <c r="AE1498" s="12">
        <f>('Estimates from MCMC'!$B$2-'MCMC runs'!V1498)/'Estimates from MCMC'!$B$2</f>
        <v>0.11624315368374796</v>
      </c>
    </row>
    <row r="1499" spans="1:31" x14ac:dyDescent="0.3">
      <c r="A1499">
        <v>1498</v>
      </c>
      <c r="B1499">
        <f>'MCMC raw'!C1499</f>
        <v>59351.646440710603</v>
      </c>
      <c r="C1499">
        <f>'MCMC raw'!E1499</f>
        <v>58168.021570240198</v>
      </c>
      <c r="D1499">
        <f t="shared" si="414"/>
        <v>1183.6248704704049</v>
      </c>
      <c r="E1499">
        <f>'MCMC raw'!K1499</f>
        <v>59291.4656637761</v>
      </c>
      <c r="F1499">
        <f t="shared" si="415"/>
        <v>60.180776934503228</v>
      </c>
      <c r="G1499">
        <f>'MCMC raw'!D1499</f>
        <v>59252.803542958398</v>
      </c>
      <c r="H1499">
        <f t="shared" si="416"/>
        <v>98.842897752205317</v>
      </c>
      <c r="I1499">
        <f>'MCMC raw'!J1499</f>
        <v>58009.565470770503</v>
      </c>
      <c r="J1499">
        <f t="shared" si="417"/>
        <v>1342.0809699400997</v>
      </c>
      <c r="K1499">
        <f>'MCMC raw'!I1499</f>
        <v>57363.7957349633</v>
      </c>
      <c r="L1499">
        <f t="shared" si="418"/>
        <v>1987.8507057473034</v>
      </c>
      <c r="M1499">
        <f t="shared" si="419"/>
        <v>645.76973580720369</v>
      </c>
      <c r="N1499">
        <f>'Estimates from MCMC'!$B$2-K1499</f>
        <v>15993.2042650367</v>
      </c>
      <c r="O1499">
        <f>'MCMC raw'!G1499</f>
        <v>58698.628525029701</v>
      </c>
      <c r="P1499" s="10">
        <f t="shared" si="420"/>
        <v>1334.8327900664008</v>
      </c>
      <c r="Q1499">
        <f>'MCMC raw'!H1499</f>
        <v>58733.8912038907</v>
      </c>
      <c r="R1499" s="10">
        <f t="shared" si="421"/>
        <v>35.262678860999586</v>
      </c>
      <c r="S1499" s="10">
        <f t="shared" si="422"/>
        <v>1370.0954689274004</v>
      </c>
      <c r="T1499">
        <f>'MCMC raw'!F1499</f>
        <v>65467.573644266799</v>
      </c>
      <c r="U1499">
        <f t="shared" si="423"/>
        <v>8103.7779093034987</v>
      </c>
      <c r="V1499">
        <f>'MCMC raw'!B1499</f>
        <v>67089.635220269498</v>
      </c>
      <c r="W1499" s="10">
        <f t="shared" si="424"/>
        <v>251.96610707529908</v>
      </c>
      <c r="X1499" s="10">
        <f t="shared" si="425"/>
        <v>9725.8394853061982</v>
      </c>
      <c r="Y1499" s="10">
        <f t="shared" si="426"/>
        <v>6267.3647797305021</v>
      </c>
      <c r="Z1499" s="12">
        <f t="shared" si="427"/>
        <v>8.5667352596916033E-2</v>
      </c>
      <c r="AA1499" s="12">
        <f t="shared" si="428"/>
        <v>0.5067013323289723</v>
      </c>
      <c r="AB1499" s="12">
        <f t="shared" si="429"/>
        <v>1.5754573186195775E-2</v>
      </c>
      <c r="AC1499" s="12">
        <f t="shared" si="430"/>
        <v>0.60812325811208412</v>
      </c>
      <c r="AD1499" s="12">
        <f t="shared" si="431"/>
        <v>0.39187674188791588</v>
      </c>
      <c r="AE1499" s="12">
        <f>('Estimates from MCMC'!$B$2-'MCMC runs'!V1499)/'Estimates from MCMC'!$B$2</f>
        <v>8.5436492491929902E-2</v>
      </c>
    </row>
    <row r="1500" spans="1:31" x14ac:dyDescent="0.3">
      <c r="A1500">
        <v>1499</v>
      </c>
      <c r="B1500">
        <f>'MCMC raw'!C1500</f>
        <v>58380.1720423324</v>
      </c>
      <c r="C1500">
        <f>'MCMC raw'!E1500</f>
        <v>57172.820850065298</v>
      </c>
      <c r="D1500">
        <f t="shared" si="414"/>
        <v>1207.3511922671023</v>
      </c>
      <c r="E1500">
        <f>'MCMC raw'!K1500</f>
        <v>58315.507858641598</v>
      </c>
      <c r="F1500">
        <f t="shared" si="415"/>
        <v>64.66418369080202</v>
      </c>
      <c r="G1500">
        <f>'MCMC raw'!D1500</f>
        <v>58284.287845535902</v>
      </c>
      <c r="H1500">
        <f t="shared" si="416"/>
        <v>95.884196796498145</v>
      </c>
      <c r="I1500">
        <f>'MCMC raw'!J1500</f>
        <v>57013.066857905898</v>
      </c>
      <c r="J1500">
        <f t="shared" si="417"/>
        <v>1367.1051844265021</v>
      </c>
      <c r="K1500">
        <f>'MCMC raw'!I1500</f>
        <v>56387.492175633197</v>
      </c>
      <c r="L1500">
        <f t="shared" si="418"/>
        <v>1992.6798666992036</v>
      </c>
      <c r="M1500">
        <f t="shared" si="419"/>
        <v>625.57468227270147</v>
      </c>
      <c r="N1500">
        <f>'Estimates from MCMC'!$B$2-K1500</f>
        <v>16969.507824366803</v>
      </c>
      <c r="O1500">
        <f>'MCMC raw'!G1500</f>
        <v>57686.179597509799</v>
      </c>
      <c r="P1500" s="10">
        <f t="shared" si="420"/>
        <v>1298.6874218766025</v>
      </c>
      <c r="Q1500">
        <f>'MCMC raw'!H1500</f>
        <v>57720.238372376698</v>
      </c>
      <c r="R1500" s="10">
        <f t="shared" si="421"/>
        <v>34.058774866898602</v>
      </c>
      <c r="S1500" s="10">
        <f t="shared" si="422"/>
        <v>1332.7461967435011</v>
      </c>
      <c r="T1500">
        <f>'MCMC raw'!F1500</f>
        <v>64097.454282508203</v>
      </c>
      <c r="U1500">
        <f t="shared" si="423"/>
        <v>7709.9621068750057</v>
      </c>
      <c r="V1500">
        <f>'MCMC raw'!B1500</f>
        <v>65671.216171478707</v>
      </c>
      <c r="W1500" s="10">
        <f t="shared" si="424"/>
        <v>241.01569222700346</v>
      </c>
      <c r="X1500" s="10">
        <f t="shared" si="425"/>
        <v>9283.7239958455102</v>
      </c>
      <c r="Y1500" s="10">
        <f t="shared" si="426"/>
        <v>7685.7838285212929</v>
      </c>
      <c r="Z1500" s="12">
        <f t="shared" si="427"/>
        <v>7.8537704837248631E-2</v>
      </c>
      <c r="AA1500" s="12">
        <f t="shared" si="428"/>
        <v>0.4543421168529202</v>
      </c>
      <c r="AB1500" s="12">
        <f t="shared" si="429"/>
        <v>1.4202868740890938E-2</v>
      </c>
      <c r="AC1500" s="12">
        <f t="shared" si="430"/>
        <v>0.54708269043105973</v>
      </c>
      <c r="AD1500" s="12">
        <f t="shared" si="431"/>
        <v>0.45291730956894022</v>
      </c>
      <c r="AE1500" s="12">
        <f>('Estimates from MCMC'!$B$2-'MCMC runs'!V1500)/'Estimates from MCMC'!$B$2</f>
        <v>0.10477233022780774</v>
      </c>
    </row>
    <row r="1501" spans="1:31" x14ac:dyDescent="0.3">
      <c r="A1501">
        <v>1500</v>
      </c>
      <c r="B1501">
        <f>'MCMC raw'!C1501</f>
        <v>57476.803678299897</v>
      </c>
      <c r="C1501">
        <f>'MCMC raw'!E1501</f>
        <v>56385.1412330198</v>
      </c>
      <c r="D1501">
        <f t="shared" si="414"/>
        <v>1091.662445280097</v>
      </c>
      <c r="E1501">
        <f>'MCMC raw'!K1501</f>
        <v>57409.8762438103</v>
      </c>
      <c r="F1501">
        <f t="shared" si="415"/>
        <v>66.927434489596635</v>
      </c>
      <c r="G1501">
        <f>'MCMC raw'!D1501</f>
        <v>57380.622340890499</v>
      </c>
      <c r="H1501">
        <f t="shared" si="416"/>
        <v>96.181337409398111</v>
      </c>
      <c r="I1501">
        <f>'MCMC raw'!J1501</f>
        <v>56222.585355846903</v>
      </c>
      <c r="J1501">
        <f t="shared" si="417"/>
        <v>1254.2183224529945</v>
      </c>
      <c r="K1501">
        <f>'MCMC raw'!I1501</f>
        <v>55593.769037839498</v>
      </c>
      <c r="L1501">
        <f t="shared" si="418"/>
        <v>1883.0346404603988</v>
      </c>
      <c r="M1501">
        <f t="shared" si="419"/>
        <v>628.81631800740433</v>
      </c>
      <c r="N1501">
        <f>'Estimates from MCMC'!$B$2-K1501</f>
        <v>17763.230962160502</v>
      </c>
      <c r="O1501">
        <f>'MCMC raw'!G1501</f>
        <v>56891.9097567852</v>
      </c>
      <c r="P1501" s="10">
        <f t="shared" si="420"/>
        <v>1298.1407189457022</v>
      </c>
      <c r="Q1501">
        <f>'MCMC raw'!H1501</f>
        <v>56926.430753573601</v>
      </c>
      <c r="R1501" s="10">
        <f t="shared" si="421"/>
        <v>34.520996788400225</v>
      </c>
      <c r="S1501" s="10">
        <f t="shared" si="422"/>
        <v>1332.6617157341025</v>
      </c>
      <c r="T1501">
        <f>'MCMC raw'!F1501</f>
        <v>63149.010644108101</v>
      </c>
      <c r="U1501">
        <f t="shared" si="423"/>
        <v>7555.2416062686025</v>
      </c>
      <c r="V1501">
        <f>'MCMC raw'!B1501</f>
        <v>64720.771994087001</v>
      </c>
      <c r="W1501" s="10">
        <f t="shared" si="424"/>
        <v>239.09963424479793</v>
      </c>
      <c r="X1501" s="10">
        <f t="shared" si="425"/>
        <v>9127.0029562475029</v>
      </c>
      <c r="Y1501" s="10">
        <f t="shared" si="426"/>
        <v>8636.2280059129989</v>
      </c>
      <c r="Z1501" s="12">
        <f t="shared" si="427"/>
        <v>7.5023610207678892E-2</v>
      </c>
      <c r="AA1501" s="12">
        <f t="shared" si="428"/>
        <v>0.42533037049188238</v>
      </c>
      <c r="AB1501" s="12">
        <f t="shared" si="429"/>
        <v>1.3460368485560511E-2</v>
      </c>
      <c r="AC1501" s="12">
        <f t="shared" si="430"/>
        <v>0.51381434918512181</v>
      </c>
      <c r="AD1501" s="12">
        <f t="shared" si="431"/>
        <v>0.48618565081487819</v>
      </c>
      <c r="AE1501" s="12">
        <f>('Estimates from MCMC'!$B$2-'MCMC runs'!V1501)/'Estimates from MCMC'!$B$2</f>
        <v>0.1177287512563627</v>
      </c>
    </row>
    <row r="1502" spans="1:31" x14ac:dyDescent="0.3">
      <c r="A1502">
        <v>1501</v>
      </c>
      <c r="B1502">
        <f>'MCMC raw'!C1502</f>
        <v>57328.553664354302</v>
      </c>
      <c r="C1502">
        <f>'MCMC raw'!E1502</f>
        <v>56172.664832303497</v>
      </c>
      <c r="D1502">
        <f t="shared" si="414"/>
        <v>1155.8888320508049</v>
      </c>
      <c r="E1502">
        <f>'MCMC raw'!K1502</f>
        <v>57253.528842871798</v>
      </c>
      <c r="F1502">
        <f t="shared" si="415"/>
        <v>75.024821482504194</v>
      </c>
      <c r="G1502">
        <f>'MCMC raw'!D1502</f>
        <v>57230.793366867001</v>
      </c>
      <c r="H1502">
        <f t="shared" si="416"/>
        <v>97.760297487300704</v>
      </c>
      <c r="I1502">
        <f>'MCMC raw'!J1502</f>
        <v>56000.798024783398</v>
      </c>
      <c r="J1502">
        <f t="shared" si="417"/>
        <v>1327.7556395709034</v>
      </c>
      <c r="K1502">
        <f>'MCMC raw'!I1502</f>
        <v>55362.542166893203</v>
      </c>
      <c r="L1502">
        <f t="shared" si="418"/>
        <v>1966.0114974610988</v>
      </c>
      <c r="M1502">
        <f t="shared" si="419"/>
        <v>638.25585789019533</v>
      </c>
      <c r="N1502">
        <f>'Estimates from MCMC'!$B$2-K1502</f>
        <v>17994.457833106797</v>
      </c>
      <c r="O1502">
        <f>'MCMC raw'!G1502</f>
        <v>56677.168249715301</v>
      </c>
      <c r="P1502" s="10">
        <f t="shared" si="420"/>
        <v>1314.6260828220984</v>
      </c>
      <c r="Q1502">
        <f>'MCMC raw'!H1502</f>
        <v>56712.2096736557</v>
      </c>
      <c r="R1502" s="10">
        <f t="shared" si="421"/>
        <v>35.04142394039809</v>
      </c>
      <c r="S1502" s="10">
        <f t="shared" si="422"/>
        <v>1349.6675067624965</v>
      </c>
      <c r="T1502">
        <f>'MCMC raw'!F1502</f>
        <v>63094.799930311798</v>
      </c>
      <c r="U1502">
        <f t="shared" si="423"/>
        <v>7732.2577634185945</v>
      </c>
      <c r="V1502">
        <f>'MCMC raw'!B1502</f>
        <v>64689.485358911799</v>
      </c>
      <c r="W1502" s="10">
        <f t="shared" si="424"/>
        <v>245.01792183750513</v>
      </c>
      <c r="X1502" s="10">
        <f t="shared" si="425"/>
        <v>9326.9431920185962</v>
      </c>
      <c r="Y1502" s="10">
        <f t="shared" si="426"/>
        <v>8667.5146410882007</v>
      </c>
      <c r="Z1502" s="12">
        <f t="shared" si="427"/>
        <v>7.5004621938613444E-2</v>
      </c>
      <c r="AA1502" s="12">
        <f t="shared" si="428"/>
        <v>0.42970218025644163</v>
      </c>
      <c r="AB1502" s="12">
        <f t="shared" si="429"/>
        <v>1.3616299202230649E-2</v>
      </c>
      <c r="AC1502" s="12">
        <f t="shared" si="430"/>
        <v>0.51832310139728566</v>
      </c>
      <c r="AD1502" s="12">
        <f t="shared" si="431"/>
        <v>0.48167689860271429</v>
      </c>
      <c r="AE1502" s="12">
        <f>('Estimates from MCMC'!$B$2-'MCMC runs'!V1502)/'Estimates from MCMC'!$B$2</f>
        <v>0.11815524954793954</v>
      </c>
    </row>
    <row r="1503" spans="1:31" x14ac:dyDescent="0.3">
      <c r="A1503">
        <v>1502</v>
      </c>
      <c r="B1503">
        <f>'MCMC raw'!C1503</f>
        <v>58420.164540495003</v>
      </c>
      <c r="C1503">
        <f>'MCMC raw'!E1503</f>
        <v>57299.361592118599</v>
      </c>
      <c r="D1503">
        <f t="shared" si="414"/>
        <v>1120.8029483764039</v>
      </c>
      <c r="E1503">
        <f>'MCMC raw'!K1503</f>
        <v>58342.309760789802</v>
      </c>
      <c r="F1503">
        <f t="shared" si="415"/>
        <v>77.854779705201508</v>
      </c>
      <c r="G1503">
        <f>'MCMC raw'!D1503</f>
        <v>58321.1215231346</v>
      </c>
      <c r="H1503">
        <f t="shared" si="416"/>
        <v>99.04301736040361</v>
      </c>
      <c r="I1503">
        <f>'MCMC raw'!J1503</f>
        <v>57123.136387753402</v>
      </c>
      <c r="J1503">
        <f t="shared" si="417"/>
        <v>1297.0281527416009</v>
      </c>
      <c r="K1503">
        <f>'MCMC raw'!I1503</f>
        <v>56475.433017924101</v>
      </c>
      <c r="L1503">
        <f t="shared" si="418"/>
        <v>1944.7315225709026</v>
      </c>
      <c r="M1503">
        <f t="shared" si="419"/>
        <v>647.70336982930166</v>
      </c>
      <c r="N1503">
        <f>'Estimates from MCMC'!$B$2-K1503</f>
        <v>16881.566982075899</v>
      </c>
      <c r="O1503">
        <f>'MCMC raw'!G1503</f>
        <v>57815.728039889298</v>
      </c>
      <c r="P1503" s="10">
        <f t="shared" si="420"/>
        <v>1340.2950219651975</v>
      </c>
      <c r="Q1503">
        <f>'MCMC raw'!H1503</f>
        <v>57850.987636576603</v>
      </c>
      <c r="R1503" s="10">
        <f t="shared" si="421"/>
        <v>35.25959668730502</v>
      </c>
      <c r="S1503" s="10">
        <f t="shared" si="422"/>
        <v>1375.5546186525025</v>
      </c>
      <c r="T1503">
        <f>'MCMC raw'!F1503</f>
        <v>64493.6285858462</v>
      </c>
      <c r="U1503">
        <f t="shared" si="423"/>
        <v>8018.1955679220991</v>
      </c>
      <c r="V1503">
        <f>'MCMC raw'!B1503</f>
        <v>66124.323037347</v>
      </c>
      <c r="W1503" s="10">
        <f t="shared" si="424"/>
        <v>255.13983284829737</v>
      </c>
      <c r="X1503" s="10">
        <f t="shared" si="425"/>
        <v>9648.8900194228991</v>
      </c>
      <c r="Y1503" s="10">
        <f t="shared" si="426"/>
        <v>7232.6769626530004</v>
      </c>
      <c r="Z1503" s="12">
        <f t="shared" si="427"/>
        <v>8.1482638437119351E-2</v>
      </c>
      <c r="AA1503" s="12">
        <f t="shared" si="428"/>
        <v>0.47496749421635232</v>
      </c>
      <c r="AB1503" s="12">
        <f t="shared" si="429"/>
        <v>1.5113516009455376E-2</v>
      </c>
      <c r="AC1503" s="12">
        <f t="shared" si="430"/>
        <v>0.57156364866292708</v>
      </c>
      <c r="AD1503" s="12">
        <f t="shared" si="431"/>
        <v>0.42843635133707297</v>
      </c>
      <c r="AE1503" s="12">
        <f>('Estimates from MCMC'!$B$2-'MCMC runs'!V1503)/'Estimates from MCMC'!$B$2</f>
        <v>9.8595593640047996E-2</v>
      </c>
    </row>
    <row r="1504" spans="1:31" x14ac:dyDescent="0.3">
      <c r="A1504">
        <v>1503</v>
      </c>
      <c r="B1504">
        <f>'MCMC raw'!C1504</f>
        <v>58283.9325688479</v>
      </c>
      <c r="C1504">
        <f>'MCMC raw'!E1504</f>
        <v>57135.123027521899</v>
      </c>
      <c r="D1504">
        <f t="shared" si="414"/>
        <v>1148.8095413260016</v>
      </c>
      <c r="E1504">
        <f>'MCMC raw'!K1504</f>
        <v>58217.772509843402</v>
      </c>
      <c r="F1504">
        <f t="shared" si="415"/>
        <v>66.16005900449818</v>
      </c>
      <c r="G1504">
        <f>'MCMC raw'!D1504</f>
        <v>58185.258418933801</v>
      </c>
      <c r="H1504">
        <f t="shared" si="416"/>
        <v>98.674149914098962</v>
      </c>
      <c r="I1504">
        <f>'MCMC raw'!J1504</f>
        <v>56970.870962633599</v>
      </c>
      <c r="J1504">
        <f t="shared" si="417"/>
        <v>1313.0616062143017</v>
      </c>
      <c r="K1504">
        <f>'MCMC raw'!I1504</f>
        <v>56326.143456820602</v>
      </c>
      <c r="L1504">
        <f t="shared" si="418"/>
        <v>1957.789112027298</v>
      </c>
      <c r="M1504">
        <f t="shared" si="419"/>
        <v>644.72750581299624</v>
      </c>
      <c r="N1504">
        <f>'Estimates from MCMC'!$B$2-K1504</f>
        <v>17030.856543179398</v>
      </c>
      <c r="O1504">
        <f>'MCMC raw'!G1504</f>
        <v>57660.346720665097</v>
      </c>
      <c r="P1504" s="10">
        <f t="shared" si="420"/>
        <v>1334.2032638444944</v>
      </c>
      <c r="Q1504">
        <f>'MCMC raw'!H1504</f>
        <v>57695.556738037303</v>
      </c>
      <c r="R1504" s="10">
        <f t="shared" si="421"/>
        <v>35.210017372206494</v>
      </c>
      <c r="S1504" s="10">
        <f t="shared" si="422"/>
        <v>1369.4132812167009</v>
      </c>
      <c r="T1504">
        <f>'MCMC raw'!F1504</f>
        <v>64228.1198712513</v>
      </c>
      <c r="U1504">
        <f t="shared" si="423"/>
        <v>7901.9764144306973</v>
      </c>
      <c r="V1504">
        <f>'MCMC raw'!B1504</f>
        <v>65848.590207832807</v>
      </c>
      <c r="W1504" s="10">
        <f t="shared" si="424"/>
        <v>251.05705536480673</v>
      </c>
      <c r="X1504" s="10">
        <f t="shared" si="425"/>
        <v>9522.4467510122049</v>
      </c>
      <c r="Y1504" s="10">
        <f t="shared" si="426"/>
        <v>7508.4097921671928</v>
      </c>
      <c r="Z1504" s="12">
        <f t="shared" si="427"/>
        <v>8.040777501382515E-2</v>
      </c>
      <c r="AA1504" s="12">
        <f t="shared" si="428"/>
        <v>0.46397997625053805</v>
      </c>
      <c r="AB1504" s="12">
        <f t="shared" si="429"/>
        <v>1.4741305273066333E-2</v>
      </c>
      <c r="AC1504" s="12">
        <f t="shared" si="430"/>
        <v>0.5591290565374295</v>
      </c>
      <c r="AD1504" s="12">
        <f t="shared" si="431"/>
        <v>0.4408709434625705</v>
      </c>
      <c r="AE1504" s="12">
        <f>('Estimates from MCMC'!$B$2-'MCMC runs'!V1504)/'Estimates from MCMC'!$B$2</f>
        <v>0.10235437370894657</v>
      </c>
    </row>
    <row r="1505" spans="1:31" x14ac:dyDescent="0.3">
      <c r="A1505">
        <v>1504</v>
      </c>
      <c r="B1505">
        <f>'MCMC raw'!C1505</f>
        <v>58181.488943180797</v>
      </c>
      <c r="C1505">
        <f>'MCMC raw'!E1505</f>
        <v>57008.946950289297</v>
      </c>
      <c r="D1505">
        <f t="shared" si="414"/>
        <v>1172.5419928914998</v>
      </c>
      <c r="E1505">
        <f>'MCMC raw'!K1505</f>
        <v>58111.196893366301</v>
      </c>
      <c r="F1505">
        <f t="shared" si="415"/>
        <v>70.29204981449584</v>
      </c>
      <c r="G1505">
        <f>'MCMC raw'!D1505</f>
        <v>58084.949740355398</v>
      </c>
      <c r="H1505">
        <f t="shared" si="416"/>
        <v>96.539202825399116</v>
      </c>
      <c r="I1505">
        <f>'MCMC raw'!J1505</f>
        <v>56842.739070805401</v>
      </c>
      <c r="J1505">
        <f t="shared" si="417"/>
        <v>1338.7498723753961</v>
      </c>
      <c r="K1505">
        <f>'MCMC raw'!I1505</f>
        <v>56212.278863858497</v>
      </c>
      <c r="L1505">
        <f t="shared" si="418"/>
        <v>1969.2100793222999</v>
      </c>
      <c r="M1505">
        <f t="shared" si="419"/>
        <v>630.46020694690378</v>
      </c>
      <c r="N1505">
        <f>'Estimates from MCMC'!$B$2-K1505</f>
        <v>17144.721136141503</v>
      </c>
      <c r="O1505">
        <f>'MCMC raw'!G1505</f>
        <v>57514.901069751199</v>
      </c>
      <c r="P1505" s="10">
        <f t="shared" si="420"/>
        <v>1302.6222058927015</v>
      </c>
      <c r="Q1505">
        <f>'MCMC raw'!H1505</f>
        <v>57549.350110419997</v>
      </c>
      <c r="R1505" s="10">
        <f t="shared" si="421"/>
        <v>34.449040668798261</v>
      </c>
      <c r="S1505" s="10">
        <f t="shared" si="422"/>
        <v>1337.0712465614997</v>
      </c>
      <c r="T1505">
        <f>'MCMC raw'!F1505</f>
        <v>64073.439180617301</v>
      </c>
      <c r="U1505">
        <f t="shared" si="423"/>
        <v>7861.1603167588037</v>
      </c>
      <c r="V1505">
        <f>'MCMC raw'!B1505</f>
        <v>65654.316271603893</v>
      </c>
      <c r="W1505" s="10">
        <f t="shared" si="424"/>
        <v>243.8058444250928</v>
      </c>
      <c r="X1505" s="10">
        <f t="shared" si="425"/>
        <v>9442.0374077453962</v>
      </c>
      <c r="Y1505" s="10">
        <f t="shared" si="426"/>
        <v>7702.6837283961067</v>
      </c>
      <c r="Z1505" s="12">
        <f t="shared" si="427"/>
        <v>7.7987342922884867E-2</v>
      </c>
      <c r="AA1505" s="12">
        <f t="shared" si="428"/>
        <v>0.45851782915192946</v>
      </c>
      <c r="AB1505" s="12">
        <f t="shared" si="429"/>
        <v>1.4220461358869462E-2</v>
      </c>
      <c r="AC1505" s="12">
        <f t="shared" si="430"/>
        <v>0.55072563343368375</v>
      </c>
      <c r="AD1505" s="12">
        <f t="shared" si="431"/>
        <v>0.4492743665663162</v>
      </c>
      <c r="AE1505" s="12">
        <f>('Estimates from MCMC'!$B$2-'MCMC runs'!V1505)/'Estimates from MCMC'!$B$2</f>
        <v>0.10500270905838716</v>
      </c>
    </row>
    <row r="1506" spans="1:31" x14ac:dyDescent="0.3">
      <c r="A1506">
        <v>1505</v>
      </c>
      <c r="B1506">
        <f>'MCMC raw'!C1506</f>
        <v>57160.267924427702</v>
      </c>
      <c r="C1506">
        <f>'MCMC raw'!E1506</f>
        <v>56022.431520915401</v>
      </c>
      <c r="D1506">
        <f t="shared" si="414"/>
        <v>1137.8364035123013</v>
      </c>
      <c r="E1506">
        <f>'MCMC raw'!K1506</f>
        <v>57098.235082255102</v>
      </c>
      <c r="F1506">
        <f t="shared" si="415"/>
        <v>62.032842172600795</v>
      </c>
      <c r="G1506">
        <f>'MCMC raw'!D1506</f>
        <v>57064.617130254599</v>
      </c>
      <c r="H1506">
        <f t="shared" si="416"/>
        <v>95.65079417310335</v>
      </c>
      <c r="I1506">
        <f>'MCMC raw'!J1506</f>
        <v>55865.201597923297</v>
      </c>
      <c r="J1506">
        <f t="shared" si="417"/>
        <v>1295.0663265044059</v>
      </c>
      <c r="K1506">
        <f>'MCMC raw'!I1506</f>
        <v>55240.3583291217</v>
      </c>
      <c r="L1506">
        <f t="shared" si="418"/>
        <v>1919.9095953060023</v>
      </c>
      <c r="M1506">
        <f t="shared" si="419"/>
        <v>624.84326880159642</v>
      </c>
      <c r="N1506">
        <f>'Estimates from MCMC'!$B$2-K1506</f>
        <v>18116.6416708783</v>
      </c>
      <c r="O1506">
        <f>'MCMC raw'!G1506</f>
        <v>56535.569584559104</v>
      </c>
      <c r="P1506" s="10">
        <f t="shared" si="420"/>
        <v>1295.2112554374035</v>
      </c>
      <c r="Q1506">
        <f>'MCMC raw'!H1506</f>
        <v>56569.612030050899</v>
      </c>
      <c r="R1506" s="10">
        <f t="shared" si="421"/>
        <v>34.042445491795661</v>
      </c>
      <c r="S1506" s="10">
        <f t="shared" si="422"/>
        <v>1329.2537009291991</v>
      </c>
      <c r="T1506">
        <f>'MCMC raw'!F1506</f>
        <v>62814.096324735401</v>
      </c>
      <c r="U1506">
        <f t="shared" si="423"/>
        <v>7573.7379956137011</v>
      </c>
      <c r="V1506">
        <f>'MCMC raw'!B1506</f>
        <v>64382.019458455397</v>
      </c>
      <c r="W1506" s="10">
        <f t="shared" si="424"/>
        <v>238.66943279079715</v>
      </c>
      <c r="X1506" s="10">
        <f t="shared" si="425"/>
        <v>9141.6611293336973</v>
      </c>
      <c r="Y1506" s="10">
        <f t="shared" si="426"/>
        <v>8974.9805415446026</v>
      </c>
      <c r="Z1506" s="12">
        <f t="shared" si="427"/>
        <v>7.3371970648727663E-2</v>
      </c>
      <c r="AA1506" s="12">
        <f t="shared" si="428"/>
        <v>0.41805419200779081</v>
      </c>
      <c r="AB1506" s="12">
        <f t="shared" si="429"/>
        <v>1.3174043905413645E-2</v>
      </c>
      <c r="AC1506" s="12">
        <f t="shared" si="430"/>
        <v>0.50460020656193216</v>
      </c>
      <c r="AD1506" s="12">
        <f t="shared" si="431"/>
        <v>0.49539979343806789</v>
      </c>
      <c r="AE1506" s="12">
        <f>('Estimates from MCMC'!$B$2-'MCMC runs'!V1506)/'Estimates from MCMC'!$B$2</f>
        <v>0.12234661370482167</v>
      </c>
    </row>
    <row r="1507" spans="1:31" x14ac:dyDescent="0.3">
      <c r="A1507">
        <v>1506</v>
      </c>
      <c r="B1507">
        <f>'MCMC raw'!C1507</f>
        <v>58715.571097477201</v>
      </c>
      <c r="C1507">
        <f>'MCMC raw'!E1507</f>
        <v>57591.786717301104</v>
      </c>
      <c r="D1507">
        <f t="shared" si="414"/>
        <v>1123.7843801760973</v>
      </c>
      <c r="E1507">
        <f>'MCMC raw'!K1507</f>
        <v>58639.343342059903</v>
      </c>
      <c r="F1507">
        <f t="shared" si="415"/>
        <v>76.227755417297885</v>
      </c>
      <c r="G1507">
        <f>'MCMC raw'!D1507</f>
        <v>58617.571870681597</v>
      </c>
      <c r="H1507">
        <f t="shared" si="416"/>
        <v>97.999226795604045</v>
      </c>
      <c r="I1507">
        <f>'MCMC raw'!J1507</f>
        <v>57418.394675915697</v>
      </c>
      <c r="J1507">
        <f t="shared" si="417"/>
        <v>1297.176421561504</v>
      </c>
      <c r="K1507">
        <f>'MCMC raw'!I1507</f>
        <v>56777.4970083847</v>
      </c>
      <c r="L1507">
        <f t="shared" si="418"/>
        <v>1938.0740890925008</v>
      </c>
      <c r="M1507">
        <f t="shared" si="419"/>
        <v>640.89766753099684</v>
      </c>
      <c r="N1507">
        <f>'Estimates from MCMC'!$B$2-K1507</f>
        <v>16579.5029916153</v>
      </c>
      <c r="O1507">
        <f>'MCMC raw'!G1507</f>
        <v>58109.856491393002</v>
      </c>
      <c r="P1507" s="10">
        <f t="shared" si="420"/>
        <v>1332.359483008302</v>
      </c>
      <c r="Q1507">
        <f>'MCMC raw'!H1507</f>
        <v>58144.557160033197</v>
      </c>
      <c r="R1507" s="10">
        <f t="shared" si="421"/>
        <v>34.700668640194635</v>
      </c>
      <c r="S1507" s="10">
        <f t="shared" si="422"/>
        <v>1367.0601516484967</v>
      </c>
      <c r="T1507">
        <f>'MCMC raw'!F1507</f>
        <v>64765.739019763598</v>
      </c>
      <c r="U1507">
        <f t="shared" si="423"/>
        <v>7988.2420113788976</v>
      </c>
      <c r="V1507">
        <f>'MCMC raw'!B1507</f>
        <v>66385.477398997304</v>
      </c>
      <c r="W1507" s="10">
        <f t="shared" si="424"/>
        <v>252.67822758520924</v>
      </c>
      <c r="X1507" s="10">
        <f t="shared" si="425"/>
        <v>9607.9803906126035</v>
      </c>
      <c r="Y1507" s="10">
        <f t="shared" si="426"/>
        <v>6971.5226010026963</v>
      </c>
      <c r="Z1507" s="12">
        <f t="shared" si="427"/>
        <v>8.2454833075506287E-2</v>
      </c>
      <c r="AA1507" s="12">
        <f t="shared" si="428"/>
        <v>0.48181432310840477</v>
      </c>
      <c r="AB1507" s="12">
        <f t="shared" si="429"/>
        <v>1.5240398202105057E-2</v>
      </c>
      <c r="AC1507" s="12">
        <f t="shared" si="430"/>
        <v>0.57950955438601615</v>
      </c>
      <c r="AD1507" s="12">
        <f t="shared" si="431"/>
        <v>0.42049044561398391</v>
      </c>
      <c r="AE1507" s="12">
        <f>('Estimates from MCMC'!$B$2-'MCMC runs'!V1507)/'Estimates from MCMC'!$B$2</f>
        <v>9.5035546723594155E-2</v>
      </c>
    </row>
    <row r="1508" spans="1:31" x14ac:dyDescent="0.3">
      <c r="A1508">
        <v>1507</v>
      </c>
      <c r="B1508">
        <f>'MCMC raw'!C1508</f>
        <v>58176.215701765403</v>
      </c>
      <c r="C1508">
        <f>'MCMC raw'!E1508</f>
        <v>57037.464548882403</v>
      </c>
      <c r="D1508">
        <f t="shared" si="414"/>
        <v>1138.751152883</v>
      </c>
      <c r="E1508">
        <f>'MCMC raw'!K1508</f>
        <v>58105.321585908598</v>
      </c>
      <c r="F1508">
        <f t="shared" si="415"/>
        <v>70.894115856805001</v>
      </c>
      <c r="G1508">
        <f>'MCMC raw'!D1508</f>
        <v>58077.309030645803</v>
      </c>
      <c r="H1508">
        <f t="shared" si="416"/>
        <v>98.906671119599196</v>
      </c>
      <c r="I1508">
        <f>'MCMC raw'!J1508</f>
        <v>56868.357006254497</v>
      </c>
      <c r="J1508">
        <f t="shared" si="417"/>
        <v>1307.8586955109058</v>
      </c>
      <c r="K1508">
        <f>'MCMC raw'!I1508</f>
        <v>56222.139905003402</v>
      </c>
      <c r="L1508">
        <f t="shared" si="418"/>
        <v>1954.0757967620011</v>
      </c>
      <c r="M1508">
        <f t="shared" si="419"/>
        <v>646.2171012510953</v>
      </c>
      <c r="N1508">
        <f>'Estimates from MCMC'!$B$2-K1508</f>
        <v>17134.860094996598</v>
      </c>
      <c r="O1508">
        <f>'MCMC raw'!G1508</f>
        <v>57565.8041794452</v>
      </c>
      <c r="P1508" s="10">
        <f t="shared" si="420"/>
        <v>1343.6642744417986</v>
      </c>
      <c r="Q1508">
        <f>'MCMC raw'!H1508</f>
        <v>57600.881415007098</v>
      </c>
      <c r="R1508" s="10">
        <f t="shared" si="421"/>
        <v>35.077235561897396</v>
      </c>
      <c r="S1508" s="10">
        <f t="shared" si="422"/>
        <v>1378.741510003696</v>
      </c>
      <c r="T1508">
        <f>'MCMC raw'!F1508</f>
        <v>64029.8902886586</v>
      </c>
      <c r="U1508">
        <f t="shared" si="423"/>
        <v>7807.7503836551987</v>
      </c>
      <c r="V1508">
        <f>'MCMC raw'!B1508</f>
        <v>65659.726730232098</v>
      </c>
      <c r="W1508" s="10">
        <f t="shared" si="424"/>
        <v>251.0949315698017</v>
      </c>
      <c r="X1508" s="10">
        <f t="shared" si="425"/>
        <v>9437.5868252286964</v>
      </c>
      <c r="Y1508" s="10">
        <f t="shared" si="426"/>
        <v>7697.2732697679021</v>
      </c>
      <c r="Z1508" s="12">
        <f t="shared" si="427"/>
        <v>8.046412415157625E-2</v>
      </c>
      <c r="AA1508" s="12">
        <f t="shared" si="428"/>
        <v>0.45566467075707678</v>
      </c>
      <c r="AB1508" s="12">
        <f t="shared" si="429"/>
        <v>1.4654040370199564E-2</v>
      </c>
      <c r="AC1508" s="12">
        <f t="shared" si="430"/>
        <v>0.55078283527885263</v>
      </c>
      <c r="AD1508" s="12">
        <f t="shared" si="431"/>
        <v>0.44921716472114737</v>
      </c>
      <c r="AE1508" s="12">
        <f>('Estimates from MCMC'!$B$2-'MCMC runs'!V1508)/'Estimates from MCMC'!$B$2</f>
        <v>0.10492895387990106</v>
      </c>
    </row>
    <row r="1509" spans="1:31" x14ac:dyDescent="0.3">
      <c r="A1509">
        <v>1508</v>
      </c>
      <c r="B1509">
        <f>'MCMC raw'!C1509</f>
        <v>58257.477050847403</v>
      </c>
      <c r="C1509">
        <f>'MCMC raw'!E1509</f>
        <v>57108.935210382399</v>
      </c>
      <c r="D1509">
        <f t="shared" si="414"/>
        <v>1148.5418404650045</v>
      </c>
      <c r="E1509">
        <f>'MCMC raw'!K1509</f>
        <v>58183.564962488199</v>
      </c>
      <c r="F1509">
        <f t="shared" si="415"/>
        <v>73.912088359204063</v>
      </c>
      <c r="G1509">
        <f>'MCMC raw'!D1509</f>
        <v>58162.680950494803</v>
      </c>
      <c r="H1509">
        <f t="shared" si="416"/>
        <v>94.796100352599751</v>
      </c>
      <c r="I1509">
        <f>'MCMC raw'!J1509</f>
        <v>56940.813646312803</v>
      </c>
      <c r="J1509">
        <f t="shared" si="417"/>
        <v>1316.6634045346</v>
      </c>
      <c r="K1509">
        <f>'MCMC raw'!I1509</f>
        <v>56321.402772284397</v>
      </c>
      <c r="L1509">
        <f t="shared" si="418"/>
        <v>1936.0742785630064</v>
      </c>
      <c r="M1509">
        <f t="shared" si="419"/>
        <v>619.4108740284064</v>
      </c>
      <c r="N1509">
        <f>'Estimates from MCMC'!$B$2-K1509</f>
        <v>17035.597227715603</v>
      </c>
      <c r="O1509">
        <f>'MCMC raw'!G1509</f>
        <v>57598.2127312417</v>
      </c>
      <c r="P1509" s="10">
        <f t="shared" si="420"/>
        <v>1276.809958957303</v>
      </c>
      <c r="Q1509">
        <f>'MCMC raw'!H1509</f>
        <v>57632.178926387802</v>
      </c>
      <c r="R1509" s="10">
        <f t="shared" si="421"/>
        <v>33.966195146102109</v>
      </c>
      <c r="S1509" s="10">
        <f t="shared" si="422"/>
        <v>1310.7761541034051</v>
      </c>
      <c r="T1509">
        <f>'MCMC raw'!F1509</f>
        <v>64322.347731197398</v>
      </c>
      <c r="U1509">
        <f t="shared" si="423"/>
        <v>8000.9449589130018</v>
      </c>
      <c r="V1509">
        <f>'MCMC raw'!B1509</f>
        <v>65876.341632789205</v>
      </c>
      <c r="W1509" s="10">
        <f t="shared" si="424"/>
        <v>243.21774748840107</v>
      </c>
      <c r="X1509" s="10">
        <f t="shared" si="425"/>
        <v>9554.938860504808</v>
      </c>
      <c r="Y1509" s="10">
        <f t="shared" si="426"/>
        <v>7480.6583672107954</v>
      </c>
      <c r="Z1509" s="12">
        <f t="shared" si="427"/>
        <v>7.6943363744880824E-2</v>
      </c>
      <c r="AA1509" s="12">
        <f t="shared" si="428"/>
        <v>0.46966037362611984</v>
      </c>
      <c r="AB1509" s="12">
        <f t="shared" si="429"/>
        <v>1.4277030868791882E-2</v>
      </c>
      <c r="AC1509" s="12">
        <f t="shared" si="430"/>
        <v>0.5608807682397926</v>
      </c>
      <c r="AD1509" s="12">
        <f t="shared" si="431"/>
        <v>0.43911923176020745</v>
      </c>
      <c r="AE1509" s="12">
        <f>('Estimates from MCMC'!$B$2-'MCMC runs'!V1509)/'Estimates from MCMC'!$B$2</f>
        <v>0.10197606727661702</v>
      </c>
    </row>
    <row r="1510" spans="1:31" x14ac:dyDescent="0.3">
      <c r="A1510">
        <v>1509</v>
      </c>
      <c r="B1510">
        <f>'MCMC raw'!C1510</f>
        <v>58184.8461876441</v>
      </c>
      <c r="C1510">
        <f>'MCMC raw'!E1510</f>
        <v>57042.685856007702</v>
      </c>
      <c r="D1510">
        <f t="shared" si="414"/>
        <v>1142.160331636398</v>
      </c>
      <c r="E1510">
        <f>'MCMC raw'!K1510</f>
        <v>58109.3580756593</v>
      </c>
      <c r="F1510">
        <f t="shared" si="415"/>
        <v>75.488111984799616</v>
      </c>
      <c r="G1510">
        <f>'MCMC raw'!D1510</f>
        <v>58088.101252180299</v>
      </c>
      <c r="H1510">
        <f t="shared" si="416"/>
        <v>96.744935463801085</v>
      </c>
      <c r="I1510">
        <f>'MCMC raw'!J1510</f>
        <v>56871.214082674502</v>
      </c>
      <c r="J1510">
        <f t="shared" si="417"/>
        <v>1313.632104969598</v>
      </c>
      <c r="K1510">
        <f>'MCMC raw'!I1510</f>
        <v>56239.089533358099</v>
      </c>
      <c r="L1510">
        <f t="shared" si="418"/>
        <v>1945.7566542860004</v>
      </c>
      <c r="M1510">
        <f t="shared" si="419"/>
        <v>632.12454931640241</v>
      </c>
      <c r="N1510">
        <f>'Estimates from MCMC'!$B$2-K1510</f>
        <v>17117.910466641901</v>
      </c>
      <c r="O1510">
        <f>'MCMC raw'!G1510</f>
        <v>57538.318908615896</v>
      </c>
      <c r="P1510" s="10">
        <f t="shared" si="420"/>
        <v>1299.2293752577971</v>
      </c>
      <c r="Q1510">
        <f>'MCMC raw'!H1510</f>
        <v>57573.140371963796</v>
      </c>
      <c r="R1510" s="10">
        <f t="shared" si="421"/>
        <v>34.821463347900135</v>
      </c>
      <c r="S1510" s="10">
        <f t="shared" si="422"/>
        <v>1334.0508386056972</v>
      </c>
      <c r="T1510">
        <f>'MCMC raw'!F1510</f>
        <v>64115.009826701396</v>
      </c>
      <c r="U1510">
        <f t="shared" si="423"/>
        <v>7875.9202933432971</v>
      </c>
      <c r="V1510">
        <f>'MCMC raw'!B1510</f>
        <v>65693.213539301694</v>
      </c>
      <c r="W1510" s="10">
        <f t="shared" si="424"/>
        <v>244.15287399460067</v>
      </c>
      <c r="X1510" s="10">
        <f t="shared" si="425"/>
        <v>9454.124005943595</v>
      </c>
      <c r="Y1510" s="10">
        <f t="shared" si="426"/>
        <v>7663.7864606983057</v>
      </c>
      <c r="Z1510" s="12">
        <f t="shared" si="427"/>
        <v>7.7933042190248353E-2</v>
      </c>
      <c r="AA1510" s="12">
        <f t="shared" si="428"/>
        <v>0.46009822920217391</v>
      </c>
      <c r="AB1510" s="12">
        <f t="shared" si="429"/>
        <v>1.4263006835465547E-2</v>
      </c>
      <c r="AC1510" s="12">
        <f t="shared" si="430"/>
        <v>0.55229427822788779</v>
      </c>
      <c r="AD1510" s="12">
        <f t="shared" si="431"/>
        <v>0.44770572177211215</v>
      </c>
      <c r="AE1510" s="12">
        <f>('Estimates from MCMC'!$B$2-'MCMC runs'!V1510)/'Estimates from MCMC'!$B$2</f>
        <v>0.10447246289649666</v>
      </c>
    </row>
    <row r="1511" spans="1:31" x14ac:dyDescent="0.3">
      <c r="A1511">
        <v>1510</v>
      </c>
      <c r="B1511">
        <f>'MCMC raw'!C1511</f>
        <v>57946.4056275041</v>
      </c>
      <c r="C1511">
        <f>'MCMC raw'!E1511</f>
        <v>56804.725831160198</v>
      </c>
      <c r="D1511">
        <f t="shared" si="414"/>
        <v>1141.6797963439021</v>
      </c>
      <c r="E1511">
        <f>'MCMC raw'!K1511</f>
        <v>57868.636060375502</v>
      </c>
      <c r="F1511">
        <f t="shared" si="415"/>
        <v>77.769567128598283</v>
      </c>
      <c r="G1511">
        <f>'MCMC raw'!D1511</f>
        <v>57851.762047086602</v>
      </c>
      <c r="H1511">
        <f t="shared" si="416"/>
        <v>94.643580417498015</v>
      </c>
      <c r="I1511">
        <f>'MCMC raw'!J1511</f>
        <v>56633.056970490397</v>
      </c>
      <c r="J1511">
        <f t="shared" si="417"/>
        <v>1313.3486570137029</v>
      </c>
      <c r="K1511">
        <f>'MCMC raw'!I1511</f>
        <v>56014.661289198099</v>
      </c>
      <c r="L1511">
        <f t="shared" si="418"/>
        <v>1931.7443383060017</v>
      </c>
      <c r="M1511">
        <f t="shared" si="419"/>
        <v>618.39568129229883</v>
      </c>
      <c r="N1511">
        <f>'Estimates from MCMC'!$B$2-K1511</f>
        <v>17342.338710801901</v>
      </c>
      <c r="O1511">
        <f>'MCMC raw'!G1511</f>
        <v>57286.330254619701</v>
      </c>
      <c r="P1511" s="10">
        <f t="shared" si="420"/>
        <v>1271.6689654216025</v>
      </c>
      <c r="Q1511">
        <f>'MCMC raw'!H1511</f>
        <v>57320.339231997801</v>
      </c>
      <c r="R1511" s="10">
        <f t="shared" si="421"/>
        <v>34.008977378100099</v>
      </c>
      <c r="S1511" s="10">
        <f t="shared" si="422"/>
        <v>1305.6779427997026</v>
      </c>
      <c r="T1511">
        <f>'MCMC raw'!F1511</f>
        <v>63773.172433596599</v>
      </c>
      <c r="U1511">
        <f t="shared" si="423"/>
        <v>7758.5111443985006</v>
      </c>
      <c r="V1511">
        <f>'MCMC raw'!B1511</f>
        <v>65315.6591379651</v>
      </c>
      <c r="W1511" s="10">
        <f t="shared" si="424"/>
        <v>236.80876156879822</v>
      </c>
      <c r="X1511" s="10">
        <f t="shared" si="425"/>
        <v>9300.9978487670014</v>
      </c>
      <c r="Y1511" s="10">
        <f t="shared" si="426"/>
        <v>8041.3408620349001</v>
      </c>
      <c r="Z1511" s="12">
        <f t="shared" si="427"/>
        <v>7.5288458181620221E-2</v>
      </c>
      <c r="AA1511" s="12">
        <f t="shared" si="428"/>
        <v>0.44737398304682002</v>
      </c>
      <c r="AB1511" s="12">
        <f t="shared" si="429"/>
        <v>1.3654949630368987E-2</v>
      </c>
      <c r="AC1511" s="12">
        <f t="shared" si="430"/>
        <v>0.53631739085880925</v>
      </c>
      <c r="AD1511" s="12">
        <f t="shared" si="431"/>
        <v>0.46368260914119075</v>
      </c>
      <c r="AE1511" s="12">
        <f>('Estimates from MCMC'!$B$2-'MCMC runs'!V1511)/'Estimates from MCMC'!$B$2</f>
        <v>0.10961927099029269</v>
      </c>
    </row>
    <row r="1512" spans="1:31" x14ac:dyDescent="0.3">
      <c r="A1512">
        <v>1511</v>
      </c>
      <c r="B1512">
        <f>'MCMC raw'!C1512</f>
        <v>58417.382243504297</v>
      </c>
      <c r="C1512">
        <f>'MCMC raw'!E1512</f>
        <v>57254.428703512698</v>
      </c>
      <c r="D1512">
        <f t="shared" si="414"/>
        <v>1162.9535399915985</v>
      </c>
      <c r="E1512">
        <f>'MCMC raw'!K1512</f>
        <v>58328.172778892302</v>
      </c>
      <c r="F1512">
        <f t="shared" si="415"/>
        <v>89.209464611994918</v>
      </c>
      <c r="G1512">
        <f>'MCMC raw'!D1512</f>
        <v>58319.357367777702</v>
      </c>
      <c r="H1512">
        <f t="shared" si="416"/>
        <v>98.024875726594473</v>
      </c>
      <c r="I1512">
        <f>'MCMC raw'!J1512</f>
        <v>57068.387446253299</v>
      </c>
      <c r="J1512">
        <f t="shared" si="417"/>
        <v>1348.9947972509981</v>
      </c>
      <c r="K1512">
        <f>'MCMC raw'!I1512</f>
        <v>56428.0879449575</v>
      </c>
      <c r="L1512">
        <f t="shared" si="418"/>
        <v>1989.2942985467962</v>
      </c>
      <c r="M1512">
        <f t="shared" si="419"/>
        <v>640.29950129579811</v>
      </c>
      <c r="N1512">
        <f>'Estimates from MCMC'!$B$2-K1512</f>
        <v>16928.9120550425</v>
      </c>
      <c r="O1512">
        <f>'MCMC raw'!G1512</f>
        <v>57752.782742287498</v>
      </c>
      <c r="P1512" s="10">
        <f t="shared" si="420"/>
        <v>1324.6947973299975</v>
      </c>
      <c r="Q1512">
        <f>'MCMC raw'!H1512</f>
        <v>57787.724678763501</v>
      </c>
      <c r="R1512" s="10">
        <f t="shared" si="421"/>
        <v>34.94193647600332</v>
      </c>
      <c r="S1512" s="10">
        <f t="shared" si="422"/>
        <v>1359.6367338060008</v>
      </c>
      <c r="T1512">
        <f>'MCMC raw'!F1512</f>
        <v>64480.057611116601</v>
      </c>
      <c r="U1512">
        <f t="shared" si="423"/>
        <v>8051.9696661591006</v>
      </c>
      <c r="V1512">
        <f>'MCMC raw'!B1512</f>
        <v>66095.602879580503</v>
      </c>
      <c r="W1512" s="10">
        <f t="shared" si="424"/>
        <v>255.90853465790133</v>
      </c>
      <c r="X1512" s="10">
        <f t="shared" si="425"/>
        <v>9667.5149346230028</v>
      </c>
      <c r="Y1512" s="10">
        <f t="shared" si="426"/>
        <v>7261.3971204194968</v>
      </c>
      <c r="Z1512" s="12">
        <f t="shared" si="427"/>
        <v>8.0314477940773232E-2</v>
      </c>
      <c r="AA1512" s="12">
        <f t="shared" si="428"/>
        <v>0.47563420732407402</v>
      </c>
      <c r="AB1512" s="12">
        <f t="shared" si="429"/>
        <v>1.511665568501052E-2</v>
      </c>
      <c r="AC1512" s="12">
        <f t="shared" si="430"/>
        <v>0.57106534094985784</v>
      </c>
      <c r="AD1512" s="12">
        <f t="shared" si="431"/>
        <v>0.42893465905014222</v>
      </c>
      <c r="AE1512" s="12">
        <f>('Estimates from MCMC'!$B$2-'MCMC runs'!V1512)/'Estimates from MCMC'!$B$2</f>
        <v>9.8987105803392955E-2</v>
      </c>
    </row>
    <row r="1513" spans="1:31" x14ac:dyDescent="0.3">
      <c r="A1513">
        <v>1512</v>
      </c>
      <c r="B1513">
        <f>'MCMC raw'!C1513</f>
        <v>58820.7286326963</v>
      </c>
      <c r="C1513">
        <f>'MCMC raw'!E1513</f>
        <v>57690.633697372199</v>
      </c>
      <c r="D1513">
        <f t="shared" si="414"/>
        <v>1130.0949353241012</v>
      </c>
      <c r="E1513">
        <f>'MCMC raw'!K1513</f>
        <v>58744.9414454578</v>
      </c>
      <c r="F1513">
        <f t="shared" si="415"/>
        <v>75.787187238500337</v>
      </c>
      <c r="G1513">
        <f>'MCMC raw'!D1513</f>
        <v>58726.001952462</v>
      </c>
      <c r="H1513">
        <f t="shared" si="416"/>
        <v>94.726680234300147</v>
      </c>
      <c r="I1513">
        <f>'MCMC raw'!J1513</f>
        <v>57521.0021365168</v>
      </c>
      <c r="J1513">
        <f t="shared" si="417"/>
        <v>1299.7264961795008</v>
      </c>
      <c r="K1513">
        <f>'MCMC raw'!I1513</f>
        <v>56901.765025135297</v>
      </c>
      <c r="L1513">
        <f t="shared" si="418"/>
        <v>1918.9636075610033</v>
      </c>
      <c r="M1513">
        <f t="shared" si="419"/>
        <v>619.23711138150247</v>
      </c>
      <c r="N1513">
        <f>'Estimates from MCMC'!$B$2-K1513</f>
        <v>16455.234974864703</v>
      </c>
      <c r="O1513">
        <f>'MCMC raw'!G1513</f>
        <v>58172.095888695498</v>
      </c>
      <c r="P1513" s="10">
        <f t="shared" si="420"/>
        <v>1270.3308635602007</v>
      </c>
      <c r="Q1513">
        <f>'MCMC raw'!H1513</f>
        <v>58206.265424465397</v>
      </c>
      <c r="R1513" s="10">
        <f t="shared" si="421"/>
        <v>34.169535769899085</v>
      </c>
      <c r="S1513" s="10">
        <f t="shared" si="422"/>
        <v>1304.5003993300998</v>
      </c>
      <c r="T1513">
        <f>'MCMC raw'!F1513</f>
        <v>64792.630060432901</v>
      </c>
      <c r="U1513">
        <f t="shared" si="423"/>
        <v>7890.8650352976038</v>
      </c>
      <c r="V1513">
        <f>'MCMC raw'!B1513</f>
        <v>66334.624784601401</v>
      </c>
      <c r="W1513" s="10">
        <f t="shared" si="424"/>
        <v>237.49432483840064</v>
      </c>
      <c r="X1513" s="10">
        <f t="shared" si="425"/>
        <v>9432.8597594661042</v>
      </c>
      <c r="Y1513" s="10">
        <f t="shared" si="426"/>
        <v>7022.3752153985988</v>
      </c>
      <c r="Z1513" s="12">
        <f t="shared" si="427"/>
        <v>7.9275707780698257E-2</v>
      </c>
      <c r="AA1513" s="12">
        <f t="shared" si="428"/>
        <v>0.47953523892857591</v>
      </c>
      <c r="AB1513" s="12">
        <f t="shared" si="429"/>
        <v>1.4432751960161744E-2</v>
      </c>
      <c r="AC1513" s="12">
        <f t="shared" si="430"/>
        <v>0.57324369866943592</v>
      </c>
      <c r="AD1513" s="12">
        <f t="shared" si="431"/>
        <v>0.42675630133056414</v>
      </c>
      <c r="AE1513" s="12">
        <f>('Estimates from MCMC'!$B$2-'MCMC runs'!V1513)/'Estimates from MCMC'!$B$2</f>
        <v>9.5728767744027138E-2</v>
      </c>
    </row>
    <row r="1514" spans="1:31" x14ac:dyDescent="0.3">
      <c r="A1514">
        <v>1513</v>
      </c>
      <c r="B1514">
        <f>'MCMC raw'!C1514</f>
        <v>57940.4639684473</v>
      </c>
      <c r="C1514">
        <f>'MCMC raw'!E1514</f>
        <v>56852.907905513297</v>
      </c>
      <c r="D1514">
        <f t="shared" si="414"/>
        <v>1087.5560629340034</v>
      </c>
      <c r="E1514">
        <f>'MCMC raw'!K1514</f>
        <v>57868.8618939925</v>
      </c>
      <c r="F1514">
        <f t="shared" si="415"/>
        <v>71.602074454800459</v>
      </c>
      <c r="G1514">
        <f>'MCMC raw'!D1514</f>
        <v>57845.907427398</v>
      </c>
      <c r="H1514">
        <f t="shared" si="416"/>
        <v>94.556541049299994</v>
      </c>
      <c r="I1514">
        <f>'MCMC raw'!J1514</f>
        <v>56687.292683102401</v>
      </c>
      <c r="J1514">
        <f t="shared" si="417"/>
        <v>1253.1712853448989</v>
      </c>
      <c r="K1514">
        <f>'MCMC raw'!I1514</f>
        <v>56068.753038893999</v>
      </c>
      <c r="L1514">
        <f t="shared" si="418"/>
        <v>1871.710929553301</v>
      </c>
      <c r="M1514">
        <f t="shared" si="419"/>
        <v>618.53964420840202</v>
      </c>
      <c r="N1514">
        <f>'Estimates from MCMC'!$B$2-K1514</f>
        <v>17288.246961106001</v>
      </c>
      <c r="O1514">
        <f>'MCMC raw'!G1514</f>
        <v>57346.484570387896</v>
      </c>
      <c r="P1514" s="10">
        <f t="shared" si="420"/>
        <v>1277.7315314938969</v>
      </c>
      <c r="Q1514">
        <f>'MCMC raw'!H1514</f>
        <v>57380.255423825103</v>
      </c>
      <c r="R1514" s="10">
        <f t="shared" si="421"/>
        <v>33.770853437206824</v>
      </c>
      <c r="S1514" s="10">
        <f t="shared" si="422"/>
        <v>1311.5023849311037</v>
      </c>
      <c r="T1514">
        <f>'MCMC raw'!F1514</f>
        <v>63949.558048762199</v>
      </c>
      <c r="U1514">
        <f t="shared" si="423"/>
        <v>7880.8050098681997</v>
      </c>
      <c r="V1514">
        <f>'MCMC raw'!B1514</f>
        <v>65501.751553012502</v>
      </c>
      <c r="W1514" s="10">
        <f t="shared" si="424"/>
        <v>240.69111931919906</v>
      </c>
      <c r="X1514" s="10">
        <f t="shared" si="425"/>
        <v>9432.9985141185025</v>
      </c>
      <c r="Y1514" s="10">
        <f t="shared" si="426"/>
        <v>7855.248446987498</v>
      </c>
      <c r="Z1514" s="12">
        <f t="shared" si="427"/>
        <v>7.5860923775651665E-2</v>
      </c>
      <c r="AA1514" s="12">
        <f t="shared" si="428"/>
        <v>0.45584754935523158</v>
      </c>
      <c r="AB1514" s="12">
        <f t="shared" si="429"/>
        <v>1.3922239765587029E-2</v>
      </c>
      <c r="AC1514" s="12">
        <f t="shared" si="430"/>
        <v>0.54563071289647025</v>
      </c>
      <c r="AD1514" s="12">
        <f t="shared" si="431"/>
        <v>0.45436928710352975</v>
      </c>
      <c r="AE1514" s="12">
        <f>('Estimates from MCMC'!$B$2-'MCMC runs'!V1514)/'Estimates from MCMC'!$B$2</f>
        <v>0.1070824658449432</v>
      </c>
    </row>
    <row r="1515" spans="1:31" x14ac:dyDescent="0.3">
      <c r="A1515">
        <v>1514</v>
      </c>
      <c r="B1515">
        <f>'MCMC raw'!C1515</f>
        <v>58187.304344573298</v>
      </c>
      <c r="C1515">
        <f>'MCMC raw'!E1515</f>
        <v>57106.874400739602</v>
      </c>
      <c r="D1515">
        <f t="shared" si="414"/>
        <v>1080.4299438336966</v>
      </c>
      <c r="E1515">
        <f>'MCMC raw'!K1515</f>
        <v>58119.042106756802</v>
      </c>
      <c r="F1515">
        <f t="shared" si="415"/>
        <v>68.262237816496054</v>
      </c>
      <c r="G1515">
        <f>'MCMC raw'!D1515</f>
        <v>58089.841751642998</v>
      </c>
      <c r="H1515">
        <f t="shared" si="416"/>
        <v>97.462592930300161</v>
      </c>
      <c r="I1515">
        <f>'MCMC raw'!J1515</f>
        <v>56941.715205551904</v>
      </c>
      <c r="J1515">
        <f t="shared" si="417"/>
        <v>1245.5891390213947</v>
      </c>
      <c r="K1515">
        <f>'MCMC raw'!I1515</f>
        <v>56304.000882705201</v>
      </c>
      <c r="L1515">
        <f t="shared" si="418"/>
        <v>1883.3034618680977</v>
      </c>
      <c r="M1515">
        <f t="shared" si="419"/>
        <v>637.714322846703</v>
      </c>
      <c r="N1515">
        <f>'Estimates from MCMC'!$B$2-K1515</f>
        <v>17052.999117294799</v>
      </c>
      <c r="O1515">
        <f>'MCMC raw'!G1515</f>
        <v>57621.5472094418</v>
      </c>
      <c r="P1515" s="10">
        <f t="shared" si="420"/>
        <v>1317.5463267365994</v>
      </c>
      <c r="Q1515">
        <f>'MCMC raw'!H1515</f>
        <v>57656.446539264703</v>
      </c>
      <c r="R1515" s="10">
        <f t="shared" si="421"/>
        <v>34.899329822903383</v>
      </c>
      <c r="S1515" s="10">
        <f t="shared" si="422"/>
        <v>1352.4456565595028</v>
      </c>
      <c r="T1515">
        <f>'MCMC raw'!F1515</f>
        <v>64094.543767501302</v>
      </c>
      <c r="U1515">
        <f t="shared" si="423"/>
        <v>7790.5428847961011</v>
      </c>
      <c r="V1515">
        <f>'MCMC raw'!B1515</f>
        <v>65692.411815660307</v>
      </c>
      <c r="W1515" s="10">
        <f t="shared" si="424"/>
        <v>245.42239159950259</v>
      </c>
      <c r="X1515" s="10">
        <f t="shared" si="425"/>
        <v>9388.4109329551065</v>
      </c>
      <c r="Y1515" s="10">
        <f t="shared" si="426"/>
        <v>7664.5881843396928</v>
      </c>
      <c r="Z1515" s="12">
        <f t="shared" si="427"/>
        <v>7.930837545097158E-2</v>
      </c>
      <c r="AA1515" s="12">
        <f t="shared" si="428"/>
        <v>0.45684297707463628</v>
      </c>
      <c r="AB1515" s="12">
        <f t="shared" si="429"/>
        <v>1.4391743640601041E-2</v>
      </c>
      <c r="AC1515" s="12">
        <f t="shared" si="430"/>
        <v>0.55054309616620889</v>
      </c>
      <c r="AD1515" s="12">
        <f t="shared" si="431"/>
        <v>0.44945690383379105</v>
      </c>
      <c r="AE1515" s="12">
        <f>('Estimates from MCMC'!$B$2-'MCMC runs'!V1515)/'Estimates from MCMC'!$B$2</f>
        <v>0.10448339196449818</v>
      </c>
    </row>
    <row r="1516" spans="1:31" x14ac:dyDescent="0.3">
      <c r="A1516">
        <v>1515</v>
      </c>
      <c r="B1516">
        <f>'MCMC raw'!C1516</f>
        <v>57267.0295016323</v>
      </c>
      <c r="C1516">
        <f>'MCMC raw'!E1516</f>
        <v>56105.953002472699</v>
      </c>
      <c r="D1516">
        <f t="shared" si="414"/>
        <v>1161.0764991596006</v>
      </c>
      <c r="E1516">
        <f>'MCMC raw'!K1516</f>
        <v>57181.039768341398</v>
      </c>
      <c r="F1516">
        <f t="shared" si="415"/>
        <v>85.989733290902223</v>
      </c>
      <c r="G1516">
        <f>'MCMC raw'!D1516</f>
        <v>57168.912071594299</v>
      </c>
      <c r="H1516">
        <f t="shared" si="416"/>
        <v>98.117430038000748</v>
      </c>
      <c r="I1516">
        <f>'MCMC raw'!J1516</f>
        <v>55922.796526619</v>
      </c>
      <c r="J1516">
        <f t="shared" si="417"/>
        <v>1344.2329750132994</v>
      </c>
      <c r="K1516">
        <f>'MCMC raw'!I1516</f>
        <v>55282.138605621301</v>
      </c>
      <c r="L1516">
        <f t="shared" si="418"/>
        <v>1984.8908960109984</v>
      </c>
      <c r="M1516">
        <f t="shared" si="419"/>
        <v>640.65792099769897</v>
      </c>
      <c r="N1516">
        <f>'Estimates from MCMC'!$B$2-K1516</f>
        <v>18074.861394378699</v>
      </c>
      <c r="O1516">
        <f>'MCMC raw'!G1516</f>
        <v>56609.154187779401</v>
      </c>
      <c r="P1516" s="10">
        <f t="shared" si="420"/>
        <v>1327.0155821580993</v>
      </c>
      <c r="Q1516">
        <f>'MCMC raw'!H1516</f>
        <v>56644.048006747602</v>
      </c>
      <c r="R1516" s="10">
        <f t="shared" si="421"/>
        <v>34.893818968201231</v>
      </c>
      <c r="S1516" s="10">
        <f t="shared" si="422"/>
        <v>1361.9094011263005</v>
      </c>
      <c r="T1516">
        <f>'MCMC raw'!F1516</f>
        <v>63059.166835910102</v>
      </c>
      <c r="U1516">
        <f t="shared" si="423"/>
        <v>7777.0282302888008</v>
      </c>
      <c r="V1516">
        <f>'MCMC raw'!B1516</f>
        <v>64670.705193465103</v>
      </c>
      <c r="W1516" s="10">
        <f t="shared" si="424"/>
        <v>249.62895642869989</v>
      </c>
      <c r="X1516" s="10">
        <f t="shared" si="425"/>
        <v>9388.5665878438012</v>
      </c>
      <c r="Y1516" s="10">
        <f t="shared" si="426"/>
        <v>8686.2948065348974</v>
      </c>
      <c r="Z1516" s="12">
        <f t="shared" si="427"/>
        <v>7.5348262507277414E-2</v>
      </c>
      <c r="AA1516" s="12">
        <f t="shared" si="428"/>
        <v>0.43026765520356713</v>
      </c>
      <c r="AB1516" s="12">
        <f t="shared" si="429"/>
        <v>1.381083655260199E-2</v>
      </c>
      <c r="AC1516" s="12">
        <f t="shared" si="430"/>
        <v>0.51942675426344653</v>
      </c>
      <c r="AD1516" s="12">
        <f t="shared" si="431"/>
        <v>0.48057324573655347</v>
      </c>
      <c r="AE1516" s="12">
        <f>('Estimates from MCMC'!$B$2-'MCMC runs'!V1516)/'Estimates from MCMC'!$B$2</f>
        <v>0.11841126009153724</v>
      </c>
    </row>
    <row r="1517" spans="1:31" x14ac:dyDescent="0.3">
      <c r="A1517">
        <v>1516</v>
      </c>
      <c r="B1517">
        <f>'MCMC raw'!C1517</f>
        <v>58160.970934313802</v>
      </c>
      <c r="C1517">
        <f>'MCMC raw'!E1517</f>
        <v>57036.1090632505</v>
      </c>
      <c r="D1517">
        <f t="shared" si="414"/>
        <v>1124.8618710633018</v>
      </c>
      <c r="E1517">
        <f>'MCMC raw'!K1517</f>
        <v>58096.139646167801</v>
      </c>
      <c r="F1517">
        <f t="shared" si="415"/>
        <v>64.831288146000588</v>
      </c>
      <c r="G1517">
        <f>'MCMC raw'!D1517</f>
        <v>58063.745354226397</v>
      </c>
      <c r="H1517">
        <f t="shared" si="416"/>
        <v>97.225580087404524</v>
      </c>
      <c r="I1517">
        <f>'MCMC raw'!J1517</f>
        <v>56874.617778597698</v>
      </c>
      <c r="J1517">
        <f t="shared" si="417"/>
        <v>1286.3531557161041</v>
      </c>
      <c r="K1517">
        <f>'MCMC raw'!I1517</f>
        <v>56239.169561958101</v>
      </c>
      <c r="L1517">
        <f t="shared" si="418"/>
        <v>1921.8013723557015</v>
      </c>
      <c r="M1517">
        <f t="shared" si="419"/>
        <v>635.44821663959738</v>
      </c>
      <c r="N1517">
        <f>'Estimates from MCMC'!$B$2-K1517</f>
        <v>17117.830438041899</v>
      </c>
      <c r="O1517">
        <f>'MCMC raw'!G1517</f>
        <v>57554.631785916099</v>
      </c>
      <c r="P1517" s="10">
        <f t="shared" si="420"/>
        <v>1315.4622239579985</v>
      </c>
      <c r="Q1517">
        <f>'MCMC raw'!H1517</f>
        <v>57589.387373755802</v>
      </c>
      <c r="R1517" s="10">
        <f t="shared" si="421"/>
        <v>34.755587839703367</v>
      </c>
      <c r="S1517" s="10">
        <f t="shared" si="422"/>
        <v>1350.2178117977019</v>
      </c>
      <c r="T1517">
        <f>'MCMC raw'!F1517</f>
        <v>64060.619056164804</v>
      </c>
      <c r="U1517">
        <f t="shared" si="423"/>
        <v>7821.4494942067031</v>
      </c>
      <c r="V1517">
        <f>'MCMC raw'!B1517</f>
        <v>65658.103463263396</v>
      </c>
      <c r="W1517" s="10">
        <f t="shared" si="424"/>
        <v>247.26659530089091</v>
      </c>
      <c r="X1517" s="10">
        <f t="shared" si="425"/>
        <v>9418.9339013052959</v>
      </c>
      <c r="Y1517" s="10">
        <f t="shared" si="426"/>
        <v>7698.8965367366036</v>
      </c>
      <c r="Z1517" s="12">
        <f t="shared" si="427"/>
        <v>7.8877858773331366E-2</v>
      </c>
      <c r="AA1517" s="12">
        <f t="shared" si="428"/>
        <v>0.45691827141976266</v>
      </c>
      <c r="AB1517" s="12">
        <f t="shared" si="429"/>
        <v>1.4444972813340685E-2</v>
      </c>
      <c r="AC1517" s="12">
        <f t="shared" si="430"/>
        <v>0.5502411030064347</v>
      </c>
      <c r="AD1517" s="12">
        <f t="shared" si="431"/>
        <v>0.4497588969935653</v>
      </c>
      <c r="AE1517" s="12">
        <f>('Estimates from MCMC'!$B$2-'MCMC runs'!V1517)/'Estimates from MCMC'!$B$2</f>
        <v>0.1049510821971537</v>
      </c>
    </row>
    <row r="1518" spans="1:31" x14ac:dyDescent="0.3">
      <c r="A1518">
        <v>1517</v>
      </c>
      <c r="B1518">
        <f>'MCMC raw'!C1518</f>
        <v>57742.537588908097</v>
      </c>
      <c r="C1518">
        <f>'MCMC raw'!E1518</f>
        <v>56609.738593762697</v>
      </c>
      <c r="D1518">
        <f t="shared" si="414"/>
        <v>1132.7989951454001</v>
      </c>
      <c r="E1518">
        <f>'MCMC raw'!K1518</f>
        <v>57677.310055866998</v>
      </c>
      <c r="F1518">
        <f t="shared" si="415"/>
        <v>65.227533041099377</v>
      </c>
      <c r="G1518">
        <f>'MCMC raw'!D1518</f>
        <v>57643.450155687402</v>
      </c>
      <c r="H1518">
        <f t="shared" si="416"/>
        <v>99.087433220694948</v>
      </c>
      <c r="I1518">
        <f>'MCMC raw'!J1518</f>
        <v>56445.964629483802</v>
      </c>
      <c r="J1518">
        <f t="shared" si="417"/>
        <v>1296.5729594242948</v>
      </c>
      <c r="K1518">
        <f>'MCMC raw'!I1518</f>
        <v>55798.630422265298</v>
      </c>
      <c r="L1518">
        <f t="shared" si="418"/>
        <v>1943.907166642799</v>
      </c>
      <c r="M1518">
        <f t="shared" si="419"/>
        <v>647.33420721850416</v>
      </c>
      <c r="N1518">
        <f>'Estimates from MCMC'!$B$2-K1518</f>
        <v>17558.369577734702</v>
      </c>
      <c r="O1518">
        <f>'MCMC raw'!G1518</f>
        <v>57151.4228397443</v>
      </c>
      <c r="P1518" s="10">
        <f t="shared" si="420"/>
        <v>1352.7924174790023</v>
      </c>
      <c r="Q1518">
        <f>'MCMC raw'!H1518</f>
        <v>57186.395098041103</v>
      </c>
      <c r="R1518" s="10">
        <f t="shared" si="421"/>
        <v>34.972258296802465</v>
      </c>
      <c r="S1518" s="10">
        <f t="shared" si="422"/>
        <v>1387.7646757758048</v>
      </c>
      <c r="T1518">
        <f>'MCMC raw'!F1518</f>
        <v>63552.513655390198</v>
      </c>
      <c r="U1518">
        <f t="shared" si="423"/>
        <v>7753.8832331248996</v>
      </c>
      <c r="V1518">
        <f>'MCMC raw'!B1518</f>
        <v>65193.956787059498</v>
      </c>
      <c r="W1518" s="10">
        <f t="shared" si="424"/>
        <v>253.67845589349599</v>
      </c>
      <c r="X1518" s="10">
        <f t="shared" si="425"/>
        <v>9395.3263647942003</v>
      </c>
      <c r="Y1518" s="10">
        <f t="shared" si="426"/>
        <v>8163.0432129405017</v>
      </c>
      <c r="Z1518" s="12">
        <f t="shared" si="427"/>
        <v>7.9037217529330975E-2</v>
      </c>
      <c r="AA1518" s="12">
        <f t="shared" si="428"/>
        <v>0.44160610692221625</v>
      </c>
      <c r="AB1518" s="12">
        <f t="shared" si="429"/>
        <v>1.4447722766650205E-2</v>
      </c>
      <c r="AC1518" s="12">
        <f t="shared" si="430"/>
        <v>0.53509104721819745</v>
      </c>
      <c r="AD1518" s="12">
        <f t="shared" si="431"/>
        <v>0.46490895278180261</v>
      </c>
      <c r="AE1518" s="12">
        <f>('Estimates from MCMC'!$B$2-'MCMC runs'!V1518)/'Estimates from MCMC'!$B$2</f>
        <v>0.11127831308451139</v>
      </c>
    </row>
    <row r="1519" spans="1:31" x14ac:dyDescent="0.3">
      <c r="A1519">
        <v>1518</v>
      </c>
      <c r="B1519">
        <f>'MCMC raw'!C1519</f>
        <v>58255.959497525102</v>
      </c>
      <c r="C1519">
        <f>'MCMC raw'!E1519</f>
        <v>57180.145758434803</v>
      </c>
      <c r="D1519">
        <f t="shared" si="414"/>
        <v>1075.8137390902994</v>
      </c>
      <c r="E1519">
        <f>'MCMC raw'!K1519</f>
        <v>58195.042742473503</v>
      </c>
      <c r="F1519">
        <f t="shared" si="415"/>
        <v>60.916755051599466</v>
      </c>
      <c r="G1519">
        <f>'MCMC raw'!D1519</f>
        <v>58157.726229505701</v>
      </c>
      <c r="H1519">
        <f t="shared" si="416"/>
        <v>98.233268019401294</v>
      </c>
      <c r="I1519">
        <f>'MCMC raw'!J1519</f>
        <v>57021.384316456897</v>
      </c>
      <c r="J1519">
        <f t="shared" si="417"/>
        <v>1234.575181068205</v>
      </c>
      <c r="K1519">
        <f>'MCMC raw'!I1519</f>
        <v>56378.6568452293</v>
      </c>
      <c r="L1519">
        <f t="shared" si="418"/>
        <v>1877.3026522958025</v>
      </c>
      <c r="M1519">
        <f t="shared" si="419"/>
        <v>642.72747122759756</v>
      </c>
      <c r="N1519">
        <f>'Estimates from MCMC'!$B$2-K1519</f>
        <v>16978.3431547707</v>
      </c>
      <c r="O1519">
        <f>'MCMC raw'!G1519</f>
        <v>57714.334295784</v>
      </c>
      <c r="P1519" s="10">
        <f t="shared" si="420"/>
        <v>1335.6774505547</v>
      </c>
      <c r="Q1519">
        <f>'MCMC raw'!H1519</f>
        <v>57749.293602987003</v>
      </c>
      <c r="R1519" s="10">
        <f t="shared" si="421"/>
        <v>34.959307203003846</v>
      </c>
      <c r="S1519" s="10">
        <f t="shared" si="422"/>
        <v>1370.6367577577039</v>
      </c>
      <c r="T1519">
        <f>'MCMC raw'!F1519</f>
        <v>64068.165395084201</v>
      </c>
      <c r="U1519">
        <f t="shared" si="423"/>
        <v>7689.5085498549015</v>
      </c>
      <c r="V1519">
        <f>'MCMC raw'!B1519</f>
        <v>65685.423308913305</v>
      </c>
      <c r="W1519" s="10">
        <f t="shared" si="424"/>
        <v>246.62115607140004</v>
      </c>
      <c r="X1519" s="10">
        <f t="shared" si="425"/>
        <v>9306.7664636840054</v>
      </c>
      <c r="Y1519" s="10">
        <f t="shared" si="426"/>
        <v>7671.5766910866951</v>
      </c>
      <c r="Z1519" s="12">
        <f t="shared" si="427"/>
        <v>8.0728534301803892E-2</v>
      </c>
      <c r="AA1519" s="12">
        <f t="shared" si="428"/>
        <v>0.45290099745064033</v>
      </c>
      <c r="AB1519" s="12">
        <f t="shared" si="429"/>
        <v>1.4525631495562193E-2</v>
      </c>
      <c r="AC1519" s="12">
        <f t="shared" si="430"/>
        <v>0.54815516324800639</v>
      </c>
      <c r="AD1519" s="12">
        <f t="shared" si="431"/>
        <v>0.45184483675199361</v>
      </c>
      <c r="AE1519" s="12">
        <f>('Estimates from MCMC'!$B$2-'MCMC runs'!V1519)/'Estimates from MCMC'!$B$2</f>
        <v>0.10457865903849251</v>
      </c>
    </row>
    <row r="1520" spans="1:31" x14ac:dyDescent="0.3">
      <c r="A1520">
        <v>1519</v>
      </c>
      <c r="B1520">
        <f>'MCMC raw'!C1520</f>
        <v>58564.287398861903</v>
      </c>
      <c r="C1520">
        <f>'MCMC raw'!E1520</f>
        <v>57413.998281039399</v>
      </c>
      <c r="D1520">
        <f t="shared" si="414"/>
        <v>1150.2891178225036</v>
      </c>
      <c r="E1520">
        <f>'MCMC raw'!K1520</f>
        <v>58495.093714621296</v>
      </c>
      <c r="F1520">
        <f t="shared" si="415"/>
        <v>69.193684240606672</v>
      </c>
      <c r="G1520">
        <f>'MCMC raw'!D1520</f>
        <v>58469.541616215101</v>
      </c>
      <c r="H1520">
        <f t="shared" si="416"/>
        <v>94.745782646801672</v>
      </c>
      <c r="I1520">
        <f>'MCMC raw'!J1520</f>
        <v>57250.659337634701</v>
      </c>
      <c r="J1520">
        <f t="shared" si="417"/>
        <v>1313.6280612272021</v>
      </c>
      <c r="K1520">
        <f>'MCMC raw'!I1520</f>
        <v>56631.561919662498</v>
      </c>
      <c r="L1520">
        <f t="shared" si="418"/>
        <v>1932.7254791994055</v>
      </c>
      <c r="M1520">
        <f t="shared" si="419"/>
        <v>619.0974179722034</v>
      </c>
      <c r="N1520">
        <f>'Estimates from MCMC'!$B$2-K1520</f>
        <v>16725.438080337502</v>
      </c>
      <c r="O1520">
        <f>'MCMC raw'!G1520</f>
        <v>57909.823881332901</v>
      </c>
      <c r="P1520" s="10">
        <f t="shared" si="420"/>
        <v>1278.2619616704033</v>
      </c>
      <c r="Q1520">
        <f>'MCMC raw'!H1520</f>
        <v>57943.707864585696</v>
      </c>
      <c r="R1520" s="10">
        <f t="shared" si="421"/>
        <v>33.883983252795588</v>
      </c>
      <c r="S1520" s="10">
        <f t="shared" si="422"/>
        <v>1312.1459449231988</v>
      </c>
      <c r="T1520">
        <f>'MCMC raw'!F1520</f>
        <v>64460.133945331603</v>
      </c>
      <c r="U1520">
        <f t="shared" si="423"/>
        <v>7828.5720256691056</v>
      </c>
      <c r="V1520">
        <f>'MCMC raw'!B1520</f>
        <v>66011.196831792506</v>
      </c>
      <c r="W1520" s="10">
        <f t="shared" si="424"/>
        <v>238.91694153770368</v>
      </c>
      <c r="X1520" s="10">
        <f t="shared" si="425"/>
        <v>9379.6349121300082</v>
      </c>
      <c r="Y1520" s="10">
        <f t="shared" si="426"/>
        <v>7345.8031682074943</v>
      </c>
      <c r="Z1520" s="12">
        <f t="shared" si="427"/>
        <v>7.8452112203013888E-2</v>
      </c>
      <c r="AA1520" s="12">
        <f t="shared" si="428"/>
        <v>0.46806379528392794</v>
      </c>
      <c r="AB1520" s="12">
        <f t="shared" si="429"/>
        <v>1.4284644766260292E-2</v>
      </c>
      <c r="AC1520" s="12">
        <f t="shared" si="430"/>
        <v>0.56080055225320213</v>
      </c>
      <c r="AD1520" s="12">
        <f t="shared" si="431"/>
        <v>0.43919944774679787</v>
      </c>
      <c r="AE1520" s="12">
        <f>('Estimates from MCMC'!$B$2-'MCMC runs'!V1520)/'Estimates from MCMC'!$B$2</f>
        <v>0.10013772602761147</v>
      </c>
    </row>
    <row r="1521" spans="1:31" x14ac:dyDescent="0.3">
      <c r="A1521">
        <v>1520</v>
      </c>
      <c r="B1521">
        <f>'MCMC raw'!C1521</f>
        <v>57957.4305615712</v>
      </c>
      <c r="C1521">
        <f>'MCMC raw'!E1521</f>
        <v>56816.611920606098</v>
      </c>
      <c r="D1521">
        <f t="shared" si="414"/>
        <v>1140.8186409651025</v>
      </c>
      <c r="E1521">
        <f>'MCMC raw'!K1521</f>
        <v>57880.8789312269</v>
      </c>
      <c r="F1521">
        <f t="shared" si="415"/>
        <v>76.551630344300065</v>
      </c>
      <c r="G1521">
        <f>'MCMC raw'!D1521</f>
        <v>57863.609162224901</v>
      </c>
      <c r="H1521">
        <f t="shared" si="416"/>
        <v>93.821399346299586</v>
      </c>
      <c r="I1521">
        <f>'MCMC raw'!J1521</f>
        <v>56646.964361761296</v>
      </c>
      <c r="J1521">
        <f t="shared" si="417"/>
        <v>1310.4661998099036</v>
      </c>
      <c r="K1521">
        <f>'MCMC raw'!I1521</f>
        <v>56034.111729389202</v>
      </c>
      <c r="L1521">
        <f t="shared" si="418"/>
        <v>1923.318832181998</v>
      </c>
      <c r="M1521">
        <f t="shared" si="419"/>
        <v>612.85263237209438</v>
      </c>
      <c r="N1521">
        <f>'Estimates from MCMC'!$B$2-K1521</f>
        <v>17322.888270610798</v>
      </c>
      <c r="O1521">
        <f>'MCMC raw'!G1521</f>
        <v>57299.184473271998</v>
      </c>
      <c r="P1521" s="10">
        <f t="shared" si="420"/>
        <v>1265.0727438827962</v>
      </c>
      <c r="Q1521">
        <f>'MCMC raw'!H1521</f>
        <v>57332.7440275974</v>
      </c>
      <c r="R1521" s="10">
        <f t="shared" si="421"/>
        <v>33.559554325402132</v>
      </c>
      <c r="S1521" s="10">
        <f t="shared" si="422"/>
        <v>1298.6322982081983</v>
      </c>
      <c r="T1521">
        <f>'MCMC raw'!F1521</f>
        <v>63706.422279752602</v>
      </c>
      <c r="U1521">
        <f t="shared" si="423"/>
        <v>7672.3105503633997</v>
      </c>
      <c r="V1521">
        <f>'MCMC raw'!B1521</f>
        <v>65240.664780035499</v>
      </c>
      <c r="W1521" s="10">
        <f t="shared" si="424"/>
        <v>235.61020207469846</v>
      </c>
      <c r="X1521" s="10">
        <f t="shared" si="425"/>
        <v>9206.5530506462965</v>
      </c>
      <c r="Y1521" s="10">
        <f t="shared" si="426"/>
        <v>8116.3352199645014</v>
      </c>
      <c r="Z1521" s="12">
        <f t="shared" si="427"/>
        <v>7.496626878390697E-2</v>
      </c>
      <c r="AA1521" s="12">
        <f t="shared" si="428"/>
        <v>0.44290019253774687</v>
      </c>
      <c r="AB1521" s="12">
        <f t="shared" si="429"/>
        <v>1.3601092288658566E-2</v>
      </c>
      <c r="AC1521" s="12">
        <f t="shared" si="430"/>
        <v>0.53146755361031239</v>
      </c>
      <c r="AD1521" s="12">
        <f t="shared" si="431"/>
        <v>0.46853244638968755</v>
      </c>
      <c r="AE1521" s="12">
        <f>('Estimates from MCMC'!$B$2-'MCMC runs'!V1521)/'Estimates from MCMC'!$B$2</f>
        <v>0.11064159139502026</v>
      </c>
    </row>
    <row r="1522" spans="1:31" x14ac:dyDescent="0.3">
      <c r="A1522">
        <v>1521</v>
      </c>
      <c r="B1522">
        <f>'MCMC raw'!C1522</f>
        <v>58853.624654976098</v>
      </c>
      <c r="C1522">
        <f>'MCMC raw'!E1522</f>
        <v>57687.625331003801</v>
      </c>
      <c r="D1522">
        <f t="shared" si="414"/>
        <v>1165.9993239722971</v>
      </c>
      <c r="E1522">
        <f>'MCMC raw'!K1522</f>
        <v>58795.423957386403</v>
      </c>
      <c r="F1522">
        <f t="shared" si="415"/>
        <v>58.200697589694755</v>
      </c>
      <c r="G1522">
        <f>'MCMC raw'!D1522</f>
        <v>58758.533469920498</v>
      </c>
      <c r="H1522">
        <f t="shared" si="416"/>
        <v>95.091185055600363</v>
      </c>
      <c r="I1522">
        <f>'MCMC raw'!J1522</f>
        <v>57534.834002119504</v>
      </c>
      <c r="J1522">
        <f t="shared" si="417"/>
        <v>1318.7906528565945</v>
      </c>
      <c r="K1522">
        <f>'MCMC raw'!I1522</f>
        <v>56913.674833336801</v>
      </c>
      <c r="L1522">
        <f t="shared" si="418"/>
        <v>1939.9498216392967</v>
      </c>
      <c r="M1522">
        <f t="shared" si="419"/>
        <v>621.15916878270218</v>
      </c>
      <c r="N1522">
        <f>'Estimates from MCMC'!$B$2-K1522</f>
        <v>16443.325166663199</v>
      </c>
      <c r="O1522">
        <f>'MCMC raw'!G1522</f>
        <v>58193.914907177299</v>
      </c>
      <c r="P1522" s="10">
        <f t="shared" si="420"/>
        <v>1280.2400738404976</v>
      </c>
      <c r="Q1522">
        <f>'MCMC raw'!H1522</f>
        <v>58228.033719316401</v>
      </c>
      <c r="R1522" s="10">
        <f t="shared" si="421"/>
        <v>34.118812139102374</v>
      </c>
      <c r="S1522" s="10">
        <f t="shared" si="422"/>
        <v>1314.3588859796</v>
      </c>
      <c r="T1522">
        <f>'MCMC raw'!F1522</f>
        <v>64834.254091233903</v>
      </c>
      <c r="U1522">
        <f t="shared" si="423"/>
        <v>7920.5792578971013</v>
      </c>
      <c r="V1522">
        <f>'MCMC raw'!B1522</f>
        <v>66388.232092396705</v>
      </c>
      <c r="W1522" s="10">
        <f t="shared" si="424"/>
        <v>239.61911518320267</v>
      </c>
      <c r="X1522" s="10">
        <f t="shared" si="425"/>
        <v>9474.557259059904</v>
      </c>
      <c r="Y1522" s="10">
        <f t="shared" si="426"/>
        <v>6968.7679076032946</v>
      </c>
      <c r="Z1522" s="12">
        <f t="shared" si="427"/>
        <v>7.993267010521081E-2</v>
      </c>
      <c r="AA1522" s="12">
        <f t="shared" si="428"/>
        <v>0.48168963257839681</v>
      </c>
      <c r="AB1522" s="12">
        <f t="shared" si="429"/>
        <v>1.4572424540323552E-2</v>
      </c>
      <c r="AC1522" s="12">
        <f t="shared" si="430"/>
        <v>0.57619472722393117</v>
      </c>
      <c r="AD1522" s="12">
        <f t="shared" si="431"/>
        <v>0.42380527277606883</v>
      </c>
      <c r="AE1522" s="12">
        <f>('Estimates from MCMC'!$B$2-'MCMC runs'!V1522)/'Estimates from MCMC'!$B$2</f>
        <v>9.4997994841709649E-2</v>
      </c>
    </row>
    <row r="1523" spans="1:31" x14ac:dyDescent="0.3">
      <c r="A1523">
        <v>1522</v>
      </c>
      <c r="B1523">
        <f>'MCMC raw'!C1523</f>
        <v>58363.650020169101</v>
      </c>
      <c r="C1523">
        <f>'MCMC raw'!E1523</f>
        <v>57186.251769356997</v>
      </c>
      <c r="D1523">
        <f t="shared" si="414"/>
        <v>1177.3982508121044</v>
      </c>
      <c r="E1523">
        <f>'MCMC raw'!K1523</f>
        <v>58285.350020644502</v>
      </c>
      <c r="F1523">
        <f t="shared" si="415"/>
        <v>78.299999524599116</v>
      </c>
      <c r="G1523">
        <f>'MCMC raw'!D1523</f>
        <v>58266.435594376802</v>
      </c>
      <c r="H1523">
        <f t="shared" si="416"/>
        <v>97.214425792299153</v>
      </c>
      <c r="I1523">
        <f>'MCMC raw'!J1523</f>
        <v>57011.517286856099</v>
      </c>
      <c r="J1523">
        <f t="shared" si="417"/>
        <v>1352.132733313003</v>
      </c>
      <c r="K1523">
        <f>'MCMC raw'!I1523</f>
        <v>56376.8250875628</v>
      </c>
      <c r="L1523">
        <f t="shared" si="418"/>
        <v>1986.8249326063014</v>
      </c>
      <c r="M1523">
        <f t="shared" si="419"/>
        <v>634.69219929329847</v>
      </c>
      <c r="N1523">
        <f>'Estimates from MCMC'!$B$2-K1523</f>
        <v>16980.1749124372</v>
      </c>
      <c r="O1523">
        <f>'MCMC raw'!G1523</f>
        <v>57684.534544358197</v>
      </c>
      <c r="P1523" s="10">
        <f t="shared" si="420"/>
        <v>1307.7094567953973</v>
      </c>
      <c r="Q1523">
        <f>'MCMC raw'!H1523</f>
        <v>57719.398003064103</v>
      </c>
      <c r="R1523" s="10">
        <f t="shared" si="421"/>
        <v>34.863458705905941</v>
      </c>
      <c r="S1523" s="10">
        <f t="shared" si="422"/>
        <v>1342.5729155013032</v>
      </c>
      <c r="T1523">
        <f>'MCMC raw'!F1523</f>
        <v>64181.193204645002</v>
      </c>
      <c r="U1523">
        <f t="shared" si="423"/>
        <v>7804.3681170822019</v>
      </c>
      <c r="V1523">
        <f>'MCMC raw'!B1523</f>
        <v>65768.455952664706</v>
      </c>
      <c r="W1523" s="10">
        <f t="shared" si="424"/>
        <v>244.68983251840109</v>
      </c>
      <c r="X1523" s="10">
        <f t="shared" si="425"/>
        <v>9391.6308651019062</v>
      </c>
      <c r="Y1523" s="10">
        <f t="shared" si="426"/>
        <v>7588.5440473352937</v>
      </c>
      <c r="Z1523" s="12">
        <f t="shared" si="427"/>
        <v>7.906708396259983E-2</v>
      </c>
      <c r="AA1523" s="12">
        <f t="shared" si="428"/>
        <v>0.45961647375998821</v>
      </c>
      <c r="AB1523" s="12">
        <f t="shared" si="429"/>
        <v>1.4410324615630256E-2</v>
      </c>
      <c r="AC1523" s="12">
        <f t="shared" si="430"/>
        <v>0.55309388233821821</v>
      </c>
      <c r="AD1523" s="12">
        <f t="shared" si="431"/>
        <v>0.44690611766178173</v>
      </c>
      <c r="AE1523" s="12">
        <f>('Estimates from MCMC'!$B$2-'MCMC runs'!V1523)/'Estimates from MCMC'!$B$2</f>
        <v>0.10344676100897383</v>
      </c>
    </row>
    <row r="1524" spans="1:31" x14ac:dyDescent="0.3">
      <c r="A1524">
        <v>1523</v>
      </c>
      <c r="B1524">
        <f>'MCMC raw'!C1524</f>
        <v>58249.0282652405</v>
      </c>
      <c r="C1524">
        <f>'MCMC raw'!E1524</f>
        <v>57170.040947585599</v>
      </c>
      <c r="D1524">
        <f t="shared" si="414"/>
        <v>1078.9873176549008</v>
      </c>
      <c r="E1524">
        <f>'MCMC raw'!K1524</f>
        <v>58175.9743026504</v>
      </c>
      <c r="F1524">
        <f t="shared" si="415"/>
        <v>73.053962590100127</v>
      </c>
      <c r="G1524">
        <f>'MCMC raw'!D1524</f>
        <v>58150.894998793803</v>
      </c>
      <c r="H1524">
        <f t="shared" si="416"/>
        <v>98.133266446697235</v>
      </c>
      <c r="I1524">
        <f>'MCMC raw'!J1524</f>
        <v>56999.745408942603</v>
      </c>
      <c r="J1524">
        <f t="shared" si="417"/>
        <v>1249.2828562978975</v>
      </c>
      <c r="K1524">
        <f>'MCMC raw'!I1524</f>
        <v>56357.734200952298</v>
      </c>
      <c r="L1524">
        <f t="shared" si="418"/>
        <v>1891.2940642882022</v>
      </c>
      <c r="M1524">
        <f t="shared" si="419"/>
        <v>642.01120799030468</v>
      </c>
      <c r="N1524">
        <f>'Estimates from MCMC'!$B$2-K1524</f>
        <v>16999.265799047702</v>
      </c>
      <c r="O1524">
        <f>'MCMC raw'!G1524</f>
        <v>57688.967052023501</v>
      </c>
      <c r="P1524" s="10">
        <f t="shared" si="420"/>
        <v>1331.2328510712032</v>
      </c>
      <c r="Q1524">
        <f>'MCMC raw'!H1524</f>
        <v>57723.906281763098</v>
      </c>
      <c r="R1524" s="10">
        <f t="shared" si="421"/>
        <v>34.939229739597067</v>
      </c>
      <c r="S1524" s="10">
        <f t="shared" si="422"/>
        <v>1366.1720808108003</v>
      </c>
      <c r="T1524">
        <f>'MCMC raw'!F1524</f>
        <v>64159.147389072699</v>
      </c>
      <c r="U1524">
        <f t="shared" si="423"/>
        <v>7801.4131881204012</v>
      </c>
      <c r="V1524">
        <f>'MCMC raw'!B1524</f>
        <v>65773.297200216693</v>
      </c>
      <c r="W1524" s="10">
        <f t="shared" si="424"/>
        <v>247.9777303331939</v>
      </c>
      <c r="X1524" s="10">
        <f t="shared" si="425"/>
        <v>9415.5629992643953</v>
      </c>
      <c r="Y1524" s="10">
        <f t="shared" si="426"/>
        <v>7583.7027997833065</v>
      </c>
      <c r="Z1524" s="12">
        <f t="shared" si="427"/>
        <v>8.0366534470408313E-2</v>
      </c>
      <c r="AA1524" s="12">
        <f t="shared" si="428"/>
        <v>0.4589264783751682</v>
      </c>
      <c r="AB1524" s="12">
        <f t="shared" si="429"/>
        <v>1.4587555325306202E-2</v>
      </c>
      <c r="AC1524" s="12">
        <f t="shared" si="430"/>
        <v>0.55388056817088271</v>
      </c>
      <c r="AD1524" s="12">
        <f t="shared" si="431"/>
        <v>0.44611943182911729</v>
      </c>
      <c r="AE1524" s="12">
        <f>('Estimates from MCMC'!$B$2-'MCMC runs'!V1524)/'Estimates from MCMC'!$B$2</f>
        <v>0.1033807652955179</v>
      </c>
    </row>
    <row r="1525" spans="1:31" x14ac:dyDescent="0.3">
      <c r="A1525">
        <v>1524</v>
      </c>
      <c r="B1525">
        <f>'MCMC raw'!C1525</f>
        <v>58419.772753668498</v>
      </c>
      <c r="C1525">
        <f>'MCMC raw'!E1525</f>
        <v>57282.2941018005</v>
      </c>
      <c r="D1525">
        <f t="shared" si="414"/>
        <v>1137.4786518679975</v>
      </c>
      <c r="E1525">
        <f>'MCMC raw'!K1525</f>
        <v>58344.176566789101</v>
      </c>
      <c r="F1525">
        <f t="shared" si="415"/>
        <v>75.596186879396555</v>
      </c>
      <c r="G1525">
        <f>'MCMC raw'!D1525</f>
        <v>58321.767474498003</v>
      </c>
      <c r="H1525">
        <f t="shared" si="416"/>
        <v>98.005279170494759</v>
      </c>
      <c r="I1525">
        <f>'MCMC raw'!J1525</f>
        <v>57109.3920640832</v>
      </c>
      <c r="J1525">
        <f t="shared" si="417"/>
        <v>1310.3806895852977</v>
      </c>
      <c r="K1525">
        <f>'MCMC raw'!I1525</f>
        <v>56468.7997465113</v>
      </c>
      <c r="L1525">
        <f t="shared" si="418"/>
        <v>1950.9730071571976</v>
      </c>
      <c r="M1525">
        <f t="shared" si="419"/>
        <v>640.59231757189991</v>
      </c>
      <c r="N1525">
        <f>'Estimates from MCMC'!$B$2-K1525</f>
        <v>16888.2002534887</v>
      </c>
      <c r="O1525">
        <f>'MCMC raw'!G1525</f>
        <v>57795.032986457503</v>
      </c>
      <c r="P1525" s="10">
        <f t="shared" si="420"/>
        <v>1326.233239946203</v>
      </c>
      <c r="Q1525">
        <f>'MCMC raw'!H1525</f>
        <v>57829.9450779771</v>
      </c>
      <c r="R1525" s="10">
        <f t="shared" si="421"/>
        <v>34.912091519596288</v>
      </c>
      <c r="S1525" s="10">
        <f t="shared" si="422"/>
        <v>1361.1453314657992</v>
      </c>
      <c r="T1525">
        <f>'MCMC raw'!F1525</f>
        <v>64432.678512730701</v>
      </c>
      <c r="U1525">
        <f t="shared" si="423"/>
        <v>7963.8787662194009</v>
      </c>
      <c r="V1525">
        <f>'MCMC raw'!B1525</f>
        <v>66044.851003634394</v>
      </c>
      <c r="W1525" s="10">
        <f t="shared" si="424"/>
        <v>251.02715943789372</v>
      </c>
      <c r="X1525" s="10">
        <f t="shared" si="425"/>
        <v>9576.0512571230938</v>
      </c>
      <c r="Y1525" s="10">
        <f t="shared" si="426"/>
        <v>7312.1489963656059</v>
      </c>
      <c r="Z1525" s="12">
        <f t="shared" si="427"/>
        <v>8.0597417784918732E-2</v>
      </c>
      <c r="AA1525" s="12">
        <f t="shared" si="428"/>
        <v>0.47156468106033106</v>
      </c>
      <c r="AB1525" s="12">
        <f t="shared" si="429"/>
        <v>1.4864056303811147E-2</v>
      </c>
      <c r="AC1525" s="12">
        <f t="shared" si="430"/>
        <v>0.56702615514906096</v>
      </c>
      <c r="AD1525" s="12">
        <f t="shared" si="431"/>
        <v>0.43297384485093904</v>
      </c>
      <c r="AE1525" s="12">
        <f>('Estimates from MCMC'!$B$2-'MCMC runs'!V1525)/'Estimates from MCMC'!$B$2</f>
        <v>9.96789535608818E-2</v>
      </c>
    </row>
    <row r="1526" spans="1:31" x14ac:dyDescent="0.3">
      <c r="A1526">
        <v>1525</v>
      </c>
      <c r="B1526">
        <f>'MCMC raw'!C1526</f>
        <v>59414.286413713598</v>
      </c>
      <c r="C1526">
        <f>'MCMC raw'!E1526</f>
        <v>58281.107192897703</v>
      </c>
      <c r="D1526">
        <f t="shared" si="414"/>
        <v>1133.179220815895</v>
      </c>
      <c r="E1526">
        <f>'MCMC raw'!K1526</f>
        <v>59341.188373503297</v>
      </c>
      <c r="F1526">
        <f t="shared" si="415"/>
        <v>73.098040210301406</v>
      </c>
      <c r="G1526">
        <f>'MCMC raw'!D1526</f>
        <v>59414.286413713598</v>
      </c>
      <c r="H1526">
        <f t="shared" si="416"/>
        <v>0</v>
      </c>
      <c r="I1526">
        <f>'MCMC raw'!J1526</f>
        <v>58206.3199259924</v>
      </c>
      <c r="J1526">
        <f t="shared" si="417"/>
        <v>1207.9664877211981</v>
      </c>
      <c r="K1526">
        <f>'MCMC raw'!I1526</f>
        <v>58206.3199259924</v>
      </c>
      <c r="L1526">
        <f t="shared" si="418"/>
        <v>1207.9664877211981</v>
      </c>
      <c r="M1526">
        <f t="shared" si="419"/>
        <v>0</v>
      </c>
      <c r="N1526">
        <f>'Estimates from MCMC'!$B$2-K1526</f>
        <v>15150.6800740076</v>
      </c>
      <c r="O1526">
        <f>'MCMC raw'!G1526</f>
        <v>59376.029776200099</v>
      </c>
      <c r="P1526" s="10">
        <f t="shared" si="420"/>
        <v>1169.7098502076988</v>
      </c>
      <c r="Q1526">
        <f>'MCMC raw'!H1526</f>
        <v>59406.789744740199</v>
      </c>
      <c r="R1526" s="10">
        <f t="shared" si="421"/>
        <v>30.75996854010009</v>
      </c>
      <c r="S1526" s="10">
        <f t="shared" si="422"/>
        <v>1200.4698187477989</v>
      </c>
      <c r="T1526">
        <f>'MCMC raw'!F1526</f>
        <v>66447.816434059394</v>
      </c>
      <c r="U1526">
        <f t="shared" si="423"/>
        <v>8241.4965080669936</v>
      </c>
      <c r="V1526">
        <f>'MCMC raw'!B1526</f>
        <v>67870.663436563103</v>
      </c>
      <c r="W1526" s="10">
        <f t="shared" si="424"/>
        <v>222.37718375591066</v>
      </c>
      <c r="X1526" s="10">
        <f t="shared" si="425"/>
        <v>9664.3435105707031</v>
      </c>
      <c r="Y1526" s="10">
        <f t="shared" si="426"/>
        <v>5486.3365634368965</v>
      </c>
      <c r="Z1526" s="12">
        <f t="shared" si="427"/>
        <v>7.9235375104205155E-2</v>
      </c>
      <c r="AA1526" s="12">
        <f t="shared" si="428"/>
        <v>0.54396875043292925</v>
      </c>
      <c r="AB1526" s="12">
        <f t="shared" si="429"/>
        <v>1.4677703091191227E-2</v>
      </c>
      <c r="AC1526" s="12">
        <f t="shared" si="430"/>
        <v>0.63788182862832565</v>
      </c>
      <c r="AD1526" s="12">
        <f t="shared" si="431"/>
        <v>0.3621181713716744</v>
      </c>
      <c r="AE1526" s="12">
        <f>('Estimates from MCMC'!$B$2-'MCMC runs'!V1526)/'Estimates from MCMC'!$B$2</f>
        <v>7.4789543785008877E-2</v>
      </c>
    </row>
    <row r="1527" spans="1:31" x14ac:dyDescent="0.3">
      <c r="A1527">
        <v>1526</v>
      </c>
      <c r="B1527">
        <f>'MCMC raw'!C1527</f>
        <v>57853.322688353299</v>
      </c>
      <c r="C1527">
        <f>'MCMC raw'!E1527</f>
        <v>56701.947955682001</v>
      </c>
      <c r="D1527">
        <f t="shared" si="414"/>
        <v>1151.3747326712983</v>
      </c>
      <c r="E1527">
        <f>'MCMC raw'!K1527</f>
        <v>57773.398202273303</v>
      </c>
      <c r="F1527">
        <f t="shared" si="415"/>
        <v>79.924486079995404</v>
      </c>
      <c r="G1527">
        <f>'MCMC raw'!D1527</f>
        <v>57754.333401272597</v>
      </c>
      <c r="H1527">
        <f t="shared" si="416"/>
        <v>98.989287080701615</v>
      </c>
      <c r="I1527">
        <f>'MCMC raw'!J1527</f>
        <v>56523.884920127501</v>
      </c>
      <c r="J1527">
        <f t="shared" si="417"/>
        <v>1329.4377682257982</v>
      </c>
      <c r="K1527">
        <f>'MCMC raw'!I1527</f>
        <v>55877.264119031002</v>
      </c>
      <c r="L1527">
        <f t="shared" si="418"/>
        <v>1976.0585693222965</v>
      </c>
      <c r="M1527">
        <f t="shared" si="419"/>
        <v>646.62080109649833</v>
      </c>
      <c r="N1527">
        <f>'Estimates from MCMC'!$B$2-K1527</f>
        <v>17479.735880968998</v>
      </c>
      <c r="O1527">
        <f>'MCMC raw'!G1527</f>
        <v>57219.090482569904</v>
      </c>
      <c r="P1527" s="10">
        <f t="shared" si="420"/>
        <v>1341.8263635389012</v>
      </c>
      <c r="Q1527">
        <f>'MCMC raw'!H1527</f>
        <v>57254.261056889904</v>
      </c>
      <c r="R1527" s="10">
        <f t="shared" si="421"/>
        <v>35.170574320000014</v>
      </c>
      <c r="S1527" s="10">
        <f t="shared" si="422"/>
        <v>1376.9969378589012</v>
      </c>
      <c r="T1527">
        <f>'MCMC raw'!F1527</f>
        <v>63747.703670380397</v>
      </c>
      <c r="U1527">
        <f t="shared" si="423"/>
        <v>7870.4395513493946</v>
      </c>
      <c r="V1527">
        <f>'MCMC raw'!B1527</f>
        <v>65379.120492303002</v>
      </c>
      <c r="W1527" s="10">
        <f t="shared" si="424"/>
        <v>254.41988406370365</v>
      </c>
      <c r="X1527" s="10">
        <f t="shared" si="425"/>
        <v>9501.8563732719995</v>
      </c>
      <c r="Y1527" s="10">
        <f t="shared" si="426"/>
        <v>7977.8795076969982</v>
      </c>
      <c r="Z1527" s="12">
        <f t="shared" si="427"/>
        <v>7.8776758827237309E-2</v>
      </c>
      <c r="AA1527" s="12">
        <f t="shared" si="428"/>
        <v>0.45026078225348409</v>
      </c>
      <c r="AB1527" s="12">
        <f t="shared" si="429"/>
        <v>1.4555133200879908E-2</v>
      </c>
      <c r="AC1527" s="12">
        <f t="shared" si="430"/>
        <v>0.5435926742816013</v>
      </c>
      <c r="AD1527" s="12">
        <f t="shared" si="431"/>
        <v>0.4564073257183987</v>
      </c>
      <c r="AE1527" s="12">
        <f>('Estimates from MCMC'!$B$2-'MCMC runs'!V1527)/'Estimates from MCMC'!$B$2</f>
        <v>0.10875416807798845</v>
      </c>
    </row>
    <row r="1528" spans="1:31" x14ac:dyDescent="0.3">
      <c r="A1528">
        <v>1527</v>
      </c>
      <c r="B1528">
        <f>'MCMC raw'!C1528</f>
        <v>57803.502244554198</v>
      </c>
      <c r="C1528">
        <f>'MCMC raw'!E1528</f>
        <v>56691.4438333242</v>
      </c>
      <c r="D1528">
        <f t="shared" si="414"/>
        <v>1112.0584112299985</v>
      </c>
      <c r="E1528">
        <f>'MCMC raw'!K1528</f>
        <v>57735.054992310797</v>
      </c>
      <c r="F1528">
        <f t="shared" si="415"/>
        <v>68.447252243400726</v>
      </c>
      <c r="G1528">
        <f>'MCMC raw'!D1528</f>
        <v>57708.263285114997</v>
      </c>
      <c r="H1528">
        <f t="shared" si="416"/>
        <v>95.238959439200698</v>
      </c>
      <c r="I1528">
        <f>'MCMC raw'!J1528</f>
        <v>56528.385638085398</v>
      </c>
      <c r="J1528">
        <f t="shared" si="417"/>
        <v>1275.1166064688005</v>
      </c>
      <c r="K1528">
        <f>'MCMC raw'!I1528</f>
        <v>55905.963884091601</v>
      </c>
      <c r="L1528">
        <f t="shared" si="418"/>
        <v>1897.5383604625968</v>
      </c>
      <c r="M1528">
        <f t="shared" si="419"/>
        <v>622.4217539937963</v>
      </c>
      <c r="N1528">
        <f>'Estimates from MCMC'!$B$2-K1528</f>
        <v>17451.036115908399</v>
      </c>
      <c r="O1528">
        <f>'MCMC raw'!G1528</f>
        <v>57193.710731012201</v>
      </c>
      <c r="P1528" s="10">
        <f t="shared" si="420"/>
        <v>1287.7468469205996</v>
      </c>
      <c r="Q1528">
        <f>'MCMC raw'!H1528</f>
        <v>57227.731332294497</v>
      </c>
      <c r="R1528" s="10">
        <f t="shared" si="421"/>
        <v>34.020601282296411</v>
      </c>
      <c r="S1528" s="10">
        <f t="shared" si="422"/>
        <v>1321.767448202896</v>
      </c>
      <c r="T1528">
        <f>'MCMC raw'!F1528</f>
        <v>63485.294436938399</v>
      </c>
      <c r="U1528">
        <f t="shared" si="423"/>
        <v>7579.3305528467972</v>
      </c>
      <c r="V1528">
        <f>'MCMC raw'!B1528</f>
        <v>65042.963323038901</v>
      </c>
      <c r="W1528" s="10">
        <f t="shared" si="424"/>
        <v>235.90143789760623</v>
      </c>
      <c r="X1528" s="10">
        <f t="shared" si="425"/>
        <v>9136.9994389472995</v>
      </c>
      <c r="Y1528" s="10">
        <f t="shared" si="426"/>
        <v>8314.0366769610991</v>
      </c>
      <c r="Z1528" s="12">
        <f t="shared" si="427"/>
        <v>7.5741488323319103E-2</v>
      </c>
      <c r="AA1528" s="12">
        <f t="shared" si="428"/>
        <v>0.43431980213125937</v>
      </c>
      <c r="AB1528" s="12">
        <f t="shared" si="429"/>
        <v>1.3517904400103671E-2</v>
      </c>
      <c r="AC1528" s="12">
        <f t="shared" si="430"/>
        <v>0.52357919485468218</v>
      </c>
      <c r="AD1528" s="12">
        <f t="shared" si="431"/>
        <v>0.47642080514531782</v>
      </c>
      <c r="AE1528" s="12">
        <f>('Estimates from MCMC'!$B$2-'MCMC runs'!V1528)/'Estimates from MCMC'!$B$2</f>
        <v>0.11333665058496258</v>
      </c>
    </row>
    <row r="1529" spans="1:31" x14ac:dyDescent="0.3">
      <c r="A1529">
        <v>1528</v>
      </c>
      <c r="B1529">
        <f>'MCMC raw'!C1529</f>
        <v>57312.272526588597</v>
      </c>
      <c r="C1529">
        <f>'MCMC raw'!E1529</f>
        <v>56158.312965076402</v>
      </c>
      <c r="D1529">
        <f t="shared" si="414"/>
        <v>1153.9595615121943</v>
      </c>
      <c r="E1529">
        <f>'MCMC raw'!K1529</f>
        <v>57235.726833486297</v>
      </c>
      <c r="F1529">
        <f t="shared" si="415"/>
        <v>76.545693102299992</v>
      </c>
      <c r="G1529">
        <f>'MCMC raw'!D1529</f>
        <v>57215.903935428003</v>
      </c>
      <c r="H1529">
        <f t="shared" si="416"/>
        <v>96.368591160593496</v>
      </c>
      <c r="I1529">
        <f>'MCMC raw'!J1529</f>
        <v>55986.108779270697</v>
      </c>
      <c r="J1529">
        <f t="shared" si="417"/>
        <v>1326.1637473178998</v>
      </c>
      <c r="K1529">
        <f>'MCMC raw'!I1529</f>
        <v>55356.777065803602</v>
      </c>
      <c r="L1529">
        <f t="shared" si="418"/>
        <v>1955.4954607849941</v>
      </c>
      <c r="M1529">
        <f t="shared" si="419"/>
        <v>629.33171346709423</v>
      </c>
      <c r="N1529">
        <f>'Estimates from MCMC'!$B$2-K1529</f>
        <v>18000.222934196398</v>
      </c>
      <c r="O1529">
        <f>'MCMC raw'!G1529</f>
        <v>56643.523731467198</v>
      </c>
      <c r="P1529" s="10">
        <f t="shared" si="420"/>
        <v>1286.7466656635952</v>
      </c>
      <c r="Q1529">
        <f>'MCMC raw'!H1529</f>
        <v>56678.481852439203</v>
      </c>
      <c r="R1529" s="10">
        <f t="shared" si="421"/>
        <v>34.958120972005418</v>
      </c>
      <c r="S1529" s="10">
        <f t="shared" si="422"/>
        <v>1321.7047866356006</v>
      </c>
      <c r="T1529">
        <f>'MCMC raw'!F1529</f>
        <v>63102.019852359103</v>
      </c>
      <c r="U1529">
        <f t="shared" si="423"/>
        <v>7745.2427865555001</v>
      </c>
      <c r="V1529">
        <f>'MCMC raw'!B1529</f>
        <v>64665.776659816402</v>
      </c>
      <c r="W1529" s="10">
        <f t="shared" si="424"/>
        <v>242.05202082169853</v>
      </c>
      <c r="X1529" s="10">
        <f t="shared" si="425"/>
        <v>9308.9995940127992</v>
      </c>
      <c r="Y1529" s="10">
        <f t="shared" si="426"/>
        <v>8691.2233401835983</v>
      </c>
      <c r="Z1529" s="12">
        <f t="shared" si="427"/>
        <v>7.3427134289801327E-2</v>
      </c>
      <c r="AA1529" s="12">
        <f t="shared" si="428"/>
        <v>0.43028593672810966</v>
      </c>
      <c r="AB1529" s="12">
        <f t="shared" si="429"/>
        <v>1.3447167943784397E-2</v>
      </c>
      <c r="AC1529" s="12">
        <f t="shared" si="430"/>
        <v>0.51716023896169538</v>
      </c>
      <c r="AD1529" s="12">
        <f t="shared" si="431"/>
        <v>0.48283976103830456</v>
      </c>
      <c r="AE1529" s="12">
        <f>('Estimates from MCMC'!$B$2-'MCMC runs'!V1529)/'Estimates from MCMC'!$B$2</f>
        <v>0.11847844568594133</v>
      </c>
    </row>
    <row r="1530" spans="1:31" x14ac:dyDescent="0.3">
      <c r="A1530">
        <v>1529</v>
      </c>
      <c r="B1530">
        <f>'MCMC raw'!C1530</f>
        <v>58147.348554812401</v>
      </c>
      <c r="C1530">
        <f>'MCMC raw'!E1530</f>
        <v>57031.921088543997</v>
      </c>
      <c r="D1530">
        <f t="shared" si="414"/>
        <v>1115.4274662684038</v>
      </c>
      <c r="E1530">
        <f>'MCMC raw'!K1530</f>
        <v>58076.991045875402</v>
      </c>
      <c r="F1530">
        <f t="shared" si="415"/>
        <v>70.357508936998784</v>
      </c>
      <c r="G1530">
        <f>'MCMC raw'!D1530</f>
        <v>58050.243590805097</v>
      </c>
      <c r="H1530">
        <f t="shared" si="416"/>
        <v>97.104964007303352</v>
      </c>
      <c r="I1530">
        <f>'MCMC raw'!J1530</f>
        <v>56865.018476054</v>
      </c>
      <c r="J1530">
        <f t="shared" si="417"/>
        <v>1282.3300787584012</v>
      </c>
      <c r="K1530">
        <f>'MCMC raw'!I1530</f>
        <v>56230.192507396801</v>
      </c>
      <c r="L1530">
        <f t="shared" si="418"/>
        <v>1917.1560474155995</v>
      </c>
      <c r="M1530">
        <f t="shared" si="419"/>
        <v>634.82596865719825</v>
      </c>
      <c r="N1530">
        <f>'Estimates from MCMC'!$B$2-K1530</f>
        <v>17126.807492603199</v>
      </c>
      <c r="O1530">
        <f>'MCMC raw'!G1530</f>
        <v>57541.582411347401</v>
      </c>
      <c r="P1530" s="10">
        <f t="shared" si="420"/>
        <v>1311.3899039505995</v>
      </c>
      <c r="Q1530">
        <f>'MCMC raw'!H1530</f>
        <v>57576.363005966799</v>
      </c>
      <c r="R1530" s="10">
        <f t="shared" si="421"/>
        <v>34.780594619398471</v>
      </c>
      <c r="S1530" s="10">
        <f t="shared" si="422"/>
        <v>1346.170498569998</v>
      </c>
      <c r="T1530">
        <f>'MCMC raw'!F1530</f>
        <v>64057.671840054398</v>
      </c>
      <c r="U1530">
        <f t="shared" si="423"/>
        <v>7827.4793326575964</v>
      </c>
      <c r="V1530">
        <f>'MCMC raw'!B1530</f>
        <v>65650.557540281807</v>
      </c>
      <c r="W1530" s="10">
        <f t="shared" si="424"/>
        <v>246.71520165741094</v>
      </c>
      <c r="X1530" s="10">
        <f t="shared" si="425"/>
        <v>9420.3650328850053</v>
      </c>
      <c r="Y1530" s="10">
        <f t="shared" si="426"/>
        <v>7706.4424597181933</v>
      </c>
      <c r="Z1530" s="12">
        <f t="shared" si="427"/>
        <v>7.8600200250477981E-2</v>
      </c>
      <c r="AA1530" s="12">
        <f t="shared" si="428"/>
        <v>0.45703084687780621</v>
      </c>
      <c r="AB1530" s="12">
        <f t="shared" si="429"/>
        <v>1.440520667754124E-2</v>
      </c>
      <c r="AC1530" s="12">
        <f t="shared" si="430"/>
        <v>0.55003625380582544</v>
      </c>
      <c r="AD1530" s="12">
        <f t="shared" si="431"/>
        <v>0.44996374619417456</v>
      </c>
      <c r="AE1530" s="12">
        <f>('Estimates from MCMC'!$B$2-'MCMC runs'!V1530)/'Estimates from MCMC'!$B$2</f>
        <v>0.10505394794931899</v>
      </c>
    </row>
    <row r="1531" spans="1:31" x14ac:dyDescent="0.3">
      <c r="A1531">
        <v>1530</v>
      </c>
      <c r="B1531">
        <f>'MCMC raw'!C1531</f>
        <v>58674.131699199097</v>
      </c>
      <c r="C1531">
        <f>'MCMC raw'!E1531</f>
        <v>57550.555711036599</v>
      </c>
      <c r="D1531">
        <f t="shared" si="414"/>
        <v>1123.5759881624981</v>
      </c>
      <c r="E1531">
        <f>'MCMC raw'!K1531</f>
        <v>58596.679807048902</v>
      </c>
      <c r="F1531">
        <f t="shared" si="415"/>
        <v>77.451892150194908</v>
      </c>
      <c r="G1531">
        <f>'MCMC raw'!D1531</f>
        <v>58674.131699199097</v>
      </c>
      <c r="H1531">
        <f t="shared" si="416"/>
        <v>0</v>
      </c>
      <c r="I1531">
        <f>'MCMC raw'!J1531</f>
        <v>57471.684727907697</v>
      </c>
      <c r="J1531">
        <f t="shared" si="417"/>
        <v>1202.4469712913997</v>
      </c>
      <c r="K1531">
        <f>'MCMC raw'!I1531</f>
        <v>57471.684727907697</v>
      </c>
      <c r="L1531">
        <f t="shared" si="418"/>
        <v>1202.4469712913997</v>
      </c>
      <c r="M1531">
        <f t="shared" si="419"/>
        <v>0</v>
      </c>
      <c r="N1531">
        <f>'Estimates from MCMC'!$B$2-K1531</f>
        <v>15885.315272092303</v>
      </c>
      <c r="O1531">
        <f>'MCMC raw'!G1531</f>
        <v>58627.690758994802</v>
      </c>
      <c r="P1531" s="10">
        <f t="shared" si="420"/>
        <v>1156.0060310871049</v>
      </c>
      <c r="Q1531">
        <f>'MCMC raw'!H1531</f>
        <v>58657.505154430801</v>
      </c>
      <c r="R1531" s="10">
        <f t="shared" si="421"/>
        <v>29.814395435998449</v>
      </c>
      <c r="S1531" s="10">
        <f t="shared" si="422"/>
        <v>1185.8204265231034</v>
      </c>
      <c r="T1531">
        <f>'MCMC raw'!F1531</f>
        <v>65477.2261407888</v>
      </c>
      <c r="U1531">
        <f t="shared" si="423"/>
        <v>8005.5414128811026</v>
      </c>
      <c r="V1531">
        <f>'MCMC raw'!B1531</f>
        <v>66881.8091773013</v>
      </c>
      <c r="W1531" s="10">
        <f t="shared" si="424"/>
        <v>218.76260998939688</v>
      </c>
      <c r="X1531" s="10">
        <f t="shared" si="425"/>
        <v>9410.1244493936028</v>
      </c>
      <c r="Y1531" s="10">
        <f t="shared" si="426"/>
        <v>6475.1908226986998</v>
      </c>
      <c r="Z1531" s="12">
        <f t="shared" si="427"/>
        <v>7.4648844307571335E-2</v>
      </c>
      <c r="AA1531" s="12">
        <f t="shared" si="428"/>
        <v>0.5039586105631424</v>
      </c>
      <c r="AB1531" s="12">
        <f t="shared" si="429"/>
        <v>1.3771373513355709E-2</v>
      </c>
      <c r="AC1531" s="12">
        <f t="shared" si="430"/>
        <v>0.59237882838406941</v>
      </c>
      <c r="AD1531" s="12">
        <f t="shared" si="431"/>
        <v>0.40762117161593059</v>
      </c>
      <c r="AE1531" s="12">
        <f>('Estimates from MCMC'!$B$2-'MCMC runs'!V1531)/'Estimates from MCMC'!$B$2</f>
        <v>8.8269569675677853E-2</v>
      </c>
    </row>
    <row r="1532" spans="1:31" x14ac:dyDescent="0.3">
      <c r="A1532">
        <v>1531</v>
      </c>
      <c r="B1532">
        <f>'MCMC raw'!C1532</f>
        <v>57623.591986810701</v>
      </c>
      <c r="C1532">
        <f>'MCMC raw'!E1532</f>
        <v>56445.107962732</v>
      </c>
      <c r="D1532">
        <f t="shared" si="414"/>
        <v>1178.4840240787016</v>
      </c>
      <c r="E1532">
        <f>'MCMC raw'!K1532</f>
        <v>57548.0196851441</v>
      </c>
      <c r="F1532">
        <f t="shared" si="415"/>
        <v>75.572301666601561</v>
      </c>
      <c r="G1532">
        <f>'MCMC raw'!D1532</f>
        <v>57528.361697366599</v>
      </c>
      <c r="H1532">
        <f t="shared" si="416"/>
        <v>95.2302894441018</v>
      </c>
      <c r="I1532">
        <f>'MCMC raw'!J1532</f>
        <v>56275.048779166696</v>
      </c>
      <c r="J1532">
        <f t="shared" si="417"/>
        <v>1348.5432076440047</v>
      </c>
      <c r="K1532">
        <f>'MCMC raw'!I1532</f>
        <v>55653.3521921211</v>
      </c>
      <c r="L1532">
        <f t="shared" si="418"/>
        <v>1970.2397946896017</v>
      </c>
      <c r="M1532">
        <f t="shared" si="419"/>
        <v>621.69658704559697</v>
      </c>
      <c r="N1532">
        <f>'Estimates from MCMC'!$B$2-K1532</f>
        <v>17703.6478078789</v>
      </c>
      <c r="O1532">
        <f>'MCMC raw'!G1532</f>
        <v>56931.610326433001</v>
      </c>
      <c r="P1532" s="10">
        <f t="shared" si="420"/>
        <v>1278.2581343119018</v>
      </c>
      <c r="Q1532">
        <f>'MCMC raw'!H1532</f>
        <v>56965.835231640398</v>
      </c>
      <c r="R1532" s="10">
        <f t="shared" si="421"/>
        <v>34.22490520739666</v>
      </c>
      <c r="S1532" s="10">
        <f t="shared" si="422"/>
        <v>1312.4830395192985</v>
      </c>
      <c r="T1532">
        <f>'MCMC raw'!F1532</f>
        <v>63173.222461437799</v>
      </c>
      <c r="U1532">
        <f t="shared" si="423"/>
        <v>7519.8702693166997</v>
      </c>
      <c r="V1532">
        <f>'MCMC raw'!B1532</f>
        <v>64718.152782875899</v>
      </c>
      <c r="W1532" s="10">
        <f t="shared" si="424"/>
        <v>232.44728191880131</v>
      </c>
      <c r="X1532" s="10">
        <f t="shared" si="425"/>
        <v>9064.8005907547995</v>
      </c>
      <c r="Y1532" s="10">
        <f t="shared" si="426"/>
        <v>8638.847217124101</v>
      </c>
      <c r="Z1532" s="12">
        <f t="shared" si="427"/>
        <v>7.4136305340144981E-2</v>
      </c>
      <c r="AA1532" s="12">
        <f t="shared" si="428"/>
        <v>0.42476388769833229</v>
      </c>
      <c r="AB1532" s="12">
        <f t="shared" si="429"/>
        <v>1.3129908843721578E-2</v>
      </c>
      <c r="AC1532" s="12">
        <f t="shared" si="430"/>
        <v>0.51203010188219888</v>
      </c>
      <c r="AD1532" s="12">
        <f t="shared" si="431"/>
        <v>0.48796989811780117</v>
      </c>
      <c r="AE1532" s="12">
        <f>('Estimates from MCMC'!$B$2-'MCMC runs'!V1532)/'Estimates from MCMC'!$B$2</f>
        <v>0.11776445624990255</v>
      </c>
    </row>
    <row r="1533" spans="1:31" x14ac:dyDescent="0.3">
      <c r="A1533">
        <v>1532</v>
      </c>
      <c r="B1533">
        <f>'MCMC raw'!C1533</f>
        <v>57825.933477414197</v>
      </c>
      <c r="C1533">
        <f>'MCMC raw'!E1533</f>
        <v>56671.707315894098</v>
      </c>
      <c r="D1533">
        <f t="shared" si="414"/>
        <v>1154.2261615200987</v>
      </c>
      <c r="E1533">
        <f>'MCMC raw'!K1533</f>
        <v>57750.0822692519</v>
      </c>
      <c r="F1533">
        <f t="shared" si="415"/>
        <v>75.851208162297553</v>
      </c>
      <c r="G1533">
        <f>'MCMC raw'!D1533</f>
        <v>57732.158398850297</v>
      </c>
      <c r="H1533">
        <f t="shared" si="416"/>
        <v>93.775078563900024</v>
      </c>
      <c r="I1533">
        <f>'MCMC raw'!J1533</f>
        <v>56502.846970707498</v>
      </c>
      <c r="J1533">
        <f t="shared" si="417"/>
        <v>1323.0865067066989</v>
      </c>
      <c r="K1533">
        <f>'MCMC raw'!I1533</f>
        <v>55890.318133796303</v>
      </c>
      <c r="L1533">
        <f t="shared" si="418"/>
        <v>1935.6153436178938</v>
      </c>
      <c r="M1533">
        <f t="shared" si="419"/>
        <v>612.52883691119496</v>
      </c>
      <c r="N1533">
        <f>'Estimates from MCMC'!$B$2-K1533</f>
        <v>17466.681866203697</v>
      </c>
      <c r="O1533">
        <f>'MCMC raw'!G1533</f>
        <v>57143.404761031103</v>
      </c>
      <c r="P1533" s="10">
        <f t="shared" si="420"/>
        <v>1253.0866272347994</v>
      </c>
      <c r="Q1533">
        <f>'MCMC raw'!H1533</f>
        <v>57177.319054669701</v>
      </c>
      <c r="R1533" s="10">
        <f t="shared" si="421"/>
        <v>33.914293638597883</v>
      </c>
      <c r="S1533" s="10">
        <f t="shared" si="422"/>
        <v>1287.0009208733973</v>
      </c>
      <c r="T1533">
        <f>'MCMC raw'!F1533</f>
        <v>63689.099923680602</v>
      </c>
      <c r="U1533">
        <f t="shared" si="423"/>
        <v>7798.7817898842986</v>
      </c>
      <c r="V1533">
        <f>'MCMC raw'!B1533</f>
        <v>65211.9099813133</v>
      </c>
      <c r="W1533" s="10">
        <f t="shared" si="424"/>
        <v>235.8091367593006</v>
      </c>
      <c r="X1533" s="10">
        <f t="shared" si="425"/>
        <v>9321.5918475169965</v>
      </c>
      <c r="Y1533" s="10">
        <f t="shared" si="426"/>
        <v>8145.0900186867002</v>
      </c>
      <c r="Z1533" s="12">
        <f t="shared" si="427"/>
        <v>7.3683194709329242E-2</v>
      </c>
      <c r="AA1533" s="12">
        <f t="shared" si="428"/>
        <v>0.44649475210138057</v>
      </c>
      <c r="AB1533" s="12">
        <f t="shared" si="429"/>
        <v>1.3500511348727772E-2</v>
      </c>
      <c r="AC1533" s="12">
        <f t="shared" si="430"/>
        <v>0.5336784581594376</v>
      </c>
      <c r="AD1533" s="12">
        <f t="shared" si="431"/>
        <v>0.4663215418405624</v>
      </c>
      <c r="AE1533" s="12">
        <f>('Estimates from MCMC'!$B$2-'MCMC runs'!V1533)/'Estimates from MCMC'!$B$2</f>
        <v>0.11103357578263424</v>
      </c>
    </row>
    <row r="1534" spans="1:31" x14ac:dyDescent="0.3">
      <c r="A1534">
        <v>1533</v>
      </c>
      <c r="B1534">
        <f>'MCMC raw'!C1534</f>
        <v>57911.582422812397</v>
      </c>
      <c r="C1534">
        <f>'MCMC raw'!E1534</f>
        <v>56738.992964237201</v>
      </c>
      <c r="D1534">
        <f t="shared" si="414"/>
        <v>1172.5894585751957</v>
      </c>
      <c r="E1534">
        <f>'MCMC raw'!K1534</f>
        <v>57839.898996308999</v>
      </c>
      <c r="F1534">
        <f t="shared" si="415"/>
        <v>71.683426503397641</v>
      </c>
      <c r="G1534">
        <f>'MCMC raw'!D1534</f>
        <v>57819.350559065002</v>
      </c>
      <c r="H1534">
        <f t="shared" si="416"/>
        <v>92.231863747394527</v>
      </c>
      <c r="I1534">
        <f>'MCMC raw'!J1534</f>
        <v>56575.844761328197</v>
      </c>
      <c r="J1534">
        <f t="shared" si="417"/>
        <v>1335.7376614841996</v>
      </c>
      <c r="K1534">
        <f>'MCMC raw'!I1534</f>
        <v>55973.720525519602</v>
      </c>
      <c r="L1534">
        <f t="shared" si="418"/>
        <v>1937.8618972927943</v>
      </c>
      <c r="M1534">
        <f t="shared" si="419"/>
        <v>602.12423580859468</v>
      </c>
      <c r="N1534">
        <f>'Estimates from MCMC'!$B$2-K1534</f>
        <v>17383.279474480398</v>
      </c>
      <c r="O1534">
        <f>'MCMC raw'!G1534</f>
        <v>57207.309847039804</v>
      </c>
      <c r="P1534" s="10">
        <f t="shared" si="420"/>
        <v>1233.5893215202013</v>
      </c>
      <c r="Q1534">
        <f>'MCMC raw'!H1534</f>
        <v>57240.634666697602</v>
      </c>
      <c r="R1534" s="10">
        <f t="shared" si="421"/>
        <v>33.324819657798798</v>
      </c>
      <c r="S1534" s="10">
        <f t="shared" si="422"/>
        <v>1266.9141411780001</v>
      </c>
      <c r="T1534">
        <f>'MCMC raw'!F1534</f>
        <v>63731.886264165099</v>
      </c>
      <c r="U1534">
        <f t="shared" si="423"/>
        <v>7758.1657386454972</v>
      </c>
      <c r="V1534">
        <f>'MCMC raw'!B1534</f>
        <v>65227.637818846699</v>
      </c>
      <c r="W1534" s="10">
        <f t="shared" si="424"/>
        <v>228.83741350359924</v>
      </c>
      <c r="X1534" s="10">
        <f t="shared" si="425"/>
        <v>9253.9172933270966</v>
      </c>
      <c r="Y1534" s="10">
        <f t="shared" si="426"/>
        <v>8129.3621811533012</v>
      </c>
      <c r="Z1534" s="12">
        <f t="shared" si="427"/>
        <v>7.2881192702326347E-2</v>
      </c>
      <c r="AA1534" s="12">
        <f t="shared" si="428"/>
        <v>0.44630046649338567</v>
      </c>
      <c r="AB1534" s="12">
        <f t="shared" si="429"/>
        <v>1.3164225647959295E-2</v>
      </c>
      <c r="AC1534" s="12">
        <f t="shared" si="430"/>
        <v>0.53234588484367129</v>
      </c>
      <c r="AD1534" s="12">
        <f t="shared" si="431"/>
        <v>0.46765411515632871</v>
      </c>
      <c r="AE1534" s="12">
        <f>('Estimates from MCMC'!$B$2-'MCMC runs'!V1534)/'Estimates from MCMC'!$B$2</f>
        <v>0.11081917446396801</v>
      </c>
    </row>
    <row r="1535" spans="1:31" x14ac:dyDescent="0.3">
      <c r="A1535">
        <v>1534</v>
      </c>
      <c r="B1535">
        <f>'MCMC raw'!C1535</f>
        <v>57402.0713090106</v>
      </c>
      <c r="C1535">
        <f>'MCMC raw'!E1535</f>
        <v>56310.275992803501</v>
      </c>
      <c r="D1535">
        <f t="shared" si="414"/>
        <v>1091.7953162070989</v>
      </c>
      <c r="E1535">
        <f>'MCMC raw'!K1535</f>
        <v>57330.240241490603</v>
      </c>
      <c r="F1535">
        <f t="shared" si="415"/>
        <v>71.831067519997305</v>
      </c>
      <c r="G1535">
        <f>'MCMC raw'!D1535</f>
        <v>57306.1970736125</v>
      </c>
      <c r="H1535">
        <f t="shared" si="416"/>
        <v>95.8742353980997</v>
      </c>
      <c r="I1535">
        <f>'MCMC raw'!J1535</f>
        <v>56143.247537199</v>
      </c>
      <c r="J1535">
        <f t="shared" si="417"/>
        <v>1258.8237718115997</v>
      </c>
      <c r="K1535">
        <f>'MCMC raw'!I1535</f>
        <v>55516.454834272503</v>
      </c>
      <c r="L1535">
        <f t="shared" si="418"/>
        <v>1885.6164747380972</v>
      </c>
      <c r="M1535">
        <f t="shared" si="419"/>
        <v>626.79270292649744</v>
      </c>
      <c r="N1535">
        <f>'Estimates from MCMC'!$B$2-K1535</f>
        <v>17840.545165727497</v>
      </c>
      <c r="O1535">
        <f>'MCMC raw'!G1535</f>
        <v>56820.706509572803</v>
      </c>
      <c r="P1535" s="10">
        <f t="shared" si="420"/>
        <v>1304.2516753003001</v>
      </c>
      <c r="Q1535">
        <f>'MCMC raw'!H1535</f>
        <v>56854.743564257202</v>
      </c>
      <c r="R1535" s="10">
        <f t="shared" si="421"/>
        <v>34.037054684398754</v>
      </c>
      <c r="S1535" s="10">
        <f t="shared" si="422"/>
        <v>1338.2887299846989</v>
      </c>
      <c r="T1535">
        <f>'MCMC raw'!F1535</f>
        <v>63249.074264936498</v>
      </c>
      <c r="U1535">
        <f t="shared" si="423"/>
        <v>7732.6194306639954</v>
      </c>
      <c r="V1535">
        <f>'MCMC raw'!B1535</f>
        <v>64832.515427143197</v>
      </c>
      <c r="W1535" s="10">
        <f t="shared" si="424"/>
        <v>245.15243222199933</v>
      </c>
      <c r="X1535" s="10">
        <f t="shared" si="425"/>
        <v>9316.0605928706937</v>
      </c>
      <c r="Y1535" s="10">
        <f t="shared" si="426"/>
        <v>8524.4845728568034</v>
      </c>
      <c r="Z1535" s="12">
        <f t="shared" si="427"/>
        <v>7.5013892095383533E-2</v>
      </c>
      <c r="AA1535" s="12">
        <f t="shared" si="428"/>
        <v>0.43342954819108953</v>
      </c>
      <c r="AB1535" s="12">
        <f t="shared" si="429"/>
        <v>1.3741308348185927E-2</v>
      </c>
      <c r="AC1535" s="12">
        <f t="shared" si="430"/>
        <v>0.52218474863465902</v>
      </c>
      <c r="AD1535" s="12">
        <f t="shared" si="431"/>
        <v>0.47781525136534103</v>
      </c>
      <c r="AE1535" s="12">
        <f>('Estimates from MCMC'!$B$2-'MCMC runs'!V1535)/'Estimates from MCMC'!$B$2</f>
        <v>0.11620546877403388</v>
      </c>
    </row>
    <row r="1536" spans="1:31" x14ac:dyDescent="0.3">
      <c r="A1536">
        <v>1535</v>
      </c>
      <c r="B1536">
        <f>'MCMC raw'!C1536</f>
        <v>57517.363189964097</v>
      </c>
      <c r="C1536">
        <f>'MCMC raw'!E1536</f>
        <v>56464.853382304202</v>
      </c>
      <c r="D1536">
        <f t="shared" si="414"/>
        <v>1052.5098076598952</v>
      </c>
      <c r="E1536">
        <f>'MCMC raw'!K1536</f>
        <v>57449.461226777101</v>
      </c>
      <c r="F1536">
        <f t="shared" si="415"/>
        <v>67.901963186995999</v>
      </c>
      <c r="G1536">
        <f>'MCMC raw'!D1536</f>
        <v>57421.072452268098</v>
      </c>
      <c r="H1536">
        <f t="shared" si="416"/>
        <v>96.290737695999269</v>
      </c>
      <c r="I1536">
        <f>'MCMC raw'!J1536</f>
        <v>56301.179179270599</v>
      </c>
      <c r="J1536">
        <f t="shared" si="417"/>
        <v>1216.1840106934978</v>
      </c>
      <c r="K1536">
        <f>'MCMC raw'!I1536</f>
        <v>55671.086648819903</v>
      </c>
      <c r="L1536">
        <f t="shared" si="418"/>
        <v>1846.2765411441942</v>
      </c>
      <c r="M1536">
        <f t="shared" si="419"/>
        <v>630.09253045069636</v>
      </c>
      <c r="N1536">
        <f>'Estimates from MCMC'!$B$2-K1536</f>
        <v>17685.913351180097</v>
      </c>
      <c r="O1536">
        <f>'MCMC raw'!G1536</f>
        <v>56976.759143982497</v>
      </c>
      <c r="P1536" s="10">
        <f t="shared" si="420"/>
        <v>1305.6724951625947</v>
      </c>
      <c r="Q1536">
        <f>'MCMC raw'!H1536</f>
        <v>57011.119602596402</v>
      </c>
      <c r="R1536" s="10">
        <f t="shared" si="421"/>
        <v>34.360458613904484</v>
      </c>
      <c r="S1536" s="10">
        <f t="shared" si="422"/>
        <v>1340.0329537764992</v>
      </c>
      <c r="T1536">
        <f>'MCMC raw'!F1536</f>
        <v>63303.0993420878</v>
      </c>
      <c r="U1536">
        <f t="shared" si="423"/>
        <v>7632.0126932678977</v>
      </c>
      <c r="V1536">
        <f>'MCMC raw'!B1536</f>
        <v>64884.905291046503</v>
      </c>
      <c r="W1536" s="10">
        <f t="shared" si="424"/>
        <v>241.77299518220389</v>
      </c>
      <c r="X1536" s="10">
        <f t="shared" si="425"/>
        <v>9213.8186422266008</v>
      </c>
      <c r="Y1536" s="10">
        <f t="shared" si="426"/>
        <v>8472.0947089534966</v>
      </c>
      <c r="Z1536" s="12">
        <f t="shared" si="427"/>
        <v>7.5768377191957975E-2</v>
      </c>
      <c r="AA1536" s="12">
        <f t="shared" si="428"/>
        <v>0.43153059396610971</v>
      </c>
      <c r="AB1536" s="12">
        <f t="shared" si="429"/>
        <v>1.3670370898095094E-2</v>
      </c>
      <c r="AC1536" s="12">
        <f t="shared" si="430"/>
        <v>0.52096934205616285</v>
      </c>
      <c r="AD1536" s="12">
        <f t="shared" si="431"/>
        <v>0.4790306579438372</v>
      </c>
      <c r="AE1536" s="12">
        <f>('Estimates from MCMC'!$B$2-'MCMC runs'!V1536)/'Estimates from MCMC'!$B$2</f>
        <v>0.1154912920233038</v>
      </c>
    </row>
    <row r="1537" spans="1:31" x14ac:dyDescent="0.3">
      <c r="A1537">
        <v>1536</v>
      </c>
      <c r="B1537">
        <f>'MCMC raw'!C1537</f>
        <v>58138.2791116847</v>
      </c>
      <c r="C1537">
        <f>'MCMC raw'!E1537</f>
        <v>57044.794186687301</v>
      </c>
      <c r="D1537">
        <f t="shared" si="414"/>
        <v>1093.4849249973995</v>
      </c>
      <c r="E1537">
        <f>'MCMC raw'!K1537</f>
        <v>58064.858426970299</v>
      </c>
      <c r="F1537">
        <f t="shared" si="415"/>
        <v>73.420684714401432</v>
      </c>
      <c r="G1537">
        <f>'MCMC raw'!D1537</f>
        <v>58038.964224202296</v>
      </c>
      <c r="H1537">
        <f t="shared" si="416"/>
        <v>99.314887482403719</v>
      </c>
      <c r="I1537">
        <f>'MCMC raw'!J1537</f>
        <v>56873.049077564901</v>
      </c>
      <c r="J1537">
        <f t="shared" si="417"/>
        <v>1265.2300341197988</v>
      </c>
      <c r="K1537">
        <f>'MCMC raw'!I1537</f>
        <v>56223.649683440199</v>
      </c>
      <c r="L1537">
        <f t="shared" si="418"/>
        <v>1914.6294282445015</v>
      </c>
      <c r="M1537">
        <f t="shared" si="419"/>
        <v>649.39939412470267</v>
      </c>
      <c r="N1537">
        <f>'Estimates from MCMC'!$B$2-K1537</f>
        <v>17133.350316559801</v>
      </c>
      <c r="O1537">
        <f>'MCMC raw'!G1537</f>
        <v>57568.472078658298</v>
      </c>
      <c r="P1537" s="10">
        <f t="shared" si="420"/>
        <v>1344.8223952180997</v>
      </c>
      <c r="Q1537">
        <f>'MCMC raw'!H1537</f>
        <v>57603.997667940297</v>
      </c>
      <c r="R1537" s="10">
        <f t="shared" si="421"/>
        <v>35.525589281998691</v>
      </c>
      <c r="S1537" s="10">
        <f t="shared" si="422"/>
        <v>1380.3479845000984</v>
      </c>
      <c r="T1537">
        <f>'MCMC raw'!F1537</f>
        <v>64032.084911072299</v>
      </c>
      <c r="U1537">
        <f t="shared" si="423"/>
        <v>7808.4352276321006</v>
      </c>
      <c r="V1537">
        <f>'MCMC raw'!B1537</f>
        <v>65663.149989433296</v>
      </c>
      <c r="W1537" s="10">
        <f t="shared" si="424"/>
        <v>250.71709386089788</v>
      </c>
      <c r="X1537" s="10">
        <f t="shared" si="425"/>
        <v>9439.5003059930968</v>
      </c>
      <c r="Y1537" s="10">
        <f t="shared" si="426"/>
        <v>7693.8500105667044</v>
      </c>
      <c r="Z1537" s="12">
        <f t="shared" si="427"/>
        <v>8.0564977601955551E-2</v>
      </c>
      <c r="AA1537" s="12">
        <f t="shared" si="428"/>
        <v>0.4557447949969865</v>
      </c>
      <c r="AB1537" s="12">
        <f t="shared" si="429"/>
        <v>1.4633278910930438E-2</v>
      </c>
      <c r="AC1537" s="12">
        <f t="shared" si="430"/>
        <v>0.55094305150987255</v>
      </c>
      <c r="AD1537" s="12">
        <f t="shared" si="431"/>
        <v>0.44905694849012751</v>
      </c>
      <c r="AE1537" s="12">
        <f>('Estimates from MCMC'!$B$2-'MCMC runs'!V1537)/'Estimates from MCMC'!$B$2</f>
        <v>0.10488228813292125</v>
      </c>
    </row>
    <row r="1538" spans="1:31" x14ac:dyDescent="0.3">
      <c r="A1538">
        <v>1537</v>
      </c>
      <c r="B1538">
        <f>'MCMC raw'!C1538</f>
        <v>57795.932745517603</v>
      </c>
      <c r="C1538">
        <f>'MCMC raw'!E1538</f>
        <v>56679.6173536036</v>
      </c>
      <c r="D1538">
        <f t="shared" si="414"/>
        <v>1116.3153919140022</v>
      </c>
      <c r="E1538">
        <f>'MCMC raw'!K1538</f>
        <v>57727.466394330702</v>
      </c>
      <c r="F1538">
        <f t="shared" si="415"/>
        <v>68.466351186900283</v>
      </c>
      <c r="G1538">
        <f>'MCMC raw'!D1538</f>
        <v>57700.658709917501</v>
      </c>
      <c r="H1538">
        <f t="shared" si="416"/>
        <v>95.274035600101342</v>
      </c>
      <c r="I1538">
        <f>'MCMC raw'!J1538</f>
        <v>56516.558394487001</v>
      </c>
      <c r="J1538">
        <f t="shared" si="417"/>
        <v>1279.3743510306012</v>
      </c>
      <c r="K1538">
        <f>'MCMC raw'!I1538</f>
        <v>55893.939134376902</v>
      </c>
      <c r="L1538">
        <f t="shared" si="418"/>
        <v>1901.9936111407005</v>
      </c>
      <c r="M1538">
        <f t="shared" si="419"/>
        <v>622.61926011009928</v>
      </c>
      <c r="N1538">
        <f>'Estimates from MCMC'!$B$2-K1538</f>
        <v>17463.060865623098</v>
      </c>
      <c r="O1538">
        <f>'MCMC raw'!G1538</f>
        <v>57180.309230622501</v>
      </c>
      <c r="P1538" s="10">
        <f t="shared" si="420"/>
        <v>1286.3700962455987</v>
      </c>
      <c r="Q1538">
        <f>'MCMC raw'!H1538</f>
        <v>57214.412208218899</v>
      </c>
      <c r="R1538" s="10">
        <f t="shared" si="421"/>
        <v>34.102977596397977</v>
      </c>
      <c r="S1538" s="10">
        <f t="shared" si="422"/>
        <v>1320.4730738419967</v>
      </c>
      <c r="T1538">
        <f>'MCMC raw'!F1538</f>
        <v>63533.6037707957</v>
      </c>
      <c r="U1538">
        <f t="shared" si="423"/>
        <v>7639.6646364187982</v>
      </c>
      <c r="V1538">
        <f>'MCMC raw'!B1538</f>
        <v>65092.0073441653</v>
      </c>
      <c r="W1538" s="10">
        <f t="shared" si="424"/>
        <v>237.93049952760339</v>
      </c>
      <c r="X1538" s="10">
        <f t="shared" si="425"/>
        <v>9198.0682097883982</v>
      </c>
      <c r="Y1538" s="10">
        <f t="shared" si="426"/>
        <v>8264.9926558346997</v>
      </c>
      <c r="Z1538" s="12">
        <f t="shared" si="427"/>
        <v>7.5615213392596789E-2</v>
      </c>
      <c r="AA1538" s="12">
        <f t="shared" si="428"/>
        <v>0.43747569198810143</v>
      </c>
      <c r="AB1538" s="12">
        <f t="shared" si="429"/>
        <v>1.3624787851251288E-2</v>
      </c>
      <c r="AC1538" s="12">
        <f t="shared" si="430"/>
        <v>0.52671569323194956</v>
      </c>
      <c r="AD1538" s="12">
        <f t="shared" si="431"/>
        <v>0.4732843067680505</v>
      </c>
      <c r="AE1538" s="12">
        <f>('Estimates from MCMC'!$B$2-'MCMC runs'!V1538)/'Estimates from MCMC'!$B$2</f>
        <v>0.11266808424328557</v>
      </c>
    </row>
    <row r="1539" spans="1:31" x14ac:dyDescent="0.3">
      <c r="A1539">
        <v>1538</v>
      </c>
      <c r="B1539">
        <f>'MCMC raw'!C1539</f>
        <v>58012.8921014761</v>
      </c>
      <c r="C1539">
        <f>'MCMC raw'!E1539</f>
        <v>56871.284976602197</v>
      </c>
      <c r="D1539">
        <f t="shared" ref="D1539:D1602" si="432">B1539-C1539</f>
        <v>1141.6071248739026</v>
      </c>
      <c r="E1539">
        <f>'MCMC raw'!K1539</f>
        <v>57931.068684819198</v>
      </c>
      <c r="F1539">
        <f t="shared" ref="F1539:F1602" si="433">B1539-E1539</f>
        <v>81.823416656901827</v>
      </c>
      <c r="G1539">
        <f>'MCMC raw'!D1539</f>
        <v>57912.001486780697</v>
      </c>
      <c r="H1539">
        <f t="shared" ref="H1539:H1602" si="434">B1539-G1539</f>
        <v>100.8906146954032</v>
      </c>
      <c r="I1539">
        <f>'MCMC raw'!J1539</f>
        <v>56689.253803047199</v>
      </c>
      <c r="J1539">
        <f t="shared" ref="J1539:J1602" si="435">B1539-I1539</f>
        <v>1323.6382984289012</v>
      </c>
      <c r="K1539">
        <f>'MCMC raw'!I1539</f>
        <v>56029.9723927921</v>
      </c>
      <c r="L1539">
        <f t="shared" ref="L1539:L1602" si="436">B1539-K1539</f>
        <v>1982.9197086839995</v>
      </c>
      <c r="M1539">
        <f t="shared" ref="M1539:M1602" si="437">L1539-J1539</f>
        <v>659.28141025509831</v>
      </c>
      <c r="N1539">
        <f>'Estimates from MCMC'!$B$2-K1539</f>
        <v>17327.0276072079</v>
      </c>
      <c r="O1539">
        <f>'MCMC raw'!G1539</f>
        <v>57391.677444082801</v>
      </c>
      <c r="P1539" s="10">
        <f t="shared" ref="P1539:P1602" si="438">O1539-K1539</f>
        <v>1361.7050512907008</v>
      </c>
      <c r="Q1539">
        <f>'MCMC raw'!H1539</f>
        <v>57427.717908041697</v>
      </c>
      <c r="R1539" s="10">
        <f t="shared" ref="R1539:R1602" si="439">Q1539-K1539-P1539</f>
        <v>36.040463958895998</v>
      </c>
      <c r="S1539" s="10">
        <f t="shared" ref="S1539:S1602" si="440">R1539+P1539</f>
        <v>1397.7455152495968</v>
      </c>
      <c r="T1539">
        <f>'MCMC raw'!F1539</f>
        <v>64011.4982937553</v>
      </c>
      <c r="U1539">
        <f t="shared" ref="U1539:U1602" si="441">T1539-K1539</f>
        <v>7981.5259009631991</v>
      </c>
      <c r="V1539">
        <f>'MCMC raw'!B1539</f>
        <v>65668.292498638795</v>
      </c>
      <c r="W1539" s="10">
        <f t="shared" ref="W1539:W1602" si="442">V1539-U1539-R1539-P1539-K1539</f>
        <v>259.0486896338989</v>
      </c>
      <c r="X1539" s="10">
        <f t="shared" ref="X1539:X1602" si="443">P1539+R1539+U1539+W1539</f>
        <v>9638.3201058466948</v>
      </c>
      <c r="Y1539" s="10">
        <f t="shared" ref="Y1539:Y1602" si="444">N1539-X1539</f>
        <v>7688.7075013612048</v>
      </c>
      <c r="Z1539" s="12">
        <f t="shared" ref="Z1539:Z1602" si="445">S1539/N1539</f>
        <v>8.0668510891513001E-2</v>
      </c>
      <c r="AA1539" s="12">
        <f t="shared" ref="AA1539:AA1602" si="446">U1539/N1539</f>
        <v>0.46064022531152143</v>
      </c>
      <c r="AB1539" s="12">
        <f t="shared" ref="AB1539:AB1602" si="447">W1539/N1539</f>
        <v>1.4950555600554177E-2</v>
      </c>
      <c r="AC1539" s="12">
        <f t="shared" ref="AC1539:AC1602" si="448">X1539/N1539</f>
        <v>0.55625929180358857</v>
      </c>
      <c r="AD1539" s="12">
        <f t="shared" ref="AD1539:AD1602" si="449">Y1539/N1539</f>
        <v>0.44374070819641137</v>
      </c>
      <c r="AE1539" s="12">
        <f>('Estimates from MCMC'!$B$2-'MCMC runs'!V1539)/'Estimates from MCMC'!$B$2</f>
        <v>0.10481218563138085</v>
      </c>
    </row>
    <row r="1540" spans="1:31" x14ac:dyDescent="0.3">
      <c r="A1540">
        <v>1539</v>
      </c>
      <c r="B1540">
        <f>'MCMC raw'!C1540</f>
        <v>58076.933973419502</v>
      </c>
      <c r="C1540">
        <f>'MCMC raw'!E1540</f>
        <v>56946.550891354898</v>
      </c>
      <c r="D1540">
        <f t="shared" si="432"/>
        <v>1130.3830820646035</v>
      </c>
      <c r="E1540">
        <f>'MCMC raw'!K1540</f>
        <v>58006.649903722297</v>
      </c>
      <c r="F1540">
        <f t="shared" si="433"/>
        <v>70.284069697205268</v>
      </c>
      <c r="G1540">
        <f>'MCMC raw'!D1540</f>
        <v>57983.637610626203</v>
      </c>
      <c r="H1540">
        <f t="shared" si="434"/>
        <v>93.296362793298613</v>
      </c>
      <c r="I1540">
        <f>'MCMC raw'!J1540</f>
        <v>56783.407741275303</v>
      </c>
      <c r="J1540">
        <f t="shared" si="435"/>
        <v>1293.5262321441987</v>
      </c>
      <c r="K1540">
        <f>'MCMC raw'!I1540</f>
        <v>56173.720657857899</v>
      </c>
      <c r="L1540">
        <f t="shared" si="436"/>
        <v>1903.2133155616029</v>
      </c>
      <c r="M1540">
        <f t="shared" si="437"/>
        <v>609.68708341740421</v>
      </c>
      <c r="N1540">
        <f>'Estimates from MCMC'!$B$2-K1540</f>
        <v>17183.279342142101</v>
      </c>
      <c r="O1540">
        <f>'MCMC raw'!G1540</f>
        <v>57425.0452705446</v>
      </c>
      <c r="P1540" s="10">
        <f t="shared" si="438"/>
        <v>1251.3246126867016</v>
      </c>
      <c r="Q1540">
        <f>'MCMC raw'!H1540</f>
        <v>57458.707198841003</v>
      </c>
      <c r="R1540" s="10">
        <f t="shared" si="439"/>
        <v>33.661928296402039</v>
      </c>
      <c r="S1540" s="10">
        <f t="shared" si="440"/>
        <v>1284.9865409831036</v>
      </c>
      <c r="T1540">
        <f>'MCMC raw'!F1540</f>
        <v>63902.572729636602</v>
      </c>
      <c r="U1540">
        <f t="shared" si="441"/>
        <v>7728.8520717787032</v>
      </c>
      <c r="V1540">
        <f>'MCMC raw'!B1540</f>
        <v>65419.490212437202</v>
      </c>
      <c r="W1540" s="10">
        <f t="shared" si="442"/>
        <v>231.9309418174962</v>
      </c>
      <c r="X1540" s="10">
        <f t="shared" si="443"/>
        <v>9245.7695545793031</v>
      </c>
      <c r="Y1540" s="10">
        <f t="shared" si="444"/>
        <v>7937.509787562798</v>
      </c>
      <c r="Z1540" s="12">
        <f t="shared" si="445"/>
        <v>7.478121698409837E-2</v>
      </c>
      <c r="AA1540" s="12">
        <f t="shared" si="446"/>
        <v>0.44978911870585986</v>
      </c>
      <c r="AB1540" s="12">
        <f t="shared" si="447"/>
        <v>1.3497478403245422E-2</v>
      </c>
      <c r="AC1540" s="12">
        <f t="shared" si="448"/>
        <v>0.5380678140932037</v>
      </c>
      <c r="AD1540" s="12">
        <f t="shared" si="449"/>
        <v>0.46193218590679636</v>
      </c>
      <c r="AE1540" s="12">
        <f>('Estimates from MCMC'!$B$2-'MCMC runs'!V1540)/'Estimates from MCMC'!$B$2</f>
        <v>0.10820384949715499</v>
      </c>
    </row>
    <row r="1541" spans="1:31" x14ac:dyDescent="0.3">
      <c r="A1541">
        <v>1540</v>
      </c>
      <c r="B1541">
        <f>'MCMC raw'!C1541</f>
        <v>58736.437265627901</v>
      </c>
      <c r="C1541">
        <f>'MCMC raw'!E1541</f>
        <v>57573.505305113998</v>
      </c>
      <c r="D1541">
        <f t="shared" si="432"/>
        <v>1162.9319605139026</v>
      </c>
      <c r="E1541">
        <f>'MCMC raw'!K1541</f>
        <v>58652.583505079099</v>
      </c>
      <c r="F1541">
        <f t="shared" si="433"/>
        <v>83.853760548801802</v>
      </c>
      <c r="G1541">
        <f>'MCMC raw'!D1541</f>
        <v>58640.010901081499</v>
      </c>
      <c r="H1541">
        <f t="shared" si="434"/>
        <v>96.426364546401601</v>
      </c>
      <c r="I1541">
        <f>'MCMC raw'!J1541</f>
        <v>57394.3146766836</v>
      </c>
      <c r="J1541">
        <f t="shared" si="435"/>
        <v>1342.1225889443012</v>
      </c>
      <c r="K1541">
        <f>'MCMC raw'!I1541</f>
        <v>56764.399290052301</v>
      </c>
      <c r="L1541">
        <f t="shared" si="436"/>
        <v>1972.0379755756003</v>
      </c>
      <c r="M1541">
        <f t="shared" si="437"/>
        <v>629.91538663129904</v>
      </c>
      <c r="N1541">
        <f>'Estimates from MCMC'!$B$2-K1541</f>
        <v>16592.600709947699</v>
      </c>
      <c r="O1541">
        <f>'MCMC raw'!G1541</f>
        <v>58061.775031473699</v>
      </c>
      <c r="P1541" s="10">
        <f t="shared" si="438"/>
        <v>1297.3757414213978</v>
      </c>
      <c r="Q1541">
        <f>'MCMC raw'!H1541</f>
        <v>58096.321081268099</v>
      </c>
      <c r="R1541" s="10">
        <f t="shared" si="439"/>
        <v>34.54604979440046</v>
      </c>
      <c r="S1541" s="10">
        <f t="shared" si="440"/>
        <v>1331.9217912157983</v>
      </c>
      <c r="T1541">
        <f>'MCMC raw'!F1541</f>
        <v>64834.925818693002</v>
      </c>
      <c r="U1541">
        <f t="shared" si="441"/>
        <v>8070.5265286407011</v>
      </c>
      <c r="V1541">
        <f>'MCMC raw'!B1541</f>
        <v>66414.126846881394</v>
      </c>
      <c r="W1541" s="10">
        <f t="shared" si="442"/>
        <v>247.27923697259394</v>
      </c>
      <c r="X1541" s="10">
        <f t="shared" si="443"/>
        <v>9649.7275568290934</v>
      </c>
      <c r="Y1541" s="10">
        <f t="shared" si="444"/>
        <v>6942.8731531186058</v>
      </c>
      <c r="Z1541" s="12">
        <f t="shared" si="445"/>
        <v>8.0272032968121521E-2</v>
      </c>
      <c r="AA1541" s="12">
        <f t="shared" si="446"/>
        <v>0.48639310194466434</v>
      </c>
      <c r="AB1541" s="12">
        <f t="shared" si="447"/>
        <v>1.4902982437487545E-2</v>
      </c>
      <c r="AC1541" s="12">
        <f t="shared" si="448"/>
        <v>0.58156811735027336</v>
      </c>
      <c r="AD1541" s="12">
        <f t="shared" si="449"/>
        <v>0.41843188264972658</v>
      </c>
      <c r="AE1541" s="12">
        <f>('Estimates from MCMC'!$B$2-'MCMC runs'!V1541)/'Estimates from MCMC'!$B$2</f>
        <v>9.4644998474836831E-2</v>
      </c>
    </row>
    <row r="1542" spans="1:31" x14ac:dyDescent="0.3">
      <c r="A1542">
        <v>1541</v>
      </c>
      <c r="B1542">
        <f>'MCMC raw'!C1542</f>
        <v>59066.081516761398</v>
      </c>
      <c r="C1542">
        <f>'MCMC raw'!E1542</f>
        <v>57853.265934843301</v>
      </c>
      <c r="D1542">
        <f t="shared" si="432"/>
        <v>1212.8155819180975</v>
      </c>
      <c r="E1542">
        <f>'MCMC raw'!K1542</f>
        <v>59000.107994775302</v>
      </c>
      <c r="F1542">
        <f t="shared" si="433"/>
        <v>65.973521986095875</v>
      </c>
      <c r="G1542">
        <f>'MCMC raw'!D1542</f>
        <v>58965.903162674702</v>
      </c>
      <c r="H1542">
        <f t="shared" si="434"/>
        <v>100.17835408669634</v>
      </c>
      <c r="I1542">
        <f>'MCMC raw'!J1542</f>
        <v>57687.728588239203</v>
      </c>
      <c r="J1542">
        <f t="shared" si="435"/>
        <v>1378.3529285221957</v>
      </c>
      <c r="K1542">
        <f>'MCMC raw'!I1542</f>
        <v>57033.7931407336</v>
      </c>
      <c r="L1542">
        <f t="shared" si="436"/>
        <v>2032.2883760277982</v>
      </c>
      <c r="M1542">
        <f t="shared" si="437"/>
        <v>653.9354475056025</v>
      </c>
      <c r="N1542">
        <f>'Estimates from MCMC'!$B$2-K1542</f>
        <v>16323.2068592664</v>
      </c>
      <c r="O1542">
        <f>'MCMC raw'!G1542</f>
        <v>58381.7932717679</v>
      </c>
      <c r="P1542" s="10">
        <f t="shared" si="438"/>
        <v>1348.0001310342996</v>
      </c>
      <c r="Q1542">
        <f>'MCMC raw'!H1542</f>
        <v>58417.709512017798</v>
      </c>
      <c r="R1542" s="10">
        <f t="shared" si="439"/>
        <v>35.916240249898692</v>
      </c>
      <c r="S1542" s="10">
        <f t="shared" si="440"/>
        <v>1383.9163712841982</v>
      </c>
      <c r="T1542">
        <f>'MCMC raw'!F1542</f>
        <v>65008.114850179103</v>
      </c>
      <c r="U1542">
        <f t="shared" si="441"/>
        <v>7974.3217094455031</v>
      </c>
      <c r="V1542">
        <f>'MCMC raw'!B1542</f>
        <v>66645.796158326004</v>
      </c>
      <c r="W1542" s="10">
        <f t="shared" si="442"/>
        <v>253.7649368627026</v>
      </c>
      <c r="X1542" s="10">
        <f t="shared" si="443"/>
        <v>9612.0030175924039</v>
      </c>
      <c r="Y1542" s="10">
        <f t="shared" si="444"/>
        <v>6711.2038416739961</v>
      </c>
      <c r="Z1542" s="12">
        <f t="shared" si="445"/>
        <v>8.4782137677718208E-2</v>
      </c>
      <c r="AA1542" s="12">
        <f t="shared" si="446"/>
        <v>0.48852665889721414</v>
      </c>
      <c r="AB1542" s="12">
        <f t="shared" si="447"/>
        <v>1.5546267289913358E-2</v>
      </c>
      <c r="AC1542" s="12">
        <f t="shared" si="448"/>
        <v>0.58885506386484576</v>
      </c>
      <c r="AD1542" s="12">
        <f t="shared" si="449"/>
        <v>0.41114493613515429</v>
      </c>
      <c r="AE1542" s="12">
        <f>('Estimates from MCMC'!$B$2-'MCMC runs'!V1542)/'Estimates from MCMC'!$B$2</f>
        <v>9.1486890708098692E-2</v>
      </c>
    </row>
    <row r="1543" spans="1:31" x14ac:dyDescent="0.3">
      <c r="A1543">
        <v>1542</v>
      </c>
      <c r="B1543">
        <f>'MCMC raw'!C1543</f>
        <v>58772.874347387697</v>
      </c>
      <c r="C1543">
        <f>'MCMC raw'!E1543</f>
        <v>57617.661918236801</v>
      </c>
      <c r="D1543">
        <f t="shared" si="432"/>
        <v>1155.2124291508953</v>
      </c>
      <c r="E1543">
        <f>'MCMC raw'!K1543</f>
        <v>58716.552834664602</v>
      </c>
      <c r="F1543">
        <f t="shared" si="433"/>
        <v>56.321512723094202</v>
      </c>
      <c r="G1543">
        <f>'MCMC raw'!D1543</f>
        <v>58671.6128619398</v>
      </c>
      <c r="H1543">
        <f t="shared" si="434"/>
        <v>101.26148544789612</v>
      </c>
      <c r="I1543">
        <f>'MCMC raw'!J1543</f>
        <v>57460.5700370427</v>
      </c>
      <c r="J1543">
        <f t="shared" si="435"/>
        <v>1312.3043103449963</v>
      </c>
      <c r="K1543">
        <f>'MCMC raw'!I1543</f>
        <v>56799.021825281103</v>
      </c>
      <c r="L1543">
        <f t="shared" si="436"/>
        <v>1973.8525221065938</v>
      </c>
      <c r="M1543">
        <f t="shared" si="437"/>
        <v>661.54821176159749</v>
      </c>
      <c r="N1543">
        <f>'Estimates from MCMC'!$B$2-K1543</f>
        <v>16557.978174718897</v>
      </c>
      <c r="O1543">
        <f>'MCMC raw'!G1543</f>
        <v>58175.061682595697</v>
      </c>
      <c r="P1543" s="10">
        <f t="shared" si="438"/>
        <v>1376.039857314594</v>
      </c>
      <c r="Q1543">
        <f>'MCMC raw'!H1543</f>
        <v>58211.067443346197</v>
      </c>
      <c r="R1543" s="10">
        <f t="shared" si="439"/>
        <v>36.005760750500485</v>
      </c>
      <c r="S1543" s="10">
        <f t="shared" si="440"/>
        <v>1412.0456180650945</v>
      </c>
      <c r="T1543">
        <f>'MCMC raw'!F1543</f>
        <v>64725.818330285299</v>
      </c>
      <c r="U1543">
        <f t="shared" si="441"/>
        <v>7926.7965050041967</v>
      </c>
      <c r="V1543">
        <f>'MCMC raw'!B1543</f>
        <v>66395.191511303201</v>
      </c>
      <c r="W1543" s="10">
        <f t="shared" si="442"/>
        <v>257.32756295280706</v>
      </c>
      <c r="X1543" s="10">
        <f t="shared" si="443"/>
        <v>9596.1696860220982</v>
      </c>
      <c r="Y1543" s="10">
        <f t="shared" si="444"/>
        <v>6961.808488696799</v>
      </c>
      <c r="Z1543" s="12">
        <f t="shared" si="445"/>
        <v>8.5278866970669054E-2</v>
      </c>
      <c r="AA1543" s="12">
        <f t="shared" si="446"/>
        <v>0.47872973507762029</v>
      </c>
      <c r="AB1543" s="12">
        <f t="shared" si="447"/>
        <v>1.5541001457877309E-2</v>
      </c>
      <c r="AC1543" s="12">
        <f t="shared" si="448"/>
        <v>0.57954960350616669</v>
      </c>
      <c r="AD1543" s="12">
        <f t="shared" si="449"/>
        <v>0.42045039649383331</v>
      </c>
      <c r="AE1543" s="12">
        <f>('Estimates from MCMC'!$B$2-'MCMC runs'!V1543)/'Estimates from MCMC'!$B$2</f>
        <v>9.4903124292116628E-2</v>
      </c>
    </row>
    <row r="1544" spans="1:31" x14ac:dyDescent="0.3">
      <c r="A1544">
        <v>1543</v>
      </c>
      <c r="B1544">
        <f>'MCMC raw'!C1544</f>
        <v>57356.3193586126</v>
      </c>
      <c r="C1544">
        <f>'MCMC raw'!E1544</f>
        <v>56205.940988258597</v>
      </c>
      <c r="D1544">
        <f t="shared" si="432"/>
        <v>1150.378370354003</v>
      </c>
      <c r="E1544">
        <f>'MCMC raw'!K1544</f>
        <v>57274.202999936897</v>
      </c>
      <c r="F1544">
        <f t="shared" si="433"/>
        <v>82.116358675702941</v>
      </c>
      <c r="G1544">
        <f>'MCMC raw'!D1544</f>
        <v>57261.634826875503</v>
      </c>
      <c r="H1544">
        <f t="shared" si="434"/>
        <v>94.684531737097132</v>
      </c>
      <c r="I1544">
        <f>'MCMC raw'!J1544</f>
        <v>56029.893830300403</v>
      </c>
      <c r="J1544">
        <f t="shared" si="435"/>
        <v>1326.4255283121965</v>
      </c>
      <c r="K1544">
        <f>'MCMC raw'!I1544</f>
        <v>55690.792487315499</v>
      </c>
      <c r="L1544">
        <f t="shared" si="436"/>
        <v>1665.526871297101</v>
      </c>
      <c r="M1544">
        <f t="shared" si="437"/>
        <v>339.10134298490448</v>
      </c>
      <c r="N1544">
        <f>'Estimates from MCMC'!$B$2-K1544</f>
        <v>17666.207512684501</v>
      </c>
      <c r="O1544">
        <f>'MCMC raw'!G1544</f>
        <v>56809.910134482103</v>
      </c>
      <c r="P1544" s="10">
        <f t="shared" si="438"/>
        <v>1119.117647166604</v>
      </c>
      <c r="Q1544">
        <f>'MCMC raw'!H1544</f>
        <v>56839.911605381603</v>
      </c>
      <c r="R1544" s="10">
        <f t="shared" si="439"/>
        <v>30.001470899500418</v>
      </c>
      <c r="S1544" s="10">
        <f t="shared" si="440"/>
        <v>1149.1191180661044</v>
      </c>
      <c r="T1544">
        <f>'MCMC raw'!F1544</f>
        <v>63284.144076723998</v>
      </c>
      <c r="U1544">
        <f t="shared" si="441"/>
        <v>7593.3515894084994</v>
      </c>
      <c r="V1544">
        <f>'MCMC raw'!B1544</f>
        <v>64640.283328259997</v>
      </c>
      <c r="W1544" s="10">
        <f t="shared" si="442"/>
        <v>207.02013346989406</v>
      </c>
      <c r="X1544" s="10">
        <f t="shared" si="443"/>
        <v>8949.4908409444979</v>
      </c>
      <c r="Y1544" s="10">
        <f t="shared" si="444"/>
        <v>8716.7166717400032</v>
      </c>
      <c r="Z1544" s="12">
        <f t="shared" si="445"/>
        <v>6.5046168921146563E-2</v>
      </c>
      <c r="AA1544" s="12">
        <f t="shared" si="446"/>
        <v>0.42982352516556838</v>
      </c>
      <c r="AB1544" s="12">
        <f t="shared" si="447"/>
        <v>1.1718425322540318E-2</v>
      </c>
      <c r="AC1544" s="12">
        <f t="shared" si="448"/>
        <v>0.50658811940925519</v>
      </c>
      <c r="AD1544" s="12">
        <f t="shared" si="449"/>
        <v>0.49341188059074476</v>
      </c>
      <c r="AE1544" s="12">
        <f>('Estimates from MCMC'!$B$2-'MCMC runs'!V1544)/'Estimates from MCMC'!$B$2</f>
        <v>0.11882596986981478</v>
      </c>
    </row>
    <row r="1545" spans="1:31" x14ac:dyDescent="0.3">
      <c r="A1545">
        <v>1544</v>
      </c>
      <c r="B1545">
        <f>'MCMC raw'!C1545</f>
        <v>58813.501336544701</v>
      </c>
      <c r="C1545">
        <f>'MCMC raw'!E1545</f>
        <v>57697.1673543781</v>
      </c>
      <c r="D1545">
        <f t="shared" si="432"/>
        <v>1116.3339821666013</v>
      </c>
      <c r="E1545">
        <f>'MCMC raw'!K1545</f>
        <v>58740.511533961202</v>
      </c>
      <c r="F1545">
        <f t="shared" si="433"/>
        <v>72.989802583499113</v>
      </c>
      <c r="G1545">
        <f>'MCMC raw'!D1545</f>
        <v>58716.006654414501</v>
      </c>
      <c r="H1545">
        <f t="shared" si="434"/>
        <v>97.49468213020009</v>
      </c>
      <c r="I1545">
        <f>'MCMC raw'!J1545</f>
        <v>57527.192086824703</v>
      </c>
      <c r="J1545">
        <f t="shared" si="435"/>
        <v>1286.3092497199978</v>
      </c>
      <c r="K1545">
        <f>'MCMC raw'!I1545</f>
        <v>56889.5540133104</v>
      </c>
      <c r="L1545">
        <f t="shared" si="436"/>
        <v>1923.9473232343007</v>
      </c>
      <c r="M1545">
        <f t="shared" si="437"/>
        <v>637.63807351430296</v>
      </c>
      <c r="N1545">
        <f>'Estimates from MCMC'!$B$2-K1545</f>
        <v>16467.4459866896</v>
      </c>
      <c r="O1545">
        <f>'MCMC raw'!G1545</f>
        <v>58203.605722087501</v>
      </c>
      <c r="P1545" s="10">
        <f t="shared" si="438"/>
        <v>1314.0517087771004</v>
      </c>
      <c r="Q1545">
        <f>'MCMC raw'!H1545</f>
        <v>58238.612623103902</v>
      </c>
      <c r="R1545" s="10">
        <f t="shared" si="439"/>
        <v>35.006901016400661</v>
      </c>
      <c r="S1545" s="10">
        <f t="shared" si="440"/>
        <v>1349.0586097935011</v>
      </c>
      <c r="T1545">
        <f>'MCMC raw'!F1545</f>
        <v>64827.151715056301</v>
      </c>
      <c r="U1545">
        <f t="shared" si="441"/>
        <v>7937.5977017459008</v>
      </c>
      <c r="V1545">
        <f>'MCMC raw'!B1545</f>
        <v>66422.321724240101</v>
      </c>
      <c r="W1545" s="10">
        <f t="shared" si="442"/>
        <v>246.11139939029817</v>
      </c>
      <c r="X1545" s="10">
        <f t="shared" si="443"/>
        <v>9532.7677109297001</v>
      </c>
      <c r="Y1545" s="10">
        <f t="shared" si="444"/>
        <v>6934.6782757598994</v>
      </c>
      <c r="Z1545" s="12">
        <f t="shared" si="445"/>
        <v>8.1922759053463773E-2</v>
      </c>
      <c r="AA1545" s="12">
        <f t="shared" si="446"/>
        <v>0.4820175337548851</v>
      </c>
      <c r="AB1545" s="12">
        <f t="shared" si="447"/>
        <v>1.4945329080734589E-2</v>
      </c>
      <c r="AC1545" s="12">
        <f t="shared" si="448"/>
        <v>0.57888562188908343</v>
      </c>
      <c r="AD1545" s="12">
        <f t="shared" si="449"/>
        <v>0.42111437811091657</v>
      </c>
      <c r="AE1545" s="12">
        <f>('Estimates from MCMC'!$B$2-'MCMC runs'!V1545)/'Estimates from MCMC'!$B$2</f>
        <v>9.4533286199815963E-2</v>
      </c>
    </row>
    <row r="1546" spans="1:31" x14ac:dyDescent="0.3">
      <c r="A1546">
        <v>1545</v>
      </c>
      <c r="B1546">
        <f>'MCMC raw'!C1546</f>
        <v>57962.875847139898</v>
      </c>
      <c r="C1546">
        <f>'MCMC raw'!E1546</f>
        <v>56819.310142673698</v>
      </c>
      <c r="D1546">
        <f t="shared" si="432"/>
        <v>1143.5657044662003</v>
      </c>
      <c r="E1546">
        <f>'MCMC raw'!K1546</f>
        <v>57889.190109893403</v>
      </c>
      <c r="F1546">
        <f t="shared" si="433"/>
        <v>73.685737246494682</v>
      </c>
      <c r="G1546">
        <f>'MCMC raw'!D1546</f>
        <v>57865.675369237499</v>
      </c>
      <c r="H1546">
        <f t="shared" si="434"/>
        <v>97.200477902399143</v>
      </c>
      <c r="I1546">
        <f>'MCMC raw'!J1546</f>
        <v>56649.218051148899</v>
      </c>
      <c r="J1546">
        <f t="shared" si="435"/>
        <v>1313.6577959909991</v>
      </c>
      <c r="K1546">
        <f>'MCMC raw'!I1546</f>
        <v>56014.393628519399</v>
      </c>
      <c r="L1546">
        <f t="shared" si="436"/>
        <v>1948.4822186204983</v>
      </c>
      <c r="M1546">
        <f t="shared" si="437"/>
        <v>634.82442262949917</v>
      </c>
      <c r="N1546">
        <f>'Estimates from MCMC'!$B$2-K1546</f>
        <v>17342.606371480601</v>
      </c>
      <c r="O1546">
        <f>'MCMC raw'!G1546</f>
        <v>57325.6024465839</v>
      </c>
      <c r="P1546" s="10">
        <f t="shared" si="438"/>
        <v>1311.2088180645005</v>
      </c>
      <c r="Q1546">
        <f>'MCMC raw'!H1546</f>
        <v>57360.441134521898</v>
      </c>
      <c r="R1546" s="10">
        <f t="shared" si="439"/>
        <v>34.838687937997747</v>
      </c>
      <c r="S1546" s="10">
        <f t="shared" si="440"/>
        <v>1346.0475060024983</v>
      </c>
      <c r="T1546">
        <f>'MCMC raw'!F1546</f>
        <v>63831.285148142299</v>
      </c>
      <c r="U1546">
        <f t="shared" si="441"/>
        <v>7816.8915196228991</v>
      </c>
      <c r="V1546">
        <f>'MCMC raw'!B1546</f>
        <v>65426.086820604003</v>
      </c>
      <c r="W1546" s="10">
        <f t="shared" si="442"/>
        <v>248.75416645920632</v>
      </c>
      <c r="X1546" s="10">
        <f t="shared" si="443"/>
        <v>9411.6931920846037</v>
      </c>
      <c r="Y1546" s="10">
        <f t="shared" si="444"/>
        <v>7930.9131793959968</v>
      </c>
      <c r="Z1546" s="12">
        <f t="shared" si="445"/>
        <v>7.7615064147222607E-2</v>
      </c>
      <c r="AA1546" s="12">
        <f t="shared" si="446"/>
        <v>0.45073337606725272</v>
      </c>
      <c r="AB1546" s="12">
        <f t="shared" si="447"/>
        <v>1.4343528367701128E-2</v>
      </c>
      <c r="AC1546" s="12">
        <f t="shared" si="448"/>
        <v>0.5426919685821765</v>
      </c>
      <c r="AD1546" s="12">
        <f t="shared" si="449"/>
        <v>0.4573080314178235</v>
      </c>
      <c r="AE1546" s="12">
        <f>('Estimates from MCMC'!$B$2-'MCMC runs'!V1546)/'Estimates from MCMC'!$B$2</f>
        <v>0.10811392477058764</v>
      </c>
    </row>
    <row r="1547" spans="1:31" x14ac:dyDescent="0.3">
      <c r="A1547">
        <v>1546</v>
      </c>
      <c r="B1547">
        <f>'MCMC raw'!C1547</f>
        <v>58427.0725852959</v>
      </c>
      <c r="C1547">
        <f>'MCMC raw'!E1547</f>
        <v>57286.6725294352</v>
      </c>
      <c r="D1547">
        <f t="shared" si="432"/>
        <v>1140.4000558607004</v>
      </c>
      <c r="E1547">
        <f>'MCMC raw'!K1547</f>
        <v>58346.507415627297</v>
      </c>
      <c r="F1547">
        <f t="shared" si="433"/>
        <v>80.56516966860363</v>
      </c>
      <c r="G1547">
        <f>'MCMC raw'!D1547</f>
        <v>58331.998506206801</v>
      </c>
      <c r="H1547">
        <f t="shared" si="434"/>
        <v>95.074079089099541</v>
      </c>
      <c r="I1547">
        <f>'MCMC raw'!J1547</f>
        <v>57111.9693536872</v>
      </c>
      <c r="J1547">
        <f t="shared" si="435"/>
        <v>1315.1032316087003</v>
      </c>
      <c r="K1547">
        <f>'MCMC raw'!I1547</f>
        <v>56490.479898200203</v>
      </c>
      <c r="L1547">
        <f t="shared" si="436"/>
        <v>1936.5926870956973</v>
      </c>
      <c r="M1547">
        <f t="shared" si="437"/>
        <v>621.48945548699703</v>
      </c>
      <c r="N1547">
        <f>'Estimates from MCMC'!$B$2-K1547</f>
        <v>16866.520101799797</v>
      </c>
      <c r="O1547">
        <f>'MCMC raw'!G1547</f>
        <v>57766.922127643098</v>
      </c>
      <c r="P1547" s="10">
        <f t="shared" si="438"/>
        <v>1276.442229442895</v>
      </c>
      <c r="Q1547">
        <f>'MCMC raw'!H1547</f>
        <v>57801.113808005197</v>
      </c>
      <c r="R1547" s="10">
        <f t="shared" si="439"/>
        <v>34.19168036209885</v>
      </c>
      <c r="S1547" s="10">
        <f t="shared" si="440"/>
        <v>1310.6339098049939</v>
      </c>
      <c r="T1547">
        <f>'MCMC raw'!F1547</f>
        <v>64448.742622959602</v>
      </c>
      <c r="U1547">
        <f t="shared" si="441"/>
        <v>7958.2627247593991</v>
      </c>
      <c r="V1547">
        <f>'MCMC raw'!B1547</f>
        <v>66000.616554450797</v>
      </c>
      <c r="W1547" s="10">
        <f t="shared" si="442"/>
        <v>241.24002168620063</v>
      </c>
      <c r="X1547" s="10">
        <f t="shared" si="443"/>
        <v>9510.1366562505937</v>
      </c>
      <c r="Y1547" s="10">
        <f t="shared" si="444"/>
        <v>7356.3834455492033</v>
      </c>
      <c r="Z1547" s="12">
        <f t="shared" si="445"/>
        <v>7.7706243012459833E-2</v>
      </c>
      <c r="AA1547" s="12">
        <f t="shared" si="446"/>
        <v>0.47183785847503817</v>
      </c>
      <c r="AB1547" s="12">
        <f t="shared" si="447"/>
        <v>1.4302892370813249E-2</v>
      </c>
      <c r="AC1547" s="12">
        <f t="shared" si="448"/>
        <v>0.56384699385831127</v>
      </c>
      <c r="AD1547" s="12">
        <f t="shared" si="449"/>
        <v>0.43615300614168873</v>
      </c>
      <c r="AE1547" s="12">
        <f>('Estimates from MCMC'!$B$2-'MCMC runs'!V1547)/'Estimates from MCMC'!$B$2</f>
        <v>0.10028195598987422</v>
      </c>
    </row>
    <row r="1548" spans="1:31" x14ac:dyDescent="0.3">
      <c r="A1548">
        <v>1547</v>
      </c>
      <c r="B1548">
        <f>'MCMC raw'!C1548</f>
        <v>58085.689090232998</v>
      </c>
      <c r="C1548">
        <f>'MCMC raw'!E1548</f>
        <v>56923.059396526303</v>
      </c>
      <c r="D1548">
        <f t="shared" si="432"/>
        <v>1162.6296937066945</v>
      </c>
      <c r="E1548">
        <f>'MCMC raw'!K1548</f>
        <v>58013.240607674801</v>
      </c>
      <c r="F1548">
        <f t="shared" si="433"/>
        <v>72.448482558196702</v>
      </c>
      <c r="G1548">
        <f>'MCMC raw'!D1548</f>
        <v>57989.663222764902</v>
      </c>
      <c r="H1548">
        <f t="shared" si="434"/>
        <v>96.025867468095385</v>
      </c>
      <c r="I1548">
        <f>'MCMC raw'!J1548</f>
        <v>56755.2983713539</v>
      </c>
      <c r="J1548">
        <f t="shared" si="435"/>
        <v>1330.3907188790981</v>
      </c>
      <c r="K1548">
        <f>'MCMC raw'!I1548</f>
        <v>56128.133518574898</v>
      </c>
      <c r="L1548">
        <f t="shared" si="436"/>
        <v>1957.5555716581002</v>
      </c>
      <c r="M1548">
        <f t="shared" si="437"/>
        <v>627.1648527790021</v>
      </c>
      <c r="N1548">
        <f>'Estimates from MCMC'!$B$2-K1548</f>
        <v>17228.866481425102</v>
      </c>
      <c r="O1548">
        <f>'MCMC raw'!G1548</f>
        <v>57420.361985357798</v>
      </c>
      <c r="P1548" s="10">
        <f t="shared" si="438"/>
        <v>1292.2284667829008</v>
      </c>
      <c r="Q1548">
        <f>'MCMC raw'!H1548</f>
        <v>57454.781373100501</v>
      </c>
      <c r="R1548" s="10">
        <f t="shared" si="439"/>
        <v>34.419387742702384</v>
      </c>
      <c r="S1548" s="10">
        <f t="shared" si="440"/>
        <v>1326.6478545256032</v>
      </c>
      <c r="T1548">
        <f>'MCMC raw'!F1548</f>
        <v>63958.661602453802</v>
      </c>
      <c r="U1548">
        <f t="shared" si="441"/>
        <v>7830.528083878904</v>
      </c>
      <c r="V1548">
        <f>'MCMC raw'!B1548</f>
        <v>65526.446317504196</v>
      </c>
      <c r="W1548" s="10">
        <f t="shared" si="442"/>
        <v>241.1368605247917</v>
      </c>
      <c r="X1548" s="10">
        <f t="shared" si="443"/>
        <v>9398.3127989292989</v>
      </c>
      <c r="Y1548" s="10">
        <f t="shared" si="444"/>
        <v>7830.5536824958035</v>
      </c>
      <c r="Z1548" s="12">
        <f t="shared" si="445"/>
        <v>7.7001458915239573E-2</v>
      </c>
      <c r="AA1548" s="12">
        <f t="shared" si="446"/>
        <v>0.45450047989641129</v>
      </c>
      <c r="AB1548" s="12">
        <f t="shared" si="447"/>
        <v>1.3996095493848521E-2</v>
      </c>
      <c r="AC1548" s="12">
        <f t="shared" si="448"/>
        <v>0.54549803430549937</v>
      </c>
      <c r="AD1548" s="12">
        <f t="shared" si="449"/>
        <v>0.45450196569450063</v>
      </c>
      <c r="AE1548" s="12">
        <f>('Estimates from MCMC'!$B$2-'MCMC runs'!V1548)/'Estimates from MCMC'!$B$2</f>
        <v>0.10674582769873091</v>
      </c>
    </row>
    <row r="1549" spans="1:31" x14ac:dyDescent="0.3">
      <c r="A1549">
        <v>1548</v>
      </c>
      <c r="B1549">
        <f>'MCMC raw'!C1549</f>
        <v>58659.7397734775</v>
      </c>
      <c r="C1549">
        <f>'MCMC raw'!E1549</f>
        <v>57483.501591310902</v>
      </c>
      <c r="D1549">
        <f t="shared" si="432"/>
        <v>1176.2381821665986</v>
      </c>
      <c r="E1549">
        <f>'MCMC raw'!K1549</f>
        <v>58595.892683307997</v>
      </c>
      <c r="F1549">
        <f t="shared" si="433"/>
        <v>63.847090169503645</v>
      </c>
      <c r="G1549">
        <f>'MCMC raw'!D1549</f>
        <v>58565.4752873896</v>
      </c>
      <c r="H1549">
        <f t="shared" si="434"/>
        <v>94.264486087900877</v>
      </c>
      <c r="I1549">
        <f>'MCMC raw'!J1549</f>
        <v>57325.895895132002</v>
      </c>
      <c r="J1549">
        <f t="shared" si="435"/>
        <v>1333.8438783454985</v>
      </c>
      <c r="K1549">
        <f>'MCMC raw'!I1549</f>
        <v>56710.1915781641</v>
      </c>
      <c r="L1549">
        <f t="shared" si="436"/>
        <v>1949.5481953134004</v>
      </c>
      <c r="M1549">
        <f t="shared" si="437"/>
        <v>615.70431696790183</v>
      </c>
      <c r="N1549">
        <f>'Estimates from MCMC'!$B$2-K1549</f>
        <v>16646.8084218359</v>
      </c>
      <c r="O1549">
        <f>'MCMC raw'!G1549</f>
        <v>57975.597312653597</v>
      </c>
      <c r="P1549" s="10">
        <f t="shared" si="438"/>
        <v>1265.4057344894973</v>
      </c>
      <c r="Q1549">
        <f>'MCMC raw'!H1549</f>
        <v>58009.482161288397</v>
      </c>
      <c r="R1549" s="10">
        <f t="shared" si="439"/>
        <v>33.88484863479971</v>
      </c>
      <c r="S1549" s="10">
        <f t="shared" si="440"/>
        <v>1299.290583124297</v>
      </c>
      <c r="T1549">
        <f>'MCMC raw'!F1549</f>
        <v>64680.195878002902</v>
      </c>
      <c r="U1549">
        <f t="shared" si="441"/>
        <v>7970.0042998388017</v>
      </c>
      <c r="V1549">
        <f>'MCMC raw'!B1549</f>
        <v>66217.9139532095</v>
      </c>
      <c r="W1549" s="10">
        <f t="shared" si="442"/>
        <v>238.42749208230089</v>
      </c>
      <c r="X1549" s="10">
        <f t="shared" si="443"/>
        <v>9507.7223750453995</v>
      </c>
      <c r="Y1549" s="10">
        <f t="shared" si="444"/>
        <v>7139.0860467905004</v>
      </c>
      <c r="Z1549" s="12">
        <f t="shared" si="445"/>
        <v>7.8050431662323672E-2</v>
      </c>
      <c r="AA1549" s="12">
        <f t="shared" si="446"/>
        <v>0.47877071074984034</v>
      </c>
      <c r="AB1549" s="12">
        <f t="shared" si="447"/>
        <v>1.4322714963761553E-2</v>
      </c>
      <c r="AC1549" s="12">
        <f t="shared" si="448"/>
        <v>0.57114385737592555</v>
      </c>
      <c r="AD1549" s="12">
        <f t="shared" si="449"/>
        <v>0.42885614262407445</v>
      </c>
      <c r="AE1549" s="12">
        <f>('Estimates from MCMC'!$B$2-'MCMC runs'!V1549)/'Estimates from MCMC'!$B$2</f>
        <v>9.7319765622783105E-2</v>
      </c>
    </row>
    <row r="1550" spans="1:31" x14ac:dyDescent="0.3">
      <c r="A1550">
        <v>1549</v>
      </c>
      <c r="B1550">
        <f>'MCMC raw'!C1550</f>
        <v>57716.198880953103</v>
      </c>
      <c r="C1550">
        <f>'MCMC raw'!E1550</f>
        <v>56618.598826516602</v>
      </c>
      <c r="D1550">
        <f t="shared" si="432"/>
        <v>1097.6000544365015</v>
      </c>
      <c r="E1550">
        <f>'MCMC raw'!K1550</f>
        <v>57651.281611966398</v>
      </c>
      <c r="F1550">
        <f t="shared" si="433"/>
        <v>64.917268986704585</v>
      </c>
      <c r="G1550">
        <f>'MCMC raw'!D1550</f>
        <v>57618.2397461164</v>
      </c>
      <c r="H1550">
        <f t="shared" si="434"/>
        <v>97.959134836703015</v>
      </c>
      <c r="I1550">
        <f>'MCMC raw'!J1550</f>
        <v>56456.254754772803</v>
      </c>
      <c r="J1550">
        <f t="shared" si="435"/>
        <v>1259.9441261803004</v>
      </c>
      <c r="K1550">
        <f>'MCMC raw'!I1550</f>
        <v>55815.954009973197</v>
      </c>
      <c r="L1550">
        <f t="shared" si="436"/>
        <v>1900.2448709799064</v>
      </c>
      <c r="M1550">
        <f t="shared" si="437"/>
        <v>640.30074479960604</v>
      </c>
      <c r="N1550">
        <f>'Estimates from MCMC'!$B$2-K1550</f>
        <v>17541.045990026803</v>
      </c>
      <c r="O1550">
        <f>'MCMC raw'!G1550</f>
        <v>57141.102348490502</v>
      </c>
      <c r="P1550" s="10">
        <f t="shared" si="438"/>
        <v>1325.1483385173051</v>
      </c>
      <c r="Q1550">
        <f>'MCMC raw'!H1550</f>
        <v>57176.113416872096</v>
      </c>
      <c r="R1550" s="10">
        <f t="shared" si="439"/>
        <v>35.011068381594669</v>
      </c>
      <c r="S1550" s="10">
        <f t="shared" si="440"/>
        <v>1360.1594068988998</v>
      </c>
      <c r="T1550">
        <f>'MCMC raw'!F1550</f>
        <v>63722.409113945301</v>
      </c>
      <c r="U1550">
        <f t="shared" si="441"/>
        <v>7906.4551039721046</v>
      </c>
      <c r="V1550">
        <f>'MCMC raw'!B1550</f>
        <v>65333.506963079199</v>
      </c>
      <c r="W1550" s="10">
        <f t="shared" si="442"/>
        <v>250.93844223499764</v>
      </c>
      <c r="X1550" s="10">
        <f t="shared" si="443"/>
        <v>9517.552953106002</v>
      </c>
      <c r="Y1550" s="10">
        <f t="shared" si="444"/>
        <v>8023.4930369208014</v>
      </c>
      <c r="Z1550" s="12">
        <f t="shared" si="445"/>
        <v>7.7541522191563531E-2</v>
      </c>
      <c r="AA1550" s="12">
        <f t="shared" si="446"/>
        <v>0.45074022999925006</v>
      </c>
      <c r="AB1550" s="12">
        <f t="shared" si="447"/>
        <v>1.4305785548802052E-2</v>
      </c>
      <c r="AC1550" s="12">
        <f t="shared" si="448"/>
        <v>0.54258753773961566</v>
      </c>
      <c r="AD1550" s="12">
        <f t="shared" si="449"/>
        <v>0.45741246226038434</v>
      </c>
      <c r="AE1550" s="12">
        <f>('Estimates from MCMC'!$B$2-'MCMC runs'!V1550)/'Estimates from MCMC'!$B$2</f>
        <v>0.10937597007675888</v>
      </c>
    </row>
    <row r="1551" spans="1:31" x14ac:dyDescent="0.3">
      <c r="A1551">
        <v>1550</v>
      </c>
      <c r="B1551">
        <f>'MCMC raw'!C1551</f>
        <v>58245.612006820797</v>
      </c>
      <c r="C1551">
        <f>'MCMC raw'!E1551</f>
        <v>57102.734554884897</v>
      </c>
      <c r="D1551">
        <f t="shared" si="432"/>
        <v>1142.8774519358994</v>
      </c>
      <c r="E1551">
        <f>'MCMC raw'!K1551</f>
        <v>58183.369838954801</v>
      </c>
      <c r="F1551">
        <f t="shared" si="433"/>
        <v>62.242167865995725</v>
      </c>
      <c r="G1551">
        <f>'MCMC raw'!D1551</f>
        <v>58144.566191801598</v>
      </c>
      <c r="H1551">
        <f t="shared" si="434"/>
        <v>101.04581501919893</v>
      </c>
      <c r="I1551">
        <f>'MCMC raw'!J1551</f>
        <v>56939.986444725</v>
      </c>
      <c r="J1551">
        <f t="shared" si="435"/>
        <v>1305.6255620957963</v>
      </c>
      <c r="K1551">
        <f>'MCMC raw'!I1551</f>
        <v>56279.713749704897</v>
      </c>
      <c r="L1551">
        <f t="shared" si="436"/>
        <v>1965.8982571158995</v>
      </c>
      <c r="M1551">
        <f t="shared" si="437"/>
        <v>660.27269502010313</v>
      </c>
      <c r="N1551">
        <f>'Estimates from MCMC'!$B$2-K1551</f>
        <v>17077.286250295103</v>
      </c>
      <c r="O1551">
        <f>'MCMC raw'!G1551</f>
        <v>57649.666384140903</v>
      </c>
      <c r="P1551" s="10">
        <f t="shared" si="438"/>
        <v>1369.9526344360056</v>
      </c>
      <c r="Q1551">
        <f>'MCMC raw'!H1551</f>
        <v>57685.657621168502</v>
      </c>
      <c r="R1551" s="10">
        <f t="shared" si="439"/>
        <v>35.991237027599709</v>
      </c>
      <c r="S1551" s="10">
        <f t="shared" si="440"/>
        <v>1405.9438714636053</v>
      </c>
      <c r="T1551">
        <f>'MCMC raw'!F1551</f>
        <v>64186.741236988899</v>
      </c>
      <c r="U1551">
        <f t="shared" si="441"/>
        <v>7907.0274872840018</v>
      </c>
      <c r="V1551">
        <f>'MCMC raw'!B1551</f>
        <v>65850.476205898405</v>
      </c>
      <c r="W1551" s="10">
        <f t="shared" si="442"/>
        <v>257.79109744590096</v>
      </c>
      <c r="X1551" s="10">
        <f t="shared" si="443"/>
        <v>9570.7624561935081</v>
      </c>
      <c r="Y1551" s="10">
        <f t="shared" si="444"/>
        <v>7506.5237941015948</v>
      </c>
      <c r="Z1551" s="12">
        <f t="shared" si="445"/>
        <v>8.2328295658761944E-2</v>
      </c>
      <c r="AA1551" s="12">
        <f t="shared" si="446"/>
        <v>0.46301428525550214</v>
      </c>
      <c r="AB1551" s="12">
        <f t="shared" si="447"/>
        <v>1.5095554039884189E-2</v>
      </c>
      <c r="AC1551" s="12">
        <f t="shared" si="448"/>
        <v>0.56043813495414829</v>
      </c>
      <c r="AD1551" s="12">
        <f t="shared" si="449"/>
        <v>0.43956186504585171</v>
      </c>
      <c r="AE1551" s="12">
        <f>('Estimates from MCMC'!$B$2-'MCMC runs'!V1551)/'Estimates from MCMC'!$B$2</f>
        <v>0.102328663850779</v>
      </c>
    </row>
    <row r="1552" spans="1:31" x14ac:dyDescent="0.3">
      <c r="A1552">
        <v>1551</v>
      </c>
      <c r="B1552">
        <f>'MCMC raw'!C1552</f>
        <v>58233.635113376004</v>
      </c>
      <c r="C1552">
        <f>'MCMC raw'!E1552</f>
        <v>57115.673148615097</v>
      </c>
      <c r="D1552">
        <f t="shared" si="432"/>
        <v>1117.961964760907</v>
      </c>
      <c r="E1552">
        <f>'MCMC raw'!K1552</f>
        <v>58160.127744240497</v>
      </c>
      <c r="F1552">
        <f t="shared" si="433"/>
        <v>73.507369135506451</v>
      </c>
      <c r="G1552">
        <f>'MCMC raw'!D1552</f>
        <v>58136.957470682602</v>
      </c>
      <c r="H1552">
        <f t="shared" si="434"/>
        <v>96.67764269340114</v>
      </c>
      <c r="I1552">
        <f>'MCMC raw'!J1552</f>
        <v>56946.232116908701</v>
      </c>
      <c r="J1552">
        <f t="shared" si="435"/>
        <v>1287.4029964673027</v>
      </c>
      <c r="K1552">
        <f>'MCMC raw'!I1552</f>
        <v>56314.180289374897</v>
      </c>
      <c r="L1552">
        <f t="shared" si="436"/>
        <v>1919.4548240011063</v>
      </c>
      <c r="M1552">
        <f t="shared" si="437"/>
        <v>632.05182753380359</v>
      </c>
      <c r="N1552">
        <f>'Estimates from MCMC'!$B$2-K1552</f>
        <v>17042.819710625103</v>
      </c>
      <c r="O1552">
        <f>'MCMC raw'!G1552</f>
        <v>57612.273080515697</v>
      </c>
      <c r="P1552" s="10">
        <f t="shared" si="438"/>
        <v>1298.0927911407998</v>
      </c>
      <c r="Q1552">
        <f>'MCMC raw'!H1552</f>
        <v>57647.131468432999</v>
      </c>
      <c r="R1552" s="10">
        <f t="shared" si="439"/>
        <v>34.858387917302025</v>
      </c>
      <c r="S1552" s="10">
        <f t="shared" si="440"/>
        <v>1332.9511790581018</v>
      </c>
      <c r="T1552">
        <f>'MCMC raw'!F1552</f>
        <v>64283.8944572603</v>
      </c>
      <c r="U1552">
        <f t="shared" si="441"/>
        <v>7969.7141678854023</v>
      </c>
      <c r="V1552">
        <f>'MCMC raw'!B1552</f>
        <v>65864.020120769099</v>
      </c>
      <c r="W1552" s="10">
        <f t="shared" si="442"/>
        <v>247.17448445069749</v>
      </c>
      <c r="X1552" s="10">
        <f t="shared" si="443"/>
        <v>9549.8398313942016</v>
      </c>
      <c r="Y1552" s="10">
        <f t="shared" si="444"/>
        <v>7492.9798792309011</v>
      </c>
      <c r="Z1552" s="12">
        <f t="shared" si="445"/>
        <v>7.8211892262586832E-2</v>
      </c>
      <c r="AA1552" s="12">
        <f t="shared" si="446"/>
        <v>0.46762884916964753</v>
      </c>
      <c r="AB1552" s="12">
        <f t="shared" si="447"/>
        <v>1.4503144940071161E-2</v>
      </c>
      <c r="AC1552" s="12">
        <f t="shared" si="448"/>
        <v>0.56034388637230548</v>
      </c>
      <c r="AD1552" s="12">
        <f t="shared" si="449"/>
        <v>0.43965611362769447</v>
      </c>
      <c r="AE1552" s="12">
        <f>('Estimates from MCMC'!$B$2-'MCMC runs'!V1552)/'Estimates from MCMC'!$B$2</f>
        <v>0.10214403368773124</v>
      </c>
    </row>
    <row r="1553" spans="1:31" x14ac:dyDescent="0.3">
      <c r="A1553">
        <v>1552</v>
      </c>
      <c r="B1553">
        <f>'MCMC raw'!C1553</f>
        <v>58739.494357555501</v>
      </c>
      <c r="C1553">
        <f>'MCMC raw'!E1553</f>
        <v>57580.474971377102</v>
      </c>
      <c r="D1553">
        <f t="shared" si="432"/>
        <v>1159.0193861783991</v>
      </c>
      <c r="E1553">
        <f>'MCMC raw'!K1553</f>
        <v>58650.223854855001</v>
      </c>
      <c r="F1553">
        <f t="shared" si="433"/>
        <v>89.270502700499492</v>
      </c>
      <c r="G1553">
        <f>'MCMC raw'!D1553</f>
        <v>58640.088934647902</v>
      </c>
      <c r="H1553">
        <f t="shared" si="434"/>
        <v>99.405422907599132</v>
      </c>
      <c r="I1553">
        <f>'MCMC raw'!J1553</f>
        <v>57393.066760337497</v>
      </c>
      <c r="J1553">
        <f t="shared" si="435"/>
        <v>1346.4275972180039</v>
      </c>
      <c r="K1553">
        <f>'MCMC raw'!I1553</f>
        <v>56743.637700144398</v>
      </c>
      <c r="L1553">
        <f t="shared" si="436"/>
        <v>1995.8566574111028</v>
      </c>
      <c r="M1553">
        <f t="shared" si="437"/>
        <v>649.42906019309885</v>
      </c>
      <c r="N1553">
        <f>'Estimates from MCMC'!$B$2-K1553</f>
        <v>16613.362299855602</v>
      </c>
      <c r="O1553">
        <f>'MCMC raw'!G1553</f>
        <v>58082.061944705201</v>
      </c>
      <c r="P1553" s="10">
        <f t="shared" si="438"/>
        <v>1338.4242445608033</v>
      </c>
      <c r="Q1553">
        <f>'MCMC raw'!H1553</f>
        <v>58117.6820987756</v>
      </c>
      <c r="R1553" s="10">
        <f t="shared" si="439"/>
        <v>35.620154070398712</v>
      </c>
      <c r="S1553" s="10">
        <f t="shared" si="440"/>
        <v>1374.0443986312021</v>
      </c>
      <c r="T1553">
        <f>'MCMC raw'!F1553</f>
        <v>64788.144495010398</v>
      </c>
      <c r="U1553">
        <f t="shared" si="441"/>
        <v>8044.5067948659998</v>
      </c>
      <c r="V1553">
        <f>'MCMC raw'!B1553</f>
        <v>66416.051372875707</v>
      </c>
      <c r="W1553" s="10">
        <f t="shared" si="442"/>
        <v>253.86247923410701</v>
      </c>
      <c r="X1553" s="10">
        <f t="shared" si="443"/>
        <v>9672.4136727313089</v>
      </c>
      <c r="Y1553" s="10">
        <f t="shared" si="444"/>
        <v>6940.9486271242931</v>
      </c>
      <c r="Z1553" s="12">
        <f t="shared" si="445"/>
        <v>8.270718315961513E-2</v>
      </c>
      <c r="AA1553" s="12">
        <f t="shared" si="446"/>
        <v>0.48421906713825896</v>
      </c>
      <c r="AB1553" s="12">
        <f t="shared" si="447"/>
        <v>1.5280620181040264E-2</v>
      </c>
      <c r="AC1553" s="12">
        <f t="shared" si="448"/>
        <v>0.58220687047891428</v>
      </c>
      <c r="AD1553" s="12">
        <f t="shared" si="449"/>
        <v>0.41779312952108566</v>
      </c>
      <c r="AE1553" s="12">
        <f>('Estimates from MCMC'!$B$2-'MCMC runs'!V1553)/'Estimates from MCMC'!$B$2</f>
        <v>9.4618763405323186E-2</v>
      </c>
    </row>
    <row r="1554" spans="1:31" x14ac:dyDescent="0.3">
      <c r="A1554">
        <v>1553</v>
      </c>
      <c r="B1554">
        <f>'MCMC raw'!C1554</f>
        <v>57198.923366590403</v>
      </c>
      <c r="C1554">
        <f>'MCMC raw'!E1554</f>
        <v>56081.202313164402</v>
      </c>
      <c r="D1554">
        <f t="shared" si="432"/>
        <v>1117.7210534260012</v>
      </c>
      <c r="E1554">
        <f>'MCMC raw'!K1554</f>
        <v>57125.068953045702</v>
      </c>
      <c r="F1554">
        <f t="shared" si="433"/>
        <v>73.854413544700947</v>
      </c>
      <c r="G1554">
        <f>'MCMC raw'!D1554</f>
        <v>57104.189863643704</v>
      </c>
      <c r="H1554">
        <f t="shared" si="434"/>
        <v>94.733502946699446</v>
      </c>
      <c r="I1554">
        <f>'MCMC raw'!J1554</f>
        <v>55913.292396703298</v>
      </c>
      <c r="J1554">
        <f t="shared" si="435"/>
        <v>1285.6309698871046</v>
      </c>
      <c r="K1554">
        <f>'MCMC raw'!I1554</f>
        <v>55294.1323979183</v>
      </c>
      <c r="L1554">
        <f t="shared" si="436"/>
        <v>1904.7909686721032</v>
      </c>
      <c r="M1554">
        <f t="shared" si="437"/>
        <v>619.15999878499861</v>
      </c>
      <c r="N1554">
        <f>'Estimates from MCMC'!$B$2-K1554</f>
        <v>18062.8676020817</v>
      </c>
      <c r="O1554">
        <f>'MCMC raw'!G1554</f>
        <v>56566.616225939797</v>
      </c>
      <c r="P1554" s="10">
        <f t="shared" si="438"/>
        <v>1272.4838280214972</v>
      </c>
      <c r="Q1554">
        <f>'MCMC raw'!H1554</f>
        <v>56600.695287412003</v>
      </c>
      <c r="R1554" s="10">
        <f t="shared" si="439"/>
        <v>34.079061472206376</v>
      </c>
      <c r="S1554" s="10">
        <f t="shared" si="440"/>
        <v>1306.5628894937036</v>
      </c>
      <c r="T1554">
        <f>'MCMC raw'!F1554</f>
        <v>62940.532014669603</v>
      </c>
      <c r="U1554">
        <f t="shared" si="441"/>
        <v>7646.3996167513033</v>
      </c>
      <c r="V1554">
        <f>'MCMC raw'!B1554</f>
        <v>64483.060214233003</v>
      </c>
      <c r="W1554" s="10">
        <f t="shared" si="442"/>
        <v>235.96531006969599</v>
      </c>
      <c r="X1554" s="10">
        <f t="shared" si="443"/>
        <v>9188.9278163147028</v>
      </c>
      <c r="Y1554" s="10">
        <f t="shared" si="444"/>
        <v>8873.9397857669974</v>
      </c>
      <c r="Z1554" s="12">
        <f t="shared" si="445"/>
        <v>7.2334189580347999E-2</v>
      </c>
      <c r="AA1554" s="12">
        <f t="shared" si="446"/>
        <v>0.42332146728850933</v>
      </c>
      <c r="AB1554" s="12">
        <f t="shared" si="447"/>
        <v>1.3063557529619581E-2</v>
      </c>
      <c r="AC1554" s="12">
        <f t="shared" si="448"/>
        <v>0.50871921439847689</v>
      </c>
      <c r="AD1554" s="12">
        <f t="shared" si="449"/>
        <v>0.49128078560152311</v>
      </c>
      <c r="AE1554" s="12">
        <f>('Estimates from MCMC'!$B$2-'MCMC runs'!V1554)/'Estimates from MCMC'!$B$2</f>
        <v>0.12096922973631688</v>
      </c>
    </row>
    <row r="1555" spans="1:31" x14ac:dyDescent="0.3">
      <c r="A1555">
        <v>1554</v>
      </c>
      <c r="B1555">
        <f>'MCMC raw'!C1555</f>
        <v>59036.444393839898</v>
      </c>
      <c r="C1555">
        <f>'MCMC raw'!E1555</f>
        <v>57905.938654165897</v>
      </c>
      <c r="D1555">
        <f t="shared" si="432"/>
        <v>1130.5057396740012</v>
      </c>
      <c r="E1555">
        <f>'MCMC raw'!K1555</f>
        <v>58962.914632828499</v>
      </c>
      <c r="F1555">
        <f t="shared" si="433"/>
        <v>73.529761011399387</v>
      </c>
      <c r="G1555">
        <f>'MCMC raw'!D1555</f>
        <v>58940.193232594604</v>
      </c>
      <c r="H1555">
        <f t="shared" si="434"/>
        <v>96.251161245294497</v>
      </c>
      <c r="I1555">
        <f>'MCMC raw'!J1555</f>
        <v>57736.947166001301</v>
      </c>
      <c r="J1555">
        <f t="shared" si="435"/>
        <v>1299.4972278385976</v>
      </c>
      <c r="K1555">
        <f>'MCMC raw'!I1555</f>
        <v>57107.627375672797</v>
      </c>
      <c r="L1555">
        <f t="shared" si="436"/>
        <v>1928.8170181671012</v>
      </c>
      <c r="M1555">
        <f t="shared" si="437"/>
        <v>629.31979032850359</v>
      </c>
      <c r="N1555">
        <f>'Estimates from MCMC'!$B$2-K1555</f>
        <v>16249.372624327203</v>
      </c>
      <c r="O1555">
        <f>'MCMC raw'!G1555</f>
        <v>58403.257052399902</v>
      </c>
      <c r="P1555" s="10">
        <f t="shared" si="438"/>
        <v>1295.6296767271051</v>
      </c>
      <c r="Q1555">
        <f>'MCMC raw'!H1555</f>
        <v>58437.803649880603</v>
      </c>
      <c r="R1555" s="10">
        <f t="shared" si="439"/>
        <v>34.546597480701166</v>
      </c>
      <c r="S1555" s="10">
        <f t="shared" si="440"/>
        <v>1330.1762742078063</v>
      </c>
      <c r="T1555">
        <f>'MCMC raw'!F1555</f>
        <v>65170.723570342001</v>
      </c>
      <c r="U1555">
        <f t="shared" si="441"/>
        <v>8063.0961946692041</v>
      </c>
      <c r="V1555">
        <f>'MCMC raw'!B1555</f>
        <v>66746.0944507846</v>
      </c>
      <c r="W1555" s="10">
        <f t="shared" si="442"/>
        <v>245.19460623479245</v>
      </c>
      <c r="X1555" s="10">
        <f t="shared" si="443"/>
        <v>9638.4670751118028</v>
      </c>
      <c r="Y1555" s="10">
        <f t="shared" si="444"/>
        <v>6610.9055492154002</v>
      </c>
      <c r="Z1555" s="12">
        <f t="shared" si="445"/>
        <v>8.1860161925044264E-2</v>
      </c>
      <c r="AA1555" s="12">
        <f t="shared" si="446"/>
        <v>0.49620969258824249</v>
      </c>
      <c r="AB1555" s="12">
        <f t="shared" si="447"/>
        <v>1.5089481415898333E-2</v>
      </c>
      <c r="AC1555" s="12">
        <f t="shared" si="448"/>
        <v>0.59315933592918502</v>
      </c>
      <c r="AD1555" s="12">
        <f t="shared" si="449"/>
        <v>0.40684066407081493</v>
      </c>
      <c r="AE1555" s="12">
        <f>('Estimates from MCMC'!$B$2-'MCMC runs'!V1555)/'Estimates from MCMC'!$B$2</f>
        <v>9.0119627973000535E-2</v>
      </c>
    </row>
    <row r="1556" spans="1:31" x14ac:dyDescent="0.3">
      <c r="A1556">
        <v>1555</v>
      </c>
      <c r="B1556">
        <f>'MCMC raw'!C1556</f>
        <v>59024.771666418499</v>
      </c>
      <c r="C1556">
        <f>'MCMC raw'!E1556</f>
        <v>57863.6591593458</v>
      </c>
      <c r="D1556">
        <f t="shared" si="432"/>
        <v>1161.1125070726994</v>
      </c>
      <c r="E1556">
        <f>'MCMC raw'!K1556</f>
        <v>58959.168310544301</v>
      </c>
      <c r="F1556">
        <f t="shared" si="433"/>
        <v>65.603355874198314</v>
      </c>
      <c r="G1556">
        <f>'MCMC raw'!D1556</f>
        <v>58926.405732359002</v>
      </c>
      <c r="H1556">
        <f t="shared" si="434"/>
        <v>98.365934059496794</v>
      </c>
      <c r="I1556">
        <f>'MCMC raw'!J1556</f>
        <v>57700.280338713397</v>
      </c>
      <c r="J1556">
        <f t="shared" si="435"/>
        <v>1324.4913277051019</v>
      </c>
      <c r="K1556">
        <f>'MCMC raw'!I1556</f>
        <v>57057.610603667199</v>
      </c>
      <c r="L1556">
        <f t="shared" si="436"/>
        <v>1967.1610627513001</v>
      </c>
      <c r="M1556">
        <f t="shared" si="437"/>
        <v>642.66973504619818</v>
      </c>
      <c r="N1556">
        <f>'Estimates from MCMC'!$B$2-K1556</f>
        <v>16299.389396332801</v>
      </c>
      <c r="O1556">
        <f>'MCMC raw'!G1556</f>
        <v>58387.750084370397</v>
      </c>
      <c r="P1556" s="10">
        <f t="shared" si="438"/>
        <v>1330.1394807031975</v>
      </c>
      <c r="Q1556">
        <f>'MCMC raw'!H1556</f>
        <v>58422.871651569701</v>
      </c>
      <c r="R1556" s="10">
        <f t="shared" si="439"/>
        <v>35.121567199304991</v>
      </c>
      <c r="S1556" s="10">
        <f t="shared" si="440"/>
        <v>1365.2610479025025</v>
      </c>
      <c r="T1556">
        <f>'MCMC raw'!F1556</f>
        <v>65081.145115952</v>
      </c>
      <c r="U1556">
        <f t="shared" si="441"/>
        <v>8023.5345122848012</v>
      </c>
      <c r="V1556">
        <f>'MCMC raw'!B1556</f>
        <v>66698.092860865596</v>
      </c>
      <c r="W1556" s="10">
        <f t="shared" si="442"/>
        <v>251.6866970110932</v>
      </c>
      <c r="X1556" s="10">
        <f t="shared" si="443"/>
        <v>9640.4822571983968</v>
      </c>
      <c r="Y1556" s="10">
        <f t="shared" si="444"/>
        <v>6658.9071391344041</v>
      </c>
      <c r="Z1556" s="12">
        <f t="shared" si="445"/>
        <v>8.3761484231407626E-2</v>
      </c>
      <c r="AA1556" s="12">
        <f t="shared" si="446"/>
        <v>0.49225982134582391</v>
      </c>
      <c r="AB1556" s="12">
        <f t="shared" si="447"/>
        <v>1.5441480100335549E-2</v>
      </c>
      <c r="AC1556" s="12">
        <f t="shared" si="448"/>
        <v>0.59146278567756705</v>
      </c>
      <c r="AD1556" s="12">
        <f t="shared" si="449"/>
        <v>0.40853721432243295</v>
      </c>
      <c r="AE1556" s="12">
        <f>('Estimates from MCMC'!$B$2-'MCMC runs'!V1556)/'Estimates from MCMC'!$B$2</f>
        <v>9.0773983929746366E-2</v>
      </c>
    </row>
    <row r="1557" spans="1:31" x14ac:dyDescent="0.3">
      <c r="A1557">
        <v>1556</v>
      </c>
      <c r="B1557">
        <f>'MCMC raw'!C1557</f>
        <v>59186.616509219297</v>
      </c>
      <c r="C1557">
        <f>'MCMC raw'!E1557</f>
        <v>58030.183523823602</v>
      </c>
      <c r="D1557">
        <f t="shared" si="432"/>
        <v>1156.4329853956951</v>
      </c>
      <c r="E1557">
        <f>'MCMC raw'!K1557</f>
        <v>59128.6412831696</v>
      </c>
      <c r="F1557">
        <f t="shared" si="433"/>
        <v>57.975226049697085</v>
      </c>
      <c r="G1557">
        <f>'MCMC raw'!D1557</f>
        <v>59088.705910263903</v>
      </c>
      <c r="H1557">
        <f t="shared" si="434"/>
        <v>97.910598955393652</v>
      </c>
      <c r="I1557">
        <f>'MCMC raw'!J1557</f>
        <v>57874.875734488996</v>
      </c>
      <c r="J1557">
        <f t="shared" si="435"/>
        <v>1311.7407747303005</v>
      </c>
      <c r="K1557">
        <f>'MCMC raw'!I1557</f>
        <v>57234.812095152804</v>
      </c>
      <c r="L1557">
        <f t="shared" si="436"/>
        <v>1951.8044140664933</v>
      </c>
      <c r="M1557">
        <f t="shared" si="437"/>
        <v>640.06363933619286</v>
      </c>
      <c r="N1557">
        <f>'Estimates from MCMC'!$B$2-K1557</f>
        <v>16122.187904847196</v>
      </c>
      <c r="O1557">
        <f>'MCMC raw'!G1557</f>
        <v>58564.1876861813</v>
      </c>
      <c r="P1557" s="10">
        <f t="shared" si="438"/>
        <v>1329.3755910284963</v>
      </c>
      <c r="Q1557">
        <f>'MCMC raw'!H1557</f>
        <v>58598.904886815697</v>
      </c>
      <c r="R1557" s="10">
        <f t="shared" si="439"/>
        <v>34.717200634397159</v>
      </c>
      <c r="S1557" s="10">
        <f t="shared" si="440"/>
        <v>1364.0927916628934</v>
      </c>
      <c r="T1557">
        <f>'MCMC raw'!F1557</f>
        <v>65343.347289403901</v>
      </c>
      <c r="U1557">
        <f t="shared" si="441"/>
        <v>8108.535194251097</v>
      </c>
      <c r="V1557">
        <f>'MCMC raw'!B1557</f>
        <v>66959.485379227393</v>
      </c>
      <c r="W1557" s="10">
        <f t="shared" si="442"/>
        <v>252.04529816059949</v>
      </c>
      <c r="X1557" s="10">
        <f t="shared" si="443"/>
        <v>9724.6732840745899</v>
      </c>
      <c r="Y1557" s="10">
        <f t="shared" si="444"/>
        <v>6397.5146207726066</v>
      </c>
      <c r="Z1557" s="12">
        <f t="shared" si="445"/>
        <v>8.4609657182619355E-2</v>
      </c>
      <c r="AA1557" s="12">
        <f t="shared" si="446"/>
        <v>0.50294260568773275</v>
      </c>
      <c r="AB1557" s="12">
        <f t="shared" si="447"/>
        <v>1.5633442535725631E-2</v>
      </c>
      <c r="AC1557" s="12">
        <f t="shared" si="448"/>
        <v>0.60318570540607763</v>
      </c>
      <c r="AD1557" s="12">
        <f t="shared" si="449"/>
        <v>0.39681429459392231</v>
      </c>
      <c r="AE1557" s="12">
        <f>('Estimates from MCMC'!$B$2-'MCMC runs'!V1557)/'Estimates from MCMC'!$B$2</f>
        <v>8.7210690469520374E-2</v>
      </c>
    </row>
    <row r="1558" spans="1:31" x14ac:dyDescent="0.3">
      <c r="A1558">
        <v>1557</v>
      </c>
      <c r="B1558">
        <f>'MCMC raw'!C1558</f>
        <v>57897.494887871799</v>
      </c>
      <c r="C1558">
        <f>'MCMC raw'!E1558</f>
        <v>56698.546109742303</v>
      </c>
      <c r="D1558">
        <f t="shared" si="432"/>
        <v>1198.9487781294956</v>
      </c>
      <c r="E1558">
        <f>'MCMC raw'!K1558</f>
        <v>57822.464283872898</v>
      </c>
      <c r="F1558">
        <f t="shared" si="433"/>
        <v>75.030603998900915</v>
      </c>
      <c r="G1558">
        <f>'MCMC raw'!D1558</f>
        <v>57804.337017275997</v>
      </c>
      <c r="H1558">
        <f t="shared" si="434"/>
        <v>93.157870595801796</v>
      </c>
      <c r="I1558">
        <f>'MCMC raw'!J1558</f>
        <v>56531.224271229999</v>
      </c>
      <c r="J1558">
        <f t="shared" si="435"/>
        <v>1366.2706166417993</v>
      </c>
      <c r="K1558">
        <f>'MCMC raw'!I1558</f>
        <v>55923.200683606403</v>
      </c>
      <c r="L1558">
        <f t="shared" si="436"/>
        <v>1974.2942042653958</v>
      </c>
      <c r="M1558">
        <f t="shared" si="437"/>
        <v>608.02358762359654</v>
      </c>
      <c r="N1558">
        <f>'Estimates from MCMC'!$B$2-K1558</f>
        <v>17433.799316393597</v>
      </c>
      <c r="O1558">
        <f>'MCMC raw'!G1558</f>
        <v>57173.388998677299</v>
      </c>
      <c r="P1558" s="10">
        <f t="shared" si="438"/>
        <v>1250.1883150708964</v>
      </c>
      <c r="Q1558">
        <f>'MCMC raw'!H1558</f>
        <v>57206.765269247197</v>
      </c>
      <c r="R1558" s="10">
        <f t="shared" si="439"/>
        <v>33.376270569897315</v>
      </c>
      <c r="S1558" s="10">
        <f t="shared" si="440"/>
        <v>1283.5645856407937</v>
      </c>
      <c r="T1558">
        <f>'MCMC raw'!F1558</f>
        <v>63545.348501529297</v>
      </c>
      <c r="U1558">
        <f t="shared" si="441"/>
        <v>7622.1478179228943</v>
      </c>
      <c r="V1558">
        <f>'MCMC raw'!B1558</f>
        <v>65058.456852386997</v>
      </c>
      <c r="W1558" s="10">
        <f t="shared" si="442"/>
        <v>229.54376521690574</v>
      </c>
      <c r="X1558" s="10">
        <f t="shared" si="443"/>
        <v>9135.2561687805937</v>
      </c>
      <c r="Y1558" s="10">
        <f t="shared" si="444"/>
        <v>8298.5431476130034</v>
      </c>
      <c r="Z1558" s="12">
        <f t="shared" si="445"/>
        <v>7.3625063725140744E-2</v>
      </c>
      <c r="AA1558" s="12">
        <f t="shared" si="446"/>
        <v>0.43720520579559091</v>
      </c>
      <c r="AB1558" s="12">
        <f t="shared" si="447"/>
        <v>1.316659444399236E-2</v>
      </c>
      <c r="AC1558" s="12">
        <f t="shared" si="448"/>
        <v>0.523996863964724</v>
      </c>
      <c r="AD1558" s="12">
        <f t="shared" si="449"/>
        <v>0.476003136035276</v>
      </c>
      <c r="AE1558" s="12">
        <f>('Estimates from MCMC'!$B$2-'MCMC runs'!V1558)/'Estimates from MCMC'!$B$2</f>
        <v>0.11312544334709712</v>
      </c>
    </row>
    <row r="1559" spans="1:31" x14ac:dyDescent="0.3">
      <c r="A1559">
        <v>1558</v>
      </c>
      <c r="B1559">
        <f>'MCMC raw'!C1559</f>
        <v>57250.388043815503</v>
      </c>
      <c r="C1559">
        <f>'MCMC raw'!E1559</f>
        <v>56149.348987615696</v>
      </c>
      <c r="D1559">
        <f t="shared" si="432"/>
        <v>1101.0390561998065</v>
      </c>
      <c r="E1559">
        <f>'MCMC raw'!K1559</f>
        <v>57167.645826054701</v>
      </c>
      <c r="F1559">
        <f t="shared" si="433"/>
        <v>82.742217760802305</v>
      </c>
      <c r="G1559">
        <f>'MCMC raw'!D1559</f>
        <v>57155.8434605734</v>
      </c>
      <c r="H1559">
        <f t="shared" si="434"/>
        <v>94.544583242102817</v>
      </c>
      <c r="I1559">
        <f>'MCMC raw'!J1559</f>
        <v>55972.744216873303</v>
      </c>
      <c r="J1559">
        <f t="shared" si="435"/>
        <v>1277.6438269421997</v>
      </c>
      <c r="K1559">
        <f>'MCMC raw'!I1559</f>
        <v>55354.638245755501</v>
      </c>
      <c r="L1559">
        <f t="shared" si="436"/>
        <v>1895.7497980600019</v>
      </c>
      <c r="M1559">
        <f t="shared" si="437"/>
        <v>618.10597111780226</v>
      </c>
      <c r="N1559">
        <f>'Estimates from MCMC'!$B$2-K1559</f>
        <v>18002.361754244499</v>
      </c>
      <c r="O1559">
        <f>'MCMC raw'!G1559</f>
        <v>56627.231924950203</v>
      </c>
      <c r="P1559" s="10">
        <f t="shared" si="438"/>
        <v>1272.5936791947024</v>
      </c>
      <c r="Q1559">
        <f>'MCMC raw'!H1559</f>
        <v>56661.177062777897</v>
      </c>
      <c r="R1559" s="10">
        <f t="shared" si="439"/>
        <v>33.945137827693543</v>
      </c>
      <c r="S1559" s="10">
        <f t="shared" si="440"/>
        <v>1306.538817022396</v>
      </c>
      <c r="T1559">
        <f>'MCMC raw'!F1559</f>
        <v>62991.386242601999</v>
      </c>
      <c r="U1559">
        <f t="shared" si="441"/>
        <v>7636.7479968464977</v>
      </c>
      <c r="V1559">
        <f>'MCMC raw'!B1559</f>
        <v>64535.521971722701</v>
      </c>
      <c r="W1559" s="10">
        <f t="shared" si="442"/>
        <v>237.59691209830635</v>
      </c>
      <c r="X1559" s="10">
        <f t="shared" si="443"/>
        <v>9180.8837259672</v>
      </c>
      <c r="Y1559" s="10">
        <f t="shared" si="444"/>
        <v>8821.478028277299</v>
      </c>
      <c r="Z1559" s="12">
        <f t="shared" si="445"/>
        <v>7.2575967245761375E-2</v>
      </c>
      <c r="AA1559" s="12">
        <f t="shared" si="446"/>
        <v>0.42420811786242141</v>
      </c>
      <c r="AB1559" s="12">
        <f t="shared" si="447"/>
        <v>1.3198096746516442E-2</v>
      </c>
      <c r="AC1559" s="12">
        <f t="shared" si="448"/>
        <v>0.50998218185469923</v>
      </c>
      <c r="AD1559" s="12">
        <f t="shared" si="449"/>
        <v>0.49001781814530077</v>
      </c>
      <c r="AE1559" s="12">
        <f>('Estimates from MCMC'!$B$2-'MCMC runs'!V1559)/'Estimates from MCMC'!$B$2</f>
        <v>0.12025407293478876</v>
      </c>
    </row>
    <row r="1560" spans="1:31" x14ac:dyDescent="0.3">
      <c r="A1560">
        <v>1559</v>
      </c>
      <c r="B1560">
        <f>'MCMC raw'!C1560</f>
        <v>57721.7083099968</v>
      </c>
      <c r="C1560">
        <f>'MCMC raw'!E1560</f>
        <v>56575.305865472597</v>
      </c>
      <c r="D1560">
        <f t="shared" si="432"/>
        <v>1146.402444524203</v>
      </c>
      <c r="E1560">
        <f>'MCMC raw'!K1560</f>
        <v>57652.483684407503</v>
      </c>
      <c r="F1560">
        <f t="shared" si="433"/>
        <v>69.22462558929692</v>
      </c>
      <c r="G1560">
        <f>'MCMC raw'!D1560</f>
        <v>57622.683968160003</v>
      </c>
      <c r="H1560">
        <f t="shared" si="434"/>
        <v>99.024341836797248</v>
      </c>
      <c r="I1560">
        <f>'MCMC raw'!J1560</f>
        <v>56407.639970679098</v>
      </c>
      <c r="J1560">
        <f t="shared" si="435"/>
        <v>1314.0683393177023</v>
      </c>
      <c r="K1560">
        <f>'MCMC raw'!I1560</f>
        <v>55760.803387061504</v>
      </c>
      <c r="L1560">
        <f t="shared" si="436"/>
        <v>1960.9049229352968</v>
      </c>
      <c r="M1560">
        <f t="shared" si="437"/>
        <v>646.83658361759444</v>
      </c>
      <c r="N1560">
        <f>'Estimates from MCMC'!$B$2-K1560</f>
        <v>17596.196612938496</v>
      </c>
      <c r="O1560">
        <f>'MCMC raw'!G1560</f>
        <v>57093.625691681496</v>
      </c>
      <c r="P1560" s="10">
        <f t="shared" si="438"/>
        <v>1332.8223046199928</v>
      </c>
      <c r="Q1560">
        <f>'MCMC raw'!H1560</f>
        <v>57129.243134546901</v>
      </c>
      <c r="R1560" s="10">
        <f t="shared" si="439"/>
        <v>35.617442865404882</v>
      </c>
      <c r="S1560" s="10">
        <f t="shared" si="440"/>
        <v>1368.4397474853977</v>
      </c>
      <c r="T1560">
        <f>'MCMC raw'!F1560</f>
        <v>63380.660187986701</v>
      </c>
      <c r="U1560">
        <f t="shared" si="441"/>
        <v>7619.8568009251976</v>
      </c>
      <c r="V1560">
        <f>'MCMC raw'!B1560</f>
        <v>64994.629258917397</v>
      </c>
      <c r="W1560" s="10">
        <f t="shared" si="442"/>
        <v>245.52932344529836</v>
      </c>
      <c r="X1560" s="10">
        <f t="shared" si="443"/>
        <v>9233.8258718558936</v>
      </c>
      <c r="Y1560" s="10">
        <f t="shared" si="444"/>
        <v>8362.3707410826028</v>
      </c>
      <c r="Z1560" s="12">
        <f t="shared" si="445"/>
        <v>7.7769064394244317E-2</v>
      </c>
      <c r="AA1560" s="12">
        <f t="shared" si="446"/>
        <v>0.43303998975109831</v>
      </c>
      <c r="AB1560" s="12">
        <f t="shared" si="447"/>
        <v>1.3953545123766148E-2</v>
      </c>
      <c r="AC1560" s="12">
        <f t="shared" si="448"/>
        <v>0.52476259926910884</v>
      </c>
      <c r="AD1560" s="12">
        <f t="shared" si="449"/>
        <v>0.47523740073089121</v>
      </c>
      <c r="AE1560" s="12">
        <f>('Estimates from MCMC'!$B$2-'MCMC runs'!V1560)/'Estimates from MCMC'!$B$2</f>
        <v>0.11399553881814418</v>
      </c>
    </row>
    <row r="1561" spans="1:31" x14ac:dyDescent="0.3">
      <c r="A1561">
        <v>1560</v>
      </c>
      <c r="B1561">
        <f>'MCMC raw'!C1561</f>
        <v>58319.4360423256</v>
      </c>
      <c r="C1561">
        <f>'MCMC raw'!E1561</f>
        <v>57211.413340188898</v>
      </c>
      <c r="D1561">
        <f t="shared" si="432"/>
        <v>1108.0227021367027</v>
      </c>
      <c r="E1561">
        <f>'MCMC raw'!K1561</f>
        <v>58251.869194024301</v>
      </c>
      <c r="F1561">
        <f t="shared" si="433"/>
        <v>67.566848301299615</v>
      </c>
      <c r="G1561">
        <f>'MCMC raw'!D1561</f>
        <v>58221.677504798099</v>
      </c>
      <c r="H1561">
        <f t="shared" si="434"/>
        <v>97.758537527501176</v>
      </c>
      <c r="I1561">
        <f>'MCMC raw'!J1561</f>
        <v>57046.588198806901</v>
      </c>
      <c r="J1561">
        <f t="shared" si="435"/>
        <v>1272.8478435186989</v>
      </c>
      <c r="K1561">
        <f>'MCMC raw'!I1561</f>
        <v>56407.3337049693</v>
      </c>
      <c r="L1561">
        <f t="shared" si="436"/>
        <v>1912.1023373563003</v>
      </c>
      <c r="M1561">
        <f t="shared" si="437"/>
        <v>639.25449383760133</v>
      </c>
      <c r="N1561">
        <f>'Estimates from MCMC'!$B$2-K1561</f>
        <v>16949.6662950307</v>
      </c>
      <c r="O1561">
        <f>'MCMC raw'!G1561</f>
        <v>57732.844321748104</v>
      </c>
      <c r="P1561" s="10">
        <f t="shared" si="438"/>
        <v>1325.5106167788035</v>
      </c>
      <c r="Q1561">
        <f>'MCMC raw'!H1561</f>
        <v>57767.671938026302</v>
      </c>
      <c r="R1561" s="10">
        <f t="shared" si="439"/>
        <v>34.827616278198548</v>
      </c>
      <c r="S1561" s="10">
        <f t="shared" si="440"/>
        <v>1360.3382330570021</v>
      </c>
      <c r="T1561">
        <f>'MCMC raw'!F1561</f>
        <v>64244.101759729703</v>
      </c>
      <c r="U1561">
        <f t="shared" si="441"/>
        <v>7836.7680547604032</v>
      </c>
      <c r="V1561">
        <f>'MCMC raw'!B1561</f>
        <v>65852.2341695168</v>
      </c>
      <c r="W1561" s="10">
        <f t="shared" si="442"/>
        <v>247.79417673009448</v>
      </c>
      <c r="X1561" s="10">
        <f t="shared" si="443"/>
        <v>9444.9004645474997</v>
      </c>
      <c r="Y1561" s="10">
        <f t="shared" si="444"/>
        <v>7504.7658304832003</v>
      </c>
      <c r="Z1561" s="12">
        <f t="shared" si="445"/>
        <v>8.0257523031932829E-2</v>
      </c>
      <c r="AA1561" s="12">
        <f t="shared" si="446"/>
        <v>0.46235530059125618</v>
      </c>
      <c r="AB1561" s="12">
        <f t="shared" si="447"/>
        <v>1.4619413292091935E-2</v>
      </c>
      <c r="AC1561" s="12">
        <f t="shared" si="448"/>
        <v>0.55723223691528101</v>
      </c>
      <c r="AD1561" s="12">
        <f t="shared" si="449"/>
        <v>0.44276776308471905</v>
      </c>
      <c r="AE1561" s="12">
        <f>('Estimates from MCMC'!$B$2-'MCMC runs'!V1561)/'Estimates from MCMC'!$B$2</f>
        <v>0.10230469935361589</v>
      </c>
    </row>
    <row r="1562" spans="1:31" x14ac:dyDescent="0.3">
      <c r="A1562">
        <v>1561</v>
      </c>
      <c r="B1562">
        <f>'MCMC raw'!C1562</f>
        <v>57907.315397461804</v>
      </c>
      <c r="C1562">
        <f>'MCMC raw'!E1562</f>
        <v>56744.1086206037</v>
      </c>
      <c r="D1562">
        <f t="shared" si="432"/>
        <v>1163.2067768581037</v>
      </c>
      <c r="E1562">
        <f>'MCMC raw'!K1562</f>
        <v>57829.609539129902</v>
      </c>
      <c r="F1562">
        <f t="shared" si="433"/>
        <v>77.705858331901254</v>
      </c>
      <c r="G1562">
        <f>'MCMC raw'!D1562</f>
        <v>57813.122431568001</v>
      </c>
      <c r="H1562">
        <f t="shared" si="434"/>
        <v>94.192965893802466</v>
      </c>
      <c r="I1562">
        <f>'MCMC raw'!J1562</f>
        <v>56573.155133446897</v>
      </c>
      <c r="J1562">
        <f t="shared" si="435"/>
        <v>1334.1602640149067</v>
      </c>
      <c r="K1562">
        <f>'MCMC raw'!I1562</f>
        <v>55958.168576359298</v>
      </c>
      <c r="L1562">
        <f t="shared" si="436"/>
        <v>1949.1468211025058</v>
      </c>
      <c r="M1562">
        <f t="shared" si="437"/>
        <v>614.98655708759907</v>
      </c>
      <c r="N1562">
        <f>'Estimates from MCMC'!$B$2-K1562</f>
        <v>17398.831423640702</v>
      </c>
      <c r="O1562">
        <f>'MCMC raw'!G1562</f>
        <v>57233.2539399077</v>
      </c>
      <c r="P1562" s="10">
        <f t="shared" si="438"/>
        <v>1275.0853635484018</v>
      </c>
      <c r="Q1562">
        <f>'MCMC raw'!H1562</f>
        <v>57266.751357663299</v>
      </c>
      <c r="R1562" s="10">
        <f t="shared" si="439"/>
        <v>33.497417755599599</v>
      </c>
      <c r="S1562" s="10">
        <f t="shared" si="440"/>
        <v>1308.5827813040014</v>
      </c>
      <c r="T1562">
        <f>'MCMC raw'!F1562</f>
        <v>63673.945345117099</v>
      </c>
      <c r="U1562">
        <f t="shared" si="441"/>
        <v>7715.7767687578016</v>
      </c>
      <c r="V1562">
        <f>'MCMC raw'!B1562</f>
        <v>65220.884697555201</v>
      </c>
      <c r="W1562" s="10">
        <f t="shared" si="442"/>
        <v>238.3565711340998</v>
      </c>
      <c r="X1562" s="10">
        <f t="shared" si="443"/>
        <v>9262.7161211959028</v>
      </c>
      <c r="Y1562" s="10">
        <f t="shared" si="444"/>
        <v>8136.1153024447995</v>
      </c>
      <c r="Z1562" s="12">
        <f t="shared" si="445"/>
        <v>7.5210958106414066E-2</v>
      </c>
      <c r="AA1562" s="12">
        <f t="shared" si="446"/>
        <v>0.44346522941040584</v>
      </c>
      <c r="AB1562" s="12">
        <f t="shared" si="447"/>
        <v>1.3699573570799258E-2</v>
      </c>
      <c r="AC1562" s="12">
        <f t="shared" si="448"/>
        <v>0.53237576108761908</v>
      </c>
      <c r="AD1562" s="12">
        <f t="shared" si="449"/>
        <v>0.46762423891238086</v>
      </c>
      <c r="AE1562" s="12">
        <f>('Estimates from MCMC'!$B$2-'MCMC runs'!V1562)/'Estimates from MCMC'!$B$2</f>
        <v>0.11091123277185272</v>
      </c>
    </row>
    <row r="1563" spans="1:31" x14ac:dyDescent="0.3">
      <c r="A1563">
        <v>1562</v>
      </c>
      <c r="B1563">
        <f>'MCMC raw'!C1563</f>
        <v>57152.389373393999</v>
      </c>
      <c r="C1563">
        <f>'MCMC raw'!E1563</f>
        <v>55999.077851030299</v>
      </c>
      <c r="D1563">
        <f t="shared" si="432"/>
        <v>1153.3115223636996</v>
      </c>
      <c r="E1563">
        <f>'MCMC raw'!K1563</f>
        <v>57086.435811517302</v>
      </c>
      <c r="F1563">
        <f t="shared" si="433"/>
        <v>65.953561876696767</v>
      </c>
      <c r="G1563">
        <f>'MCMC raw'!D1563</f>
        <v>57053.782075856703</v>
      </c>
      <c r="H1563">
        <f t="shared" si="434"/>
        <v>98.607297537295381</v>
      </c>
      <c r="I1563">
        <f>'MCMC raw'!J1563</f>
        <v>55835.091964719497</v>
      </c>
      <c r="J1563">
        <f t="shared" si="435"/>
        <v>1317.2974086745016</v>
      </c>
      <c r="K1563">
        <f>'MCMC raw'!I1563</f>
        <v>55191.310133847903</v>
      </c>
      <c r="L1563">
        <f t="shared" si="436"/>
        <v>1961.0792395460958</v>
      </c>
      <c r="M1563">
        <f t="shared" si="437"/>
        <v>643.78183087159414</v>
      </c>
      <c r="N1563">
        <f>'Estimates from MCMC'!$B$2-K1563</f>
        <v>18165.689866152097</v>
      </c>
      <c r="O1563">
        <f>'MCMC raw'!G1563</f>
        <v>56517.868394855199</v>
      </c>
      <c r="P1563" s="10">
        <f t="shared" si="438"/>
        <v>1326.5582610072961</v>
      </c>
      <c r="Q1563">
        <f>'MCMC raw'!H1563</f>
        <v>56553.2917348833</v>
      </c>
      <c r="R1563" s="10">
        <f t="shared" si="439"/>
        <v>35.423340028100938</v>
      </c>
      <c r="S1563" s="10">
        <f t="shared" si="440"/>
        <v>1361.981601035397</v>
      </c>
      <c r="T1563">
        <f>'MCMC raw'!F1563</f>
        <v>62864.166470333701</v>
      </c>
      <c r="U1563">
        <f t="shared" si="441"/>
        <v>7672.8563364857982</v>
      </c>
      <c r="V1563">
        <f>'MCMC raw'!B1563</f>
        <v>64474.760680303298</v>
      </c>
      <c r="W1563" s="10">
        <f t="shared" si="442"/>
        <v>248.61260893419967</v>
      </c>
      <c r="X1563" s="10">
        <f t="shared" si="443"/>
        <v>9283.4505464553949</v>
      </c>
      <c r="Y1563" s="10">
        <f t="shared" si="444"/>
        <v>8882.2393196967023</v>
      </c>
      <c r="Z1563" s="12">
        <f t="shared" si="445"/>
        <v>7.4975495622280786E-2</v>
      </c>
      <c r="AA1563" s="12">
        <f t="shared" si="446"/>
        <v>0.42238177536998117</v>
      </c>
      <c r="AB1563" s="12">
        <f t="shared" si="447"/>
        <v>1.368583361083558E-2</v>
      </c>
      <c r="AC1563" s="12">
        <f t="shared" si="448"/>
        <v>0.51104310460309754</v>
      </c>
      <c r="AD1563" s="12">
        <f t="shared" si="449"/>
        <v>0.48895689539690246</v>
      </c>
      <c r="AE1563" s="12">
        <f>('Estimates from MCMC'!$B$2-'MCMC runs'!V1563)/'Estimates from MCMC'!$B$2</f>
        <v>0.12108236868597001</v>
      </c>
    </row>
    <row r="1564" spans="1:31" x14ac:dyDescent="0.3">
      <c r="A1564">
        <v>1563</v>
      </c>
      <c r="B1564">
        <f>'MCMC raw'!C1564</f>
        <v>58630.951202198303</v>
      </c>
      <c r="C1564">
        <f>'MCMC raw'!E1564</f>
        <v>57480.699022269102</v>
      </c>
      <c r="D1564">
        <f t="shared" si="432"/>
        <v>1150.2521799292008</v>
      </c>
      <c r="E1564">
        <f>'MCMC raw'!K1564</f>
        <v>58552.947985940802</v>
      </c>
      <c r="F1564">
        <f t="shared" si="433"/>
        <v>78.003216257500753</v>
      </c>
      <c r="G1564">
        <f>'MCMC raw'!D1564</f>
        <v>58534.551716164802</v>
      </c>
      <c r="H1564">
        <f t="shared" si="434"/>
        <v>96.39948603350058</v>
      </c>
      <c r="I1564">
        <f>'MCMC raw'!J1564</f>
        <v>57307.160048902799</v>
      </c>
      <c r="J1564">
        <f t="shared" si="435"/>
        <v>1323.791153295504</v>
      </c>
      <c r="K1564">
        <f>'MCMC raw'!I1564</f>
        <v>56677.200891338704</v>
      </c>
      <c r="L1564">
        <f t="shared" si="436"/>
        <v>1953.7503108595993</v>
      </c>
      <c r="M1564">
        <f t="shared" si="437"/>
        <v>629.95915756409522</v>
      </c>
      <c r="N1564">
        <f>'Estimates from MCMC'!$B$2-K1564</f>
        <v>16679.799108661296</v>
      </c>
      <c r="O1564">
        <f>'MCMC raw'!G1564</f>
        <v>57976.462523989998</v>
      </c>
      <c r="P1564" s="10">
        <f t="shared" si="438"/>
        <v>1299.2616326512943</v>
      </c>
      <c r="Q1564">
        <f>'MCMC raw'!H1564</f>
        <v>58010.961523413302</v>
      </c>
      <c r="R1564" s="10">
        <f t="shared" si="439"/>
        <v>34.498999423303758</v>
      </c>
      <c r="S1564" s="10">
        <f t="shared" si="440"/>
        <v>1333.7606320745981</v>
      </c>
      <c r="T1564">
        <f>'MCMC raw'!F1564</f>
        <v>64546.6850096911</v>
      </c>
      <c r="U1564">
        <f t="shared" si="441"/>
        <v>7869.4841183523968</v>
      </c>
      <c r="V1564">
        <f>'MCMC raw'!B1564</f>
        <v>66124.577503583307</v>
      </c>
      <c r="W1564" s="10">
        <f t="shared" si="442"/>
        <v>244.1318618176083</v>
      </c>
      <c r="X1564" s="10">
        <f t="shared" si="443"/>
        <v>9447.3766122446032</v>
      </c>
      <c r="Y1564" s="10">
        <f t="shared" si="444"/>
        <v>7232.4224964166933</v>
      </c>
      <c r="Z1564" s="12">
        <f t="shared" si="445"/>
        <v>7.996263164716523E-2</v>
      </c>
      <c r="AA1564" s="12">
        <f t="shared" si="446"/>
        <v>0.47179729606371701</v>
      </c>
      <c r="AB1564" s="12">
        <f t="shared" si="447"/>
        <v>1.4636379025142952E-2</v>
      </c>
      <c r="AC1564" s="12">
        <f t="shared" si="448"/>
        <v>0.56639630673602515</v>
      </c>
      <c r="AD1564" s="12">
        <f t="shared" si="449"/>
        <v>0.4336036932639748</v>
      </c>
      <c r="AE1564" s="12">
        <f>('Estimates from MCMC'!$B$2-'MCMC runs'!V1564)/'Estimates from MCMC'!$B$2</f>
        <v>9.8592124765416983E-2</v>
      </c>
    </row>
    <row r="1565" spans="1:31" x14ac:dyDescent="0.3">
      <c r="A1565">
        <v>1564</v>
      </c>
      <c r="B1565">
        <f>'MCMC raw'!C1565</f>
        <v>58241.768452519202</v>
      </c>
      <c r="C1565">
        <f>'MCMC raw'!E1565</f>
        <v>57095.243525555197</v>
      </c>
      <c r="D1565">
        <f t="shared" si="432"/>
        <v>1146.5249269640044</v>
      </c>
      <c r="E1565">
        <f>'MCMC raw'!K1565</f>
        <v>58169.565239480398</v>
      </c>
      <c r="F1565">
        <f t="shared" si="433"/>
        <v>72.203213038803369</v>
      </c>
      <c r="G1565">
        <f>'MCMC raw'!D1565</f>
        <v>58142.073538006996</v>
      </c>
      <c r="H1565">
        <f t="shared" si="434"/>
        <v>99.694914512205287</v>
      </c>
      <c r="I1565">
        <f>'MCMC raw'!J1565</f>
        <v>56924.051563190602</v>
      </c>
      <c r="J1565">
        <f t="shared" si="435"/>
        <v>1317.7168893285998</v>
      </c>
      <c r="K1565">
        <f>'MCMC raw'!I1565</f>
        <v>56272.594397892797</v>
      </c>
      <c r="L1565">
        <f t="shared" si="436"/>
        <v>1969.1740546264045</v>
      </c>
      <c r="M1565">
        <f t="shared" si="437"/>
        <v>651.45716529780475</v>
      </c>
      <c r="N1565">
        <f>'Estimates from MCMC'!$B$2-K1565</f>
        <v>17084.405602107203</v>
      </c>
      <c r="O1565">
        <f>'MCMC raw'!G1565</f>
        <v>57615.395258172503</v>
      </c>
      <c r="P1565" s="10">
        <f t="shared" si="438"/>
        <v>1342.8008602797054</v>
      </c>
      <c r="Q1565">
        <f>'MCMC raw'!H1565</f>
        <v>57651.169293357103</v>
      </c>
      <c r="R1565" s="10">
        <f t="shared" si="439"/>
        <v>35.774035184600507</v>
      </c>
      <c r="S1565" s="10">
        <f t="shared" si="440"/>
        <v>1378.5748954643059</v>
      </c>
      <c r="T1565">
        <f>'MCMC raw'!F1565</f>
        <v>64208.579526727197</v>
      </c>
      <c r="U1565">
        <f t="shared" si="441"/>
        <v>7935.9851288343998</v>
      </c>
      <c r="V1565">
        <f>'MCMC raw'!B1565</f>
        <v>65840.614366259601</v>
      </c>
      <c r="W1565" s="10">
        <f t="shared" si="442"/>
        <v>253.45994406809768</v>
      </c>
      <c r="X1565" s="10">
        <f t="shared" si="443"/>
        <v>9568.0199683668034</v>
      </c>
      <c r="Y1565" s="10">
        <f t="shared" si="444"/>
        <v>7516.3856337403995</v>
      </c>
      <c r="Z1565" s="12">
        <f t="shared" si="445"/>
        <v>8.0692002260486687E-2</v>
      </c>
      <c r="AA1565" s="12">
        <f t="shared" si="446"/>
        <v>0.46451631468264659</v>
      </c>
      <c r="AB1565" s="12">
        <f t="shared" si="447"/>
        <v>1.4835748458046194E-2</v>
      </c>
      <c r="AC1565" s="12">
        <f t="shared" si="448"/>
        <v>0.56004406540117946</v>
      </c>
      <c r="AD1565" s="12">
        <f t="shared" si="449"/>
        <v>0.43995593459882054</v>
      </c>
      <c r="AE1565" s="12">
        <f>('Estimates from MCMC'!$B$2-'MCMC runs'!V1565)/'Estimates from MCMC'!$B$2</f>
        <v>0.10246310009597448</v>
      </c>
    </row>
    <row r="1566" spans="1:31" x14ac:dyDescent="0.3">
      <c r="A1566">
        <v>1565</v>
      </c>
      <c r="B1566">
        <f>'MCMC raw'!C1566</f>
        <v>60126.560436747801</v>
      </c>
      <c r="C1566">
        <f>'MCMC raw'!E1566</f>
        <v>58947.231838378997</v>
      </c>
      <c r="D1566">
        <f t="shared" si="432"/>
        <v>1179.3285983688038</v>
      </c>
      <c r="E1566">
        <f>'MCMC raw'!K1566</f>
        <v>60065.248754102198</v>
      </c>
      <c r="F1566">
        <f t="shared" si="433"/>
        <v>61.311682645602559</v>
      </c>
      <c r="G1566">
        <f>'MCMC raw'!D1566</f>
        <v>60029.2205634559</v>
      </c>
      <c r="H1566">
        <f t="shared" si="434"/>
        <v>97.339873291901313</v>
      </c>
      <c r="I1566">
        <f>'MCMC raw'!J1566</f>
        <v>58789.097016634601</v>
      </c>
      <c r="J1566">
        <f t="shared" si="435"/>
        <v>1337.4634201131994</v>
      </c>
      <c r="K1566">
        <f>'MCMC raw'!I1566</f>
        <v>58152.820046570298</v>
      </c>
      <c r="L1566">
        <f t="shared" si="436"/>
        <v>1973.7403901775033</v>
      </c>
      <c r="M1566">
        <f t="shared" si="437"/>
        <v>636.2769700643039</v>
      </c>
      <c r="N1566">
        <f>'Estimates from MCMC'!$B$2-K1566</f>
        <v>15204.179953429702</v>
      </c>
      <c r="O1566">
        <f>'MCMC raw'!G1566</f>
        <v>59464.494555337398</v>
      </c>
      <c r="P1566" s="10">
        <f t="shared" si="438"/>
        <v>1311.6745087671006</v>
      </c>
      <c r="Q1566">
        <f>'MCMC raw'!H1566</f>
        <v>59499.3729796443</v>
      </c>
      <c r="R1566" s="10">
        <f t="shared" si="439"/>
        <v>34.878424306902161</v>
      </c>
      <c r="S1566" s="10">
        <f t="shared" si="440"/>
        <v>1346.5529330740028</v>
      </c>
      <c r="T1566">
        <f>'MCMC raw'!F1566</f>
        <v>66443.962810579702</v>
      </c>
      <c r="U1566">
        <f t="shared" si="441"/>
        <v>8291.1427640094043</v>
      </c>
      <c r="V1566">
        <f>'MCMC raw'!B1566</f>
        <v>68039.914896958697</v>
      </c>
      <c r="W1566" s="10">
        <f t="shared" si="442"/>
        <v>249.39915330499207</v>
      </c>
      <c r="X1566" s="10">
        <f t="shared" si="443"/>
        <v>9887.0948503883992</v>
      </c>
      <c r="Y1566" s="10">
        <f t="shared" si="444"/>
        <v>5317.0851030413032</v>
      </c>
      <c r="Z1566" s="12">
        <f t="shared" si="445"/>
        <v>8.8564653746435851E-2</v>
      </c>
      <c r="AA1566" s="12">
        <f t="shared" si="446"/>
        <v>0.54531995736732375</v>
      </c>
      <c r="AB1566" s="12">
        <f t="shared" si="447"/>
        <v>1.6403328168233994E-2</v>
      </c>
      <c r="AC1566" s="12">
        <f t="shared" si="448"/>
        <v>0.65028793928199369</v>
      </c>
      <c r="AD1566" s="12">
        <f t="shared" si="449"/>
        <v>0.34971206071800637</v>
      </c>
      <c r="AE1566" s="12">
        <f>('Estimates from MCMC'!$B$2-'MCMC runs'!V1566)/'Estimates from MCMC'!$B$2</f>
        <v>7.2482313931067285E-2</v>
      </c>
    </row>
    <row r="1567" spans="1:31" x14ac:dyDescent="0.3">
      <c r="A1567">
        <v>1566</v>
      </c>
      <c r="B1567">
        <f>'MCMC raw'!C1567</f>
        <v>58293.337201510403</v>
      </c>
      <c r="C1567">
        <f>'MCMC raw'!E1567</f>
        <v>57163.299452621497</v>
      </c>
      <c r="D1567">
        <f t="shared" si="432"/>
        <v>1130.0377488889062</v>
      </c>
      <c r="E1567">
        <f>'MCMC raw'!K1567</f>
        <v>58224.6006693011</v>
      </c>
      <c r="F1567">
        <f t="shared" si="433"/>
        <v>68.736532209302823</v>
      </c>
      <c r="G1567">
        <f>'MCMC raw'!D1567</f>
        <v>58196.451469097097</v>
      </c>
      <c r="H1567">
        <f t="shared" si="434"/>
        <v>96.885732413305959</v>
      </c>
      <c r="I1567">
        <f>'MCMC raw'!J1567</f>
        <v>56998.475489762299</v>
      </c>
      <c r="J1567">
        <f t="shared" si="435"/>
        <v>1294.8617117481044</v>
      </c>
      <c r="K1567">
        <f>'MCMC raw'!I1567</f>
        <v>56365.465249304201</v>
      </c>
      <c r="L1567">
        <f t="shared" si="436"/>
        <v>1927.871952206202</v>
      </c>
      <c r="M1567">
        <f t="shared" si="437"/>
        <v>633.01024045809754</v>
      </c>
      <c r="N1567">
        <f>'Estimates from MCMC'!$B$2-K1567</f>
        <v>16991.534750695799</v>
      </c>
      <c r="O1567">
        <f>'MCMC raw'!G1567</f>
        <v>57668.763340905702</v>
      </c>
      <c r="P1567" s="10">
        <f t="shared" si="438"/>
        <v>1303.2980916015003</v>
      </c>
      <c r="Q1567">
        <f>'MCMC raw'!H1567</f>
        <v>57703.648280595698</v>
      </c>
      <c r="R1567" s="10">
        <f t="shared" si="439"/>
        <v>34.884939689996827</v>
      </c>
      <c r="S1567" s="10">
        <f t="shared" si="440"/>
        <v>1338.1830312914972</v>
      </c>
      <c r="T1567">
        <f>'MCMC raw'!F1567</f>
        <v>64120.6057879605</v>
      </c>
      <c r="U1567">
        <f t="shared" si="441"/>
        <v>7755.1405386562983</v>
      </c>
      <c r="V1567">
        <f>'MCMC raw'!B1567</f>
        <v>65702.285561929501</v>
      </c>
      <c r="W1567" s="10">
        <f t="shared" si="442"/>
        <v>243.49674267750379</v>
      </c>
      <c r="X1567" s="10">
        <f t="shared" si="443"/>
        <v>9336.8203126252993</v>
      </c>
      <c r="Y1567" s="10">
        <f t="shared" si="444"/>
        <v>7654.7144380704995</v>
      </c>
      <c r="Z1567" s="12">
        <f t="shared" si="445"/>
        <v>7.8755865842942696E-2</v>
      </c>
      <c r="AA1567" s="12">
        <f t="shared" si="446"/>
        <v>0.45641201059478914</v>
      </c>
      <c r="AB1567" s="12">
        <f t="shared" si="447"/>
        <v>1.4330473747672068E-2</v>
      </c>
      <c r="AC1567" s="12">
        <f t="shared" si="448"/>
        <v>0.54949835018540383</v>
      </c>
      <c r="AD1567" s="12">
        <f t="shared" si="449"/>
        <v>0.45050164981459612</v>
      </c>
      <c r="AE1567" s="12">
        <f>('Estimates from MCMC'!$B$2-'MCMC runs'!V1567)/'Estimates from MCMC'!$B$2</f>
        <v>0.10434879340854314</v>
      </c>
    </row>
    <row r="1568" spans="1:31" x14ac:dyDescent="0.3">
      <c r="A1568">
        <v>1567</v>
      </c>
      <c r="B1568">
        <f>'MCMC raw'!C1568</f>
        <v>58417.075250090398</v>
      </c>
      <c r="C1568">
        <f>'MCMC raw'!E1568</f>
        <v>57304.901232234399</v>
      </c>
      <c r="D1568">
        <f t="shared" si="432"/>
        <v>1112.1740178559994</v>
      </c>
      <c r="E1568">
        <f>'MCMC raw'!K1568</f>
        <v>58342.162575402799</v>
      </c>
      <c r="F1568">
        <f t="shared" si="433"/>
        <v>74.912674687599065</v>
      </c>
      <c r="G1568">
        <f>'MCMC raw'!D1568</f>
        <v>58321.7451999728</v>
      </c>
      <c r="H1568">
        <f t="shared" si="434"/>
        <v>95.330050117598148</v>
      </c>
      <c r="I1568">
        <f>'MCMC raw'!J1568</f>
        <v>57135.316936601601</v>
      </c>
      <c r="J1568">
        <f t="shared" si="435"/>
        <v>1281.7583134887973</v>
      </c>
      <c r="K1568">
        <f>'MCMC raw'!I1568</f>
        <v>56511.930213375199</v>
      </c>
      <c r="L1568">
        <f t="shared" si="436"/>
        <v>1905.1450367151992</v>
      </c>
      <c r="M1568">
        <f t="shared" si="437"/>
        <v>623.38672322640195</v>
      </c>
      <c r="N1568">
        <f>'Estimates from MCMC'!$B$2-K1568</f>
        <v>16845.069786624801</v>
      </c>
      <c r="O1568">
        <f>'MCMC raw'!G1568</f>
        <v>57798.176851167198</v>
      </c>
      <c r="P1568" s="10">
        <f t="shared" si="438"/>
        <v>1286.2466377919991</v>
      </c>
      <c r="Q1568">
        <f>'MCMC raw'!H1568</f>
        <v>57832.324595992301</v>
      </c>
      <c r="R1568" s="10">
        <f t="shared" si="439"/>
        <v>34.147744825102563</v>
      </c>
      <c r="S1568" s="10">
        <f t="shared" si="440"/>
        <v>1320.3943826171017</v>
      </c>
      <c r="T1568">
        <f>'MCMC raw'!F1568</f>
        <v>64336.505086377299</v>
      </c>
      <c r="U1568">
        <f t="shared" si="441"/>
        <v>7824.5748730021005</v>
      </c>
      <c r="V1568">
        <f>'MCMC raw'!B1568</f>
        <v>65896.728989893396</v>
      </c>
      <c r="W1568" s="10">
        <f t="shared" si="442"/>
        <v>239.82952089899482</v>
      </c>
      <c r="X1568" s="10">
        <f t="shared" si="443"/>
        <v>9384.798776518197</v>
      </c>
      <c r="Y1568" s="10">
        <f t="shared" si="444"/>
        <v>7460.2710101066041</v>
      </c>
      <c r="Z1568" s="12">
        <f t="shared" si="445"/>
        <v>7.8384619318437709E-2</v>
      </c>
      <c r="AA1568" s="12">
        <f t="shared" si="446"/>
        <v>0.46450237203617356</v>
      </c>
      <c r="AB1568" s="12">
        <f t="shared" si="447"/>
        <v>1.4237371761405375E-2</v>
      </c>
      <c r="AC1568" s="12">
        <f t="shared" si="448"/>
        <v>0.55712436311601665</v>
      </c>
      <c r="AD1568" s="12">
        <f t="shared" si="449"/>
        <v>0.44287563688398335</v>
      </c>
      <c r="AE1568" s="12">
        <f>('Estimates from MCMC'!$B$2-'MCMC runs'!V1568)/'Estimates from MCMC'!$B$2</f>
        <v>0.10169814755383405</v>
      </c>
    </row>
    <row r="1569" spans="1:31" x14ac:dyDescent="0.3">
      <c r="A1569">
        <v>1568</v>
      </c>
      <c r="B1569">
        <f>'MCMC raw'!C1569</f>
        <v>57978.441913308699</v>
      </c>
      <c r="C1569">
        <f>'MCMC raw'!E1569</f>
        <v>56846.473204334397</v>
      </c>
      <c r="D1569">
        <f t="shared" si="432"/>
        <v>1131.968708974302</v>
      </c>
      <c r="E1569">
        <f>'MCMC raw'!K1569</f>
        <v>57895.811916520201</v>
      </c>
      <c r="F1569">
        <f t="shared" si="433"/>
        <v>82.629996788498829</v>
      </c>
      <c r="G1569">
        <f>'MCMC raw'!D1569</f>
        <v>57879.736199862004</v>
      </c>
      <c r="H1569">
        <f t="shared" si="434"/>
        <v>98.705713446695881</v>
      </c>
      <c r="I1569">
        <f>'MCMC raw'!J1569</f>
        <v>56666.185515700403</v>
      </c>
      <c r="J1569">
        <f t="shared" si="435"/>
        <v>1312.2563976082965</v>
      </c>
      <c r="K1569">
        <f>'MCMC raw'!I1569</f>
        <v>56021.167583210299</v>
      </c>
      <c r="L1569">
        <f t="shared" si="436"/>
        <v>1957.2743300984002</v>
      </c>
      <c r="M1569">
        <f t="shared" si="437"/>
        <v>645.0179324901037</v>
      </c>
      <c r="N1569">
        <f>'Estimates from MCMC'!$B$2-K1569</f>
        <v>17335.832416789701</v>
      </c>
      <c r="O1569">
        <f>'MCMC raw'!G1569</f>
        <v>57354.396920459098</v>
      </c>
      <c r="P1569" s="10">
        <f t="shared" si="438"/>
        <v>1333.2293372487984</v>
      </c>
      <c r="Q1569">
        <f>'MCMC raw'!H1569</f>
        <v>57389.629677825302</v>
      </c>
      <c r="R1569" s="10">
        <f t="shared" si="439"/>
        <v>35.232757366204169</v>
      </c>
      <c r="S1569" s="10">
        <f t="shared" si="440"/>
        <v>1368.4620946150026</v>
      </c>
      <c r="T1569">
        <f>'MCMC raw'!F1569</f>
        <v>63992.7794723466</v>
      </c>
      <c r="U1569">
        <f t="shared" si="441"/>
        <v>7971.6118891363003</v>
      </c>
      <c r="V1569">
        <f>'MCMC raw'!B1569</f>
        <v>65615.445602527005</v>
      </c>
      <c r="W1569" s="10">
        <f t="shared" si="442"/>
        <v>254.20403556540259</v>
      </c>
      <c r="X1569" s="10">
        <f t="shared" si="443"/>
        <v>9594.2780193167055</v>
      </c>
      <c r="Y1569" s="10">
        <f t="shared" si="444"/>
        <v>7741.5543974729953</v>
      </c>
      <c r="Z1569" s="12">
        <f t="shared" si="445"/>
        <v>7.8938355062180415E-2</v>
      </c>
      <c r="AA1569" s="12">
        <f t="shared" si="446"/>
        <v>0.4598343879591163</v>
      </c>
      <c r="AB1569" s="12">
        <f t="shared" si="447"/>
        <v>1.4663503283476988E-2</v>
      </c>
      <c r="AC1569" s="12">
        <f t="shared" si="448"/>
        <v>0.55343624630477373</v>
      </c>
      <c r="AD1569" s="12">
        <f t="shared" si="449"/>
        <v>0.44656375369522627</v>
      </c>
      <c r="AE1569" s="12">
        <f>('Estimates from MCMC'!$B$2-'MCMC runs'!V1569)/'Estimates from MCMC'!$B$2</f>
        <v>0.10553259262882882</v>
      </c>
    </row>
    <row r="1570" spans="1:31" x14ac:dyDescent="0.3">
      <c r="A1570">
        <v>1569</v>
      </c>
      <c r="B1570">
        <f>'MCMC raw'!C1570</f>
        <v>58164.685816866397</v>
      </c>
      <c r="C1570">
        <f>'MCMC raw'!E1570</f>
        <v>57063.576091826602</v>
      </c>
      <c r="D1570">
        <f t="shared" si="432"/>
        <v>1101.1097250397943</v>
      </c>
      <c r="E1570">
        <f>'MCMC raw'!K1570</f>
        <v>58094.874958815199</v>
      </c>
      <c r="F1570">
        <f t="shared" si="433"/>
        <v>69.810858051198011</v>
      </c>
      <c r="G1570">
        <f>'MCMC raw'!D1570</f>
        <v>58070.302625092503</v>
      </c>
      <c r="H1570">
        <f t="shared" si="434"/>
        <v>94.383191773893486</v>
      </c>
      <c r="I1570">
        <f>'MCMC raw'!J1570</f>
        <v>56900.002843577699</v>
      </c>
      <c r="J1570">
        <f t="shared" si="435"/>
        <v>1264.6829732886981</v>
      </c>
      <c r="K1570">
        <f>'MCMC raw'!I1570</f>
        <v>56282.626386148302</v>
      </c>
      <c r="L1570">
        <f t="shared" si="436"/>
        <v>1882.0594307180945</v>
      </c>
      <c r="M1570">
        <f t="shared" si="437"/>
        <v>617.3764574293964</v>
      </c>
      <c r="N1570">
        <f>'Estimates from MCMC'!$B$2-K1570</f>
        <v>17074.373613851698</v>
      </c>
      <c r="O1570">
        <f>'MCMC raw'!G1570</f>
        <v>57547.268838286203</v>
      </c>
      <c r="P1570" s="10">
        <f t="shared" si="438"/>
        <v>1264.6424521379013</v>
      </c>
      <c r="Q1570">
        <f>'MCMC raw'!H1570</f>
        <v>57581.391759908998</v>
      </c>
      <c r="R1570" s="10">
        <f t="shared" si="439"/>
        <v>34.12292162279482</v>
      </c>
      <c r="S1570" s="10">
        <f t="shared" si="440"/>
        <v>1298.7653737606961</v>
      </c>
      <c r="T1570">
        <f>'MCMC raw'!F1570</f>
        <v>64058.977133196</v>
      </c>
      <c r="U1570">
        <f t="shared" si="441"/>
        <v>7776.350747047698</v>
      </c>
      <c r="V1570">
        <f>'MCMC raw'!B1570</f>
        <v>65592.148408324094</v>
      </c>
      <c r="W1570" s="10">
        <f t="shared" si="442"/>
        <v>234.40590136739775</v>
      </c>
      <c r="X1570" s="10">
        <f t="shared" si="443"/>
        <v>9309.5220221757918</v>
      </c>
      <c r="Y1570" s="10">
        <f t="shared" si="444"/>
        <v>7764.8515916759061</v>
      </c>
      <c r="Z1570" s="12">
        <f t="shared" si="445"/>
        <v>7.6065184183803036E-2</v>
      </c>
      <c r="AA1570" s="12">
        <f t="shared" si="446"/>
        <v>0.45543988452607609</v>
      </c>
      <c r="AB1570" s="12">
        <f t="shared" si="447"/>
        <v>1.3728521272208452E-2</v>
      </c>
      <c r="AC1570" s="12">
        <f t="shared" si="448"/>
        <v>0.5452335899820876</v>
      </c>
      <c r="AD1570" s="12">
        <f t="shared" si="449"/>
        <v>0.4547664100179124</v>
      </c>
      <c r="AE1570" s="12">
        <f>('Estimates from MCMC'!$B$2-'MCMC runs'!V1570)/'Estimates from MCMC'!$B$2</f>
        <v>0.10585017914685588</v>
      </c>
    </row>
    <row r="1571" spans="1:31" x14ac:dyDescent="0.3">
      <c r="A1571">
        <v>1570</v>
      </c>
      <c r="B1571">
        <f>'MCMC raw'!C1571</f>
        <v>57702.027787741499</v>
      </c>
      <c r="C1571">
        <f>'MCMC raw'!E1571</f>
        <v>56565.778373880203</v>
      </c>
      <c r="D1571">
        <f t="shared" si="432"/>
        <v>1136.2494138612965</v>
      </c>
      <c r="E1571">
        <f>'MCMC raw'!K1571</f>
        <v>57635.677334080297</v>
      </c>
      <c r="F1571">
        <f t="shared" si="433"/>
        <v>66.350453661201755</v>
      </c>
      <c r="G1571">
        <f>'MCMC raw'!D1571</f>
        <v>57608.430894568402</v>
      </c>
      <c r="H1571">
        <f t="shared" si="434"/>
        <v>93.59689317309676</v>
      </c>
      <c r="I1571">
        <f>'MCMC raw'!J1571</f>
        <v>56406.4817801057</v>
      </c>
      <c r="J1571">
        <f t="shared" si="435"/>
        <v>1295.5460076357995</v>
      </c>
      <c r="K1571">
        <f>'MCMC raw'!I1571</f>
        <v>55795.214836087602</v>
      </c>
      <c r="L1571">
        <f t="shared" si="436"/>
        <v>1906.8129516538975</v>
      </c>
      <c r="M1571">
        <f t="shared" si="437"/>
        <v>611.266944018098</v>
      </c>
      <c r="N1571">
        <f>'Estimates from MCMC'!$B$2-K1571</f>
        <v>17561.785163912398</v>
      </c>
      <c r="O1571">
        <f>'MCMC raw'!G1571</f>
        <v>57054.109211073199</v>
      </c>
      <c r="P1571" s="10">
        <f t="shared" si="438"/>
        <v>1258.8943749855971</v>
      </c>
      <c r="Q1571">
        <f>'MCMC raw'!H1571</f>
        <v>57087.757679719303</v>
      </c>
      <c r="R1571" s="10">
        <f t="shared" si="439"/>
        <v>33.648468646104448</v>
      </c>
      <c r="S1571" s="10">
        <f t="shared" si="440"/>
        <v>1292.5428436317015</v>
      </c>
      <c r="T1571">
        <f>'MCMC raw'!F1571</f>
        <v>63572.757985283199</v>
      </c>
      <c r="U1571">
        <f t="shared" si="441"/>
        <v>7777.5431491955969</v>
      </c>
      <c r="V1571">
        <f>'MCMC raw'!B1571</f>
        <v>65103.671563393298</v>
      </c>
      <c r="W1571" s="10">
        <f t="shared" si="442"/>
        <v>238.37073447839794</v>
      </c>
      <c r="X1571" s="10">
        <f t="shared" si="443"/>
        <v>9308.4567273056964</v>
      </c>
      <c r="Y1571" s="10">
        <f t="shared" si="444"/>
        <v>8253.3284366067019</v>
      </c>
      <c r="Z1571" s="12">
        <f t="shared" si="445"/>
        <v>7.3599741231759275E-2</v>
      </c>
      <c r="AA1571" s="12">
        <f t="shared" si="446"/>
        <v>0.44286745775581071</v>
      </c>
      <c r="AB1571" s="12">
        <f t="shared" si="447"/>
        <v>1.3573263324518083E-2</v>
      </c>
      <c r="AC1571" s="12">
        <f t="shared" si="448"/>
        <v>0.53004046231208801</v>
      </c>
      <c r="AD1571" s="12">
        <f t="shared" si="449"/>
        <v>0.46995953768791199</v>
      </c>
      <c r="AE1571" s="12">
        <f>('Estimates from MCMC'!$B$2-'MCMC runs'!V1571)/'Estimates from MCMC'!$B$2</f>
        <v>0.11250907802400183</v>
      </c>
    </row>
    <row r="1572" spans="1:31" x14ac:dyDescent="0.3">
      <c r="A1572">
        <v>1571</v>
      </c>
      <c r="B1572">
        <f>'MCMC raw'!C1572</f>
        <v>57253.013324785403</v>
      </c>
      <c r="C1572">
        <f>'MCMC raw'!E1572</f>
        <v>56133.771727373503</v>
      </c>
      <c r="D1572">
        <f t="shared" si="432"/>
        <v>1119.2415974118994</v>
      </c>
      <c r="E1572">
        <f>'MCMC raw'!K1572</f>
        <v>57187.424166613302</v>
      </c>
      <c r="F1572">
        <f t="shared" si="433"/>
        <v>65.589158172100724</v>
      </c>
      <c r="G1572">
        <f>'MCMC raw'!D1572</f>
        <v>57153.838754590703</v>
      </c>
      <c r="H1572">
        <f t="shared" si="434"/>
        <v>99.174570194700209</v>
      </c>
      <c r="I1572">
        <f>'MCMC raw'!J1572</f>
        <v>55969.630710368903</v>
      </c>
      <c r="J1572">
        <f t="shared" si="435"/>
        <v>1283.3826144164996</v>
      </c>
      <c r="K1572">
        <f>'MCMC raw'!I1572</f>
        <v>55321.567872010397</v>
      </c>
      <c r="L1572">
        <f t="shared" si="436"/>
        <v>1931.4454527750058</v>
      </c>
      <c r="M1572">
        <f t="shared" si="437"/>
        <v>648.06283835850627</v>
      </c>
      <c r="N1572">
        <f>'Estimates from MCMC'!$B$2-K1572</f>
        <v>18035.432127989603</v>
      </c>
      <c r="O1572">
        <f>'MCMC raw'!G1572</f>
        <v>56661.030558573402</v>
      </c>
      <c r="P1572" s="10">
        <f t="shared" si="438"/>
        <v>1339.4626865630053</v>
      </c>
      <c r="Q1572">
        <f>'MCMC raw'!H1572</f>
        <v>56696.528530070398</v>
      </c>
      <c r="R1572" s="10">
        <f t="shared" si="439"/>
        <v>35.497971496995888</v>
      </c>
      <c r="S1572" s="10">
        <f t="shared" si="440"/>
        <v>1374.9606580600012</v>
      </c>
      <c r="T1572">
        <f>'MCMC raw'!F1572</f>
        <v>62986.179736619597</v>
      </c>
      <c r="U1572">
        <f t="shared" si="441"/>
        <v>7664.6118646092</v>
      </c>
      <c r="V1572">
        <f>'MCMC raw'!B1572</f>
        <v>64610.397669261198</v>
      </c>
      <c r="W1572" s="10">
        <f t="shared" si="442"/>
        <v>249.25727458159963</v>
      </c>
      <c r="X1572" s="10">
        <f t="shared" si="443"/>
        <v>9288.8297972508008</v>
      </c>
      <c r="Y1572" s="10">
        <f t="shared" si="444"/>
        <v>8746.6023307388023</v>
      </c>
      <c r="Z1572" s="12">
        <f t="shared" si="445"/>
        <v>7.6236635102641545E-2</v>
      </c>
      <c r="AA1572" s="12">
        <f t="shared" si="446"/>
        <v>0.42497522710943597</v>
      </c>
      <c r="AB1572" s="12">
        <f t="shared" si="447"/>
        <v>1.3820421535382649E-2</v>
      </c>
      <c r="AC1572" s="12">
        <f t="shared" si="448"/>
        <v>0.51503228374746013</v>
      </c>
      <c r="AD1572" s="12">
        <f t="shared" si="449"/>
        <v>0.48496771625253982</v>
      </c>
      <c r="AE1572" s="12">
        <f>('Estimates from MCMC'!$B$2-'MCMC runs'!V1572)/'Estimates from MCMC'!$B$2</f>
        <v>0.1192333701042682</v>
      </c>
    </row>
    <row r="1573" spans="1:31" x14ac:dyDescent="0.3">
      <c r="A1573">
        <v>1572</v>
      </c>
      <c r="B1573">
        <f>'MCMC raw'!C1573</f>
        <v>57730.804984632799</v>
      </c>
      <c r="C1573">
        <f>'MCMC raw'!E1573</f>
        <v>56579.895549765097</v>
      </c>
      <c r="D1573">
        <f t="shared" si="432"/>
        <v>1150.9094348677027</v>
      </c>
      <c r="E1573">
        <f>'MCMC raw'!K1573</f>
        <v>57663.522236182704</v>
      </c>
      <c r="F1573">
        <f t="shared" si="433"/>
        <v>67.282748450095824</v>
      </c>
      <c r="G1573">
        <f>'MCMC raw'!D1573</f>
        <v>57629.699145894498</v>
      </c>
      <c r="H1573">
        <f t="shared" si="434"/>
        <v>101.10583873830183</v>
      </c>
      <c r="I1573">
        <f>'MCMC raw'!J1573</f>
        <v>56412.166689033496</v>
      </c>
      <c r="J1573">
        <f t="shared" si="435"/>
        <v>1318.6382955993031</v>
      </c>
      <c r="K1573">
        <f>'MCMC raw'!I1573</f>
        <v>55751.831518068502</v>
      </c>
      <c r="L1573">
        <f t="shared" si="436"/>
        <v>1978.9734665642973</v>
      </c>
      <c r="M1573">
        <f t="shared" si="437"/>
        <v>660.33517096499418</v>
      </c>
      <c r="N1573">
        <f>'Estimates from MCMC'!$B$2-K1573</f>
        <v>17605.168481931498</v>
      </c>
      <c r="O1573">
        <f>'MCMC raw'!G1573</f>
        <v>57121.6373581015</v>
      </c>
      <c r="P1573" s="10">
        <f t="shared" si="438"/>
        <v>1369.8058400329974</v>
      </c>
      <c r="Q1573">
        <f>'MCMC raw'!H1573</f>
        <v>57157.652452919203</v>
      </c>
      <c r="R1573" s="10">
        <f t="shared" si="439"/>
        <v>36.015094817703357</v>
      </c>
      <c r="S1573" s="10">
        <f t="shared" si="440"/>
        <v>1405.8209348507007</v>
      </c>
      <c r="T1573">
        <f>'MCMC raw'!F1573</f>
        <v>63549.345779511401</v>
      </c>
      <c r="U1573">
        <f t="shared" si="441"/>
        <v>7797.5142614428987</v>
      </c>
      <c r="V1573">
        <f>'MCMC raw'!B1573</f>
        <v>65214.1534451056</v>
      </c>
      <c r="W1573" s="10">
        <f t="shared" si="442"/>
        <v>258.9867307434979</v>
      </c>
      <c r="X1573" s="10">
        <f t="shared" si="443"/>
        <v>9462.3219270370973</v>
      </c>
      <c r="Y1573" s="10">
        <f t="shared" si="444"/>
        <v>8142.8465548944005</v>
      </c>
      <c r="Z1573" s="12">
        <f t="shared" si="445"/>
        <v>7.9852739625498048E-2</v>
      </c>
      <c r="AA1573" s="12">
        <f t="shared" si="446"/>
        <v>0.44291051627512845</v>
      </c>
      <c r="AB1573" s="12">
        <f t="shared" si="447"/>
        <v>1.4710835116931749E-2</v>
      </c>
      <c r="AC1573" s="12">
        <f t="shared" si="448"/>
        <v>0.53747409101755828</v>
      </c>
      <c r="AD1573" s="12">
        <f t="shared" si="449"/>
        <v>0.46252590898244178</v>
      </c>
      <c r="AE1573" s="12">
        <f>('Estimates from MCMC'!$B$2-'MCMC runs'!V1573)/'Estimates from MCMC'!$B$2</f>
        <v>0.11100299296446693</v>
      </c>
    </row>
    <row r="1574" spans="1:31" x14ac:dyDescent="0.3">
      <c r="A1574">
        <v>1573</v>
      </c>
      <c r="B1574">
        <f>'MCMC raw'!C1574</f>
        <v>58114.318736995199</v>
      </c>
      <c r="C1574">
        <f>'MCMC raw'!E1574</f>
        <v>57016.679338944399</v>
      </c>
      <c r="D1574">
        <f t="shared" si="432"/>
        <v>1097.6393980508001</v>
      </c>
      <c r="E1574">
        <f>'MCMC raw'!K1574</f>
        <v>58037.3170405481</v>
      </c>
      <c r="F1574">
        <f t="shared" si="433"/>
        <v>77.001696447099675</v>
      </c>
      <c r="G1574">
        <f>'MCMC raw'!D1574</f>
        <v>58017.242182168004</v>
      </c>
      <c r="H1574">
        <f t="shared" si="434"/>
        <v>97.07655482719565</v>
      </c>
      <c r="I1574">
        <f>'MCMC raw'!J1574</f>
        <v>56843.483362989697</v>
      </c>
      <c r="J1574">
        <f t="shared" si="435"/>
        <v>1270.8353740055027</v>
      </c>
      <c r="K1574">
        <f>'MCMC raw'!I1574</f>
        <v>56208.659605831097</v>
      </c>
      <c r="L1574">
        <f t="shared" si="436"/>
        <v>1905.6591311641023</v>
      </c>
      <c r="M1574">
        <f t="shared" si="437"/>
        <v>634.82375715859962</v>
      </c>
      <c r="N1574">
        <f>'Estimates from MCMC'!$B$2-K1574</f>
        <v>17148.340394168903</v>
      </c>
      <c r="O1574">
        <f>'MCMC raw'!G1574</f>
        <v>57523.2240506952</v>
      </c>
      <c r="P1574" s="10">
        <f t="shared" si="438"/>
        <v>1314.5644448641033</v>
      </c>
      <c r="Q1574">
        <f>'MCMC raw'!H1574</f>
        <v>57557.8678886825</v>
      </c>
      <c r="R1574" s="10">
        <f t="shared" si="439"/>
        <v>34.643837987299776</v>
      </c>
      <c r="S1574" s="10">
        <f t="shared" si="440"/>
        <v>1349.2082828514031</v>
      </c>
      <c r="T1574">
        <f>'MCMC raw'!F1574</f>
        <v>64066.246417339004</v>
      </c>
      <c r="U1574">
        <f t="shared" si="441"/>
        <v>7857.5868115079065</v>
      </c>
      <c r="V1574">
        <f>'MCMC raw'!B1574</f>
        <v>65663.517254911407</v>
      </c>
      <c r="W1574" s="10">
        <f t="shared" si="442"/>
        <v>248.0625547210002</v>
      </c>
      <c r="X1574" s="10">
        <f t="shared" si="443"/>
        <v>9454.8576490803098</v>
      </c>
      <c r="Y1574" s="10">
        <f t="shared" si="444"/>
        <v>7693.4827450885932</v>
      </c>
      <c r="Z1574" s="12">
        <f t="shared" si="445"/>
        <v>7.8678650635497407E-2</v>
      </c>
      <c r="AA1574" s="12">
        <f t="shared" si="446"/>
        <v>0.45821266845039937</v>
      </c>
      <c r="AB1574" s="12">
        <f t="shared" si="447"/>
        <v>1.44656887499942E-2</v>
      </c>
      <c r="AC1574" s="12">
        <f t="shared" si="448"/>
        <v>0.55135700783589103</v>
      </c>
      <c r="AD1574" s="12">
        <f t="shared" si="449"/>
        <v>0.44864299216410902</v>
      </c>
      <c r="AE1574" s="12">
        <f>('Estimates from MCMC'!$B$2-'MCMC runs'!V1574)/'Estimates from MCMC'!$B$2</f>
        <v>0.10487728158306082</v>
      </c>
    </row>
    <row r="1575" spans="1:31" x14ac:dyDescent="0.3">
      <c r="A1575">
        <v>1574</v>
      </c>
      <c r="B1575">
        <f>'MCMC raw'!C1575</f>
        <v>58307.885269493701</v>
      </c>
      <c r="C1575">
        <f>'MCMC raw'!E1575</f>
        <v>57154.543363226301</v>
      </c>
      <c r="D1575">
        <f t="shared" si="432"/>
        <v>1153.3419062674002</v>
      </c>
      <c r="E1575">
        <f>'MCMC raw'!K1575</f>
        <v>58255.647125235999</v>
      </c>
      <c r="F1575">
        <f t="shared" si="433"/>
        <v>52.238144257702515</v>
      </c>
      <c r="G1575">
        <f>'MCMC raw'!D1575</f>
        <v>58206.7276728828</v>
      </c>
      <c r="H1575">
        <f t="shared" si="434"/>
        <v>101.15759661090124</v>
      </c>
      <c r="I1575">
        <f>'MCMC raw'!J1575</f>
        <v>57001.438589729303</v>
      </c>
      <c r="J1575">
        <f t="shared" si="435"/>
        <v>1306.4466797643981</v>
      </c>
      <c r="K1575">
        <f>'MCMC raw'!I1575</f>
        <v>56340.474577011402</v>
      </c>
      <c r="L1575">
        <f t="shared" si="436"/>
        <v>1967.4106924822991</v>
      </c>
      <c r="M1575">
        <f t="shared" si="437"/>
        <v>660.96401271790091</v>
      </c>
      <c r="N1575">
        <f>'Estimates from MCMC'!$B$2-K1575</f>
        <v>17016.525422988598</v>
      </c>
      <c r="O1575">
        <f>'MCMC raw'!G1575</f>
        <v>57713.008076969803</v>
      </c>
      <c r="P1575" s="10">
        <f t="shared" si="438"/>
        <v>1372.5334999584011</v>
      </c>
      <c r="Q1575">
        <f>'MCMC raw'!H1575</f>
        <v>57749.008408927999</v>
      </c>
      <c r="R1575" s="10">
        <f t="shared" si="439"/>
        <v>36.000331958195602</v>
      </c>
      <c r="S1575" s="10">
        <f t="shared" si="440"/>
        <v>1408.5338319165967</v>
      </c>
      <c r="T1575">
        <f>'MCMC raw'!F1575</f>
        <v>64154.120931113801</v>
      </c>
      <c r="U1575">
        <f t="shared" si="441"/>
        <v>7813.6463541023986</v>
      </c>
      <c r="V1575">
        <f>'MCMC raw'!B1575</f>
        <v>65816.604924374304</v>
      </c>
      <c r="W1575" s="10">
        <f t="shared" si="442"/>
        <v>253.95016134390607</v>
      </c>
      <c r="X1575" s="10">
        <f t="shared" si="443"/>
        <v>9476.1303473629014</v>
      </c>
      <c r="Y1575" s="10">
        <f t="shared" si="444"/>
        <v>7540.3950756256963</v>
      </c>
      <c r="Z1575" s="12">
        <f t="shared" si="445"/>
        <v>8.2774467578071359E-2</v>
      </c>
      <c r="AA1575" s="12">
        <f t="shared" si="446"/>
        <v>0.45917989483014532</v>
      </c>
      <c r="AB1575" s="12">
        <f t="shared" si="447"/>
        <v>1.4923737662732856E-2</v>
      </c>
      <c r="AC1575" s="12">
        <f t="shared" si="448"/>
        <v>0.55687810007094951</v>
      </c>
      <c r="AD1575" s="12">
        <f t="shared" si="449"/>
        <v>0.44312189992905043</v>
      </c>
      <c r="AE1575" s="12">
        <f>('Estimates from MCMC'!$B$2-'MCMC runs'!V1575)/'Estimates from MCMC'!$B$2</f>
        <v>0.10279039594893052</v>
      </c>
    </row>
    <row r="1576" spans="1:31" x14ac:dyDescent="0.3">
      <c r="A1576">
        <v>1575</v>
      </c>
      <c r="B1576">
        <f>'MCMC raw'!C1576</f>
        <v>58058.646329474999</v>
      </c>
      <c r="C1576">
        <f>'MCMC raw'!E1576</f>
        <v>56920.900912139201</v>
      </c>
      <c r="D1576">
        <f t="shared" si="432"/>
        <v>1137.7454173357983</v>
      </c>
      <c r="E1576">
        <f>'MCMC raw'!K1576</f>
        <v>57985.757806164504</v>
      </c>
      <c r="F1576">
        <f t="shared" si="433"/>
        <v>72.888523310495657</v>
      </c>
      <c r="G1576">
        <f>'MCMC raw'!D1576</f>
        <v>57961.9477650712</v>
      </c>
      <c r="H1576">
        <f t="shared" si="434"/>
        <v>96.698564403799537</v>
      </c>
      <c r="I1576">
        <f>'MCMC raw'!J1576</f>
        <v>56751.961899625101</v>
      </c>
      <c r="J1576">
        <f t="shared" si="435"/>
        <v>1306.6844298498982</v>
      </c>
      <c r="K1576">
        <f>'MCMC raw'!I1576</f>
        <v>56120.060892964102</v>
      </c>
      <c r="L1576">
        <f t="shared" si="436"/>
        <v>1938.5854365108971</v>
      </c>
      <c r="M1576">
        <f t="shared" si="437"/>
        <v>631.90100666099897</v>
      </c>
      <c r="N1576">
        <f>'Estimates from MCMC'!$B$2-K1576</f>
        <v>17236.939107035898</v>
      </c>
      <c r="O1576">
        <f>'MCMC raw'!G1576</f>
        <v>57419.312900509904</v>
      </c>
      <c r="P1576" s="10">
        <f t="shared" si="438"/>
        <v>1299.2520075458015</v>
      </c>
      <c r="Q1576">
        <f>'MCMC raw'!H1576</f>
        <v>57454.054848911503</v>
      </c>
      <c r="R1576" s="10">
        <f t="shared" si="439"/>
        <v>34.741948401599075</v>
      </c>
      <c r="S1576" s="10">
        <f t="shared" si="440"/>
        <v>1333.9939559474005</v>
      </c>
      <c r="T1576">
        <f>'MCMC raw'!F1576</f>
        <v>63918.8790258222</v>
      </c>
      <c r="U1576">
        <f t="shared" si="441"/>
        <v>7798.8181328580977</v>
      </c>
      <c r="V1576">
        <f>'MCMC raw'!B1576</f>
        <v>65493.8675369025</v>
      </c>
      <c r="W1576" s="10">
        <f t="shared" si="442"/>
        <v>240.99455513290013</v>
      </c>
      <c r="X1576" s="10">
        <f t="shared" si="443"/>
        <v>9373.8066439383983</v>
      </c>
      <c r="Y1576" s="10">
        <f t="shared" si="444"/>
        <v>7863.1324630974996</v>
      </c>
      <c r="Z1576" s="12">
        <f t="shared" si="445"/>
        <v>7.7391580237287094E-2</v>
      </c>
      <c r="AA1576" s="12">
        <f t="shared" si="446"/>
        <v>0.4524479714426049</v>
      </c>
      <c r="AB1576" s="12">
        <f t="shared" si="447"/>
        <v>1.3981284823042001E-2</v>
      </c>
      <c r="AC1576" s="12">
        <f t="shared" si="448"/>
        <v>0.543820836502934</v>
      </c>
      <c r="AD1576" s="12">
        <f t="shared" si="449"/>
        <v>0.456179163497066</v>
      </c>
      <c r="AE1576" s="12">
        <f>('Estimates from MCMC'!$B$2-'MCMC runs'!V1576)/'Estimates from MCMC'!$B$2</f>
        <v>0.10718994047054133</v>
      </c>
    </row>
    <row r="1577" spans="1:31" x14ac:dyDescent="0.3">
      <c r="A1577">
        <v>1576</v>
      </c>
      <c r="B1577">
        <f>'MCMC raw'!C1577</f>
        <v>58913.0562432281</v>
      </c>
      <c r="C1577">
        <f>'MCMC raw'!E1577</f>
        <v>57734.358811620099</v>
      </c>
      <c r="D1577">
        <f t="shared" si="432"/>
        <v>1178.6974316080014</v>
      </c>
      <c r="E1577">
        <f>'MCMC raw'!K1577</f>
        <v>58848.843159371601</v>
      </c>
      <c r="F1577">
        <f t="shared" si="433"/>
        <v>64.213083856498997</v>
      </c>
      <c r="G1577">
        <f>'MCMC raw'!D1577</f>
        <v>58816.941368983898</v>
      </c>
      <c r="H1577">
        <f t="shared" si="434"/>
        <v>96.114874244201928</v>
      </c>
      <c r="I1577">
        <f>'MCMC raw'!J1577</f>
        <v>57574.848184892202</v>
      </c>
      <c r="J1577">
        <f t="shared" si="435"/>
        <v>1338.2080583358984</v>
      </c>
      <c r="K1577">
        <f>'MCMC raw'!I1577</f>
        <v>56947.178586599599</v>
      </c>
      <c r="L1577">
        <f t="shared" si="436"/>
        <v>1965.8776566285014</v>
      </c>
      <c r="M1577">
        <f t="shared" si="437"/>
        <v>627.66959829260304</v>
      </c>
      <c r="N1577">
        <f>'Estimates from MCMC'!$B$2-K1577</f>
        <v>16409.821413400401</v>
      </c>
      <c r="O1577">
        <f>'MCMC raw'!G1577</f>
        <v>58238.978970067103</v>
      </c>
      <c r="P1577" s="10">
        <f t="shared" si="438"/>
        <v>1291.8003834675037</v>
      </c>
      <c r="Q1577">
        <f>'MCMC raw'!H1577</f>
        <v>58273.505841847298</v>
      </c>
      <c r="R1577" s="10">
        <f t="shared" si="439"/>
        <v>34.526871780195506</v>
      </c>
      <c r="S1577" s="10">
        <f t="shared" si="440"/>
        <v>1326.3272552476992</v>
      </c>
      <c r="T1577">
        <f>'MCMC raw'!F1577</f>
        <v>64881.708618290897</v>
      </c>
      <c r="U1577">
        <f t="shared" si="441"/>
        <v>7934.5300316912981</v>
      </c>
      <c r="V1577">
        <f>'MCMC raw'!B1577</f>
        <v>66450.6540508131</v>
      </c>
      <c r="W1577" s="10">
        <f t="shared" si="442"/>
        <v>242.61817727450398</v>
      </c>
      <c r="X1577" s="10">
        <f t="shared" si="443"/>
        <v>9503.4754642135013</v>
      </c>
      <c r="Y1577" s="10">
        <f t="shared" si="444"/>
        <v>6906.3459491868998</v>
      </c>
      <c r="Z1577" s="12">
        <f t="shared" si="445"/>
        <v>8.0825209600672979E-2</v>
      </c>
      <c r="AA1577" s="12">
        <f t="shared" si="446"/>
        <v>0.48352324085695975</v>
      </c>
      <c r="AB1577" s="12">
        <f t="shared" si="447"/>
        <v>1.4784937091172722E-2</v>
      </c>
      <c r="AC1577" s="12">
        <f t="shared" si="448"/>
        <v>0.5791333875488055</v>
      </c>
      <c r="AD1577" s="12">
        <f t="shared" si="449"/>
        <v>0.42086661245119455</v>
      </c>
      <c r="AE1577" s="12">
        <f>('Estimates from MCMC'!$B$2-'MCMC runs'!V1577)/'Estimates from MCMC'!$B$2</f>
        <v>9.4147060937427918E-2</v>
      </c>
    </row>
    <row r="1578" spans="1:31" x14ac:dyDescent="0.3">
      <c r="A1578">
        <v>1577</v>
      </c>
      <c r="B1578">
        <f>'MCMC raw'!C1578</f>
        <v>57577.549927732602</v>
      </c>
      <c r="C1578">
        <f>'MCMC raw'!E1578</f>
        <v>56438.963581576703</v>
      </c>
      <c r="D1578">
        <f t="shared" si="432"/>
        <v>1138.5863461558984</v>
      </c>
      <c r="E1578">
        <f>'MCMC raw'!K1578</f>
        <v>57505.766740532999</v>
      </c>
      <c r="F1578">
        <f t="shared" si="433"/>
        <v>71.783187199602253</v>
      </c>
      <c r="G1578">
        <f>'MCMC raw'!D1578</f>
        <v>57483.7639235346</v>
      </c>
      <c r="H1578">
        <f t="shared" si="434"/>
        <v>93.786004198002047</v>
      </c>
      <c r="I1578">
        <f>'MCMC raw'!J1578</f>
        <v>56274.054168617302</v>
      </c>
      <c r="J1578">
        <f t="shared" si="435"/>
        <v>1303.4957591152997</v>
      </c>
      <c r="K1578">
        <f>'MCMC raw'!I1578</f>
        <v>55661.4435871889</v>
      </c>
      <c r="L1578">
        <f t="shared" si="436"/>
        <v>1916.1063405437017</v>
      </c>
      <c r="M1578">
        <f t="shared" si="437"/>
        <v>612.61058142840193</v>
      </c>
      <c r="N1578">
        <f>'Estimates from MCMC'!$B$2-K1578</f>
        <v>17695.5564128111</v>
      </c>
      <c r="O1578">
        <f>'MCMC raw'!G1578</f>
        <v>56924.0611404585</v>
      </c>
      <c r="P1578" s="10">
        <f t="shared" si="438"/>
        <v>1262.6175532695997</v>
      </c>
      <c r="Q1578">
        <f>'MCMC raw'!H1578</f>
        <v>56957.685480388303</v>
      </c>
      <c r="R1578" s="10">
        <f t="shared" si="439"/>
        <v>33.624339929803682</v>
      </c>
      <c r="S1578" s="10">
        <f t="shared" si="440"/>
        <v>1296.2418931994034</v>
      </c>
      <c r="T1578">
        <f>'MCMC raw'!F1578</f>
        <v>63317.210277436498</v>
      </c>
      <c r="U1578">
        <f t="shared" si="441"/>
        <v>7655.7666902475976</v>
      </c>
      <c r="V1578">
        <f>'MCMC raw'!B1578</f>
        <v>64847.674458653099</v>
      </c>
      <c r="W1578" s="10">
        <f t="shared" si="442"/>
        <v>234.22228801719757</v>
      </c>
      <c r="X1578" s="10">
        <f t="shared" si="443"/>
        <v>9186.2308714641986</v>
      </c>
      <c r="Y1578" s="10">
        <f t="shared" si="444"/>
        <v>8509.3255413469014</v>
      </c>
      <c r="Z1578" s="12">
        <f t="shared" si="445"/>
        <v>7.3252395288399053E-2</v>
      </c>
      <c r="AA1578" s="12">
        <f t="shared" si="446"/>
        <v>0.43263780531393925</v>
      </c>
      <c r="AB1578" s="12">
        <f t="shared" si="447"/>
        <v>1.3236220582904476E-2</v>
      </c>
      <c r="AC1578" s="12">
        <f t="shared" si="448"/>
        <v>0.51912642118524277</v>
      </c>
      <c r="AD1578" s="12">
        <f t="shared" si="449"/>
        <v>0.48087357881475723</v>
      </c>
      <c r="AE1578" s="12">
        <f>('Estimates from MCMC'!$B$2-'MCMC runs'!V1578)/'Estimates from MCMC'!$B$2</f>
        <v>0.1159988213987336</v>
      </c>
    </row>
    <row r="1579" spans="1:31" x14ac:dyDescent="0.3">
      <c r="A1579">
        <v>1578</v>
      </c>
      <c r="B1579">
        <f>'MCMC raw'!C1579</f>
        <v>58417.906564564102</v>
      </c>
      <c r="C1579">
        <f>'MCMC raw'!E1579</f>
        <v>57268.649865082902</v>
      </c>
      <c r="D1579">
        <f t="shared" si="432"/>
        <v>1149.2566994812005</v>
      </c>
      <c r="E1579">
        <f>'MCMC raw'!K1579</f>
        <v>58341.224975208497</v>
      </c>
      <c r="F1579">
        <f t="shared" si="433"/>
        <v>76.681589355604956</v>
      </c>
      <c r="G1579">
        <f>'MCMC raw'!D1579</f>
        <v>58321.490695504297</v>
      </c>
      <c r="H1579">
        <f t="shared" si="434"/>
        <v>96.415869059805118</v>
      </c>
      <c r="I1579">
        <f>'MCMC raw'!J1579</f>
        <v>57096.273532073297</v>
      </c>
      <c r="J1579">
        <f t="shared" si="435"/>
        <v>1321.6330324908049</v>
      </c>
      <c r="K1579">
        <f>'MCMC raw'!I1579</f>
        <v>56466.271867227297</v>
      </c>
      <c r="L1579">
        <f t="shared" si="436"/>
        <v>1951.6346973368054</v>
      </c>
      <c r="M1579">
        <f t="shared" si="437"/>
        <v>630.00166484600049</v>
      </c>
      <c r="N1579">
        <f>'Estimates from MCMC'!$B$2-K1579</f>
        <v>16890.728132772703</v>
      </c>
      <c r="O1579">
        <f>'MCMC raw'!G1579</f>
        <v>57771.290772610002</v>
      </c>
      <c r="P1579" s="10">
        <f t="shared" si="438"/>
        <v>1305.0189053827053</v>
      </c>
      <c r="Q1579">
        <f>'MCMC raw'!H1579</f>
        <v>57805.589085658998</v>
      </c>
      <c r="R1579" s="10">
        <f t="shared" si="439"/>
        <v>34.298313048995624</v>
      </c>
      <c r="S1579" s="10">
        <f t="shared" si="440"/>
        <v>1339.3172184317009</v>
      </c>
      <c r="T1579">
        <f>'MCMC raw'!F1579</f>
        <v>64493.555984026301</v>
      </c>
      <c r="U1579">
        <f t="shared" si="441"/>
        <v>8027.2841167990046</v>
      </c>
      <c r="V1579">
        <f>'MCMC raw'!B1579</f>
        <v>66082.488673428903</v>
      </c>
      <c r="W1579" s="10">
        <f t="shared" si="442"/>
        <v>249.61547097090079</v>
      </c>
      <c r="X1579" s="10">
        <f t="shared" si="443"/>
        <v>9616.2168062016062</v>
      </c>
      <c r="Y1579" s="10">
        <f t="shared" si="444"/>
        <v>7274.511326571097</v>
      </c>
      <c r="Z1579" s="12">
        <f t="shared" si="445"/>
        <v>7.9293042188812071E-2</v>
      </c>
      <c r="AA1579" s="12">
        <f t="shared" si="446"/>
        <v>0.47524796170414019</v>
      </c>
      <c r="AB1579" s="12">
        <f t="shared" si="447"/>
        <v>1.477825402248808E-2</v>
      </c>
      <c r="AC1579" s="12">
        <f t="shared" si="448"/>
        <v>0.56931925791544036</v>
      </c>
      <c r="AD1579" s="12">
        <f t="shared" si="449"/>
        <v>0.4306807420845597</v>
      </c>
      <c r="AE1579" s="12">
        <f>('Estimates from MCMC'!$B$2-'MCMC runs'!V1579)/'Estimates from MCMC'!$B$2</f>
        <v>9.916587819255282E-2</v>
      </c>
    </row>
    <row r="1580" spans="1:31" x14ac:dyDescent="0.3">
      <c r="A1580">
        <v>1579</v>
      </c>
      <c r="B1580">
        <f>'MCMC raw'!C1580</f>
        <v>58011.835418143302</v>
      </c>
      <c r="C1580">
        <f>'MCMC raw'!E1580</f>
        <v>56883.880214059798</v>
      </c>
      <c r="D1580">
        <f t="shared" si="432"/>
        <v>1127.9552040835042</v>
      </c>
      <c r="E1580">
        <f>'MCMC raw'!K1580</f>
        <v>57934.688639400403</v>
      </c>
      <c r="F1580">
        <f t="shared" si="433"/>
        <v>77.146778742899187</v>
      </c>
      <c r="G1580">
        <f>'MCMC raw'!D1580</f>
        <v>57914.234349861203</v>
      </c>
      <c r="H1580">
        <f t="shared" si="434"/>
        <v>97.601068282099732</v>
      </c>
      <c r="I1580">
        <f>'MCMC raw'!J1580</f>
        <v>56709.9296265542</v>
      </c>
      <c r="J1580">
        <f t="shared" si="435"/>
        <v>1301.9057915891026</v>
      </c>
      <c r="K1580">
        <f>'MCMC raw'!I1580</f>
        <v>56072.167700364502</v>
      </c>
      <c r="L1580">
        <f t="shared" si="436"/>
        <v>1939.6677177788006</v>
      </c>
      <c r="M1580">
        <f t="shared" si="437"/>
        <v>637.76192618969799</v>
      </c>
      <c r="N1580">
        <f>'Estimates from MCMC'!$B$2-K1580</f>
        <v>17284.832299635498</v>
      </c>
      <c r="O1580">
        <f>'MCMC raw'!G1580</f>
        <v>57395.667085214103</v>
      </c>
      <c r="P1580" s="10">
        <f t="shared" si="438"/>
        <v>1323.4993848496015</v>
      </c>
      <c r="Q1580">
        <f>'MCMC raw'!H1580</f>
        <v>57430.380834002703</v>
      </c>
      <c r="R1580" s="10">
        <f t="shared" si="439"/>
        <v>34.713748788599332</v>
      </c>
      <c r="S1580" s="10">
        <f t="shared" si="440"/>
        <v>1358.2131336382008</v>
      </c>
      <c r="T1580">
        <f>'MCMC raw'!F1580</f>
        <v>63830.284083111503</v>
      </c>
      <c r="U1580">
        <f t="shared" si="441"/>
        <v>7758.1163827470009</v>
      </c>
      <c r="V1580">
        <f>'MCMC raw'!B1580</f>
        <v>65436.7530667506</v>
      </c>
      <c r="W1580" s="10">
        <f t="shared" si="442"/>
        <v>248.25585000089632</v>
      </c>
      <c r="X1580" s="10">
        <f t="shared" si="443"/>
        <v>9364.585366386098</v>
      </c>
      <c r="Y1580" s="10">
        <f t="shared" si="444"/>
        <v>7920.2469332494002</v>
      </c>
      <c r="Z1580" s="12">
        <f t="shared" si="445"/>
        <v>7.8578322895666325E-2</v>
      </c>
      <c r="AA1580" s="12">
        <f t="shared" si="446"/>
        <v>0.44883955182548135</v>
      </c>
      <c r="AB1580" s="12">
        <f t="shared" si="447"/>
        <v>1.4362641516986631E-2</v>
      </c>
      <c r="AC1580" s="12">
        <f t="shared" si="448"/>
        <v>0.54178051623813428</v>
      </c>
      <c r="AD1580" s="12">
        <f t="shared" si="449"/>
        <v>0.45821948376186572</v>
      </c>
      <c r="AE1580" s="12">
        <f>('Estimates from MCMC'!$B$2-'MCMC runs'!V1580)/'Estimates from MCMC'!$B$2</f>
        <v>0.10796852288465178</v>
      </c>
    </row>
    <row r="1581" spans="1:31" x14ac:dyDescent="0.3">
      <c r="A1581">
        <v>1580</v>
      </c>
      <c r="B1581">
        <f>'MCMC raw'!C1581</f>
        <v>58377.272234217402</v>
      </c>
      <c r="C1581">
        <f>'MCMC raw'!E1581</f>
        <v>57220.423094864702</v>
      </c>
      <c r="D1581">
        <f t="shared" si="432"/>
        <v>1156.8491393527001</v>
      </c>
      <c r="E1581">
        <f>'MCMC raw'!K1581</f>
        <v>58303.308059654802</v>
      </c>
      <c r="F1581">
        <f t="shared" si="433"/>
        <v>73.96417456259951</v>
      </c>
      <c r="G1581">
        <f>'MCMC raw'!D1581</f>
        <v>58279.4435379879</v>
      </c>
      <c r="H1581">
        <f t="shared" si="434"/>
        <v>97.828696229502384</v>
      </c>
      <c r="I1581">
        <f>'MCMC raw'!J1581</f>
        <v>57049.314727525198</v>
      </c>
      <c r="J1581">
        <f t="shared" si="435"/>
        <v>1327.9575066922043</v>
      </c>
      <c r="K1581">
        <f>'MCMC raw'!I1581</f>
        <v>56410.088606929799</v>
      </c>
      <c r="L1581">
        <f t="shared" si="436"/>
        <v>1967.1836272876026</v>
      </c>
      <c r="M1581">
        <f t="shared" si="437"/>
        <v>639.22612059539824</v>
      </c>
      <c r="N1581">
        <f>'Estimates from MCMC'!$B$2-K1581</f>
        <v>16946.911393070201</v>
      </c>
      <c r="O1581">
        <f>'MCMC raw'!G1581</f>
        <v>57733.334977714403</v>
      </c>
      <c r="P1581" s="10">
        <f t="shared" si="438"/>
        <v>1323.2463707846036</v>
      </c>
      <c r="Q1581">
        <f>'MCMC raw'!H1581</f>
        <v>57768.122698093001</v>
      </c>
      <c r="R1581" s="10">
        <f t="shared" si="439"/>
        <v>34.787720378597442</v>
      </c>
      <c r="S1581" s="10">
        <f t="shared" si="440"/>
        <v>1358.0340911632011</v>
      </c>
      <c r="T1581">
        <f>'MCMC raw'!F1581</f>
        <v>64355.106615704302</v>
      </c>
      <c r="U1581">
        <f t="shared" si="441"/>
        <v>7945.018008774503</v>
      </c>
      <c r="V1581">
        <f>'MCMC raw'!B1581</f>
        <v>65962.085210333506</v>
      </c>
      <c r="W1581" s="10">
        <f t="shared" si="442"/>
        <v>248.94450346600206</v>
      </c>
      <c r="X1581" s="10">
        <f t="shared" si="443"/>
        <v>9551.9966034037061</v>
      </c>
      <c r="Y1581" s="10">
        <f t="shared" si="444"/>
        <v>7394.9147896664945</v>
      </c>
      <c r="Z1581" s="12">
        <f t="shared" si="445"/>
        <v>8.013460740217937E-2</v>
      </c>
      <c r="AA1581" s="12">
        <f t="shared" si="446"/>
        <v>0.46881805330163689</v>
      </c>
      <c r="AB1581" s="12">
        <f t="shared" si="447"/>
        <v>1.4689668087118135E-2</v>
      </c>
      <c r="AC1581" s="12">
        <f t="shared" si="448"/>
        <v>0.56364232879093445</v>
      </c>
      <c r="AD1581" s="12">
        <f t="shared" si="449"/>
        <v>0.4363576712090656</v>
      </c>
      <c r="AE1581" s="12">
        <f>('Estimates from MCMC'!$B$2-'MCMC runs'!V1581)/'Estimates from MCMC'!$B$2</f>
        <v>0.1008072138946044</v>
      </c>
    </row>
    <row r="1582" spans="1:31" x14ac:dyDescent="0.3">
      <c r="A1582">
        <v>1581</v>
      </c>
      <c r="B1582">
        <f>'MCMC raw'!C1582</f>
        <v>58753.821578162097</v>
      </c>
      <c r="C1582">
        <f>'MCMC raw'!E1582</f>
        <v>57618.166370855899</v>
      </c>
      <c r="D1582">
        <f t="shared" si="432"/>
        <v>1135.6552073061976</v>
      </c>
      <c r="E1582">
        <f>'MCMC raw'!K1582</f>
        <v>58688.702621709097</v>
      </c>
      <c r="F1582">
        <f t="shared" si="433"/>
        <v>65.118956452999555</v>
      </c>
      <c r="G1582">
        <f>'MCMC raw'!D1582</f>
        <v>58657.127238394198</v>
      </c>
      <c r="H1582">
        <f t="shared" si="434"/>
        <v>96.694339767898782</v>
      </c>
      <c r="I1582">
        <f>'MCMC raw'!J1582</f>
        <v>57456.956082246499</v>
      </c>
      <c r="J1582">
        <f t="shared" si="435"/>
        <v>1296.8654959155974</v>
      </c>
      <c r="K1582">
        <f>'MCMC raw'!I1582</f>
        <v>56824.9962897183</v>
      </c>
      <c r="L1582">
        <f t="shared" si="436"/>
        <v>1928.825288443797</v>
      </c>
      <c r="M1582">
        <f t="shared" si="437"/>
        <v>631.95979252819961</v>
      </c>
      <c r="N1582">
        <f>'Estimates from MCMC'!$B$2-K1582</f>
        <v>16532.0037102817</v>
      </c>
      <c r="O1582">
        <f>'MCMC raw'!G1582</f>
        <v>58123.799671330104</v>
      </c>
      <c r="P1582" s="10">
        <f t="shared" si="438"/>
        <v>1298.8033816118041</v>
      </c>
      <c r="Q1582">
        <f>'MCMC raw'!H1582</f>
        <v>58158.667538356</v>
      </c>
      <c r="R1582" s="10">
        <f t="shared" si="439"/>
        <v>34.867867025895976</v>
      </c>
      <c r="S1582" s="10">
        <f t="shared" si="440"/>
        <v>1333.6712486377</v>
      </c>
      <c r="T1582">
        <f>'MCMC raw'!F1582</f>
        <v>64728.360832509301</v>
      </c>
      <c r="U1582">
        <f t="shared" si="441"/>
        <v>7903.3645427910014</v>
      </c>
      <c r="V1582">
        <f>'MCMC raw'!B1582</f>
        <v>66306.655830440504</v>
      </c>
      <c r="W1582" s="10">
        <f t="shared" si="442"/>
        <v>244.62374929350335</v>
      </c>
      <c r="X1582" s="10">
        <f t="shared" si="443"/>
        <v>9481.6595407222048</v>
      </c>
      <c r="Y1582" s="10">
        <f t="shared" si="444"/>
        <v>7050.3441695594956</v>
      </c>
      <c r="Z1582" s="12">
        <f t="shared" si="445"/>
        <v>8.0672087425691402E-2</v>
      </c>
      <c r="AA1582" s="12">
        <f t="shared" si="446"/>
        <v>0.47806452752461487</v>
      </c>
      <c r="AB1582" s="12">
        <f t="shared" si="447"/>
        <v>1.4796981272231703E-2</v>
      </c>
      <c r="AC1582" s="12">
        <f t="shared" si="448"/>
        <v>0.57353359622253797</v>
      </c>
      <c r="AD1582" s="12">
        <f t="shared" si="449"/>
        <v>0.42646640377746198</v>
      </c>
      <c r="AE1582" s="12">
        <f>('Estimates from MCMC'!$B$2-'MCMC runs'!V1582)/'Estimates from MCMC'!$B$2</f>
        <v>9.6110039526691324E-2</v>
      </c>
    </row>
    <row r="1583" spans="1:31" x14ac:dyDescent="0.3">
      <c r="A1583">
        <v>1582</v>
      </c>
      <c r="B1583">
        <f>'MCMC raw'!C1583</f>
        <v>59193.835260986503</v>
      </c>
      <c r="C1583">
        <f>'MCMC raw'!E1583</f>
        <v>58049.050921449299</v>
      </c>
      <c r="D1583">
        <f t="shared" si="432"/>
        <v>1144.7843395372038</v>
      </c>
      <c r="E1583">
        <f>'MCMC raw'!K1583</f>
        <v>59119.188660015498</v>
      </c>
      <c r="F1583">
        <f t="shared" si="433"/>
        <v>74.646600971005682</v>
      </c>
      <c r="G1583">
        <f>'MCMC raw'!D1583</f>
        <v>59095.934363217901</v>
      </c>
      <c r="H1583">
        <f t="shared" si="434"/>
        <v>97.90089776860259</v>
      </c>
      <c r="I1583">
        <f>'MCMC raw'!J1583</f>
        <v>57877.280410690299</v>
      </c>
      <c r="J1583">
        <f t="shared" si="435"/>
        <v>1316.5548502962047</v>
      </c>
      <c r="K1583">
        <f>'MCMC raw'!I1583</f>
        <v>57237.250803037598</v>
      </c>
      <c r="L1583">
        <f t="shared" si="436"/>
        <v>1956.5844579489058</v>
      </c>
      <c r="M1583">
        <f t="shared" si="437"/>
        <v>640.02960765270109</v>
      </c>
      <c r="N1583">
        <f>'Estimates from MCMC'!$B$2-K1583</f>
        <v>16119.749196962402</v>
      </c>
      <c r="O1583">
        <f>'MCMC raw'!G1583</f>
        <v>58553.154932658697</v>
      </c>
      <c r="P1583" s="10">
        <f t="shared" si="438"/>
        <v>1315.9041296210999</v>
      </c>
      <c r="Q1583">
        <f>'MCMC raw'!H1583</f>
        <v>58588.3613729918</v>
      </c>
      <c r="R1583" s="10">
        <f t="shared" si="439"/>
        <v>35.206440333102364</v>
      </c>
      <c r="S1583" s="10">
        <f t="shared" si="440"/>
        <v>1351.1105699542022</v>
      </c>
      <c r="T1583">
        <f>'MCMC raw'!F1583</f>
        <v>65221.672810302502</v>
      </c>
      <c r="U1583">
        <f t="shared" si="441"/>
        <v>7984.4220072649041</v>
      </c>
      <c r="V1583">
        <f>'MCMC raw'!B1583</f>
        <v>66818.983804688105</v>
      </c>
      <c r="W1583" s="10">
        <f t="shared" si="442"/>
        <v>246.20042443140119</v>
      </c>
      <c r="X1583" s="10">
        <f t="shared" si="443"/>
        <v>9581.7330016505075</v>
      </c>
      <c r="Y1583" s="10">
        <f t="shared" si="444"/>
        <v>6538.016195311895</v>
      </c>
      <c r="Z1583" s="12">
        <f t="shared" si="445"/>
        <v>8.3817096249165265E-2</v>
      </c>
      <c r="AA1583" s="12">
        <f t="shared" si="446"/>
        <v>0.4953192453372342</v>
      </c>
      <c r="AB1583" s="12">
        <f t="shared" si="447"/>
        <v>1.5273216811449837E-2</v>
      </c>
      <c r="AC1583" s="12">
        <f t="shared" si="448"/>
        <v>0.59440955839784926</v>
      </c>
      <c r="AD1583" s="12">
        <f t="shared" si="449"/>
        <v>0.40559044160215069</v>
      </c>
      <c r="AE1583" s="12">
        <f>('Estimates from MCMC'!$B$2-'MCMC runs'!V1583)/'Estimates from MCMC'!$B$2</f>
        <v>8.9126002907860116E-2</v>
      </c>
    </row>
    <row r="1584" spans="1:31" x14ac:dyDescent="0.3">
      <c r="A1584">
        <v>1583</v>
      </c>
      <c r="B1584">
        <f>'MCMC raw'!C1584</f>
        <v>57860.176207899996</v>
      </c>
      <c r="C1584">
        <f>'MCMC raw'!E1584</f>
        <v>56755.131743719197</v>
      </c>
      <c r="D1584">
        <f t="shared" si="432"/>
        <v>1105.044464180799</v>
      </c>
      <c r="E1584">
        <f>'MCMC raw'!K1584</f>
        <v>57790.020579367301</v>
      </c>
      <c r="F1584">
        <f t="shared" si="433"/>
        <v>70.155628532695118</v>
      </c>
      <c r="G1584">
        <f>'MCMC raw'!D1584</f>
        <v>57762.098199709297</v>
      </c>
      <c r="H1584">
        <f t="shared" si="434"/>
        <v>98.07800819069962</v>
      </c>
      <c r="I1584">
        <f>'MCMC raw'!J1584</f>
        <v>56587.564712971704</v>
      </c>
      <c r="J1584">
        <f t="shared" si="435"/>
        <v>1272.6114949282928</v>
      </c>
      <c r="K1584">
        <f>'MCMC raw'!I1584</f>
        <v>55946.389496541902</v>
      </c>
      <c r="L1584">
        <f t="shared" si="436"/>
        <v>1913.7867113580942</v>
      </c>
      <c r="M1584">
        <f t="shared" si="437"/>
        <v>641.17521642980137</v>
      </c>
      <c r="N1584">
        <f>'Estimates from MCMC'!$B$2-K1584</f>
        <v>17410.610503458098</v>
      </c>
      <c r="O1584">
        <f>'MCMC raw'!G1584</f>
        <v>57274.864052174598</v>
      </c>
      <c r="P1584" s="10">
        <f t="shared" si="438"/>
        <v>1328.4745556326961</v>
      </c>
      <c r="Q1584">
        <f>'MCMC raw'!H1584</f>
        <v>57309.850809129603</v>
      </c>
      <c r="R1584" s="10">
        <f t="shared" si="439"/>
        <v>34.986756955004239</v>
      </c>
      <c r="S1584" s="10">
        <f t="shared" si="440"/>
        <v>1363.4613125877004</v>
      </c>
      <c r="T1584">
        <f>'MCMC raw'!F1584</f>
        <v>63687.157985940503</v>
      </c>
      <c r="U1584">
        <f t="shared" si="441"/>
        <v>7740.7684893986007</v>
      </c>
      <c r="V1584">
        <f>'MCMC raw'!B1584</f>
        <v>65298.818888485599</v>
      </c>
      <c r="W1584" s="10">
        <f t="shared" si="442"/>
        <v>248.1995899573958</v>
      </c>
      <c r="X1584" s="10">
        <f t="shared" si="443"/>
        <v>9352.4293919436968</v>
      </c>
      <c r="Y1584" s="10">
        <f t="shared" si="444"/>
        <v>8058.181111514401</v>
      </c>
      <c r="Z1584" s="12">
        <f t="shared" si="445"/>
        <v>7.8312090912428925E-2</v>
      </c>
      <c r="AA1584" s="12">
        <f t="shared" si="446"/>
        <v>0.44460063521960519</v>
      </c>
      <c r="AB1584" s="12">
        <f t="shared" si="447"/>
        <v>1.4255651167895483E-2</v>
      </c>
      <c r="AC1584" s="12">
        <f t="shared" si="448"/>
        <v>0.53716837729992961</v>
      </c>
      <c r="AD1584" s="12">
        <f t="shared" si="449"/>
        <v>0.46283162270007039</v>
      </c>
      <c r="AE1584" s="12">
        <f>('Estimates from MCMC'!$B$2-'MCMC runs'!V1584)/'Estimates from MCMC'!$B$2</f>
        <v>0.1098488366688169</v>
      </c>
    </row>
    <row r="1585" spans="1:31" x14ac:dyDescent="0.3">
      <c r="A1585">
        <v>1584</v>
      </c>
      <c r="B1585">
        <f>'MCMC raw'!C1585</f>
        <v>58478.440712161901</v>
      </c>
      <c r="C1585">
        <f>'MCMC raw'!E1585</f>
        <v>57336.820187073397</v>
      </c>
      <c r="D1585">
        <f t="shared" si="432"/>
        <v>1141.6205250885032</v>
      </c>
      <c r="E1585">
        <f>'MCMC raw'!K1585</f>
        <v>58404.817624028001</v>
      </c>
      <c r="F1585">
        <f t="shared" si="433"/>
        <v>73.623088133899728</v>
      </c>
      <c r="G1585">
        <f>'MCMC raw'!D1585</f>
        <v>58380.7399671768</v>
      </c>
      <c r="H1585">
        <f t="shared" si="434"/>
        <v>97.700744985100755</v>
      </c>
      <c r="I1585">
        <f>'MCMC raw'!J1585</f>
        <v>57166.0525466166</v>
      </c>
      <c r="J1585">
        <f t="shared" si="435"/>
        <v>1312.3881655453006</v>
      </c>
      <c r="K1585">
        <f>'MCMC raw'!I1585</f>
        <v>56527.337001989101</v>
      </c>
      <c r="L1585">
        <f t="shared" si="436"/>
        <v>1951.1037101727998</v>
      </c>
      <c r="M1585">
        <f t="shared" si="437"/>
        <v>638.71554462749918</v>
      </c>
      <c r="N1585">
        <f>'Estimates from MCMC'!$B$2-K1585</f>
        <v>16829.662998010899</v>
      </c>
      <c r="O1585">
        <f>'MCMC raw'!G1585</f>
        <v>57847.691298839003</v>
      </c>
      <c r="P1585" s="10">
        <f t="shared" si="438"/>
        <v>1320.3542968499023</v>
      </c>
      <c r="Q1585">
        <f>'MCMC raw'!H1585</f>
        <v>57882.562044730301</v>
      </c>
      <c r="R1585" s="10">
        <f t="shared" si="439"/>
        <v>34.870745891297702</v>
      </c>
      <c r="S1585" s="10">
        <f t="shared" si="440"/>
        <v>1355.2250427412</v>
      </c>
      <c r="T1585">
        <f>'MCMC raw'!F1585</f>
        <v>64435.300156785597</v>
      </c>
      <c r="U1585">
        <f t="shared" si="441"/>
        <v>7907.9631547964964</v>
      </c>
      <c r="V1585">
        <f>'MCMC raw'!B1585</f>
        <v>66038.651399107694</v>
      </c>
      <c r="W1585" s="10">
        <f t="shared" si="442"/>
        <v>248.12619958089635</v>
      </c>
      <c r="X1585" s="10">
        <f t="shared" si="443"/>
        <v>9511.3143971185928</v>
      </c>
      <c r="Y1585" s="10">
        <f t="shared" si="444"/>
        <v>7318.3486008923064</v>
      </c>
      <c r="Z1585" s="12">
        <f t="shared" si="445"/>
        <v>8.0525976242149008E-2</v>
      </c>
      <c r="AA1585" s="12">
        <f t="shared" si="446"/>
        <v>0.46988244243103028</v>
      </c>
      <c r="AB1585" s="12">
        <f t="shared" si="447"/>
        <v>1.4743384915682651E-2</v>
      </c>
      <c r="AC1585" s="12">
        <f t="shared" si="448"/>
        <v>0.56515180358886197</v>
      </c>
      <c r="AD1585" s="12">
        <f t="shared" si="449"/>
        <v>0.43484819641113809</v>
      </c>
      <c r="AE1585" s="12">
        <f>('Estimates from MCMC'!$B$2-'MCMC runs'!V1585)/'Estimates from MCMC'!$B$2</f>
        <v>9.9763466348028226E-2</v>
      </c>
    </row>
    <row r="1586" spans="1:31" x14ac:dyDescent="0.3">
      <c r="A1586">
        <v>1585</v>
      </c>
      <c r="B1586">
        <f>'MCMC raw'!C1586</f>
        <v>58292.493027965298</v>
      </c>
      <c r="C1586">
        <f>'MCMC raw'!E1586</f>
        <v>57141.012527490697</v>
      </c>
      <c r="D1586">
        <f t="shared" si="432"/>
        <v>1151.4805004746013</v>
      </c>
      <c r="E1586">
        <f>'MCMC raw'!K1586</f>
        <v>58225.306708312601</v>
      </c>
      <c r="F1586">
        <f t="shared" si="433"/>
        <v>67.186319652697421</v>
      </c>
      <c r="G1586">
        <f>'MCMC raw'!D1586</f>
        <v>58193.922250700198</v>
      </c>
      <c r="H1586">
        <f t="shared" si="434"/>
        <v>98.570777265100332</v>
      </c>
      <c r="I1586">
        <f>'MCMC raw'!J1586</f>
        <v>56976.039432370198</v>
      </c>
      <c r="J1586">
        <f t="shared" si="435"/>
        <v>1316.4535955950996</v>
      </c>
      <c r="K1586">
        <f>'MCMC raw'!I1586</f>
        <v>56332.336896918598</v>
      </c>
      <c r="L1586">
        <f t="shared" si="436"/>
        <v>1960.1561310467005</v>
      </c>
      <c r="M1586">
        <f t="shared" si="437"/>
        <v>643.70253545160085</v>
      </c>
      <c r="N1586">
        <f>'Estimates from MCMC'!$B$2-K1586</f>
        <v>17024.663103081402</v>
      </c>
      <c r="O1586">
        <f>'MCMC raw'!G1586</f>
        <v>57665.526942988399</v>
      </c>
      <c r="P1586" s="10">
        <f t="shared" si="438"/>
        <v>1333.1900460698016</v>
      </c>
      <c r="Q1586">
        <f>'MCMC raw'!H1586</f>
        <v>57700.712104405</v>
      </c>
      <c r="R1586" s="10">
        <f t="shared" si="439"/>
        <v>35.185161416600749</v>
      </c>
      <c r="S1586" s="10">
        <f t="shared" si="440"/>
        <v>1368.3752074864024</v>
      </c>
      <c r="T1586">
        <f>'MCMC raw'!F1586</f>
        <v>64083.016148429997</v>
      </c>
      <c r="U1586">
        <f t="shared" si="441"/>
        <v>7750.6792515113993</v>
      </c>
      <c r="V1586">
        <f>'MCMC raw'!B1586</f>
        <v>65698.919943934699</v>
      </c>
      <c r="W1586" s="10">
        <f t="shared" si="442"/>
        <v>247.52858801830007</v>
      </c>
      <c r="X1586" s="10">
        <f t="shared" si="443"/>
        <v>9366.5830470161018</v>
      </c>
      <c r="Y1586" s="10">
        <f t="shared" si="444"/>
        <v>7658.0800560653006</v>
      </c>
      <c r="Z1586" s="12">
        <f t="shared" si="445"/>
        <v>8.037605203704333E-2</v>
      </c>
      <c r="AA1586" s="12">
        <f t="shared" si="446"/>
        <v>0.45526182835938495</v>
      </c>
      <c r="AB1586" s="12">
        <f t="shared" si="447"/>
        <v>1.4539411823867357E-2</v>
      </c>
      <c r="AC1586" s="12">
        <f t="shared" si="448"/>
        <v>0.55017729222029566</v>
      </c>
      <c r="AD1586" s="12">
        <f t="shared" si="449"/>
        <v>0.44982270777970434</v>
      </c>
      <c r="AE1586" s="12">
        <f>('Estimates from MCMC'!$B$2-'MCMC runs'!V1586)/'Estimates from MCMC'!$B$2</f>
        <v>0.10439467339265919</v>
      </c>
    </row>
    <row r="1587" spans="1:31" x14ac:dyDescent="0.3">
      <c r="A1587">
        <v>1586</v>
      </c>
      <c r="B1587">
        <f>'MCMC raw'!C1587</f>
        <v>59085.544100225299</v>
      </c>
      <c r="C1587">
        <f>'MCMC raw'!E1587</f>
        <v>57915.792705350999</v>
      </c>
      <c r="D1587">
        <f t="shared" si="432"/>
        <v>1169.7513948742999</v>
      </c>
      <c r="E1587">
        <f>'MCMC raw'!K1587</f>
        <v>59013.058523446598</v>
      </c>
      <c r="F1587">
        <f t="shared" si="433"/>
        <v>72.485576778701216</v>
      </c>
      <c r="G1587">
        <f>'MCMC raw'!D1587</f>
        <v>58986.359873075897</v>
      </c>
      <c r="H1587">
        <f t="shared" si="434"/>
        <v>99.184227149402432</v>
      </c>
      <c r="I1587">
        <f>'MCMC raw'!J1587</f>
        <v>57744.875772071697</v>
      </c>
      <c r="J1587">
        <f t="shared" si="435"/>
        <v>1340.6683281536025</v>
      </c>
      <c r="K1587">
        <f>'MCMC raw'!I1587</f>
        <v>57096.930018644198</v>
      </c>
      <c r="L1587">
        <f t="shared" si="436"/>
        <v>1988.6140815811013</v>
      </c>
      <c r="M1587">
        <f t="shared" si="437"/>
        <v>647.94575342749886</v>
      </c>
      <c r="N1587">
        <f>'Estimates from MCMC'!$B$2-K1587</f>
        <v>16260.069981355802</v>
      </c>
      <c r="O1587">
        <f>'MCMC raw'!G1587</f>
        <v>58440.8066214438</v>
      </c>
      <c r="P1587" s="10">
        <f t="shared" si="438"/>
        <v>1343.8766027996026</v>
      </c>
      <c r="Q1587">
        <f>'MCMC raw'!H1587</f>
        <v>58476.074628587303</v>
      </c>
      <c r="R1587" s="10">
        <f t="shared" si="439"/>
        <v>35.268007143502473</v>
      </c>
      <c r="S1587" s="10">
        <f t="shared" si="440"/>
        <v>1379.144609943105</v>
      </c>
      <c r="T1587">
        <f>'MCMC raw'!F1587</f>
        <v>65297.099159406702</v>
      </c>
      <c r="U1587">
        <f t="shared" si="441"/>
        <v>8200.169140762504</v>
      </c>
      <c r="V1587">
        <f>'MCMC raw'!B1587</f>
        <v>66933.719974373904</v>
      </c>
      <c r="W1587" s="10">
        <f t="shared" si="442"/>
        <v>257.476205024097</v>
      </c>
      <c r="X1587" s="10">
        <f t="shared" si="443"/>
        <v>9836.789955729706</v>
      </c>
      <c r="Y1587" s="10">
        <f t="shared" si="444"/>
        <v>6423.2800256260962</v>
      </c>
      <c r="Z1587" s="12">
        <f t="shared" si="445"/>
        <v>8.4817876646562179E-2</v>
      </c>
      <c r="AA1587" s="12">
        <f t="shared" si="446"/>
        <v>0.5043132747992487</v>
      </c>
      <c r="AB1587" s="12">
        <f t="shared" si="447"/>
        <v>1.5834876806761936E-2</v>
      </c>
      <c r="AC1587" s="12">
        <f t="shared" si="448"/>
        <v>0.60496602825257284</v>
      </c>
      <c r="AD1587" s="12">
        <f t="shared" si="449"/>
        <v>0.39503397174742716</v>
      </c>
      <c r="AE1587" s="12">
        <f>('Estimates from MCMC'!$B$2-'MCMC runs'!V1587)/'Estimates from MCMC'!$B$2</f>
        <v>8.7561923546847553E-2</v>
      </c>
    </row>
    <row r="1588" spans="1:31" x14ac:dyDescent="0.3">
      <c r="A1588">
        <v>1587</v>
      </c>
      <c r="B1588">
        <f>'MCMC raw'!C1588</f>
        <v>57623.967079227397</v>
      </c>
      <c r="C1588">
        <f>'MCMC raw'!E1588</f>
        <v>56472.133405756002</v>
      </c>
      <c r="D1588">
        <f t="shared" si="432"/>
        <v>1151.8336734713957</v>
      </c>
      <c r="E1588">
        <f>'MCMC raw'!K1588</f>
        <v>57545.364655425103</v>
      </c>
      <c r="F1588">
        <f t="shared" si="433"/>
        <v>78.602423802294652</v>
      </c>
      <c r="G1588">
        <f>'MCMC raw'!D1588</f>
        <v>57525.842670436999</v>
      </c>
      <c r="H1588">
        <f t="shared" si="434"/>
        <v>98.124408790397865</v>
      </c>
      <c r="I1588">
        <f>'MCMC raw'!J1588</f>
        <v>56296.265157413603</v>
      </c>
      <c r="J1588">
        <f t="shared" si="435"/>
        <v>1327.7019218137939</v>
      </c>
      <c r="K1588">
        <f>'MCMC raw'!I1588</f>
        <v>55655.3234056031</v>
      </c>
      <c r="L1588">
        <f t="shared" si="436"/>
        <v>1968.6436736242977</v>
      </c>
      <c r="M1588">
        <f t="shared" si="437"/>
        <v>640.94175181050377</v>
      </c>
      <c r="N1588">
        <f>'Estimates from MCMC'!$B$2-K1588</f>
        <v>17701.6765943969</v>
      </c>
      <c r="O1588">
        <f>'MCMC raw'!G1588</f>
        <v>56976.555703109203</v>
      </c>
      <c r="P1588" s="10">
        <f t="shared" si="438"/>
        <v>1321.2322975061034</v>
      </c>
      <c r="Q1588">
        <f>'MCMC raw'!H1588</f>
        <v>57011.731199497401</v>
      </c>
      <c r="R1588" s="10">
        <f t="shared" si="439"/>
        <v>35.175496388197644</v>
      </c>
      <c r="S1588" s="10">
        <f t="shared" si="440"/>
        <v>1356.407793894301</v>
      </c>
      <c r="T1588">
        <f>'MCMC raw'!F1588</f>
        <v>63392.575693953899</v>
      </c>
      <c r="U1588">
        <f t="shared" si="441"/>
        <v>7737.2522883507991</v>
      </c>
      <c r="V1588">
        <f>'MCMC raw'!B1588</f>
        <v>64995.6490139944</v>
      </c>
      <c r="W1588" s="10">
        <f t="shared" si="442"/>
        <v>246.66552614620014</v>
      </c>
      <c r="X1588" s="10">
        <f t="shared" si="443"/>
        <v>9340.3256083913002</v>
      </c>
      <c r="Y1588" s="10">
        <f t="shared" si="444"/>
        <v>8361.3509860056001</v>
      </c>
      <c r="Z1588" s="12">
        <f t="shared" si="445"/>
        <v>7.662595046638937E-2</v>
      </c>
      <c r="AA1588" s="12">
        <f t="shared" si="446"/>
        <v>0.43709149509599932</v>
      </c>
      <c r="AB1588" s="12">
        <f t="shared" si="447"/>
        <v>1.3934585508373653E-2</v>
      </c>
      <c r="AC1588" s="12">
        <f t="shared" si="448"/>
        <v>0.52765203107076242</v>
      </c>
      <c r="AD1588" s="12">
        <f t="shared" si="449"/>
        <v>0.47234796892923764</v>
      </c>
      <c r="AE1588" s="12">
        <f>('Estimates from MCMC'!$B$2-'MCMC runs'!V1588)/'Estimates from MCMC'!$B$2</f>
        <v>0.1139816375534114</v>
      </c>
    </row>
    <row r="1589" spans="1:31" x14ac:dyDescent="0.3">
      <c r="A1589">
        <v>1588</v>
      </c>
      <c r="B1589">
        <f>'MCMC raw'!C1589</f>
        <v>58322.897286074302</v>
      </c>
      <c r="C1589">
        <f>'MCMC raw'!E1589</f>
        <v>57196.190070379598</v>
      </c>
      <c r="D1589">
        <f t="shared" si="432"/>
        <v>1126.7072156947033</v>
      </c>
      <c r="E1589">
        <f>'MCMC raw'!K1589</f>
        <v>58256.357685901399</v>
      </c>
      <c r="F1589">
        <f t="shared" si="433"/>
        <v>66.539600172902283</v>
      </c>
      <c r="G1589">
        <f>'MCMC raw'!D1589</f>
        <v>58222.420547312999</v>
      </c>
      <c r="H1589">
        <f t="shared" si="434"/>
        <v>100.47673876130284</v>
      </c>
      <c r="I1589">
        <f>'MCMC raw'!J1589</f>
        <v>57029.758506434096</v>
      </c>
      <c r="J1589">
        <f t="shared" si="435"/>
        <v>1293.138779640205</v>
      </c>
      <c r="K1589">
        <f>'MCMC raw'!I1589</f>
        <v>56372.808410934696</v>
      </c>
      <c r="L1589">
        <f t="shared" si="436"/>
        <v>1950.0888751396051</v>
      </c>
      <c r="M1589">
        <f t="shared" si="437"/>
        <v>656.95009549940005</v>
      </c>
      <c r="N1589">
        <f>'Estimates from MCMC'!$B$2-K1589</f>
        <v>16984.191589065304</v>
      </c>
      <c r="O1589">
        <f>'MCMC raw'!G1589</f>
        <v>57726.454029087901</v>
      </c>
      <c r="P1589" s="10">
        <f t="shared" si="438"/>
        <v>1353.6456181532049</v>
      </c>
      <c r="Q1589">
        <f>'MCMC raw'!H1589</f>
        <v>57762.5014253115</v>
      </c>
      <c r="R1589" s="10">
        <f t="shared" si="439"/>
        <v>36.047396223599208</v>
      </c>
      <c r="S1589" s="10">
        <f t="shared" si="440"/>
        <v>1389.6930143768041</v>
      </c>
      <c r="T1589">
        <f>'MCMC raw'!F1589</f>
        <v>64459.290826774602</v>
      </c>
      <c r="U1589">
        <f t="shared" si="441"/>
        <v>8086.482415839906</v>
      </c>
      <c r="V1589">
        <f>'MCMC raw'!B1589</f>
        <v>66107.552728958995</v>
      </c>
      <c r="W1589" s="10">
        <f t="shared" si="442"/>
        <v>258.56888780758891</v>
      </c>
      <c r="X1589" s="10">
        <f t="shared" si="443"/>
        <v>9734.744318024299</v>
      </c>
      <c r="Y1589" s="10">
        <f t="shared" si="444"/>
        <v>7249.4472710410046</v>
      </c>
      <c r="Z1589" s="12">
        <f t="shared" si="445"/>
        <v>8.1822735400106469E-2</v>
      </c>
      <c r="AA1589" s="12">
        <f t="shared" si="446"/>
        <v>0.4761181816299172</v>
      </c>
      <c r="AB1589" s="12">
        <f t="shared" si="447"/>
        <v>1.5224091559003594E-2</v>
      </c>
      <c r="AC1589" s="12">
        <f t="shared" si="448"/>
        <v>0.57316500858902719</v>
      </c>
      <c r="AD1589" s="12">
        <f t="shared" si="449"/>
        <v>0.42683499141097275</v>
      </c>
      <c r="AE1589" s="12">
        <f>('Estimates from MCMC'!$B$2-'MCMC runs'!V1589)/'Estimates from MCMC'!$B$2</f>
        <v>9.8824205884114738E-2</v>
      </c>
    </row>
    <row r="1590" spans="1:31" x14ac:dyDescent="0.3">
      <c r="A1590">
        <v>1589</v>
      </c>
      <c r="B1590">
        <f>'MCMC raw'!C1590</f>
        <v>58221.939270679402</v>
      </c>
      <c r="C1590">
        <f>'MCMC raw'!E1590</f>
        <v>57130.690192862101</v>
      </c>
      <c r="D1590">
        <f t="shared" si="432"/>
        <v>1091.2490778173014</v>
      </c>
      <c r="E1590">
        <f>'MCMC raw'!K1590</f>
        <v>58140.257300124198</v>
      </c>
      <c r="F1590">
        <f t="shared" si="433"/>
        <v>81.681970555204316</v>
      </c>
      <c r="G1590">
        <f>'MCMC raw'!D1590</f>
        <v>58124.0499186171</v>
      </c>
      <c r="H1590">
        <f t="shared" si="434"/>
        <v>97.889352062302351</v>
      </c>
      <c r="I1590">
        <f>'MCMC raw'!J1590</f>
        <v>56952.058987026598</v>
      </c>
      <c r="J1590">
        <f t="shared" si="435"/>
        <v>1269.8802836528048</v>
      </c>
      <c r="K1590">
        <f>'MCMC raw'!I1590</f>
        <v>56311.835300081199</v>
      </c>
      <c r="L1590">
        <f t="shared" si="436"/>
        <v>1910.1039705982039</v>
      </c>
      <c r="M1590">
        <f t="shared" si="437"/>
        <v>640.22368694539909</v>
      </c>
      <c r="N1590">
        <f>'Estimates from MCMC'!$B$2-K1590</f>
        <v>17045.164699918801</v>
      </c>
      <c r="O1590">
        <f>'MCMC raw'!G1590</f>
        <v>57635.766850993903</v>
      </c>
      <c r="P1590" s="10">
        <f t="shared" si="438"/>
        <v>1323.9315509127046</v>
      </c>
      <c r="Q1590">
        <f>'MCMC raw'!H1590</f>
        <v>57670.755432348902</v>
      </c>
      <c r="R1590" s="10">
        <f t="shared" si="439"/>
        <v>34.988581354999042</v>
      </c>
      <c r="S1590" s="10">
        <f t="shared" si="440"/>
        <v>1358.9201322677036</v>
      </c>
      <c r="T1590">
        <f>'MCMC raw'!F1590</f>
        <v>64201.4345963589</v>
      </c>
      <c r="U1590">
        <f t="shared" si="441"/>
        <v>7889.5992962777018</v>
      </c>
      <c r="V1590">
        <f>'MCMC raw'!B1590</f>
        <v>65811.567943032394</v>
      </c>
      <c r="W1590" s="10">
        <f t="shared" si="442"/>
        <v>251.2132144057905</v>
      </c>
      <c r="X1590" s="10">
        <f t="shared" si="443"/>
        <v>9499.7326429511959</v>
      </c>
      <c r="Y1590" s="10">
        <f t="shared" si="444"/>
        <v>7545.4320569676056</v>
      </c>
      <c r="Z1590" s="12">
        <f t="shared" si="445"/>
        <v>7.9724670086301783E-2</v>
      </c>
      <c r="AA1590" s="12">
        <f t="shared" si="446"/>
        <v>0.46286436271955095</v>
      </c>
      <c r="AB1590" s="12">
        <f t="shared" si="447"/>
        <v>1.473809252233199E-2</v>
      </c>
      <c r="AC1590" s="12">
        <f t="shared" si="448"/>
        <v>0.55732712532818474</v>
      </c>
      <c r="AD1590" s="12">
        <f t="shared" si="449"/>
        <v>0.44267287467181526</v>
      </c>
      <c r="AE1590" s="12">
        <f>('Estimates from MCMC'!$B$2-'MCMC runs'!V1590)/'Estimates from MCMC'!$B$2</f>
        <v>0.10285905989840922</v>
      </c>
    </row>
    <row r="1591" spans="1:31" x14ac:dyDescent="0.3">
      <c r="A1591">
        <v>1590</v>
      </c>
      <c r="B1591">
        <f>'MCMC raw'!C1591</f>
        <v>57804.264158715101</v>
      </c>
      <c r="C1591">
        <f>'MCMC raw'!E1591</f>
        <v>56625.806546795699</v>
      </c>
      <c r="D1591">
        <f t="shared" si="432"/>
        <v>1178.4576119194026</v>
      </c>
      <c r="E1591">
        <f>'MCMC raw'!K1591</f>
        <v>57731.746302724998</v>
      </c>
      <c r="F1591">
        <f t="shared" si="433"/>
        <v>72.517855990103271</v>
      </c>
      <c r="G1591">
        <f>'MCMC raw'!D1591</f>
        <v>57706.429163691297</v>
      </c>
      <c r="H1591">
        <f t="shared" si="434"/>
        <v>97.834995023804368</v>
      </c>
      <c r="I1591">
        <f>'MCMC raw'!J1591</f>
        <v>56456.107105772498</v>
      </c>
      <c r="J1591">
        <f t="shared" si="435"/>
        <v>1348.1570529426026</v>
      </c>
      <c r="K1591">
        <f>'MCMC raw'!I1591</f>
        <v>55822.601857735703</v>
      </c>
      <c r="L1591">
        <f t="shared" si="436"/>
        <v>1981.6623009793984</v>
      </c>
      <c r="M1591">
        <f t="shared" si="437"/>
        <v>633.50524803679582</v>
      </c>
      <c r="N1591">
        <f>'Estimates from MCMC'!$B$2-K1591</f>
        <v>17534.398142264297</v>
      </c>
      <c r="O1591">
        <f>'MCMC raw'!G1591</f>
        <v>57140.422277771897</v>
      </c>
      <c r="P1591" s="10">
        <f t="shared" si="438"/>
        <v>1317.8204200361943</v>
      </c>
      <c r="Q1591">
        <f>'MCMC raw'!H1591</f>
        <v>57175.283129494899</v>
      </c>
      <c r="R1591" s="10">
        <f t="shared" si="439"/>
        <v>34.86085172300227</v>
      </c>
      <c r="S1591" s="10">
        <f t="shared" si="440"/>
        <v>1352.6812717591965</v>
      </c>
      <c r="T1591">
        <f>'MCMC raw'!F1591</f>
        <v>63470.410417878498</v>
      </c>
      <c r="U1591">
        <f t="shared" si="441"/>
        <v>7647.8085601427956</v>
      </c>
      <c r="V1591">
        <f>'MCMC raw'!B1591</f>
        <v>65065.0446111333</v>
      </c>
      <c r="W1591" s="10">
        <f t="shared" si="442"/>
        <v>241.95292149560555</v>
      </c>
      <c r="X1591" s="10">
        <f t="shared" si="443"/>
        <v>9242.4427533975977</v>
      </c>
      <c r="Y1591" s="10">
        <f t="shared" si="444"/>
        <v>8291.9553888666996</v>
      </c>
      <c r="Z1591" s="12">
        <f t="shared" si="445"/>
        <v>7.7144436939568573E-2</v>
      </c>
      <c r="AA1591" s="12">
        <f t="shared" si="446"/>
        <v>0.43616031175366016</v>
      </c>
      <c r="AB1591" s="12">
        <f t="shared" si="447"/>
        <v>1.3798758276875824E-2</v>
      </c>
      <c r="AC1591" s="12">
        <f t="shared" si="448"/>
        <v>0.52710350697010455</v>
      </c>
      <c r="AD1591" s="12">
        <f t="shared" si="449"/>
        <v>0.47289649302989545</v>
      </c>
      <c r="AE1591" s="12">
        <f>('Estimates from MCMC'!$B$2-'MCMC runs'!V1591)/'Estimates from MCMC'!$B$2</f>
        <v>0.11303563925551344</v>
      </c>
    </row>
    <row r="1592" spans="1:31" x14ac:dyDescent="0.3">
      <c r="A1592">
        <v>1591</v>
      </c>
      <c r="B1592">
        <f>'MCMC raw'!C1592</f>
        <v>57765.413291060002</v>
      </c>
      <c r="C1592">
        <f>'MCMC raw'!E1592</f>
        <v>56630.978671304503</v>
      </c>
      <c r="D1592">
        <f t="shared" si="432"/>
        <v>1134.4346197554987</v>
      </c>
      <c r="E1592">
        <f>'MCMC raw'!K1592</f>
        <v>57686.463137049002</v>
      </c>
      <c r="F1592">
        <f t="shared" si="433"/>
        <v>78.95015401099954</v>
      </c>
      <c r="G1592">
        <f>'MCMC raw'!D1592</f>
        <v>57670.641939941197</v>
      </c>
      <c r="H1592">
        <f t="shared" si="434"/>
        <v>94.771351118804887</v>
      </c>
      <c r="I1592">
        <f>'MCMC raw'!J1592</f>
        <v>56458.067214501301</v>
      </c>
      <c r="J1592">
        <f t="shared" si="435"/>
        <v>1307.3460765587006</v>
      </c>
      <c r="K1592">
        <f>'MCMC raw'!I1592</f>
        <v>55838.829430758102</v>
      </c>
      <c r="L1592">
        <f t="shared" si="436"/>
        <v>1926.5838603019001</v>
      </c>
      <c r="M1592">
        <f t="shared" si="437"/>
        <v>619.23778374319954</v>
      </c>
      <c r="N1592">
        <f>'Estimates from MCMC'!$B$2-K1592</f>
        <v>17518.170569241898</v>
      </c>
      <c r="O1592">
        <f>'MCMC raw'!G1592</f>
        <v>57114.011349707602</v>
      </c>
      <c r="P1592" s="10">
        <f t="shared" si="438"/>
        <v>1275.1819189495</v>
      </c>
      <c r="Q1592">
        <f>'MCMC raw'!H1592</f>
        <v>57148.009576222401</v>
      </c>
      <c r="R1592" s="10">
        <f t="shared" si="439"/>
        <v>33.998226514799171</v>
      </c>
      <c r="S1592" s="10">
        <f t="shared" si="440"/>
        <v>1309.1801454642991</v>
      </c>
      <c r="T1592">
        <f>'MCMC raw'!F1592</f>
        <v>63707.521913319797</v>
      </c>
      <c r="U1592">
        <f t="shared" si="441"/>
        <v>7868.6924825616952</v>
      </c>
      <c r="V1592">
        <f>'MCMC raw'!B1592</f>
        <v>65259.167573735001</v>
      </c>
      <c r="W1592" s="10">
        <f t="shared" si="442"/>
        <v>242.46551495090534</v>
      </c>
      <c r="X1592" s="10">
        <f t="shared" si="443"/>
        <v>9420.3381429768997</v>
      </c>
      <c r="Y1592" s="10">
        <f t="shared" si="444"/>
        <v>8097.8324262649985</v>
      </c>
      <c r="Z1592" s="12">
        <f t="shared" si="445"/>
        <v>7.4732697703202816E-2</v>
      </c>
      <c r="AA1592" s="12">
        <f t="shared" si="446"/>
        <v>0.44917318571937015</v>
      </c>
      <c r="AB1592" s="12">
        <f t="shared" si="447"/>
        <v>1.3840801126609768E-2</v>
      </c>
      <c r="AC1592" s="12">
        <f t="shared" si="448"/>
        <v>0.53774668454918273</v>
      </c>
      <c r="AD1592" s="12">
        <f t="shared" si="449"/>
        <v>0.46225331545081727</v>
      </c>
      <c r="AE1592" s="12">
        <f>('Estimates from MCMC'!$B$2-'MCMC runs'!V1592)/'Estimates from MCMC'!$B$2</f>
        <v>0.11038936197315864</v>
      </c>
    </row>
    <row r="1593" spans="1:31" x14ac:dyDescent="0.3">
      <c r="A1593">
        <v>1592</v>
      </c>
      <c r="B1593">
        <f>'MCMC raw'!C1593</f>
        <v>58287.770000152101</v>
      </c>
      <c r="C1593">
        <f>'MCMC raw'!E1593</f>
        <v>57125.876146191302</v>
      </c>
      <c r="D1593">
        <f t="shared" si="432"/>
        <v>1161.8938539607989</v>
      </c>
      <c r="E1593">
        <f>'MCMC raw'!K1593</f>
        <v>58210.898116100798</v>
      </c>
      <c r="F1593">
        <f t="shared" si="433"/>
        <v>76.871884051302914</v>
      </c>
      <c r="G1593">
        <f>'MCMC raw'!D1593</f>
        <v>58192.579867382301</v>
      </c>
      <c r="H1593">
        <f t="shared" si="434"/>
        <v>95.190132769799675</v>
      </c>
      <c r="I1593">
        <f>'MCMC raw'!J1593</f>
        <v>56954.649045392202</v>
      </c>
      <c r="J1593">
        <f t="shared" si="435"/>
        <v>1333.1209547598992</v>
      </c>
      <c r="K1593">
        <f>'MCMC raw'!I1593</f>
        <v>56332.821780542101</v>
      </c>
      <c r="L1593">
        <f t="shared" si="436"/>
        <v>1954.9482196099998</v>
      </c>
      <c r="M1593">
        <f t="shared" si="437"/>
        <v>621.82726485010062</v>
      </c>
      <c r="N1593">
        <f>'Estimates from MCMC'!$B$2-K1593</f>
        <v>17024.178219457899</v>
      </c>
      <c r="O1593">
        <f>'MCMC raw'!G1593</f>
        <v>57612.702235000899</v>
      </c>
      <c r="P1593" s="10">
        <f t="shared" si="438"/>
        <v>1279.8804544587983</v>
      </c>
      <c r="Q1593">
        <f>'MCMC raw'!H1593</f>
        <v>57646.868925759503</v>
      </c>
      <c r="R1593" s="10">
        <f t="shared" si="439"/>
        <v>34.166690758604091</v>
      </c>
      <c r="S1593" s="10">
        <f t="shared" si="440"/>
        <v>1314.0471452174024</v>
      </c>
      <c r="T1593">
        <f>'MCMC raw'!F1593</f>
        <v>64218.144748040402</v>
      </c>
      <c r="U1593">
        <f t="shared" si="441"/>
        <v>7885.3229674983013</v>
      </c>
      <c r="V1593">
        <f>'MCMC raw'!B1593</f>
        <v>65774.731965810701</v>
      </c>
      <c r="W1593" s="10">
        <f t="shared" si="442"/>
        <v>242.54007255289616</v>
      </c>
      <c r="X1593" s="10">
        <f t="shared" si="443"/>
        <v>9441.9101852685999</v>
      </c>
      <c r="Y1593" s="10">
        <f t="shared" si="444"/>
        <v>7582.2680341892992</v>
      </c>
      <c r="Z1593" s="12">
        <f t="shared" si="445"/>
        <v>7.7187111664250754E-2</v>
      </c>
      <c r="AA1593" s="12">
        <f t="shared" si="446"/>
        <v>0.46318376522196636</v>
      </c>
      <c r="AB1593" s="12">
        <f t="shared" si="447"/>
        <v>1.42468006047824E-2</v>
      </c>
      <c r="AC1593" s="12">
        <f t="shared" si="448"/>
        <v>0.55461767749099955</v>
      </c>
      <c r="AD1593" s="12">
        <f t="shared" si="449"/>
        <v>0.44538232250900045</v>
      </c>
      <c r="AE1593" s="12">
        <f>('Estimates from MCMC'!$B$2-'MCMC runs'!V1593)/'Estimates from MCMC'!$B$2</f>
        <v>0.10336120662226235</v>
      </c>
    </row>
    <row r="1594" spans="1:31" x14ac:dyDescent="0.3">
      <c r="A1594">
        <v>1593</v>
      </c>
      <c r="B1594">
        <f>'MCMC raw'!C1594</f>
        <v>57124.408549533502</v>
      </c>
      <c r="C1594">
        <f>'MCMC raw'!E1594</f>
        <v>55996.478082445203</v>
      </c>
      <c r="D1594">
        <f t="shared" si="432"/>
        <v>1127.9304670882993</v>
      </c>
      <c r="E1594">
        <f>'MCMC raw'!K1594</f>
        <v>57051.261077097603</v>
      </c>
      <c r="F1594">
        <f t="shared" si="433"/>
        <v>73.147472435899545</v>
      </c>
      <c r="G1594">
        <f>'MCMC raw'!D1594</f>
        <v>57027.540521146802</v>
      </c>
      <c r="H1594">
        <f t="shared" si="434"/>
        <v>96.868028386699734</v>
      </c>
      <c r="I1594">
        <f>'MCMC raw'!J1594</f>
        <v>55827.116617320498</v>
      </c>
      <c r="J1594">
        <f t="shared" si="435"/>
        <v>1297.2919322130037</v>
      </c>
      <c r="K1594">
        <f>'MCMC raw'!I1594</f>
        <v>55194.393166675</v>
      </c>
      <c r="L1594">
        <f t="shared" si="436"/>
        <v>1930.0153828585026</v>
      </c>
      <c r="M1594">
        <f t="shared" si="437"/>
        <v>632.72345064549881</v>
      </c>
      <c r="N1594">
        <f>'Estimates from MCMC'!$B$2-K1594</f>
        <v>18162.606833325</v>
      </c>
      <c r="O1594">
        <f>'MCMC raw'!G1594</f>
        <v>56505.162798633399</v>
      </c>
      <c r="P1594" s="10">
        <f t="shared" si="438"/>
        <v>1310.7696319583993</v>
      </c>
      <c r="Q1594">
        <f>'MCMC raw'!H1594</f>
        <v>56539.7069008908</v>
      </c>
      <c r="R1594" s="10">
        <f t="shared" si="439"/>
        <v>34.544102257401391</v>
      </c>
      <c r="S1594" s="10">
        <f t="shared" si="440"/>
        <v>1345.3137342158007</v>
      </c>
      <c r="T1594">
        <f>'MCMC raw'!F1594</f>
        <v>62788.431158186599</v>
      </c>
      <c r="U1594">
        <f t="shared" si="441"/>
        <v>7594.0379915115991</v>
      </c>
      <c r="V1594">
        <f>'MCMC raw'!B1594</f>
        <v>64376.745603734198</v>
      </c>
      <c r="W1594" s="10">
        <f t="shared" si="442"/>
        <v>243.00071133179881</v>
      </c>
      <c r="X1594" s="10">
        <f t="shared" si="443"/>
        <v>9182.3524370591986</v>
      </c>
      <c r="Y1594" s="10">
        <f t="shared" si="444"/>
        <v>8980.2543962658019</v>
      </c>
      <c r="Z1594" s="12">
        <f t="shared" si="445"/>
        <v>7.4070520083460739E-2</v>
      </c>
      <c r="AA1594" s="12">
        <f t="shared" si="446"/>
        <v>0.41811387876204831</v>
      </c>
      <c r="AB1594" s="12">
        <f t="shared" si="447"/>
        <v>1.3379175883823998E-2</v>
      </c>
      <c r="AC1594" s="12">
        <f t="shared" si="448"/>
        <v>0.505563574729333</v>
      </c>
      <c r="AD1594" s="12">
        <f t="shared" si="449"/>
        <v>0.49443642527066695</v>
      </c>
      <c r="AE1594" s="12">
        <f>('Estimates from MCMC'!$B$2-'MCMC runs'!V1594)/'Estimates from MCMC'!$B$2</f>
        <v>0.12241850670373382</v>
      </c>
    </row>
    <row r="1595" spans="1:31" x14ac:dyDescent="0.3">
      <c r="A1595">
        <v>1594</v>
      </c>
      <c r="B1595">
        <f>'MCMC raw'!C1595</f>
        <v>58044.405507703901</v>
      </c>
      <c r="C1595">
        <f>'MCMC raw'!E1595</f>
        <v>56880.536573249803</v>
      </c>
      <c r="D1595">
        <f t="shared" si="432"/>
        <v>1163.8689344540981</v>
      </c>
      <c r="E1595">
        <f>'MCMC raw'!K1595</f>
        <v>57962.4912322944</v>
      </c>
      <c r="F1595">
        <f t="shared" si="433"/>
        <v>81.914275409500988</v>
      </c>
      <c r="G1595">
        <f>'MCMC raw'!D1595</f>
        <v>57945.003117617802</v>
      </c>
      <c r="H1595">
        <f t="shared" si="434"/>
        <v>99.402390086099331</v>
      </c>
      <c r="I1595">
        <f>'MCMC raw'!J1595</f>
        <v>56700.252835911102</v>
      </c>
      <c r="J1595">
        <f t="shared" si="435"/>
        <v>1344.1526717927991</v>
      </c>
      <c r="K1595">
        <f>'MCMC raw'!I1595</f>
        <v>56051.030038226003</v>
      </c>
      <c r="L1595">
        <f t="shared" si="436"/>
        <v>1993.3754694778982</v>
      </c>
      <c r="M1595">
        <f t="shared" si="437"/>
        <v>649.22279768509907</v>
      </c>
      <c r="N1595">
        <f>'Estimates from MCMC'!$B$2-K1595</f>
        <v>17305.969961773997</v>
      </c>
      <c r="O1595">
        <f>'MCMC raw'!G1595</f>
        <v>57391.8069801202</v>
      </c>
      <c r="P1595" s="10">
        <f t="shared" si="438"/>
        <v>1340.7769418941971</v>
      </c>
      <c r="Q1595">
        <f>'MCMC raw'!H1595</f>
        <v>57427.253648994098</v>
      </c>
      <c r="R1595" s="10">
        <f t="shared" si="439"/>
        <v>35.446668873897579</v>
      </c>
      <c r="S1595" s="10">
        <f t="shared" si="440"/>
        <v>1376.2236107680947</v>
      </c>
      <c r="T1595">
        <f>'MCMC raw'!F1595</f>
        <v>64146.725209946599</v>
      </c>
      <c r="U1595">
        <f t="shared" si="441"/>
        <v>8095.6951717205957</v>
      </c>
      <c r="V1595">
        <f>'MCMC raw'!B1595</f>
        <v>65781.142007394505</v>
      </c>
      <c r="W1595" s="10">
        <f t="shared" si="442"/>
        <v>258.19318667981133</v>
      </c>
      <c r="X1595" s="10">
        <f t="shared" si="443"/>
        <v>9730.1119691685017</v>
      </c>
      <c r="Y1595" s="10">
        <f t="shared" si="444"/>
        <v>7575.8579926054954</v>
      </c>
      <c r="Z1595" s="12">
        <f t="shared" si="445"/>
        <v>7.9523055558743214E-2</v>
      </c>
      <c r="AA1595" s="12">
        <f t="shared" si="446"/>
        <v>0.46779782870319531</v>
      </c>
      <c r="AB1595" s="12">
        <f t="shared" si="447"/>
        <v>1.491931323411037E-2</v>
      </c>
      <c r="AC1595" s="12">
        <f t="shared" si="448"/>
        <v>0.56224019749604892</v>
      </c>
      <c r="AD1595" s="12">
        <f t="shared" si="449"/>
        <v>0.43775980250395113</v>
      </c>
      <c r="AE1595" s="12">
        <f>('Estimates from MCMC'!$B$2-'MCMC runs'!V1595)/'Estimates from MCMC'!$B$2</f>
        <v>0.10327382516468088</v>
      </c>
    </row>
    <row r="1596" spans="1:31" x14ac:dyDescent="0.3">
      <c r="A1596">
        <v>1595</v>
      </c>
      <c r="B1596">
        <f>'MCMC raw'!C1596</f>
        <v>57261.6646050895</v>
      </c>
      <c r="C1596">
        <f>'MCMC raw'!E1596</f>
        <v>56107.3312058023</v>
      </c>
      <c r="D1596">
        <f t="shared" si="432"/>
        <v>1154.3333992871994</v>
      </c>
      <c r="E1596">
        <f>'MCMC raw'!K1596</f>
        <v>57185.013472997103</v>
      </c>
      <c r="F1596">
        <f t="shared" si="433"/>
        <v>76.651132092396438</v>
      </c>
      <c r="G1596">
        <f>'MCMC raw'!D1596</f>
        <v>57165.146648264003</v>
      </c>
      <c r="H1596">
        <f t="shared" si="434"/>
        <v>96.517956825497095</v>
      </c>
      <c r="I1596">
        <f>'MCMC raw'!J1596</f>
        <v>55935.056212819203</v>
      </c>
      <c r="J1596">
        <f t="shared" si="435"/>
        <v>1326.6083922702965</v>
      </c>
      <c r="K1596">
        <f>'MCMC raw'!I1596</f>
        <v>55304.960665439699</v>
      </c>
      <c r="L1596">
        <f t="shared" si="436"/>
        <v>1956.7039396498003</v>
      </c>
      <c r="M1596">
        <f t="shared" si="437"/>
        <v>630.09554737950384</v>
      </c>
      <c r="N1596">
        <f>'Estimates from MCMC'!$B$2-K1596</f>
        <v>18052.039334560301</v>
      </c>
      <c r="O1596">
        <f>'MCMC raw'!G1596</f>
        <v>56609.179614282897</v>
      </c>
      <c r="P1596" s="10">
        <f t="shared" si="438"/>
        <v>1304.2189488431977</v>
      </c>
      <c r="Q1596">
        <f>'MCMC raw'!H1596</f>
        <v>56643.5938778278</v>
      </c>
      <c r="R1596" s="10">
        <f t="shared" si="439"/>
        <v>34.414263544902497</v>
      </c>
      <c r="S1596" s="10">
        <f t="shared" si="440"/>
        <v>1338.6332123881002</v>
      </c>
      <c r="T1596">
        <f>'MCMC raw'!F1596</f>
        <v>63033.099782733603</v>
      </c>
      <c r="U1596">
        <f t="shared" si="441"/>
        <v>7728.1391172939038</v>
      </c>
      <c r="V1596">
        <f>'MCMC raw'!B1596</f>
        <v>64616.850987040503</v>
      </c>
      <c r="W1596" s="10">
        <f t="shared" si="442"/>
        <v>245.11799191879982</v>
      </c>
      <c r="X1596" s="10">
        <f t="shared" si="443"/>
        <v>9311.8903216008039</v>
      </c>
      <c r="Y1596" s="10">
        <f t="shared" si="444"/>
        <v>8740.1490129594968</v>
      </c>
      <c r="Z1596" s="12">
        <f t="shared" si="445"/>
        <v>7.4154126721035413E-2</v>
      </c>
      <c r="AA1596" s="12">
        <f t="shared" si="446"/>
        <v>0.42810338344978688</v>
      </c>
      <c r="AB1596" s="12">
        <f t="shared" si="447"/>
        <v>1.3578410027587624E-2</v>
      </c>
      <c r="AC1596" s="12">
        <f t="shared" si="448"/>
        <v>0.51583592019840996</v>
      </c>
      <c r="AD1596" s="12">
        <f t="shared" si="449"/>
        <v>0.4841640798015901</v>
      </c>
      <c r="AE1596" s="12">
        <f>('Estimates from MCMC'!$B$2-'MCMC runs'!V1596)/'Estimates from MCMC'!$B$2</f>
        <v>0.11914539870713765</v>
      </c>
    </row>
    <row r="1597" spans="1:31" x14ac:dyDescent="0.3">
      <c r="A1597">
        <v>1596</v>
      </c>
      <c r="B1597">
        <f>'MCMC raw'!C1597</f>
        <v>57966.981846823001</v>
      </c>
      <c r="C1597">
        <f>'MCMC raw'!E1597</f>
        <v>56852.048722064901</v>
      </c>
      <c r="D1597">
        <f t="shared" si="432"/>
        <v>1114.9331247580994</v>
      </c>
      <c r="E1597">
        <f>'MCMC raw'!K1597</f>
        <v>57885.237830969199</v>
      </c>
      <c r="F1597">
        <f t="shared" si="433"/>
        <v>81.744015853801102</v>
      </c>
      <c r="G1597">
        <f>'MCMC raw'!D1597</f>
        <v>57869.653166513701</v>
      </c>
      <c r="H1597">
        <f t="shared" si="434"/>
        <v>97.328680309299671</v>
      </c>
      <c r="I1597">
        <f>'MCMC raw'!J1597</f>
        <v>56673.929705538801</v>
      </c>
      <c r="J1597">
        <f t="shared" si="435"/>
        <v>1293.052141284199</v>
      </c>
      <c r="K1597">
        <f>'MCMC raw'!I1597</f>
        <v>56037.624151317701</v>
      </c>
      <c r="L1597">
        <f t="shared" si="436"/>
        <v>1929.3576955052995</v>
      </c>
      <c r="M1597">
        <f t="shared" si="437"/>
        <v>636.30555422110046</v>
      </c>
      <c r="N1597">
        <f>'Estimates from MCMC'!$B$2-K1597</f>
        <v>17319.375848682299</v>
      </c>
      <c r="O1597">
        <f>'MCMC raw'!G1597</f>
        <v>57358.700486403497</v>
      </c>
      <c r="P1597" s="10">
        <f t="shared" si="438"/>
        <v>1321.076335085796</v>
      </c>
      <c r="Q1597">
        <f>'MCMC raw'!H1597</f>
        <v>57393.2769859951</v>
      </c>
      <c r="R1597" s="10">
        <f t="shared" si="439"/>
        <v>34.576499591603351</v>
      </c>
      <c r="S1597" s="10">
        <f t="shared" si="440"/>
        <v>1355.6528346773994</v>
      </c>
      <c r="T1597">
        <f>'MCMC raw'!F1597</f>
        <v>63794.546986836503</v>
      </c>
      <c r="U1597">
        <f t="shared" si="441"/>
        <v>7756.9228355188025</v>
      </c>
      <c r="V1597">
        <f>'MCMC raw'!B1597</f>
        <v>65398.519770521598</v>
      </c>
      <c r="W1597" s="10">
        <f t="shared" si="442"/>
        <v>248.31994900769496</v>
      </c>
      <c r="X1597" s="10">
        <f t="shared" si="443"/>
        <v>9360.8956192038968</v>
      </c>
      <c r="Y1597" s="10">
        <f t="shared" si="444"/>
        <v>7958.4802294784022</v>
      </c>
      <c r="Z1597" s="12">
        <f t="shared" si="445"/>
        <v>7.8273769593177389E-2</v>
      </c>
      <c r="AA1597" s="12">
        <f t="shared" si="446"/>
        <v>0.44787542595589369</v>
      </c>
      <c r="AB1597" s="12">
        <f t="shared" si="447"/>
        <v>1.4337696183583184E-2</v>
      </c>
      <c r="AC1597" s="12">
        <f t="shared" si="448"/>
        <v>0.5404868917326543</v>
      </c>
      <c r="AD1597" s="12">
        <f t="shared" si="449"/>
        <v>0.45951310826734576</v>
      </c>
      <c r="AE1597" s="12">
        <f>('Estimates from MCMC'!$B$2-'MCMC runs'!V1597)/'Estimates from MCMC'!$B$2</f>
        <v>0.10848971781123004</v>
      </c>
    </row>
    <row r="1598" spans="1:31" x14ac:dyDescent="0.3">
      <c r="A1598">
        <v>1597</v>
      </c>
      <c r="B1598">
        <f>'MCMC raw'!C1598</f>
        <v>59653.080813861598</v>
      </c>
      <c r="C1598">
        <f>'MCMC raw'!E1598</f>
        <v>58539.659081188001</v>
      </c>
      <c r="D1598">
        <f t="shared" si="432"/>
        <v>1113.4217326735961</v>
      </c>
      <c r="E1598">
        <f>'MCMC raw'!K1598</f>
        <v>59592.062682882002</v>
      </c>
      <c r="F1598">
        <f t="shared" si="433"/>
        <v>61.018130979595298</v>
      </c>
      <c r="G1598">
        <f>'MCMC raw'!D1598</f>
        <v>59553.000050481103</v>
      </c>
      <c r="H1598">
        <f t="shared" si="434"/>
        <v>100.08076338049432</v>
      </c>
      <c r="I1598">
        <f>'MCMC raw'!J1598</f>
        <v>58379.077361585303</v>
      </c>
      <c r="J1598">
        <f t="shared" si="435"/>
        <v>1274.0034522762944</v>
      </c>
      <c r="K1598">
        <f>'MCMC raw'!I1598</f>
        <v>57724.151479237502</v>
      </c>
      <c r="L1598">
        <f t="shared" si="436"/>
        <v>1928.9293346240956</v>
      </c>
      <c r="M1598">
        <f t="shared" si="437"/>
        <v>654.92588234780123</v>
      </c>
      <c r="N1598">
        <f>'Estimates from MCMC'!$B$2-K1598</f>
        <v>15632.848520762498</v>
      </c>
      <c r="O1598">
        <f>'MCMC raw'!G1598</f>
        <v>59078.446585280602</v>
      </c>
      <c r="P1598" s="10">
        <f t="shared" si="438"/>
        <v>1354.2951060431005</v>
      </c>
      <c r="Q1598">
        <f>'MCMC raw'!H1598</f>
        <v>59114.215103107999</v>
      </c>
      <c r="R1598" s="10">
        <f t="shared" si="439"/>
        <v>35.768517827396863</v>
      </c>
      <c r="S1598" s="10">
        <f t="shared" si="440"/>
        <v>1390.0636238704974</v>
      </c>
      <c r="T1598">
        <f>'MCMC raw'!F1598</f>
        <v>65984.159226158401</v>
      </c>
      <c r="U1598">
        <f t="shared" si="441"/>
        <v>8260.0077469208991</v>
      </c>
      <c r="V1598">
        <f>'MCMC raw'!B1598</f>
        <v>67633.460169326703</v>
      </c>
      <c r="W1598" s="10">
        <f t="shared" si="442"/>
        <v>259.23731929780479</v>
      </c>
      <c r="X1598" s="10">
        <f t="shared" si="443"/>
        <v>9909.3086900892013</v>
      </c>
      <c r="Y1598" s="10">
        <f t="shared" si="444"/>
        <v>5723.5398306732968</v>
      </c>
      <c r="Z1598" s="12">
        <f t="shared" si="445"/>
        <v>8.8919407235623651E-2</v>
      </c>
      <c r="AA1598" s="12">
        <f t="shared" si="446"/>
        <v>0.52837509017953521</v>
      </c>
      <c r="AB1598" s="12">
        <f t="shared" si="447"/>
        <v>1.6582858776729218E-2</v>
      </c>
      <c r="AC1598" s="12">
        <f t="shared" si="448"/>
        <v>0.63387735619188812</v>
      </c>
      <c r="AD1598" s="12">
        <f t="shared" si="449"/>
        <v>0.36612264380811188</v>
      </c>
      <c r="AE1598" s="12">
        <f>('Estimates from MCMC'!$B$2-'MCMC runs'!V1598)/'Estimates from MCMC'!$B$2</f>
        <v>7.8023090239149592E-2</v>
      </c>
    </row>
    <row r="1599" spans="1:31" x14ac:dyDescent="0.3">
      <c r="A1599">
        <v>1598</v>
      </c>
      <c r="B1599">
        <f>'MCMC raw'!C1599</f>
        <v>58200.601544781297</v>
      </c>
      <c r="C1599">
        <f>'MCMC raw'!E1599</f>
        <v>57083.225224658498</v>
      </c>
      <c r="D1599">
        <f t="shared" si="432"/>
        <v>1117.3763201227994</v>
      </c>
      <c r="E1599">
        <f>'MCMC raw'!K1599</f>
        <v>58129.3028648455</v>
      </c>
      <c r="F1599">
        <f t="shared" si="433"/>
        <v>71.298679935796827</v>
      </c>
      <c r="G1599">
        <f>'MCMC raw'!D1599</f>
        <v>58105.559454710703</v>
      </c>
      <c r="H1599">
        <f t="shared" si="434"/>
        <v>95.042090070593986</v>
      </c>
      <c r="I1599">
        <f>'MCMC raw'!J1599</f>
        <v>56917.695377158998</v>
      </c>
      <c r="J1599">
        <f t="shared" si="435"/>
        <v>1282.9061676222991</v>
      </c>
      <c r="K1599">
        <f>'MCMC raw'!I1599</f>
        <v>56296.307810211998</v>
      </c>
      <c r="L1599">
        <f t="shared" si="436"/>
        <v>1904.293734569299</v>
      </c>
      <c r="M1599">
        <f t="shared" si="437"/>
        <v>621.38756694699987</v>
      </c>
      <c r="N1599">
        <f>'Estimates from MCMC'!$B$2-K1599</f>
        <v>17060.692189788002</v>
      </c>
      <c r="O1599">
        <f>'MCMC raw'!G1599</f>
        <v>57579.170776110099</v>
      </c>
      <c r="P1599" s="10">
        <f t="shared" si="438"/>
        <v>1282.8629658981008</v>
      </c>
      <c r="Q1599">
        <f>'MCMC raw'!H1599</f>
        <v>57613.1636648032</v>
      </c>
      <c r="R1599" s="10">
        <f t="shared" si="439"/>
        <v>33.992888693101122</v>
      </c>
      <c r="S1599" s="10">
        <f t="shared" si="440"/>
        <v>1316.8558545912019</v>
      </c>
      <c r="T1599">
        <f>'MCMC raw'!F1599</f>
        <v>63937.862419216501</v>
      </c>
      <c r="U1599">
        <f t="shared" si="441"/>
        <v>7641.5546090045027</v>
      </c>
      <c r="V1599">
        <f>'MCMC raw'!B1599</f>
        <v>65489.121915891803</v>
      </c>
      <c r="W1599" s="10">
        <f t="shared" si="442"/>
        <v>234.40364208410028</v>
      </c>
      <c r="X1599" s="10">
        <f t="shared" si="443"/>
        <v>9192.8141056798049</v>
      </c>
      <c r="Y1599" s="10">
        <f t="shared" si="444"/>
        <v>7867.8780841081971</v>
      </c>
      <c r="Z1599" s="12">
        <f t="shared" si="445"/>
        <v>7.7186543191924584E-2</v>
      </c>
      <c r="AA1599" s="12">
        <f t="shared" si="446"/>
        <v>0.44790413683089009</v>
      </c>
      <c r="AB1599" s="12">
        <f t="shared" si="447"/>
        <v>1.3739398113307912E-2</v>
      </c>
      <c r="AC1599" s="12">
        <f t="shared" si="448"/>
        <v>0.5388300781361226</v>
      </c>
      <c r="AD1599" s="12">
        <f t="shared" si="449"/>
        <v>0.46116992186387745</v>
      </c>
      <c r="AE1599" s="12">
        <f>('Estimates from MCMC'!$B$2-'MCMC runs'!V1599)/'Estimates from MCMC'!$B$2</f>
        <v>0.10725463260640698</v>
      </c>
    </row>
    <row r="1600" spans="1:31" x14ac:dyDescent="0.3">
      <c r="A1600">
        <v>1599</v>
      </c>
      <c r="B1600">
        <f>'MCMC raw'!C1600</f>
        <v>58269.031920759102</v>
      </c>
      <c r="C1600">
        <f>'MCMC raw'!E1600</f>
        <v>57096.793912689202</v>
      </c>
      <c r="D1600">
        <f t="shared" si="432"/>
        <v>1172.2380080699004</v>
      </c>
      <c r="E1600">
        <f>'MCMC raw'!K1600</f>
        <v>58192.260400675397</v>
      </c>
      <c r="F1600">
        <f t="shared" si="433"/>
        <v>76.771520083704672</v>
      </c>
      <c r="G1600">
        <f>'MCMC raw'!D1600</f>
        <v>58171.875272290403</v>
      </c>
      <c r="H1600">
        <f t="shared" si="434"/>
        <v>97.156648468699132</v>
      </c>
      <c r="I1600">
        <f>'MCMC raw'!J1600</f>
        <v>56923.635091685399</v>
      </c>
      <c r="J1600">
        <f t="shared" si="435"/>
        <v>1345.396829073703</v>
      </c>
      <c r="K1600">
        <f>'MCMC raw'!I1600</f>
        <v>56289.129277783897</v>
      </c>
      <c r="L1600">
        <f t="shared" si="436"/>
        <v>1979.9026429752048</v>
      </c>
      <c r="M1600">
        <f t="shared" si="437"/>
        <v>634.50581390150182</v>
      </c>
      <c r="N1600">
        <f>'Estimates from MCMC'!$B$2-K1600</f>
        <v>17067.870722216103</v>
      </c>
      <c r="O1600">
        <f>'MCMC raw'!G1600</f>
        <v>57602.800082724701</v>
      </c>
      <c r="P1600" s="10">
        <f t="shared" si="438"/>
        <v>1313.6708049408044</v>
      </c>
      <c r="Q1600">
        <f>'MCMC raw'!H1600</f>
        <v>57637.3407293114</v>
      </c>
      <c r="R1600" s="10">
        <f t="shared" si="439"/>
        <v>34.540646586698131</v>
      </c>
      <c r="S1600" s="10">
        <f t="shared" si="440"/>
        <v>1348.2114515275025</v>
      </c>
      <c r="T1600">
        <f>'MCMC raw'!F1600</f>
        <v>64165.279467166401</v>
      </c>
      <c r="U1600">
        <f t="shared" si="441"/>
        <v>7876.1501893825043</v>
      </c>
      <c r="V1600">
        <f>'MCMC raw'!B1600</f>
        <v>65759.563998662794</v>
      </c>
      <c r="W1600" s="10">
        <f t="shared" si="442"/>
        <v>246.07307996888994</v>
      </c>
      <c r="X1600" s="10">
        <f t="shared" si="443"/>
        <v>9470.4347208788968</v>
      </c>
      <c r="Y1600" s="10">
        <f t="shared" si="444"/>
        <v>7597.4360013372061</v>
      </c>
      <c r="Z1600" s="12">
        <f t="shared" si="445"/>
        <v>7.8991191899094135E-2</v>
      </c>
      <c r="AA1600" s="12">
        <f t="shared" si="446"/>
        <v>0.46146061905253638</v>
      </c>
      <c r="AB1600" s="12">
        <f t="shared" si="447"/>
        <v>1.4417327385108038E-2</v>
      </c>
      <c r="AC1600" s="12">
        <f t="shared" si="448"/>
        <v>0.55486913833673857</v>
      </c>
      <c r="AD1600" s="12">
        <f t="shared" si="449"/>
        <v>0.44513086166326143</v>
      </c>
      <c r="AE1600" s="12">
        <f>('Estimates from MCMC'!$B$2-'MCMC runs'!V1600)/'Estimates from MCMC'!$B$2</f>
        <v>0.10356797580786027</v>
      </c>
    </row>
    <row r="1601" spans="1:31" x14ac:dyDescent="0.3">
      <c r="A1601">
        <v>1600</v>
      </c>
      <c r="B1601">
        <f>'MCMC raw'!C1601</f>
        <v>58167.226476234799</v>
      </c>
      <c r="C1601">
        <f>'MCMC raw'!E1601</f>
        <v>57035.909057588397</v>
      </c>
      <c r="D1601">
        <f t="shared" si="432"/>
        <v>1131.3174186464021</v>
      </c>
      <c r="E1601">
        <f>'MCMC raw'!K1601</f>
        <v>58088.545841450097</v>
      </c>
      <c r="F1601">
        <f t="shared" si="433"/>
        <v>78.680634784701397</v>
      </c>
      <c r="G1601">
        <f>'MCMC raw'!D1601</f>
        <v>58073.859880665797</v>
      </c>
      <c r="H1601">
        <f t="shared" si="434"/>
        <v>93.36659556900122</v>
      </c>
      <c r="I1601">
        <f>'MCMC raw'!J1601</f>
        <v>56864.531587891797</v>
      </c>
      <c r="J1601">
        <f t="shared" si="435"/>
        <v>1302.6948883430014</v>
      </c>
      <c r="K1601">
        <f>'MCMC raw'!I1601</f>
        <v>56254.228380370601</v>
      </c>
      <c r="L1601">
        <f t="shared" si="436"/>
        <v>1912.9980958641972</v>
      </c>
      <c r="M1601">
        <f t="shared" si="437"/>
        <v>610.30320752119587</v>
      </c>
      <c r="N1601">
        <f>'Estimates from MCMC'!$B$2-K1601</f>
        <v>17102.771619629399</v>
      </c>
      <c r="O1601">
        <f>'MCMC raw'!G1601</f>
        <v>57503.072272859397</v>
      </c>
      <c r="P1601" s="10">
        <f t="shared" si="438"/>
        <v>1248.843892488796</v>
      </c>
      <c r="Q1601">
        <f>'MCMC raw'!H1601</f>
        <v>57536.804029580002</v>
      </c>
      <c r="R1601" s="10">
        <f t="shared" si="439"/>
        <v>33.731756720604608</v>
      </c>
      <c r="S1601" s="10">
        <f t="shared" si="440"/>
        <v>1282.5756492094006</v>
      </c>
      <c r="T1601">
        <f>'MCMC raw'!F1601</f>
        <v>64033.326630515199</v>
      </c>
      <c r="U1601">
        <f t="shared" si="441"/>
        <v>7779.0982501445978</v>
      </c>
      <c r="V1601">
        <f>'MCMC raw'!B1601</f>
        <v>65547.797236712504</v>
      </c>
      <c r="W1601" s="10">
        <f t="shared" si="442"/>
        <v>231.89495698790415</v>
      </c>
      <c r="X1601" s="10">
        <f t="shared" si="443"/>
        <v>9293.5688563419026</v>
      </c>
      <c r="Y1601" s="10">
        <f t="shared" si="444"/>
        <v>7809.2027632874961</v>
      </c>
      <c r="Z1601" s="12">
        <f t="shared" si="445"/>
        <v>7.4992268957000369E-2</v>
      </c>
      <c r="AA1601" s="12">
        <f t="shared" si="446"/>
        <v>0.45484430378619323</v>
      </c>
      <c r="AB1601" s="12">
        <f t="shared" si="447"/>
        <v>1.3558910926562973E-2</v>
      </c>
      <c r="AC1601" s="12">
        <f t="shared" si="448"/>
        <v>0.54339548366975654</v>
      </c>
      <c r="AD1601" s="12">
        <f t="shared" si="449"/>
        <v>0.45660451633024346</v>
      </c>
      <c r="AE1601" s="12">
        <f>('Estimates from MCMC'!$B$2-'MCMC runs'!V1601)/'Estimates from MCMC'!$B$2</f>
        <v>0.1064547727318115</v>
      </c>
    </row>
    <row r="1602" spans="1:31" x14ac:dyDescent="0.3">
      <c r="A1602">
        <v>1601</v>
      </c>
      <c r="B1602">
        <f>'MCMC raw'!C1602</f>
        <v>57732.639070842801</v>
      </c>
      <c r="C1602">
        <f>'MCMC raw'!E1602</f>
        <v>56556.188723846099</v>
      </c>
      <c r="D1602">
        <f t="shared" si="432"/>
        <v>1176.4503469967021</v>
      </c>
      <c r="E1602">
        <f>'MCMC raw'!K1602</f>
        <v>57667.804905054698</v>
      </c>
      <c r="F1602">
        <f t="shared" si="433"/>
        <v>64.834165788102837</v>
      </c>
      <c r="G1602">
        <f>'MCMC raw'!D1602</f>
        <v>57636.676245872797</v>
      </c>
      <c r="H1602">
        <f t="shared" si="434"/>
        <v>95.962824970003567</v>
      </c>
      <c r="I1602">
        <f>'MCMC raw'!J1602</f>
        <v>56395.887286009704</v>
      </c>
      <c r="J1602">
        <f t="shared" si="435"/>
        <v>1336.7517848330972</v>
      </c>
      <c r="K1602">
        <f>'MCMC raw'!I1602</f>
        <v>55769.324043720597</v>
      </c>
      <c r="L1602">
        <f t="shared" si="436"/>
        <v>1963.3150271222039</v>
      </c>
      <c r="M1602">
        <f t="shared" si="437"/>
        <v>626.56324228910671</v>
      </c>
      <c r="N1602">
        <f>'Estimates from MCMC'!$B$2-K1602</f>
        <v>17587.675956279403</v>
      </c>
      <c r="O1602">
        <f>'MCMC raw'!G1602</f>
        <v>57061.953834785301</v>
      </c>
      <c r="P1602" s="10">
        <f t="shared" si="438"/>
        <v>1292.6297910647045</v>
      </c>
      <c r="Q1602">
        <f>'MCMC raw'!H1602</f>
        <v>57096.289038937102</v>
      </c>
      <c r="R1602" s="10">
        <f t="shared" si="439"/>
        <v>34.335204151801008</v>
      </c>
      <c r="S1602" s="10">
        <f t="shared" si="440"/>
        <v>1326.9649952165055</v>
      </c>
      <c r="T1602">
        <f>'MCMC raw'!F1602</f>
        <v>63378.063787556799</v>
      </c>
      <c r="U1602">
        <f t="shared" si="441"/>
        <v>7608.7397438362023</v>
      </c>
      <c r="V1602">
        <f>'MCMC raw'!B1602</f>
        <v>64940.300868751503</v>
      </c>
      <c r="W1602" s="10">
        <f t="shared" si="442"/>
        <v>235.27208597819845</v>
      </c>
      <c r="X1602" s="10">
        <f t="shared" si="443"/>
        <v>9170.9768250309062</v>
      </c>
      <c r="Y1602" s="10">
        <f t="shared" si="444"/>
        <v>8416.699131248497</v>
      </c>
      <c r="Z1602" s="12">
        <f t="shared" si="445"/>
        <v>7.5448569698188778E-2</v>
      </c>
      <c r="AA1602" s="12">
        <f t="shared" si="446"/>
        <v>0.43261768995235672</v>
      </c>
      <c r="AB1602" s="12">
        <f t="shared" si="447"/>
        <v>1.3377099200772928E-2</v>
      </c>
      <c r="AC1602" s="12">
        <f t="shared" si="448"/>
        <v>0.52144335885131843</v>
      </c>
      <c r="AD1602" s="12">
        <f t="shared" si="449"/>
        <v>0.47855664114868157</v>
      </c>
      <c r="AE1602" s="12">
        <f>('Estimates from MCMC'!$B$2-'MCMC runs'!V1602)/'Estimates from MCMC'!$B$2</f>
        <v>0.11473614148954424</v>
      </c>
    </row>
    <row r="1603" spans="1:31" x14ac:dyDescent="0.3">
      <c r="A1603">
        <v>1602</v>
      </c>
      <c r="B1603">
        <f>'MCMC raw'!C1603</f>
        <v>58157.911265076902</v>
      </c>
      <c r="C1603">
        <f>'MCMC raw'!E1603</f>
        <v>57006.710063248604</v>
      </c>
      <c r="D1603">
        <f t="shared" ref="D1603:D1666" si="450">B1603-C1603</f>
        <v>1151.2012018282985</v>
      </c>
      <c r="E1603">
        <f>'MCMC raw'!K1603</f>
        <v>58076.877205073601</v>
      </c>
      <c r="F1603">
        <f t="shared" ref="F1603:F1666" si="451">B1603-E1603</f>
        <v>81.03406000330142</v>
      </c>
      <c r="G1603">
        <f>'MCMC raw'!D1603</f>
        <v>58061.943234006103</v>
      </c>
      <c r="H1603">
        <f t="shared" ref="H1603:H1666" si="452">B1603-G1603</f>
        <v>95.968031070799043</v>
      </c>
      <c r="I1603">
        <f>'MCMC raw'!J1603</f>
        <v>56830.640253107602</v>
      </c>
      <c r="J1603">
        <f t="shared" ref="J1603:J1666" si="453">B1603-I1603</f>
        <v>1327.2710119693002</v>
      </c>
      <c r="K1603">
        <f>'MCMC raw'!I1603</f>
        <v>56203.725770167403</v>
      </c>
      <c r="L1603">
        <f t="shared" ref="L1603:L1666" si="454">B1603-K1603</f>
        <v>1954.1854949094995</v>
      </c>
      <c r="M1603">
        <f t="shared" ref="M1603:M1666" si="455">L1603-J1603</f>
        <v>626.91448294019938</v>
      </c>
      <c r="N1603">
        <f>'Estimates from MCMC'!$B$2-K1603</f>
        <v>17153.274229832597</v>
      </c>
      <c r="O1603">
        <f>'MCMC raw'!G1603</f>
        <v>57497.271172831497</v>
      </c>
      <c r="P1603" s="10">
        <f t="shared" ref="P1603:P1666" si="456">O1603-K1603</f>
        <v>1293.5454026640946</v>
      </c>
      <c r="Q1603">
        <f>'MCMC raw'!H1603</f>
        <v>57531.642986952596</v>
      </c>
      <c r="R1603" s="10">
        <f t="shared" ref="R1603:R1666" si="457">Q1603-K1603-P1603</f>
        <v>34.371814121099305</v>
      </c>
      <c r="S1603" s="10">
        <f t="shared" ref="S1603:S1666" si="458">R1603+P1603</f>
        <v>1327.9172167851939</v>
      </c>
      <c r="T1603">
        <f>'MCMC raw'!F1603</f>
        <v>63917.619648504202</v>
      </c>
      <c r="U1603">
        <f t="shared" ref="U1603:U1666" si="459">T1603-K1603</f>
        <v>7713.8938783367994</v>
      </c>
      <c r="V1603">
        <f>'MCMC raw'!B1603</f>
        <v>65485.474217348601</v>
      </c>
      <c r="W1603" s="10">
        <f t="shared" ref="W1603:W1666" si="460">V1603-U1603-R1603-P1603-K1603</f>
        <v>239.9373520592053</v>
      </c>
      <c r="X1603" s="10">
        <f t="shared" ref="X1603:X1666" si="461">P1603+R1603+U1603+W1603</f>
        <v>9281.7484471811986</v>
      </c>
      <c r="Y1603" s="10">
        <f t="shared" ref="Y1603:Y1666" si="462">N1603-X1603</f>
        <v>7871.5257826513989</v>
      </c>
      <c r="Z1603" s="12">
        <f t="shared" ref="Z1603:Z1666" si="463">S1603/N1603</f>
        <v>7.741479550742035E-2</v>
      </c>
      <c r="AA1603" s="12">
        <f t="shared" ref="AA1603:AA1666" si="464">U1603/N1603</f>
        <v>0.44970387431461711</v>
      </c>
      <c r="AB1603" s="12">
        <f t="shared" ref="AB1603:AB1666" si="465">W1603/N1603</f>
        <v>1.3987845634853288E-2</v>
      </c>
      <c r="AC1603" s="12">
        <f t="shared" ref="AC1603:AC1666" si="466">X1603/N1603</f>
        <v>0.54110651545689081</v>
      </c>
      <c r="AD1603" s="12">
        <f t="shared" ref="AD1603:AD1666" si="467">Y1603/N1603</f>
        <v>0.45889348454310924</v>
      </c>
      <c r="AE1603" s="12">
        <f>('Estimates from MCMC'!$B$2-'MCMC runs'!V1603)/'Estimates from MCMC'!$B$2</f>
        <v>0.10730435790246873</v>
      </c>
    </row>
    <row r="1604" spans="1:31" x14ac:dyDescent="0.3">
      <c r="A1604">
        <v>1603</v>
      </c>
      <c r="B1604">
        <f>'MCMC raw'!C1604</f>
        <v>58651.199593263504</v>
      </c>
      <c r="C1604">
        <f>'MCMC raw'!E1604</f>
        <v>57478.167027355499</v>
      </c>
      <c r="D1604">
        <f t="shared" si="450"/>
        <v>1173.0325659080045</v>
      </c>
      <c r="E1604">
        <f>'MCMC raw'!K1604</f>
        <v>58573.646211538202</v>
      </c>
      <c r="F1604">
        <f t="shared" si="451"/>
        <v>77.553381725301733</v>
      </c>
      <c r="G1604">
        <f>'MCMC raw'!D1604</f>
        <v>58552.688467210901</v>
      </c>
      <c r="H1604">
        <f t="shared" si="452"/>
        <v>98.511126052602776</v>
      </c>
      <c r="I1604">
        <f>'MCMC raw'!J1604</f>
        <v>57302.944950509802</v>
      </c>
      <c r="J1604">
        <f t="shared" si="453"/>
        <v>1348.2546427537018</v>
      </c>
      <c r="K1604">
        <f>'MCMC raw'!I1604</f>
        <v>56659.547431129096</v>
      </c>
      <c r="L1604">
        <f t="shared" si="454"/>
        <v>1991.6521621344073</v>
      </c>
      <c r="M1604">
        <f t="shared" si="455"/>
        <v>643.39751938070549</v>
      </c>
      <c r="N1604">
        <f>'Estimates from MCMC'!$B$2-K1604</f>
        <v>16697.452568870904</v>
      </c>
      <c r="O1604">
        <f>'MCMC raw'!G1604</f>
        <v>57983.026014575502</v>
      </c>
      <c r="P1604" s="10">
        <f t="shared" si="456"/>
        <v>1323.4785834464055</v>
      </c>
      <c r="Q1604">
        <f>'MCMC raw'!H1604</f>
        <v>58018.382229904098</v>
      </c>
      <c r="R1604" s="10">
        <f t="shared" si="457"/>
        <v>35.356215328596591</v>
      </c>
      <c r="S1604" s="10">
        <f t="shared" si="458"/>
        <v>1358.8347987750021</v>
      </c>
      <c r="T1604">
        <f>'MCMC raw'!F1604</f>
        <v>64744.195640824502</v>
      </c>
      <c r="U1604">
        <f t="shared" si="459"/>
        <v>8084.648209695406</v>
      </c>
      <c r="V1604">
        <f>'MCMC raw'!B1604</f>
        <v>66354.854786125507</v>
      </c>
      <c r="W1604" s="10">
        <f t="shared" si="460"/>
        <v>251.82434652600205</v>
      </c>
      <c r="X1604" s="10">
        <f t="shared" si="461"/>
        <v>9695.3073549964101</v>
      </c>
      <c r="Y1604" s="10">
        <f t="shared" si="462"/>
        <v>7002.1452138744935</v>
      </c>
      <c r="Z1604" s="12">
        <f t="shared" si="463"/>
        <v>8.1379766953689731E-2</v>
      </c>
      <c r="AA1604" s="12">
        <f t="shared" si="464"/>
        <v>0.48418452912797205</v>
      </c>
      <c r="AB1604" s="12">
        <f t="shared" si="465"/>
        <v>1.5081602746725492E-2</v>
      </c>
      <c r="AC1604" s="12">
        <f t="shared" si="466"/>
        <v>0.58064589882838724</v>
      </c>
      <c r="AD1604" s="12">
        <f t="shared" si="467"/>
        <v>0.4193541011716127</v>
      </c>
      <c r="AE1604" s="12">
        <f>('Estimates from MCMC'!$B$2-'MCMC runs'!V1604)/'Estimates from MCMC'!$B$2</f>
        <v>9.5452993086883237E-2</v>
      </c>
    </row>
    <row r="1605" spans="1:31" x14ac:dyDescent="0.3">
      <c r="A1605">
        <v>1604</v>
      </c>
      <c r="B1605">
        <f>'MCMC raw'!C1605</f>
        <v>59463.836030701597</v>
      </c>
      <c r="C1605">
        <f>'MCMC raw'!E1605</f>
        <v>58324.172369099797</v>
      </c>
      <c r="D1605">
        <f t="shared" si="450"/>
        <v>1139.6636616018004</v>
      </c>
      <c r="E1605">
        <f>'MCMC raw'!K1605</f>
        <v>59399.4531683155</v>
      </c>
      <c r="F1605">
        <f t="shared" si="451"/>
        <v>64.382862386097258</v>
      </c>
      <c r="G1605">
        <f>'MCMC raw'!D1605</f>
        <v>59365.5752964126</v>
      </c>
      <c r="H1605">
        <f t="shared" si="452"/>
        <v>98.2607342889969</v>
      </c>
      <c r="I1605">
        <f>'MCMC raw'!J1605</f>
        <v>58162.223227413597</v>
      </c>
      <c r="J1605">
        <f t="shared" si="453"/>
        <v>1301.6128032880006</v>
      </c>
      <c r="K1605">
        <f>'MCMC raw'!I1605</f>
        <v>57519.690352739999</v>
      </c>
      <c r="L1605">
        <f t="shared" si="454"/>
        <v>1944.1456779615983</v>
      </c>
      <c r="M1605">
        <f t="shared" si="455"/>
        <v>642.53287467359769</v>
      </c>
      <c r="N1605">
        <f>'Estimates from MCMC'!$B$2-K1605</f>
        <v>15837.309647260001</v>
      </c>
      <c r="O1605">
        <f>'MCMC raw'!G1605</f>
        <v>58850.648613846999</v>
      </c>
      <c r="P1605" s="10">
        <f t="shared" si="456"/>
        <v>1330.958261107</v>
      </c>
      <c r="Q1605">
        <f>'MCMC raw'!H1605</f>
        <v>58885.627595568898</v>
      </c>
      <c r="R1605" s="10">
        <f t="shared" si="457"/>
        <v>34.97898172189889</v>
      </c>
      <c r="S1605" s="10">
        <f t="shared" si="458"/>
        <v>1365.9372428288989</v>
      </c>
      <c r="T1605">
        <f>'MCMC raw'!F1605</f>
        <v>65623.269407498403</v>
      </c>
      <c r="U1605">
        <f t="shared" si="459"/>
        <v>8103.5790547584038</v>
      </c>
      <c r="V1605">
        <f>'MCMC raw'!B1605</f>
        <v>67239.754195907502</v>
      </c>
      <c r="W1605" s="10">
        <f t="shared" si="460"/>
        <v>250.54754558020068</v>
      </c>
      <c r="X1605" s="10">
        <f t="shared" si="461"/>
        <v>9720.0638431675034</v>
      </c>
      <c r="Y1605" s="10">
        <f t="shared" si="462"/>
        <v>6117.2458040924976</v>
      </c>
      <c r="Z1605" s="12">
        <f t="shared" si="463"/>
        <v>8.6248060639846011E-2</v>
      </c>
      <c r="AA1605" s="12">
        <f t="shared" si="464"/>
        <v>0.51167649274069704</v>
      </c>
      <c r="AB1605" s="12">
        <f t="shared" si="465"/>
        <v>1.5820082524151929E-2</v>
      </c>
      <c r="AC1605" s="12">
        <f t="shared" si="466"/>
        <v>0.61374463590469508</v>
      </c>
      <c r="AD1605" s="12">
        <f t="shared" si="467"/>
        <v>0.38625536409530498</v>
      </c>
      <c r="AE1605" s="12">
        <f>('Estimates from MCMC'!$B$2-'MCMC runs'!V1605)/'Estimates from MCMC'!$B$2</f>
        <v>8.3390075985829537E-2</v>
      </c>
    </row>
    <row r="1606" spans="1:31" x14ac:dyDescent="0.3">
      <c r="A1606">
        <v>1605</v>
      </c>
      <c r="B1606">
        <f>'MCMC raw'!C1606</f>
        <v>57985.9335905435</v>
      </c>
      <c r="C1606">
        <f>'MCMC raw'!E1606</f>
        <v>56848.913454102003</v>
      </c>
      <c r="D1606">
        <f t="shared" si="450"/>
        <v>1137.020136441497</v>
      </c>
      <c r="E1606">
        <f>'MCMC raw'!K1606</f>
        <v>57922.343649678704</v>
      </c>
      <c r="F1606">
        <f t="shared" si="451"/>
        <v>63.589940864796517</v>
      </c>
      <c r="G1606">
        <f>'MCMC raw'!D1606</f>
        <v>57890.476110372801</v>
      </c>
      <c r="H1606">
        <f t="shared" si="452"/>
        <v>95.457480170698545</v>
      </c>
      <c r="I1606">
        <f>'MCMC raw'!J1606</f>
        <v>56690.164293974703</v>
      </c>
      <c r="J1606">
        <f t="shared" si="453"/>
        <v>1295.7692965687966</v>
      </c>
      <c r="K1606">
        <f>'MCMC raw'!I1606</f>
        <v>56066.423372165496</v>
      </c>
      <c r="L1606">
        <f t="shared" si="454"/>
        <v>1919.5102183780036</v>
      </c>
      <c r="M1606">
        <f t="shared" si="455"/>
        <v>623.74092180920707</v>
      </c>
      <c r="N1606">
        <f>'Estimates from MCMC'!$B$2-K1606</f>
        <v>17290.576627834504</v>
      </c>
      <c r="O1606">
        <f>'MCMC raw'!G1606</f>
        <v>57351.358829644101</v>
      </c>
      <c r="P1606" s="10">
        <f t="shared" si="456"/>
        <v>1284.9354574786048</v>
      </c>
      <c r="Q1606">
        <f>'MCMC raw'!H1606</f>
        <v>57385.638780828602</v>
      </c>
      <c r="R1606" s="10">
        <f t="shared" si="457"/>
        <v>34.279951184500533</v>
      </c>
      <c r="S1606" s="10">
        <f t="shared" si="458"/>
        <v>1319.2154086631053</v>
      </c>
      <c r="T1606">
        <f>'MCMC raw'!F1606</f>
        <v>63763.976741705301</v>
      </c>
      <c r="U1606">
        <f t="shared" si="459"/>
        <v>7697.5533695398044</v>
      </c>
      <c r="V1606">
        <f>'MCMC raw'!B1606</f>
        <v>65321.061130750299</v>
      </c>
      <c r="W1606" s="10">
        <f t="shared" si="460"/>
        <v>237.86898038189247</v>
      </c>
      <c r="X1606" s="10">
        <f t="shared" si="461"/>
        <v>9254.6377585848022</v>
      </c>
      <c r="Y1606" s="10">
        <f t="shared" si="462"/>
        <v>8035.9388692497014</v>
      </c>
      <c r="Z1606" s="12">
        <f t="shared" si="463"/>
        <v>7.6296785067273123E-2</v>
      </c>
      <c r="AA1606" s="12">
        <f t="shared" si="464"/>
        <v>0.44518777685807331</v>
      </c>
      <c r="AB1606" s="12">
        <f t="shared" si="465"/>
        <v>1.3757145611845538E-2</v>
      </c>
      <c r="AC1606" s="12">
        <f t="shared" si="466"/>
        <v>0.53524170753719191</v>
      </c>
      <c r="AD1606" s="12">
        <f t="shared" si="467"/>
        <v>0.46475829246280803</v>
      </c>
      <c r="AE1606" s="12">
        <f>('Estimates from MCMC'!$B$2-'MCMC runs'!V1606)/'Estimates from MCMC'!$B$2</f>
        <v>0.10954563121787561</v>
      </c>
    </row>
    <row r="1607" spans="1:31" x14ac:dyDescent="0.3">
      <c r="A1607">
        <v>1606</v>
      </c>
      <c r="B1607">
        <f>'MCMC raw'!C1607</f>
        <v>58071.922081024997</v>
      </c>
      <c r="C1607">
        <f>'MCMC raw'!E1607</f>
        <v>56912.682322244698</v>
      </c>
      <c r="D1607">
        <f t="shared" si="450"/>
        <v>1159.2397587802989</v>
      </c>
      <c r="E1607">
        <f>'MCMC raw'!K1607</f>
        <v>58001.384936571201</v>
      </c>
      <c r="F1607">
        <f t="shared" si="451"/>
        <v>70.537144453795918</v>
      </c>
      <c r="G1607">
        <f>'MCMC raw'!D1607</f>
        <v>57973.2236692226</v>
      </c>
      <c r="H1607">
        <f t="shared" si="452"/>
        <v>98.698411802397459</v>
      </c>
      <c r="I1607">
        <f>'MCMC raw'!J1607</f>
        <v>56744.196062846699</v>
      </c>
      <c r="J1607">
        <f t="shared" si="453"/>
        <v>1327.7260181782985</v>
      </c>
      <c r="K1607">
        <f>'MCMC raw'!I1607</f>
        <v>56099.642254218103</v>
      </c>
      <c r="L1607">
        <f t="shared" si="454"/>
        <v>1972.2798268068946</v>
      </c>
      <c r="M1607">
        <f t="shared" si="455"/>
        <v>644.55380862859602</v>
      </c>
      <c r="N1607">
        <f>'Estimates from MCMC'!$B$2-K1607</f>
        <v>17257.357745781897</v>
      </c>
      <c r="O1607">
        <f>'MCMC raw'!G1607</f>
        <v>57433.721097252703</v>
      </c>
      <c r="P1607" s="10">
        <f t="shared" si="456"/>
        <v>1334.0788430346001</v>
      </c>
      <c r="Q1607">
        <f>'MCMC raw'!H1607</f>
        <v>57468.946302197801</v>
      </c>
      <c r="R1607" s="10">
        <f t="shared" si="457"/>
        <v>35.225204945098085</v>
      </c>
      <c r="S1607" s="10">
        <f t="shared" si="458"/>
        <v>1369.3040479796982</v>
      </c>
      <c r="T1607">
        <f>'MCMC raw'!F1607</f>
        <v>64030.842221075298</v>
      </c>
      <c r="U1607">
        <f t="shared" si="459"/>
        <v>7931.1999668571952</v>
      </c>
      <c r="V1607">
        <f>'MCMC raw'!B1607</f>
        <v>65654.038074994998</v>
      </c>
      <c r="W1607" s="10">
        <f t="shared" si="460"/>
        <v>253.89180594000209</v>
      </c>
      <c r="X1607" s="10">
        <f t="shared" si="461"/>
        <v>9554.3958207768956</v>
      </c>
      <c r="Y1607" s="10">
        <f t="shared" si="462"/>
        <v>7702.9619250050018</v>
      </c>
      <c r="Z1607" s="12">
        <f t="shared" si="463"/>
        <v>7.9346100842951364E-2</v>
      </c>
      <c r="AA1607" s="12">
        <f t="shared" si="464"/>
        <v>0.45958367924520577</v>
      </c>
      <c r="AB1607" s="12">
        <f t="shared" si="465"/>
        <v>1.4712090325766074E-2</v>
      </c>
      <c r="AC1607" s="12">
        <f t="shared" si="466"/>
        <v>0.55364187041392321</v>
      </c>
      <c r="AD1607" s="12">
        <f t="shared" si="467"/>
        <v>0.44635812958607679</v>
      </c>
      <c r="AE1607" s="12">
        <f>('Estimates from MCMC'!$B$2-'MCMC runs'!V1607)/'Estimates from MCMC'!$B$2</f>
        <v>0.10500650142460845</v>
      </c>
    </row>
    <row r="1608" spans="1:31" x14ac:dyDescent="0.3">
      <c r="A1608">
        <v>1607</v>
      </c>
      <c r="B1608">
        <f>'MCMC raw'!C1608</f>
        <v>57761.975204290597</v>
      </c>
      <c r="C1608">
        <f>'MCMC raw'!E1608</f>
        <v>56611.9477097458</v>
      </c>
      <c r="D1608">
        <f t="shared" si="450"/>
        <v>1150.0274945447964</v>
      </c>
      <c r="E1608">
        <f>'MCMC raw'!K1608</f>
        <v>57687.072224469201</v>
      </c>
      <c r="F1608">
        <f t="shared" si="451"/>
        <v>74.902979821396002</v>
      </c>
      <c r="G1608">
        <f>'MCMC raw'!D1608</f>
        <v>57665.967444104899</v>
      </c>
      <c r="H1608">
        <f t="shared" si="452"/>
        <v>96.007760185697407</v>
      </c>
      <c r="I1608">
        <f>'MCMC raw'!J1608</f>
        <v>56441.519280516302</v>
      </c>
      <c r="J1608">
        <f t="shared" si="453"/>
        <v>1320.4559237742942</v>
      </c>
      <c r="K1608">
        <f>'MCMC raw'!I1608</f>
        <v>55814.397327755003</v>
      </c>
      <c r="L1608">
        <f t="shared" si="454"/>
        <v>1947.5778765355935</v>
      </c>
      <c r="M1608">
        <f t="shared" si="455"/>
        <v>627.12195276129933</v>
      </c>
      <c r="N1608">
        <f>'Estimates from MCMC'!$B$2-K1608</f>
        <v>17542.602672244997</v>
      </c>
      <c r="O1608">
        <f>'MCMC raw'!G1608</f>
        <v>57099.847636259103</v>
      </c>
      <c r="P1608" s="10">
        <f t="shared" si="456"/>
        <v>1285.4503085040997</v>
      </c>
      <c r="Q1608">
        <f>'MCMC raw'!H1608</f>
        <v>57134.550210597503</v>
      </c>
      <c r="R1608" s="10">
        <f t="shared" si="457"/>
        <v>34.702574338400154</v>
      </c>
      <c r="S1608" s="10">
        <f t="shared" si="458"/>
        <v>1320.1528828424998</v>
      </c>
      <c r="T1608">
        <f>'MCMC raw'!F1608</f>
        <v>63562.656002889496</v>
      </c>
      <c r="U1608">
        <f t="shared" si="459"/>
        <v>7748.2586751344934</v>
      </c>
      <c r="V1608">
        <f>'MCMC raw'!B1608</f>
        <v>65122.492814631303</v>
      </c>
      <c r="W1608" s="10">
        <f t="shared" si="460"/>
        <v>239.68392889930692</v>
      </c>
      <c r="X1608" s="10">
        <f t="shared" si="461"/>
        <v>9308.0954868763001</v>
      </c>
      <c r="Y1608" s="10">
        <f t="shared" si="462"/>
        <v>8234.5071853686968</v>
      </c>
      <c r="Z1608" s="12">
        <f t="shared" si="463"/>
        <v>7.5254106104288496E-2</v>
      </c>
      <c r="AA1608" s="12">
        <f t="shared" si="464"/>
        <v>0.44168239000210552</v>
      </c>
      <c r="AB1608" s="12">
        <f t="shared" si="465"/>
        <v>1.3662962866879638E-2</v>
      </c>
      <c r="AC1608" s="12">
        <f t="shared" si="466"/>
        <v>0.53059945897327365</v>
      </c>
      <c r="AD1608" s="12">
        <f t="shared" si="467"/>
        <v>0.46940054102672635</v>
      </c>
      <c r="AE1608" s="12">
        <f>('Estimates from MCMC'!$B$2-'MCMC runs'!V1608)/'Estimates from MCMC'!$B$2</f>
        <v>0.11225250740036666</v>
      </c>
    </row>
    <row r="1609" spans="1:31" x14ac:dyDescent="0.3">
      <c r="A1609">
        <v>1608</v>
      </c>
      <c r="B1609">
        <f>'MCMC raw'!C1609</f>
        <v>58373.049025637498</v>
      </c>
      <c r="C1609">
        <f>'MCMC raw'!E1609</f>
        <v>57240.149256828299</v>
      </c>
      <c r="D1609">
        <f t="shared" si="450"/>
        <v>1132.8997688091986</v>
      </c>
      <c r="E1609">
        <f>'MCMC raw'!K1609</f>
        <v>58316.393909479397</v>
      </c>
      <c r="F1609">
        <f t="shared" si="451"/>
        <v>56.655116158101009</v>
      </c>
      <c r="G1609">
        <f>'MCMC raw'!D1609</f>
        <v>58272.801273932899</v>
      </c>
      <c r="H1609">
        <f t="shared" si="452"/>
        <v>100.24775170459907</v>
      </c>
      <c r="I1609">
        <f>'MCMC raw'!J1609</f>
        <v>57083.580074449797</v>
      </c>
      <c r="J1609">
        <f t="shared" si="453"/>
        <v>1289.4689511877004</v>
      </c>
      <c r="K1609">
        <f>'MCMC raw'!I1609</f>
        <v>56428.208481130401</v>
      </c>
      <c r="L1609">
        <f t="shared" si="454"/>
        <v>1944.8405445070966</v>
      </c>
      <c r="M1609">
        <f t="shared" si="455"/>
        <v>655.3715933193962</v>
      </c>
      <c r="N1609">
        <f>'Estimates from MCMC'!$B$2-K1609</f>
        <v>16928.791518869599</v>
      </c>
      <c r="O1609">
        <f>'MCMC raw'!G1609</f>
        <v>57781.142683028302</v>
      </c>
      <c r="P1609" s="10">
        <f t="shared" si="456"/>
        <v>1352.9342018979005</v>
      </c>
      <c r="Q1609">
        <f>'MCMC raw'!H1609</f>
        <v>57817.094200021798</v>
      </c>
      <c r="R1609" s="10">
        <f t="shared" si="457"/>
        <v>35.951516993496625</v>
      </c>
      <c r="S1609" s="10">
        <f t="shared" si="458"/>
        <v>1388.8857188913971</v>
      </c>
      <c r="T1609">
        <f>'MCMC raw'!F1609</f>
        <v>64340.215525120897</v>
      </c>
      <c r="U1609">
        <f t="shared" si="459"/>
        <v>7912.0070439904957</v>
      </c>
      <c r="V1609">
        <f>'MCMC raw'!B1609</f>
        <v>65983.508708595604</v>
      </c>
      <c r="W1609" s="10">
        <f t="shared" si="460"/>
        <v>254.40746458330977</v>
      </c>
      <c r="X1609" s="10">
        <f t="shared" si="461"/>
        <v>9555.3002274652026</v>
      </c>
      <c r="Y1609" s="10">
        <f t="shared" si="462"/>
        <v>7373.4912914043962</v>
      </c>
      <c r="Z1609" s="12">
        <f t="shared" si="463"/>
        <v>8.2042815480554657E-2</v>
      </c>
      <c r="AA1609" s="12">
        <f t="shared" si="464"/>
        <v>0.46736986719763274</v>
      </c>
      <c r="AB1609" s="12">
        <f t="shared" si="465"/>
        <v>1.5028093665146486E-2</v>
      </c>
      <c r="AC1609" s="12">
        <f t="shared" si="466"/>
        <v>0.56444077634333389</v>
      </c>
      <c r="AD1609" s="12">
        <f t="shared" si="467"/>
        <v>0.43555922365666611</v>
      </c>
      <c r="AE1609" s="12">
        <f>('Estimates from MCMC'!$B$2-'MCMC runs'!V1609)/'Estimates from MCMC'!$B$2</f>
        <v>0.10051516953261988</v>
      </c>
    </row>
    <row r="1610" spans="1:31" x14ac:dyDescent="0.3">
      <c r="A1610">
        <v>1609</v>
      </c>
      <c r="B1610">
        <f>'MCMC raw'!C1610</f>
        <v>58001.779648874501</v>
      </c>
      <c r="C1610">
        <f>'MCMC raw'!E1610</f>
        <v>56861.924568275397</v>
      </c>
      <c r="D1610">
        <f t="shared" si="450"/>
        <v>1139.8550805991035</v>
      </c>
      <c r="E1610">
        <f>'MCMC raw'!K1610</f>
        <v>57928.595117168297</v>
      </c>
      <c r="F1610">
        <f t="shared" si="451"/>
        <v>73.184531706203416</v>
      </c>
      <c r="G1610">
        <f>'MCMC raw'!D1610</f>
        <v>57902.9910436461</v>
      </c>
      <c r="H1610">
        <f t="shared" si="452"/>
        <v>98.788605228401138</v>
      </c>
      <c r="I1610">
        <f>'MCMC raw'!J1610</f>
        <v>56690.750139656499</v>
      </c>
      <c r="J1610">
        <f t="shared" si="453"/>
        <v>1311.0295092180022</v>
      </c>
      <c r="K1610">
        <f>'MCMC raw'!I1610</f>
        <v>56045.393032082</v>
      </c>
      <c r="L1610">
        <f t="shared" si="454"/>
        <v>1956.3866167925007</v>
      </c>
      <c r="M1610">
        <f t="shared" si="455"/>
        <v>645.35710757449851</v>
      </c>
      <c r="N1610">
        <f>'Estimates from MCMC'!$B$2-K1610</f>
        <v>17311.606967918</v>
      </c>
      <c r="O1610">
        <f>'MCMC raw'!G1610</f>
        <v>57384.214442571501</v>
      </c>
      <c r="P1610" s="10">
        <f t="shared" si="456"/>
        <v>1338.8214104895014</v>
      </c>
      <c r="Q1610">
        <f>'MCMC raw'!H1610</f>
        <v>57419.400249173399</v>
      </c>
      <c r="R1610" s="10">
        <f t="shared" si="457"/>
        <v>35.185806601897639</v>
      </c>
      <c r="S1610" s="10">
        <f t="shared" si="458"/>
        <v>1374.0072170913991</v>
      </c>
      <c r="T1610">
        <f>'MCMC raw'!F1610</f>
        <v>63871.240616494302</v>
      </c>
      <c r="U1610">
        <f t="shared" si="459"/>
        <v>7825.8475844123022</v>
      </c>
      <c r="V1610">
        <f>'MCMC raw'!B1610</f>
        <v>65497.2965481184</v>
      </c>
      <c r="W1610" s="10">
        <f t="shared" si="460"/>
        <v>252.0487145326988</v>
      </c>
      <c r="X1610" s="10">
        <f t="shared" si="461"/>
        <v>9451.9035160364001</v>
      </c>
      <c r="Y1610" s="10">
        <f t="shared" si="462"/>
        <v>7859.7034518815999</v>
      </c>
      <c r="Z1610" s="12">
        <f t="shared" si="463"/>
        <v>7.9369131914658164E-2</v>
      </c>
      <c r="AA1610" s="12">
        <f t="shared" si="464"/>
        <v>0.45205783604694944</v>
      </c>
      <c r="AB1610" s="12">
        <f t="shared" si="465"/>
        <v>1.4559521539496441E-2</v>
      </c>
      <c r="AC1610" s="12">
        <f t="shared" si="466"/>
        <v>0.54598648950110396</v>
      </c>
      <c r="AD1610" s="12">
        <f t="shared" si="467"/>
        <v>0.45401351049889599</v>
      </c>
      <c r="AE1610" s="12">
        <f>('Estimates from MCMC'!$B$2-'MCMC runs'!V1610)/'Estimates from MCMC'!$B$2</f>
        <v>0.10714319631230285</v>
      </c>
    </row>
    <row r="1611" spans="1:31" x14ac:dyDescent="0.3">
      <c r="A1611">
        <v>1610</v>
      </c>
      <c r="B1611">
        <f>'MCMC raw'!C1611</f>
        <v>57901.272041884898</v>
      </c>
      <c r="C1611">
        <f>'MCMC raw'!E1611</f>
        <v>56763.258802326403</v>
      </c>
      <c r="D1611">
        <f t="shared" si="450"/>
        <v>1138.0132395584951</v>
      </c>
      <c r="E1611">
        <f>'MCMC raw'!K1611</f>
        <v>57826.326608434101</v>
      </c>
      <c r="F1611">
        <f t="shared" si="451"/>
        <v>74.945433450797282</v>
      </c>
      <c r="G1611">
        <f>'MCMC raw'!D1611</f>
        <v>57803.3456267769</v>
      </c>
      <c r="H1611">
        <f t="shared" si="452"/>
        <v>97.926415107998764</v>
      </c>
      <c r="I1611">
        <f>'MCMC raw'!J1611</f>
        <v>56591.007903740603</v>
      </c>
      <c r="J1611">
        <f t="shared" si="453"/>
        <v>1310.2641381442954</v>
      </c>
      <c r="K1611">
        <f>'MCMC raw'!I1611</f>
        <v>55951.255129441997</v>
      </c>
      <c r="L1611">
        <f t="shared" si="454"/>
        <v>1950.0169124429012</v>
      </c>
      <c r="M1611">
        <f t="shared" si="455"/>
        <v>639.7527742986058</v>
      </c>
      <c r="N1611">
        <f>'Estimates from MCMC'!$B$2-K1611</f>
        <v>17405.744870558003</v>
      </c>
      <c r="O1611">
        <f>'MCMC raw'!G1611</f>
        <v>57273.889123889203</v>
      </c>
      <c r="P1611" s="10">
        <f t="shared" si="456"/>
        <v>1322.6339944472056</v>
      </c>
      <c r="Q1611">
        <f>'MCMC raw'!H1611</f>
        <v>57308.871249238298</v>
      </c>
      <c r="R1611" s="10">
        <f t="shared" si="457"/>
        <v>34.98212534909544</v>
      </c>
      <c r="S1611" s="10">
        <f t="shared" si="458"/>
        <v>1357.6161197963011</v>
      </c>
      <c r="T1611">
        <f>'MCMC raw'!F1611</f>
        <v>63711.235819372603</v>
      </c>
      <c r="U1611">
        <f t="shared" si="459"/>
        <v>7759.9806899306059</v>
      </c>
      <c r="V1611">
        <f>'MCMC raw'!B1611</f>
        <v>65317.135107970898</v>
      </c>
      <c r="W1611" s="10">
        <f t="shared" si="460"/>
        <v>248.28316880199418</v>
      </c>
      <c r="X1611" s="10">
        <f t="shared" si="461"/>
        <v>9365.8799785289011</v>
      </c>
      <c r="Y1611" s="10">
        <f t="shared" si="462"/>
        <v>8039.8648920291016</v>
      </c>
      <c r="Z1611" s="12">
        <f t="shared" si="463"/>
        <v>7.7998162669425469E-2</v>
      </c>
      <c r="AA1611" s="12">
        <f t="shared" si="464"/>
        <v>0.44582870469718844</v>
      </c>
      <c r="AB1611" s="12">
        <f t="shared" si="465"/>
        <v>1.4264438014483811E-2</v>
      </c>
      <c r="AC1611" s="12">
        <f t="shared" si="466"/>
        <v>0.53809130538109773</v>
      </c>
      <c r="AD1611" s="12">
        <f t="shared" si="467"/>
        <v>0.46190869461890233</v>
      </c>
      <c r="AE1611" s="12">
        <f>('Estimates from MCMC'!$B$2-'MCMC runs'!V1611)/'Estimates from MCMC'!$B$2</f>
        <v>0.10959915061996948</v>
      </c>
    </row>
    <row r="1612" spans="1:31" x14ac:dyDescent="0.3">
      <c r="A1612">
        <v>1611</v>
      </c>
      <c r="B1612">
        <f>'MCMC raw'!C1612</f>
        <v>58411.225900908597</v>
      </c>
      <c r="C1612">
        <f>'MCMC raw'!E1612</f>
        <v>57236.774637392497</v>
      </c>
      <c r="D1612">
        <f t="shared" si="450"/>
        <v>1174.4512635161009</v>
      </c>
      <c r="E1612">
        <f>'MCMC raw'!K1612</f>
        <v>58345.303832899401</v>
      </c>
      <c r="F1612">
        <f t="shared" si="451"/>
        <v>65.922068009196664</v>
      </c>
      <c r="G1612">
        <f>'MCMC raw'!D1612</f>
        <v>58312.727475824999</v>
      </c>
      <c r="H1612">
        <f t="shared" si="452"/>
        <v>98.498425083598704</v>
      </c>
      <c r="I1612">
        <f>'MCMC raw'!J1612</f>
        <v>57073.028452447303</v>
      </c>
      <c r="J1612">
        <f t="shared" si="453"/>
        <v>1338.1974484612947</v>
      </c>
      <c r="K1612">
        <f>'MCMC raw'!I1612</f>
        <v>56429.794781505501</v>
      </c>
      <c r="L1612">
        <f t="shared" si="454"/>
        <v>1981.4311194030961</v>
      </c>
      <c r="M1612">
        <f t="shared" si="455"/>
        <v>643.23367094180139</v>
      </c>
      <c r="N1612">
        <f>'Estimates from MCMC'!$B$2-K1612</f>
        <v>16927.205218494499</v>
      </c>
      <c r="O1612">
        <f>'MCMC raw'!G1612</f>
        <v>57772.1526868113</v>
      </c>
      <c r="P1612" s="10">
        <f t="shared" si="456"/>
        <v>1342.3579053057983</v>
      </c>
      <c r="Q1612">
        <f>'MCMC raw'!H1612</f>
        <v>57806.877362778803</v>
      </c>
      <c r="R1612" s="10">
        <f t="shared" si="457"/>
        <v>34.724675967503572</v>
      </c>
      <c r="S1612" s="10">
        <f t="shared" si="458"/>
        <v>1377.0825812733019</v>
      </c>
      <c r="T1612">
        <f>'MCMC raw'!F1612</f>
        <v>64345.672995507099</v>
      </c>
      <c r="U1612">
        <f t="shared" si="459"/>
        <v>7915.8782140015974</v>
      </c>
      <c r="V1612">
        <f>'MCMC raw'!B1612</f>
        <v>65975.785245404302</v>
      </c>
      <c r="W1612" s="10">
        <f t="shared" si="460"/>
        <v>253.02966862390167</v>
      </c>
      <c r="X1612" s="10">
        <f t="shared" si="461"/>
        <v>9545.990463898801</v>
      </c>
      <c r="Y1612" s="10">
        <f t="shared" si="462"/>
        <v>7381.2147545956977</v>
      </c>
      <c r="Z1612" s="12">
        <f t="shared" si="463"/>
        <v>8.1353215932463266E-2</v>
      </c>
      <c r="AA1612" s="12">
        <f t="shared" si="464"/>
        <v>0.46764236102914297</v>
      </c>
      <c r="AB1612" s="12">
        <f t="shared" si="465"/>
        <v>1.4948106634132605E-2</v>
      </c>
      <c r="AC1612" s="12">
        <f t="shared" si="466"/>
        <v>0.56394368359573888</v>
      </c>
      <c r="AD1612" s="12">
        <f t="shared" si="467"/>
        <v>0.43605631640426118</v>
      </c>
      <c r="AE1612" s="12">
        <f>('Estimates from MCMC'!$B$2-'MCMC runs'!V1612)/'Estimates from MCMC'!$B$2</f>
        <v>0.10062045550657331</v>
      </c>
    </row>
    <row r="1613" spans="1:31" x14ac:dyDescent="0.3">
      <c r="A1613">
        <v>1612</v>
      </c>
      <c r="B1613">
        <f>'MCMC raw'!C1613</f>
        <v>57468.804328081002</v>
      </c>
      <c r="C1613">
        <f>'MCMC raw'!E1613</f>
        <v>56355.800475461401</v>
      </c>
      <c r="D1613">
        <f t="shared" si="450"/>
        <v>1113.0038526196004</v>
      </c>
      <c r="E1613">
        <f>'MCMC raw'!K1613</f>
        <v>57388.396076641999</v>
      </c>
      <c r="F1613">
        <f t="shared" si="451"/>
        <v>80.408251439002925</v>
      </c>
      <c r="G1613">
        <f>'MCMC raw'!D1613</f>
        <v>57374.462450647603</v>
      </c>
      <c r="H1613">
        <f t="shared" si="452"/>
        <v>94.341877433398622</v>
      </c>
      <c r="I1613">
        <f>'MCMC raw'!J1613</f>
        <v>56181.8369839968</v>
      </c>
      <c r="J1613">
        <f t="shared" si="453"/>
        <v>1286.9673440842016</v>
      </c>
      <c r="K1613">
        <f>'MCMC raw'!I1613</f>
        <v>55565.441058013297</v>
      </c>
      <c r="L1613">
        <f t="shared" si="454"/>
        <v>1903.3632700677044</v>
      </c>
      <c r="M1613">
        <f t="shared" si="455"/>
        <v>616.39592598350282</v>
      </c>
      <c r="N1613">
        <f>'Estimates from MCMC'!$B$2-K1613</f>
        <v>17791.558941986703</v>
      </c>
      <c r="O1613">
        <f>'MCMC raw'!G1613</f>
        <v>56839.581887665401</v>
      </c>
      <c r="P1613" s="10">
        <f t="shared" si="456"/>
        <v>1274.140829652104</v>
      </c>
      <c r="Q1613">
        <f>'MCMC raw'!H1613</f>
        <v>56873.331544653003</v>
      </c>
      <c r="R1613" s="10">
        <f t="shared" si="457"/>
        <v>33.749656987602066</v>
      </c>
      <c r="S1613" s="10">
        <f t="shared" si="458"/>
        <v>1307.8904866397061</v>
      </c>
      <c r="T1613">
        <f>'MCMC raw'!F1613</f>
        <v>63279.228490561502</v>
      </c>
      <c r="U1613">
        <f t="shared" si="459"/>
        <v>7713.7874325482044</v>
      </c>
      <c r="V1613">
        <f>'MCMC raw'!B1613</f>
        <v>64827.918751245503</v>
      </c>
      <c r="W1613" s="10">
        <f t="shared" si="460"/>
        <v>240.79977404429519</v>
      </c>
      <c r="X1613" s="10">
        <f t="shared" si="461"/>
        <v>9262.4776932322056</v>
      </c>
      <c r="Y1613" s="10">
        <f t="shared" si="462"/>
        <v>8529.0812487544972</v>
      </c>
      <c r="Z1613" s="12">
        <f t="shared" si="463"/>
        <v>7.3511854183456946E-2</v>
      </c>
      <c r="AA1613" s="12">
        <f t="shared" si="464"/>
        <v>0.43356444804531785</v>
      </c>
      <c r="AB1613" s="12">
        <f t="shared" si="465"/>
        <v>1.3534495477854184E-2</v>
      </c>
      <c r="AC1613" s="12">
        <f t="shared" si="466"/>
        <v>0.52061079770662899</v>
      </c>
      <c r="AD1613" s="12">
        <f t="shared" si="467"/>
        <v>0.47938920229337101</v>
      </c>
      <c r="AE1613" s="12">
        <f>('Estimates from MCMC'!$B$2-'MCMC runs'!V1613)/'Estimates from MCMC'!$B$2</f>
        <v>0.11626813049544689</v>
      </c>
    </row>
    <row r="1614" spans="1:31" x14ac:dyDescent="0.3">
      <c r="A1614">
        <v>1613</v>
      </c>
      <c r="B1614">
        <f>'MCMC raw'!C1614</f>
        <v>59015.538877440398</v>
      </c>
      <c r="C1614">
        <f>'MCMC raw'!E1614</f>
        <v>57907.695971288398</v>
      </c>
      <c r="D1614">
        <f t="shared" si="450"/>
        <v>1107.8429061520001</v>
      </c>
      <c r="E1614">
        <f>'MCMC raw'!K1614</f>
        <v>58948.712796968997</v>
      </c>
      <c r="F1614">
        <f t="shared" si="451"/>
        <v>66.826080471400928</v>
      </c>
      <c r="G1614">
        <f>'MCMC raw'!D1614</f>
        <v>58916.430847716198</v>
      </c>
      <c r="H1614">
        <f t="shared" si="452"/>
        <v>99.108029724200605</v>
      </c>
      <c r="I1614">
        <f>'MCMC raw'!J1614</f>
        <v>57742.385586460303</v>
      </c>
      <c r="J1614">
        <f t="shared" si="453"/>
        <v>1273.1532909800953</v>
      </c>
      <c r="K1614">
        <f>'MCMC raw'!I1614</f>
        <v>57094.121324190397</v>
      </c>
      <c r="L1614">
        <f t="shared" si="454"/>
        <v>1921.4175532500012</v>
      </c>
      <c r="M1614">
        <f t="shared" si="455"/>
        <v>648.26426226990588</v>
      </c>
      <c r="N1614">
        <f>'Estimates from MCMC'!$B$2-K1614</f>
        <v>16262.878675809603</v>
      </c>
      <c r="O1614">
        <f>'MCMC raw'!G1614</f>
        <v>58437.444260145297</v>
      </c>
      <c r="P1614" s="10">
        <f t="shared" si="456"/>
        <v>1343.3229359549005</v>
      </c>
      <c r="Q1614">
        <f>'MCMC raw'!H1614</f>
        <v>58472.813617430802</v>
      </c>
      <c r="R1614" s="10">
        <f t="shared" si="457"/>
        <v>35.36935728550452</v>
      </c>
      <c r="S1614" s="10">
        <f t="shared" si="458"/>
        <v>1378.692293240405</v>
      </c>
      <c r="T1614">
        <f>'MCMC raw'!F1614</f>
        <v>65214.096315501003</v>
      </c>
      <c r="U1614">
        <f t="shared" si="459"/>
        <v>8119.9749913106061</v>
      </c>
      <c r="V1614">
        <f>'MCMC raw'!B1614</f>
        <v>66851.411194662302</v>
      </c>
      <c r="W1614" s="10">
        <f t="shared" si="460"/>
        <v>258.62258592089347</v>
      </c>
      <c r="X1614" s="10">
        <f t="shared" si="461"/>
        <v>9757.2898704719046</v>
      </c>
      <c r="Y1614" s="10">
        <f t="shared" si="462"/>
        <v>6505.5888053376984</v>
      </c>
      <c r="Z1614" s="12">
        <f t="shared" si="463"/>
        <v>8.4775415270800486E-2</v>
      </c>
      <c r="AA1614" s="12">
        <f t="shared" si="464"/>
        <v>0.49929506043654814</v>
      </c>
      <c r="AB1614" s="12">
        <f t="shared" si="465"/>
        <v>1.5902632681235238E-2</v>
      </c>
      <c r="AC1614" s="12">
        <f t="shared" si="466"/>
        <v>0.59997310838858386</v>
      </c>
      <c r="AD1614" s="12">
        <f t="shared" si="467"/>
        <v>0.40002689161141614</v>
      </c>
      <c r="AE1614" s="12">
        <f>('Estimates from MCMC'!$B$2-'MCMC runs'!V1614)/'Estimates from MCMC'!$B$2</f>
        <v>8.8683953887668504E-2</v>
      </c>
    </row>
    <row r="1615" spans="1:31" x14ac:dyDescent="0.3">
      <c r="A1615">
        <v>1614</v>
      </c>
      <c r="B1615">
        <f>'MCMC raw'!C1615</f>
        <v>57785.867454086998</v>
      </c>
      <c r="C1615">
        <f>'MCMC raw'!E1615</f>
        <v>56706.990167266398</v>
      </c>
      <c r="D1615">
        <f t="shared" si="450"/>
        <v>1078.8772868205997</v>
      </c>
      <c r="E1615">
        <f>'MCMC raw'!K1615</f>
        <v>57717.896314541897</v>
      </c>
      <c r="F1615">
        <f t="shared" si="451"/>
        <v>67.971139545101323</v>
      </c>
      <c r="G1615">
        <f>'MCMC raw'!D1615</f>
        <v>57689.374405971401</v>
      </c>
      <c r="H1615">
        <f t="shared" si="452"/>
        <v>96.493048115597048</v>
      </c>
      <c r="I1615">
        <f>'MCMC raw'!J1615</f>
        <v>56543.151691942003</v>
      </c>
      <c r="J1615">
        <f t="shared" si="453"/>
        <v>1242.7157621449951</v>
      </c>
      <c r="K1615">
        <f>'MCMC raw'!I1615</f>
        <v>55911.901185291703</v>
      </c>
      <c r="L1615">
        <f t="shared" si="454"/>
        <v>1873.966268795295</v>
      </c>
      <c r="M1615">
        <f t="shared" si="455"/>
        <v>631.25050665029994</v>
      </c>
      <c r="N1615">
        <f>'Estimates from MCMC'!$B$2-K1615</f>
        <v>17445.098814708297</v>
      </c>
      <c r="O1615">
        <f>'MCMC raw'!G1615</f>
        <v>57214.170120673698</v>
      </c>
      <c r="P1615" s="10">
        <f t="shared" si="456"/>
        <v>1302.2689353819951</v>
      </c>
      <c r="Q1615">
        <f>'MCMC raw'!H1615</f>
        <v>57248.767244434501</v>
      </c>
      <c r="R1615" s="10">
        <f t="shared" si="457"/>
        <v>34.597123760802788</v>
      </c>
      <c r="S1615" s="10">
        <f t="shared" si="458"/>
        <v>1336.8660591427979</v>
      </c>
      <c r="T1615">
        <f>'MCMC raw'!F1615</f>
        <v>63569.748850353899</v>
      </c>
      <c r="U1615">
        <f t="shared" si="459"/>
        <v>7657.847665062196</v>
      </c>
      <c r="V1615">
        <f>'MCMC raw'!B1615</f>
        <v>65146.8450991192</v>
      </c>
      <c r="W1615" s="10">
        <f t="shared" si="460"/>
        <v>240.23018962250353</v>
      </c>
      <c r="X1615" s="10">
        <f t="shared" si="461"/>
        <v>9234.9439138274975</v>
      </c>
      <c r="Y1615" s="10">
        <f t="shared" si="462"/>
        <v>8210.1549008807997</v>
      </c>
      <c r="Z1615" s="12">
        <f t="shared" si="463"/>
        <v>7.6632759340730161E-2</v>
      </c>
      <c r="AA1615" s="12">
        <f t="shared" si="464"/>
        <v>0.43896843155773457</v>
      </c>
      <c r="AB1615" s="12">
        <f t="shared" si="465"/>
        <v>1.3770640807145263E-2</v>
      </c>
      <c r="AC1615" s="12">
        <f t="shared" si="466"/>
        <v>0.52937183170560997</v>
      </c>
      <c r="AD1615" s="12">
        <f t="shared" si="467"/>
        <v>0.47062816829438997</v>
      </c>
      <c r="AE1615" s="12">
        <f>('Estimates from MCMC'!$B$2-'MCMC runs'!V1615)/'Estimates from MCMC'!$B$2</f>
        <v>0.11192053792931554</v>
      </c>
    </row>
    <row r="1616" spans="1:31" x14ac:dyDescent="0.3">
      <c r="A1616">
        <v>1615</v>
      </c>
      <c r="B1616">
        <f>'MCMC raw'!C1616</f>
        <v>58169.627395178497</v>
      </c>
      <c r="C1616">
        <f>'MCMC raw'!E1616</f>
        <v>57047.626664656404</v>
      </c>
      <c r="D1616">
        <f t="shared" si="450"/>
        <v>1122.0007305220934</v>
      </c>
      <c r="E1616">
        <f>'MCMC raw'!K1616</f>
        <v>58105.796381396001</v>
      </c>
      <c r="F1616">
        <f t="shared" si="451"/>
        <v>63.831013782495575</v>
      </c>
      <c r="G1616">
        <f>'MCMC raw'!D1616</f>
        <v>58070.053496473702</v>
      </c>
      <c r="H1616">
        <f t="shared" si="452"/>
        <v>99.573898704795283</v>
      </c>
      <c r="I1616">
        <f>'MCMC raw'!J1616</f>
        <v>56884.824712475398</v>
      </c>
      <c r="J1616">
        <f t="shared" si="453"/>
        <v>1284.802682703099</v>
      </c>
      <c r="K1616">
        <f>'MCMC raw'!I1616</f>
        <v>56233.983919964201</v>
      </c>
      <c r="L1616">
        <f t="shared" si="454"/>
        <v>1935.6434752142959</v>
      </c>
      <c r="M1616">
        <f t="shared" si="455"/>
        <v>650.84079251119692</v>
      </c>
      <c r="N1616">
        <f>'Estimates from MCMC'!$B$2-K1616</f>
        <v>17123.016080035799</v>
      </c>
      <c r="O1616">
        <f>'MCMC raw'!G1616</f>
        <v>57579.504718233402</v>
      </c>
      <c r="P1616" s="10">
        <f t="shared" si="456"/>
        <v>1345.5207982692009</v>
      </c>
      <c r="Q1616">
        <f>'MCMC raw'!H1616</f>
        <v>57615.153038267497</v>
      </c>
      <c r="R1616" s="10">
        <f t="shared" si="457"/>
        <v>35.648320034095377</v>
      </c>
      <c r="S1616" s="10">
        <f t="shared" si="458"/>
        <v>1381.1691183032963</v>
      </c>
      <c r="T1616">
        <f>'MCMC raw'!F1616</f>
        <v>64072.797982395401</v>
      </c>
      <c r="U1616">
        <f t="shared" si="459"/>
        <v>7838.8140624312</v>
      </c>
      <c r="V1616">
        <f>'MCMC raw'!B1616</f>
        <v>65706.751211997995</v>
      </c>
      <c r="W1616" s="10">
        <f t="shared" si="460"/>
        <v>252.78411129929736</v>
      </c>
      <c r="X1616" s="10">
        <f t="shared" si="461"/>
        <v>9472.7672920337936</v>
      </c>
      <c r="Y1616" s="10">
        <f t="shared" si="462"/>
        <v>7650.2487880020053</v>
      </c>
      <c r="Z1616" s="12">
        <f t="shared" si="463"/>
        <v>8.066155587587398E-2</v>
      </c>
      <c r="AA1616" s="12">
        <f t="shared" si="464"/>
        <v>0.45779400228273404</v>
      </c>
      <c r="AB1616" s="12">
        <f t="shared" si="465"/>
        <v>1.4762826251972361E-2</v>
      </c>
      <c r="AC1616" s="12">
        <f t="shared" si="466"/>
        <v>0.55321838441058035</v>
      </c>
      <c r="AD1616" s="12">
        <f t="shared" si="467"/>
        <v>0.44678161558941965</v>
      </c>
      <c r="AE1616" s="12">
        <f>('Estimates from MCMC'!$B$2-'MCMC runs'!V1616)/'Estimates from MCMC'!$B$2</f>
        <v>0.10428791782654696</v>
      </c>
    </row>
    <row r="1617" spans="1:31" x14ac:dyDescent="0.3">
      <c r="A1617">
        <v>1616</v>
      </c>
      <c r="B1617">
        <f>'MCMC raw'!C1617</f>
        <v>57903.603302260999</v>
      </c>
      <c r="C1617">
        <f>'MCMC raw'!E1617</f>
        <v>56806.299654504401</v>
      </c>
      <c r="D1617">
        <f t="shared" si="450"/>
        <v>1097.3036477565984</v>
      </c>
      <c r="E1617">
        <f>'MCMC raw'!K1617</f>
        <v>57835.407856898601</v>
      </c>
      <c r="F1617">
        <f t="shared" si="451"/>
        <v>68.195445362398459</v>
      </c>
      <c r="G1617">
        <f>'MCMC raw'!D1617</f>
        <v>57803.222069892101</v>
      </c>
      <c r="H1617">
        <f t="shared" si="452"/>
        <v>100.38123236889805</v>
      </c>
      <c r="I1617">
        <f>'MCMC raw'!J1617</f>
        <v>56638.384468117998</v>
      </c>
      <c r="J1617">
        <f t="shared" si="453"/>
        <v>1265.218834143001</v>
      </c>
      <c r="K1617">
        <f>'MCMC raw'!I1617</f>
        <v>55981.948087070203</v>
      </c>
      <c r="L1617">
        <f t="shared" si="454"/>
        <v>1921.6552151907963</v>
      </c>
      <c r="M1617">
        <f t="shared" si="455"/>
        <v>656.43638104779529</v>
      </c>
      <c r="N1617">
        <f>'Estimates from MCMC'!$B$2-K1617</f>
        <v>17375.051912929797</v>
      </c>
      <c r="O1617">
        <f>'MCMC raw'!G1617</f>
        <v>57334.828675180703</v>
      </c>
      <c r="P1617" s="10">
        <f t="shared" si="456"/>
        <v>1352.8805881105</v>
      </c>
      <c r="Q1617">
        <f>'MCMC raw'!H1617</f>
        <v>57370.926168043203</v>
      </c>
      <c r="R1617" s="10">
        <f t="shared" si="457"/>
        <v>36.097492862500076</v>
      </c>
      <c r="S1617" s="10">
        <f t="shared" si="458"/>
        <v>1388.978080973</v>
      </c>
      <c r="T1617">
        <f>'MCMC raw'!F1617</f>
        <v>63774.247336946297</v>
      </c>
      <c r="U1617">
        <f t="shared" si="459"/>
        <v>7792.2992498760941</v>
      </c>
      <c r="V1617">
        <f>'MCMC raw'!B1617</f>
        <v>65415.3970797539</v>
      </c>
      <c r="W1617" s="10">
        <f t="shared" si="460"/>
        <v>252.17166183460358</v>
      </c>
      <c r="X1617" s="10">
        <f t="shared" si="461"/>
        <v>9433.4489926836977</v>
      </c>
      <c r="Y1617" s="10">
        <f t="shared" si="462"/>
        <v>7941.6029202460995</v>
      </c>
      <c r="Z1617" s="12">
        <f t="shared" si="463"/>
        <v>7.9940945669312202E-2</v>
      </c>
      <c r="AA1617" s="12">
        <f t="shared" si="464"/>
        <v>0.44847631471405197</v>
      </c>
      <c r="AB1617" s="12">
        <f t="shared" si="465"/>
        <v>1.4513433576963752E-2</v>
      </c>
      <c r="AC1617" s="12">
        <f t="shared" si="466"/>
        <v>0.54293069396032789</v>
      </c>
      <c r="AD1617" s="12">
        <f t="shared" si="467"/>
        <v>0.45706930603967211</v>
      </c>
      <c r="AE1617" s="12">
        <f>('Estimates from MCMC'!$B$2-'MCMC runs'!V1617)/'Estimates from MCMC'!$B$2</f>
        <v>0.10825964693548128</v>
      </c>
    </row>
    <row r="1618" spans="1:31" x14ac:dyDescent="0.3">
      <c r="A1618">
        <v>1617</v>
      </c>
      <c r="B1618">
        <f>'MCMC raw'!C1618</f>
        <v>57911.682418934601</v>
      </c>
      <c r="C1618">
        <f>'MCMC raw'!E1618</f>
        <v>56754.629292068901</v>
      </c>
      <c r="D1618">
        <f t="shared" si="450"/>
        <v>1157.0531268656996</v>
      </c>
      <c r="E1618">
        <f>'MCMC raw'!K1618</f>
        <v>57845.542414705698</v>
      </c>
      <c r="F1618">
        <f t="shared" si="451"/>
        <v>66.140004228902399</v>
      </c>
      <c r="G1618">
        <f>'MCMC raw'!D1618</f>
        <v>57813.532725113699</v>
      </c>
      <c r="H1618">
        <f t="shared" si="452"/>
        <v>98.14969382090203</v>
      </c>
      <c r="I1618">
        <f>'MCMC raw'!J1618</f>
        <v>56591.038874042701</v>
      </c>
      <c r="J1618">
        <f t="shared" si="453"/>
        <v>1320.6435448919001</v>
      </c>
      <c r="K1618">
        <f>'MCMC raw'!I1618</f>
        <v>55950.059894462902</v>
      </c>
      <c r="L1618">
        <f t="shared" si="454"/>
        <v>1961.6225244716989</v>
      </c>
      <c r="M1618">
        <f t="shared" si="455"/>
        <v>640.97897957979876</v>
      </c>
      <c r="N1618">
        <f>'Estimates from MCMC'!$B$2-K1618</f>
        <v>17406.940105537098</v>
      </c>
      <c r="O1618">
        <f>'MCMC raw'!G1618</f>
        <v>57270.232103051501</v>
      </c>
      <c r="P1618" s="10">
        <f t="shared" si="456"/>
        <v>1320.1722085885995</v>
      </c>
      <c r="Q1618">
        <f>'MCMC raw'!H1618</f>
        <v>57305.500267189498</v>
      </c>
      <c r="R1618" s="10">
        <f t="shared" si="457"/>
        <v>35.268164137996791</v>
      </c>
      <c r="S1618" s="10">
        <f t="shared" si="458"/>
        <v>1355.4403727265963</v>
      </c>
      <c r="T1618">
        <f>'MCMC raw'!F1618</f>
        <v>63853.9560852063</v>
      </c>
      <c r="U1618">
        <f t="shared" si="459"/>
        <v>7903.8961907433986</v>
      </c>
      <c r="V1618">
        <f>'MCMC raw'!B1618</f>
        <v>65460.179099475601</v>
      </c>
      <c r="W1618" s="10">
        <f t="shared" si="460"/>
        <v>250.78264154270437</v>
      </c>
      <c r="X1618" s="10">
        <f t="shared" si="461"/>
        <v>9510.1192050126992</v>
      </c>
      <c r="Y1618" s="10">
        <f t="shared" si="462"/>
        <v>7896.8209005243989</v>
      </c>
      <c r="Z1618" s="12">
        <f t="shared" si="463"/>
        <v>7.7867813901159724E-2</v>
      </c>
      <c r="AA1618" s="12">
        <f t="shared" si="464"/>
        <v>0.45406580035449146</v>
      </c>
      <c r="AB1618" s="12">
        <f t="shared" si="465"/>
        <v>1.4407049143745323E-2</v>
      </c>
      <c r="AC1618" s="12">
        <f t="shared" si="466"/>
        <v>0.54634066339939646</v>
      </c>
      <c r="AD1618" s="12">
        <f t="shared" si="467"/>
        <v>0.45365933660060348</v>
      </c>
      <c r="AE1618" s="12">
        <f>('Estimates from MCMC'!$B$2-'MCMC runs'!V1618)/'Estimates from MCMC'!$B$2</f>
        <v>0.10764918004450016</v>
      </c>
    </row>
    <row r="1619" spans="1:31" x14ac:dyDescent="0.3">
      <c r="A1619">
        <v>1618</v>
      </c>
      <c r="B1619">
        <f>'MCMC raw'!C1619</f>
        <v>58521.4931128147</v>
      </c>
      <c r="C1619">
        <f>'MCMC raw'!E1619</f>
        <v>57320.104150532003</v>
      </c>
      <c r="D1619">
        <f t="shared" si="450"/>
        <v>1201.3889622826973</v>
      </c>
      <c r="E1619">
        <f>'MCMC raw'!K1619</f>
        <v>58452.464490739301</v>
      </c>
      <c r="F1619">
        <f t="shared" si="451"/>
        <v>69.028622075398744</v>
      </c>
      <c r="G1619">
        <f>'MCMC raw'!D1619</f>
        <v>58470.685338940501</v>
      </c>
      <c r="H1619">
        <f t="shared" si="452"/>
        <v>50.807773874199484</v>
      </c>
      <c r="I1619">
        <f>'MCMC raw'!J1619</f>
        <v>57197.6588140694</v>
      </c>
      <c r="J1619">
        <f t="shared" si="453"/>
        <v>1323.8342987452997</v>
      </c>
      <c r="K1619">
        <f>'MCMC raw'!I1619</f>
        <v>57145.159176467801</v>
      </c>
      <c r="L1619">
        <f t="shared" si="454"/>
        <v>1376.3339363468986</v>
      </c>
      <c r="M1619">
        <f t="shared" si="455"/>
        <v>52.499637601598806</v>
      </c>
      <c r="N1619">
        <f>'Estimates from MCMC'!$B$2-K1619</f>
        <v>16211.840823532199</v>
      </c>
      <c r="O1619">
        <f>'MCMC raw'!G1619</f>
        <v>58328.157065099098</v>
      </c>
      <c r="P1619" s="10">
        <f t="shared" si="456"/>
        <v>1182.9978886312965</v>
      </c>
      <c r="Q1619">
        <f>'MCMC raw'!H1619</f>
        <v>58359.295808723102</v>
      </c>
      <c r="R1619" s="10">
        <f t="shared" si="457"/>
        <v>31.138743624003837</v>
      </c>
      <c r="S1619" s="10">
        <f t="shared" si="458"/>
        <v>1214.1366322553004</v>
      </c>
      <c r="T1619">
        <f>'MCMC raw'!F1619</f>
        <v>65358.457546286198</v>
      </c>
      <c r="U1619">
        <f t="shared" si="459"/>
        <v>8213.2983698183962</v>
      </c>
      <c r="V1619">
        <f>'MCMC raw'!B1619</f>
        <v>66799.443094900897</v>
      </c>
      <c r="W1619" s="10">
        <f t="shared" si="460"/>
        <v>226.84891635939857</v>
      </c>
      <c r="X1619" s="10">
        <f t="shared" si="461"/>
        <v>9654.2839184330951</v>
      </c>
      <c r="Y1619" s="10">
        <f t="shared" si="462"/>
        <v>6557.5569050991035</v>
      </c>
      <c r="Z1619" s="12">
        <f t="shared" si="463"/>
        <v>7.4891966030959781E-2</v>
      </c>
      <c r="AA1619" s="12">
        <f t="shared" si="464"/>
        <v>0.5066234278525874</v>
      </c>
      <c r="AB1619" s="12">
        <f t="shared" si="465"/>
        <v>1.3992791986343551E-2</v>
      </c>
      <c r="AC1619" s="12">
        <f t="shared" si="466"/>
        <v>0.59550818586989074</v>
      </c>
      <c r="AD1619" s="12">
        <f t="shared" si="467"/>
        <v>0.40449181413010926</v>
      </c>
      <c r="AE1619" s="12">
        <f>('Estimates from MCMC'!$B$2-'MCMC runs'!V1619)/'Estimates from MCMC'!$B$2</f>
        <v>8.93923811647028E-2</v>
      </c>
    </row>
    <row r="1620" spans="1:31" x14ac:dyDescent="0.3">
      <c r="A1620">
        <v>1619</v>
      </c>
      <c r="B1620">
        <f>'MCMC raw'!C1620</f>
        <v>58348.560467470998</v>
      </c>
      <c r="C1620">
        <f>'MCMC raw'!E1620</f>
        <v>57207.238520195999</v>
      </c>
      <c r="D1620">
        <f t="shared" si="450"/>
        <v>1141.3219472749988</v>
      </c>
      <c r="E1620">
        <f>'MCMC raw'!K1620</f>
        <v>58262.664947364203</v>
      </c>
      <c r="F1620">
        <f t="shared" si="451"/>
        <v>85.89552010679472</v>
      </c>
      <c r="G1620">
        <f>'MCMC raw'!D1620</f>
        <v>58252.352708933002</v>
      </c>
      <c r="H1620">
        <f t="shared" si="452"/>
        <v>96.207758537995687</v>
      </c>
      <c r="I1620">
        <f>'MCMC raw'!J1620</f>
        <v>57025.893558980802</v>
      </c>
      <c r="J1620">
        <f t="shared" si="453"/>
        <v>1322.6669084901951</v>
      </c>
      <c r="K1620">
        <f>'MCMC raw'!I1620</f>
        <v>56397.049337744698</v>
      </c>
      <c r="L1620">
        <f t="shared" si="454"/>
        <v>1951.5111297262993</v>
      </c>
      <c r="M1620">
        <f t="shared" si="455"/>
        <v>628.8442212361042</v>
      </c>
      <c r="N1620">
        <f>'Estimates from MCMC'!$B$2-K1620</f>
        <v>16959.950662255302</v>
      </c>
      <c r="O1620">
        <f>'MCMC raw'!G1620</f>
        <v>57699.227658910502</v>
      </c>
      <c r="P1620" s="10">
        <f t="shared" si="456"/>
        <v>1302.1783211658039</v>
      </c>
      <c r="Q1620">
        <f>'MCMC raw'!H1620</f>
        <v>57733.3693891078</v>
      </c>
      <c r="R1620" s="10">
        <f t="shared" si="457"/>
        <v>34.141730197297875</v>
      </c>
      <c r="S1620" s="10">
        <f t="shared" si="458"/>
        <v>1336.3200513631018</v>
      </c>
      <c r="T1620">
        <f>'MCMC raw'!F1620</f>
        <v>64341.533847808401</v>
      </c>
      <c r="U1620">
        <f t="shared" si="459"/>
        <v>7944.4845100637031</v>
      </c>
      <c r="V1620">
        <f>'MCMC raw'!B1620</f>
        <v>65923.128632285996</v>
      </c>
      <c r="W1620" s="10">
        <f t="shared" si="460"/>
        <v>245.27473311449285</v>
      </c>
      <c r="X1620" s="10">
        <f t="shared" si="461"/>
        <v>9526.0792945412977</v>
      </c>
      <c r="Y1620" s="10">
        <f t="shared" si="462"/>
        <v>7433.871367714004</v>
      </c>
      <c r="Z1620" s="12">
        <f t="shared" si="463"/>
        <v>7.8792685071726529E-2</v>
      </c>
      <c r="AA1620" s="12">
        <f t="shared" si="464"/>
        <v>0.46842615690765582</v>
      </c>
      <c r="AB1620" s="12">
        <f t="shared" si="465"/>
        <v>1.4461995674336276E-2</v>
      </c>
      <c r="AC1620" s="12">
        <f t="shared" si="466"/>
        <v>0.56168083765371857</v>
      </c>
      <c r="AD1620" s="12">
        <f t="shared" si="467"/>
        <v>0.43831916234628138</v>
      </c>
      <c r="AE1620" s="12">
        <f>('Estimates from MCMC'!$B$2-'MCMC runs'!V1620)/'Estimates from MCMC'!$B$2</f>
        <v>0.10133826857306057</v>
      </c>
    </row>
    <row r="1621" spans="1:31" x14ac:dyDescent="0.3">
      <c r="A1621">
        <v>1620</v>
      </c>
      <c r="B1621">
        <f>'MCMC raw'!C1621</f>
        <v>58731.893268410997</v>
      </c>
      <c r="C1621">
        <f>'MCMC raw'!E1621</f>
        <v>57608.123684094397</v>
      </c>
      <c r="D1621">
        <f t="shared" si="450"/>
        <v>1123.7695843166002</v>
      </c>
      <c r="E1621">
        <f>'MCMC raw'!K1621</f>
        <v>58683.731538186701</v>
      </c>
      <c r="F1621">
        <f t="shared" si="451"/>
        <v>48.161730224295752</v>
      </c>
      <c r="G1621">
        <f>'MCMC raw'!D1621</f>
        <v>58632.190574975401</v>
      </c>
      <c r="H1621">
        <f t="shared" si="452"/>
        <v>99.702693435596302</v>
      </c>
      <c r="I1621">
        <f>'MCMC raw'!J1621</f>
        <v>57460.584979587897</v>
      </c>
      <c r="J1621">
        <f t="shared" si="453"/>
        <v>1271.3082888231002</v>
      </c>
      <c r="K1621">
        <f>'MCMC raw'!I1621</f>
        <v>56808.899346902603</v>
      </c>
      <c r="L1621">
        <f t="shared" si="454"/>
        <v>1922.9939215083941</v>
      </c>
      <c r="M1621">
        <f t="shared" si="455"/>
        <v>651.68563268529397</v>
      </c>
      <c r="N1621">
        <f>'Estimates from MCMC'!$B$2-K1621</f>
        <v>16548.100653097397</v>
      </c>
      <c r="O1621">
        <f>'MCMC raw'!G1621</f>
        <v>58155.131553158397</v>
      </c>
      <c r="P1621" s="10">
        <f t="shared" si="456"/>
        <v>1346.2322062557942</v>
      </c>
      <c r="Q1621">
        <f>'MCMC raw'!H1621</f>
        <v>58190.9421427997</v>
      </c>
      <c r="R1621" s="10">
        <f t="shared" si="457"/>
        <v>35.810589641303523</v>
      </c>
      <c r="S1621" s="10">
        <f t="shared" si="458"/>
        <v>1382.0427958970977</v>
      </c>
      <c r="T1621">
        <f>'MCMC raw'!F1621</f>
        <v>64800.458472947503</v>
      </c>
      <c r="U1621">
        <f t="shared" si="459"/>
        <v>7991.5591260449</v>
      </c>
      <c r="V1621">
        <f>'MCMC raw'!B1621</f>
        <v>66435.851229197098</v>
      </c>
      <c r="W1621" s="10">
        <f t="shared" si="460"/>
        <v>253.34996035249787</v>
      </c>
      <c r="X1621" s="10">
        <f t="shared" si="461"/>
        <v>9626.9518822944956</v>
      </c>
      <c r="Y1621" s="10">
        <f t="shared" si="462"/>
        <v>6921.1487708029017</v>
      </c>
      <c r="Z1621" s="12">
        <f t="shared" si="463"/>
        <v>8.3516702301325033E-2</v>
      </c>
      <c r="AA1621" s="12">
        <f t="shared" si="464"/>
        <v>0.48292908615763569</v>
      </c>
      <c r="AB1621" s="12">
        <f t="shared" si="465"/>
        <v>1.5309911733288677E-2</v>
      </c>
      <c r="AC1621" s="12">
        <f t="shared" si="466"/>
        <v>0.58175570019224943</v>
      </c>
      <c r="AD1621" s="12">
        <f t="shared" si="467"/>
        <v>0.41824429980775063</v>
      </c>
      <c r="AE1621" s="12">
        <f>('Estimates from MCMC'!$B$2-'MCMC runs'!V1621)/'Estimates from MCMC'!$B$2</f>
        <v>9.4348852472196265E-2</v>
      </c>
    </row>
    <row r="1622" spans="1:31" x14ac:dyDescent="0.3">
      <c r="A1622">
        <v>1621</v>
      </c>
      <c r="B1622">
        <f>'MCMC raw'!C1622</f>
        <v>57489.0083366748</v>
      </c>
      <c r="C1622">
        <f>'MCMC raw'!E1622</f>
        <v>56347.409535038001</v>
      </c>
      <c r="D1622">
        <f t="shared" si="450"/>
        <v>1141.5988016367992</v>
      </c>
      <c r="E1622">
        <f>'MCMC raw'!K1622</f>
        <v>57428.009928662301</v>
      </c>
      <c r="F1622">
        <f t="shared" si="451"/>
        <v>60.998408012499567</v>
      </c>
      <c r="G1622">
        <f>'MCMC raw'!D1622</f>
        <v>57390.080817077403</v>
      </c>
      <c r="H1622">
        <f t="shared" si="452"/>
        <v>98.927519597396895</v>
      </c>
      <c r="I1622">
        <f>'MCMC raw'!J1622</f>
        <v>56187.901734141997</v>
      </c>
      <c r="J1622">
        <f t="shared" si="453"/>
        <v>1301.1066025328037</v>
      </c>
      <c r="K1622">
        <f>'MCMC raw'!I1622</f>
        <v>55541.747518914497</v>
      </c>
      <c r="L1622">
        <f t="shared" si="454"/>
        <v>1947.2608177603033</v>
      </c>
      <c r="M1622">
        <f t="shared" si="455"/>
        <v>646.15421522749966</v>
      </c>
      <c r="N1622">
        <f>'Estimates from MCMC'!$B$2-K1622</f>
        <v>17815.252481085503</v>
      </c>
      <c r="O1622">
        <f>'MCMC raw'!G1622</f>
        <v>56883.862131884503</v>
      </c>
      <c r="P1622" s="10">
        <f t="shared" si="456"/>
        <v>1342.1146129700064</v>
      </c>
      <c r="Q1622">
        <f>'MCMC raw'!H1622</f>
        <v>56919.0622766425</v>
      </c>
      <c r="R1622" s="10">
        <f t="shared" si="457"/>
        <v>35.200144757996895</v>
      </c>
      <c r="S1622" s="10">
        <f t="shared" si="458"/>
        <v>1377.3147577280033</v>
      </c>
      <c r="T1622">
        <f>'MCMC raw'!F1622</f>
        <v>63209.047241803601</v>
      </c>
      <c r="U1622">
        <f t="shared" si="459"/>
        <v>7667.2997228891036</v>
      </c>
      <c r="V1622">
        <f>'MCMC raw'!B1622</f>
        <v>64836.251994129903</v>
      </c>
      <c r="W1622" s="10">
        <f t="shared" si="460"/>
        <v>249.88999459829938</v>
      </c>
      <c r="X1622" s="10">
        <f t="shared" si="461"/>
        <v>9294.5044752154063</v>
      </c>
      <c r="Y1622" s="10">
        <f t="shared" si="462"/>
        <v>8520.7480058700967</v>
      </c>
      <c r="Z1622" s="12">
        <f t="shared" si="463"/>
        <v>7.7310987267247638E-2</v>
      </c>
      <c r="AA1622" s="12">
        <f t="shared" si="464"/>
        <v>0.43037839239323128</v>
      </c>
      <c r="AB1622" s="12">
        <f t="shared" si="465"/>
        <v>1.4026744491194171E-2</v>
      </c>
      <c r="AC1622" s="12">
        <f t="shared" si="466"/>
        <v>0.52171612415167312</v>
      </c>
      <c r="AD1622" s="12">
        <f t="shared" si="467"/>
        <v>0.47828387584832693</v>
      </c>
      <c r="AE1622" s="12">
        <f>('Estimates from MCMC'!$B$2-'MCMC runs'!V1622)/'Estimates from MCMC'!$B$2</f>
        <v>0.11615453202652912</v>
      </c>
    </row>
    <row r="1623" spans="1:31" x14ac:dyDescent="0.3">
      <c r="A1623">
        <v>1622</v>
      </c>
      <c r="B1623">
        <f>'MCMC raw'!C1623</f>
        <v>59294.5139709254</v>
      </c>
      <c r="C1623">
        <f>'MCMC raw'!E1623</f>
        <v>58157.856040824801</v>
      </c>
      <c r="D1623">
        <f t="shared" si="450"/>
        <v>1136.6579301005986</v>
      </c>
      <c r="E1623">
        <f>'MCMC raw'!K1623</f>
        <v>59232.556835056297</v>
      </c>
      <c r="F1623">
        <f t="shared" si="451"/>
        <v>61.957135869102785</v>
      </c>
      <c r="G1623">
        <f>'MCMC raw'!D1623</f>
        <v>59193.233702865502</v>
      </c>
      <c r="H1623">
        <f t="shared" si="452"/>
        <v>101.28026805989794</v>
      </c>
      <c r="I1623">
        <f>'MCMC raw'!J1623</f>
        <v>57995.267289930802</v>
      </c>
      <c r="J1623">
        <f t="shared" si="453"/>
        <v>1299.2466809945981</v>
      </c>
      <c r="K1623">
        <f>'MCMC raw'!I1623</f>
        <v>57333.086073597202</v>
      </c>
      <c r="L1623">
        <f t="shared" si="454"/>
        <v>1961.427897328198</v>
      </c>
      <c r="M1623">
        <f t="shared" si="455"/>
        <v>662.18121633359988</v>
      </c>
      <c r="N1623">
        <f>'Estimates from MCMC'!$B$2-K1623</f>
        <v>16023.913926402798</v>
      </c>
      <c r="O1623">
        <f>'MCMC raw'!G1623</f>
        <v>58710.398399873302</v>
      </c>
      <c r="P1623" s="10">
        <f t="shared" si="456"/>
        <v>1377.3123262761001</v>
      </c>
      <c r="Q1623">
        <f>'MCMC raw'!H1623</f>
        <v>58746.316187787299</v>
      </c>
      <c r="R1623" s="10">
        <f t="shared" si="457"/>
        <v>35.917787913997017</v>
      </c>
      <c r="S1623" s="10">
        <f t="shared" si="458"/>
        <v>1413.2301141900971</v>
      </c>
      <c r="T1623">
        <f>'MCMC raw'!F1623</f>
        <v>65446.745386876202</v>
      </c>
      <c r="U1623">
        <f t="shared" si="459"/>
        <v>8113.6593132790003</v>
      </c>
      <c r="V1623">
        <f>'MCMC raw'!B1623</f>
        <v>67120.975675446607</v>
      </c>
      <c r="W1623" s="10">
        <f t="shared" si="460"/>
        <v>261.00017438030773</v>
      </c>
      <c r="X1623" s="10">
        <f t="shared" si="461"/>
        <v>9787.8896018494052</v>
      </c>
      <c r="Y1623" s="10">
        <f t="shared" si="462"/>
        <v>6236.0243245533929</v>
      </c>
      <c r="Z1623" s="12">
        <f t="shared" si="463"/>
        <v>8.8195063995039347E-2</v>
      </c>
      <c r="AA1623" s="12">
        <f t="shared" si="464"/>
        <v>0.50634691065770299</v>
      </c>
      <c r="AB1623" s="12">
        <f t="shared" si="465"/>
        <v>1.6288166273175905E-2</v>
      </c>
      <c r="AC1623" s="12">
        <f t="shared" si="466"/>
        <v>0.61083014092591825</v>
      </c>
      <c r="AD1623" s="12">
        <f t="shared" si="467"/>
        <v>0.38916985907408175</v>
      </c>
      <c r="AE1623" s="12">
        <f>('Estimates from MCMC'!$B$2-'MCMC runs'!V1623)/'Estimates from MCMC'!$B$2</f>
        <v>8.500926052801222E-2</v>
      </c>
    </row>
    <row r="1624" spans="1:31" x14ac:dyDescent="0.3">
      <c r="A1624">
        <v>1623</v>
      </c>
      <c r="B1624">
        <f>'MCMC raw'!C1624</f>
        <v>58196.473949801999</v>
      </c>
      <c r="C1624">
        <f>'MCMC raw'!E1624</f>
        <v>57023.372735866498</v>
      </c>
      <c r="D1624">
        <f t="shared" si="450"/>
        <v>1173.1012139355007</v>
      </c>
      <c r="E1624">
        <f>'MCMC raw'!K1624</f>
        <v>58124.659939709898</v>
      </c>
      <c r="F1624">
        <f t="shared" si="451"/>
        <v>71.814010092100943</v>
      </c>
      <c r="G1624">
        <f>'MCMC raw'!D1624</f>
        <v>58104.464423256701</v>
      </c>
      <c r="H1624">
        <f t="shared" si="452"/>
        <v>92.009526545298286</v>
      </c>
      <c r="I1624">
        <f>'MCMC raw'!J1624</f>
        <v>56860.204880275203</v>
      </c>
      <c r="J1624">
        <f t="shared" si="453"/>
        <v>1336.2690695267956</v>
      </c>
      <c r="K1624">
        <f>'MCMC raw'!I1624</f>
        <v>56259.329095986701</v>
      </c>
      <c r="L1624">
        <f t="shared" si="454"/>
        <v>1937.1448538152981</v>
      </c>
      <c r="M1624">
        <f t="shared" si="455"/>
        <v>600.87578428850247</v>
      </c>
      <c r="N1624">
        <f>'Estimates from MCMC'!$B$2-K1624</f>
        <v>17097.670904013299</v>
      </c>
      <c r="O1624">
        <f>'MCMC raw'!G1624</f>
        <v>57492.520836632502</v>
      </c>
      <c r="P1624" s="10">
        <f t="shared" si="456"/>
        <v>1233.1917406458015</v>
      </c>
      <c r="Q1624">
        <f>'MCMC raw'!H1624</f>
        <v>57525.594134797902</v>
      </c>
      <c r="R1624" s="10">
        <f t="shared" si="457"/>
        <v>33.073298165400047</v>
      </c>
      <c r="S1624" s="10">
        <f t="shared" si="458"/>
        <v>1266.2650388112015</v>
      </c>
      <c r="T1624">
        <f>'MCMC raw'!F1624</f>
        <v>63971.355702230503</v>
      </c>
      <c r="U1624">
        <f t="shared" si="459"/>
        <v>7712.0266062438022</v>
      </c>
      <c r="V1624">
        <f>'MCMC raw'!B1624</f>
        <v>65464.452842105202</v>
      </c>
      <c r="W1624" s="10">
        <f t="shared" si="460"/>
        <v>226.83210106349725</v>
      </c>
      <c r="X1624" s="10">
        <f t="shared" si="461"/>
        <v>9205.123746118501</v>
      </c>
      <c r="Y1624" s="10">
        <f t="shared" si="462"/>
        <v>7892.5471578947981</v>
      </c>
      <c r="Z1624" s="12">
        <f t="shared" si="463"/>
        <v>7.4060674457944675E-2</v>
      </c>
      <c r="AA1624" s="12">
        <f t="shared" si="464"/>
        <v>0.4510571439548281</v>
      </c>
      <c r="AB1624" s="12">
        <f t="shared" si="465"/>
        <v>1.3266842152766752E-2</v>
      </c>
      <c r="AC1624" s="12">
        <f t="shared" si="466"/>
        <v>0.53838466056553946</v>
      </c>
      <c r="AD1624" s="12">
        <f t="shared" si="467"/>
        <v>0.46161533943446048</v>
      </c>
      <c r="AE1624" s="12">
        <f>('Estimates from MCMC'!$B$2-'MCMC runs'!V1624)/'Estimates from MCMC'!$B$2</f>
        <v>0.1075909205378464</v>
      </c>
    </row>
    <row r="1625" spans="1:31" x14ac:dyDescent="0.3">
      <c r="A1625">
        <v>1624</v>
      </c>
      <c r="B1625">
        <f>'MCMC raw'!C1625</f>
        <v>58157.787680470203</v>
      </c>
      <c r="C1625">
        <f>'MCMC raw'!E1625</f>
        <v>57043.330517840302</v>
      </c>
      <c r="D1625">
        <f t="shared" si="450"/>
        <v>1114.4571626299003</v>
      </c>
      <c r="E1625">
        <f>'MCMC raw'!K1625</f>
        <v>58081.355623653799</v>
      </c>
      <c r="F1625">
        <f t="shared" si="451"/>
        <v>76.432056816403929</v>
      </c>
      <c r="G1625">
        <f>'MCMC raw'!D1625</f>
        <v>58059.204334886403</v>
      </c>
      <c r="H1625">
        <f t="shared" si="452"/>
        <v>98.58334558380011</v>
      </c>
      <c r="I1625">
        <f>'MCMC raw'!J1625</f>
        <v>56869.119805285802</v>
      </c>
      <c r="J1625">
        <f t="shared" si="453"/>
        <v>1288.6678751844011</v>
      </c>
      <c r="K1625">
        <f>'MCMC raw'!I1625</f>
        <v>56224.753848743203</v>
      </c>
      <c r="L1625">
        <f t="shared" si="454"/>
        <v>1933.0338317269998</v>
      </c>
      <c r="M1625">
        <f t="shared" si="455"/>
        <v>644.36595654259872</v>
      </c>
      <c r="N1625">
        <f>'Estimates from MCMC'!$B$2-K1625</f>
        <v>17132.246151256797</v>
      </c>
      <c r="O1625">
        <f>'MCMC raw'!G1625</f>
        <v>57567.836396127299</v>
      </c>
      <c r="P1625" s="10">
        <f t="shared" si="456"/>
        <v>1343.082547384096</v>
      </c>
      <c r="Q1625">
        <f>'MCMC raw'!H1625</f>
        <v>57602.7925580144</v>
      </c>
      <c r="R1625" s="10">
        <f t="shared" si="457"/>
        <v>34.956161887101189</v>
      </c>
      <c r="S1625" s="10">
        <f t="shared" si="458"/>
        <v>1378.0387092711971</v>
      </c>
      <c r="T1625">
        <f>'MCMC raw'!F1625</f>
        <v>64163.957818850897</v>
      </c>
      <c r="U1625">
        <f t="shared" si="459"/>
        <v>7939.2039701076937</v>
      </c>
      <c r="V1625">
        <f>'MCMC raw'!B1625</f>
        <v>65801.222646638795</v>
      </c>
      <c r="W1625" s="10">
        <f t="shared" si="460"/>
        <v>259.22611851670081</v>
      </c>
      <c r="X1625" s="10">
        <f t="shared" si="461"/>
        <v>9576.4687978955917</v>
      </c>
      <c r="Y1625" s="10">
        <f t="shared" si="462"/>
        <v>7555.7773533612053</v>
      </c>
      <c r="Z1625" s="12">
        <f t="shared" si="463"/>
        <v>8.0435378823348641E-2</v>
      </c>
      <c r="AA1625" s="12">
        <f t="shared" si="464"/>
        <v>0.46340706875293669</v>
      </c>
      <c r="AB1625" s="12">
        <f t="shared" si="465"/>
        <v>1.513088921487883E-2</v>
      </c>
      <c r="AC1625" s="12">
        <f t="shared" si="466"/>
        <v>0.55897333679116412</v>
      </c>
      <c r="AD1625" s="12">
        <f t="shared" si="467"/>
        <v>0.44102666320883582</v>
      </c>
      <c r="AE1625" s="12">
        <f>('Estimates from MCMC'!$B$2-'MCMC runs'!V1625)/'Estimates from MCMC'!$B$2</f>
        <v>0.10300008660879269</v>
      </c>
    </row>
    <row r="1626" spans="1:31" x14ac:dyDescent="0.3">
      <c r="A1626">
        <v>1625</v>
      </c>
      <c r="B1626">
        <f>'MCMC raw'!C1626</f>
        <v>58689.047851846</v>
      </c>
      <c r="C1626">
        <f>'MCMC raw'!E1626</f>
        <v>57598.749644945899</v>
      </c>
      <c r="D1626">
        <f t="shared" si="450"/>
        <v>1090.2982069001009</v>
      </c>
      <c r="E1626">
        <f>'MCMC raw'!K1626</f>
        <v>58634.261715772103</v>
      </c>
      <c r="F1626">
        <f t="shared" si="451"/>
        <v>54.786136073897069</v>
      </c>
      <c r="G1626">
        <f>'MCMC raw'!D1626</f>
        <v>58592.953141710401</v>
      </c>
      <c r="H1626">
        <f t="shared" si="452"/>
        <v>96.094710135599598</v>
      </c>
      <c r="I1626">
        <f>'MCMC raw'!J1626</f>
        <v>57448.340136845298</v>
      </c>
      <c r="J1626">
        <f t="shared" si="453"/>
        <v>1240.7077150007026</v>
      </c>
      <c r="K1626">
        <f>'MCMC raw'!I1626</f>
        <v>56819.717312413901</v>
      </c>
      <c r="L1626">
        <f t="shared" si="454"/>
        <v>1869.3305394320996</v>
      </c>
      <c r="M1626">
        <f t="shared" si="455"/>
        <v>628.62282443139702</v>
      </c>
      <c r="N1626">
        <f>'Estimates from MCMC'!$B$2-K1626</f>
        <v>16537.282687586099</v>
      </c>
      <c r="O1626">
        <f>'MCMC raw'!G1626</f>
        <v>58118.020446205999</v>
      </c>
      <c r="P1626" s="10">
        <f t="shared" si="456"/>
        <v>1298.3031337920984</v>
      </c>
      <c r="Q1626">
        <f>'MCMC raw'!H1626</f>
        <v>58152.442484624502</v>
      </c>
      <c r="R1626" s="10">
        <f t="shared" si="457"/>
        <v>34.42203841850278</v>
      </c>
      <c r="S1626" s="10">
        <f t="shared" si="458"/>
        <v>1332.7251722106012</v>
      </c>
      <c r="T1626">
        <f>'MCMC raw'!F1626</f>
        <v>64853.282188952398</v>
      </c>
      <c r="U1626">
        <f t="shared" si="459"/>
        <v>8033.5648765384976</v>
      </c>
      <c r="V1626">
        <f>'MCMC raw'!B1626</f>
        <v>66432.745665392795</v>
      </c>
      <c r="W1626" s="10">
        <f t="shared" si="460"/>
        <v>246.73830422979518</v>
      </c>
      <c r="X1626" s="10">
        <f t="shared" si="461"/>
        <v>9613.028352978894</v>
      </c>
      <c r="Y1626" s="10">
        <f t="shared" si="462"/>
        <v>6924.2543346072052</v>
      </c>
      <c r="Z1626" s="12">
        <f t="shared" si="463"/>
        <v>8.0589126846759812E-2</v>
      </c>
      <c r="AA1626" s="12">
        <f t="shared" si="464"/>
        <v>0.48578506084128231</v>
      </c>
      <c r="AB1626" s="12">
        <f t="shared" si="465"/>
        <v>1.4920123752556526E-2</v>
      </c>
      <c r="AC1626" s="12">
        <f t="shared" si="466"/>
        <v>0.58129431144059862</v>
      </c>
      <c r="AD1626" s="12">
        <f t="shared" si="467"/>
        <v>0.41870568855940138</v>
      </c>
      <c r="AE1626" s="12">
        <f>('Estimates from MCMC'!$B$2-'MCMC runs'!V1626)/'Estimates from MCMC'!$B$2</f>
        <v>9.4391187406889662E-2</v>
      </c>
    </row>
    <row r="1627" spans="1:31" x14ac:dyDescent="0.3">
      <c r="A1627">
        <v>1626</v>
      </c>
      <c r="B1627">
        <f>'MCMC raw'!C1627</f>
        <v>58119.694611017403</v>
      </c>
      <c r="C1627">
        <f>'MCMC raw'!E1627</f>
        <v>57018.460193886604</v>
      </c>
      <c r="D1627">
        <f t="shared" si="450"/>
        <v>1101.2344171307996</v>
      </c>
      <c r="E1627">
        <f>'MCMC raw'!K1627</f>
        <v>58049.452240463797</v>
      </c>
      <c r="F1627">
        <f t="shared" si="451"/>
        <v>70.242370553605724</v>
      </c>
      <c r="G1627">
        <f>'MCMC raw'!D1627</f>
        <v>58025.480858992501</v>
      </c>
      <c r="H1627">
        <f t="shared" si="452"/>
        <v>94.213752024901623</v>
      </c>
      <c r="I1627">
        <f>'MCMC raw'!J1627</f>
        <v>56854.544507650899</v>
      </c>
      <c r="J1627">
        <f t="shared" si="453"/>
        <v>1265.1501033665045</v>
      </c>
      <c r="K1627">
        <f>'MCMC raw'!I1627</f>
        <v>56238.489054291</v>
      </c>
      <c r="L1627">
        <f t="shared" si="454"/>
        <v>1881.2055567264033</v>
      </c>
      <c r="M1627">
        <f t="shared" si="455"/>
        <v>616.05545335989882</v>
      </c>
      <c r="N1627">
        <f>'Estimates from MCMC'!$B$2-K1627</f>
        <v>17118.510945709</v>
      </c>
      <c r="O1627">
        <f>'MCMC raw'!G1627</f>
        <v>57504.486123894101</v>
      </c>
      <c r="P1627" s="10">
        <f t="shared" si="456"/>
        <v>1265.9970696031014</v>
      </c>
      <c r="Q1627">
        <f>'MCMC raw'!H1627</f>
        <v>57538.441497303997</v>
      </c>
      <c r="R1627" s="10">
        <f t="shared" si="457"/>
        <v>33.955373409895401</v>
      </c>
      <c r="S1627" s="10">
        <f t="shared" si="458"/>
        <v>1299.9524430129968</v>
      </c>
      <c r="T1627">
        <f>'MCMC raw'!F1627</f>
        <v>64004.858125582701</v>
      </c>
      <c r="U1627">
        <f t="shared" si="459"/>
        <v>7766.3690712917014</v>
      </c>
      <c r="V1627">
        <f>'MCMC raw'!B1627</f>
        <v>65540.850230187498</v>
      </c>
      <c r="W1627" s="10">
        <f t="shared" si="460"/>
        <v>236.03966159179981</v>
      </c>
      <c r="X1627" s="10">
        <f t="shared" si="461"/>
        <v>9302.361175896498</v>
      </c>
      <c r="Y1627" s="10">
        <f t="shared" si="462"/>
        <v>7816.1497698125022</v>
      </c>
      <c r="Z1627" s="12">
        <f t="shared" si="463"/>
        <v>7.5938406508356301E-2</v>
      </c>
      <c r="AA1627" s="12">
        <f t="shared" si="464"/>
        <v>0.45368251338697502</v>
      </c>
      <c r="AB1627" s="12">
        <f t="shared" si="465"/>
        <v>1.3788562705038697E-2</v>
      </c>
      <c r="AC1627" s="12">
        <f t="shared" si="466"/>
        <v>0.54340948260037003</v>
      </c>
      <c r="AD1627" s="12">
        <f t="shared" si="467"/>
        <v>0.45659051739963002</v>
      </c>
      <c r="AE1627" s="12">
        <f>('Estimates from MCMC'!$B$2-'MCMC runs'!V1627)/'Estimates from MCMC'!$B$2</f>
        <v>0.10654947407626406</v>
      </c>
    </row>
    <row r="1628" spans="1:31" x14ac:dyDescent="0.3">
      <c r="A1628">
        <v>1627</v>
      </c>
      <c r="B1628">
        <f>'MCMC raw'!C1628</f>
        <v>58128.297732516301</v>
      </c>
      <c r="C1628">
        <f>'MCMC raw'!E1628</f>
        <v>57021.1140209648</v>
      </c>
      <c r="D1628">
        <f t="shared" si="450"/>
        <v>1107.1837115515009</v>
      </c>
      <c r="E1628">
        <f>'MCMC raw'!K1628</f>
        <v>58057.228323675401</v>
      </c>
      <c r="F1628">
        <f t="shared" si="451"/>
        <v>71.069408840899996</v>
      </c>
      <c r="G1628">
        <f>'MCMC raw'!D1628</f>
        <v>58030.671162556602</v>
      </c>
      <c r="H1628">
        <f t="shared" si="452"/>
        <v>97.626569959698827</v>
      </c>
      <c r="I1628">
        <f>'MCMC raw'!J1628</f>
        <v>56853.0237021797</v>
      </c>
      <c r="J1628">
        <f t="shared" si="453"/>
        <v>1275.2740303366008</v>
      </c>
      <c r="K1628">
        <f>'MCMC raw'!I1628</f>
        <v>56493.708476972402</v>
      </c>
      <c r="L1628">
        <f t="shared" si="454"/>
        <v>1634.5892555438986</v>
      </c>
      <c r="M1628">
        <f t="shared" si="455"/>
        <v>359.31522520729777</v>
      </c>
      <c r="N1628">
        <f>'Estimates from MCMC'!$B$2-K1628</f>
        <v>16863.291523027598</v>
      </c>
      <c r="O1628">
        <f>'MCMC raw'!G1628</f>
        <v>57654.112490305597</v>
      </c>
      <c r="P1628" s="10">
        <f t="shared" si="456"/>
        <v>1160.4040133331946</v>
      </c>
      <c r="Q1628">
        <f>'MCMC raw'!H1628</f>
        <v>57684.864089144197</v>
      </c>
      <c r="R1628" s="10">
        <f t="shared" si="457"/>
        <v>30.75159883860033</v>
      </c>
      <c r="S1628" s="10">
        <f t="shared" si="458"/>
        <v>1191.1556121717949</v>
      </c>
      <c r="T1628">
        <f>'MCMC raw'!F1628</f>
        <v>64323.443351778304</v>
      </c>
      <c r="U1628">
        <f t="shared" si="459"/>
        <v>7829.7348748059012</v>
      </c>
      <c r="V1628">
        <f>'MCMC raw'!B1628</f>
        <v>65731.890160128198</v>
      </c>
      <c r="W1628" s="10">
        <f t="shared" si="460"/>
        <v>217.2911961780992</v>
      </c>
      <c r="X1628" s="10">
        <f t="shared" si="461"/>
        <v>9238.1816831557953</v>
      </c>
      <c r="Y1628" s="10">
        <f t="shared" si="462"/>
        <v>7625.1098398718023</v>
      </c>
      <c r="Z1628" s="12">
        <f t="shared" si="463"/>
        <v>7.0636009022628662E-2</v>
      </c>
      <c r="AA1628" s="12">
        <f t="shared" si="464"/>
        <v>0.46430644124926851</v>
      </c>
      <c r="AB1628" s="12">
        <f t="shared" si="465"/>
        <v>1.2885455717905257E-2</v>
      </c>
      <c r="AC1628" s="12">
        <f t="shared" si="466"/>
        <v>0.54782790598980247</v>
      </c>
      <c r="AD1628" s="12">
        <f t="shared" si="467"/>
        <v>0.45217209401019753</v>
      </c>
      <c r="AE1628" s="12">
        <f>('Estimates from MCMC'!$B$2-'MCMC runs'!V1628)/'Estimates from MCMC'!$B$2</f>
        <v>0.10394522458486309</v>
      </c>
    </row>
    <row r="1629" spans="1:31" x14ac:dyDescent="0.3">
      <c r="A1629">
        <v>1628</v>
      </c>
      <c r="B1629">
        <f>'MCMC raw'!C1629</f>
        <v>58248.171547876402</v>
      </c>
      <c r="C1629">
        <f>'MCMC raw'!E1629</f>
        <v>57127.072141540099</v>
      </c>
      <c r="D1629">
        <f t="shared" si="450"/>
        <v>1121.0994063363032</v>
      </c>
      <c r="E1629">
        <f>'MCMC raw'!K1629</f>
        <v>58170.692755000098</v>
      </c>
      <c r="F1629">
        <f t="shared" si="451"/>
        <v>77.478792876303487</v>
      </c>
      <c r="G1629">
        <f>'MCMC raw'!D1629</f>
        <v>58152.292439604898</v>
      </c>
      <c r="H1629">
        <f t="shared" si="452"/>
        <v>95.879108271503355</v>
      </c>
      <c r="I1629">
        <f>'MCMC raw'!J1629</f>
        <v>56954.551164386903</v>
      </c>
      <c r="J1629">
        <f t="shared" si="453"/>
        <v>1293.6203834894986</v>
      </c>
      <c r="K1629">
        <f>'MCMC raw'!I1629</f>
        <v>56327.786752066597</v>
      </c>
      <c r="L1629">
        <f t="shared" si="454"/>
        <v>1920.3847958098049</v>
      </c>
      <c r="M1629">
        <f t="shared" si="455"/>
        <v>626.76441232030629</v>
      </c>
      <c r="N1629">
        <f>'Estimates from MCMC'!$B$2-K1629</f>
        <v>17029.213247933403</v>
      </c>
      <c r="O1629">
        <f>'MCMC raw'!G1629</f>
        <v>57626.715289757703</v>
      </c>
      <c r="P1629" s="10">
        <f t="shared" si="456"/>
        <v>1298.9285376911066</v>
      </c>
      <c r="Q1629">
        <f>'MCMC raw'!H1629</f>
        <v>57660.811561525399</v>
      </c>
      <c r="R1629" s="10">
        <f t="shared" si="457"/>
        <v>34.096271767695725</v>
      </c>
      <c r="S1629" s="10">
        <f t="shared" si="458"/>
        <v>1333.0248094588023</v>
      </c>
      <c r="T1629">
        <f>'MCMC raw'!F1629</f>
        <v>64200.841501700997</v>
      </c>
      <c r="U1629">
        <f t="shared" si="459"/>
        <v>7873.0547496344007</v>
      </c>
      <c r="V1629">
        <f>'MCMC raw'!B1629</f>
        <v>65778.265424605997</v>
      </c>
      <c r="W1629" s="10">
        <f t="shared" si="460"/>
        <v>244.39911344619759</v>
      </c>
      <c r="X1629" s="10">
        <f t="shared" si="461"/>
        <v>9450.4786725394006</v>
      </c>
      <c r="Y1629" s="10">
        <f t="shared" si="462"/>
        <v>7578.7345753940026</v>
      </c>
      <c r="Z1629" s="12">
        <f t="shared" si="463"/>
        <v>7.8278707891603447E-2</v>
      </c>
      <c r="AA1629" s="12">
        <f t="shared" si="464"/>
        <v>0.46232639376865181</v>
      </c>
      <c r="AB1629" s="12">
        <f t="shared" si="465"/>
        <v>1.4351756002342439E-2</v>
      </c>
      <c r="AC1629" s="12">
        <f t="shared" si="466"/>
        <v>0.55495685766259772</v>
      </c>
      <c r="AD1629" s="12">
        <f t="shared" si="467"/>
        <v>0.44504314233740233</v>
      </c>
      <c r="AE1629" s="12">
        <f>('Estimates from MCMC'!$B$2-'MCMC runs'!V1629)/'Estimates from MCMC'!$B$2</f>
        <v>0.10331303863835765</v>
      </c>
    </row>
    <row r="1630" spans="1:31" x14ac:dyDescent="0.3">
      <c r="A1630">
        <v>1629</v>
      </c>
      <c r="B1630">
        <f>'MCMC raw'!C1630</f>
        <v>57386.544536603797</v>
      </c>
      <c r="C1630">
        <f>'MCMC raw'!E1630</f>
        <v>56200.014268734703</v>
      </c>
      <c r="D1630">
        <f t="shared" si="450"/>
        <v>1186.5302678690932</v>
      </c>
      <c r="E1630">
        <f>'MCMC raw'!K1630</f>
        <v>57322.029154548298</v>
      </c>
      <c r="F1630">
        <f t="shared" si="451"/>
        <v>64.515382055498776</v>
      </c>
      <c r="G1630">
        <f>'MCMC raw'!D1630</f>
        <v>57288.651725926102</v>
      </c>
      <c r="H1630">
        <f t="shared" si="452"/>
        <v>97.892810677694797</v>
      </c>
      <c r="I1630">
        <f>'MCMC raw'!J1630</f>
        <v>56038.274718558903</v>
      </c>
      <c r="J1630">
        <f t="shared" si="453"/>
        <v>1348.2698180448933</v>
      </c>
      <c r="K1630">
        <f>'MCMC raw'!I1630</f>
        <v>55399.585972122302</v>
      </c>
      <c r="L1630">
        <f t="shared" si="454"/>
        <v>1986.9585644814942</v>
      </c>
      <c r="M1630">
        <f t="shared" si="455"/>
        <v>638.68874643660092</v>
      </c>
      <c r="N1630">
        <f>'Estimates from MCMC'!$B$2-K1630</f>
        <v>17957.414027877698</v>
      </c>
      <c r="O1630">
        <f>'MCMC raw'!G1630</f>
        <v>56724.781419146799</v>
      </c>
      <c r="P1630" s="10">
        <f t="shared" si="456"/>
        <v>1325.1954470244964</v>
      </c>
      <c r="Q1630">
        <f>'MCMC raw'!H1630</f>
        <v>56759.587683199097</v>
      </c>
      <c r="R1630" s="10">
        <f t="shared" si="457"/>
        <v>34.806264052298502</v>
      </c>
      <c r="S1630" s="10">
        <f t="shared" si="458"/>
        <v>1360.0017110767949</v>
      </c>
      <c r="T1630">
        <f>'MCMC raw'!F1630</f>
        <v>63190.922861193198</v>
      </c>
      <c r="U1630">
        <f t="shared" si="459"/>
        <v>7791.3368890708953</v>
      </c>
      <c r="V1630">
        <f>'MCMC raw'!B1630</f>
        <v>64802.197976631898</v>
      </c>
      <c r="W1630" s="10">
        <f t="shared" si="460"/>
        <v>251.2734043619057</v>
      </c>
      <c r="X1630" s="10">
        <f t="shared" si="461"/>
        <v>9402.6120045095959</v>
      </c>
      <c r="Y1630" s="10">
        <f t="shared" si="462"/>
        <v>8554.8020233681018</v>
      </c>
      <c r="Z1630" s="12">
        <f t="shared" si="463"/>
        <v>7.5734830692519656E-2</v>
      </c>
      <c r="AA1630" s="12">
        <f t="shared" si="464"/>
        <v>0.4338785571784089</v>
      </c>
      <c r="AB1630" s="12">
        <f t="shared" si="465"/>
        <v>1.3992738819287698E-2</v>
      </c>
      <c r="AC1630" s="12">
        <f t="shared" si="466"/>
        <v>0.52360612669021622</v>
      </c>
      <c r="AD1630" s="12">
        <f t="shared" si="467"/>
        <v>0.47639387330978378</v>
      </c>
      <c r="AE1630" s="12">
        <f>('Estimates from MCMC'!$B$2-'MCMC runs'!V1630)/'Estimates from MCMC'!$B$2</f>
        <v>0.11661875517494039</v>
      </c>
    </row>
    <row r="1631" spans="1:31" x14ac:dyDescent="0.3">
      <c r="A1631">
        <v>1630</v>
      </c>
      <c r="B1631">
        <f>'MCMC raw'!C1631</f>
        <v>57401.153416473899</v>
      </c>
      <c r="C1631">
        <f>'MCMC raw'!E1631</f>
        <v>56323.5459816074</v>
      </c>
      <c r="D1631">
        <f t="shared" si="450"/>
        <v>1077.6074348664988</v>
      </c>
      <c r="E1631">
        <f>'MCMC raw'!K1631</f>
        <v>57337.096550274102</v>
      </c>
      <c r="F1631">
        <f t="shared" si="451"/>
        <v>64.056866199796787</v>
      </c>
      <c r="G1631">
        <f>'MCMC raw'!D1631</f>
        <v>57303.3212916708</v>
      </c>
      <c r="H1631">
        <f t="shared" si="452"/>
        <v>97.83212480309885</v>
      </c>
      <c r="I1631">
        <f>'MCMC raw'!J1631</f>
        <v>56162.258800332398</v>
      </c>
      <c r="J1631">
        <f t="shared" si="453"/>
        <v>1238.8946161415006</v>
      </c>
      <c r="K1631">
        <f>'MCMC raw'!I1631</f>
        <v>55522.389942126101</v>
      </c>
      <c r="L1631">
        <f t="shared" si="454"/>
        <v>1878.7634743477975</v>
      </c>
      <c r="M1631">
        <f t="shared" si="455"/>
        <v>639.86885820629686</v>
      </c>
      <c r="N1631">
        <f>'Estimates from MCMC'!$B$2-K1631</f>
        <v>17834.610057873899</v>
      </c>
      <c r="O1631">
        <f>'MCMC raw'!G1631</f>
        <v>56853.819559317002</v>
      </c>
      <c r="P1631" s="10">
        <f t="shared" si="456"/>
        <v>1331.4296171909009</v>
      </c>
      <c r="Q1631">
        <f>'MCMC raw'!H1631</f>
        <v>56888.574760130803</v>
      </c>
      <c r="R1631" s="10">
        <f t="shared" si="457"/>
        <v>34.755200813800911</v>
      </c>
      <c r="S1631" s="10">
        <f t="shared" si="458"/>
        <v>1366.1848180047018</v>
      </c>
      <c r="T1631">
        <f>'MCMC raw'!F1631</f>
        <v>63106.549794370199</v>
      </c>
      <c r="U1631">
        <f t="shared" si="459"/>
        <v>7584.1598522440981</v>
      </c>
      <c r="V1631">
        <f>'MCMC raw'!B1631</f>
        <v>64719.522442871697</v>
      </c>
      <c r="W1631" s="10">
        <f t="shared" si="460"/>
        <v>246.78783049679623</v>
      </c>
      <c r="X1631" s="10">
        <f t="shared" si="461"/>
        <v>9197.1325007455962</v>
      </c>
      <c r="Y1631" s="10">
        <f t="shared" si="462"/>
        <v>8637.4775571283026</v>
      </c>
      <c r="Z1631" s="12">
        <f t="shared" si="463"/>
        <v>7.6603010302517802E-2</v>
      </c>
      <c r="AA1631" s="12">
        <f t="shared" si="464"/>
        <v>0.42524954723614639</v>
      </c>
      <c r="AB1631" s="12">
        <f t="shared" si="465"/>
        <v>1.3837579274004959E-2</v>
      </c>
      <c r="AC1631" s="12">
        <f t="shared" si="466"/>
        <v>0.51569013681266918</v>
      </c>
      <c r="AD1631" s="12">
        <f t="shared" si="467"/>
        <v>0.48430986318733082</v>
      </c>
      <c r="AE1631" s="12">
        <f>('Estimates from MCMC'!$B$2-'MCMC runs'!V1631)/'Estimates from MCMC'!$B$2</f>
        <v>0.11774578509383293</v>
      </c>
    </row>
    <row r="1632" spans="1:31" x14ac:dyDescent="0.3">
      <c r="A1632">
        <v>1631</v>
      </c>
      <c r="B1632">
        <f>'MCMC raw'!C1632</f>
        <v>58755.179325475197</v>
      </c>
      <c r="C1632">
        <f>'MCMC raw'!E1632</f>
        <v>57616.373556195998</v>
      </c>
      <c r="D1632">
        <f t="shared" si="450"/>
        <v>1138.805769279199</v>
      </c>
      <c r="E1632">
        <f>'MCMC raw'!K1632</f>
        <v>58687.442066576397</v>
      </c>
      <c r="F1632">
        <f t="shared" si="451"/>
        <v>67.737258898800064</v>
      </c>
      <c r="G1632">
        <f>'MCMC raw'!D1632</f>
        <v>58658.232264632898</v>
      </c>
      <c r="H1632">
        <f t="shared" si="452"/>
        <v>96.947060842299834</v>
      </c>
      <c r="I1632">
        <f>'MCMC raw'!J1632</f>
        <v>57452.252795412802</v>
      </c>
      <c r="J1632">
        <f t="shared" si="453"/>
        <v>1302.9265300623956</v>
      </c>
      <c r="K1632">
        <f>'MCMC raw'!I1632</f>
        <v>56818.316332683702</v>
      </c>
      <c r="L1632">
        <f t="shared" si="454"/>
        <v>1936.8629927914953</v>
      </c>
      <c r="M1632">
        <f t="shared" si="455"/>
        <v>633.93646272909973</v>
      </c>
      <c r="N1632">
        <f>'Estimates from MCMC'!$B$2-K1632</f>
        <v>16538.683667316298</v>
      </c>
      <c r="O1632">
        <f>'MCMC raw'!G1632</f>
        <v>58127.363108015503</v>
      </c>
      <c r="P1632" s="10">
        <f t="shared" si="456"/>
        <v>1309.0467753318007</v>
      </c>
      <c r="Q1632">
        <f>'MCMC raw'!H1632</f>
        <v>58161.996990938802</v>
      </c>
      <c r="R1632" s="10">
        <f t="shared" si="457"/>
        <v>34.633882923299097</v>
      </c>
      <c r="S1632" s="10">
        <f t="shared" si="458"/>
        <v>1343.6806582550998</v>
      </c>
      <c r="T1632">
        <f>'MCMC raw'!F1632</f>
        <v>64765.408816309202</v>
      </c>
      <c r="U1632">
        <f t="shared" si="459"/>
        <v>7947.0924836254999</v>
      </c>
      <c r="V1632">
        <f>'MCMC raw'!B1632</f>
        <v>66355.094459234693</v>
      </c>
      <c r="W1632" s="10">
        <f t="shared" si="460"/>
        <v>246.00498467039142</v>
      </c>
      <c r="X1632" s="10">
        <f t="shared" si="461"/>
        <v>9536.7781265509911</v>
      </c>
      <c r="Y1632" s="10">
        <f t="shared" si="462"/>
        <v>7001.9055407653068</v>
      </c>
      <c r="Z1632" s="12">
        <f t="shared" si="463"/>
        <v>8.1244716041729365E-2</v>
      </c>
      <c r="AA1632" s="12">
        <f t="shared" si="464"/>
        <v>0.48051541727776814</v>
      </c>
      <c r="AB1632" s="12">
        <f t="shared" si="465"/>
        <v>1.48745202229453E-2</v>
      </c>
      <c r="AC1632" s="12">
        <f t="shared" si="466"/>
        <v>0.57663465354244281</v>
      </c>
      <c r="AD1632" s="12">
        <f t="shared" si="467"/>
        <v>0.42336534645755719</v>
      </c>
      <c r="AE1632" s="12">
        <f>('Estimates from MCMC'!$B$2-'MCMC runs'!V1632)/'Estimates from MCMC'!$B$2</f>
        <v>9.5449725871631974E-2</v>
      </c>
    </row>
    <row r="1633" spans="1:31" x14ac:dyDescent="0.3">
      <c r="A1633">
        <v>1632</v>
      </c>
      <c r="B1633">
        <f>'MCMC raw'!C1633</f>
        <v>57133.395028738501</v>
      </c>
      <c r="C1633">
        <f>'MCMC raw'!E1633</f>
        <v>56021.003854742397</v>
      </c>
      <c r="D1633">
        <f t="shared" si="450"/>
        <v>1112.391173996104</v>
      </c>
      <c r="E1633">
        <f>'MCMC raw'!K1633</f>
        <v>57053.796263861797</v>
      </c>
      <c r="F1633">
        <f t="shared" si="451"/>
        <v>79.598764876704081</v>
      </c>
      <c r="G1633">
        <f>'MCMC raw'!D1633</f>
        <v>57035.366998109799</v>
      </c>
      <c r="H1633">
        <f t="shared" si="452"/>
        <v>98.028030628702254</v>
      </c>
      <c r="I1633">
        <f>'MCMC raw'!J1633</f>
        <v>55844.154464745399</v>
      </c>
      <c r="J1633">
        <f t="shared" si="453"/>
        <v>1289.2405639931021</v>
      </c>
      <c r="K1633">
        <f>'MCMC raw'!I1633</f>
        <v>55203.453727864602</v>
      </c>
      <c r="L1633">
        <f t="shared" si="454"/>
        <v>1929.9413008738993</v>
      </c>
      <c r="M1633">
        <f t="shared" si="455"/>
        <v>640.70073688079719</v>
      </c>
      <c r="N1633">
        <f>'Estimates from MCMC'!$B$2-K1633</f>
        <v>18153.546272135398</v>
      </c>
      <c r="O1633">
        <f>'MCMC raw'!G1633</f>
        <v>56534.041944820703</v>
      </c>
      <c r="P1633" s="10">
        <f t="shared" si="456"/>
        <v>1330.588216956101</v>
      </c>
      <c r="Q1633">
        <f>'MCMC raw'!H1633</f>
        <v>56568.804019584597</v>
      </c>
      <c r="R1633" s="10">
        <f t="shared" si="457"/>
        <v>34.762074763893906</v>
      </c>
      <c r="S1633" s="10">
        <f t="shared" si="458"/>
        <v>1365.3502917199949</v>
      </c>
      <c r="T1633">
        <f>'MCMC raw'!F1633</f>
        <v>62985.618684070701</v>
      </c>
      <c r="U1633">
        <f t="shared" si="459"/>
        <v>7782.1649562060993</v>
      </c>
      <c r="V1633">
        <f>'MCMC raw'!B1633</f>
        <v>64603.0395206994</v>
      </c>
      <c r="W1633" s="10">
        <f t="shared" si="460"/>
        <v>252.0705449087036</v>
      </c>
      <c r="X1633" s="10">
        <f t="shared" si="461"/>
        <v>9399.5857928347978</v>
      </c>
      <c r="Y1633" s="10">
        <f t="shared" si="462"/>
        <v>8753.9604793006001</v>
      </c>
      <c r="Z1633" s="12">
        <f t="shared" si="463"/>
        <v>7.521121610358443E-2</v>
      </c>
      <c r="AA1633" s="12">
        <f t="shared" si="464"/>
        <v>0.42868565951498161</v>
      </c>
      <c r="AB1633" s="12">
        <f t="shared" si="465"/>
        <v>1.3885471253383519E-2</v>
      </c>
      <c r="AC1633" s="12">
        <f t="shared" si="466"/>
        <v>0.51778234687194957</v>
      </c>
      <c r="AD1633" s="12">
        <f t="shared" si="467"/>
        <v>0.48221765312805043</v>
      </c>
      <c r="AE1633" s="12">
        <f>('Estimates from MCMC'!$B$2-'MCMC runs'!V1633)/'Estimates from MCMC'!$B$2</f>
        <v>0.11933367612225963</v>
      </c>
    </row>
    <row r="1634" spans="1:31" x14ac:dyDescent="0.3">
      <c r="A1634">
        <v>1633</v>
      </c>
      <c r="B1634">
        <f>'MCMC raw'!C1634</f>
        <v>58586.020430083197</v>
      </c>
      <c r="C1634">
        <f>'MCMC raw'!E1634</f>
        <v>57439.616888778699</v>
      </c>
      <c r="D1634">
        <f t="shared" si="450"/>
        <v>1146.4035413044985</v>
      </c>
      <c r="E1634">
        <f>'MCMC raw'!K1634</f>
        <v>58502.592701618298</v>
      </c>
      <c r="F1634">
        <f t="shared" si="451"/>
        <v>83.427728464899701</v>
      </c>
      <c r="G1634">
        <f>'MCMC raw'!D1634</f>
        <v>58487.593781679097</v>
      </c>
      <c r="H1634">
        <f t="shared" si="452"/>
        <v>98.426648404099979</v>
      </c>
      <c r="I1634">
        <f>'MCMC raw'!J1634</f>
        <v>57258.791212126504</v>
      </c>
      <c r="J1634">
        <f t="shared" si="453"/>
        <v>1327.2292179566939</v>
      </c>
      <c r="K1634">
        <f>'MCMC raw'!I1634</f>
        <v>56615.576591157798</v>
      </c>
      <c r="L1634">
        <f t="shared" si="454"/>
        <v>1970.4438389253992</v>
      </c>
      <c r="M1634">
        <f t="shared" si="455"/>
        <v>643.21462096870528</v>
      </c>
      <c r="N1634">
        <f>'Estimates from MCMC'!$B$2-K1634</f>
        <v>16741.423408842202</v>
      </c>
      <c r="O1634">
        <f>'MCMC raw'!G1634</f>
        <v>57940.737665950903</v>
      </c>
      <c r="P1634" s="10">
        <f t="shared" si="456"/>
        <v>1325.1610747931045</v>
      </c>
      <c r="Q1634">
        <f>'MCMC raw'!H1634</f>
        <v>57976.011197857202</v>
      </c>
      <c r="R1634" s="10">
        <f t="shared" si="457"/>
        <v>35.273531906299468</v>
      </c>
      <c r="S1634" s="10">
        <f t="shared" si="458"/>
        <v>1360.434606699404</v>
      </c>
      <c r="T1634">
        <f>'MCMC raw'!F1634</f>
        <v>64664.987835787098</v>
      </c>
      <c r="U1634">
        <f t="shared" si="459"/>
        <v>8049.4112446293002</v>
      </c>
      <c r="V1634">
        <f>'MCMC raw'!B1634</f>
        <v>66278.822117684205</v>
      </c>
      <c r="W1634" s="10">
        <f t="shared" si="460"/>
        <v>253.39967519770289</v>
      </c>
      <c r="X1634" s="10">
        <f t="shared" si="461"/>
        <v>9663.245526526407</v>
      </c>
      <c r="Y1634" s="10">
        <f t="shared" si="462"/>
        <v>7078.1778823157947</v>
      </c>
      <c r="Z1634" s="12">
        <f t="shared" si="463"/>
        <v>8.1261585319016102E-2</v>
      </c>
      <c r="AA1634" s="12">
        <f t="shared" si="464"/>
        <v>0.48080805604485805</v>
      </c>
      <c r="AB1634" s="12">
        <f t="shared" si="465"/>
        <v>1.5136089029554472E-2</v>
      </c>
      <c r="AC1634" s="12">
        <f t="shared" si="466"/>
        <v>0.5772057303934286</v>
      </c>
      <c r="AD1634" s="12">
        <f t="shared" si="467"/>
        <v>0.42279426960657135</v>
      </c>
      <c r="AE1634" s="12">
        <f>('Estimates from MCMC'!$B$2-'MCMC runs'!V1634)/'Estimates from MCMC'!$B$2</f>
        <v>9.6489467703365667E-2</v>
      </c>
    </row>
    <row r="1635" spans="1:31" x14ac:dyDescent="0.3">
      <c r="A1635">
        <v>1634</v>
      </c>
      <c r="B1635">
        <f>'MCMC raw'!C1635</f>
        <v>57184.426018062601</v>
      </c>
      <c r="C1635">
        <f>'MCMC raw'!E1635</f>
        <v>56038.846538286998</v>
      </c>
      <c r="D1635">
        <f t="shared" si="450"/>
        <v>1145.5794797756025</v>
      </c>
      <c r="E1635">
        <f>'MCMC raw'!K1635</f>
        <v>57111.590462394801</v>
      </c>
      <c r="F1635">
        <f t="shared" si="451"/>
        <v>72.835555667799781</v>
      </c>
      <c r="G1635">
        <f>'MCMC raw'!D1635</f>
        <v>57088.394417474898</v>
      </c>
      <c r="H1635">
        <f t="shared" si="452"/>
        <v>96.031600587702997</v>
      </c>
      <c r="I1635">
        <f>'MCMC raw'!J1635</f>
        <v>55870.676812658698</v>
      </c>
      <c r="J1635">
        <f t="shared" si="453"/>
        <v>1313.749205403903</v>
      </c>
      <c r="K1635">
        <f>'MCMC raw'!I1635</f>
        <v>55243.469153762002</v>
      </c>
      <c r="L1635">
        <f t="shared" si="454"/>
        <v>1940.9568643005987</v>
      </c>
      <c r="M1635">
        <f t="shared" si="455"/>
        <v>627.20765889669565</v>
      </c>
      <c r="N1635">
        <f>'Estimates from MCMC'!$B$2-K1635</f>
        <v>18113.530846237998</v>
      </c>
      <c r="O1635">
        <f>'MCMC raw'!G1635</f>
        <v>56537.419947738301</v>
      </c>
      <c r="P1635" s="10">
        <f t="shared" si="456"/>
        <v>1293.9507939762989</v>
      </c>
      <c r="Q1635">
        <f>'MCMC raw'!H1635</f>
        <v>56571.750930210001</v>
      </c>
      <c r="R1635" s="10">
        <f t="shared" si="457"/>
        <v>34.330982471699826</v>
      </c>
      <c r="S1635" s="10">
        <f t="shared" si="458"/>
        <v>1328.2817764479987</v>
      </c>
      <c r="T1635">
        <f>'MCMC raw'!F1635</f>
        <v>62966.353537113901</v>
      </c>
      <c r="U1635">
        <f t="shared" si="459"/>
        <v>7722.8843833518986</v>
      </c>
      <c r="V1635">
        <f>'MCMC raw'!B1635</f>
        <v>64537.6462256335</v>
      </c>
      <c r="W1635" s="10">
        <f t="shared" si="460"/>
        <v>243.01091207160061</v>
      </c>
      <c r="X1635" s="10">
        <f t="shared" si="461"/>
        <v>9294.1770718714979</v>
      </c>
      <c r="Y1635" s="10">
        <f t="shared" si="462"/>
        <v>8819.3537743665001</v>
      </c>
      <c r="Z1635" s="12">
        <f t="shared" si="463"/>
        <v>7.3330914205712125E-2</v>
      </c>
      <c r="AA1635" s="12">
        <f t="shared" si="464"/>
        <v>0.42635996531597625</v>
      </c>
      <c r="AB1635" s="12">
        <f t="shared" si="465"/>
        <v>1.3415987977963534E-2</v>
      </c>
      <c r="AC1635" s="12">
        <f t="shared" si="466"/>
        <v>0.51310686749965184</v>
      </c>
      <c r="AD1635" s="12">
        <f t="shared" si="467"/>
        <v>0.4868931325003481</v>
      </c>
      <c r="AE1635" s="12">
        <f>('Estimates from MCMC'!$B$2-'MCMC runs'!V1635)/'Estimates from MCMC'!$B$2</f>
        <v>0.12022511518146189</v>
      </c>
    </row>
    <row r="1636" spans="1:31" x14ac:dyDescent="0.3">
      <c r="A1636">
        <v>1635</v>
      </c>
      <c r="B1636">
        <f>'MCMC raw'!C1636</f>
        <v>58485.509578358498</v>
      </c>
      <c r="C1636">
        <f>'MCMC raw'!E1636</f>
        <v>57363.206656936403</v>
      </c>
      <c r="D1636">
        <f t="shared" si="450"/>
        <v>1122.3029214220951</v>
      </c>
      <c r="E1636">
        <f>'MCMC raw'!K1636</f>
        <v>58420.465607734499</v>
      </c>
      <c r="F1636">
        <f t="shared" si="451"/>
        <v>65.043970623999485</v>
      </c>
      <c r="G1636">
        <f>'MCMC raw'!D1636</f>
        <v>58385.960887091998</v>
      </c>
      <c r="H1636">
        <f t="shared" si="452"/>
        <v>99.5486912665001</v>
      </c>
      <c r="I1636">
        <f>'MCMC raw'!J1636</f>
        <v>57199.341983151397</v>
      </c>
      <c r="J1636">
        <f t="shared" si="453"/>
        <v>1286.1675952071018</v>
      </c>
      <c r="K1636">
        <f>'MCMC raw'!I1636</f>
        <v>56548.644873472498</v>
      </c>
      <c r="L1636">
        <f t="shared" si="454"/>
        <v>1936.8647048860003</v>
      </c>
      <c r="M1636">
        <f t="shared" si="455"/>
        <v>650.69710967889841</v>
      </c>
      <c r="N1636">
        <f>'Estimates from MCMC'!$B$2-K1636</f>
        <v>16808.355126527502</v>
      </c>
      <c r="O1636">
        <f>'MCMC raw'!G1636</f>
        <v>57895.633347039598</v>
      </c>
      <c r="P1636" s="10">
        <f t="shared" si="456"/>
        <v>1346.9884735671003</v>
      </c>
      <c r="Q1636">
        <f>'MCMC raw'!H1636</f>
        <v>57931.198818466401</v>
      </c>
      <c r="R1636" s="10">
        <f t="shared" si="457"/>
        <v>35.565471426802105</v>
      </c>
      <c r="S1636" s="10">
        <f t="shared" si="458"/>
        <v>1382.5539449939024</v>
      </c>
      <c r="T1636">
        <f>'MCMC raw'!F1636</f>
        <v>64507.684830800601</v>
      </c>
      <c r="U1636">
        <f t="shared" si="459"/>
        <v>7959.0399573281029</v>
      </c>
      <c r="V1636">
        <f>'MCMC raw'!B1636</f>
        <v>66145.345330772703</v>
      </c>
      <c r="W1636" s="10">
        <f t="shared" si="460"/>
        <v>255.10655497819971</v>
      </c>
      <c r="X1636" s="10">
        <f t="shared" si="461"/>
        <v>9596.700457300205</v>
      </c>
      <c r="Y1636" s="10">
        <f t="shared" si="462"/>
        <v>7211.6546692272968</v>
      </c>
      <c r="Z1636" s="12">
        <f t="shared" si="463"/>
        <v>8.2253970396657675E-2</v>
      </c>
      <c r="AA1636" s="12">
        <f t="shared" si="464"/>
        <v>0.4735168847525647</v>
      </c>
      <c r="AB1636" s="12">
        <f t="shared" si="465"/>
        <v>1.5177365843227699E-2</v>
      </c>
      <c r="AC1636" s="12">
        <f t="shared" si="466"/>
        <v>0.57094822099245002</v>
      </c>
      <c r="AD1636" s="12">
        <f t="shared" si="467"/>
        <v>0.42905177900754993</v>
      </c>
      <c r="AE1636" s="12">
        <f>('Estimates from MCMC'!$B$2-'MCMC runs'!V1636)/'Estimates from MCMC'!$B$2</f>
        <v>9.8309018488041994E-2</v>
      </c>
    </row>
    <row r="1637" spans="1:31" x14ac:dyDescent="0.3">
      <c r="A1637">
        <v>1636</v>
      </c>
      <c r="B1637">
        <f>'MCMC raw'!C1637</f>
        <v>58574.805706258601</v>
      </c>
      <c r="C1637">
        <f>'MCMC raw'!E1637</f>
        <v>57402.967899332201</v>
      </c>
      <c r="D1637">
        <f t="shared" si="450"/>
        <v>1171.8378069263999</v>
      </c>
      <c r="E1637">
        <f>'MCMC raw'!K1637</f>
        <v>58507.216613394601</v>
      </c>
      <c r="F1637">
        <f t="shared" si="451"/>
        <v>67.589092864000122</v>
      </c>
      <c r="G1637">
        <f>'MCMC raw'!D1637</f>
        <v>58480.3636716767</v>
      </c>
      <c r="H1637">
        <f t="shared" si="452"/>
        <v>94.44203458190168</v>
      </c>
      <c r="I1637">
        <f>'MCMC raw'!J1637</f>
        <v>57241.645608143903</v>
      </c>
      <c r="J1637">
        <f t="shared" si="453"/>
        <v>1333.1600981146985</v>
      </c>
      <c r="K1637">
        <f>'MCMC raw'!I1637</f>
        <v>56624.873401693199</v>
      </c>
      <c r="L1637">
        <f t="shared" si="454"/>
        <v>1949.9323045654019</v>
      </c>
      <c r="M1637">
        <f t="shared" si="455"/>
        <v>616.77220645070338</v>
      </c>
      <c r="N1637">
        <f>'Estimates from MCMC'!$B$2-K1637</f>
        <v>16732.126598306801</v>
      </c>
      <c r="O1637">
        <f>'MCMC raw'!G1637</f>
        <v>57898.891327097699</v>
      </c>
      <c r="P1637" s="10">
        <f t="shared" si="456"/>
        <v>1274.0179254044997</v>
      </c>
      <c r="Q1637">
        <f>'MCMC raw'!H1637</f>
        <v>57932.622996159102</v>
      </c>
      <c r="R1637" s="10">
        <f t="shared" si="457"/>
        <v>33.731669061402499</v>
      </c>
      <c r="S1637" s="10">
        <f t="shared" si="458"/>
        <v>1307.7495944659022</v>
      </c>
      <c r="T1637">
        <f>'MCMC raw'!F1637</f>
        <v>64304.039519850499</v>
      </c>
      <c r="U1637">
        <f t="shared" si="459"/>
        <v>7679.1661181572999</v>
      </c>
      <c r="V1637">
        <f>'MCMC raw'!B1637</f>
        <v>65843.090327447295</v>
      </c>
      <c r="W1637" s="10">
        <f t="shared" si="460"/>
        <v>231.3012131308933</v>
      </c>
      <c r="X1637" s="10">
        <f t="shared" si="461"/>
        <v>9218.2169257540954</v>
      </c>
      <c r="Y1637" s="10">
        <f t="shared" si="462"/>
        <v>7513.9096725527052</v>
      </c>
      <c r="Z1637" s="12">
        <f t="shared" si="463"/>
        <v>7.8158002617446085E-2</v>
      </c>
      <c r="AA1637" s="12">
        <f t="shared" si="464"/>
        <v>0.45894740713558724</v>
      </c>
      <c r="AB1637" s="12">
        <f t="shared" si="465"/>
        <v>1.3823778571834361E-2</v>
      </c>
      <c r="AC1637" s="12">
        <f t="shared" si="466"/>
        <v>0.5509291883248677</v>
      </c>
      <c r="AD1637" s="12">
        <f t="shared" si="467"/>
        <v>0.4490708116751323</v>
      </c>
      <c r="AE1637" s="12">
        <f>('Estimates from MCMC'!$B$2-'MCMC runs'!V1637)/'Estimates from MCMC'!$B$2</f>
        <v>0.10242934788162963</v>
      </c>
    </row>
    <row r="1638" spans="1:31" x14ac:dyDescent="0.3">
      <c r="A1638">
        <v>1637</v>
      </c>
      <c r="B1638">
        <f>'MCMC raw'!C1638</f>
        <v>58157.1724966412</v>
      </c>
      <c r="C1638">
        <f>'MCMC raw'!E1638</f>
        <v>57001.286449594998</v>
      </c>
      <c r="D1638">
        <f t="shared" si="450"/>
        <v>1155.8860470462023</v>
      </c>
      <c r="E1638">
        <f>'MCMC raw'!K1638</f>
        <v>58085.110460874399</v>
      </c>
      <c r="F1638">
        <f t="shared" si="451"/>
        <v>72.062035766801273</v>
      </c>
      <c r="G1638">
        <f>'MCMC raw'!D1638</f>
        <v>58061.853762232196</v>
      </c>
      <c r="H1638">
        <f t="shared" si="452"/>
        <v>95.31873440900381</v>
      </c>
      <c r="I1638">
        <f>'MCMC raw'!J1638</f>
        <v>56834.537380568399</v>
      </c>
      <c r="J1638">
        <f t="shared" si="453"/>
        <v>1322.6351160728009</v>
      </c>
      <c r="K1638">
        <f>'MCMC raw'!I1638</f>
        <v>56211.801633092502</v>
      </c>
      <c r="L1638">
        <f t="shared" si="454"/>
        <v>1945.3708635486983</v>
      </c>
      <c r="M1638">
        <f t="shared" si="455"/>
        <v>622.73574747589737</v>
      </c>
      <c r="N1638">
        <f>'Estimates from MCMC'!$B$2-K1638</f>
        <v>17145.198366907498</v>
      </c>
      <c r="O1638">
        <f>'MCMC raw'!G1638</f>
        <v>57494.230950148798</v>
      </c>
      <c r="P1638" s="10">
        <f t="shared" si="456"/>
        <v>1282.429317056296</v>
      </c>
      <c r="Q1638">
        <f>'MCMC raw'!H1638</f>
        <v>57528.418867874498</v>
      </c>
      <c r="R1638" s="10">
        <f t="shared" si="457"/>
        <v>34.187917725699663</v>
      </c>
      <c r="S1638" s="10">
        <f t="shared" si="458"/>
        <v>1316.6172347819956</v>
      </c>
      <c r="T1638">
        <f>'MCMC raw'!F1638</f>
        <v>64020.3714735264</v>
      </c>
      <c r="U1638">
        <f t="shared" si="459"/>
        <v>7808.5698404338982</v>
      </c>
      <c r="V1638">
        <f>'MCMC raw'!B1638</f>
        <v>65576.906658653199</v>
      </c>
      <c r="W1638" s="10">
        <f t="shared" si="460"/>
        <v>239.9179503448031</v>
      </c>
      <c r="X1638" s="10">
        <f t="shared" si="461"/>
        <v>9365.105025560697</v>
      </c>
      <c r="Y1638" s="10">
        <f t="shared" si="462"/>
        <v>7780.093341346801</v>
      </c>
      <c r="Z1638" s="12">
        <f t="shared" si="463"/>
        <v>7.6792184412589892E-2</v>
      </c>
      <c r="AA1638" s="12">
        <f t="shared" si="464"/>
        <v>0.45543770759196767</v>
      </c>
      <c r="AB1638" s="12">
        <f t="shared" si="465"/>
        <v>1.3993302685134079E-2</v>
      </c>
      <c r="AC1638" s="12">
        <f t="shared" si="466"/>
        <v>0.5462231946896916</v>
      </c>
      <c r="AD1638" s="12">
        <f t="shared" si="467"/>
        <v>0.4537768053103084</v>
      </c>
      <c r="AE1638" s="12">
        <f>('Estimates from MCMC'!$B$2-'MCMC runs'!V1638)/'Estimates from MCMC'!$B$2</f>
        <v>0.10605795413316794</v>
      </c>
    </row>
    <row r="1639" spans="1:31" x14ac:dyDescent="0.3">
      <c r="A1639">
        <v>1638</v>
      </c>
      <c r="B1639">
        <f>'MCMC raw'!C1639</f>
        <v>58165.471552602503</v>
      </c>
      <c r="C1639">
        <f>'MCMC raw'!E1639</f>
        <v>57007.024598884098</v>
      </c>
      <c r="D1639">
        <f t="shared" si="450"/>
        <v>1158.446953718405</v>
      </c>
      <c r="E1639">
        <f>'MCMC raw'!K1639</f>
        <v>58099.045985170502</v>
      </c>
      <c r="F1639">
        <f t="shared" si="451"/>
        <v>66.425567432001117</v>
      </c>
      <c r="G1639">
        <f>'MCMC raw'!D1639</f>
        <v>58067.161892369702</v>
      </c>
      <c r="H1639">
        <f t="shared" si="452"/>
        <v>98.309660232800525</v>
      </c>
      <c r="I1639">
        <f>'MCMC raw'!J1639</f>
        <v>56842.911713169298</v>
      </c>
      <c r="J1639">
        <f t="shared" si="453"/>
        <v>1322.5598394332046</v>
      </c>
      <c r="K1639">
        <f>'MCMC raw'!I1639</f>
        <v>56200.847756578398</v>
      </c>
      <c r="L1639">
        <f t="shared" si="454"/>
        <v>1964.6237960241051</v>
      </c>
      <c r="M1639">
        <f t="shared" si="455"/>
        <v>642.06395659090049</v>
      </c>
      <c r="N1639">
        <f>'Estimates from MCMC'!$B$2-K1639</f>
        <v>17156.152243421602</v>
      </c>
      <c r="O1639">
        <f>'MCMC raw'!G1639</f>
        <v>57526.773466137704</v>
      </c>
      <c r="P1639" s="10">
        <f t="shared" si="456"/>
        <v>1325.9257095593057</v>
      </c>
      <c r="Q1639">
        <f>'MCMC raw'!H1639</f>
        <v>57561.957437660698</v>
      </c>
      <c r="R1639" s="10">
        <f t="shared" si="457"/>
        <v>35.183971522994398</v>
      </c>
      <c r="S1639" s="10">
        <f t="shared" si="458"/>
        <v>1361.1096810823001</v>
      </c>
      <c r="T1639">
        <f>'MCMC raw'!F1639</f>
        <v>64081.933284298699</v>
      </c>
      <c r="U1639">
        <f t="shared" si="459"/>
        <v>7881.0855277203009</v>
      </c>
      <c r="V1639">
        <f>'MCMC raw'!B1639</f>
        <v>65692.738625138198</v>
      </c>
      <c r="W1639" s="10">
        <f t="shared" si="460"/>
        <v>249.69565975719888</v>
      </c>
      <c r="X1639" s="10">
        <f t="shared" si="461"/>
        <v>9491.8908685597999</v>
      </c>
      <c r="Y1639" s="10">
        <f t="shared" si="462"/>
        <v>7664.2613748618023</v>
      </c>
      <c r="Z1639" s="12">
        <f t="shared" si="463"/>
        <v>7.9336535475441894E-2</v>
      </c>
      <c r="AA1639" s="12">
        <f t="shared" si="464"/>
        <v>0.45937372295948492</v>
      </c>
      <c r="AB1639" s="12">
        <f t="shared" si="465"/>
        <v>1.4554292606778586E-2</v>
      </c>
      <c r="AC1639" s="12">
        <f t="shared" si="466"/>
        <v>0.55326455104170547</v>
      </c>
      <c r="AD1639" s="12">
        <f t="shared" si="467"/>
        <v>0.44673544895829459</v>
      </c>
      <c r="AE1639" s="12">
        <f>('Estimates from MCMC'!$B$2-'MCMC runs'!V1639)/'Estimates from MCMC'!$B$2</f>
        <v>0.10447893690938564</v>
      </c>
    </row>
    <row r="1640" spans="1:31" x14ac:dyDescent="0.3">
      <c r="A1640">
        <v>1639</v>
      </c>
      <c r="B1640">
        <f>'MCMC raw'!C1640</f>
        <v>58042.568324503001</v>
      </c>
      <c r="C1640">
        <f>'MCMC raw'!E1640</f>
        <v>56938.455347783201</v>
      </c>
      <c r="D1640">
        <f t="shared" si="450"/>
        <v>1104.1129767197999</v>
      </c>
      <c r="E1640">
        <f>'MCMC raw'!K1640</f>
        <v>57975.894190871397</v>
      </c>
      <c r="F1640">
        <f t="shared" si="451"/>
        <v>66.674133631604491</v>
      </c>
      <c r="G1640">
        <f>'MCMC raw'!D1640</f>
        <v>57944.089481681702</v>
      </c>
      <c r="H1640">
        <f t="shared" si="452"/>
        <v>98.478842821299622</v>
      </c>
      <c r="I1640">
        <f>'MCMC raw'!J1640</f>
        <v>56773.761966292303</v>
      </c>
      <c r="J1640">
        <f t="shared" si="453"/>
        <v>1268.8063582106988</v>
      </c>
      <c r="K1640">
        <f>'MCMC raw'!I1640</f>
        <v>56129.851838430099</v>
      </c>
      <c r="L1640">
        <f t="shared" si="454"/>
        <v>1912.7164860729026</v>
      </c>
      <c r="M1640">
        <f t="shared" si="455"/>
        <v>643.91012786220381</v>
      </c>
      <c r="N1640">
        <f>'Estimates from MCMC'!$B$2-K1640</f>
        <v>17227.148161569901</v>
      </c>
      <c r="O1640">
        <f>'MCMC raw'!G1640</f>
        <v>57465.524242145999</v>
      </c>
      <c r="P1640" s="10">
        <f t="shared" si="456"/>
        <v>1335.6724037159001</v>
      </c>
      <c r="Q1640">
        <f>'MCMC raw'!H1640</f>
        <v>57500.619575705103</v>
      </c>
      <c r="R1640" s="10">
        <f t="shared" si="457"/>
        <v>35.095333559103892</v>
      </c>
      <c r="S1640" s="10">
        <f t="shared" si="458"/>
        <v>1370.767737275004</v>
      </c>
      <c r="T1640">
        <f>'MCMC raw'!F1640</f>
        <v>64047.079386351397</v>
      </c>
      <c r="U1640">
        <f t="shared" si="459"/>
        <v>7917.2275479212985</v>
      </c>
      <c r="V1640">
        <f>'MCMC raw'!B1640</f>
        <v>65671.556403394905</v>
      </c>
      <c r="W1640" s="10">
        <f t="shared" si="460"/>
        <v>253.70927976850362</v>
      </c>
      <c r="X1640" s="10">
        <f t="shared" si="461"/>
        <v>9541.7045649648062</v>
      </c>
      <c r="Y1640" s="10">
        <f t="shared" si="462"/>
        <v>7685.4435966050951</v>
      </c>
      <c r="Z1640" s="12">
        <f t="shared" si="463"/>
        <v>7.9570206537893193E-2</v>
      </c>
      <c r="AA1640" s="12">
        <f t="shared" si="464"/>
        <v>0.45957853695035533</v>
      </c>
      <c r="AB1640" s="12">
        <f t="shared" si="465"/>
        <v>1.4727294232859447E-2</v>
      </c>
      <c r="AC1640" s="12">
        <f t="shared" si="466"/>
        <v>0.55387603772110794</v>
      </c>
      <c r="AD1640" s="12">
        <f t="shared" si="467"/>
        <v>0.44612396227889206</v>
      </c>
      <c r="AE1640" s="12">
        <f>('Estimates from MCMC'!$B$2-'MCMC runs'!V1640)/'Estimates from MCMC'!$B$2</f>
        <v>0.10476769219849633</v>
      </c>
    </row>
    <row r="1641" spans="1:31" x14ac:dyDescent="0.3">
      <c r="A1641">
        <v>1640</v>
      </c>
      <c r="B1641">
        <f>'MCMC raw'!C1641</f>
        <v>57037.404787031999</v>
      </c>
      <c r="C1641">
        <f>'MCMC raw'!E1641</f>
        <v>55936.3029076077</v>
      </c>
      <c r="D1641">
        <f t="shared" si="450"/>
        <v>1101.1018794242991</v>
      </c>
      <c r="E1641">
        <f>'MCMC raw'!K1641</f>
        <v>56958.4815876918</v>
      </c>
      <c r="F1641">
        <f t="shared" si="451"/>
        <v>78.923199340199062</v>
      </c>
      <c r="G1641">
        <f>'MCMC raw'!D1641</f>
        <v>56940.717103875701</v>
      </c>
      <c r="H1641">
        <f t="shared" si="452"/>
        <v>96.68768315629859</v>
      </c>
      <c r="I1641">
        <f>'MCMC raw'!J1641</f>
        <v>55761.521964204097</v>
      </c>
      <c r="J1641">
        <f t="shared" si="453"/>
        <v>1275.8828228279017</v>
      </c>
      <c r="K1641">
        <f>'MCMC raw'!I1641</f>
        <v>55129.5841239726</v>
      </c>
      <c r="L1641">
        <f t="shared" si="454"/>
        <v>1907.8206630593995</v>
      </c>
      <c r="M1641">
        <f t="shared" si="455"/>
        <v>631.93784023149783</v>
      </c>
      <c r="N1641">
        <f>'Estimates from MCMC'!$B$2-K1641</f>
        <v>18227.4158760274</v>
      </c>
      <c r="O1641">
        <f>'MCMC raw'!G1641</f>
        <v>56441.762105924798</v>
      </c>
      <c r="P1641" s="10">
        <f t="shared" si="456"/>
        <v>1312.177981952198</v>
      </c>
      <c r="Q1641">
        <f>'MCMC raw'!H1641</f>
        <v>56476.094123424402</v>
      </c>
      <c r="R1641" s="10">
        <f t="shared" si="457"/>
        <v>34.332017499604262</v>
      </c>
      <c r="S1641" s="10">
        <f t="shared" si="458"/>
        <v>1346.5099994518023</v>
      </c>
      <c r="T1641">
        <f>'MCMC raw'!F1641</f>
        <v>62745.486503558197</v>
      </c>
      <c r="U1641">
        <f t="shared" si="459"/>
        <v>7615.9023795855974</v>
      </c>
      <c r="V1641">
        <f>'MCMC raw'!B1641</f>
        <v>64337.424784984498</v>
      </c>
      <c r="W1641" s="10">
        <f t="shared" si="460"/>
        <v>245.42828197449853</v>
      </c>
      <c r="X1641" s="10">
        <f t="shared" si="461"/>
        <v>9207.8406610118982</v>
      </c>
      <c r="Y1641" s="10">
        <f t="shared" si="462"/>
        <v>9019.5752150155022</v>
      </c>
      <c r="Z1641" s="12">
        <f t="shared" si="463"/>
        <v>7.3872786390018402E-2</v>
      </c>
      <c r="AA1641" s="12">
        <f t="shared" si="464"/>
        <v>0.41782677431538673</v>
      </c>
      <c r="AB1641" s="12">
        <f t="shared" si="465"/>
        <v>1.3464787529058603E-2</v>
      </c>
      <c r="AC1641" s="12">
        <f t="shared" si="466"/>
        <v>0.50516434823446377</v>
      </c>
      <c r="AD1641" s="12">
        <f t="shared" si="467"/>
        <v>0.49483565176553629</v>
      </c>
      <c r="AE1641" s="12">
        <f>('Estimates from MCMC'!$B$2-'MCMC runs'!V1641)/'Estimates from MCMC'!$B$2</f>
        <v>0.12295452669841327</v>
      </c>
    </row>
    <row r="1642" spans="1:31" x14ac:dyDescent="0.3">
      <c r="A1642">
        <v>1641</v>
      </c>
      <c r="B1642">
        <f>'MCMC raw'!C1642</f>
        <v>58230.919001092501</v>
      </c>
      <c r="C1642">
        <f>'MCMC raw'!E1642</f>
        <v>57082.693569658601</v>
      </c>
      <c r="D1642">
        <f t="shared" si="450"/>
        <v>1148.2254314339007</v>
      </c>
      <c r="E1642">
        <f>'MCMC raw'!K1642</f>
        <v>58147.299604215601</v>
      </c>
      <c r="F1642">
        <f t="shared" si="451"/>
        <v>83.619396876900282</v>
      </c>
      <c r="G1642">
        <f>'MCMC raw'!D1642</f>
        <v>58134.087187348603</v>
      </c>
      <c r="H1642">
        <f t="shared" si="452"/>
        <v>96.831813743898238</v>
      </c>
      <c r="I1642">
        <f>'MCMC raw'!J1642</f>
        <v>56903.258035258797</v>
      </c>
      <c r="J1642">
        <f t="shared" si="453"/>
        <v>1327.6609658337038</v>
      </c>
      <c r="K1642">
        <f>'MCMC raw'!I1642</f>
        <v>56270.7248128395</v>
      </c>
      <c r="L1642">
        <f t="shared" si="454"/>
        <v>1960.1941882530009</v>
      </c>
      <c r="M1642">
        <f t="shared" si="455"/>
        <v>632.53322241929709</v>
      </c>
      <c r="N1642">
        <f>'Estimates from MCMC'!$B$2-K1642</f>
        <v>17086.2751871605</v>
      </c>
      <c r="O1642">
        <f>'MCMC raw'!G1642</f>
        <v>57593.116285948199</v>
      </c>
      <c r="P1642" s="10">
        <f t="shared" si="456"/>
        <v>1322.3914731086988</v>
      </c>
      <c r="Q1642">
        <f>'MCMC raw'!H1642</f>
        <v>57627.121040149701</v>
      </c>
      <c r="R1642" s="10">
        <f t="shared" si="457"/>
        <v>34.004754201501783</v>
      </c>
      <c r="S1642" s="10">
        <f t="shared" si="458"/>
        <v>1356.3962273102006</v>
      </c>
      <c r="T1642">
        <f>'MCMC raw'!F1642</f>
        <v>64104.233838123902</v>
      </c>
      <c r="U1642">
        <f t="shared" si="459"/>
        <v>7833.509025284402</v>
      </c>
      <c r="V1642">
        <f>'MCMC raw'!B1642</f>
        <v>65709.182894337995</v>
      </c>
      <c r="W1642" s="10">
        <f t="shared" si="460"/>
        <v>248.55282890389208</v>
      </c>
      <c r="X1642" s="10">
        <f t="shared" si="461"/>
        <v>9438.4580814984947</v>
      </c>
      <c r="Y1642" s="10">
        <f t="shared" si="462"/>
        <v>7647.8171056620049</v>
      </c>
      <c r="Z1642" s="12">
        <f t="shared" si="463"/>
        <v>7.9385132947493789E-2</v>
      </c>
      <c r="AA1642" s="12">
        <f t="shared" si="464"/>
        <v>0.45846791881070142</v>
      </c>
      <c r="AB1642" s="12">
        <f t="shared" si="465"/>
        <v>1.4546928817503031E-2</v>
      </c>
      <c r="AC1642" s="12">
        <f t="shared" si="466"/>
        <v>0.55239998057569828</v>
      </c>
      <c r="AD1642" s="12">
        <f t="shared" si="467"/>
        <v>0.44760001942430178</v>
      </c>
      <c r="AE1642" s="12">
        <f>('Estimates from MCMC'!$B$2-'MCMC runs'!V1642)/'Estimates from MCMC'!$B$2</f>
        <v>0.10425476921987002</v>
      </c>
    </row>
    <row r="1643" spans="1:31" x14ac:dyDescent="0.3">
      <c r="A1643">
        <v>1642</v>
      </c>
      <c r="B1643">
        <f>'MCMC raw'!C1643</f>
        <v>58024.327448768701</v>
      </c>
      <c r="C1643">
        <f>'MCMC raw'!E1643</f>
        <v>56879.3156007371</v>
      </c>
      <c r="D1643">
        <f t="shared" si="450"/>
        <v>1145.0118480316014</v>
      </c>
      <c r="E1643">
        <f>'MCMC raw'!K1643</f>
        <v>57945.900849403602</v>
      </c>
      <c r="F1643">
        <f t="shared" si="451"/>
        <v>78.426599365098809</v>
      </c>
      <c r="G1643">
        <f>'MCMC raw'!D1643</f>
        <v>57926.319681608897</v>
      </c>
      <c r="H1643">
        <f t="shared" si="452"/>
        <v>98.007767159804644</v>
      </c>
      <c r="I1643">
        <f>'MCMC raw'!J1643</f>
        <v>56703.858921161103</v>
      </c>
      <c r="J1643">
        <f t="shared" si="453"/>
        <v>1320.4685276075979</v>
      </c>
      <c r="K1643">
        <f>'MCMC raw'!I1643</f>
        <v>56063.475737031498</v>
      </c>
      <c r="L1643">
        <f t="shared" si="454"/>
        <v>1960.851711737203</v>
      </c>
      <c r="M1643">
        <f t="shared" si="455"/>
        <v>640.38318412960507</v>
      </c>
      <c r="N1643">
        <f>'Estimates from MCMC'!$B$2-K1643</f>
        <v>17293.524262968502</v>
      </c>
      <c r="O1643">
        <f>'MCMC raw'!G1643</f>
        <v>57389.4647367906</v>
      </c>
      <c r="P1643" s="10">
        <f t="shared" si="456"/>
        <v>1325.9889997591017</v>
      </c>
      <c r="Q1643">
        <f>'MCMC raw'!H1643</f>
        <v>57424.349820405099</v>
      </c>
      <c r="R1643" s="10">
        <f t="shared" si="457"/>
        <v>34.885083614499308</v>
      </c>
      <c r="S1643" s="10">
        <f t="shared" si="458"/>
        <v>1360.874083373601</v>
      </c>
      <c r="T1643">
        <f>'MCMC raw'!F1643</f>
        <v>63962.338816295203</v>
      </c>
      <c r="U1643">
        <f t="shared" si="459"/>
        <v>7898.863079263705</v>
      </c>
      <c r="V1643">
        <f>'MCMC raw'!B1643</f>
        <v>65574.339579734806</v>
      </c>
      <c r="W1643" s="10">
        <f t="shared" si="460"/>
        <v>251.12668006600143</v>
      </c>
      <c r="X1643" s="10">
        <f t="shared" si="461"/>
        <v>9510.8638427033075</v>
      </c>
      <c r="Y1643" s="10">
        <f t="shared" si="462"/>
        <v>7782.6604202651943</v>
      </c>
      <c r="Z1643" s="12">
        <f t="shared" si="463"/>
        <v>7.8692698068936098E-2</v>
      </c>
      <c r="AA1643" s="12">
        <f t="shared" si="464"/>
        <v>0.45675265256243575</v>
      </c>
      <c r="AB1643" s="12">
        <f t="shared" si="465"/>
        <v>1.4521428729466769E-2</v>
      </c>
      <c r="AC1643" s="12">
        <f t="shared" si="466"/>
        <v>0.5499667793608386</v>
      </c>
      <c r="AD1643" s="12">
        <f t="shared" si="467"/>
        <v>0.45003322063916135</v>
      </c>
      <c r="AE1643" s="12">
        <f>('Estimates from MCMC'!$B$2-'MCMC runs'!V1643)/'Estimates from MCMC'!$B$2</f>
        <v>0.10609294846115837</v>
      </c>
    </row>
    <row r="1644" spans="1:31" x14ac:dyDescent="0.3">
      <c r="A1644">
        <v>1643</v>
      </c>
      <c r="B1644">
        <f>'MCMC raw'!C1644</f>
        <v>57225.190590087099</v>
      </c>
      <c r="C1644">
        <f>'MCMC raw'!E1644</f>
        <v>56095.475311298003</v>
      </c>
      <c r="D1644">
        <f t="shared" si="450"/>
        <v>1129.7152787890955</v>
      </c>
      <c r="E1644">
        <f>'MCMC raw'!K1644</f>
        <v>57151.450578623597</v>
      </c>
      <c r="F1644">
        <f t="shared" si="451"/>
        <v>73.740011463502015</v>
      </c>
      <c r="G1644">
        <f>'MCMC raw'!D1644</f>
        <v>57127.518175894897</v>
      </c>
      <c r="H1644">
        <f t="shared" si="452"/>
        <v>97.672414192202268</v>
      </c>
      <c r="I1644">
        <f>'MCMC raw'!J1644</f>
        <v>55924.923138719198</v>
      </c>
      <c r="J1644">
        <f t="shared" si="453"/>
        <v>1300.2674513679012</v>
      </c>
      <c r="K1644">
        <f>'MCMC raw'!I1644</f>
        <v>55286.860218628899</v>
      </c>
      <c r="L1644">
        <f t="shared" si="454"/>
        <v>1938.3303714581998</v>
      </c>
      <c r="M1644">
        <f t="shared" si="455"/>
        <v>638.06292009029858</v>
      </c>
      <c r="N1644">
        <f>'Estimates from MCMC'!$B$2-K1644</f>
        <v>18070.139781371101</v>
      </c>
      <c r="O1644">
        <f>'MCMC raw'!G1644</f>
        <v>56603.958490338802</v>
      </c>
      <c r="P1644" s="10">
        <f t="shared" si="456"/>
        <v>1317.0982717099032</v>
      </c>
      <c r="Q1644">
        <f>'MCMC raw'!H1644</f>
        <v>56638.9340632081</v>
      </c>
      <c r="R1644" s="10">
        <f t="shared" si="457"/>
        <v>34.975572869298048</v>
      </c>
      <c r="S1644" s="10">
        <f t="shared" si="458"/>
        <v>1352.0738445792012</v>
      </c>
      <c r="T1644">
        <f>'MCMC raw'!F1644</f>
        <v>63024.611308969601</v>
      </c>
      <c r="U1644">
        <f t="shared" si="459"/>
        <v>7737.7510903407019</v>
      </c>
      <c r="V1644">
        <f>'MCMC raw'!B1644</f>
        <v>64623.823767329603</v>
      </c>
      <c r="W1644" s="10">
        <f t="shared" si="460"/>
        <v>247.13861378080037</v>
      </c>
      <c r="X1644" s="10">
        <f t="shared" si="461"/>
        <v>9336.9635487007035</v>
      </c>
      <c r="Y1644" s="10">
        <f t="shared" si="462"/>
        <v>8733.1762326703974</v>
      </c>
      <c r="Z1644" s="12">
        <f t="shared" si="463"/>
        <v>7.4823651667215302E-2</v>
      </c>
      <c r="AA1644" s="12">
        <f t="shared" si="464"/>
        <v>0.4282064878279313</v>
      </c>
      <c r="AB1644" s="12">
        <f t="shared" si="465"/>
        <v>1.3676629886149577E-2</v>
      </c>
      <c r="AC1644" s="12">
        <f t="shared" si="466"/>
        <v>0.51670676938129623</v>
      </c>
      <c r="AD1644" s="12">
        <f t="shared" si="467"/>
        <v>0.48329323061870383</v>
      </c>
      <c r="AE1644" s="12">
        <f>('Estimates from MCMC'!$B$2-'MCMC runs'!V1644)/'Estimates from MCMC'!$B$2</f>
        <v>0.11905034601565491</v>
      </c>
    </row>
    <row r="1645" spans="1:31" x14ac:dyDescent="0.3">
      <c r="A1645">
        <v>1644</v>
      </c>
      <c r="B1645">
        <f>'MCMC raw'!C1645</f>
        <v>57205.857169701303</v>
      </c>
      <c r="C1645">
        <f>'MCMC raw'!E1645</f>
        <v>56114.825831223199</v>
      </c>
      <c r="D1645">
        <f t="shared" si="450"/>
        <v>1091.0313384781039</v>
      </c>
      <c r="E1645">
        <f>'MCMC raw'!K1645</f>
        <v>57121.351324504802</v>
      </c>
      <c r="F1645">
        <f t="shared" si="451"/>
        <v>84.505845196501468</v>
      </c>
      <c r="G1645">
        <f>'MCMC raw'!D1645</f>
        <v>57108.125217394503</v>
      </c>
      <c r="H1645">
        <f t="shared" si="452"/>
        <v>97.73195230679994</v>
      </c>
      <c r="I1645">
        <f>'MCMC raw'!J1645</f>
        <v>55933.469864477898</v>
      </c>
      <c r="J1645">
        <f t="shared" si="453"/>
        <v>1272.3873052234048</v>
      </c>
      <c r="K1645">
        <f>'MCMC raw'!I1645</f>
        <v>55294.464669887901</v>
      </c>
      <c r="L1645">
        <f t="shared" si="454"/>
        <v>1911.3924998134025</v>
      </c>
      <c r="M1645">
        <f t="shared" si="455"/>
        <v>639.0051945899977</v>
      </c>
      <c r="N1645">
        <f>'Estimates from MCMC'!$B$2-K1645</f>
        <v>18062.535330112099</v>
      </c>
      <c r="O1645">
        <f>'MCMC raw'!G1645</f>
        <v>56615.105158002101</v>
      </c>
      <c r="P1645" s="10">
        <f t="shared" si="456"/>
        <v>1320.6404881142007</v>
      </c>
      <c r="Q1645">
        <f>'MCMC raw'!H1645</f>
        <v>56650.043823098698</v>
      </c>
      <c r="R1645" s="10">
        <f t="shared" si="457"/>
        <v>34.938665096597106</v>
      </c>
      <c r="S1645" s="10">
        <f t="shared" si="458"/>
        <v>1355.5791532107978</v>
      </c>
      <c r="T1645">
        <f>'MCMC raw'!F1645</f>
        <v>62987.132555425203</v>
      </c>
      <c r="U1645">
        <f t="shared" si="459"/>
        <v>7692.6678855373029</v>
      </c>
      <c r="V1645">
        <f>'MCMC raw'!B1645</f>
        <v>64589.205633264901</v>
      </c>
      <c r="W1645" s="10">
        <f t="shared" si="460"/>
        <v>246.49392462889955</v>
      </c>
      <c r="X1645" s="10">
        <f t="shared" si="461"/>
        <v>9294.7409633770003</v>
      </c>
      <c r="Y1645" s="10">
        <f t="shared" si="462"/>
        <v>8767.7943667350992</v>
      </c>
      <c r="Z1645" s="12">
        <f t="shared" si="463"/>
        <v>7.504921808794518E-2</v>
      </c>
      <c r="AA1645" s="12">
        <f t="shared" si="464"/>
        <v>0.42589081460302181</v>
      </c>
      <c r="AB1645" s="12">
        <f t="shared" si="465"/>
        <v>1.3646695777971373E-2</v>
      </c>
      <c r="AC1645" s="12">
        <f t="shared" si="466"/>
        <v>0.51458672846893838</v>
      </c>
      <c r="AD1645" s="12">
        <f t="shared" si="467"/>
        <v>0.48541327153106167</v>
      </c>
      <c r="AE1645" s="12">
        <f>('Estimates from MCMC'!$B$2-'MCMC runs'!V1645)/'Estimates from MCMC'!$B$2</f>
        <v>0.11952225918092478</v>
      </c>
    </row>
    <row r="1646" spans="1:31" x14ac:dyDescent="0.3">
      <c r="A1646">
        <v>1645</v>
      </c>
      <c r="B1646">
        <f>'MCMC raw'!C1646</f>
        <v>57311.746645754902</v>
      </c>
      <c r="C1646">
        <f>'MCMC raw'!E1646</f>
        <v>56204.8825822293</v>
      </c>
      <c r="D1646">
        <f t="shared" si="450"/>
        <v>1106.8640635256015</v>
      </c>
      <c r="E1646">
        <f>'MCMC raw'!K1646</f>
        <v>57235.242566132198</v>
      </c>
      <c r="F1646">
        <f t="shared" si="451"/>
        <v>76.504079622704012</v>
      </c>
      <c r="G1646">
        <f>'MCMC raw'!D1646</f>
        <v>57215.114410263603</v>
      </c>
      <c r="H1646">
        <f t="shared" si="452"/>
        <v>96.63223549129907</v>
      </c>
      <c r="I1646">
        <f>'MCMC raw'!J1646</f>
        <v>56032.501290751403</v>
      </c>
      <c r="J1646">
        <f t="shared" si="453"/>
        <v>1279.2453550034988</v>
      </c>
      <c r="K1646">
        <f>'MCMC raw'!I1646</f>
        <v>55400.944333947104</v>
      </c>
      <c r="L1646">
        <f t="shared" si="454"/>
        <v>1910.8023118077981</v>
      </c>
      <c r="M1646">
        <f t="shared" si="455"/>
        <v>631.55695680429926</v>
      </c>
      <c r="N1646">
        <f>'Estimates from MCMC'!$B$2-K1646</f>
        <v>17956.055666052896</v>
      </c>
      <c r="O1646">
        <f>'MCMC raw'!G1646</f>
        <v>56705.880352122003</v>
      </c>
      <c r="P1646" s="10">
        <f t="shared" si="456"/>
        <v>1304.9360181748998</v>
      </c>
      <c r="Q1646">
        <f>'MCMC raw'!H1646</f>
        <v>56740.459880453702</v>
      </c>
      <c r="R1646" s="10">
        <f t="shared" si="457"/>
        <v>34.579528331698384</v>
      </c>
      <c r="S1646" s="10">
        <f t="shared" si="458"/>
        <v>1339.5155465065982</v>
      </c>
      <c r="T1646">
        <f>'MCMC raw'!F1646</f>
        <v>63019.434137691198</v>
      </c>
      <c r="U1646">
        <f t="shared" si="459"/>
        <v>7618.4898037440944</v>
      </c>
      <c r="V1646">
        <f>'MCMC raw'!B1646</f>
        <v>64601.320416699302</v>
      </c>
      <c r="W1646" s="10">
        <f t="shared" si="460"/>
        <v>242.3707325015057</v>
      </c>
      <c r="X1646" s="10">
        <f t="shared" si="461"/>
        <v>9200.3760827521983</v>
      </c>
      <c r="Y1646" s="10">
        <f t="shared" si="462"/>
        <v>8755.6795833006981</v>
      </c>
      <c r="Z1646" s="12">
        <f t="shared" si="463"/>
        <v>7.4599654368361107E-2</v>
      </c>
      <c r="AA1646" s="12">
        <f t="shared" si="464"/>
        <v>0.42428526316875648</v>
      </c>
      <c r="AB1646" s="12">
        <f t="shared" si="465"/>
        <v>1.3497994047753122E-2</v>
      </c>
      <c r="AC1646" s="12">
        <f t="shared" si="466"/>
        <v>0.5123829115848707</v>
      </c>
      <c r="AD1646" s="12">
        <f t="shared" si="467"/>
        <v>0.4876170884151293</v>
      </c>
      <c r="AE1646" s="12">
        <f>('Estimates from MCMC'!$B$2-'MCMC runs'!V1646)/'Estimates from MCMC'!$B$2</f>
        <v>0.11935711088649616</v>
      </c>
    </row>
    <row r="1647" spans="1:31" x14ac:dyDescent="0.3">
      <c r="A1647">
        <v>1646</v>
      </c>
      <c r="B1647">
        <f>'MCMC raw'!C1647</f>
        <v>57750.069057088302</v>
      </c>
      <c r="C1647">
        <f>'MCMC raw'!E1647</f>
        <v>56639.4930432541</v>
      </c>
      <c r="D1647">
        <f t="shared" si="450"/>
        <v>1110.5760138342011</v>
      </c>
      <c r="E1647">
        <f>'MCMC raw'!K1647</f>
        <v>57666.973115670102</v>
      </c>
      <c r="F1647">
        <f t="shared" si="451"/>
        <v>83.0959414181998</v>
      </c>
      <c r="G1647">
        <f>'MCMC raw'!D1647</f>
        <v>57656.1916582747</v>
      </c>
      <c r="H1647">
        <f t="shared" si="452"/>
        <v>93.877398813601758</v>
      </c>
      <c r="I1647">
        <f>'MCMC raw'!J1647</f>
        <v>56463.437013994</v>
      </c>
      <c r="J1647">
        <f t="shared" si="453"/>
        <v>1286.6320430943015</v>
      </c>
      <c r="K1647">
        <f>'MCMC raw'!I1647</f>
        <v>55849.6935056211</v>
      </c>
      <c r="L1647">
        <f t="shared" si="454"/>
        <v>1900.3755514672011</v>
      </c>
      <c r="M1647">
        <f t="shared" si="455"/>
        <v>613.74350837289967</v>
      </c>
      <c r="N1647">
        <f>'Estimates from MCMC'!$B$2-K1647</f>
        <v>17507.3064943789</v>
      </c>
      <c r="O1647">
        <f>'MCMC raw'!G1647</f>
        <v>57120.852859343096</v>
      </c>
      <c r="P1647" s="10">
        <f t="shared" si="456"/>
        <v>1271.159353721996</v>
      </c>
      <c r="Q1647">
        <f>'MCMC raw'!H1647</f>
        <v>57154.232156640202</v>
      </c>
      <c r="R1647" s="10">
        <f t="shared" si="457"/>
        <v>33.37929729710595</v>
      </c>
      <c r="S1647" s="10">
        <f t="shared" si="458"/>
        <v>1304.538651019102</v>
      </c>
      <c r="T1647">
        <f>'MCMC raw'!F1647</f>
        <v>63568.640294783698</v>
      </c>
      <c r="U1647">
        <f t="shared" si="459"/>
        <v>7718.9467891625973</v>
      </c>
      <c r="V1647">
        <f>'MCMC raw'!B1647</f>
        <v>65110.946649050296</v>
      </c>
      <c r="W1647" s="10">
        <f t="shared" si="460"/>
        <v>237.76770324749668</v>
      </c>
      <c r="X1647" s="10">
        <f t="shared" si="461"/>
        <v>9261.2531434291959</v>
      </c>
      <c r="Y1647" s="10">
        <f t="shared" si="462"/>
        <v>8246.0533509497036</v>
      </c>
      <c r="Z1647" s="12">
        <f t="shared" si="463"/>
        <v>7.4513955155691841E-2</v>
      </c>
      <c r="AA1647" s="12">
        <f t="shared" si="464"/>
        <v>0.44089859234719703</v>
      </c>
      <c r="AB1647" s="12">
        <f t="shared" si="465"/>
        <v>1.3581055619483052E-2</v>
      </c>
      <c r="AC1647" s="12">
        <f t="shared" si="466"/>
        <v>0.52899360312237187</v>
      </c>
      <c r="AD1647" s="12">
        <f t="shared" si="467"/>
        <v>0.47100639687762808</v>
      </c>
      <c r="AE1647" s="12">
        <f>('Estimates from MCMC'!$B$2-'MCMC runs'!V1647)/'Estimates from MCMC'!$B$2</f>
        <v>0.11240990431655744</v>
      </c>
    </row>
    <row r="1648" spans="1:31" x14ac:dyDescent="0.3">
      <c r="A1648">
        <v>1647</v>
      </c>
      <c r="B1648">
        <f>'MCMC raw'!C1648</f>
        <v>58689.867546176203</v>
      </c>
      <c r="C1648">
        <f>'MCMC raw'!E1648</f>
        <v>57538.113123088602</v>
      </c>
      <c r="D1648">
        <f t="shared" si="450"/>
        <v>1151.754423087601</v>
      </c>
      <c r="E1648">
        <f>'MCMC raw'!K1648</f>
        <v>58627.806948194098</v>
      </c>
      <c r="F1648">
        <f t="shared" si="451"/>
        <v>62.060597982104809</v>
      </c>
      <c r="G1648">
        <f>'MCMC raw'!D1648</f>
        <v>58591.082849179002</v>
      </c>
      <c r="H1648">
        <f t="shared" si="452"/>
        <v>98.784696997201536</v>
      </c>
      <c r="I1648">
        <f>'MCMC raw'!J1648</f>
        <v>57377.674949877197</v>
      </c>
      <c r="J1648">
        <f t="shared" si="453"/>
        <v>1312.1925962990063</v>
      </c>
      <c r="K1648">
        <f>'MCMC raw'!I1648</f>
        <v>56732.1286209151</v>
      </c>
      <c r="L1648">
        <f t="shared" si="454"/>
        <v>1957.7389252611028</v>
      </c>
      <c r="M1648">
        <f t="shared" si="455"/>
        <v>645.5463289620966</v>
      </c>
      <c r="N1648">
        <f>'Estimates from MCMC'!$B$2-K1648</f>
        <v>16624.8713790849</v>
      </c>
      <c r="O1648">
        <f>'MCMC raw'!G1648</f>
        <v>58055.992130935403</v>
      </c>
      <c r="P1648" s="10">
        <f t="shared" si="456"/>
        <v>1323.8635100203028</v>
      </c>
      <c r="Q1648">
        <f>'MCMC raw'!H1648</f>
        <v>58091.649675102097</v>
      </c>
      <c r="R1648" s="10">
        <f t="shared" si="457"/>
        <v>35.657544166693697</v>
      </c>
      <c r="S1648" s="10">
        <f t="shared" si="458"/>
        <v>1359.5210541869965</v>
      </c>
      <c r="T1648">
        <f>'MCMC raw'!F1648</f>
        <v>64720.958453208303</v>
      </c>
      <c r="U1648">
        <f t="shared" si="459"/>
        <v>7988.8298322932023</v>
      </c>
      <c r="V1648">
        <f>'MCMC raw'!B1648</f>
        <v>66328.419806199294</v>
      </c>
      <c r="W1648" s="10">
        <f t="shared" si="460"/>
        <v>247.94029880399466</v>
      </c>
      <c r="X1648" s="10">
        <f t="shared" si="461"/>
        <v>9596.2911852841935</v>
      </c>
      <c r="Y1648" s="10">
        <f t="shared" si="462"/>
        <v>7028.5801938007062</v>
      </c>
      <c r="Z1648" s="12">
        <f t="shared" si="463"/>
        <v>8.1776335177988616E-2</v>
      </c>
      <c r="AA1648" s="12">
        <f t="shared" si="464"/>
        <v>0.4805348354359984</v>
      </c>
      <c r="AB1648" s="12">
        <f t="shared" si="465"/>
        <v>1.4913817565886172E-2</v>
      </c>
      <c r="AC1648" s="12">
        <f t="shared" si="466"/>
        <v>0.57722498817987322</v>
      </c>
      <c r="AD1648" s="12">
        <f t="shared" si="467"/>
        <v>0.42277501182012678</v>
      </c>
      <c r="AE1648" s="12">
        <f>('Estimates from MCMC'!$B$2-'MCMC runs'!V1648)/'Estimates from MCMC'!$B$2</f>
        <v>9.5813353787650893E-2</v>
      </c>
    </row>
    <row r="1649" spans="1:31" x14ac:dyDescent="0.3">
      <c r="A1649">
        <v>1648</v>
      </c>
      <c r="B1649">
        <f>'MCMC raw'!C1649</f>
        <v>58391.010459041499</v>
      </c>
      <c r="C1649">
        <f>'MCMC raw'!E1649</f>
        <v>57252.013833687299</v>
      </c>
      <c r="D1649">
        <f t="shared" si="450"/>
        <v>1138.9966253542007</v>
      </c>
      <c r="E1649">
        <f>'MCMC raw'!K1649</f>
        <v>58328.259963146098</v>
      </c>
      <c r="F1649">
        <f t="shared" si="451"/>
        <v>62.7504958954014</v>
      </c>
      <c r="G1649">
        <f>'MCMC raw'!D1649</f>
        <v>58293.246550919503</v>
      </c>
      <c r="H1649">
        <f t="shared" si="452"/>
        <v>97.763908121996792</v>
      </c>
      <c r="I1649">
        <f>'MCMC raw'!J1649</f>
        <v>57091.997248232103</v>
      </c>
      <c r="J1649">
        <f t="shared" si="453"/>
        <v>1299.0132108093967</v>
      </c>
      <c r="K1649">
        <f>'MCMC raw'!I1649</f>
        <v>56453.225531034601</v>
      </c>
      <c r="L1649">
        <f t="shared" si="454"/>
        <v>1937.7849280068986</v>
      </c>
      <c r="M1649">
        <f t="shared" si="455"/>
        <v>638.77171719750186</v>
      </c>
      <c r="N1649">
        <f>'Estimates from MCMC'!$B$2-K1649</f>
        <v>16903.774468965399</v>
      </c>
      <c r="O1649">
        <f>'MCMC raw'!G1649</f>
        <v>57779.564843582499</v>
      </c>
      <c r="P1649" s="10">
        <f t="shared" si="456"/>
        <v>1326.3393125478979</v>
      </c>
      <c r="Q1649">
        <f>'MCMC raw'!H1649</f>
        <v>57814.355848800798</v>
      </c>
      <c r="R1649" s="10">
        <f t="shared" si="457"/>
        <v>34.791005218299688</v>
      </c>
      <c r="S1649" s="10">
        <f t="shared" si="458"/>
        <v>1361.1303177661975</v>
      </c>
      <c r="T1649">
        <f>'MCMC raw'!F1649</f>
        <v>64362.2530619139</v>
      </c>
      <c r="U1649">
        <f t="shared" si="459"/>
        <v>7909.0275308792989</v>
      </c>
      <c r="V1649">
        <f>'MCMC raw'!B1649</f>
        <v>65975.129760224794</v>
      </c>
      <c r="W1649" s="10">
        <f t="shared" si="460"/>
        <v>251.74638054469688</v>
      </c>
      <c r="X1649" s="10">
        <f t="shared" si="461"/>
        <v>9521.9042291901933</v>
      </c>
      <c r="Y1649" s="10">
        <f t="shared" si="462"/>
        <v>7381.8702397752058</v>
      </c>
      <c r="Z1649" s="12">
        <f t="shared" si="463"/>
        <v>8.05222715355777E-2</v>
      </c>
      <c r="AA1649" s="12">
        <f t="shared" si="464"/>
        <v>0.46788529658863659</v>
      </c>
      <c r="AB1649" s="12">
        <f t="shared" si="465"/>
        <v>1.4892909332580861E-2</v>
      </c>
      <c r="AC1649" s="12">
        <f t="shared" si="466"/>
        <v>0.56330047745679512</v>
      </c>
      <c r="AD1649" s="12">
        <f t="shared" si="467"/>
        <v>0.43669952254320482</v>
      </c>
      <c r="AE1649" s="12">
        <f>('Estimates from MCMC'!$B$2-'MCMC runs'!V1649)/'Estimates from MCMC'!$B$2</f>
        <v>0.10062939105709347</v>
      </c>
    </row>
    <row r="1650" spans="1:31" x14ac:dyDescent="0.3">
      <c r="A1650">
        <v>1649</v>
      </c>
      <c r="B1650">
        <f>'MCMC raw'!C1650</f>
        <v>57705.700344049401</v>
      </c>
      <c r="C1650">
        <f>'MCMC raw'!E1650</f>
        <v>56617.891825386498</v>
      </c>
      <c r="D1650">
        <f t="shared" si="450"/>
        <v>1087.8085186629032</v>
      </c>
      <c r="E1650">
        <f>'MCMC raw'!K1650</f>
        <v>57639.062974071298</v>
      </c>
      <c r="F1650">
        <f t="shared" si="451"/>
        <v>66.637369978103379</v>
      </c>
      <c r="G1650">
        <f>'MCMC raw'!D1650</f>
        <v>57610.003304386802</v>
      </c>
      <c r="H1650">
        <f t="shared" si="452"/>
        <v>95.697039662598399</v>
      </c>
      <c r="I1650">
        <f>'MCMC raw'!J1650</f>
        <v>56456.0965066149</v>
      </c>
      <c r="J1650">
        <f t="shared" si="453"/>
        <v>1249.6038374345007</v>
      </c>
      <c r="K1650">
        <f>'MCMC raw'!I1650</f>
        <v>55830.3141806196</v>
      </c>
      <c r="L1650">
        <f t="shared" si="454"/>
        <v>1875.3861634298009</v>
      </c>
      <c r="M1650">
        <f t="shared" si="455"/>
        <v>625.7823259953002</v>
      </c>
      <c r="N1650">
        <f>'Estimates from MCMC'!$B$2-K1650</f>
        <v>17526.6858193804</v>
      </c>
      <c r="O1650">
        <f>'MCMC raw'!G1650</f>
        <v>57115.8926078117</v>
      </c>
      <c r="P1650" s="10">
        <f t="shared" si="456"/>
        <v>1285.5784271921002</v>
      </c>
      <c r="Q1650">
        <f>'MCMC raw'!H1650</f>
        <v>57150.454799787403</v>
      </c>
      <c r="R1650" s="10">
        <f t="shared" si="457"/>
        <v>34.562191975703172</v>
      </c>
      <c r="S1650" s="10">
        <f t="shared" si="458"/>
        <v>1320.1406191678034</v>
      </c>
      <c r="T1650">
        <f>'MCMC raw'!F1650</f>
        <v>63421.935314451599</v>
      </c>
      <c r="U1650">
        <f t="shared" si="459"/>
        <v>7591.621133831999</v>
      </c>
      <c r="V1650">
        <f>'MCMC raw'!B1650</f>
        <v>64977.912379117697</v>
      </c>
      <c r="W1650" s="10">
        <f t="shared" si="460"/>
        <v>235.83644549829478</v>
      </c>
      <c r="X1650" s="10">
        <f t="shared" si="461"/>
        <v>9147.5981984980972</v>
      </c>
      <c r="Y1650" s="10">
        <f t="shared" si="462"/>
        <v>8379.0876208823029</v>
      </c>
      <c r="Z1650" s="12">
        <f t="shared" si="463"/>
        <v>7.5321748376868711E-2</v>
      </c>
      <c r="AA1650" s="12">
        <f t="shared" si="464"/>
        <v>0.43314641524739655</v>
      </c>
      <c r="AB1650" s="12">
        <f t="shared" si="465"/>
        <v>1.3455849436036277E-2</v>
      </c>
      <c r="AC1650" s="12">
        <f t="shared" si="466"/>
        <v>0.52192401306030156</v>
      </c>
      <c r="AD1650" s="12">
        <f t="shared" si="467"/>
        <v>0.47807598693969849</v>
      </c>
      <c r="AE1650" s="12">
        <f>('Estimates from MCMC'!$B$2-'MCMC runs'!V1650)/'Estimates from MCMC'!$B$2</f>
        <v>0.11422342272560632</v>
      </c>
    </row>
    <row r="1651" spans="1:31" x14ac:dyDescent="0.3">
      <c r="A1651">
        <v>1650</v>
      </c>
      <c r="B1651">
        <f>'MCMC raw'!C1651</f>
        <v>57700.675605300799</v>
      </c>
      <c r="C1651">
        <f>'MCMC raw'!E1651</f>
        <v>56578.476860832103</v>
      </c>
      <c r="D1651">
        <f t="shared" si="450"/>
        <v>1122.1987444686965</v>
      </c>
      <c r="E1651">
        <f>'MCMC raw'!K1651</f>
        <v>57622.112264036703</v>
      </c>
      <c r="F1651">
        <f t="shared" si="451"/>
        <v>78.56334126409638</v>
      </c>
      <c r="G1651">
        <f>'MCMC raw'!D1651</f>
        <v>57605.518691432299</v>
      </c>
      <c r="H1651">
        <f t="shared" si="452"/>
        <v>95.156913868500851</v>
      </c>
      <c r="I1651">
        <f>'MCMC raw'!J1651</f>
        <v>56405.390798211898</v>
      </c>
      <c r="J1651">
        <f t="shared" si="453"/>
        <v>1295.2848070889013</v>
      </c>
      <c r="K1651">
        <f>'MCMC raw'!I1651</f>
        <v>55783.355829160297</v>
      </c>
      <c r="L1651">
        <f t="shared" si="454"/>
        <v>1917.3197761405027</v>
      </c>
      <c r="M1651">
        <f t="shared" si="455"/>
        <v>622.03496905160137</v>
      </c>
      <c r="N1651">
        <f>'Estimates from MCMC'!$B$2-K1651</f>
        <v>17573.644170839703</v>
      </c>
      <c r="O1651">
        <f>'MCMC raw'!G1651</f>
        <v>57067.895061604002</v>
      </c>
      <c r="P1651" s="10">
        <f t="shared" si="456"/>
        <v>1284.5392324437053</v>
      </c>
      <c r="Q1651">
        <f>'MCMC raw'!H1651</f>
        <v>57101.867140897899</v>
      </c>
      <c r="R1651" s="10">
        <f t="shared" si="457"/>
        <v>33.972079293896968</v>
      </c>
      <c r="S1651" s="10">
        <f t="shared" si="458"/>
        <v>1318.5113117376022</v>
      </c>
      <c r="T1651">
        <f>'MCMC raw'!F1651</f>
        <v>63521.930190179999</v>
      </c>
      <c r="U1651">
        <f t="shared" si="459"/>
        <v>7738.5743610197023</v>
      </c>
      <c r="V1651">
        <f>'MCMC raw'!B1651</f>
        <v>65080.341825934003</v>
      </c>
      <c r="W1651" s="10">
        <f t="shared" si="460"/>
        <v>239.90032401640201</v>
      </c>
      <c r="X1651" s="10">
        <f t="shared" si="461"/>
        <v>9296.9859967737066</v>
      </c>
      <c r="Y1651" s="10">
        <f t="shared" si="462"/>
        <v>8276.6581740659967</v>
      </c>
      <c r="Z1651" s="12">
        <f t="shared" si="463"/>
        <v>7.5027768795127542E-2</v>
      </c>
      <c r="AA1651" s="12">
        <f t="shared" si="464"/>
        <v>0.44035114662560837</v>
      </c>
      <c r="AB1651" s="12">
        <f t="shared" si="465"/>
        <v>1.3651142681861819E-2</v>
      </c>
      <c r="AC1651" s="12">
        <f t="shared" si="466"/>
        <v>0.52903005810259773</v>
      </c>
      <c r="AD1651" s="12">
        <f t="shared" si="467"/>
        <v>0.47096994189740227</v>
      </c>
      <c r="AE1651" s="12">
        <f>('Estimates from MCMC'!$B$2-'MCMC runs'!V1651)/'Estimates from MCMC'!$B$2</f>
        <v>0.11282710817053583</v>
      </c>
    </row>
    <row r="1652" spans="1:31" x14ac:dyDescent="0.3">
      <c r="A1652">
        <v>1651</v>
      </c>
      <c r="B1652">
        <f>'MCMC raw'!C1652</f>
        <v>58492.479599452701</v>
      </c>
      <c r="C1652">
        <f>'MCMC raw'!E1652</f>
        <v>57398.344153913</v>
      </c>
      <c r="D1652">
        <f t="shared" si="450"/>
        <v>1094.1354455397013</v>
      </c>
      <c r="E1652">
        <f>'MCMC raw'!K1652</f>
        <v>58429.160855311202</v>
      </c>
      <c r="F1652">
        <f t="shared" si="451"/>
        <v>63.318744141499337</v>
      </c>
      <c r="G1652">
        <f>'MCMC raw'!D1652</f>
        <v>58393.525525937301</v>
      </c>
      <c r="H1652">
        <f t="shared" si="452"/>
        <v>98.954073515400523</v>
      </c>
      <c r="I1652">
        <f>'MCMC raw'!J1652</f>
        <v>57236.524270923903</v>
      </c>
      <c r="J1652">
        <f t="shared" si="453"/>
        <v>1255.9553285287984</v>
      </c>
      <c r="K1652">
        <f>'MCMC raw'!I1652</f>
        <v>56589.2205602389</v>
      </c>
      <c r="L1652">
        <f t="shared" si="454"/>
        <v>1903.2590392138009</v>
      </c>
      <c r="M1652">
        <f t="shared" si="455"/>
        <v>647.30371068500244</v>
      </c>
      <c r="N1652">
        <f>'Estimates from MCMC'!$B$2-K1652</f>
        <v>16767.7794397611</v>
      </c>
      <c r="O1652">
        <f>'MCMC raw'!G1652</f>
        <v>57937.008128130401</v>
      </c>
      <c r="P1652" s="10">
        <f t="shared" si="456"/>
        <v>1347.7875678915007</v>
      </c>
      <c r="Q1652">
        <f>'MCMC raw'!H1652</f>
        <v>57972.143662138398</v>
      </c>
      <c r="R1652" s="10">
        <f t="shared" si="457"/>
        <v>35.135534007997194</v>
      </c>
      <c r="S1652" s="10">
        <f t="shared" si="458"/>
        <v>1382.9231018994979</v>
      </c>
      <c r="T1652">
        <f>'MCMC raw'!F1652</f>
        <v>64457.599231891298</v>
      </c>
      <c r="U1652">
        <f t="shared" si="459"/>
        <v>7868.3786716523973</v>
      </c>
      <c r="V1652">
        <f>'MCMC raw'!B1652</f>
        <v>66093.497650325196</v>
      </c>
      <c r="W1652" s="10">
        <f t="shared" si="460"/>
        <v>252.97531653440092</v>
      </c>
      <c r="X1652" s="10">
        <f t="shared" si="461"/>
        <v>9504.2770900862961</v>
      </c>
      <c r="Y1652" s="10">
        <f t="shared" si="462"/>
        <v>7263.5023496748036</v>
      </c>
      <c r="Z1652" s="12">
        <f t="shared" si="463"/>
        <v>8.2475029378082113E-2</v>
      </c>
      <c r="AA1652" s="12">
        <f t="shared" si="464"/>
        <v>0.46925585465385289</v>
      </c>
      <c r="AB1652" s="12">
        <f t="shared" si="465"/>
        <v>1.5086989749789148E-2</v>
      </c>
      <c r="AC1652" s="12">
        <f t="shared" si="466"/>
        <v>0.5668178737817241</v>
      </c>
      <c r="AD1652" s="12">
        <f t="shared" si="467"/>
        <v>0.43318212621827584</v>
      </c>
      <c r="AE1652" s="12">
        <f>('Estimates from MCMC'!$B$2-'MCMC runs'!V1652)/'Estimates from MCMC'!$B$2</f>
        <v>9.9015804213296671E-2</v>
      </c>
    </row>
    <row r="1653" spans="1:31" x14ac:dyDescent="0.3">
      <c r="A1653">
        <v>1652</v>
      </c>
      <c r="B1653">
        <f>'MCMC raw'!C1653</f>
        <v>58620.492220979002</v>
      </c>
      <c r="C1653">
        <f>'MCMC raw'!E1653</f>
        <v>57521.368020113601</v>
      </c>
      <c r="D1653">
        <f t="shared" si="450"/>
        <v>1099.1242008654008</v>
      </c>
      <c r="E1653">
        <f>'MCMC raw'!K1653</f>
        <v>58550.992244507303</v>
      </c>
      <c r="F1653">
        <f t="shared" si="451"/>
        <v>69.499976471699483</v>
      </c>
      <c r="G1653">
        <f>'MCMC raw'!D1653</f>
        <v>58522.772126128002</v>
      </c>
      <c r="H1653">
        <f t="shared" si="452"/>
        <v>97.720094850999885</v>
      </c>
      <c r="I1653">
        <f>'MCMC raw'!J1653</f>
        <v>57354.747158812897</v>
      </c>
      <c r="J1653">
        <f t="shared" si="453"/>
        <v>1265.7450621661046</v>
      </c>
      <c r="K1653">
        <f>'MCMC raw'!I1653</f>
        <v>56715.607095945001</v>
      </c>
      <c r="L1653">
        <f t="shared" si="454"/>
        <v>1904.8851250340012</v>
      </c>
      <c r="M1653">
        <f t="shared" si="455"/>
        <v>639.14006286789663</v>
      </c>
      <c r="N1653">
        <f>'Estimates from MCMC'!$B$2-K1653</f>
        <v>16641.392904054999</v>
      </c>
      <c r="O1653">
        <f>'MCMC raw'!G1653</f>
        <v>58031.817279445699</v>
      </c>
      <c r="P1653" s="10">
        <f t="shared" si="456"/>
        <v>1316.2101835006979</v>
      </c>
      <c r="Q1653">
        <f>'MCMC raw'!H1653</f>
        <v>58067.001070979401</v>
      </c>
      <c r="R1653" s="10">
        <f t="shared" si="457"/>
        <v>35.183791533701879</v>
      </c>
      <c r="S1653" s="10">
        <f t="shared" si="458"/>
        <v>1351.3939750343998</v>
      </c>
      <c r="T1653">
        <f>'MCMC raw'!F1653</f>
        <v>64685.507936095797</v>
      </c>
      <c r="U1653">
        <f t="shared" si="459"/>
        <v>7969.9008401507963</v>
      </c>
      <c r="V1653">
        <f>'MCMC raw'!B1653</f>
        <v>66285.942249649102</v>
      </c>
      <c r="W1653" s="10">
        <f t="shared" si="460"/>
        <v>249.04033851890563</v>
      </c>
      <c r="X1653" s="10">
        <f t="shared" si="461"/>
        <v>9570.3351537041017</v>
      </c>
      <c r="Y1653" s="10">
        <f t="shared" si="462"/>
        <v>7071.0577503508975</v>
      </c>
      <c r="Z1653" s="12">
        <f t="shared" si="463"/>
        <v>8.1206782558754825E-2</v>
      </c>
      <c r="AA1653" s="12">
        <f t="shared" si="464"/>
        <v>0.4789202974835583</v>
      </c>
      <c r="AB1653" s="12">
        <f t="shared" si="465"/>
        <v>1.4965113795145243E-2</v>
      </c>
      <c r="AC1653" s="12">
        <f t="shared" si="466"/>
        <v>0.57509219383745835</v>
      </c>
      <c r="AD1653" s="12">
        <f t="shared" si="467"/>
        <v>0.42490780616254165</v>
      </c>
      <c r="AE1653" s="12">
        <f>('Estimates from MCMC'!$B$2-'MCMC runs'!V1653)/'Estimates from MCMC'!$B$2</f>
        <v>9.6392406319109253E-2</v>
      </c>
    </row>
    <row r="1654" spans="1:31" x14ac:dyDescent="0.3">
      <c r="A1654">
        <v>1653</v>
      </c>
      <c r="B1654">
        <f>'MCMC raw'!C1654</f>
        <v>58147.008910752404</v>
      </c>
      <c r="C1654">
        <f>'MCMC raw'!E1654</f>
        <v>57077.506908478397</v>
      </c>
      <c r="D1654">
        <f t="shared" si="450"/>
        <v>1069.5020022740064</v>
      </c>
      <c r="E1654">
        <f>'MCMC raw'!K1654</f>
        <v>58082.171439279999</v>
      </c>
      <c r="F1654">
        <f t="shared" si="451"/>
        <v>64.837471472405014</v>
      </c>
      <c r="G1654">
        <f>'MCMC raw'!D1654</f>
        <v>58045.603816437797</v>
      </c>
      <c r="H1654">
        <f t="shared" si="452"/>
        <v>101.40509431460669</v>
      </c>
      <c r="I1654">
        <f>'MCMC raw'!J1654</f>
        <v>56911.839609563598</v>
      </c>
      <c r="J1654">
        <f t="shared" si="453"/>
        <v>1235.1693011888055</v>
      </c>
      <c r="K1654">
        <f>'MCMC raw'!I1654</f>
        <v>56248.308831182498</v>
      </c>
      <c r="L1654">
        <f t="shared" si="454"/>
        <v>1898.7000795699059</v>
      </c>
      <c r="M1654">
        <f t="shared" si="455"/>
        <v>663.53077838110039</v>
      </c>
      <c r="N1654">
        <f>'Estimates from MCMC'!$B$2-K1654</f>
        <v>17108.691168817502</v>
      </c>
      <c r="O1654">
        <f>'MCMC raw'!G1654</f>
        <v>57628.311001906099</v>
      </c>
      <c r="P1654" s="10">
        <f t="shared" si="456"/>
        <v>1380.002170723601</v>
      </c>
      <c r="Q1654">
        <f>'MCMC raw'!H1654</f>
        <v>57664.387929257296</v>
      </c>
      <c r="R1654" s="10">
        <f t="shared" si="457"/>
        <v>36.07692735119781</v>
      </c>
      <c r="S1654" s="10">
        <f t="shared" si="458"/>
        <v>1416.0790980747988</v>
      </c>
      <c r="T1654">
        <f>'MCMC raw'!F1654</f>
        <v>64066.667441881</v>
      </c>
      <c r="U1654">
        <f t="shared" si="459"/>
        <v>7818.3586106985022</v>
      </c>
      <c r="V1654">
        <f>'MCMC raw'!B1654</f>
        <v>65741.924057607801</v>
      </c>
      <c r="W1654" s="10">
        <f t="shared" si="460"/>
        <v>259.17751765200228</v>
      </c>
      <c r="X1654" s="10">
        <f t="shared" si="461"/>
        <v>9493.6152264253033</v>
      </c>
      <c r="Y1654" s="10">
        <f t="shared" si="462"/>
        <v>7615.0759423921991</v>
      </c>
      <c r="Z1654" s="12">
        <f t="shared" si="463"/>
        <v>8.2769575071631477E-2</v>
      </c>
      <c r="AA1654" s="12">
        <f t="shared" si="464"/>
        <v>0.45698169039069059</v>
      </c>
      <c r="AB1654" s="12">
        <f t="shared" si="465"/>
        <v>1.5148880478033422E-2</v>
      </c>
      <c r="AC1654" s="12">
        <f t="shared" si="466"/>
        <v>0.55490014594035553</v>
      </c>
      <c r="AD1654" s="12">
        <f t="shared" si="467"/>
        <v>0.44509985405964453</v>
      </c>
      <c r="AE1654" s="12">
        <f>('Estimates from MCMC'!$B$2-'MCMC runs'!V1654)/'Estimates from MCMC'!$B$2</f>
        <v>0.10380844285333642</v>
      </c>
    </row>
    <row r="1655" spans="1:31" x14ac:dyDescent="0.3">
      <c r="A1655">
        <v>1654</v>
      </c>
      <c r="B1655">
        <f>'MCMC raw'!C1655</f>
        <v>57906.192943823597</v>
      </c>
      <c r="C1655">
        <f>'MCMC raw'!E1655</f>
        <v>56776.095525638702</v>
      </c>
      <c r="D1655">
        <f t="shared" si="450"/>
        <v>1130.0974181848942</v>
      </c>
      <c r="E1655">
        <f>'MCMC raw'!K1655</f>
        <v>57838.325360012503</v>
      </c>
      <c r="F1655">
        <f t="shared" si="451"/>
        <v>67.867583811093937</v>
      </c>
      <c r="G1655">
        <f>'MCMC raw'!D1655</f>
        <v>57809.282055566997</v>
      </c>
      <c r="H1655">
        <f t="shared" si="452"/>
        <v>96.910888256599719</v>
      </c>
      <c r="I1655">
        <f>'MCMC raw'!J1655</f>
        <v>56611.792400560698</v>
      </c>
      <c r="J1655">
        <f t="shared" si="453"/>
        <v>1294.4005432628983</v>
      </c>
      <c r="K1655">
        <f>'MCMC raw'!I1655</f>
        <v>55978.425121685199</v>
      </c>
      <c r="L1655">
        <f t="shared" si="454"/>
        <v>1927.7678221383976</v>
      </c>
      <c r="M1655">
        <f t="shared" si="455"/>
        <v>633.36727887549932</v>
      </c>
      <c r="N1655">
        <f>'Estimates from MCMC'!$B$2-K1655</f>
        <v>17378.574878314801</v>
      </c>
      <c r="O1655">
        <f>'MCMC raw'!G1655</f>
        <v>57277.043203240297</v>
      </c>
      <c r="P1655" s="10">
        <f t="shared" si="456"/>
        <v>1298.6180815550979</v>
      </c>
      <c r="Q1655">
        <f>'MCMC raw'!H1655</f>
        <v>57312.073921966199</v>
      </c>
      <c r="R1655" s="10">
        <f t="shared" si="457"/>
        <v>35.030718725902261</v>
      </c>
      <c r="S1655" s="10">
        <f t="shared" si="458"/>
        <v>1333.6488002810001</v>
      </c>
      <c r="T1655">
        <f>'MCMC raw'!F1655</f>
        <v>63722.491075947401</v>
      </c>
      <c r="U1655">
        <f t="shared" si="459"/>
        <v>7744.0659542622016</v>
      </c>
      <c r="V1655">
        <f>'MCMC raw'!B1655</f>
        <v>65296.445385846098</v>
      </c>
      <c r="W1655" s="10">
        <f t="shared" si="460"/>
        <v>240.30550961769768</v>
      </c>
      <c r="X1655" s="10">
        <f t="shared" si="461"/>
        <v>9318.0202641608994</v>
      </c>
      <c r="Y1655" s="10">
        <f t="shared" si="462"/>
        <v>8060.5546141539016</v>
      </c>
      <c r="Z1655" s="12">
        <f t="shared" si="463"/>
        <v>7.6740976151338139E-2</v>
      </c>
      <c r="AA1655" s="12">
        <f t="shared" si="464"/>
        <v>0.44560995412376087</v>
      </c>
      <c r="AB1655" s="12">
        <f t="shared" si="465"/>
        <v>1.3827687903083115E-2</v>
      </c>
      <c r="AC1655" s="12">
        <f t="shared" si="466"/>
        <v>0.53617861817818213</v>
      </c>
      <c r="AD1655" s="12">
        <f t="shared" si="467"/>
        <v>0.46382138182181787</v>
      </c>
      <c r="AE1655" s="12">
        <f>('Estimates from MCMC'!$B$2-'MCMC runs'!V1655)/'Estimates from MCMC'!$B$2</f>
        <v>0.10988119217189773</v>
      </c>
    </row>
    <row r="1656" spans="1:31" x14ac:dyDescent="0.3">
      <c r="A1656">
        <v>1655</v>
      </c>
      <c r="B1656">
        <f>'MCMC raw'!C1656</f>
        <v>58051.273777847397</v>
      </c>
      <c r="C1656">
        <f>'MCMC raw'!E1656</f>
        <v>56935.4769416165</v>
      </c>
      <c r="D1656">
        <f t="shared" si="450"/>
        <v>1115.7968362308966</v>
      </c>
      <c r="E1656">
        <f>'MCMC raw'!K1656</f>
        <v>57981.9237207923</v>
      </c>
      <c r="F1656">
        <f t="shared" si="451"/>
        <v>69.35005705509684</v>
      </c>
      <c r="G1656">
        <f>'MCMC raw'!D1656</f>
        <v>57955.198598013601</v>
      </c>
      <c r="H1656">
        <f t="shared" si="452"/>
        <v>96.075179833795119</v>
      </c>
      <c r="I1656">
        <f>'MCMC raw'!J1656</f>
        <v>56770.689364973601</v>
      </c>
      <c r="J1656">
        <f t="shared" si="453"/>
        <v>1280.5844128737954</v>
      </c>
      <c r="K1656">
        <f>'MCMC raw'!I1656</f>
        <v>56142.417458998098</v>
      </c>
      <c r="L1656">
        <f t="shared" si="454"/>
        <v>1908.856318849299</v>
      </c>
      <c r="M1656">
        <f t="shared" si="455"/>
        <v>628.27190597550361</v>
      </c>
      <c r="N1656">
        <f>'Estimates from MCMC'!$B$2-K1656</f>
        <v>17214.582541001902</v>
      </c>
      <c r="O1656">
        <f>'MCMC raw'!G1656</f>
        <v>57440.558599899698</v>
      </c>
      <c r="P1656" s="10">
        <f t="shared" si="456"/>
        <v>1298.1411409016</v>
      </c>
      <c r="Q1656">
        <f>'MCMC raw'!H1656</f>
        <v>57474.874563941499</v>
      </c>
      <c r="R1656" s="10">
        <f t="shared" si="457"/>
        <v>34.315964041801635</v>
      </c>
      <c r="S1656" s="10">
        <f t="shared" si="458"/>
        <v>1332.4571049434016</v>
      </c>
      <c r="T1656">
        <f>'MCMC raw'!F1656</f>
        <v>64015.151247342903</v>
      </c>
      <c r="U1656">
        <f t="shared" si="459"/>
        <v>7872.7337883448054</v>
      </c>
      <c r="V1656">
        <f>'MCMC raw'!B1656</f>
        <v>65591.386057284006</v>
      </c>
      <c r="W1656" s="10">
        <f t="shared" si="460"/>
        <v>243.77770499770122</v>
      </c>
      <c r="X1656" s="10">
        <f t="shared" si="461"/>
        <v>9448.9685982859082</v>
      </c>
      <c r="Y1656" s="10">
        <f t="shared" si="462"/>
        <v>7765.6139427159942</v>
      </c>
      <c r="Z1656" s="12">
        <f t="shared" si="463"/>
        <v>7.7402812514897709E-2</v>
      </c>
      <c r="AA1656" s="12">
        <f t="shared" si="464"/>
        <v>0.45732934676710468</v>
      </c>
      <c r="AB1656" s="12">
        <f t="shared" si="465"/>
        <v>1.4161116275522134E-2</v>
      </c>
      <c r="AC1656" s="12">
        <f t="shared" si="466"/>
        <v>0.54889327555752454</v>
      </c>
      <c r="AD1656" s="12">
        <f t="shared" si="467"/>
        <v>0.45110672444247546</v>
      </c>
      <c r="AE1656" s="12">
        <f>('Estimates from MCMC'!$B$2-'MCMC runs'!V1656)/'Estimates from MCMC'!$B$2</f>
        <v>0.10586057148896484</v>
      </c>
    </row>
    <row r="1657" spans="1:31" x14ac:dyDescent="0.3">
      <c r="A1657">
        <v>1656</v>
      </c>
      <c r="B1657">
        <f>'MCMC raw'!C1657</f>
        <v>57332.515676429502</v>
      </c>
      <c r="C1657">
        <f>'MCMC raw'!E1657</f>
        <v>56249.196791453702</v>
      </c>
      <c r="D1657">
        <f t="shared" si="450"/>
        <v>1083.3188849758008</v>
      </c>
      <c r="E1657">
        <f>'MCMC raw'!K1657</f>
        <v>57265.462188411999</v>
      </c>
      <c r="F1657">
        <f t="shared" si="451"/>
        <v>67.053488017503696</v>
      </c>
      <c r="G1657">
        <f>'MCMC raw'!D1657</f>
        <v>57235.215547816399</v>
      </c>
      <c r="H1657">
        <f t="shared" si="452"/>
        <v>97.30012861310388</v>
      </c>
      <c r="I1657">
        <f>'MCMC raw'!J1657</f>
        <v>56085.692789646899</v>
      </c>
      <c r="J1657">
        <f t="shared" si="453"/>
        <v>1246.8228867826037</v>
      </c>
      <c r="K1657">
        <f>'MCMC raw'!I1657</f>
        <v>55449.471249424401</v>
      </c>
      <c r="L1657">
        <f t="shared" si="454"/>
        <v>1883.0444270051012</v>
      </c>
      <c r="M1657">
        <f t="shared" si="455"/>
        <v>636.22154022249742</v>
      </c>
      <c r="N1657">
        <f>'Estimates from MCMC'!$B$2-K1657</f>
        <v>17907.528750575599</v>
      </c>
      <c r="O1657">
        <f>'MCMC raw'!G1657</f>
        <v>56768.874699714601</v>
      </c>
      <c r="P1657" s="10">
        <f t="shared" si="456"/>
        <v>1319.4034502901995</v>
      </c>
      <c r="Q1657">
        <f>'MCMC raw'!H1657</f>
        <v>56803.548316868699</v>
      </c>
      <c r="R1657" s="10">
        <f t="shared" si="457"/>
        <v>34.673617154097883</v>
      </c>
      <c r="S1657" s="10">
        <f t="shared" si="458"/>
        <v>1354.0770674442974</v>
      </c>
      <c r="T1657">
        <f>'MCMC raw'!F1657</f>
        <v>63056.236695844098</v>
      </c>
      <c r="U1657">
        <f t="shared" si="459"/>
        <v>7606.7654464196967</v>
      </c>
      <c r="V1657">
        <f>'MCMC raw'!B1657</f>
        <v>64654.723858459001</v>
      </c>
      <c r="W1657" s="10">
        <f t="shared" si="460"/>
        <v>244.41009517060593</v>
      </c>
      <c r="X1657" s="10">
        <f t="shared" si="461"/>
        <v>9205.2526090346</v>
      </c>
      <c r="Y1657" s="10">
        <f t="shared" si="462"/>
        <v>8702.2761415409987</v>
      </c>
      <c r="Z1657" s="12">
        <f t="shared" si="463"/>
        <v>7.5614959847587773E-2</v>
      </c>
      <c r="AA1657" s="12">
        <f t="shared" si="464"/>
        <v>0.42478030064171718</v>
      </c>
      <c r="AB1657" s="12">
        <f t="shared" si="465"/>
        <v>1.3648454712811777E-2</v>
      </c>
      <c r="AC1657" s="12">
        <f t="shared" si="466"/>
        <v>0.51404371520211667</v>
      </c>
      <c r="AD1657" s="12">
        <f t="shared" si="467"/>
        <v>0.48595628479788328</v>
      </c>
      <c r="AE1657" s="12">
        <f>('Estimates from MCMC'!$B$2-'MCMC runs'!V1657)/'Estimates from MCMC'!$B$2</f>
        <v>0.11862911707868368</v>
      </c>
    </row>
    <row r="1658" spans="1:31" x14ac:dyDescent="0.3">
      <c r="A1658">
        <v>1657</v>
      </c>
      <c r="B1658">
        <f>'MCMC raw'!C1658</f>
        <v>58132.375525277297</v>
      </c>
      <c r="C1658">
        <f>'MCMC raw'!E1658</f>
        <v>57023.770977652101</v>
      </c>
      <c r="D1658">
        <f t="shared" si="450"/>
        <v>1108.6045476251966</v>
      </c>
      <c r="E1658">
        <f>'MCMC raw'!K1658</f>
        <v>58070.394697094802</v>
      </c>
      <c r="F1658">
        <f t="shared" si="451"/>
        <v>61.980828182495316</v>
      </c>
      <c r="G1658">
        <f>'MCMC raw'!D1658</f>
        <v>58033.704762124398</v>
      </c>
      <c r="H1658">
        <f t="shared" si="452"/>
        <v>98.670763152898871</v>
      </c>
      <c r="I1658">
        <f>'MCMC raw'!J1658</f>
        <v>56863.546448068097</v>
      </c>
      <c r="J1658">
        <f t="shared" si="453"/>
        <v>1268.8290772092005</v>
      </c>
      <c r="K1658">
        <f>'MCMC raw'!I1658</f>
        <v>56218.429262501202</v>
      </c>
      <c r="L1658">
        <f t="shared" si="454"/>
        <v>1913.946262776095</v>
      </c>
      <c r="M1658">
        <f t="shared" si="455"/>
        <v>645.11718556689448</v>
      </c>
      <c r="N1658">
        <f>'Estimates from MCMC'!$B$2-K1658</f>
        <v>17138.570737498798</v>
      </c>
      <c r="O1658">
        <f>'MCMC raw'!G1658</f>
        <v>57558.878998508801</v>
      </c>
      <c r="P1658" s="10">
        <f t="shared" si="456"/>
        <v>1340.4497360075984</v>
      </c>
      <c r="Q1658">
        <f>'MCMC raw'!H1658</f>
        <v>57593.983747526101</v>
      </c>
      <c r="R1658" s="10">
        <f t="shared" si="457"/>
        <v>35.104749017300492</v>
      </c>
      <c r="S1658" s="10">
        <f t="shared" si="458"/>
        <v>1375.5544850248989</v>
      </c>
      <c r="T1658">
        <f>'MCMC raw'!F1658</f>
        <v>63911.709799359698</v>
      </c>
      <c r="U1658">
        <f t="shared" si="459"/>
        <v>7693.2805368584959</v>
      </c>
      <c r="V1658">
        <f>'MCMC raw'!B1658</f>
        <v>65534.799141338699</v>
      </c>
      <c r="W1658" s="10">
        <f t="shared" si="460"/>
        <v>247.534856954102</v>
      </c>
      <c r="X1658" s="10">
        <f t="shared" si="461"/>
        <v>9316.3698788374968</v>
      </c>
      <c r="Y1658" s="10">
        <f t="shared" si="462"/>
        <v>7822.200858661301</v>
      </c>
      <c r="Z1658" s="12">
        <f t="shared" si="463"/>
        <v>8.0260746715314912E-2</v>
      </c>
      <c r="AA1658" s="12">
        <f t="shared" si="464"/>
        <v>0.44888693781365185</v>
      </c>
      <c r="AB1658" s="12">
        <f t="shared" si="465"/>
        <v>1.4443144690735583E-2</v>
      </c>
      <c r="AC1658" s="12">
        <f t="shared" si="466"/>
        <v>0.54359082921970237</v>
      </c>
      <c r="AD1658" s="12">
        <f t="shared" si="467"/>
        <v>0.45640917078029769</v>
      </c>
      <c r="AE1658" s="12">
        <f>('Estimates from MCMC'!$B$2-'MCMC runs'!V1658)/'Estimates from MCMC'!$B$2</f>
        <v>0.10663196230300177</v>
      </c>
    </row>
    <row r="1659" spans="1:31" x14ac:dyDescent="0.3">
      <c r="A1659">
        <v>1658</v>
      </c>
      <c r="B1659">
        <f>'MCMC raw'!C1659</f>
        <v>59096.992810548501</v>
      </c>
      <c r="C1659">
        <f>'MCMC raw'!E1659</f>
        <v>57954.964522751601</v>
      </c>
      <c r="D1659">
        <f t="shared" si="450"/>
        <v>1142.0282877969003</v>
      </c>
      <c r="E1659">
        <f>'MCMC raw'!K1659</f>
        <v>59027.2023393114</v>
      </c>
      <c r="F1659">
        <f t="shared" si="451"/>
        <v>69.790471237101883</v>
      </c>
      <c r="G1659">
        <f>'MCMC raw'!D1659</f>
        <v>58998.468723507802</v>
      </c>
      <c r="H1659">
        <f t="shared" si="452"/>
        <v>98.524087040699669</v>
      </c>
      <c r="I1659">
        <f>'MCMC raw'!J1659</f>
        <v>57787.398601585897</v>
      </c>
      <c r="J1659">
        <f t="shared" si="453"/>
        <v>1309.5942089626042</v>
      </c>
      <c r="K1659">
        <f>'MCMC raw'!I1659</f>
        <v>57143.4092113972</v>
      </c>
      <c r="L1659">
        <f t="shared" si="454"/>
        <v>1953.5835991513013</v>
      </c>
      <c r="M1659">
        <f t="shared" si="455"/>
        <v>643.98939018869714</v>
      </c>
      <c r="N1659">
        <f>'Estimates from MCMC'!$B$2-K1659</f>
        <v>16213.5907886028</v>
      </c>
      <c r="O1659">
        <f>'MCMC raw'!G1659</f>
        <v>58481.530127650098</v>
      </c>
      <c r="P1659" s="10">
        <f t="shared" si="456"/>
        <v>1338.1209162528976</v>
      </c>
      <c r="Q1659">
        <f>'MCMC raw'!H1659</f>
        <v>58516.4964362725</v>
      </c>
      <c r="R1659" s="10">
        <f t="shared" si="457"/>
        <v>34.966308622402721</v>
      </c>
      <c r="S1659" s="10">
        <f t="shared" si="458"/>
        <v>1373.0872248753003</v>
      </c>
      <c r="T1659">
        <f>'MCMC raw'!F1659</f>
        <v>65275.504752203196</v>
      </c>
      <c r="U1659">
        <f t="shared" si="459"/>
        <v>8132.0955408059963</v>
      </c>
      <c r="V1659">
        <f>'MCMC raw'!B1659</f>
        <v>66904.135821328804</v>
      </c>
      <c r="W1659" s="10">
        <f t="shared" si="460"/>
        <v>255.5438442503073</v>
      </c>
      <c r="X1659" s="10">
        <f t="shared" si="461"/>
        <v>9760.7266099316039</v>
      </c>
      <c r="Y1659" s="10">
        <f t="shared" si="462"/>
        <v>6452.864178671196</v>
      </c>
      <c r="Z1659" s="12">
        <f t="shared" si="463"/>
        <v>8.4687423210440205E-2</v>
      </c>
      <c r="AA1659" s="12">
        <f t="shared" si="464"/>
        <v>0.50156042833660142</v>
      </c>
      <c r="AB1659" s="12">
        <f t="shared" si="465"/>
        <v>1.5761088803964363E-2</v>
      </c>
      <c r="AC1659" s="12">
        <f t="shared" si="466"/>
        <v>0.60200894035100605</v>
      </c>
      <c r="AD1659" s="12">
        <f t="shared" si="467"/>
        <v>0.39799105964899395</v>
      </c>
      <c r="AE1659" s="12">
        <f>('Estimates from MCMC'!$B$2-'MCMC runs'!V1659)/'Estimates from MCMC'!$B$2</f>
        <v>8.796521366292509E-2</v>
      </c>
    </row>
    <row r="1660" spans="1:31" x14ac:dyDescent="0.3">
      <c r="A1660">
        <v>1659</v>
      </c>
      <c r="B1660">
        <f>'MCMC raw'!C1660</f>
        <v>57511.812059050397</v>
      </c>
      <c r="C1660">
        <f>'MCMC raw'!E1660</f>
        <v>56336.664847190797</v>
      </c>
      <c r="D1660">
        <f t="shared" si="450"/>
        <v>1175.1472118595993</v>
      </c>
      <c r="E1660">
        <f>'MCMC raw'!K1660</f>
        <v>57438.133015088497</v>
      </c>
      <c r="F1660">
        <f t="shared" si="451"/>
        <v>73.679043961899879</v>
      </c>
      <c r="G1660">
        <f>'MCMC raw'!D1660</f>
        <v>57414.378634758003</v>
      </c>
      <c r="H1660">
        <f t="shared" si="452"/>
        <v>97.433424292394193</v>
      </c>
      <c r="I1660">
        <f>'MCMC raw'!J1660</f>
        <v>56166.247608708603</v>
      </c>
      <c r="J1660">
        <f t="shared" si="453"/>
        <v>1345.5644503417934</v>
      </c>
      <c r="K1660">
        <f>'MCMC raw'!I1660</f>
        <v>55530.2033327221</v>
      </c>
      <c r="L1660">
        <f t="shared" si="454"/>
        <v>1981.6087263282971</v>
      </c>
      <c r="M1660">
        <f t="shared" si="455"/>
        <v>636.04427598650364</v>
      </c>
      <c r="N1660">
        <f>'Estimates from MCMC'!$B$2-K1660</f>
        <v>17826.7966672779</v>
      </c>
      <c r="O1660">
        <f>'MCMC raw'!G1660</f>
        <v>56847.946495016498</v>
      </c>
      <c r="P1660" s="10">
        <f t="shared" si="456"/>
        <v>1317.7431622943986</v>
      </c>
      <c r="Q1660">
        <f>'MCMC raw'!H1660</f>
        <v>56882.571658959903</v>
      </c>
      <c r="R1660" s="10">
        <f t="shared" si="457"/>
        <v>34.625163943404914</v>
      </c>
      <c r="S1660" s="10">
        <f t="shared" si="458"/>
        <v>1352.3683262378036</v>
      </c>
      <c r="T1660">
        <f>'MCMC raw'!F1660</f>
        <v>63316.219923238401</v>
      </c>
      <c r="U1660">
        <f t="shared" si="459"/>
        <v>7786.0165905163012</v>
      </c>
      <c r="V1660">
        <f>'MCMC raw'!B1660</f>
        <v>64916.087546718998</v>
      </c>
      <c r="W1660" s="10">
        <f t="shared" si="460"/>
        <v>247.49929724279355</v>
      </c>
      <c r="X1660" s="10">
        <f t="shared" si="461"/>
        <v>9385.8842139968983</v>
      </c>
      <c r="Y1660" s="10">
        <f t="shared" si="462"/>
        <v>8440.9124532810019</v>
      </c>
      <c r="Z1660" s="12">
        <f t="shared" si="463"/>
        <v>7.5861544363724789E-2</v>
      </c>
      <c r="AA1660" s="12">
        <f t="shared" si="464"/>
        <v>0.43675915173296265</v>
      </c>
      <c r="AB1660" s="12">
        <f t="shared" si="465"/>
        <v>1.3883554171967002E-2</v>
      </c>
      <c r="AC1660" s="12">
        <f t="shared" si="466"/>
        <v>0.52650425026865444</v>
      </c>
      <c r="AD1660" s="12">
        <f t="shared" si="467"/>
        <v>0.47349574973134556</v>
      </c>
      <c r="AE1660" s="12">
        <f>('Estimates from MCMC'!$B$2-'MCMC runs'!V1660)/'Estimates from MCMC'!$B$2</f>
        <v>0.11506621662937418</v>
      </c>
    </row>
    <row r="1661" spans="1:31" x14ac:dyDescent="0.3">
      <c r="A1661">
        <v>1660</v>
      </c>
      <c r="B1661">
        <f>'MCMC raw'!C1661</f>
        <v>57375.026783459201</v>
      </c>
      <c r="C1661">
        <f>'MCMC raw'!E1661</f>
        <v>56300.170989769402</v>
      </c>
      <c r="D1661">
        <f t="shared" si="450"/>
        <v>1074.8557936897996</v>
      </c>
      <c r="E1661">
        <f>'MCMC raw'!K1661</f>
        <v>57307.660420624998</v>
      </c>
      <c r="F1661">
        <f t="shared" si="451"/>
        <v>67.366362834203755</v>
      </c>
      <c r="G1661">
        <f>'MCMC raw'!D1661</f>
        <v>57278.776339337899</v>
      </c>
      <c r="H1661">
        <f t="shared" si="452"/>
        <v>96.25044412130228</v>
      </c>
      <c r="I1661">
        <f>'MCMC raw'!J1661</f>
        <v>56137.238027672298</v>
      </c>
      <c r="J1661">
        <f t="shared" si="453"/>
        <v>1237.7887557869035</v>
      </c>
      <c r="K1661">
        <f>'MCMC raw'!I1661</f>
        <v>55952.902396044199</v>
      </c>
      <c r="L1661">
        <f t="shared" si="454"/>
        <v>1422.1243874150023</v>
      </c>
      <c r="M1661">
        <f t="shared" si="455"/>
        <v>184.33563162809878</v>
      </c>
      <c r="N1661">
        <f>'Estimates from MCMC'!$B$2-K1661</f>
        <v>17404.097603955801</v>
      </c>
      <c r="O1661">
        <f>'MCMC raw'!G1661</f>
        <v>57079.9886261184</v>
      </c>
      <c r="P1661" s="10">
        <f t="shared" si="456"/>
        <v>1127.086230074201</v>
      </c>
      <c r="Q1661">
        <f>'MCMC raw'!H1661</f>
        <v>57109.830184280101</v>
      </c>
      <c r="R1661" s="10">
        <f t="shared" si="457"/>
        <v>29.841558161700959</v>
      </c>
      <c r="S1661" s="10">
        <f t="shared" si="458"/>
        <v>1156.927788235902</v>
      </c>
      <c r="T1661">
        <f>'MCMC raw'!F1661</f>
        <v>63713.888308887101</v>
      </c>
      <c r="U1661">
        <f t="shared" si="459"/>
        <v>7760.9859128429016</v>
      </c>
      <c r="V1661">
        <f>'MCMC raw'!B1661</f>
        <v>65082.309239144502</v>
      </c>
      <c r="W1661" s="10">
        <f t="shared" si="460"/>
        <v>211.49314202149981</v>
      </c>
      <c r="X1661" s="10">
        <f t="shared" si="461"/>
        <v>9129.4068431003034</v>
      </c>
      <c r="Y1661" s="10">
        <f t="shared" si="462"/>
        <v>8274.6907608554975</v>
      </c>
      <c r="Z1661" s="12">
        <f t="shared" si="463"/>
        <v>6.6474448406502976E-2</v>
      </c>
      <c r="AA1661" s="12">
        <f t="shared" si="464"/>
        <v>0.44592865941402771</v>
      </c>
      <c r="AB1661" s="12">
        <f t="shared" si="465"/>
        <v>1.2151916567821892E-2</v>
      </c>
      <c r="AC1661" s="12">
        <f t="shared" si="466"/>
        <v>0.52455502438835255</v>
      </c>
      <c r="AD1661" s="12">
        <f t="shared" si="467"/>
        <v>0.47544497561164745</v>
      </c>
      <c r="AE1661" s="12">
        <f>('Estimates from MCMC'!$B$2-'MCMC runs'!V1661)/'Estimates from MCMC'!$B$2</f>
        <v>0.11280028846402521</v>
      </c>
    </row>
    <row r="1662" spans="1:31" x14ac:dyDescent="0.3">
      <c r="A1662">
        <v>1661</v>
      </c>
      <c r="B1662">
        <f>'MCMC raw'!C1662</f>
        <v>57539.727389049804</v>
      </c>
      <c r="C1662">
        <f>'MCMC raw'!E1662</f>
        <v>56406.6522264296</v>
      </c>
      <c r="D1662">
        <f t="shared" si="450"/>
        <v>1133.0751626202036</v>
      </c>
      <c r="E1662">
        <f>'MCMC raw'!K1662</f>
        <v>57466.264966560397</v>
      </c>
      <c r="F1662">
        <f t="shared" si="451"/>
        <v>73.46242248940689</v>
      </c>
      <c r="G1662">
        <f>'MCMC raw'!D1662</f>
        <v>57444.816062147598</v>
      </c>
      <c r="H1662">
        <f t="shared" si="452"/>
        <v>94.911326902205474</v>
      </c>
      <c r="I1662">
        <f>'MCMC raw'!J1662</f>
        <v>56238.869128606399</v>
      </c>
      <c r="J1662">
        <f t="shared" si="453"/>
        <v>1300.858260443405</v>
      </c>
      <c r="K1662">
        <f>'MCMC raw'!I1662</f>
        <v>55618.749105659401</v>
      </c>
      <c r="L1662">
        <f t="shared" si="454"/>
        <v>1920.9782833904028</v>
      </c>
      <c r="M1662">
        <f t="shared" si="455"/>
        <v>620.12002294699778</v>
      </c>
      <c r="N1662">
        <f>'Estimates from MCMC'!$B$2-K1662</f>
        <v>17738.250894340599</v>
      </c>
      <c r="O1662">
        <f>'MCMC raw'!G1662</f>
        <v>56896.590484429202</v>
      </c>
      <c r="P1662" s="10">
        <f t="shared" si="456"/>
        <v>1277.8413787698009</v>
      </c>
      <c r="Q1662">
        <f>'MCMC raw'!H1662</f>
        <v>56930.644265994299</v>
      </c>
      <c r="R1662" s="10">
        <f t="shared" si="457"/>
        <v>34.05378156509687</v>
      </c>
      <c r="S1662" s="10">
        <f t="shared" si="458"/>
        <v>1311.8951603348978</v>
      </c>
      <c r="T1662">
        <f>'MCMC raw'!F1662</f>
        <v>63333.695108364802</v>
      </c>
      <c r="U1662">
        <f t="shared" si="459"/>
        <v>7714.946002705401</v>
      </c>
      <c r="V1662">
        <f>'MCMC raw'!B1662</f>
        <v>64884.120817964998</v>
      </c>
      <c r="W1662" s="10">
        <f t="shared" si="460"/>
        <v>238.53054926529876</v>
      </c>
      <c r="X1662" s="10">
        <f t="shared" si="461"/>
        <v>9265.3717123055976</v>
      </c>
      <c r="Y1662" s="10">
        <f t="shared" si="462"/>
        <v>8472.8791820350016</v>
      </c>
      <c r="Z1662" s="12">
        <f t="shared" si="463"/>
        <v>7.3958541242274273E-2</v>
      </c>
      <c r="AA1662" s="12">
        <f t="shared" si="464"/>
        <v>0.43493273652854125</v>
      </c>
      <c r="AB1662" s="12">
        <f t="shared" si="465"/>
        <v>1.3447241821424575E-2</v>
      </c>
      <c r="AC1662" s="12">
        <f t="shared" si="466"/>
        <v>0.52233851959224009</v>
      </c>
      <c r="AD1662" s="12">
        <f t="shared" si="467"/>
        <v>0.47766148040775991</v>
      </c>
      <c r="AE1662" s="12">
        <f>('Estimates from MCMC'!$B$2-'MCMC runs'!V1662)/'Estimates from MCMC'!$B$2</f>
        <v>0.11550198593229005</v>
      </c>
    </row>
    <row r="1663" spans="1:31" x14ac:dyDescent="0.3">
      <c r="A1663">
        <v>1662</v>
      </c>
      <c r="B1663">
        <f>'MCMC raw'!C1663</f>
        <v>58032.156003946198</v>
      </c>
      <c r="C1663">
        <f>'MCMC raw'!E1663</f>
        <v>56903.472623825597</v>
      </c>
      <c r="D1663">
        <f t="shared" si="450"/>
        <v>1128.6833801206012</v>
      </c>
      <c r="E1663">
        <f>'MCMC raw'!K1663</f>
        <v>57955.1102542507</v>
      </c>
      <c r="F1663">
        <f t="shared" si="451"/>
        <v>77.045749695498671</v>
      </c>
      <c r="G1663">
        <f>'MCMC raw'!D1663</f>
        <v>57935.176305886198</v>
      </c>
      <c r="H1663">
        <f t="shared" si="452"/>
        <v>96.979698060000374</v>
      </c>
      <c r="I1663">
        <f>'MCMC raw'!J1663</f>
        <v>56730.078595821098</v>
      </c>
      <c r="J1663">
        <f t="shared" si="453"/>
        <v>1302.0774081251002</v>
      </c>
      <c r="K1663">
        <f>'MCMC raw'!I1663</f>
        <v>56096.265886349101</v>
      </c>
      <c r="L1663">
        <f t="shared" si="454"/>
        <v>1935.8901175970968</v>
      </c>
      <c r="M1663">
        <f t="shared" si="455"/>
        <v>633.81270947199664</v>
      </c>
      <c r="N1663">
        <f>'Estimates from MCMC'!$B$2-K1663</f>
        <v>17260.734113650899</v>
      </c>
      <c r="O1663">
        <f>'MCMC raw'!G1663</f>
        <v>57402.503416510001</v>
      </c>
      <c r="P1663" s="10">
        <f t="shared" si="456"/>
        <v>1306.237530160899</v>
      </c>
      <c r="Q1663">
        <f>'MCMC raw'!H1663</f>
        <v>57437.262433850497</v>
      </c>
      <c r="R1663" s="10">
        <f t="shared" si="457"/>
        <v>34.759017340496939</v>
      </c>
      <c r="S1663" s="10">
        <f t="shared" si="458"/>
        <v>1340.996547501396</v>
      </c>
      <c r="T1663">
        <f>'MCMC raw'!F1663</f>
        <v>63978.168239154002</v>
      </c>
      <c r="U1663">
        <f t="shared" si="459"/>
        <v>7881.9023528049001</v>
      </c>
      <c r="V1663">
        <f>'MCMC raw'!B1663</f>
        <v>65564.432244204101</v>
      </c>
      <c r="W1663" s="10">
        <f t="shared" si="460"/>
        <v>245.26745754870353</v>
      </c>
      <c r="X1663" s="10">
        <f t="shared" si="461"/>
        <v>9468.1663578549997</v>
      </c>
      <c r="Y1663" s="10">
        <f t="shared" si="462"/>
        <v>7792.5677557958988</v>
      </c>
      <c r="Z1663" s="12">
        <f t="shared" si="463"/>
        <v>7.7690585966494308E-2</v>
      </c>
      <c r="AA1663" s="12">
        <f t="shared" si="464"/>
        <v>0.45663772472871733</v>
      </c>
      <c r="AB1663" s="12">
        <f t="shared" si="465"/>
        <v>1.420956118863625E-2</v>
      </c>
      <c r="AC1663" s="12">
        <f t="shared" si="466"/>
        <v>0.54853787188384795</v>
      </c>
      <c r="AD1663" s="12">
        <f t="shared" si="467"/>
        <v>0.45146212811615211</v>
      </c>
      <c r="AE1663" s="12">
        <f>('Estimates from MCMC'!$B$2-'MCMC runs'!V1663)/'Estimates from MCMC'!$B$2</f>
        <v>0.10622800490472482</v>
      </c>
    </row>
    <row r="1664" spans="1:31" x14ac:dyDescent="0.3">
      <c r="A1664">
        <v>1663</v>
      </c>
      <c r="B1664">
        <f>'MCMC raw'!C1664</f>
        <v>58074.372619354101</v>
      </c>
      <c r="C1664">
        <f>'MCMC raw'!E1664</f>
        <v>56897.240766687697</v>
      </c>
      <c r="D1664">
        <f t="shared" si="450"/>
        <v>1177.1318526664036</v>
      </c>
      <c r="E1664">
        <f>'MCMC raw'!K1664</f>
        <v>58000.976008529004</v>
      </c>
      <c r="F1664">
        <f t="shared" si="451"/>
        <v>73.396610825097014</v>
      </c>
      <c r="G1664">
        <f>'MCMC raw'!D1664</f>
        <v>57972.913624959299</v>
      </c>
      <c r="H1664">
        <f t="shared" si="452"/>
        <v>101.45899439480127</v>
      </c>
      <c r="I1664">
        <f>'MCMC raw'!J1664</f>
        <v>56723.366081862398</v>
      </c>
      <c r="J1664">
        <f t="shared" si="453"/>
        <v>1351.0065374917031</v>
      </c>
      <c r="K1664">
        <f>'MCMC raw'!I1664</f>
        <v>56061.156034687599</v>
      </c>
      <c r="L1664">
        <f t="shared" si="454"/>
        <v>2013.2165846665011</v>
      </c>
      <c r="M1664">
        <f t="shared" si="455"/>
        <v>662.21004717479809</v>
      </c>
      <c r="N1664">
        <f>'Estimates from MCMC'!$B$2-K1664</f>
        <v>17295.843965312401</v>
      </c>
      <c r="O1664">
        <f>'MCMC raw'!G1664</f>
        <v>57444.637640628098</v>
      </c>
      <c r="P1664" s="10">
        <f t="shared" si="456"/>
        <v>1383.4816059404984</v>
      </c>
      <c r="Q1664">
        <f>'MCMC raw'!H1664</f>
        <v>57480.4283474002</v>
      </c>
      <c r="R1664" s="10">
        <f t="shared" si="457"/>
        <v>35.790706772102567</v>
      </c>
      <c r="S1664" s="10">
        <f t="shared" si="458"/>
        <v>1419.272312712601</v>
      </c>
      <c r="T1664">
        <f>'MCMC raw'!F1664</f>
        <v>63978.3968207383</v>
      </c>
      <c r="U1664">
        <f t="shared" si="459"/>
        <v>7917.240786050701</v>
      </c>
      <c r="V1664">
        <f>'MCMC raw'!B1664</f>
        <v>65662.875326149806</v>
      </c>
      <c r="W1664" s="10">
        <f t="shared" si="460"/>
        <v>265.20619269890449</v>
      </c>
      <c r="X1664" s="10">
        <f t="shared" si="461"/>
        <v>9601.7192914622065</v>
      </c>
      <c r="Y1664" s="10">
        <f t="shared" si="462"/>
        <v>7694.1246738501941</v>
      </c>
      <c r="Z1664" s="12">
        <f t="shared" si="463"/>
        <v>8.2058575202170872E-2</v>
      </c>
      <c r="AA1664" s="12">
        <f t="shared" si="464"/>
        <v>0.4577539437756889</v>
      </c>
      <c r="AB1664" s="12">
        <f t="shared" si="465"/>
        <v>1.5333521349451783E-2</v>
      </c>
      <c r="AC1664" s="12">
        <f t="shared" si="466"/>
        <v>0.55514604032731163</v>
      </c>
      <c r="AD1664" s="12">
        <f t="shared" si="467"/>
        <v>0.44485395967268843</v>
      </c>
      <c r="AE1664" s="12">
        <f>('Estimates from MCMC'!$B$2-'MCMC runs'!V1664)/'Estimates from MCMC'!$B$2</f>
        <v>0.104886032332977</v>
      </c>
    </row>
    <row r="1665" spans="1:31" x14ac:dyDescent="0.3">
      <c r="A1665">
        <v>1664</v>
      </c>
      <c r="B1665">
        <f>'MCMC raw'!C1665</f>
        <v>58683.242227577401</v>
      </c>
      <c r="C1665">
        <f>'MCMC raw'!E1665</f>
        <v>57482.192585122903</v>
      </c>
      <c r="D1665">
        <f t="shared" si="450"/>
        <v>1201.0496424544981</v>
      </c>
      <c r="E1665">
        <f>'MCMC raw'!K1665</f>
        <v>58615.077636832597</v>
      </c>
      <c r="F1665">
        <f t="shared" si="451"/>
        <v>68.164590744803718</v>
      </c>
      <c r="G1665">
        <f>'MCMC raw'!D1665</f>
        <v>58586.385279410802</v>
      </c>
      <c r="H1665">
        <f t="shared" si="452"/>
        <v>96.856948166598158</v>
      </c>
      <c r="I1665">
        <f>'MCMC raw'!J1665</f>
        <v>57317.845472232802</v>
      </c>
      <c r="J1665">
        <f t="shared" si="453"/>
        <v>1365.3967553445982</v>
      </c>
      <c r="K1665">
        <f>'MCMC raw'!I1665</f>
        <v>56685.441475169202</v>
      </c>
      <c r="L1665">
        <f t="shared" si="454"/>
        <v>1997.8007524081986</v>
      </c>
      <c r="M1665">
        <f t="shared" si="455"/>
        <v>632.4039970636004</v>
      </c>
      <c r="N1665">
        <f>'Estimates from MCMC'!$B$2-K1665</f>
        <v>16671.558524830798</v>
      </c>
      <c r="O1665">
        <f>'MCMC raw'!G1665</f>
        <v>57988.876466706497</v>
      </c>
      <c r="P1665" s="10">
        <f t="shared" si="456"/>
        <v>1303.434991537295</v>
      </c>
      <c r="Q1665">
        <f>'MCMC raw'!H1665</f>
        <v>58023.546834234701</v>
      </c>
      <c r="R1665" s="10">
        <f t="shared" si="457"/>
        <v>34.670367528204224</v>
      </c>
      <c r="S1665" s="10">
        <f t="shared" si="458"/>
        <v>1338.1053590654992</v>
      </c>
      <c r="T1665">
        <f>'MCMC raw'!F1665</f>
        <v>64643.869212969199</v>
      </c>
      <c r="U1665">
        <f t="shared" si="459"/>
        <v>7958.427737799997</v>
      </c>
      <c r="V1665">
        <f>'MCMC raw'!B1665</f>
        <v>66227.579925987695</v>
      </c>
      <c r="W1665" s="10">
        <f t="shared" si="460"/>
        <v>245.60535395299667</v>
      </c>
      <c r="X1665" s="10">
        <f t="shared" si="461"/>
        <v>9542.1384508184929</v>
      </c>
      <c r="Y1665" s="10">
        <f t="shared" si="462"/>
        <v>7129.4200740123051</v>
      </c>
      <c r="Z1665" s="12">
        <f t="shared" si="463"/>
        <v>8.0262763500635576E-2</v>
      </c>
      <c r="AA1665" s="12">
        <f t="shared" si="464"/>
        <v>0.47736555199363212</v>
      </c>
      <c r="AB1665" s="12">
        <f t="shared" si="465"/>
        <v>1.4731997226725349E-2</v>
      </c>
      <c r="AC1665" s="12">
        <f t="shared" si="466"/>
        <v>0.57236031272099308</v>
      </c>
      <c r="AD1665" s="12">
        <f t="shared" si="467"/>
        <v>0.42763968727900697</v>
      </c>
      <c r="AE1665" s="12">
        <f>('Estimates from MCMC'!$B$2-'MCMC runs'!V1665)/'Estimates from MCMC'!$B$2</f>
        <v>9.7187999427625252E-2</v>
      </c>
    </row>
    <row r="1666" spans="1:31" x14ac:dyDescent="0.3">
      <c r="A1666">
        <v>1665</v>
      </c>
      <c r="B1666">
        <f>'MCMC raw'!C1666</f>
        <v>58138.745782535603</v>
      </c>
      <c r="C1666">
        <f>'MCMC raw'!E1666</f>
        <v>56962.236881411598</v>
      </c>
      <c r="D1666">
        <f t="shared" si="450"/>
        <v>1176.5089011240052</v>
      </c>
      <c r="E1666">
        <f>'MCMC raw'!K1666</f>
        <v>58064.598215862003</v>
      </c>
      <c r="F1666">
        <f t="shared" si="451"/>
        <v>74.147566673600522</v>
      </c>
      <c r="G1666">
        <f>'MCMC raw'!D1666</f>
        <v>58065.994136970097</v>
      </c>
      <c r="H1666">
        <f t="shared" si="452"/>
        <v>72.751645565505896</v>
      </c>
      <c r="I1666">
        <f>'MCMC raw'!J1666</f>
        <v>56813.651988466001</v>
      </c>
      <c r="J1666">
        <f t="shared" si="453"/>
        <v>1325.0937940696022</v>
      </c>
      <c r="K1666">
        <f>'MCMC raw'!I1666</f>
        <v>56738.874426543902</v>
      </c>
      <c r="L1666">
        <f t="shared" si="454"/>
        <v>1399.8713559917014</v>
      </c>
      <c r="M1666">
        <f t="shared" si="455"/>
        <v>74.777561922099267</v>
      </c>
      <c r="N1666">
        <f>'Estimates from MCMC'!$B$2-K1666</f>
        <v>16618.125573456098</v>
      </c>
      <c r="O1666">
        <f>'MCMC raw'!G1666</f>
        <v>57894.424630355599</v>
      </c>
      <c r="P1666" s="10">
        <f t="shared" si="456"/>
        <v>1155.5502038116974</v>
      </c>
      <c r="Q1666">
        <f>'MCMC raw'!H1666</f>
        <v>57924.704937035604</v>
      </c>
      <c r="R1666" s="10">
        <f t="shared" si="457"/>
        <v>30.280306680004287</v>
      </c>
      <c r="S1666" s="10">
        <f t="shared" si="458"/>
        <v>1185.8305104917017</v>
      </c>
      <c r="T1666">
        <f>'MCMC raw'!F1666</f>
        <v>64787.812863763902</v>
      </c>
      <c r="U1666">
        <f t="shared" si="459"/>
        <v>8048.9384372200002</v>
      </c>
      <c r="V1666">
        <f>'MCMC raw'!B1666</f>
        <v>66196.702552635295</v>
      </c>
      <c r="W1666" s="10">
        <f t="shared" si="460"/>
        <v>223.05917837969173</v>
      </c>
      <c r="X1666" s="10">
        <f t="shared" si="461"/>
        <v>9457.8281260913936</v>
      </c>
      <c r="Y1666" s="10">
        <f t="shared" si="462"/>
        <v>7160.2974473647046</v>
      </c>
      <c r="Z1666" s="12">
        <f t="shared" si="463"/>
        <v>7.1357657351308765E-2</v>
      </c>
      <c r="AA1666" s="12">
        <f t="shared" si="464"/>
        <v>0.48434695006014744</v>
      </c>
      <c r="AB1666" s="12">
        <f t="shared" si="465"/>
        <v>1.3422643690692834E-2</v>
      </c>
      <c r="AC1666" s="12">
        <f t="shared" si="466"/>
        <v>0.56912725110214901</v>
      </c>
      <c r="AD1666" s="12">
        <f t="shared" si="467"/>
        <v>0.43087274889785093</v>
      </c>
      <c r="AE1666" s="12">
        <f>('Estimates from MCMC'!$B$2-'MCMC runs'!V1666)/'Estimates from MCMC'!$B$2</f>
        <v>9.760891867667304E-2</v>
      </c>
    </row>
    <row r="1667" spans="1:31" x14ac:dyDescent="0.3">
      <c r="A1667">
        <v>1666</v>
      </c>
      <c r="B1667">
        <f>'MCMC raw'!C1667</f>
        <v>58755.179325475197</v>
      </c>
      <c r="C1667">
        <f>'MCMC raw'!E1667</f>
        <v>57616.373556195998</v>
      </c>
      <c r="D1667">
        <f t="shared" ref="D1667:D1730" si="468">B1667-C1667</f>
        <v>1138.805769279199</v>
      </c>
      <c r="E1667">
        <f>'MCMC raw'!K1667</f>
        <v>58687.442066576397</v>
      </c>
      <c r="F1667">
        <f t="shared" ref="F1667:F1730" si="469">B1667-E1667</f>
        <v>67.737258898800064</v>
      </c>
      <c r="G1667">
        <f>'MCMC raw'!D1667</f>
        <v>58658.232264632898</v>
      </c>
      <c r="H1667">
        <f t="shared" ref="H1667:H1730" si="470">B1667-G1667</f>
        <v>96.947060842299834</v>
      </c>
      <c r="I1667">
        <f>'MCMC raw'!J1667</f>
        <v>57452.252795412802</v>
      </c>
      <c r="J1667">
        <f t="shared" ref="J1667:J1730" si="471">B1667-I1667</f>
        <v>1302.9265300623956</v>
      </c>
      <c r="K1667">
        <f>'MCMC raw'!I1667</f>
        <v>56818.316332683702</v>
      </c>
      <c r="L1667">
        <f t="shared" ref="L1667:L1730" si="472">B1667-K1667</f>
        <v>1936.8629927914953</v>
      </c>
      <c r="M1667">
        <f t="shared" ref="M1667:M1730" si="473">L1667-J1667</f>
        <v>633.93646272909973</v>
      </c>
      <c r="N1667">
        <f>'Estimates from MCMC'!$B$2-K1667</f>
        <v>16538.683667316298</v>
      </c>
      <c r="O1667">
        <f>'MCMC raw'!G1667</f>
        <v>58127.363108015503</v>
      </c>
      <c r="P1667" s="10">
        <f t="shared" ref="P1667:P1730" si="474">O1667-K1667</f>
        <v>1309.0467753318007</v>
      </c>
      <c r="Q1667">
        <f>'MCMC raw'!H1667</f>
        <v>58161.996990938802</v>
      </c>
      <c r="R1667" s="10">
        <f t="shared" ref="R1667:R1730" si="475">Q1667-K1667-P1667</f>
        <v>34.633882923299097</v>
      </c>
      <c r="S1667" s="10">
        <f t="shared" ref="S1667:S1730" si="476">R1667+P1667</f>
        <v>1343.6806582550998</v>
      </c>
      <c r="T1667">
        <f>'MCMC raw'!F1667</f>
        <v>64765.408816309202</v>
      </c>
      <c r="U1667">
        <f t="shared" ref="U1667:U1730" si="477">T1667-K1667</f>
        <v>7947.0924836254999</v>
      </c>
      <c r="V1667">
        <f>'MCMC raw'!B1667</f>
        <v>66355.094459234693</v>
      </c>
      <c r="W1667" s="10">
        <f t="shared" ref="W1667:W1730" si="478">V1667-U1667-R1667-P1667-K1667</f>
        <v>246.00498467039142</v>
      </c>
      <c r="X1667" s="10">
        <f t="shared" ref="X1667:X1730" si="479">P1667+R1667+U1667+W1667</f>
        <v>9536.7781265509911</v>
      </c>
      <c r="Y1667" s="10">
        <f t="shared" ref="Y1667:Y1730" si="480">N1667-X1667</f>
        <v>7001.9055407653068</v>
      </c>
      <c r="Z1667" s="12">
        <f t="shared" ref="Z1667:Z1730" si="481">S1667/N1667</f>
        <v>8.1244716041729365E-2</v>
      </c>
      <c r="AA1667" s="12">
        <f t="shared" ref="AA1667:AA1730" si="482">U1667/N1667</f>
        <v>0.48051541727776814</v>
      </c>
      <c r="AB1667" s="12">
        <f t="shared" ref="AB1667:AB1730" si="483">W1667/N1667</f>
        <v>1.48745202229453E-2</v>
      </c>
      <c r="AC1667" s="12">
        <f t="shared" ref="AC1667:AC1730" si="484">X1667/N1667</f>
        <v>0.57663465354244281</v>
      </c>
      <c r="AD1667" s="12">
        <f t="shared" ref="AD1667:AD1730" si="485">Y1667/N1667</f>
        <v>0.42336534645755719</v>
      </c>
      <c r="AE1667" s="12">
        <f>('Estimates from MCMC'!$B$2-'MCMC runs'!V1667)/'Estimates from MCMC'!$B$2</f>
        <v>9.5449725871631974E-2</v>
      </c>
    </row>
    <row r="1668" spans="1:31" x14ac:dyDescent="0.3">
      <c r="A1668">
        <v>1667</v>
      </c>
      <c r="B1668">
        <f>'MCMC raw'!C1668</f>
        <v>57944.7422787205</v>
      </c>
      <c r="C1668">
        <f>'MCMC raw'!E1668</f>
        <v>56860.004692406997</v>
      </c>
      <c r="D1668">
        <f t="shared" si="468"/>
        <v>1084.7375863135021</v>
      </c>
      <c r="E1668">
        <f>'MCMC raw'!K1668</f>
        <v>57884.734215814999</v>
      </c>
      <c r="F1668">
        <f t="shared" si="469"/>
        <v>60.008062905500992</v>
      </c>
      <c r="G1668">
        <f>'MCMC raw'!D1668</f>
        <v>57846.1048262322</v>
      </c>
      <c r="H1668">
        <f t="shared" si="470"/>
        <v>98.637452488299459</v>
      </c>
      <c r="I1668">
        <f>'MCMC raw'!J1668</f>
        <v>56701.945956914198</v>
      </c>
      <c r="J1668">
        <f t="shared" si="471"/>
        <v>1242.7963218063014</v>
      </c>
      <c r="K1668">
        <f>'MCMC raw'!I1668</f>
        <v>56056.943577099002</v>
      </c>
      <c r="L1668">
        <f t="shared" si="472"/>
        <v>1887.7987016214975</v>
      </c>
      <c r="M1668">
        <f t="shared" si="473"/>
        <v>645.00237981519604</v>
      </c>
      <c r="N1668">
        <f>'Estimates from MCMC'!$B$2-K1668</f>
        <v>17300.056422900998</v>
      </c>
      <c r="O1668">
        <f>'MCMC raw'!G1668</f>
        <v>57404.974716005498</v>
      </c>
      <c r="P1668" s="10">
        <f t="shared" si="474"/>
        <v>1348.0311389064955</v>
      </c>
      <c r="Q1668">
        <f>'MCMC raw'!H1668</f>
        <v>57439.8392998821</v>
      </c>
      <c r="R1668" s="10">
        <f t="shared" si="475"/>
        <v>34.86458387660241</v>
      </c>
      <c r="S1668" s="10">
        <f t="shared" si="476"/>
        <v>1382.8957227830979</v>
      </c>
      <c r="T1668">
        <f>'MCMC raw'!F1668</f>
        <v>63833.0964240748</v>
      </c>
      <c r="U1668">
        <f t="shared" si="477"/>
        <v>7776.1528469757977</v>
      </c>
      <c r="V1668">
        <f>'MCMC raw'!B1668</f>
        <v>65467.587032451498</v>
      </c>
      <c r="W1668" s="10">
        <f t="shared" si="478"/>
        <v>251.59488559360034</v>
      </c>
      <c r="X1668" s="10">
        <f t="shared" si="479"/>
        <v>9410.6434553524959</v>
      </c>
      <c r="Y1668" s="10">
        <f t="shared" si="480"/>
        <v>7889.4129675485019</v>
      </c>
      <c r="Z1668" s="12">
        <f t="shared" si="481"/>
        <v>7.9935908240882134E-2</v>
      </c>
      <c r="AA1668" s="12">
        <f t="shared" si="482"/>
        <v>0.44948713789638822</v>
      </c>
      <c r="AB1668" s="12">
        <f t="shared" si="483"/>
        <v>1.4543009539584558E-2</v>
      </c>
      <c r="AC1668" s="12">
        <f t="shared" si="484"/>
        <v>0.54396605567685496</v>
      </c>
      <c r="AD1668" s="12">
        <f t="shared" si="485"/>
        <v>0.45603394432314509</v>
      </c>
      <c r="AE1668" s="12">
        <f>('Estimates from MCMC'!$B$2-'MCMC runs'!V1668)/'Estimates from MCMC'!$B$2</f>
        <v>0.10754819536715654</v>
      </c>
    </row>
    <row r="1669" spans="1:31" x14ac:dyDescent="0.3">
      <c r="A1669">
        <v>1668</v>
      </c>
      <c r="B1669">
        <f>'MCMC raw'!C1669</f>
        <v>58923.351268346603</v>
      </c>
      <c r="C1669">
        <f>'MCMC raw'!E1669</f>
        <v>57782.831264608903</v>
      </c>
      <c r="D1669">
        <f t="shared" si="468"/>
        <v>1140.5200037376999</v>
      </c>
      <c r="E1669">
        <f>'MCMC raw'!K1669</f>
        <v>58841.660567267201</v>
      </c>
      <c r="F1669">
        <f t="shared" si="469"/>
        <v>81.690701079402061</v>
      </c>
      <c r="G1669">
        <f>'MCMC raw'!D1669</f>
        <v>58827.342754438803</v>
      </c>
      <c r="H1669">
        <f t="shared" si="470"/>
        <v>96.008513907800079</v>
      </c>
      <c r="I1669">
        <f>'MCMC raw'!J1669</f>
        <v>57606.088348575497</v>
      </c>
      <c r="J1669">
        <f t="shared" si="471"/>
        <v>1317.2629197711067</v>
      </c>
      <c r="K1669">
        <f>'MCMC raw'!I1669</f>
        <v>56978.674297815996</v>
      </c>
      <c r="L1669">
        <f t="shared" si="472"/>
        <v>1944.6769705306069</v>
      </c>
      <c r="M1669">
        <f t="shared" si="473"/>
        <v>627.41405075950024</v>
      </c>
      <c r="N1669">
        <f>'Estimates from MCMC'!$B$2-K1669</f>
        <v>16378.325702184004</v>
      </c>
      <c r="O1669">
        <f>'MCMC raw'!G1669</f>
        <v>58275.970985612497</v>
      </c>
      <c r="P1669" s="10">
        <f t="shared" si="474"/>
        <v>1297.2966877965009</v>
      </c>
      <c r="Q1669">
        <f>'MCMC raw'!H1669</f>
        <v>58310.213254909198</v>
      </c>
      <c r="R1669" s="10">
        <f t="shared" si="475"/>
        <v>34.242269296701124</v>
      </c>
      <c r="S1669" s="10">
        <f t="shared" si="476"/>
        <v>1331.538957093202</v>
      </c>
      <c r="T1669">
        <f>'MCMC raw'!F1669</f>
        <v>64949.682257719804</v>
      </c>
      <c r="U1669">
        <f t="shared" si="477"/>
        <v>7971.0079599038072</v>
      </c>
      <c r="V1669">
        <f>'MCMC raw'!B1669</f>
        <v>66526.111999751694</v>
      </c>
      <c r="W1669" s="10">
        <f t="shared" si="478"/>
        <v>244.89078493868874</v>
      </c>
      <c r="X1669" s="10">
        <f t="shared" si="479"/>
        <v>9547.437701935698</v>
      </c>
      <c r="Y1669" s="10">
        <f t="shared" si="480"/>
        <v>6830.8880002483056</v>
      </c>
      <c r="Z1669" s="12">
        <f t="shared" si="481"/>
        <v>8.1298844662470296E-2</v>
      </c>
      <c r="AA1669" s="12">
        <f t="shared" si="482"/>
        <v>0.4866802690851908</v>
      </c>
      <c r="AB1669" s="12">
        <f t="shared" si="483"/>
        <v>1.4952125717345654E-2</v>
      </c>
      <c r="AC1669" s="12">
        <f t="shared" si="484"/>
        <v>0.58293123946500669</v>
      </c>
      <c r="AD1669" s="12">
        <f t="shared" si="485"/>
        <v>0.41706876053499325</v>
      </c>
      <c r="AE1669" s="12">
        <f>('Estimates from MCMC'!$B$2-'MCMC runs'!V1669)/'Estimates from MCMC'!$B$2</f>
        <v>9.3118420876648525E-2</v>
      </c>
    </row>
    <row r="1670" spans="1:31" x14ac:dyDescent="0.3">
      <c r="A1670">
        <v>1669</v>
      </c>
      <c r="B1670">
        <f>'MCMC raw'!C1670</f>
        <v>58200.193405311496</v>
      </c>
      <c r="C1670">
        <f>'MCMC raw'!E1670</f>
        <v>57106.273674029602</v>
      </c>
      <c r="D1670">
        <f t="shared" si="468"/>
        <v>1093.9197312818942</v>
      </c>
      <c r="E1670">
        <f>'MCMC raw'!K1670</f>
        <v>58133.124047726102</v>
      </c>
      <c r="F1670">
        <f t="shared" si="469"/>
        <v>67.069357585394755</v>
      </c>
      <c r="G1670">
        <f>'MCMC raw'!D1670</f>
        <v>58103.1810361358</v>
      </c>
      <c r="H1670">
        <f t="shared" si="470"/>
        <v>97.012369175696222</v>
      </c>
      <c r="I1670">
        <f>'MCMC raw'!J1670</f>
        <v>56942.720580446803</v>
      </c>
      <c r="J1670">
        <f t="shared" si="471"/>
        <v>1257.4728248646934</v>
      </c>
      <c r="K1670">
        <f>'MCMC raw'!I1670</f>
        <v>56308.159137617098</v>
      </c>
      <c r="L1670">
        <f t="shared" si="472"/>
        <v>1892.0342676943983</v>
      </c>
      <c r="M1670">
        <f t="shared" si="473"/>
        <v>634.5614428297049</v>
      </c>
      <c r="N1670">
        <f>'Estimates from MCMC'!$B$2-K1670</f>
        <v>17048.840862382902</v>
      </c>
      <c r="O1670">
        <f>'MCMC raw'!G1670</f>
        <v>57614.6251230864</v>
      </c>
      <c r="P1670" s="10">
        <f t="shared" si="474"/>
        <v>1306.4659854693018</v>
      </c>
      <c r="Q1670">
        <f>'MCMC raw'!H1670</f>
        <v>57649.537034651097</v>
      </c>
      <c r="R1670" s="10">
        <f t="shared" si="475"/>
        <v>34.91191156469722</v>
      </c>
      <c r="S1670" s="10">
        <f t="shared" si="476"/>
        <v>1341.377897033999</v>
      </c>
      <c r="T1670">
        <f>'MCMC raw'!F1670</f>
        <v>64156.7765881987</v>
      </c>
      <c r="U1670">
        <f t="shared" si="477"/>
        <v>7848.6174505816016</v>
      </c>
      <c r="V1670">
        <f>'MCMC raw'!B1670</f>
        <v>65743.832678415594</v>
      </c>
      <c r="W1670" s="10">
        <f t="shared" si="478"/>
        <v>245.67819318289548</v>
      </c>
      <c r="X1670" s="10">
        <f t="shared" si="479"/>
        <v>9435.6735407984961</v>
      </c>
      <c r="Y1670" s="10">
        <f t="shared" si="480"/>
        <v>7613.1673215844057</v>
      </c>
      <c r="Z1670" s="12">
        <f t="shared" si="481"/>
        <v>7.8678539371767928E-2</v>
      </c>
      <c r="AA1670" s="12">
        <f t="shared" si="482"/>
        <v>0.46036076668995357</v>
      </c>
      <c r="AB1670" s="12">
        <f t="shared" si="483"/>
        <v>1.4410257868320396E-2</v>
      </c>
      <c r="AC1670" s="12">
        <f t="shared" si="484"/>
        <v>0.55344956393004185</v>
      </c>
      <c r="AD1670" s="12">
        <f t="shared" si="485"/>
        <v>0.44655043606995815</v>
      </c>
      <c r="AE1670" s="12">
        <f>('Estimates from MCMC'!$B$2-'MCMC runs'!V1670)/'Estimates from MCMC'!$B$2</f>
        <v>0.10378242460275647</v>
      </c>
    </row>
    <row r="1671" spans="1:31" x14ac:dyDescent="0.3">
      <c r="A1671">
        <v>1670</v>
      </c>
      <c r="B1671">
        <f>'MCMC raw'!C1671</f>
        <v>58375.965801544</v>
      </c>
      <c r="C1671">
        <f>'MCMC raw'!E1671</f>
        <v>57236.762555924201</v>
      </c>
      <c r="D1671">
        <f t="shared" si="468"/>
        <v>1139.2032456197994</v>
      </c>
      <c r="E1671">
        <f>'MCMC raw'!K1671</f>
        <v>58285.083050841102</v>
      </c>
      <c r="F1671">
        <f t="shared" si="469"/>
        <v>90.882750702898193</v>
      </c>
      <c r="G1671">
        <f>'MCMC raw'!D1671</f>
        <v>58278.0379149824</v>
      </c>
      <c r="H1671">
        <f t="shared" si="470"/>
        <v>97.927886561599735</v>
      </c>
      <c r="I1671">
        <f>'MCMC raw'!J1671</f>
        <v>57049.109911071297</v>
      </c>
      <c r="J1671">
        <f t="shared" si="471"/>
        <v>1326.8558904727033</v>
      </c>
      <c r="K1671">
        <f>'MCMC raw'!I1671</f>
        <v>56409.057891406897</v>
      </c>
      <c r="L1671">
        <f t="shared" si="472"/>
        <v>1966.9079101371026</v>
      </c>
      <c r="M1671">
        <f t="shared" si="473"/>
        <v>640.05201966439927</v>
      </c>
      <c r="N1671">
        <f>'Estimates from MCMC'!$B$2-K1671</f>
        <v>16947.942108593103</v>
      </c>
      <c r="O1671">
        <f>'MCMC raw'!G1671</f>
        <v>57730.810325866703</v>
      </c>
      <c r="P1671" s="10">
        <f t="shared" si="474"/>
        <v>1321.752434459806</v>
      </c>
      <c r="Q1671">
        <f>'MCMC raw'!H1671</f>
        <v>57765.8032119653</v>
      </c>
      <c r="R1671" s="10">
        <f t="shared" si="475"/>
        <v>34.9928860985965</v>
      </c>
      <c r="S1671" s="10">
        <f t="shared" si="476"/>
        <v>1356.7453205584025</v>
      </c>
      <c r="T1671">
        <f>'MCMC raw'!F1671</f>
        <v>64485.326234418098</v>
      </c>
      <c r="U1671">
        <f t="shared" si="477"/>
        <v>8076.2683430112011</v>
      </c>
      <c r="V1671">
        <f>'MCMC raw'!B1671</f>
        <v>66097.551773367697</v>
      </c>
      <c r="W1671" s="10">
        <f t="shared" si="478"/>
        <v>255.4802183911961</v>
      </c>
      <c r="X1671" s="10">
        <f t="shared" si="479"/>
        <v>9688.4938819607996</v>
      </c>
      <c r="Y1671" s="10">
        <f t="shared" si="480"/>
        <v>7259.448226632303</v>
      </c>
      <c r="Z1671" s="12">
        <f t="shared" si="481"/>
        <v>8.0053690994760535E-2</v>
      </c>
      <c r="AA1671" s="12">
        <f t="shared" si="482"/>
        <v>0.47653386418615962</v>
      </c>
      <c r="AB1671" s="12">
        <f t="shared" si="483"/>
        <v>1.5074409432969456E-2</v>
      </c>
      <c r="AC1671" s="12">
        <f t="shared" si="484"/>
        <v>0.57166196461388963</v>
      </c>
      <c r="AD1671" s="12">
        <f t="shared" si="485"/>
        <v>0.42833803538611043</v>
      </c>
      <c r="AE1671" s="12">
        <f>('Estimates from MCMC'!$B$2-'MCMC runs'!V1671)/'Estimates from MCMC'!$B$2</f>
        <v>9.8960538552998398E-2</v>
      </c>
    </row>
    <row r="1672" spans="1:31" x14ac:dyDescent="0.3">
      <c r="A1672">
        <v>1671</v>
      </c>
      <c r="B1672">
        <f>'MCMC raw'!C1672</f>
        <v>57796.593825105803</v>
      </c>
      <c r="C1672">
        <f>'MCMC raw'!E1672</f>
        <v>56630.5441165429</v>
      </c>
      <c r="D1672">
        <f t="shared" si="468"/>
        <v>1166.0497085629031</v>
      </c>
      <c r="E1672">
        <f>'MCMC raw'!K1672</f>
        <v>57723.676601494401</v>
      </c>
      <c r="F1672">
        <f t="shared" si="469"/>
        <v>72.917223611402733</v>
      </c>
      <c r="G1672">
        <f>'MCMC raw'!D1672</f>
        <v>57700.263371851601</v>
      </c>
      <c r="H1672">
        <f t="shared" si="470"/>
        <v>96.330453254202439</v>
      </c>
      <c r="I1672">
        <f>'MCMC raw'!J1672</f>
        <v>56462.077141905203</v>
      </c>
      <c r="J1672">
        <f t="shared" si="471"/>
        <v>1334.5166832005998</v>
      </c>
      <c r="K1672">
        <f>'MCMC raw'!I1672</f>
        <v>55832.942525101702</v>
      </c>
      <c r="L1672">
        <f t="shared" si="472"/>
        <v>1963.6513000041014</v>
      </c>
      <c r="M1672">
        <f t="shared" si="473"/>
        <v>629.13461680350156</v>
      </c>
      <c r="N1672">
        <f>'Estimates from MCMC'!$B$2-K1672</f>
        <v>17524.057474898298</v>
      </c>
      <c r="O1672">
        <f>'MCMC raw'!G1672</f>
        <v>57131.993689591603</v>
      </c>
      <c r="P1672" s="10">
        <f t="shared" si="474"/>
        <v>1299.0511644899016</v>
      </c>
      <c r="Q1672">
        <f>'MCMC raw'!H1672</f>
        <v>57166.4400285191</v>
      </c>
      <c r="R1672" s="10">
        <f t="shared" si="475"/>
        <v>34.446338927496981</v>
      </c>
      <c r="S1672" s="10">
        <f t="shared" si="476"/>
        <v>1333.4975034173985</v>
      </c>
      <c r="T1672">
        <f>'MCMC raw'!F1672</f>
        <v>63608.428543718197</v>
      </c>
      <c r="U1672">
        <f t="shared" si="477"/>
        <v>7775.4860186164951</v>
      </c>
      <c r="V1672">
        <f>'MCMC raw'!B1672</f>
        <v>65184.975703562101</v>
      </c>
      <c r="W1672" s="10">
        <f t="shared" si="478"/>
        <v>243.04965642650495</v>
      </c>
      <c r="X1672" s="10">
        <f t="shared" si="479"/>
        <v>9352.0331784603986</v>
      </c>
      <c r="Y1672" s="10">
        <f t="shared" si="480"/>
        <v>8172.0242964378995</v>
      </c>
      <c r="Z1672" s="12">
        <f t="shared" si="481"/>
        <v>7.6095248222480372E-2</v>
      </c>
      <c r="AA1672" s="12">
        <f t="shared" si="482"/>
        <v>0.44370352184442496</v>
      </c>
      <c r="AB1672" s="12">
        <f t="shared" si="483"/>
        <v>1.3869485236204722E-2</v>
      </c>
      <c r="AC1672" s="12">
        <f t="shared" si="484"/>
        <v>0.53366825530311002</v>
      </c>
      <c r="AD1672" s="12">
        <f t="shared" si="485"/>
        <v>0.46633174469688998</v>
      </c>
      <c r="AE1672" s="12">
        <f>('Estimates from MCMC'!$B$2-'MCMC runs'!V1672)/'Estimates from MCMC'!$B$2</f>
        <v>0.1114007428934921</v>
      </c>
    </row>
    <row r="1673" spans="1:31" x14ac:dyDescent="0.3">
      <c r="A1673">
        <v>1672</v>
      </c>
      <c r="B1673">
        <f>'MCMC raw'!C1673</f>
        <v>57986.653442414201</v>
      </c>
      <c r="C1673">
        <f>'MCMC raw'!E1673</f>
        <v>56840.595641860396</v>
      </c>
      <c r="D1673">
        <f t="shared" si="468"/>
        <v>1146.0578005538046</v>
      </c>
      <c r="E1673">
        <f>'MCMC raw'!K1673</f>
        <v>57910.344493798002</v>
      </c>
      <c r="F1673">
        <f t="shared" si="469"/>
        <v>76.308948616198904</v>
      </c>
      <c r="G1673">
        <f>'MCMC raw'!D1673</f>
        <v>57888.316890298498</v>
      </c>
      <c r="H1673">
        <f t="shared" si="470"/>
        <v>98.336552115702943</v>
      </c>
      <c r="I1673">
        <f>'MCMC raw'!J1673</f>
        <v>56666.851723169602</v>
      </c>
      <c r="J1673">
        <f t="shared" si="471"/>
        <v>1319.8017192445986</v>
      </c>
      <c r="K1673">
        <f>'MCMC raw'!I1673</f>
        <v>56024.508793139503</v>
      </c>
      <c r="L1673">
        <f t="shared" si="472"/>
        <v>1962.1446492746982</v>
      </c>
      <c r="M1673">
        <f t="shared" si="473"/>
        <v>642.34293003009952</v>
      </c>
      <c r="N1673">
        <f>'Estimates from MCMC'!$B$2-K1673</f>
        <v>17332.491206860497</v>
      </c>
      <c r="O1673">
        <f>'MCMC raw'!G1673</f>
        <v>57355.686408116497</v>
      </c>
      <c r="P1673" s="10">
        <f t="shared" si="474"/>
        <v>1331.1776149769939</v>
      </c>
      <c r="Q1673">
        <f>'MCMC raw'!H1673</f>
        <v>57390.721249158101</v>
      </c>
      <c r="R1673" s="10">
        <f t="shared" si="475"/>
        <v>35.034841041604523</v>
      </c>
      <c r="S1673" s="10">
        <f t="shared" si="476"/>
        <v>1366.2124560185985</v>
      </c>
      <c r="T1673">
        <f>'MCMC raw'!F1673</f>
        <v>63859.708954459304</v>
      </c>
      <c r="U1673">
        <f t="shared" si="477"/>
        <v>7835.2001613198008</v>
      </c>
      <c r="V1673">
        <f>'MCMC raw'!B1673</f>
        <v>65477.030490965</v>
      </c>
      <c r="W1673" s="10">
        <f t="shared" si="478"/>
        <v>251.10908048709825</v>
      </c>
      <c r="X1673" s="10">
        <f t="shared" si="479"/>
        <v>9452.5216978254975</v>
      </c>
      <c r="Y1673" s="10">
        <f t="shared" si="480"/>
        <v>7879.9695090349996</v>
      </c>
      <c r="Z1673" s="12">
        <f t="shared" si="481"/>
        <v>7.8823778977474862E-2</v>
      </c>
      <c r="AA1673" s="12">
        <f t="shared" si="482"/>
        <v>0.45205274116732247</v>
      </c>
      <c r="AB1673" s="12">
        <f t="shared" si="483"/>
        <v>1.4487766212609124E-2</v>
      </c>
      <c r="AC1673" s="12">
        <f t="shared" si="484"/>
        <v>0.54536428635740641</v>
      </c>
      <c r="AD1673" s="12">
        <f t="shared" si="485"/>
        <v>0.45463571364259353</v>
      </c>
      <c r="AE1673" s="12">
        <f>('Estimates from MCMC'!$B$2-'MCMC runs'!V1673)/'Estimates from MCMC'!$B$2</f>
        <v>0.10741946247849557</v>
      </c>
    </row>
    <row r="1674" spans="1:31" x14ac:dyDescent="0.3">
      <c r="A1674">
        <v>1673</v>
      </c>
      <c r="B1674">
        <f>'MCMC raw'!C1674</f>
        <v>58361.531936326101</v>
      </c>
      <c r="C1674">
        <f>'MCMC raw'!E1674</f>
        <v>57246.9436777054</v>
      </c>
      <c r="D1674">
        <f t="shared" si="468"/>
        <v>1114.5882586207008</v>
      </c>
      <c r="E1674">
        <f>'MCMC raw'!K1674</f>
        <v>58277.541242810301</v>
      </c>
      <c r="F1674">
        <f t="shared" si="469"/>
        <v>83.990693515799649</v>
      </c>
      <c r="G1674">
        <f>'MCMC raw'!D1674</f>
        <v>58264.001382648901</v>
      </c>
      <c r="H1674">
        <f t="shared" si="470"/>
        <v>97.53055367719935</v>
      </c>
      <c r="I1674">
        <f>'MCMC raw'!J1674</f>
        <v>57066.396341091502</v>
      </c>
      <c r="J1674">
        <f t="shared" si="471"/>
        <v>1295.1355952345984</v>
      </c>
      <c r="K1674">
        <f>'MCMC raw'!I1674</f>
        <v>56428.7989715187</v>
      </c>
      <c r="L1674">
        <f t="shared" si="472"/>
        <v>1932.732964807401</v>
      </c>
      <c r="M1674">
        <f t="shared" si="473"/>
        <v>637.59736957280256</v>
      </c>
      <c r="N1674">
        <f>'Estimates from MCMC'!$B$2-K1674</f>
        <v>16928.2010284813</v>
      </c>
      <c r="O1674">
        <f>'MCMC raw'!G1674</f>
        <v>57752.993939484302</v>
      </c>
      <c r="P1674" s="10">
        <f t="shared" si="474"/>
        <v>1324.1949679656027</v>
      </c>
      <c r="Q1674">
        <f>'MCMC raw'!H1674</f>
        <v>57787.653204743801</v>
      </c>
      <c r="R1674" s="10">
        <f t="shared" si="475"/>
        <v>34.65926525949908</v>
      </c>
      <c r="S1674" s="10">
        <f t="shared" si="476"/>
        <v>1358.8542332251018</v>
      </c>
      <c r="T1674">
        <f>'MCMC raw'!F1674</f>
        <v>64225.956026074004</v>
      </c>
      <c r="U1674">
        <f t="shared" si="477"/>
        <v>7797.1570545553041</v>
      </c>
      <c r="V1674">
        <f>'MCMC raw'!B1674</f>
        <v>65832.6334745317</v>
      </c>
      <c r="W1674" s="10">
        <f t="shared" si="478"/>
        <v>247.82321523259452</v>
      </c>
      <c r="X1674" s="10">
        <f t="shared" si="479"/>
        <v>9403.8345030130004</v>
      </c>
      <c r="Y1674" s="10">
        <f t="shared" si="480"/>
        <v>7524.3665254683001</v>
      </c>
      <c r="Z1674" s="12">
        <f t="shared" si="481"/>
        <v>8.0271626674261576E-2</v>
      </c>
      <c r="AA1674" s="12">
        <f t="shared" si="482"/>
        <v>0.46060163400923526</v>
      </c>
      <c r="AB1674" s="12">
        <f t="shared" si="483"/>
        <v>1.4639666365943894E-2</v>
      </c>
      <c r="AC1674" s="12">
        <f t="shared" si="484"/>
        <v>0.55551292704944077</v>
      </c>
      <c r="AD1674" s="12">
        <f t="shared" si="485"/>
        <v>0.44448707295055928</v>
      </c>
      <c r="AE1674" s="12">
        <f>('Estimates from MCMC'!$B$2-'MCMC runs'!V1674)/'Estimates from MCMC'!$B$2</f>
        <v>0.10257189532653053</v>
      </c>
    </row>
    <row r="1675" spans="1:31" x14ac:dyDescent="0.3">
      <c r="A1675">
        <v>1674</v>
      </c>
      <c r="B1675">
        <f>'MCMC raw'!C1675</f>
        <v>57955.086785776897</v>
      </c>
      <c r="C1675">
        <f>'MCMC raw'!E1675</f>
        <v>56812.712410727298</v>
      </c>
      <c r="D1675">
        <f t="shared" si="468"/>
        <v>1142.3743750495996</v>
      </c>
      <c r="E1675">
        <f>'MCMC raw'!K1675</f>
        <v>57877.271065534798</v>
      </c>
      <c r="F1675">
        <f t="shared" si="469"/>
        <v>77.815720242098905</v>
      </c>
      <c r="G1675">
        <f>'MCMC raw'!D1675</f>
        <v>57857.264029398597</v>
      </c>
      <c r="H1675">
        <f t="shared" si="470"/>
        <v>97.822756378300255</v>
      </c>
      <c r="I1675">
        <f>'MCMC raw'!J1675</f>
        <v>56637.965046023703</v>
      </c>
      <c r="J1675">
        <f t="shared" si="471"/>
        <v>1317.1217397531946</v>
      </c>
      <c r="K1675">
        <f>'MCMC raw'!I1675</f>
        <v>55998.849675197802</v>
      </c>
      <c r="L1675">
        <f t="shared" si="472"/>
        <v>1956.2371105790953</v>
      </c>
      <c r="M1675">
        <f t="shared" si="473"/>
        <v>639.11537082590075</v>
      </c>
      <c r="N1675">
        <f>'Estimates from MCMC'!$B$2-K1675</f>
        <v>17358.150324802198</v>
      </c>
      <c r="O1675">
        <f>'MCMC raw'!G1675</f>
        <v>57320.840203467698</v>
      </c>
      <c r="P1675" s="10">
        <f t="shared" si="474"/>
        <v>1321.9905282698965</v>
      </c>
      <c r="Q1675">
        <f>'MCMC raw'!H1675</f>
        <v>57355.751872729801</v>
      </c>
      <c r="R1675" s="10">
        <f t="shared" si="475"/>
        <v>34.911669262102805</v>
      </c>
      <c r="S1675" s="10">
        <f t="shared" si="476"/>
        <v>1356.9021975319993</v>
      </c>
      <c r="T1675">
        <f>'MCMC raw'!F1675</f>
        <v>63878.080374490601</v>
      </c>
      <c r="U1675">
        <f t="shared" si="477"/>
        <v>7879.2306992927988</v>
      </c>
      <c r="V1675">
        <f>'MCMC raw'!B1675</f>
        <v>65486.126699525899</v>
      </c>
      <c r="W1675" s="10">
        <f t="shared" si="478"/>
        <v>251.14412750329939</v>
      </c>
      <c r="X1675" s="10">
        <f t="shared" si="479"/>
        <v>9487.2770243280975</v>
      </c>
      <c r="Y1675" s="10">
        <f t="shared" si="480"/>
        <v>7870.8733004741007</v>
      </c>
      <c r="Z1675" s="12">
        <f t="shared" si="481"/>
        <v>7.8170897943727863E-2</v>
      </c>
      <c r="AA1675" s="12">
        <f t="shared" si="482"/>
        <v>0.45392110056994711</v>
      </c>
      <c r="AB1675" s="12">
        <f t="shared" si="483"/>
        <v>1.4468369198557523E-2</v>
      </c>
      <c r="AC1675" s="12">
        <f t="shared" si="484"/>
        <v>0.54656036771223249</v>
      </c>
      <c r="AD1675" s="12">
        <f t="shared" si="485"/>
        <v>0.45343963228776751</v>
      </c>
      <c r="AE1675" s="12">
        <f>('Estimates from MCMC'!$B$2-'MCMC runs'!V1675)/'Estimates from MCMC'!$B$2</f>
        <v>0.10729546328876727</v>
      </c>
    </row>
    <row r="1676" spans="1:31" x14ac:dyDescent="0.3">
      <c r="A1676">
        <v>1675</v>
      </c>
      <c r="B1676">
        <f>'MCMC raw'!C1676</f>
        <v>57426.665425185201</v>
      </c>
      <c r="C1676">
        <f>'MCMC raw'!E1676</f>
        <v>56265.394385301101</v>
      </c>
      <c r="D1676">
        <f t="shared" si="468"/>
        <v>1161.2710398841009</v>
      </c>
      <c r="E1676">
        <f>'MCMC raw'!K1676</f>
        <v>57339.196360692498</v>
      </c>
      <c r="F1676">
        <f t="shared" si="469"/>
        <v>87.469064492703183</v>
      </c>
      <c r="G1676">
        <f>'MCMC raw'!D1676</f>
        <v>57327.543019962301</v>
      </c>
      <c r="H1676">
        <f t="shared" si="470"/>
        <v>99.122405222900852</v>
      </c>
      <c r="I1676">
        <f>'MCMC raw'!J1676</f>
        <v>56079.894267057702</v>
      </c>
      <c r="J1676">
        <f t="shared" si="471"/>
        <v>1346.7711581274998</v>
      </c>
      <c r="K1676">
        <f>'MCMC raw'!I1676</f>
        <v>55432.517153663597</v>
      </c>
      <c r="L1676">
        <f t="shared" si="472"/>
        <v>1994.1482715216043</v>
      </c>
      <c r="M1676">
        <f t="shared" si="473"/>
        <v>647.37711339410453</v>
      </c>
      <c r="N1676">
        <f>'Estimates from MCMC'!$B$2-K1676</f>
        <v>17924.482846336403</v>
      </c>
      <c r="O1676">
        <f>'MCMC raw'!G1676</f>
        <v>56770.309909976801</v>
      </c>
      <c r="P1676" s="10">
        <f t="shared" si="474"/>
        <v>1337.7927563132034</v>
      </c>
      <c r="Q1676">
        <f>'MCMC raw'!H1676</f>
        <v>56805.653227479503</v>
      </c>
      <c r="R1676" s="10">
        <f t="shared" si="475"/>
        <v>35.343317502702121</v>
      </c>
      <c r="S1676" s="10">
        <f t="shared" si="476"/>
        <v>1373.1360738159055</v>
      </c>
      <c r="T1676">
        <f>'MCMC raw'!F1676</f>
        <v>63277.468107623201</v>
      </c>
      <c r="U1676">
        <f t="shared" si="477"/>
        <v>7844.9509539596038</v>
      </c>
      <c r="V1676">
        <f>'MCMC raw'!B1676</f>
        <v>64903.3113514164</v>
      </c>
      <c r="W1676" s="10">
        <f t="shared" si="478"/>
        <v>252.70716997729323</v>
      </c>
      <c r="X1676" s="10">
        <f t="shared" si="479"/>
        <v>9470.7941977528026</v>
      </c>
      <c r="Y1676" s="10">
        <f t="shared" si="480"/>
        <v>8453.6886485836003</v>
      </c>
      <c r="Z1676" s="12">
        <f t="shared" si="481"/>
        <v>7.6606733125165832E-2</v>
      </c>
      <c r="AA1676" s="12">
        <f t="shared" si="482"/>
        <v>0.43766679469712222</v>
      </c>
      <c r="AB1676" s="12">
        <f t="shared" si="483"/>
        <v>1.4098435762064076E-2</v>
      </c>
      <c r="AC1676" s="12">
        <f t="shared" si="484"/>
        <v>0.52837196358435212</v>
      </c>
      <c r="AD1676" s="12">
        <f t="shared" si="485"/>
        <v>0.47162803641564788</v>
      </c>
      <c r="AE1676" s="12">
        <f>('Estimates from MCMC'!$B$2-'MCMC runs'!V1676)/'Estimates from MCMC'!$B$2</f>
        <v>0.1152403812667312</v>
      </c>
    </row>
    <row r="1677" spans="1:31" x14ac:dyDescent="0.3">
      <c r="A1677">
        <v>1676</v>
      </c>
      <c r="B1677">
        <f>'MCMC raw'!C1677</f>
        <v>58307.940199869103</v>
      </c>
      <c r="C1677">
        <f>'MCMC raw'!E1677</f>
        <v>57149.655085772902</v>
      </c>
      <c r="D1677">
        <f t="shared" si="468"/>
        <v>1158.2851140962011</v>
      </c>
      <c r="E1677">
        <f>'MCMC raw'!K1677</f>
        <v>58244.246651509697</v>
      </c>
      <c r="F1677">
        <f t="shared" si="469"/>
        <v>63.693548359406122</v>
      </c>
      <c r="G1677">
        <f>'MCMC raw'!D1677</f>
        <v>58212.325006372099</v>
      </c>
      <c r="H1677">
        <f t="shared" si="470"/>
        <v>95.615193497003929</v>
      </c>
      <c r="I1677">
        <f>'MCMC raw'!J1677</f>
        <v>56990.884414326698</v>
      </c>
      <c r="J1677">
        <f t="shared" si="471"/>
        <v>1317.0557855424049</v>
      </c>
      <c r="K1677">
        <f>'MCMC raw'!I1677</f>
        <v>56366.217985047697</v>
      </c>
      <c r="L1677">
        <f t="shared" si="472"/>
        <v>1941.7222148214059</v>
      </c>
      <c r="M1677">
        <f t="shared" si="473"/>
        <v>624.66642927900102</v>
      </c>
      <c r="N1677">
        <f>'Estimates from MCMC'!$B$2-K1677</f>
        <v>16990.782014952303</v>
      </c>
      <c r="O1677">
        <f>'MCMC raw'!G1677</f>
        <v>57651.989360843501</v>
      </c>
      <c r="P1677" s="10">
        <f t="shared" si="474"/>
        <v>1285.7713757958045</v>
      </c>
      <c r="Q1677">
        <f>'MCMC raw'!H1677</f>
        <v>57686.333815717597</v>
      </c>
      <c r="R1677" s="10">
        <f t="shared" si="475"/>
        <v>34.344454874095391</v>
      </c>
      <c r="S1677" s="10">
        <f t="shared" si="476"/>
        <v>1320.1158306698999</v>
      </c>
      <c r="T1677">
        <f>'MCMC raw'!F1677</f>
        <v>64160.881779363699</v>
      </c>
      <c r="U1677">
        <f t="shared" si="477"/>
        <v>7794.6637943160022</v>
      </c>
      <c r="V1677">
        <f>'MCMC raw'!B1677</f>
        <v>65719.5657311127</v>
      </c>
      <c r="W1677" s="10">
        <f t="shared" si="478"/>
        <v>238.56812107910082</v>
      </c>
      <c r="X1677" s="10">
        <f t="shared" si="479"/>
        <v>9353.3477460650029</v>
      </c>
      <c r="Y1677" s="10">
        <f t="shared" si="480"/>
        <v>7637.4342688873003</v>
      </c>
      <c r="Z1677" s="12">
        <f t="shared" si="481"/>
        <v>7.7696001838418363E-2</v>
      </c>
      <c r="AA1677" s="12">
        <f t="shared" si="482"/>
        <v>0.45875838954654985</v>
      </c>
      <c r="AB1677" s="12">
        <f t="shared" si="483"/>
        <v>1.4041032417999068E-2</v>
      </c>
      <c r="AC1677" s="12">
        <f t="shared" si="484"/>
        <v>0.55049542380296734</v>
      </c>
      <c r="AD1677" s="12">
        <f t="shared" si="485"/>
        <v>0.44950457619703271</v>
      </c>
      <c r="AE1677" s="12">
        <f>('Estimates from MCMC'!$B$2-'MCMC runs'!V1677)/'Estimates from MCMC'!$B$2</f>
        <v>0.10411323076035416</v>
      </c>
    </row>
    <row r="1678" spans="1:31" x14ac:dyDescent="0.3">
      <c r="A1678">
        <v>1677</v>
      </c>
      <c r="B1678">
        <f>'MCMC raw'!C1678</f>
        <v>58522.388782857801</v>
      </c>
      <c r="C1678">
        <f>'MCMC raw'!E1678</f>
        <v>57381.182334635603</v>
      </c>
      <c r="D1678">
        <f t="shared" si="468"/>
        <v>1141.2064482221977</v>
      </c>
      <c r="E1678">
        <f>'MCMC raw'!K1678</f>
        <v>58444.030968176397</v>
      </c>
      <c r="F1678">
        <f t="shared" si="469"/>
        <v>78.357814681403397</v>
      </c>
      <c r="G1678">
        <f>'MCMC raw'!D1678</f>
        <v>58421.636795140199</v>
      </c>
      <c r="H1678">
        <f t="shared" si="470"/>
        <v>100.75198771760188</v>
      </c>
      <c r="I1678">
        <f>'MCMC raw'!J1678</f>
        <v>57202.811548779297</v>
      </c>
      <c r="J1678">
        <f t="shared" si="471"/>
        <v>1319.5772340785043</v>
      </c>
      <c r="K1678">
        <f>'MCMC raw'!I1678</f>
        <v>56544.215950467398</v>
      </c>
      <c r="L1678">
        <f t="shared" si="472"/>
        <v>1978.1728323904026</v>
      </c>
      <c r="M1678">
        <f t="shared" si="473"/>
        <v>658.59559831189836</v>
      </c>
      <c r="N1678">
        <f>'Estimates from MCMC'!$B$2-K1678</f>
        <v>16812.784049532602</v>
      </c>
      <c r="O1678">
        <f>'MCMC raw'!G1678</f>
        <v>57907.274211981101</v>
      </c>
      <c r="P1678" s="10">
        <f t="shared" si="474"/>
        <v>1363.0582615137027</v>
      </c>
      <c r="Q1678">
        <f>'MCMC raw'!H1678</f>
        <v>57943.208864038497</v>
      </c>
      <c r="R1678" s="10">
        <f t="shared" si="475"/>
        <v>35.934652057396306</v>
      </c>
      <c r="S1678" s="10">
        <f t="shared" si="476"/>
        <v>1398.9929135710991</v>
      </c>
      <c r="T1678">
        <f>'MCMC raw'!F1678</f>
        <v>64573.818637462398</v>
      </c>
      <c r="U1678">
        <f t="shared" si="477"/>
        <v>8029.6026869950001</v>
      </c>
      <c r="V1678">
        <f>'MCMC raw'!B1678</f>
        <v>66232.777674177807</v>
      </c>
      <c r="W1678" s="10">
        <f t="shared" si="478"/>
        <v>259.96612314430968</v>
      </c>
      <c r="X1678" s="10">
        <f t="shared" si="479"/>
        <v>9688.5617237104088</v>
      </c>
      <c r="Y1678" s="10">
        <f t="shared" si="480"/>
        <v>7124.2223258221929</v>
      </c>
      <c r="Z1678" s="12">
        <f t="shared" si="481"/>
        <v>8.3210068567435819E-2</v>
      </c>
      <c r="AA1678" s="12">
        <f t="shared" si="482"/>
        <v>0.47758911690882178</v>
      </c>
      <c r="AB1678" s="12">
        <f t="shared" si="483"/>
        <v>1.54624077950693E-2</v>
      </c>
      <c r="AC1678" s="12">
        <f t="shared" si="484"/>
        <v>0.57626159327132687</v>
      </c>
      <c r="AD1678" s="12">
        <f t="shared" si="485"/>
        <v>0.42373840672867308</v>
      </c>
      <c r="AE1678" s="12">
        <f>('Estimates from MCMC'!$B$2-'MCMC runs'!V1678)/'Estimates from MCMC'!$B$2</f>
        <v>9.7117143910222511E-2</v>
      </c>
    </row>
    <row r="1679" spans="1:31" x14ac:dyDescent="0.3">
      <c r="A1679">
        <v>1678</v>
      </c>
      <c r="B1679">
        <f>'MCMC raw'!C1679</f>
        <v>57794.261339636301</v>
      </c>
      <c r="C1679">
        <f>'MCMC raw'!E1679</f>
        <v>56629.168175218903</v>
      </c>
      <c r="D1679">
        <f t="shared" si="468"/>
        <v>1165.0931644173979</v>
      </c>
      <c r="E1679">
        <f>'MCMC raw'!K1679</f>
        <v>57722.118089260701</v>
      </c>
      <c r="F1679">
        <f t="shared" si="469"/>
        <v>72.143250375600473</v>
      </c>
      <c r="G1679">
        <f>'MCMC raw'!D1679</f>
        <v>57696.165502734002</v>
      </c>
      <c r="H1679">
        <f t="shared" si="470"/>
        <v>98.095836902299197</v>
      </c>
      <c r="I1679">
        <f>'MCMC raw'!J1679</f>
        <v>56459.708831837503</v>
      </c>
      <c r="J1679">
        <f t="shared" si="471"/>
        <v>1334.5525077987986</v>
      </c>
      <c r="K1679">
        <f>'MCMC raw'!I1679</f>
        <v>55819.154471155802</v>
      </c>
      <c r="L1679">
        <f t="shared" si="472"/>
        <v>1975.1068684804995</v>
      </c>
      <c r="M1679">
        <f t="shared" si="473"/>
        <v>640.55436068170093</v>
      </c>
      <c r="N1679">
        <f>'Estimates from MCMC'!$B$2-K1679</f>
        <v>17537.845528844198</v>
      </c>
      <c r="O1679">
        <f>'MCMC raw'!G1679</f>
        <v>57148.391997577397</v>
      </c>
      <c r="P1679" s="10">
        <f t="shared" si="474"/>
        <v>1329.2375264215952</v>
      </c>
      <c r="Q1679">
        <f>'MCMC raw'!H1679</f>
        <v>57183.198104812102</v>
      </c>
      <c r="R1679" s="10">
        <f t="shared" si="475"/>
        <v>34.806107234704541</v>
      </c>
      <c r="S1679" s="10">
        <f t="shared" si="476"/>
        <v>1364.0436336562998</v>
      </c>
      <c r="T1679">
        <f>'MCMC raw'!F1679</f>
        <v>63516.455972658201</v>
      </c>
      <c r="U1679">
        <f t="shared" si="477"/>
        <v>7697.3015015023993</v>
      </c>
      <c r="V1679">
        <f>'MCMC raw'!B1679</f>
        <v>65126.2933650868</v>
      </c>
      <c r="W1679" s="10">
        <f t="shared" si="478"/>
        <v>245.79375877229904</v>
      </c>
      <c r="X1679" s="10">
        <f t="shared" si="479"/>
        <v>9307.1388939309982</v>
      </c>
      <c r="Y1679" s="10">
        <f t="shared" si="480"/>
        <v>8230.7066349132001</v>
      </c>
      <c r="Z1679" s="12">
        <f t="shared" si="481"/>
        <v>7.7777149502935253E-2</v>
      </c>
      <c r="AA1679" s="12">
        <f t="shared" si="482"/>
        <v>0.43889664148556773</v>
      </c>
      <c r="AB1679" s="12">
        <f t="shared" si="483"/>
        <v>1.4015048676762844E-2</v>
      </c>
      <c r="AC1679" s="12">
        <f t="shared" si="484"/>
        <v>0.53068883966526581</v>
      </c>
      <c r="AD1679" s="12">
        <f t="shared" si="485"/>
        <v>0.46931116033473413</v>
      </c>
      <c r="AE1679" s="12">
        <f>('Estimates from MCMC'!$B$2-'MCMC runs'!V1679)/'Estimates from MCMC'!$B$2</f>
        <v>0.11220069843250406</v>
      </c>
    </row>
    <row r="1680" spans="1:31" x14ac:dyDescent="0.3">
      <c r="A1680">
        <v>1679</v>
      </c>
      <c r="B1680">
        <f>'MCMC raw'!C1680</f>
        <v>57915.229197585097</v>
      </c>
      <c r="C1680">
        <f>'MCMC raw'!E1680</f>
        <v>56760.318921297599</v>
      </c>
      <c r="D1680">
        <f t="shared" si="468"/>
        <v>1154.9102762874973</v>
      </c>
      <c r="E1680">
        <f>'MCMC raw'!K1680</f>
        <v>57840.582598642999</v>
      </c>
      <c r="F1680">
        <f t="shared" si="469"/>
        <v>74.646598942097626</v>
      </c>
      <c r="G1680">
        <f>'MCMC raw'!D1680</f>
        <v>57818.710266200702</v>
      </c>
      <c r="H1680">
        <f t="shared" si="470"/>
        <v>96.518931384394818</v>
      </c>
      <c r="I1680">
        <f>'MCMC raw'!J1680</f>
        <v>56589.965099725603</v>
      </c>
      <c r="J1680">
        <f t="shared" si="471"/>
        <v>1325.2640978594936</v>
      </c>
      <c r="K1680">
        <f>'MCMC raw'!I1680</f>
        <v>55959.526466255797</v>
      </c>
      <c r="L1680">
        <f t="shared" si="472"/>
        <v>1955.7027313293001</v>
      </c>
      <c r="M1680">
        <f t="shared" si="473"/>
        <v>630.43863346980652</v>
      </c>
      <c r="N1680">
        <f>'Estimates from MCMC'!$B$2-K1680</f>
        <v>17397.473533744203</v>
      </c>
      <c r="O1680">
        <f>'MCMC raw'!G1680</f>
        <v>57262.468256419597</v>
      </c>
      <c r="P1680" s="10">
        <f t="shared" si="474"/>
        <v>1302.9417901638008</v>
      </c>
      <c r="Q1680">
        <f>'MCMC raw'!H1680</f>
        <v>57296.956388621496</v>
      </c>
      <c r="R1680" s="10">
        <f t="shared" si="475"/>
        <v>34.488132201899134</v>
      </c>
      <c r="S1680" s="10">
        <f t="shared" si="476"/>
        <v>1337.4299223656999</v>
      </c>
      <c r="T1680">
        <f>'MCMC raw'!F1680</f>
        <v>63628.352940090997</v>
      </c>
      <c r="U1680">
        <f t="shared" si="477"/>
        <v>7668.8264738352009</v>
      </c>
      <c r="V1680">
        <f>'MCMC raw'!B1680</f>
        <v>65206.195130476197</v>
      </c>
      <c r="W1680" s="10">
        <f t="shared" si="478"/>
        <v>240.41226801949961</v>
      </c>
      <c r="X1680" s="10">
        <f t="shared" si="479"/>
        <v>9246.6686642204004</v>
      </c>
      <c r="Y1680" s="10">
        <f t="shared" si="480"/>
        <v>8150.8048695238031</v>
      </c>
      <c r="Z1680" s="12">
        <f t="shared" si="481"/>
        <v>7.6874950823843241E-2</v>
      </c>
      <c r="AA1680" s="12">
        <f t="shared" si="482"/>
        <v>0.4408011576485929</v>
      </c>
      <c r="AB1680" s="12">
        <f t="shared" si="483"/>
        <v>1.3818803491966526E-2</v>
      </c>
      <c r="AC1680" s="12">
        <f t="shared" si="484"/>
        <v>0.53149491196440268</v>
      </c>
      <c r="AD1680" s="12">
        <f t="shared" si="485"/>
        <v>0.46850508803559737</v>
      </c>
      <c r="AE1680" s="12">
        <f>('Estimates from MCMC'!$B$2-'MCMC runs'!V1680)/'Estimates from MCMC'!$B$2</f>
        <v>0.11111148042482386</v>
      </c>
    </row>
    <row r="1681" spans="1:31" x14ac:dyDescent="0.3">
      <c r="A1681">
        <v>1680</v>
      </c>
      <c r="B1681">
        <f>'MCMC raw'!C1681</f>
        <v>58235.217693025297</v>
      </c>
      <c r="C1681">
        <f>'MCMC raw'!E1681</f>
        <v>57091.787196619603</v>
      </c>
      <c r="D1681">
        <f t="shared" si="468"/>
        <v>1143.4304964056937</v>
      </c>
      <c r="E1681">
        <f>'MCMC raw'!K1681</f>
        <v>58171.359268768501</v>
      </c>
      <c r="F1681">
        <f t="shared" si="469"/>
        <v>63.858424256795843</v>
      </c>
      <c r="G1681">
        <f>'MCMC raw'!D1681</f>
        <v>58135.399335982002</v>
      </c>
      <c r="H1681">
        <f t="shared" si="470"/>
        <v>99.818357043295691</v>
      </c>
      <c r="I1681">
        <f>'MCMC raw'!J1681</f>
        <v>56928.748973759597</v>
      </c>
      <c r="J1681">
        <f t="shared" si="471"/>
        <v>1306.4687192657002</v>
      </c>
      <c r="K1681">
        <f>'MCMC raw'!I1681</f>
        <v>56276.441080317403</v>
      </c>
      <c r="L1681">
        <f t="shared" si="472"/>
        <v>1958.7766127078939</v>
      </c>
      <c r="M1681">
        <f t="shared" si="473"/>
        <v>652.30789344219374</v>
      </c>
      <c r="N1681">
        <f>'Estimates from MCMC'!$B$2-K1681</f>
        <v>17080.558919682597</v>
      </c>
      <c r="O1681">
        <f>'MCMC raw'!G1681</f>
        <v>57632.333163375602</v>
      </c>
      <c r="P1681" s="10">
        <f t="shared" si="474"/>
        <v>1355.8920830581992</v>
      </c>
      <c r="Q1681">
        <f>'MCMC raw'!H1681</f>
        <v>57667.729361117403</v>
      </c>
      <c r="R1681" s="10">
        <f t="shared" si="475"/>
        <v>35.396197741800279</v>
      </c>
      <c r="S1681" s="10">
        <f t="shared" si="476"/>
        <v>1391.2882807999995</v>
      </c>
      <c r="T1681">
        <f>'MCMC raw'!F1681</f>
        <v>63998.348365020698</v>
      </c>
      <c r="U1681">
        <f t="shared" si="477"/>
        <v>7721.9072847032949</v>
      </c>
      <c r="V1681">
        <f>'MCMC raw'!B1681</f>
        <v>65638.877458684801</v>
      </c>
      <c r="W1681" s="10">
        <f t="shared" si="478"/>
        <v>249.24081286410365</v>
      </c>
      <c r="X1681" s="10">
        <f t="shared" si="479"/>
        <v>9362.436378367398</v>
      </c>
      <c r="Y1681" s="10">
        <f t="shared" si="480"/>
        <v>7718.1225413151988</v>
      </c>
      <c r="Z1681" s="12">
        <f t="shared" si="481"/>
        <v>8.1454493810314568E-2</v>
      </c>
      <c r="AA1681" s="12">
        <f t="shared" si="482"/>
        <v>0.45208750609472381</v>
      </c>
      <c r="AB1681" s="12">
        <f t="shared" si="483"/>
        <v>1.4592075940611855E-2</v>
      </c>
      <c r="AC1681" s="12">
        <f t="shared" si="484"/>
        <v>0.54813407584565021</v>
      </c>
      <c r="AD1681" s="12">
        <f t="shared" si="485"/>
        <v>0.45186592415434979</v>
      </c>
      <c r="AE1681" s="12">
        <f>('Estimates from MCMC'!$B$2-'MCMC runs'!V1681)/'Estimates from MCMC'!$B$2</f>
        <v>0.10521317040384964</v>
      </c>
    </row>
    <row r="1682" spans="1:31" x14ac:dyDescent="0.3">
      <c r="A1682">
        <v>1681</v>
      </c>
      <c r="B1682">
        <f>'MCMC raw'!C1682</f>
        <v>59126.304230513299</v>
      </c>
      <c r="C1682">
        <f>'MCMC raw'!E1682</f>
        <v>57892.509142313902</v>
      </c>
      <c r="D1682">
        <f t="shared" si="468"/>
        <v>1233.7950881993966</v>
      </c>
      <c r="E1682">
        <f>'MCMC raw'!K1682</f>
        <v>59054.798835756097</v>
      </c>
      <c r="F1682">
        <f t="shared" si="469"/>
        <v>71.505394757201429</v>
      </c>
      <c r="G1682">
        <f>'MCMC raw'!D1682</f>
        <v>59028.567720357503</v>
      </c>
      <c r="H1682">
        <f t="shared" si="470"/>
        <v>97.736510155795258</v>
      </c>
      <c r="I1682">
        <f>'MCMC raw'!J1682</f>
        <v>57724.136693009503</v>
      </c>
      <c r="J1682">
        <f t="shared" si="471"/>
        <v>1402.1675375037958</v>
      </c>
      <c r="K1682">
        <f>'MCMC raw'!I1682</f>
        <v>57086.252313313198</v>
      </c>
      <c r="L1682">
        <f t="shared" si="472"/>
        <v>2040.0519172001004</v>
      </c>
      <c r="M1682">
        <f t="shared" si="473"/>
        <v>637.88437969630468</v>
      </c>
      <c r="N1682">
        <f>'Estimates from MCMC'!$B$2-K1682</f>
        <v>16270.747686686802</v>
      </c>
      <c r="O1682">
        <f>'MCMC raw'!G1682</f>
        <v>58400.859859591299</v>
      </c>
      <c r="P1682" s="10">
        <f t="shared" si="474"/>
        <v>1314.6075462781009</v>
      </c>
      <c r="Q1682">
        <f>'MCMC raw'!H1682</f>
        <v>58435.816697578201</v>
      </c>
      <c r="R1682" s="10">
        <f t="shared" si="475"/>
        <v>34.956837986901519</v>
      </c>
      <c r="S1682" s="10">
        <f t="shared" si="476"/>
        <v>1349.5643842650024</v>
      </c>
      <c r="T1682">
        <f>'MCMC raw'!F1682</f>
        <v>65233.454280849102</v>
      </c>
      <c r="U1682">
        <f t="shared" si="477"/>
        <v>8147.2019675359043</v>
      </c>
      <c r="V1682">
        <f>'MCMC raw'!B1682</f>
        <v>66834.492652588306</v>
      </c>
      <c r="W1682" s="10">
        <f t="shared" si="478"/>
        <v>251.47398747420084</v>
      </c>
      <c r="X1682" s="10">
        <f t="shared" si="479"/>
        <v>9748.2403392751075</v>
      </c>
      <c r="Y1682" s="10">
        <f t="shared" si="480"/>
        <v>6522.5073474116944</v>
      </c>
      <c r="Z1682" s="12">
        <f t="shared" si="481"/>
        <v>8.2944214381079434E-2</v>
      </c>
      <c r="AA1682" s="12">
        <f t="shared" si="482"/>
        <v>0.500726956401775</v>
      </c>
      <c r="AB1682" s="12">
        <f t="shared" si="483"/>
        <v>1.5455588908183006E-2</v>
      </c>
      <c r="AC1682" s="12">
        <f t="shared" si="484"/>
        <v>0.59912675969103746</v>
      </c>
      <c r="AD1682" s="12">
        <f t="shared" si="485"/>
        <v>0.40087324030896254</v>
      </c>
      <c r="AE1682" s="12">
        <f>('Estimates from MCMC'!$B$2-'MCMC runs'!V1682)/'Estimates from MCMC'!$B$2</f>
        <v>8.8914586848040322E-2</v>
      </c>
    </row>
    <row r="1683" spans="1:31" x14ac:dyDescent="0.3">
      <c r="A1683">
        <v>1682</v>
      </c>
      <c r="B1683">
        <f>'MCMC raw'!C1683</f>
        <v>57829.049756563603</v>
      </c>
      <c r="C1683">
        <f>'MCMC raw'!E1683</f>
        <v>56770.422185862801</v>
      </c>
      <c r="D1683">
        <f t="shared" si="468"/>
        <v>1058.6275707008026</v>
      </c>
      <c r="E1683">
        <f>'MCMC raw'!K1683</f>
        <v>57756.030886906599</v>
      </c>
      <c r="F1683">
        <f t="shared" si="469"/>
        <v>73.018869657003961</v>
      </c>
      <c r="G1683">
        <f>'MCMC raw'!D1683</f>
        <v>57732.612536997498</v>
      </c>
      <c r="H1683">
        <f t="shared" si="470"/>
        <v>96.437219566105341</v>
      </c>
      <c r="I1683">
        <f>'MCMC raw'!J1683</f>
        <v>56601.8221525634</v>
      </c>
      <c r="J1683">
        <f t="shared" si="471"/>
        <v>1227.2276040002034</v>
      </c>
      <c r="K1683">
        <f>'MCMC raw'!I1683</f>
        <v>55970.970582226502</v>
      </c>
      <c r="L1683">
        <f t="shared" si="472"/>
        <v>1858.079174337101</v>
      </c>
      <c r="M1683">
        <f t="shared" si="473"/>
        <v>630.85157033689757</v>
      </c>
      <c r="N1683">
        <f>'Estimates from MCMC'!$B$2-K1683</f>
        <v>17386.029417773498</v>
      </c>
      <c r="O1683">
        <f>'MCMC raw'!G1683</f>
        <v>57270.3583001304</v>
      </c>
      <c r="P1683" s="10">
        <f t="shared" si="474"/>
        <v>1299.3877179038973</v>
      </c>
      <c r="Q1683">
        <f>'MCMC raw'!H1683</f>
        <v>57305.107423934598</v>
      </c>
      <c r="R1683" s="10">
        <f t="shared" si="475"/>
        <v>34.749123804198462</v>
      </c>
      <c r="S1683" s="10">
        <f t="shared" si="476"/>
        <v>1334.1368417080957</v>
      </c>
      <c r="T1683">
        <f>'MCMC raw'!F1683</f>
        <v>63698.284277301798</v>
      </c>
      <c r="U1683">
        <f t="shared" si="477"/>
        <v>7727.313695075296</v>
      </c>
      <c r="V1683">
        <f>'MCMC raw'!B1683</f>
        <v>65275.9122984192</v>
      </c>
      <c r="W1683" s="10">
        <f t="shared" si="478"/>
        <v>243.49117940930591</v>
      </c>
      <c r="X1683" s="10">
        <f t="shared" si="479"/>
        <v>9304.9417161926976</v>
      </c>
      <c r="Y1683" s="10">
        <f t="shared" si="480"/>
        <v>8081.0877015808001</v>
      </c>
      <c r="Z1683" s="12">
        <f t="shared" si="481"/>
        <v>7.6736143120994957E-2</v>
      </c>
      <c r="AA1683" s="12">
        <f t="shared" si="482"/>
        <v>0.44445534454093183</v>
      </c>
      <c r="AB1683" s="12">
        <f t="shared" si="483"/>
        <v>1.4004990648433404E-2</v>
      </c>
      <c r="AC1683" s="12">
        <f t="shared" si="484"/>
        <v>0.53519647831036021</v>
      </c>
      <c r="AD1683" s="12">
        <f t="shared" si="485"/>
        <v>0.46480352168963984</v>
      </c>
      <c r="AE1683" s="12">
        <f>('Estimates from MCMC'!$B$2-'MCMC runs'!V1683)/'Estimates from MCMC'!$B$2</f>
        <v>0.11016109848522704</v>
      </c>
    </row>
    <row r="1684" spans="1:31" x14ac:dyDescent="0.3">
      <c r="A1684">
        <v>1683</v>
      </c>
      <c r="B1684">
        <f>'MCMC raw'!C1684</f>
        <v>58466.4507208012</v>
      </c>
      <c r="C1684">
        <f>'MCMC raw'!E1684</f>
        <v>57348.522432516598</v>
      </c>
      <c r="D1684">
        <f t="shared" si="468"/>
        <v>1117.9282882846019</v>
      </c>
      <c r="E1684">
        <f>'MCMC raw'!K1684</f>
        <v>58387.212150781801</v>
      </c>
      <c r="F1684">
        <f t="shared" si="469"/>
        <v>79.238570019399049</v>
      </c>
      <c r="G1684">
        <f>'MCMC raw'!D1684</f>
        <v>58369.104556034203</v>
      </c>
      <c r="H1684">
        <f t="shared" si="470"/>
        <v>97.34616476699739</v>
      </c>
      <c r="I1684">
        <f>'MCMC raw'!J1684</f>
        <v>57172.645660522197</v>
      </c>
      <c r="J1684">
        <f t="shared" si="471"/>
        <v>1293.8050602790026</v>
      </c>
      <c r="K1684">
        <f>'MCMC raw'!I1684</f>
        <v>56536.058476730301</v>
      </c>
      <c r="L1684">
        <f t="shared" si="472"/>
        <v>1930.3922440708993</v>
      </c>
      <c r="M1684">
        <f t="shared" si="473"/>
        <v>636.58718379189668</v>
      </c>
      <c r="N1684">
        <f>'Estimates from MCMC'!$B$2-K1684</f>
        <v>16820.941523269699</v>
      </c>
      <c r="O1684">
        <f>'MCMC raw'!G1684</f>
        <v>57852.198450176496</v>
      </c>
      <c r="P1684" s="10">
        <f t="shared" si="474"/>
        <v>1316.1399734461957</v>
      </c>
      <c r="Q1684">
        <f>'MCMC raw'!H1684</f>
        <v>57886.9157652184</v>
      </c>
      <c r="R1684" s="10">
        <f t="shared" si="475"/>
        <v>34.71731504190393</v>
      </c>
      <c r="S1684" s="10">
        <f t="shared" si="476"/>
        <v>1350.8572884880996</v>
      </c>
      <c r="T1684">
        <f>'MCMC raw'!F1684</f>
        <v>64435.423743051899</v>
      </c>
      <c r="U1684">
        <f t="shared" si="477"/>
        <v>7899.365266321598</v>
      </c>
      <c r="V1684">
        <f>'MCMC raw'!B1684</f>
        <v>66032.993743931598</v>
      </c>
      <c r="W1684" s="10">
        <f t="shared" si="478"/>
        <v>246.71271239159978</v>
      </c>
      <c r="X1684" s="10">
        <f t="shared" si="479"/>
        <v>9496.9352672012974</v>
      </c>
      <c r="Y1684" s="10">
        <f t="shared" si="480"/>
        <v>7324.0062560684019</v>
      </c>
      <c r="Z1684" s="12">
        <f t="shared" si="481"/>
        <v>8.0308066383760687E-2</v>
      </c>
      <c r="AA1684" s="12">
        <f t="shared" si="482"/>
        <v>0.46961492942554967</v>
      </c>
      <c r="AB1684" s="12">
        <f t="shared" si="483"/>
        <v>1.4666997804510714E-2</v>
      </c>
      <c r="AC1684" s="12">
        <f t="shared" si="484"/>
        <v>0.56458999361382112</v>
      </c>
      <c r="AD1684" s="12">
        <f t="shared" si="485"/>
        <v>0.43541000638617894</v>
      </c>
      <c r="AE1684" s="12">
        <f>('Estimates from MCMC'!$B$2-'MCMC runs'!V1684)/'Estimates from MCMC'!$B$2</f>
        <v>9.9840591301012874E-2</v>
      </c>
    </row>
    <row r="1685" spans="1:31" x14ac:dyDescent="0.3">
      <c r="A1685">
        <v>1684</v>
      </c>
      <c r="B1685">
        <f>'MCMC raw'!C1685</f>
        <v>57814.162079653302</v>
      </c>
      <c r="C1685">
        <f>'MCMC raw'!E1685</f>
        <v>56668.403475503801</v>
      </c>
      <c r="D1685">
        <f t="shared" si="468"/>
        <v>1145.7586041495015</v>
      </c>
      <c r="E1685">
        <f>'MCMC raw'!K1685</f>
        <v>57744.946529597502</v>
      </c>
      <c r="F1685">
        <f t="shared" si="469"/>
        <v>69.215550055800122</v>
      </c>
      <c r="G1685">
        <f>'MCMC raw'!D1685</f>
        <v>57718.709882706498</v>
      </c>
      <c r="H1685">
        <f t="shared" si="470"/>
        <v>95.452196946804179</v>
      </c>
      <c r="I1685">
        <f>'MCMC raw'!J1685</f>
        <v>56504.256086205001</v>
      </c>
      <c r="J1685">
        <f t="shared" si="471"/>
        <v>1309.9059934483012</v>
      </c>
      <c r="K1685">
        <f>'MCMC raw'!I1685</f>
        <v>55880.7522422736</v>
      </c>
      <c r="L1685">
        <f t="shared" si="472"/>
        <v>1933.4098373797024</v>
      </c>
      <c r="M1685">
        <f t="shared" si="473"/>
        <v>623.50384393140121</v>
      </c>
      <c r="N1685">
        <f>'Estimates from MCMC'!$B$2-K1685</f>
        <v>17476.2477577264</v>
      </c>
      <c r="O1685">
        <f>'MCMC raw'!G1685</f>
        <v>57168.0538017531</v>
      </c>
      <c r="P1685" s="10">
        <f t="shared" si="474"/>
        <v>1287.3015594794997</v>
      </c>
      <c r="Q1685">
        <f>'MCMC raw'!H1685</f>
        <v>57202.229787892298</v>
      </c>
      <c r="R1685" s="10">
        <f t="shared" si="475"/>
        <v>34.175986139198358</v>
      </c>
      <c r="S1685" s="10">
        <f t="shared" si="476"/>
        <v>1321.4775456186981</v>
      </c>
      <c r="T1685">
        <f>'MCMC raw'!F1685</f>
        <v>63679.543291647002</v>
      </c>
      <c r="U1685">
        <f t="shared" si="477"/>
        <v>7798.7910493734016</v>
      </c>
      <c r="V1685">
        <f>'MCMC raw'!B1685</f>
        <v>65243.671825267098</v>
      </c>
      <c r="W1685" s="10">
        <f t="shared" si="478"/>
        <v>242.65098800139822</v>
      </c>
      <c r="X1685" s="10">
        <f t="shared" si="479"/>
        <v>9362.9195829934979</v>
      </c>
      <c r="Y1685" s="10">
        <f t="shared" si="480"/>
        <v>8113.328174732902</v>
      </c>
      <c r="Z1685" s="12">
        <f t="shared" si="481"/>
        <v>7.5615633512317398E-2</v>
      </c>
      <c r="AA1685" s="12">
        <f t="shared" si="482"/>
        <v>0.44625088620213049</v>
      </c>
      <c r="AB1685" s="12">
        <f t="shared" si="483"/>
        <v>1.3884615929304397E-2</v>
      </c>
      <c r="AC1685" s="12">
        <f t="shared" si="484"/>
        <v>0.53575113564375232</v>
      </c>
      <c r="AD1685" s="12">
        <f t="shared" si="485"/>
        <v>0.46424886435624774</v>
      </c>
      <c r="AE1685" s="12">
        <f>('Estimates from MCMC'!$B$2-'MCMC runs'!V1685)/'Estimates from MCMC'!$B$2</f>
        <v>0.11060059946198593</v>
      </c>
    </row>
    <row r="1686" spans="1:31" x14ac:dyDescent="0.3">
      <c r="A1686">
        <v>1685</v>
      </c>
      <c r="B1686">
        <f>'MCMC raw'!C1686</f>
        <v>57779.704067584003</v>
      </c>
      <c r="C1686">
        <f>'MCMC raw'!E1686</f>
        <v>56648.172291749099</v>
      </c>
      <c r="D1686">
        <f t="shared" si="468"/>
        <v>1131.5317758349047</v>
      </c>
      <c r="E1686">
        <f>'MCMC raw'!K1686</f>
        <v>57704.8152688798</v>
      </c>
      <c r="F1686">
        <f t="shared" si="469"/>
        <v>74.888798704203509</v>
      </c>
      <c r="G1686">
        <f>'MCMC raw'!D1686</f>
        <v>57686.726886939599</v>
      </c>
      <c r="H1686">
        <f t="shared" si="470"/>
        <v>92.977180644404143</v>
      </c>
      <c r="I1686">
        <f>'MCMC raw'!J1686</f>
        <v>56480.956957171598</v>
      </c>
      <c r="J1686">
        <f t="shared" si="471"/>
        <v>1298.7471104124052</v>
      </c>
      <c r="K1686">
        <f>'MCMC raw'!I1686</f>
        <v>55873.049422083903</v>
      </c>
      <c r="L1686">
        <f t="shared" si="472"/>
        <v>1906.6546455001007</v>
      </c>
      <c r="M1686">
        <f t="shared" si="473"/>
        <v>607.90753508769558</v>
      </c>
      <c r="N1686">
        <f>'Estimates from MCMC'!$B$2-K1686</f>
        <v>17483.950577916097</v>
      </c>
      <c r="O1686">
        <f>'MCMC raw'!G1686</f>
        <v>57120.378682183997</v>
      </c>
      <c r="P1686" s="10">
        <f t="shared" si="474"/>
        <v>1247.329260100094</v>
      </c>
      <c r="Q1686">
        <f>'MCMC raw'!H1686</f>
        <v>57153.808344595003</v>
      </c>
      <c r="R1686" s="10">
        <f t="shared" si="475"/>
        <v>33.429662411006575</v>
      </c>
      <c r="S1686" s="10">
        <f t="shared" si="476"/>
        <v>1280.7589225111005</v>
      </c>
      <c r="T1686">
        <f>'MCMC raw'!F1686</f>
        <v>63496.083030341397</v>
      </c>
      <c r="U1686">
        <f t="shared" si="477"/>
        <v>7623.0336082574941</v>
      </c>
      <c r="V1686">
        <f>'MCMC raw'!B1686</f>
        <v>65005.077780149601</v>
      </c>
      <c r="W1686" s="10">
        <f t="shared" si="478"/>
        <v>228.23582729710324</v>
      </c>
      <c r="X1686" s="10">
        <f t="shared" si="479"/>
        <v>9132.0283580656978</v>
      </c>
      <c r="Y1686" s="10">
        <f t="shared" si="480"/>
        <v>8351.9222198503994</v>
      </c>
      <c r="Z1686" s="12">
        <f t="shared" si="481"/>
        <v>7.3253405562059962E-2</v>
      </c>
      <c r="AA1686" s="12">
        <f t="shared" si="482"/>
        <v>0.43600178199348805</v>
      </c>
      <c r="AB1686" s="12">
        <f t="shared" si="483"/>
        <v>1.3054019243533378E-2</v>
      </c>
      <c r="AC1686" s="12">
        <f t="shared" si="484"/>
        <v>0.52230920679908144</v>
      </c>
      <c r="AD1686" s="12">
        <f t="shared" si="485"/>
        <v>0.47769079320091856</v>
      </c>
      <c r="AE1686" s="12">
        <f>('Estimates from MCMC'!$B$2-'MCMC runs'!V1686)/'Estimates from MCMC'!$B$2</f>
        <v>0.11385310495045325</v>
      </c>
    </row>
    <row r="1687" spans="1:31" x14ac:dyDescent="0.3">
      <c r="A1687">
        <v>1686</v>
      </c>
      <c r="B1687">
        <f>'MCMC raw'!C1687</f>
        <v>58977.791009301902</v>
      </c>
      <c r="C1687">
        <f>'MCMC raw'!E1687</f>
        <v>57779.3782601106</v>
      </c>
      <c r="D1687">
        <f t="shared" si="468"/>
        <v>1198.4127491913023</v>
      </c>
      <c r="E1687">
        <f>'MCMC raw'!K1687</f>
        <v>58894.915335452999</v>
      </c>
      <c r="F1687">
        <f t="shared" si="469"/>
        <v>82.875673848902807</v>
      </c>
      <c r="G1687">
        <f>'MCMC raw'!D1687</f>
        <v>58880.978817989402</v>
      </c>
      <c r="H1687">
        <f t="shared" si="470"/>
        <v>96.812191312499635</v>
      </c>
      <c r="I1687">
        <f>'MCMC raw'!J1687</f>
        <v>57600.593216001602</v>
      </c>
      <c r="J1687">
        <f t="shared" si="471"/>
        <v>1377.1977933003</v>
      </c>
      <c r="K1687">
        <f>'MCMC raw'!I1687</f>
        <v>56968.4029306456</v>
      </c>
      <c r="L1687">
        <f t="shared" si="472"/>
        <v>2009.3880786563022</v>
      </c>
      <c r="M1687">
        <f t="shared" si="473"/>
        <v>632.19028535600228</v>
      </c>
      <c r="N1687">
        <f>'Estimates from MCMC'!$B$2-K1687</f>
        <v>16388.5970693544</v>
      </c>
      <c r="O1687">
        <f>'MCMC raw'!G1687</f>
        <v>58277.8646028933</v>
      </c>
      <c r="P1687" s="10">
        <f t="shared" si="474"/>
        <v>1309.4616722477003</v>
      </c>
      <c r="Q1687">
        <f>'MCMC raw'!H1687</f>
        <v>58312.186656010897</v>
      </c>
      <c r="R1687" s="10">
        <f t="shared" si="475"/>
        <v>34.322053117597534</v>
      </c>
      <c r="S1687" s="10">
        <f t="shared" si="476"/>
        <v>1343.7837253652979</v>
      </c>
      <c r="T1687">
        <f>'MCMC raw'!F1687</f>
        <v>64920.243018706104</v>
      </c>
      <c r="U1687">
        <f t="shared" si="477"/>
        <v>7951.8400880605041</v>
      </c>
      <c r="V1687">
        <f>'MCMC raw'!B1687</f>
        <v>66508.1766494927</v>
      </c>
      <c r="W1687" s="10">
        <f t="shared" si="478"/>
        <v>244.14990542129817</v>
      </c>
      <c r="X1687" s="10">
        <f t="shared" si="479"/>
        <v>9539.7737188471001</v>
      </c>
      <c r="Y1687" s="10">
        <f t="shared" si="480"/>
        <v>6848.8233505073003</v>
      </c>
      <c r="Z1687" s="12">
        <f t="shared" si="481"/>
        <v>8.1995043241259807E-2</v>
      </c>
      <c r="AA1687" s="12">
        <f t="shared" si="482"/>
        <v>0.48520566186412151</v>
      </c>
      <c r="AB1687" s="12">
        <f t="shared" si="483"/>
        <v>1.4897547629494318E-2</v>
      </c>
      <c r="AC1687" s="12">
        <f t="shared" si="484"/>
        <v>0.5820982527348757</v>
      </c>
      <c r="AD1687" s="12">
        <f t="shared" si="485"/>
        <v>0.41790174726512436</v>
      </c>
      <c r="AE1687" s="12">
        <f>('Estimates from MCMC'!$B$2-'MCMC runs'!V1687)/'Estimates from MCMC'!$B$2</f>
        <v>9.3362914929826749E-2</v>
      </c>
    </row>
    <row r="1688" spans="1:31" x14ac:dyDescent="0.3">
      <c r="A1688">
        <v>1687</v>
      </c>
      <c r="B1688">
        <f>'MCMC raw'!C1688</f>
        <v>58036.198907282</v>
      </c>
      <c r="C1688">
        <f>'MCMC raw'!E1688</f>
        <v>56926.276678099603</v>
      </c>
      <c r="D1688">
        <f t="shared" si="468"/>
        <v>1109.9222291823971</v>
      </c>
      <c r="E1688">
        <f>'MCMC raw'!K1688</f>
        <v>57951.2280577778</v>
      </c>
      <c r="F1688">
        <f t="shared" si="469"/>
        <v>84.970849504199577</v>
      </c>
      <c r="G1688">
        <f>'MCMC raw'!D1688</f>
        <v>57940.299768322999</v>
      </c>
      <c r="H1688">
        <f t="shared" si="470"/>
        <v>95.899138959000993</v>
      </c>
      <c r="I1688">
        <f>'MCMC raw'!J1688</f>
        <v>56746.3751818659</v>
      </c>
      <c r="J1688">
        <f t="shared" si="471"/>
        <v>1289.8237254160995</v>
      </c>
      <c r="K1688">
        <f>'MCMC raw'!I1688</f>
        <v>56119.441510484503</v>
      </c>
      <c r="L1688">
        <f t="shared" si="472"/>
        <v>1916.7573967974968</v>
      </c>
      <c r="M1688">
        <f t="shared" si="473"/>
        <v>626.93367138139729</v>
      </c>
      <c r="N1688">
        <f>'Estimates from MCMC'!$B$2-K1688</f>
        <v>17237.558489515497</v>
      </c>
      <c r="O1688">
        <f>'MCMC raw'!G1688</f>
        <v>57414.124145624301</v>
      </c>
      <c r="P1688" s="10">
        <f t="shared" si="474"/>
        <v>1294.6826351397976</v>
      </c>
      <c r="Q1688">
        <f>'MCMC raw'!H1688</f>
        <v>57448.3981654155</v>
      </c>
      <c r="R1688" s="10">
        <f t="shared" si="475"/>
        <v>34.274019791198953</v>
      </c>
      <c r="S1688" s="10">
        <f t="shared" si="476"/>
        <v>1328.9566549309966</v>
      </c>
      <c r="T1688">
        <f>'MCMC raw'!F1688</f>
        <v>63962.534461557902</v>
      </c>
      <c r="U1688">
        <f t="shared" si="477"/>
        <v>7843.0929510733986</v>
      </c>
      <c r="V1688">
        <f>'MCMC raw'!B1688</f>
        <v>65535.748148168503</v>
      </c>
      <c r="W1688" s="10">
        <f t="shared" si="478"/>
        <v>244.25703167960455</v>
      </c>
      <c r="X1688" s="10">
        <f t="shared" si="479"/>
        <v>9416.3066376839997</v>
      </c>
      <c r="Y1688" s="10">
        <f t="shared" si="480"/>
        <v>7821.2518518314973</v>
      </c>
      <c r="Z1688" s="12">
        <f t="shared" si="481"/>
        <v>7.7096571172728195E-2</v>
      </c>
      <c r="AA1688" s="12">
        <f t="shared" si="482"/>
        <v>0.45500022267328927</v>
      </c>
      <c r="AB1688" s="12">
        <f t="shared" si="483"/>
        <v>1.4170048027867199E-2</v>
      </c>
      <c r="AC1688" s="12">
        <f t="shared" si="484"/>
        <v>0.54626684187388463</v>
      </c>
      <c r="AD1688" s="12">
        <f t="shared" si="485"/>
        <v>0.45373315812611537</v>
      </c>
      <c r="AE1688" s="12">
        <f>('Estimates from MCMC'!$B$2-'MCMC runs'!V1688)/'Estimates from MCMC'!$B$2</f>
        <v>0.10661902547584412</v>
      </c>
    </row>
    <row r="1689" spans="1:31" x14ac:dyDescent="0.3">
      <c r="A1689">
        <v>1688</v>
      </c>
      <c r="B1689">
        <f>'MCMC raw'!C1689</f>
        <v>58046.888649680703</v>
      </c>
      <c r="C1689">
        <f>'MCMC raw'!E1689</f>
        <v>56932.535206103603</v>
      </c>
      <c r="D1689">
        <f t="shared" si="468"/>
        <v>1114.3534435770998</v>
      </c>
      <c r="E1689">
        <f>'MCMC raw'!K1689</f>
        <v>57976.6697769241</v>
      </c>
      <c r="F1689">
        <f t="shared" si="469"/>
        <v>70.21887275660265</v>
      </c>
      <c r="G1689">
        <f>'MCMC raw'!D1689</f>
        <v>57947.455996157099</v>
      </c>
      <c r="H1689">
        <f t="shared" si="470"/>
        <v>99.432653523603221</v>
      </c>
      <c r="I1689">
        <f>'MCMC raw'!J1689</f>
        <v>56763.4976456777</v>
      </c>
      <c r="J1689">
        <f t="shared" si="471"/>
        <v>1283.3910040030023</v>
      </c>
      <c r="K1689">
        <f>'MCMC raw'!I1689</f>
        <v>56113.414981629001</v>
      </c>
      <c r="L1689">
        <f t="shared" si="472"/>
        <v>1933.4736680517017</v>
      </c>
      <c r="M1689">
        <f t="shared" si="473"/>
        <v>650.08266404869937</v>
      </c>
      <c r="N1689">
        <f>'Estimates from MCMC'!$B$2-K1689</f>
        <v>17243.585018370999</v>
      </c>
      <c r="O1689">
        <f>'MCMC raw'!G1689</f>
        <v>57453.826637115497</v>
      </c>
      <c r="P1689" s="10">
        <f t="shared" si="474"/>
        <v>1340.4116554864959</v>
      </c>
      <c r="Q1689">
        <f>'MCMC raw'!H1689</f>
        <v>57489.496755684202</v>
      </c>
      <c r="R1689" s="10">
        <f t="shared" si="475"/>
        <v>35.67011856870522</v>
      </c>
      <c r="S1689" s="10">
        <f t="shared" si="476"/>
        <v>1376.0817740552011</v>
      </c>
      <c r="T1689">
        <f>'MCMC raw'!F1689</f>
        <v>63986.286645368898</v>
      </c>
      <c r="U1689">
        <f t="shared" si="477"/>
        <v>7872.8716637398975</v>
      </c>
      <c r="V1689">
        <f>'MCMC raw'!B1689</f>
        <v>65615.564769847304</v>
      </c>
      <c r="W1689" s="10">
        <f t="shared" si="478"/>
        <v>253.19635042320442</v>
      </c>
      <c r="X1689" s="10">
        <f t="shared" si="479"/>
        <v>9502.149788218303</v>
      </c>
      <c r="Y1689" s="10">
        <f t="shared" si="480"/>
        <v>7741.435230152696</v>
      </c>
      <c r="Z1689" s="12">
        <f t="shared" si="481"/>
        <v>7.9802533672037962E-2</v>
      </c>
      <c r="AA1689" s="12">
        <f t="shared" si="482"/>
        <v>0.45656814724735517</v>
      </c>
      <c r="AB1689" s="12">
        <f t="shared" si="483"/>
        <v>1.4683509847485524E-2</v>
      </c>
      <c r="AC1689" s="12">
        <f t="shared" si="484"/>
        <v>0.55105419076687867</v>
      </c>
      <c r="AD1689" s="12">
        <f t="shared" si="485"/>
        <v>0.44894580923312138</v>
      </c>
      <c r="AE1689" s="12">
        <f>('Estimates from MCMC'!$B$2-'MCMC runs'!V1689)/'Estimates from MCMC'!$B$2</f>
        <v>0.10553096814418114</v>
      </c>
    </row>
    <row r="1690" spans="1:31" x14ac:dyDescent="0.3">
      <c r="A1690">
        <v>1689</v>
      </c>
      <c r="B1690">
        <f>'MCMC raw'!C1690</f>
        <v>57226.140634764</v>
      </c>
      <c r="C1690">
        <f>'MCMC raw'!E1690</f>
        <v>56151.178283756701</v>
      </c>
      <c r="D1690">
        <f t="shared" si="468"/>
        <v>1074.9623510072997</v>
      </c>
      <c r="E1690">
        <f>'MCMC raw'!K1690</f>
        <v>57155.566118101597</v>
      </c>
      <c r="F1690">
        <f t="shared" si="469"/>
        <v>70.574516662403767</v>
      </c>
      <c r="G1690">
        <f>'MCMC raw'!D1690</f>
        <v>57126.951716282601</v>
      </c>
      <c r="H1690">
        <f t="shared" si="470"/>
        <v>99.188918481399014</v>
      </c>
      <c r="I1690">
        <f>'MCMC raw'!J1690</f>
        <v>55982.134649119696</v>
      </c>
      <c r="J1690">
        <f t="shared" si="471"/>
        <v>1244.005985644304</v>
      </c>
      <c r="K1690">
        <f>'MCMC raw'!I1690</f>
        <v>55333.698390588797</v>
      </c>
      <c r="L1690">
        <f t="shared" si="472"/>
        <v>1892.4422441752031</v>
      </c>
      <c r="M1690">
        <f t="shared" si="473"/>
        <v>648.43625853089907</v>
      </c>
      <c r="N1690">
        <f>'Estimates from MCMC'!$B$2-K1690</f>
        <v>18023.301609411203</v>
      </c>
      <c r="O1690">
        <f>'MCMC raw'!G1690</f>
        <v>56683.050491693997</v>
      </c>
      <c r="P1690" s="10">
        <f t="shared" si="474"/>
        <v>1349.3521011051998</v>
      </c>
      <c r="Q1690">
        <f>'MCMC raw'!H1690</f>
        <v>56718.337334858101</v>
      </c>
      <c r="R1690" s="10">
        <f t="shared" si="475"/>
        <v>35.28684316410363</v>
      </c>
      <c r="S1690" s="10">
        <f t="shared" si="476"/>
        <v>1384.6389442693035</v>
      </c>
      <c r="T1690">
        <f>'MCMC raw'!F1690</f>
        <v>62942.638111548797</v>
      </c>
      <c r="U1690">
        <f t="shared" si="477"/>
        <v>7608.9397209599992</v>
      </c>
      <c r="V1690">
        <f>'MCMC raw'!B1690</f>
        <v>64579.479149639199</v>
      </c>
      <c r="W1690" s="10">
        <f t="shared" si="478"/>
        <v>252.20209382109897</v>
      </c>
      <c r="X1690" s="10">
        <f t="shared" si="479"/>
        <v>9245.7807590504017</v>
      </c>
      <c r="Y1690" s="10">
        <f t="shared" si="480"/>
        <v>8777.520850360801</v>
      </c>
      <c r="Z1690" s="12">
        <f t="shared" si="481"/>
        <v>7.6824933315563476E-2</v>
      </c>
      <c r="AA1690" s="12">
        <f t="shared" si="482"/>
        <v>0.42217235697741695</v>
      </c>
      <c r="AB1690" s="12">
        <f t="shared" si="483"/>
        <v>1.3993112876134023E-2</v>
      </c>
      <c r="AC1690" s="12">
        <f t="shared" si="484"/>
        <v>0.51299040316911437</v>
      </c>
      <c r="AD1690" s="12">
        <f t="shared" si="485"/>
        <v>0.48700959683088557</v>
      </c>
      <c r="AE1690" s="12">
        <f>('Estimates from MCMC'!$B$2-'MCMC runs'!V1690)/'Estimates from MCMC'!$B$2</f>
        <v>0.11965485025779136</v>
      </c>
    </row>
    <row r="1691" spans="1:31" x14ac:dyDescent="0.3">
      <c r="A1691">
        <v>1690</v>
      </c>
      <c r="B1691">
        <f>'MCMC raw'!C1691</f>
        <v>57402.223992777901</v>
      </c>
      <c r="C1691">
        <f>'MCMC raw'!E1691</f>
        <v>56310.577603211197</v>
      </c>
      <c r="D1691">
        <f t="shared" si="468"/>
        <v>1091.6463895667039</v>
      </c>
      <c r="E1691">
        <f>'MCMC raw'!K1691</f>
        <v>57335.219825813998</v>
      </c>
      <c r="F1691">
        <f t="shared" si="469"/>
        <v>67.004166963903117</v>
      </c>
      <c r="G1691">
        <f>'MCMC raw'!D1691</f>
        <v>57306.506321469496</v>
      </c>
      <c r="H1691">
        <f t="shared" si="470"/>
        <v>95.717671308404533</v>
      </c>
      <c r="I1691">
        <f>'MCMC raw'!J1691</f>
        <v>56148.433524243301</v>
      </c>
      <c r="J1691">
        <f t="shared" si="471"/>
        <v>1253.7904685346002</v>
      </c>
      <c r="K1691">
        <f>'MCMC raw'!I1691</f>
        <v>55522.490417272398</v>
      </c>
      <c r="L1691">
        <f t="shared" si="472"/>
        <v>1879.7335755055028</v>
      </c>
      <c r="M1691">
        <f t="shared" si="473"/>
        <v>625.94310697090259</v>
      </c>
      <c r="N1691">
        <f>'Estimates from MCMC'!$B$2-K1691</f>
        <v>17834.509582727602</v>
      </c>
      <c r="O1691">
        <f>'MCMC raw'!G1691</f>
        <v>56809.604126965402</v>
      </c>
      <c r="P1691" s="10">
        <f t="shared" si="474"/>
        <v>1287.1137096930033</v>
      </c>
      <c r="Q1691">
        <f>'MCMC raw'!H1691</f>
        <v>56844.080143787498</v>
      </c>
      <c r="R1691" s="10">
        <f t="shared" si="475"/>
        <v>34.476016822096426</v>
      </c>
      <c r="S1691" s="10">
        <f t="shared" si="476"/>
        <v>1321.5897265150998</v>
      </c>
      <c r="T1691">
        <f>'MCMC raw'!F1691</f>
        <v>63004.482483410902</v>
      </c>
      <c r="U1691">
        <f t="shared" si="477"/>
        <v>7481.992066138504</v>
      </c>
      <c r="V1691">
        <f>'MCMC raw'!B1691</f>
        <v>64559.255462799498</v>
      </c>
      <c r="W1691" s="10">
        <f t="shared" si="478"/>
        <v>233.1832528734958</v>
      </c>
      <c r="X1691" s="10">
        <f t="shared" si="479"/>
        <v>9036.7650455270996</v>
      </c>
      <c r="Y1691" s="10">
        <f t="shared" si="480"/>
        <v>8797.7445372005022</v>
      </c>
      <c r="Z1691" s="12">
        <f t="shared" si="481"/>
        <v>7.4102947456151827E-2</v>
      </c>
      <c r="AA1691" s="12">
        <f t="shared" si="482"/>
        <v>0.41952328610059886</v>
      </c>
      <c r="AB1691" s="12">
        <f t="shared" si="483"/>
        <v>1.30748340340869E-2</v>
      </c>
      <c r="AC1691" s="12">
        <f t="shared" si="484"/>
        <v>0.50670106759083766</v>
      </c>
      <c r="AD1691" s="12">
        <f t="shared" si="485"/>
        <v>0.49329893240916239</v>
      </c>
      <c r="AE1691" s="12">
        <f>('Estimates from MCMC'!$B$2-'MCMC runs'!V1691)/'Estimates from MCMC'!$B$2</f>
        <v>0.11993053883338335</v>
      </c>
    </row>
    <row r="1692" spans="1:31" x14ac:dyDescent="0.3">
      <c r="A1692">
        <v>1691</v>
      </c>
      <c r="B1692">
        <f>'MCMC raw'!C1692</f>
        <v>58146.816270238502</v>
      </c>
      <c r="C1692">
        <f>'MCMC raw'!E1692</f>
        <v>56964.958473726998</v>
      </c>
      <c r="D1692">
        <f t="shared" si="468"/>
        <v>1181.8577965115037</v>
      </c>
      <c r="E1692">
        <f>'MCMC raw'!K1692</f>
        <v>58084.231488699603</v>
      </c>
      <c r="F1692">
        <f t="shared" si="469"/>
        <v>62.584781538898824</v>
      </c>
      <c r="G1692">
        <f>'MCMC raw'!D1692</f>
        <v>58050.109214133299</v>
      </c>
      <c r="H1692">
        <f t="shared" si="470"/>
        <v>96.707056105202355</v>
      </c>
      <c r="I1692">
        <f>'MCMC raw'!J1692</f>
        <v>56806.134719433001</v>
      </c>
      <c r="J1692">
        <f t="shared" si="471"/>
        <v>1340.6815508055006</v>
      </c>
      <c r="K1692">
        <f>'MCMC raw'!I1692</f>
        <v>56174.599426908797</v>
      </c>
      <c r="L1692">
        <f t="shared" si="472"/>
        <v>1972.2168433297047</v>
      </c>
      <c r="M1692">
        <f t="shared" si="473"/>
        <v>631.53529252420412</v>
      </c>
      <c r="N1692">
        <f>'Estimates from MCMC'!$B$2-K1692</f>
        <v>17182.400573091203</v>
      </c>
      <c r="O1692">
        <f>'MCMC raw'!G1692</f>
        <v>57470.372805587802</v>
      </c>
      <c r="P1692" s="10">
        <f t="shared" si="474"/>
        <v>1295.773378679005</v>
      </c>
      <c r="Q1692">
        <f>'MCMC raw'!H1692</f>
        <v>57505.212704256497</v>
      </c>
      <c r="R1692" s="10">
        <f t="shared" si="475"/>
        <v>34.839898668695241</v>
      </c>
      <c r="S1692" s="10">
        <f t="shared" si="476"/>
        <v>1330.6132773477002</v>
      </c>
      <c r="T1692">
        <f>'MCMC raw'!F1692</f>
        <v>64213.4716807203</v>
      </c>
      <c r="U1692">
        <f t="shared" si="477"/>
        <v>8038.8722538115035</v>
      </c>
      <c r="V1692">
        <f>'MCMC raw'!B1692</f>
        <v>65790.772600637007</v>
      </c>
      <c r="W1692" s="10">
        <f t="shared" si="478"/>
        <v>246.68764256900613</v>
      </c>
      <c r="X1692" s="10">
        <f t="shared" si="479"/>
        <v>9616.1731737282098</v>
      </c>
      <c r="Y1692" s="10">
        <f t="shared" si="480"/>
        <v>7566.2273993629933</v>
      </c>
      <c r="Z1692" s="12">
        <f t="shared" si="481"/>
        <v>7.7440475892031652E-2</v>
      </c>
      <c r="AA1692" s="12">
        <f t="shared" si="482"/>
        <v>0.46785501360042314</v>
      </c>
      <c r="AB1692" s="12">
        <f t="shared" si="483"/>
        <v>1.4356995200969508E-2</v>
      </c>
      <c r="AC1692" s="12">
        <f t="shared" si="484"/>
        <v>0.55965248469342432</v>
      </c>
      <c r="AD1692" s="12">
        <f t="shared" si="485"/>
        <v>0.44034751530657568</v>
      </c>
      <c r="AE1692" s="12">
        <f>('Estimates from MCMC'!$B$2-'MCMC runs'!V1692)/'Estimates from MCMC'!$B$2</f>
        <v>0.10314254126208805</v>
      </c>
    </row>
    <row r="1693" spans="1:31" x14ac:dyDescent="0.3">
      <c r="A1693">
        <v>1692</v>
      </c>
      <c r="B1693">
        <f>'MCMC raw'!C1693</f>
        <v>58293.212385903797</v>
      </c>
      <c r="C1693">
        <f>'MCMC raw'!E1693</f>
        <v>57115.102835597303</v>
      </c>
      <c r="D1693">
        <f t="shared" si="468"/>
        <v>1178.1095503064935</v>
      </c>
      <c r="E1693">
        <f>'MCMC raw'!K1693</f>
        <v>58218.323110235498</v>
      </c>
      <c r="F1693">
        <f t="shared" si="469"/>
        <v>74.889275668298069</v>
      </c>
      <c r="G1693">
        <f>'MCMC raw'!D1693</f>
        <v>58194.724425604902</v>
      </c>
      <c r="H1693">
        <f t="shared" si="470"/>
        <v>98.487960298894905</v>
      </c>
      <c r="I1693">
        <f>'MCMC raw'!J1693</f>
        <v>56942.518556048803</v>
      </c>
      <c r="J1693">
        <f t="shared" si="471"/>
        <v>1350.693829854994</v>
      </c>
      <c r="K1693">
        <f>'MCMC raw'!I1693</f>
        <v>56300.149429321798</v>
      </c>
      <c r="L1693">
        <f t="shared" si="472"/>
        <v>1993.0629565819982</v>
      </c>
      <c r="M1693">
        <f t="shared" si="473"/>
        <v>642.36912672700419</v>
      </c>
      <c r="N1693">
        <f>'Estimates from MCMC'!$B$2-K1693</f>
        <v>17056.850570678202</v>
      </c>
      <c r="O1693">
        <f>'MCMC raw'!G1693</f>
        <v>57623.283432471602</v>
      </c>
      <c r="P1693" s="10">
        <f t="shared" si="474"/>
        <v>1323.1340031498039</v>
      </c>
      <c r="Q1693">
        <f>'MCMC raw'!H1693</f>
        <v>57658.636473552702</v>
      </c>
      <c r="R1693" s="10">
        <f t="shared" si="475"/>
        <v>35.353041081099946</v>
      </c>
      <c r="S1693" s="10">
        <f t="shared" si="476"/>
        <v>1358.4870442309038</v>
      </c>
      <c r="T1693">
        <f>'MCMC raw'!F1693</f>
        <v>64295.911958234203</v>
      </c>
      <c r="U1693">
        <f t="shared" si="477"/>
        <v>7995.7625289124044</v>
      </c>
      <c r="V1693">
        <f>'MCMC raw'!B1693</f>
        <v>65903.278503013004</v>
      </c>
      <c r="W1693" s="10">
        <f t="shared" si="478"/>
        <v>248.8795005478969</v>
      </c>
      <c r="X1693" s="10">
        <f t="shared" si="479"/>
        <v>9603.1290736912051</v>
      </c>
      <c r="Y1693" s="10">
        <f t="shared" si="480"/>
        <v>7453.7214969869965</v>
      </c>
      <c r="Z1693" s="12">
        <f t="shared" si="481"/>
        <v>7.9644658819150851E-2</v>
      </c>
      <c r="AA1693" s="12">
        <f t="shared" si="482"/>
        <v>0.4687713300752967</v>
      </c>
      <c r="AB1693" s="12">
        <f t="shared" si="483"/>
        <v>1.4591175523090787E-2</v>
      </c>
      <c r="AC1693" s="12">
        <f t="shared" si="484"/>
        <v>0.5630071644175384</v>
      </c>
      <c r="AD1693" s="12">
        <f t="shared" si="485"/>
        <v>0.43699283558246166</v>
      </c>
      <c r="AE1693" s="12">
        <f>('Estimates from MCMC'!$B$2-'MCMC runs'!V1693)/'Estimates from MCMC'!$B$2</f>
        <v>0.10160886482526543</v>
      </c>
    </row>
    <row r="1694" spans="1:31" x14ac:dyDescent="0.3">
      <c r="A1694">
        <v>1693</v>
      </c>
      <c r="B1694">
        <f>'MCMC raw'!C1694</f>
        <v>56861.073905022298</v>
      </c>
      <c r="C1694">
        <f>'MCMC raw'!E1694</f>
        <v>55786.109233987103</v>
      </c>
      <c r="D1694">
        <f t="shared" si="468"/>
        <v>1074.9646710351954</v>
      </c>
      <c r="E1694">
        <f>'MCMC raw'!K1694</f>
        <v>56792.806401586196</v>
      </c>
      <c r="F1694">
        <f t="shared" si="469"/>
        <v>68.267503436101833</v>
      </c>
      <c r="G1694">
        <f>'MCMC raw'!D1694</f>
        <v>56767.292582134003</v>
      </c>
      <c r="H1694">
        <f t="shared" si="470"/>
        <v>93.781322888295108</v>
      </c>
      <c r="I1694">
        <f>'MCMC raw'!J1694</f>
        <v>55624.470831533101</v>
      </c>
      <c r="J1694">
        <f t="shared" si="471"/>
        <v>1236.6030734891974</v>
      </c>
      <c r="K1694">
        <f>'MCMC raw'!I1694</f>
        <v>55011.084880274997</v>
      </c>
      <c r="L1694">
        <f t="shared" si="472"/>
        <v>1849.9890247473013</v>
      </c>
      <c r="M1694">
        <f t="shared" si="473"/>
        <v>613.38595125810389</v>
      </c>
      <c r="N1694">
        <f>'Estimates from MCMC'!$B$2-K1694</f>
        <v>18345.915119725003</v>
      </c>
      <c r="O1694">
        <f>'MCMC raw'!G1694</f>
        <v>56278.286474879802</v>
      </c>
      <c r="P1694" s="10">
        <f t="shared" si="474"/>
        <v>1267.201594604805</v>
      </c>
      <c r="Q1694">
        <f>'MCMC raw'!H1694</f>
        <v>56311.847719212499</v>
      </c>
      <c r="R1694" s="10">
        <f t="shared" si="475"/>
        <v>33.561244332697242</v>
      </c>
      <c r="S1694" s="10">
        <f t="shared" si="476"/>
        <v>1300.7628389375022</v>
      </c>
      <c r="T1694">
        <f>'MCMC raw'!F1694</f>
        <v>62530.738535561097</v>
      </c>
      <c r="U1694">
        <f t="shared" si="477"/>
        <v>7519.6536552860998</v>
      </c>
      <c r="V1694">
        <f>'MCMC raw'!B1694</f>
        <v>64066.200550378897</v>
      </c>
      <c r="W1694" s="10">
        <f t="shared" si="478"/>
        <v>234.69917588029784</v>
      </c>
      <c r="X1694" s="10">
        <f t="shared" si="479"/>
        <v>9055.1156701038999</v>
      </c>
      <c r="Y1694" s="10">
        <f t="shared" si="480"/>
        <v>9290.7994496211031</v>
      </c>
      <c r="Z1694" s="12">
        <f t="shared" si="481"/>
        <v>7.090204170512919E-2</v>
      </c>
      <c r="AA1694" s="12">
        <f t="shared" si="482"/>
        <v>0.40988163338885086</v>
      </c>
      <c r="AB1694" s="12">
        <f t="shared" si="483"/>
        <v>1.2792993663638834E-2</v>
      </c>
      <c r="AC1694" s="12">
        <f t="shared" si="484"/>
        <v>0.49357666875761891</v>
      </c>
      <c r="AD1694" s="12">
        <f t="shared" si="485"/>
        <v>0.50642333124238115</v>
      </c>
      <c r="AE1694" s="12">
        <f>('Estimates from MCMC'!$B$2-'MCMC runs'!V1694)/'Estimates from MCMC'!$B$2</f>
        <v>0.12665184576279159</v>
      </c>
    </row>
    <row r="1695" spans="1:31" x14ac:dyDescent="0.3">
      <c r="A1695">
        <v>1694</v>
      </c>
      <c r="B1695">
        <f>'MCMC raw'!C1695</f>
        <v>58650.202193684097</v>
      </c>
      <c r="C1695">
        <f>'MCMC raw'!E1695</f>
        <v>57496.161456109403</v>
      </c>
      <c r="D1695">
        <f t="shared" si="468"/>
        <v>1154.0407375746945</v>
      </c>
      <c r="E1695">
        <f>'MCMC raw'!K1695</f>
        <v>58562.904199065597</v>
      </c>
      <c r="F1695">
        <f t="shared" si="469"/>
        <v>87.297994618500525</v>
      </c>
      <c r="G1695">
        <f>'MCMC raw'!D1695</f>
        <v>58552.365586997897</v>
      </c>
      <c r="H1695">
        <f t="shared" si="470"/>
        <v>97.836606686199957</v>
      </c>
      <c r="I1695">
        <f>'MCMC raw'!J1695</f>
        <v>57312.317742694198</v>
      </c>
      <c r="J1695">
        <f t="shared" si="471"/>
        <v>1337.8844509898991</v>
      </c>
      <c r="K1695">
        <f>'MCMC raw'!I1695</f>
        <v>56673.168322259502</v>
      </c>
      <c r="L1695">
        <f t="shared" si="472"/>
        <v>1977.0338714245954</v>
      </c>
      <c r="M1695">
        <f t="shared" si="473"/>
        <v>639.14942043469637</v>
      </c>
      <c r="N1695">
        <f>'Estimates from MCMC'!$B$2-K1695</f>
        <v>16683.831677740498</v>
      </c>
      <c r="O1695">
        <f>'MCMC raw'!G1695</f>
        <v>58002.498314464603</v>
      </c>
      <c r="P1695" s="10">
        <f t="shared" si="474"/>
        <v>1329.329992205101</v>
      </c>
      <c r="Q1695">
        <f>'MCMC raw'!H1695</f>
        <v>58037.115915151298</v>
      </c>
      <c r="R1695" s="10">
        <f t="shared" si="475"/>
        <v>34.617600686695368</v>
      </c>
      <c r="S1695" s="10">
        <f t="shared" si="476"/>
        <v>1363.9475928917964</v>
      </c>
      <c r="T1695">
        <f>'MCMC raw'!F1695</f>
        <v>64603.249057793597</v>
      </c>
      <c r="U1695">
        <f t="shared" si="477"/>
        <v>7930.0807355340949</v>
      </c>
      <c r="V1695">
        <f>'MCMC raw'!B1695</f>
        <v>66219.477093919195</v>
      </c>
      <c r="W1695" s="10">
        <f t="shared" si="478"/>
        <v>252.28044323380163</v>
      </c>
      <c r="X1695" s="10">
        <f t="shared" si="479"/>
        <v>9546.3087716596929</v>
      </c>
      <c r="Y1695" s="10">
        <f t="shared" si="480"/>
        <v>7137.5229060808051</v>
      </c>
      <c r="Z1695" s="12">
        <f t="shared" si="481"/>
        <v>8.1752658456244784E-2</v>
      </c>
      <c r="AA1695" s="12">
        <f t="shared" si="482"/>
        <v>0.47531531657169479</v>
      </c>
      <c r="AB1695" s="12">
        <f t="shared" si="483"/>
        <v>1.5121253205304943E-2</v>
      </c>
      <c r="AC1695" s="12">
        <f t="shared" si="484"/>
        <v>0.57218922823324458</v>
      </c>
      <c r="AD1695" s="12">
        <f t="shared" si="485"/>
        <v>0.42781077176675547</v>
      </c>
      <c r="AE1695" s="12">
        <f>('Estimates from MCMC'!$B$2-'MCMC runs'!V1695)/'Estimates from MCMC'!$B$2</f>
        <v>9.7298456944542519E-2</v>
      </c>
    </row>
    <row r="1696" spans="1:31" x14ac:dyDescent="0.3">
      <c r="A1696">
        <v>1695</v>
      </c>
      <c r="B1696">
        <f>'MCMC raw'!C1696</f>
        <v>57937.991348499199</v>
      </c>
      <c r="C1696">
        <f>'MCMC raw'!E1696</f>
        <v>56802.070072016002</v>
      </c>
      <c r="D1696">
        <f t="shared" si="468"/>
        <v>1135.9212764831973</v>
      </c>
      <c r="E1696">
        <f>'MCMC raw'!K1696</f>
        <v>57866.075265586704</v>
      </c>
      <c r="F1696">
        <f t="shared" si="469"/>
        <v>71.916082912495767</v>
      </c>
      <c r="G1696">
        <f>'MCMC raw'!D1696</f>
        <v>57841.250860234803</v>
      </c>
      <c r="H1696">
        <f t="shared" si="470"/>
        <v>96.740488264396845</v>
      </c>
      <c r="I1696">
        <f>'MCMC raw'!J1696</f>
        <v>56634.1011101037</v>
      </c>
      <c r="J1696">
        <f t="shared" si="471"/>
        <v>1303.8902383954992</v>
      </c>
      <c r="K1696">
        <f>'MCMC raw'!I1696</f>
        <v>56002.017449749699</v>
      </c>
      <c r="L1696">
        <f t="shared" si="472"/>
        <v>1935.9738987495002</v>
      </c>
      <c r="M1696">
        <f t="shared" si="473"/>
        <v>632.08366035400104</v>
      </c>
      <c r="N1696">
        <f>'Estimates from MCMC'!$B$2-K1696</f>
        <v>17354.982550250301</v>
      </c>
      <c r="O1696">
        <f>'MCMC raw'!G1696</f>
        <v>57313.021115184303</v>
      </c>
      <c r="P1696" s="10">
        <f t="shared" si="474"/>
        <v>1311.003665434604</v>
      </c>
      <c r="Q1696">
        <f>'MCMC raw'!H1696</f>
        <v>57347.404424730703</v>
      </c>
      <c r="R1696" s="10">
        <f t="shared" si="475"/>
        <v>34.383309546399687</v>
      </c>
      <c r="S1696" s="10">
        <f t="shared" si="476"/>
        <v>1345.3869749810037</v>
      </c>
      <c r="T1696">
        <f>'MCMC raw'!F1696</f>
        <v>63834.039419416498</v>
      </c>
      <c r="U1696">
        <f t="shared" si="477"/>
        <v>7832.0219696667991</v>
      </c>
      <c r="V1696">
        <f>'MCMC raw'!B1696</f>
        <v>65426.516507985398</v>
      </c>
      <c r="W1696" s="10">
        <f t="shared" si="478"/>
        <v>247.09011358789576</v>
      </c>
      <c r="X1696" s="10">
        <f t="shared" si="479"/>
        <v>9424.4990582356986</v>
      </c>
      <c r="Y1696" s="10">
        <f t="shared" si="480"/>
        <v>7930.4834920146022</v>
      </c>
      <c r="Z1696" s="12">
        <f t="shared" si="481"/>
        <v>7.7521655299019596E-2</v>
      </c>
      <c r="AA1696" s="12">
        <f t="shared" si="482"/>
        <v>0.45128377092801181</v>
      </c>
      <c r="AB1696" s="12">
        <f t="shared" si="483"/>
        <v>1.4237416423350545E-2</v>
      </c>
      <c r="AC1696" s="12">
        <f t="shared" si="484"/>
        <v>0.54304284265038194</v>
      </c>
      <c r="AD1696" s="12">
        <f t="shared" si="485"/>
        <v>0.45695715734961806</v>
      </c>
      <c r="AE1696" s="12">
        <f>('Estimates from MCMC'!$B$2-'MCMC runs'!V1696)/'Estimates from MCMC'!$B$2</f>
        <v>0.10810806728757449</v>
      </c>
    </row>
    <row r="1697" spans="1:31" x14ac:dyDescent="0.3">
      <c r="A1697">
        <v>1696</v>
      </c>
      <c r="B1697">
        <f>'MCMC raw'!C1697</f>
        <v>57938.4678571923</v>
      </c>
      <c r="C1697">
        <f>'MCMC raw'!E1697</f>
        <v>56860.539793531199</v>
      </c>
      <c r="D1697">
        <f t="shared" si="468"/>
        <v>1077.9280636611002</v>
      </c>
      <c r="E1697">
        <f>'MCMC raw'!K1697</f>
        <v>57866.136222995403</v>
      </c>
      <c r="F1697">
        <f t="shared" si="469"/>
        <v>72.33163419689663</v>
      </c>
      <c r="G1697">
        <f>'MCMC raw'!D1697</f>
        <v>57840.353660781802</v>
      </c>
      <c r="H1697">
        <f t="shared" si="470"/>
        <v>98.114196410497243</v>
      </c>
      <c r="I1697">
        <f>'MCMC raw'!J1697</f>
        <v>56690.671367668197</v>
      </c>
      <c r="J1697">
        <f t="shared" si="471"/>
        <v>1247.7964895241021</v>
      </c>
      <c r="K1697">
        <f>'MCMC raw'!I1697</f>
        <v>56048.883519449701</v>
      </c>
      <c r="L1697">
        <f t="shared" si="472"/>
        <v>1889.584337742599</v>
      </c>
      <c r="M1697">
        <f t="shared" si="473"/>
        <v>641.78784821849695</v>
      </c>
      <c r="N1697">
        <f>'Estimates from MCMC'!$B$2-K1697</f>
        <v>17308.116480550299</v>
      </c>
      <c r="O1697">
        <f>'MCMC raw'!G1697</f>
        <v>57376.915183843797</v>
      </c>
      <c r="P1697" s="10">
        <f t="shared" si="474"/>
        <v>1328.0316643940969</v>
      </c>
      <c r="Q1697">
        <f>'MCMC raw'!H1697</f>
        <v>57412.0286031699</v>
      </c>
      <c r="R1697" s="10">
        <f t="shared" si="475"/>
        <v>35.113419326102303</v>
      </c>
      <c r="S1697" s="10">
        <f t="shared" si="476"/>
        <v>1363.1450837201992</v>
      </c>
      <c r="T1697">
        <f>'MCMC raw'!F1697</f>
        <v>63812.9569770542</v>
      </c>
      <c r="U1697">
        <f t="shared" si="477"/>
        <v>7764.0734576044997</v>
      </c>
      <c r="V1697">
        <f>'MCMC raw'!B1697</f>
        <v>65424.440573032298</v>
      </c>
      <c r="W1697" s="10">
        <f t="shared" si="478"/>
        <v>248.3385122578984</v>
      </c>
      <c r="X1697" s="10">
        <f t="shared" si="479"/>
        <v>9375.5570535825973</v>
      </c>
      <c r="Y1697" s="10">
        <f t="shared" si="480"/>
        <v>7932.5594269677022</v>
      </c>
      <c r="Z1697" s="12">
        <f t="shared" si="481"/>
        <v>7.8757563554186283E-2</v>
      </c>
      <c r="AA1697" s="12">
        <f t="shared" si="482"/>
        <v>0.44857991719256368</v>
      </c>
      <c r="AB1697" s="12">
        <f t="shared" si="483"/>
        <v>1.434809573514048E-2</v>
      </c>
      <c r="AC1697" s="12">
        <f t="shared" si="484"/>
        <v>0.54168557648189042</v>
      </c>
      <c r="AD1697" s="12">
        <f t="shared" si="485"/>
        <v>0.45831442351810958</v>
      </c>
      <c r="AE1697" s="12">
        <f>('Estimates from MCMC'!$B$2-'MCMC runs'!V1697)/'Estimates from MCMC'!$B$2</f>
        <v>0.10813636635859838</v>
      </c>
    </row>
    <row r="1698" spans="1:31" x14ac:dyDescent="0.3">
      <c r="A1698">
        <v>1697</v>
      </c>
      <c r="B1698">
        <f>'MCMC raw'!C1698</f>
        <v>59229.522198019498</v>
      </c>
      <c r="C1698">
        <f>'MCMC raw'!E1698</f>
        <v>58011.144231678198</v>
      </c>
      <c r="D1698">
        <f t="shared" si="468"/>
        <v>1218.3779663413006</v>
      </c>
      <c r="E1698">
        <f>'MCMC raw'!K1698</f>
        <v>59165.012337389599</v>
      </c>
      <c r="F1698">
        <f t="shared" si="469"/>
        <v>64.509860629899777</v>
      </c>
      <c r="G1698">
        <f>'MCMC raw'!D1698</f>
        <v>59131.400683039399</v>
      </c>
      <c r="H1698">
        <f t="shared" si="470"/>
        <v>98.121514980099164</v>
      </c>
      <c r="I1698">
        <f>'MCMC raw'!J1698</f>
        <v>57849.126149751399</v>
      </c>
      <c r="J1698">
        <f t="shared" si="471"/>
        <v>1380.3960482680995</v>
      </c>
      <c r="K1698">
        <f>'MCMC raw'!I1698</f>
        <v>57208.681234549498</v>
      </c>
      <c r="L1698">
        <f t="shared" si="472"/>
        <v>2020.8409634700001</v>
      </c>
      <c r="M1698">
        <f t="shared" si="473"/>
        <v>640.44491520190059</v>
      </c>
      <c r="N1698">
        <f>'Estimates from MCMC'!$B$2-K1698</f>
        <v>16148.318765450502</v>
      </c>
      <c r="O1698">
        <f>'MCMC raw'!G1698</f>
        <v>58527.534755911503</v>
      </c>
      <c r="P1698" s="10">
        <f t="shared" si="474"/>
        <v>1318.8535213620053</v>
      </c>
      <c r="Q1698">
        <f>'MCMC raw'!H1698</f>
        <v>58562.677313518601</v>
      </c>
      <c r="R1698" s="10">
        <f t="shared" si="475"/>
        <v>35.142557607097842</v>
      </c>
      <c r="S1698" s="10">
        <f t="shared" si="476"/>
        <v>1353.9960789691031</v>
      </c>
      <c r="T1698">
        <f>'MCMC raw'!F1698</f>
        <v>65318.228143870401</v>
      </c>
      <c r="U1698">
        <f t="shared" si="477"/>
        <v>8109.5469093209031</v>
      </c>
      <c r="V1698">
        <f>'MCMC raw'!B1698</f>
        <v>66922.346609663</v>
      </c>
      <c r="W1698" s="10">
        <f t="shared" si="478"/>
        <v>250.12238682349562</v>
      </c>
      <c r="X1698" s="10">
        <f t="shared" si="479"/>
        <v>9713.6653751135018</v>
      </c>
      <c r="Y1698" s="10">
        <f t="shared" si="480"/>
        <v>6434.653390337</v>
      </c>
      <c r="Z1698" s="12">
        <f t="shared" si="481"/>
        <v>8.3847495125374413E-2</v>
      </c>
      <c r="AA1698" s="12">
        <f t="shared" si="482"/>
        <v>0.50219140624542069</v>
      </c>
      <c r="AB1698" s="12">
        <f t="shared" si="483"/>
        <v>1.5489066723071822E-2</v>
      </c>
      <c r="AC1698" s="12">
        <f t="shared" si="484"/>
        <v>0.60152796809386688</v>
      </c>
      <c r="AD1698" s="12">
        <f t="shared" si="485"/>
        <v>0.39847203190613306</v>
      </c>
      <c r="AE1698" s="12">
        <f>('Estimates from MCMC'!$B$2-'MCMC runs'!V1698)/'Estimates from MCMC'!$B$2</f>
        <v>8.7716964847758219E-2</v>
      </c>
    </row>
    <row r="1699" spans="1:31" x14ac:dyDescent="0.3">
      <c r="A1699">
        <v>1698</v>
      </c>
      <c r="B1699">
        <f>'MCMC raw'!C1699</f>
        <v>58975.527475570801</v>
      </c>
      <c r="C1699">
        <f>'MCMC raw'!E1699</f>
        <v>57803.747106372801</v>
      </c>
      <c r="D1699">
        <f t="shared" si="468"/>
        <v>1171.7803691980007</v>
      </c>
      <c r="E1699">
        <f>'MCMC raw'!K1699</f>
        <v>58916.865057434698</v>
      </c>
      <c r="F1699">
        <f t="shared" si="469"/>
        <v>58.662418136103952</v>
      </c>
      <c r="G1699">
        <f>'MCMC raw'!D1699</f>
        <v>58878.081790987198</v>
      </c>
      <c r="H1699">
        <f t="shared" si="470"/>
        <v>97.445684583602997</v>
      </c>
      <c r="I1699">
        <f>'MCMC raw'!J1699</f>
        <v>57647.899636440699</v>
      </c>
      <c r="J1699">
        <f t="shared" si="471"/>
        <v>1327.6278391301021</v>
      </c>
      <c r="K1699">
        <f>'MCMC raw'!I1699</f>
        <v>57011.323654368498</v>
      </c>
      <c r="L1699">
        <f t="shared" si="472"/>
        <v>1964.2038212023035</v>
      </c>
      <c r="M1699">
        <f t="shared" si="473"/>
        <v>636.57598207220144</v>
      </c>
      <c r="N1699">
        <f>'Estimates from MCMC'!$B$2-K1699</f>
        <v>16345.676345631502</v>
      </c>
      <c r="O1699">
        <f>'MCMC raw'!G1699</f>
        <v>58328.783055004402</v>
      </c>
      <c r="P1699" s="10">
        <f t="shared" si="474"/>
        <v>1317.4594006359039</v>
      </c>
      <c r="Q1699">
        <f>'MCMC raw'!H1699</f>
        <v>58363.560621065801</v>
      </c>
      <c r="R1699" s="10">
        <f t="shared" si="475"/>
        <v>34.777566061398829</v>
      </c>
      <c r="S1699" s="10">
        <f t="shared" si="476"/>
        <v>1352.2369666973027</v>
      </c>
      <c r="T1699">
        <f>'MCMC raw'!F1699</f>
        <v>65036.984430209901</v>
      </c>
      <c r="U1699">
        <f t="shared" si="477"/>
        <v>8025.6607758414029</v>
      </c>
      <c r="V1699">
        <f>'MCMC raw'!B1699</f>
        <v>66638.516380126297</v>
      </c>
      <c r="W1699" s="10">
        <f t="shared" si="478"/>
        <v>249.29498321909341</v>
      </c>
      <c r="X1699" s="10">
        <f t="shared" si="479"/>
        <v>9627.1927257577991</v>
      </c>
      <c r="Y1699" s="10">
        <f t="shared" si="480"/>
        <v>6718.483619873703</v>
      </c>
      <c r="Z1699" s="12">
        <f t="shared" si="481"/>
        <v>8.2727501640438239E-2</v>
      </c>
      <c r="AA1699" s="12">
        <f t="shared" si="482"/>
        <v>0.49099594327807167</v>
      </c>
      <c r="AB1699" s="12">
        <f t="shared" si="483"/>
        <v>1.5251432730449191E-2</v>
      </c>
      <c r="AC1699" s="12">
        <f t="shared" si="484"/>
        <v>0.58897487764895906</v>
      </c>
      <c r="AD1699" s="12">
        <f t="shared" si="485"/>
        <v>0.41102512235104088</v>
      </c>
      <c r="AE1699" s="12">
        <f>('Estimates from MCMC'!$B$2-'MCMC runs'!V1699)/'Estimates from MCMC'!$B$2</f>
        <v>9.1586128384117435E-2</v>
      </c>
    </row>
    <row r="1700" spans="1:31" x14ac:dyDescent="0.3">
      <c r="A1700">
        <v>1699</v>
      </c>
      <c r="B1700">
        <f>'MCMC raw'!C1700</f>
        <v>58129.0141001265</v>
      </c>
      <c r="C1700">
        <f>'MCMC raw'!E1700</f>
        <v>56995.132566717097</v>
      </c>
      <c r="D1700">
        <f t="shared" si="468"/>
        <v>1133.8815334094033</v>
      </c>
      <c r="E1700">
        <f>'MCMC raw'!K1700</f>
        <v>58067.988738555898</v>
      </c>
      <c r="F1700">
        <f t="shared" si="469"/>
        <v>61.025361570602399</v>
      </c>
      <c r="G1700">
        <f>'MCMC raw'!D1700</f>
        <v>58035.1193565703</v>
      </c>
      <c r="H1700">
        <f t="shared" si="470"/>
        <v>93.89474355620041</v>
      </c>
      <c r="I1700">
        <f>'MCMC raw'!J1700</f>
        <v>56840.667273826402</v>
      </c>
      <c r="J1700">
        <f t="shared" si="471"/>
        <v>1288.3468263000977</v>
      </c>
      <c r="K1700">
        <f>'MCMC raw'!I1700</f>
        <v>56256.105910580103</v>
      </c>
      <c r="L1700">
        <f t="shared" si="472"/>
        <v>1872.9081895463969</v>
      </c>
      <c r="M1700">
        <f t="shared" si="473"/>
        <v>584.56136324629915</v>
      </c>
      <c r="N1700">
        <f>'Estimates from MCMC'!$B$2-K1700</f>
        <v>17100.894089419897</v>
      </c>
      <c r="O1700">
        <f>'MCMC raw'!G1700</f>
        <v>57488.523899804401</v>
      </c>
      <c r="P1700" s="10">
        <f t="shared" si="474"/>
        <v>1232.4179892242973</v>
      </c>
      <c r="Q1700">
        <f>'MCMC raw'!H1700</f>
        <v>57522.331587749897</v>
      </c>
      <c r="R1700" s="10">
        <f t="shared" si="475"/>
        <v>33.807687945496582</v>
      </c>
      <c r="S1700" s="10">
        <f t="shared" si="476"/>
        <v>1266.2256771697939</v>
      </c>
      <c r="T1700">
        <f>'MCMC raw'!F1700</f>
        <v>63989.843055276899</v>
      </c>
      <c r="U1700">
        <f t="shared" si="477"/>
        <v>7733.7371446967954</v>
      </c>
      <c r="V1700">
        <f>'MCMC raw'!B1700</f>
        <v>65480.379010746801</v>
      </c>
      <c r="W1700" s="10">
        <f t="shared" si="478"/>
        <v>224.31027830010862</v>
      </c>
      <c r="X1700" s="10">
        <f t="shared" si="479"/>
        <v>9224.273100166698</v>
      </c>
      <c r="Y1700" s="10">
        <f t="shared" si="480"/>
        <v>7876.6209892531988</v>
      </c>
      <c r="Z1700" s="12">
        <f t="shared" si="481"/>
        <v>7.4044413733501305E-2</v>
      </c>
      <c r="AA1700" s="12">
        <f t="shared" si="482"/>
        <v>0.45224168422173666</v>
      </c>
      <c r="AB1700" s="12">
        <f t="shared" si="483"/>
        <v>1.3116874306524506E-2</v>
      </c>
      <c r="AC1700" s="12">
        <f t="shared" si="484"/>
        <v>0.53940297226176248</v>
      </c>
      <c r="AD1700" s="12">
        <f t="shared" si="485"/>
        <v>0.46059702773823757</v>
      </c>
      <c r="AE1700" s="12">
        <f>('Estimates from MCMC'!$B$2-'MCMC runs'!V1700)/'Estimates from MCMC'!$B$2</f>
        <v>0.10737381557660754</v>
      </c>
    </row>
    <row r="1701" spans="1:31" x14ac:dyDescent="0.3">
      <c r="A1701">
        <v>1700</v>
      </c>
      <c r="B1701">
        <f>'MCMC raw'!C1701</f>
        <v>57630.001619623203</v>
      </c>
      <c r="C1701">
        <f>'MCMC raw'!E1701</f>
        <v>56474.075401008697</v>
      </c>
      <c r="D1701">
        <f t="shared" si="468"/>
        <v>1155.9262186145061</v>
      </c>
      <c r="E1701">
        <f>'MCMC raw'!K1701</f>
        <v>57565.604986612598</v>
      </c>
      <c r="F1701">
        <f t="shared" si="469"/>
        <v>64.396633010605001</v>
      </c>
      <c r="G1701">
        <f>'MCMC raw'!D1701</f>
        <v>57533.761748488301</v>
      </c>
      <c r="H1701">
        <f t="shared" si="470"/>
        <v>96.239871134901477</v>
      </c>
      <c r="I1701">
        <f>'MCMC raw'!J1701</f>
        <v>56314.134482201298</v>
      </c>
      <c r="J1701">
        <f t="shared" si="471"/>
        <v>1315.8671374219048</v>
      </c>
      <c r="K1701">
        <f>'MCMC raw'!I1701</f>
        <v>55685.806899630203</v>
      </c>
      <c r="L1701">
        <f t="shared" si="472"/>
        <v>1944.194719993</v>
      </c>
      <c r="M1701">
        <f t="shared" si="473"/>
        <v>628.32758257109526</v>
      </c>
      <c r="N1701">
        <f>'Estimates from MCMC'!$B$2-K1701</f>
        <v>17671.193100369797</v>
      </c>
      <c r="O1701">
        <f>'MCMC raw'!G1701</f>
        <v>56983.274336302202</v>
      </c>
      <c r="P1701" s="10">
        <f t="shared" si="474"/>
        <v>1297.4674366719992</v>
      </c>
      <c r="Q1701">
        <f>'MCMC raw'!H1701</f>
        <v>57017.735206003599</v>
      </c>
      <c r="R1701" s="10">
        <f t="shared" si="475"/>
        <v>34.460869701397314</v>
      </c>
      <c r="S1701" s="10">
        <f t="shared" si="476"/>
        <v>1331.9283063733965</v>
      </c>
      <c r="T1701">
        <f>'MCMC raw'!F1701</f>
        <v>63217.835294602897</v>
      </c>
      <c r="U1701">
        <f t="shared" si="477"/>
        <v>7532.0283949726945</v>
      </c>
      <c r="V1701">
        <f>'MCMC raw'!B1701</f>
        <v>64787.237226392899</v>
      </c>
      <c r="W1701" s="10">
        <f t="shared" si="478"/>
        <v>237.4736254166055</v>
      </c>
      <c r="X1701" s="10">
        <f t="shared" si="479"/>
        <v>9101.4303267626965</v>
      </c>
      <c r="Y1701" s="10">
        <f t="shared" si="480"/>
        <v>8569.7627736071008</v>
      </c>
      <c r="Z1701" s="12">
        <f t="shared" si="481"/>
        <v>7.5372856762315824E-2</v>
      </c>
      <c r="AA1701" s="12">
        <f t="shared" si="482"/>
        <v>0.42623202362126161</v>
      </c>
      <c r="AB1701" s="12">
        <f t="shared" si="483"/>
        <v>1.343846021419097E-2</v>
      </c>
      <c r="AC1701" s="12">
        <f t="shared" si="484"/>
        <v>0.51504334059776835</v>
      </c>
      <c r="AD1701" s="12">
        <f t="shared" si="485"/>
        <v>0.48495665940223159</v>
      </c>
      <c r="AE1701" s="12">
        <f>('Estimates from MCMC'!$B$2-'MCMC runs'!V1701)/'Estimates from MCMC'!$B$2</f>
        <v>0.11682269958704829</v>
      </c>
    </row>
    <row r="1702" spans="1:31" x14ac:dyDescent="0.3">
      <c r="A1702">
        <v>1701</v>
      </c>
      <c r="B1702">
        <f>'MCMC raw'!C1702</f>
        <v>58029.007972813299</v>
      </c>
      <c r="C1702">
        <f>'MCMC raw'!E1702</f>
        <v>56920.858415279698</v>
      </c>
      <c r="D1702">
        <f t="shared" si="468"/>
        <v>1108.1495575336012</v>
      </c>
      <c r="E1702">
        <f>'MCMC raw'!K1702</f>
        <v>57955.154510202497</v>
      </c>
      <c r="F1702">
        <f t="shared" si="469"/>
        <v>73.853462610801216</v>
      </c>
      <c r="G1702">
        <f>'MCMC raw'!D1702</f>
        <v>57932.180703409402</v>
      </c>
      <c r="H1702">
        <f t="shared" si="470"/>
        <v>96.827269403896935</v>
      </c>
      <c r="I1702">
        <f>'MCMC raw'!J1702</f>
        <v>56750.7635141965</v>
      </c>
      <c r="J1702">
        <f t="shared" si="471"/>
        <v>1278.2444586167985</v>
      </c>
      <c r="K1702">
        <f>'MCMC raw'!I1702</f>
        <v>56117.752694970797</v>
      </c>
      <c r="L1702">
        <f t="shared" si="472"/>
        <v>1911.2552778425015</v>
      </c>
      <c r="M1702">
        <f t="shared" si="473"/>
        <v>633.01081922570302</v>
      </c>
      <c r="N1702">
        <f>'Estimates from MCMC'!$B$2-K1702</f>
        <v>17239.247305029203</v>
      </c>
      <c r="O1702">
        <f>'MCMC raw'!G1702</f>
        <v>57421.563547944199</v>
      </c>
      <c r="P1702" s="10">
        <f t="shared" si="474"/>
        <v>1303.8108529734018</v>
      </c>
      <c r="Q1702">
        <f>'MCMC raw'!H1702</f>
        <v>57456.407237612599</v>
      </c>
      <c r="R1702" s="10">
        <f t="shared" si="475"/>
        <v>34.843689668399747</v>
      </c>
      <c r="S1702" s="10">
        <f t="shared" si="476"/>
        <v>1338.6545426418015</v>
      </c>
      <c r="T1702">
        <f>'MCMC raw'!F1702</f>
        <v>63975.348117112801</v>
      </c>
      <c r="U1702">
        <f t="shared" si="477"/>
        <v>7857.5954221420034</v>
      </c>
      <c r="V1702">
        <f>'MCMC raw'!B1702</f>
        <v>65559.475626932704</v>
      </c>
      <c r="W1702" s="10">
        <f t="shared" si="478"/>
        <v>245.47296717810241</v>
      </c>
      <c r="X1702" s="10">
        <f t="shared" si="479"/>
        <v>9441.7229319619073</v>
      </c>
      <c r="Y1702" s="10">
        <f t="shared" si="480"/>
        <v>7797.5243730672955</v>
      </c>
      <c r="Z1702" s="12">
        <f t="shared" si="481"/>
        <v>7.7651565579158213E-2</v>
      </c>
      <c r="AA1702" s="12">
        <f t="shared" si="482"/>
        <v>0.45579689664581285</v>
      </c>
      <c r="AB1702" s="12">
        <f t="shared" si="483"/>
        <v>1.4239192862352559E-2</v>
      </c>
      <c r="AC1702" s="12">
        <f t="shared" si="484"/>
        <v>0.54768765508732364</v>
      </c>
      <c r="AD1702" s="12">
        <f t="shared" si="485"/>
        <v>0.45231234491267636</v>
      </c>
      <c r="AE1702" s="12">
        <f>('Estimates from MCMC'!$B$2-'MCMC runs'!V1702)/'Estimates from MCMC'!$B$2</f>
        <v>0.10629557333406894</v>
      </c>
    </row>
    <row r="1703" spans="1:31" x14ac:dyDescent="0.3">
      <c r="A1703">
        <v>1702</v>
      </c>
      <c r="B1703">
        <f>'MCMC raw'!C1703</f>
        <v>58075.0040256301</v>
      </c>
      <c r="C1703">
        <f>'MCMC raw'!E1703</f>
        <v>56917.249344561402</v>
      </c>
      <c r="D1703">
        <f t="shared" si="468"/>
        <v>1157.7546810686981</v>
      </c>
      <c r="E1703">
        <f>'MCMC raw'!K1703</f>
        <v>58011.901625914099</v>
      </c>
      <c r="F1703">
        <f t="shared" si="469"/>
        <v>63.102399716000946</v>
      </c>
      <c r="G1703">
        <f>'MCMC raw'!D1703</f>
        <v>57979.612352078802</v>
      </c>
      <c r="H1703">
        <f t="shared" si="470"/>
        <v>95.391673551297572</v>
      </c>
      <c r="I1703">
        <f>'MCMC raw'!J1703</f>
        <v>56759.117226930597</v>
      </c>
      <c r="J1703">
        <f t="shared" si="471"/>
        <v>1315.8867986995028</v>
      </c>
      <c r="K1703">
        <f>'MCMC raw'!I1703</f>
        <v>56135.950191536998</v>
      </c>
      <c r="L1703">
        <f t="shared" si="472"/>
        <v>1939.0538340931016</v>
      </c>
      <c r="M1703">
        <f t="shared" si="473"/>
        <v>623.16703539359878</v>
      </c>
      <c r="N1703">
        <f>'Estimates from MCMC'!$B$2-K1703</f>
        <v>17221.049808463002</v>
      </c>
      <c r="O1703">
        <f>'MCMC raw'!G1703</f>
        <v>57416.2700330999</v>
      </c>
      <c r="P1703" s="10">
        <f t="shared" si="474"/>
        <v>1280.3198415629013</v>
      </c>
      <c r="Q1703">
        <f>'MCMC raw'!H1703</f>
        <v>57450.633273460502</v>
      </c>
      <c r="R1703" s="10">
        <f t="shared" si="475"/>
        <v>34.363240360602504</v>
      </c>
      <c r="S1703" s="10">
        <f t="shared" si="476"/>
        <v>1314.6830819235038</v>
      </c>
      <c r="T1703">
        <f>'MCMC raw'!F1703</f>
        <v>63919.843848238597</v>
      </c>
      <c r="U1703">
        <f t="shared" si="477"/>
        <v>7783.893656701599</v>
      </c>
      <c r="V1703">
        <f>'MCMC raw'!B1703</f>
        <v>65472.753477027502</v>
      </c>
      <c r="W1703" s="10">
        <f t="shared" si="478"/>
        <v>238.22654686540045</v>
      </c>
      <c r="X1703" s="10">
        <f t="shared" si="479"/>
        <v>9336.8032854905032</v>
      </c>
      <c r="Y1703" s="10">
        <f t="shared" si="480"/>
        <v>7884.2465229724985</v>
      </c>
      <c r="Z1703" s="12">
        <f t="shared" si="481"/>
        <v>7.634163402032694E-2</v>
      </c>
      <c r="AA1703" s="12">
        <f t="shared" si="482"/>
        <v>0.45199878888198397</v>
      </c>
      <c r="AB1703" s="12">
        <f t="shared" si="483"/>
        <v>1.3833450893819954E-2</v>
      </c>
      <c r="AC1703" s="12">
        <f t="shared" si="484"/>
        <v>0.54217387379613091</v>
      </c>
      <c r="AD1703" s="12">
        <f t="shared" si="485"/>
        <v>0.45782612620386914</v>
      </c>
      <c r="AE1703" s="12">
        <f>('Estimates from MCMC'!$B$2-'MCMC runs'!V1703)/'Estimates from MCMC'!$B$2</f>
        <v>0.10747776657950159</v>
      </c>
    </row>
    <row r="1704" spans="1:31" x14ac:dyDescent="0.3">
      <c r="A1704">
        <v>1703</v>
      </c>
      <c r="B1704">
        <f>'MCMC raw'!C1704</f>
        <v>59125.6858320053</v>
      </c>
      <c r="C1704">
        <f>'MCMC raw'!E1704</f>
        <v>57976.491007717799</v>
      </c>
      <c r="D1704">
        <f t="shared" si="468"/>
        <v>1149.1948242875005</v>
      </c>
      <c r="E1704">
        <f>'MCMC raw'!K1704</f>
        <v>59043.153969205901</v>
      </c>
      <c r="F1704">
        <f t="shared" si="469"/>
        <v>82.531862799398368</v>
      </c>
      <c r="G1704">
        <f>'MCMC raw'!D1704</f>
        <v>59029.644122397403</v>
      </c>
      <c r="H1704">
        <f t="shared" si="470"/>
        <v>96.041709607896337</v>
      </c>
      <c r="I1704">
        <f>'MCMC raw'!J1704</f>
        <v>57798.827659802402</v>
      </c>
      <c r="J1704">
        <f t="shared" si="471"/>
        <v>1326.8581722028975</v>
      </c>
      <c r="K1704">
        <f>'MCMC raw'!I1704</f>
        <v>57170.964541831301</v>
      </c>
      <c r="L1704">
        <f t="shared" si="472"/>
        <v>1954.7212901739986</v>
      </c>
      <c r="M1704">
        <f t="shared" si="473"/>
        <v>627.86311797110102</v>
      </c>
      <c r="N1704">
        <f>'Estimates from MCMC'!$B$2-K1704</f>
        <v>16186.035458168699</v>
      </c>
      <c r="O1704">
        <f>'MCMC raw'!G1704</f>
        <v>58469.864743736303</v>
      </c>
      <c r="P1704" s="10">
        <f t="shared" si="474"/>
        <v>1298.9002019050022</v>
      </c>
      <c r="Q1704">
        <f>'MCMC raw'!H1704</f>
        <v>58504.057995559997</v>
      </c>
      <c r="R1704" s="10">
        <f t="shared" si="475"/>
        <v>34.193251823693572</v>
      </c>
      <c r="S1704" s="10">
        <f t="shared" si="476"/>
        <v>1333.0934537286957</v>
      </c>
      <c r="T1704">
        <f>'MCMC raw'!F1704</f>
        <v>65191.777772557398</v>
      </c>
      <c r="U1704">
        <f t="shared" si="477"/>
        <v>8020.8132307260967</v>
      </c>
      <c r="V1704">
        <f>'MCMC raw'!B1704</f>
        <v>66769.771992238006</v>
      </c>
      <c r="W1704" s="10">
        <f t="shared" si="478"/>
        <v>244.90076595191204</v>
      </c>
      <c r="X1704" s="10">
        <f t="shared" si="479"/>
        <v>9598.8074504067044</v>
      </c>
      <c r="Y1704" s="10">
        <f t="shared" si="480"/>
        <v>6587.2280077619944</v>
      </c>
      <c r="Z1704" s="12">
        <f t="shared" si="481"/>
        <v>8.2360715023388625E-2</v>
      </c>
      <c r="AA1704" s="12">
        <f t="shared" si="482"/>
        <v>0.49553908685392056</v>
      </c>
      <c r="AB1704" s="12">
        <f t="shared" si="483"/>
        <v>1.5130373746235467E-2</v>
      </c>
      <c r="AC1704" s="12">
        <f t="shared" si="484"/>
        <v>0.59303017562354465</v>
      </c>
      <c r="AD1704" s="12">
        <f t="shared" si="485"/>
        <v>0.40696982437645535</v>
      </c>
      <c r="AE1704" s="12">
        <f>('Estimates from MCMC'!$B$2-'MCMC runs'!V1704)/'Estimates from MCMC'!$B$2</f>
        <v>8.9796856574859849E-2</v>
      </c>
    </row>
    <row r="1705" spans="1:31" x14ac:dyDescent="0.3">
      <c r="A1705">
        <v>1704</v>
      </c>
      <c r="B1705">
        <f>'MCMC raw'!C1705</f>
        <v>58363.382152681799</v>
      </c>
      <c r="C1705">
        <f>'MCMC raw'!E1705</f>
        <v>57220.761419915798</v>
      </c>
      <c r="D1705">
        <f t="shared" si="468"/>
        <v>1142.6207327660013</v>
      </c>
      <c r="E1705">
        <f>'MCMC raw'!K1705</f>
        <v>58300.373571125703</v>
      </c>
      <c r="F1705">
        <f t="shared" si="469"/>
        <v>63.008581556096033</v>
      </c>
      <c r="G1705">
        <f>'MCMC raw'!D1705</f>
        <v>58266.1111212912</v>
      </c>
      <c r="H1705">
        <f t="shared" si="470"/>
        <v>97.271031390599092</v>
      </c>
      <c r="I1705">
        <f>'MCMC raw'!J1705</f>
        <v>57061.056976001899</v>
      </c>
      <c r="J1705">
        <f t="shared" si="471"/>
        <v>1302.3251766799003</v>
      </c>
      <c r="K1705">
        <f>'MCMC raw'!I1705</f>
        <v>56425.628374225002</v>
      </c>
      <c r="L1705">
        <f t="shared" si="472"/>
        <v>1937.7537784567976</v>
      </c>
      <c r="M1705">
        <f t="shared" si="473"/>
        <v>635.42860177689727</v>
      </c>
      <c r="N1705">
        <f>'Estimates from MCMC'!$B$2-K1705</f>
        <v>16931.371625774998</v>
      </c>
      <c r="O1705">
        <f>'MCMC raw'!G1705</f>
        <v>57735.505583005703</v>
      </c>
      <c r="P1705" s="10">
        <f t="shared" si="474"/>
        <v>1309.877208780701</v>
      </c>
      <c r="Q1705">
        <f>'MCMC raw'!H1705</f>
        <v>57770.451444178601</v>
      </c>
      <c r="R1705" s="10">
        <f t="shared" si="475"/>
        <v>34.945861172898731</v>
      </c>
      <c r="S1705" s="10">
        <f t="shared" si="476"/>
        <v>1344.8230699535998</v>
      </c>
      <c r="T1705">
        <f>'MCMC raw'!F1705</f>
        <v>64262.553484430297</v>
      </c>
      <c r="U1705">
        <f t="shared" si="477"/>
        <v>7836.9251102052949</v>
      </c>
      <c r="V1705">
        <f>'MCMC raw'!B1705</f>
        <v>65852.153348703199</v>
      </c>
      <c r="W1705" s="10">
        <f t="shared" si="478"/>
        <v>244.77679431930301</v>
      </c>
      <c r="X1705" s="10">
        <f t="shared" si="479"/>
        <v>9426.5249744781977</v>
      </c>
      <c r="Y1705" s="10">
        <f t="shared" si="480"/>
        <v>7504.8466512968007</v>
      </c>
      <c r="Z1705" s="12">
        <f t="shared" si="481"/>
        <v>7.9427886864543579E-2</v>
      </c>
      <c r="AA1705" s="12">
        <f t="shared" si="482"/>
        <v>0.46286416029490324</v>
      </c>
      <c r="AB1705" s="12">
        <f t="shared" si="483"/>
        <v>1.4456997325997731E-2</v>
      </c>
      <c r="AC1705" s="12">
        <f t="shared" si="484"/>
        <v>0.55674904448544449</v>
      </c>
      <c r="AD1705" s="12">
        <f t="shared" si="485"/>
        <v>0.44325095551455546</v>
      </c>
      <c r="AE1705" s="12">
        <f>('Estimates from MCMC'!$B$2-'MCMC runs'!V1705)/'Estimates from MCMC'!$B$2</f>
        <v>0.1023058011000559</v>
      </c>
    </row>
    <row r="1706" spans="1:31" x14ac:dyDescent="0.3">
      <c r="A1706">
        <v>1705</v>
      </c>
      <c r="B1706">
        <f>'MCMC raw'!C1706</f>
        <v>57576.878961293602</v>
      </c>
      <c r="C1706">
        <f>'MCMC raw'!E1706</f>
        <v>56435.354249727803</v>
      </c>
      <c r="D1706">
        <f t="shared" si="468"/>
        <v>1141.5247115657985</v>
      </c>
      <c r="E1706">
        <f>'MCMC raw'!K1706</f>
        <v>57512.673419371698</v>
      </c>
      <c r="F1706">
        <f t="shared" si="469"/>
        <v>64.205541921903205</v>
      </c>
      <c r="G1706">
        <f>'MCMC raw'!D1706</f>
        <v>57478.7759494368</v>
      </c>
      <c r="H1706">
        <f t="shared" si="470"/>
        <v>98.103011856801459</v>
      </c>
      <c r="I1706">
        <f>'MCMC raw'!J1706</f>
        <v>56273.676093023598</v>
      </c>
      <c r="J1706">
        <f t="shared" si="471"/>
        <v>1303.2028682700038</v>
      </c>
      <c r="K1706">
        <f>'MCMC raw'!I1706</f>
        <v>55632.9858201143</v>
      </c>
      <c r="L1706">
        <f t="shared" si="472"/>
        <v>1943.8931411793019</v>
      </c>
      <c r="M1706">
        <f t="shared" si="473"/>
        <v>640.69027290929807</v>
      </c>
      <c r="N1706">
        <f>'Estimates from MCMC'!$B$2-K1706</f>
        <v>17724.0141798857</v>
      </c>
      <c r="O1706">
        <f>'MCMC raw'!G1706</f>
        <v>56962.201957671801</v>
      </c>
      <c r="P1706" s="10">
        <f t="shared" si="474"/>
        <v>1329.2161375575015</v>
      </c>
      <c r="Q1706">
        <f>'MCMC raw'!H1706</f>
        <v>56997.173245936698</v>
      </c>
      <c r="R1706" s="10">
        <f t="shared" si="475"/>
        <v>34.97128826489643</v>
      </c>
      <c r="S1706" s="10">
        <f t="shared" si="476"/>
        <v>1364.1874258223979</v>
      </c>
      <c r="T1706">
        <f>'MCMC raw'!F1706</f>
        <v>63440.667744129198</v>
      </c>
      <c r="U1706">
        <f t="shared" si="477"/>
        <v>7807.681924014898</v>
      </c>
      <c r="V1706">
        <f>'MCMC raw'!B1706</f>
        <v>65056.636382483703</v>
      </c>
      <c r="W1706" s="10">
        <f t="shared" si="478"/>
        <v>251.78121253210702</v>
      </c>
      <c r="X1706" s="10">
        <f t="shared" si="479"/>
        <v>9423.6505623694029</v>
      </c>
      <c r="Y1706" s="10">
        <f t="shared" si="480"/>
        <v>8300.3636175162974</v>
      </c>
      <c r="Z1706" s="12">
        <f t="shared" si="481"/>
        <v>7.6968310450268182E-2</v>
      </c>
      <c r="AA1706" s="12">
        <f t="shared" si="482"/>
        <v>0.4405143126592358</v>
      </c>
      <c r="AB1706" s="12">
        <f t="shared" si="483"/>
        <v>1.4205653977519597E-2</v>
      </c>
      <c r="AC1706" s="12">
        <f t="shared" si="484"/>
        <v>0.5316882770870236</v>
      </c>
      <c r="AD1706" s="12">
        <f t="shared" si="485"/>
        <v>0.46831172291297646</v>
      </c>
      <c r="AE1706" s="12">
        <f>('Estimates from MCMC'!$B$2-'MCMC runs'!V1706)/'Estimates from MCMC'!$B$2</f>
        <v>0.11315025992770011</v>
      </c>
    </row>
    <row r="1707" spans="1:31" x14ac:dyDescent="0.3">
      <c r="A1707">
        <v>1706</v>
      </c>
      <c r="B1707">
        <f>'MCMC raw'!C1707</f>
        <v>57742.299942373204</v>
      </c>
      <c r="C1707">
        <f>'MCMC raw'!E1707</f>
        <v>56619.641951359998</v>
      </c>
      <c r="D1707">
        <f t="shared" si="468"/>
        <v>1122.6579910132059</v>
      </c>
      <c r="E1707">
        <f>'MCMC raw'!K1707</f>
        <v>57689.669325702598</v>
      </c>
      <c r="F1707">
        <f t="shared" si="469"/>
        <v>52.630616670605377</v>
      </c>
      <c r="G1707">
        <f>'MCMC raw'!D1707</f>
        <v>57641.9250232247</v>
      </c>
      <c r="H1707">
        <f t="shared" si="470"/>
        <v>100.37491914850398</v>
      </c>
      <c r="I1707">
        <f>'MCMC raw'!J1707</f>
        <v>56467.055661979299</v>
      </c>
      <c r="J1707">
        <f t="shared" si="471"/>
        <v>1275.2442803939048</v>
      </c>
      <c r="K1707">
        <f>'MCMC raw'!I1707</f>
        <v>55811.031855961002</v>
      </c>
      <c r="L1707">
        <f t="shared" si="472"/>
        <v>1931.2680864122012</v>
      </c>
      <c r="M1707">
        <f t="shared" si="473"/>
        <v>656.02380601829645</v>
      </c>
      <c r="N1707">
        <f>'Estimates from MCMC'!$B$2-K1707</f>
        <v>17545.968144038998</v>
      </c>
      <c r="O1707">
        <f>'MCMC raw'!G1707</f>
        <v>57169.490376048503</v>
      </c>
      <c r="P1707" s="10">
        <f t="shared" si="474"/>
        <v>1358.4585200875008</v>
      </c>
      <c r="Q1707">
        <f>'MCMC raw'!H1707</f>
        <v>57205.332171002403</v>
      </c>
      <c r="R1707" s="10">
        <f t="shared" si="475"/>
        <v>35.841794953899807</v>
      </c>
      <c r="S1707" s="10">
        <f t="shared" si="476"/>
        <v>1394.3003150414006</v>
      </c>
      <c r="T1707">
        <f>'MCMC raw'!F1707</f>
        <v>63549.420387823797</v>
      </c>
      <c r="U1707">
        <f t="shared" si="477"/>
        <v>7738.3885318627945</v>
      </c>
      <c r="V1707">
        <f>'MCMC raw'!B1707</f>
        <v>65195.071757193298</v>
      </c>
      <c r="W1707" s="10">
        <f t="shared" si="478"/>
        <v>251.35105432810087</v>
      </c>
      <c r="X1707" s="10">
        <f t="shared" si="479"/>
        <v>9384.039901232296</v>
      </c>
      <c r="Y1707" s="10">
        <f t="shared" si="480"/>
        <v>8161.9282428067017</v>
      </c>
      <c r="Z1707" s="12">
        <f t="shared" si="481"/>
        <v>7.9465567450895835E-2</v>
      </c>
      <c r="AA1707" s="12">
        <f t="shared" si="482"/>
        <v>0.44103514085609496</v>
      </c>
      <c r="AB1707" s="12">
        <f t="shared" si="483"/>
        <v>1.432528842322639E-2</v>
      </c>
      <c r="AC1707" s="12">
        <f t="shared" si="484"/>
        <v>0.53482599673021713</v>
      </c>
      <c r="AD1707" s="12">
        <f t="shared" si="485"/>
        <v>0.46517400326978281</v>
      </c>
      <c r="AE1707" s="12">
        <f>('Estimates from MCMC'!$B$2-'MCMC runs'!V1707)/'Estimates from MCMC'!$B$2</f>
        <v>0.11126311385153022</v>
      </c>
    </row>
    <row r="1708" spans="1:31" x14ac:dyDescent="0.3">
      <c r="A1708">
        <v>1707</v>
      </c>
      <c r="B1708">
        <f>'MCMC raw'!C1708</f>
        <v>59374.129660472303</v>
      </c>
      <c r="C1708">
        <f>'MCMC raw'!E1708</f>
        <v>58188.8274495921</v>
      </c>
      <c r="D1708">
        <f t="shared" si="468"/>
        <v>1185.3022108802033</v>
      </c>
      <c r="E1708">
        <f>'MCMC raw'!K1708</f>
        <v>59305.074313116602</v>
      </c>
      <c r="F1708">
        <f t="shared" si="469"/>
        <v>69.055347355701088</v>
      </c>
      <c r="G1708">
        <f>'MCMC raw'!D1708</f>
        <v>59275.164086616598</v>
      </c>
      <c r="H1708">
        <f t="shared" si="470"/>
        <v>98.965573855704861</v>
      </c>
      <c r="I1708">
        <f>'MCMC raw'!J1708</f>
        <v>58021.483455332098</v>
      </c>
      <c r="J1708">
        <f t="shared" si="471"/>
        <v>1352.646205140205</v>
      </c>
      <c r="K1708">
        <f>'MCMC raw'!I1708</f>
        <v>57374.992528471499</v>
      </c>
      <c r="L1708">
        <f t="shared" si="472"/>
        <v>1999.1371320008038</v>
      </c>
      <c r="M1708">
        <f t="shared" si="473"/>
        <v>646.49092686059885</v>
      </c>
      <c r="N1708">
        <f>'Estimates from MCMC'!$B$2-K1708</f>
        <v>15982.007471528501</v>
      </c>
      <c r="O1708">
        <f>'MCMC raw'!G1708</f>
        <v>58710.416538393503</v>
      </c>
      <c r="P1708" s="10">
        <f t="shared" si="474"/>
        <v>1335.4240099220042</v>
      </c>
      <c r="Q1708">
        <f>'MCMC raw'!H1708</f>
        <v>58745.759404199896</v>
      </c>
      <c r="R1708" s="10">
        <f t="shared" si="475"/>
        <v>35.342865806393092</v>
      </c>
      <c r="S1708" s="10">
        <f t="shared" si="476"/>
        <v>1370.7668757283973</v>
      </c>
      <c r="T1708">
        <f>'MCMC raw'!F1708</f>
        <v>65451.903287499801</v>
      </c>
      <c r="U1708">
        <f t="shared" si="477"/>
        <v>8076.910759028302</v>
      </c>
      <c r="V1708">
        <f>'MCMC raw'!B1708</f>
        <v>67074.139517385207</v>
      </c>
      <c r="W1708" s="10">
        <f t="shared" si="478"/>
        <v>251.46935415700864</v>
      </c>
      <c r="X1708" s="10">
        <f t="shared" si="479"/>
        <v>9699.1469889137079</v>
      </c>
      <c r="Y1708" s="10">
        <f t="shared" si="480"/>
        <v>6282.860482614793</v>
      </c>
      <c r="Z1708" s="12">
        <f t="shared" si="481"/>
        <v>8.5769380234015036E-2</v>
      </c>
      <c r="AA1708" s="12">
        <f t="shared" si="482"/>
        <v>0.505375233581707</v>
      </c>
      <c r="AB1708" s="12">
        <f t="shared" si="483"/>
        <v>1.5734528631962803E-2</v>
      </c>
      <c r="AC1708" s="12">
        <f t="shared" si="484"/>
        <v>0.60687914244768482</v>
      </c>
      <c r="AD1708" s="12">
        <f t="shared" si="485"/>
        <v>0.39312085755231518</v>
      </c>
      <c r="AE1708" s="12">
        <f>('Estimates from MCMC'!$B$2-'MCMC runs'!V1708)/'Estimates from MCMC'!$B$2</f>
        <v>8.5647729359363017E-2</v>
      </c>
    </row>
    <row r="1709" spans="1:31" x14ac:dyDescent="0.3">
      <c r="A1709">
        <v>1708</v>
      </c>
      <c r="B1709">
        <f>'MCMC raw'!C1709</f>
        <v>57929.286497155699</v>
      </c>
      <c r="C1709">
        <f>'MCMC raw'!E1709</f>
        <v>56807.346228022499</v>
      </c>
      <c r="D1709">
        <f t="shared" si="468"/>
        <v>1121.9402691331998</v>
      </c>
      <c r="E1709">
        <f>'MCMC raw'!K1709</f>
        <v>57869.3950563912</v>
      </c>
      <c r="F1709">
        <f t="shared" si="469"/>
        <v>59.891440764498839</v>
      </c>
      <c r="G1709">
        <f>'MCMC raw'!D1709</f>
        <v>57832.305129297099</v>
      </c>
      <c r="H1709">
        <f t="shared" si="470"/>
        <v>96.981367858599697</v>
      </c>
      <c r="I1709">
        <f>'MCMC raw'!J1709</f>
        <v>56650.825066399302</v>
      </c>
      <c r="J1709">
        <f t="shared" si="471"/>
        <v>1278.461430756397</v>
      </c>
      <c r="K1709">
        <f>'MCMC raw'!I1709</f>
        <v>56283.913520161499</v>
      </c>
      <c r="L1709">
        <f t="shared" si="472"/>
        <v>1645.3729769942001</v>
      </c>
      <c r="M1709">
        <f t="shared" si="473"/>
        <v>366.91154623780312</v>
      </c>
      <c r="N1709">
        <f>'Estimates from MCMC'!$B$2-K1709</f>
        <v>17073.086479838501</v>
      </c>
      <c r="O1709">
        <f>'MCMC raw'!G1709</f>
        <v>57433.5416482035</v>
      </c>
      <c r="P1709" s="10">
        <f t="shared" si="474"/>
        <v>1149.6281280420008</v>
      </c>
      <c r="Q1709">
        <f>'MCMC raw'!H1709</f>
        <v>57464.296510528198</v>
      </c>
      <c r="R1709" s="10">
        <f t="shared" si="475"/>
        <v>30.754862324698479</v>
      </c>
      <c r="S1709" s="10">
        <f t="shared" si="476"/>
        <v>1180.3829903666992</v>
      </c>
      <c r="T1709">
        <f>'MCMC raw'!F1709</f>
        <v>64135.691355717798</v>
      </c>
      <c r="U1709">
        <f t="shared" si="477"/>
        <v>7851.7778355562987</v>
      </c>
      <c r="V1709">
        <f>'MCMC raw'!B1709</f>
        <v>65531.572817366199</v>
      </c>
      <c r="W1709" s="10">
        <f t="shared" si="478"/>
        <v>215.49847128170222</v>
      </c>
      <c r="X1709" s="10">
        <f t="shared" si="479"/>
        <v>9247.6592972047001</v>
      </c>
      <c r="Y1709" s="10">
        <f t="shared" si="480"/>
        <v>7825.4271826338008</v>
      </c>
      <c r="Z1709" s="12">
        <f t="shared" si="481"/>
        <v>6.9137059181455324E-2</v>
      </c>
      <c r="AA1709" s="12">
        <f t="shared" si="482"/>
        <v>0.45989211410768716</v>
      </c>
      <c r="AB1709" s="12">
        <f t="shared" si="483"/>
        <v>1.2622115604942492E-2</v>
      </c>
      <c r="AC1709" s="12">
        <f t="shared" si="484"/>
        <v>0.54165128889408498</v>
      </c>
      <c r="AD1709" s="12">
        <f t="shared" si="485"/>
        <v>0.45834871110591502</v>
      </c>
      <c r="AE1709" s="12">
        <f>('Estimates from MCMC'!$B$2-'MCMC runs'!V1709)/'Estimates from MCMC'!$B$2</f>
        <v>0.10667594343598839</v>
      </c>
    </row>
    <row r="1710" spans="1:31" x14ac:dyDescent="0.3">
      <c r="A1710">
        <v>1709</v>
      </c>
      <c r="B1710">
        <f>'MCMC raw'!C1710</f>
        <v>58783.569651593898</v>
      </c>
      <c r="C1710">
        <f>'MCMC raw'!E1710</f>
        <v>57594.017731731103</v>
      </c>
      <c r="D1710">
        <f t="shared" si="468"/>
        <v>1189.5519198627953</v>
      </c>
      <c r="E1710">
        <f>'MCMC raw'!K1710</f>
        <v>58716.142562613102</v>
      </c>
      <c r="F1710">
        <f t="shared" si="469"/>
        <v>67.427088980795816</v>
      </c>
      <c r="G1710">
        <f>'MCMC raw'!D1710</f>
        <v>58772.6921623007</v>
      </c>
      <c r="H1710">
        <f t="shared" si="470"/>
        <v>10.877489293197868</v>
      </c>
      <c r="I1710">
        <f>'MCMC raw'!J1710</f>
        <v>57514.128078315902</v>
      </c>
      <c r="J1710">
        <f t="shared" si="471"/>
        <v>1269.4415732779962</v>
      </c>
      <c r="K1710">
        <f>'MCMC raw'!I1710</f>
        <v>57508.588801026199</v>
      </c>
      <c r="L1710">
        <f t="shared" si="472"/>
        <v>1274.9808505676992</v>
      </c>
      <c r="M1710">
        <f t="shared" si="473"/>
        <v>5.5392772897030227</v>
      </c>
      <c r="N1710">
        <f>'Estimates from MCMC'!$B$2-K1710</f>
        <v>15848.411198973801</v>
      </c>
      <c r="O1710">
        <f>'MCMC raw'!G1710</f>
        <v>58661.060432090198</v>
      </c>
      <c r="P1710" s="10">
        <f t="shared" si="474"/>
        <v>1152.4716310639997</v>
      </c>
      <c r="Q1710">
        <f>'MCMC raw'!H1710</f>
        <v>58691.398575182298</v>
      </c>
      <c r="R1710" s="10">
        <f t="shared" si="475"/>
        <v>30.338143092099926</v>
      </c>
      <c r="S1710" s="10">
        <f t="shared" si="476"/>
        <v>1182.8097741560996</v>
      </c>
      <c r="T1710">
        <f>'MCMC raw'!F1710</f>
        <v>65872.342206239206</v>
      </c>
      <c r="U1710">
        <f t="shared" si="477"/>
        <v>8363.7534052130068</v>
      </c>
      <c r="V1710">
        <f>'MCMC raw'!B1710</f>
        <v>67279.330846830693</v>
      </c>
      <c r="W1710" s="10">
        <f t="shared" si="478"/>
        <v>224.17886643538804</v>
      </c>
      <c r="X1710" s="10">
        <f t="shared" si="479"/>
        <v>9770.7420458044944</v>
      </c>
      <c r="Y1710" s="10">
        <f t="shared" si="480"/>
        <v>6077.6691531693068</v>
      </c>
      <c r="Z1710" s="12">
        <f t="shared" si="481"/>
        <v>7.4632703512430801E-2</v>
      </c>
      <c r="AA1710" s="12">
        <f t="shared" si="482"/>
        <v>0.52773450286010792</v>
      </c>
      <c r="AB1710" s="12">
        <f t="shared" si="483"/>
        <v>1.4145194973859829E-2</v>
      </c>
      <c r="AC1710" s="12">
        <f t="shared" si="484"/>
        <v>0.61651240134639862</v>
      </c>
      <c r="AD1710" s="12">
        <f t="shared" si="485"/>
        <v>0.38348759865360138</v>
      </c>
      <c r="AE1710" s="12">
        <f>('Estimates from MCMC'!$B$2-'MCMC runs'!V1710)/'Estimates from MCMC'!$B$2</f>
        <v>8.2850568496112262E-2</v>
      </c>
    </row>
    <row r="1711" spans="1:31" x14ac:dyDescent="0.3">
      <c r="A1711">
        <v>1710</v>
      </c>
      <c r="B1711">
        <f>'MCMC raw'!C1711</f>
        <v>59051.845582554597</v>
      </c>
      <c r="C1711">
        <f>'MCMC raw'!E1711</f>
        <v>57938.056547304899</v>
      </c>
      <c r="D1711">
        <f t="shared" si="468"/>
        <v>1113.7890352496979</v>
      </c>
      <c r="E1711">
        <f>'MCMC raw'!K1711</f>
        <v>58979.767086569402</v>
      </c>
      <c r="F1711">
        <f t="shared" si="469"/>
        <v>72.078495985195332</v>
      </c>
      <c r="G1711">
        <f>'MCMC raw'!D1711</f>
        <v>58953.151274414799</v>
      </c>
      <c r="H1711">
        <f t="shared" si="470"/>
        <v>98.694308139798522</v>
      </c>
      <c r="I1711">
        <f>'MCMC raw'!J1711</f>
        <v>57767.9673308118</v>
      </c>
      <c r="J1711">
        <f t="shared" si="471"/>
        <v>1283.8782517427971</v>
      </c>
      <c r="K1711">
        <f>'MCMC raw'!I1711</f>
        <v>57122.516044477103</v>
      </c>
      <c r="L1711">
        <f t="shared" si="472"/>
        <v>1929.3295380774944</v>
      </c>
      <c r="M1711">
        <f t="shared" si="473"/>
        <v>645.45128633469722</v>
      </c>
      <c r="N1711">
        <f>'Estimates from MCMC'!$B$2-K1711</f>
        <v>16234.483955522897</v>
      </c>
      <c r="O1711">
        <f>'MCMC raw'!G1711</f>
        <v>58458.077288426903</v>
      </c>
      <c r="P1711" s="10">
        <f t="shared" si="474"/>
        <v>1335.5612439498</v>
      </c>
      <c r="Q1711">
        <f>'MCMC raw'!H1711</f>
        <v>58493.336484068503</v>
      </c>
      <c r="R1711" s="10">
        <f t="shared" si="475"/>
        <v>35.259195641599945</v>
      </c>
      <c r="S1711" s="10">
        <f t="shared" si="476"/>
        <v>1370.8204395913999</v>
      </c>
      <c r="T1711">
        <f>'MCMC raw'!F1711</f>
        <v>65162.240599525401</v>
      </c>
      <c r="U1711">
        <f t="shared" si="477"/>
        <v>8039.7245550482985</v>
      </c>
      <c r="V1711">
        <f>'MCMC raw'!B1711</f>
        <v>66786.568608149901</v>
      </c>
      <c r="W1711" s="10">
        <f t="shared" si="478"/>
        <v>253.50756903309957</v>
      </c>
      <c r="X1711" s="10">
        <f t="shared" si="479"/>
        <v>9664.052563672798</v>
      </c>
      <c r="Y1711" s="10">
        <f t="shared" si="480"/>
        <v>6570.4313918500993</v>
      </c>
      <c r="Z1711" s="12">
        <f t="shared" si="481"/>
        <v>8.4438805899035255E-2</v>
      </c>
      <c r="AA1711" s="12">
        <f t="shared" si="482"/>
        <v>0.49522513786545219</v>
      </c>
      <c r="AB1711" s="12">
        <f t="shared" si="483"/>
        <v>1.5615375870746878E-2</v>
      </c>
      <c r="AC1711" s="12">
        <f t="shared" si="484"/>
        <v>0.59527931963523428</v>
      </c>
      <c r="AD1711" s="12">
        <f t="shared" si="485"/>
        <v>0.40472068036476566</v>
      </c>
      <c r="AE1711" s="12">
        <f>('Estimates from MCMC'!$B$2-'MCMC runs'!V1711)/'Estimates from MCMC'!$B$2</f>
        <v>8.9567885707568462E-2</v>
      </c>
    </row>
    <row r="1712" spans="1:31" x14ac:dyDescent="0.3">
      <c r="A1712">
        <v>1711</v>
      </c>
      <c r="B1712">
        <f>'MCMC raw'!C1712</f>
        <v>58301.438000464499</v>
      </c>
      <c r="C1712">
        <f>'MCMC raw'!E1712</f>
        <v>57210.106072392002</v>
      </c>
      <c r="D1712">
        <f t="shared" si="468"/>
        <v>1091.3319280724972</v>
      </c>
      <c r="E1712">
        <f>'MCMC raw'!K1712</f>
        <v>58234.594492073498</v>
      </c>
      <c r="F1712">
        <f t="shared" si="469"/>
        <v>66.843508391000796</v>
      </c>
      <c r="G1712">
        <f>'MCMC raw'!D1712</f>
        <v>58202.618923596398</v>
      </c>
      <c r="H1712">
        <f t="shared" si="470"/>
        <v>98.819076868101547</v>
      </c>
      <c r="I1712">
        <f>'MCMC raw'!J1712</f>
        <v>57044.994437068002</v>
      </c>
      <c r="J1712">
        <f t="shared" si="471"/>
        <v>1256.4435633964968</v>
      </c>
      <c r="K1712">
        <f>'MCMC raw'!I1712</f>
        <v>56398.451800355797</v>
      </c>
      <c r="L1712">
        <f t="shared" si="472"/>
        <v>1902.9862001087022</v>
      </c>
      <c r="M1712">
        <f t="shared" si="473"/>
        <v>646.54263671220542</v>
      </c>
      <c r="N1712">
        <f>'Estimates from MCMC'!$B$2-K1712</f>
        <v>16958.548199644203</v>
      </c>
      <c r="O1712">
        <f>'MCMC raw'!G1712</f>
        <v>57730.903116504</v>
      </c>
      <c r="P1712" s="10">
        <f t="shared" si="474"/>
        <v>1332.4513161482027</v>
      </c>
      <c r="Q1712">
        <f>'MCMC raw'!H1712</f>
        <v>57766.403687620703</v>
      </c>
      <c r="R1712" s="10">
        <f t="shared" si="475"/>
        <v>35.500571116703213</v>
      </c>
      <c r="S1712" s="10">
        <f t="shared" si="476"/>
        <v>1367.951887264906</v>
      </c>
      <c r="T1712">
        <f>'MCMC raw'!F1712</f>
        <v>64225.671206171799</v>
      </c>
      <c r="U1712">
        <f t="shared" si="477"/>
        <v>7827.2194058160021</v>
      </c>
      <c r="V1712">
        <f>'MCMC raw'!B1712</f>
        <v>65841.377140027398</v>
      </c>
      <c r="W1712" s="10">
        <f t="shared" si="478"/>
        <v>247.75404659069318</v>
      </c>
      <c r="X1712" s="10">
        <f t="shared" si="479"/>
        <v>9442.9253396716013</v>
      </c>
      <c r="Y1712" s="10">
        <f t="shared" si="480"/>
        <v>7515.6228599726019</v>
      </c>
      <c r="Z1712" s="12">
        <f t="shared" si="481"/>
        <v>8.0664445515071043E-2</v>
      </c>
      <c r="AA1712" s="12">
        <f t="shared" si="482"/>
        <v>0.46155008752342491</v>
      </c>
      <c r="AB1712" s="12">
        <f t="shared" si="483"/>
        <v>1.460939012432038E-2</v>
      </c>
      <c r="AC1712" s="12">
        <f t="shared" si="484"/>
        <v>0.55682392316281637</v>
      </c>
      <c r="AD1712" s="12">
        <f t="shared" si="485"/>
        <v>0.44317607683718363</v>
      </c>
      <c r="AE1712" s="12">
        <f>('Estimates from MCMC'!$B$2-'MCMC runs'!V1712)/'Estimates from MCMC'!$B$2</f>
        <v>0.10245270199125649</v>
      </c>
    </row>
    <row r="1713" spans="1:31" x14ac:dyDescent="0.3">
      <c r="A1713">
        <v>1712</v>
      </c>
      <c r="B1713">
        <f>'MCMC raw'!C1713</f>
        <v>58248.215145919501</v>
      </c>
      <c r="C1713">
        <f>'MCMC raw'!E1713</f>
        <v>57136.9784142629</v>
      </c>
      <c r="D1713">
        <f t="shared" si="468"/>
        <v>1111.2367316566015</v>
      </c>
      <c r="E1713">
        <f>'MCMC raw'!K1713</f>
        <v>58184.068094491697</v>
      </c>
      <c r="F1713">
        <f t="shared" si="469"/>
        <v>64.147051427804399</v>
      </c>
      <c r="G1713">
        <f>'MCMC raw'!D1713</f>
        <v>58150.020554360803</v>
      </c>
      <c r="H1713">
        <f t="shared" si="470"/>
        <v>98.194591558698448</v>
      </c>
      <c r="I1713">
        <f>'MCMC raw'!J1713</f>
        <v>56975.243673485602</v>
      </c>
      <c r="J1713">
        <f t="shared" si="471"/>
        <v>1272.9714724338992</v>
      </c>
      <c r="K1713">
        <f>'MCMC raw'!I1713</f>
        <v>56333.110052503602</v>
      </c>
      <c r="L1713">
        <f t="shared" si="472"/>
        <v>1915.1050934158993</v>
      </c>
      <c r="M1713">
        <f t="shared" si="473"/>
        <v>642.13362098200014</v>
      </c>
      <c r="N1713">
        <f>'Estimates from MCMC'!$B$2-K1713</f>
        <v>17023.889947496398</v>
      </c>
      <c r="O1713">
        <f>'MCMC raw'!G1713</f>
        <v>57666.894721318298</v>
      </c>
      <c r="P1713" s="10">
        <f t="shared" si="474"/>
        <v>1333.7846688146965</v>
      </c>
      <c r="Q1713">
        <f>'MCMC raw'!H1713</f>
        <v>57701.777845520897</v>
      </c>
      <c r="R1713" s="10">
        <f t="shared" si="475"/>
        <v>34.883124202598992</v>
      </c>
      <c r="S1713" s="10">
        <f t="shared" si="476"/>
        <v>1368.6677930172955</v>
      </c>
      <c r="T1713">
        <f>'MCMC raw'!F1713</f>
        <v>63974.443409580097</v>
      </c>
      <c r="U1713">
        <f t="shared" si="477"/>
        <v>7641.3333570764953</v>
      </c>
      <c r="V1713">
        <f>'MCMC raw'!B1713</f>
        <v>65586.208248412397</v>
      </c>
      <c r="W1713" s="10">
        <f t="shared" si="478"/>
        <v>243.09704581500409</v>
      </c>
      <c r="X1713" s="10">
        <f t="shared" si="479"/>
        <v>9253.0981959087949</v>
      </c>
      <c r="Y1713" s="10">
        <f t="shared" si="480"/>
        <v>7770.7917515876034</v>
      </c>
      <c r="Z1713" s="12">
        <f t="shared" si="481"/>
        <v>8.0396889150389353E-2</v>
      </c>
      <c r="AA1713" s="12">
        <f t="shared" si="482"/>
        <v>0.44885941935968993</v>
      </c>
      <c r="AB1713" s="12">
        <f t="shared" si="483"/>
        <v>1.4279759007180079E-2</v>
      </c>
      <c r="AC1713" s="12">
        <f t="shared" si="484"/>
        <v>0.54353606751725936</v>
      </c>
      <c r="AD1713" s="12">
        <f t="shared" si="485"/>
        <v>0.45646393248274064</v>
      </c>
      <c r="AE1713" s="12">
        <f>('Estimates from MCMC'!$B$2-'MCMC runs'!V1713)/'Estimates from MCMC'!$B$2</f>
        <v>0.10593115519429099</v>
      </c>
    </row>
    <row r="1714" spans="1:31" x14ac:dyDescent="0.3">
      <c r="A1714">
        <v>1713</v>
      </c>
      <c r="B1714">
        <f>'MCMC raw'!C1714</f>
        <v>58488.560208740302</v>
      </c>
      <c r="C1714">
        <f>'MCMC raw'!E1714</f>
        <v>57333.107330346698</v>
      </c>
      <c r="D1714">
        <f t="shared" si="468"/>
        <v>1155.4528783936039</v>
      </c>
      <c r="E1714">
        <f>'MCMC raw'!K1714</f>
        <v>58411.510677320301</v>
      </c>
      <c r="F1714">
        <f t="shared" si="469"/>
        <v>77.049531420001586</v>
      </c>
      <c r="G1714">
        <f>'MCMC raw'!D1714</f>
        <v>58391.930352690702</v>
      </c>
      <c r="H1714">
        <f t="shared" si="470"/>
        <v>96.629856049599766</v>
      </c>
      <c r="I1714">
        <f>'MCMC raw'!J1714</f>
        <v>57160.082010124097</v>
      </c>
      <c r="J1714">
        <f t="shared" si="471"/>
        <v>1328.4781986162052</v>
      </c>
      <c r="K1714">
        <f>'MCMC raw'!I1714</f>
        <v>56528.558710215599</v>
      </c>
      <c r="L1714">
        <f t="shared" si="472"/>
        <v>1960.0014985247035</v>
      </c>
      <c r="M1714">
        <f t="shared" si="473"/>
        <v>631.5232999084983</v>
      </c>
      <c r="N1714">
        <f>'Estimates from MCMC'!$B$2-K1714</f>
        <v>16828.441289784401</v>
      </c>
      <c r="O1714">
        <f>'MCMC raw'!G1714</f>
        <v>57835.573807442001</v>
      </c>
      <c r="P1714" s="10">
        <f t="shared" si="474"/>
        <v>1307.0150972264018</v>
      </c>
      <c r="Q1714">
        <f>'MCMC raw'!H1714</f>
        <v>57869.965000552897</v>
      </c>
      <c r="R1714" s="10">
        <f t="shared" si="475"/>
        <v>34.391193110895983</v>
      </c>
      <c r="S1714" s="10">
        <f t="shared" si="476"/>
        <v>1341.4062903372978</v>
      </c>
      <c r="T1714">
        <f>'MCMC raw'!F1714</f>
        <v>64597.268899544702</v>
      </c>
      <c r="U1714">
        <f t="shared" si="477"/>
        <v>8068.7101893291037</v>
      </c>
      <c r="V1714">
        <f>'MCMC raw'!B1714</f>
        <v>66189.458559857696</v>
      </c>
      <c r="W1714" s="10">
        <f t="shared" si="478"/>
        <v>250.78336997569568</v>
      </c>
      <c r="X1714" s="10">
        <f t="shared" si="479"/>
        <v>9660.8998496420973</v>
      </c>
      <c r="Y1714" s="10">
        <f t="shared" si="480"/>
        <v>7167.5414401423041</v>
      </c>
      <c r="Z1714" s="12">
        <f t="shared" si="481"/>
        <v>7.9710667627404683E-2</v>
      </c>
      <c r="AA1714" s="12">
        <f t="shared" si="482"/>
        <v>0.47946865965697982</v>
      </c>
      <c r="AB1714" s="12">
        <f t="shared" si="483"/>
        <v>1.4902352847612342E-2</v>
      </c>
      <c r="AC1714" s="12">
        <f t="shared" si="484"/>
        <v>0.5740816801319969</v>
      </c>
      <c r="AD1714" s="12">
        <f t="shared" si="485"/>
        <v>0.42591831986800316</v>
      </c>
      <c r="AE1714" s="12">
        <f>('Estimates from MCMC'!$B$2-'MCMC runs'!V1714)/'Estimates from MCMC'!$B$2</f>
        <v>9.7707668527097669E-2</v>
      </c>
    </row>
    <row r="1715" spans="1:31" x14ac:dyDescent="0.3">
      <c r="A1715">
        <v>1714</v>
      </c>
      <c r="B1715">
        <f>'MCMC raw'!C1715</f>
        <v>58511.758341117296</v>
      </c>
      <c r="C1715">
        <f>'MCMC raw'!E1715</f>
        <v>57349.7154600617</v>
      </c>
      <c r="D1715">
        <f t="shared" si="468"/>
        <v>1162.0428810555968</v>
      </c>
      <c r="E1715">
        <f>'MCMC raw'!K1715</f>
        <v>58438.5547595428</v>
      </c>
      <c r="F1715">
        <f t="shared" si="469"/>
        <v>73.203581574496638</v>
      </c>
      <c r="G1715">
        <f>'MCMC raw'!D1715</f>
        <v>58415.194897838199</v>
      </c>
      <c r="H1715">
        <f t="shared" si="470"/>
        <v>96.563443279097555</v>
      </c>
      <c r="I1715">
        <f>'MCMC raw'!J1715</f>
        <v>57180.792210558597</v>
      </c>
      <c r="J1715">
        <f t="shared" si="471"/>
        <v>1330.9661305586997</v>
      </c>
      <c r="K1715">
        <f>'MCMC raw'!I1715</f>
        <v>56550.061937867897</v>
      </c>
      <c r="L1715">
        <f t="shared" si="472"/>
        <v>1961.6964032493997</v>
      </c>
      <c r="M1715">
        <f t="shared" si="473"/>
        <v>630.73027269070008</v>
      </c>
      <c r="N1715">
        <f>'Estimates from MCMC'!$B$2-K1715</f>
        <v>16806.938062132103</v>
      </c>
      <c r="O1715">
        <f>'MCMC raw'!G1715</f>
        <v>57849.058741929097</v>
      </c>
      <c r="P1715" s="10">
        <f t="shared" si="474"/>
        <v>1298.9968040612002</v>
      </c>
      <c r="Q1715">
        <f>'MCMC raw'!H1715</f>
        <v>57883.720126517503</v>
      </c>
      <c r="R1715" s="10">
        <f t="shared" si="475"/>
        <v>34.661384588405781</v>
      </c>
      <c r="S1715" s="10">
        <f t="shared" si="476"/>
        <v>1333.658188649606</v>
      </c>
      <c r="T1715">
        <f>'MCMC raw'!F1715</f>
        <v>64517.854149856299</v>
      </c>
      <c r="U1715">
        <f t="shared" si="477"/>
        <v>7967.7922119884024</v>
      </c>
      <c r="V1715">
        <f>'MCMC raw'!B1715</f>
        <v>66097.514966816496</v>
      </c>
      <c r="W1715" s="10">
        <f t="shared" si="478"/>
        <v>246.00262831059081</v>
      </c>
      <c r="X1715" s="10">
        <f t="shared" si="479"/>
        <v>9547.4530289485992</v>
      </c>
      <c r="Y1715" s="10">
        <f t="shared" si="480"/>
        <v>7259.4850331835041</v>
      </c>
      <c r="Z1715" s="12">
        <f t="shared" si="481"/>
        <v>7.9351645357370951E-2</v>
      </c>
      <c r="AA1715" s="12">
        <f t="shared" si="482"/>
        <v>0.47407756145307173</v>
      </c>
      <c r="AB1715" s="12">
        <f t="shared" si="483"/>
        <v>1.4636968816161822E-2</v>
      </c>
      <c r="AC1715" s="12">
        <f t="shared" si="484"/>
        <v>0.56806617562660444</v>
      </c>
      <c r="AD1715" s="12">
        <f t="shared" si="485"/>
        <v>0.4319338243733955</v>
      </c>
      <c r="AE1715" s="12">
        <f>('Estimates from MCMC'!$B$2-'MCMC runs'!V1715)/'Estimates from MCMC'!$B$2</f>
        <v>9.896104029858778E-2</v>
      </c>
    </row>
    <row r="1716" spans="1:31" x14ac:dyDescent="0.3">
      <c r="A1716">
        <v>1715</v>
      </c>
      <c r="B1716">
        <f>'MCMC raw'!C1716</f>
        <v>57623.8312401812</v>
      </c>
      <c r="C1716">
        <f>'MCMC raw'!E1716</f>
        <v>56527.063868720703</v>
      </c>
      <c r="D1716">
        <f t="shared" si="468"/>
        <v>1096.7673714604971</v>
      </c>
      <c r="E1716">
        <f>'MCMC raw'!K1716</f>
        <v>57546.200333603498</v>
      </c>
      <c r="F1716">
        <f t="shared" si="469"/>
        <v>77.630906577702262</v>
      </c>
      <c r="G1716">
        <f>'MCMC raw'!D1716</f>
        <v>57526.393970845202</v>
      </c>
      <c r="H1716">
        <f t="shared" si="470"/>
        <v>97.43726933599828</v>
      </c>
      <c r="I1716">
        <f>'MCMC raw'!J1716</f>
        <v>56352.822676514101</v>
      </c>
      <c r="J1716">
        <f t="shared" si="471"/>
        <v>1271.0085636670992</v>
      </c>
      <c r="K1716">
        <f>'MCMC raw'!I1716</f>
        <v>55715.848708952399</v>
      </c>
      <c r="L1716">
        <f t="shared" si="472"/>
        <v>1907.9825312288012</v>
      </c>
      <c r="M1716">
        <f t="shared" si="473"/>
        <v>636.97396756170201</v>
      </c>
      <c r="N1716">
        <f>'Estimates from MCMC'!$B$2-K1716</f>
        <v>17641.151291047601</v>
      </c>
      <c r="O1716">
        <f>'MCMC raw'!G1716</f>
        <v>57031.959244004698</v>
      </c>
      <c r="P1716" s="10">
        <f t="shared" si="474"/>
        <v>1316.1105350522994</v>
      </c>
      <c r="Q1716">
        <f>'MCMC raw'!H1716</f>
        <v>57066.873935372001</v>
      </c>
      <c r="R1716" s="10">
        <f t="shared" si="475"/>
        <v>34.914691367303021</v>
      </c>
      <c r="S1716" s="10">
        <f t="shared" si="476"/>
        <v>1351.0252264196024</v>
      </c>
      <c r="T1716">
        <f>'MCMC raw'!F1716</f>
        <v>63394.174825596201</v>
      </c>
      <c r="U1716">
        <f t="shared" si="477"/>
        <v>7678.3261166438024</v>
      </c>
      <c r="V1716">
        <f>'MCMC raw'!B1716</f>
        <v>64989.959217138203</v>
      </c>
      <c r="W1716" s="10">
        <f t="shared" si="478"/>
        <v>244.75916512239928</v>
      </c>
      <c r="X1716" s="10">
        <f t="shared" si="479"/>
        <v>9274.1105081858041</v>
      </c>
      <c r="Y1716" s="10">
        <f t="shared" si="480"/>
        <v>8367.0407828617972</v>
      </c>
      <c r="Z1716" s="12">
        <f t="shared" si="481"/>
        <v>7.6583733347676153E-2</v>
      </c>
      <c r="AA1716" s="12">
        <f t="shared" si="482"/>
        <v>0.43525085126050372</v>
      </c>
      <c r="AB1716" s="12">
        <f t="shared" si="483"/>
        <v>1.387433059692696E-2</v>
      </c>
      <c r="AC1716" s="12">
        <f t="shared" si="484"/>
        <v>0.52570891520510676</v>
      </c>
      <c r="AD1716" s="12">
        <f t="shared" si="485"/>
        <v>0.47429108479489318</v>
      </c>
      <c r="AE1716" s="12">
        <f>('Estimates from MCMC'!$B$2-'MCMC runs'!V1716)/'Estimates from MCMC'!$B$2</f>
        <v>0.11405920066062948</v>
      </c>
    </row>
    <row r="1717" spans="1:31" x14ac:dyDescent="0.3">
      <c r="A1717">
        <v>1716</v>
      </c>
      <c r="B1717">
        <f>'MCMC raw'!C1717</f>
        <v>58333.8189147382</v>
      </c>
      <c r="C1717">
        <f>'MCMC raw'!E1717</f>
        <v>57160.073464002002</v>
      </c>
      <c r="D1717">
        <f t="shared" si="468"/>
        <v>1173.7454507361981</v>
      </c>
      <c r="E1717">
        <f>'MCMC raw'!K1717</f>
        <v>58265.959712942298</v>
      </c>
      <c r="F1717">
        <f t="shared" si="469"/>
        <v>67.859201795901754</v>
      </c>
      <c r="G1717">
        <f>'MCMC raw'!D1717</f>
        <v>58234.004359580496</v>
      </c>
      <c r="H1717">
        <f t="shared" si="470"/>
        <v>99.81455515770358</v>
      </c>
      <c r="I1717">
        <f>'MCMC raw'!J1717</f>
        <v>56992.935291731403</v>
      </c>
      <c r="J1717">
        <f t="shared" si="471"/>
        <v>1340.8836230067973</v>
      </c>
      <c r="K1717">
        <f>'MCMC raw'!I1717</f>
        <v>56341.128076042602</v>
      </c>
      <c r="L1717">
        <f t="shared" si="472"/>
        <v>1992.6908386955984</v>
      </c>
      <c r="M1717">
        <f t="shared" si="473"/>
        <v>651.80721568880108</v>
      </c>
      <c r="N1717">
        <f>'Estimates from MCMC'!$B$2-K1717</f>
        <v>17015.871923957398</v>
      </c>
      <c r="O1717">
        <f>'MCMC raw'!G1717</f>
        <v>57686.449084790998</v>
      </c>
      <c r="P1717" s="10">
        <f t="shared" si="474"/>
        <v>1345.3210087483967</v>
      </c>
      <c r="Q1717">
        <f>'MCMC raw'!H1717</f>
        <v>57722.214021637497</v>
      </c>
      <c r="R1717" s="10">
        <f t="shared" si="475"/>
        <v>35.76493684649904</v>
      </c>
      <c r="S1717" s="10">
        <f t="shared" si="476"/>
        <v>1381.0859455948957</v>
      </c>
      <c r="T1717">
        <f>'MCMC raw'!F1717</f>
        <v>64233.217456229599</v>
      </c>
      <c r="U1717">
        <f t="shared" si="477"/>
        <v>7892.089380186997</v>
      </c>
      <c r="V1717">
        <f>'MCMC raw'!B1717</f>
        <v>65866.248891852898</v>
      </c>
      <c r="W1717" s="10">
        <f t="shared" si="478"/>
        <v>251.94549002840358</v>
      </c>
      <c r="X1717" s="10">
        <f t="shared" si="479"/>
        <v>9525.1208158102963</v>
      </c>
      <c r="Y1717" s="10">
        <f t="shared" si="480"/>
        <v>7490.7511081471021</v>
      </c>
      <c r="Z1717" s="12">
        <f t="shared" si="481"/>
        <v>8.1164571040899983E-2</v>
      </c>
      <c r="AA1717" s="12">
        <f t="shared" si="482"/>
        <v>0.46380752132221775</v>
      </c>
      <c r="AB1717" s="12">
        <f t="shared" si="483"/>
        <v>1.4806498964868112E-2</v>
      </c>
      <c r="AC1717" s="12">
        <f t="shared" si="484"/>
        <v>0.5597785913279858</v>
      </c>
      <c r="AD1717" s="12">
        <f t="shared" si="485"/>
        <v>0.4402214086720142</v>
      </c>
      <c r="AE1717" s="12">
        <f>('Estimates from MCMC'!$B$2-'MCMC runs'!V1717)/'Estimates from MCMC'!$B$2</f>
        <v>0.10211365116004065</v>
      </c>
    </row>
    <row r="1718" spans="1:31" x14ac:dyDescent="0.3">
      <c r="A1718">
        <v>1717</v>
      </c>
      <c r="B1718">
        <f>'MCMC raw'!C1718</f>
        <v>58695.096388434198</v>
      </c>
      <c r="C1718">
        <f>'MCMC raw'!E1718</f>
        <v>57558.738264417101</v>
      </c>
      <c r="D1718">
        <f t="shared" si="468"/>
        <v>1136.358124017097</v>
      </c>
      <c r="E1718">
        <f>'MCMC raw'!K1718</f>
        <v>58621.096708945603</v>
      </c>
      <c r="F1718">
        <f t="shared" si="469"/>
        <v>73.999679488595575</v>
      </c>
      <c r="G1718">
        <f>'MCMC raw'!D1718</f>
        <v>58599.401622235702</v>
      </c>
      <c r="H1718">
        <f t="shared" si="470"/>
        <v>95.694766198495927</v>
      </c>
      <c r="I1718">
        <f>'MCMC raw'!J1718</f>
        <v>57389.726464985601</v>
      </c>
      <c r="J1718">
        <f t="shared" si="471"/>
        <v>1305.3699234485975</v>
      </c>
      <c r="K1718">
        <f>'MCMC raw'!I1718</f>
        <v>56764.2183713212</v>
      </c>
      <c r="L1718">
        <f t="shared" si="472"/>
        <v>1930.8780171129984</v>
      </c>
      <c r="M1718">
        <f t="shared" si="473"/>
        <v>625.5080936644008</v>
      </c>
      <c r="N1718">
        <f>'Estimates from MCMC'!$B$2-K1718</f>
        <v>16592.7816286788</v>
      </c>
      <c r="O1718">
        <f>'MCMC raw'!G1718</f>
        <v>58044.184423685503</v>
      </c>
      <c r="P1718" s="10">
        <f t="shared" si="474"/>
        <v>1279.9660523643033</v>
      </c>
      <c r="Q1718">
        <f>'MCMC raw'!H1718</f>
        <v>58078.850905351901</v>
      </c>
      <c r="R1718" s="10">
        <f t="shared" si="475"/>
        <v>34.666481666397885</v>
      </c>
      <c r="S1718" s="10">
        <f t="shared" si="476"/>
        <v>1314.6325340307012</v>
      </c>
      <c r="T1718">
        <f>'MCMC raw'!F1718</f>
        <v>64762.491661239801</v>
      </c>
      <c r="U1718">
        <f t="shared" si="477"/>
        <v>7998.2732899186012</v>
      </c>
      <c r="V1718">
        <f>'MCMC raw'!B1718</f>
        <v>66319.866721006707</v>
      </c>
      <c r="W1718" s="10">
        <f t="shared" si="478"/>
        <v>242.7425257362047</v>
      </c>
      <c r="X1718" s="10">
        <f t="shared" si="479"/>
        <v>9555.6483496855071</v>
      </c>
      <c r="Y1718" s="10">
        <f t="shared" si="480"/>
        <v>7037.1332789932931</v>
      </c>
      <c r="Z1718" s="12">
        <f t="shared" si="481"/>
        <v>7.9229183114089996E-2</v>
      </c>
      <c r="AA1718" s="12">
        <f t="shared" si="482"/>
        <v>0.4820333003174383</v>
      </c>
      <c r="AB1718" s="12">
        <f t="shared" si="483"/>
        <v>1.4629405193680781E-2</v>
      </c>
      <c r="AC1718" s="12">
        <f t="shared" si="484"/>
        <v>0.57589188862520913</v>
      </c>
      <c r="AD1718" s="12">
        <f t="shared" si="485"/>
        <v>0.42410811137479093</v>
      </c>
      <c r="AE1718" s="12">
        <f>('Estimates from MCMC'!$B$2-'MCMC runs'!V1718)/'Estimates from MCMC'!$B$2</f>
        <v>9.5929949139050036E-2</v>
      </c>
    </row>
    <row r="1719" spans="1:31" x14ac:dyDescent="0.3">
      <c r="A1719">
        <v>1718</v>
      </c>
      <c r="B1719">
        <f>'MCMC raw'!C1719</f>
        <v>58141.410320247502</v>
      </c>
      <c r="C1719">
        <f>'MCMC raw'!E1719</f>
        <v>57021.838516813797</v>
      </c>
      <c r="D1719">
        <f t="shared" si="468"/>
        <v>1119.5718034337042</v>
      </c>
      <c r="E1719">
        <f>'MCMC raw'!K1719</f>
        <v>58075.5710517837</v>
      </c>
      <c r="F1719">
        <f t="shared" si="469"/>
        <v>65.839268463802</v>
      </c>
      <c r="G1719">
        <f>'MCMC raw'!D1719</f>
        <v>58044.334541661497</v>
      </c>
      <c r="H1719">
        <f t="shared" si="470"/>
        <v>97.075778586004162</v>
      </c>
      <c r="I1719">
        <f>'MCMC raw'!J1719</f>
        <v>56859.382974645501</v>
      </c>
      <c r="J1719">
        <f t="shared" si="471"/>
        <v>1282.0273456020004</v>
      </c>
      <c r="K1719">
        <f>'MCMC raw'!I1719</f>
        <v>56224.7399993406</v>
      </c>
      <c r="L1719">
        <f t="shared" si="472"/>
        <v>1916.6703209069019</v>
      </c>
      <c r="M1719">
        <f t="shared" si="473"/>
        <v>634.64297530490148</v>
      </c>
      <c r="N1719">
        <f>'Estimates from MCMC'!$B$2-K1719</f>
        <v>17132.2600006594</v>
      </c>
      <c r="O1719">
        <f>'MCMC raw'!G1719</f>
        <v>57538.365408295002</v>
      </c>
      <c r="P1719" s="10">
        <f t="shared" si="474"/>
        <v>1313.6254089544018</v>
      </c>
      <c r="Q1719">
        <f>'MCMC raw'!H1719</f>
        <v>57573.025354685902</v>
      </c>
      <c r="R1719" s="10">
        <f t="shared" si="475"/>
        <v>34.659946390900586</v>
      </c>
      <c r="S1719" s="10">
        <f t="shared" si="476"/>
        <v>1348.2853553453024</v>
      </c>
      <c r="T1719">
        <f>'MCMC raw'!F1719</f>
        <v>64039.327240798797</v>
      </c>
      <c r="U1719">
        <f t="shared" si="477"/>
        <v>7814.5872414581972</v>
      </c>
      <c r="V1719">
        <f>'MCMC raw'!B1719</f>
        <v>65632.8532000454</v>
      </c>
      <c r="W1719" s="10">
        <f t="shared" si="478"/>
        <v>245.24060390130035</v>
      </c>
      <c r="X1719" s="10">
        <f t="shared" si="479"/>
        <v>9408.1132007048</v>
      </c>
      <c r="Y1719" s="10">
        <f t="shared" si="480"/>
        <v>7724.1467999546003</v>
      </c>
      <c r="Z1719" s="12">
        <f t="shared" si="481"/>
        <v>7.8698627927279205E-2</v>
      </c>
      <c r="AA1719" s="12">
        <f t="shared" si="482"/>
        <v>0.45613288854812051</v>
      </c>
      <c r="AB1719" s="12">
        <f t="shared" si="483"/>
        <v>1.4314550671765507E-2</v>
      </c>
      <c r="AC1719" s="12">
        <f t="shared" si="484"/>
        <v>0.54914606714716518</v>
      </c>
      <c r="AD1719" s="12">
        <f t="shared" si="485"/>
        <v>0.45085393285283476</v>
      </c>
      <c r="AE1719" s="12">
        <f>('Estimates from MCMC'!$B$2-'MCMC runs'!V1719)/'Estimates from MCMC'!$B$2</f>
        <v>0.10529529288213259</v>
      </c>
    </row>
    <row r="1720" spans="1:31" x14ac:dyDescent="0.3">
      <c r="A1720">
        <v>1719</v>
      </c>
      <c r="B1720">
        <f>'MCMC raw'!C1720</f>
        <v>58952.506197169503</v>
      </c>
      <c r="C1720">
        <f>'MCMC raw'!E1720</f>
        <v>57821.531916117201</v>
      </c>
      <c r="D1720">
        <f t="shared" si="468"/>
        <v>1130.9742810523021</v>
      </c>
      <c r="E1720">
        <f>'MCMC raw'!K1720</f>
        <v>58885.526834574499</v>
      </c>
      <c r="F1720">
        <f t="shared" si="469"/>
        <v>66.979362595004204</v>
      </c>
      <c r="G1720">
        <f>'MCMC raw'!D1720</f>
        <v>58853.247384239599</v>
      </c>
      <c r="H1720">
        <f t="shared" si="470"/>
        <v>99.258812929903797</v>
      </c>
      <c r="I1720">
        <f>'MCMC raw'!J1720</f>
        <v>57655.857878098199</v>
      </c>
      <c r="J1720">
        <f t="shared" si="471"/>
        <v>1296.6483190713043</v>
      </c>
      <c r="K1720">
        <f>'MCMC raw'!I1720</f>
        <v>57124.177924327603</v>
      </c>
      <c r="L1720">
        <f t="shared" si="472"/>
        <v>1828.3282728418999</v>
      </c>
      <c r="M1720">
        <f t="shared" si="473"/>
        <v>531.6799537705956</v>
      </c>
      <c r="N1720">
        <f>'Estimates from MCMC'!$B$2-K1720</f>
        <v>16232.822075672397</v>
      </c>
      <c r="O1720">
        <f>'MCMC raw'!G1720</f>
        <v>58355.228073463099</v>
      </c>
      <c r="P1720" s="10">
        <f t="shared" si="474"/>
        <v>1231.0501491354953</v>
      </c>
      <c r="Q1720">
        <f>'MCMC raw'!H1720</f>
        <v>58389.566457521301</v>
      </c>
      <c r="R1720" s="10">
        <f t="shared" si="475"/>
        <v>34.338384058202791</v>
      </c>
      <c r="S1720" s="10">
        <f t="shared" si="476"/>
        <v>1265.3885331936981</v>
      </c>
      <c r="T1720">
        <f>'MCMC raw'!F1720</f>
        <v>65095.745546659498</v>
      </c>
      <c r="U1720">
        <f t="shared" si="477"/>
        <v>7971.5676223318951</v>
      </c>
      <c r="V1720">
        <f>'MCMC raw'!B1720</f>
        <v>66587.017552491801</v>
      </c>
      <c r="W1720" s="10">
        <f t="shared" si="478"/>
        <v>225.88347263860487</v>
      </c>
      <c r="X1720" s="10">
        <f t="shared" si="479"/>
        <v>9462.8396281641981</v>
      </c>
      <c r="Y1720" s="10">
        <f t="shared" si="480"/>
        <v>6769.9824475081987</v>
      </c>
      <c r="Z1720" s="12">
        <f t="shared" si="481"/>
        <v>7.7952467371036782E-2</v>
      </c>
      <c r="AA1720" s="12">
        <f t="shared" si="482"/>
        <v>0.4910771266493843</v>
      </c>
      <c r="AB1720" s="12">
        <f t="shared" si="483"/>
        <v>1.3915231226314561E-2</v>
      </c>
      <c r="AC1720" s="12">
        <f t="shared" si="484"/>
        <v>0.58294482524673563</v>
      </c>
      <c r="AD1720" s="12">
        <f t="shared" si="485"/>
        <v>0.41705517475326437</v>
      </c>
      <c r="AE1720" s="12">
        <f>('Estimates from MCMC'!$B$2-'MCMC runs'!V1720)/'Estimates from MCMC'!$B$2</f>
        <v>9.2288158560303701E-2</v>
      </c>
    </row>
    <row r="1721" spans="1:31" x14ac:dyDescent="0.3">
      <c r="A1721">
        <v>1720</v>
      </c>
      <c r="B1721">
        <f>'MCMC raw'!C1721</f>
        <v>57253.013324785403</v>
      </c>
      <c r="C1721">
        <f>'MCMC raw'!E1721</f>
        <v>56133.771727373503</v>
      </c>
      <c r="D1721">
        <f t="shared" si="468"/>
        <v>1119.2415974118994</v>
      </c>
      <c r="E1721">
        <f>'MCMC raw'!K1721</f>
        <v>57187.424166613302</v>
      </c>
      <c r="F1721">
        <f t="shared" si="469"/>
        <v>65.589158172100724</v>
      </c>
      <c r="G1721">
        <f>'MCMC raw'!D1721</f>
        <v>57153.838754590703</v>
      </c>
      <c r="H1721">
        <f t="shared" si="470"/>
        <v>99.174570194700209</v>
      </c>
      <c r="I1721">
        <f>'MCMC raw'!J1721</f>
        <v>55969.630710368903</v>
      </c>
      <c r="J1721">
        <f t="shared" si="471"/>
        <v>1283.3826144164996</v>
      </c>
      <c r="K1721">
        <f>'MCMC raw'!I1721</f>
        <v>55321.567872010397</v>
      </c>
      <c r="L1721">
        <f t="shared" si="472"/>
        <v>1931.4454527750058</v>
      </c>
      <c r="M1721">
        <f t="shared" si="473"/>
        <v>648.06283835850627</v>
      </c>
      <c r="N1721">
        <f>'Estimates from MCMC'!$B$2-K1721</f>
        <v>18035.432127989603</v>
      </c>
      <c r="O1721">
        <f>'MCMC raw'!G1721</f>
        <v>56661.030558573402</v>
      </c>
      <c r="P1721" s="10">
        <f t="shared" si="474"/>
        <v>1339.4626865630053</v>
      </c>
      <c r="Q1721">
        <f>'MCMC raw'!H1721</f>
        <v>56696.528530070398</v>
      </c>
      <c r="R1721" s="10">
        <f t="shared" si="475"/>
        <v>35.497971496995888</v>
      </c>
      <c r="S1721" s="10">
        <f t="shared" si="476"/>
        <v>1374.9606580600012</v>
      </c>
      <c r="T1721">
        <f>'MCMC raw'!F1721</f>
        <v>62986.179736619597</v>
      </c>
      <c r="U1721">
        <f t="shared" si="477"/>
        <v>7664.6118646092</v>
      </c>
      <c r="V1721">
        <f>'MCMC raw'!B1721</f>
        <v>64610.397669261198</v>
      </c>
      <c r="W1721" s="10">
        <f t="shared" si="478"/>
        <v>249.25727458159963</v>
      </c>
      <c r="X1721" s="10">
        <f t="shared" si="479"/>
        <v>9288.8297972508008</v>
      </c>
      <c r="Y1721" s="10">
        <f t="shared" si="480"/>
        <v>8746.6023307388023</v>
      </c>
      <c r="Z1721" s="12">
        <f t="shared" si="481"/>
        <v>7.6236635102641545E-2</v>
      </c>
      <c r="AA1721" s="12">
        <f t="shared" si="482"/>
        <v>0.42497522710943597</v>
      </c>
      <c r="AB1721" s="12">
        <f t="shared" si="483"/>
        <v>1.3820421535382649E-2</v>
      </c>
      <c r="AC1721" s="12">
        <f t="shared" si="484"/>
        <v>0.51503228374746013</v>
      </c>
      <c r="AD1721" s="12">
        <f t="shared" si="485"/>
        <v>0.48496771625253982</v>
      </c>
      <c r="AE1721" s="12">
        <f>('Estimates from MCMC'!$B$2-'MCMC runs'!V1721)/'Estimates from MCMC'!$B$2</f>
        <v>0.1192333701042682</v>
      </c>
    </row>
    <row r="1722" spans="1:31" x14ac:dyDescent="0.3">
      <c r="A1722">
        <v>1721</v>
      </c>
      <c r="B1722">
        <f>'MCMC raw'!C1722</f>
        <v>58607.877466892001</v>
      </c>
      <c r="C1722">
        <f>'MCMC raw'!E1722</f>
        <v>57427.230377416199</v>
      </c>
      <c r="D1722">
        <f t="shared" si="468"/>
        <v>1180.6470894758022</v>
      </c>
      <c r="E1722">
        <f>'MCMC raw'!K1722</f>
        <v>58548.718254828302</v>
      </c>
      <c r="F1722">
        <f t="shared" si="469"/>
        <v>59.15921206369967</v>
      </c>
      <c r="G1722">
        <f>'MCMC raw'!D1722</f>
        <v>58507.374683518603</v>
      </c>
      <c r="H1722">
        <f t="shared" si="470"/>
        <v>100.50278337339842</v>
      </c>
      <c r="I1722">
        <f>'MCMC raw'!J1722</f>
        <v>57268.113723401897</v>
      </c>
      <c r="J1722">
        <f t="shared" si="471"/>
        <v>1339.7637434901044</v>
      </c>
      <c r="K1722">
        <f>'MCMC raw'!I1722</f>
        <v>56611.894221211303</v>
      </c>
      <c r="L1722">
        <f t="shared" si="472"/>
        <v>1995.983245680698</v>
      </c>
      <c r="M1722">
        <f t="shared" si="473"/>
        <v>656.21950219059363</v>
      </c>
      <c r="N1722">
        <f>'Estimates from MCMC'!$B$2-K1722</f>
        <v>16745.105778788697</v>
      </c>
      <c r="O1722">
        <f>'MCMC raw'!G1722</f>
        <v>57968.337010528303</v>
      </c>
      <c r="P1722" s="10">
        <f t="shared" si="474"/>
        <v>1356.4427893169996</v>
      </c>
      <c r="Q1722">
        <f>'MCMC raw'!H1722</f>
        <v>58004.287434658101</v>
      </c>
      <c r="R1722" s="10">
        <f t="shared" si="475"/>
        <v>35.950424129798193</v>
      </c>
      <c r="S1722" s="10">
        <f t="shared" si="476"/>
        <v>1392.3932134467977</v>
      </c>
      <c r="T1722">
        <f>'MCMC raw'!F1722</f>
        <v>64641.409010378899</v>
      </c>
      <c r="U1722">
        <f t="shared" si="477"/>
        <v>8029.5147891675952</v>
      </c>
      <c r="V1722">
        <f>'MCMC raw'!B1722</f>
        <v>66292.184756198199</v>
      </c>
      <c r="W1722" s="10">
        <f t="shared" si="478"/>
        <v>258.38253237250319</v>
      </c>
      <c r="X1722" s="10">
        <f t="shared" si="479"/>
        <v>9680.2905349868961</v>
      </c>
      <c r="Y1722" s="10">
        <f t="shared" si="480"/>
        <v>7064.8152438018005</v>
      </c>
      <c r="Z1722" s="12">
        <f t="shared" si="481"/>
        <v>8.3152249489553257E-2</v>
      </c>
      <c r="AA1722" s="12">
        <f t="shared" si="482"/>
        <v>0.47951412760489781</v>
      </c>
      <c r="AB1722" s="12">
        <f t="shared" si="483"/>
        <v>1.5430331452417616E-2</v>
      </c>
      <c r="AC1722" s="12">
        <f t="shared" si="484"/>
        <v>0.57809670854686868</v>
      </c>
      <c r="AD1722" s="12">
        <f t="shared" si="485"/>
        <v>0.42190329145313127</v>
      </c>
      <c r="AE1722" s="12">
        <f>('Estimates from MCMC'!$B$2-'MCMC runs'!V1722)/'Estimates from MCMC'!$B$2</f>
        <v>9.6307308693128132E-2</v>
      </c>
    </row>
    <row r="1723" spans="1:31" x14ac:dyDescent="0.3">
      <c r="A1723">
        <v>1722</v>
      </c>
      <c r="B1723">
        <f>'MCMC raw'!C1723</f>
        <v>58011.198916968802</v>
      </c>
      <c r="C1723">
        <f>'MCMC raw'!E1723</f>
        <v>56834.613482700101</v>
      </c>
      <c r="D1723">
        <f t="shared" si="468"/>
        <v>1176.5854342687016</v>
      </c>
      <c r="E1723">
        <f>'MCMC raw'!K1723</f>
        <v>57951.989191327797</v>
      </c>
      <c r="F1723">
        <f t="shared" si="469"/>
        <v>59.209725641005207</v>
      </c>
      <c r="G1723">
        <f>'MCMC raw'!D1723</f>
        <v>57912.542075601203</v>
      </c>
      <c r="H1723">
        <f t="shared" si="470"/>
        <v>98.656841367599554</v>
      </c>
      <c r="I1723">
        <f>'MCMC raw'!J1723</f>
        <v>56677.158933981103</v>
      </c>
      <c r="J1723">
        <f t="shared" si="471"/>
        <v>1334.0399829876987</v>
      </c>
      <c r="K1723">
        <f>'MCMC raw'!I1723</f>
        <v>56033.108876572202</v>
      </c>
      <c r="L1723">
        <f t="shared" si="472"/>
        <v>1978.0900403966007</v>
      </c>
      <c r="M1723">
        <f t="shared" si="473"/>
        <v>644.05005740890192</v>
      </c>
      <c r="N1723">
        <f>'Estimates from MCMC'!$B$2-K1723</f>
        <v>17323.891123427798</v>
      </c>
      <c r="O1723">
        <f>'MCMC raw'!G1723</f>
        <v>57368.309444368497</v>
      </c>
      <c r="P1723" s="10">
        <f t="shared" si="474"/>
        <v>1335.2005677962952</v>
      </c>
      <c r="Q1723">
        <f>'MCMC raw'!H1723</f>
        <v>57403.452009080604</v>
      </c>
      <c r="R1723" s="10">
        <f t="shared" si="475"/>
        <v>35.142564712106832</v>
      </c>
      <c r="S1723" s="10">
        <f t="shared" si="476"/>
        <v>1370.3431325084021</v>
      </c>
      <c r="T1723">
        <f>'MCMC raw'!F1723</f>
        <v>63753.300078633598</v>
      </c>
      <c r="U1723">
        <f t="shared" si="477"/>
        <v>7720.1912020613963</v>
      </c>
      <c r="V1723">
        <f>'MCMC raw'!B1723</f>
        <v>65371.450805078697</v>
      </c>
      <c r="W1723" s="10">
        <f t="shared" si="478"/>
        <v>247.80759393669723</v>
      </c>
      <c r="X1723" s="10">
        <f t="shared" si="479"/>
        <v>9338.3419285064956</v>
      </c>
      <c r="Y1723" s="10">
        <f t="shared" si="480"/>
        <v>7985.5491949213028</v>
      </c>
      <c r="Z1723" s="12">
        <f t="shared" si="481"/>
        <v>7.9101347540520589E-2</v>
      </c>
      <c r="AA1723" s="12">
        <f t="shared" si="482"/>
        <v>0.44563840462037246</v>
      </c>
      <c r="AB1723" s="12">
        <f t="shared" si="483"/>
        <v>1.4304384169303455E-2</v>
      </c>
      <c r="AC1723" s="12">
        <f t="shared" si="484"/>
        <v>0.53904413633019654</v>
      </c>
      <c r="AD1723" s="12">
        <f t="shared" si="485"/>
        <v>0.46095586366980346</v>
      </c>
      <c r="AE1723" s="12">
        <f>('Estimates from MCMC'!$B$2-'MCMC runs'!V1723)/'Estimates from MCMC'!$B$2</f>
        <v>0.10885872097988335</v>
      </c>
    </row>
    <row r="1724" spans="1:31" x14ac:dyDescent="0.3">
      <c r="A1724">
        <v>1723</v>
      </c>
      <c r="B1724">
        <f>'MCMC raw'!C1724</f>
        <v>57689.0602114332</v>
      </c>
      <c r="C1724">
        <f>'MCMC raw'!E1724</f>
        <v>56583.071650674297</v>
      </c>
      <c r="D1724">
        <f t="shared" si="468"/>
        <v>1105.9885607589022</v>
      </c>
      <c r="E1724">
        <f>'MCMC raw'!K1724</f>
        <v>57615.701068585899</v>
      </c>
      <c r="F1724">
        <f t="shared" si="469"/>
        <v>73.359142847300973</v>
      </c>
      <c r="G1724">
        <f>'MCMC raw'!D1724</f>
        <v>57590.194805035302</v>
      </c>
      <c r="H1724">
        <f t="shared" si="470"/>
        <v>98.865406397897459</v>
      </c>
      <c r="I1724">
        <f>'MCMC raw'!J1724</f>
        <v>56411.6106455872</v>
      </c>
      <c r="J1724">
        <f t="shared" si="471"/>
        <v>1277.449565846</v>
      </c>
      <c r="K1724">
        <f>'MCMC raw'!I1724</f>
        <v>55765.355398924999</v>
      </c>
      <c r="L1724">
        <f t="shared" si="472"/>
        <v>1923.7048125082001</v>
      </c>
      <c r="M1724">
        <f t="shared" si="473"/>
        <v>646.25524666220008</v>
      </c>
      <c r="N1724">
        <f>'Estimates from MCMC'!$B$2-K1724</f>
        <v>17591.644601075001</v>
      </c>
      <c r="O1724">
        <f>'MCMC raw'!G1724</f>
        <v>57106.075645343502</v>
      </c>
      <c r="P1724" s="10">
        <f t="shared" si="474"/>
        <v>1340.7202464185029</v>
      </c>
      <c r="Q1724">
        <f>'MCMC raw'!H1724</f>
        <v>57141.249379054701</v>
      </c>
      <c r="R1724" s="10">
        <f t="shared" si="475"/>
        <v>35.17373371119902</v>
      </c>
      <c r="S1724" s="10">
        <f t="shared" si="476"/>
        <v>1375.893980129702</v>
      </c>
      <c r="T1724">
        <f>'MCMC raw'!F1724</f>
        <v>63492.173495614603</v>
      </c>
      <c r="U1724">
        <f t="shared" si="477"/>
        <v>7726.8180966896034</v>
      </c>
      <c r="V1724">
        <f>'MCMC raw'!B1724</f>
        <v>65119.149494882302</v>
      </c>
      <c r="W1724" s="10">
        <f t="shared" si="478"/>
        <v>251.08201913799712</v>
      </c>
      <c r="X1724" s="10">
        <f t="shared" si="479"/>
        <v>9353.7940959573025</v>
      </c>
      <c r="Y1724" s="10">
        <f t="shared" si="480"/>
        <v>8237.850505117698</v>
      </c>
      <c r="Z1724" s="12">
        <f t="shared" si="481"/>
        <v>7.8212925018143156E-2</v>
      </c>
      <c r="AA1724" s="12">
        <f t="shared" si="482"/>
        <v>0.43923227599865383</v>
      </c>
      <c r="AB1724" s="12">
        <f t="shared" si="483"/>
        <v>1.4272799663236368E-2</v>
      </c>
      <c r="AC1724" s="12">
        <f t="shared" si="484"/>
        <v>0.53171800068003339</v>
      </c>
      <c r="AD1724" s="12">
        <f t="shared" si="485"/>
        <v>0.46828199931996661</v>
      </c>
      <c r="AE1724" s="12">
        <f>('Estimates from MCMC'!$B$2-'MCMC runs'!V1724)/'Estimates from MCMC'!$B$2</f>
        <v>0.11229808341559358</v>
      </c>
    </row>
    <row r="1725" spans="1:31" x14ac:dyDescent="0.3">
      <c r="A1725">
        <v>1724</v>
      </c>
      <c r="B1725">
        <f>'MCMC raw'!C1725</f>
        <v>57791.080605201503</v>
      </c>
      <c r="C1725">
        <f>'MCMC raw'!E1725</f>
        <v>56687.964978219497</v>
      </c>
      <c r="D1725">
        <f t="shared" si="468"/>
        <v>1103.1156269820058</v>
      </c>
      <c r="E1725">
        <f>'MCMC raw'!K1725</f>
        <v>57721.396370137802</v>
      </c>
      <c r="F1725">
        <f t="shared" si="469"/>
        <v>69.684235063701635</v>
      </c>
      <c r="G1725">
        <f>'MCMC raw'!D1725</f>
        <v>57695.225455663101</v>
      </c>
      <c r="H1725">
        <f t="shared" si="470"/>
        <v>95.855149538401747</v>
      </c>
      <c r="I1725">
        <f>'MCMC raw'!J1725</f>
        <v>56523.107443308698</v>
      </c>
      <c r="J1725">
        <f t="shared" si="471"/>
        <v>1267.9731618928054</v>
      </c>
      <c r="K1725">
        <f>'MCMC raw'!I1725</f>
        <v>55896.468993067203</v>
      </c>
      <c r="L1725">
        <f t="shared" si="472"/>
        <v>1894.6116121343002</v>
      </c>
      <c r="M1725">
        <f t="shared" si="473"/>
        <v>626.63845024149487</v>
      </c>
      <c r="N1725">
        <f>'Estimates from MCMC'!$B$2-K1725</f>
        <v>17460.531006932797</v>
      </c>
      <c r="O1725">
        <f>'MCMC raw'!G1725</f>
        <v>57183.396051515301</v>
      </c>
      <c r="P1725" s="10">
        <f t="shared" si="474"/>
        <v>1286.9270584480983</v>
      </c>
      <c r="Q1725">
        <f>'MCMC raw'!H1725</f>
        <v>57218.027456821699</v>
      </c>
      <c r="R1725" s="10">
        <f t="shared" si="475"/>
        <v>34.631405306397937</v>
      </c>
      <c r="S1725" s="10">
        <f t="shared" si="476"/>
        <v>1321.5584637544962</v>
      </c>
      <c r="T1725">
        <f>'MCMC raw'!F1725</f>
        <v>63745.700502027401</v>
      </c>
      <c r="U1725">
        <f t="shared" si="477"/>
        <v>7849.231508960198</v>
      </c>
      <c r="V1725">
        <f>'MCMC raw'!B1725</f>
        <v>65310.529391132397</v>
      </c>
      <c r="W1725" s="10">
        <f t="shared" si="478"/>
        <v>243.27042535049986</v>
      </c>
      <c r="X1725" s="10">
        <f t="shared" si="479"/>
        <v>9414.060398065194</v>
      </c>
      <c r="Y1725" s="10">
        <f t="shared" si="480"/>
        <v>8046.470608867603</v>
      </c>
      <c r="Z1725" s="12">
        <f t="shared" si="481"/>
        <v>7.5688331771225303E-2</v>
      </c>
      <c r="AA1725" s="12">
        <f t="shared" si="482"/>
        <v>0.44954139744338922</v>
      </c>
      <c r="AB1725" s="12">
        <f t="shared" si="483"/>
        <v>1.3932590323507804E-2</v>
      </c>
      <c r="AC1725" s="12">
        <f t="shared" si="484"/>
        <v>0.53916231953812233</v>
      </c>
      <c r="AD1725" s="12">
        <f t="shared" si="485"/>
        <v>0.46083768046187762</v>
      </c>
      <c r="AE1725" s="12">
        <f>('Estimates from MCMC'!$B$2-'MCMC runs'!V1725)/'Estimates from MCMC'!$B$2</f>
        <v>0.10968919951562363</v>
      </c>
    </row>
    <row r="1726" spans="1:31" x14ac:dyDescent="0.3">
      <c r="A1726">
        <v>1725</v>
      </c>
      <c r="B1726">
        <f>'MCMC raw'!C1726</f>
        <v>58715.627034921898</v>
      </c>
      <c r="C1726">
        <f>'MCMC raw'!E1726</f>
        <v>57519.871232756297</v>
      </c>
      <c r="D1726">
        <f t="shared" si="468"/>
        <v>1195.7558021656005</v>
      </c>
      <c r="E1726">
        <f>'MCMC raw'!K1726</f>
        <v>58652.680379801401</v>
      </c>
      <c r="F1726">
        <f t="shared" si="469"/>
        <v>62.946655120496871</v>
      </c>
      <c r="G1726">
        <f>'MCMC raw'!D1726</f>
        <v>58618.784210095997</v>
      </c>
      <c r="H1726">
        <f t="shared" si="470"/>
        <v>96.842824825900607</v>
      </c>
      <c r="I1726">
        <f>'MCMC raw'!J1726</f>
        <v>57360.4917218798</v>
      </c>
      <c r="J1726">
        <f t="shared" si="471"/>
        <v>1355.1353130420976</v>
      </c>
      <c r="K1726">
        <f>'MCMC raw'!I1726</f>
        <v>56728.246622261002</v>
      </c>
      <c r="L1726">
        <f t="shared" si="472"/>
        <v>1987.3804126608957</v>
      </c>
      <c r="M1726">
        <f t="shared" si="473"/>
        <v>632.24509961879812</v>
      </c>
      <c r="N1726">
        <f>'Estimates from MCMC'!$B$2-K1726</f>
        <v>16628.753377738998</v>
      </c>
      <c r="O1726">
        <f>'MCMC raw'!G1726</f>
        <v>58030.332851819599</v>
      </c>
      <c r="P1726" s="10">
        <f t="shared" si="474"/>
        <v>1302.0862295585976</v>
      </c>
      <c r="Q1726">
        <f>'MCMC raw'!H1726</f>
        <v>58065.112935807301</v>
      </c>
      <c r="R1726" s="10">
        <f t="shared" si="475"/>
        <v>34.780083987701801</v>
      </c>
      <c r="S1726" s="10">
        <f t="shared" si="476"/>
        <v>1336.8663135462994</v>
      </c>
      <c r="T1726">
        <f>'MCMC raw'!F1726</f>
        <v>64560.5851719032</v>
      </c>
      <c r="U1726">
        <f t="shared" si="477"/>
        <v>7832.3385496421979</v>
      </c>
      <c r="V1726">
        <f>'MCMC raw'!B1726</f>
        <v>66137.887865558703</v>
      </c>
      <c r="W1726" s="10">
        <f t="shared" si="478"/>
        <v>240.43638010920404</v>
      </c>
      <c r="X1726" s="10">
        <f t="shared" si="479"/>
        <v>9409.6412432977013</v>
      </c>
      <c r="Y1726" s="10">
        <f t="shared" si="480"/>
        <v>7219.1121344412968</v>
      </c>
      <c r="Z1726" s="12">
        <f t="shared" si="481"/>
        <v>8.0394860827990244E-2</v>
      </c>
      <c r="AA1726" s="12">
        <f t="shared" si="482"/>
        <v>0.47101176929639188</v>
      </c>
      <c r="AB1726" s="12">
        <f t="shared" si="483"/>
        <v>1.4459074270178155E-2</v>
      </c>
      <c r="AC1726" s="12">
        <f t="shared" si="484"/>
        <v>0.5658657043945603</v>
      </c>
      <c r="AD1726" s="12">
        <f t="shared" si="485"/>
        <v>0.43413429560543976</v>
      </c>
      <c r="AE1726" s="12">
        <f>('Estimates from MCMC'!$B$2-'MCMC runs'!V1726)/'Estimates from MCMC'!$B$2</f>
        <v>9.8410678387083672E-2</v>
      </c>
    </row>
    <row r="1727" spans="1:31" x14ac:dyDescent="0.3">
      <c r="A1727">
        <v>1726</v>
      </c>
      <c r="B1727">
        <f>'MCMC raw'!C1727</f>
        <v>58391.551223169699</v>
      </c>
      <c r="C1727">
        <f>'MCMC raw'!E1727</f>
        <v>57266.003390926096</v>
      </c>
      <c r="D1727">
        <f t="shared" si="468"/>
        <v>1125.5478322436029</v>
      </c>
      <c r="E1727">
        <f>'MCMC raw'!K1727</f>
        <v>58318.404552821499</v>
      </c>
      <c r="F1727">
        <f t="shared" si="469"/>
        <v>73.146670348200132</v>
      </c>
      <c r="G1727">
        <f>'MCMC raw'!D1727</f>
        <v>58293.766316120003</v>
      </c>
      <c r="H1727">
        <f t="shared" si="470"/>
        <v>97.784907049695903</v>
      </c>
      <c r="I1727">
        <f>'MCMC raw'!J1727</f>
        <v>57095.781294810797</v>
      </c>
      <c r="J1727">
        <f t="shared" si="471"/>
        <v>1295.7699283589027</v>
      </c>
      <c r="K1727">
        <f>'MCMC raw'!I1727</f>
        <v>56456.506377934304</v>
      </c>
      <c r="L1727">
        <f t="shared" si="472"/>
        <v>1935.0448452353958</v>
      </c>
      <c r="M1727">
        <f t="shared" si="473"/>
        <v>639.27491687649308</v>
      </c>
      <c r="N1727">
        <f>'Estimates from MCMC'!$B$2-K1727</f>
        <v>16900.493622065696</v>
      </c>
      <c r="O1727">
        <f>'MCMC raw'!G1727</f>
        <v>57776.183392911997</v>
      </c>
      <c r="P1727" s="10">
        <f t="shared" si="474"/>
        <v>1319.677014977693</v>
      </c>
      <c r="Q1727">
        <f>'MCMC raw'!H1727</f>
        <v>57811.178960519399</v>
      </c>
      <c r="R1727" s="10">
        <f t="shared" si="475"/>
        <v>34.995567607402336</v>
      </c>
      <c r="S1727" s="10">
        <f t="shared" si="476"/>
        <v>1354.6725825850954</v>
      </c>
      <c r="T1727">
        <f>'MCMC raw'!F1727</f>
        <v>64482.411082097897</v>
      </c>
      <c r="U1727">
        <f t="shared" si="477"/>
        <v>8025.9047041635931</v>
      </c>
      <c r="V1727">
        <f>'MCMC raw'!B1727</f>
        <v>66088.6741258111</v>
      </c>
      <c r="W1727" s="10">
        <f t="shared" si="478"/>
        <v>251.59046112810756</v>
      </c>
      <c r="X1727" s="10">
        <f t="shared" si="479"/>
        <v>9632.1677478767961</v>
      </c>
      <c r="Y1727" s="10">
        <f t="shared" si="480"/>
        <v>7268.3258741889003</v>
      </c>
      <c r="Z1727" s="12">
        <f t="shared" si="481"/>
        <v>8.0155799758203625E-2</v>
      </c>
      <c r="AA1727" s="12">
        <f t="shared" si="482"/>
        <v>0.47489173296599907</v>
      </c>
      <c r="AB1727" s="12">
        <f t="shared" si="483"/>
        <v>1.4886574721085361E-2</v>
      </c>
      <c r="AC1727" s="12">
        <f t="shared" si="484"/>
        <v>0.56993410744528805</v>
      </c>
      <c r="AD1727" s="12">
        <f t="shared" si="485"/>
        <v>0.43006589255471195</v>
      </c>
      <c r="AE1727" s="12">
        <f>('Estimates from MCMC'!$B$2-'MCMC runs'!V1727)/'Estimates from MCMC'!$B$2</f>
        <v>9.9081558326934036E-2</v>
      </c>
    </row>
    <row r="1728" spans="1:31" x14ac:dyDescent="0.3">
      <c r="A1728">
        <v>1727</v>
      </c>
      <c r="B1728">
        <f>'MCMC raw'!C1728</f>
        <v>58235.781193203198</v>
      </c>
      <c r="C1728">
        <f>'MCMC raw'!E1728</f>
        <v>57148.9813722541</v>
      </c>
      <c r="D1728">
        <f t="shared" si="468"/>
        <v>1086.7998209490979</v>
      </c>
      <c r="E1728">
        <f>'MCMC raw'!K1728</f>
        <v>58165.940409560098</v>
      </c>
      <c r="F1728">
        <f t="shared" si="469"/>
        <v>69.840783643099712</v>
      </c>
      <c r="G1728">
        <f>'MCMC raw'!D1728</f>
        <v>58137.459808318898</v>
      </c>
      <c r="H1728">
        <f t="shared" si="470"/>
        <v>98.321384884300642</v>
      </c>
      <c r="I1728">
        <f>'MCMC raw'!J1728</f>
        <v>56981.505322252997</v>
      </c>
      <c r="J1728">
        <f t="shared" si="471"/>
        <v>1254.2758709502014</v>
      </c>
      <c r="K1728">
        <f>'MCMC raw'!I1728</f>
        <v>56338.365933705099</v>
      </c>
      <c r="L1728">
        <f t="shared" si="472"/>
        <v>1897.4152594980987</v>
      </c>
      <c r="M1728">
        <f t="shared" si="473"/>
        <v>643.1393885478974</v>
      </c>
      <c r="N1728">
        <f>'Estimates from MCMC'!$B$2-K1728</f>
        <v>17018.634066294901</v>
      </c>
      <c r="O1728">
        <f>'MCMC raw'!G1728</f>
        <v>57672.727609178903</v>
      </c>
      <c r="P1728" s="10">
        <f t="shared" si="474"/>
        <v>1334.3616754738032</v>
      </c>
      <c r="Q1728">
        <f>'MCMC raw'!H1728</f>
        <v>57707.753933470303</v>
      </c>
      <c r="R1728" s="10">
        <f t="shared" si="475"/>
        <v>35.02632429140067</v>
      </c>
      <c r="S1728" s="10">
        <f t="shared" si="476"/>
        <v>1369.3879997652039</v>
      </c>
      <c r="T1728">
        <f>'MCMC raw'!F1728</f>
        <v>64174.760490156797</v>
      </c>
      <c r="U1728">
        <f t="shared" si="477"/>
        <v>7836.394556451698</v>
      </c>
      <c r="V1728">
        <f>'MCMC raw'!B1728</f>
        <v>65792.397061502197</v>
      </c>
      <c r="W1728" s="10">
        <f t="shared" si="478"/>
        <v>248.24857158019586</v>
      </c>
      <c r="X1728" s="10">
        <f t="shared" si="479"/>
        <v>9454.0311277970977</v>
      </c>
      <c r="Y1728" s="10">
        <f t="shared" si="480"/>
        <v>7564.6029384978028</v>
      </c>
      <c r="Z1728" s="12">
        <f t="shared" si="481"/>
        <v>8.0464036915703613E-2</v>
      </c>
      <c r="AA1728" s="12">
        <f t="shared" si="482"/>
        <v>0.46045966591240933</v>
      </c>
      <c r="AB1728" s="12">
        <f t="shared" si="483"/>
        <v>1.4586868171273963E-2</v>
      </c>
      <c r="AC1728" s="12">
        <f t="shared" si="484"/>
        <v>0.55551057099938683</v>
      </c>
      <c r="AD1728" s="12">
        <f t="shared" si="485"/>
        <v>0.44448942900061311</v>
      </c>
      <c r="AE1728" s="12">
        <f>('Estimates from MCMC'!$B$2-'MCMC runs'!V1728)/'Estimates from MCMC'!$B$2</f>
        <v>0.10312039666968119</v>
      </c>
    </row>
    <row r="1729" spans="1:31" x14ac:dyDescent="0.3">
      <c r="A1729">
        <v>1728</v>
      </c>
      <c r="B1729">
        <f>'MCMC raw'!C1729</f>
        <v>58399.635419206701</v>
      </c>
      <c r="C1729">
        <f>'MCMC raw'!E1729</f>
        <v>57261.548002673</v>
      </c>
      <c r="D1729">
        <f t="shared" si="468"/>
        <v>1138.0874165337009</v>
      </c>
      <c r="E1729">
        <f>'MCMC raw'!K1729</f>
        <v>58334.640192434803</v>
      </c>
      <c r="F1729">
        <f t="shared" si="469"/>
        <v>64.99522677189816</v>
      </c>
      <c r="G1729">
        <f>'MCMC raw'!D1729</f>
        <v>58303.814073521702</v>
      </c>
      <c r="H1729">
        <f t="shared" si="470"/>
        <v>95.82134568499896</v>
      </c>
      <c r="I1729">
        <f>'MCMC raw'!J1729</f>
        <v>57101.240784189002</v>
      </c>
      <c r="J1729">
        <f t="shared" si="471"/>
        <v>1298.3946350176993</v>
      </c>
      <c r="K1729">
        <f>'MCMC raw'!I1729</f>
        <v>56475.057593095997</v>
      </c>
      <c r="L1729">
        <f t="shared" si="472"/>
        <v>1924.5778261107043</v>
      </c>
      <c r="M1729">
        <f t="shared" si="473"/>
        <v>626.18319109300501</v>
      </c>
      <c r="N1729">
        <f>'Estimates from MCMC'!$B$2-K1729</f>
        <v>16881.942406904003</v>
      </c>
      <c r="O1729">
        <f>'MCMC raw'!G1729</f>
        <v>57763.190221128098</v>
      </c>
      <c r="P1729" s="10">
        <f t="shared" si="474"/>
        <v>1288.1326280321009</v>
      </c>
      <c r="Q1729">
        <f>'MCMC raw'!H1729</f>
        <v>57797.657924896899</v>
      </c>
      <c r="R1729" s="10">
        <f t="shared" si="475"/>
        <v>34.467703768801584</v>
      </c>
      <c r="S1729" s="10">
        <f t="shared" si="476"/>
        <v>1322.6003318009025</v>
      </c>
      <c r="T1729">
        <f>'MCMC raw'!F1729</f>
        <v>64361.4140168913</v>
      </c>
      <c r="U1729">
        <f t="shared" si="477"/>
        <v>7886.3564237953033</v>
      </c>
      <c r="V1729">
        <f>'MCMC raw'!B1729</f>
        <v>65926.179164827903</v>
      </c>
      <c r="W1729" s="10">
        <f t="shared" si="478"/>
        <v>242.16481613570068</v>
      </c>
      <c r="X1729" s="10">
        <f t="shared" si="479"/>
        <v>9451.1215717319064</v>
      </c>
      <c r="Y1729" s="10">
        <f t="shared" si="480"/>
        <v>7430.8208351720968</v>
      </c>
      <c r="Z1729" s="12">
        <f t="shared" si="481"/>
        <v>7.8344085053862922E-2</v>
      </c>
      <c r="AA1729" s="12">
        <f t="shared" si="482"/>
        <v>0.46714745458260276</v>
      </c>
      <c r="AB1729" s="12">
        <f t="shared" si="483"/>
        <v>1.4344606224735459E-2</v>
      </c>
      <c r="AC1729" s="12">
        <f t="shared" si="484"/>
        <v>0.55983614586120112</v>
      </c>
      <c r="AD1729" s="12">
        <f t="shared" si="485"/>
        <v>0.44016385413879888</v>
      </c>
      <c r="AE1729" s="12">
        <f>('Estimates from MCMC'!$B$2-'MCMC runs'!V1729)/'Estimates from MCMC'!$B$2</f>
        <v>0.10129668382256768</v>
      </c>
    </row>
    <row r="1730" spans="1:31" x14ac:dyDescent="0.3">
      <c r="A1730">
        <v>1729</v>
      </c>
      <c r="B1730">
        <f>'MCMC raw'!C1730</f>
        <v>58305.931346291203</v>
      </c>
      <c r="C1730">
        <f>'MCMC raw'!E1730</f>
        <v>57203.960784797899</v>
      </c>
      <c r="D1730">
        <f t="shared" si="468"/>
        <v>1101.9705614933046</v>
      </c>
      <c r="E1730">
        <f>'MCMC raw'!K1730</f>
        <v>58234.3078787618</v>
      </c>
      <c r="F1730">
        <f t="shared" si="469"/>
        <v>71.62346752940357</v>
      </c>
      <c r="G1730">
        <f>'MCMC raw'!D1730</f>
        <v>58208.802568863997</v>
      </c>
      <c r="H1730">
        <f t="shared" si="470"/>
        <v>97.128777427205932</v>
      </c>
      <c r="I1730">
        <f>'MCMC raw'!J1730</f>
        <v>57035.882344245998</v>
      </c>
      <c r="J1730">
        <f t="shared" si="471"/>
        <v>1270.0490020452053</v>
      </c>
      <c r="K1730">
        <f>'MCMC raw'!I1730</f>
        <v>56400.777089345102</v>
      </c>
      <c r="L1730">
        <f t="shared" si="472"/>
        <v>1905.1542569461017</v>
      </c>
      <c r="M1730">
        <f t="shared" si="473"/>
        <v>635.1052549008964</v>
      </c>
      <c r="N1730">
        <f>'Estimates from MCMC'!$B$2-K1730</f>
        <v>16956.222910654898</v>
      </c>
      <c r="O1730">
        <f>'MCMC raw'!G1730</f>
        <v>57722.543402356197</v>
      </c>
      <c r="P1730" s="10">
        <f t="shared" si="474"/>
        <v>1321.7663130110959</v>
      </c>
      <c r="Q1730">
        <f>'MCMC raw'!H1730</f>
        <v>57756.938060920598</v>
      </c>
      <c r="R1730" s="10">
        <f t="shared" si="475"/>
        <v>34.394658564400743</v>
      </c>
      <c r="S1730" s="10">
        <f t="shared" si="476"/>
        <v>1356.1609715754967</v>
      </c>
      <c r="T1730">
        <f>'MCMC raw'!F1730</f>
        <v>64105.468272614104</v>
      </c>
      <c r="U1730">
        <f t="shared" si="477"/>
        <v>7704.6911832690021</v>
      </c>
      <c r="V1730">
        <f>'MCMC raw'!B1730</f>
        <v>65705.499915381602</v>
      </c>
      <c r="W1730" s="10">
        <f t="shared" si="478"/>
        <v>243.87067119200219</v>
      </c>
      <c r="X1730" s="10">
        <f t="shared" si="479"/>
        <v>9304.7228260365009</v>
      </c>
      <c r="Y1730" s="10">
        <f t="shared" si="480"/>
        <v>7651.5000846183975</v>
      </c>
      <c r="Z1730" s="12">
        <f t="shared" si="481"/>
        <v>7.9980133472019668E-2</v>
      </c>
      <c r="AA1730" s="12">
        <f t="shared" si="482"/>
        <v>0.4543872313938237</v>
      </c>
      <c r="AB1730" s="12">
        <f t="shared" si="483"/>
        <v>1.4382369969833287E-2</v>
      </c>
      <c r="AC1730" s="12">
        <f t="shared" si="484"/>
        <v>0.54874973483567668</v>
      </c>
      <c r="AD1730" s="12">
        <f t="shared" si="485"/>
        <v>0.45125026516432337</v>
      </c>
      <c r="AE1730" s="12">
        <f>('Estimates from MCMC'!$B$2-'MCMC runs'!V1730)/'Estimates from MCMC'!$B$2</f>
        <v>0.10430497545726239</v>
      </c>
    </row>
    <row r="1731" spans="1:31" x14ac:dyDescent="0.3">
      <c r="A1731">
        <v>1730</v>
      </c>
      <c r="B1731">
        <f>'MCMC raw'!C1731</f>
        <v>58185.045845432003</v>
      </c>
      <c r="C1731">
        <f>'MCMC raw'!E1731</f>
        <v>57049.505666576697</v>
      </c>
      <c r="D1731">
        <f t="shared" ref="D1731:D1794" si="486">B1731-C1731</f>
        <v>1135.5401788553063</v>
      </c>
      <c r="E1731">
        <f>'MCMC raw'!K1731</f>
        <v>58115.833494653001</v>
      </c>
      <c r="F1731">
        <f t="shared" ref="F1731:F1794" si="487">B1731-E1731</f>
        <v>69.212350779002008</v>
      </c>
      <c r="G1731">
        <f>'MCMC raw'!D1731</f>
        <v>58089.4961501664</v>
      </c>
      <c r="H1731">
        <f t="shared" ref="H1731:H1794" si="488">B1731-G1731</f>
        <v>95.549695265603077</v>
      </c>
      <c r="I1731">
        <f>'MCMC raw'!J1731</f>
        <v>56885.3440353486</v>
      </c>
      <c r="J1731">
        <f t="shared" ref="J1731:J1794" si="489">B1731-I1731</f>
        <v>1299.701810083403</v>
      </c>
      <c r="K1731">
        <f>'MCMC raw'!I1731</f>
        <v>56260.752775772002</v>
      </c>
      <c r="L1731">
        <f t="shared" ref="L1731:L1794" si="490">B1731-K1731</f>
        <v>1924.2930696600015</v>
      </c>
      <c r="M1731">
        <f t="shared" ref="M1731:M1794" si="491">L1731-J1731</f>
        <v>624.59125957659853</v>
      </c>
      <c r="N1731">
        <f>'Estimates from MCMC'!$B$2-K1731</f>
        <v>17096.247224227998</v>
      </c>
      <c r="O1731">
        <f>'MCMC raw'!G1731</f>
        <v>57549.017707936597</v>
      </c>
      <c r="P1731" s="10">
        <f t="shared" ref="P1731:P1794" si="492">O1731-K1731</f>
        <v>1288.2649321645949</v>
      </c>
      <c r="Q1731">
        <f>'MCMC raw'!H1731</f>
        <v>57583.212465652097</v>
      </c>
      <c r="R1731" s="10">
        <f t="shared" ref="R1731:R1794" si="493">Q1731-K1731-P1731</f>
        <v>34.1947577155006</v>
      </c>
      <c r="S1731" s="10">
        <f t="shared" ref="S1731:S1794" si="494">R1731+P1731</f>
        <v>1322.4596898800955</v>
      </c>
      <c r="T1731">
        <f>'MCMC raw'!F1731</f>
        <v>64077.883580983398</v>
      </c>
      <c r="U1731">
        <f t="shared" ref="U1731:U1794" si="495">T1731-K1731</f>
        <v>7817.1308052113964</v>
      </c>
      <c r="V1731">
        <f>'MCMC raw'!B1731</f>
        <v>65641.587182488496</v>
      </c>
      <c r="W1731" s="10">
        <f t="shared" ref="W1731:W1794" si="496">V1731-U1731-R1731-P1731-K1731</f>
        <v>241.24391162500251</v>
      </c>
      <c r="X1731" s="10">
        <f t="shared" ref="X1731:X1794" si="497">P1731+R1731+U1731+W1731</f>
        <v>9380.8344067164944</v>
      </c>
      <c r="Y1731" s="10">
        <f t="shared" ref="Y1731:Y1794" si="498">N1731-X1731</f>
        <v>7715.4128175115038</v>
      </c>
      <c r="Z1731" s="12">
        <f t="shared" ref="Z1731:Z1794" si="499">S1731/N1731</f>
        <v>7.7353800078766285E-2</v>
      </c>
      <c r="AA1731" s="12">
        <f t="shared" ref="AA1731:AA1794" si="500">U1731/N1731</f>
        <v>0.45724249905168229</v>
      </c>
      <c r="AB1731" s="12">
        <f t="shared" ref="AB1731:AB1794" si="501">W1731/N1731</f>
        <v>1.4110927881478164E-2</v>
      </c>
      <c r="AC1731" s="12">
        <f t="shared" ref="AC1731:AC1794" si="502">X1731/N1731</f>
        <v>0.54870722701192676</v>
      </c>
      <c r="AD1731" s="12">
        <f t="shared" ref="AD1731:AD1794" si="503">Y1731/N1731</f>
        <v>0.4512927729880733</v>
      </c>
      <c r="AE1731" s="12">
        <f>('Estimates from MCMC'!$B$2-'MCMC runs'!V1731)/'Estimates from MCMC'!$B$2</f>
        <v>0.10517623154588525</v>
      </c>
    </row>
    <row r="1732" spans="1:31" x14ac:dyDescent="0.3">
      <c r="A1732">
        <v>1731</v>
      </c>
      <c r="B1732">
        <f>'MCMC raw'!C1732</f>
        <v>58260.353852872096</v>
      </c>
      <c r="C1732">
        <f>'MCMC raw'!E1732</f>
        <v>57130.543548814298</v>
      </c>
      <c r="D1732">
        <f t="shared" si="486"/>
        <v>1129.8103040577989</v>
      </c>
      <c r="E1732">
        <f>'MCMC raw'!K1732</f>
        <v>58188.0157251848</v>
      </c>
      <c r="F1732">
        <f t="shared" si="487"/>
        <v>72.338127687296947</v>
      </c>
      <c r="G1732">
        <f>'MCMC raw'!D1732</f>
        <v>58164.955143805797</v>
      </c>
      <c r="H1732">
        <f t="shared" si="488"/>
        <v>95.398709066299489</v>
      </c>
      <c r="I1732">
        <f>'MCMC raw'!J1732</f>
        <v>56963.422297610203</v>
      </c>
      <c r="J1732">
        <f t="shared" si="489"/>
        <v>1296.9315552618937</v>
      </c>
      <c r="K1732">
        <f>'MCMC raw'!I1732</f>
        <v>56340.024895590301</v>
      </c>
      <c r="L1732">
        <f t="shared" si="490"/>
        <v>1920.3289572817957</v>
      </c>
      <c r="M1732">
        <f t="shared" si="491"/>
        <v>623.39740201990207</v>
      </c>
      <c r="N1732">
        <f>'Estimates from MCMC'!$B$2-K1732</f>
        <v>17016.975104409699</v>
      </c>
      <c r="O1732">
        <f>'MCMC raw'!G1732</f>
        <v>57633.860048280701</v>
      </c>
      <c r="P1732" s="10">
        <f t="shared" si="492"/>
        <v>1293.8351526904007</v>
      </c>
      <c r="Q1732">
        <f>'MCMC raw'!H1732</f>
        <v>57667.8120448751</v>
      </c>
      <c r="R1732" s="10">
        <f t="shared" si="493"/>
        <v>33.951996594398224</v>
      </c>
      <c r="S1732" s="10">
        <f t="shared" si="494"/>
        <v>1327.7871492847989</v>
      </c>
      <c r="T1732">
        <f>'MCMC raw'!F1732</f>
        <v>64093.149417471199</v>
      </c>
      <c r="U1732">
        <f t="shared" si="495"/>
        <v>7753.1245218808981</v>
      </c>
      <c r="V1732">
        <f>'MCMC raw'!B1732</f>
        <v>65662.764444440894</v>
      </c>
      <c r="W1732" s="10">
        <f t="shared" si="496"/>
        <v>241.82787768489652</v>
      </c>
      <c r="X1732" s="10">
        <f t="shared" si="497"/>
        <v>9322.7395488505936</v>
      </c>
      <c r="Y1732" s="10">
        <f t="shared" si="498"/>
        <v>7694.2355555591057</v>
      </c>
      <c r="Z1732" s="12">
        <f t="shared" si="499"/>
        <v>7.8027213481714638E-2</v>
      </c>
      <c r="AA1732" s="12">
        <f t="shared" si="500"/>
        <v>0.45561120435980362</v>
      </c>
      <c r="AB1732" s="12">
        <f t="shared" si="501"/>
        <v>1.4210979107692905E-2</v>
      </c>
      <c r="AC1732" s="12">
        <f t="shared" si="502"/>
        <v>0.5478493969492112</v>
      </c>
      <c r="AD1732" s="12">
        <f t="shared" si="503"/>
        <v>0.4521506030507888</v>
      </c>
      <c r="AE1732" s="12">
        <f>('Estimates from MCMC'!$B$2-'MCMC runs'!V1732)/'Estimates from MCMC'!$B$2</f>
        <v>0.10488754386846662</v>
      </c>
    </row>
    <row r="1733" spans="1:31" x14ac:dyDescent="0.3">
      <c r="A1733">
        <v>1732</v>
      </c>
      <c r="B1733">
        <f>'MCMC raw'!C1733</f>
        <v>58456.856636407501</v>
      </c>
      <c r="C1733">
        <f>'MCMC raw'!E1733</f>
        <v>57374.575203391803</v>
      </c>
      <c r="D1733">
        <f t="shared" si="486"/>
        <v>1082.281433015698</v>
      </c>
      <c r="E1733">
        <f>'MCMC raw'!K1733</f>
        <v>58385.261488939897</v>
      </c>
      <c r="F1733">
        <f t="shared" si="487"/>
        <v>71.595147467603965</v>
      </c>
      <c r="G1733">
        <f>'MCMC raw'!D1733</f>
        <v>58361.160549079199</v>
      </c>
      <c r="H1733">
        <f t="shared" si="488"/>
        <v>95.696087328302383</v>
      </c>
      <c r="I1733">
        <f>'MCMC raw'!J1733</f>
        <v>57207.840837038901</v>
      </c>
      <c r="J1733">
        <f t="shared" si="489"/>
        <v>1249.0157993686007</v>
      </c>
      <c r="K1733">
        <f>'MCMC raw'!I1733</f>
        <v>56581.682642875101</v>
      </c>
      <c r="L1733">
        <f t="shared" si="490"/>
        <v>1875.1739935324003</v>
      </c>
      <c r="M1733">
        <f t="shared" si="491"/>
        <v>626.15819416379964</v>
      </c>
      <c r="N1733">
        <f>'Estimates from MCMC'!$B$2-K1733</f>
        <v>16775.317357124899</v>
      </c>
      <c r="O1733">
        <f>'MCMC raw'!G1733</f>
        <v>57869.375099924298</v>
      </c>
      <c r="P1733" s="10">
        <f t="shared" si="492"/>
        <v>1287.6924570491974</v>
      </c>
      <c r="Q1733">
        <f>'MCMC raw'!H1733</f>
        <v>57903.862485436803</v>
      </c>
      <c r="R1733" s="10">
        <f t="shared" si="493"/>
        <v>34.487385512504261</v>
      </c>
      <c r="S1733" s="10">
        <f t="shared" si="494"/>
        <v>1322.1798425617017</v>
      </c>
      <c r="T1733">
        <f>'MCMC raw'!F1733</f>
        <v>64478.965062285999</v>
      </c>
      <c r="U1733">
        <f t="shared" si="495"/>
        <v>7897.282419410898</v>
      </c>
      <c r="V1733">
        <f>'MCMC raw'!B1733</f>
        <v>66042.122427481896</v>
      </c>
      <c r="W1733" s="10">
        <f t="shared" si="496"/>
        <v>240.97752263419534</v>
      </c>
      <c r="X1733" s="10">
        <f t="shared" si="497"/>
        <v>9460.439784606795</v>
      </c>
      <c r="Y1733" s="10">
        <f t="shared" si="498"/>
        <v>7314.877572518104</v>
      </c>
      <c r="Z1733" s="12">
        <f t="shared" si="499"/>
        <v>7.8816979399804837E-2</v>
      </c>
      <c r="AA1733" s="12">
        <f t="shared" si="500"/>
        <v>0.47076798914070761</v>
      </c>
      <c r="AB1733" s="12">
        <f t="shared" si="501"/>
        <v>1.436500529343763E-2</v>
      </c>
      <c r="AC1733" s="12">
        <f t="shared" si="502"/>
        <v>0.56394997383395007</v>
      </c>
      <c r="AD1733" s="12">
        <f t="shared" si="503"/>
        <v>0.43605002616604993</v>
      </c>
      <c r="AE1733" s="12">
        <f>('Estimates from MCMC'!$B$2-'MCMC runs'!V1733)/'Estimates from MCMC'!$B$2</f>
        <v>9.9716149413390728E-2</v>
      </c>
    </row>
    <row r="1734" spans="1:31" x14ac:dyDescent="0.3">
      <c r="A1734">
        <v>1733</v>
      </c>
      <c r="B1734">
        <f>'MCMC raw'!C1734</f>
        <v>57112.881595970699</v>
      </c>
      <c r="C1734">
        <f>'MCMC raw'!E1734</f>
        <v>55998.614448971603</v>
      </c>
      <c r="D1734">
        <f t="shared" si="486"/>
        <v>1114.2671469990964</v>
      </c>
      <c r="E1734">
        <f>'MCMC raw'!K1734</f>
        <v>57035.728352831</v>
      </c>
      <c r="F1734">
        <f t="shared" si="487"/>
        <v>77.153243139699043</v>
      </c>
      <c r="G1734">
        <f>'MCMC raw'!D1734</f>
        <v>57013.755891916</v>
      </c>
      <c r="H1734">
        <f t="shared" si="488"/>
        <v>99.125704054698872</v>
      </c>
      <c r="I1734">
        <f>'MCMC raw'!J1734</f>
        <v>55823.065249763</v>
      </c>
      <c r="J1734">
        <f t="shared" si="489"/>
        <v>1289.8163462076991</v>
      </c>
      <c r="K1734">
        <f>'MCMC raw'!I1734</f>
        <v>55175.347246240897</v>
      </c>
      <c r="L1734">
        <f t="shared" si="490"/>
        <v>1937.5343497298018</v>
      </c>
      <c r="M1734">
        <f t="shared" si="491"/>
        <v>647.71800352210266</v>
      </c>
      <c r="N1734">
        <f>'Estimates from MCMC'!$B$2-K1734</f>
        <v>18181.652753759103</v>
      </c>
      <c r="O1734">
        <f>'MCMC raw'!G1734</f>
        <v>56513.2116019479</v>
      </c>
      <c r="P1734" s="10">
        <f t="shared" si="492"/>
        <v>1337.8643557070027</v>
      </c>
      <c r="Q1734">
        <f>'MCMC raw'!H1734</f>
        <v>56548.695507623997</v>
      </c>
      <c r="R1734" s="10">
        <f t="shared" si="493"/>
        <v>35.483905676097493</v>
      </c>
      <c r="S1734" s="10">
        <f t="shared" si="494"/>
        <v>1373.3482613831002</v>
      </c>
      <c r="T1734">
        <f>'MCMC raw'!F1734</f>
        <v>62916.055928007299</v>
      </c>
      <c r="U1734">
        <f t="shared" si="495"/>
        <v>7740.7086817664022</v>
      </c>
      <c r="V1734">
        <f>'MCMC raw'!B1734</f>
        <v>64541.098549050701</v>
      </c>
      <c r="W1734" s="10">
        <f t="shared" si="496"/>
        <v>251.69435966030142</v>
      </c>
      <c r="X1734" s="10">
        <f t="shared" si="497"/>
        <v>9365.7513028098037</v>
      </c>
      <c r="Y1734" s="10">
        <f t="shared" si="498"/>
        <v>8815.901450949299</v>
      </c>
      <c r="Z1734" s="12">
        <f t="shared" si="499"/>
        <v>7.5534841633093944E-2</v>
      </c>
      <c r="AA1734" s="12">
        <f t="shared" si="500"/>
        <v>0.42574285113689631</v>
      </c>
      <c r="AB1734" s="12">
        <f t="shared" si="501"/>
        <v>1.3843315735323511E-2</v>
      </c>
      <c r="AC1734" s="12">
        <f t="shared" si="502"/>
        <v>0.51512100850531373</v>
      </c>
      <c r="AD1734" s="12">
        <f t="shared" si="503"/>
        <v>0.48487899149468627</v>
      </c>
      <c r="AE1734" s="12">
        <f>('Estimates from MCMC'!$B$2-'MCMC runs'!V1734)/'Estimates from MCMC'!$B$2</f>
        <v>0.12017805323212917</v>
      </c>
    </row>
    <row r="1735" spans="1:31" x14ac:dyDescent="0.3">
      <c r="A1735">
        <v>1734</v>
      </c>
      <c r="B1735">
        <f>'MCMC raw'!C1735</f>
        <v>58555.478357512598</v>
      </c>
      <c r="C1735">
        <f>'MCMC raw'!E1735</f>
        <v>57500.0963973865</v>
      </c>
      <c r="D1735">
        <f t="shared" si="486"/>
        <v>1055.3819601260984</v>
      </c>
      <c r="E1735">
        <f>'MCMC raw'!K1735</f>
        <v>58474.105268623702</v>
      </c>
      <c r="F1735">
        <f t="shared" si="487"/>
        <v>81.373088888896746</v>
      </c>
      <c r="G1735">
        <f>'MCMC raw'!D1735</f>
        <v>58459.251097021697</v>
      </c>
      <c r="H1735">
        <f t="shared" si="488"/>
        <v>96.227260490901244</v>
      </c>
      <c r="I1735">
        <f>'MCMC raw'!J1735</f>
        <v>57323.352402615797</v>
      </c>
      <c r="J1735">
        <f t="shared" si="489"/>
        <v>1232.125954896801</v>
      </c>
      <c r="K1735">
        <f>'MCMC raw'!I1735</f>
        <v>56693.362966389701</v>
      </c>
      <c r="L1735">
        <f t="shared" si="490"/>
        <v>1862.1153911228976</v>
      </c>
      <c r="M1735">
        <f t="shared" si="491"/>
        <v>629.98943622609659</v>
      </c>
      <c r="N1735">
        <f>'Estimates from MCMC'!$B$2-K1735</f>
        <v>16663.637033610299</v>
      </c>
      <c r="O1735">
        <f>'MCMC raw'!G1735</f>
        <v>57997.266328801903</v>
      </c>
      <c r="P1735" s="10">
        <f t="shared" si="492"/>
        <v>1303.9033624122021</v>
      </c>
      <c r="Q1735">
        <f>'MCMC raw'!H1735</f>
        <v>58031.582031628401</v>
      </c>
      <c r="R1735" s="10">
        <f t="shared" si="493"/>
        <v>34.315702826497727</v>
      </c>
      <c r="S1735" s="10">
        <f t="shared" si="494"/>
        <v>1338.2190652386998</v>
      </c>
      <c r="T1735">
        <f>'MCMC raw'!F1735</f>
        <v>64412.710554711302</v>
      </c>
      <c r="U1735">
        <f t="shared" si="495"/>
        <v>7719.3475883216015</v>
      </c>
      <c r="V1735">
        <f>'MCMC raw'!B1735</f>
        <v>65990.220545990494</v>
      </c>
      <c r="W1735" s="10">
        <f t="shared" si="496"/>
        <v>239.2909260404922</v>
      </c>
      <c r="X1735" s="10">
        <f t="shared" si="497"/>
        <v>9296.8575796007935</v>
      </c>
      <c r="Y1735" s="10">
        <f t="shared" si="498"/>
        <v>7366.7794540095056</v>
      </c>
      <c r="Z1735" s="12">
        <f t="shared" si="499"/>
        <v>8.0307742093729761E-2</v>
      </c>
      <c r="AA1735" s="12">
        <f t="shared" si="500"/>
        <v>0.46324506305266949</v>
      </c>
      <c r="AB1735" s="12">
        <f t="shared" si="501"/>
        <v>1.4360065906251204E-2</v>
      </c>
      <c r="AC1735" s="12">
        <f t="shared" si="502"/>
        <v>0.55791287105265042</v>
      </c>
      <c r="AD1735" s="12">
        <f t="shared" si="503"/>
        <v>0.44208712894734953</v>
      </c>
      <c r="AE1735" s="12">
        <f>('Estimates from MCMC'!$B$2-'MCMC runs'!V1735)/'Estimates from MCMC'!$B$2</f>
        <v>0.10042367400533699</v>
      </c>
    </row>
    <row r="1736" spans="1:31" x14ac:dyDescent="0.3">
      <c r="A1736">
        <v>1735</v>
      </c>
      <c r="B1736">
        <f>'MCMC raw'!C1736</f>
        <v>57873.335730642102</v>
      </c>
      <c r="C1736">
        <f>'MCMC raw'!E1736</f>
        <v>56730.937344258899</v>
      </c>
      <c r="D1736">
        <f t="shared" si="486"/>
        <v>1142.3983863832036</v>
      </c>
      <c r="E1736">
        <f>'MCMC raw'!K1736</f>
        <v>57796.748934630799</v>
      </c>
      <c r="F1736">
        <f t="shared" si="487"/>
        <v>76.586796011302795</v>
      </c>
      <c r="G1736">
        <f>'MCMC raw'!D1736</f>
        <v>57774.131698598598</v>
      </c>
      <c r="H1736">
        <f t="shared" si="488"/>
        <v>99.204032043504412</v>
      </c>
      <c r="I1736">
        <f>'MCMC raw'!J1736</f>
        <v>56555.926199200898</v>
      </c>
      <c r="J1736">
        <f t="shared" si="489"/>
        <v>1317.4095314412043</v>
      </c>
      <c r="K1736">
        <f>'MCMC raw'!I1736</f>
        <v>55907.809974274598</v>
      </c>
      <c r="L1736">
        <f t="shared" si="490"/>
        <v>1965.5257563675041</v>
      </c>
      <c r="M1736">
        <f t="shared" si="491"/>
        <v>648.11622492629976</v>
      </c>
      <c r="N1736">
        <f>'Estimates from MCMC'!$B$2-K1736</f>
        <v>17449.190025725402</v>
      </c>
      <c r="O1736">
        <f>'MCMC raw'!G1736</f>
        <v>57241.991791913497</v>
      </c>
      <c r="P1736" s="10">
        <f t="shared" si="492"/>
        <v>1334.1818176388988</v>
      </c>
      <c r="Q1736">
        <f>'MCMC raw'!H1736</f>
        <v>57277.657791757098</v>
      </c>
      <c r="R1736" s="10">
        <f t="shared" si="493"/>
        <v>35.66599984360073</v>
      </c>
      <c r="S1736" s="10">
        <f t="shared" si="494"/>
        <v>1369.8478174824995</v>
      </c>
      <c r="T1736">
        <f>'MCMC raw'!F1736</f>
        <v>63876.232384763804</v>
      </c>
      <c r="U1736">
        <f t="shared" si="495"/>
        <v>7968.4224104892055</v>
      </c>
      <c r="V1736">
        <f>'MCMC raw'!B1736</f>
        <v>65501.472378015402</v>
      </c>
      <c r="W1736" s="10">
        <f t="shared" si="496"/>
        <v>255.39217576909869</v>
      </c>
      <c r="X1736" s="10">
        <f t="shared" si="497"/>
        <v>9593.6624037408037</v>
      </c>
      <c r="Y1736" s="10">
        <f t="shared" si="498"/>
        <v>7855.5276219845982</v>
      </c>
      <c r="Z1736" s="12">
        <f t="shared" si="499"/>
        <v>7.8504951545769641E-2</v>
      </c>
      <c r="AA1736" s="12">
        <f t="shared" si="500"/>
        <v>0.45666431500495624</v>
      </c>
      <c r="AB1736" s="12">
        <f t="shared" si="501"/>
        <v>1.4636334144597722E-2</v>
      </c>
      <c r="AC1736" s="12">
        <f t="shared" si="502"/>
        <v>0.54980560069532358</v>
      </c>
      <c r="AD1736" s="12">
        <f t="shared" si="503"/>
        <v>0.45019439930467642</v>
      </c>
      <c r="AE1736" s="12">
        <f>('Estimates from MCMC'!$B$2-'MCMC runs'!V1736)/'Estimates from MCMC'!$B$2</f>
        <v>0.10708627154851751</v>
      </c>
    </row>
    <row r="1737" spans="1:31" x14ac:dyDescent="0.3">
      <c r="A1737">
        <v>1736</v>
      </c>
      <c r="B1737">
        <f>'MCMC raw'!C1737</f>
        <v>58168.987711289497</v>
      </c>
      <c r="C1737">
        <f>'MCMC raw'!E1737</f>
        <v>57023.512692230703</v>
      </c>
      <c r="D1737">
        <f t="shared" si="486"/>
        <v>1145.4750190587947</v>
      </c>
      <c r="E1737">
        <f>'MCMC raw'!K1737</f>
        <v>58086.795350065797</v>
      </c>
      <c r="F1737">
        <f t="shared" si="487"/>
        <v>82.192361223700573</v>
      </c>
      <c r="G1737">
        <f>'MCMC raw'!D1737</f>
        <v>58073.396781964897</v>
      </c>
      <c r="H1737">
        <f t="shared" si="488"/>
        <v>95.590929324600438</v>
      </c>
      <c r="I1737">
        <f>'MCMC raw'!J1737</f>
        <v>56846.532190340302</v>
      </c>
      <c r="J1737">
        <f t="shared" si="489"/>
        <v>1322.4555209491955</v>
      </c>
      <c r="K1737">
        <f>'MCMC raw'!I1737</f>
        <v>56221.970045835798</v>
      </c>
      <c r="L1737">
        <f t="shared" si="490"/>
        <v>1947.017665453699</v>
      </c>
      <c r="M1737">
        <f t="shared" si="491"/>
        <v>624.56214450450352</v>
      </c>
      <c r="N1737">
        <f>'Estimates from MCMC'!$B$2-K1737</f>
        <v>17135.029954164202</v>
      </c>
      <c r="O1737">
        <f>'MCMC raw'!G1737</f>
        <v>57504.840941082999</v>
      </c>
      <c r="P1737" s="10">
        <f t="shared" si="492"/>
        <v>1282.8708952472007</v>
      </c>
      <c r="Q1737">
        <f>'MCMC raw'!H1737</f>
        <v>57539.2355407457</v>
      </c>
      <c r="R1737" s="10">
        <f t="shared" si="493"/>
        <v>34.394599662700784</v>
      </c>
      <c r="S1737" s="10">
        <f t="shared" si="494"/>
        <v>1317.2654949099015</v>
      </c>
      <c r="T1737">
        <f>'MCMC raw'!F1737</f>
        <v>64042.486697169101</v>
      </c>
      <c r="U1737">
        <f t="shared" si="495"/>
        <v>7820.5166513333024</v>
      </c>
      <c r="V1737">
        <f>'MCMC raw'!B1737</f>
        <v>65599.987322483401</v>
      </c>
      <c r="W1737" s="10">
        <f t="shared" si="496"/>
        <v>240.23513040439866</v>
      </c>
      <c r="X1737" s="10">
        <f t="shared" si="497"/>
        <v>9378.0172766476026</v>
      </c>
      <c r="Y1737" s="10">
        <f t="shared" si="498"/>
        <v>7757.0126775165991</v>
      </c>
      <c r="Z1737" s="12">
        <f t="shared" si="499"/>
        <v>7.687558752062619E-2</v>
      </c>
      <c r="AA1737" s="12">
        <f t="shared" si="500"/>
        <v>0.45640519288574333</v>
      </c>
      <c r="AB1737" s="12">
        <f t="shared" si="501"/>
        <v>1.4020117329647041E-2</v>
      </c>
      <c r="AC1737" s="12">
        <f t="shared" si="502"/>
        <v>0.54730089773601653</v>
      </c>
      <c r="AD1737" s="12">
        <f t="shared" si="503"/>
        <v>0.45269910226398341</v>
      </c>
      <c r="AE1737" s="12">
        <f>('Estimates from MCMC'!$B$2-'MCMC runs'!V1737)/'Estimates from MCMC'!$B$2</f>
        <v>0.1057433193494363</v>
      </c>
    </row>
    <row r="1738" spans="1:31" x14ac:dyDescent="0.3">
      <c r="A1738">
        <v>1737</v>
      </c>
      <c r="B1738">
        <f>'MCMC raw'!C1738</f>
        <v>56661.303925758701</v>
      </c>
      <c r="C1738">
        <f>'MCMC raw'!E1738</f>
        <v>55534.596287338602</v>
      </c>
      <c r="D1738">
        <f t="shared" si="486"/>
        <v>1126.7076384200991</v>
      </c>
      <c r="E1738">
        <f>'MCMC raw'!K1738</f>
        <v>56580.589327463997</v>
      </c>
      <c r="F1738">
        <f t="shared" si="487"/>
        <v>80.714598294704047</v>
      </c>
      <c r="G1738">
        <f>'MCMC raw'!D1738</f>
        <v>56556.666070118197</v>
      </c>
      <c r="H1738">
        <f t="shared" si="488"/>
        <v>104.6378556405034</v>
      </c>
      <c r="I1738">
        <f>'MCMC raw'!J1738</f>
        <v>55350.282529625503</v>
      </c>
      <c r="J1738">
        <f t="shared" si="489"/>
        <v>1311.0213961331974</v>
      </c>
      <c r="K1738">
        <f>'MCMC raw'!I1738</f>
        <v>54666.947060662802</v>
      </c>
      <c r="L1738">
        <f t="shared" si="490"/>
        <v>1994.3568650958987</v>
      </c>
      <c r="M1738">
        <f t="shared" si="491"/>
        <v>683.33546896270127</v>
      </c>
      <c r="N1738">
        <f>'Estimates from MCMC'!$B$2-K1738</f>
        <v>18690.052939337198</v>
      </c>
      <c r="O1738">
        <f>'MCMC raw'!G1738</f>
        <v>56092.7881872219</v>
      </c>
      <c r="P1738" s="10">
        <f t="shared" si="492"/>
        <v>1425.8411265590985</v>
      </c>
      <c r="Q1738">
        <f>'MCMC raw'!H1738</f>
        <v>56129.7827633056</v>
      </c>
      <c r="R1738" s="10">
        <f t="shared" si="493"/>
        <v>36.99457608369994</v>
      </c>
      <c r="S1738" s="10">
        <f t="shared" si="494"/>
        <v>1462.8357026427984</v>
      </c>
      <c r="T1738">
        <f>'MCMC raw'!F1738</f>
        <v>62286.725674091802</v>
      </c>
      <c r="U1738">
        <f t="shared" si="495"/>
        <v>7619.778613429</v>
      </c>
      <c r="V1738">
        <f>'MCMC raw'!B1738</f>
        <v>64016.291731941899</v>
      </c>
      <c r="W1738" s="10">
        <f t="shared" si="496"/>
        <v>266.730355207299</v>
      </c>
      <c r="X1738" s="10">
        <f t="shared" si="497"/>
        <v>9349.3446712790974</v>
      </c>
      <c r="Y1738" s="10">
        <f t="shared" si="498"/>
        <v>9340.7082680581007</v>
      </c>
      <c r="Z1738" s="12">
        <f t="shared" si="499"/>
        <v>7.8268141208094125E-2</v>
      </c>
      <c r="AA1738" s="12">
        <f t="shared" si="500"/>
        <v>0.40769165492257931</v>
      </c>
      <c r="AB1738" s="12">
        <f t="shared" si="501"/>
        <v>1.4271246639751788E-2</v>
      </c>
      <c r="AC1738" s="12">
        <f t="shared" si="502"/>
        <v>0.50023104277042518</v>
      </c>
      <c r="AD1738" s="12">
        <f t="shared" si="503"/>
        <v>0.49976895722957476</v>
      </c>
      <c r="AE1738" s="12">
        <f>('Estimates from MCMC'!$B$2-'MCMC runs'!V1738)/'Estimates from MCMC'!$B$2</f>
        <v>0.12733220099047263</v>
      </c>
    </row>
    <row r="1739" spans="1:31" x14ac:dyDescent="0.3">
      <c r="A1739">
        <v>1738</v>
      </c>
      <c r="B1739">
        <f>'MCMC raw'!C1739</f>
        <v>58051.328878912602</v>
      </c>
      <c r="C1739">
        <f>'MCMC raw'!E1739</f>
        <v>56930.707490733199</v>
      </c>
      <c r="D1739">
        <f t="shared" si="486"/>
        <v>1120.6213881794029</v>
      </c>
      <c r="E1739">
        <f>'MCMC raw'!K1739</f>
        <v>57977.660653078099</v>
      </c>
      <c r="F1739">
        <f t="shared" si="487"/>
        <v>73.668225834502664</v>
      </c>
      <c r="G1739">
        <f>'MCMC raw'!D1739</f>
        <v>57953.994565950197</v>
      </c>
      <c r="H1739">
        <f t="shared" si="488"/>
        <v>97.33431296240451</v>
      </c>
      <c r="I1739">
        <f>'MCMC raw'!J1739</f>
        <v>56760.251945072101</v>
      </c>
      <c r="J1739">
        <f t="shared" si="489"/>
        <v>1291.0769338405007</v>
      </c>
      <c r="K1739">
        <f>'MCMC raw'!I1739</f>
        <v>56124.008042665402</v>
      </c>
      <c r="L1739">
        <f t="shared" si="490"/>
        <v>1927.3208362471996</v>
      </c>
      <c r="M1739">
        <f t="shared" si="491"/>
        <v>636.24390240669891</v>
      </c>
      <c r="N1739">
        <f>'Estimates from MCMC'!$B$2-K1739</f>
        <v>17232.991957334598</v>
      </c>
      <c r="O1739">
        <f>'MCMC raw'!G1739</f>
        <v>57434.961971984398</v>
      </c>
      <c r="P1739" s="10">
        <f t="shared" si="492"/>
        <v>1310.9539293189955</v>
      </c>
      <c r="Q1739">
        <f>'MCMC raw'!H1739</f>
        <v>57469.889856508998</v>
      </c>
      <c r="R1739" s="10">
        <f t="shared" si="493"/>
        <v>34.927884524600813</v>
      </c>
      <c r="S1739" s="10">
        <f t="shared" si="494"/>
        <v>1345.8818138435963</v>
      </c>
      <c r="T1739">
        <f>'MCMC raw'!F1739</f>
        <v>63819.145030219901</v>
      </c>
      <c r="U1739">
        <f t="shared" si="495"/>
        <v>7695.1369875544988</v>
      </c>
      <c r="V1739">
        <f>'MCMC raw'!B1739</f>
        <v>65407.186152817601</v>
      </c>
      <c r="W1739" s="10">
        <f t="shared" si="496"/>
        <v>242.15930875410413</v>
      </c>
      <c r="X1739" s="10">
        <f t="shared" si="497"/>
        <v>9283.1781101521992</v>
      </c>
      <c r="Y1739" s="10">
        <f t="shared" si="498"/>
        <v>7949.8138471823986</v>
      </c>
      <c r="Z1739" s="12">
        <f t="shared" si="499"/>
        <v>7.8099137815170305E-2</v>
      </c>
      <c r="AA1739" s="12">
        <f t="shared" si="500"/>
        <v>0.44653516966793122</v>
      </c>
      <c r="AB1739" s="12">
        <f t="shared" si="501"/>
        <v>1.405207577149932E-2</v>
      </c>
      <c r="AC1739" s="12">
        <f t="shared" si="502"/>
        <v>0.53868638325460083</v>
      </c>
      <c r="AD1739" s="12">
        <f t="shared" si="503"/>
        <v>0.46131361674539917</v>
      </c>
      <c r="AE1739" s="12">
        <f>('Estimates from MCMC'!$B$2-'MCMC runs'!V1739)/'Estimates from MCMC'!$B$2</f>
        <v>0.10837157799776979</v>
      </c>
    </row>
    <row r="1740" spans="1:31" x14ac:dyDescent="0.3">
      <c r="A1740">
        <v>1739</v>
      </c>
      <c r="B1740">
        <f>'MCMC raw'!C1740</f>
        <v>58352.333553998098</v>
      </c>
      <c r="C1740">
        <f>'MCMC raw'!E1740</f>
        <v>57188.667852599603</v>
      </c>
      <c r="D1740">
        <f t="shared" si="486"/>
        <v>1163.665701398495</v>
      </c>
      <c r="E1740">
        <f>'MCMC raw'!K1740</f>
        <v>58292.088744067099</v>
      </c>
      <c r="F1740">
        <f t="shared" si="487"/>
        <v>60.244809930998599</v>
      </c>
      <c r="G1740">
        <f>'MCMC raw'!D1740</f>
        <v>58250.552623032803</v>
      </c>
      <c r="H1740">
        <f t="shared" si="488"/>
        <v>101.78093096529483</v>
      </c>
      <c r="I1740">
        <f>'MCMC raw'!J1740</f>
        <v>57027.074863365298</v>
      </c>
      <c r="J1740">
        <f t="shared" si="489"/>
        <v>1325.2586906327997</v>
      </c>
      <c r="K1740">
        <f>'MCMC raw'!I1740</f>
        <v>56362.383192738896</v>
      </c>
      <c r="L1740">
        <f t="shared" si="490"/>
        <v>1989.9503612592016</v>
      </c>
      <c r="M1740">
        <f t="shared" si="491"/>
        <v>664.6916706264019</v>
      </c>
      <c r="N1740">
        <f>'Estimates from MCMC'!$B$2-K1740</f>
        <v>16994.616807261104</v>
      </c>
      <c r="O1740">
        <f>'MCMC raw'!G1740</f>
        <v>57746.530116366397</v>
      </c>
      <c r="P1740" s="10">
        <f t="shared" si="492"/>
        <v>1384.1469236275007</v>
      </c>
      <c r="Q1740">
        <f>'MCMC raw'!H1740</f>
        <v>57782.620374408201</v>
      </c>
      <c r="R1740" s="10">
        <f t="shared" si="493"/>
        <v>36.090258041804191</v>
      </c>
      <c r="S1740" s="10">
        <f t="shared" si="494"/>
        <v>1420.2371816693048</v>
      </c>
      <c r="T1740">
        <f>'MCMC raw'!F1740</f>
        <v>64361.933702854098</v>
      </c>
      <c r="U1740">
        <f t="shared" si="495"/>
        <v>7999.5505101152012</v>
      </c>
      <c r="V1740">
        <f>'MCMC raw'!B1740</f>
        <v>66044.742075915303</v>
      </c>
      <c r="W1740" s="10">
        <f t="shared" si="496"/>
        <v>262.57119139190036</v>
      </c>
      <c r="X1740" s="10">
        <f t="shared" si="497"/>
        <v>9682.3588831764064</v>
      </c>
      <c r="Y1740" s="10">
        <f t="shared" si="498"/>
        <v>7312.2579240846972</v>
      </c>
      <c r="Z1740" s="12">
        <f t="shared" si="499"/>
        <v>8.3569826714921608E-2</v>
      </c>
      <c r="AA1740" s="12">
        <f t="shared" si="500"/>
        <v>0.47071084925535484</v>
      </c>
      <c r="AB1740" s="12">
        <f t="shared" si="501"/>
        <v>1.5450256653019351E-2</v>
      </c>
      <c r="AC1740" s="12">
        <f t="shared" si="502"/>
        <v>0.56973093262329577</v>
      </c>
      <c r="AD1740" s="12">
        <f t="shared" si="503"/>
        <v>0.43026906737670417</v>
      </c>
      <c r="AE1740" s="12">
        <f>('Estimates from MCMC'!$B$2-'MCMC runs'!V1740)/'Estimates from MCMC'!$B$2</f>
        <v>9.9680438459652076E-2</v>
      </c>
    </row>
    <row r="1741" spans="1:31" x14ac:dyDescent="0.3">
      <c r="A1741">
        <v>1740</v>
      </c>
      <c r="B1741">
        <f>'MCMC raw'!C1741</f>
        <v>58790.760456597898</v>
      </c>
      <c r="C1741">
        <f>'MCMC raw'!E1741</f>
        <v>57637.389879549097</v>
      </c>
      <c r="D1741">
        <f t="shared" si="486"/>
        <v>1153.3705770488014</v>
      </c>
      <c r="E1741">
        <f>'MCMC raw'!K1741</f>
        <v>58727.923159363701</v>
      </c>
      <c r="F1741">
        <f t="shared" si="487"/>
        <v>62.83729723419674</v>
      </c>
      <c r="G1741">
        <f>'MCMC raw'!D1741</f>
        <v>58691.448300563403</v>
      </c>
      <c r="H1741">
        <f t="shared" si="488"/>
        <v>99.312156034495274</v>
      </c>
      <c r="I1741">
        <f>'MCMC raw'!J1741</f>
        <v>57475.798077115003</v>
      </c>
      <c r="J1741">
        <f t="shared" si="489"/>
        <v>1314.9623794828949</v>
      </c>
      <c r="K1741">
        <f>'MCMC raw'!I1741</f>
        <v>56826.7164075787</v>
      </c>
      <c r="L1741">
        <f t="shared" si="490"/>
        <v>1964.0440490191977</v>
      </c>
      <c r="M1741">
        <f t="shared" si="491"/>
        <v>649.0816695363028</v>
      </c>
      <c r="N1741">
        <f>'Estimates from MCMC'!$B$2-K1741</f>
        <v>16530.2835924213</v>
      </c>
      <c r="O1741">
        <f>'MCMC raw'!G1741</f>
        <v>58168.022410326601</v>
      </c>
      <c r="P1741" s="10">
        <f t="shared" si="492"/>
        <v>1341.3060027479005</v>
      </c>
      <c r="Q1741">
        <f>'MCMC raw'!H1741</f>
        <v>58203.547286269</v>
      </c>
      <c r="R1741" s="10">
        <f t="shared" si="493"/>
        <v>35.524875942399376</v>
      </c>
      <c r="S1741" s="10">
        <f t="shared" si="494"/>
        <v>1376.8308786902999</v>
      </c>
      <c r="T1741">
        <f>'MCMC raw'!F1741</f>
        <v>64858.300083489201</v>
      </c>
      <c r="U1741">
        <f t="shared" si="495"/>
        <v>8031.5836759105005</v>
      </c>
      <c r="V1741">
        <f>'MCMC raw'!B1741</f>
        <v>66490.6862186527</v>
      </c>
      <c r="W1741" s="10">
        <f t="shared" si="496"/>
        <v>255.55525647319882</v>
      </c>
      <c r="X1741" s="10">
        <f t="shared" si="497"/>
        <v>9663.9698110739992</v>
      </c>
      <c r="Y1741" s="10">
        <f t="shared" si="498"/>
        <v>6866.3137813473004</v>
      </c>
      <c r="Z1741" s="12">
        <f t="shared" si="499"/>
        <v>8.3291425158703303E-2</v>
      </c>
      <c r="AA1741" s="12">
        <f t="shared" si="500"/>
        <v>0.48587089453158389</v>
      </c>
      <c r="AB1741" s="12">
        <f t="shared" si="501"/>
        <v>1.5459822878680932E-2</v>
      </c>
      <c r="AC1741" s="12">
        <f t="shared" si="502"/>
        <v>0.58462214256896805</v>
      </c>
      <c r="AD1741" s="12">
        <f t="shared" si="503"/>
        <v>0.41537785743103189</v>
      </c>
      <c r="AE1741" s="12">
        <f>('Estimates from MCMC'!$B$2-'MCMC runs'!V1741)/'Estimates from MCMC'!$B$2</f>
        <v>9.3601343857400113E-2</v>
      </c>
    </row>
    <row r="1742" spans="1:31" x14ac:dyDescent="0.3">
      <c r="A1742">
        <v>1741</v>
      </c>
      <c r="B1742">
        <f>'MCMC raw'!C1742</f>
        <v>57444.011349443499</v>
      </c>
      <c r="C1742">
        <f>'MCMC raw'!E1742</f>
        <v>56342.9633918607</v>
      </c>
      <c r="D1742">
        <f t="shared" si="486"/>
        <v>1101.0479575827994</v>
      </c>
      <c r="E1742">
        <f>'MCMC raw'!K1742</f>
        <v>57383.381812297797</v>
      </c>
      <c r="F1742">
        <f t="shared" si="487"/>
        <v>60.629537145701761</v>
      </c>
      <c r="G1742">
        <f>'MCMC raw'!D1742</f>
        <v>57343.7240341039</v>
      </c>
      <c r="H1742">
        <f t="shared" si="488"/>
        <v>100.28731533959944</v>
      </c>
      <c r="I1742">
        <f>'MCMC raw'!J1742</f>
        <v>56182.407265269198</v>
      </c>
      <c r="J1742">
        <f t="shared" si="489"/>
        <v>1261.6040841743015</v>
      </c>
      <c r="K1742">
        <f>'MCMC raw'!I1742</f>
        <v>55526.929080713002</v>
      </c>
      <c r="L1742">
        <f t="shared" si="490"/>
        <v>1917.0822687304972</v>
      </c>
      <c r="M1742">
        <f t="shared" si="491"/>
        <v>655.47818455619563</v>
      </c>
      <c r="N1742">
        <f>'Estimates from MCMC'!$B$2-K1742</f>
        <v>17830.070919286998</v>
      </c>
      <c r="O1742">
        <f>'MCMC raw'!G1742</f>
        <v>56890.238487774797</v>
      </c>
      <c r="P1742" s="10">
        <f t="shared" si="492"/>
        <v>1363.3094070617954</v>
      </c>
      <c r="Q1742">
        <f>'MCMC raw'!H1742</f>
        <v>56925.950283801598</v>
      </c>
      <c r="R1742" s="10">
        <f t="shared" si="493"/>
        <v>35.711796026800585</v>
      </c>
      <c r="S1742" s="10">
        <f t="shared" si="494"/>
        <v>1399.0212030885959</v>
      </c>
      <c r="T1742">
        <f>'MCMC raw'!F1742</f>
        <v>63315.276185197697</v>
      </c>
      <c r="U1742">
        <f t="shared" si="495"/>
        <v>7788.3471044846956</v>
      </c>
      <c r="V1742">
        <f>'MCMC raw'!B1742</f>
        <v>64972.2797621317</v>
      </c>
      <c r="W1742" s="10">
        <f t="shared" si="496"/>
        <v>257.98237384540698</v>
      </c>
      <c r="X1742" s="10">
        <f t="shared" si="497"/>
        <v>9445.3506814186985</v>
      </c>
      <c r="Y1742" s="10">
        <f t="shared" si="498"/>
        <v>8384.7202378682996</v>
      </c>
      <c r="Z1742" s="12">
        <f t="shared" si="499"/>
        <v>7.8464141248886357E-2</v>
      </c>
      <c r="AA1742" s="12">
        <f t="shared" si="500"/>
        <v>0.43680965374399877</v>
      </c>
      <c r="AB1742" s="12">
        <f t="shared" si="501"/>
        <v>1.4468948273578901E-2</v>
      </c>
      <c r="AC1742" s="12">
        <f t="shared" si="502"/>
        <v>0.52974274326646398</v>
      </c>
      <c r="AD1742" s="12">
        <f t="shared" si="503"/>
        <v>0.47025725673353597</v>
      </c>
      <c r="AE1742" s="12">
        <f>('Estimates from MCMC'!$B$2-'MCMC runs'!V1742)/'Estimates from MCMC'!$B$2</f>
        <v>0.11430020635887918</v>
      </c>
    </row>
    <row r="1743" spans="1:31" x14ac:dyDescent="0.3">
      <c r="A1743">
        <v>1742</v>
      </c>
      <c r="B1743">
        <f>'MCMC raw'!C1743</f>
        <v>58102.552093297098</v>
      </c>
      <c r="C1743">
        <f>'MCMC raw'!E1743</f>
        <v>56926.871529274198</v>
      </c>
      <c r="D1743">
        <f t="shared" si="486"/>
        <v>1175.6805640228995</v>
      </c>
      <c r="E1743">
        <f>'MCMC raw'!K1743</f>
        <v>58041.205629183001</v>
      </c>
      <c r="F1743">
        <f t="shared" si="487"/>
        <v>61.346464114096307</v>
      </c>
      <c r="G1743">
        <f>'MCMC raw'!D1743</f>
        <v>58003.180015537597</v>
      </c>
      <c r="H1743">
        <f t="shared" si="488"/>
        <v>99.372077759500826</v>
      </c>
      <c r="I1743">
        <f>'MCMC raw'!J1743</f>
        <v>56766.712124524602</v>
      </c>
      <c r="J1743">
        <f t="shared" si="489"/>
        <v>1335.8399687724959</v>
      </c>
      <c r="K1743">
        <f>'MCMC raw'!I1743</f>
        <v>56117.791735340303</v>
      </c>
      <c r="L1743">
        <f t="shared" si="490"/>
        <v>1984.7603579567949</v>
      </c>
      <c r="M1743">
        <f t="shared" si="491"/>
        <v>648.92038918429898</v>
      </c>
      <c r="N1743">
        <f>'Estimates from MCMC'!$B$2-K1743</f>
        <v>17239.208264659697</v>
      </c>
      <c r="O1743">
        <f>'MCMC raw'!G1743</f>
        <v>57455.957969463198</v>
      </c>
      <c r="P1743" s="10">
        <f t="shared" si="492"/>
        <v>1338.1662341228948</v>
      </c>
      <c r="Q1743">
        <f>'MCMC raw'!H1743</f>
        <v>57491.560235493598</v>
      </c>
      <c r="R1743" s="10">
        <f t="shared" si="493"/>
        <v>35.602266030400642</v>
      </c>
      <c r="S1743" s="10">
        <f t="shared" si="494"/>
        <v>1373.7685001532955</v>
      </c>
      <c r="T1743">
        <f>'MCMC raw'!F1743</f>
        <v>64234.504087987603</v>
      </c>
      <c r="U1743">
        <f t="shared" si="495"/>
        <v>8116.7123526473006</v>
      </c>
      <c r="V1743">
        <f>'MCMC raw'!B1743</f>
        <v>65867.479863928893</v>
      </c>
      <c r="W1743" s="10">
        <f t="shared" si="496"/>
        <v>259.20727578799415</v>
      </c>
      <c r="X1743" s="10">
        <f t="shared" si="497"/>
        <v>9749.6881285885902</v>
      </c>
      <c r="Y1743" s="10">
        <f t="shared" si="498"/>
        <v>7489.5201360711071</v>
      </c>
      <c r="Z1743" s="12">
        <f t="shared" si="499"/>
        <v>7.9688607450117938E-2</v>
      </c>
      <c r="AA1743" s="12">
        <f t="shared" si="500"/>
        <v>0.47082860349721084</v>
      </c>
      <c r="AB1743" s="12">
        <f t="shared" si="501"/>
        <v>1.5035915327931153E-2</v>
      </c>
      <c r="AC1743" s="12">
        <f t="shared" si="502"/>
        <v>0.56555312627525989</v>
      </c>
      <c r="AD1743" s="12">
        <f t="shared" si="503"/>
        <v>0.43444687372474006</v>
      </c>
      <c r="AE1743" s="12">
        <f>('Estimates from MCMC'!$B$2-'MCMC runs'!V1743)/'Estimates from MCMC'!$B$2</f>
        <v>0.1020968705927329</v>
      </c>
    </row>
    <row r="1744" spans="1:31" x14ac:dyDescent="0.3">
      <c r="A1744">
        <v>1743</v>
      </c>
      <c r="B1744">
        <f>'MCMC raw'!C1744</f>
        <v>59110.316874930402</v>
      </c>
      <c r="C1744">
        <f>'MCMC raw'!E1744</f>
        <v>57971.419239558898</v>
      </c>
      <c r="D1744">
        <f t="shared" si="486"/>
        <v>1138.8976353715043</v>
      </c>
      <c r="E1744">
        <f>'MCMC raw'!K1744</f>
        <v>59037.571795167598</v>
      </c>
      <c r="F1744">
        <f t="shared" si="487"/>
        <v>72.74507976280438</v>
      </c>
      <c r="G1744">
        <f>'MCMC raw'!D1744</f>
        <v>59010.813971096002</v>
      </c>
      <c r="H1744">
        <f t="shared" si="488"/>
        <v>99.502903834400058</v>
      </c>
      <c r="I1744">
        <f>'MCMC raw'!J1744</f>
        <v>57799.969868344997</v>
      </c>
      <c r="J1744">
        <f t="shared" si="489"/>
        <v>1310.3470065854053</v>
      </c>
      <c r="K1744">
        <f>'MCMC raw'!I1744</f>
        <v>57149.298275814399</v>
      </c>
      <c r="L1744">
        <f t="shared" si="490"/>
        <v>1961.0185991160033</v>
      </c>
      <c r="M1744">
        <f t="shared" si="491"/>
        <v>650.67159253059799</v>
      </c>
      <c r="N1744">
        <f>'Estimates from MCMC'!$B$2-K1744</f>
        <v>16207.701724185601</v>
      </c>
      <c r="O1744">
        <f>'MCMC raw'!G1744</f>
        <v>58502.6205788355</v>
      </c>
      <c r="P1744" s="10">
        <f t="shared" si="492"/>
        <v>1353.3223030211011</v>
      </c>
      <c r="Q1744">
        <f>'MCMC raw'!H1744</f>
        <v>58537.833839562903</v>
      </c>
      <c r="R1744" s="10">
        <f t="shared" si="493"/>
        <v>35.213260727403394</v>
      </c>
      <c r="S1744" s="10">
        <f t="shared" si="494"/>
        <v>1388.5355637485045</v>
      </c>
      <c r="T1744">
        <f>'MCMC raw'!F1744</f>
        <v>65270.928975814102</v>
      </c>
      <c r="U1744">
        <f t="shared" si="495"/>
        <v>8121.6306999997032</v>
      </c>
      <c r="V1744">
        <f>'MCMC raw'!B1744</f>
        <v>66917.932999278404</v>
      </c>
      <c r="W1744" s="10">
        <f t="shared" si="496"/>
        <v>258.46845971579751</v>
      </c>
      <c r="X1744" s="10">
        <f t="shared" si="497"/>
        <v>9768.6347234640052</v>
      </c>
      <c r="Y1744" s="10">
        <f t="shared" si="498"/>
        <v>6439.0670007215958</v>
      </c>
      <c r="Z1744" s="12">
        <f t="shared" si="499"/>
        <v>8.5671342388815783E-2</v>
      </c>
      <c r="AA1744" s="12">
        <f t="shared" si="500"/>
        <v>0.50109699932843477</v>
      </c>
      <c r="AB1744" s="12">
        <f t="shared" si="501"/>
        <v>1.5947261623781205E-2</v>
      </c>
      <c r="AC1744" s="12">
        <f t="shared" si="502"/>
        <v>0.6027156033410318</v>
      </c>
      <c r="AD1744" s="12">
        <f t="shared" si="503"/>
        <v>0.39728439665896825</v>
      </c>
      <c r="AE1744" s="12">
        <f>('Estimates from MCMC'!$B$2-'MCMC runs'!V1744)/'Estimates from MCMC'!$B$2</f>
        <v>8.7777131026644986E-2</v>
      </c>
    </row>
    <row r="1745" spans="1:31" x14ac:dyDescent="0.3">
      <c r="A1745">
        <v>1744</v>
      </c>
      <c r="B1745">
        <f>'MCMC raw'!C1745</f>
        <v>57921.223188365599</v>
      </c>
      <c r="C1745">
        <f>'MCMC raw'!E1745</f>
        <v>56815.309116027202</v>
      </c>
      <c r="D1745">
        <f t="shared" si="486"/>
        <v>1105.9140723383971</v>
      </c>
      <c r="E1745">
        <f>'MCMC raw'!K1745</f>
        <v>57859.838366292701</v>
      </c>
      <c r="F1745">
        <f t="shared" si="487"/>
        <v>61.384822072897805</v>
      </c>
      <c r="G1745">
        <f>'MCMC raw'!D1745</f>
        <v>57821.5974096801</v>
      </c>
      <c r="H1745">
        <f t="shared" si="488"/>
        <v>99.625778685498517</v>
      </c>
      <c r="I1745">
        <f>'MCMC raw'!J1745</f>
        <v>56654.799705044898</v>
      </c>
      <c r="J1745">
        <f t="shared" si="489"/>
        <v>1266.4234833207011</v>
      </c>
      <c r="K1745">
        <f>'MCMC raw'!I1745</f>
        <v>56003.516084567003</v>
      </c>
      <c r="L1745">
        <f t="shared" si="490"/>
        <v>1917.7071037985952</v>
      </c>
      <c r="M1745">
        <f t="shared" si="491"/>
        <v>651.28362047789415</v>
      </c>
      <c r="N1745">
        <f>'Estimates from MCMC'!$B$2-K1745</f>
        <v>17353.483915432997</v>
      </c>
      <c r="O1745">
        <f>'MCMC raw'!G1745</f>
        <v>57350.802456077203</v>
      </c>
      <c r="P1745" s="10">
        <f t="shared" si="492"/>
        <v>1347.2863715101994</v>
      </c>
      <c r="Q1745">
        <f>'MCMC raw'!H1745</f>
        <v>57386.483286078997</v>
      </c>
      <c r="R1745" s="10">
        <f t="shared" si="493"/>
        <v>35.680830001794675</v>
      </c>
      <c r="S1745" s="10">
        <f t="shared" si="494"/>
        <v>1382.9672015119941</v>
      </c>
      <c r="T1745">
        <f>'MCMC raw'!F1745</f>
        <v>63815.020397758301</v>
      </c>
      <c r="U1745">
        <f t="shared" si="495"/>
        <v>7811.5043131912971</v>
      </c>
      <c r="V1745">
        <f>'MCMC raw'!B1745</f>
        <v>65452.109773418902</v>
      </c>
      <c r="W1745" s="10">
        <f t="shared" si="496"/>
        <v>254.12217414860788</v>
      </c>
      <c r="X1745" s="10">
        <f t="shared" si="497"/>
        <v>9448.5936888518991</v>
      </c>
      <c r="Y1745" s="10">
        <f t="shared" si="498"/>
        <v>7904.8902265810975</v>
      </c>
      <c r="Z1745" s="12">
        <f t="shared" si="499"/>
        <v>7.9693922456808688E-2</v>
      </c>
      <c r="AA1745" s="12">
        <f t="shared" si="500"/>
        <v>0.45014040703632324</v>
      </c>
      <c r="AB1745" s="12">
        <f t="shared" si="501"/>
        <v>1.4643870670984348E-2</v>
      </c>
      <c r="AC1745" s="12">
        <f t="shared" si="502"/>
        <v>0.5444782001641163</v>
      </c>
      <c r="AD1745" s="12">
        <f t="shared" si="503"/>
        <v>0.45552179983588376</v>
      </c>
      <c r="AE1745" s="12">
        <f>('Estimates from MCMC'!$B$2-'MCMC runs'!V1745)/'Estimates from MCMC'!$B$2</f>
        <v>0.10775918080866308</v>
      </c>
    </row>
    <row r="1746" spans="1:31" x14ac:dyDescent="0.3">
      <c r="A1746">
        <v>1745</v>
      </c>
      <c r="B1746">
        <f>'MCMC raw'!C1746</f>
        <v>57480.924316500801</v>
      </c>
      <c r="C1746">
        <f>'MCMC raw'!E1746</f>
        <v>56336.857904619203</v>
      </c>
      <c r="D1746">
        <f t="shared" si="486"/>
        <v>1144.0664118815985</v>
      </c>
      <c r="E1746">
        <f>'MCMC raw'!K1746</f>
        <v>57404.690179679397</v>
      </c>
      <c r="F1746">
        <f t="shared" si="487"/>
        <v>76.234136821403808</v>
      </c>
      <c r="G1746">
        <f>'MCMC raw'!D1746</f>
        <v>57382.490631160101</v>
      </c>
      <c r="H1746">
        <f t="shared" si="488"/>
        <v>98.433685340700322</v>
      </c>
      <c r="I1746">
        <f>'MCMC raw'!J1746</f>
        <v>56162.822312824799</v>
      </c>
      <c r="J1746">
        <f t="shared" si="489"/>
        <v>1318.1020036760019</v>
      </c>
      <c r="K1746">
        <f>'MCMC raw'!I1746</f>
        <v>55519.686840016198</v>
      </c>
      <c r="L1746">
        <f t="shared" si="490"/>
        <v>1961.2374764846027</v>
      </c>
      <c r="M1746">
        <f t="shared" si="491"/>
        <v>643.13547280860075</v>
      </c>
      <c r="N1746">
        <f>'Estimates from MCMC'!$B$2-K1746</f>
        <v>17837.313159983802</v>
      </c>
      <c r="O1746">
        <f>'MCMC raw'!G1746</f>
        <v>56856.256454244503</v>
      </c>
      <c r="P1746" s="10">
        <f t="shared" si="492"/>
        <v>1336.569614228305</v>
      </c>
      <c r="Q1746">
        <f>'MCMC raw'!H1746</f>
        <v>56891.151550647999</v>
      </c>
      <c r="R1746" s="10">
        <f t="shared" si="493"/>
        <v>34.8950964034957</v>
      </c>
      <c r="S1746" s="10">
        <f t="shared" si="494"/>
        <v>1371.4647106318007</v>
      </c>
      <c r="T1746">
        <f>'MCMC raw'!F1746</f>
        <v>63339.7238436017</v>
      </c>
      <c r="U1746">
        <f t="shared" si="495"/>
        <v>7820.0370035855012</v>
      </c>
      <c r="V1746">
        <f>'MCMC raw'!B1746</f>
        <v>64964.725769206598</v>
      </c>
      <c r="W1746" s="10">
        <f t="shared" si="496"/>
        <v>253.53721497309743</v>
      </c>
      <c r="X1746" s="10">
        <f t="shared" si="497"/>
        <v>9445.0389291903994</v>
      </c>
      <c r="Y1746" s="10">
        <f t="shared" si="498"/>
        <v>8392.2742307934022</v>
      </c>
      <c r="Z1746" s="12">
        <f t="shared" si="499"/>
        <v>7.688740441629642E-2</v>
      </c>
      <c r="AA1746" s="12">
        <f t="shared" si="500"/>
        <v>0.43840890909113817</v>
      </c>
      <c r="AB1746" s="12">
        <f t="shared" si="501"/>
        <v>1.4213868013590881E-2</v>
      </c>
      <c r="AC1746" s="12">
        <f t="shared" si="502"/>
        <v>0.52951018152102547</v>
      </c>
      <c r="AD1746" s="12">
        <f t="shared" si="503"/>
        <v>0.47048981847897453</v>
      </c>
      <c r="AE1746" s="12">
        <f>('Estimates from MCMC'!$B$2-'MCMC runs'!V1746)/'Estimates from MCMC'!$B$2</f>
        <v>0.11440318212022578</v>
      </c>
    </row>
    <row r="1747" spans="1:31" x14ac:dyDescent="0.3">
      <c r="A1747">
        <v>1746</v>
      </c>
      <c r="B1747">
        <f>'MCMC raw'!C1747</f>
        <v>58186.2354113564</v>
      </c>
      <c r="C1747">
        <f>'MCMC raw'!E1747</f>
        <v>57039.505910206499</v>
      </c>
      <c r="D1747">
        <f t="shared" si="486"/>
        <v>1146.7295011499009</v>
      </c>
      <c r="E1747">
        <f>'MCMC raw'!K1747</f>
        <v>58121.424421775599</v>
      </c>
      <c r="F1747">
        <f t="shared" si="487"/>
        <v>64.810989580801106</v>
      </c>
      <c r="G1747">
        <f>'MCMC raw'!D1747</f>
        <v>58090.650716390002</v>
      </c>
      <c r="H1747">
        <f t="shared" si="488"/>
        <v>95.584694966397365</v>
      </c>
      <c r="I1747">
        <f>'MCMC raw'!J1747</f>
        <v>56879.509790983699</v>
      </c>
      <c r="J1747">
        <f t="shared" si="489"/>
        <v>1306.7256203727011</v>
      </c>
      <c r="K1747">
        <f>'MCMC raw'!I1747</f>
        <v>56254.8774297032</v>
      </c>
      <c r="L1747">
        <f t="shared" si="490"/>
        <v>1931.3579816532001</v>
      </c>
      <c r="M1747">
        <f t="shared" si="491"/>
        <v>624.63236128049903</v>
      </c>
      <c r="N1747">
        <f>'Estimates from MCMC'!$B$2-K1747</f>
        <v>17102.1225702968</v>
      </c>
      <c r="O1747">
        <f>'MCMC raw'!G1747</f>
        <v>57539.8223650086</v>
      </c>
      <c r="P1747" s="10">
        <f t="shared" si="492"/>
        <v>1284.9449353054006</v>
      </c>
      <c r="Q1747">
        <f>'MCMC raw'!H1747</f>
        <v>57574.164406119999</v>
      </c>
      <c r="R1747" s="10">
        <f t="shared" si="493"/>
        <v>34.34204111139843</v>
      </c>
      <c r="S1747" s="10">
        <f t="shared" si="494"/>
        <v>1319.286976416799</v>
      </c>
      <c r="T1747">
        <f>'MCMC raw'!F1747</f>
        <v>64076.171206885498</v>
      </c>
      <c r="U1747">
        <f t="shared" si="495"/>
        <v>7821.2937771822981</v>
      </c>
      <c r="V1747">
        <f>'MCMC raw'!B1747</f>
        <v>65634.534838490596</v>
      </c>
      <c r="W1747" s="10">
        <f t="shared" si="496"/>
        <v>239.0766551882989</v>
      </c>
      <c r="X1747" s="10">
        <f t="shared" si="497"/>
        <v>9379.657408787396</v>
      </c>
      <c r="Y1747" s="10">
        <f t="shared" si="498"/>
        <v>7722.4651615094044</v>
      </c>
      <c r="Z1747" s="12">
        <f t="shared" si="499"/>
        <v>7.7141709807889841E-2</v>
      </c>
      <c r="AA1747" s="12">
        <f t="shared" si="500"/>
        <v>0.45732883418613945</v>
      </c>
      <c r="AB1747" s="12">
        <f t="shared" si="501"/>
        <v>1.3979355732342283E-2</v>
      </c>
      <c r="AC1747" s="12">
        <f t="shared" si="502"/>
        <v>0.54844989972637159</v>
      </c>
      <c r="AD1747" s="12">
        <f t="shared" si="503"/>
        <v>0.45155010027362846</v>
      </c>
      <c r="AE1747" s="12">
        <f>('Estimates from MCMC'!$B$2-'MCMC runs'!V1747)/'Estimates from MCMC'!$B$2</f>
        <v>0.10527236884700035</v>
      </c>
    </row>
    <row r="1748" spans="1:31" x14ac:dyDescent="0.3">
      <c r="A1748">
        <v>1747</v>
      </c>
      <c r="B1748">
        <f>'MCMC raw'!C1748</f>
        <v>58397.074408929002</v>
      </c>
      <c r="C1748">
        <f>'MCMC raw'!E1748</f>
        <v>57208.4885515325</v>
      </c>
      <c r="D1748">
        <f t="shared" si="486"/>
        <v>1188.5858573965015</v>
      </c>
      <c r="E1748">
        <f>'MCMC raw'!K1748</f>
        <v>58333.600181855298</v>
      </c>
      <c r="F1748">
        <f t="shared" si="487"/>
        <v>63.474227073704242</v>
      </c>
      <c r="G1748">
        <f>'MCMC raw'!D1748</f>
        <v>58299.568674722497</v>
      </c>
      <c r="H1748">
        <f t="shared" si="488"/>
        <v>97.505734206504712</v>
      </c>
      <c r="I1748">
        <f>'MCMC raw'!J1748</f>
        <v>57047.968408386703</v>
      </c>
      <c r="J1748">
        <f t="shared" si="489"/>
        <v>1349.1060005422987</v>
      </c>
      <c r="K1748">
        <f>'MCMC raw'!I1748</f>
        <v>56411.272047730497</v>
      </c>
      <c r="L1748">
        <f t="shared" si="490"/>
        <v>1985.8023611985045</v>
      </c>
      <c r="M1748">
        <f t="shared" si="491"/>
        <v>636.6963606562058</v>
      </c>
      <c r="N1748">
        <f>'Estimates from MCMC'!$B$2-K1748</f>
        <v>16945.727952269503</v>
      </c>
      <c r="O1748">
        <f>'MCMC raw'!G1748</f>
        <v>57719.1628826905</v>
      </c>
      <c r="P1748" s="10">
        <f t="shared" si="492"/>
        <v>1307.8908349600024</v>
      </c>
      <c r="Q1748">
        <f>'MCMC raw'!H1748</f>
        <v>57754.2439425333</v>
      </c>
      <c r="R1748" s="10">
        <f t="shared" si="493"/>
        <v>35.081059842799732</v>
      </c>
      <c r="S1748" s="10">
        <f t="shared" si="494"/>
        <v>1342.9718948028021</v>
      </c>
      <c r="T1748">
        <f>'MCMC raw'!F1748</f>
        <v>64390.6787211509</v>
      </c>
      <c r="U1748">
        <f t="shared" si="495"/>
        <v>7979.4066734204025</v>
      </c>
      <c r="V1748">
        <f>'MCMC raw'!B1748</f>
        <v>65979.721864776293</v>
      </c>
      <c r="W1748" s="10">
        <f t="shared" si="496"/>
        <v>246.07124882259086</v>
      </c>
      <c r="X1748" s="10">
        <f t="shared" si="497"/>
        <v>9568.4498170457955</v>
      </c>
      <c r="Y1748" s="10">
        <f t="shared" si="498"/>
        <v>7377.2781352237071</v>
      </c>
      <c r="Z1748" s="12">
        <f t="shared" si="499"/>
        <v>7.9251354594238071E-2</v>
      </c>
      <c r="AA1748" s="12">
        <f t="shared" si="500"/>
        <v>0.47088013544745588</v>
      </c>
      <c r="AB1748" s="12">
        <f t="shared" si="501"/>
        <v>1.4521137688253463E-2</v>
      </c>
      <c r="AC1748" s="12">
        <f t="shared" si="502"/>
        <v>0.5646526277299474</v>
      </c>
      <c r="AD1748" s="12">
        <f t="shared" si="503"/>
        <v>0.4353473722700526</v>
      </c>
      <c r="AE1748" s="12">
        <f>('Estimates from MCMC'!$B$2-'MCMC runs'!V1748)/'Estimates from MCMC'!$B$2</f>
        <v>0.10056679165210827</v>
      </c>
    </row>
    <row r="1749" spans="1:31" x14ac:dyDescent="0.3">
      <c r="A1749">
        <v>1748</v>
      </c>
      <c r="B1749">
        <f>'MCMC raw'!C1749</f>
        <v>57429.449811690902</v>
      </c>
      <c r="C1749">
        <f>'MCMC raw'!E1749</f>
        <v>56305.987142107602</v>
      </c>
      <c r="D1749">
        <f t="shared" si="486"/>
        <v>1123.4626695832994</v>
      </c>
      <c r="E1749">
        <f>'MCMC raw'!K1749</f>
        <v>57365.501001687502</v>
      </c>
      <c r="F1749">
        <f t="shared" si="487"/>
        <v>63.948810003399558</v>
      </c>
      <c r="G1749">
        <f>'MCMC raw'!D1749</f>
        <v>57334.181273294897</v>
      </c>
      <c r="H1749">
        <f t="shared" si="488"/>
        <v>95.268538396005169</v>
      </c>
      <c r="I1749">
        <f>'MCMC raw'!J1749</f>
        <v>56147.281407103597</v>
      </c>
      <c r="J1749">
        <f t="shared" si="489"/>
        <v>1282.1684045873044</v>
      </c>
      <c r="K1749">
        <f>'MCMC raw'!I1749</f>
        <v>55524.8344008282</v>
      </c>
      <c r="L1749">
        <f t="shared" si="490"/>
        <v>1904.6154108627015</v>
      </c>
      <c r="M1749">
        <f t="shared" si="491"/>
        <v>622.44700627539714</v>
      </c>
      <c r="N1749">
        <f>'Estimates from MCMC'!$B$2-K1749</f>
        <v>17832.1655991718</v>
      </c>
      <c r="O1749">
        <f>'MCMC raw'!G1749</f>
        <v>56811.490254310498</v>
      </c>
      <c r="P1749" s="10">
        <f t="shared" si="492"/>
        <v>1286.655853482298</v>
      </c>
      <c r="Q1749">
        <f>'MCMC raw'!H1749</f>
        <v>56845.571326903097</v>
      </c>
      <c r="R1749" s="10">
        <f t="shared" si="493"/>
        <v>34.081072592598503</v>
      </c>
      <c r="S1749" s="10">
        <f t="shared" si="494"/>
        <v>1320.7369260748965</v>
      </c>
      <c r="T1749">
        <f>'MCMC raw'!F1749</f>
        <v>63109.821018426701</v>
      </c>
      <c r="U1749">
        <f t="shared" si="495"/>
        <v>7584.9866175985007</v>
      </c>
      <c r="V1749">
        <f>'MCMC raw'!B1749</f>
        <v>64667.769674210002</v>
      </c>
      <c r="W1749" s="10">
        <f t="shared" si="496"/>
        <v>237.21172970840416</v>
      </c>
      <c r="X1749" s="10">
        <f t="shared" si="497"/>
        <v>9142.9352733818014</v>
      </c>
      <c r="Y1749" s="10">
        <f t="shared" si="498"/>
        <v>8689.2303257899985</v>
      </c>
      <c r="Z1749" s="12">
        <f t="shared" si="499"/>
        <v>7.4064864344700623E-2</v>
      </c>
      <c r="AA1749" s="12">
        <f t="shared" si="500"/>
        <v>0.42535420476079355</v>
      </c>
      <c r="AB1749" s="12">
        <f t="shared" si="501"/>
        <v>1.3302463370989627E-2</v>
      </c>
      <c r="AC1749" s="12">
        <f t="shared" si="502"/>
        <v>0.51272153247648378</v>
      </c>
      <c r="AD1749" s="12">
        <f t="shared" si="503"/>
        <v>0.48727846752351617</v>
      </c>
      <c r="AE1749" s="12">
        <f>('Estimates from MCMC'!$B$2-'MCMC runs'!V1749)/'Estimates from MCMC'!$B$2</f>
        <v>0.11845127698501845</v>
      </c>
    </row>
    <row r="1750" spans="1:31" x14ac:dyDescent="0.3">
      <c r="A1750">
        <v>1749</v>
      </c>
      <c r="B1750">
        <f>'MCMC raw'!C1750</f>
        <v>59002.257729321303</v>
      </c>
      <c r="C1750">
        <f>'MCMC raw'!E1750</f>
        <v>57883.388902471001</v>
      </c>
      <c r="D1750">
        <f t="shared" si="486"/>
        <v>1118.8688268503029</v>
      </c>
      <c r="E1750">
        <f>'MCMC raw'!K1750</f>
        <v>58940.694497474899</v>
      </c>
      <c r="F1750">
        <f t="shared" si="487"/>
        <v>61.56323184640496</v>
      </c>
      <c r="G1750">
        <f>'MCMC raw'!D1750</f>
        <v>58900.805464983598</v>
      </c>
      <c r="H1750">
        <f t="shared" si="488"/>
        <v>101.45226433770586</v>
      </c>
      <c r="I1750">
        <f>'MCMC raw'!J1750</f>
        <v>57720.9199837751</v>
      </c>
      <c r="J1750">
        <f t="shared" si="489"/>
        <v>1281.3377455462032</v>
      </c>
      <c r="K1750">
        <f>'MCMC raw'!I1750</f>
        <v>57057.473186085001</v>
      </c>
      <c r="L1750">
        <f t="shared" si="490"/>
        <v>1944.7845432363029</v>
      </c>
      <c r="M1750">
        <f t="shared" si="491"/>
        <v>663.44679769009963</v>
      </c>
      <c r="N1750">
        <f>'Estimates from MCMC'!$B$2-K1750</f>
        <v>16299.526813914999</v>
      </c>
      <c r="O1750">
        <f>'MCMC raw'!G1750</f>
        <v>58436.004792564003</v>
      </c>
      <c r="P1750" s="10">
        <f t="shared" si="492"/>
        <v>1378.5316064790022</v>
      </c>
      <c r="Q1750">
        <f>'MCMC raw'!H1750</f>
        <v>58472.065542682802</v>
      </c>
      <c r="R1750" s="10">
        <f t="shared" si="493"/>
        <v>36.060750118798751</v>
      </c>
      <c r="S1750" s="10">
        <f t="shared" si="494"/>
        <v>1414.592356597801</v>
      </c>
      <c r="T1750">
        <f>'MCMC raw'!F1750</f>
        <v>65207.049607835899</v>
      </c>
      <c r="U1750">
        <f t="shared" si="495"/>
        <v>8149.5764217508986</v>
      </c>
      <c r="V1750">
        <f>'MCMC raw'!B1750</f>
        <v>66883.288019380605</v>
      </c>
      <c r="W1750" s="10">
        <f t="shared" si="496"/>
        <v>261.64605494690477</v>
      </c>
      <c r="X1750" s="10">
        <f t="shared" si="497"/>
        <v>9825.8148332956043</v>
      </c>
      <c r="Y1750" s="10">
        <f t="shared" si="498"/>
        <v>6473.711980619395</v>
      </c>
      <c r="Z1750" s="12">
        <f t="shared" si="499"/>
        <v>8.6787326573809206E-2</v>
      </c>
      <c r="AA1750" s="12">
        <f t="shared" si="500"/>
        <v>0.49998852818190764</v>
      </c>
      <c r="AB1750" s="12">
        <f t="shared" si="501"/>
        <v>1.6052371208932031E-2</v>
      </c>
      <c r="AC1750" s="12">
        <f t="shared" si="502"/>
        <v>0.60282822596464891</v>
      </c>
      <c r="AD1750" s="12">
        <f t="shared" si="503"/>
        <v>0.39717177403535114</v>
      </c>
      <c r="AE1750" s="12">
        <f>('Estimates from MCMC'!$B$2-'MCMC runs'!V1750)/'Estimates from MCMC'!$B$2</f>
        <v>8.8249410153351346E-2</v>
      </c>
    </row>
    <row r="1751" spans="1:31" x14ac:dyDescent="0.3">
      <c r="A1751">
        <v>1750</v>
      </c>
      <c r="B1751">
        <f>'MCMC raw'!C1751</f>
        <v>58078.903080689903</v>
      </c>
      <c r="C1751">
        <f>'MCMC raw'!E1751</f>
        <v>56946.568327141002</v>
      </c>
      <c r="D1751">
        <f t="shared" si="486"/>
        <v>1132.3347535489011</v>
      </c>
      <c r="E1751">
        <f>'MCMC raw'!K1751</f>
        <v>58000.977338535296</v>
      </c>
      <c r="F1751">
        <f t="shared" si="487"/>
        <v>77.925742154606269</v>
      </c>
      <c r="G1751">
        <f>'MCMC raw'!D1751</f>
        <v>57983.089445070298</v>
      </c>
      <c r="H1751">
        <f t="shared" si="488"/>
        <v>95.813635619604611</v>
      </c>
      <c r="I1751">
        <f>'MCMC raw'!J1751</f>
        <v>56773.542075104102</v>
      </c>
      <c r="J1751">
        <f t="shared" si="489"/>
        <v>1305.3610055858007</v>
      </c>
      <c r="K1751">
        <f>'MCMC raw'!I1751</f>
        <v>56147.500398842698</v>
      </c>
      <c r="L1751">
        <f t="shared" si="490"/>
        <v>1931.4026818472048</v>
      </c>
      <c r="M1751">
        <f t="shared" si="491"/>
        <v>626.04167626140406</v>
      </c>
      <c r="N1751">
        <f>'Estimates from MCMC'!$B$2-K1751</f>
        <v>17209.499601157302</v>
      </c>
      <c r="O1751">
        <f>'MCMC raw'!G1751</f>
        <v>57436.748365649597</v>
      </c>
      <c r="P1751" s="10">
        <f t="shared" si="492"/>
        <v>1289.2479668068991</v>
      </c>
      <c r="Q1751">
        <f>'MCMC raw'!H1751</f>
        <v>57471.1488964542</v>
      </c>
      <c r="R1751" s="10">
        <f t="shared" si="493"/>
        <v>34.400530804603477</v>
      </c>
      <c r="S1751" s="10">
        <f t="shared" si="494"/>
        <v>1323.6484976115025</v>
      </c>
      <c r="T1751">
        <f>'MCMC raw'!F1751</f>
        <v>63922.652421756597</v>
      </c>
      <c r="U1751">
        <f t="shared" si="495"/>
        <v>7775.1520229138987</v>
      </c>
      <c r="V1751">
        <f>'MCMC raw'!B1751</f>
        <v>65487.572068410198</v>
      </c>
      <c r="W1751" s="10">
        <f t="shared" si="496"/>
        <v>241.27114904209884</v>
      </c>
      <c r="X1751" s="10">
        <f t="shared" si="497"/>
        <v>9340.0716695675001</v>
      </c>
      <c r="Y1751" s="10">
        <f t="shared" si="498"/>
        <v>7869.427931589802</v>
      </c>
      <c r="Z1751" s="12">
        <f t="shared" si="499"/>
        <v>7.6913828309249033E-2</v>
      </c>
      <c r="AA1751" s="12">
        <f t="shared" si="500"/>
        <v>0.45179419524731773</v>
      </c>
      <c r="AB1751" s="12">
        <f t="shared" si="501"/>
        <v>1.4019649300312827E-2</v>
      </c>
      <c r="AC1751" s="12">
        <f t="shared" si="502"/>
        <v>0.54272767285687962</v>
      </c>
      <c r="AD1751" s="12">
        <f t="shared" si="503"/>
        <v>0.45727232714312038</v>
      </c>
      <c r="AE1751" s="12">
        <f>('Estimates from MCMC'!$B$2-'MCMC runs'!V1751)/'Estimates from MCMC'!$B$2</f>
        <v>0.10727576007183776</v>
      </c>
    </row>
    <row r="1752" spans="1:31" x14ac:dyDescent="0.3">
      <c r="A1752">
        <v>1751</v>
      </c>
      <c r="B1752">
        <f>'MCMC raw'!C1752</f>
        <v>58066.750284523601</v>
      </c>
      <c r="C1752">
        <f>'MCMC raw'!E1752</f>
        <v>56950.713245284402</v>
      </c>
      <c r="D1752">
        <f t="shared" si="486"/>
        <v>1116.0370392391997</v>
      </c>
      <c r="E1752">
        <f>'MCMC raw'!K1752</f>
        <v>57997.613541312901</v>
      </c>
      <c r="F1752">
        <f t="shared" si="487"/>
        <v>69.136743210699933</v>
      </c>
      <c r="G1752">
        <f>'MCMC raw'!D1752</f>
        <v>57967.8171710143</v>
      </c>
      <c r="H1752">
        <f t="shared" si="488"/>
        <v>98.93311350930162</v>
      </c>
      <c r="I1752">
        <f>'MCMC raw'!J1752</f>
        <v>56783.199606159797</v>
      </c>
      <c r="J1752">
        <f t="shared" si="489"/>
        <v>1283.5506783638048</v>
      </c>
      <c r="K1752">
        <f>'MCMC raw'!I1752</f>
        <v>56136.345359157203</v>
      </c>
      <c r="L1752">
        <f t="shared" si="490"/>
        <v>1930.4049253663979</v>
      </c>
      <c r="M1752">
        <f t="shared" si="491"/>
        <v>646.85424700259318</v>
      </c>
      <c r="N1752">
        <f>'Estimates from MCMC'!$B$2-K1752</f>
        <v>17220.654640842797</v>
      </c>
      <c r="O1752">
        <f>'MCMC raw'!G1752</f>
        <v>57466.660042945703</v>
      </c>
      <c r="P1752" s="10">
        <f t="shared" si="492"/>
        <v>1330.3146837884997</v>
      </c>
      <c r="Q1752">
        <f>'MCMC raw'!H1752</f>
        <v>57502.288512832398</v>
      </c>
      <c r="R1752" s="10">
        <f t="shared" si="493"/>
        <v>35.628469886694802</v>
      </c>
      <c r="S1752" s="10">
        <f t="shared" si="494"/>
        <v>1365.9431536751945</v>
      </c>
      <c r="T1752">
        <f>'MCMC raw'!F1752</f>
        <v>64099.691052020098</v>
      </c>
      <c r="U1752">
        <f t="shared" si="495"/>
        <v>7963.3456928628948</v>
      </c>
      <c r="V1752">
        <f>'MCMC raw'!B1752</f>
        <v>65720.329803994595</v>
      </c>
      <c r="W1752" s="10">
        <f t="shared" si="496"/>
        <v>254.69559829930222</v>
      </c>
      <c r="X1752" s="10">
        <f t="shared" si="497"/>
        <v>9583.9844448373915</v>
      </c>
      <c r="Y1752" s="10">
        <f t="shared" si="498"/>
        <v>7636.6701960054052</v>
      </c>
      <c r="Z1752" s="12">
        <f t="shared" si="499"/>
        <v>7.9320048056450876E-2</v>
      </c>
      <c r="AA1752" s="12">
        <f t="shared" si="500"/>
        <v>0.46242990518931631</v>
      </c>
      <c r="AB1752" s="12">
        <f t="shared" si="501"/>
        <v>1.4790122885063395E-2</v>
      </c>
      <c r="AC1752" s="12">
        <f t="shared" si="502"/>
        <v>0.55654007613083056</v>
      </c>
      <c r="AD1752" s="12">
        <f t="shared" si="503"/>
        <v>0.44345992386916938</v>
      </c>
      <c r="AE1752" s="12">
        <f>('Estimates from MCMC'!$B$2-'MCMC runs'!V1752)/'Estimates from MCMC'!$B$2</f>
        <v>0.10410281494615926</v>
      </c>
    </row>
    <row r="1753" spans="1:31" x14ac:dyDescent="0.3">
      <c r="A1753">
        <v>1752</v>
      </c>
      <c r="B1753">
        <f>'MCMC raw'!C1753</f>
        <v>59115.047337827396</v>
      </c>
      <c r="C1753">
        <f>'MCMC raw'!E1753</f>
        <v>57932.908038583999</v>
      </c>
      <c r="D1753">
        <f t="shared" si="486"/>
        <v>1182.1392992433975</v>
      </c>
      <c r="E1753">
        <f>'MCMC raw'!K1753</f>
        <v>59041.977324921398</v>
      </c>
      <c r="F1753">
        <f t="shared" si="487"/>
        <v>73.070012905998738</v>
      </c>
      <c r="G1753">
        <f>'MCMC raw'!D1753</f>
        <v>59019.226452165698</v>
      </c>
      <c r="H1753">
        <f t="shared" si="488"/>
        <v>95.820885661698412</v>
      </c>
      <c r="I1753">
        <f>'MCMC raw'!J1753</f>
        <v>57764.899617327799</v>
      </c>
      <c r="J1753">
        <f t="shared" si="489"/>
        <v>1350.1477204995972</v>
      </c>
      <c r="K1753">
        <f>'MCMC raw'!I1753</f>
        <v>57139.070115515096</v>
      </c>
      <c r="L1753">
        <f t="shared" si="490"/>
        <v>1975.9772223123</v>
      </c>
      <c r="M1753">
        <f t="shared" si="491"/>
        <v>625.8295018127028</v>
      </c>
      <c r="N1753">
        <f>'Estimates from MCMC'!$B$2-K1753</f>
        <v>16217.929884484904</v>
      </c>
      <c r="O1753">
        <f>'MCMC raw'!G1753</f>
        <v>58424.954359641299</v>
      </c>
      <c r="P1753" s="10">
        <f t="shared" si="492"/>
        <v>1285.8842441262022</v>
      </c>
      <c r="Q1753">
        <f>'MCMC raw'!H1753</f>
        <v>58459.4310382642</v>
      </c>
      <c r="R1753" s="10">
        <f t="shared" si="493"/>
        <v>34.47667862290109</v>
      </c>
      <c r="S1753" s="10">
        <f t="shared" si="494"/>
        <v>1320.3609227491033</v>
      </c>
      <c r="T1753">
        <f>'MCMC raw'!F1753</f>
        <v>65165.693569974399</v>
      </c>
      <c r="U1753">
        <f t="shared" si="495"/>
        <v>8026.6234544593026</v>
      </c>
      <c r="V1753">
        <f>'MCMC raw'!B1753</f>
        <v>66728.517791841499</v>
      </c>
      <c r="W1753" s="10">
        <f t="shared" si="496"/>
        <v>242.46329911799694</v>
      </c>
      <c r="X1753" s="10">
        <f t="shared" si="497"/>
        <v>9589.4476763264029</v>
      </c>
      <c r="Y1753" s="10">
        <f t="shared" si="498"/>
        <v>6628.4822081585007</v>
      </c>
      <c r="Z1753" s="12">
        <f t="shared" si="499"/>
        <v>8.1413653416534004E-2</v>
      </c>
      <c r="AA1753" s="12">
        <f t="shared" si="500"/>
        <v>0.4949228114580812</v>
      </c>
      <c r="AB1753" s="12">
        <f t="shared" si="501"/>
        <v>1.4950323552080013E-2</v>
      </c>
      <c r="AC1753" s="12">
        <f t="shared" si="502"/>
        <v>0.59128678842669524</v>
      </c>
      <c r="AD1753" s="12">
        <f t="shared" si="503"/>
        <v>0.40871321157330476</v>
      </c>
      <c r="AE1753" s="12">
        <f>('Estimates from MCMC'!$B$2-'MCMC runs'!V1753)/'Estimates from MCMC'!$B$2</f>
        <v>9.0359232358990973E-2</v>
      </c>
    </row>
    <row r="1754" spans="1:31" x14ac:dyDescent="0.3">
      <c r="A1754">
        <v>1753</v>
      </c>
      <c r="B1754">
        <f>'MCMC raw'!C1754</f>
        <v>57966.516148134899</v>
      </c>
      <c r="C1754">
        <f>'MCMC raw'!E1754</f>
        <v>56798.391883229102</v>
      </c>
      <c r="D1754">
        <f t="shared" si="486"/>
        <v>1168.1242649057967</v>
      </c>
      <c r="E1754">
        <f>'MCMC raw'!K1754</f>
        <v>57899.446793471601</v>
      </c>
      <c r="F1754">
        <f t="shared" si="487"/>
        <v>67.069354663297418</v>
      </c>
      <c r="G1754">
        <f>'MCMC raw'!D1754</f>
        <v>57867.677669235898</v>
      </c>
      <c r="H1754">
        <f t="shared" si="488"/>
        <v>98.83847889900062</v>
      </c>
      <c r="I1754">
        <f>'MCMC raw'!J1754</f>
        <v>56633.299175801803</v>
      </c>
      <c r="J1754">
        <f t="shared" si="489"/>
        <v>1333.2169723330953</v>
      </c>
      <c r="K1754">
        <f>'MCMC raw'!I1754</f>
        <v>55988.191307820402</v>
      </c>
      <c r="L1754">
        <f t="shared" si="490"/>
        <v>1978.3248403144971</v>
      </c>
      <c r="M1754">
        <f t="shared" si="491"/>
        <v>645.1078679814018</v>
      </c>
      <c r="N1754">
        <f>'Estimates from MCMC'!$B$2-K1754</f>
        <v>17368.808692179598</v>
      </c>
      <c r="O1754">
        <f>'MCMC raw'!G1754</f>
        <v>57326.904826607097</v>
      </c>
      <c r="P1754" s="10">
        <f t="shared" si="492"/>
        <v>1338.7135187866952</v>
      </c>
      <c r="Q1754">
        <f>'MCMC raw'!H1754</f>
        <v>57362.087623133302</v>
      </c>
      <c r="R1754" s="10">
        <f t="shared" si="493"/>
        <v>35.182796526205493</v>
      </c>
      <c r="S1754" s="10">
        <f t="shared" si="494"/>
        <v>1373.8963153129007</v>
      </c>
      <c r="T1754">
        <f>'MCMC raw'!F1754</f>
        <v>63643.6120804905</v>
      </c>
      <c r="U1754">
        <f t="shared" si="495"/>
        <v>7655.4207726700988</v>
      </c>
      <c r="V1754">
        <f>'MCMC raw'!B1754</f>
        <v>65265.494825433801</v>
      </c>
      <c r="W1754" s="10">
        <f t="shared" si="496"/>
        <v>247.98642963040038</v>
      </c>
      <c r="X1754" s="10">
        <f t="shared" si="497"/>
        <v>9277.3035176133999</v>
      </c>
      <c r="Y1754" s="10">
        <f t="shared" si="498"/>
        <v>8091.5051745661985</v>
      </c>
      <c r="Z1754" s="12">
        <f t="shared" si="499"/>
        <v>7.9101355749948754E-2</v>
      </c>
      <c r="AA1754" s="12">
        <f t="shared" si="500"/>
        <v>0.44075681345474166</v>
      </c>
      <c r="AB1754" s="12">
        <f t="shared" si="501"/>
        <v>1.4277687895892229E-2</v>
      </c>
      <c r="AC1754" s="12">
        <f t="shared" si="502"/>
        <v>0.53413585710058264</v>
      </c>
      <c r="AD1754" s="12">
        <f t="shared" si="503"/>
        <v>0.46586414289941736</v>
      </c>
      <c r="AE1754" s="12">
        <f>('Estimates from MCMC'!$B$2-'MCMC runs'!V1754)/'Estimates from MCMC'!$B$2</f>
        <v>0.11030310910432813</v>
      </c>
    </row>
    <row r="1755" spans="1:31" x14ac:dyDescent="0.3">
      <c r="A1755">
        <v>1754</v>
      </c>
      <c r="B1755">
        <f>'MCMC raw'!C1755</f>
        <v>57870.62515326</v>
      </c>
      <c r="C1755">
        <f>'MCMC raw'!E1755</f>
        <v>56715.107673474398</v>
      </c>
      <c r="D1755">
        <f t="shared" si="486"/>
        <v>1155.5174797856016</v>
      </c>
      <c r="E1755">
        <f>'MCMC raw'!K1755</f>
        <v>57793.291113072301</v>
      </c>
      <c r="F1755">
        <f t="shared" si="487"/>
        <v>77.334040187699429</v>
      </c>
      <c r="G1755">
        <f>'MCMC raw'!D1755</f>
        <v>57772.632789633702</v>
      </c>
      <c r="H1755">
        <f t="shared" si="488"/>
        <v>97.992363626297447</v>
      </c>
      <c r="I1755">
        <f>'MCMC raw'!J1755</f>
        <v>56540.530446948498</v>
      </c>
      <c r="J1755">
        <f t="shared" si="489"/>
        <v>1330.0947063115018</v>
      </c>
      <c r="K1755">
        <f>'MCMC raw'!I1755</f>
        <v>55900.4981328551</v>
      </c>
      <c r="L1755">
        <f t="shared" si="490"/>
        <v>1970.1270204048997</v>
      </c>
      <c r="M1755">
        <f t="shared" si="491"/>
        <v>640.03231409339787</v>
      </c>
      <c r="N1755">
        <f>'Estimates from MCMC'!$B$2-K1755</f>
        <v>17456.5018671449</v>
      </c>
      <c r="O1755">
        <f>'MCMC raw'!G1755</f>
        <v>57228.4701517262</v>
      </c>
      <c r="P1755" s="10">
        <f t="shared" si="492"/>
        <v>1327.9720188710999</v>
      </c>
      <c r="Q1755">
        <f>'MCMC raw'!H1755</f>
        <v>57263.309661317297</v>
      </c>
      <c r="R1755" s="10">
        <f t="shared" si="493"/>
        <v>34.83950959109643</v>
      </c>
      <c r="S1755" s="10">
        <f t="shared" si="494"/>
        <v>1362.8115284621963</v>
      </c>
      <c r="T1755">
        <f>'MCMC raw'!F1755</f>
        <v>63645.805219286303</v>
      </c>
      <c r="U1755">
        <f t="shared" si="495"/>
        <v>7745.3070864312031</v>
      </c>
      <c r="V1755">
        <f>'MCMC raw'!B1755</f>
        <v>65258.188395142199</v>
      </c>
      <c r="W1755" s="10">
        <f t="shared" si="496"/>
        <v>249.5716473936991</v>
      </c>
      <c r="X1755" s="10">
        <f t="shared" si="497"/>
        <v>9357.6902622870984</v>
      </c>
      <c r="Y1755" s="10">
        <f t="shared" si="498"/>
        <v>8098.8116048578013</v>
      </c>
      <c r="Z1755" s="12">
        <f t="shared" si="499"/>
        <v>7.8068993366142897E-2</v>
      </c>
      <c r="AA1755" s="12">
        <f t="shared" si="500"/>
        <v>0.44369182012398156</v>
      </c>
      <c r="AB1755" s="12">
        <f t="shared" si="501"/>
        <v>1.4296773161833816E-2</v>
      </c>
      <c r="AC1755" s="12">
        <f t="shared" si="502"/>
        <v>0.53605758665195824</v>
      </c>
      <c r="AD1755" s="12">
        <f t="shared" si="503"/>
        <v>0.4639424133480417</v>
      </c>
      <c r="AE1755" s="12">
        <f>('Estimates from MCMC'!$B$2-'MCMC runs'!V1755)/'Estimates from MCMC'!$B$2</f>
        <v>0.11040271010071025</v>
      </c>
    </row>
    <row r="1756" spans="1:31" x14ac:dyDescent="0.3">
      <c r="A1756">
        <v>1755</v>
      </c>
      <c r="B1756">
        <f>'MCMC raw'!C1756</f>
        <v>58490.7604219852</v>
      </c>
      <c r="C1756">
        <f>'MCMC raw'!E1756</f>
        <v>57381.017448814899</v>
      </c>
      <c r="D1756">
        <f t="shared" si="486"/>
        <v>1109.7429731703014</v>
      </c>
      <c r="E1756">
        <f>'MCMC raw'!K1756</f>
        <v>58424.841330034302</v>
      </c>
      <c r="F1756">
        <f t="shared" si="487"/>
        <v>65.919091950898292</v>
      </c>
      <c r="G1756">
        <f>'MCMC raw'!D1756</f>
        <v>58394.614619029999</v>
      </c>
      <c r="H1756">
        <f t="shared" si="488"/>
        <v>96.145802955201361</v>
      </c>
      <c r="I1756">
        <f>'MCMC raw'!J1756</f>
        <v>57219.641959145098</v>
      </c>
      <c r="J1756">
        <f t="shared" si="489"/>
        <v>1271.1184628401024</v>
      </c>
      <c r="K1756">
        <f>'MCMC raw'!I1756</f>
        <v>56606.513133816501</v>
      </c>
      <c r="L1756">
        <f t="shared" si="490"/>
        <v>1884.247288168699</v>
      </c>
      <c r="M1756">
        <f t="shared" si="491"/>
        <v>613.12882532859658</v>
      </c>
      <c r="N1756">
        <f>'Estimates from MCMC'!$B$2-K1756</f>
        <v>16750.486866183499</v>
      </c>
      <c r="O1756">
        <f>'MCMC raw'!G1756</f>
        <v>57883.744858969098</v>
      </c>
      <c r="P1756" s="10">
        <f t="shared" si="492"/>
        <v>1277.2317251525965</v>
      </c>
      <c r="Q1756">
        <f>'MCMC raw'!H1756</f>
        <v>57918.4300807334</v>
      </c>
      <c r="R1756" s="10">
        <f t="shared" si="493"/>
        <v>34.685221764302696</v>
      </c>
      <c r="S1756" s="10">
        <f t="shared" si="494"/>
        <v>1311.9169469168992</v>
      </c>
      <c r="T1756">
        <f>'MCMC raw'!F1756</f>
        <v>64488.2190786469</v>
      </c>
      <c r="U1756">
        <f t="shared" si="495"/>
        <v>7881.7059448303989</v>
      </c>
      <c r="V1756">
        <f>'MCMC raw'!B1756</f>
        <v>66037.061935632606</v>
      </c>
      <c r="W1756" s="10">
        <f t="shared" si="496"/>
        <v>236.92591006880684</v>
      </c>
      <c r="X1756" s="10">
        <f t="shared" si="497"/>
        <v>9430.548801816105</v>
      </c>
      <c r="Y1756" s="10">
        <f t="shared" si="498"/>
        <v>7319.938064367394</v>
      </c>
      <c r="Z1756" s="12">
        <f t="shared" si="499"/>
        <v>7.8321123284210051E-2</v>
      </c>
      <c r="AA1756" s="12">
        <f t="shared" si="500"/>
        <v>0.47053593174908115</v>
      </c>
      <c r="AB1756" s="12">
        <f t="shared" si="501"/>
        <v>1.4144419321155472E-2</v>
      </c>
      <c r="AC1756" s="12">
        <f t="shared" si="502"/>
        <v>0.5630014743544467</v>
      </c>
      <c r="AD1756" s="12">
        <f t="shared" si="503"/>
        <v>0.4369985256455533</v>
      </c>
      <c r="AE1756" s="12">
        <f>('Estimates from MCMC'!$B$2-'MCMC runs'!V1756)/'Estimates from MCMC'!$B$2</f>
        <v>9.9785133857265076E-2</v>
      </c>
    </row>
    <row r="1757" spans="1:31" x14ac:dyDescent="0.3">
      <c r="A1757">
        <v>1756</v>
      </c>
      <c r="B1757">
        <f>'MCMC raw'!C1757</f>
        <v>58599.097835995402</v>
      </c>
      <c r="C1757">
        <f>'MCMC raw'!E1757</f>
        <v>57451.999921675197</v>
      </c>
      <c r="D1757">
        <f t="shared" si="486"/>
        <v>1147.0979143202057</v>
      </c>
      <c r="E1757">
        <f>'MCMC raw'!K1757</f>
        <v>58533.1766160529</v>
      </c>
      <c r="F1757">
        <f t="shared" si="487"/>
        <v>65.921219942501921</v>
      </c>
      <c r="G1757">
        <f>'MCMC raw'!D1757</f>
        <v>58500.960930087102</v>
      </c>
      <c r="H1757">
        <f t="shared" si="488"/>
        <v>98.136905908300832</v>
      </c>
      <c r="I1757">
        <f>'MCMC raw'!J1757</f>
        <v>57288.6349619803</v>
      </c>
      <c r="J1757">
        <f t="shared" si="489"/>
        <v>1310.462874015102</v>
      </c>
      <c r="K1757">
        <f>'MCMC raw'!I1757</f>
        <v>56647.187413379899</v>
      </c>
      <c r="L1757">
        <f t="shared" si="490"/>
        <v>1951.9104226155032</v>
      </c>
      <c r="M1757">
        <f t="shared" si="491"/>
        <v>641.44754860040121</v>
      </c>
      <c r="N1757">
        <f>'Estimates from MCMC'!$B$2-K1757</f>
        <v>16709.812586620101</v>
      </c>
      <c r="O1757">
        <f>'MCMC raw'!G1757</f>
        <v>57973.708364606297</v>
      </c>
      <c r="P1757" s="10">
        <f t="shared" si="492"/>
        <v>1326.5209512263973</v>
      </c>
      <c r="Q1757">
        <f>'MCMC raw'!H1757</f>
        <v>58008.696761522799</v>
      </c>
      <c r="R1757" s="10">
        <f t="shared" si="493"/>
        <v>34.988396916502097</v>
      </c>
      <c r="S1757" s="10">
        <f t="shared" si="494"/>
        <v>1361.5093481428994</v>
      </c>
      <c r="T1757">
        <f>'MCMC raw'!F1757</f>
        <v>64655.920359270698</v>
      </c>
      <c r="U1757">
        <f t="shared" si="495"/>
        <v>8008.7329458907989</v>
      </c>
      <c r="V1757">
        <f>'MCMC raw'!B1757</f>
        <v>66268.620452672098</v>
      </c>
      <c r="W1757" s="10">
        <f t="shared" si="496"/>
        <v>251.1907452585001</v>
      </c>
      <c r="X1757" s="10">
        <f t="shared" si="497"/>
        <v>9621.4330392921984</v>
      </c>
      <c r="Y1757" s="10">
        <f t="shared" si="498"/>
        <v>7088.3795473279024</v>
      </c>
      <c r="Z1757" s="12">
        <f t="shared" si="499"/>
        <v>8.1479630072756687E-2</v>
      </c>
      <c r="AA1757" s="12">
        <f t="shared" si="500"/>
        <v>0.47928322980136595</v>
      </c>
      <c r="AB1757" s="12">
        <f t="shared" si="501"/>
        <v>1.5032529177474666E-2</v>
      </c>
      <c r="AC1757" s="12">
        <f t="shared" si="502"/>
        <v>0.57579538905159733</v>
      </c>
      <c r="AD1757" s="12">
        <f t="shared" si="503"/>
        <v>0.42420461094840267</v>
      </c>
      <c r="AE1757" s="12">
        <f>('Estimates from MCMC'!$B$2-'MCMC runs'!V1757)/'Estimates from MCMC'!$B$2</f>
        <v>9.6628536435894363E-2</v>
      </c>
    </row>
    <row r="1758" spans="1:31" x14ac:dyDescent="0.3">
      <c r="A1758">
        <v>1757</v>
      </c>
      <c r="B1758">
        <f>'MCMC raw'!C1758</f>
        <v>58297.2400979097</v>
      </c>
      <c r="C1758">
        <f>'MCMC raw'!E1758</f>
        <v>57145.604654571202</v>
      </c>
      <c r="D1758">
        <f t="shared" si="486"/>
        <v>1151.6354433384986</v>
      </c>
      <c r="E1758">
        <f>'MCMC raw'!K1758</f>
        <v>58234.303100131103</v>
      </c>
      <c r="F1758">
        <f t="shared" si="487"/>
        <v>62.936997778597288</v>
      </c>
      <c r="G1758">
        <f>'MCMC raw'!D1758</f>
        <v>58199.5771535233</v>
      </c>
      <c r="H1758">
        <f t="shared" si="488"/>
        <v>97.662944386400341</v>
      </c>
      <c r="I1758">
        <f>'MCMC raw'!J1758</f>
        <v>56985.7423638603</v>
      </c>
      <c r="J1758">
        <f t="shared" si="489"/>
        <v>1311.4977340494006</v>
      </c>
      <c r="K1758">
        <f>'MCMC raw'!I1758</f>
        <v>56348.068841040898</v>
      </c>
      <c r="L1758">
        <f t="shared" si="490"/>
        <v>1949.1712568688017</v>
      </c>
      <c r="M1758">
        <f t="shared" si="491"/>
        <v>637.67352281940111</v>
      </c>
      <c r="N1758">
        <f>'Estimates from MCMC'!$B$2-K1758</f>
        <v>17008.931158959102</v>
      </c>
      <c r="O1758">
        <f>'MCMC raw'!G1758</f>
        <v>57673.877157160598</v>
      </c>
      <c r="P1758" s="10">
        <f t="shared" si="492"/>
        <v>1325.8083161196992</v>
      </c>
      <c r="Q1758">
        <f>'MCMC raw'!H1758</f>
        <v>57708.577906497601</v>
      </c>
      <c r="R1758" s="10">
        <f t="shared" si="493"/>
        <v>34.700749337003799</v>
      </c>
      <c r="S1758" s="10">
        <f t="shared" si="494"/>
        <v>1360.509065456703</v>
      </c>
      <c r="T1758">
        <f>'MCMC raw'!F1758</f>
        <v>64110.249738030703</v>
      </c>
      <c r="U1758">
        <f t="shared" si="495"/>
        <v>7762.1808969898048</v>
      </c>
      <c r="V1758">
        <f>'MCMC raw'!B1758</f>
        <v>65718.581236529004</v>
      </c>
      <c r="W1758" s="10">
        <f t="shared" si="496"/>
        <v>247.82243304159783</v>
      </c>
      <c r="X1758" s="10">
        <f t="shared" si="497"/>
        <v>9370.5123954881055</v>
      </c>
      <c r="Y1758" s="10">
        <f t="shared" si="498"/>
        <v>7638.4187634709961</v>
      </c>
      <c r="Z1758" s="12">
        <f t="shared" si="499"/>
        <v>7.9987922388649504E-2</v>
      </c>
      <c r="AA1758" s="12">
        <f t="shared" si="500"/>
        <v>0.45635912241912019</v>
      </c>
      <c r="AB1758" s="12">
        <f t="shared" si="501"/>
        <v>1.4570135579099131E-2</v>
      </c>
      <c r="AC1758" s="12">
        <f t="shared" si="502"/>
        <v>0.55091718038686888</v>
      </c>
      <c r="AD1758" s="12">
        <f t="shared" si="503"/>
        <v>0.44908281961313118</v>
      </c>
      <c r="AE1758" s="12">
        <f>('Estimates from MCMC'!$B$2-'MCMC runs'!V1758)/'Estimates from MCMC'!$B$2</f>
        <v>0.10412665135530347</v>
      </c>
    </row>
    <row r="1759" spans="1:31" x14ac:dyDescent="0.3">
      <c r="A1759">
        <v>1758</v>
      </c>
      <c r="B1759">
        <f>'MCMC raw'!C1759</f>
        <v>57439.273769792802</v>
      </c>
      <c r="C1759">
        <f>'MCMC raw'!E1759</f>
        <v>56329.536620845203</v>
      </c>
      <c r="D1759">
        <f t="shared" si="486"/>
        <v>1109.7371489475991</v>
      </c>
      <c r="E1759">
        <f>'MCMC raw'!K1759</f>
        <v>57353.493203570601</v>
      </c>
      <c r="F1759">
        <f t="shared" si="487"/>
        <v>85.780566222201742</v>
      </c>
      <c r="G1759">
        <f>'MCMC raw'!D1759</f>
        <v>57341.253837607801</v>
      </c>
      <c r="H1759">
        <f t="shared" si="488"/>
        <v>98.01993218500138</v>
      </c>
      <c r="I1759">
        <f>'MCMC raw'!J1759</f>
        <v>56146.690277558802</v>
      </c>
      <c r="J1759">
        <f t="shared" si="489"/>
        <v>1292.583492234</v>
      </c>
      <c r="K1759">
        <f>'MCMC raw'!I1759</f>
        <v>55505.995252341498</v>
      </c>
      <c r="L1759">
        <f t="shared" si="490"/>
        <v>1933.2785174513047</v>
      </c>
      <c r="M1759">
        <f t="shared" si="491"/>
        <v>640.69502521730465</v>
      </c>
      <c r="N1759">
        <f>'Estimates from MCMC'!$B$2-K1759</f>
        <v>17851.004747658502</v>
      </c>
      <c r="O1759">
        <f>'MCMC raw'!G1759</f>
        <v>56839.509109913197</v>
      </c>
      <c r="P1759" s="10">
        <f t="shared" si="492"/>
        <v>1333.5138575716992</v>
      </c>
      <c r="Q1759">
        <f>'MCMC raw'!H1759</f>
        <v>56874.199962880899</v>
      </c>
      <c r="R1759" s="10">
        <f t="shared" si="493"/>
        <v>34.690852967702085</v>
      </c>
      <c r="S1759" s="10">
        <f t="shared" si="494"/>
        <v>1368.2047105394013</v>
      </c>
      <c r="T1759">
        <f>'MCMC raw'!F1759</f>
        <v>63319.850820191197</v>
      </c>
      <c r="U1759">
        <f t="shared" si="495"/>
        <v>7813.8555678496996</v>
      </c>
      <c r="V1759">
        <f>'MCMC raw'!B1759</f>
        <v>64940.3828531041</v>
      </c>
      <c r="W1759" s="10">
        <f t="shared" si="496"/>
        <v>252.32732237350137</v>
      </c>
      <c r="X1759" s="10">
        <f t="shared" si="497"/>
        <v>9434.3876007626022</v>
      </c>
      <c r="Y1759" s="10">
        <f t="shared" si="498"/>
        <v>8416.6171468959001</v>
      </c>
      <c r="Z1759" s="12">
        <f t="shared" si="499"/>
        <v>7.6645809570963633E-2</v>
      </c>
      <c r="AA1759" s="12">
        <f t="shared" si="500"/>
        <v>0.43772637329417746</v>
      </c>
      <c r="AB1759" s="12">
        <f t="shared" si="501"/>
        <v>1.4135188799756433E-2</v>
      </c>
      <c r="AC1759" s="12">
        <f t="shared" si="502"/>
        <v>0.52850737166489747</v>
      </c>
      <c r="AD1759" s="12">
        <f t="shared" si="503"/>
        <v>0.47149262833510247</v>
      </c>
      <c r="AE1759" s="12">
        <f>('Estimates from MCMC'!$B$2-'MCMC runs'!V1759)/'Estimates from MCMC'!$B$2</f>
        <v>0.11473502388178225</v>
      </c>
    </row>
    <row r="1760" spans="1:31" x14ac:dyDescent="0.3">
      <c r="A1760">
        <v>1759</v>
      </c>
      <c r="B1760">
        <f>'MCMC raw'!C1760</f>
        <v>58721.130372240397</v>
      </c>
      <c r="C1760">
        <f>'MCMC raw'!E1760</f>
        <v>57542.527588792102</v>
      </c>
      <c r="D1760">
        <f t="shared" si="486"/>
        <v>1178.6027834482957</v>
      </c>
      <c r="E1760">
        <f>'MCMC raw'!K1760</f>
        <v>58643.1207159431</v>
      </c>
      <c r="F1760">
        <f t="shared" si="487"/>
        <v>78.009656297297624</v>
      </c>
      <c r="G1760">
        <f>'MCMC raw'!D1760</f>
        <v>58627.968414463103</v>
      </c>
      <c r="H1760">
        <f t="shared" si="488"/>
        <v>93.161957777294447</v>
      </c>
      <c r="I1760">
        <f>'MCMC raw'!J1760</f>
        <v>57372.190494117203</v>
      </c>
      <c r="J1760">
        <f t="shared" si="489"/>
        <v>1348.9398781231939</v>
      </c>
      <c r="K1760">
        <f>'MCMC raw'!I1760</f>
        <v>56763.859671979</v>
      </c>
      <c r="L1760">
        <f t="shared" si="490"/>
        <v>1957.270700261397</v>
      </c>
      <c r="M1760">
        <f t="shared" si="491"/>
        <v>608.33082213820308</v>
      </c>
      <c r="N1760">
        <f>'Estimates from MCMC'!$B$2-K1760</f>
        <v>16593.140328021</v>
      </c>
      <c r="O1760">
        <f>'MCMC raw'!G1760</f>
        <v>58014.088524609702</v>
      </c>
      <c r="P1760" s="10">
        <f t="shared" si="492"/>
        <v>1250.228852630702</v>
      </c>
      <c r="Q1760">
        <f>'MCMC raw'!H1760</f>
        <v>58047.547673199697</v>
      </c>
      <c r="R1760" s="10">
        <f t="shared" si="493"/>
        <v>33.459148589994584</v>
      </c>
      <c r="S1760" s="10">
        <f t="shared" si="494"/>
        <v>1283.6880012206966</v>
      </c>
      <c r="T1760">
        <f>'MCMC raw'!F1760</f>
        <v>64650.741020821697</v>
      </c>
      <c r="U1760">
        <f t="shared" si="495"/>
        <v>7886.8813488426968</v>
      </c>
      <c r="V1760">
        <f>'MCMC raw'!B1760</f>
        <v>66167.941022315004</v>
      </c>
      <c r="W1760" s="10">
        <f t="shared" si="496"/>
        <v>233.51200027261075</v>
      </c>
      <c r="X1760" s="10">
        <f t="shared" si="497"/>
        <v>9404.0813503360041</v>
      </c>
      <c r="Y1760" s="10">
        <f t="shared" si="498"/>
        <v>7189.0589776849956</v>
      </c>
      <c r="Z1760" s="12">
        <f t="shared" si="499"/>
        <v>7.7362571270063935E-2</v>
      </c>
      <c r="AA1760" s="12">
        <f t="shared" si="500"/>
        <v>0.47530974806041038</v>
      </c>
      <c r="AB1760" s="12">
        <f t="shared" si="501"/>
        <v>1.4072803318506065E-2</v>
      </c>
      <c r="AC1760" s="12">
        <f t="shared" si="502"/>
        <v>0.56674512264898036</v>
      </c>
      <c r="AD1760" s="12">
        <f t="shared" si="503"/>
        <v>0.43325487735101964</v>
      </c>
      <c r="AE1760" s="12">
        <f>('Estimates from MCMC'!$B$2-'MCMC runs'!V1760)/'Estimates from MCMC'!$B$2</f>
        <v>9.8000994829191432E-2</v>
      </c>
    </row>
    <row r="1761" spans="1:31" x14ac:dyDescent="0.3">
      <c r="A1761">
        <v>1760</v>
      </c>
      <c r="B1761">
        <f>'MCMC raw'!C1761</f>
        <v>58021.374314207504</v>
      </c>
      <c r="C1761">
        <f>'MCMC raw'!E1761</f>
        <v>56880.842469569398</v>
      </c>
      <c r="D1761">
        <f t="shared" si="486"/>
        <v>1140.5318446381061</v>
      </c>
      <c r="E1761">
        <f>'MCMC raw'!K1761</f>
        <v>57950.476604981202</v>
      </c>
      <c r="F1761">
        <f t="shared" si="487"/>
        <v>70.897709226301231</v>
      </c>
      <c r="G1761">
        <f>'MCMC raw'!D1761</f>
        <v>57923.834493940703</v>
      </c>
      <c r="H1761">
        <f t="shared" si="488"/>
        <v>97.539820266800234</v>
      </c>
      <c r="I1761">
        <f>'MCMC raw'!J1761</f>
        <v>56713.0324192302</v>
      </c>
      <c r="J1761">
        <f t="shared" si="489"/>
        <v>1308.341894977304</v>
      </c>
      <c r="K1761">
        <f>'MCMC raw'!I1761</f>
        <v>56075.575552267001</v>
      </c>
      <c r="L1761">
        <f t="shared" si="490"/>
        <v>1945.798761940503</v>
      </c>
      <c r="M1761">
        <f t="shared" si="491"/>
        <v>637.45686696319899</v>
      </c>
      <c r="N1761">
        <f>'Estimates from MCMC'!$B$2-K1761</f>
        <v>17281.424447732999</v>
      </c>
      <c r="O1761">
        <f>'MCMC raw'!G1761</f>
        <v>57390.683152795304</v>
      </c>
      <c r="P1761" s="10">
        <f t="shared" si="492"/>
        <v>1315.107600528303</v>
      </c>
      <c r="Q1761">
        <f>'MCMC raw'!H1761</f>
        <v>57425.578354240803</v>
      </c>
      <c r="R1761" s="10">
        <f t="shared" si="493"/>
        <v>34.895201445498969</v>
      </c>
      <c r="S1761" s="10">
        <f t="shared" si="494"/>
        <v>1350.002801973802</v>
      </c>
      <c r="T1761">
        <f>'MCMC raw'!F1761</f>
        <v>63961.8149691906</v>
      </c>
      <c r="U1761">
        <f t="shared" si="495"/>
        <v>7886.2394169235995</v>
      </c>
      <c r="V1761">
        <f>'MCMC raw'!B1761</f>
        <v>65559.033821257501</v>
      </c>
      <c r="W1761" s="10">
        <f t="shared" si="496"/>
        <v>247.2160500930986</v>
      </c>
      <c r="X1761" s="10">
        <f t="shared" si="497"/>
        <v>9483.4582689905001</v>
      </c>
      <c r="Y1761" s="10">
        <f t="shared" si="498"/>
        <v>7797.9661787424993</v>
      </c>
      <c r="Z1761" s="12">
        <f t="shared" si="499"/>
        <v>7.8118722565771889E-2</v>
      </c>
      <c r="AA1761" s="12">
        <f t="shared" si="500"/>
        <v>0.45634197810343852</v>
      </c>
      <c r="AB1761" s="12">
        <f t="shared" si="501"/>
        <v>1.4305305146621101E-2</v>
      </c>
      <c r="AC1761" s="12">
        <f t="shared" si="502"/>
        <v>0.54876600581583157</v>
      </c>
      <c r="AD1761" s="12">
        <f t="shared" si="503"/>
        <v>0.45123399418416849</v>
      </c>
      <c r="AE1761" s="12">
        <f>('Estimates from MCMC'!$B$2-'MCMC runs'!V1761)/'Estimates from MCMC'!$B$2</f>
        <v>0.10630159601322982</v>
      </c>
    </row>
    <row r="1762" spans="1:31" x14ac:dyDescent="0.3">
      <c r="A1762">
        <v>1761</v>
      </c>
      <c r="B1762">
        <f>'MCMC raw'!C1762</f>
        <v>57449.019788509002</v>
      </c>
      <c r="C1762">
        <f>'MCMC raw'!E1762</f>
        <v>56341.3869375086</v>
      </c>
      <c r="D1762">
        <f t="shared" si="486"/>
        <v>1107.6328510004023</v>
      </c>
      <c r="E1762">
        <f>'MCMC raw'!K1762</f>
        <v>57381.011057221498</v>
      </c>
      <c r="F1762">
        <f t="shared" si="487"/>
        <v>68.008731287503906</v>
      </c>
      <c r="G1762">
        <f>'MCMC raw'!D1762</f>
        <v>57351.678074915399</v>
      </c>
      <c r="H1762">
        <f t="shared" si="488"/>
        <v>97.341713593603345</v>
      </c>
      <c r="I1762">
        <f>'MCMC raw'!J1762</f>
        <v>56176.671722470099</v>
      </c>
      <c r="J1762">
        <f t="shared" si="489"/>
        <v>1272.3480660389032</v>
      </c>
      <c r="K1762">
        <f>'MCMC raw'!I1762</f>
        <v>55540.373196707798</v>
      </c>
      <c r="L1762">
        <f t="shared" si="490"/>
        <v>1908.6465918012036</v>
      </c>
      <c r="M1762">
        <f t="shared" si="491"/>
        <v>636.29852576230041</v>
      </c>
      <c r="N1762">
        <f>'Estimates from MCMC'!$B$2-K1762</f>
        <v>17816.626803292202</v>
      </c>
      <c r="O1762">
        <f>'MCMC raw'!G1762</f>
        <v>56861.2177131961</v>
      </c>
      <c r="P1762" s="10">
        <f t="shared" si="492"/>
        <v>1320.8445164883015</v>
      </c>
      <c r="Q1762">
        <f>'MCMC raw'!H1762</f>
        <v>56895.817465442102</v>
      </c>
      <c r="R1762" s="10">
        <f t="shared" si="493"/>
        <v>34.599752246002026</v>
      </c>
      <c r="S1762" s="10">
        <f t="shared" si="494"/>
        <v>1355.4442687343035</v>
      </c>
      <c r="T1762">
        <f>'MCMC raw'!F1762</f>
        <v>63226.691173890598</v>
      </c>
      <c r="U1762">
        <f t="shared" si="495"/>
        <v>7686.3179771828</v>
      </c>
      <c r="V1762">
        <f>'MCMC raw'!B1762</f>
        <v>64828.282198316301</v>
      </c>
      <c r="W1762" s="10">
        <f t="shared" si="496"/>
        <v>246.14675569139945</v>
      </c>
      <c r="X1762" s="10">
        <f t="shared" si="497"/>
        <v>9287.9090016085029</v>
      </c>
      <c r="Y1762" s="10">
        <f t="shared" si="498"/>
        <v>8528.7178016836988</v>
      </c>
      <c r="Z1762" s="12">
        <f t="shared" si="499"/>
        <v>7.6077491194003186E-2</v>
      </c>
      <c r="AA1762" s="12">
        <f t="shared" si="500"/>
        <v>0.43141263843291044</v>
      </c>
      <c r="AB1762" s="12">
        <f t="shared" si="501"/>
        <v>1.3815564439275107E-2</v>
      </c>
      <c r="AC1762" s="12">
        <f t="shared" si="502"/>
        <v>0.52130569406618876</v>
      </c>
      <c r="AD1762" s="12">
        <f t="shared" si="503"/>
        <v>0.47869430593381124</v>
      </c>
      <c r="AE1762" s="12">
        <f>('Estimates from MCMC'!$B$2-'MCMC runs'!V1762)/'Estimates from MCMC'!$B$2</f>
        <v>0.11626317599797836</v>
      </c>
    </row>
    <row r="1763" spans="1:31" x14ac:dyDescent="0.3">
      <c r="A1763">
        <v>1762</v>
      </c>
      <c r="B1763">
        <f>'MCMC raw'!C1763</f>
        <v>57276.812234713099</v>
      </c>
      <c r="C1763">
        <f>'MCMC raw'!E1763</f>
        <v>56178.860675127202</v>
      </c>
      <c r="D1763">
        <f t="shared" si="486"/>
        <v>1097.9515595858975</v>
      </c>
      <c r="E1763">
        <f>'MCMC raw'!K1763</f>
        <v>57191.638908679801</v>
      </c>
      <c r="F1763">
        <f t="shared" si="487"/>
        <v>85.173326033298508</v>
      </c>
      <c r="G1763">
        <f>'MCMC raw'!D1763</f>
        <v>57181.903888224297</v>
      </c>
      <c r="H1763">
        <f t="shared" si="488"/>
        <v>94.908346488802636</v>
      </c>
      <c r="I1763">
        <f>'MCMC raw'!J1763</f>
        <v>55999.7669342222</v>
      </c>
      <c r="J1763">
        <f t="shared" si="489"/>
        <v>1277.0453004908995</v>
      </c>
      <c r="K1763">
        <f>'MCMC raw'!I1763</f>
        <v>55379.280000960898</v>
      </c>
      <c r="L1763">
        <f t="shared" si="490"/>
        <v>1897.5322337522011</v>
      </c>
      <c r="M1763">
        <f t="shared" si="491"/>
        <v>620.4869332613016</v>
      </c>
      <c r="N1763">
        <f>'Estimates from MCMC'!$B$2-K1763</f>
        <v>17977.719999039102</v>
      </c>
      <c r="O1763">
        <f>'MCMC raw'!G1763</f>
        <v>56652.945298559403</v>
      </c>
      <c r="P1763" s="10">
        <f t="shared" si="492"/>
        <v>1273.6652975985053</v>
      </c>
      <c r="Q1763">
        <f>'MCMC raw'!H1763</f>
        <v>56687.150875857202</v>
      </c>
      <c r="R1763" s="10">
        <f t="shared" si="493"/>
        <v>34.2055772977983</v>
      </c>
      <c r="S1763" s="10">
        <f t="shared" si="494"/>
        <v>1307.8708748963036</v>
      </c>
      <c r="T1763">
        <f>'MCMC raw'!F1763</f>
        <v>63056.978364583199</v>
      </c>
      <c r="U1763">
        <f t="shared" si="495"/>
        <v>7677.6983636223013</v>
      </c>
      <c r="V1763">
        <f>'MCMC raw'!B1763</f>
        <v>64604.0337692373</v>
      </c>
      <c r="W1763" s="10">
        <f t="shared" si="496"/>
        <v>239.18452975779655</v>
      </c>
      <c r="X1763" s="10">
        <f t="shared" si="497"/>
        <v>9224.7537682764014</v>
      </c>
      <c r="Y1763" s="10">
        <f t="shared" si="498"/>
        <v>8752.9662307627004</v>
      </c>
      <c r="Z1763" s="12">
        <f t="shared" si="499"/>
        <v>7.274954081864711E-2</v>
      </c>
      <c r="AA1763" s="12">
        <f t="shared" si="500"/>
        <v>0.42706741255468822</v>
      </c>
      <c r="AB1763" s="12">
        <f t="shared" si="501"/>
        <v>1.3304497442978354E-2</v>
      </c>
      <c r="AC1763" s="12">
        <f t="shared" si="502"/>
        <v>0.51312145081631366</v>
      </c>
      <c r="AD1763" s="12">
        <f t="shared" si="503"/>
        <v>0.48687854918368634</v>
      </c>
      <c r="AE1763" s="12">
        <f>('Estimates from MCMC'!$B$2-'MCMC runs'!V1763)/'Estimates from MCMC'!$B$2</f>
        <v>0.11932012256175553</v>
      </c>
    </row>
    <row r="1764" spans="1:31" x14ac:dyDescent="0.3">
      <c r="A1764">
        <v>1763</v>
      </c>
      <c r="B1764">
        <f>'MCMC raw'!C1764</f>
        <v>58271.689594173302</v>
      </c>
      <c r="C1764">
        <f>'MCMC raw'!E1764</f>
        <v>57121.140724580902</v>
      </c>
      <c r="D1764">
        <f t="shared" si="486"/>
        <v>1150.5488695923996</v>
      </c>
      <c r="E1764">
        <f>'MCMC raw'!K1764</f>
        <v>58202.1739732227</v>
      </c>
      <c r="F1764">
        <f t="shared" si="487"/>
        <v>69.51562095060217</v>
      </c>
      <c r="G1764">
        <f>'MCMC raw'!D1764</f>
        <v>58175.965949123398</v>
      </c>
      <c r="H1764">
        <f t="shared" si="488"/>
        <v>95.723645049904007</v>
      </c>
      <c r="I1764">
        <f>'MCMC raw'!J1764</f>
        <v>56956.596983070798</v>
      </c>
      <c r="J1764">
        <f t="shared" si="489"/>
        <v>1315.0926111025037</v>
      </c>
      <c r="K1764">
        <f>'MCMC raw'!I1764</f>
        <v>56331.293375879497</v>
      </c>
      <c r="L1764">
        <f t="shared" si="490"/>
        <v>1940.3962182938048</v>
      </c>
      <c r="M1764">
        <f t="shared" si="491"/>
        <v>625.30360719130113</v>
      </c>
      <c r="N1764">
        <f>'Estimates from MCMC'!$B$2-K1764</f>
        <v>17025.706624120503</v>
      </c>
      <c r="O1764">
        <f>'MCMC raw'!G1764</f>
        <v>57618.3547606828</v>
      </c>
      <c r="P1764" s="10">
        <f t="shared" si="492"/>
        <v>1287.0613848033026</v>
      </c>
      <c r="Q1764">
        <f>'MCMC raw'!H1764</f>
        <v>57652.7839412904</v>
      </c>
      <c r="R1764" s="10">
        <f t="shared" si="493"/>
        <v>34.429180607599847</v>
      </c>
      <c r="S1764" s="10">
        <f t="shared" si="494"/>
        <v>1321.4905654109025</v>
      </c>
      <c r="T1764">
        <f>'MCMC raw'!F1764</f>
        <v>63983.533267628802</v>
      </c>
      <c r="U1764">
        <f t="shared" si="495"/>
        <v>7652.2398917493047</v>
      </c>
      <c r="V1764">
        <f>'MCMC raw'!B1764</f>
        <v>65541.817848703693</v>
      </c>
      <c r="W1764" s="10">
        <f t="shared" si="496"/>
        <v>236.79401566398883</v>
      </c>
      <c r="X1764" s="10">
        <f t="shared" si="497"/>
        <v>9210.524472824196</v>
      </c>
      <c r="Y1764" s="10">
        <f t="shared" si="498"/>
        <v>7815.182151296307</v>
      </c>
      <c r="Z1764" s="12">
        <f t="shared" si="499"/>
        <v>7.7617369697815214E-2</v>
      </c>
      <c r="AA1764" s="12">
        <f t="shared" si="500"/>
        <v>0.44945211735930501</v>
      </c>
      <c r="AB1764" s="12">
        <f t="shared" si="501"/>
        <v>1.3908028658764752E-2</v>
      </c>
      <c r="AC1764" s="12">
        <f t="shared" si="502"/>
        <v>0.54097751571588493</v>
      </c>
      <c r="AD1764" s="12">
        <f t="shared" si="503"/>
        <v>0.45902248428411502</v>
      </c>
      <c r="AE1764" s="12">
        <f>('Estimates from MCMC'!$B$2-'MCMC runs'!V1764)/'Estimates from MCMC'!$B$2</f>
        <v>0.10653628353526326</v>
      </c>
    </row>
    <row r="1765" spans="1:31" x14ac:dyDescent="0.3">
      <c r="A1765">
        <v>1764</v>
      </c>
      <c r="B1765">
        <f>'MCMC raw'!C1765</f>
        <v>57630.364575596097</v>
      </c>
      <c r="C1765">
        <f>'MCMC raw'!E1765</f>
        <v>56547.287677974302</v>
      </c>
      <c r="D1765">
        <f t="shared" si="486"/>
        <v>1083.0768976217951</v>
      </c>
      <c r="E1765">
        <f>'MCMC raw'!K1765</f>
        <v>57563.281798285301</v>
      </c>
      <c r="F1765">
        <f t="shared" si="487"/>
        <v>67.082777310795791</v>
      </c>
      <c r="G1765">
        <f>'MCMC raw'!D1765</f>
        <v>57533.009946283397</v>
      </c>
      <c r="H1765">
        <f t="shared" si="488"/>
        <v>97.354629312700126</v>
      </c>
      <c r="I1765">
        <f>'MCMC raw'!J1765</f>
        <v>56383.420394369597</v>
      </c>
      <c r="J1765">
        <f t="shared" si="489"/>
        <v>1246.9441812264995</v>
      </c>
      <c r="K1765">
        <f>'MCMC raw'!I1765</f>
        <v>55746.7289157388</v>
      </c>
      <c r="L1765">
        <f t="shared" si="490"/>
        <v>1883.6356598572966</v>
      </c>
      <c r="M1765">
        <f t="shared" si="491"/>
        <v>636.69147863079706</v>
      </c>
      <c r="N1765">
        <f>'Estimates from MCMC'!$B$2-K1765</f>
        <v>17610.2710842612</v>
      </c>
      <c r="O1765">
        <f>'MCMC raw'!G1765</f>
        <v>57065.084790099201</v>
      </c>
      <c r="P1765" s="10">
        <f t="shared" si="492"/>
        <v>1318.3558743604008</v>
      </c>
      <c r="Q1765">
        <f>'MCMC raw'!H1765</f>
        <v>57099.872663768998</v>
      </c>
      <c r="R1765" s="10">
        <f t="shared" si="493"/>
        <v>34.787873669796681</v>
      </c>
      <c r="S1765" s="10">
        <f t="shared" si="494"/>
        <v>1353.1437480301975</v>
      </c>
      <c r="T1765">
        <f>'MCMC raw'!F1765</f>
        <v>63309.985159306001</v>
      </c>
      <c r="U1765">
        <f t="shared" si="495"/>
        <v>7563.2562435672007</v>
      </c>
      <c r="V1765">
        <f>'MCMC raw'!B1765</f>
        <v>64905.358503510099</v>
      </c>
      <c r="W1765" s="10">
        <f t="shared" si="496"/>
        <v>242.22959617390006</v>
      </c>
      <c r="X1765" s="10">
        <f t="shared" si="497"/>
        <v>9158.6295877712982</v>
      </c>
      <c r="Y1765" s="10">
        <f t="shared" si="498"/>
        <v>8451.6414964899013</v>
      </c>
      <c r="Z1765" s="12">
        <f t="shared" si="499"/>
        <v>7.6838325858569007E-2</v>
      </c>
      <c r="AA1765" s="12">
        <f t="shared" si="500"/>
        <v>0.42947983068396361</v>
      </c>
      <c r="AB1765" s="12">
        <f t="shared" si="501"/>
        <v>1.3755018024134083E-2</v>
      </c>
      <c r="AC1765" s="12">
        <f t="shared" si="502"/>
        <v>0.52007317456666668</v>
      </c>
      <c r="AD1765" s="12">
        <f t="shared" si="503"/>
        <v>0.47992682543333326</v>
      </c>
      <c r="AE1765" s="12">
        <f>('Estimates from MCMC'!$B$2-'MCMC runs'!V1765)/'Estimates from MCMC'!$B$2</f>
        <v>0.11521247456261709</v>
      </c>
    </row>
    <row r="1766" spans="1:31" x14ac:dyDescent="0.3">
      <c r="A1766">
        <v>1765</v>
      </c>
      <c r="B1766">
        <f>'MCMC raw'!C1766</f>
        <v>58856.929155894402</v>
      </c>
      <c r="C1766">
        <f>'MCMC raw'!E1766</f>
        <v>57711.3902358634</v>
      </c>
      <c r="D1766">
        <f t="shared" si="486"/>
        <v>1145.5389200310019</v>
      </c>
      <c r="E1766">
        <f>'MCMC raw'!K1766</f>
        <v>58782.853886361801</v>
      </c>
      <c r="F1766">
        <f t="shared" si="487"/>
        <v>74.075269532600942</v>
      </c>
      <c r="G1766">
        <f>'MCMC raw'!D1766</f>
        <v>58763.890672663198</v>
      </c>
      <c r="H1766">
        <f t="shared" si="488"/>
        <v>93.038483231204737</v>
      </c>
      <c r="I1766">
        <f>'MCMC raw'!J1766</f>
        <v>57544.977724229</v>
      </c>
      <c r="J1766">
        <f t="shared" si="489"/>
        <v>1311.9514316654022</v>
      </c>
      <c r="K1766">
        <f>'MCMC raw'!I1766</f>
        <v>56936.873316590798</v>
      </c>
      <c r="L1766">
        <f t="shared" si="490"/>
        <v>1920.0558393036044</v>
      </c>
      <c r="M1766">
        <f t="shared" si="491"/>
        <v>608.10440763820225</v>
      </c>
      <c r="N1766">
        <f>'Estimates from MCMC'!$B$2-K1766</f>
        <v>16420.126683409202</v>
      </c>
      <c r="O1766">
        <f>'MCMC raw'!G1766</f>
        <v>58176.299752640902</v>
      </c>
      <c r="P1766" s="10">
        <f t="shared" si="492"/>
        <v>1239.4264360501038</v>
      </c>
      <c r="Q1766">
        <f>'MCMC raw'!H1766</f>
        <v>58210.135734199001</v>
      </c>
      <c r="R1766" s="10">
        <f t="shared" si="493"/>
        <v>33.835981558098865</v>
      </c>
      <c r="S1766" s="10">
        <f t="shared" si="494"/>
        <v>1273.2624176082027</v>
      </c>
      <c r="T1766">
        <f>'MCMC raw'!F1766</f>
        <v>64793.916202728098</v>
      </c>
      <c r="U1766">
        <f t="shared" si="495"/>
        <v>7857.0428861373002</v>
      </c>
      <c r="V1766">
        <f>'MCMC raw'!B1766</f>
        <v>66295.202999429705</v>
      </c>
      <c r="W1766" s="10">
        <f t="shared" si="496"/>
        <v>228.0243790934037</v>
      </c>
      <c r="X1766" s="10">
        <f t="shared" si="497"/>
        <v>9358.3296828389066</v>
      </c>
      <c r="Y1766" s="10">
        <f t="shared" si="498"/>
        <v>7061.7970005702955</v>
      </c>
      <c r="Z1766" s="12">
        <f t="shared" si="499"/>
        <v>7.7542788929557974E-2</v>
      </c>
      <c r="AA1766" s="12">
        <f t="shared" si="500"/>
        <v>0.4785007471395461</v>
      </c>
      <c r="AB1766" s="12">
        <f t="shared" si="501"/>
        <v>1.3886883060640339E-2</v>
      </c>
      <c r="AC1766" s="12">
        <f t="shared" si="502"/>
        <v>0.5699304191297444</v>
      </c>
      <c r="AD1766" s="12">
        <f t="shared" si="503"/>
        <v>0.4300695808702556</v>
      </c>
      <c r="AE1766" s="12">
        <f>('Estimates from MCMC'!$B$2-'MCMC runs'!V1766)/'Estimates from MCMC'!$B$2</f>
        <v>9.6266164109359648E-2</v>
      </c>
    </row>
    <row r="1767" spans="1:31" x14ac:dyDescent="0.3">
      <c r="A1767">
        <v>1766</v>
      </c>
      <c r="B1767">
        <f>'MCMC raw'!C1767</f>
        <v>57425.975773163998</v>
      </c>
      <c r="C1767">
        <f>'MCMC raw'!E1767</f>
        <v>56310.186092472097</v>
      </c>
      <c r="D1767">
        <f t="shared" si="486"/>
        <v>1115.7896806919016</v>
      </c>
      <c r="E1767">
        <f>'MCMC raw'!K1767</f>
        <v>57347.6565556348</v>
      </c>
      <c r="F1767">
        <f t="shared" si="487"/>
        <v>78.319217529198795</v>
      </c>
      <c r="G1767">
        <f>'MCMC raw'!D1767</f>
        <v>57328.402301681301</v>
      </c>
      <c r="H1767">
        <f t="shared" si="488"/>
        <v>97.573471482697641</v>
      </c>
      <c r="I1767">
        <f>'MCMC raw'!J1767</f>
        <v>56135.131579658999</v>
      </c>
      <c r="J1767">
        <f t="shared" si="489"/>
        <v>1290.8441935049996</v>
      </c>
      <c r="K1767">
        <f>'MCMC raw'!I1767</f>
        <v>55497.520831419599</v>
      </c>
      <c r="L1767">
        <f t="shared" si="490"/>
        <v>1928.4549417443995</v>
      </c>
      <c r="M1767">
        <f t="shared" si="491"/>
        <v>637.61074823939998</v>
      </c>
      <c r="N1767">
        <f>'Estimates from MCMC'!$B$2-K1767</f>
        <v>17859.479168580401</v>
      </c>
      <c r="O1767">
        <f>'MCMC raw'!G1767</f>
        <v>56805.2704034122</v>
      </c>
      <c r="P1767" s="10">
        <f t="shared" si="492"/>
        <v>1307.749571992601</v>
      </c>
      <c r="Q1767">
        <f>'MCMC raw'!H1767</f>
        <v>56840.528641923498</v>
      </c>
      <c r="R1767" s="10">
        <f t="shared" si="493"/>
        <v>35.258238511298259</v>
      </c>
      <c r="S1767" s="10">
        <f t="shared" si="494"/>
        <v>1343.0078105038992</v>
      </c>
      <c r="T1767">
        <f>'MCMC raw'!F1767</f>
        <v>63223.717169818497</v>
      </c>
      <c r="U1767">
        <f t="shared" si="495"/>
        <v>7726.1963383988987</v>
      </c>
      <c r="V1767">
        <f>'MCMC raw'!B1767</f>
        <v>64810.719471174401</v>
      </c>
      <c r="W1767" s="10">
        <f t="shared" si="496"/>
        <v>243.99449085200467</v>
      </c>
      <c r="X1767" s="10">
        <f t="shared" si="497"/>
        <v>9313.1986397548026</v>
      </c>
      <c r="Y1767" s="10">
        <f t="shared" si="498"/>
        <v>8546.2805288255986</v>
      </c>
      <c r="Z1767" s="12">
        <f t="shared" si="499"/>
        <v>7.519859889680372E-2</v>
      </c>
      <c r="AA1767" s="12">
        <f t="shared" si="500"/>
        <v>0.4326103950439576</v>
      </c>
      <c r="AB1767" s="12">
        <f t="shared" si="501"/>
        <v>1.3661904053801088E-2</v>
      </c>
      <c r="AC1767" s="12">
        <f t="shared" si="502"/>
        <v>0.52147089799456237</v>
      </c>
      <c r="AD1767" s="12">
        <f t="shared" si="503"/>
        <v>0.47852910200543758</v>
      </c>
      <c r="AE1767" s="12">
        <f>('Estimates from MCMC'!$B$2-'MCMC runs'!V1767)/'Estimates from MCMC'!$B$2</f>
        <v>0.11650259046615317</v>
      </c>
    </row>
    <row r="1768" spans="1:31" x14ac:dyDescent="0.3">
      <c r="A1768">
        <v>1767</v>
      </c>
      <c r="B1768">
        <f>'MCMC raw'!C1768</f>
        <v>57012.953215729998</v>
      </c>
      <c r="C1768">
        <f>'MCMC raw'!E1768</f>
        <v>55866.089988255597</v>
      </c>
      <c r="D1768">
        <f t="shared" si="486"/>
        <v>1146.8632274744014</v>
      </c>
      <c r="E1768">
        <f>'MCMC raw'!K1768</f>
        <v>56934.380701627801</v>
      </c>
      <c r="F1768">
        <f t="shared" si="487"/>
        <v>78.572514102197601</v>
      </c>
      <c r="G1768">
        <f>'MCMC raw'!D1768</f>
        <v>56917.303430834298</v>
      </c>
      <c r="H1768">
        <f t="shared" si="488"/>
        <v>95.649784895700577</v>
      </c>
      <c r="I1768">
        <f>'MCMC raw'!J1768</f>
        <v>55692.602748480997</v>
      </c>
      <c r="J1768">
        <f t="shared" si="489"/>
        <v>1320.3504672490017</v>
      </c>
      <c r="K1768">
        <f>'MCMC raw'!I1768</f>
        <v>55068.053459955598</v>
      </c>
      <c r="L1768">
        <f t="shared" si="490"/>
        <v>1944.8997557744005</v>
      </c>
      <c r="M1768">
        <f t="shared" si="491"/>
        <v>624.54928852539888</v>
      </c>
      <c r="N1768">
        <f>'Estimates from MCMC'!$B$2-K1768</f>
        <v>18288.946540044402</v>
      </c>
      <c r="O1768">
        <f>'MCMC raw'!G1768</f>
        <v>56362.714991498702</v>
      </c>
      <c r="P1768" s="10">
        <f t="shared" si="492"/>
        <v>1294.6615315431045</v>
      </c>
      <c r="Q1768">
        <f>'MCMC raw'!H1768</f>
        <v>56396.6856414785</v>
      </c>
      <c r="R1768" s="10">
        <f t="shared" si="493"/>
        <v>33.970649979797599</v>
      </c>
      <c r="S1768" s="10">
        <f t="shared" si="494"/>
        <v>1328.6321815229021</v>
      </c>
      <c r="T1768">
        <f>'MCMC raw'!F1768</f>
        <v>62797.491737845099</v>
      </c>
      <c r="U1768">
        <f t="shared" si="495"/>
        <v>7729.4382778895015</v>
      </c>
      <c r="V1768">
        <f>'MCMC raw'!B1768</f>
        <v>64370.763933490598</v>
      </c>
      <c r="W1768" s="10">
        <f t="shared" si="496"/>
        <v>244.64001412259677</v>
      </c>
      <c r="X1768" s="10">
        <f t="shared" si="497"/>
        <v>9302.7104735350003</v>
      </c>
      <c r="Y1768" s="10">
        <f t="shared" si="498"/>
        <v>8986.236066509402</v>
      </c>
      <c r="Z1768" s="12">
        <f t="shared" si="499"/>
        <v>7.2646731106890558E-2</v>
      </c>
      <c r="AA1768" s="12">
        <f t="shared" si="500"/>
        <v>0.42262895027691055</v>
      </c>
      <c r="AB1768" s="12">
        <f t="shared" si="501"/>
        <v>1.3376386310001365E-2</v>
      </c>
      <c r="AC1768" s="12">
        <f t="shared" si="502"/>
        <v>0.50865206769380245</v>
      </c>
      <c r="AD1768" s="12">
        <f t="shared" si="503"/>
        <v>0.4913479323061975</v>
      </c>
      <c r="AE1768" s="12">
        <f>('Estimates from MCMC'!$B$2-'MCMC runs'!V1768)/'Estimates from MCMC'!$B$2</f>
        <v>0.12250004861852859</v>
      </c>
    </row>
    <row r="1769" spans="1:31" x14ac:dyDescent="0.3">
      <c r="A1769">
        <v>1768</v>
      </c>
      <c r="B1769">
        <f>'MCMC raw'!C1769</f>
        <v>58395.797432265201</v>
      </c>
      <c r="C1769">
        <f>'MCMC raw'!E1769</f>
        <v>57288.610947661</v>
      </c>
      <c r="D1769">
        <f t="shared" si="486"/>
        <v>1107.1864846042008</v>
      </c>
      <c r="E1769">
        <f>'MCMC raw'!K1769</f>
        <v>58325.0735109124</v>
      </c>
      <c r="F1769">
        <f t="shared" si="487"/>
        <v>70.723921352800971</v>
      </c>
      <c r="G1769">
        <f>'MCMC raw'!D1769</f>
        <v>58298.351542449702</v>
      </c>
      <c r="H1769">
        <f t="shared" si="488"/>
        <v>97.445889815498958</v>
      </c>
      <c r="I1769">
        <f>'MCMC raw'!J1769</f>
        <v>57121.182995952302</v>
      </c>
      <c r="J1769">
        <f t="shared" si="489"/>
        <v>1274.6144363128988</v>
      </c>
      <c r="K1769">
        <f>'MCMC raw'!I1769</f>
        <v>56483.7569192827</v>
      </c>
      <c r="L1769">
        <f t="shared" si="490"/>
        <v>1912.0405129825012</v>
      </c>
      <c r="M1769">
        <f t="shared" si="491"/>
        <v>637.42607666960248</v>
      </c>
      <c r="N1769">
        <f>'Estimates from MCMC'!$B$2-K1769</f>
        <v>16873.2430807173</v>
      </c>
      <c r="O1769">
        <f>'MCMC raw'!G1769</f>
        <v>57792.884558951198</v>
      </c>
      <c r="P1769" s="10">
        <f t="shared" si="492"/>
        <v>1309.1276396684989</v>
      </c>
      <c r="Q1769">
        <f>'MCMC raw'!H1769</f>
        <v>57827.987090591101</v>
      </c>
      <c r="R1769" s="10">
        <f t="shared" si="493"/>
        <v>35.102531639902736</v>
      </c>
      <c r="S1769" s="10">
        <f t="shared" si="494"/>
        <v>1344.2301713084016</v>
      </c>
      <c r="T1769">
        <f>'MCMC raw'!F1769</f>
        <v>64450.763823980298</v>
      </c>
      <c r="U1769">
        <f t="shared" si="495"/>
        <v>7967.0069046975987</v>
      </c>
      <c r="V1769">
        <f>'MCMC raw'!B1769</f>
        <v>66041.063113523298</v>
      </c>
      <c r="W1769" s="10">
        <f t="shared" si="496"/>
        <v>246.06911823459814</v>
      </c>
      <c r="X1769" s="10">
        <f t="shared" si="497"/>
        <v>9557.3061942405984</v>
      </c>
      <c r="Y1769" s="10">
        <f t="shared" si="498"/>
        <v>7315.9368864767021</v>
      </c>
      <c r="Z1769" s="12">
        <f t="shared" si="499"/>
        <v>7.9666378589933584E-2</v>
      </c>
      <c r="AA1769" s="12">
        <f t="shared" si="500"/>
        <v>0.47216808686898337</v>
      </c>
      <c r="AB1769" s="12">
        <f t="shared" si="501"/>
        <v>1.4583392004575891E-2</v>
      </c>
      <c r="AC1769" s="12">
        <f t="shared" si="502"/>
        <v>0.56641785746349282</v>
      </c>
      <c r="AD1769" s="12">
        <f t="shared" si="503"/>
        <v>0.43358214253650718</v>
      </c>
      <c r="AE1769" s="12">
        <f>('Estimates from MCMC'!$B$2-'MCMC runs'!V1769)/'Estimates from MCMC'!$B$2</f>
        <v>9.9730589943382394E-2</v>
      </c>
    </row>
    <row r="1770" spans="1:31" x14ac:dyDescent="0.3">
      <c r="A1770">
        <v>1769</v>
      </c>
      <c r="B1770">
        <f>'MCMC raw'!C1770</f>
        <v>57814.752714724302</v>
      </c>
      <c r="C1770">
        <f>'MCMC raw'!E1770</f>
        <v>56690.859855343697</v>
      </c>
      <c r="D1770">
        <f t="shared" si="486"/>
        <v>1123.8928593806049</v>
      </c>
      <c r="E1770">
        <f>'MCMC raw'!K1770</f>
        <v>57733.179044720899</v>
      </c>
      <c r="F1770">
        <f t="shared" si="487"/>
        <v>81.573670003403095</v>
      </c>
      <c r="G1770">
        <f>'MCMC raw'!D1770</f>
        <v>57716.061929592201</v>
      </c>
      <c r="H1770">
        <f t="shared" si="488"/>
        <v>98.690785132101155</v>
      </c>
      <c r="I1770">
        <f>'MCMC raw'!J1770</f>
        <v>56511.493700674502</v>
      </c>
      <c r="J1770">
        <f t="shared" si="489"/>
        <v>1303.2590140497996</v>
      </c>
      <c r="K1770">
        <f>'MCMC raw'!I1770</f>
        <v>55866.443325709799</v>
      </c>
      <c r="L1770">
        <f t="shared" si="490"/>
        <v>1948.3093890145028</v>
      </c>
      <c r="M1770">
        <f t="shared" si="491"/>
        <v>645.05037496470322</v>
      </c>
      <c r="N1770">
        <f>'Estimates from MCMC'!$B$2-K1770</f>
        <v>17490.556674290201</v>
      </c>
      <c r="O1770">
        <f>'MCMC raw'!G1770</f>
        <v>57202.818774756299</v>
      </c>
      <c r="P1770" s="10">
        <f t="shared" si="492"/>
        <v>1336.3754490464999</v>
      </c>
      <c r="Q1770">
        <f>'MCMC raw'!H1770</f>
        <v>57237.941101515702</v>
      </c>
      <c r="R1770" s="10">
        <f t="shared" si="493"/>
        <v>35.122326759403222</v>
      </c>
      <c r="S1770" s="10">
        <f t="shared" si="494"/>
        <v>1371.4977758059031</v>
      </c>
      <c r="T1770">
        <f>'MCMC raw'!F1770</f>
        <v>63726.229729460902</v>
      </c>
      <c r="U1770">
        <f t="shared" si="495"/>
        <v>7859.7864037511026</v>
      </c>
      <c r="V1770">
        <f>'MCMC raw'!B1770</f>
        <v>65350.919117635698</v>
      </c>
      <c r="W1770" s="10">
        <f t="shared" si="496"/>
        <v>253.1916123688934</v>
      </c>
      <c r="X1770" s="10">
        <f t="shared" si="497"/>
        <v>9484.4757919258991</v>
      </c>
      <c r="Y1770" s="10">
        <f t="shared" si="498"/>
        <v>8006.0808823643019</v>
      </c>
      <c r="Z1770" s="12">
        <f t="shared" si="499"/>
        <v>7.8413614920667521E-2</v>
      </c>
      <c r="AA1770" s="12">
        <f t="shared" si="500"/>
        <v>0.44937314175393833</v>
      </c>
      <c r="AB1770" s="12">
        <f t="shared" si="501"/>
        <v>1.447590360237453E-2</v>
      </c>
      <c r="AC1770" s="12">
        <f t="shared" si="502"/>
        <v>0.54226266027698034</v>
      </c>
      <c r="AD1770" s="12">
        <f t="shared" si="503"/>
        <v>0.45773733972301961</v>
      </c>
      <c r="AE1770" s="12">
        <f>('Estimates from MCMC'!$B$2-'MCMC runs'!V1770)/'Estimates from MCMC'!$B$2</f>
        <v>0.10913860820868222</v>
      </c>
    </row>
    <row r="1771" spans="1:31" x14ac:dyDescent="0.3">
      <c r="A1771">
        <v>1770</v>
      </c>
      <c r="B1771">
        <f>'MCMC raw'!C1771</f>
        <v>58208.306090401202</v>
      </c>
      <c r="C1771">
        <f>'MCMC raw'!E1771</f>
        <v>57040.636597544399</v>
      </c>
      <c r="D1771">
        <f t="shared" si="486"/>
        <v>1167.6694928568031</v>
      </c>
      <c r="E1771">
        <f>'MCMC raw'!K1771</f>
        <v>58146.690013732899</v>
      </c>
      <c r="F1771">
        <f t="shared" si="487"/>
        <v>61.616076668302412</v>
      </c>
      <c r="G1771">
        <f>'MCMC raw'!D1771</f>
        <v>58109.395627071797</v>
      </c>
      <c r="H1771">
        <f t="shared" si="488"/>
        <v>98.910463329404593</v>
      </c>
      <c r="I1771">
        <f>'MCMC raw'!J1771</f>
        <v>56880.786690972804</v>
      </c>
      <c r="J1771">
        <f t="shared" si="489"/>
        <v>1327.5193994283982</v>
      </c>
      <c r="K1771">
        <f>'MCMC raw'!I1771</f>
        <v>56234.9224664414</v>
      </c>
      <c r="L1771">
        <f t="shared" si="490"/>
        <v>1973.3836239598022</v>
      </c>
      <c r="M1771">
        <f t="shared" si="491"/>
        <v>645.86422453140403</v>
      </c>
      <c r="N1771">
        <f>'Estimates from MCMC'!$B$2-K1771</f>
        <v>17122.0775335586</v>
      </c>
      <c r="O1771">
        <f>'MCMC raw'!G1771</f>
        <v>57572.858486241799</v>
      </c>
      <c r="P1771" s="10">
        <f t="shared" si="492"/>
        <v>1337.9360198003997</v>
      </c>
      <c r="Q1771">
        <f>'MCMC raw'!H1771</f>
        <v>57608.089539658002</v>
      </c>
      <c r="R1771" s="10">
        <f t="shared" si="493"/>
        <v>35.231053416202485</v>
      </c>
      <c r="S1771" s="10">
        <f t="shared" si="494"/>
        <v>1373.1670732166021</v>
      </c>
      <c r="T1771">
        <f>'MCMC raw'!F1771</f>
        <v>64132.422169897203</v>
      </c>
      <c r="U1771">
        <f t="shared" si="495"/>
        <v>7897.4997034558037</v>
      </c>
      <c r="V1771">
        <f>'MCMC raw'!B1771</f>
        <v>65757.509267416099</v>
      </c>
      <c r="W1771" s="10">
        <f t="shared" si="496"/>
        <v>251.92002430229331</v>
      </c>
      <c r="X1771" s="10">
        <f t="shared" si="497"/>
        <v>9522.5868009746991</v>
      </c>
      <c r="Y1771" s="10">
        <f t="shared" si="498"/>
        <v>7599.4907325839013</v>
      </c>
      <c r="Z1771" s="12">
        <f t="shared" si="499"/>
        <v>8.0198624876289024E-2</v>
      </c>
      <c r="AA1771" s="12">
        <f t="shared" si="500"/>
        <v>0.46124657991864682</v>
      </c>
      <c r="AB1771" s="12">
        <f t="shared" si="501"/>
        <v>1.4713169228940819E-2</v>
      </c>
      <c r="AC1771" s="12">
        <f t="shared" si="502"/>
        <v>0.55615837402387658</v>
      </c>
      <c r="AD1771" s="12">
        <f t="shared" si="503"/>
        <v>0.44384162597612337</v>
      </c>
      <c r="AE1771" s="12">
        <f>('Estimates from MCMC'!$B$2-'MCMC runs'!V1771)/'Estimates from MCMC'!$B$2</f>
        <v>0.10359598583071693</v>
      </c>
    </row>
    <row r="1772" spans="1:31" x14ac:dyDescent="0.3">
      <c r="A1772">
        <v>1771</v>
      </c>
      <c r="B1772">
        <f>'MCMC raw'!C1772</f>
        <v>58267.9362472926</v>
      </c>
      <c r="C1772">
        <f>'MCMC raw'!E1772</f>
        <v>57096.040522151998</v>
      </c>
      <c r="D1772">
        <f t="shared" si="486"/>
        <v>1171.8957251406027</v>
      </c>
      <c r="E1772">
        <f>'MCMC raw'!K1772</f>
        <v>58197.999126044902</v>
      </c>
      <c r="F1772">
        <f t="shared" si="487"/>
        <v>69.937121247698087</v>
      </c>
      <c r="G1772">
        <f>'MCMC raw'!D1772</f>
        <v>58171.968716149298</v>
      </c>
      <c r="H1772">
        <f t="shared" si="488"/>
        <v>95.96753114330204</v>
      </c>
      <c r="I1772">
        <f>'MCMC raw'!J1772</f>
        <v>56930.672855227203</v>
      </c>
      <c r="J1772">
        <f t="shared" si="489"/>
        <v>1337.2633920653971</v>
      </c>
      <c r="K1772">
        <f>'MCMC raw'!I1772</f>
        <v>56484.856435912101</v>
      </c>
      <c r="L1772">
        <f t="shared" si="490"/>
        <v>1783.0798113804995</v>
      </c>
      <c r="M1772">
        <f t="shared" si="491"/>
        <v>445.81641931510239</v>
      </c>
      <c r="N1772">
        <f>'Estimates from MCMC'!$B$2-K1772</f>
        <v>16872.143564087899</v>
      </c>
      <c r="O1772">
        <f>'MCMC raw'!G1772</f>
        <v>57640.841531676902</v>
      </c>
      <c r="P1772" s="10">
        <f t="shared" si="492"/>
        <v>1155.9850957648014</v>
      </c>
      <c r="Q1772">
        <f>'MCMC raw'!H1772</f>
        <v>57672.011107899401</v>
      </c>
      <c r="R1772" s="10">
        <f t="shared" si="493"/>
        <v>31.169576222499018</v>
      </c>
      <c r="S1772" s="10">
        <f t="shared" si="494"/>
        <v>1187.1546719873004</v>
      </c>
      <c r="T1772">
        <f>'MCMC raw'!F1772</f>
        <v>64309.101074952101</v>
      </c>
      <c r="U1772">
        <f t="shared" si="495"/>
        <v>7824.24463904</v>
      </c>
      <c r="V1772">
        <f>'MCMC raw'!B1772</f>
        <v>65709.543368291197</v>
      </c>
      <c r="W1772" s="10">
        <f t="shared" si="496"/>
        <v>213.28762135179568</v>
      </c>
      <c r="X1772" s="10">
        <f t="shared" si="497"/>
        <v>9224.6869323790961</v>
      </c>
      <c r="Y1772" s="10">
        <f t="shared" si="498"/>
        <v>7647.4566317088029</v>
      </c>
      <c r="Z1772" s="12">
        <f t="shared" si="499"/>
        <v>7.0361816652280099E-2</v>
      </c>
      <c r="AA1772" s="12">
        <f t="shared" si="500"/>
        <v>0.46373743853707988</v>
      </c>
      <c r="AB1772" s="12">
        <f t="shared" si="501"/>
        <v>1.2641406264807699E-2</v>
      </c>
      <c r="AC1772" s="12">
        <f t="shared" si="502"/>
        <v>0.54674066145416766</v>
      </c>
      <c r="AD1772" s="12">
        <f t="shared" si="503"/>
        <v>0.45325933854583234</v>
      </c>
      <c r="AE1772" s="12">
        <f>('Estimates from MCMC'!$B$2-'MCMC runs'!V1772)/'Estimates from MCMC'!$B$2</f>
        <v>0.10424985525183422</v>
      </c>
    </row>
    <row r="1773" spans="1:31" x14ac:dyDescent="0.3">
      <c r="A1773">
        <v>1772</v>
      </c>
      <c r="B1773">
        <f>'MCMC raw'!C1773</f>
        <v>58082.222882234797</v>
      </c>
      <c r="C1773">
        <f>'MCMC raw'!E1773</f>
        <v>56932.841758978597</v>
      </c>
      <c r="D1773">
        <f t="shared" si="486"/>
        <v>1149.3811232562002</v>
      </c>
      <c r="E1773">
        <f>'MCMC raw'!K1773</f>
        <v>58015.548172085502</v>
      </c>
      <c r="F1773">
        <f t="shared" si="487"/>
        <v>66.674710149294697</v>
      </c>
      <c r="G1773">
        <f>'MCMC raw'!D1773</f>
        <v>57982.280978046503</v>
      </c>
      <c r="H1773">
        <f t="shared" si="488"/>
        <v>99.941904188293847</v>
      </c>
      <c r="I1773">
        <f>'MCMC raw'!J1773</f>
        <v>56766.697002749097</v>
      </c>
      <c r="J1773">
        <f t="shared" si="489"/>
        <v>1315.5258794857</v>
      </c>
      <c r="K1773">
        <f>'MCMC raw'!I1773</f>
        <v>56113.944896300702</v>
      </c>
      <c r="L1773">
        <f t="shared" si="490"/>
        <v>1968.2779859340953</v>
      </c>
      <c r="M1773">
        <f t="shared" si="491"/>
        <v>652.75210644839535</v>
      </c>
      <c r="N1773">
        <f>'Estimates from MCMC'!$B$2-K1773</f>
        <v>17243.055103699298</v>
      </c>
      <c r="O1773">
        <f>'MCMC raw'!G1773</f>
        <v>57463.588866623199</v>
      </c>
      <c r="P1773" s="10">
        <f t="shared" si="492"/>
        <v>1349.6439703224969</v>
      </c>
      <c r="Q1773">
        <f>'MCMC raw'!H1773</f>
        <v>57499.361483646098</v>
      </c>
      <c r="R1773" s="10">
        <f t="shared" si="493"/>
        <v>35.772617022899794</v>
      </c>
      <c r="S1773" s="10">
        <f t="shared" si="494"/>
        <v>1385.4165873453967</v>
      </c>
      <c r="T1773">
        <f>'MCMC raw'!F1773</f>
        <v>63864.919251985099</v>
      </c>
      <c r="U1773">
        <f t="shared" si="495"/>
        <v>7750.9743556843969</v>
      </c>
      <c r="V1773">
        <f>'MCMC raw'!B1773</f>
        <v>65501.8556494558</v>
      </c>
      <c r="W1773" s="10">
        <f t="shared" si="496"/>
        <v>251.5198101253045</v>
      </c>
      <c r="X1773" s="10">
        <f t="shared" si="497"/>
        <v>9387.9107531550981</v>
      </c>
      <c r="Y1773" s="10">
        <f t="shared" si="498"/>
        <v>7855.1443505442003</v>
      </c>
      <c r="Z1773" s="12">
        <f t="shared" si="499"/>
        <v>8.034635272076418E-2</v>
      </c>
      <c r="AA1773" s="12">
        <f t="shared" si="500"/>
        <v>0.44951282177492519</v>
      </c>
      <c r="AB1773" s="12">
        <f t="shared" si="501"/>
        <v>1.4586731215128103E-2</v>
      </c>
      <c r="AC1773" s="12">
        <f t="shared" si="502"/>
        <v>0.54444590571081741</v>
      </c>
      <c r="AD1773" s="12">
        <f t="shared" si="503"/>
        <v>0.45555409428918253</v>
      </c>
      <c r="AE1773" s="12">
        <f>('Estimates from MCMC'!$B$2-'MCMC runs'!V1773)/'Estimates from MCMC'!$B$2</f>
        <v>0.10708104680595172</v>
      </c>
    </row>
    <row r="1774" spans="1:31" x14ac:dyDescent="0.3">
      <c r="A1774">
        <v>1773</v>
      </c>
      <c r="B1774">
        <f>'MCMC raw'!C1774</f>
        <v>58036.223127347301</v>
      </c>
      <c r="C1774">
        <f>'MCMC raw'!E1774</f>
        <v>56951.190700377498</v>
      </c>
      <c r="D1774">
        <f t="shared" si="486"/>
        <v>1085.0324269698031</v>
      </c>
      <c r="E1774">
        <f>'MCMC raw'!K1774</f>
        <v>57963.135186956701</v>
      </c>
      <c r="F1774">
        <f t="shared" si="487"/>
        <v>73.087940390600124</v>
      </c>
      <c r="G1774">
        <f>'MCMC raw'!D1774</f>
        <v>57940.302894649998</v>
      </c>
      <c r="H1774">
        <f t="shared" si="488"/>
        <v>95.920232697302708</v>
      </c>
      <c r="I1774">
        <f>'MCMC raw'!J1774</f>
        <v>56782.909692639798</v>
      </c>
      <c r="J1774">
        <f t="shared" si="489"/>
        <v>1253.3134347075029</v>
      </c>
      <c r="K1774">
        <f>'MCMC raw'!I1774</f>
        <v>56155.527876644403</v>
      </c>
      <c r="L1774">
        <f t="shared" si="490"/>
        <v>1880.6952507028982</v>
      </c>
      <c r="M1774">
        <f t="shared" si="491"/>
        <v>627.3818159953953</v>
      </c>
      <c r="N1774">
        <f>'Estimates from MCMC'!$B$2-K1774</f>
        <v>17201.472123355597</v>
      </c>
      <c r="O1774">
        <f>'MCMC raw'!G1774</f>
        <v>57448.102489134602</v>
      </c>
      <c r="P1774" s="10">
        <f t="shared" si="492"/>
        <v>1292.5746124901998</v>
      </c>
      <c r="Q1774">
        <f>'MCMC raw'!H1774</f>
        <v>57482.540351122501</v>
      </c>
      <c r="R1774" s="10">
        <f t="shared" si="493"/>
        <v>34.437861987898941</v>
      </c>
      <c r="S1774" s="10">
        <f t="shared" si="494"/>
        <v>1327.0124744780987</v>
      </c>
      <c r="T1774">
        <f>'MCMC raw'!F1774</f>
        <v>63906.5782768352</v>
      </c>
      <c r="U1774">
        <f t="shared" si="495"/>
        <v>7751.0504001907975</v>
      </c>
      <c r="V1774">
        <f>'MCMC raw'!B1774</f>
        <v>65474.1683635968</v>
      </c>
      <c r="W1774" s="10">
        <f t="shared" si="496"/>
        <v>240.57761228350137</v>
      </c>
      <c r="X1774" s="10">
        <f t="shared" si="497"/>
        <v>9318.6404869523976</v>
      </c>
      <c r="Y1774" s="10">
        <f t="shared" si="498"/>
        <v>7882.8316364031998</v>
      </c>
      <c r="Z1774" s="12">
        <f t="shared" si="499"/>
        <v>7.7145285296618571E-2</v>
      </c>
      <c r="AA1774" s="12">
        <f t="shared" si="500"/>
        <v>0.45060389858532363</v>
      </c>
      <c r="AB1774" s="12">
        <f t="shared" si="501"/>
        <v>1.3985873450729425E-2</v>
      </c>
      <c r="AC1774" s="12">
        <f t="shared" si="502"/>
        <v>0.54173505733267169</v>
      </c>
      <c r="AD1774" s="12">
        <f t="shared" si="503"/>
        <v>0.45826494266732837</v>
      </c>
      <c r="AE1774" s="12">
        <f>('Estimates from MCMC'!$B$2-'MCMC runs'!V1774)/'Estimates from MCMC'!$B$2</f>
        <v>0.1074584788963998</v>
      </c>
    </row>
    <row r="1775" spans="1:31" x14ac:dyDescent="0.3">
      <c r="A1775">
        <v>1774</v>
      </c>
      <c r="B1775">
        <f>'MCMC raw'!C1775</f>
        <v>57947.264733345502</v>
      </c>
      <c r="C1775">
        <f>'MCMC raw'!E1775</f>
        <v>56842.835412917899</v>
      </c>
      <c r="D1775">
        <f t="shared" si="486"/>
        <v>1104.4293204276037</v>
      </c>
      <c r="E1775">
        <f>'MCMC raw'!K1775</f>
        <v>57891.800008104801</v>
      </c>
      <c r="F1775">
        <f t="shared" si="487"/>
        <v>55.464725240701227</v>
      </c>
      <c r="G1775">
        <f>'MCMC raw'!D1775</f>
        <v>57849.649798872299</v>
      </c>
      <c r="H1775">
        <f t="shared" si="488"/>
        <v>97.614934473203903</v>
      </c>
      <c r="I1775">
        <f>'MCMC raw'!J1775</f>
        <v>56690.082833059299</v>
      </c>
      <c r="J1775">
        <f t="shared" si="489"/>
        <v>1257.181900286203</v>
      </c>
      <c r="K1775">
        <f>'MCMC raw'!I1775</f>
        <v>56051.788164849197</v>
      </c>
      <c r="L1775">
        <f t="shared" si="490"/>
        <v>1895.4765684963058</v>
      </c>
      <c r="M1775">
        <f t="shared" si="491"/>
        <v>638.29466821010283</v>
      </c>
      <c r="N1775">
        <f>'Estimates from MCMC'!$B$2-K1775</f>
        <v>17305.211835150803</v>
      </c>
      <c r="O1775">
        <f>'MCMC raw'!G1775</f>
        <v>57371.156774429997</v>
      </c>
      <c r="P1775" s="10">
        <f t="shared" si="492"/>
        <v>1319.3686095808007</v>
      </c>
      <c r="Q1775">
        <f>'MCMC raw'!H1775</f>
        <v>57406.120384556802</v>
      </c>
      <c r="R1775" s="10">
        <f t="shared" si="493"/>
        <v>34.963610126804269</v>
      </c>
      <c r="S1775" s="10">
        <f t="shared" si="494"/>
        <v>1354.332219707605</v>
      </c>
      <c r="T1775">
        <f>'MCMC raw'!F1775</f>
        <v>63794.886310429902</v>
      </c>
      <c r="U1775">
        <f t="shared" si="495"/>
        <v>7743.098145580705</v>
      </c>
      <c r="V1775">
        <f>'MCMC raw'!B1775</f>
        <v>65392.969172612102</v>
      </c>
      <c r="W1775" s="10">
        <f t="shared" si="496"/>
        <v>243.75064247459522</v>
      </c>
      <c r="X1775" s="10">
        <f t="shared" si="497"/>
        <v>9341.1810077629052</v>
      </c>
      <c r="Y1775" s="10">
        <f t="shared" si="498"/>
        <v>7964.0308273878982</v>
      </c>
      <c r="Z1775" s="12">
        <f t="shared" si="499"/>
        <v>7.8261522170832348E-2</v>
      </c>
      <c r="AA1775" s="12">
        <f t="shared" si="500"/>
        <v>0.44744312981206735</v>
      </c>
      <c r="AB1775" s="12">
        <f t="shared" si="501"/>
        <v>1.4085389118408969E-2</v>
      </c>
      <c r="AC1775" s="12">
        <f t="shared" si="502"/>
        <v>0.53979004110130868</v>
      </c>
      <c r="AD1775" s="12">
        <f t="shared" si="503"/>
        <v>0.46020995889869132</v>
      </c>
      <c r="AE1775" s="12">
        <f>('Estimates from MCMC'!$B$2-'MCMC runs'!V1775)/'Estimates from MCMC'!$B$2</f>
        <v>0.10856538336338588</v>
      </c>
    </row>
    <row r="1776" spans="1:31" x14ac:dyDescent="0.3">
      <c r="A1776">
        <v>1775</v>
      </c>
      <c r="B1776">
        <f>'MCMC raw'!C1776</f>
        <v>57969.257884038103</v>
      </c>
      <c r="C1776">
        <f>'MCMC raw'!E1776</f>
        <v>56839.813476700001</v>
      </c>
      <c r="D1776">
        <f t="shared" si="486"/>
        <v>1129.4444073381019</v>
      </c>
      <c r="E1776">
        <f>'MCMC raw'!K1776</f>
        <v>57904.500928745001</v>
      </c>
      <c r="F1776">
        <f t="shared" si="487"/>
        <v>64.756955293101782</v>
      </c>
      <c r="G1776">
        <f>'MCMC raw'!D1776</f>
        <v>57874.623307130503</v>
      </c>
      <c r="H1776">
        <f t="shared" si="488"/>
        <v>94.634576907599694</v>
      </c>
      <c r="I1776">
        <f>'MCMC raw'!J1776</f>
        <v>56680.798718387101</v>
      </c>
      <c r="J1776">
        <f t="shared" si="489"/>
        <v>1288.459165651002</v>
      </c>
      <c r="K1776">
        <f>'MCMC raw'!I1776</f>
        <v>56062.246936584503</v>
      </c>
      <c r="L1776">
        <f t="shared" si="490"/>
        <v>1907.0109474536002</v>
      </c>
      <c r="M1776">
        <f t="shared" si="491"/>
        <v>618.55178180259827</v>
      </c>
      <c r="N1776">
        <f>'Estimates from MCMC'!$B$2-K1776</f>
        <v>17294.753063415497</v>
      </c>
      <c r="O1776">
        <f>'MCMC raw'!G1776</f>
        <v>57330.794089436502</v>
      </c>
      <c r="P1776" s="10">
        <f t="shared" si="492"/>
        <v>1268.5471528519993</v>
      </c>
      <c r="Q1776">
        <f>'MCMC raw'!H1776</f>
        <v>57364.952318800897</v>
      </c>
      <c r="R1776" s="10">
        <f t="shared" si="493"/>
        <v>34.158229364395083</v>
      </c>
      <c r="S1776" s="10">
        <f t="shared" si="494"/>
        <v>1302.7053822163944</v>
      </c>
      <c r="T1776">
        <f>'MCMC raw'!F1776</f>
        <v>63779.824218886301</v>
      </c>
      <c r="U1776">
        <f t="shared" si="495"/>
        <v>7717.5772823017978</v>
      </c>
      <c r="V1776">
        <f>'MCMC raw'!B1776</f>
        <v>65315.1333911318</v>
      </c>
      <c r="W1776" s="10">
        <f t="shared" si="496"/>
        <v>232.60379002910486</v>
      </c>
      <c r="X1776" s="10">
        <f t="shared" si="497"/>
        <v>9252.886454547297</v>
      </c>
      <c r="Y1776" s="10">
        <f t="shared" si="498"/>
        <v>8041.8666088682003</v>
      </c>
      <c r="Z1776" s="12">
        <f t="shared" si="499"/>
        <v>7.5323734166061945E-2</v>
      </c>
      <c r="AA1776" s="12">
        <f t="shared" si="500"/>
        <v>0.44623807313139358</v>
      </c>
      <c r="AB1776" s="12">
        <f t="shared" si="501"/>
        <v>1.3449384861189137E-2</v>
      </c>
      <c r="AC1776" s="12">
        <f t="shared" si="502"/>
        <v>0.53501119215864468</v>
      </c>
      <c r="AD1776" s="12">
        <f t="shared" si="503"/>
        <v>0.46498880784135532</v>
      </c>
      <c r="AE1776" s="12">
        <f>('Estimates from MCMC'!$B$2-'MCMC runs'!V1776)/'Estimates from MCMC'!$B$2</f>
        <v>0.10962643795231812</v>
      </c>
    </row>
    <row r="1777" spans="1:31" x14ac:dyDescent="0.3">
      <c r="A1777">
        <v>1776</v>
      </c>
      <c r="B1777">
        <f>'MCMC raw'!C1777</f>
        <v>58577.551598368598</v>
      </c>
      <c r="C1777">
        <f>'MCMC raw'!E1777</f>
        <v>57451.450500632003</v>
      </c>
      <c r="D1777">
        <f t="shared" si="486"/>
        <v>1126.101097736595</v>
      </c>
      <c r="E1777">
        <f>'MCMC raw'!K1777</f>
        <v>58515.901271340597</v>
      </c>
      <c r="F1777">
        <f t="shared" si="487"/>
        <v>61.650327028000902</v>
      </c>
      <c r="G1777">
        <f>'MCMC raw'!D1777</f>
        <v>58479.513716275702</v>
      </c>
      <c r="H1777">
        <f t="shared" si="488"/>
        <v>98.037882092896325</v>
      </c>
      <c r="I1777">
        <f>'MCMC raw'!J1777</f>
        <v>57292.339271309902</v>
      </c>
      <c r="J1777">
        <f t="shared" si="489"/>
        <v>1285.2123270586962</v>
      </c>
      <c r="K1777">
        <f>'MCMC raw'!I1777</f>
        <v>56651.510749483801</v>
      </c>
      <c r="L1777">
        <f t="shared" si="490"/>
        <v>1926.040848884797</v>
      </c>
      <c r="M1777">
        <f t="shared" si="491"/>
        <v>640.82852182610077</v>
      </c>
      <c r="N1777">
        <f>'Estimates from MCMC'!$B$2-K1777</f>
        <v>16705.489250516199</v>
      </c>
      <c r="O1777">
        <f>'MCMC raw'!G1777</f>
        <v>57975.771896203398</v>
      </c>
      <c r="P1777" s="10">
        <f t="shared" si="492"/>
        <v>1324.2611467195966</v>
      </c>
      <c r="Q1777">
        <f>'MCMC raw'!H1777</f>
        <v>58010.8576411295</v>
      </c>
      <c r="R1777" s="10">
        <f t="shared" si="493"/>
        <v>35.085744926102052</v>
      </c>
      <c r="S1777" s="10">
        <f t="shared" si="494"/>
        <v>1359.3468916456986</v>
      </c>
      <c r="T1777">
        <f>'MCMC raw'!F1777</f>
        <v>64568.731203412302</v>
      </c>
      <c r="U1777">
        <f t="shared" si="495"/>
        <v>7917.2204539285012</v>
      </c>
      <c r="V1777">
        <f>'MCMC raw'!B1777</f>
        <v>66176.444247732594</v>
      </c>
      <c r="W1777" s="10">
        <f t="shared" si="496"/>
        <v>248.36615267459274</v>
      </c>
      <c r="X1777" s="10">
        <f t="shared" si="497"/>
        <v>9524.9334982487926</v>
      </c>
      <c r="Y1777" s="10">
        <f t="shared" si="498"/>
        <v>7180.5557522674062</v>
      </c>
      <c r="Z1777" s="12">
        <f t="shared" si="499"/>
        <v>8.1371270919449123E-2</v>
      </c>
      <c r="AA1777" s="12">
        <f t="shared" si="500"/>
        <v>0.47392927768840171</v>
      </c>
      <c r="AB1777" s="12">
        <f t="shared" si="501"/>
        <v>1.4867337852252261E-2</v>
      </c>
      <c r="AC1777" s="12">
        <f t="shared" si="502"/>
        <v>0.57016788646010308</v>
      </c>
      <c r="AD1777" s="12">
        <f t="shared" si="503"/>
        <v>0.42983211353989692</v>
      </c>
      <c r="AE1777" s="12">
        <f>('Estimates from MCMC'!$B$2-'MCMC runs'!V1777)/'Estimates from MCMC'!$B$2</f>
        <v>9.7885079164461555E-2</v>
      </c>
    </row>
    <row r="1778" spans="1:31" x14ac:dyDescent="0.3">
      <c r="A1778">
        <v>1777</v>
      </c>
      <c r="B1778">
        <f>'MCMC raw'!C1778</f>
        <v>57774.916481232598</v>
      </c>
      <c r="C1778">
        <f>'MCMC raw'!E1778</f>
        <v>56638.644261166402</v>
      </c>
      <c r="D1778">
        <f t="shared" si="486"/>
        <v>1136.2722200661956</v>
      </c>
      <c r="E1778">
        <f>'MCMC raw'!K1778</f>
        <v>57701.724167747903</v>
      </c>
      <c r="F1778">
        <f t="shared" si="487"/>
        <v>73.192313484694751</v>
      </c>
      <c r="G1778">
        <f>'MCMC raw'!D1778</f>
        <v>57677.101739084697</v>
      </c>
      <c r="H1778">
        <f t="shared" si="488"/>
        <v>97.814742147900688</v>
      </c>
      <c r="I1778">
        <f>'MCMC raw'!J1778</f>
        <v>56468.413008362397</v>
      </c>
      <c r="J1778">
        <f t="shared" si="489"/>
        <v>1306.5034728702012</v>
      </c>
      <c r="K1778">
        <f>'MCMC raw'!I1778</f>
        <v>55829.481216842498</v>
      </c>
      <c r="L1778">
        <f t="shared" si="490"/>
        <v>1945.4352643901002</v>
      </c>
      <c r="M1778">
        <f t="shared" si="491"/>
        <v>638.93179151989898</v>
      </c>
      <c r="N1778">
        <f>'Estimates from MCMC'!$B$2-K1778</f>
        <v>17527.518783157502</v>
      </c>
      <c r="O1778">
        <f>'MCMC raw'!G1778</f>
        <v>57151.410195537399</v>
      </c>
      <c r="P1778" s="10">
        <f t="shared" si="492"/>
        <v>1321.9289786949012</v>
      </c>
      <c r="Q1778">
        <f>'MCMC raw'!H1778</f>
        <v>57186.355885724603</v>
      </c>
      <c r="R1778" s="10">
        <f t="shared" si="493"/>
        <v>34.945690187203581</v>
      </c>
      <c r="S1778" s="10">
        <f t="shared" si="494"/>
        <v>1356.8746688821047</v>
      </c>
      <c r="T1778">
        <f>'MCMC raw'!F1778</f>
        <v>63741.704230535703</v>
      </c>
      <c r="U1778">
        <f t="shared" si="495"/>
        <v>7912.2230136932048</v>
      </c>
      <c r="V1778">
        <f>'MCMC raw'!B1778</f>
        <v>65352.424079422402</v>
      </c>
      <c r="W1778" s="10">
        <f t="shared" si="496"/>
        <v>253.84518000459502</v>
      </c>
      <c r="X1778" s="10">
        <f t="shared" si="497"/>
        <v>9522.9428625799046</v>
      </c>
      <c r="Y1778" s="10">
        <f t="shared" si="498"/>
        <v>8004.5759205775976</v>
      </c>
      <c r="Z1778" s="12">
        <f t="shared" si="499"/>
        <v>7.7413961763141817E-2</v>
      </c>
      <c r="AA1778" s="12">
        <f t="shared" si="500"/>
        <v>0.4514171749909176</v>
      </c>
      <c r="AB1778" s="12">
        <f t="shared" si="501"/>
        <v>1.4482664839504795E-2</v>
      </c>
      <c r="AC1778" s="12">
        <f t="shared" si="502"/>
        <v>0.54331380159356413</v>
      </c>
      <c r="AD1778" s="12">
        <f t="shared" si="503"/>
        <v>0.45668619840643582</v>
      </c>
      <c r="AE1778" s="12">
        <f>('Estimates from MCMC'!$B$2-'MCMC runs'!V1778)/'Estimates from MCMC'!$B$2</f>
        <v>0.10911809262343877</v>
      </c>
    </row>
    <row r="1779" spans="1:31" x14ac:dyDescent="0.3">
      <c r="A1779">
        <v>1778</v>
      </c>
      <c r="B1779">
        <f>'MCMC raw'!C1779</f>
        <v>57996.908190728303</v>
      </c>
      <c r="C1779">
        <f>'MCMC raw'!E1779</f>
        <v>56858.563171996801</v>
      </c>
      <c r="D1779">
        <f t="shared" si="486"/>
        <v>1138.3450187315029</v>
      </c>
      <c r="E1779">
        <f>'MCMC raw'!K1779</f>
        <v>57928.661597238497</v>
      </c>
      <c r="F1779">
        <f t="shared" si="487"/>
        <v>68.246593489806401</v>
      </c>
      <c r="G1779">
        <f>'MCMC raw'!D1779</f>
        <v>57896.452191995399</v>
      </c>
      <c r="H1779">
        <f t="shared" si="488"/>
        <v>100.45599873290485</v>
      </c>
      <c r="I1779">
        <f>'MCMC raw'!J1779</f>
        <v>56690.5316747502</v>
      </c>
      <c r="J1779">
        <f t="shared" si="489"/>
        <v>1306.3765159781033</v>
      </c>
      <c r="K1779">
        <f>'MCMC raw'!I1779</f>
        <v>56033.859888810599</v>
      </c>
      <c r="L1779">
        <f t="shared" si="490"/>
        <v>1963.0483019177045</v>
      </c>
      <c r="M1779">
        <f t="shared" si="491"/>
        <v>656.67178593960125</v>
      </c>
      <c r="N1779">
        <f>'Estimates from MCMC'!$B$2-K1779</f>
        <v>17323.140111189401</v>
      </c>
      <c r="O1779">
        <f>'MCMC raw'!G1779</f>
        <v>57388.297062239202</v>
      </c>
      <c r="P1779" s="10">
        <f t="shared" si="492"/>
        <v>1354.4371734286033</v>
      </c>
      <c r="Q1779">
        <f>'MCMC raw'!H1779</f>
        <v>57424.288654721997</v>
      </c>
      <c r="R1779" s="10">
        <f t="shared" si="493"/>
        <v>35.991592482794658</v>
      </c>
      <c r="S1779" s="10">
        <f t="shared" si="494"/>
        <v>1390.4287659113979</v>
      </c>
      <c r="T1779">
        <f>'MCMC raw'!F1779</f>
        <v>63891.711237024603</v>
      </c>
      <c r="U1779">
        <f t="shared" si="495"/>
        <v>7857.8513482140042</v>
      </c>
      <c r="V1779">
        <f>'MCMC raw'!B1779</f>
        <v>65535.087988852298</v>
      </c>
      <c r="W1779" s="10">
        <f t="shared" si="496"/>
        <v>252.9479859162966</v>
      </c>
      <c r="X1779" s="10">
        <f t="shared" si="497"/>
        <v>9501.2281000416988</v>
      </c>
      <c r="Y1779" s="10">
        <f t="shared" si="498"/>
        <v>7821.9120111477023</v>
      </c>
      <c r="Z1779" s="12">
        <f t="shared" si="499"/>
        <v>8.0264245222682759E-2</v>
      </c>
      <c r="AA1779" s="12">
        <f t="shared" si="500"/>
        <v>0.45360432910996568</v>
      </c>
      <c r="AB1779" s="12">
        <f t="shared" si="501"/>
        <v>1.4601739886229511E-2</v>
      </c>
      <c r="AC1779" s="12">
        <f t="shared" si="502"/>
        <v>0.54847031421887793</v>
      </c>
      <c r="AD1779" s="12">
        <f t="shared" si="503"/>
        <v>0.45152968578112207</v>
      </c>
      <c r="AE1779" s="12">
        <f>('Estimates from MCMC'!$B$2-'MCMC runs'!V1779)/'Estimates from MCMC'!$B$2</f>
        <v>0.10662802474402855</v>
      </c>
    </row>
    <row r="1780" spans="1:31" x14ac:dyDescent="0.3">
      <c r="A1780">
        <v>1779</v>
      </c>
      <c r="B1780">
        <f>'MCMC raw'!C1780</f>
        <v>58550.667365040899</v>
      </c>
      <c r="C1780">
        <f>'MCMC raw'!E1780</f>
        <v>57410.078743453203</v>
      </c>
      <c r="D1780">
        <f t="shared" si="486"/>
        <v>1140.5886215876963</v>
      </c>
      <c r="E1780">
        <f>'MCMC raw'!K1780</f>
        <v>58487.330886503602</v>
      </c>
      <c r="F1780">
        <f t="shared" si="487"/>
        <v>63.336478537297808</v>
      </c>
      <c r="G1780">
        <f>'MCMC raw'!D1780</f>
        <v>58452.490566500099</v>
      </c>
      <c r="H1780">
        <f t="shared" si="488"/>
        <v>98.176798540800519</v>
      </c>
      <c r="I1780">
        <f>'MCMC raw'!J1780</f>
        <v>57249.122439544102</v>
      </c>
      <c r="J1780">
        <f t="shared" si="489"/>
        <v>1301.5449254967971</v>
      </c>
      <c r="K1780">
        <f>'MCMC raw'!I1780</f>
        <v>56919.209661613502</v>
      </c>
      <c r="L1780">
        <f t="shared" si="490"/>
        <v>1631.4577034273971</v>
      </c>
      <c r="M1780">
        <f t="shared" si="491"/>
        <v>329.91277793059999</v>
      </c>
      <c r="N1780">
        <f>'Estimates from MCMC'!$B$2-K1780</f>
        <v>16437.790338386498</v>
      </c>
      <c r="O1780">
        <f>'MCMC raw'!G1780</f>
        <v>58077.044936038503</v>
      </c>
      <c r="P1780" s="10">
        <f t="shared" si="492"/>
        <v>1157.8352744250005</v>
      </c>
      <c r="Q1780">
        <f>'MCMC raw'!H1780</f>
        <v>58107.8208099638</v>
      </c>
      <c r="R1780" s="10">
        <f t="shared" si="493"/>
        <v>30.775873925296764</v>
      </c>
      <c r="S1780" s="10">
        <f t="shared" si="494"/>
        <v>1188.6111483502973</v>
      </c>
      <c r="T1780">
        <f>'MCMC raw'!F1780</f>
        <v>64787.253237668599</v>
      </c>
      <c r="U1780">
        <f t="shared" si="495"/>
        <v>7868.0435760550972</v>
      </c>
      <c r="V1780">
        <f>'MCMC raw'!B1780</f>
        <v>66192.655657740295</v>
      </c>
      <c r="W1780" s="10">
        <f t="shared" si="496"/>
        <v>216.79127172139852</v>
      </c>
      <c r="X1780" s="10">
        <f t="shared" si="497"/>
        <v>9273.445996126793</v>
      </c>
      <c r="Y1780" s="10">
        <f t="shared" si="498"/>
        <v>7164.3443422597047</v>
      </c>
      <c r="Z1780" s="12">
        <f t="shared" si="499"/>
        <v>7.2309667168255723E-2</v>
      </c>
      <c r="AA1780" s="12">
        <f t="shared" si="500"/>
        <v>0.47865579339342085</v>
      </c>
      <c r="AB1780" s="12">
        <f t="shared" si="501"/>
        <v>1.3188589661904542E-2</v>
      </c>
      <c r="AC1780" s="12">
        <f t="shared" si="502"/>
        <v>0.56415405022358112</v>
      </c>
      <c r="AD1780" s="12">
        <f t="shared" si="503"/>
        <v>0.43584594977641888</v>
      </c>
      <c r="AE1780" s="12">
        <f>('Estimates from MCMC'!$B$2-'MCMC runs'!V1780)/'Estimates from MCMC'!$B$2</f>
        <v>9.7664085803123149E-2</v>
      </c>
    </row>
    <row r="1781" spans="1:31" x14ac:dyDescent="0.3">
      <c r="A1781">
        <v>1780</v>
      </c>
      <c r="B1781">
        <f>'MCMC raw'!C1781</f>
        <v>58934.8039705751</v>
      </c>
      <c r="C1781">
        <f>'MCMC raw'!E1781</f>
        <v>57784.113824146101</v>
      </c>
      <c r="D1781">
        <f t="shared" si="486"/>
        <v>1150.6901464289986</v>
      </c>
      <c r="E1781">
        <f>'MCMC raw'!K1781</f>
        <v>58869.568206772703</v>
      </c>
      <c r="F1781">
        <f t="shared" si="487"/>
        <v>65.235763802396832</v>
      </c>
      <c r="G1781">
        <f>'MCMC raw'!D1781</f>
        <v>58836.502437354997</v>
      </c>
      <c r="H1781">
        <f t="shared" si="488"/>
        <v>98.301533220103011</v>
      </c>
      <c r="I1781">
        <f>'MCMC raw'!J1781</f>
        <v>57621.095232843203</v>
      </c>
      <c r="J1781">
        <f t="shared" si="489"/>
        <v>1313.7087377318967</v>
      </c>
      <c r="K1781">
        <f>'MCMC raw'!I1781</f>
        <v>56978.783431809199</v>
      </c>
      <c r="L1781">
        <f t="shared" si="490"/>
        <v>1956.0205387659007</v>
      </c>
      <c r="M1781">
        <f t="shared" si="491"/>
        <v>642.31180103400402</v>
      </c>
      <c r="N1781">
        <f>'Estimates from MCMC'!$B$2-K1781</f>
        <v>16378.216568190801</v>
      </c>
      <c r="O1781">
        <f>'MCMC raw'!G1781</f>
        <v>58310.724152243201</v>
      </c>
      <c r="P1781" s="10">
        <f t="shared" si="492"/>
        <v>1331.9407204340023</v>
      </c>
      <c r="Q1781">
        <f>'MCMC raw'!H1781</f>
        <v>58345.753290382003</v>
      </c>
      <c r="R1781" s="10">
        <f t="shared" si="493"/>
        <v>35.0291381388015</v>
      </c>
      <c r="S1781" s="10">
        <f t="shared" si="494"/>
        <v>1366.9698585728038</v>
      </c>
      <c r="T1781">
        <f>'MCMC raw'!F1781</f>
        <v>64801.666393178202</v>
      </c>
      <c r="U1781">
        <f t="shared" si="495"/>
        <v>7822.8829613690032</v>
      </c>
      <c r="V1781">
        <f>'MCMC raw'!B1781</f>
        <v>66416.313388019495</v>
      </c>
      <c r="W1781" s="10">
        <f t="shared" si="496"/>
        <v>247.67713626848854</v>
      </c>
      <c r="X1781" s="10">
        <f t="shared" si="497"/>
        <v>9437.5299562102955</v>
      </c>
      <c r="Y1781" s="10">
        <f t="shared" si="498"/>
        <v>6940.6866119805054</v>
      </c>
      <c r="Z1781" s="12">
        <f t="shared" si="499"/>
        <v>8.3462680621019802E-2</v>
      </c>
      <c r="AA1781" s="12">
        <f t="shared" si="500"/>
        <v>0.47763948710767035</v>
      </c>
      <c r="AB1781" s="12">
        <f t="shared" si="501"/>
        <v>1.5122350790593306E-2</v>
      </c>
      <c r="AC1781" s="12">
        <f t="shared" si="502"/>
        <v>0.57622451851928347</v>
      </c>
      <c r="AD1781" s="12">
        <f t="shared" si="503"/>
        <v>0.42377548148071653</v>
      </c>
      <c r="AE1781" s="12">
        <f>('Estimates from MCMC'!$B$2-'MCMC runs'!V1781)/'Estimates from MCMC'!$B$2</f>
        <v>9.4615191624255426E-2</v>
      </c>
    </row>
    <row r="1782" spans="1:31" x14ac:dyDescent="0.3">
      <c r="A1782">
        <v>1781</v>
      </c>
      <c r="B1782">
        <f>'MCMC raw'!C1782</f>
        <v>58102.394469892803</v>
      </c>
      <c r="C1782">
        <f>'MCMC raw'!E1782</f>
        <v>56946.572426300903</v>
      </c>
      <c r="D1782">
        <f t="shared" si="486"/>
        <v>1155.8220435918993</v>
      </c>
      <c r="E1782">
        <f>'MCMC raw'!K1782</f>
        <v>58034.515537831903</v>
      </c>
      <c r="F1782">
        <f t="shared" si="487"/>
        <v>67.878932060899388</v>
      </c>
      <c r="G1782">
        <f>'MCMC raw'!D1782</f>
        <v>58003.250322366999</v>
      </c>
      <c r="H1782">
        <f t="shared" si="488"/>
        <v>99.144147525803419</v>
      </c>
      <c r="I1782">
        <f>'MCMC raw'!J1782</f>
        <v>56780.3115049185</v>
      </c>
      <c r="J1782">
        <f t="shared" si="489"/>
        <v>1322.0829649743027</v>
      </c>
      <c r="K1782">
        <f>'MCMC raw'!I1782</f>
        <v>56132.845764303398</v>
      </c>
      <c r="L1782">
        <f t="shared" si="490"/>
        <v>1969.5487055894046</v>
      </c>
      <c r="M1782">
        <f t="shared" si="491"/>
        <v>647.46574061510182</v>
      </c>
      <c r="N1782">
        <f>'Estimates from MCMC'!$B$2-K1782</f>
        <v>17224.154235696602</v>
      </c>
      <c r="O1782">
        <f>'MCMC raw'!G1782</f>
        <v>57463.494447836099</v>
      </c>
      <c r="P1782" s="10">
        <f t="shared" si="492"/>
        <v>1330.6486835327014</v>
      </c>
      <c r="Q1782">
        <f>'MCMC raw'!H1782</f>
        <v>57499.263636167001</v>
      </c>
      <c r="R1782" s="10">
        <f t="shared" si="493"/>
        <v>35.76918833090167</v>
      </c>
      <c r="S1782" s="10">
        <f t="shared" si="494"/>
        <v>1366.4178718636031</v>
      </c>
      <c r="T1782">
        <f>'MCMC raw'!F1782</f>
        <v>64086.987209731502</v>
      </c>
      <c r="U1782">
        <f t="shared" si="495"/>
        <v>7954.1414454281039</v>
      </c>
      <c r="V1782">
        <f>'MCMC raw'!B1782</f>
        <v>65706.671191230897</v>
      </c>
      <c r="W1782" s="10">
        <f t="shared" si="496"/>
        <v>253.26610963579151</v>
      </c>
      <c r="X1782" s="10">
        <f t="shared" si="497"/>
        <v>9573.8254269274985</v>
      </c>
      <c r="Y1782" s="10">
        <f t="shared" si="498"/>
        <v>7650.3288087691035</v>
      </c>
      <c r="Z1782" s="12">
        <f t="shared" si="499"/>
        <v>7.9331493039683676E-2</v>
      </c>
      <c r="AA1782" s="12">
        <f t="shared" si="500"/>
        <v>0.46180156869144595</v>
      </c>
      <c r="AB1782" s="12">
        <f t="shared" si="501"/>
        <v>1.4704124578198691E-2</v>
      </c>
      <c r="AC1782" s="12">
        <f t="shared" si="502"/>
        <v>0.55583718630932832</v>
      </c>
      <c r="AD1782" s="12">
        <f t="shared" si="503"/>
        <v>0.44416281369067168</v>
      </c>
      <c r="AE1782" s="12">
        <f>('Estimates from MCMC'!$B$2-'MCMC runs'!V1782)/'Estimates from MCMC'!$B$2</f>
        <v>0.10428900866678167</v>
      </c>
    </row>
    <row r="1783" spans="1:31" x14ac:dyDescent="0.3">
      <c r="A1783">
        <v>1782</v>
      </c>
      <c r="B1783">
        <f>'MCMC raw'!C1783</f>
        <v>57949.861368406302</v>
      </c>
      <c r="C1783">
        <f>'MCMC raw'!E1783</f>
        <v>56784.593145753599</v>
      </c>
      <c r="D1783">
        <f t="shared" si="486"/>
        <v>1165.2682226527031</v>
      </c>
      <c r="E1783">
        <f>'MCMC raw'!K1783</f>
        <v>57882.446080509202</v>
      </c>
      <c r="F1783">
        <f t="shared" si="487"/>
        <v>67.415287897099915</v>
      </c>
      <c r="G1783">
        <f>'MCMC raw'!D1783</f>
        <v>57852.140923384999</v>
      </c>
      <c r="H1783">
        <f t="shared" si="488"/>
        <v>97.720445021303021</v>
      </c>
      <c r="I1783">
        <f>'MCMC raw'!J1783</f>
        <v>56620.013791393903</v>
      </c>
      <c r="J1783">
        <f t="shared" si="489"/>
        <v>1329.8475770123987</v>
      </c>
      <c r="K1783">
        <f>'MCMC raw'!I1783</f>
        <v>55981.807688638299</v>
      </c>
      <c r="L1783">
        <f t="shared" si="490"/>
        <v>1968.0536797680033</v>
      </c>
      <c r="M1783">
        <f t="shared" si="491"/>
        <v>638.20610275560466</v>
      </c>
      <c r="N1783">
        <f>'Estimates from MCMC'!$B$2-K1783</f>
        <v>17375.192311361701</v>
      </c>
      <c r="O1783">
        <f>'MCMC raw'!G1783</f>
        <v>57302.141899688897</v>
      </c>
      <c r="P1783" s="10">
        <f t="shared" si="492"/>
        <v>1320.3342110505982</v>
      </c>
      <c r="Q1783">
        <f>'MCMC raw'!H1783</f>
        <v>57337.007219557498</v>
      </c>
      <c r="R1783" s="10">
        <f t="shared" si="493"/>
        <v>34.865319868600636</v>
      </c>
      <c r="S1783" s="10">
        <f t="shared" si="494"/>
        <v>1355.1995309191989</v>
      </c>
      <c r="T1783">
        <f>'MCMC raw'!F1783</f>
        <v>63868.971682964097</v>
      </c>
      <c r="U1783">
        <f t="shared" si="495"/>
        <v>7887.1639943257978</v>
      </c>
      <c r="V1783">
        <f>'MCMC raw'!B1783</f>
        <v>65474.055301013002</v>
      </c>
      <c r="W1783" s="10">
        <f t="shared" si="496"/>
        <v>249.88408712970704</v>
      </c>
      <c r="X1783" s="10">
        <f t="shared" si="497"/>
        <v>9492.2476123747037</v>
      </c>
      <c r="Y1783" s="10">
        <f t="shared" si="498"/>
        <v>7882.9446989869975</v>
      </c>
      <c r="Z1783" s="12">
        <f t="shared" si="499"/>
        <v>7.7996232020581951E-2</v>
      </c>
      <c r="AA1783" s="12">
        <f t="shared" si="500"/>
        <v>0.45393247182469182</v>
      </c>
      <c r="AB1783" s="12">
        <f t="shared" si="501"/>
        <v>1.4381658784076129E-2</v>
      </c>
      <c r="AC1783" s="12">
        <f t="shared" si="502"/>
        <v>0.54631036262934995</v>
      </c>
      <c r="AD1783" s="12">
        <f t="shared" si="503"/>
        <v>0.4536896373706501</v>
      </c>
      <c r="AE1783" s="12">
        <f>('Estimates from MCMC'!$B$2-'MCMC runs'!V1783)/'Estimates from MCMC'!$B$2</f>
        <v>0.10746002016149785</v>
      </c>
    </row>
    <row r="1784" spans="1:31" x14ac:dyDescent="0.3">
      <c r="A1784">
        <v>1783</v>
      </c>
      <c r="B1784">
        <f>'MCMC raw'!C1784</f>
        <v>58194.337129124397</v>
      </c>
      <c r="C1784">
        <f>'MCMC raw'!E1784</f>
        <v>57085.243136885299</v>
      </c>
      <c r="D1784">
        <f t="shared" si="486"/>
        <v>1109.0939922390971</v>
      </c>
      <c r="E1784">
        <f>'MCMC raw'!K1784</f>
        <v>58123.805308482202</v>
      </c>
      <c r="F1784">
        <f t="shared" si="487"/>
        <v>70.531820642194361</v>
      </c>
      <c r="G1784">
        <f>'MCMC raw'!D1784</f>
        <v>58098.674603792701</v>
      </c>
      <c r="H1784">
        <f t="shared" si="488"/>
        <v>95.662525331696088</v>
      </c>
      <c r="I1784">
        <f>'MCMC raw'!J1784</f>
        <v>56919.686926989802</v>
      </c>
      <c r="J1784">
        <f t="shared" si="489"/>
        <v>1274.650202134595</v>
      </c>
      <c r="K1784">
        <f>'MCMC raw'!I1784</f>
        <v>56294.201842418202</v>
      </c>
      <c r="L1784">
        <f t="shared" si="490"/>
        <v>1900.1352867061942</v>
      </c>
      <c r="M1784">
        <f t="shared" si="491"/>
        <v>625.48508457159915</v>
      </c>
      <c r="N1784">
        <f>'Estimates from MCMC'!$B$2-K1784</f>
        <v>17062.798157581798</v>
      </c>
      <c r="O1784">
        <f>'MCMC raw'!G1784</f>
        <v>57583.161836851999</v>
      </c>
      <c r="P1784" s="10">
        <f t="shared" si="492"/>
        <v>1288.959994433797</v>
      </c>
      <c r="Q1784">
        <f>'MCMC raw'!H1784</f>
        <v>57617.490105457902</v>
      </c>
      <c r="R1784" s="10">
        <f t="shared" si="493"/>
        <v>34.328268605902849</v>
      </c>
      <c r="S1784" s="10">
        <f t="shared" si="494"/>
        <v>1323.2882630396998</v>
      </c>
      <c r="T1784">
        <f>'MCMC raw'!F1784</f>
        <v>64175.230166535497</v>
      </c>
      <c r="U1784">
        <f t="shared" si="495"/>
        <v>7881.0283241172947</v>
      </c>
      <c r="V1784">
        <f>'MCMC raw'!B1784</f>
        <v>65740.5592556802</v>
      </c>
      <c r="W1784" s="10">
        <f t="shared" si="496"/>
        <v>242.04082610500336</v>
      </c>
      <c r="X1784" s="10">
        <f t="shared" si="497"/>
        <v>9446.3574132619979</v>
      </c>
      <c r="Y1784" s="10">
        <f t="shared" si="498"/>
        <v>7616.4407443197997</v>
      </c>
      <c r="Z1784" s="12">
        <f t="shared" si="499"/>
        <v>7.7554000863082423E-2</v>
      </c>
      <c r="AA1784" s="12">
        <f t="shared" si="500"/>
        <v>0.46188369875402796</v>
      </c>
      <c r="AB1784" s="12">
        <f t="shared" si="501"/>
        <v>1.4185295041860019E-2</v>
      </c>
      <c r="AC1784" s="12">
        <f t="shared" si="502"/>
        <v>0.55362299465897047</v>
      </c>
      <c r="AD1784" s="12">
        <f t="shared" si="503"/>
        <v>0.44637700534102959</v>
      </c>
      <c r="AE1784" s="12">
        <f>('Estimates from MCMC'!$B$2-'MCMC runs'!V1784)/'Estimates from MCMC'!$B$2</f>
        <v>0.10382704778439412</v>
      </c>
    </row>
    <row r="1785" spans="1:31" x14ac:dyDescent="0.3">
      <c r="A1785">
        <v>1784</v>
      </c>
      <c r="B1785">
        <f>'MCMC raw'!C1785</f>
        <v>58734.1718814407</v>
      </c>
      <c r="C1785">
        <f>'MCMC raw'!E1785</f>
        <v>57574.3410578517</v>
      </c>
      <c r="D1785">
        <f t="shared" si="486"/>
        <v>1159.8308235889999</v>
      </c>
      <c r="E1785">
        <f>'MCMC raw'!K1785</f>
        <v>58675.740859603597</v>
      </c>
      <c r="F1785">
        <f t="shared" si="487"/>
        <v>58.43102183710289</v>
      </c>
      <c r="G1785">
        <f>'MCMC raw'!D1785</f>
        <v>58636.907866289897</v>
      </c>
      <c r="H1785">
        <f t="shared" si="488"/>
        <v>97.264015150802152</v>
      </c>
      <c r="I1785">
        <f>'MCMC raw'!J1785</f>
        <v>57419.172920075303</v>
      </c>
      <c r="J1785">
        <f t="shared" si="489"/>
        <v>1314.9989613653961</v>
      </c>
      <c r="K1785">
        <f>'MCMC raw'!I1785</f>
        <v>56783.796875209002</v>
      </c>
      <c r="L1785">
        <f t="shared" si="490"/>
        <v>1950.3750062316976</v>
      </c>
      <c r="M1785">
        <f t="shared" si="491"/>
        <v>635.37604486630153</v>
      </c>
      <c r="N1785">
        <f>'Estimates from MCMC'!$B$2-K1785</f>
        <v>16573.203124790998</v>
      </c>
      <c r="O1785">
        <f>'MCMC raw'!G1785</f>
        <v>58101.5594365098</v>
      </c>
      <c r="P1785" s="10">
        <f t="shared" si="492"/>
        <v>1317.7625613007986</v>
      </c>
      <c r="Q1785">
        <f>'MCMC raw'!H1785</f>
        <v>58136.211318988797</v>
      </c>
      <c r="R1785" s="10">
        <f t="shared" si="493"/>
        <v>34.651882478996413</v>
      </c>
      <c r="S1785" s="10">
        <f t="shared" si="494"/>
        <v>1352.414443779795</v>
      </c>
      <c r="T1785">
        <f>'MCMC raw'!F1785</f>
        <v>64546.710911815899</v>
      </c>
      <c r="U1785">
        <f t="shared" si="495"/>
        <v>7762.9140366068968</v>
      </c>
      <c r="V1785">
        <f>'MCMC raw'!B1785</f>
        <v>66142.288810469807</v>
      </c>
      <c r="W1785" s="10">
        <f t="shared" si="496"/>
        <v>243.16345487411309</v>
      </c>
      <c r="X1785" s="10">
        <f t="shared" si="497"/>
        <v>9358.4919352608049</v>
      </c>
      <c r="Y1785" s="10">
        <f t="shared" si="498"/>
        <v>7214.7111895301932</v>
      </c>
      <c r="Z1785" s="12">
        <f t="shared" si="499"/>
        <v>8.1602478024105557E-2</v>
      </c>
      <c r="AA1785" s="12">
        <f t="shared" si="500"/>
        <v>0.46840155027091623</v>
      </c>
      <c r="AB1785" s="12">
        <f t="shared" si="501"/>
        <v>1.4672085597646326E-2</v>
      </c>
      <c r="AC1785" s="12">
        <f t="shared" si="502"/>
        <v>0.56467611389266814</v>
      </c>
      <c r="AD1785" s="12">
        <f t="shared" si="503"/>
        <v>0.43532388610733186</v>
      </c>
      <c r="AE1785" s="12">
        <f>('Estimates from MCMC'!$B$2-'MCMC runs'!V1785)/'Estimates from MCMC'!$B$2</f>
        <v>9.8350684863478519E-2</v>
      </c>
    </row>
    <row r="1786" spans="1:31" x14ac:dyDescent="0.3">
      <c r="A1786">
        <v>1785</v>
      </c>
      <c r="B1786">
        <f>'MCMC raw'!C1786</f>
        <v>58217.047281109903</v>
      </c>
      <c r="C1786">
        <f>'MCMC raw'!E1786</f>
        <v>57034.436651896402</v>
      </c>
      <c r="D1786">
        <f t="shared" si="486"/>
        <v>1182.6106292135009</v>
      </c>
      <c r="E1786">
        <f>'MCMC raw'!K1786</f>
        <v>58148.154058474902</v>
      </c>
      <c r="F1786">
        <f t="shared" si="487"/>
        <v>68.893222635000711</v>
      </c>
      <c r="G1786">
        <f>'MCMC raw'!D1786</f>
        <v>58118.194780076701</v>
      </c>
      <c r="H1786">
        <f t="shared" si="488"/>
        <v>98.852501033201406</v>
      </c>
      <c r="I1786">
        <f>'MCMC raw'!J1786</f>
        <v>56867.378822245097</v>
      </c>
      <c r="J1786">
        <f t="shared" si="489"/>
        <v>1349.6684588648059</v>
      </c>
      <c r="K1786">
        <f>'MCMC raw'!I1786</f>
        <v>56221.903471109901</v>
      </c>
      <c r="L1786">
        <f t="shared" si="490"/>
        <v>1995.1438100000014</v>
      </c>
      <c r="M1786">
        <f t="shared" si="491"/>
        <v>645.47535113519552</v>
      </c>
      <c r="N1786">
        <f>'Estimates from MCMC'!$B$2-K1786</f>
        <v>17135.096528890099</v>
      </c>
      <c r="O1786">
        <f>'MCMC raw'!G1786</f>
        <v>57563.491074580597</v>
      </c>
      <c r="P1786" s="10">
        <f t="shared" si="492"/>
        <v>1341.5876034706962</v>
      </c>
      <c r="Q1786">
        <f>'MCMC raw'!H1786</f>
        <v>57598.525824099597</v>
      </c>
      <c r="R1786" s="10">
        <f t="shared" si="493"/>
        <v>35.034749518999888</v>
      </c>
      <c r="S1786" s="10">
        <f t="shared" si="494"/>
        <v>1376.6223529896961</v>
      </c>
      <c r="T1786">
        <f>'MCMC raw'!F1786</f>
        <v>64194.770531262599</v>
      </c>
      <c r="U1786">
        <f t="shared" si="495"/>
        <v>7972.8670601526974</v>
      </c>
      <c r="V1786">
        <f>'MCMC raw'!B1786</f>
        <v>65828.039124538205</v>
      </c>
      <c r="W1786" s="10">
        <f t="shared" si="496"/>
        <v>256.64624028591061</v>
      </c>
      <c r="X1786" s="10">
        <f t="shared" si="497"/>
        <v>9606.1356534283041</v>
      </c>
      <c r="Y1786" s="10">
        <f t="shared" si="498"/>
        <v>7528.9608754617948</v>
      </c>
      <c r="Z1786" s="12">
        <f t="shared" si="499"/>
        <v>8.0339340409824045E-2</v>
      </c>
      <c r="AA1786" s="12">
        <f t="shared" si="500"/>
        <v>0.46529455184044582</v>
      </c>
      <c r="AB1786" s="12">
        <f t="shared" si="501"/>
        <v>1.4977811175630098E-2</v>
      </c>
      <c r="AC1786" s="12">
        <f t="shared" si="502"/>
        <v>0.56061170342589994</v>
      </c>
      <c r="AD1786" s="12">
        <f t="shared" si="503"/>
        <v>0.43938829657410006</v>
      </c>
      <c r="AE1786" s="12">
        <f>('Estimates from MCMC'!$B$2-'MCMC runs'!V1786)/'Estimates from MCMC'!$B$2</f>
        <v>0.10263452534130069</v>
      </c>
    </row>
    <row r="1787" spans="1:31" x14ac:dyDescent="0.3">
      <c r="A1787">
        <v>1786</v>
      </c>
      <c r="B1787">
        <f>'MCMC raw'!C1787</f>
        <v>57261.255748156596</v>
      </c>
      <c r="C1787">
        <f>'MCMC raw'!E1787</f>
        <v>56147.760350175799</v>
      </c>
      <c r="D1787">
        <f t="shared" si="486"/>
        <v>1113.4953979807979</v>
      </c>
      <c r="E1787">
        <f>'MCMC raw'!K1787</f>
        <v>57183.991379387902</v>
      </c>
      <c r="F1787">
        <f t="shared" si="487"/>
        <v>77.264368768694112</v>
      </c>
      <c r="G1787">
        <f>'MCMC raw'!D1787</f>
        <v>57164.573702066002</v>
      </c>
      <c r="H1787">
        <f t="shared" si="488"/>
        <v>96.682046090594667</v>
      </c>
      <c r="I1787">
        <f>'MCMC raw'!J1787</f>
        <v>55974.538575576102</v>
      </c>
      <c r="J1787">
        <f t="shared" si="489"/>
        <v>1286.7171725804947</v>
      </c>
      <c r="K1787">
        <f>'MCMC raw'!I1787</f>
        <v>55342.833953157897</v>
      </c>
      <c r="L1787">
        <f t="shared" si="490"/>
        <v>1918.4217949986996</v>
      </c>
      <c r="M1787">
        <f t="shared" si="491"/>
        <v>631.70462241820496</v>
      </c>
      <c r="N1787">
        <f>'Estimates from MCMC'!$B$2-K1787</f>
        <v>18014.166046842103</v>
      </c>
      <c r="O1787">
        <f>'MCMC raw'!G1787</f>
        <v>56652.153737018103</v>
      </c>
      <c r="P1787" s="10">
        <f t="shared" si="492"/>
        <v>1309.3197838602064</v>
      </c>
      <c r="Q1787">
        <f>'MCMC raw'!H1787</f>
        <v>56686.572008708899</v>
      </c>
      <c r="R1787" s="10">
        <f t="shared" si="493"/>
        <v>34.418271690796246</v>
      </c>
      <c r="S1787" s="10">
        <f t="shared" si="494"/>
        <v>1343.7380555510026</v>
      </c>
      <c r="T1787">
        <f>'MCMC raw'!F1787</f>
        <v>62991.917676173303</v>
      </c>
      <c r="U1787">
        <f t="shared" si="495"/>
        <v>7649.0837230154066</v>
      </c>
      <c r="V1787">
        <f>'MCMC raw'!B1787</f>
        <v>64580.203694462201</v>
      </c>
      <c r="W1787" s="10">
        <f t="shared" si="496"/>
        <v>244.54796273789543</v>
      </c>
      <c r="X1787" s="10">
        <f t="shared" si="497"/>
        <v>9237.3697413043046</v>
      </c>
      <c r="Y1787" s="10">
        <f t="shared" si="498"/>
        <v>8776.7963055377986</v>
      </c>
      <c r="Z1787" s="12">
        <f t="shared" si="499"/>
        <v>7.4593408990285229E-2</v>
      </c>
      <c r="AA1787" s="12">
        <f t="shared" si="500"/>
        <v>0.42461492267394174</v>
      </c>
      <c r="AB1787" s="12">
        <f t="shared" si="501"/>
        <v>1.3575314122341227E-2</v>
      </c>
      <c r="AC1787" s="12">
        <f t="shared" si="502"/>
        <v>0.51278364578656821</v>
      </c>
      <c r="AD1787" s="12">
        <f t="shared" si="503"/>
        <v>0.48721635421343179</v>
      </c>
      <c r="AE1787" s="12">
        <f>('Estimates from MCMC'!$B$2-'MCMC runs'!V1787)/'Estimates from MCMC'!$B$2</f>
        <v>0.11964497328868136</v>
      </c>
    </row>
    <row r="1788" spans="1:31" x14ac:dyDescent="0.3">
      <c r="A1788">
        <v>1787</v>
      </c>
      <c r="B1788">
        <f>'MCMC raw'!C1788</f>
        <v>57856.1369468517</v>
      </c>
      <c r="C1788">
        <f>'MCMC raw'!E1788</f>
        <v>56763.053464742297</v>
      </c>
      <c r="D1788">
        <f t="shared" si="486"/>
        <v>1093.0834821094031</v>
      </c>
      <c r="E1788">
        <f>'MCMC raw'!K1788</f>
        <v>57776.088859356401</v>
      </c>
      <c r="F1788">
        <f t="shared" si="487"/>
        <v>80.048087495299114</v>
      </c>
      <c r="G1788">
        <f>'MCMC raw'!D1788</f>
        <v>57761.359692390899</v>
      </c>
      <c r="H1788">
        <f t="shared" si="488"/>
        <v>94.777254460801487</v>
      </c>
      <c r="I1788">
        <f>'MCMC raw'!J1788</f>
        <v>56588.863110199702</v>
      </c>
      <c r="J1788">
        <f t="shared" si="489"/>
        <v>1267.2738366519989</v>
      </c>
      <c r="K1788">
        <f>'MCMC raw'!I1788</f>
        <v>55968.867057648102</v>
      </c>
      <c r="L1788">
        <f t="shared" si="490"/>
        <v>1887.2698892035987</v>
      </c>
      <c r="M1788">
        <f t="shared" si="491"/>
        <v>619.99605255159986</v>
      </c>
      <c r="N1788">
        <f>'Estimates from MCMC'!$B$2-K1788</f>
        <v>17388.132942351898</v>
      </c>
      <c r="O1788">
        <f>'MCMC raw'!G1788</f>
        <v>57249.085365817198</v>
      </c>
      <c r="P1788" s="10">
        <f t="shared" si="492"/>
        <v>1280.2183081690964</v>
      </c>
      <c r="Q1788">
        <f>'MCMC raw'!H1788</f>
        <v>57282.935384874203</v>
      </c>
      <c r="R1788" s="10">
        <f t="shared" si="493"/>
        <v>33.850019057004829</v>
      </c>
      <c r="S1788" s="10">
        <f t="shared" si="494"/>
        <v>1314.0683272261012</v>
      </c>
      <c r="T1788">
        <f>'MCMC raw'!F1788</f>
        <v>63756.339450721098</v>
      </c>
      <c r="U1788">
        <f t="shared" si="495"/>
        <v>7787.4723930729961</v>
      </c>
      <c r="V1788">
        <f>'MCMC raw'!B1788</f>
        <v>65310.097780319702</v>
      </c>
      <c r="W1788" s="10">
        <f t="shared" si="496"/>
        <v>239.69000237250293</v>
      </c>
      <c r="X1788" s="10">
        <f t="shared" si="497"/>
        <v>9341.2307226716002</v>
      </c>
      <c r="Y1788" s="10">
        <f t="shared" si="498"/>
        <v>8046.902219680298</v>
      </c>
      <c r="Z1788" s="12">
        <f t="shared" si="499"/>
        <v>7.5572709938595731E-2</v>
      </c>
      <c r="AA1788" s="12">
        <f t="shared" si="500"/>
        <v>0.44786133271992756</v>
      </c>
      <c r="AB1788" s="12">
        <f t="shared" si="501"/>
        <v>1.378468885458629E-2</v>
      </c>
      <c r="AC1788" s="12">
        <f t="shared" si="502"/>
        <v>0.53721873151310962</v>
      </c>
      <c r="AD1788" s="12">
        <f t="shared" si="503"/>
        <v>0.46278126848689044</v>
      </c>
      <c r="AE1788" s="12">
        <f>('Estimates from MCMC'!$B$2-'MCMC runs'!V1788)/'Estimates from MCMC'!$B$2</f>
        <v>0.10969508321878346</v>
      </c>
    </row>
    <row r="1789" spans="1:31" x14ac:dyDescent="0.3">
      <c r="A1789">
        <v>1788</v>
      </c>
      <c r="B1789">
        <f>'MCMC raw'!C1789</f>
        <v>58142.556218689999</v>
      </c>
      <c r="C1789">
        <f>'MCMC raw'!E1789</f>
        <v>57020.155535184502</v>
      </c>
      <c r="D1789">
        <f t="shared" si="486"/>
        <v>1122.400683505497</v>
      </c>
      <c r="E1789">
        <f>'MCMC raw'!K1789</f>
        <v>58060.405360984798</v>
      </c>
      <c r="F1789">
        <f t="shared" si="487"/>
        <v>82.150857705200906</v>
      </c>
      <c r="G1789">
        <f>'MCMC raw'!D1789</f>
        <v>58044.879254884603</v>
      </c>
      <c r="H1789">
        <f t="shared" si="488"/>
        <v>97.676963805395644</v>
      </c>
      <c r="I1789">
        <f>'MCMC raw'!J1789</f>
        <v>56841.175584676697</v>
      </c>
      <c r="J1789">
        <f t="shared" si="489"/>
        <v>1301.3806340133015</v>
      </c>
      <c r="K1789">
        <f>'MCMC raw'!I1789</f>
        <v>56202.469790884898</v>
      </c>
      <c r="L1789">
        <f t="shared" si="490"/>
        <v>1940.0864278051013</v>
      </c>
      <c r="M1789">
        <f t="shared" si="491"/>
        <v>638.70579379179981</v>
      </c>
      <c r="N1789">
        <f>'Estimates from MCMC'!$B$2-K1789</f>
        <v>17154.530209115102</v>
      </c>
      <c r="O1789">
        <f>'MCMC raw'!G1789</f>
        <v>57516.883627474097</v>
      </c>
      <c r="P1789" s="10">
        <f t="shared" si="492"/>
        <v>1314.4138365891995</v>
      </c>
      <c r="Q1789">
        <f>'MCMC raw'!H1789</f>
        <v>57551.951353437602</v>
      </c>
      <c r="R1789" s="10">
        <f t="shared" si="493"/>
        <v>35.067725963504927</v>
      </c>
      <c r="S1789" s="10">
        <f t="shared" si="494"/>
        <v>1349.4815625527044</v>
      </c>
      <c r="T1789">
        <f>'MCMC raw'!F1789</f>
        <v>64196.5039377785</v>
      </c>
      <c r="U1789">
        <f t="shared" si="495"/>
        <v>7994.0341468936022</v>
      </c>
      <c r="V1789">
        <f>'MCMC raw'!B1789</f>
        <v>65797.248868115305</v>
      </c>
      <c r="W1789" s="10">
        <f t="shared" si="496"/>
        <v>251.26336778410041</v>
      </c>
      <c r="X1789" s="10">
        <f t="shared" si="497"/>
        <v>9594.779077230407</v>
      </c>
      <c r="Y1789" s="10">
        <f t="shared" si="498"/>
        <v>7559.7511318846955</v>
      </c>
      <c r="Z1789" s="12">
        <f t="shared" si="499"/>
        <v>7.8666191734918747E-2</v>
      </c>
      <c r="AA1789" s="12">
        <f t="shared" si="500"/>
        <v>0.46600134480196675</v>
      </c>
      <c r="AB1789" s="12">
        <f t="shared" si="501"/>
        <v>1.4647056184062155E-2</v>
      </c>
      <c r="AC1789" s="12">
        <f t="shared" si="502"/>
        <v>0.55931459272094763</v>
      </c>
      <c r="AD1789" s="12">
        <f t="shared" si="503"/>
        <v>0.44068540727905231</v>
      </c>
      <c r="AE1789" s="12">
        <f>('Estimates from MCMC'!$B$2-'MCMC runs'!V1789)/'Estimates from MCMC'!$B$2</f>
        <v>0.10305425701548176</v>
      </c>
    </row>
    <row r="1790" spans="1:31" x14ac:dyDescent="0.3">
      <c r="A1790">
        <v>1789</v>
      </c>
      <c r="B1790">
        <f>'MCMC raw'!C1790</f>
        <v>58573.477729135302</v>
      </c>
      <c r="C1790">
        <f>'MCMC raw'!E1790</f>
        <v>57451.256174030903</v>
      </c>
      <c r="D1790">
        <f t="shared" si="486"/>
        <v>1122.2215551043992</v>
      </c>
      <c r="E1790">
        <f>'MCMC raw'!K1790</f>
        <v>58520.814974425899</v>
      </c>
      <c r="F1790">
        <f t="shared" si="487"/>
        <v>52.662754709403089</v>
      </c>
      <c r="G1790">
        <f>'MCMC raw'!D1790</f>
        <v>58472.609323359196</v>
      </c>
      <c r="H1790">
        <f t="shared" si="488"/>
        <v>100.86840577610565</v>
      </c>
      <c r="I1790">
        <f>'MCMC raw'!J1790</f>
        <v>57298.0837633181</v>
      </c>
      <c r="J1790">
        <f t="shared" si="489"/>
        <v>1275.3939658172021</v>
      </c>
      <c r="K1790">
        <f>'MCMC raw'!I1790</f>
        <v>56638.7671059493</v>
      </c>
      <c r="L1790">
        <f t="shared" si="490"/>
        <v>1934.7106231860016</v>
      </c>
      <c r="M1790">
        <f t="shared" si="491"/>
        <v>659.3166573687995</v>
      </c>
      <c r="N1790">
        <f>'Estimates from MCMC'!$B$2-K1790</f>
        <v>16718.2328940507</v>
      </c>
      <c r="O1790">
        <f>'MCMC raw'!G1790</f>
        <v>58002.891418303298</v>
      </c>
      <c r="P1790" s="10">
        <f t="shared" si="492"/>
        <v>1364.1243123539971</v>
      </c>
      <c r="Q1790">
        <f>'MCMC raw'!H1790</f>
        <v>58039.025220685799</v>
      </c>
      <c r="R1790" s="10">
        <f t="shared" si="493"/>
        <v>36.133802382501017</v>
      </c>
      <c r="S1790" s="10">
        <f t="shared" si="494"/>
        <v>1400.2581147364981</v>
      </c>
      <c r="T1790">
        <f>'MCMC raw'!F1790</f>
        <v>64541.1807317454</v>
      </c>
      <c r="U1790">
        <f t="shared" si="495"/>
        <v>7902.4136257961</v>
      </c>
      <c r="V1790">
        <f>'MCMC raw'!B1790</f>
        <v>66196.775995592601</v>
      </c>
      <c r="W1790" s="10">
        <f t="shared" si="496"/>
        <v>255.33714911070274</v>
      </c>
      <c r="X1790" s="10">
        <f t="shared" si="497"/>
        <v>9558.0088896433008</v>
      </c>
      <c r="Y1790" s="10">
        <f t="shared" si="498"/>
        <v>7160.2240044073988</v>
      </c>
      <c r="Z1790" s="12">
        <f t="shared" si="499"/>
        <v>8.3756346954275876E-2</v>
      </c>
      <c r="AA1790" s="12">
        <f t="shared" si="500"/>
        <v>0.47268235081282001</v>
      </c>
      <c r="AB1790" s="12">
        <f t="shared" si="501"/>
        <v>1.5272974765267582E-2</v>
      </c>
      <c r="AC1790" s="12">
        <f t="shared" si="502"/>
        <v>0.57171167253236344</v>
      </c>
      <c r="AD1790" s="12">
        <f t="shared" si="503"/>
        <v>0.42828832746763651</v>
      </c>
      <c r="AE1790" s="12">
        <f>('Estimates from MCMC'!$B$2-'MCMC runs'!V1790)/'Estimates from MCMC'!$B$2</f>
        <v>9.7607917504906133E-2</v>
      </c>
    </row>
    <row r="1791" spans="1:31" x14ac:dyDescent="0.3">
      <c r="A1791">
        <v>1790</v>
      </c>
      <c r="B1791">
        <f>'MCMC raw'!C1791</f>
        <v>57845.552633061299</v>
      </c>
      <c r="C1791">
        <f>'MCMC raw'!E1791</f>
        <v>56753.142516973399</v>
      </c>
      <c r="D1791">
        <f t="shared" si="486"/>
        <v>1092.4101160879</v>
      </c>
      <c r="E1791">
        <f>'MCMC raw'!K1791</f>
        <v>57777.335088994303</v>
      </c>
      <c r="F1791">
        <f t="shared" si="487"/>
        <v>68.217544066996197</v>
      </c>
      <c r="G1791">
        <f>'MCMC raw'!D1791</f>
        <v>57752.455374569399</v>
      </c>
      <c r="H1791">
        <f t="shared" si="488"/>
        <v>93.097258491899993</v>
      </c>
      <c r="I1791">
        <f>'MCMC raw'!J1791</f>
        <v>56592.331900050704</v>
      </c>
      <c r="J1791">
        <f t="shared" si="489"/>
        <v>1253.2207330105957</v>
      </c>
      <c r="K1791">
        <f>'MCMC raw'!I1791</f>
        <v>55983.369807214804</v>
      </c>
      <c r="L1791">
        <f t="shared" si="490"/>
        <v>1862.1828258464957</v>
      </c>
      <c r="M1791">
        <f t="shared" si="491"/>
        <v>608.96209283589997</v>
      </c>
      <c r="N1791">
        <f>'Estimates from MCMC'!$B$2-K1791</f>
        <v>17373.630192785196</v>
      </c>
      <c r="O1791">
        <f>'MCMC raw'!G1791</f>
        <v>57232.909106202198</v>
      </c>
      <c r="P1791" s="10">
        <f t="shared" si="492"/>
        <v>1249.5392989873944</v>
      </c>
      <c r="Q1791">
        <f>'MCMC raw'!H1791</f>
        <v>57266.4811894796</v>
      </c>
      <c r="R1791" s="10">
        <f t="shared" si="493"/>
        <v>33.572083277402271</v>
      </c>
      <c r="S1791" s="10">
        <f t="shared" si="494"/>
        <v>1283.1113822647967</v>
      </c>
      <c r="T1791">
        <f>'MCMC raw'!F1791</f>
        <v>63755.972189972803</v>
      </c>
      <c r="U1791">
        <f t="shared" si="495"/>
        <v>7772.6023827579993</v>
      </c>
      <c r="V1791">
        <f>'MCMC raw'!B1791</f>
        <v>65272.7087082207</v>
      </c>
      <c r="W1791" s="10">
        <f t="shared" si="496"/>
        <v>233.62513598310034</v>
      </c>
      <c r="X1791" s="10">
        <f t="shared" si="497"/>
        <v>9289.3389010058963</v>
      </c>
      <c r="Y1791" s="10">
        <f t="shared" si="498"/>
        <v>8084.2912917793001</v>
      </c>
      <c r="Z1791" s="12">
        <f t="shared" si="499"/>
        <v>7.3853959594330401E-2</v>
      </c>
      <c r="AA1791" s="12">
        <f t="shared" si="500"/>
        <v>0.44737929243974311</v>
      </c>
      <c r="AB1791" s="12">
        <f t="shared" si="501"/>
        <v>1.3447111132831559E-2</v>
      </c>
      <c r="AC1791" s="12">
        <f t="shared" si="502"/>
        <v>0.53468036316690515</v>
      </c>
      <c r="AD1791" s="12">
        <f t="shared" si="503"/>
        <v>0.46531963683309491</v>
      </c>
      <c r="AE1791" s="12">
        <f>('Estimates from MCMC'!$B$2-'MCMC runs'!V1791)/'Estimates from MCMC'!$B$2</f>
        <v>0.11020476971221969</v>
      </c>
    </row>
    <row r="1792" spans="1:31" x14ac:dyDescent="0.3">
      <c r="A1792">
        <v>1791</v>
      </c>
      <c r="B1792">
        <f>'MCMC raw'!C1792</f>
        <v>58537.886607823202</v>
      </c>
      <c r="C1792">
        <f>'MCMC raw'!E1792</f>
        <v>57461.301698623101</v>
      </c>
      <c r="D1792">
        <f t="shared" si="486"/>
        <v>1076.5849092001008</v>
      </c>
      <c r="E1792">
        <f>'MCMC raw'!K1792</f>
        <v>58467.533936838998</v>
      </c>
      <c r="F1792">
        <f t="shared" si="487"/>
        <v>70.352670984204451</v>
      </c>
      <c r="G1792">
        <f>'MCMC raw'!D1792</f>
        <v>58438.029464259402</v>
      </c>
      <c r="H1792">
        <f t="shared" si="488"/>
        <v>99.857143563800491</v>
      </c>
      <c r="I1792">
        <f>'MCMC raw'!J1792</f>
        <v>57291.753069447601</v>
      </c>
      <c r="J1792">
        <f t="shared" si="489"/>
        <v>1246.1335383756013</v>
      </c>
      <c r="K1792">
        <f>'MCMC raw'!I1792</f>
        <v>56638.468367934001</v>
      </c>
      <c r="L1792">
        <f t="shared" si="490"/>
        <v>1899.4182398892008</v>
      </c>
      <c r="M1792">
        <f t="shared" si="491"/>
        <v>653.28470151359943</v>
      </c>
      <c r="N1792">
        <f>'Estimates from MCMC'!$B$2-K1792</f>
        <v>16718.531632065999</v>
      </c>
      <c r="O1792">
        <f>'MCMC raw'!G1792</f>
        <v>57990.553702456302</v>
      </c>
      <c r="P1792" s="10">
        <f t="shared" si="492"/>
        <v>1352.0853345223004</v>
      </c>
      <c r="Q1792">
        <f>'MCMC raw'!H1792</f>
        <v>58026.3144811409</v>
      </c>
      <c r="R1792" s="10">
        <f t="shared" si="493"/>
        <v>35.760778684598336</v>
      </c>
      <c r="S1792" s="10">
        <f t="shared" si="494"/>
        <v>1387.8461132068987</v>
      </c>
      <c r="T1792">
        <f>'MCMC raw'!F1792</f>
        <v>64439.598596895601</v>
      </c>
      <c r="U1792">
        <f t="shared" si="495"/>
        <v>7801.1302289615996</v>
      </c>
      <c r="V1792">
        <f>'MCMC raw'!B1792</f>
        <v>66079.480357060296</v>
      </c>
      <c r="W1792" s="10">
        <f t="shared" si="496"/>
        <v>252.03564695779642</v>
      </c>
      <c r="X1792" s="10">
        <f t="shared" si="497"/>
        <v>9441.0119891262948</v>
      </c>
      <c r="Y1792" s="10">
        <f t="shared" si="498"/>
        <v>7277.5196429397038</v>
      </c>
      <c r="Z1792" s="12">
        <f t="shared" si="499"/>
        <v>8.3012440551000419E-2</v>
      </c>
      <c r="AA1792" s="12">
        <f t="shared" si="500"/>
        <v>0.46661575314419956</v>
      </c>
      <c r="AB1792" s="12">
        <f t="shared" si="501"/>
        <v>1.5075226252190368E-2</v>
      </c>
      <c r="AC1792" s="12">
        <f t="shared" si="502"/>
        <v>0.56470341994739037</v>
      </c>
      <c r="AD1792" s="12">
        <f t="shared" si="503"/>
        <v>0.43529658005260968</v>
      </c>
      <c r="AE1792" s="12">
        <f>('Estimates from MCMC'!$B$2-'MCMC runs'!V1792)/'Estimates from MCMC'!$B$2</f>
        <v>9.9206887453681364E-2</v>
      </c>
    </row>
    <row r="1793" spans="1:31" x14ac:dyDescent="0.3">
      <c r="A1793">
        <v>1792</v>
      </c>
      <c r="B1793">
        <f>'MCMC raw'!C1793</f>
        <v>57951.432343409397</v>
      </c>
      <c r="C1793">
        <f>'MCMC raw'!E1793</f>
        <v>56842.414981272603</v>
      </c>
      <c r="D1793">
        <f t="shared" si="486"/>
        <v>1109.017362136794</v>
      </c>
      <c r="E1793">
        <f>'MCMC raw'!K1793</f>
        <v>57883.100090817403</v>
      </c>
      <c r="F1793">
        <f t="shared" si="487"/>
        <v>68.332252591993893</v>
      </c>
      <c r="G1793">
        <f>'MCMC raw'!D1793</f>
        <v>57856.6805998403</v>
      </c>
      <c r="H1793">
        <f t="shared" si="488"/>
        <v>94.751743569097016</v>
      </c>
      <c r="I1793">
        <f>'MCMC raw'!J1793</f>
        <v>56679.923122558997</v>
      </c>
      <c r="J1793">
        <f t="shared" si="489"/>
        <v>1271.5092208503993</v>
      </c>
      <c r="K1793">
        <f>'MCMC raw'!I1793</f>
        <v>56060.3696251043</v>
      </c>
      <c r="L1793">
        <f t="shared" si="490"/>
        <v>1891.0627183050965</v>
      </c>
      <c r="M1793">
        <f t="shared" si="491"/>
        <v>619.55349745469721</v>
      </c>
      <c r="N1793">
        <f>'Estimates from MCMC'!$B$2-K1793</f>
        <v>17296.6303748957</v>
      </c>
      <c r="O1793">
        <f>'MCMC raw'!G1793</f>
        <v>57329.522096771201</v>
      </c>
      <c r="P1793" s="10">
        <f t="shared" si="492"/>
        <v>1269.152471666901</v>
      </c>
      <c r="Q1793">
        <f>'MCMC raw'!H1793</f>
        <v>57363.800735102603</v>
      </c>
      <c r="R1793" s="10">
        <f t="shared" si="493"/>
        <v>34.278638331401453</v>
      </c>
      <c r="S1793" s="10">
        <f t="shared" si="494"/>
        <v>1303.4311099983024</v>
      </c>
      <c r="T1793">
        <f>'MCMC raw'!F1793</f>
        <v>63827.954774367798</v>
      </c>
      <c r="U1793">
        <f t="shared" si="495"/>
        <v>7767.5851492634974</v>
      </c>
      <c r="V1793">
        <f>'MCMC raw'!B1793</f>
        <v>65368.011197994099</v>
      </c>
      <c r="W1793" s="10">
        <f t="shared" si="496"/>
        <v>236.62531362799928</v>
      </c>
      <c r="X1793" s="10">
        <f t="shared" si="497"/>
        <v>9307.6415728897991</v>
      </c>
      <c r="Y1793" s="10">
        <f t="shared" si="498"/>
        <v>7988.9888020059007</v>
      </c>
      <c r="Z1793" s="12">
        <f t="shared" si="499"/>
        <v>7.5357516565197583E-2</v>
      </c>
      <c r="AA1793" s="12">
        <f t="shared" si="500"/>
        <v>0.44908083140502081</v>
      </c>
      <c r="AB1793" s="12">
        <f t="shared" si="501"/>
        <v>1.3680428412891152E-2</v>
      </c>
      <c r="AC1793" s="12">
        <f t="shared" si="502"/>
        <v>0.53811877638310956</v>
      </c>
      <c r="AD1793" s="12">
        <f t="shared" si="503"/>
        <v>0.46188122361689049</v>
      </c>
      <c r="AE1793" s="12">
        <f>('Estimates from MCMC'!$B$2-'MCMC runs'!V1793)/'Estimates from MCMC'!$B$2</f>
        <v>0.1089056095806249</v>
      </c>
    </row>
    <row r="1794" spans="1:31" x14ac:dyDescent="0.3">
      <c r="A1794">
        <v>1793</v>
      </c>
      <c r="B1794">
        <f>'MCMC raw'!C1794</f>
        <v>57722.261070611799</v>
      </c>
      <c r="C1794">
        <f>'MCMC raw'!E1794</f>
        <v>56578.370311422099</v>
      </c>
      <c r="D1794">
        <f t="shared" si="486"/>
        <v>1143.8907591897005</v>
      </c>
      <c r="E1794">
        <f>'MCMC raw'!K1794</f>
        <v>57644.191334233503</v>
      </c>
      <c r="F1794">
        <f t="shared" si="487"/>
        <v>78.069736378296511</v>
      </c>
      <c r="G1794">
        <f>'MCMC raw'!D1794</f>
        <v>57625.114176571798</v>
      </c>
      <c r="H1794">
        <f t="shared" si="488"/>
        <v>97.146894040000916</v>
      </c>
      <c r="I1794">
        <f>'MCMC raw'!J1794</f>
        <v>56404.0563269618</v>
      </c>
      <c r="J1794">
        <f t="shared" si="489"/>
        <v>1318.2047436499997</v>
      </c>
      <c r="K1794">
        <f>'MCMC raw'!I1794</f>
        <v>55769.402417053701</v>
      </c>
      <c r="L1794">
        <f t="shared" si="490"/>
        <v>1952.858653558098</v>
      </c>
      <c r="M1794">
        <f t="shared" si="491"/>
        <v>634.65390990809829</v>
      </c>
      <c r="N1794">
        <f>'Estimates from MCMC'!$B$2-K1794</f>
        <v>17587.597582946299</v>
      </c>
      <c r="O1794">
        <f>'MCMC raw'!G1794</f>
        <v>57087.013313986201</v>
      </c>
      <c r="P1794" s="10">
        <f t="shared" si="492"/>
        <v>1317.6108969324996</v>
      </c>
      <c r="Q1794">
        <f>'MCMC raw'!H1794</f>
        <v>57121.519590760297</v>
      </c>
      <c r="R1794" s="10">
        <f t="shared" si="493"/>
        <v>34.506276774096477</v>
      </c>
      <c r="S1794" s="10">
        <f t="shared" si="494"/>
        <v>1352.1171737065961</v>
      </c>
      <c r="T1794">
        <f>'MCMC raw'!F1794</f>
        <v>63545.370167696303</v>
      </c>
      <c r="U1794">
        <f t="shared" si="495"/>
        <v>7775.9677506426015</v>
      </c>
      <c r="V1794">
        <f>'MCMC raw'!B1794</f>
        <v>65146.1065533129</v>
      </c>
      <c r="W1794" s="10">
        <f t="shared" si="496"/>
        <v>248.61921191000147</v>
      </c>
      <c r="X1794" s="10">
        <f t="shared" si="497"/>
        <v>9376.704136259199</v>
      </c>
      <c r="Y1794" s="10">
        <f t="shared" si="498"/>
        <v>8210.8934466870996</v>
      </c>
      <c r="Z1794" s="12">
        <f t="shared" si="499"/>
        <v>7.6879014733522669E-2</v>
      </c>
      <c r="AA1794" s="12">
        <f t="shared" si="500"/>
        <v>0.44212790939579599</v>
      </c>
      <c r="AB1794" s="12">
        <f t="shared" si="501"/>
        <v>1.4136053019036181E-2</v>
      </c>
      <c r="AC1794" s="12">
        <f t="shared" si="502"/>
        <v>0.53314297714835479</v>
      </c>
      <c r="AD1794" s="12">
        <f t="shared" si="503"/>
        <v>0.46685702285164515</v>
      </c>
      <c r="AE1794" s="12">
        <f>('Estimates from MCMC'!$B$2-'MCMC runs'!V1794)/'Estimates from MCMC'!$B$2</f>
        <v>0.11193060575932903</v>
      </c>
    </row>
    <row r="1795" spans="1:31" x14ac:dyDescent="0.3">
      <c r="A1795">
        <v>1794</v>
      </c>
      <c r="B1795">
        <f>'MCMC raw'!C1795</f>
        <v>57833.772207280897</v>
      </c>
      <c r="C1795">
        <f>'MCMC raw'!E1795</f>
        <v>56722.273583175898</v>
      </c>
      <c r="D1795">
        <f t="shared" ref="D1795:D1858" si="504">B1795-C1795</f>
        <v>1111.4986241049992</v>
      </c>
      <c r="E1795">
        <f>'MCMC raw'!K1795</f>
        <v>57756.216879433101</v>
      </c>
      <c r="F1795">
        <f t="shared" ref="F1795:F1858" si="505">B1795-E1795</f>
        <v>77.555327847796434</v>
      </c>
      <c r="G1795">
        <f>'MCMC raw'!D1795</f>
        <v>57735.346789990501</v>
      </c>
      <c r="H1795">
        <f t="shared" ref="H1795:H1858" si="506">B1795-G1795</f>
        <v>98.425417290396581</v>
      </c>
      <c r="I1795">
        <f>'MCMC raw'!J1795</f>
        <v>56547.0928681847</v>
      </c>
      <c r="J1795">
        <f t="shared" ref="J1795:J1858" si="507">B1795-I1795</f>
        <v>1286.6793390961975</v>
      </c>
      <c r="K1795">
        <f>'MCMC raw'!I1795</f>
        <v>55903.658144266497</v>
      </c>
      <c r="L1795">
        <f t="shared" ref="L1795:L1858" si="508">B1795-K1795</f>
        <v>1930.1140630144</v>
      </c>
      <c r="M1795">
        <f t="shared" ref="M1795:M1858" si="509">L1795-J1795</f>
        <v>643.43472391820251</v>
      </c>
      <c r="N1795">
        <f>'Estimates from MCMC'!$B$2-K1795</f>
        <v>17453.341855733503</v>
      </c>
      <c r="O1795">
        <f>'MCMC raw'!G1795</f>
        <v>57235.613021162397</v>
      </c>
      <c r="P1795" s="10">
        <f t="shared" ref="P1795:P1858" si="510">O1795-K1795</f>
        <v>1331.9548768958994</v>
      </c>
      <c r="Q1795">
        <f>'MCMC raw'!H1795</f>
        <v>57270.714932398703</v>
      </c>
      <c r="R1795" s="10">
        <f t="shared" ref="R1795:R1858" si="511">Q1795-K1795-P1795</f>
        <v>35.101911236306478</v>
      </c>
      <c r="S1795" s="10">
        <f t="shared" ref="S1795:S1858" si="512">R1795+P1795</f>
        <v>1367.0567881322058</v>
      </c>
      <c r="T1795">
        <f>'MCMC raw'!F1795</f>
        <v>63723.231753321401</v>
      </c>
      <c r="U1795">
        <f t="shared" ref="U1795:U1858" si="513">T1795-K1795</f>
        <v>7819.5736090549035</v>
      </c>
      <c r="V1795">
        <f>'MCMC raw'!B1795</f>
        <v>65340.962474814201</v>
      </c>
      <c r="W1795" s="10">
        <f t="shared" ref="W1795:W1858" si="514">V1795-U1795-R1795-P1795-K1795</f>
        <v>250.67393336059467</v>
      </c>
      <c r="X1795" s="10">
        <f t="shared" ref="X1795:X1858" si="515">P1795+R1795+U1795+W1795</f>
        <v>9437.304330547704</v>
      </c>
      <c r="Y1795" s="10">
        <f t="shared" ref="Y1795:Y1858" si="516">N1795-X1795</f>
        <v>8016.0375251857986</v>
      </c>
      <c r="Z1795" s="12">
        <f t="shared" ref="Z1795:Z1858" si="517">S1795/N1795</f>
        <v>7.832636290700519E-2</v>
      </c>
      <c r="AA1795" s="12">
        <f t="shared" ref="AA1795:AA1858" si="518">U1795/N1795</f>
        <v>0.44802729893737442</v>
      </c>
      <c r="AB1795" s="12">
        <f t="shared" ref="AB1795:AB1858" si="519">W1795/N1795</f>
        <v>1.4362517816508999E-2</v>
      </c>
      <c r="AC1795" s="12">
        <f t="shared" ref="AC1795:AC1858" si="520">X1795/N1795</f>
        <v>0.54071617966088859</v>
      </c>
      <c r="AD1795" s="12">
        <f t="shared" ref="AD1795:AD1858" si="521">Y1795/N1795</f>
        <v>0.45928382033911136</v>
      </c>
      <c r="AE1795" s="12">
        <f>('Estimates from MCMC'!$B$2-'MCMC runs'!V1795)/'Estimates from MCMC'!$B$2</f>
        <v>0.10927433680747302</v>
      </c>
    </row>
    <row r="1796" spans="1:31" x14ac:dyDescent="0.3">
      <c r="A1796">
        <v>1795</v>
      </c>
      <c r="B1796">
        <f>'MCMC raw'!C1796</f>
        <v>58407.751316661997</v>
      </c>
      <c r="C1796">
        <f>'MCMC raw'!E1796</f>
        <v>57271.662156924001</v>
      </c>
      <c r="D1796">
        <f t="shared" si="504"/>
        <v>1136.0891597379959</v>
      </c>
      <c r="E1796">
        <f>'MCMC raw'!K1796</f>
        <v>58334.599039522298</v>
      </c>
      <c r="F1796">
        <f t="shared" si="505"/>
        <v>73.152277139699436</v>
      </c>
      <c r="G1796">
        <f>'MCMC raw'!D1796</f>
        <v>58309.546814067602</v>
      </c>
      <c r="H1796">
        <f t="shared" si="506"/>
        <v>98.204502594395308</v>
      </c>
      <c r="I1796">
        <f>'MCMC raw'!J1796</f>
        <v>57100.964184604403</v>
      </c>
      <c r="J1796">
        <f t="shared" si="507"/>
        <v>1306.7871320575941</v>
      </c>
      <c r="K1796">
        <f>'MCMC raw'!I1796</f>
        <v>56459.118600007801</v>
      </c>
      <c r="L1796">
        <f t="shared" si="508"/>
        <v>1948.632716654196</v>
      </c>
      <c r="M1796">
        <f t="shared" si="509"/>
        <v>641.84558459660184</v>
      </c>
      <c r="N1796">
        <f>'Estimates from MCMC'!$B$2-K1796</f>
        <v>16897.881399992199</v>
      </c>
      <c r="O1796">
        <f>'MCMC raw'!G1796</f>
        <v>57779.689570955197</v>
      </c>
      <c r="P1796" s="10">
        <f t="shared" si="510"/>
        <v>1320.5709709473958</v>
      </c>
      <c r="Q1796">
        <f>'MCMC raw'!H1796</f>
        <v>57815.033424565598</v>
      </c>
      <c r="R1796" s="10">
        <f t="shared" si="511"/>
        <v>35.343853610400402</v>
      </c>
      <c r="S1796" s="10">
        <f t="shared" si="512"/>
        <v>1355.9148245577962</v>
      </c>
      <c r="T1796">
        <f>'MCMC raw'!F1796</f>
        <v>64408.624232829599</v>
      </c>
      <c r="U1796">
        <f t="shared" si="513"/>
        <v>7949.5056328217979</v>
      </c>
      <c r="V1796">
        <f>'MCMC raw'!B1796</f>
        <v>66014.379353765107</v>
      </c>
      <c r="W1796" s="10">
        <f t="shared" si="514"/>
        <v>249.84029637771164</v>
      </c>
      <c r="X1796" s="10">
        <f t="shared" si="515"/>
        <v>9555.2607537573058</v>
      </c>
      <c r="Y1796" s="10">
        <f t="shared" si="516"/>
        <v>7342.6206462348928</v>
      </c>
      <c r="Z1796" s="12">
        <f t="shared" si="517"/>
        <v>8.024170559975774E-2</v>
      </c>
      <c r="AA1796" s="12">
        <f t="shared" si="518"/>
        <v>0.4704439239835988</v>
      </c>
      <c r="AB1796" s="12">
        <f t="shared" si="519"/>
        <v>1.4785302989392918E-2</v>
      </c>
      <c r="AC1796" s="12">
        <f t="shared" si="520"/>
        <v>0.5654709325727495</v>
      </c>
      <c r="AD1796" s="12">
        <f t="shared" si="521"/>
        <v>0.43452906742725056</v>
      </c>
      <c r="AE1796" s="12">
        <f>('Estimates from MCMC'!$B$2-'MCMC runs'!V1796)/'Estimates from MCMC'!$B$2</f>
        <v>0.10009434200192065</v>
      </c>
    </row>
    <row r="1797" spans="1:31" x14ac:dyDescent="0.3">
      <c r="A1797">
        <v>1796</v>
      </c>
      <c r="B1797">
        <f>'MCMC raw'!C1797</f>
        <v>58403.213380771696</v>
      </c>
      <c r="C1797">
        <f>'MCMC raw'!E1797</f>
        <v>57255.183059868701</v>
      </c>
      <c r="D1797">
        <f t="shared" si="504"/>
        <v>1148.0303209029953</v>
      </c>
      <c r="E1797">
        <f>'MCMC raw'!K1797</f>
        <v>58337.2192304411</v>
      </c>
      <c r="F1797">
        <f t="shared" si="505"/>
        <v>65.994150330596312</v>
      </c>
      <c r="G1797">
        <f>'MCMC raw'!D1797</f>
        <v>58304.532720926698</v>
      </c>
      <c r="H1797">
        <f t="shared" si="506"/>
        <v>98.680659844998445</v>
      </c>
      <c r="I1797">
        <f>'MCMC raw'!J1797</f>
        <v>57091.122005444297</v>
      </c>
      <c r="J1797">
        <f t="shared" si="507"/>
        <v>1312.0913753273999</v>
      </c>
      <c r="K1797">
        <f>'MCMC raw'!I1797</f>
        <v>56446.192128442301</v>
      </c>
      <c r="L1797">
        <f t="shared" si="508"/>
        <v>1957.0212523293958</v>
      </c>
      <c r="M1797">
        <f t="shared" si="509"/>
        <v>644.92987700199592</v>
      </c>
      <c r="N1797">
        <f>'Estimates from MCMC'!$B$2-K1797</f>
        <v>16910.807871557699</v>
      </c>
      <c r="O1797">
        <f>'MCMC raw'!G1797</f>
        <v>57774.7715737611</v>
      </c>
      <c r="P1797" s="10">
        <f t="shared" si="510"/>
        <v>1328.5794453187991</v>
      </c>
      <c r="Q1797">
        <f>'MCMC raw'!H1797</f>
        <v>57810.162034339002</v>
      </c>
      <c r="R1797" s="10">
        <f t="shared" si="511"/>
        <v>35.390460577902559</v>
      </c>
      <c r="S1797" s="10">
        <f t="shared" si="512"/>
        <v>1363.9699058967017</v>
      </c>
      <c r="T1797">
        <f>'MCMC raw'!F1797</f>
        <v>64500.273534031701</v>
      </c>
      <c r="U1797">
        <f t="shared" si="513"/>
        <v>8054.0814055894007</v>
      </c>
      <c r="V1797">
        <f>'MCMC raw'!B1797</f>
        <v>66118.565572450199</v>
      </c>
      <c r="W1797" s="10">
        <f t="shared" si="514"/>
        <v>254.32213252179645</v>
      </c>
      <c r="X1797" s="10">
        <f t="shared" si="515"/>
        <v>9672.3734440078988</v>
      </c>
      <c r="Y1797" s="10">
        <f t="shared" si="516"/>
        <v>7238.4344275498006</v>
      </c>
      <c r="Z1797" s="12">
        <f t="shared" si="517"/>
        <v>8.0656696963056607E-2</v>
      </c>
      <c r="AA1797" s="12">
        <f t="shared" si="518"/>
        <v>0.47626828160797485</v>
      </c>
      <c r="AB1797" s="12">
        <f t="shared" si="519"/>
        <v>1.5039029149490903E-2</v>
      </c>
      <c r="AC1797" s="12">
        <f t="shared" si="520"/>
        <v>0.57196400772052236</v>
      </c>
      <c r="AD1797" s="12">
        <f t="shared" si="521"/>
        <v>0.42803599227947758</v>
      </c>
      <c r="AE1797" s="12">
        <f>('Estimates from MCMC'!$B$2-'MCMC runs'!V1797)/'Estimates from MCMC'!$B$2</f>
        <v>9.8674079195575068E-2</v>
      </c>
    </row>
    <row r="1798" spans="1:31" x14ac:dyDescent="0.3">
      <c r="A1798">
        <v>1797</v>
      </c>
      <c r="B1798">
        <f>'MCMC raw'!C1798</f>
        <v>57517.396745236903</v>
      </c>
      <c r="C1798">
        <f>'MCMC raw'!E1798</f>
        <v>56355.244915724703</v>
      </c>
      <c r="D1798">
        <f t="shared" si="504"/>
        <v>1162.1518295122005</v>
      </c>
      <c r="E1798">
        <f>'MCMC raw'!K1798</f>
        <v>57453.458493222002</v>
      </c>
      <c r="F1798">
        <f t="shared" si="505"/>
        <v>63.938252014901082</v>
      </c>
      <c r="G1798">
        <f>'MCMC raw'!D1798</f>
        <v>57417.5848943608</v>
      </c>
      <c r="H1798">
        <f t="shared" si="506"/>
        <v>99.811850876103563</v>
      </c>
      <c r="I1798">
        <f>'MCMC raw'!J1798</f>
        <v>56192.082720754399</v>
      </c>
      <c r="J1798">
        <f t="shared" si="507"/>
        <v>1325.3140244825045</v>
      </c>
      <c r="K1798">
        <f>'MCMC raw'!I1798</f>
        <v>55540.399184207003</v>
      </c>
      <c r="L1798">
        <f t="shared" si="508"/>
        <v>1976.9975610299007</v>
      </c>
      <c r="M1798">
        <f t="shared" si="509"/>
        <v>651.68353654739622</v>
      </c>
      <c r="N1798">
        <f>'Estimates from MCMC'!$B$2-K1798</f>
        <v>17816.600815792997</v>
      </c>
      <c r="O1798">
        <f>'MCMC raw'!G1798</f>
        <v>56902.096640413904</v>
      </c>
      <c r="P1798" s="10">
        <f t="shared" si="510"/>
        <v>1361.6974562069008</v>
      </c>
      <c r="Q1798">
        <f>'MCMC raw'!H1798</f>
        <v>56937.307334380203</v>
      </c>
      <c r="R1798" s="10">
        <f t="shared" si="511"/>
        <v>35.210693966299004</v>
      </c>
      <c r="S1798" s="10">
        <f t="shared" si="512"/>
        <v>1396.9081501731998</v>
      </c>
      <c r="T1798">
        <f>'MCMC raw'!F1798</f>
        <v>63225.634185954797</v>
      </c>
      <c r="U1798">
        <f t="shared" si="513"/>
        <v>7685.2350017477947</v>
      </c>
      <c r="V1798">
        <f>'MCMC raw'!B1798</f>
        <v>64876.959509337597</v>
      </c>
      <c r="W1798" s="10">
        <f t="shared" si="514"/>
        <v>254.41717320960015</v>
      </c>
      <c r="X1798" s="10">
        <f t="shared" si="515"/>
        <v>9336.5603251305947</v>
      </c>
      <c r="Y1798" s="10">
        <f t="shared" si="516"/>
        <v>8480.0404906624026</v>
      </c>
      <c r="Z1798" s="12">
        <f t="shared" si="517"/>
        <v>7.8404863229295227E-2</v>
      </c>
      <c r="AA1798" s="12">
        <f t="shared" si="518"/>
        <v>0.43135248306935442</v>
      </c>
      <c r="AB1798" s="12">
        <f t="shared" si="519"/>
        <v>1.4279781864118525E-2</v>
      </c>
      <c r="AC1798" s="12">
        <f t="shared" si="520"/>
        <v>0.52403712816276815</v>
      </c>
      <c r="AD1798" s="12">
        <f t="shared" si="521"/>
        <v>0.47596287183723185</v>
      </c>
      <c r="AE1798" s="12">
        <f>('Estimates from MCMC'!$B$2-'MCMC runs'!V1798)/'Estimates from MCMC'!$B$2</f>
        <v>0.11559960863533682</v>
      </c>
    </row>
    <row r="1799" spans="1:31" x14ac:dyDescent="0.3">
      <c r="A1799">
        <v>1798</v>
      </c>
      <c r="B1799">
        <f>'MCMC raw'!C1799</f>
        <v>57626.110431205198</v>
      </c>
      <c r="C1799">
        <f>'MCMC raw'!E1799</f>
        <v>56519.575036454102</v>
      </c>
      <c r="D1799">
        <f t="shared" si="504"/>
        <v>1106.5353947510957</v>
      </c>
      <c r="E1799">
        <f>'MCMC raw'!K1799</f>
        <v>57535.103880665498</v>
      </c>
      <c r="F1799">
        <f t="shared" si="505"/>
        <v>91.006550539699674</v>
      </c>
      <c r="G1799">
        <f>'MCMC raw'!D1799</f>
        <v>57528.516382628302</v>
      </c>
      <c r="H1799">
        <f t="shared" si="506"/>
        <v>97.594048576895148</v>
      </c>
      <c r="I1799">
        <f>'MCMC raw'!J1799</f>
        <v>56332.149339016301</v>
      </c>
      <c r="J1799">
        <f t="shared" si="507"/>
        <v>1293.9610921888961</v>
      </c>
      <c r="K1799">
        <f>'MCMC raw'!I1799</f>
        <v>55694.092946123499</v>
      </c>
      <c r="L1799">
        <f t="shared" si="508"/>
        <v>1932.0174850816984</v>
      </c>
      <c r="M1799">
        <f t="shared" si="509"/>
        <v>638.05639289280225</v>
      </c>
      <c r="N1799">
        <f>'Estimates from MCMC'!$B$2-K1799</f>
        <v>17662.907053876501</v>
      </c>
      <c r="O1799">
        <f>'MCMC raw'!G1799</f>
        <v>57018.009858008103</v>
      </c>
      <c r="P1799" s="10">
        <f t="shared" si="510"/>
        <v>1323.9169118846039</v>
      </c>
      <c r="Q1799">
        <f>'MCMC raw'!H1799</f>
        <v>57052.650165977997</v>
      </c>
      <c r="R1799" s="10">
        <f t="shared" si="511"/>
        <v>34.640307969893911</v>
      </c>
      <c r="S1799" s="10">
        <f t="shared" si="512"/>
        <v>1358.5572198544978</v>
      </c>
      <c r="T1799">
        <f>'MCMC raw'!F1799</f>
        <v>63671.628655561202</v>
      </c>
      <c r="U1799">
        <f t="shared" si="513"/>
        <v>7977.5357094377032</v>
      </c>
      <c r="V1799">
        <f>'MCMC raw'!B1799</f>
        <v>65285.431918026603</v>
      </c>
      <c r="W1799" s="10">
        <f t="shared" si="514"/>
        <v>255.2460426109028</v>
      </c>
      <c r="X1799" s="10">
        <f t="shared" si="515"/>
        <v>9591.3389719031038</v>
      </c>
      <c r="Y1799" s="10">
        <f t="shared" si="516"/>
        <v>8071.5680819733971</v>
      </c>
      <c r="Z1799" s="12">
        <f t="shared" si="517"/>
        <v>7.6915833600354797E-2</v>
      </c>
      <c r="AA1799" s="12">
        <f t="shared" si="518"/>
        <v>0.45165474092708102</v>
      </c>
      <c r="AB1799" s="12">
        <f t="shared" si="519"/>
        <v>1.4450964489159989E-2</v>
      </c>
      <c r="AC1799" s="12">
        <f t="shared" si="520"/>
        <v>0.54302153901659578</v>
      </c>
      <c r="AD1799" s="12">
        <f t="shared" si="521"/>
        <v>0.45697846098340417</v>
      </c>
      <c r="AE1799" s="12">
        <f>('Estimates from MCMC'!$B$2-'MCMC runs'!V1799)/'Estimates from MCMC'!$B$2</f>
        <v>0.11003132737125833</v>
      </c>
    </row>
    <row r="1800" spans="1:31" x14ac:dyDescent="0.3">
      <c r="A1800">
        <v>1799</v>
      </c>
      <c r="B1800">
        <f>'MCMC raw'!C1800</f>
        <v>58182.684258070803</v>
      </c>
      <c r="C1800">
        <f>'MCMC raw'!E1800</f>
        <v>57056.442015361201</v>
      </c>
      <c r="D1800">
        <f t="shared" si="504"/>
        <v>1126.2422427096026</v>
      </c>
      <c r="E1800">
        <f>'MCMC raw'!K1800</f>
        <v>58114.888053798502</v>
      </c>
      <c r="F1800">
        <f t="shared" si="505"/>
        <v>67.796204272301111</v>
      </c>
      <c r="G1800">
        <f>'MCMC raw'!D1800</f>
        <v>58087.084815436101</v>
      </c>
      <c r="H1800">
        <f t="shared" si="506"/>
        <v>95.599442634702427</v>
      </c>
      <c r="I1800">
        <f>'MCMC raw'!J1800</f>
        <v>56893.638338587902</v>
      </c>
      <c r="J1800">
        <f t="shared" si="507"/>
        <v>1289.0459194829018</v>
      </c>
      <c r="K1800">
        <f>'MCMC raw'!I1800</f>
        <v>56268.646807270197</v>
      </c>
      <c r="L1800">
        <f t="shared" si="508"/>
        <v>1914.0374508006062</v>
      </c>
      <c r="M1800">
        <f t="shared" si="509"/>
        <v>624.99153131770436</v>
      </c>
      <c r="N1800">
        <f>'Estimates from MCMC'!$B$2-K1800</f>
        <v>17088.353192729803</v>
      </c>
      <c r="O1800">
        <f>'MCMC raw'!G1800</f>
        <v>57552.011616368298</v>
      </c>
      <c r="P1800" s="10">
        <f t="shared" si="510"/>
        <v>1283.3648090981005</v>
      </c>
      <c r="Q1800">
        <f>'MCMC raw'!H1800</f>
        <v>57586.462075140596</v>
      </c>
      <c r="R1800" s="10">
        <f t="shared" si="511"/>
        <v>34.450458772298589</v>
      </c>
      <c r="S1800" s="10">
        <f t="shared" si="512"/>
        <v>1317.8152678703991</v>
      </c>
      <c r="T1800">
        <f>'MCMC raw'!F1800</f>
        <v>64090.797132621301</v>
      </c>
      <c r="U1800">
        <f t="shared" si="513"/>
        <v>7822.1503253511037</v>
      </c>
      <c r="V1800">
        <f>'MCMC raw'!B1800</f>
        <v>65648.880453714693</v>
      </c>
      <c r="W1800" s="10">
        <f t="shared" si="514"/>
        <v>240.26805322299333</v>
      </c>
      <c r="X1800" s="10">
        <f t="shared" si="515"/>
        <v>9380.2336464444961</v>
      </c>
      <c r="Y1800" s="10">
        <f t="shared" si="516"/>
        <v>7708.1195462853066</v>
      </c>
      <c r="Z1800" s="12">
        <f t="shared" si="517"/>
        <v>7.7117745227261586E-2</v>
      </c>
      <c r="AA1800" s="12">
        <f t="shared" si="518"/>
        <v>0.45774746326515642</v>
      </c>
      <c r="AB1800" s="12">
        <f t="shared" si="519"/>
        <v>1.406033984159543E-2</v>
      </c>
      <c r="AC1800" s="12">
        <f t="shared" si="520"/>
        <v>0.54892554833401341</v>
      </c>
      <c r="AD1800" s="12">
        <f t="shared" si="521"/>
        <v>0.45107445166598659</v>
      </c>
      <c r="AE1800" s="12">
        <f>('Estimates from MCMC'!$B$2-'MCMC runs'!V1800)/'Estimates from MCMC'!$B$2</f>
        <v>0.10507680993341204</v>
      </c>
    </row>
    <row r="1801" spans="1:31" x14ac:dyDescent="0.3">
      <c r="A1801">
        <v>1800</v>
      </c>
      <c r="B1801">
        <f>'MCMC raw'!C1801</f>
        <v>57663.512253617097</v>
      </c>
      <c r="C1801">
        <f>'MCMC raw'!E1801</f>
        <v>56538.811399404898</v>
      </c>
      <c r="D1801">
        <f t="shared" si="504"/>
        <v>1124.7008542121985</v>
      </c>
      <c r="E1801">
        <f>'MCMC raw'!K1801</f>
        <v>57601.892674886003</v>
      </c>
      <c r="F1801">
        <f t="shared" si="505"/>
        <v>61.619578731093497</v>
      </c>
      <c r="G1801">
        <f>'MCMC raw'!D1801</f>
        <v>57564.8859572207</v>
      </c>
      <c r="H1801">
        <f t="shared" si="506"/>
        <v>98.626296396396356</v>
      </c>
      <c r="I1801">
        <f>'MCMC raw'!J1801</f>
        <v>56379.238856327604</v>
      </c>
      <c r="J1801">
        <f t="shared" si="507"/>
        <v>1284.273397289493</v>
      </c>
      <c r="K1801">
        <f>'MCMC raw'!I1801</f>
        <v>55734.834729058399</v>
      </c>
      <c r="L1801">
        <f t="shared" si="508"/>
        <v>1928.6775245586978</v>
      </c>
      <c r="M1801">
        <f t="shared" si="509"/>
        <v>644.40412726920476</v>
      </c>
      <c r="N1801">
        <f>'Estimates from MCMC'!$B$2-K1801</f>
        <v>17622.165270941601</v>
      </c>
      <c r="O1801">
        <f>'MCMC raw'!G1801</f>
        <v>57078.337312225201</v>
      </c>
      <c r="P1801" s="10">
        <f t="shared" si="510"/>
        <v>1343.5025831668027</v>
      </c>
      <c r="Q1801">
        <f>'MCMC raw'!H1801</f>
        <v>57113.2658969064</v>
      </c>
      <c r="R1801" s="10">
        <f t="shared" si="511"/>
        <v>34.928584681198117</v>
      </c>
      <c r="S1801" s="10">
        <f t="shared" si="512"/>
        <v>1378.4311678480008</v>
      </c>
      <c r="T1801">
        <f>'MCMC raw'!F1801</f>
        <v>63290.984335524998</v>
      </c>
      <c r="U1801">
        <f t="shared" si="513"/>
        <v>7556.1496064665989</v>
      </c>
      <c r="V1801">
        <f>'MCMC raw'!B1801</f>
        <v>64916.023051944198</v>
      </c>
      <c r="W1801" s="10">
        <f t="shared" si="514"/>
        <v>246.607548571199</v>
      </c>
      <c r="X1801" s="10">
        <f t="shared" si="515"/>
        <v>9181.1883228857987</v>
      </c>
      <c r="Y1801" s="10">
        <f t="shared" si="516"/>
        <v>8440.9769480558025</v>
      </c>
      <c r="Z1801" s="12">
        <f t="shared" si="517"/>
        <v>7.8221441386717133E-2</v>
      </c>
      <c r="AA1801" s="12">
        <f t="shared" si="518"/>
        <v>0.42878667236916979</v>
      </c>
      <c r="AB1801" s="12">
        <f t="shared" si="519"/>
        <v>1.3994168411179704E-2</v>
      </c>
      <c r="AC1801" s="12">
        <f t="shared" si="520"/>
        <v>0.52100228216706668</v>
      </c>
      <c r="AD1801" s="12">
        <f t="shared" si="521"/>
        <v>0.47899771783293332</v>
      </c>
      <c r="AE1801" s="12">
        <f>('Estimates from MCMC'!$B$2-'MCMC runs'!V1801)/'Estimates from MCMC'!$B$2</f>
        <v>0.11506709581983726</v>
      </c>
    </row>
    <row r="1802" spans="1:31" x14ac:dyDescent="0.3">
      <c r="A1802">
        <v>1801</v>
      </c>
      <c r="B1802">
        <f>'MCMC raw'!C1802</f>
        <v>58230.968058119099</v>
      </c>
      <c r="C1802">
        <f>'MCMC raw'!E1802</f>
        <v>57073.373133800596</v>
      </c>
      <c r="D1802">
        <f t="shared" si="504"/>
        <v>1157.5949243185023</v>
      </c>
      <c r="E1802">
        <f>'MCMC raw'!K1802</f>
        <v>58159.268185450601</v>
      </c>
      <c r="F1802">
        <f t="shared" si="505"/>
        <v>71.699872668497846</v>
      </c>
      <c r="G1802">
        <f>'MCMC raw'!D1802</f>
        <v>58133.280562198401</v>
      </c>
      <c r="H1802">
        <f t="shared" si="506"/>
        <v>97.687495920697984</v>
      </c>
      <c r="I1802">
        <f>'MCMC raw'!J1802</f>
        <v>56904.697928702299</v>
      </c>
      <c r="J1802">
        <f t="shared" si="507"/>
        <v>1326.2701294168</v>
      </c>
      <c r="K1802">
        <f>'MCMC raw'!I1802</f>
        <v>56266.831654664296</v>
      </c>
      <c r="L1802">
        <f t="shared" si="508"/>
        <v>1964.1364034548023</v>
      </c>
      <c r="M1802">
        <f t="shared" si="509"/>
        <v>637.8662740380023</v>
      </c>
      <c r="N1802">
        <f>'Estimates from MCMC'!$B$2-K1802</f>
        <v>17090.168345335704</v>
      </c>
      <c r="O1802">
        <f>'MCMC raw'!G1802</f>
        <v>57593.8442948394</v>
      </c>
      <c r="P1802" s="10">
        <f t="shared" si="510"/>
        <v>1327.012640175104</v>
      </c>
      <c r="Q1802">
        <f>'MCMC raw'!H1802</f>
        <v>57628.514669197699</v>
      </c>
      <c r="R1802" s="10">
        <f t="shared" si="511"/>
        <v>34.670374358298432</v>
      </c>
      <c r="S1802" s="10">
        <f t="shared" si="512"/>
        <v>1361.6830145334025</v>
      </c>
      <c r="T1802">
        <f>'MCMC raw'!F1802</f>
        <v>63900.6817475961</v>
      </c>
      <c r="U1802">
        <f t="shared" si="513"/>
        <v>7633.8500929318034</v>
      </c>
      <c r="V1802">
        <f>'MCMC raw'!B1802</f>
        <v>65506.137339023197</v>
      </c>
      <c r="W1802" s="10">
        <f t="shared" si="514"/>
        <v>243.77257689369435</v>
      </c>
      <c r="X1802" s="10">
        <f t="shared" si="515"/>
        <v>9239.3056843589002</v>
      </c>
      <c r="Y1802" s="10">
        <f t="shared" si="516"/>
        <v>7850.8626609768035</v>
      </c>
      <c r="Z1802" s="12">
        <f t="shared" si="517"/>
        <v>7.9676395633928129E-2</v>
      </c>
      <c r="AA1802" s="12">
        <f t="shared" si="518"/>
        <v>0.44668080142202082</v>
      </c>
      <c r="AB1802" s="12">
        <f t="shared" si="519"/>
        <v>1.4263907292652587E-2</v>
      </c>
      <c r="AC1802" s="12">
        <f t="shared" si="520"/>
        <v>0.54062110434860156</v>
      </c>
      <c r="AD1802" s="12">
        <f t="shared" si="521"/>
        <v>0.45937889565139844</v>
      </c>
      <c r="AE1802" s="12">
        <f>('Estimates from MCMC'!$B$2-'MCMC runs'!V1802)/'Estimates from MCMC'!$B$2</f>
        <v>0.10702267896692617</v>
      </c>
    </row>
    <row r="1803" spans="1:31" x14ac:dyDescent="0.3">
      <c r="A1803">
        <v>1802</v>
      </c>
      <c r="B1803">
        <f>'MCMC raw'!C1803</f>
        <v>58433.057116877397</v>
      </c>
      <c r="C1803">
        <f>'MCMC raw'!E1803</f>
        <v>57268.162375273503</v>
      </c>
      <c r="D1803">
        <f t="shared" si="504"/>
        <v>1164.8947416038936</v>
      </c>
      <c r="E1803">
        <f>'MCMC raw'!K1803</f>
        <v>58365.051136685099</v>
      </c>
      <c r="F1803">
        <f t="shared" si="505"/>
        <v>68.005980192298011</v>
      </c>
      <c r="G1803">
        <f>'MCMC raw'!D1803</f>
        <v>58333.205161455298</v>
      </c>
      <c r="H1803">
        <f t="shared" si="506"/>
        <v>99.851955422098399</v>
      </c>
      <c r="I1803">
        <f>'MCMC raw'!J1803</f>
        <v>57100.985146570602</v>
      </c>
      <c r="J1803">
        <f t="shared" si="507"/>
        <v>1332.0719703067953</v>
      </c>
      <c r="K1803">
        <f>'MCMC raw'!I1803</f>
        <v>56448.803889294897</v>
      </c>
      <c r="L1803">
        <f t="shared" si="508"/>
        <v>1984.2532275824997</v>
      </c>
      <c r="M1803">
        <f t="shared" si="509"/>
        <v>652.18125727570441</v>
      </c>
      <c r="N1803">
        <f>'Estimates from MCMC'!$B$2-K1803</f>
        <v>16908.196110705103</v>
      </c>
      <c r="O1803">
        <f>'MCMC raw'!G1803</f>
        <v>57792.7755243832</v>
      </c>
      <c r="P1803" s="10">
        <f t="shared" si="510"/>
        <v>1343.9716350883027</v>
      </c>
      <c r="Q1803">
        <f>'MCMC raw'!H1803</f>
        <v>57828.614551516403</v>
      </c>
      <c r="R1803" s="10">
        <f t="shared" si="511"/>
        <v>35.839027133202762</v>
      </c>
      <c r="S1803" s="10">
        <f t="shared" si="512"/>
        <v>1379.8106622215055</v>
      </c>
      <c r="T1803">
        <f>'MCMC raw'!F1803</f>
        <v>64429.024157218497</v>
      </c>
      <c r="U1803">
        <f t="shared" si="513"/>
        <v>7980.2202679235997</v>
      </c>
      <c r="V1803">
        <f>'MCMC raw'!B1803</f>
        <v>66063.059860761306</v>
      </c>
      <c r="W1803" s="10">
        <f t="shared" si="514"/>
        <v>254.22504132130416</v>
      </c>
      <c r="X1803" s="10">
        <f t="shared" si="515"/>
        <v>9614.2559714664094</v>
      </c>
      <c r="Y1803" s="10">
        <f t="shared" si="516"/>
        <v>7293.9401392386935</v>
      </c>
      <c r="Z1803" s="12">
        <f t="shared" si="517"/>
        <v>8.1606024272920782E-2</v>
      </c>
      <c r="AA1803" s="12">
        <f t="shared" si="518"/>
        <v>0.47197348644844939</v>
      </c>
      <c r="AB1803" s="12">
        <f t="shared" si="519"/>
        <v>1.5035609928864406E-2</v>
      </c>
      <c r="AC1803" s="12">
        <f t="shared" si="520"/>
        <v>0.56861512065023456</v>
      </c>
      <c r="AD1803" s="12">
        <f t="shared" si="521"/>
        <v>0.43138487934976538</v>
      </c>
      <c r="AE1803" s="12">
        <f>('Estimates from MCMC'!$B$2-'MCMC runs'!V1803)/'Estimates from MCMC'!$B$2</f>
        <v>9.9430731071863537E-2</v>
      </c>
    </row>
    <row r="1804" spans="1:31" x14ac:dyDescent="0.3">
      <c r="A1804">
        <v>1803</v>
      </c>
      <c r="B1804">
        <f>'MCMC raw'!C1804</f>
        <v>57763.004927760201</v>
      </c>
      <c r="C1804">
        <f>'MCMC raw'!E1804</f>
        <v>56689.706566383698</v>
      </c>
      <c r="D1804">
        <f t="shared" si="504"/>
        <v>1073.2983613765027</v>
      </c>
      <c r="E1804">
        <f>'MCMC raw'!K1804</f>
        <v>57685.666183560497</v>
      </c>
      <c r="F1804">
        <f t="shared" si="505"/>
        <v>77.338744199703797</v>
      </c>
      <c r="G1804">
        <f>'MCMC raw'!D1804</f>
        <v>57669.593246948403</v>
      </c>
      <c r="H1804">
        <f t="shared" si="506"/>
        <v>93.411680811797851</v>
      </c>
      <c r="I1804">
        <f>'MCMC raw'!J1804</f>
        <v>56519.506398022801</v>
      </c>
      <c r="J1804">
        <f t="shared" si="507"/>
        <v>1243.4985297374005</v>
      </c>
      <c r="K1804">
        <f>'MCMC raw'!I1804</f>
        <v>55955.776748149998</v>
      </c>
      <c r="L1804">
        <f t="shared" si="508"/>
        <v>1807.2281796102034</v>
      </c>
      <c r="M1804">
        <f t="shared" si="509"/>
        <v>563.72964987280284</v>
      </c>
      <c r="N1804">
        <f>'Estimates from MCMC'!$B$2-K1804</f>
        <v>17401.223251850002</v>
      </c>
      <c r="O1804">
        <f>'MCMC raw'!G1804</f>
        <v>57160.001492759497</v>
      </c>
      <c r="P1804" s="10">
        <f t="shared" si="510"/>
        <v>1204.2247446094989</v>
      </c>
      <c r="Q1804">
        <f>'MCMC raw'!H1804</f>
        <v>57193.850817950501</v>
      </c>
      <c r="R1804" s="10">
        <f t="shared" si="511"/>
        <v>33.849325191004027</v>
      </c>
      <c r="S1804" s="10">
        <f t="shared" si="512"/>
        <v>1238.0740698005029</v>
      </c>
      <c r="T1804">
        <f>'MCMC raw'!F1804</f>
        <v>63760.3819990712</v>
      </c>
      <c r="U1804">
        <f t="shared" si="513"/>
        <v>7804.6052509212022</v>
      </c>
      <c r="V1804">
        <f>'MCMC raw'!B1804</f>
        <v>65220.284866217902</v>
      </c>
      <c r="W1804" s="10">
        <f t="shared" si="514"/>
        <v>221.82879734619928</v>
      </c>
      <c r="X1804" s="10">
        <f t="shared" si="515"/>
        <v>9264.5081180679044</v>
      </c>
      <c r="Y1804" s="10">
        <f t="shared" si="516"/>
        <v>8136.7151337820978</v>
      </c>
      <c r="Z1804" s="12">
        <f t="shared" si="517"/>
        <v>7.1148680289983501E-2</v>
      </c>
      <c r="AA1804" s="12">
        <f t="shared" si="518"/>
        <v>0.44850900065841404</v>
      </c>
      <c r="AB1804" s="12">
        <f t="shared" si="519"/>
        <v>1.274788525701006E-2</v>
      </c>
      <c r="AC1804" s="12">
        <f t="shared" si="520"/>
        <v>0.53240556620540758</v>
      </c>
      <c r="AD1804" s="12">
        <f t="shared" si="521"/>
        <v>0.46759443379459242</v>
      </c>
      <c r="AE1804" s="12">
        <f>('Estimates from MCMC'!$B$2-'MCMC runs'!V1804)/'Estimates from MCMC'!$B$2</f>
        <v>0.11091940965118663</v>
      </c>
    </row>
    <row r="1805" spans="1:31" x14ac:dyDescent="0.3">
      <c r="A1805">
        <v>1804</v>
      </c>
      <c r="B1805">
        <f>'MCMC raw'!C1805</f>
        <v>58379.198522811399</v>
      </c>
      <c r="C1805">
        <f>'MCMC raw'!E1805</f>
        <v>57286.096480928303</v>
      </c>
      <c r="D1805">
        <f t="shared" si="504"/>
        <v>1093.1020418830958</v>
      </c>
      <c r="E1805">
        <f>'MCMC raw'!K1805</f>
        <v>58324.541343879202</v>
      </c>
      <c r="F1805">
        <f t="shared" si="505"/>
        <v>54.657178932196985</v>
      </c>
      <c r="G1805">
        <f>'MCMC raw'!D1805</f>
        <v>58279.245875310698</v>
      </c>
      <c r="H1805">
        <f t="shared" si="506"/>
        <v>99.95264750070055</v>
      </c>
      <c r="I1805">
        <f>'MCMC raw'!J1805</f>
        <v>57131.881338039202</v>
      </c>
      <c r="J1805">
        <f t="shared" si="507"/>
        <v>1247.3171847721969</v>
      </c>
      <c r="K1805">
        <f>'MCMC raw'!I1805</f>
        <v>56477.9990232243</v>
      </c>
      <c r="L1805">
        <f t="shared" si="508"/>
        <v>1901.1994995870991</v>
      </c>
      <c r="M1805">
        <f t="shared" si="509"/>
        <v>653.8823148149022</v>
      </c>
      <c r="N1805">
        <f>'Estimates from MCMC'!$B$2-K1805</f>
        <v>16879.0009767757</v>
      </c>
      <c r="O1805">
        <f>'MCMC raw'!G1805</f>
        <v>57826.4494879345</v>
      </c>
      <c r="P1805" s="10">
        <f t="shared" si="510"/>
        <v>1348.4504647102003</v>
      </c>
      <c r="Q1805">
        <f>'MCMC raw'!H1805</f>
        <v>57862.359072111904</v>
      </c>
      <c r="R1805" s="10">
        <f t="shared" si="511"/>
        <v>35.909584177403303</v>
      </c>
      <c r="S1805" s="10">
        <f t="shared" si="512"/>
        <v>1384.3600488876036</v>
      </c>
      <c r="T1805">
        <f>'MCMC raw'!F1805</f>
        <v>64394.044245847501</v>
      </c>
      <c r="U1805">
        <f t="shared" si="513"/>
        <v>7916.045222623201</v>
      </c>
      <c r="V1805">
        <f>'MCMC raw'!B1805</f>
        <v>66030.317961761204</v>
      </c>
      <c r="W1805" s="10">
        <f t="shared" si="514"/>
        <v>251.91366702609957</v>
      </c>
      <c r="X1805" s="10">
        <f t="shared" si="515"/>
        <v>9552.3189385369042</v>
      </c>
      <c r="Y1805" s="10">
        <f t="shared" si="516"/>
        <v>7326.6820382387959</v>
      </c>
      <c r="Z1805" s="12">
        <f t="shared" si="517"/>
        <v>8.2016705301005924E-2</v>
      </c>
      <c r="AA1805" s="12">
        <f t="shared" si="518"/>
        <v>0.46898778153488552</v>
      </c>
      <c r="AB1805" s="12">
        <f t="shared" si="519"/>
        <v>1.4924678739737901E-2</v>
      </c>
      <c r="AC1805" s="12">
        <f t="shared" si="520"/>
        <v>0.56592916557562933</v>
      </c>
      <c r="AD1805" s="12">
        <f t="shared" si="521"/>
        <v>0.43407083442437067</v>
      </c>
      <c r="AE1805" s="12">
        <f>('Estimates from MCMC'!$B$2-'MCMC runs'!V1805)/'Estimates from MCMC'!$B$2</f>
        <v>9.9877067467846234E-2</v>
      </c>
    </row>
    <row r="1806" spans="1:31" x14ac:dyDescent="0.3">
      <c r="A1806">
        <v>1805</v>
      </c>
      <c r="B1806">
        <f>'MCMC raw'!C1806</f>
        <v>58152.6140859933</v>
      </c>
      <c r="C1806">
        <f>'MCMC raw'!E1806</f>
        <v>57022.4959785143</v>
      </c>
      <c r="D1806">
        <f t="shared" si="504"/>
        <v>1130.1181074790002</v>
      </c>
      <c r="E1806">
        <f>'MCMC raw'!K1806</f>
        <v>58084.021258793102</v>
      </c>
      <c r="F1806">
        <f t="shared" si="505"/>
        <v>68.592827200198371</v>
      </c>
      <c r="G1806">
        <f>'MCMC raw'!D1806</f>
        <v>58053.634469883502</v>
      </c>
      <c r="H1806">
        <f t="shared" si="506"/>
        <v>98.979616109798371</v>
      </c>
      <c r="I1806">
        <f>'MCMC raw'!J1806</f>
        <v>56855.540211057298</v>
      </c>
      <c r="J1806">
        <f t="shared" si="507"/>
        <v>1297.0738749360025</v>
      </c>
      <c r="K1806">
        <f>'MCMC raw'!I1806</f>
        <v>56208.568123601202</v>
      </c>
      <c r="L1806">
        <f t="shared" si="508"/>
        <v>1944.0459623920979</v>
      </c>
      <c r="M1806">
        <f t="shared" si="509"/>
        <v>646.97208745609532</v>
      </c>
      <c r="N1806">
        <f>'Estimates from MCMC'!$B$2-K1806</f>
        <v>17148.431876398798</v>
      </c>
      <c r="O1806">
        <f>'MCMC raw'!G1806</f>
        <v>57532.314296334604</v>
      </c>
      <c r="P1806" s="10">
        <f t="shared" si="510"/>
        <v>1323.7461727334012</v>
      </c>
      <c r="Q1806">
        <f>'MCMC raw'!H1806</f>
        <v>57568.187321699203</v>
      </c>
      <c r="R1806" s="10">
        <f t="shared" si="511"/>
        <v>35.873025364599016</v>
      </c>
      <c r="S1806" s="10">
        <f t="shared" si="512"/>
        <v>1359.6191980980002</v>
      </c>
      <c r="T1806">
        <f>'MCMC raw'!F1806</f>
        <v>63920.205187671003</v>
      </c>
      <c r="U1806">
        <f t="shared" si="513"/>
        <v>7711.6370640698005</v>
      </c>
      <c r="V1806">
        <f>'MCMC raw'!B1806</f>
        <v>65522.848338883297</v>
      </c>
      <c r="W1806" s="10">
        <f t="shared" si="514"/>
        <v>243.02395311429427</v>
      </c>
      <c r="X1806" s="10">
        <f t="shared" si="515"/>
        <v>9314.280215282095</v>
      </c>
      <c r="Y1806" s="10">
        <f t="shared" si="516"/>
        <v>7834.1516611167026</v>
      </c>
      <c r="Z1806" s="12">
        <f t="shared" si="517"/>
        <v>7.9285336869152997E-2</v>
      </c>
      <c r="AA1806" s="12">
        <f t="shared" si="518"/>
        <v>0.44969925644823794</v>
      </c>
      <c r="AB1806" s="12">
        <f t="shared" si="519"/>
        <v>1.4171788701494364E-2</v>
      </c>
      <c r="AC1806" s="12">
        <f t="shared" si="520"/>
        <v>0.54315638201888528</v>
      </c>
      <c r="AD1806" s="12">
        <f t="shared" si="521"/>
        <v>0.45684361798111472</v>
      </c>
      <c r="AE1806" s="12">
        <f>('Estimates from MCMC'!$B$2-'MCMC runs'!V1806)/'Estimates from MCMC'!$B$2</f>
        <v>0.10679487521459033</v>
      </c>
    </row>
    <row r="1807" spans="1:31" x14ac:dyDescent="0.3">
      <c r="A1807">
        <v>1806</v>
      </c>
      <c r="B1807">
        <f>'MCMC raw'!C1807</f>
        <v>58762.622136507402</v>
      </c>
      <c r="C1807">
        <f>'MCMC raw'!E1807</f>
        <v>57607.822368525398</v>
      </c>
      <c r="D1807">
        <f t="shared" si="504"/>
        <v>1154.7997679820037</v>
      </c>
      <c r="E1807">
        <f>'MCMC raw'!K1807</f>
        <v>58698.067634818901</v>
      </c>
      <c r="F1807">
        <f t="shared" si="505"/>
        <v>64.55450168850075</v>
      </c>
      <c r="G1807">
        <f>'MCMC raw'!D1807</f>
        <v>58664.339043211003</v>
      </c>
      <c r="H1807">
        <f t="shared" si="506"/>
        <v>98.283093296398874</v>
      </c>
      <c r="I1807">
        <f>'MCMC raw'!J1807</f>
        <v>57445.4627569777</v>
      </c>
      <c r="J1807">
        <f t="shared" si="507"/>
        <v>1317.1593795297013</v>
      </c>
      <c r="K1807">
        <f>'MCMC raw'!I1807</f>
        <v>56803.267774701897</v>
      </c>
      <c r="L1807">
        <f t="shared" si="508"/>
        <v>1959.3543618055046</v>
      </c>
      <c r="M1807">
        <f t="shared" si="509"/>
        <v>642.19498227580334</v>
      </c>
      <c r="N1807">
        <f>'Estimates from MCMC'!$B$2-K1807</f>
        <v>16553.732225298103</v>
      </c>
      <c r="O1807">
        <f>'MCMC raw'!G1807</f>
        <v>58126.564231911601</v>
      </c>
      <c r="P1807" s="10">
        <f t="shared" si="510"/>
        <v>1323.2964572097044</v>
      </c>
      <c r="Q1807">
        <f>'MCMC raw'!H1807</f>
        <v>58161.869368349799</v>
      </c>
      <c r="R1807" s="10">
        <f t="shared" si="511"/>
        <v>35.305136438197223</v>
      </c>
      <c r="S1807" s="10">
        <f t="shared" si="512"/>
        <v>1358.6015936479016</v>
      </c>
      <c r="T1807">
        <f>'MCMC raw'!F1807</f>
        <v>64590.868998947401</v>
      </c>
      <c r="U1807">
        <f t="shared" si="513"/>
        <v>7787.6012242455035</v>
      </c>
      <c r="V1807">
        <f>'MCMC raw'!B1807</f>
        <v>66194.142529532794</v>
      </c>
      <c r="W1807" s="10">
        <f t="shared" si="514"/>
        <v>244.67193693749141</v>
      </c>
      <c r="X1807" s="10">
        <f t="shared" si="515"/>
        <v>9390.8747548308966</v>
      </c>
      <c r="Y1807" s="10">
        <f t="shared" si="516"/>
        <v>7162.8574704672064</v>
      </c>
      <c r="Z1807" s="12">
        <f t="shared" si="517"/>
        <v>8.2072222454561042E-2</v>
      </c>
      <c r="AA1807" s="12">
        <f t="shared" si="518"/>
        <v>0.4704438321373936</v>
      </c>
      <c r="AB1807" s="12">
        <f t="shared" si="519"/>
        <v>1.4780469661311397E-2</v>
      </c>
      <c r="AC1807" s="12">
        <f t="shared" si="520"/>
        <v>0.56729652425326604</v>
      </c>
      <c r="AD1807" s="12">
        <f t="shared" si="521"/>
        <v>0.43270347574673396</v>
      </c>
      <c r="AE1807" s="12">
        <f>('Estimates from MCMC'!$B$2-'MCMC runs'!V1807)/'Estimates from MCMC'!$B$2</f>
        <v>9.7643816820033619E-2</v>
      </c>
    </row>
    <row r="1808" spans="1:31" x14ac:dyDescent="0.3">
      <c r="A1808">
        <v>1807</v>
      </c>
      <c r="B1808">
        <f>'MCMC raw'!C1808</f>
        <v>57824.136466939199</v>
      </c>
      <c r="C1808">
        <f>'MCMC raw'!E1808</f>
        <v>56679.196322558797</v>
      </c>
      <c r="D1808">
        <f t="shared" si="504"/>
        <v>1144.9401443804018</v>
      </c>
      <c r="E1808">
        <f>'MCMC raw'!K1808</f>
        <v>57768.305175097397</v>
      </c>
      <c r="F1808">
        <f t="shared" si="505"/>
        <v>55.831291841801431</v>
      </c>
      <c r="G1808">
        <f>'MCMC raw'!D1808</f>
        <v>57723.688940183703</v>
      </c>
      <c r="H1808">
        <f t="shared" si="506"/>
        <v>100.44752675549535</v>
      </c>
      <c r="I1808">
        <f>'MCMC raw'!J1808</f>
        <v>56523.210222851601</v>
      </c>
      <c r="J1808">
        <f t="shared" si="507"/>
        <v>1300.9262440875973</v>
      </c>
      <c r="K1808">
        <f>'MCMC raw'!I1808</f>
        <v>55866.958773935898</v>
      </c>
      <c r="L1808">
        <f t="shared" si="508"/>
        <v>1957.1776930033011</v>
      </c>
      <c r="M1808">
        <f t="shared" si="509"/>
        <v>656.2514489157038</v>
      </c>
      <c r="N1808">
        <f>'Estimates from MCMC'!$B$2-K1808</f>
        <v>17490.041226064102</v>
      </c>
      <c r="O1808">
        <f>'MCMC raw'!G1808</f>
        <v>57225.285558925898</v>
      </c>
      <c r="P1808" s="10">
        <f t="shared" si="510"/>
        <v>1358.3267849900003</v>
      </c>
      <c r="Q1808">
        <f>'MCMC raw'!H1808</f>
        <v>57261.1490597425</v>
      </c>
      <c r="R1808" s="10">
        <f t="shared" si="511"/>
        <v>35.863500816602027</v>
      </c>
      <c r="S1808" s="10">
        <f t="shared" si="512"/>
        <v>1394.1902858066023</v>
      </c>
      <c r="T1808">
        <f>'MCMC raw'!F1808</f>
        <v>63712.688977366102</v>
      </c>
      <c r="U1808">
        <f t="shared" si="513"/>
        <v>7845.7302034302047</v>
      </c>
      <c r="V1808">
        <f>'MCMC raw'!B1808</f>
        <v>65359.405665084501</v>
      </c>
      <c r="W1808" s="10">
        <f t="shared" si="514"/>
        <v>252.52640191179671</v>
      </c>
      <c r="X1808" s="10">
        <f t="shared" si="515"/>
        <v>9492.4468911486038</v>
      </c>
      <c r="Y1808" s="10">
        <f t="shared" si="516"/>
        <v>7997.5943349154986</v>
      </c>
      <c r="Z1808" s="12">
        <f t="shared" si="517"/>
        <v>7.9713379047325783E-2</v>
      </c>
      <c r="AA1808" s="12">
        <f t="shared" si="518"/>
        <v>0.44858271641683145</v>
      </c>
      <c r="AB1808" s="12">
        <f t="shared" si="519"/>
        <v>1.4438296551038168E-2</v>
      </c>
      <c r="AC1808" s="12">
        <f t="shared" si="520"/>
        <v>0.54273439201519547</v>
      </c>
      <c r="AD1808" s="12">
        <f t="shared" si="521"/>
        <v>0.45726560798480459</v>
      </c>
      <c r="AE1808" s="12">
        <f>('Estimates from MCMC'!$B$2-'MCMC runs'!V1808)/'Estimates from MCMC'!$B$2</f>
        <v>0.10902291989742627</v>
      </c>
    </row>
    <row r="1809" spans="1:31" x14ac:dyDescent="0.3">
      <c r="A1809">
        <v>1808</v>
      </c>
      <c r="B1809">
        <f>'MCMC raw'!C1809</f>
        <v>57682.462075536401</v>
      </c>
      <c r="C1809">
        <f>'MCMC raw'!E1809</f>
        <v>56583.366474401097</v>
      </c>
      <c r="D1809">
        <f t="shared" si="504"/>
        <v>1099.0956011353046</v>
      </c>
      <c r="E1809">
        <f>'MCMC raw'!K1809</f>
        <v>57621.243043215902</v>
      </c>
      <c r="F1809">
        <f t="shared" si="505"/>
        <v>61.219032320499537</v>
      </c>
      <c r="G1809">
        <f>'MCMC raw'!D1809</f>
        <v>57583.216156221002</v>
      </c>
      <c r="H1809">
        <f t="shared" si="506"/>
        <v>99.245919315399078</v>
      </c>
      <c r="I1809">
        <f>'MCMC raw'!J1809</f>
        <v>56423.349219179603</v>
      </c>
      <c r="J1809">
        <f t="shared" si="507"/>
        <v>1259.1128563567981</v>
      </c>
      <c r="K1809">
        <f>'MCMC raw'!I1809</f>
        <v>55774.646596701597</v>
      </c>
      <c r="L1809">
        <f t="shared" si="508"/>
        <v>1907.8154788348038</v>
      </c>
      <c r="M1809">
        <f t="shared" si="509"/>
        <v>648.70262247800565</v>
      </c>
      <c r="N1809">
        <f>'Estimates from MCMC'!$B$2-K1809</f>
        <v>17582.353403298403</v>
      </c>
      <c r="O1809">
        <f>'MCMC raw'!G1809</f>
        <v>57112.533216179298</v>
      </c>
      <c r="P1809" s="10">
        <f t="shared" si="510"/>
        <v>1337.8866194777002</v>
      </c>
      <c r="Q1809">
        <f>'MCMC raw'!H1809</f>
        <v>57148.236737118299</v>
      </c>
      <c r="R1809" s="10">
        <f t="shared" si="511"/>
        <v>35.703520939001464</v>
      </c>
      <c r="S1809" s="10">
        <f t="shared" si="512"/>
        <v>1373.5901404167016</v>
      </c>
      <c r="T1809">
        <f>'MCMC raw'!F1809</f>
        <v>63574.321391913501</v>
      </c>
      <c r="U1809">
        <f t="shared" si="513"/>
        <v>7799.674795211904</v>
      </c>
      <c r="V1809">
        <f>'MCMC raw'!B1809</f>
        <v>65200.211126328097</v>
      </c>
      <c r="W1809" s="10">
        <f t="shared" si="514"/>
        <v>252.29959399789368</v>
      </c>
      <c r="X1809" s="10">
        <f t="shared" si="515"/>
        <v>9425.5645296264993</v>
      </c>
      <c r="Y1809" s="10">
        <f t="shared" si="516"/>
        <v>8156.7888736719033</v>
      </c>
      <c r="Z1809" s="12">
        <f t="shared" si="517"/>
        <v>7.8123224400609523E-2</v>
      </c>
      <c r="AA1809" s="12">
        <f t="shared" si="518"/>
        <v>0.4436081232304605</v>
      </c>
      <c r="AB1809" s="12">
        <f t="shared" si="519"/>
        <v>1.4349591787329389E-2</v>
      </c>
      <c r="AC1809" s="12">
        <f t="shared" si="520"/>
        <v>0.5360809394183994</v>
      </c>
      <c r="AD1809" s="12">
        <f t="shared" si="521"/>
        <v>0.4639190605816006</v>
      </c>
      <c r="AE1809" s="12">
        <f>('Estimates from MCMC'!$B$2-'MCMC runs'!V1809)/'Estimates from MCMC'!$B$2</f>
        <v>0.11119305415532128</v>
      </c>
    </row>
    <row r="1810" spans="1:31" x14ac:dyDescent="0.3">
      <c r="A1810">
        <v>1809</v>
      </c>
      <c r="B1810">
        <f>'MCMC raw'!C1810</f>
        <v>58071.3257504996</v>
      </c>
      <c r="C1810">
        <f>'MCMC raw'!E1810</f>
        <v>56912.886020703299</v>
      </c>
      <c r="D1810">
        <f t="shared" si="504"/>
        <v>1158.4397297963005</v>
      </c>
      <c r="E1810">
        <f>'MCMC raw'!K1810</f>
        <v>57991.417165648199</v>
      </c>
      <c r="F1810">
        <f t="shared" si="505"/>
        <v>79.908584851400519</v>
      </c>
      <c r="G1810">
        <f>'MCMC raw'!D1810</f>
        <v>57971.699204341203</v>
      </c>
      <c r="H1810">
        <f t="shared" si="506"/>
        <v>99.626546158397105</v>
      </c>
      <c r="I1810">
        <f>'MCMC raw'!J1810</f>
        <v>56734.3054512702</v>
      </c>
      <c r="J1810">
        <f t="shared" si="507"/>
        <v>1337.0202992293998</v>
      </c>
      <c r="K1810">
        <f>'MCMC raw'!I1810</f>
        <v>56083.773138540702</v>
      </c>
      <c r="L1810">
        <f t="shared" si="508"/>
        <v>1987.5526119588976</v>
      </c>
      <c r="M1810">
        <f t="shared" si="509"/>
        <v>650.53231272949779</v>
      </c>
      <c r="N1810">
        <f>'Estimates from MCMC'!$B$2-K1810</f>
        <v>17273.226861459298</v>
      </c>
      <c r="O1810">
        <f>'MCMC raw'!G1810</f>
        <v>57444.715792191899</v>
      </c>
      <c r="P1810" s="10">
        <f t="shared" si="510"/>
        <v>1360.9426536511965</v>
      </c>
      <c r="Q1810">
        <f>'MCMC raw'!H1810</f>
        <v>57479.738326607498</v>
      </c>
      <c r="R1810" s="10">
        <f t="shared" si="511"/>
        <v>35.022534415598784</v>
      </c>
      <c r="S1810" s="10">
        <f t="shared" si="512"/>
        <v>1395.9651880667952</v>
      </c>
      <c r="T1810">
        <f>'MCMC raw'!F1810</f>
        <v>64011.9543045998</v>
      </c>
      <c r="U1810">
        <f t="shared" si="513"/>
        <v>7928.1811660590974</v>
      </c>
      <c r="V1810">
        <f>'MCMC raw'!B1810</f>
        <v>65667.038885930902</v>
      </c>
      <c r="W1810" s="10">
        <f t="shared" si="514"/>
        <v>259.11939326430729</v>
      </c>
      <c r="X1810" s="10">
        <f t="shared" si="515"/>
        <v>9583.2657473902</v>
      </c>
      <c r="Y1810" s="10">
        <f t="shared" si="516"/>
        <v>7689.9611140690977</v>
      </c>
      <c r="Z1810" s="12">
        <f t="shared" si="517"/>
        <v>8.0816699697352307E-2</v>
      </c>
      <c r="AA1810" s="12">
        <f t="shared" si="518"/>
        <v>0.45898668671739423</v>
      </c>
      <c r="AB1810" s="12">
        <f t="shared" si="519"/>
        <v>1.5001215195202736E-2</v>
      </c>
      <c r="AC1810" s="12">
        <f t="shared" si="520"/>
        <v>0.55480460160994927</v>
      </c>
      <c r="AD1810" s="12">
        <f t="shared" si="521"/>
        <v>0.44519539839005073</v>
      </c>
      <c r="AE1810" s="12">
        <f>('Estimates from MCMC'!$B$2-'MCMC runs'!V1810)/'Estimates from MCMC'!$B$2</f>
        <v>0.10482927483497277</v>
      </c>
    </row>
    <row r="1811" spans="1:31" x14ac:dyDescent="0.3">
      <c r="A1811">
        <v>1810</v>
      </c>
      <c r="B1811">
        <f>'MCMC raw'!C1811</f>
        <v>59163.654049931603</v>
      </c>
      <c r="C1811">
        <f>'MCMC raw'!E1811</f>
        <v>58048.380022469901</v>
      </c>
      <c r="D1811">
        <f t="shared" si="504"/>
        <v>1115.2740274617026</v>
      </c>
      <c r="E1811">
        <f>'MCMC raw'!K1811</f>
        <v>59098.250017959203</v>
      </c>
      <c r="F1811">
        <f t="shared" si="505"/>
        <v>65.404031972400844</v>
      </c>
      <c r="G1811">
        <f>'MCMC raw'!D1811</f>
        <v>59064.4404998217</v>
      </c>
      <c r="H1811">
        <f t="shared" si="506"/>
        <v>99.213550109903736</v>
      </c>
      <c r="I1811">
        <f>'MCMC raw'!J1811</f>
        <v>57884.447037197802</v>
      </c>
      <c r="J1811">
        <f t="shared" si="507"/>
        <v>1279.2070127338011</v>
      </c>
      <c r="K1811">
        <f>'MCMC raw'!I1811</f>
        <v>57235.805151271699</v>
      </c>
      <c r="L1811">
        <f t="shared" si="508"/>
        <v>1927.8488986599041</v>
      </c>
      <c r="M1811">
        <f t="shared" si="509"/>
        <v>648.64188592610299</v>
      </c>
      <c r="N1811">
        <f>'Estimates from MCMC'!$B$2-K1811</f>
        <v>16121.194848728301</v>
      </c>
      <c r="O1811">
        <f>'MCMC raw'!G1811</f>
        <v>58578.4620349088</v>
      </c>
      <c r="P1811" s="10">
        <f t="shared" si="510"/>
        <v>1342.6568836371007</v>
      </c>
      <c r="Q1811">
        <f>'MCMC raw'!H1811</f>
        <v>58613.972682430802</v>
      </c>
      <c r="R1811" s="10">
        <f t="shared" si="511"/>
        <v>35.510647522001818</v>
      </c>
      <c r="S1811" s="10">
        <f t="shared" si="512"/>
        <v>1378.1675311591025</v>
      </c>
      <c r="T1811">
        <f>'MCMC raw'!F1811</f>
        <v>65159.970463210899</v>
      </c>
      <c r="U1811">
        <f t="shared" si="513"/>
        <v>7924.1653119391995</v>
      </c>
      <c r="V1811">
        <f>'MCMC raw'!B1811</f>
        <v>66789.634469394194</v>
      </c>
      <c r="W1811" s="10">
        <f t="shared" si="514"/>
        <v>251.49647502419248</v>
      </c>
      <c r="X1811" s="10">
        <f t="shared" si="515"/>
        <v>9553.8293181224944</v>
      </c>
      <c r="Y1811" s="10">
        <f t="shared" si="516"/>
        <v>6567.3655306058063</v>
      </c>
      <c r="Z1811" s="12">
        <f t="shared" si="517"/>
        <v>8.5487927172334707E-2</v>
      </c>
      <c r="AA1811" s="12">
        <f t="shared" si="518"/>
        <v>0.49153709674095819</v>
      </c>
      <c r="AB1811" s="12">
        <f t="shared" si="519"/>
        <v>1.5600361969698011E-2</v>
      </c>
      <c r="AC1811" s="12">
        <f t="shared" si="520"/>
        <v>0.59262538588299096</v>
      </c>
      <c r="AD1811" s="12">
        <f t="shared" si="521"/>
        <v>0.40737461411700909</v>
      </c>
      <c r="AE1811" s="12">
        <f>('Estimates from MCMC'!$B$2-'MCMC runs'!V1811)/'Estimates from MCMC'!$B$2</f>
        <v>8.9526091996752946E-2</v>
      </c>
    </row>
    <row r="1812" spans="1:31" x14ac:dyDescent="0.3">
      <c r="A1812">
        <v>1811</v>
      </c>
      <c r="B1812">
        <f>'MCMC raw'!C1812</f>
        <v>58027.435683932199</v>
      </c>
      <c r="C1812">
        <f>'MCMC raw'!E1812</f>
        <v>56924.537614997003</v>
      </c>
      <c r="D1812">
        <f t="shared" si="504"/>
        <v>1102.8980689351956</v>
      </c>
      <c r="E1812">
        <f>'MCMC raw'!K1812</f>
        <v>57965.0990649339</v>
      </c>
      <c r="F1812">
        <f t="shared" si="505"/>
        <v>62.336618998298945</v>
      </c>
      <c r="G1812">
        <f>'MCMC raw'!D1812</f>
        <v>57929.000556425199</v>
      </c>
      <c r="H1812">
        <f t="shared" si="506"/>
        <v>98.435127507000288</v>
      </c>
      <c r="I1812">
        <f>'MCMC raw'!J1812</f>
        <v>56764.362886134702</v>
      </c>
      <c r="J1812">
        <f t="shared" si="507"/>
        <v>1263.0727977974966</v>
      </c>
      <c r="K1812">
        <f>'MCMC raw'!I1812</f>
        <v>56120.7700786024</v>
      </c>
      <c r="L1812">
        <f t="shared" si="508"/>
        <v>1906.6656053297993</v>
      </c>
      <c r="M1812">
        <f t="shared" si="509"/>
        <v>643.59280753230269</v>
      </c>
      <c r="N1812">
        <f>'Estimates from MCMC'!$B$2-K1812</f>
        <v>17236.2299213976</v>
      </c>
      <c r="O1812">
        <f>'MCMC raw'!G1812</f>
        <v>57452.128370534003</v>
      </c>
      <c r="P1812" s="10">
        <f t="shared" si="510"/>
        <v>1331.3582919316032</v>
      </c>
      <c r="Q1812">
        <f>'MCMC raw'!H1812</f>
        <v>57487.349426937399</v>
      </c>
      <c r="R1812" s="10">
        <f t="shared" si="511"/>
        <v>35.221056403395778</v>
      </c>
      <c r="S1812" s="10">
        <f t="shared" si="512"/>
        <v>1366.5793483349989</v>
      </c>
      <c r="T1812">
        <f>'MCMC raw'!F1812</f>
        <v>63879.656204375598</v>
      </c>
      <c r="U1812">
        <f t="shared" si="513"/>
        <v>7758.8861257731987</v>
      </c>
      <c r="V1812">
        <f>'MCMC raw'!B1812</f>
        <v>65492.913336391401</v>
      </c>
      <c r="W1812" s="10">
        <f t="shared" si="514"/>
        <v>246.67778368080326</v>
      </c>
      <c r="X1812" s="10">
        <f t="shared" si="515"/>
        <v>9372.1432577890009</v>
      </c>
      <c r="Y1812" s="10">
        <f t="shared" si="516"/>
        <v>7864.0866636085993</v>
      </c>
      <c r="Z1812" s="12">
        <f t="shared" si="517"/>
        <v>7.9285281907181121E-2</v>
      </c>
      <c r="AA1812" s="12">
        <f t="shared" si="518"/>
        <v>0.45014983909799627</v>
      </c>
      <c r="AB1812" s="12">
        <f t="shared" si="519"/>
        <v>1.4311585816952329E-2</v>
      </c>
      <c r="AC1812" s="12">
        <f t="shared" si="520"/>
        <v>0.54374670682212967</v>
      </c>
      <c r="AD1812" s="12">
        <f t="shared" si="521"/>
        <v>0.45625329317787028</v>
      </c>
      <c r="AE1812" s="12">
        <f>('Estimates from MCMC'!$B$2-'MCMC runs'!V1812)/'Estimates from MCMC'!$B$2</f>
        <v>0.10720294809777661</v>
      </c>
    </row>
    <row r="1813" spans="1:31" x14ac:dyDescent="0.3">
      <c r="A1813">
        <v>1812</v>
      </c>
      <c r="B1813">
        <f>'MCMC raw'!C1813</f>
        <v>58380.614030916397</v>
      </c>
      <c r="C1813">
        <f>'MCMC raw'!E1813</f>
        <v>57229.715658219502</v>
      </c>
      <c r="D1813">
        <f t="shared" si="504"/>
        <v>1150.8983726968945</v>
      </c>
      <c r="E1813">
        <f>'MCMC raw'!K1813</f>
        <v>58310.327454803097</v>
      </c>
      <c r="F1813">
        <f t="shared" si="505"/>
        <v>70.286576113299816</v>
      </c>
      <c r="G1813">
        <f>'MCMC raw'!D1813</f>
        <v>58284.547331420603</v>
      </c>
      <c r="H1813">
        <f t="shared" si="506"/>
        <v>96.066699495793728</v>
      </c>
      <c r="I1813">
        <f>'MCMC raw'!J1813</f>
        <v>57064.125772971398</v>
      </c>
      <c r="J1813">
        <f t="shared" si="507"/>
        <v>1316.4882579449986</v>
      </c>
      <c r="K1813">
        <f>'MCMC raw'!I1813</f>
        <v>56436.600004082196</v>
      </c>
      <c r="L1813">
        <f t="shared" si="508"/>
        <v>1944.0140268342002</v>
      </c>
      <c r="M1813">
        <f t="shared" si="509"/>
        <v>627.52576888920157</v>
      </c>
      <c r="N1813">
        <f>'Estimates from MCMC'!$B$2-K1813</f>
        <v>16920.399995917804</v>
      </c>
      <c r="O1813">
        <f>'MCMC raw'!G1813</f>
        <v>57737.358159069998</v>
      </c>
      <c r="P1813" s="10">
        <f t="shared" si="510"/>
        <v>1300.7581549878014</v>
      </c>
      <c r="Q1813">
        <f>'MCMC raw'!H1813</f>
        <v>57771.560918042698</v>
      </c>
      <c r="R1813" s="10">
        <f t="shared" si="511"/>
        <v>34.202758972700394</v>
      </c>
      <c r="S1813" s="10">
        <f t="shared" si="512"/>
        <v>1334.9609139605018</v>
      </c>
      <c r="T1813">
        <f>'MCMC raw'!F1813</f>
        <v>64409.6120441331</v>
      </c>
      <c r="U1813">
        <f t="shared" si="513"/>
        <v>7973.012040050904</v>
      </c>
      <c r="V1813">
        <f>'MCMC raw'!B1813</f>
        <v>65993.120479794103</v>
      </c>
      <c r="W1813" s="10">
        <f t="shared" si="514"/>
        <v>248.54752170050051</v>
      </c>
      <c r="X1813" s="10">
        <f t="shared" si="515"/>
        <v>9556.5204757119063</v>
      </c>
      <c r="Y1813" s="10">
        <f t="shared" si="516"/>
        <v>7363.8795202058973</v>
      </c>
      <c r="Z1813" s="12">
        <f t="shared" si="517"/>
        <v>7.8896534022988407E-2</v>
      </c>
      <c r="AA1813" s="12">
        <f t="shared" si="518"/>
        <v>0.47120706614349922</v>
      </c>
      <c r="AB1813" s="12">
        <f t="shared" si="519"/>
        <v>1.4689222581053924E-2</v>
      </c>
      <c r="AC1813" s="12">
        <f t="shared" si="520"/>
        <v>0.5647928227475415</v>
      </c>
      <c r="AD1813" s="12">
        <f t="shared" si="521"/>
        <v>0.4352071772524585</v>
      </c>
      <c r="AE1813" s="12">
        <f>('Estimates from MCMC'!$B$2-'MCMC runs'!V1813)/'Estimates from MCMC'!$B$2</f>
        <v>0.10038414221145762</v>
      </c>
    </row>
    <row r="1814" spans="1:31" x14ac:dyDescent="0.3">
      <c r="A1814">
        <v>1813</v>
      </c>
      <c r="B1814">
        <f>'MCMC raw'!C1814</f>
        <v>57804.290713656097</v>
      </c>
      <c r="C1814">
        <f>'MCMC raw'!E1814</f>
        <v>56651.100341632497</v>
      </c>
      <c r="D1814">
        <f t="shared" si="504"/>
        <v>1153.1903720236005</v>
      </c>
      <c r="E1814">
        <f>'MCMC raw'!K1814</f>
        <v>57712.876851896202</v>
      </c>
      <c r="F1814">
        <f t="shared" si="505"/>
        <v>91.413861759894644</v>
      </c>
      <c r="G1814">
        <f>'MCMC raw'!D1814</f>
        <v>57706.457705128501</v>
      </c>
      <c r="H1814">
        <f t="shared" si="506"/>
        <v>97.833008527595666</v>
      </c>
      <c r="I1814">
        <f>'MCMC raw'!J1814</f>
        <v>56463.010012676103</v>
      </c>
      <c r="J1814">
        <f t="shared" si="507"/>
        <v>1341.2807009799944</v>
      </c>
      <c r="K1814">
        <f>'MCMC raw'!I1814</f>
        <v>55823.937368445499</v>
      </c>
      <c r="L1814">
        <f t="shared" si="508"/>
        <v>1980.3533452105985</v>
      </c>
      <c r="M1814">
        <f t="shared" si="509"/>
        <v>639.07264423060406</v>
      </c>
      <c r="N1814">
        <f>'Estimates from MCMC'!$B$2-K1814</f>
        <v>17533.062631554501</v>
      </c>
      <c r="O1814">
        <f>'MCMC raw'!G1814</f>
        <v>57148.904083952599</v>
      </c>
      <c r="P1814" s="10">
        <f t="shared" si="510"/>
        <v>1324.9667155071002</v>
      </c>
      <c r="Q1814">
        <f>'MCMC raw'!H1814</f>
        <v>57183.6115924556</v>
      </c>
      <c r="R1814" s="10">
        <f t="shared" si="511"/>
        <v>34.707508503001009</v>
      </c>
      <c r="S1814" s="10">
        <f t="shared" si="512"/>
        <v>1359.6742240101012</v>
      </c>
      <c r="T1814">
        <f>'MCMC raw'!F1814</f>
        <v>63759.723161805101</v>
      </c>
      <c r="U1814">
        <f t="shared" si="513"/>
        <v>7935.7857933596024</v>
      </c>
      <c r="V1814">
        <f>'MCMC raw'!B1814</f>
        <v>65371.0932711676</v>
      </c>
      <c r="W1814" s="10">
        <f t="shared" si="514"/>
        <v>251.69588535239745</v>
      </c>
      <c r="X1814" s="10">
        <f t="shared" si="515"/>
        <v>9547.155902722101</v>
      </c>
      <c r="Y1814" s="10">
        <f t="shared" si="516"/>
        <v>7985.9067288324004</v>
      </c>
      <c r="Z1814" s="12">
        <f t="shared" si="517"/>
        <v>7.7549156846281733E-2</v>
      </c>
      <c r="AA1814" s="12">
        <f t="shared" si="518"/>
        <v>0.45261834513027155</v>
      </c>
      <c r="AB1814" s="12">
        <f t="shared" si="519"/>
        <v>1.4355500270638217E-2</v>
      </c>
      <c r="AC1814" s="12">
        <f t="shared" si="520"/>
        <v>0.54452300224719152</v>
      </c>
      <c r="AD1814" s="12">
        <f t="shared" si="521"/>
        <v>0.45547699775280848</v>
      </c>
      <c r="AE1814" s="12">
        <f>('Estimates from MCMC'!$B$2-'MCMC runs'!V1814)/'Estimates from MCMC'!$B$2</f>
        <v>0.10886359486937035</v>
      </c>
    </row>
    <row r="1815" spans="1:31" x14ac:dyDescent="0.3">
      <c r="A1815">
        <v>1814</v>
      </c>
      <c r="B1815">
        <f>'MCMC raw'!C1815</f>
        <v>58615.573712780701</v>
      </c>
      <c r="C1815">
        <f>'MCMC raw'!E1815</f>
        <v>57462.574633222801</v>
      </c>
      <c r="D1815">
        <f t="shared" si="504"/>
        <v>1152.9990795578997</v>
      </c>
      <c r="E1815">
        <f>'MCMC raw'!K1815</f>
        <v>58543.5208441781</v>
      </c>
      <c r="F1815">
        <f t="shared" si="505"/>
        <v>72.052868602600938</v>
      </c>
      <c r="G1815">
        <f>'MCMC raw'!D1815</f>
        <v>58515.739706787397</v>
      </c>
      <c r="H1815">
        <f t="shared" si="506"/>
        <v>99.834005993303435</v>
      </c>
      <c r="I1815">
        <f>'MCMC raw'!J1815</f>
        <v>57291.417335327897</v>
      </c>
      <c r="J1815">
        <f t="shared" si="507"/>
        <v>1324.156377452804</v>
      </c>
      <c r="K1815">
        <f>'MCMC raw'!I1815</f>
        <v>56639.168273322801</v>
      </c>
      <c r="L1815">
        <f t="shared" si="508"/>
        <v>1976.4054394578998</v>
      </c>
      <c r="M1815">
        <f t="shared" si="509"/>
        <v>652.24906200509577</v>
      </c>
      <c r="N1815">
        <f>'Estimates from MCMC'!$B$2-K1815</f>
        <v>16717.831726677199</v>
      </c>
      <c r="O1815">
        <f>'MCMC raw'!G1815</f>
        <v>57986.026805859699</v>
      </c>
      <c r="P1815" s="10">
        <f t="shared" si="510"/>
        <v>1346.8585325368986</v>
      </c>
      <c r="Q1815">
        <f>'MCMC raw'!H1815</f>
        <v>58021.796026116703</v>
      </c>
      <c r="R1815" s="10">
        <f t="shared" si="511"/>
        <v>35.769220257003326</v>
      </c>
      <c r="S1815" s="10">
        <f t="shared" si="512"/>
        <v>1382.6277527939019</v>
      </c>
      <c r="T1815">
        <f>'MCMC raw'!F1815</f>
        <v>64737.796241181102</v>
      </c>
      <c r="U1815">
        <f t="shared" si="513"/>
        <v>8098.6279678583014</v>
      </c>
      <c r="V1815">
        <f>'MCMC raw'!B1815</f>
        <v>66379.549306322093</v>
      </c>
      <c r="W1815" s="10">
        <f t="shared" si="514"/>
        <v>259.12531234708877</v>
      </c>
      <c r="X1815" s="10">
        <f t="shared" si="515"/>
        <v>9740.3810329992921</v>
      </c>
      <c r="Y1815" s="10">
        <f t="shared" si="516"/>
        <v>6977.4506936779071</v>
      </c>
      <c r="Z1815" s="12">
        <f t="shared" si="517"/>
        <v>8.2703772558471014E-2</v>
      </c>
      <c r="AA1815" s="12">
        <f t="shared" si="518"/>
        <v>0.48443052306448642</v>
      </c>
      <c r="AB1815" s="12">
        <f t="shared" si="519"/>
        <v>1.5499935433229292E-2</v>
      </c>
      <c r="AC1815" s="12">
        <f t="shared" si="520"/>
        <v>0.58263423105618672</v>
      </c>
      <c r="AD1815" s="12">
        <f t="shared" si="521"/>
        <v>0.41736576894381328</v>
      </c>
      <c r="AE1815" s="12">
        <f>('Estimates from MCMC'!$B$2-'MCMC runs'!V1815)/'Estimates from MCMC'!$B$2</f>
        <v>9.5116358270893125E-2</v>
      </c>
    </row>
    <row r="1816" spans="1:31" x14ac:dyDescent="0.3">
      <c r="A1816">
        <v>1815</v>
      </c>
      <c r="B1816">
        <f>'MCMC raw'!C1816</f>
        <v>58903.664865441599</v>
      </c>
      <c r="C1816">
        <f>'MCMC raw'!E1816</f>
        <v>57726.705387985297</v>
      </c>
      <c r="D1816">
        <f t="shared" si="504"/>
        <v>1176.9594774563011</v>
      </c>
      <c r="E1816">
        <f>'MCMC raw'!K1816</f>
        <v>58824.172736960398</v>
      </c>
      <c r="F1816">
        <f t="shared" si="505"/>
        <v>79.49212848120078</v>
      </c>
      <c r="G1816">
        <f>'MCMC raw'!D1816</f>
        <v>58806.849530298001</v>
      </c>
      <c r="H1816">
        <f t="shared" si="506"/>
        <v>96.815335143597622</v>
      </c>
      <c r="I1816">
        <f>'MCMC raw'!J1816</f>
        <v>57551.3649000445</v>
      </c>
      <c r="J1816">
        <f t="shared" si="507"/>
        <v>1352.2999653970983</v>
      </c>
      <c r="K1816">
        <f>'MCMC raw'!I1816</f>
        <v>56918.907775819898</v>
      </c>
      <c r="L1816">
        <f t="shared" si="508"/>
        <v>1984.7570896217003</v>
      </c>
      <c r="M1816">
        <f t="shared" si="509"/>
        <v>632.45712422460201</v>
      </c>
      <c r="N1816">
        <f>'Estimates from MCMC'!$B$2-K1816</f>
        <v>16438.092224180102</v>
      </c>
      <c r="O1816">
        <f>'MCMC raw'!G1816</f>
        <v>58220.590593281202</v>
      </c>
      <c r="P1816" s="10">
        <f t="shared" si="510"/>
        <v>1301.6828174613038</v>
      </c>
      <c r="Q1816">
        <f>'MCMC raw'!H1816</f>
        <v>58255.3197063509</v>
      </c>
      <c r="R1816" s="10">
        <f t="shared" si="511"/>
        <v>34.729113069697632</v>
      </c>
      <c r="S1816" s="10">
        <f t="shared" si="512"/>
        <v>1336.4119305310014</v>
      </c>
      <c r="T1816">
        <f>'MCMC raw'!F1816</f>
        <v>65001.256490308901</v>
      </c>
      <c r="U1816">
        <f t="shared" si="513"/>
        <v>8082.3487144890023</v>
      </c>
      <c r="V1816">
        <f>'MCMC raw'!B1816</f>
        <v>66586.880950025603</v>
      </c>
      <c r="W1816" s="10">
        <f t="shared" si="514"/>
        <v>249.21252918570099</v>
      </c>
      <c r="X1816" s="10">
        <f t="shared" si="515"/>
        <v>9667.9731742057047</v>
      </c>
      <c r="Y1816" s="10">
        <f t="shared" si="516"/>
        <v>6770.1190499743971</v>
      </c>
      <c r="Z1816" s="12">
        <f t="shared" si="517"/>
        <v>8.1299697818045233E-2</v>
      </c>
      <c r="AA1816" s="12">
        <f t="shared" si="518"/>
        <v>0.49168410812296276</v>
      </c>
      <c r="AB1816" s="12">
        <f t="shared" si="519"/>
        <v>1.5160672284044883E-2</v>
      </c>
      <c r="AC1816" s="12">
        <f t="shared" si="520"/>
        <v>0.58814447822505289</v>
      </c>
      <c r="AD1816" s="12">
        <f t="shared" si="521"/>
        <v>0.41185552177494711</v>
      </c>
      <c r="AE1816" s="12">
        <f>('Estimates from MCMC'!$B$2-'MCMC runs'!V1816)/'Estimates from MCMC'!$B$2</f>
        <v>9.2290020720236607E-2</v>
      </c>
    </row>
    <row r="1817" spans="1:31" x14ac:dyDescent="0.3">
      <c r="A1817">
        <v>1816</v>
      </c>
      <c r="B1817">
        <f>'MCMC raw'!C1817</f>
        <v>58370.351397491097</v>
      </c>
      <c r="C1817">
        <f>'MCMC raw'!E1817</f>
        <v>57238.440679541302</v>
      </c>
      <c r="D1817">
        <f t="shared" si="504"/>
        <v>1131.9107179497951</v>
      </c>
      <c r="E1817">
        <f>'MCMC raw'!K1817</f>
        <v>58314.656612430197</v>
      </c>
      <c r="F1817">
        <f t="shared" si="505"/>
        <v>55.694785060899449</v>
      </c>
      <c r="G1817">
        <f>'MCMC raw'!D1817</f>
        <v>58270.9034107732</v>
      </c>
      <c r="H1817">
        <f t="shared" si="506"/>
        <v>99.447986717896129</v>
      </c>
      <c r="I1817">
        <f>'MCMC raw'!J1817</f>
        <v>57083.684942522101</v>
      </c>
      <c r="J1817">
        <f t="shared" si="507"/>
        <v>1286.6664549689958</v>
      </c>
      <c r="K1817">
        <f>'MCMC raw'!I1817</f>
        <v>56433.5571472917</v>
      </c>
      <c r="L1817">
        <f t="shared" si="508"/>
        <v>1936.7942501993966</v>
      </c>
      <c r="M1817">
        <f t="shared" si="509"/>
        <v>650.12779523040081</v>
      </c>
      <c r="N1817">
        <f>'Estimates from MCMC'!$B$2-K1817</f>
        <v>16923.4428527083</v>
      </c>
      <c r="O1817">
        <f>'MCMC raw'!G1817</f>
        <v>57775.470970945396</v>
      </c>
      <c r="P1817" s="10">
        <f t="shared" si="510"/>
        <v>1341.9138236536965</v>
      </c>
      <c r="Q1817">
        <f>'MCMC raw'!H1817</f>
        <v>57811.110263294402</v>
      </c>
      <c r="R1817" s="10">
        <f t="shared" si="511"/>
        <v>35.6392923490057</v>
      </c>
      <c r="S1817" s="10">
        <f t="shared" si="512"/>
        <v>1377.5531160027022</v>
      </c>
      <c r="T1817">
        <f>'MCMC raw'!F1817</f>
        <v>64325.780644589002</v>
      </c>
      <c r="U1817">
        <f t="shared" si="513"/>
        <v>7892.2234972973019</v>
      </c>
      <c r="V1817">
        <f>'MCMC raw'!B1817</f>
        <v>65953.826472838002</v>
      </c>
      <c r="W1817" s="10">
        <f t="shared" si="514"/>
        <v>250.49271224629774</v>
      </c>
      <c r="X1817" s="10">
        <f t="shared" si="515"/>
        <v>9520.2693255463018</v>
      </c>
      <c r="Y1817" s="10">
        <f t="shared" si="516"/>
        <v>7403.1735271619982</v>
      </c>
      <c r="Z1817" s="12">
        <f t="shared" si="517"/>
        <v>8.1399105843421748E-2</v>
      </c>
      <c r="AA1817" s="12">
        <f t="shared" si="518"/>
        <v>0.46634857729520979</v>
      </c>
      <c r="AB1817" s="12">
        <f t="shared" si="519"/>
        <v>1.4801522032274347E-2</v>
      </c>
      <c r="AC1817" s="12">
        <f t="shared" si="520"/>
        <v>0.5625492051709059</v>
      </c>
      <c r="AD1817" s="12">
        <f t="shared" si="521"/>
        <v>0.43745079482909416</v>
      </c>
      <c r="AE1817" s="12">
        <f>('Estimates from MCMC'!$B$2-'MCMC runs'!V1817)/'Estimates from MCMC'!$B$2</f>
        <v>0.10091979670872579</v>
      </c>
    </row>
    <row r="1818" spans="1:31" x14ac:dyDescent="0.3">
      <c r="A1818">
        <v>1817</v>
      </c>
      <c r="B1818">
        <f>'MCMC raw'!C1818</f>
        <v>58506.859399517802</v>
      </c>
      <c r="C1818">
        <f>'MCMC raw'!E1818</f>
        <v>57329.535993179998</v>
      </c>
      <c r="D1818">
        <f t="shared" si="504"/>
        <v>1177.323406337804</v>
      </c>
      <c r="E1818">
        <f>'MCMC raw'!K1818</f>
        <v>58430.0451739278</v>
      </c>
      <c r="F1818">
        <f t="shared" si="505"/>
        <v>76.814225590002025</v>
      </c>
      <c r="G1818">
        <f>'MCMC raw'!D1818</f>
        <v>58408.174599649799</v>
      </c>
      <c r="H1818">
        <f t="shared" si="506"/>
        <v>98.684799868002301</v>
      </c>
      <c r="I1818">
        <f>'MCMC raw'!J1818</f>
        <v>57154.7348526321</v>
      </c>
      <c r="J1818">
        <f t="shared" si="507"/>
        <v>1352.1245468857014</v>
      </c>
      <c r="K1818">
        <f>'MCMC raw'!I1818</f>
        <v>56510.187956444897</v>
      </c>
      <c r="L1818">
        <f t="shared" si="508"/>
        <v>1996.6714430729044</v>
      </c>
      <c r="M1818">
        <f t="shared" si="509"/>
        <v>644.54689618720295</v>
      </c>
      <c r="N1818">
        <f>'Estimates from MCMC'!$B$2-K1818</f>
        <v>16846.812043555103</v>
      </c>
      <c r="O1818">
        <f>'MCMC raw'!G1818</f>
        <v>57837.656688969902</v>
      </c>
      <c r="P1818" s="10">
        <f t="shared" si="510"/>
        <v>1327.4687325250052</v>
      </c>
      <c r="Q1818">
        <f>'MCMC raw'!H1818</f>
        <v>57873.065293833002</v>
      </c>
      <c r="R1818" s="10">
        <f t="shared" si="511"/>
        <v>35.408604863099754</v>
      </c>
      <c r="S1818" s="10">
        <f t="shared" si="512"/>
        <v>1362.8773373881049</v>
      </c>
      <c r="T1818">
        <f>'MCMC raw'!F1818</f>
        <v>64421.343684566797</v>
      </c>
      <c r="U1818">
        <f t="shared" si="513"/>
        <v>7911.1557281218993</v>
      </c>
      <c r="V1818">
        <f>'MCMC raw'!B1818</f>
        <v>66033.160579646894</v>
      </c>
      <c r="W1818" s="10">
        <f t="shared" si="514"/>
        <v>248.93955769199238</v>
      </c>
      <c r="X1818" s="10">
        <f t="shared" si="515"/>
        <v>9522.9726232019966</v>
      </c>
      <c r="Y1818" s="10">
        <f t="shared" si="516"/>
        <v>7323.8394203531061</v>
      </c>
      <c r="Z1818" s="12">
        <f t="shared" si="517"/>
        <v>8.0898233675580522E-2</v>
      </c>
      <c r="AA1818" s="12">
        <f t="shared" si="518"/>
        <v>0.46959363633123585</v>
      </c>
      <c r="AB1818" s="12">
        <f t="shared" si="519"/>
        <v>1.4776656678331401E-2</v>
      </c>
      <c r="AC1818" s="12">
        <f t="shared" si="520"/>
        <v>0.56526852668514782</v>
      </c>
      <c r="AD1818" s="12">
        <f t="shared" si="521"/>
        <v>0.43473147331485223</v>
      </c>
      <c r="AE1818" s="12">
        <f>('Estimates from MCMC'!$B$2-'MCMC runs'!V1818)/'Estimates from MCMC'!$B$2</f>
        <v>9.9838317002509724E-2</v>
      </c>
    </row>
    <row r="1819" spans="1:31" x14ac:dyDescent="0.3">
      <c r="A1819">
        <v>1818</v>
      </c>
      <c r="B1819">
        <f>'MCMC raw'!C1819</f>
        <v>58764.823833716102</v>
      </c>
      <c r="C1819">
        <f>'MCMC raw'!E1819</f>
        <v>57588.933682709299</v>
      </c>
      <c r="D1819">
        <f t="shared" si="504"/>
        <v>1175.8901510068026</v>
      </c>
      <c r="E1819">
        <f>'MCMC raw'!K1819</f>
        <v>58698.497760083199</v>
      </c>
      <c r="F1819">
        <f t="shared" si="505"/>
        <v>66.32607363290299</v>
      </c>
      <c r="G1819">
        <f>'MCMC raw'!D1819</f>
        <v>58668.219728349999</v>
      </c>
      <c r="H1819">
        <f t="shared" si="506"/>
        <v>96.604105366102885</v>
      </c>
      <c r="I1819">
        <f>'MCMC raw'!J1819</f>
        <v>57426.661089728797</v>
      </c>
      <c r="J1819">
        <f t="shared" si="507"/>
        <v>1338.1627439873046</v>
      </c>
      <c r="K1819">
        <f>'MCMC raw'!I1819</f>
        <v>56795.6553320764</v>
      </c>
      <c r="L1819">
        <f t="shared" si="508"/>
        <v>1969.1685016397023</v>
      </c>
      <c r="M1819">
        <f t="shared" si="509"/>
        <v>631.00575765239773</v>
      </c>
      <c r="N1819">
        <f>'Estimates from MCMC'!$B$2-K1819</f>
        <v>16561.3446679236</v>
      </c>
      <c r="O1819">
        <f>'MCMC raw'!G1819</f>
        <v>58102.376648476602</v>
      </c>
      <c r="P1819" s="10">
        <f t="shared" si="510"/>
        <v>1306.7213164002023</v>
      </c>
      <c r="Q1819">
        <f>'MCMC raw'!H1819</f>
        <v>58136.767504681797</v>
      </c>
      <c r="R1819" s="10">
        <f t="shared" si="511"/>
        <v>34.390856205194723</v>
      </c>
      <c r="S1819" s="10">
        <f t="shared" si="512"/>
        <v>1341.1121726053971</v>
      </c>
      <c r="T1819">
        <f>'MCMC raw'!F1819</f>
        <v>64547.7506653288</v>
      </c>
      <c r="U1819">
        <f t="shared" si="513"/>
        <v>7752.0953332524005</v>
      </c>
      <c r="V1819">
        <f>'MCMC raw'!B1819</f>
        <v>66129.122581649994</v>
      </c>
      <c r="W1819" s="10">
        <f t="shared" si="514"/>
        <v>240.2597437157965</v>
      </c>
      <c r="X1819" s="10">
        <f t="shared" si="515"/>
        <v>9333.467249573594</v>
      </c>
      <c r="Y1819" s="10">
        <f t="shared" si="516"/>
        <v>7227.8774183500063</v>
      </c>
      <c r="Z1819" s="12">
        <f t="shared" si="517"/>
        <v>8.0978459146671497E-2</v>
      </c>
      <c r="AA1819" s="12">
        <f t="shared" si="518"/>
        <v>0.46808369058744609</v>
      </c>
      <c r="AB1819" s="12">
        <f t="shared" si="519"/>
        <v>1.4507260644187739E-2</v>
      </c>
      <c r="AC1819" s="12">
        <f t="shared" si="520"/>
        <v>0.56356941037830532</v>
      </c>
      <c r="AD1819" s="12">
        <f t="shared" si="521"/>
        <v>0.43643058962169468</v>
      </c>
      <c r="AE1819" s="12">
        <f>('Estimates from MCMC'!$B$2-'MCMC runs'!V1819)/'Estimates from MCMC'!$B$2</f>
        <v>9.8530166423790588E-2</v>
      </c>
    </row>
    <row r="1820" spans="1:31" x14ac:dyDescent="0.3">
      <c r="A1820">
        <v>1819</v>
      </c>
      <c r="B1820">
        <f>'MCMC raw'!C1820</f>
        <v>58364.581029383102</v>
      </c>
      <c r="C1820">
        <f>'MCMC raw'!E1820</f>
        <v>57184.863452514503</v>
      </c>
      <c r="D1820">
        <f t="shared" si="504"/>
        <v>1179.7175768685993</v>
      </c>
      <c r="E1820">
        <f>'MCMC raw'!K1820</f>
        <v>58287.0698400006</v>
      </c>
      <c r="F1820">
        <f t="shared" si="505"/>
        <v>77.51118938250147</v>
      </c>
      <c r="G1820">
        <f>'MCMC raw'!D1820</f>
        <v>58268.611936819303</v>
      </c>
      <c r="H1820">
        <f t="shared" si="506"/>
        <v>95.969092563798768</v>
      </c>
      <c r="I1820">
        <f>'MCMC raw'!J1820</f>
        <v>57012.0346769643</v>
      </c>
      <c r="J1820">
        <f t="shared" si="507"/>
        <v>1352.5463524188017</v>
      </c>
      <c r="K1820">
        <f>'MCMC raw'!I1820</f>
        <v>56385.280764350297</v>
      </c>
      <c r="L1820">
        <f t="shared" si="508"/>
        <v>1979.3002650328053</v>
      </c>
      <c r="M1820">
        <f t="shared" si="509"/>
        <v>626.75391261400364</v>
      </c>
      <c r="N1820">
        <f>'Estimates from MCMC'!$B$2-K1820</f>
        <v>16971.719235649703</v>
      </c>
      <c r="O1820">
        <f>'MCMC raw'!G1820</f>
        <v>57673.2116073297</v>
      </c>
      <c r="P1820" s="10">
        <f t="shared" si="510"/>
        <v>1287.9308429794037</v>
      </c>
      <c r="Q1820">
        <f>'MCMC raw'!H1820</f>
        <v>57707.6430173423</v>
      </c>
      <c r="R1820" s="10">
        <f t="shared" si="511"/>
        <v>34.431410012599372</v>
      </c>
      <c r="S1820" s="10">
        <f t="shared" si="512"/>
        <v>1322.3622529920031</v>
      </c>
      <c r="T1820">
        <f>'MCMC raw'!F1820</f>
        <v>64282.260192246198</v>
      </c>
      <c r="U1820">
        <f t="shared" si="513"/>
        <v>7896.9794278959016</v>
      </c>
      <c r="V1820">
        <f>'MCMC raw'!B1820</f>
        <v>65847.094618158706</v>
      </c>
      <c r="W1820" s="10">
        <f t="shared" si="514"/>
        <v>242.47217292050482</v>
      </c>
      <c r="X1820" s="10">
        <f t="shared" si="515"/>
        <v>9461.8138538084095</v>
      </c>
      <c r="Y1820" s="10">
        <f t="shared" si="516"/>
        <v>7509.905381841294</v>
      </c>
      <c r="Z1820" s="12">
        <f t="shared" si="517"/>
        <v>7.7915633332793638E-2</v>
      </c>
      <c r="AA1820" s="12">
        <f t="shared" si="518"/>
        <v>0.46530226656755042</v>
      </c>
      <c r="AB1820" s="12">
        <f t="shared" si="519"/>
        <v>1.42868362099217E-2</v>
      </c>
      <c r="AC1820" s="12">
        <f t="shared" si="520"/>
        <v>0.55750473611026574</v>
      </c>
      <c r="AD1820" s="12">
        <f t="shared" si="521"/>
        <v>0.4424952638897342</v>
      </c>
      <c r="AE1820" s="12">
        <f>('Estimates from MCMC'!$B$2-'MCMC runs'!V1820)/'Estimates from MCMC'!$B$2</f>
        <v>0.10237476153388625</v>
      </c>
    </row>
    <row r="1821" spans="1:31" x14ac:dyDescent="0.3">
      <c r="A1821">
        <v>1820</v>
      </c>
      <c r="B1821">
        <f>'MCMC raw'!C1821</f>
        <v>57734.846259751503</v>
      </c>
      <c r="C1821">
        <f>'MCMC raw'!E1821</f>
        <v>56597.649830316201</v>
      </c>
      <c r="D1821">
        <f t="shared" si="504"/>
        <v>1137.196429435302</v>
      </c>
      <c r="E1821">
        <f>'MCMC raw'!K1821</f>
        <v>57657.518569548702</v>
      </c>
      <c r="F1821">
        <f t="shared" si="505"/>
        <v>77.327690202801023</v>
      </c>
      <c r="G1821">
        <f>'MCMC raw'!D1821</f>
        <v>57636.795493924197</v>
      </c>
      <c r="H1821">
        <f t="shared" si="506"/>
        <v>98.05076582730544</v>
      </c>
      <c r="I1821">
        <f>'MCMC raw'!J1821</f>
        <v>56422.974463692997</v>
      </c>
      <c r="J1821">
        <f t="shared" si="507"/>
        <v>1311.8717960585054</v>
      </c>
      <c r="K1821">
        <f>'MCMC raw'!I1821</f>
        <v>55782.422951563</v>
      </c>
      <c r="L1821">
        <f t="shared" si="508"/>
        <v>1952.4233081885031</v>
      </c>
      <c r="M1821">
        <f t="shared" si="509"/>
        <v>640.55151212999772</v>
      </c>
      <c r="N1821">
        <f>'Estimates from MCMC'!$B$2-K1821</f>
        <v>17574.577048437</v>
      </c>
      <c r="O1821">
        <f>'MCMC raw'!G1821</f>
        <v>57118.779507951498</v>
      </c>
      <c r="P1821" s="10">
        <f t="shared" si="510"/>
        <v>1336.3565563884986</v>
      </c>
      <c r="Q1821">
        <f>'MCMC raw'!H1821</f>
        <v>57153.429208331203</v>
      </c>
      <c r="R1821" s="10">
        <f t="shared" si="511"/>
        <v>34.649700379704882</v>
      </c>
      <c r="S1821" s="10">
        <f t="shared" si="512"/>
        <v>1371.0062567682035</v>
      </c>
      <c r="T1821">
        <f>'MCMC raw'!F1821</f>
        <v>63429.490897421398</v>
      </c>
      <c r="U1821">
        <f t="shared" si="513"/>
        <v>7647.0679458583982</v>
      </c>
      <c r="V1821">
        <f>'MCMC raw'!B1821</f>
        <v>65049.431600267402</v>
      </c>
      <c r="W1821" s="10">
        <f t="shared" si="514"/>
        <v>248.93444607780111</v>
      </c>
      <c r="X1821" s="10">
        <f t="shared" si="515"/>
        <v>9267.0086487044027</v>
      </c>
      <c r="Y1821" s="10">
        <f t="shared" si="516"/>
        <v>8307.5683997325978</v>
      </c>
      <c r="Z1821" s="12">
        <f t="shared" si="517"/>
        <v>7.8010768224441238E-2</v>
      </c>
      <c r="AA1821" s="12">
        <f t="shared" si="518"/>
        <v>0.43512102309958534</v>
      </c>
      <c r="AB1821" s="12">
        <f t="shared" si="519"/>
        <v>1.4164462984896707E-2</v>
      </c>
      <c r="AC1821" s="12">
        <f t="shared" si="520"/>
        <v>0.52729625430892324</v>
      </c>
      <c r="AD1821" s="12">
        <f t="shared" si="521"/>
        <v>0.4727037456910767</v>
      </c>
      <c r="AE1821" s="12">
        <f>('Estimates from MCMC'!$B$2-'MCMC runs'!V1821)/'Estimates from MCMC'!$B$2</f>
        <v>0.11324847526115568</v>
      </c>
    </row>
    <row r="1822" spans="1:31" x14ac:dyDescent="0.3">
      <c r="A1822">
        <v>1821</v>
      </c>
      <c r="B1822">
        <f>'MCMC raw'!C1822</f>
        <v>59145.426210683101</v>
      </c>
      <c r="C1822">
        <f>'MCMC raw'!E1822</f>
        <v>57983.860346446301</v>
      </c>
      <c r="D1822">
        <f t="shared" si="504"/>
        <v>1161.5658642367998</v>
      </c>
      <c r="E1822">
        <f>'MCMC raw'!K1822</f>
        <v>59080.382698924397</v>
      </c>
      <c r="F1822">
        <f t="shared" si="505"/>
        <v>65.043511758703971</v>
      </c>
      <c r="G1822">
        <f>'MCMC raw'!D1822</f>
        <v>59045.367866952598</v>
      </c>
      <c r="H1822">
        <f t="shared" si="506"/>
        <v>100.05834373050311</v>
      </c>
      <c r="I1822">
        <f>'MCMC raw'!J1822</f>
        <v>57819.357691275698</v>
      </c>
      <c r="J1822">
        <f t="shared" si="507"/>
        <v>1326.0685194074031</v>
      </c>
      <c r="K1822">
        <f>'MCMC raw'!I1822</f>
        <v>57225.627977892902</v>
      </c>
      <c r="L1822">
        <f t="shared" si="508"/>
        <v>1919.7982327901991</v>
      </c>
      <c r="M1822">
        <f t="shared" si="509"/>
        <v>593.72971338279604</v>
      </c>
      <c r="N1822">
        <f>'Estimates from MCMC'!$B$2-K1822</f>
        <v>16131.372022107098</v>
      </c>
      <c r="O1822">
        <f>'MCMC raw'!G1822</f>
        <v>58513.2040056755</v>
      </c>
      <c r="P1822" s="10">
        <f t="shared" si="510"/>
        <v>1287.5760277825975</v>
      </c>
      <c r="Q1822">
        <f>'MCMC raw'!H1822</f>
        <v>58549.054724630303</v>
      </c>
      <c r="R1822" s="10">
        <f t="shared" si="511"/>
        <v>35.850718954803597</v>
      </c>
      <c r="S1822" s="10">
        <f t="shared" si="512"/>
        <v>1323.4267467374011</v>
      </c>
      <c r="T1822">
        <f>'MCMC raw'!F1822</f>
        <v>65424.572020994703</v>
      </c>
      <c r="U1822">
        <f t="shared" si="513"/>
        <v>8198.9440431018011</v>
      </c>
      <c r="V1822">
        <f>'MCMC raw'!B1822</f>
        <v>66985.873093768401</v>
      </c>
      <c r="W1822" s="10">
        <f t="shared" si="514"/>
        <v>237.87432603629713</v>
      </c>
      <c r="X1822" s="10">
        <f t="shared" si="515"/>
        <v>9760.2451158754993</v>
      </c>
      <c r="Y1822" s="10">
        <f t="shared" si="516"/>
        <v>6371.1269062315987</v>
      </c>
      <c r="Z1822" s="12">
        <f t="shared" si="517"/>
        <v>8.2040557053902327E-2</v>
      </c>
      <c r="AA1822" s="12">
        <f t="shared" si="518"/>
        <v>0.50826079963103132</v>
      </c>
      <c r="AB1822" s="12">
        <f t="shared" si="519"/>
        <v>1.4746069070275258E-2</v>
      </c>
      <c r="AC1822" s="12">
        <f t="shared" si="520"/>
        <v>0.60504742575520898</v>
      </c>
      <c r="AD1822" s="12">
        <f t="shared" si="521"/>
        <v>0.39495257424479102</v>
      </c>
      <c r="AE1822" s="12">
        <f>('Estimates from MCMC'!$B$2-'MCMC runs'!V1822)/'Estimates from MCMC'!$B$2</f>
        <v>8.6850974088793151E-2</v>
      </c>
    </row>
    <row r="1823" spans="1:31" x14ac:dyDescent="0.3">
      <c r="A1823">
        <v>1822</v>
      </c>
      <c r="B1823">
        <f>'MCMC raw'!C1823</f>
        <v>58305.294637553103</v>
      </c>
      <c r="C1823">
        <f>'MCMC raw'!E1823</f>
        <v>57227.2580422143</v>
      </c>
      <c r="D1823">
        <f t="shared" si="504"/>
        <v>1078.0365953388027</v>
      </c>
      <c r="E1823">
        <f>'MCMC raw'!K1823</f>
        <v>58229.2873408179</v>
      </c>
      <c r="F1823">
        <f t="shared" si="505"/>
        <v>76.007296735202544</v>
      </c>
      <c r="G1823">
        <f>'MCMC raw'!D1823</f>
        <v>58207.6841542986</v>
      </c>
      <c r="H1823">
        <f t="shared" si="506"/>
        <v>97.610483254502469</v>
      </c>
      <c r="I1823">
        <f>'MCMC raw'!J1823</f>
        <v>57054.546276390298</v>
      </c>
      <c r="J1823">
        <f t="shared" si="507"/>
        <v>1250.7483611628049</v>
      </c>
      <c r="K1823">
        <f>'MCMC raw'!I1823</f>
        <v>56415.890076338699</v>
      </c>
      <c r="L1823">
        <f t="shared" si="508"/>
        <v>1889.4045612144037</v>
      </c>
      <c r="M1823">
        <f t="shared" si="509"/>
        <v>638.65620005159872</v>
      </c>
      <c r="N1823">
        <f>'Estimates from MCMC'!$B$2-K1823</f>
        <v>16941.109923661301</v>
      </c>
      <c r="O1823">
        <f>'MCMC raw'!G1823</f>
        <v>57731.610539697598</v>
      </c>
      <c r="P1823" s="10">
        <f t="shared" si="510"/>
        <v>1315.720463358899</v>
      </c>
      <c r="Q1823">
        <f>'MCMC raw'!H1823</f>
        <v>57766.6738266881</v>
      </c>
      <c r="R1823" s="10">
        <f t="shared" si="511"/>
        <v>35.063286990502093</v>
      </c>
      <c r="S1823" s="10">
        <f t="shared" si="512"/>
        <v>1350.7837503494011</v>
      </c>
      <c r="T1823">
        <f>'MCMC raw'!F1823</f>
        <v>64329.494109046398</v>
      </c>
      <c r="U1823">
        <f t="shared" si="513"/>
        <v>7913.6040327076989</v>
      </c>
      <c r="V1823">
        <f>'MCMC raw'!B1823</f>
        <v>65928.802915461696</v>
      </c>
      <c r="W1823" s="10">
        <f t="shared" si="514"/>
        <v>248.52505606589693</v>
      </c>
      <c r="X1823" s="10">
        <f t="shared" si="515"/>
        <v>9512.912839122997</v>
      </c>
      <c r="Y1823" s="10">
        <f t="shared" si="516"/>
        <v>7428.1970845383039</v>
      </c>
      <c r="Z1823" s="12">
        <f t="shared" si="517"/>
        <v>7.9734076246255225E-2</v>
      </c>
      <c r="AA1823" s="12">
        <f t="shared" si="518"/>
        <v>0.46712429518298154</v>
      </c>
      <c r="AB1823" s="12">
        <f t="shared" si="519"/>
        <v>1.4669939406909053E-2</v>
      </c>
      <c r="AC1823" s="12">
        <f t="shared" si="520"/>
        <v>0.56152831083614574</v>
      </c>
      <c r="AD1823" s="12">
        <f t="shared" si="521"/>
        <v>0.43847168916385421</v>
      </c>
      <c r="AE1823" s="12">
        <f>('Estimates from MCMC'!$B$2-'MCMC runs'!V1823)/'Estimates from MCMC'!$B$2</f>
        <v>0.10126091694778008</v>
      </c>
    </row>
    <row r="1824" spans="1:31" x14ac:dyDescent="0.3">
      <c r="A1824">
        <v>1823</v>
      </c>
      <c r="B1824">
        <f>'MCMC raw'!C1824</f>
        <v>57995.282539625397</v>
      </c>
      <c r="C1824">
        <f>'MCMC raw'!E1824</f>
        <v>56876.011655470102</v>
      </c>
      <c r="D1824">
        <f t="shared" si="504"/>
        <v>1119.2708841552958</v>
      </c>
      <c r="E1824">
        <f>'MCMC raw'!K1824</f>
        <v>57928.917470872802</v>
      </c>
      <c r="F1824">
        <f t="shared" si="505"/>
        <v>66.365068752595107</v>
      </c>
      <c r="G1824">
        <f>'MCMC raw'!D1824</f>
        <v>57898.7594105643</v>
      </c>
      <c r="H1824">
        <f t="shared" si="506"/>
        <v>96.523129061097279</v>
      </c>
      <c r="I1824">
        <f>'MCMC raw'!J1824</f>
        <v>56713.728970649601</v>
      </c>
      <c r="J1824">
        <f t="shared" si="507"/>
        <v>1281.5535689757962</v>
      </c>
      <c r="K1824">
        <f>'MCMC raw'!I1824</f>
        <v>56082.903921550198</v>
      </c>
      <c r="L1824">
        <f t="shared" si="508"/>
        <v>1912.3786180751995</v>
      </c>
      <c r="M1824">
        <f t="shared" si="509"/>
        <v>630.82504909940326</v>
      </c>
      <c r="N1824">
        <f>'Estimates from MCMC'!$B$2-K1824</f>
        <v>17274.096078449802</v>
      </c>
      <c r="O1824">
        <f>'MCMC raw'!G1824</f>
        <v>57380.797614282397</v>
      </c>
      <c r="P1824" s="10">
        <f t="shared" si="510"/>
        <v>1297.8936927321993</v>
      </c>
      <c r="Q1824">
        <f>'MCMC raw'!H1824</f>
        <v>57415.573597021103</v>
      </c>
      <c r="R1824" s="10">
        <f t="shared" si="511"/>
        <v>34.775982738705352</v>
      </c>
      <c r="S1824" s="10">
        <f t="shared" si="512"/>
        <v>1332.6696754709046</v>
      </c>
      <c r="T1824">
        <f>'MCMC raw'!F1824</f>
        <v>63777.271931263</v>
      </c>
      <c r="U1824">
        <f t="shared" si="513"/>
        <v>7694.3680097128017</v>
      </c>
      <c r="V1824">
        <f>'MCMC raw'!B1824</f>
        <v>65350.9758757007</v>
      </c>
      <c r="W1824" s="10">
        <f t="shared" si="514"/>
        <v>241.03426896679593</v>
      </c>
      <c r="X1824" s="10">
        <f t="shared" si="515"/>
        <v>9268.0719541505023</v>
      </c>
      <c r="Y1824" s="10">
        <f t="shared" si="516"/>
        <v>8006.0241242992997</v>
      </c>
      <c r="Z1824" s="12">
        <f t="shared" si="517"/>
        <v>7.7148446403135909E-2</v>
      </c>
      <c r="AA1824" s="12">
        <f t="shared" si="518"/>
        <v>0.44542811240420654</v>
      </c>
      <c r="AB1824" s="12">
        <f t="shared" si="519"/>
        <v>1.39535098028948E-2</v>
      </c>
      <c r="AC1824" s="12">
        <f t="shared" si="520"/>
        <v>0.53653006861023722</v>
      </c>
      <c r="AD1824" s="12">
        <f t="shared" si="521"/>
        <v>0.46346993138976278</v>
      </c>
      <c r="AE1824" s="12">
        <f>('Estimates from MCMC'!$B$2-'MCMC runs'!V1824)/'Estimates from MCMC'!$B$2</f>
        <v>0.10913783448477037</v>
      </c>
    </row>
    <row r="1825" spans="1:31" x14ac:dyDescent="0.3">
      <c r="A1825">
        <v>1824</v>
      </c>
      <c r="B1825">
        <f>'MCMC raw'!C1825</f>
        <v>58559.604508691198</v>
      </c>
      <c r="C1825">
        <f>'MCMC raw'!E1825</f>
        <v>57418.046981859203</v>
      </c>
      <c r="D1825">
        <f t="shared" si="504"/>
        <v>1141.5575268319953</v>
      </c>
      <c r="E1825">
        <f>'MCMC raw'!K1825</f>
        <v>58512.373010883202</v>
      </c>
      <c r="F1825">
        <f t="shared" si="505"/>
        <v>47.231497807995765</v>
      </c>
      <c r="G1825">
        <f>'MCMC raw'!D1825</f>
        <v>58460.869780601999</v>
      </c>
      <c r="H1825">
        <f t="shared" si="506"/>
        <v>98.734728089199052</v>
      </c>
      <c r="I1825">
        <f>'MCMC raw'!J1825</f>
        <v>57272.237266867502</v>
      </c>
      <c r="J1825">
        <f t="shared" si="507"/>
        <v>1287.3672418236965</v>
      </c>
      <c r="K1825">
        <f>'MCMC raw'!I1825</f>
        <v>56627.003646344303</v>
      </c>
      <c r="L1825">
        <f t="shared" si="508"/>
        <v>1932.6008623468952</v>
      </c>
      <c r="M1825">
        <f t="shared" si="509"/>
        <v>645.23362052319862</v>
      </c>
      <c r="N1825">
        <f>'Estimates from MCMC'!$B$2-K1825</f>
        <v>16729.996353655697</v>
      </c>
      <c r="O1825">
        <f>'MCMC raw'!G1825</f>
        <v>57964.3096840164</v>
      </c>
      <c r="P1825" s="10">
        <f t="shared" si="510"/>
        <v>1337.3060376720969</v>
      </c>
      <c r="Q1825">
        <f>'MCMC raw'!H1825</f>
        <v>57999.567022322903</v>
      </c>
      <c r="R1825" s="10">
        <f t="shared" si="511"/>
        <v>35.257338306502788</v>
      </c>
      <c r="S1825" s="10">
        <f t="shared" si="512"/>
        <v>1372.5633759785997</v>
      </c>
      <c r="T1825">
        <f>'MCMC raw'!F1825</f>
        <v>64529.812945571597</v>
      </c>
      <c r="U1825">
        <f t="shared" si="513"/>
        <v>7902.8092992272941</v>
      </c>
      <c r="V1825">
        <f>'MCMC raw'!B1825</f>
        <v>66153.538119037694</v>
      </c>
      <c r="W1825" s="10">
        <f t="shared" si="514"/>
        <v>251.1617974874971</v>
      </c>
      <c r="X1825" s="10">
        <f t="shared" si="515"/>
        <v>9526.5344726933909</v>
      </c>
      <c r="Y1825" s="10">
        <f t="shared" si="516"/>
        <v>7203.4618809623062</v>
      </c>
      <c r="Z1825" s="12">
        <f t="shared" si="517"/>
        <v>8.2042060677358059E-2</v>
      </c>
      <c r="AA1825" s="12">
        <f t="shared" si="518"/>
        <v>0.4723736414622971</v>
      </c>
      <c r="AB1825" s="12">
        <f t="shared" si="519"/>
        <v>1.5012663014275873E-2</v>
      </c>
      <c r="AC1825" s="12">
        <f t="shared" si="520"/>
        <v>0.56942836515393103</v>
      </c>
      <c r="AD1825" s="12">
        <f t="shared" si="521"/>
        <v>0.43057163484606897</v>
      </c>
      <c r="AE1825" s="12">
        <f>('Estimates from MCMC'!$B$2-'MCMC runs'!V1825)/'Estimates from MCMC'!$B$2</f>
        <v>9.8197334691471932E-2</v>
      </c>
    </row>
    <row r="1826" spans="1:31" x14ac:dyDescent="0.3">
      <c r="A1826">
        <v>1825</v>
      </c>
      <c r="B1826">
        <f>'MCMC raw'!C1826</f>
        <v>58344.263588854701</v>
      </c>
      <c r="C1826">
        <f>'MCMC raw'!E1826</f>
        <v>57243.244863653999</v>
      </c>
      <c r="D1826">
        <f t="shared" si="504"/>
        <v>1101.0187252007017</v>
      </c>
      <c r="E1826">
        <f>'MCMC raw'!K1826</f>
        <v>58264.215809242603</v>
      </c>
      <c r="F1826">
        <f t="shared" si="505"/>
        <v>80.047779612097656</v>
      </c>
      <c r="G1826">
        <f>'MCMC raw'!D1826</f>
        <v>58243.872976200502</v>
      </c>
      <c r="H1826">
        <f t="shared" si="506"/>
        <v>100.39061265419878</v>
      </c>
      <c r="I1826">
        <f>'MCMC raw'!J1826</f>
        <v>57063.625782280898</v>
      </c>
      <c r="J1826">
        <f t="shared" si="507"/>
        <v>1280.6378065738027</v>
      </c>
      <c r="K1826">
        <f>'MCMC raw'!I1826</f>
        <v>56406.982329003004</v>
      </c>
      <c r="L1826">
        <f t="shared" si="508"/>
        <v>1937.2812598516975</v>
      </c>
      <c r="M1826">
        <f t="shared" si="509"/>
        <v>656.64345327789488</v>
      </c>
      <c r="N1826">
        <f>'Estimates from MCMC'!$B$2-K1826</f>
        <v>16950.017670996996</v>
      </c>
      <c r="O1826">
        <f>'MCMC raw'!G1826</f>
        <v>57771.516679119202</v>
      </c>
      <c r="P1826" s="10">
        <f t="shared" si="510"/>
        <v>1364.5343501161988</v>
      </c>
      <c r="Q1826">
        <f>'MCMC raw'!H1826</f>
        <v>57807.178561751898</v>
      </c>
      <c r="R1826" s="10">
        <f t="shared" si="511"/>
        <v>35.661882632695779</v>
      </c>
      <c r="S1826" s="10">
        <f t="shared" si="512"/>
        <v>1400.1962327488945</v>
      </c>
      <c r="T1826">
        <f>'MCMC raw'!F1826</f>
        <v>64393.504088148198</v>
      </c>
      <c r="U1826">
        <f t="shared" si="513"/>
        <v>7986.5217591451947</v>
      </c>
      <c r="V1826">
        <f>'MCMC raw'!B1826</f>
        <v>66053.310825060893</v>
      </c>
      <c r="W1826" s="10">
        <f t="shared" si="514"/>
        <v>259.61050416380021</v>
      </c>
      <c r="X1826" s="10">
        <f t="shared" si="515"/>
        <v>9646.3284960578894</v>
      </c>
      <c r="Y1826" s="10">
        <f t="shared" si="516"/>
        <v>7303.689174939107</v>
      </c>
      <c r="Z1826" s="12">
        <f t="shared" si="517"/>
        <v>8.2607361238611343E-2</v>
      </c>
      <c r="AA1826" s="12">
        <f t="shared" si="518"/>
        <v>0.47118073350512496</v>
      </c>
      <c r="AB1826" s="12">
        <f t="shared" si="519"/>
        <v>1.5316237965227441E-2</v>
      </c>
      <c r="AC1826" s="12">
        <f t="shared" si="520"/>
        <v>0.56910433270896377</v>
      </c>
      <c r="AD1826" s="12">
        <f t="shared" si="521"/>
        <v>0.43089566729103623</v>
      </c>
      <c r="AE1826" s="12">
        <f>('Estimates from MCMC'!$B$2-'MCMC runs'!V1826)/'Estimates from MCMC'!$B$2</f>
        <v>9.9563629577805901E-2</v>
      </c>
    </row>
    <row r="1827" spans="1:31" x14ac:dyDescent="0.3">
      <c r="A1827">
        <v>1826</v>
      </c>
      <c r="B1827">
        <f>'MCMC raw'!C1827</f>
        <v>58128.949482006603</v>
      </c>
      <c r="C1827">
        <f>'MCMC raw'!E1827</f>
        <v>56964.946395694897</v>
      </c>
      <c r="D1827">
        <f t="shared" si="504"/>
        <v>1164.0030863117063</v>
      </c>
      <c r="E1827">
        <f>'MCMC raw'!K1827</f>
        <v>58052.441483148701</v>
      </c>
      <c r="F1827">
        <f t="shared" si="505"/>
        <v>76.507998857901839</v>
      </c>
      <c r="G1827">
        <f>'MCMC raw'!D1827</f>
        <v>58029.887947039402</v>
      </c>
      <c r="H1827">
        <f t="shared" si="506"/>
        <v>99.061534967200714</v>
      </c>
      <c r="I1827">
        <f>'MCMC raw'!J1827</f>
        <v>56790.346184335503</v>
      </c>
      <c r="J1827">
        <f t="shared" si="507"/>
        <v>1338.6032976710994</v>
      </c>
      <c r="K1827">
        <f>'MCMC raw'!I1827</f>
        <v>56143.167822219002</v>
      </c>
      <c r="L1827">
        <f t="shared" si="508"/>
        <v>1985.7816597876008</v>
      </c>
      <c r="M1827">
        <f t="shared" si="509"/>
        <v>647.17836211650138</v>
      </c>
      <c r="N1827">
        <f>'Estimates from MCMC'!$B$2-K1827</f>
        <v>17213.832177780998</v>
      </c>
      <c r="O1827">
        <f>'MCMC raw'!G1827</f>
        <v>57478.853345713702</v>
      </c>
      <c r="P1827" s="10">
        <f t="shared" si="510"/>
        <v>1335.6855234946997</v>
      </c>
      <c r="Q1827">
        <f>'MCMC raw'!H1827</f>
        <v>57514.284847820898</v>
      </c>
      <c r="R1827" s="10">
        <f t="shared" si="511"/>
        <v>35.431502107196138</v>
      </c>
      <c r="S1827" s="10">
        <f t="shared" si="512"/>
        <v>1371.1170256018959</v>
      </c>
      <c r="T1827">
        <f>'MCMC raw'!F1827</f>
        <v>64160.358947150402</v>
      </c>
      <c r="U1827">
        <f t="shared" si="513"/>
        <v>8017.1911249313998</v>
      </c>
      <c r="V1827">
        <f>'MCMC raw'!B1827</f>
        <v>65787.729096561598</v>
      </c>
      <c r="W1827" s="10">
        <f t="shared" si="514"/>
        <v>256.25312380929972</v>
      </c>
      <c r="X1827" s="10">
        <f t="shared" si="515"/>
        <v>9644.5612743425954</v>
      </c>
      <c r="Y1827" s="10">
        <f t="shared" si="516"/>
        <v>7569.2709034384025</v>
      </c>
      <c r="Z1827" s="12">
        <f t="shared" si="517"/>
        <v>7.9652050248966932E-2</v>
      </c>
      <c r="AA1827" s="12">
        <f t="shared" si="518"/>
        <v>0.46574121567652466</v>
      </c>
      <c r="AB1827" s="12">
        <f t="shared" si="519"/>
        <v>1.4886465788835918E-2</v>
      </c>
      <c r="AC1827" s="12">
        <f t="shared" si="520"/>
        <v>0.56027973171432754</v>
      </c>
      <c r="AD1827" s="12">
        <f t="shared" si="521"/>
        <v>0.43972026828567251</v>
      </c>
      <c r="AE1827" s="12">
        <f>('Estimates from MCMC'!$B$2-'MCMC runs'!V1827)/'Estimates from MCMC'!$B$2</f>
        <v>0.10318403020077706</v>
      </c>
    </row>
    <row r="1828" spans="1:31" x14ac:dyDescent="0.3">
      <c r="A1828">
        <v>1827</v>
      </c>
      <c r="B1828">
        <f>'MCMC raw'!C1828</f>
        <v>58267.754285107803</v>
      </c>
      <c r="C1828">
        <f>'MCMC raw'!E1828</f>
        <v>57074.181866787498</v>
      </c>
      <c r="D1828">
        <f t="shared" si="504"/>
        <v>1193.5724183203056</v>
      </c>
      <c r="E1828">
        <f>'MCMC raw'!K1828</f>
        <v>58205.452208763498</v>
      </c>
      <c r="F1828">
        <f t="shared" si="505"/>
        <v>62.302076344305533</v>
      </c>
      <c r="G1828">
        <f>'MCMC raw'!D1828</f>
        <v>58169.6090714936</v>
      </c>
      <c r="H1828">
        <f t="shared" si="506"/>
        <v>98.145213614203385</v>
      </c>
      <c r="I1828">
        <f>'MCMC raw'!J1828</f>
        <v>56914.298632848397</v>
      </c>
      <c r="J1828">
        <f t="shared" si="507"/>
        <v>1353.4556522594066</v>
      </c>
      <c r="K1828">
        <f>'MCMC raw'!I1828</f>
        <v>56273.678606966299</v>
      </c>
      <c r="L1828">
        <f t="shared" si="508"/>
        <v>1994.0756781415039</v>
      </c>
      <c r="M1828">
        <f t="shared" si="509"/>
        <v>640.62002588209725</v>
      </c>
      <c r="N1828">
        <f>'Estimates from MCMC'!$B$2-K1828</f>
        <v>17083.321393033701</v>
      </c>
      <c r="O1828">
        <f>'MCMC raw'!G1828</f>
        <v>57598.037846886298</v>
      </c>
      <c r="P1828" s="10">
        <f t="shared" si="510"/>
        <v>1324.3592399199988</v>
      </c>
      <c r="Q1828">
        <f>'MCMC raw'!H1828</f>
        <v>57633.066519465901</v>
      </c>
      <c r="R1828" s="10">
        <f t="shared" si="511"/>
        <v>35.028672579603153</v>
      </c>
      <c r="S1828" s="10">
        <f t="shared" si="512"/>
        <v>1359.387912499602</v>
      </c>
      <c r="T1828">
        <f>'MCMC raw'!F1828</f>
        <v>64115.239910707198</v>
      </c>
      <c r="U1828">
        <f t="shared" si="513"/>
        <v>7841.5613037408984</v>
      </c>
      <c r="V1828">
        <f>'MCMC raw'!B1828</f>
        <v>65722.364905581897</v>
      </c>
      <c r="W1828" s="10">
        <f t="shared" si="514"/>
        <v>247.73708237509709</v>
      </c>
      <c r="X1828" s="10">
        <f t="shared" si="515"/>
        <v>9448.6862986155975</v>
      </c>
      <c r="Y1828" s="10">
        <f t="shared" si="516"/>
        <v>7634.6350944181031</v>
      </c>
      <c r="Z1828" s="12">
        <f t="shared" si="517"/>
        <v>7.9573982203129306E-2</v>
      </c>
      <c r="AA1828" s="12">
        <f t="shared" si="518"/>
        <v>0.45901854348642995</v>
      </c>
      <c r="AB1828" s="12">
        <f t="shared" si="519"/>
        <v>1.4501693006614054E-2</v>
      </c>
      <c r="AC1828" s="12">
        <f t="shared" si="520"/>
        <v>0.55309421869617326</v>
      </c>
      <c r="AD1828" s="12">
        <f t="shared" si="521"/>
        <v>0.44690578130382669</v>
      </c>
      <c r="AE1828" s="12">
        <f>('Estimates from MCMC'!$B$2-'MCMC runs'!V1828)/'Estimates from MCMC'!$B$2</f>
        <v>0.10407507251411731</v>
      </c>
    </row>
    <row r="1829" spans="1:31" x14ac:dyDescent="0.3">
      <c r="A1829">
        <v>1828</v>
      </c>
      <c r="B1829">
        <f>'MCMC raw'!C1829</f>
        <v>58667.579171514997</v>
      </c>
      <c r="C1829">
        <f>'MCMC raw'!E1829</f>
        <v>57583.3090738963</v>
      </c>
      <c r="D1829">
        <f t="shared" si="504"/>
        <v>1084.270097618697</v>
      </c>
      <c r="E1829">
        <f>'MCMC raw'!K1829</f>
        <v>58600.030955038397</v>
      </c>
      <c r="F1829">
        <f t="shared" si="505"/>
        <v>67.548216476599919</v>
      </c>
      <c r="G1829">
        <f>'MCMC raw'!D1829</f>
        <v>58574.3936443395</v>
      </c>
      <c r="H1829">
        <f t="shared" si="506"/>
        <v>93.185527175497555</v>
      </c>
      <c r="I1829">
        <f>'MCMC raw'!J1829</f>
        <v>57422.906790837696</v>
      </c>
      <c r="J1829">
        <f t="shared" si="507"/>
        <v>1244.6723806773007</v>
      </c>
      <c r="K1829">
        <f>'MCMC raw'!I1829</f>
        <v>56813.125553589402</v>
      </c>
      <c r="L1829">
        <f t="shared" si="508"/>
        <v>1854.4536179255956</v>
      </c>
      <c r="M1829">
        <f t="shared" si="509"/>
        <v>609.78123724829493</v>
      </c>
      <c r="N1829">
        <f>'Estimates from MCMC'!$B$2-K1829</f>
        <v>16543.874446410598</v>
      </c>
      <c r="O1829">
        <f>'MCMC raw'!G1829</f>
        <v>58059.0554557051</v>
      </c>
      <c r="P1829" s="10">
        <f t="shared" si="510"/>
        <v>1245.9299021156985</v>
      </c>
      <c r="Q1829">
        <f>'MCMC raw'!H1829</f>
        <v>58092.924855933998</v>
      </c>
      <c r="R1829" s="10">
        <f t="shared" si="511"/>
        <v>33.869400228897575</v>
      </c>
      <c r="S1829" s="10">
        <f t="shared" si="512"/>
        <v>1279.7993023445961</v>
      </c>
      <c r="T1829">
        <f>'MCMC raw'!F1829</f>
        <v>64555.296016670603</v>
      </c>
      <c r="U1829">
        <f t="shared" si="513"/>
        <v>7742.1704630812019</v>
      </c>
      <c r="V1829">
        <f>'MCMC raw'!B1829</f>
        <v>66063.195385341198</v>
      </c>
      <c r="W1829" s="10">
        <f t="shared" si="514"/>
        <v>228.10006632599834</v>
      </c>
      <c r="X1829" s="10">
        <f t="shared" si="515"/>
        <v>9250.0698317517963</v>
      </c>
      <c r="Y1829" s="10">
        <f t="shared" si="516"/>
        <v>7293.8046146588022</v>
      </c>
      <c r="Z1829" s="12">
        <f t="shared" si="517"/>
        <v>7.7357895001570476E-2</v>
      </c>
      <c r="AA1829" s="12">
        <f t="shared" si="518"/>
        <v>0.46797807177271966</v>
      </c>
      <c r="AB1829" s="12">
        <f t="shared" si="519"/>
        <v>1.3787584466073333E-2</v>
      </c>
      <c r="AC1829" s="12">
        <f t="shared" si="520"/>
        <v>0.5591235512403635</v>
      </c>
      <c r="AD1829" s="12">
        <f t="shared" si="521"/>
        <v>0.4408764487596365</v>
      </c>
      <c r="AE1829" s="12">
        <f>('Estimates from MCMC'!$B$2-'MCMC runs'!V1829)/'Estimates from MCMC'!$B$2</f>
        <v>9.9428883605638216E-2</v>
      </c>
    </row>
    <row r="1830" spans="1:31" x14ac:dyDescent="0.3">
      <c r="A1830">
        <v>1829</v>
      </c>
      <c r="B1830">
        <f>'MCMC raw'!C1830</f>
        <v>58234.367143455798</v>
      </c>
      <c r="C1830">
        <f>'MCMC raw'!E1830</f>
        <v>57086.840541493497</v>
      </c>
      <c r="D1830">
        <f t="shared" si="504"/>
        <v>1147.5266019623014</v>
      </c>
      <c r="E1830">
        <f>'MCMC raw'!K1830</f>
        <v>58173.350604615502</v>
      </c>
      <c r="F1830">
        <f t="shared" si="505"/>
        <v>61.016538840296562</v>
      </c>
      <c r="G1830">
        <f>'MCMC raw'!D1830</f>
        <v>58135.397955436398</v>
      </c>
      <c r="H1830">
        <f t="shared" si="506"/>
        <v>98.969188019400463</v>
      </c>
      <c r="I1830">
        <f>'MCMC raw'!J1830</f>
        <v>56927.372808769302</v>
      </c>
      <c r="J1830">
        <f t="shared" si="507"/>
        <v>1306.9943346864966</v>
      </c>
      <c r="K1830">
        <f>'MCMC raw'!I1830</f>
        <v>56280.684557772402</v>
      </c>
      <c r="L1830">
        <f t="shared" si="508"/>
        <v>1953.6825856833966</v>
      </c>
      <c r="M1830">
        <f t="shared" si="509"/>
        <v>646.68825099690002</v>
      </c>
      <c r="N1830">
        <f>'Estimates from MCMC'!$B$2-K1830</f>
        <v>17076.315442227598</v>
      </c>
      <c r="O1830">
        <f>'MCMC raw'!G1830</f>
        <v>57612.528289552502</v>
      </c>
      <c r="P1830" s="10">
        <f t="shared" si="510"/>
        <v>1331.8437317800999</v>
      </c>
      <c r="Q1830">
        <f>'MCMC raw'!H1830</f>
        <v>57648.052716869701</v>
      </c>
      <c r="R1830" s="10">
        <f t="shared" si="511"/>
        <v>35.524427317199297</v>
      </c>
      <c r="S1830" s="10">
        <f t="shared" si="512"/>
        <v>1367.3681590972992</v>
      </c>
      <c r="T1830">
        <f>'MCMC raw'!F1830</f>
        <v>64195.008758997297</v>
      </c>
      <c r="U1830">
        <f t="shared" si="513"/>
        <v>7914.3242012248957</v>
      </c>
      <c r="V1830">
        <f>'MCMC raw'!B1830</f>
        <v>65812.196478345402</v>
      </c>
      <c r="W1830" s="10">
        <f t="shared" si="514"/>
        <v>249.81956025080581</v>
      </c>
      <c r="X1830" s="10">
        <f t="shared" si="515"/>
        <v>9531.5119205730007</v>
      </c>
      <c r="Y1830" s="10">
        <f t="shared" si="516"/>
        <v>7544.8035216545977</v>
      </c>
      <c r="Z1830" s="12">
        <f t="shared" si="517"/>
        <v>8.0073957624135259E-2</v>
      </c>
      <c r="AA1830" s="12">
        <f t="shared" si="518"/>
        <v>0.46346790840216967</v>
      </c>
      <c r="AB1830" s="12">
        <f t="shared" si="519"/>
        <v>1.462959390133033E-2</v>
      </c>
      <c r="AC1830" s="12">
        <f t="shared" si="520"/>
        <v>0.55817145992763528</v>
      </c>
      <c r="AD1830" s="12">
        <f t="shared" si="521"/>
        <v>0.44182854007236477</v>
      </c>
      <c r="AE1830" s="12">
        <f>('Estimates from MCMC'!$B$2-'MCMC runs'!V1830)/'Estimates from MCMC'!$B$2</f>
        <v>0.10285049172750518</v>
      </c>
    </row>
    <row r="1831" spans="1:31" x14ac:dyDescent="0.3">
      <c r="A1831">
        <v>1830</v>
      </c>
      <c r="B1831">
        <f>'MCMC raw'!C1831</f>
        <v>58988.0242871542</v>
      </c>
      <c r="C1831">
        <f>'MCMC raw'!E1831</f>
        <v>57883.866727947403</v>
      </c>
      <c r="D1831">
        <f t="shared" si="504"/>
        <v>1104.1575592067966</v>
      </c>
      <c r="E1831">
        <f>'MCMC raw'!K1831</f>
        <v>58922.091318377003</v>
      </c>
      <c r="F1831">
        <f t="shared" si="505"/>
        <v>65.932968777196947</v>
      </c>
      <c r="G1831">
        <f>'MCMC raw'!D1831</f>
        <v>58893.078171208501</v>
      </c>
      <c r="H1831">
        <f t="shared" si="506"/>
        <v>94.946115945698693</v>
      </c>
      <c r="I1831">
        <f>'MCMC raw'!J1831</f>
        <v>57723.553008528201</v>
      </c>
      <c r="J1831">
        <f t="shared" si="507"/>
        <v>1264.4712786259988</v>
      </c>
      <c r="K1831">
        <f>'MCMC raw'!I1831</f>
        <v>57102.331643999598</v>
      </c>
      <c r="L1831">
        <f t="shared" si="508"/>
        <v>1885.6926431546017</v>
      </c>
      <c r="M1831">
        <f t="shared" si="509"/>
        <v>621.22136452860286</v>
      </c>
      <c r="N1831">
        <f>'Estimates from MCMC'!$B$2-K1831</f>
        <v>16254.668356000402</v>
      </c>
      <c r="O1831">
        <f>'MCMC raw'!G1831</f>
        <v>58381.3083988574</v>
      </c>
      <c r="P1831" s="10">
        <f t="shared" si="510"/>
        <v>1278.976754857802</v>
      </c>
      <c r="Q1831">
        <f>'MCMC raw'!H1831</f>
        <v>58415.378007521198</v>
      </c>
      <c r="R1831" s="10">
        <f t="shared" si="511"/>
        <v>34.069608663798135</v>
      </c>
      <c r="S1831" s="10">
        <f t="shared" si="512"/>
        <v>1313.0463635216001</v>
      </c>
      <c r="T1831">
        <f>'MCMC raw'!F1831</f>
        <v>65017.055173457702</v>
      </c>
      <c r="U1831">
        <f t="shared" si="513"/>
        <v>7914.7235294581042</v>
      </c>
      <c r="V1831">
        <f>'MCMC raw'!B1831</f>
        <v>66566.194553372901</v>
      </c>
      <c r="W1831" s="10">
        <f t="shared" si="514"/>
        <v>236.0930163935991</v>
      </c>
      <c r="X1831" s="10">
        <f t="shared" si="515"/>
        <v>9463.8629093733034</v>
      </c>
      <c r="Y1831" s="10">
        <f t="shared" si="516"/>
        <v>6790.8054466270987</v>
      </c>
      <c r="Z1831" s="12">
        <f t="shared" si="517"/>
        <v>8.0779646484567605E-2</v>
      </c>
      <c r="AA1831" s="12">
        <f t="shared" si="518"/>
        <v>0.48692002544219171</v>
      </c>
      <c r="AB1831" s="12">
        <f t="shared" si="519"/>
        <v>1.4524628323557612E-2</v>
      </c>
      <c r="AC1831" s="12">
        <f t="shared" si="520"/>
        <v>0.58222430025031691</v>
      </c>
      <c r="AD1831" s="12">
        <f t="shared" si="521"/>
        <v>0.41777569974968309</v>
      </c>
      <c r="AE1831" s="12">
        <f>('Estimates from MCMC'!$B$2-'MCMC runs'!V1831)/'Estimates from MCMC'!$B$2</f>
        <v>9.2572016939448165E-2</v>
      </c>
    </row>
    <row r="1832" spans="1:31" x14ac:dyDescent="0.3">
      <c r="A1832">
        <v>1831</v>
      </c>
      <c r="B1832">
        <f>'MCMC raw'!C1832</f>
        <v>57915.939069783301</v>
      </c>
      <c r="C1832">
        <f>'MCMC raw'!E1832</f>
        <v>56821.247081560599</v>
      </c>
      <c r="D1832">
        <f t="shared" si="504"/>
        <v>1094.6919882227012</v>
      </c>
      <c r="E1832">
        <f>'MCMC raw'!K1832</f>
        <v>57840.375148908803</v>
      </c>
      <c r="F1832">
        <f t="shared" si="505"/>
        <v>75.563920874497853</v>
      </c>
      <c r="G1832">
        <f>'MCMC raw'!D1832</f>
        <v>57818.298265527199</v>
      </c>
      <c r="H1832">
        <f t="shared" si="506"/>
        <v>97.640804256101546</v>
      </c>
      <c r="I1832">
        <f>'MCMC raw'!J1832</f>
        <v>56648.593032390701</v>
      </c>
      <c r="J1832">
        <f t="shared" si="507"/>
        <v>1267.3460373925991</v>
      </c>
      <c r="K1832">
        <f>'MCMC raw'!I1832</f>
        <v>56010.018909194201</v>
      </c>
      <c r="L1832">
        <f t="shared" si="508"/>
        <v>1905.9201605890994</v>
      </c>
      <c r="M1832">
        <f t="shared" si="509"/>
        <v>638.5741231965003</v>
      </c>
      <c r="N1832">
        <f>'Estimates from MCMC'!$B$2-K1832</f>
        <v>17346.981090805799</v>
      </c>
      <c r="O1832">
        <f>'MCMC raw'!G1832</f>
        <v>57335.936515536203</v>
      </c>
      <c r="P1832" s="10">
        <f t="shared" si="510"/>
        <v>1325.9176063420018</v>
      </c>
      <c r="Q1832">
        <f>'MCMC raw'!H1832</f>
        <v>57370.563188223998</v>
      </c>
      <c r="R1832" s="10">
        <f t="shared" si="511"/>
        <v>34.62667268779478</v>
      </c>
      <c r="S1832" s="10">
        <f t="shared" si="512"/>
        <v>1360.5442790297966</v>
      </c>
      <c r="T1832">
        <f>'MCMC raw'!F1832</f>
        <v>63996.332273191598</v>
      </c>
      <c r="U1832">
        <f t="shared" si="513"/>
        <v>7986.3133639973967</v>
      </c>
      <c r="V1832">
        <f>'MCMC raw'!B1832</f>
        <v>65609.334922674796</v>
      </c>
      <c r="W1832" s="10">
        <f t="shared" si="514"/>
        <v>252.45837045340159</v>
      </c>
      <c r="X1832" s="10">
        <f t="shared" si="515"/>
        <v>9599.3160134805948</v>
      </c>
      <c r="Y1832" s="10">
        <f t="shared" si="516"/>
        <v>7747.665077325204</v>
      </c>
      <c r="Z1832" s="12">
        <f t="shared" si="517"/>
        <v>7.8431184763953457E-2</v>
      </c>
      <c r="AA1832" s="12">
        <f t="shared" si="518"/>
        <v>0.46038635323297156</v>
      </c>
      <c r="AB1832" s="12">
        <f t="shared" si="519"/>
        <v>1.4553447031034634E-2</v>
      </c>
      <c r="AC1832" s="12">
        <f t="shared" si="520"/>
        <v>0.55337098502795967</v>
      </c>
      <c r="AD1832" s="12">
        <f t="shared" si="521"/>
        <v>0.44662901497204033</v>
      </c>
      <c r="AE1832" s="12">
        <f>('Estimates from MCMC'!$B$2-'MCMC runs'!V1832)/'Estimates from MCMC'!$B$2</f>
        <v>0.10561589319799343</v>
      </c>
    </row>
    <row r="1833" spans="1:31" x14ac:dyDescent="0.3">
      <c r="A1833">
        <v>1832</v>
      </c>
      <c r="B1833">
        <f>'MCMC raw'!C1833</f>
        <v>58098.313343757</v>
      </c>
      <c r="C1833">
        <f>'MCMC raw'!E1833</f>
        <v>56904.362220998999</v>
      </c>
      <c r="D1833">
        <f t="shared" si="504"/>
        <v>1193.9511227580006</v>
      </c>
      <c r="E1833">
        <f>'MCMC raw'!K1833</f>
        <v>58016.686080327701</v>
      </c>
      <c r="F1833">
        <f t="shared" si="505"/>
        <v>81.627263429298182</v>
      </c>
      <c r="G1833">
        <f>'MCMC raw'!D1833</f>
        <v>58002.717995551502</v>
      </c>
      <c r="H1833">
        <f t="shared" si="506"/>
        <v>95.59534820549743</v>
      </c>
      <c r="I1833">
        <f>'MCMC raw'!J1833</f>
        <v>56728.038995210198</v>
      </c>
      <c r="J1833">
        <f t="shared" si="507"/>
        <v>1370.2743485468018</v>
      </c>
      <c r="K1833">
        <f>'MCMC raw'!I1833</f>
        <v>56104.030370600201</v>
      </c>
      <c r="L1833">
        <f t="shared" si="508"/>
        <v>1994.2829731567981</v>
      </c>
      <c r="M1833">
        <f t="shared" si="509"/>
        <v>624.00862460999633</v>
      </c>
      <c r="N1833">
        <f>'Estimates from MCMC'!$B$2-K1833</f>
        <v>17252.969629399799</v>
      </c>
      <c r="O1833">
        <f>'MCMC raw'!G1833</f>
        <v>57382.351614889303</v>
      </c>
      <c r="P1833" s="10">
        <f t="shared" si="510"/>
        <v>1278.3212442891017</v>
      </c>
      <c r="Q1833">
        <f>'MCMC raw'!H1833</f>
        <v>57416.8424372023</v>
      </c>
      <c r="R1833" s="10">
        <f t="shared" si="511"/>
        <v>34.490822312996897</v>
      </c>
      <c r="S1833" s="10">
        <f t="shared" si="512"/>
        <v>1312.8120666020986</v>
      </c>
      <c r="T1833">
        <f>'MCMC raw'!F1833</f>
        <v>64023.943966705898</v>
      </c>
      <c r="U1833">
        <f t="shared" si="513"/>
        <v>7919.9135961056963</v>
      </c>
      <c r="V1833">
        <f>'MCMC raw'!B1833</f>
        <v>65578.761328742505</v>
      </c>
      <c r="W1833" s="10">
        <f t="shared" si="514"/>
        <v>242.0052954345083</v>
      </c>
      <c r="X1833" s="10">
        <f t="shared" si="515"/>
        <v>9474.7309581423033</v>
      </c>
      <c r="Y1833" s="10">
        <f t="shared" si="516"/>
        <v>7778.2386712574953</v>
      </c>
      <c r="Z1833" s="12">
        <f t="shared" si="517"/>
        <v>7.6091947925591361E-2</v>
      </c>
      <c r="AA1833" s="12">
        <f t="shared" si="518"/>
        <v>0.45904639990844387</v>
      </c>
      <c r="AB1833" s="12">
        <f t="shared" si="519"/>
        <v>1.4026877727885228E-2</v>
      </c>
      <c r="AC1833" s="12">
        <f t="shared" si="520"/>
        <v>0.54916522556192049</v>
      </c>
      <c r="AD1833" s="12">
        <f t="shared" si="521"/>
        <v>0.45083477443807957</v>
      </c>
      <c r="AE1833" s="12">
        <f>('Estimates from MCMC'!$B$2-'MCMC runs'!V1833)/'Estimates from MCMC'!$B$2</f>
        <v>0.10603267133685258</v>
      </c>
    </row>
    <row r="1834" spans="1:31" x14ac:dyDescent="0.3">
      <c r="A1834">
        <v>1833</v>
      </c>
      <c r="B1834">
        <f>'MCMC raw'!C1834</f>
        <v>57632.7875730819</v>
      </c>
      <c r="C1834">
        <f>'MCMC raw'!E1834</f>
        <v>56493.036878332903</v>
      </c>
      <c r="D1834">
        <f t="shared" si="504"/>
        <v>1139.7506947489965</v>
      </c>
      <c r="E1834">
        <f>'MCMC raw'!K1834</f>
        <v>57564.185090882696</v>
      </c>
      <c r="F1834">
        <f t="shared" si="505"/>
        <v>68.602482199203223</v>
      </c>
      <c r="G1834">
        <f>'MCMC raw'!D1834</f>
        <v>57538.9247710856</v>
      </c>
      <c r="H1834">
        <f t="shared" si="506"/>
        <v>93.862801996299822</v>
      </c>
      <c r="I1834">
        <f>'MCMC raw'!J1834</f>
        <v>56331.209697686099</v>
      </c>
      <c r="J1834">
        <f t="shared" si="507"/>
        <v>1301.5778753958002</v>
      </c>
      <c r="K1834">
        <f>'MCMC raw'!I1834</f>
        <v>55718.011243602603</v>
      </c>
      <c r="L1834">
        <f t="shared" si="508"/>
        <v>1914.7763294792967</v>
      </c>
      <c r="M1834">
        <f t="shared" si="509"/>
        <v>613.19845408349647</v>
      </c>
      <c r="N1834">
        <f>'Estimates from MCMC'!$B$2-K1834</f>
        <v>17638.988756397397</v>
      </c>
      <c r="O1834">
        <f>'MCMC raw'!G1834</f>
        <v>56976.396778397102</v>
      </c>
      <c r="P1834" s="10">
        <f t="shared" si="510"/>
        <v>1258.3855347944991</v>
      </c>
      <c r="Q1834">
        <f>'MCMC raw'!H1834</f>
        <v>57010.239352229502</v>
      </c>
      <c r="R1834" s="10">
        <f t="shared" si="511"/>
        <v>33.842573832400376</v>
      </c>
      <c r="S1834" s="10">
        <f t="shared" si="512"/>
        <v>1292.2281086268995</v>
      </c>
      <c r="T1834">
        <f>'MCMC raw'!F1834</f>
        <v>63277.7076395572</v>
      </c>
      <c r="U1834">
        <f t="shared" si="513"/>
        <v>7559.6963959545974</v>
      </c>
      <c r="V1834">
        <f>'MCMC raw'!B1834</f>
        <v>64799.109723606503</v>
      </c>
      <c r="W1834" s="10">
        <f t="shared" si="514"/>
        <v>229.1739754224036</v>
      </c>
      <c r="X1834" s="10">
        <f t="shared" si="515"/>
        <v>9081.0984800039005</v>
      </c>
      <c r="Y1834" s="10">
        <f t="shared" si="516"/>
        <v>8557.8902763934966</v>
      </c>
      <c r="Z1834" s="12">
        <f t="shared" si="517"/>
        <v>7.325976145646261E-2</v>
      </c>
      <c r="AA1834" s="12">
        <f t="shared" si="518"/>
        <v>0.42857878648019482</v>
      </c>
      <c r="AB1834" s="12">
        <f t="shared" si="519"/>
        <v>1.2992466778419235E-2</v>
      </c>
      <c r="AC1834" s="12">
        <f t="shared" si="520"/>
        <v>0.51483101471507664</v>
      </c>
      <c r="AD1834" s="12">
        <f t="shared" si="521"/>
        <v>0.4851689852849233</v>
      </c>
      <c r="AE1834" s="12">
        <f>('Estimates from MCMC'!$B$2-'MCMC runs'!V1834)/'Estimates from MCMC'!$B$2</f>
        <v>0.11666085412971491</v>
      </c>
    </row>
    <row r="1835" spans="1:31" x14ac:dyDescent="0.3">
      <c r="A1835">
        <v>1834</v>
      </c>
      <c r="B1835">
        <f>'MCMC raw'!C1835</f>
        <v>58028.861076994202</v>
      </c>
      <c r="C1835">
        <f>'MCMC raw'!E1835</f>
        <v>56893.298688969997</v>
      </c>
      <c r="D1835">
        <f t="shared" si="504"/>
        <v>1135.5623880242056</v>
      </c>
      <c r="E1835">
        <f>'MCMC raw'!K1835</f>
        <v>57968.941058378397</v>
      </c>
      <c r="F1835">
        <f t="shared" si="505"/>
        <v>59.92001861580502</v>
      </c>
      <c r="G1835">
        <f>'MCMC raw'!D1835</f>
        <v>57934.573864926402</v>
      </c>
      <c r="H1835">
        <f t="shared" si="506"/>
        <v>94.287212067800283</v>
      </c>
      <c r="I1835">
        <f>'MCMC raw'!J1835</f>
        <v>56739.684638995903</v>
      </c>
      <c r="J1835">
        <f t="shared" si="507"/>
        <v>1289.1764379982997</v>
      </c>
      <c r="K1835">
        <f>'MCMC raw'!I1835</f>
        <v>56123.931693947401</v>
      </c>
      <c r="L1835">
        <f t="shared" si="508"/>
        <v>1904.9293830468014</v>
      </c>
      <c r="M1835">
        <f t="shared" si="509"/>
        <v>615.75294504850172</v>
      </c>
      <c r="N1835">
        <f>'Estimates from MCMC'!$B$2-K1835</f>
        <v>17233.068306052599</v>
      </c>
      <c r="O1835">
        <f>'MCMC raw'!G1835</f>
        <v>57391.423112876997</v>
      </c>
      <c r="P1835" s="10">
        <f t="shared" si="510"/>
        <v>1267.491418929596</v>
      </c>
      <c r="Q1835">
        <f>'MCMC raw'!H1835</f>
        <v>57425.401035850096</v>
      </c>
      <c r="R1835" s="10">
        <f t="shared" si="511"/>
        <v>33.977922973099339</v>
      </c>
      <c r="S1835" s="10">
        <f t="shared" si="512"/>
        <v>1301.4693419026953</v>
      </c>
      <c r="T1835">
        <f>'MCMC raw'!F1835</f>
        <v>63751.098374420697</v>
      </c>
      <c r="U1835">
        <f t="shared" si="513"/>
        <v>7627.1666804732959</v>
      </c>
      <c r="V1835">
        <f>'MCMC raw'!B1835</f>
        <v>65287.933177243198</v>
      </c>
      <c r="W1835" s="10">
        <f t="shared" si="514"/>
        <v>235.36546091980563</v>
      </c>
      <c r="X1835" s="10">
        <f t="shared" si="515"/>
        <v>9164.0014832957968</v>
      </c>
      <c r="Y1835" s="10">
        <f t="shared" si="516"/>
        <v>8069.0668227568021</v>
      </c>
      <c r="Z1835" s="12">
        <f t="shared" si="517"/>
        <v>7.5521626142779991E-2</v>
      </c>
      <c r="AA1835" s="12">
        <f t="shared" si="518"/>
        <v>0.44258901229994441</v>
      </c>
      <c r="AB1835" s="12">
        <f t="shared" si="519"/>
        <v>1.3657780305851894E-2</v>
      </c>
      <c r="AC1835" s="12">
        <f t="shared" si="520"/>
        <v>0.53176841874857628</v>
      </c>
      <c r="AD1835" s="12">
        <f t="shared" si="521"/>
        <v>0.46823158125142372</v>
      </c>
      <c r="AE1835" s="12">
        <f>('Estimates from MCMC'!$B$2-'MCMC runs'!V1835)/'Estimates from MCMC'!$B$2</f>
        <v>0.10999723029508843</v>
      </c>
    </row>
    <row r="1836" spans="1:31" x14ac:dyDescent="0.3">
      <c r="A1836">
        <v>1835</v>
      </c>
      <c r="B1836">
        <f>'MCMC raw'!C1836</f>
        <v>58050.799725528603</v>
      </c>
      <c r="C1836">
        <f>'MCMC raw'!E1836</f>
        <v>56897.476154786702</v>
      </c>
      <c r="D1836">
        <f t="shared" si="504"/>
        <v>1153.3235707419008</v>
      </c>
      <c r="E1836">
        <f>'MCMC raw'!K1836</f>
        <v>57982.068239682601</v>
      </c>
      <c r="F1836">
        <f t="shared" si="505"/>
        <v>68.731485846001306</v>
      </c>
      <c r="G1836">
        <f>'MCMC raw'!D1836</f>
        <v>57956.008580084301</v>
      </c>
      <c r="H1836">
        <f t="shared" si="506"/>
        <v>94.791145444301947</v>
      </c>
      <c r="I1836">
        <f>'MCMC raw'!J1836</f>
        <v>56734.3422907274</v>
      </c>
      <c r="J1836">
        <f t="shared" si="507"/>
        <v>1316.4574348012029</v>
      </c>
      <c r="K1836">
        <f>'MCMC raw'!I1836</f>
        <v>56114.951804914199</v>
      </c>
      <c r="L1836">
        <f t="shared" si="508"/>
        <v>1935.8479206144038</v>
      </c>
      <c r="M1836">
        <f t="shared" si="509"/>
        <v>619.39048581320094</v>
      </c>
      <c r="N1836">
        <f>'Estimates from MCMC'!$B$2-K1836</f>
        <v>17242.048195085801</v>
      </c>
      <c r="O1836">
        <f>'MCMC raw'!G1836</f>
        <v>57387.958495857703</v>
      </c>
      <c r="P1836" s="10">
        <f t="shared" si="510"/>
        <v>1273.0066909435045</v>
      </c>
      <c r="Q1836">
        <f>'MCMC raw'!H1836</f>
        <v>57422.023916915001</v>
      </c>
      <c r="R1836" s="10">
        <f t="shared" si="511"/>
        <v>34.065421057297499</v>
      </c>
      <c r="S1836" s="10">
        <f t="shared" si="512"/>
        <v>1307.072112000802</v>
      </c>
      <c r="T1836">
        <f>'MCMC raw'!F1836</f>
        <v>63800.058412403399</v>
      </c>
      <c r="U1836">
        <f t="shared" si="513"/>
        <v>7685.1066074892005</v>
      </c>
      <c r="V1836">
        <f>'MCMC raw'!B1836</f>
        <v>65340.727960787597</v>
      </c>
      <c r="W1836" s="10">
        <f t="shared" si="514"/>
        <v>233.59743638339569</v>
      </c>
      <c r="X1836" s="10">
        <f t="shared" si="515"/>
        <v>9225.7761558733982</v>
      </c>
      <c r="Y1836" s="10">
        <f t="shared" si="516"/>
        <v>8016.2720392124029</v>
      </c>
      <c r="Z1836" s="12">
        <f t="shared" si="517"/>
        <v>7.5807241530233854E-2</v>
      </c>
      <c r="AA1836" s="12">
        <f t="shared" si="518"/>
        <v>0.44571889142958965</v>
      </c>
      <c r="AB1836" s="12">
        <f t="shared" si="519"/>
        <v>1.3548125706432828E-2</v>
      </c>
      <c r="AC1836" s="12">
        <f t="shared" si="520"/>
        <v>0.53507425866625635</v>
      </c>
      <c r="AD1836" s="12">
        <f t="shared" si="521"/>
        <v>0.46492574133374365</v>
      </c>
      <c r="AE1836" s="12">
        <f>('Estimates from MCMC'!$B$2-'MCMC runs'!V1836)/'Estimates from MCMC'!$B$2</f>
        <v>0.10927753369429506</v>
      </c>
    </row>
    <row r="1837" spans="1:31" x14ac:dyDescent="0.3">
      <c r="A1837">
        <v>1836</v>
      </c>
      <c r="B1837">
        <f>'MCMC raw'!C1837</f>
        <v>58021.964679520097</v>
      </c>
      <c r="C1837">
        <f>'MCMC raw'!E1837</f>
        <v>56893.458100382799</v>
      </c>
      <c r="D1837">
        <f t="shared" si="504"/>
        <v>1128.5065791372981</v>
      </c>
      <c r="E1837">
        <f>'MCMC raw'!K1837</f>
        <v>57954.912827107597</v>
      </c>
      <c r="F1837">
        <f t="shared" si="505"/>
        <v>67.051852412500011</v>
      </c>
      <c r="G1837">
        <f>'MCMC raw'!D1837</f>
        <v>57924.132441085101</v>
      </c>
      <c r="H1837">
        <f t="shared" si="506"/>
        <v>97.832238434995816</v>
      </c>
      <c r="I1837">
        <f>'MCMC raw'!J1837</f>
        <v>56729.283008974002</v>
      </c>
      <c r="J1837">
        <f t="shared" si="507"/>
        <v>1292.6816705460951</v>
      </c>
      <c r="K1837">
        <f>'MCMC raw'!I1837</f>
        <v>56090.072261648202</v>
      </c>
      <c r="L1837">
        <f t="shared" si="508"/>
        <v>1931.8924178718953</v>
      </c>
      <c r="M1837">
        <f t="shared" si="509"/>
        <v>639.21074732580018</v>
      </c>
      <c r="N1837">
        <f>'Estimates from MCMC'!$B$2-K1837</f>
        <v>17266.927738351798</v>
      </c>
      <c r="O1837">
        <f>'MCMC raw'!G1837</f>
        <v>57411.096986301498</v>
      </c>
      <c r="P1837" s="10">
        <f t="shared" si="510"/>
        <v>1321.0247246532963</v>
      </c>
      <c r="Q1837">
        <f>'MCMC raw'!H1837</f>
        <v>57446.137509304899</v>
      </c>
      <c r="R1837" s="10">
        <f t="shared" si="511"/>
        <v>35.040523003401177</v>
      </c>
      <c r="S1837" s="10">
        <f t="shared" si="512"/>
        <v>1356.0652476566975</v>
      </c>
      <c r="T1837">
        <f>'MCMC raw'!F1837</f>
        <v>63848.357435432001</v>
      </c>
      <c r="U1837">
        <f t="shared" si="513"/>
        <v>7758.2851737837991</v>
      </c>
      <c r="V1837">
        <f>'MCMC raw'!B1837</f>
        <v>65450.857306750499</v>
      </c>
      <c r="W1837" s="10">
        <f t="shared" si="514"/>
        <v>246.43462366180029</v>
      </c>
      <c r="X1837" s="10">
        <f t="shared" si="515"/>
        <v>9360.7850451022969</v>
      </c>
      <c r="Y1837" s="10">
        <f t="shared" si="516"/>
        <v>7906.1426932495015</v>
      </c>
      <c r="Z1837" s="12">
        <f t="shared" si="517"/>
        <v>7.8535409900669428E-2</v>
      </c>
      <c r="AA1837" s="12">
        <f t="shared" si="518"/>
        <v>0.44931474153052547</v>
      </c>
      <c r="AB1837" s="12">
        <f t="shared" si="519"/>
        <v>1.4272059708366135E-2</v>
      </c>
      <c r="AC1837" s="12">
        <f t="shared" si="520"/>
        <v>0.54212221113956105</v>
      </c>
      <c r="AD1837" s="12">
        <f t="shared" si="521"/>
        <v>0.45787778886043895</v>
      </c>
      <c r="AE1837" s="12">
        <f>('Estimates from MCMC'!$B$2-'MCMC runs'!V1837)/'Estimates from MCMC'!$B$2</f>
        <v>0.10777625438948568</v>
      </c>
    </row>
    <row r="1838" spans="1:31" x14ac:dyDescent="0.3">
      <c r="A1838">
        <v>1837</v>
      </c>
      <c r="B1838">
        <f>'MCMC raw'!C1838</f>
        <v>58441.5390406488</v>
      </c>
      <c r="C1838">
        <f>'MCMC raw'!E1838</f>
        <v>57365.411113400798</v>
      </c>
      <c r="D1838">
        <f t="shared" si="504"/>
        <v>1076.1279272480024</v>
      </c>
      <c r="E1838">
        <f>'MCMC raw'!K1838</f>
        <v>58362.5771725374</v>
      </c>
      <c r="F1838">
        <f t="shared" si="505"/>
        <v>78.96186811140069</v>
      </c>
      <c r="G1838">
        <f>'MCMC raw'!D1838</f>
        <v>58347.171111575502</v>
      </c>
      <c r="H1838">
        <f t="shared" si="506"/>
        <v>94.367929073298001</v>
      </c>
      <c r="I1838">
        <f>'MCMC raw'!J1838</f>
        <v>57192.959185500098</v>
      </c>
      <c r="J1838">
        <f t="shared" si="507"/>
        <v>1248.5798551487023</v>
      </c>
      <c r="K1838">
        <f>'MCMC raw'!I1838</f>
        <v>56575.610417710399</v>
      </c>
      <c r="L1838">
        <f t="shared" si="508"/>
        <v>1865.9286229384015</v>
      </c>
      <c r="M1838">
        <f t="shared" si="509"/>
        <v>617.3487677896992</v>
      </c>
      <c r="N1838">
        <f>'Estimates from MCMC'!$B$2-K1838</f>
        <v>16781.389582289601</v>
      </c>
      <c r="O1838">
        <f>'MCMC raw'!G1838</f>
        <v>57853.358138561103</v>
      </c>
      <c r="P1838" s="10">
        <f t="shared" si="510"/>
        <v>1277.7477208507044</v>
      </c>
      <c r="Q1838">
        <f>'MCMC raw'!H1838</f>
        <v>57887.026325667299</v>
      </c>
      <c r="R1838" s="10">
        <f t="shared" si="511"/>
        <v>33.668187106195546</v>
      </c>
      <c r="S1838" s="10">
        <f t="shared" si="512"/>
        <v>1311.4159079568999</v>
      </c>
      <c r="T1838">
        <f>'MCMC raw'!F1838</f>
        <v>64346.5036290032</v>
      </c>
      <c r="U1838">
        <f t="shared" si="513"/>
        <v>7770.8932112928014</v>
      </c>
      <c r="V1838">
        <f>'MCMC raw'!B1838</f>
        <v>65895.820223158007</v>
      </c>
      <c r="W1838" s="10">
        <f t="shared" si="514"/>
        <v>237.90068619790691</v>
      </c>
      <c r="X1838" s="10">
        <f t="shared" si="515"/>
        <v>9320.2098054476082</v>
      </c>
      <c r="Y1838" s="10">
        <f t="shared" si="516"/>
        <v>7461.1797768419929</v>
      </c>
      <c r="Z1838" s="12">
        <f t="shared" si="517"/>
        <v>7.8147039106994762E-2</v>
      </c>
      <c r="AA1838" s="12">
        <f t="shared" si="518"/>
        <v>0.46306613485058995</v>
      </c>
      <c r="AB1838" s="12">
        <f t="shared" si="519"/>
        <v>1.4176459287315375E-2</v>
      </c>
      <c r="AC1838" s="12">
        <f t="shared" si="520"/>
        <v>0.55538963324490009</v>
      </c>
      <c r="AD1838" s="12">
        <f t="shared" si="521"/>
        <v>0.44461036675509996</v>
      </c>
      <c r="AE1838" s="12">
        <f>('Estimates from MCMC'!$B$2-'MCMC runs'!V1838)/'Estimates from MCMC'!$B$2</f>
        <v>0.10171053582946403</v>
      </c>
    </row>
    <row r="1839" spans="1:31" x14ac:dyDescent="0.3">
      <c r="A1839">
        <v>1838</v>
      </c>
      <c r="B1839">
        <f>'MCMC raw'!C1839</f>
        <v>57622.058642252698</v>
      </c>
      <c r="C1839">
        <f>'MCMC raw'!E1839</f>
        <v>56523.966063236199</v>
      </c>
      <c r="D1839">
        <f t="shared" si="504"/>
        <v>1098.0925790164983</v>
      </c>
      <c r="E1839">
        <f>'MCMC raw'!K1839</f>
        <v>57536.818371397101</v>
      </c>
      <c r="F1839">
        <f t="shared" si="505"/>
        <v>85.240270855596464</v>
      </c>
      <c r="G1839">
        <f>'MCMC raw'!D1839</f>
        <v>57525.9321366472</v>
      </c>
      <c r="H1839">
        <f t="shared" si="506"/>
        <v>96.126505605498096</v>
      </c>
      <c r="I1839">
        <f>'MCMC raw'!J1839</f>
        <v>56343.291639893701</v>
      </c>
      <c r="J1839">
        <f t="shared" si="507"/>
        <v>1278.7670023589963</v>
      </c>
      <c r="K1839">
        <f>'MCMC raw'!I1839</f>
        <v>55714.5661899427</v>
      </c>
      <c r="L1839">
        <f t="shared" si="508"/>
        <v>1907.492452309998</v>
      </c>
      <c r="M1839">
        <f t="shared" si="509"/>
        <v>628.72544995100179</v>
      </c>
      <c r="N1839">
        <f>'Estimates from MCMC'!$B$2-K1839</f>
        <v>17642.4338100573</v>
      </c>
      <c r="O1839">
        <f>'MCMC raw'!G1839</f>
        <v>57015.3881940965</v>
      </c>
      <c r="P1839" s="10">
        <f t="shared" si="510"/>
        <v>1300.8220041538007</v>
      </c>
      <c r="Q1839">
        <f>'MCMC raw'!H1839</f>
        <v>57049.578407402099</v>
      </c>
      <c r="R1839" s="10">
        <f t="shared" si="511"/>
        <v>34.190213305599173</v>
      </c>
      <c r="S1839" s="10">
        <f t="shared" si="512"/>
        <v>1335.0122174593998</v>
      </c>
      <c r="T1839">
        <f>'MCMC raw'!F1839</f>
        <v>63484.221588178203</v>
      </c>
      <c r="U1839">
        <f t="shared" si="513"/>
        <v>7769.6553982355035</v>
      </c>
      <c r="V1839">
        <f>'MCMC raw'!B1839</f>
        <v>65061.253215460099</v>
      </c>
      <c r="W1839" s="10">
        <f t="shared" si="514"/>
        <v>242.01940982249653</v>
      </c>
      <c r="X1839" s="10">
        <f t="shared" si="515"/>
        <v>9346.6870255173999</v>
      </c>
      <c r="Y1839" s="10">
        <f t="shared" si="516"/>
        <v>8295.7467845399005</v>
      </c>
      <c r="Z1839" s="12">
        <f t="shared" si="517"/>
        <v>7.5670524363728009E-2</v>
      </c>
      <c r="AA1839" s="12">
        <f t="shared" si="518"/>
        <v>0.44039589332659473</v>
      </c>
      <c r="AB1839" s="12">
        <f t="shared" si="519"/>
        <v>1.3718028500383558E-2</v>
      </c>
      <c r="AC1839" s="12">
        <f t="shared" si="520"/>
        <v>0.5297844461907063</v>
      </c>
      <c r="AD1839" s="12">
        <f t="shared" si="521"/>
        <v>0.4702155538092937</v>
      </c>
      <c r="AE1839" s="12">
        <f>('Estimates from MCMC'!$B$2-'MCMC runs'!V1839)/'Estimates from MCMC'!$B$2</f>
        <v>0.11308732342571126</v>
      </c>
    </row>
    <row r="1840" spans="1:31" x14ac:dyDescent="0.3">
      <c r="A1840">
        <v>1839</v>
      </c>
      <c r="B1840">
        <f>'MCMC raw'!C1840</f>
        <v>57938.011914542098</v>
      </c>
      <c r="C1840">
        <f>'MCMC raw'!E1840</f>
        <v>56835.889449028902</v>
      </c>
      <c r="D1840">
        <f t="shared" si="504"/>
        <v>1102.1224655131955</v>
      </c>
      <c r="E1840">
        <f>'MCMC raw'!K1840</f>
        <v>57855.055686783096</v>
      </c>
      <c r="F1840">
        <f t="shared" si="505"/>
        <v>82.956227759001194</v>
      </c>
      <c r="G1840">
        <f>'MCMC raw'!D1840</f>
        <v>57840.154042801303</v>
      </c>
      <c r="H1840">
        <f t="shared" si="506"/>
        <v>97.857871740794508</v>
      </c>
      <c r="I1840">
        <f>'MCMC raw'!J1840</f>
        <v>56655.936631945799</v>
      </c>
      <c r="J1840">
        <f t="shared" si="507"/>
        <v>1282.0752825962991</v>
      </c>
      <c r="K1840">
        <f>'MCMC raw'!I1840</f>
        <v>56016.1092734251</v>
      </c>
      <c r="L1840">
        <f t="shared" si="508"/>
        <v>1921.902641116998</v>
      </c>
      <c r="M1840">
        <f t="shared" si="509"/>
        <v>639.82735852069891</v>
      </c>
      <c r="N1840">
        <f>'Estimates from MCMC'!$B$2-K1840</f>
        <v>17340.8907265749</v>
      </c>
      <c r="O1840">
        <f>'MCMC raw'!G1840</f>
        <v>57340.067941888803</v>
      </c>
      <c r="P1840" s="10">
        <f t="shared" si="510"/>
        <v>1323.9586684637034</v>
      </c>
      <c r="Q1840">
        <f>'MCMC raw'!H1840</f>
        <v>57374.980196922501</v>
      </c>
      <c r="R1840" s="10">
        <f t="shared" si="511"/>
        <v>34.912255033697875</v>
      </c>
      <c r="S1840" s="10">
        <f t="shared" si="512"/>
        <v>1358.8709234974012</v>
      </c>
      <c r="T1840">
        <f>'MCMC raw'!F1840</f>
        <v>63746.061181536097</v>
      </c>
      <c r="U1840">
        <f t="shared" si="513"/>
        <v>7729.9519081109975</v>
      </c>
      <c r="V1840">
        <f>'MCMC raw'!B1840</f>
        <v>65351.506135600699</v>
      </c>
      <c r="W1840" s="10">
        <f t="shared" si="514"/>
        <v>246.57403056720068</v>
      </c>
      <c r="X1840" s="10">
        <f t="shared" si="515"/>
        <v>9335.3968621755994</v>
      </c>
      <c r="Y1840" s="10">
        <f t="shared" si="516"/>
        <v>8005.4938643993009</v>
      </c>
      <c r="Z1840" s="12">
        <f t="shared" si="517"/>
        <v>7.8362233228015943E-2</v>
      </c>
      <c r="AA1840" s="12">
        <f t="shared" si="518"/>
        <v>0.44576440910643955</v>
      </c>
      <c r="AB1840" s="12">
        <f t="shared" si="519"/>
        <v>1.421922520907915E-2</v>
      </c>
      <c r="AC1840" s="12">
        <f t="shared" si="520"/>
        <v>0.53834586754353464</v>
      </c>
      <c r="AD1840" s="12">
        <f t="shared" si="521"/>
        <v>0.46165413245646536</v>
      </c>
      <c r="AE1840" s="12">
        <f>('Estimates from MCMC'!$B$2-'MCMC runs'!V1840)/'Estimates from MCMC'!$B$2</f>
        <v>0.10913060600078113</v>
      </c>
    </row>
    <row r="1841" spans="1:31" x14ac:dyDescent="0.3">
      <c r="A1841">
        <v>1840</v>
      </c>
      <c r="B1841">
        <f>'MCMC raw'!C1841</f>
        <v>58996.807469462401</v>
      </c>
      <c r="C1841">
        <f>'MCMC raw'!E1841</f>
        <v>57839.063492809</v>
      </c>
      <c r="D1841">
        <f t="shared" si="504"/>
        <v>1157.7439766534008</v>
      </c>
      <c r="E1841">
        <f>'MCMC raw'!K1841</f>
        <v>58921.963541219098</v>
      </c>
      <c r="F1841">
        <f t="shared" si="505"/>
        <v>74.843928243302798</v>
      </c>
      <c r="G1841">
        <f>'MCMC raw'!D1841</f>
        <v>58899.096321425997</v>
      </c>
      <c r="H1841">
        <f t="shared" si="506"/>
        <v>97.711148036403756</v>
      </c>
      <c r="I1841">
        <f>'MCMC raw'!J1841</f>
        <v>57667.280336764597</v>
      </c>
      <c r="J1841">
        <f t="shared" si="507"/>
        <v>1329.5271326978036</v>
      </c>
      <c r="K1841">
        <f>'MCMC raw'!I1841</f>
        <v>57028.721543805201</v>
      </c>
      <c r="L1841">
        <f t="shared" si="508"/>
        <v>1968.0859256572003</v>
      </c>
      <c r="M1841">
        <f t="shared" si="509"/>
        <v>638.55879295939667</v>
      </c>
      <c r="N1841">
        <f>'Estimates from MCMC'!$B$2-K1841</f>
        <v>16328.278456194799</v>
      </c>
      <c r="O1841">
        <f>'MCMC raw'!G1841</f>
        <v>58347.327258038997</v>
      </c>
      <c r="P1841" s="10">
        <f t="shared" si="510"/>
        <v>1318.6057142337959</v>
      </c>
      <c r="Q1841">
        <f>'MCMC raw'!H1841</f>
        <v>58382.170926762599</v>
      </c>
      <c r="R1841" s="10">
        <f t="shared" si="511"/>
        <v>34.843668723602605</v>
      </c>
      <c r="S1841" s="10">
        <f t="shared" si="512"/>
        <v>1353.4493829573985</v>
      </c>
      <c r="T1841">
        <f>'MCMC raw'!F1841</f>
        <v>65252.646776272602</v>
      </c>
      <c r="U1841">
        <f t="shared" si="513"/>
        <v>8223.9252324674017</v>
      </c>
      <c r="V1841">
        <f>'MCMC raw'!B1841</f>
        <v>66858.919367804701</v>
      </c>
      <c r="W1841" s="10">
        <f t="shared" si="514"/>
        <v>252.8232085747004</v>
      </c>
      <c r="X1841" s="10">
        <f t="shared" si="515"/>
        <v>9830.1978239995005</v>
      </c>
      <c r="Y1841" s="10">
        <f t="shared" si="516"/>
        <v>6498.0806321952987</v>
      </c>
      <c r="Z1841" s="12">
        <f t="shared" si="517"/>
        <v>8.2889900891169099E-2</v>
      </c>
      <c r="AA1841" s="12">
        <f t="shared" si="518"/>
        <v>0.50366150078407801</v>
      </c>
      <c r="AB1841" s="12">
        <f t="shared" si="519"/>
        <v>1.5483763904012893E-2</v>
      </c>
      <c r="AC1841" s="12">
        <f t="shared" si="520"/>
        <v>0.60203516557926007</v>
      </c>
      <c r="AD1841" s="12">
        <f t="shared" si="521"/>
        <v>0.39796483442073993</v>
      </c>
      <c r="AE1841" s="12">
        <f>('Estimates from MCMC'!$B$2-'MCMC runs'!V1841)/'Estimates from MCMC'!$B$2</f>
        <v>8.8581602739960727E-2</v>
      </c>
    </row>
    <row r="1842" spans="1:31" x14ac:dyDescent="0.3">
      <c r="A1842">
        <v>1841</v>
      </c>
      <c r="B1842">
        <f>'MCMC raw'!C1842</f>
        <v>58339.625765611498</v>
      </c>
      <c r="C1842">
        <f>'MCMC raw'!E1842</f>
        <v>57241.385633457103</v>
      </c>
      <c r="D1842">
        <f t="shared" si="504"/>
        <v>1098.2401321543948</v>
      </c>
      <c r="E1842">
        <f>'MCMC raw'!K1842</f>
        <v>58266.028325947402</v>
      </c>
      <c r="F1842">
        <f t="shared" si="505"/>
        <v>73.597439664095873</v>
      </c>
      <c r="G1842">
        <f>'MCMC raw'!D1842</f>
        <v>58239.405609274902</v>
      </c>
      <c r="H1842">
        <f t="shared" si="506"/>
        <v>100.22015633659612</v>
      </c>
      <c r="I1842">
        <f>'MCMC raw'!J1842</f>
        <v>57068.471104289201</v>
      </c>
      <c r="J1842">
        <f t="shared" si="507"/>
        <v>1271.1546613222963</v>
      </c>
      <c r="K1842">
        <f>'MCMC raw'!I1842</f>
        <v>56413.138503697803</v>
      </c>
      <c r="L1842">
        <f t="shared" si="508"/>
        <v>1926.487261913695</v>
      </c>
      <c r="M1842">
        <f t="shared" si="509"/>
        <v>655.33260059139866</v>
      </c>
      <c r="N1842">
        <f>'Estimates from MCMC'!$B$2-K1842</f>
        <v>16943.861496302197</v>
      </c>
      <c r="O1842">
        <f>'MCMC raw'!G1842</f>
        <v>57776.817156354497</v>
      </c>
      <c r="P1842" s="10">
        <f t="shared" si="510"/>
        <v>1363.6786526566939</v>
      </c>
      <c r="Q1842">
        <f>'MCMC raw'!H1842</f>
        <v>57812.408613578496</v>
      </c>
      <c r="R1842" s="10">
        <f t="shared" si="511"/>
        <v>35.591457223999896</v>
      </c>
      <c r="S1842" s="10">
        <f t="shared" si="512"/>
        <v>1399.2701098806938</v>
      </c>
      <c r="T1842">
        <f>'MCMC raw'!F1842</f>
        <v>64317.058744724898</v>
      </c>
      <c r="U1842">
        <f t="shared" si="513"/>
        <v>7903.9202410270955</v>
      </c>
      <c r="V1842">
        <f>'MCMC raw'!B1842</f>
        <v>65976.442905181306</v>
      </c>
      <c r="W1842" s="10">
        <f t="shared" si="514"/>
        <v>260.11405057571392</v>
      </c>
      <c r="X1842" s="10">
        <f t="shared" si="515"/>
        <v>9563.3044014835032</v>
      </c>
      <c r="Y1842" s="10">
        <f t="shared" si="516"/>
        <v>7380.5570948186942</v>
      </c>
      <c r="Z1842" s="12">
        <f t="shared" si="517"/>
        <v>8.2582716471453002E-2</v>
      </c>
      <c r="AA1842" s="12">
        <f t="shared" si="518"/>
        <v>0.46647691512067868</v>
      </c>
      <c r="AB1842" s="12">
        <f t="shared" si="519"/>
        <v>1.5351521294746231E-2</v>
      </c>
      <c r="AC1842" s="12">
        <f t="shared" si="520"/>
        <v>0.56441115288687793</v>
      </c>
      <c r="AD1842" s="12">
        <f t="shared" si="521"/>
        <v>0.43558884711312212</v>
      </c>
      <c r="AE1842" s="12">
        <f>('Estimates from MCMC'!$B$2-'MCMC runs'!V1842)/'Estimates from MCMC'!$B$2</f>
        <v>0.10061149031201785</v>
      </c>
    </row>
    <row r="1843" spans="1:31" x14ac:dyDescent="0.3">
      <c r="A1843">
        <v>1842</v>
      </c>
      <c r="B1843">
        <f>'MCMC raw'!C1843</f>
        <v>58202.378546923297</v>
      </c>
      <c r="C1843">
        <f>'MCMC raw'!E1843</f>
        <v>57050.627446930303</v>
      </c>
      <c r="D1843">
        <f t="shared" si="504"/>
        <v>1151.7510999929946</v>
      </c>
      <c r="E1843">
        <f>'MCMC raw'!K1843</f>
        <v>58128.926799762397</v>
      </c>
      <c r="F1843">
        <f t="shared" si="505"/>
        <v>73.451747160899686</v>
      </c>
      <c r="G1843">
        <f>'MCMC raw'!D1843</f>
        <v>58105.9764569166</v>
      </c>
      <c r="H1843">
        <f t="shared" si="506"/>
        <v>96.402090006697108</v>
      </c>
      <c r="I1843">
        <f>'MCMC raw'!J1843</f>
        <v>56881.4808596113</v>
      </c>
      <c r="J1843">
        <f t="shared" si="507"/>
        <v>1320.8976873119973</v>
      </c>
      <c r="K1843">
        <f>'MCMC raw'!I1843</f>
        <v>56251.678357582299</v>
      </c>
      <c r="L1843">
        <f t="shared" si="508"/>
        <v>1950.7001893409979</v>
      </c>
      <c r="M1843">
        <f t="shared" si="509"/>
        <v>629.80250202900061</v>
      </c>
      <c r="N1843">
        <f>'Estimates from MCMC'!$B$2-K1843</f>
        <v>17105.321642417701</v>
      </c>
      <c r="O1843">
        <f>'MCMC raw'!G1843</f>
        <v>57548.404748682398</v>
      </c>
      <c r="P1843" s="10">
        <f t="shared" si="510"/>
        <v>1296.7263911000991</v>
      </c>
      <c r="Q1843">
        <f>'MCMC raw'!H1843</f>
        <v>57582.999991654098</v>
      </c>
      <c r="R1843" s="10">
        <f t="shared" si="511"/>
        <v>34.595242971699918</v>
      </c>
      <c r="S1843" s="10">
        <f t="shared" si="512"/>
        <v>1331.3216340717991</v>
      </c>
      <c r="T1843">
        <f>'MCMC raw'!F1843</f>
        <v>64090.618753584698</v>
      </c>
      <c r="U1843">
        <f t="shared" si="513"/>
        <v>7838.9403960023992</v>
      </c>
      <c r="V1843">
        <f>'MCMC raw'!B1843</f>
        <v>65665.072091884402</v>
      </c>
      <c r="W1843" s="10">
        <f t="shared" si="514"/>
        <v>243.13170422790427</v>
      </c>
      <c r="X1843" s="10">
        <f t="shared" si="515"/>
        <v>9413.3937343021025</v>
      </c>
      <c r="Y1843" s="10">
        <f t="shared" si="516"/>
        <v>7691.9279081155983</v>
      </c>
      <c r="Z1843" s="12">
        <f t="shared" si="517"/>
        <v>7.7830844803899721E-2</v>
      </c>
      <c r="AA1843" s="12">
        <f t="shared" si="518"/>
        <v>0.45827494857293005</v>
      </c>
      <c r="AB1843" s="12">
        <f t="shared" si="519"/>
        <v>1.4213804879587143E-2</v>
      </c>
      <c r="AC1843" s="12">
        <f t="shared" si="520"/>
        <v>0.55031959825641685</v>
      </c>
      <c r="AD1843" s="12">
        <f t="shared" si="521"/>
        <v>0.44968040174358309</v>
      </c>
      <c r="AE1843" s="12">
        <f>('Estimates from MCMC'!$B$2-'MCMC runs'!V1843)/'Estimates from MCMC'!$B$2</f>
        <v>0.10485608610106191</v>
      </c>
    </row>
    <row r="1844" spans="1:31" x14ac:dyDescent="0.3">
      <c r="A1844">
        <v>1843</v>
      </c>
      <c r="B1844">
        <f>'MCMC raw'!C1844</f>
        <v>58057.610866506897</v>
      </c>
      <c r="C1844">
        <f>'MCMC raw'!E1844</f>
        <v>56932.624405420298</v>
      </c>
      <c r="D1844">
        <f t="shared" si="504"/>
        <v>1124.9864610865989</v>
      </c>
      <c r="E1844">
        <f>'MCMC raw'!K1844</f>
        <v>57981.3968555475</v>
      </c>
      <c r="F1844">
        <f t="shared" si="505"/>
        <v>76.214010959396546</v>
      </c>
      <c r="G1844">
        <f>'MCMC raw'!D1844</f>
        <v>57958.831056371899</v>
      </c>
      <c r="H1844">
        <f t="shared" si="506"/>
        <v>98.779810134998115</v>
      </c>
      <c r="I1844">
        <f>'MCMC raw'!J1844</f>
        <v>56758.351415934099</v>
      </c>
      <c r="J1844">
        <f t="shared" si="507"/>
        <v>1299.2594505727975</v>
      </c>
      <c r="K1844">
        <f>'MCMC raw'!I1844</f>
        <v>56112.713686940799</v>
      </c>
      <c r="L1844">
        <f t="shared" si="508"/>
        <v>1944.8971795660982</v>
      </c>
      <c r="M1844">
        <f t="shared" si="509"/>
        <v>645.6377289933007</v>
      </c>
      <c r="N1844">
        <f>'Estimates from MCMC'!$B$2-K1844</f>
        <v>17244.286313059201</v>
      </c>
      <c r="O1844">
        <f>'MCMC raw'!G1844</f>
        <v>57443.4025518946</v>
      </c>
      <c r="P1844" s="10">
        <f t="shared" si="510"/>
        <v>1330.6888649538014</v>
      </c>
      <c r="Q1844">
        <f>'MCMC raw'!H1844</f>
        <v>57478.788048053197</v>
      </c>
      <c r="R1844" s="10">
        <f t="shared" si="511"/>
        <v>35.385496158596652</v>
      </c>
      <c r="S1844" s="10">
        <f t="shared" si="512"/>
        <v>1366.074361112398</v>
      </c>
      <c r="T1844">
        <f>'MCMC raw'!F1844</f>
        <v>63978.505390769897</v>
      </c>
      <c r="U1844">
        <f t="shared" si="513"/>
        <v>7865.791703829098</v>
      </c>
      <c r="V1844">
        <f>'MCMC raw'!B1844</f>
        <v>65594.249339898495</v>
      </c>
      <c r="W1844" s="10">
        <f t="shared" si="514"/>
        <v>249.66958801620058</v>
      </c>
      <c r="X1844" s="10">
        <f t="shared" si="515"/>
        <v>9481.5356529576966</v>
      </c>
      <c r="Y1844" s="10">
        <f t="shared" si="516"/>
        <v>7762.7506601015048</v>
      </c>
      <c r="Z1844" s="12">
        <f t="shared" si="517"/>
        <v>7.9218956140728297E-2</v>
      </c>
      <c r="AA1844" s="12">
        <f t="shared" si="518"/>
        <v>0.45613901097619136</v>
      </c>
      <c r="AB1844" s="12">
        <f t="shared" si="519"/>
        <v>1.4478394958399891E-2</v>
      </c>
      <c r="AC1844" s="12">
        <f t="shared" si="520"/>
        <v>0.54983636207531961</v>
      </c>
      <c r="AD1844" s="12">
        <f t="shared" si="521"/>
        <v>0.45016363792468045</v>
      </c>
      <c r="AE1844" s="12">
        <f>('Estimates from MCMC'!$B$2-'MCMC runs'!V1844)/'Estimates from MCMC'!$B$2</f>
        <v>0.10582153932278453</v>
      </c>
    </row>
    <row r="1845" spans="1:31" x14ac:dyDescent="0.3">
      <c r="A1845">
        <v>1844</v>
      </c>
      <c r="B1845">
        <f>'MCMC raw'!C1845</f>
        <v>58013.618635364102</v>
      </c>
      <c r="C1845">
        <f>'MCMC raw'!E1845</f>
        <v>56907.970740341203</v>
      </c>
      <c r="D1845">
        <f t="shared" si="504"/>
        <v>1105.6478950228993</v>
      </c>
      <c r="E1845">
        <f>'MCMC raw'!K1845</f>
        <v>57944.304758495004</v>
      </c>
      <c r="F1845">
        <f t="shared" si="505"/>
        <v>69.313876869098749</v>
      </c>
      <c r="G1845">
        <f>'MCMC raw'!D1845</f>
        <v>57917.884313335497</v>
      </c>
      <c r="H1845">
        <f t="shared" si="506"/>
        <v>95.734322028605675</v>
      </c>
      <c r="I1845">
        <f>'MCMC raw'!J1845</f>
        <v>56743.505184845097</v>
      </c>
      <c r="J1845">
        <f t="shared" si="507"/>
        <v>1270.1134505190057</v>
      </c>
      <c r="K1845">
        <f>'MCMC raw'!I1845</f>
        <v>56117.614011794903</v>
      </c>
      <c r="L1845">
        <f t="shared" si="508"/>
        <v>1896.0046235691989</v>
      </c>
      <c r="M1845">
        <f t="shared" si="509"/>
        <v>625.89117305019317</v>
      </c>
      <c r="N1845">
        <f>'Estimates from MCMC'!$B$2-K1845</f>
        <v>17239.385988205097</v>
      </c>
      <c r="O1845">
        <f>'MCMC raw'!G1845</f>
        <v>57414.479793942301</v>
      </c>
      <c r="P1845" s="10">
        <f t="shared" si="510"/>
        <v>1296.8657821473971</v>
      </c>
      <c r="Q1845">
        <f>'MCMC raw'!H1845</f>
        <v>57448.571805086998</v>
      </c>
      <c r="R1845" s="10">
        <f t="shared" si="511"/>
        <v>34.092011144697608</v>
      </c>
      <c r="S1845" s="10">
        <f t="shared" si="512"/>
        <v>1330.9577932920947</v>
      </c>
      <c r="T1845">
        <f>'MCMC raw'!F1845</f>
        <v>63810.656282602104</v>
      </c>
      <c r="U1845">
        <f t="shared" si="513"/>
        <v>7693.0422708072001</v>
      </c>
      <c r="V1845">
        <f>'MCMC raw'!B1845</f>
        <v>65380.464520337999</v>
      </c>
      <c r="W1845" s="10">
        <f t="shared" si="514"/>
        <v>238.85044444380037</v>
      </c>
      <c r="X1845" s="10">
        <f t="shared" si="515"/>
        <v>9262.8505085430952</v>
      </c>
      <c r="Y1845" s="10">
        <f t="shared" si="516"/>
        <v>7976.5354796620013</v>
      </c>
      <c r="Z1845" s="12">
        <f t="shared" si="517"/>
        <v>7.7204477827848048E-2</v>
      </c>
      <c r="AA1845" s="12">
        <f t="shared" si="518"/>
        <v>0.44624804364091925</v>
      </c>
      <c r="AB1845" s="12">
        <f t="shared" si="519"/>
        <v>1.3854927583106377E-2</v>
      </c>
      <c r="AC1845" s="12">
        <f t="shared" si="520"/>
        <v>0.53730744905187366</v>
      </c>
      <c r="AD1845" s="12">
        <f t="shared" si="521"/>
        <v>0.46269255094812628</v>
      </c>
      <c r="AE1845" s="12">
        <f>('Estimates from MCMC'!$B$2-'MCMC runs'!V1845)/'Estimates from MCMC'!$B$2</f>
        <v>0.10873584633589162</v>
      </c>
    </row>
    <row r="1846" spans="1:31" x14ac:dyDescent="0.3">
      <c r="A1846">
        <v>1845</v>
      </c>
      <c r="B1846">
        <f>'MCMC raw'!C1846</f>
        <v>57949.531668085903</v>
      </c>
      <c r="C1846">
        <f>'MCMC raw'!E1846</f>
        <v>56857.286078620702</v>
      </c>
      <c r="D1846">
        <f t="shared" si="504"/>
        <v>1092.2455894652012</v>
      </c>
      <c r="E1846">
        <f>'MCMC raw'!K1846</f>
        <v>57867.731781142</v>
      </c>
      <c r="F1846">
        <f t="shared" si="505"/>
        <v>81.799886943903402</v>
      </c>
      <c r="G1846">
        <f>'MCMC raw'!D1846</f>
        <v>57852.979813156096</v>
      </c>
      <c r="H1846">
        <f t="shared" si="506"/>
        <v>96.551854929806723</v>
      </c>
      <c r="I1846">
        <f>'MCMC raw'!J1846</f>
        <v>56679.8939431814</v>
      </c>
      <c r="J1846">
        <f t="shared" si="507"/>
        <v>1269.6377249045036</v>
      </c>
      <c r="K1846">
        <f>'MCMC raw'!I1846</f>
        <v>56048.560506375703</v>
      </c>
      <c r="L1846">
        <f t="shared" si="508"/>
        <v>1900.9711617102002</v>
      </c>
      <c r="M1846">
        <f t="shared" si="509"/>
        <v>631.33343680569669</v>
      </c>
      <c r="N1846">
        <f>'Estimates from MCMC'!$B$2-K1846</f>
        <v>17308.439493624297</v>
      </c>
      <c r="O1846">
        <f>'MCMC raw'!G1846</f>
        <v>57361.6916157987</v>
      </c>
      <c r="P1846" s="10">
        <f t="shared" si="510"/>
        <v>1313.1311094229968</v>
      </c>
      <c r="Q1846">
        <f>'MCMC raw'!H1846</f>
        <v>57395.946762957698</v>
      </c>
      <c r="R1846" s="10">
        <f t="shared" si="511"/>
        <v>34.255147158997715</v>
      </c>
      <c r="S1846" s="10">
        <f t="shared" si="512"/>
        <v>1347.3862565819945</v>
      </c>
      <c r="T1846">
        <f>'MCMC raw'!F1846</f>
        <v>63787.006148133303</v>
      </c>
      <c r="U1846">
        <f t="shared" si="513"/>
        <v>7738.4456417576002</v>
      </c>
      <c r="V1846">
        <f>'MCMC raw'!B1846</f>
        <v>65379.897053101398</v>
      </c>
      <c r="W1846" s="10">
        <f t="shared" si="514"/>
        <v>245.5046483861006</v>
      </c>
      <c r="X1846" s="10">
        <f t="shared" si="515"/>
        <v>9331.3365467256954</v>
      </c>
      <c r="Y1846" s="10">
        <f t="shared" si="516"/>
        <v>7977.1029468986017</v>
      </c>
      <c r="Z1846" s="12">
        <f t="shared" si="517"/>
        <v>7.7845623060260008E-2</v>
      </c>
      <c r="AA1846" s="12">
        <f t="shared" si="518"/>
        <v>0.4470908913890313</v>
      </c>
      <c r="AB1846" s="12">
        <f t="shared" si="519"/>
        <v>1.4184100679702188E-2</v>
      </c>
      <c r="AC1846" s="12">
        <f t="shared" si="520"/>
        <v>0.53912061512899345</v>
      </c>
      <c r="AD1846" s="12">
        <f t="shared" si="521"/>
        <v>0.46087938487100655</v>
      </c>
      <c r="AE1846" s="12">
        <f>('Estimates from MCMC'!$B$2-'MCMC runs'!V1846)/'Estimates from MCMC'!$B$2</f>
        <v>0.10874358202896249</v>
      </c>
    </row>
    <row r="1847" spans="1:31" x14ac:dyDescent="0.3">
      <c r="A1847">
        <v>1846</v>
      </c>
      <c r="B1847">
        <f>'MCMC raw'!C1847</f>
        <v>58227.753211613002</v>
      </c>
      <c r="C1847">
        <f>'MCMC raw'!E1847</f>
        <v>57152.386817667299</v>
      </c>
      <c r="D1847">
        <f t="shared" si="504"/>
        <v>1075.3663939457037</v>
      </c>
      <c r="E1847">
        <f>'MCMC raw'!K1847</f>
        <v>58156.715992727302</v>
      </c>
      <c r="F1847">
        <f t="shared" si="505"/>
        <v>71.037218885699986</v>
      </c>
      <c r="G1847">
        <f>'MCMC raw'!D1847</f>
        <v>58130.688319538604</v>
      </c>
      <c r="H1847">
        <f t="shared" si="506"/>
        <v>97.064892074398813</v>
      </c>
      <c r="I1847">
        <f>'MCMC raw'!J1847</f>
        <v>56985.035905237797</v>
      </c>
      <c r="J1847">
        <f t="shared" si="507"/>
        <v>1242.7173063752052</v>
      </c>
      <c r="K1847">
        <f>'MCMC raw'!I1847</f>
        <v>56349.978529058702</v>
      </c>
      <c r="L1847">
        <f t="shared" si="508"/>
        <v>1877.7746825542999</v>
      </c>
      <c r="M1847">
        <f t="shared" si="509"/>
        <v>635.05737617909472</v>
      </c>
      <c r="N1847">
        <f>'Estimates from MCMC'!$B$2-K1847</f>
        <v>17007.021470941298</v>
      </c>
      <c r="O1847">
        <f>'MCMC raw'!G1847</f>
        <v>57666.1505144529</v>
      </c>
      <c r="P1847" s="10">
        <f t="shared" si="510"/>
        <v>1316.1719853941977</v>
      </c>
      <c r="Q1847">
        <f>'MCMC raw'!H1847</f>
        <v>57700.749494927397</v>
      </c>
      <c r="R1847" s="10">
        <f t="shared" si="511"/>
        <v>34.598980474496784</v>
      </c>
      <c r="S1847" s="10">
        <f t="shared" si="512"/>
        <v>1350.7709658686945</v>
      </c>
      <c r="T1847">
        <f>'MCMC raw'!F1847</f>
        <v>64127.815452827097</v>
      </c>
      <c r="U1847">
        <f t="shared" si="513"/>
        <v>7777.8369237683946</v>
      </c>
      <c r="V1847">
        <f>'MCMC raw'!B1847</f>
        <v>65722.676587951093</v>
      </c>
      <c r="W1847" s="10">
        <f t="shared" si="514"/>
        <v>244.09016925530159</v>
      </c>
      <c r="X1847" s="10">
        <f t="shared" si="515"/>
        <v>9372.6980588923907</v>
      </c>
      <c r="Y1847" s="10">
        <f t="shared" si="516"/>
        <v>7634.3234120489069</v>
      </c>
      <c r="Z1847" s="12">
        <f t="shared" si="517"/>
        <v>7.9424311198563594E-2</v>
      </c>
      <c r="AA1847" s="12">
        <f t="shared" si="518"/>
        <v>0.45733092870246783</v>
      </c>
      <c r="AB1847" s="12">
        <f t="shared" si="519"/>
        <v>1.4352317345654047E-2</v>
      </c>
      <c r="AC1847" s="12">
        <f t="shared" si="520"/>
        <v>0.55110755724668548</v>
      </c>
      <c r="AD1847" s="12">
        <f t="shared" si="521"/>
        <v>0.44889244275331447</v>
      </c>
      <c r="AE1847" s="12">
        <f>('Estimates from MCMC'!$B$2-'MCMC runs'!V1847)/'Estimates from MCMC'!$B$2</f>
        <v>0.10407082367120939</v>
      </c>
    </row>
    <row r="1848" spans="1:31" x14ac:dyDescent="0.3">
      <c r="A1848">
        <v>1847</v>
      </c>
      <c r="B1848">
        <f>'MCMC raw'!C1848</f>
        <v>58250.903641384299</v>
      </c>
      <c r="C1848">
        <f>'MCMC raw'!E1848</f>
        <v>57104.637143854598</v>
      </c>
      <c r="D1848">
        <f t="shared" si="504"/>
        <v>1146.2664975297012</v>
      </c>
      <c r="E1848">
        <f>'MCMC raw'!K1848</f>
        <v>58179.120505226398</v>
      </c>
      <c r="F1848">
        <f t="shared" si="505"/>
        <v>71.783136157901026</v>
      </c>
      <c r="G1848">
        <f>'MCMC raw'!D1848</f>
        <v>58155.997132334698</v>
      </c>
      <c r="H1848">
        <f t="shared" si="506"/>
        <v>94.906509049600572</v>
      </c>
      <c r="I1848">
        <f>'MCMC raw'!J1848</f>
        <v>56938.480448996597</v>
      </c>
      <c r="J1848">
        <f t="shared" si="507"/>
        <v>1312.4231923877014</v>
      </c>
      <c r="K1848">
        <f>'MCMC raw'!I1848</f>
        <v>56318.360197399699</v>
      </c>
      <c r="L1848">
        <f t="shared" si="508"/>
        <v>1932.5434439845994</v>
      </c>
      <c r="M1848">
        <f t="shared" si="509"/>
        <v>620.12025159689802</v>
      </c>
      <c r="N1848">
        <f>'Estimates from MCMC'!$B$2-K1848</f>
        <v>17038.639802600301</v>
      </c>
      <c r="O1848">
        <f>'MCMC raw'!G1848</f>
        <v>57585.879653509</v>
      </c>
      <c r="P1848" s="10">
        <f t="shared" si="510"/>
        <v>1267.5194561093012</v>
      </c>
      <c r="Q1848">
        <f>'MCMC raw'!H1848</f>
        <v>57620.287368688398</v>
      </c>
      <c r="R1848" s="10">
        <f t="shared" si="511"/>
        <v>34.407715179397201</v>
      </c>
      <c r="S1848" s="10">
        <f t="shared" si="512"/>
        <v>1301.9271712886984</v>
      </c>
      <c r="T1848">
        <f>'MCMC raw'!F1848</f>
        <v>64090.992929970002</v>
      </c>
      <c r="U1848">
        <f t="shared" si="513"/>
        <v>7772.6327325703023</v>
      </c>
      <c r="V1848">
        <f>'MCMC raw'!B1848</f>
        <v>65627.606088054497</v>
      </c>
      <c r="W1848" s="10">
        <f t="shared" si="514"/>
        <v>234.68598679579736</v>
      </c>
      <c r="X1848" s="10">
        <f t="shared" si="515"/>
        <v>9309.2458906547981</v>
      </c>
      <c r="Y1848" s="10">
        <f t="shared" si="516"/>
        <v>7729.3939119455026</v>
      </c>
      <c r="Z1848" s="12">
        <f t="shared" si="517"/>
        <v>7.6410276076732883E-2</v>
      </c>
      <c r="AA1848" s="12">
        <f t="shared" si="518"/>
        <v>0.45617683234222167</v>
      </c>
      <c r="AB1848" s="12">
        <f t="shared" si="519"/>
        <v>1.3773751280309445E-2</v>
      </c>
      <c r="AC1848" s="12">
        <f t="shared" si="520"/>
        <v>0.54636085969926396</v>
      </c>
      <c r="AD1848" s="12">
        <f t="shared" si="521"/>
        <v>0.45363914030073599</v>
      </c>
      <c r="AE1848" s="12">
        <f>('Estimates from MCMC'!$B$2-'MCMC runs'!V1848)/'Estimates from MCMC'!$B$2</f>
        <v>0.10536682132510193</v>
      </c>
    </row>
    <row r="1849" spans="1:31" x14ac:dyDescent="0.3">
      <c r="A1849">
        <v>1848</v>
      </c>
      <c r="B1849">
        <f>'MCMC raw'!C1849</f>
        <v>58338.798487754197</v>
      </c>
      <c r="C1849">
        <f>'MCMC raw'!E1849</f>
        <v>57206.507641847304</v>
      </c>
      <c r="D1849">
        <f t="shared" si="504"/>
        <v>1132.2908459068931</v>
      </c>
      <c r="E1849">
        <f>'MCMC raw'!K1849</f>
        <v>58263.2716920733</v>
      </c>
      <c r="F1849">
        <f t="shared" si="505"/>
        <v>75.526795680896612</v>
      </c>
      <c r="G1849">
        <f>'MCMC raw'!D1849</f>
        <v>58240.133972329102</v>
      </c>
      <c r="H1849">
        <f t="shared" si="506"/>
        <v>98.664515425094578</v>
      </c>
      <c r="I1849">
        <f>'MCMC raw'!J1849</f>
        <v>57033.100226470997</v>
      </c>
      <c r="J1849">
        <f t="shared" si="507"/>
        <v>1305.6982612831998</v>
      </c>
      <c r="K1849">
        <f>'MCMC raw'!I1849</f>
        <v>56388.1159629225</v>
      </c>
      <c r="L1849">
        <f t="shared" si="508"/>
        <v>1950.6825248316964</v>
      </c>
      <c r="M1849">
        <f t="shared" si="509"/>
        <v>644.98426354849653</v>
      </c>
      <c r="N1849">
        <f>'Estimates from MCMC'!$B$2-K1849</f>
        <v>16968.8840370775</v>
      </c>
      <c r="O1849">
        <f>'MCMC raw'!G1849</f>
        <v>57730.382509437797</v>
      </c>
      <c r="P1849" s="10">
        <f t="shared" si="510"/>
        <v>1342.2665465152968</v>
      </c>
      <c r="Q1849">
        <f>'MCMC raw'!H1849</f>
        <v>57765.298559244402</v>
      </c>
      <c r="R1849" s="10">
        <f t="shared" si="511"/>
        <v>34.91604980660486</v>
      </c>
      <c r="S1849" s="10">
        <f t="shared" si="512"/>
        <v>1377.1825963219017</v>
      </c>
      <c r="T1849">
        <f>'MCMC raw'!F1849</f>
        <v>64395.964485579898</v>
      </c>
      <c r="U1849">
        <f t="shared" si="513"/>
        <v>8007.8485226573976</v>
      </c>
      <c r="V1849">
        <f>'MCMC raw'!B1849</f>
        <v>66029.094961679701</v>
      </c>
      <c r="W1849" s="10">
        <f t="shared" si="514"/>
        <v>255.94787977790111</v>
      </c>
      <c r="X1849" s="10">
        <f t="shared" si="515"/>
        <v>9640.9789987572003</v>
      </c>
      <c r="Y1849" s="10">
        <f t="shared" si="516"/>
        <v>7327.9050383202994</v>
      </c>
      <c r="Z1849" s="12">
        <f t="shared" si="517"/>
        <v>8.1159290929958508E-2</v>
      </c>
      <c r="AA1849" s="12">
        <f t="shared" si="518"/>
        <v>0.47191368066161676</v>
      </c>
      <c r="AB1849" s="12">
        <f t="shared" si="519"/>
        <v>1.5083365483472434E-2</v>
      </c>
      <c r="AC1849" s="12">
        <f t="shared" si="520"/>
        <v>0.56815633707504776</v>
      </c>
      <c r="AD1849" s="12">
        <f t="shared" si="521"/>
        <v>0.4318436629249523</v>
      </c>
      <c r="AE1849" s="12">
        <f>('Estimates from MCMC'!$B$2-'MCMC runs'!V1849)/'Estimates from MCMC'!$B$2</f>
        <v>9.9893739361210238E-2</v>
      </c>
    </row>
    <row r="1850" spans="1:31" x14ac:dyDescent="0.3">
      <c r="A1850">
        <v>1849</v>
      </c>
      <c r="B1850">
        <f>'MCMC raw'!C1850</f>
        <v>57318.818345847001</v>
      </c>
      <c r="C1850">
        <f>'MCMC raw'!E1850</f>
        <v>56188.913321077402</v>
      </c>
      <c r="D1850">
        <f t="shared" si="504"/>
        <v>1129.9050247695995</v>
      </c>
      <c r="E1850">
        <f>'MCMC raw'!K1850</f>
        <v>57254.346460421802</v>
      </c>
      <c r="F1850">
        <f t="shared" si="505"/>
        <v>64.471885425198707</v>
      </c>
      <c r="G1850">
        <f>'MCMC raw'!D1850</f>
        <v>57223.476971000899</v>
      </c>
      <c r="H1850">
        <f t="shared" si="506"/>
        <v>95.341374846102553</v>
      </c>
      <c r="I1850">
        <f>'MCMC raw'!J1850</f>
        <v>56029.704835452198</v>
      </c>
      <c r="J1850">
        <f t="shared" si="507"/>
        <v>1289.1135103948036</v>
      </c>
      <c r="K1850">
        <f>'MCMC raw'!I1850</f>
        <v>55406.896537721099</v>
      </c>
      <c r="L1850">
        <f t="shared" si="508"/>
        <v>1911.9218081259023</v>
      </c>
      <c r="M1850">
        <f t="shared" si="509"/>
        <v>622.80829773109872</v>
      </c>
      <c r="N1850">
        <f>'Estimates from MCMC'!$B$2-K1850</f>
        <v>17950.103462278901</v>
      </c>
      <c r="O1850">
        <f>'MCMC raw'!G1850</f>
        <v>56690.149600093202</v>
      </c>
      <c r="P1850" s="10">
        <f t="shared" si="510"/>
        <v>1283.2530623721032</v>
      </c>
      <c r="Q1850">
        <f>'MCMC raw'!H1850</f>
        <v>56724.367375282898</v>
      </c>
      <c r="R1850" s="10">
        <f t="shared" si="511"/>
        <v>34.217775189696113</v>
      </c>
      <c r="S1850" s="10">
        <f t="shared" si="512"/>
        <v>1317.4708375617993</v>
      </c>
      <c r="T1850">
        <f>'MCMC raw'!F1850</f>
        <v>63013.726227465602</v>
      </c>
      <c r="U1850">
        <f t="shared" si="513"/>
        <v>7606.8296897445034</v>
      </c>
      <c r="V1850">
        <f>'MCMC raw'!B1850</f>
        <v>64569.073132078804</v>
      </c>
      <c r="W1850" s="10">
        <f t="shared" si="514"/>
        <v>237.87606705140206</v>
      </c>
      <c r="X1850" s="10">
        <f t="shared" si="515"/>
        <v>9162.1765943577047</v>
      </c>
      <c r="Y1850" s="10">
        <f t="shared" si="516"/>
        <v>8787.9268679211964</v>
      </c>
      <c r="Z1850" s="12">
        <f t="shared" si="517"/>
        <v>7.3396280992496093E-2</v>
      </c>
      <c r="AA1850" s="12">
        <f t="shared" si="518"/>
        <v>0.42377637018805009</v>
      </c>
      <c r="AB1850" s="12">
        <f t="shared" si="519"/>
        <v>1.3252072198429651E-2</v>
      </c>
      <c r="AC1850" s="12">
        <f t="shared" si="520"/>
        <v>0.51042472337897582</v>
      </c>
      <c r="AD1850" s="12">
        <f t="shared" si="521"/>
        <v>0.48957527662102412</v>
      </c>
      <c r="AE1850" s="12">
        <f>('Estimates from MCMC'!$B$2-'MCMC runs'!V1850)/'Estimates from MCMC'!$B$2</f>
        <v>0.11979670471694857</v>
      </c>
    </row>
    <row r="1851" spans="1:31" x14ac:dyDescent="0.3">
      <c r="A1851">
        <v>1850</v>
      </c>
      <c r="B1851">
        <f>'MCMC raw'!C1851</f>
        <v>57313.817820952703</v>
      </c>
      <c r="C1851">
        <f>'MCMC raw'!E1851</f>
        <v>56211.978735811703</v>
      </c>
      <c r="D1851">
        <f t="shared" si="504"/>
        <v>1101.8390851410004</v>
      </c>
      <c r="E1851">
        <f>'MCMC raw'!K1851</f>
        <v>57235.551246010902</v>
      </c>
      <c r="F1851">
        <f t="shared" si="505"/>
        <v>78.266574941801082</v>
      </c>
      <c r="G1851">
        <f>'MCMC raw'!D1851</f>
        <v>57217.301418451003</v>
      </c>
      <c r="H1851">
        <f t="shared" si="506"/>
        <v>96.516402501700213</v>
      </c>
      <c r="I1851">
        <f>'MCMC raw'!J1851</f>
        <v>56037.892876106198</v>
      </c>
      <c r="J1851">
        <f t="shared" si="507"/>
        <v>1275.9249448465052</v>
      </c>
      <c r="K1851">
        <f>'MCMC raw'!I1851</f>
        <v>55406.9170898105</v>
      </c>
      <c r="L1851">
        <f t="shared" si="508"/>
        <v>1906.9007311422029</v>
      </c>
      <c r="M1851">
        <f t="shared" si="509"/>
        <v>630.97578629569762</v>
      </c>
      <c r="N1851">
        <f>'Estimates from MCMC'!$B$2-K1851</f>
        <v>17950.0829101895</v>
      </c>
      <c r="O1851">
        <f>'MCMC raw'!G1851</f>
        <v>56715.6726751842</v>
      </c>
      <c r="P1851" s="10">
        <f t="shared" si="510"/>
        <v>1308.7555853736994</v>
      </c>
      <c r="Q1851">
        <f>'MCMC raw'!H1851</f>
        <v>56749.969648828002</v>
      </c>
      <c r="R1851" s="10">
        <f t="shared" si="511"/>
        <v>34.29697364380263</v>
      </c>
      <c r="S1851" s="10">
        <f t="shared" si="512"/>
        <v>1343.0525590175021</v>
      </c>
      <c r="T1851">
        <f>'MCMC raw'!F1851</f>
        <v>62993.894371273498</v>
      </c>
      <c r="U1851">
        <f t="shared" si="513"/>
        <v>7586.9772814629978</v>
      </c>
      <c r="V1851">
        <f>'MCMC raw'!B1851</f>
        <v>64578.265079195</v>
      </c>
      <c r="W1851" s="10">
        <f t="shared" si="514"/>
        <v>241.31814890399983</v>
      </c>
      <c r="X1851" s="10">
        <f t="shared" si="515"/>
        <v>9171.3479893844997</v>
      </c>
      <c r="Y1851" s="10">
        <f t="shared" si="516"/>
        <v>8778.734920805</v>
      </c>
      <c r="Z1851" s="12">
        <f t="shared" si="517"/>
        <v>7.4821523986115301E-2</v>
      </c>
      <c r="AA1851" s="12">
        <f t="shared" si="518"/>
        <v>0.42267087675434595</v>
      </c>
      <c r="AB1851" s="12">
        <f t="shared" si="519"/>
        <v>1.3443845920456098E-2</v>
      </c>
      <c r="AC1851" s="12">
        <f t="shared" si="520"/>
        <v>0.51093624666091741</v>
      </c>
      <c r="AD1851" s="12">
        <f t="shared" si="521"/>
        <v>0.48906375333908264</v>
      </c>
      <c r="AE1851" s="12">
        <f>('Estimates from MCMC'!$B$2-'MCMC runs'!V1851)/'Estimates from MCMC'!$B$2</f>
        <v>0.11967140042265906</v>
      </c>
    </row>
    <row r="1852" spans="1:31" x14ac:dyDescent="0.3">
      <c r="A1852">
        <v>1851</v>
      </c>
      <c r="B1852">
        <f>'MCMC raw'!C1852</f>
        <v>58439.575979004403</v>
      </c>
      <c r="C1852">
        <f>'MCMC raw'!E1852</f>
        <v>57269.897113968</v>
      </c>
      <c r="D1852">
        <f t="shared" si="504"/>
        <v>1169.6788650364033</v>
      </c>
      <c r="E1852">
        <f>'MCMC raw'!K1852</f>
        <v>58380.518742685403</v>
      </c>
      <c r="F1852">
        <f t="shared" si="505"/>
        <v>59.057236319000367</v>
      </c>
      <c r="G1852">
        <f>'MCMC raw'!D1852</f>
        <v>58342.179214344796</v>
      </c>
      <c r="H1852">
        <f t="shared" si="506"/>
        <v>97.396764659606561</v>
      </c>
      <c r="I1852">
        <f>'MCMC raw'!J1852</f>
        <v>57113.942682618297</v>
      </c>
      <c r="J1852">
        <f t="shared" si="507"/>
        <v>1325.6332963861059</v>
      </c>
      <c r="K1852">
        <f>'MCMC raw'!I1852</f>
        <v>56477.615622485799</v>
      </c>
      <c r="L1852">
        <f t="shared" si="508"/>
        <v>1961.9603565186044</v>
      </c>
      <c r="M1852">
        <f t="shared" si="509"/>
        <v>636.32706013249845</v>
      </c>
      <c r="N1852">
        <f>'Estimates from MCMC'!$B$2-K1852</f>
        <v>16879.384377514201</v>
      </c>
      <c r="O1852">
        <f>'MCMC raw'!G1852</f>
        <v>57788.581046976498</v>
      </c>
      <c r="P1852" s="10">
        <f t="shared" si="510"/>
        <v>1310.9654244906997</v>
      </c>
      <c r="Q1852">
        <f>'MCMC raw'!H1852</f>
        <v>57823.499665389201</v>
      </c>
      <c r="R1852" s="10">
        <f t="shared" si="511"/>
        <v>34.918618412702926</v>
      </c>
      <c r="S1852" s="10">
        <f t="shared" si="512"/>
        <v>1345.8840429034026</v>
      </c>
      <c r="T1852">
        <f>'MCMC raw'!F1852</f>
        <v>64430.380749217402</v>
      </c>
      <c r="U1852">
        <f t="shared" si="513"/>
        <v>7952.7651267316032</v>
      </c>
      <c r="V1852">
        <f>'MCMC raw'!B1852</f>
        <v>66022.746098046497</v>
      </c>
      <c r="W1852" s="10">
        <f t="shared" si="514"/>
        <v>246.48130592569214</v>
      </c>
      <c r="X1852" s="10">
        <f t="shared" si="515"/>
        <v>9545.130475560698</v>
      </c>
      <c r="Y1852" s="10">
        <f t="shared" si="516"/>
        <v>7334.2539019535034</v>
      </c>
      <c r="Z1852" s="12">
        <f t="shared" si="517"/>
        <v>7.9735374987746369E-2</v>
      </c>
      <c r="AA1852" s="12">
        <f t="shared" si="518"/>
        <v>0.47115255798818378</v>
      </c>
      <c r="AB1852" s="12">
        <f t="shared" si="519"/>
        <v>1.4602505660931636E-2</v>
      </c>
      <c r="AC1852" s="12">
        <f t="shared" si="520"/>
        <v>0.56549043863686177</v>
      </c>
      <c r="AD1852" s="12">
        <f t="shared" si="521"/>
        <v>0.43450956136313823</v>
      </c>
      <c r="AE1852" s="12">
        <f>('Estimates from MCMC'!$B$2-'MCMC runs'!V1852)/'Estimates from MCMC'!$B$2</f>
        <v>9.9980286843157476E-2</v>
      </c>
    </row>
    <row r="1853" spans="1:31" x14ac:dyDescent="0.3">
      <c r="A1853">
        <v>1852</v>
      </c>
      <c r="B1853">
        <f>'MCMC raw'!C1853</f>
        <v>57392.299454277498</v>
      </c>
      <c r="C1853">
        <f>'MCMC raw'!E1853</f>
        <v>56273.6372178194</v>
      </c>
      <c r="D1853">
        <f t="shared" si="504"/>
        <v>1118.6622364580981</v>
      </c>
      <c r="E1853">
        <f>'MCMC raw'!K1853</f>
        <v>57325.335186225799</v>
      </c>
      <c r="F1853">
        <f t="shared" si="505"/>
        <v>66.964268051699037</v>
      </c>
      <c r="G1853">
        <f>'MCMC raw'!D1853</f>
        <v>57297.832516015202</v>
      </c>
      <c r="H1853">
        <f t="shared" si="506"/>
        <v>94.466938262296026</v>
      </c>
      <c r="I1853">
        <f>'MCMC raw'!J1853</f>
        <v>56112.820654017298</v>
      </c>
      <c r="J1853">
        <f t="shared" si="507"/>
        <v>1279.4788002601999</v>
      </c>
      <c r="K1853">
        <f>'MCMC raw'!I1853</f>
        <v>55495.433216294397</v>
      </c>
      <c r="L1853">
        <f t="shared" si="508"/>
        <v>1896.8662379831003</v>
      </c>
      <c r="M1853">
        <f t="shared" si="509"/>
        <v>617.38743772290036</v>
      </c>
      <c r="N1853">
        <f>'Estimates from MCMC'!$B$2-K1853</f>
        <v>17861.566783705603</v>
      </c>
      <c r="O1853">
        <f>'MCMC raw'!G1853</f>
        <v>56768.678860694003</v>
      </c>
      <c r="P1853" s="10">
        <f t="shared" si="510"/>
        <v>1273.2456443996052</v>
      </c>
      <c r="Q1853">
        <f>'MCMC raw'!H1853</f>
        <v>56802.513686126797</v>
      </c>
      <c r="R1853" s="10">
        <f t="shared" si="511"/>
        <v>33.834825432793878</v>
      </c>
      <c r="S1853" s="10">
        <f t="shared" si="512"/>
        <v>1307.0804698323991</v>
      </c>
      <c r="T1853">
        <f>'MCMC raw'!F1853</f>
        <v>63143.421723701002</v>
      </c>
      <c r="U1853">
        <f t="shared" si="513"/>
        <v>7647.9885074066042</v>
      </c>
      <c r="V1853">
        <f>'MCMC raw'!B1853</f>
        <v>64687.303639371799</v>
      </c>
      <c r="W1853" s="10">
        <f t="shared" si="514"/>
        <v>236.80144583839865</v>
      </c>
      <c r="X1853" s="10">
        <f t="shared" si="515"/>
        <v>9191.8704230774019</v>
      </c>
      <c r="Y1853" s="10">
        <f t="shared" si="516"/>
        <v>8669.6963606282006</v>
      </c>
      <c r="Z1853" s="12">
        <f t="shared" si="517"/>
        <v>7.3178377107701253E-2</v>
      </c>
      <c r="AA1853" s="12">
        <f t="shared" si="518"/>
        <v>0.42818127883291629</v>
      </c>
      <c r="AB1853" s="12">
        <f t="shared" si="519"/>
        <v>1.3257596531476915E-2</v>
      </c>
      <c r="AC1853" s="12">
        <f t="shared" si="520"/>
        <v>0.51461725247209444</v>
      </c>
      <c r="AD1853" s="12">
        <f t="shared" si="521"/>
        <v>0.48538274752790556</v>
      </c>
      <c r="AE1853" s="12">
        <f>('Estimates from MCMC'!$B$2-'MCMC runs'!V1853)/'Estimates from MCMC'!$B$2</f>
        <v>0.11818499067066811</v>
      </c>
    </row>
    <row r="1854" spans="1:31" x14ac:dyDescent="0.3">
      <c r="A1854">
        <v>1853</v>
      </c>
      <c r="B1854">
        <f>'MCMC raw'!C1854</f>
        <v>58936.842124850802</v>
      </c>
      <c r="C1854">
        <f>'MCMC raw'!E1854</f>
        <v>57736.447131032801</v>
      </c>
      <c r="D1854">
        <f t="shared" si="504"/>
        <v>1200.3949938180012</v>
      </c>
      <c r="E1854">
        <f>'MCMC raw'!K1854</f>
        <v>58847.812858330602</v>
      </c>
      <c r="F1854">
        <f t="shared" si="505"/>
        <v>89.029266520199599</v>
      </c>
      <c r="G1854">
        <f>'MCMC raw'!D1854</f>
        <v>58838.3022171435</v>
      </c>
      <c r="H1854">
        <f t="shared" si="506"/>
        <v>98.539907707301609</v>
      </c>
      <c r="I1854">
        <f>'MCMC raw'!J1854</f>
        <v>57550.214146181097</v>
      </c>
      <c r="J1854">
        <f t="shared" si="507"/>
        <v>1386.627978669705</v>
      </c>
      <c r="K1854">
        <f>'MCMC raw'!I1854</f>
        <v>56906.813980191997</v>
      </c>
      <c r="L1854">
        <f t="shared" si="508"/>
        <v>2030.0281446588051</v>
      </c>
      <c r="M1854">
        <f t="shared" si="509"/>
        <v>643.40016598910006</v>
      </c>
      <c r="N1854">
        <f>'Estimates from MCMC'!$B$2-K1854</f>
        <v>16450.186019808003</v>
      </c>
      <c r="O1854">
        <f>'MCMC raw'!G1854</f>
        <v>58242.729444908298</v>
      </c>
      <c r="P1854" s="10">
        <f t="shared" si="510"/>
        <v>1335.9154647163014</v>
      </c>
      <c r="Q1854">
        <f>'MCMC raw'!H1854</f>
        <v>58277.5490334973</v>
      </c>
      <c r="R1854" s="10">
        <f t="shared" si="511"/>
        <v>34.819588589001796</v>
      </c>
      <c r="S1854" s="10">
        <f t="shared" si="512"/>
        <v>1370.7350533053032</v>
      </c>
      <c r="T1854">
        <f>'MCMC raw'!F1854</f>
        <v>65098.108311693497</v>
      </c>
      <c r="U1854">
        <f t="shared" si="513"/>
        <v>8191.2943315015</v>
      </c>
      <c r="V1854">
        <f>'MCMC raw'!B1854</f>
        <v>66724.3947689263</v>
      </c>
      <c r="W1854" s="10">
        <f t="shared" si="514"/>
        <v>255.55140392750036</v>
      </c>
      <c r="X1854" s="10">
        <f t="shared" si="515"/>
        <v>9817.5807887343035</v>
      </c>
      <c r="Y1854" s="10">
        <f t="shared" si="516"/>
        <v>6632.6052310736995</v>
      </c>
      <c r="Z1854" s="12">
        <f t="shared" si="517"/>
        <v>8.3326416592175503E-2</v>
      </c>
      <c r="AA1854" s="12">
        <f t="shared" si="518"/>
        <v>0.49794539232797708</v>
      </c>
      <c r="AB1854" s="12">
        <f t="shared" si="519"/>
        <v>1.5534864081159066E-2</v>
      </c>
      <c r="AC1854" s="12">
        <f t="shared" si="520"/>
        <v>0.59680667300131163</v>
      </c>
      <c r="AD1854" s="12">
        <f t="shared" si="521"/>
        <v>0.40319332699868832</v>
      </c>
      <c r="AE1854" s="12">
        <f>('Estimates from MCMC'!$B$2-'MCMC runs'!V1854)/'Estimates from MCMC'!$B$2</f>
        <v>9.0415437259889306E-2</v>
      </c>
    </row>
    <row r="1855" spans="1:31" x14ac:dyDescent="0.3">
      <c r="A1855">
        <v>1854</v>
      </c>
      <c r="B1855">
        <f>'MCMC raw'!C1855</f>
        <v>57974.530589088303</v>
      </c>
      <c r="C1855">
        <f>'MCMC raw'!E1855</f>
        <v>56841.140936186399</v>
      </c>
      <c r="D1855">
        <f t="shared" si="504"/>
        <v>1133.3896529019039</v>
      </c>
      <c r="E1855">
        <f>'MCMC raw'!K1855</f>
        <v>57889.212652405397</v>
      </c>
      <c r="F1855">
        <f t="shared" si="505"/>
        <v>85.317936682906293</v>
      </c>
      <c r="G1855">
        <f>'MCMC raw'!D1855</f>
        <v>57877.008758096898</v>
      </c>
      <c r="H1855">
        <f t="shared" si="506"/>
        <v>97.521830991405295</v>
      </c>
      <c r="I1855">
        <f>'MCMC raw'!J1855</f>
        <v>56659.325170133903</v>
      </c>
      <c r="J1855">
        <f t="shared" si="507"/>
        <v>1315.2054189543996</v>
      </c>
      <c r="K1855">
        <f>'MCMC raw'!I1855</f>
        <v>56022.210018716898</v>
      </c>
      <c r="L1855">
        <f t="shared" si="508"/>
        <v>1952.3205703714048</v>
      </c>
      <c r="M1855">
        <f t="shared" si="509"/>
        <v>637.11515141700511</v>
      </c>
      <c r="N1855">
        <f>'Estimates from MCMC'!$B$2-K1855</f>
        <v>17334.789981283102</v>
      </c>
      <c r="O1855">
        <f>'MCMC raw'!G1855</f>
        <v>57343.071635431101</v>
      </c>
      <c r="P1855" s="10">
        <f t="shared" si="510"/>
        <v>1320.8616167142027</v>
      </c>
      <c r="Q1855">
        <f>'MCMC raw'!H1855</f>
        <v>57377.773043309098</v>
      </c>
      <c r="R1855" s="10">
        <f t="shared" si="511"/>
        <v>34.701407877997553</v>
      </c>
      <c r="S1855" s="10">
        <f t="shared" si="512"/>
        <v>1355.5630245922002</v>
      </c>
      <c r="T1855">
        <f>'MCMC raw'!F1855</f>
        <v>63723.395101333801</v>
      </c>
      <c r="U1855">
        <f t="shared" si="513"/>
        <v>7701.1850826169029</v>
      </c>
      <c r="V1855">
        <f>'MCMC raw'!B1855</f>
        <v>65325.780823095702</v>
      </c>
      <c r="W1855" s="10">
        <f t="shared" si="514"/>
        <v>246.8226971697004</v>
      </c>
      <c r="X1855" s="10">
        <f t="shared" si="515"/>
        <v>9303.5708043788036</v>
      </c>
      <c r="Y1855" s="10">
        <f t="shared" si="516"/>
        <v>8031.2191769042984</v>
      </c>
      <c r="Z1855" s="12">
        <f t="shared" si="517"/>
        <v>7.8198987472928291E-2</v>
      </c>
      <c r="AA1855" s="12">
        <f t="shared" si="518"/>
        <v>0.44426180478287342</v>
      </c>
      <c r="AB1855" s="12">
        <f t="shared" si="519"/>
        <v>1.4238574418046157E-2</v>
      </c>
      <c r="AC1855" s="12">
        <f t="shared" si="520"/>
        <v>0.53669936667384788</v>
      </c>
      <c r="AD1855" s="12">
        <f t="shared" si="521"/>
        <v>0.46330063332615218</v>
      </c>
      <c r="AE1855" s="12">
        <f>('Estimates from MCMC'!$B$2-'MCMC runs'!V1855)/'Estimates from MCMC'!$B$2</f>
        <v>0.10948129254064777</v>
      </c>
    </row>
    <row r="1856" spans="1:31" x14ac:dyDescent="0.3">
      <c r="A1856">
        <v>1855</v>
      </c>
      <c r="B1856">
        <f>'MCMC raw'!C1856</f>
        <v>58034.251810468901</v>
      </c>
      <c r="C1856">
        <f>'MCMC raw'!E1856</f>
        <v>56854.743120060797</v>
      </c>
      <c r="D1856">
        <f t="shared" si="504"/>
        <v>1179.5086904081036</v>
      </c>
      <c r="E1856">
        <f>'MCMC raw'!K1856</f>
        <v>57965.203130374801</v>
      </c>
      <c r="F1856">
        <f t="shared" si="505"/>
        <v>69.048680094099836</v>
      </c>
      <c r="G1856">
        <f>'MCMC raw'!D1856</f>
        <v>57938.097728657602</v>
      </c>
      <c r="H1856">
        <f t="shared" si="506"/>
        <v>96.154081811298965</v>
      </c>
      <c r="I1856">
        <f>'MCMC raw'!J1856</f>
        <v>56690.282697461203</v>
      </c>
      <c r="J1856">
        <f t="shared" si="507"/>
        <v>1343.9691130076972</v>
      </c>
      <c r="K1856">
        <f>'MCMC raw'!I1856</f>
        <v>56062.59876768</v>
      </c>
      <c r="L1856">
        <f t="shared" si="508"/>
        <v>1971.6530427889011</v>
      </c>
      <c r="M1856">
        <f t="shared" si="509"/>
        <v>627.68392978120391</v>
      </c>
      <c r="N1856">
        <f>'Estimates from MCMC'!$B$2-K1856</f>
        <v>17294.40123232</v>
      </c>
      <c r="O1856">
        <f>'MCMC raw'!G1856</f>
        <v>57351.922343459999</v>
      </c>
      <c r="P1856" s="10">
        <f t="shared" si="510"/>
        <v>1289.3235757799994</v>
      </c>
      <c r="Q1856">
        <f>'MCMC raw'!H1856</f>
        <v>57386.563296482302</v>
      </c>
      <c r="R1856" s="10">
        <f t="shared" si="511"/>
        <v>34.64095302230271</v>
      </c>
      <c r="S1856" s="10">
        <f t="shared" si="512"/>
        <v>1323.9645288023021</v>
      </c>
      <c r="T1856">
        <f>'MCMC raw'!F1856</f>
        <v>63778.251410755598</v>
      </c>
      <c r="U1856">
        <f t="shared" si="513"/>
        <v>7715.6526430755985</v>
      </c>
      <c r="V1856">
        <f>'MCMC raw'!B1856</f>
        <v>65342.206444950403</v>
      </c>
      <c r="W1856" s="10">
        <f t="shared" si="514"/>
        <v>239.99050539250311</v>
      </c>
      <c r="X1856" s="10">
        <f t="shared" si="515"/>
        <v>9279.6076772704037</v>
      </c>
      <c r="Y1856" s="10">
        <f t="shared" si="516"/>
        <v>8014.7935550495968</v>
      </c>
      <c r="Z1856" s="12">
        <f t="shared" si="517"/>
        <v>7.6554516748926812E-2</v>
      </c>
      <c r="AA1856" s="12">
        <f t="shared" si="518"/>
        <v>0.44613586440081471</v>
      </c>
      <c r="AB1856" s="12">
        <f t="shared" si="519"/>
        <v>1.3876774464096841E-2</v>
      </c>
      <c r="AC1856" s="12">
        <f t="shared" si="520"/>
        <v>0.53656715561383839</v>
      </c>
      <c r="AD1856" s="12">
        <f t="shared" si="521"/>
        <v>0.46343284438616161</v>
      </c>
      <c r="AE1856" s="12">
        <f>('Estimates from MCMC'!$B$2-'MCMC runs'!V1856)/'Estimates from MCMC'!$B$2</f>
        <v>0.10925737905107347</v>
      </c>
    </row>
    <row r="1857" spans="1:31" x14ac:dyDescent="0.3">
      <c r="A1857">
        <v>1856</v>
      </c>
      <c r="B1857">
        <f>'MCMC raw'!C1857</f>
        <v>58685.756916305101</v>
      </c>
      <c r="C1857">
        <f>'MCMC raw'!E1857</f>
        <v>57534.169946658403</v>
      </c>
      <c r="D1857">
        <f t="shared" si="504"/>
        <v>1151.586969646698</v>
      </c>
      <c r="E1857">
        <f>'MCMC raw'!K1857</f>
        <v>58617.963799683603</v>
      </c>
      <c r="F1857">
        <f t="shared" si="505"/>
        <v>67.793116621498484</v>
      </c>
      <c r="G1857">
        <f>'MCMC raw'!D1857</f>
        <v>58587.582450856498</v>
      </c>
      <c r="H1857">
        <f t="shared" si="506"/>
        <v>98.174465448602859</v>
      </c>
      <c r="I1857">
        <f>'MCMC raw'!J1857</f>
        <v>57368.864905538903</v>
      </c>
      <c r="J1857">
        <f t="shared" si="507"/>
        <v>1316.8920107661979</v>
      </c>
      <c r="K1857">
        <f>'MCMC raw'!I1857</f>
        <v>56727.382657310503</v>
      </c>
      <c r="L1857">
        <f t="shared" si="508"/>
        <v>1958.3742589945978</v>
      </c>
      <c r="M1857">
        <f t="shared" si="509"/>
        <v>641.48224822839984</v>
      </c>
      <c r="N1857">
        <f>'Estimates from MCMC'!$B$2-K1857</f>
        <v>16629.617342689497</v>
      </c>
      <c r="O1857">
        <f>'MCMC raw'!G1857</f>
        <v>58055.654453815398</v>
      </c>
      <c r="P1857" s="10">
        <f t="shared" si="510"/>
        <v>1328.2717965048942</v>
      </c>
      <c r="Q1857">
        <f>'MCMC raw'!H1857</f>
        <v>58090.657744551798</v>
      </c>
      <c r="R1857" s="10">
        <f t="shared" si="511"/>
        <v>35.003290736400231</v>
      </c>
      <c r="S1857" s="10">
        <f t="shared" si="512"/>
        <v>1363.2750872412944</v>
      </c>
      <c r="T1857">
        <f>'MCMC raw'!F1857</f>
        <v>64709.935606643601</v>
      </c>
      <c r="U1857">
        <f t="shared" si="513"/>
        <v>7982.5529493330978</v>
      </c>
      <c r="V1857">
        <f>'MCMC raw'!B1857</f>
        <v>66323.779565124598</v>
      </c>
      <c r="W1857" s="10">
        <f t="shared" si="514"/>
        <v>250.56887123970228</v>
      </c>
      <c r="X1857" s="10">
        <f t="shared" si="515"/>
        <v>9596.3969078140944</v>
      </c>
      <c r="Y1857" s="10">
        <f t="shared" si="516"/>
        <v>7033.2204348754021</v>
      </c>
      <c r="Z1857" s="12">
        <f t="shared" si="517"/>
        <v>8.1978740649772092E-2</v>
      </c>
      <c r="AA1857" s="12">
        <f t="shared" si="518"/>
        <v>0.4800202424887598</v>
      </c>
      <c r="AB1857" s="12">
        <f t="shared" si="519"/>
        <v>1.5067626998035178E-2</v>
      </c>
      <c r="AC1857" s="12">
        <f t="shared" si="520"/>
        <v>0.57706661013656713</v>
      </c>
      <c r="AD1857" s="12">
        <f t="shared" si="521"/>
        <v>0.42293338986343293</v>
      </c>
      <c r="AE1857" s="12">
        <f>('Estimates from MCMC'!$B$2-'MCMC runs'!V1857)/'Estimates from MCMC'!$B$2</f>
        <v>9.5876609387998454E-2</v>
      </c>
    </row>
    <row r="1858" spans="1:31" x14ac:dyDescent="0.3">
      <c r="A1858">
        <v>1857</v>
      </c>
      <c r="B1858">
        <f>'MCMC raw'!C1858</f>
        <v>58996.661839837499</v>
      </c>
      <c r="C1858">
        <f>'MCMC raw'!E1858</f>
        <v>57788.101028235396</v>
      </c>
      <c r="D1858">
        <f t="shared" si="504"/>
        <v>1208.5608116021031</v>
      </c>
      <c r="E1858">
        <f>'MCMC raw'!K1858</f>
        <v>58924.738026299099</v>
      </c>
      <c r="F1858">
        <f t="shared" si="505"/>
        <v>71.923813538400282</v>
      </c>
      <c r="G1858">
        <f>'MCMC raw'!D1858</f>
        <v>58897.029638891698</v>
      </c>
      <c r="H1858">
        <f t="shared" si="506"/>
        <v>99.632200945801742</v>
      </c>
      <c r="I1858">
        <f>'MCMC raw'!J1858</f>
        <v>57617.5543147141</v>
      </c>
      <c r="J1858">
        <f t="shared" si="507"/>
        <v>1379.1075251233997</v>
      </c>
      <c r="K1858">
        <f>'MCMC raw'!I1858</f>
        <v>56967.274142371098</v>
      </c>
      <c r="L1858">
        <f t="shared" si="508"/>
        <v>2029.3876974664017</v>
      </c>
      <c r="M1858">
        <f t="shared" si="509"/>
        <v>650.28017234300205</v>
      </c>
      <c r="N1858">
        <f>'Estimates from MCMC'!$B$2-K1858</f>
        <v>16389.725857628902</v>
      </c>
      <c r="O1858">
        <f>'MCMC raw'!G1858</f>
        <v>58320.761849157403</v>
      </c>
      <c r="P1858" s="10">
        <f t="shared" si="510"/>
        <v>1353.4877067863054</v>
      </c>
      <c r="Q1858">
        <f>'MCMC raw'!H1858</f>
        <v>58355.973044927399</v>
      </c>
      <c r="R1858" s="10">
        <f t="shared" si="511"/>
        <v>35.211195769996266</v>
      </c>
      <c r="S1858" s="10">
        <f t="shared" si="512"/>
        <v>1388.6989025563016</v>
      </c>
      <c r="T1858">
        <f>'MCMC raw'!F1858</f>
        <v>65068.637341402296</v>
      </c>
      <c r="U1858">
        <f t="shared" si="513"/>
        <v>8101.3631990311987</v>
      </c>
      <c r="V1858">
        <f>'MCMC raw'!B1858</f>
        <v>66714.7964557503</v>
      </c>
      <c r="W1858" s="10">
        <f t="shared" si="514"/>
        <v>257.46021179170202</v>
      </c>
      <c r="X1858" s="10">
        <f t="shared" si="515"/>
        <v>9747.5223133792024</v>
      </c>
      <c r="Y1858" s="10">
        <f t="shared" si="516"/>
        <v>6642.2035442496999</v>
      </c>
      <c r="Z1858" s="12">
        <f t="shared" si="517"/>
        <v>8.4729843233461152E-2</v>
      </c>
      <c r="AA1858" s="12">
        <f t="shared" si="518"/>
        <v>0.49429522308088325</v>
      </c>
      <c r="AB1858" s="12">
        <f t="shared" si="519"/>
        <v>1.5708634423062199E-2</v>
      </c>
      <c r="AC1858" s="12">
        <f t="shared" si="520"/>
        <v>0.59473370073740661</v>
      </c>
      <c r="AD1858" s="12">
        <f t="shared" si="521"/>
        <v>0.40526629926259339</v>
      </c>
      <c r="AE1858" s="12">
        <f>('Estimates from MCMC'!$B$2-'MCMC runs'!V1858)/'Estimates from MCMC'!$B$2</f>
        <v>9.0546281121770239E-2</v>
      </c>
    </row>
    <row r="1859" spans="1:31" x14ac:dyDescent="0.3">
      <c r="A1859">
        <v>1858</v>
      </c>
      <c r="B1859">
        <f>'MCMC raw'!C1859</f>
        <v>58543.979021824598</v>
      </c>
      <c r="C1859">
        <f>'MCMC raw'!E1859</f>
        <v>57431.714134518603</v>
      </c>
      <c r="D1859">
        <f t="shared" ref="D1859:D1922" si="522">B1859-C1859</f>
        <v>1112.2648873059952</v>
      </c>
      <c r="E1859">
        <f>'MCMC raw'!K1859</f>
        <v>58466.013992130203</v>
      </c>
      <c r="F1859">
        <f t="shared" ref="F1859:F1922" si="523">B1859-E1859</f>
        <v>77.965029694394616</v>
      </c>
      <c r="G1859">
        <f>'MCMC raw'!D1859</f>
        <v>58449.1178551759</v>
      </c>
      <c r="H1859">
        <f t="shared" ref="H1859:H1922" si="524">B1859-G1859</f>
        <v>94.86116664869769</v>
      </c>
      <c r="I1859">
        <f>'MCMC raw'!J1859</f>
        <v>57259.517531683901</v>
      </c>
      <c r="J1859">
        <f t="shared" ref="J1859:J1922" si="525">B1859-I1859</f>
        <v>1284.4614901406967</v>
      </c>
      <c r="K1859">
        <f>'MCMC raw'!I1859</f>
        <v>56648.382639457297</v>
      </c>
      <c r="L1859">
        <f t="shared" ref="L1859:L1922" si="526">B1859-K1859</f>
        <v>1895.596382367301</v>
      </c>
      <c r="M1859">
        <f t="shared" ref="M1859:M1922" si="527">L1859-J1859</f>
        <v>611.13489222660428</v>
      </c>
      <c r="N1859">
        <f>'Estimates from MCMC'!$B$2-K1859</f>
        <v>16708.617360542703</v>
      </c>
      <c r="O1859">
        <f>'MCMC raw'!G1859</f>
        <v>57922.330066720198</v>
      </c>
      <c r="P1859" s="10">
        <f t="shared" ref="P1859:P1922" si="528">O1859-K1859</f>
        <v>1273.9474272629013</v>
      </c>
      <c r="Q1859">
        <f>'MCMC raw'!H1859</f>
        <v>57956.186158897202</v>
      </c>
      <c r="R1859" s="10">
        <f t="shared" ref="R1859:R1922" si="529">Q1859-K1859-P1859</f>
        <v>33.85609217700403</v>
      </c>
      <c r="S1859" s="10">
        <f t="shared" ref="S1859:S1922" si="530">R1859+P1859</f>
        <v>1307.8035194399054</v>
      </c>
      <c r="T1859">
        <f>'MCMC raw'!F1859</f>
        <v>64545.756954960903</v>
      </c>
      <c r="U1859">
        <f t="shared" ref="U1859:U1922" si="531">T1859-K1859</f>
        <v>7897.3743155036063</v>
      </c>
      <c r="V1859">
        <f>'MCMC raw'!B1859</f>
        <v>66090.313167030297</v>
      </c>
      <c r="W1859" s="10">
        <f t="shared" ref="W1859:W1922" si="532">V1859-U1859-R1859-P1859-K1859</f>
        <v>236.75269262948859</v>
      </c>
      <c r="X1859" s="10">
        <f t="shared" ref="X1859:X1922" si="533">P1859+R1859+U1859+W1859</f>
        <v>9441.9305275730003</v>
      </c>
      <c r="Y1859" s="10">
        <f t="shared" ref="Y1859:Y1922" si="534">N1859-X1859</f>
        <v>7266.6868329697027</v>
      </c>
      <c r="Z1859" s="12">
        <f t="shared" ref="Z1859:Z1922" si="535">S1859/N1859</f>
        <v>7.8271199299127847E-2</v>
      </c>
      <c r="AA1859" s="12">
        <f t="shared" ref="AA1859:AA1922" si="536">U1859/N1859</f>
        <v>0.47265277222478069</v>
      </c>
      <c r="AB1859" s="12">
        <f t="shared" ref="AB1859:AB1922" si="537">W1859/N1859</f>
        <v>1.4169496345555116E-2</v>
      </c>
      <c r="AC1859" s="12">
        <f t="shared" ref="AC1859:AC1922" si="538">X1859/N1859</f>
        <v>0.56509346786946368</v>
      </c>
      <c r="AD1859" s="12">
        <f t="shared" ref="AD1859:AD1922" si="539">Y1859/N1859</f>
        <v>0.43490653213053637</v>
      </c>
      <c r="AE1859" s="12">
        <f>('Estimates from MCMC'!$B$2-'MCMC runs'!V1859)/'Estimates from MCMC'!$B$2</f>
        <v>9.905921497566289E-2</v>
      </c>
    </row>
    <row r="1860" spans="1:31" x14ac:dyDescent="0.3">
      <c r="A1860">
        <v>1859</v>
      </c>
      <c r="B1860">
        <f>'MCMC raw'!C1860</f>
        <v>57921.398469443498</v>
      </c>
      <c r="C1860">
        <f>'MCMC raw'!E1860</f>
        <v>56835.857309229999</v>
      </c>
      <c r="D1860">
        <f t="shared" si="522"/>
        <v>1085.5411602134991</v>
      </c>
      <c r="E1860">
        <f>'MCMC raw'!K1860</f>
        <v>57859.255700062597</v>
      </c>
      <c r="F1860">
        <f t="shared" si="523"/>
        <v>62.142769380901882</v>
      </c>
      <c r="G1860">
        <f>'MCMC raw'!D1860</f>
        <v>57823.684106516797</v>
      </c>
      <c r="H1860">
        <f t="shared" si="524"/>
        <v>97.714362926701142</v>
      </c>
      <c r="I1860">
        <f>'MCMC raw'!J1860</f>
        <v>56676.640930812799</v>
      </c>
      <c r="J1860">
        <f t="shared" si="525"/>
        <v>1244.7575386306999</v>
      </c>
      <c r="K1860">
        <f>'MCMC raw'!I1860</f>
        <v>56037.5962272615</v>
      </c>
      <c r="L1860">
        <f t="shared" si="526"/>
        <v>1883.8022421819987</v>
      </c>
      <c r="M1860">
        <f t="shared" si="527"/>
        <v>639.04470355129888</v>
      </c>
      <c r="N1860">
        <f>'Estimates from MCMC'!$B$2-K1860</f>
        <v>17319.4037727385</v>
      </c>
      <c r="O1860">
        <f>'MCMC raw'!G1860</f>
        <v>57366.993710743998</v>
      </c>
      <c r="P1860" s="10">
        <f t="shared" si="528"/>
        <v>1329.3974834824985</v>
      </c>
      <c r="Q1860">
        <f>'MCMC raw'!H1860</f>
        <v>57401.7476075827</v>
      </c>
      <c r="R1860" s="10">
        <f t="shared" si="529"/>
        <v>34.753896838701621</v>
      </c>
      <c r="S1860" s="10">
        <f t="shared" si="530"/>
        <v>1364.1513803212001</v>
      </c>
      <c r="T1860">
        <f>'MCMC raw'!F1860</f>
        <v>63740.795258890699</v>
      </c>
      <c r="U1860">
        <f t="shared" si="531"/>
        <v>7703.1990316291995</v>
      </c>
      <c r="V1860">
        <f>'MCMC raw'!B1860</f>
        <v>65352.023814996202</v>
      </c>
      <c r="W1860" s="10">
        <f t="shared" si="532"/>
        <v>247.07717578430311</v>
      </c>
      <c r="X1860" s="10">
        <f t="shared" si="533"/>
        <v>9314.4275877347027</v>
      </c>
      <c r="Y1860" s="10">
        <f t="shared" si="534"/>
        <v>8004.9761850037976</v>
      </c>
      <c r="Z1860" s="12">
        <f t="shared" si="535"/>
        <v>7.8764338439203899E-2</v>
      </c>
      <c r="AA1860" s="12">
        <f t="shared" si="536"/>
        <v>0.44477276081260786</v>
      </c>
      <c r="AB1860" s="12">
        <f t="shared" si="537"/>
        <v>1.4265916946472107E-2</v>
      </c>
      <c r="AC1860" s="12">
        <f t="shared" si="538"/>
        <v>0.53780301619828386</v>
      </c>
      <c r="AD1860" s="12">
        <f t="shared" si="539"/>
        <v>0.46219698380171609</v>
      </c>
      <c r="AE1860" s="12">
        <f>('Estimates from MCMC'!$B$2-'MCMC runs'!V1860)/'Estimates from MCMC'!$B$2</f>
        <v>0.10912354901377916</v>
      </c>
    </row>
    <row r="1861" spans="1:31" x14ac:dyDescent="0.3">
      <c r="A1861">
        <v>1860</v>
      </c>
      <c r="B1861">
        <f>'MCMC raw'!C1861</f>
        <v>58142.130671277402</v>
      </c>
      <c r="C1861">
        <f>'MCMC raw'!E1861</f>
        <v>57007.967676202898</v>
      </c>
      <c r="D1861">
        <f t="shared" si="522"/>
        <v>1134.1629950745046</v>
      </c>
      <c r="E1861">
        <f>'MCMC raw'!K1861</f>
        <v>58064.191889375499</v>
      </c>
      <c r="F1861">
        <f t="shared" si="523"/>
        <v>77.938781901902985</v>
      </c>
      <c r="G1861">
        <f>'MCMC raw'!D1861</f>
        <v>58043.401351885899</v>
      </c>
      <c r="H1861">
        <f t="shared" si="524"/>
        <v>98.729319391502941</v>
      </c>
      <c r="I1861">
        <f>'MCMC raw'!J1861</f>
        <v>56832.085616751603</v>
      </c>
      <c r="J1861">
        <f t="shared" si="525"/>
        <v>1310.0450545257991</v>
      </c>
      <c r="K1861">
        <f>'MCMC raw'!I1861</f>
        <v>56186.784565957001</v>
      </c>
      <c r="L1861">
        <f t="shared" si="526"/>
        <v>1955.346105320401</v>
      </c>
      <c r="M1861">
        <f t="shared" si="527"/>
        <v>645.30105079460191</v>
      </c>
      <c r="N1861">
        <f>'Estimates from MCMC'!$B$2-K1861</f>
        <v>17170.215434042999</v>
      </c>
      <c r="O1861">
        <f>'MCMC raw'!G1861</f>
        <v>57514.260901402602</v>
      </c>
      <c r="P1861" s="10">
        <f t="shared" si="528"/>
        <v>1327.4763354456009</v>
      </c>
      <c r="Q1861">
        <f>'MCMC raw'!H1861</f>
        <v>57549.729412466098</v>
      </c>
      <c r="R1861" s="10">
        <f t="shared" si="529"/>
        <v>35.468511063496408</v>
      </c>
      <c r="S1861" s="10">
        <f t="shared" si="530"/>
        <v>1362.9448465090973</v>
      </c>
      <c r="T1861">
        <f>'MCMC raw'!F1861</f>
        <v>64182.606934894997</v>
      </c>
      <c r="U1861">
        <f t="shared" si="531"/>
        <v>7995.8223689379956</v>
      </c>
      <c r="V1861">
        <f>'MCMC raw'!B1861</f>
        <v>65798.857598459406</v>
      </c>
      <c r="W1861" s="10">
        <f t="shared" si="532"/>
        <v>253.30581705531222</v>
      </c>
      <c r="X1861" s="10">
        <f t="shared" si="533"/>
        <v>9612.0730325024051</v>
      </c>
      <c r="Y1861" s="10">
        <f t="shared" si="534"/>
        <v>7558.1424015405937</v>
      </c>
      <c r="Z1861" s="12">
        <f t="shared" si="535"/>
        <v>7.9378435975055811E-2</v>
      </c>
      <c r="AA1861" s="12">
        <f t="shared" si="536"/>
        <v>0.46567979299111523</v>
      </c>
      <c r="AB1861" s="12">
        <f t="shared" si="537"/>
        <v>1.4752628936331719E-2</v>
      </c>
      <c r="AC1861" s="12">
        <f t="shared" si="538"/>
        <v>0.55981085790250273</v>
      </c>
      <c r="AD1861" s="12">
        <f t="shared" si="539"/>
        <v>0.44018914209749721</v>
      </c>
      <c r="AE1861" s="12">
        <f>('Estimates from MCMC'!$B$2-'MCMC runs'!V1861)/'Estimates from MCMC'!$B$2</f>
        <v>0.10303232686097569</v>
      </c>
    </row>
    <row r="1862" spans="1:31" x14ac:dyDescent="0.3">
      <c r="A1862">
        <v>1861</v>
      </c>
      <c r="B1862">
        <f>'MCMC raw'!C1862</f>
        <v>57397.850883854597</v>
      </c>
      <c r="C1862">
        <f>'MCMC raw'!E1862</f>
        <v>56266.774255306103</v>
      </c>
      <c r="D1862">
        <f t="shared" si="522"/>
        <v>1131.0766285484933</v>
      </c>
      <c r="E1862">
        <f>'MCMC raw'!K1862</f>
        <v>57321.307392871</v>
      </c>
      <c r="F1862">
        <f t="shared" si="523"/>
        <v>76.543490983596712</v>
      </c>
      <c r="G1862">
        <f>'MCMC raw'!D1862</f>
        <v>57302.868173929899</v>
      </c>
      <c r="H1862">
        <f t="shared" si="524"/>
        <v>94.982709924697701</v>
      </c>
      <c r="I1862">
        <f>'MCMC raw'!J1862</f>
        <v>56096.211710050004</v>
      </c>
      <c r="J1862">
        <f t="shared" si="525"/>
        <v>1301.6391738045932</v>
      </c>
      <c r="K1862">
        <f>'MCMC raw'!I1862</f>
        <v>55475.7186538858</v>
      </c>
      <c r="L1862">
        <f t="shared" si="526"/>
        <v>1922.1322299687963</v>
      </c>
      <c r="M1862">
        <f t="shared" si="527"/>
        <v>620.49305616420315</v>
      </c>
      <c r="N1862">
        <f>'Estimates from MCMC'!$B$2-K1862</f>
        <v>17881.2813461142</v>
      </c>
      <c r="O1862">
        <f>'MCMC raw'!G1862</f>
        <v>56766.329564528998</v>
      </c>
      <c r="P1862" s="10">
        <f t="shared" si="528"/>
        <v>1290.6109106431977</v>
      </c>
      <c r="Q1862">
        <f>'MCMC raw'!H1862</f>
        <v>56800.004250094004</v>
      </c>
      <c r="R1862" s="10">
        <f t="shared" si="529"/>
        <v>33.674685565005348</v>
      </c>
      <c r="S1862" s="10">
        <f t="shared" si="530"/>
        <v>1324.2855962082031</v>
      </c>
      <c r="T1862">
        <f>'MCMC raw'!F1862</f>
        <v>62956.420306140797</v>
      </c>
      <c r="U1862">
        <f t="shared" si="531"/>
        <v>7480.7016522549966</v>
      </c>
      <c r="V1862">
        <f>'MCMC raw'!B1862</f>
        <v>64519.3340452134</v>
      </c>
      <c r="W1862" s="10">
        <f t="shared" si="532"/>
        <v>238.62814286439971</v>
      </c>
      <c r="X1862" s="10">
        <f t="shared" si="533"/>
        <v>9043.6153913275994</v>
      </c>
      <c r="Y1862" s="10">
        <f t="shared" si="534"/>
        <v>8837.6659547866002</v>
      </c>
      <c r="Z1862" s="12">
        <f t="shared" si="535"/>
        <v>7.4059882542812566E-2</v>
      </c>
      <c r="AA1862" s="12">
        <f t="shared" si="536"/>
        <v>0.41835378055167372</v>
      </c>
      <c r="AB1862" s="12">
        <f t="shared" si="537"/>
        <v>1.3345136640124296E-2</v>
      </c>
      <c r="AC1862" s="12">
        <f t="shared" si="538"/>
        <v>0.50575879973461058</v>
      </c>
      <c r="AD1862" s="12">
        <f t="shared" si="539"/>
        <v>0.49424120026538942</v>
      </c>
      <c r="AE1862" s="12">
        <f>('Estimates from MCMC'!$B$2-'MCMC runs'!V1862)/'Estimates from MCMC'!$B$2</f>
        <v>0.12047474616991699</v>
      </c>
    </row>
    <row r="1863" spans="1:31" x14ac:dyDescent="0.3">
      <c r="A1863">
        <v>1862</v>
      </c>
      <c r="B1863">
        <f>'MCMC raw'!C1863</f>
        <v>59151.742573330703</v>
      </c>
      <c r="C1863">
        <f>'MCMC raw'!E1863</f>
        <v>57971.086839073003</v>
      </c>
      <c r="D1863">
        <f t="shared" si="522"/>
        <v>1180.6557342576998</v>
      </c>
      <c r="E1863">
        <f>'MCMC raw'!K1863</f>
        <v>59086.229189946796</v>
      </c>
      <c r="F1863">
        <f t="shared" si="523"/>
        <v>65.51338338390633</v>
      </c>
      <c r="G1863">
        <f>'MCMC raw'!D1863</f>
        <v>59053.566407899802</v>
      </c>
      <c r="H1863">
        <f t="shared" si="524"/>
        <v>98.176165430901165</v>
      </c>
      <c r="I1863">
        <f>'MCMC raw'!J1863</f>
        <v>57807.965395045903</v>
      </c>
      <c r="J1863">
        <f t="shared" si="525"/>
        <v>1343.7771782847994</v>
      </c>
      <c r="K1863">
        <f>'MCMC raw'!I1863</f>
        <v>57166.487283201699</v>
      </c>
      <c r="L1863">
        <f t="shared" si="526"/>
        <v>1985.2552901290037</v>
      </c>
      <c r="M1863">
        <f t="shared" si="527"/>
        <v>641.47811184420425</v>
      </c>
      <c r="N1863">
        <f>'Estimates from MCMC'!$B$2-K1863</f>
        <v>16190.512716798301</v>
      </c>
      <c r="O1863">
        <f>'MCMC raw'!G1863</f>
        <v>58493.0288745824</v>
      </c>
      <c r="P1863" s="10">
        <f t="shared" si="528"/>
        <v>1326.541591380701</v>
      </c>
      <c r="Q1863">
        <f>'MCMC raw'!H1863</f>
        <v>58528.019686032902</v>
      </c>
      <c r="R1863" s="10">
        <f t="shared" si="529"/>
        <v>34.990811450501496</v>
      </c>
      <c r="S1863" s="10">
        <f t="shared" si="530"/>
        <v>1361.5324028312025</v>
      </c>
      <c r="T1863">
        <f>'MCMC raw'!F1863</f>
        <v>65098.192779947603</v>
      </c>
      <c r="U1863">
        <f t="shared" si="531"/>
        <v>7931.7054967459044</v>
      </c>
      <c r="V1863">
        <f>'MCMC raw'!B1863</f>
        <v>66705.470841992195</v>
      </c>
      <c r="W1863" s="10">
        <f t="shared" si="532"/>
        <v>245.74565921338944</v>
      </c>
      <c r="X1863" s="10">
        <f t="shared" si="533"/>
        <v>9538.9835587904963</v>
      </c>
      <c r="Y1863" s="10">
        <f t="shared" si="534"/>
        <v>6651.5291580078047</v>
      </c>
      <c r="Z1863" s="12">
        <f t="shared" si="535"/>
        <v>8.4094458689906615E-2</v>
      </c>
      <c r="AA1863" s="12">
        <f t="shared" si="536"/>
        <v>0.48989835192287917</v>
      </c>
      <c r="AB1863" s="12">
        <f t="shared" si="537"/>
        <v>1.5178374120198092E-2</v>
      </c>
      <c r="AC1863" s="12">
        <f t="shared" si="538"/>
        <v>0.58917118473298391</v>
      </c>
      <c r="AD1863" s="12">
        <f t="shared" si="539"/>
        <v>0.41082881526701615</v>
      </c>
      <c r="AE1863" s="12">
        <f>('Estimates from MCMC'!$B$2-'MCMC runs'!V1863)/'Estimates from MCMC'!$B$2</f>
        <v>9.0673407554940966E-2</v>
      </c>
    </row>
    <row r="1864" spans="1:31" x14ac:dyDescent="0.3">
      <c r="A1864">
        <v>1863</v>
      </c>
      <c r="B1864">
        <f>'MCMC raw'!C1864</f>
        <v>57604.073172844001</v>
      </c>
      <c r="C1864">
        <f>'MCMC raw'!E1864</f>
        <v>56473.168348119798</v>
      </c>
      <c r="D1864">
        <f t="shared" si="522"/>
        <v>1130.9048247242026</v>
      </c>
      <c r="E1864">
        <f>'MCMC raw'!K1864</f>
        <v>57531.9682602131</v>
      </c>
      <c r="F1864">
        <f t="shared" si="523"/>
        <v>72.104912630900799</v>
      </c>
      <c r="G1864">
        <f>'MCMC raw'!D1864</f>
        <v>57506.6859108797</v>
      </c>
      <c r="H1864">
        <f t="shared" si="524"/>
        <v>97.387261964300706</v>
      </c>
      <c r="I1864">
        <f>'MCMC raw'!J1864</f>
        <v>56304.3838630108</v>
      </c>
      <c r="J1864">
        <f t="shared" si="525"/>
        <v>1299.6893098332002</v>
      </c>
      <c r="K1864">
        <f>'MCMC raw'!I1864</f>
        <v>55668.029285572302</v>
      </c>
      <c r="L1864">
        <f t="shared" si="526"/>
        <v>1936.0438872716986</v>
      </c>
      <c r="M1864">
        <f t="shared" si="527"/>
        <v>636.35457743849838</v>
      </c>
      <c r="N1864">
        <f>'Estimates from MCMC'!$B$2-K1864</f>
        <v>17688.970714427698</v>
      </c>
      <c r="O1864">
        <f>'MCMC raw'!G1864</f>
        <v>56983.517308668503</v>
      </c>
      <c r="P1864" s="10">
        <f t="shared" si="528"/>
        <v>1315.4880230962008</v>
      </c>
      <c r="Q1864">
        <f>'MCMC raw'!H1864</f>
        <v>57018.314756230298</v>
      </c>
      <c r="R1864" s="10">
        <f t="shared" si="529"/>
        <v>34.797447561795707</v>
      </c>
      <c r="S1864" s="10">
        <f t="shared" si="530"/>
        <v>1350.2854706579965</v>
      </c>
      <c r="T1864">
        <f>'MCMC raw'!F1864</f>
        <v>63271.845215853697</v>
      </c>
      <c r="U1864">
        <f t="shared" si="531"/>
        <v>7603.8159302813947</v>
      </c>
      <c r="V1864">
        <f>'MCMC raw'!B1864</f>
        <v>64864.652719242004</v>
      </c>
      <c r="W1864" s="10">
        <f t="shared" si="532"/>
        <v>242.52203273031046</v>
      </c>
      <c r="X1864" s="10">
        <f t="shared" si="533"/>
        <v>9196.6234336697016</v>
      </c>
      <c r="Y1864" s="10">
        <f t="shared" si="534"/>
        <v>8492.3472807579965</v>
      </c>
      <c r="Z1864" s="12">
        <f t="shared" si="535"/>
        <v>7.6334880782897102E-2</v>
      </c>
      <c r="AA1864" s="12">
        <f t="shared" si="536"/>
        <v>0.42986197744561111</v>
      </c>
      <c r="AB1864" s="12">
        <f t="shared" si="537"/>
        <v>1.371035300163065E-2</v>
      </c>
      <c r="AC1864" s="12">
        <f t="shared" si="538"/>
        <v>0.51990721123013883</v>
      </c>
      <c r="AD1864" s="12">
        <f t="shared" si="539"/>
        <v>0.48009278876986111</v>
      </c>
      <c r="AE1864" s="12">
        <f>('Estimates from MCMC'!$B$2-'MCMC runs'!V1864)/'Estimates from MCMC'!$B$2</f>
        <v>0.11576737435770269</v>
      </c>
    </row>
    <row r="1865" spans="1:31" x14ac:dyDescent="0.3">
      <c r="A1865">
        <v>1864</v>
      </c>
      <c r="B1865">
        <f>'MCMC raw'!C1865</f>
        <v>58795.198031912201</v>
      </c>
      <c r="C1865">
        <f>'MCMC raw'!E1865</f>
        <v>57618.7972667414</v>
      </c>
      <c r="D1865">
        <f t="shared" si="522"/>
        <v>1176.4007651708016</v>
      </c>
      <c r="E1865">
        <f>'MCMC raw'!K1865</f>
        <v>58725.602308844202</v>
      </c>
      <c r="F1865">
        <f t="shared" si="523"/>
        <v>69.595723067999643</v>
      </c>
      <c r="G1865">
        <f>'MCMC raw'!D1865</f>
        <v>58697.828004467403</v>
      </c>
      <c r="H1865">
        <f t="shared" si="524"/>
        <v>97.370027444798325</v>
      </c>
      <c r="I1865">
        <f>'MCMC raw'!J1865</f>
        <v>57452.4793955188</v>
      </c>
      <c r="J1865">
        <f t="shared" si="525"/>
        <v>1342.7186363934015</v>
      </c>
      <c r="K1865">
        <f>'MCMC raw'!I1865</f>
        <v>56816.589868413001</v>
      </c>
      <c r="L1865">
        <f t="shared" si="526"/>
        <v>1978.6081634992006</v>
      </c>
      <c r="M1865">
        <f t="shared" si="527"/>
        <v>635.88952710579906</v>
      </c>
      <c r="N1865">
        <f>'Estimates from MCMC'!$B$2-K1865</f>
        <v>16540.410131586999</v>
      </c>
      <c r="O1865">
        <f>'MCMC raw'!G1865</f>
        <v>58132.294218573799</v>
      </c>
      <c r="P1865" s="10">
        <f t="shared" si="528"/>
        <v>1315.7043501607986</v>
      </c>
      <c r="Q1865">
        <f>'MCMC raw'!H1865</f>
        <v>58167.009720959803</v>
      </c>
      <c r="R1865" s="10">
        <f t="shared" si="529"/>
        <v>34.715502386003209</v>
      </c>
      <c r="S1865" s="10">
        <f t="shared" si="530"/>
        <v>1350.4198525468018</v>
      </c>
      <c r="T1865">
        <f>'MCMC raw'!F1865</f>
        <v>64776.696182211403</v>
      </c>
      <c r="U1865">
        <f t="shared" si="531"/>
        <v>7960.106313798402</v>
      </c>
      <c r="V1865">
        <f>'MCMC raw'!B1865</f>
        <v>66375.185771153294</v>
      </c>
      <c r="W1865" s="10">
        <f t="shared" si="532"/>
        <v>248.06973639508942</v>
      </c>
      <c r="X1865" s="10">
        <f t="shared" si="533"/>
        <v>9558.5959027402932</v>
      </c>
      <c r="Y1865" s="10">
        <f t="shared" si="534"/>
        <v>6981.8142288467061</v>
      </c>
      <c r="Z1865" s="12">
        <f t="shared" si="535"/>
        <v>8.1643673996204189E-2</v>
      </c>
      <c r="AA1865" s="12">
        <f t="shared" si="536"/>
        <v>0.48125205182168329</v>
      </c>
      <c r="AB1865" s="12">
        <f t="shared" si="537"/>
        <v>1.4997798387196819E-2</v>
      </c>
      <c r="AC1865" s="12">
        <f t="shared" si="538"/>
        <v>0.57789352420508433</v>
      </c>
      <c r="AD1865" s="12">
        <f t="shared" si="539"/>
        <v>0.42210647579491567</v>
      </c>
      <c r="AE1865" s="12">
        <f>('Estimates from MCMC'!$B$2-'MCMC runs'!V1865)/'Estimates from MCMC'!$B$2</f>
        <v>9.5175841826229346E-2</v>
      </c>
    </row>
    <row r="1866" spans="1:31" x14ac:dyDescent="0.3">
      <c r="A1866">
        <v>1865</v>
      </c>
      <c r="B1866">
        <f>'MCMC raw'!C1866</f>
        <v>57617.190918747299</v>
      </c>
      <c r="C1866">
        <f>'MCMC raw'!E1866</f>
        <v>56477.883022255301</v>
      </c>
      <c r="D1866">
        <f t="shared" si="522"/>
        <v>1139.3078964919987</v>
      </c>
      <c r="E1866">
        <f>'MCMC raw'!K1866</f>
        <v>57540.933395095199</v>
      </c>
      <c r="F1866">
        <f t="shared" si="523"/>
        <v>76.257523652100645</v>
      </c>
      <c r="G1866">
        <f>'MCMC raw'!D1866</f>
        <v>57521.141876207999</v>
      </c>
      <c r="H1866">
        <f t="shared" si="524"/>
        <v>96.04904253929999</v>
      </c>
      <c r="I1866">
        <f>'MCMC raw'!J1866</f>
        <v>56306.412968499098</v>
      </c>
      <c r="J1866">
        <f t="shared" si="525"/>
        <v>1310.7779502482008</v>
      </c>
      <c r="K1866">
        <f>'MCMC raw'!I1866</f>
        <v>55678.967412603299</v>
      </c>
      <c r="L1866">
        <f t="shared" si="526"/>
        <v>1938.2235061440006</v>
      </c>
      <c r="M1866">
        <f t="shared" si="527"/>
        <v>627.44555589579977</v>
      </c>
      <c r="N1866">
        <f>'Estimates from MCMC'!$B$2-K1866</f>
        <v>17678.032587396701</v>
      </c>
      <c r="O1866">
        <f>'MCMC raw'!G1866</f>
        <v>56965.9081607439</v>
      </c>
      <c r="P1866" s="10">
        <f t="shared" si="528"/>
        <v>1286.9407481406015</v>
      </c>
      <c r="Q1866">
        <f>'MCMC raw'!H1866</f>
        <v>57000.558293287999</v>
      </c>
      <c r="R1866" s="10">
        <f t="shared" si="529"/>
        <v>34.650132544098597</v>
      </c>
      <c r="S1866" s="10">
        <f t="shared" si="530"/>
        <v>1321.5908806847001</v>
      </c>
      <c r="T1866">
        <f>'MCMC raw'!F1866</f>
        <v>63307.868772372298</v>
      </c>
      <c r="U1866">
        <f t="shared" si="531"/>
        <v>7628.9013597689991</v>
      </c>
      <c r="V1866">
        <f>'MCMC raw'!B1866</f>
        <v>64865.7127427745</v>
      </c>
      <c r="W1866" s="10">
        <f t="shared" si="532"/>
        <v>236.25308971750201</v>
      </c>
      <c r="X1866" s="10">
        <f t="shared" si="533"/>
        <v>9186.7453301712012</v>
      </c>
      <c r="Y1866" s="10">
        <f t="shared" si="534"/>
        <v>8491.2872572255001</v>
      </c>
      <c r="Z1866" s="12">
        <f t="shared" si="535"/>
        <v>7.4758934522324016E-2</v>
      </c>
      <c r="AA1866" s="12">
        <f t="shared" si="536"/>
        <v>0.43154696780047314</v>
      </c>
      <c r="AB1866" s="12">
        <f t="shared" si="537"/>
        <v>1.3364218475642772E-2</v>
      </c>
      <c r="AC1866" s="12">
        <f t="shared" si="538"/>
        <v>0.51967012079843988</v>
      </c>
      <c r="AD1866" s="12">
        <f t="shared" si="539"/>
        <v>0.48032987920156006</v>
      </c>
      <c r="AE1866" s="12">
        <f>('Estimates from MCMC'!$B$2-'MCMC runs'!V1866)/'Estimates from MCMC'!$B$2</f>
        <v>0.11575292415482503</v>
      </c>
    </row>
    <row r="1867" spans="1:31" x14ac:dyDescent="0.3">
      <c r="A1867">
        <v>1866</v>
      </c>
      <c r="B1867">
        <f>'MCMC raw'!C1867</f>
        <v>58849.390558847299</v>
      </c>
      <c r="C1867">
        <f>'MCMC raw'!E1867</f>
        <v>57706.268535211297</v>
      </c>
      <c r="D1867">
        <f t="shared" si="522"/>
        <v>1143.1220236360023</v>
      </c>
      <c r="E1867">
        <f>'MCMC raw'!K1867</f>
        <v>58775.673369828597</v>
      </c>
      <c r="F1867">
        <f t="shared" si="523"/>
        <v>73.717189018701902</v>
      </c>
      <c r="G1867">
        <f>'MCMC raw'!D1867</f>
        <v>58753.252317090002</v>
      </c>
      <c r="H1867">
        <f t="shared" si="524"/>
        <v>96.138241757296782</v>
      </c>
      <c r="I1867">
        <f>'MCMC raw'!J1867</f>
        <v>57537.158444147499</v>
      </c>
      <c r="J1867">
        <f t="shared" si="525"/>
        <v>1312.2321146998001</v>
      </c>
      <c r="K1867">
        <f>'MCMC raw'!I1867</f>
        <v>56908.712884026601</v>
      </c>
      <c r="L1867">
        <f t="shared" si="526"/>
        <v>1940.6776748206976</v>
      </c>
      <c r="M1867">
        <f t="shared" si="527"/>
        <v>628.44556012089743</v>
      </c>
      <c r="N1867">
        <f>'Estimates from MCMC'!$B$2-K1867</f>
        <v>16448.287115973399</v>
      </c>
      <c r="O1867">
        <f>'MCMC raw'!G1867</f>
        <v>58215.966238850298</v>
      </c>
      <c r="P1867" s="10">
        <f t="shared" si="528"/>
        <v>1307.253354823697</v>
      </c>
      <c r="Q1867">
        <f>'MCMC raw'!H1867</f>
        <v>58249.986847186701</v>
      </c>
      <c r="R1867" s="10">
        <f t="shared" si="529"/>
        <v>34.020608336402802</v>
      </c>
      <c r="S1867" s="10">
        <f t="shared" si="530"/>
        <v>1341.2739631600998</v>
      </c>
      <c r="T1867">
        <f>'MCMC raw'!F1867</f>
        <v>64976.278512379002</v>
      </c>
      <c r="U1867">
        <f t="shared" si="531"/>
        <v>8067.5656283524004</v>
      </c>
      <c r="V1867">
        <f>'MCMC raw'!B1867</f>
        <v>66567.984271556197</v>
      </c>
      <c r="W1867" s="10">
        <f t="shared" si="532"/>
        <v>250.43179601709562</v>
      </c>
      <c r="X1867" s="10">
        <f t="shared" si="533"/>
        <v>9659.2713875295958</v>
      </c>
      <c r="Y1867" s="10">
        <f t="shared" si="534"/>
        <v>6789.0157284438028</v>
      </c>
      <c r="Z1867" s="12">
        <f t="shared" si="535"/>
        <v>8.1544902134979794E-2</v>
      </c>
      <c r="AA1867" s="12">
        <f t="shared" si="536"/>
        <v>0.49048059360039736</v>
      </c>
      <c r="AB1867" s="12">
        <f t="shared" si="537"/>
        <v>1.5225402757828455E-2</v>
      </c>
      <c r="AC1867" s="12">
        <f t="shared" si="538"/>
        <v>0.58725089849320555</v>
      </c>
      <c r="AD1867" s="12">
        <f t="shared" si="539"/>
        <v>0.41274910150679439</v>
      </c>
      <c r="AE1867" s="12">
        <f>('Estimates from MCMC'!$B$2-'MCMC runs'!V1867)/'Estimates from MCMC'!$B$2</f>
        <v>9.2547619565192182E-2</v>
      </c>
    </row>
    <row r="1868" spans="1:31" x14ac:dyDescent="0.3">
      <c r="A1868">
        <v>1867</v>
      </c>
      <c r="B1868">
        <f>'MCMC raw'!C1868</f>
        <v>57901.982162190303</v>
      </c>
      <c r="C1868">
        <f>'MCMC raw'!E1868</f>
        <v>56784.632791958698</v>
      </c>
      <c r="D1868">
        <f t="shared" si="522"/>
        <v>1117.3493702316046</v>
      </c>
      <c r="E1868">
        <f>'MCMC raw'!K1868</f>
        <v>57836.874294547997</v>
      </c>
      <c r="F1868">
        <f t="shared" si="523"/>
        <v>65.107867642305791</v>
      </c>
      <c r="G1868">
        <f>'MCMC raw'!D1868</f>
        <v>57804.264517932403</v>
      </c>
      <c r="H1868">
        <f t="shared" si="524"/>
        <v>97.717644257900247</v>
      </c>
      <c r="I1868">
        <f>'MCMC raw'!J1868</f>
        <v>56622.468939838203</v>
      </c>
      <c r="J1868">
        <f t="shared" si="525"/>
        <v>1279.5132223520995</v>
      </c>
      <c r="K1868">
        <f>'MCMC raw'!I1868</f>
        <v>55983.805612614597</v>
      </c>
      <c r="L1868">
        <f t="shared" si="526"/>
        <v>1918.1765495757063</v>
      </c>
      <c r="M1868">
        <f t="shared" si="527"/>
        <v>638.66332722360676</v>
      </c>
      <c r="N1868">
        <f>'Estimates from MCMC'!$B$2-K1868</f>
        <v>17373.194387385403</v>
      </c>
      <c r="O1868">
        <f>'MCMC raw'!G1868</f>
        <v>57305.166244227599</v>
      </c>
      <c r="P1868" s="10">
        <f t="shared" si="528"/>
        <v>1321.3606316130026</v>
      </c>
      <c r="Q1868">
        <f>'MCMC raw'!H1868</f>
        <v>57340.086522756697</v>
      </c>
      <c r="R1868" s="10">
        <f t="shared" si="529"/>
        <v>34.920278529098141</v>
      </c>
      <c r="S1868" s="10">
        <f t="shared" si="530"/>
        <v>1356.2809101421008</v>
      </c>
      <c r="T1868">
        <f>'MCMC raw'!F1868</f>
        <v>63689.849468823501</v>
      </c>
      <c r="U1868">
        <f t="shared" si="531"/>
        <v>7706.0438562089039</v>
      </c>
      <c r="V1868">
        <f>'MCMC raw'!B1868</f>
        <v>65291.601388218704</v>
      </c>
      <c r="W1868" s="10">
        <f t="shared" si="532"/>
        <v>245.47100925310224</v>
      </c>
      <c r="X1868" s="10">
        <f t="shared" si="533"/>
        <v>9307.7957756041069</v>
      </c>
      <c r="Y1868" s="10">
        <f t="shared" si="534"/>
        <v>8065.3986117812965</v>
      </c>
      <c r="Z1868" s="12">
        <f t="shared" si="535"/>
        <v>7.8067445738527516E-2</v>
      </c>
      <c r="AA1868" s="12">
        <f t="shared" si="536"/>
        <v>0.44355941022591833</v>
      </c>
      <c r="AB1868" s="12">
        <f t="shared" si="537"/>
        <v>1.4129296189268314E-2</v>
      </c>
      <c r="AC1868" s="12">
        <f t="shared" si="538"/>
        <v>0.53575615215371419</v>
      </c>
      <c r="AD1868" s="12">
        <f t="shared" si="539"/>
        <v>0.46424384784628586</v>
      </c>
      <c r="AE1868" s="12">
        <f>('Estimates from MCMC'!$B$2-'MCMC runs'!V1868)/'Estimates from MCMC'!$B$2</f>
        <v>0.10994722537428325</v>
      </c>
    </row>
    <row r="1869" spans="1:31" x14ac:dyDescent="0.3">
      <c r="A1869">
        <v>1868</v>
      </c>
      <c r="B1869">
        <f>'MCMC raw'!C1869</f>
        <v>58022.061326224102</v>
      </c>
      <c r="C1869">
        <f>'MCMC raw'!E1869</f>
        <v>56891.700402174101</v>
      </c>
      <c r="D1869">
        <f t="shared" si="522"/>
        <v>1130.3609240500009</v>
      </c>
      <c r="E1869">
        <f>'MCMC raw'!K1869</f>
        <v>57951.110049316798</v>
      </c>
      <c r="F1869">
        <f t="shared" si="523"/>
        <v>70.951276907304418</v>
      </c>
      <c r="G1869">
        <f>'MCMC raw'!D1869</f>
        <v>57923.128733338199</v>
      </c>
      <c r="H1869">
        <f t="shared" si="524"/>
        <v>98.932592885903432</v>
      </c>
      <c r="I1869">
        <f>'MCMC raw'!J1869</f>
        <v>56722.503665368298</v>
      </c>
      <c r="J1869">
        <f t="shared" si="525"/>
        <v>1299.557660855804</v>
      </c>
      <c r="K1869">
        <f>'MCMC raw'!I1869</f>
        <v>56076.0411789055</v>
      </c>
      <c r="L1869">
        <f t="shared" si="526"/>
        <v>1946.0201473186025</v>
      </c>
      <c r="M1869">
        <f t="shared" si="527"/>
        <v>646.46248646279855</v>
      </c>
      <c r="N1869">
        <f>'Estimates from MCMC'!$B$2-K1869</f>
        <v>17280.9588210945</v>
      </c>
      <c r="O1869">
        <f>'MCMC raw'!G1869</f>
        <v>57414.968018967702</v>
      </c>
      <c r="P1869" s="10">
        <f t="shared" si="528"/>
        <v>1338.9268400622022</v>
      </c>
      <c r="Q1869">
        <f>'MCMC raw'!H1869</f>
        <v>57450.2562319032</v>
      </c>
      <c r="R1869" s="10">
        <f t="shared" si="529"/>
        <v>35.28821293549845</v>
      </c>
      <c r="S1869" s="10">
        <f t="shared" si="530"/>
        <v>1374.2150529977007</v>
      </c>
      <c r="T1869">
        <f>'MCMC raw'!F1869</f>
        <v>63804.046398182203</v>
      </c>
      <c r="U1869">
        <f t="shared" si="531"/>
        <v>7728.0052192767034</v>
      </c>
      <c r="V1869">
        <f>'MCMC raw'!B1869</f>
        <v>65426.630404097697</v>
      </c>
      <c r="W1869" s="10">
        <f t="shared" si="532"/>
        <v>248.36895291779365</v>
      </c>
      <c r="X1869" s="10">
        <f t="shared" si="533"/>
        <v>9350.5892251921978</v>
      </c>
      <c r="Y1869" s="10">
        <f t="shared" si="534"/>
        <v>7930.3695959023025</v>
      </c>
      <c r="Z1869" s="12">
        <f t="shared" si="535"/>
        <v>7.9521921626259845E-2</v>
      </c>
      <c r="AA1869" s="12">
        <f t="shared" si="536"/>
        <v>0.44719771045593204</v>
      </c>
      <c r="AB1869" s="12">
        <f t="shared" si="537"/>
        <v>1.4372405807403172E-2</v>
      </c>
      <c r="AC1869" s="12">
        <f t="shared" si="538"/>
        <v>0.54109203788959503</v>
      </c>
      <c r="AD1869" s="12">
        <f t="shared" si="539"/>
        <v>0.45890796211040491</v>
      </c>
      <c r="AE1869" s="12">
        <f>('Estimates from MCMC'!$B$2-'MCMC runs'!V1869)/'Estimates from MCMC'!$B$2</f>
        <v>0.10810651465984572</v>
      </c>
    </row>
    <row r="1870" spans="1:31" x14ac:dyDescent="0.3">
      <c r="A1870">
        <v>1869</v>
      </c>
      <c r="B1870">
        <f>'MCMC raw'!C1870</f>
        <v>58224.990393874199</v>
      </c>
      <c r="C1870">
        <f>'MCMC raw'!E1870</f>
        <v>57073.222606964897</v>
      </c>
      <c r="D1870">
        <f t="shared" si="522"/>
        <v>1151.7677869093022</v>
      </c>
      <c r="E1870">
        <f>'MCMC raw'!K1870</f>
        <v>58157.766576091701</v>
      </c>
      <c r="F1870">
        <f t="shared" si="523"/>
        <v>67.223817782498372</v>
      </c>
      <c r="G1870">
        <f>'MCMC raw'!D1870</f>
        <v>58126.033591878397</v>
      </c>
      <c r="H1870">
        <f t="shared" si="524"/>
        <v>98.95680199580238</v>
      </c>
      <c r="I1870">
        <f>'MCMC raw'!J1870</f>
        <v>56907.517469703598</v>
      </c>
      <c r="J1870">
        <f t="shared" si="525"/>
        <v>1317.4729241706009</v>
      </c>
      <c r="K1870">
        <f>'MCMC raw'!I1870</f>
        <v>56260.961984375797</v>
      </c>
      <c r="L1870">
        <f t="shared" si="526"/>
        <v>1964.0284094984017</v>
      </c>
      <c r="M1870">
        <f t="shared" si="527"/>
        <v>646.55548532780085</v>
      </c>
      <c r="N1870">
        <f>'Estimates from MCMC'!$B$2-K1870</f>
        <v>17096.038015624203</v>
      </c>
      <c r="O1870">
        <f>'MCMC raw'!G1870</f>
        <v>57598.555393032198</v>
      </c>
      <c r="P1870" s="10">
        <f t="shared" si="528"/>
        <v>1337.5934086564012</v>
      </c>
      <c r="Q1870">
        <f>'MCMC raw'!H1870</f>
        <v>57633.904241274198</v>
      </c>
      <c r="R1870" s="10">
        <f t="shared" si="529"/>
        <v>35.348848241999804</v>
      </c>
      <c r="S1870" s="10">
        <f t="shared" si="530"/>
        <v>1372.942256898401</v>
      </c>
      <c r="T1870">
        <f>'MCMC raw'!F1870</f>
        <v>64030.960441420197</v>
      </c>
      <c r="U1870">
        <f t="shared" si="531"/>
        <v>7769.9984570443994</v>
      </c>
      <c r="V1870">
        <f>'MCMC raw'!B1870</f>
        <v>65652.028965887599</v>
      </c>
      <c r="W1870" s="10">
        <f t="shared" si="532"/>
        <v>248.12626756900136</v>
      </c>
      <c r="X1870" s="10">
        <f t="shared" si="533"/>
        <v>9391.0669815118017</v>
      </c>
      <c r="Y1870" s="10">
        <f t="shared" si="534"/>
        <v>7704.971034112401</v>
      </c>
      <c r="Z1870" s="12">
        <f t="shared" si="535"/>
        <v>8.0307627746478941E-2</v>
      </c>
      <c r="AA1870" s="12">
        <f t="shared" si="536"/>
        <v>0.45449117801114719</v>
      </c>
      <c r="AB1870" s="12">
        <f t="shared" si="537"/>
        <v>1.4513670789819069E-2</v>
      </c>
      <c r="AC1870" s="12">
        <f t="shared" si="538"/>
        <v>0.54931247654744519</v>
      </c>
      <c r="AD1870" s="12">
        <f t="shared" si="539"/>
        <v>0.45068752345255481</v>
      </c>
      <c r="AE1870" s="12">
        <f>('Estimates from MCMC'!$B$2-'MCMC runs'!V1870)/'Estimates from MCMC'!$B$2</f>
        <v>0.10503388952809413</v>
      </c>
    </row>
    <row r="1871" spans="1:31" x14ac:dyDescent="0.3">
      <c r="A1871">
        <v>1870</v>
      </c>
      <c r="B1871">
        <f>'MCMC raw'!C1871</f>
        <v>57968.261094706002</v>
      </c>
      <c r="C1871">
        <f>'MCMC raw'!E1871</f>
        <v>56835.549737091198</v>
      </c>
      <c r="D1871">
        <f t="shared" si="522"/>
        <v>1132.711357614804</v>
      </c>
      <c r="E1871">
        <f>'MCMC raw'!K1871</f>
        <v>57891.118394909397</v>
      </c>
      <c r="F1871">
        <f t="shared" si="523"/>
        <v>77.142699796604575</v>
      </c>
      <c r="G1871">
        <f>'MCMC raw'!D1871</f>
        <v>57869.603340845897</v>
      </c>
      <c r="H1871">
        <f t="shared" si="524"/>
        <v>98.657753860105004</v>
      </c>
      <c r="I1871">
        <f>'MCMC raw'!J1871</f>
        <v>56660.558653605898</v>
      </c>
      <c r="J1871">
        <f t="shared" si="525"/>
        <v>1307.7024411001039</v>
      </c>
      <c r="K1871">
        <f>'MCMC raw'!I1871</f>
        <v>56015.7907925857</v>
      </c>
      <c r="L1871">
        <f t="shared" si="526"/>
        <v>1952.4703021203022</v>
      </c>
      <c r="M1871">
        <f t="shared" si="527"/>
        <v>644.76786102019832</v>
      </c>
      <c r="N1871">
        <f>'Estimates from MCMC'!$B$2-K1871</f>
        <v>17341.2092074143</v>
      </c>
      <c r="O1871">
        <f>'MCMC raw'!G1871</f>
        <v>57357.492745646603</v>
      </c>
      <c r="P1871" s="10">
        <f t="shared" si="528"/>
        <v>1341.7019530609032</v>
      </c>
      <c r="Q1871">
        <f>'MCMC raw'!H1871</f>
        <v>57392.392534936</v>
      </c>
      <c r="R1871" s="10">
        <f t="shared" si="529"/>
        <v>34.899789289396722</v>
      </c>
      <c r="S1871" s="10">
        <f t="shared" si="530"/>
        <v>1376.6017423502999</v>
      </c>
      <c r="T1871">
        <f>'MCMC raw'!F1871</f>
        <v>63907.488575244002</v>
      </c>
      <c r="U1871">
        <f t="shared" si="531"/>
        <v>7891.6977826583025</v>
      </c>
      <c r="V1871">
        <f>'MCMC raw'!B1871</f>
        <v>65538.462310659903</v>
      </c>
      <c r="W1871" s="10">
        <f t="shared" si="532"/>
        <v>254.37199306560069</v>
      </c>
      <c r="X1871" s="10">
        <f t="shared" si="533"/>
        <v>9522.671518074203</v>
      </c>
      <c r="Y1871" s="10">
        <f t="shared" si="534"/>
        <v>7818.5376893400971</v>
      </c>
      <c r="Z1871" s="12">
        <f t="shared" si="535"/>
        <v>7.9383261333455829E-2</v>
      </c>
      <c r="AA1871" s="12">
        <f t="shared" si="536"/>
        <v>0.45508347706711116</v>
      </c>
      <c r="AB1871" s="12">
        <f t="shared" si="537"/>
        <v>1.4668642193466126E-2</v>
      </c>
      <c r="AC1871" s="12">
        <f t="shared" si="538"/>
        <v>0.54913538059403311</v>
      </c>
      <c r="AD1871" s="12">
        <f t="shared" si="539"/>
        <v>0.45086461940596689</v>
      </c>
      <c r="AE1871" s="12">
        <f>('Estimates from MCMC'!$B$2-'MCMC runs'!V1871)/'Estimates from MCMC'!$B$2</f>
        <v>0.1065820261098477</v>
      </c>
    </row>
    <row r="1872" spans="1:31" x14ac:dyDescent="0.3">
      <c r="A1872">
        <v>1871</v>
      </c>
      <c r="B1872">
        <f>'MCMC raw'!C1872</f>
        <v>58099.505435580599</v>
      </c>
      <c r="C1872">
        <f>'MCMC raw'!E1872</f>
        <v>56994.614904937502</v>
      </c>
      <c r="D1872">
        <f t="shared" si="522"/>
        <v>1104.890530643097</v>
      </c>
      <c r="E1872">
        <f>'MCMC raw'!K1872</f>
        <v>58033.680474519802</v>
      </c>
      <c r="F1872">
        <f t="shared" si="523"/>
        <v>65.82496106079634</v>
      </c>
      <c r="G1872">
        <f>'MCMC raw'!D1872</f>
        <v>58004.694598216302</v>
      </c>
      <c r="H1872">
        <f t="shared" si="524"/>
        <v>94.810837364297186</v>
      </c>
      <c r="I1872">
        <f>'MCMC raw'!J1872</f>
        <v>56834.573606325197</v>
      </c>
      <c r="J1872">
        <f t="shared" si="525"/>
        <v>1264.9318292554017</v>
      </c>
      <c r="K1872">
        <f>'MCMC raw'!I1872</f>
        <v>56214.705817868402</v>
      </c>
      <c r="L1872">
        <f t="shared" si="526"/>
        <v>1884.7996177121968</v>
      </c>
      <c r="M1872">
        <f t="shared" si="527"/>
        <v>619.8677884567951</v>
      </c>
      <c r="N1872">
        <f>'Estimates from MCMC'!$B$2-K1872</f>
        <v>17142.294182131598</v>
      </c>
      <c r="O1872">
        <f>'MCMC raw'!G1872</f>
        <v>57494.733306071001</v>
      </c>
      <c r="P1872" s="10">
        <f t="shared" si="528"/>
        <v>1280.0274882025988</v>
      </c>
      <c r="Q1872">
        <f>'MCMC raw'!H1872</f>
        <v>57528.729781871501</v>
      </c>
      <c r="R1872" s="10">
        <f t="shared" si="529"/>
        <v>33.996475800500775</v>
      </c>
      <c r="S1872" s="10">
        <f t="shared" si="530"/>
        <v>1314.0239640030995</v>
      </c>
      <c r="T1872">
        <f>'MCMC raw'!F1872</f>
        <v>63855.675922783601</v>
      </c>
      <c r="U1872">
        <f t="shared" si="531"/>
        <v>7640.970104915199</v>
      </c>
      <c r="V1872">
        <f>'MCMC raw'!B1872</f>
        <v>65405.903486935596</v>
      </c>
      <c r="W1872" s="10">
        <f t="shared" si="532"/>
        <v>236.20360014889593</v>
      </c>
      <c r="X1872" s="10">
        <f t="shared" si="533"/>
        <v>9191.1976690671945</v>
      </c>
      <c r="Y1872" s="10">
        <f t="shared" si="534"/>
        <v>7951.0965130644036</v>
      </c>
      <c r="Z1872" s="12">
        <f t="shared" si="535"/>
        <v>7.6653915166896541E-2</v>
      </c>
      <c r="AA1872" s="12">
        <f t="shared" si="536"/>
        <v>0.44573789387419466</v>
      </c>
      <c r="AB1872" s="12">
        <f t="shared" si="537"/>
        <v>1.377899583563935E-2</v>
      </c>
      <c r="AC1872" s="12">
        <f t="shared" si="538"/>
        <v>0.53617080487673052</v>
      </c>
      <c r="AD1872" s="12">
        <f t="shared" si="539"/>
        <v>0.46382919512326942</v>
      </c>
      <c r="AE1872" s="12">
        <f>('Estimates from MCMC'!$B$2-'MCMC runs'!V1872)/'Estimates from MCMC'!$B$2</f>
        <v>0.10838906325319198</v>
      </c>
    </row>
    <row r="1873" spans="1:31" x14ac:dyDescent="0.3">
      <c r="A1873">
        <v>1872</v>
      </c>
      <c r="B1873">
        <f>'MCMC raw'!C1873</f>
        <v>59579.335289339797</v>
      </c>
      <c r="C1873">
        <f>'MCMC raw'!E1873</f>
        <v>58409.8747081318</v>
      </c>
      <c r="D1873">
        <f t="shared" si="522"/>
        <v>1169.4605812079972</v>
      </c>
      <c r="E1873">
        <f>'MCMC raw'!K1873</f>
        <v>59524.096432525002</v>
      </c>
      <c r="F1873">
        <f t="shared" si="523"/>
        <v>55.238856814794417</v>
      </c>
      <c r="G1873">
        <f>'MCMC raw'!D1873</f>
        <v>59481.759822214597</v>
      </c>
      <c r="H1873">
        <f t="shared" si="524"/>
        <v>97.575467125199793</v>
      </c>
      <c r="I1873">
        <f>'MCMC raw'!J1873</f>
        <v>58257.507157696302</v>
      </c>
      <c r="J1873">
        <f t="shared" si="525"/>
        <v>1321.828131643495</v>
      </c>
      <c r="K1873">
        <f>'MCMC raw'!I1873</f>
        <v>57620.031865837198</v>
      </c>
      <c r="L1873">
        <f t="shared" si="526"/>
        <v>1959.3034235025989</v>
      </c>
      <c r="M1873">
        <f t="shared" si="527"/>
        <v>637.47529185910389</v>
      </c>
      <c r="N1873">
        <f>'Estimates from MCMC'!$B$2-K1873</f>
        <v>15736.968134162802</v>
      </c>
      <c r="O1873">
        <f>'MCMC raw'!G1873</f>
        <v>58929.618182511702</v>
      </c>
      <c r="P1873" s="10">
        <f t="shared" si="528"/>
        <v>1309.5863166745039</v>
      </c>
      <c r="Q1873">
        <f>'MCMC raw'!H1873</f>
        <v>58964.822403304199</v>
      </c>
      <c r="R1873" s="10">
        <f t="shared" si="529"/>
        <v>35.204220792496926</v>
      </c>
      <c r="S1873" s="10">
        <f t="shared" si="530"/>
        <v>1344.7905374670008</v>
      </c>
      <c r="T1873">
        <f>'MCMC raw'!F1873</f>
        <v>65703.313806742401</v>
      </c>
      <c r="U1873">
        <f t="shared" si="531"/>
        <v>8083.2819409052026</v>
      </c>
      <c r="V1873">
        <f>'MCMC raw'!B1873</f>
        <v>67295.275875287305</v>
      </c>
      <c r="W1873" s="10">
        <f t="shared" si="532"/>
        <v>247.17153107790364</v>
      </c>
      <c r="X1873" s="10">
        <f t="shared" si="533"/>
        <v>9675.2440094501071</v>
      </c>
      <c r="Y1873" s="10">
        <f t="shared" si="534"/>
        <v>6061.7241247126949</v>
      </c>
      <c r="Z1873" s="12">
        <f t="shared" si="535"/>
        <v>8.545423273417227E-2</v>
      </c>
      <c r="AA1873" s="12">
        <f t="shared" si="536"/>
        <v>0.51364925390917615</v>
      </c>
      <c r="AB1873" s="12">
        <f t="shared" si="537"/>
        <v>1.5706426356759794E-2</v>
      </c>
      <c r="AC1873" s="12">
        <f t="shared" si="538"/>
        <v>0.61480991300010823</v>
      </c>
      <c r="AD1873" s="12">
        <f t="shared" si="539"/>
        <v>0.38519008699989182</v>
      </c>
      <c r="AE1873" s="12">
        <f>('Estimates from MCMC'!$B$2-'MCMC runs'!V1873)/'Estimates from MCMC'!$B$2</f>
        <v>8.2633206438549767E-2</v>
      </c>
    </row>
    <row r="1874" spans="1:31" x14ac:dyDescent="0.3">
      <c r="A1874">
        <v>1873</v>
      </c>
      <c r="B1874">
        <f>'MCMC raw'!C1874</f>
        <v>57556.796549295199</v>
      </c>
      <c r="C1874">
        <f>'MCMC raw'!E1874</f>
        <v>56435.611164064401</v>
      </c>
      <c r="D1874">
        <f t="shared" si="522"/>
        <v>1121.1853852307977</v>
      </c>
      <c r="E1874">
        <f>'MCMC raw'!K1874</f>
        <v>57479.667784031401</v>
      </c>
      <c r="F1874">
        <f t="shared" si="523"/>
        <v>77.128765263798414</v>
      </c>
      <c r="G1874">
        <f>'MCMC raw'!D1874</f>
        <v>57458.811845912503</v>
      </c>
      <c r="H1874">
        <f t="shared" si="524"/>
        <v>97.984703382695443</v>
      </c>
      <c r="I1874">
        <f>'MCMC raw'!J1874</f>
        <v>56261.219820683596</v>
      </c>
      <c r="J1874">
        <f t="shared" si="525"/>
        <v>1295.5767286116024</v>
      </c>
      <c r="K1874">
        <f>'MCMC raw'!I1874</f>
        <v>55620.764524315302</v>
      </c>
      <c r="L1874">
        <f t="shared" si="526"/>
        <v>1936.032024979897</v>
      </c>
      <c r="M1874">
        <f t="shared" si="527"/>
        <v>640.45529636829451</v>
      </c>
      <c r="N1874">
        <f>'Estimates from MCMC'!$B$2-K1874</f>
        <v>17736.235475684698</v>
      </c>
      <c r="O1874">
        <f>'MCMC raw'!G1874</f>
        <v>56947.623533555699</v>
      </c>
      <c r="P1874" s="10">
        <f t="shared" si="528"/>
        <v>1326.8590092403974</v>
      </c>
      <c r="Q1874">
        <f>'MCMC raw'!H1874</f>
        <v>56982.516849368003</v>
      </c>
      <c r="R1874" s="10">
        <f t="shared" si="529"/>
        <v>34.893315812303626</v>
      </c>
      <c r="S1874" s="10">
        <f t="shared" si="530"/>
        <v>1361.7523250527011</v>
      </c>
      <c r="T1874">
        <f>'MCMC raw'!F1874</f>
        <v>63412.519646713401</v>
      </c>
      <c r="U1874">
        <f t="shared" si="531"/>
        <v>7791.755122398099</v>
      </c>
      <c r="V1874">
        <f>'MCMC raw'!B1874</f>
        <v>65024.482546171297</v>
      </c>
      <c r="W1874" s="10">
        <f t="shared" si="532"/>
        <v>250.21057440519508</v>
      </c>
      <c r="X1874" s="10">
        <f t="shared" si="533"/>
        <v>9403.7180218559952</v>
      </c>
      <c r="Y1874" s="10">
        <f t="shared" si="534"/>
        <v>8332.5174538287029</v>
      </c>
      <c r="Z1874" s="12">
        <f t="shared" si="535"/>
        <v>7.6777979572924634E-2</v>
      </c>
      <c r="AA1874" s="12">
        <f t="shared" si="536"/>
        <v>0.4393127917747891</v>
      </c>
      <c r="AB1874" s="12">
        <f t="shared" si="537"/>
        <v>1.4107310130620367E-2</v>
      </c>
      <c r="AC1874" s="12">
        <f t="shared" si="538"/>
        <v>0.53019808147833414</v>
      </c>
      <c r="AD1874" s="12">
        <f t="shared" si="539"/>
        <v>0.46980191852166592</v>
      </c>
      <c r="AE1874" s="12">
        <f>('Estimates from MCMC'!$B$2-'MCMC runs'!V1874)/'Estimates from MCMC'!$B$2</f>
        <v>0.11358857987415928</v>
      </c>
    </row>
    <row r="1875" spans="1:31" x14ac:dyDescent="0.3">
      <c r="A1875">
        <v>1874</v>
      </c>
      <c r="B1875">
        <f>'MCMC raw'!C1875</f>
        <v>58610.529414554498</v>
      </c>
      <c r="C1875">
        <f>'MCMC raw'!E1875</f>
        <v>57455.923061560898</v>
      </c>
      <c r="D1875">
        <f t="shared" si="522"/>
        <v>1154.6063529936</v>
      </c>
      <c r="E1875">
        <f>'MCMC raw'!K1875</f>
        <v>58544.6256939347</v>
      </c>
      <c r="F1875">
        <f t="shared" si="523"/>
        <v>65.903720619797241</v>
      </c>
      <c r="G1875">
        <f>'MCMC raw'!D1875</f>
        <v>58515.1312941793</v>
      </c>
      <c r="H1875">
        <f t="shared" si="524"/>
        <v>95.398120375197323</v>
      </c>
      <c r="I1875">
        <f>'MCMC raw'!J1875</f>
        <v>57295.236678150999</v>
      </c>
      <c r="J1875">
        <f t="shared" si="525"/>
        <v>1315.2927364034986</v>
      </c>
      <c r="K1875">
        <f>'MCMC raw'!I1875</f>
        <v>56671.889229195098</v>
      </c>
      <c r="L1875">
        <f t="shared" si="526"/>
        <v>1938.6401853593998</v>
      </c>
      <c r="M1875">
        <f t="shared" si="527"/>
        <v>623.3474489559012</v>
      </c>
      <c r="N1875">
        <f>'Estimates from MCMC'!$B$2-K1875</f>
        <v>16685.110770804902</v>
      </c>
      <c r="O1875">
        <f>'MCMC raw'!G1875</f>
        <v>57952.194947873599</v>
      </c>
      <c r="P1875" s="10">
        <f t="shared" si="528"/>
        <v>1280.3057186785009</v>
      </c>
      <c r="Q1875">
        <f>'MCMC raw'!H1875</f>
        <v>57986.558186274902</v>
      </c>
      <c r="R1875" s="10">
        <f t="shared" si="529"/>
        <v>34.363238401303533</v>
      </c>
      <c r="S1875" s="10">
        <f t="shared" si="530"/>
        <v>1314.6689570798044</v>
      </c>
      <c r="T1875">
        <f>'MCMC raw'!F1875</f>
        <v>64572.241808933402</v>
      </c>
      <c r="U1875">
        <f t="shared" si="531"/>
        <v>7900.3525797383045</v>
      </c>
      <c r="V1875">
        <f>'MCMC raw'!B1875</f>
        <v>66126.436399393599</v>
      </c>
      <c r="W1875" s="10">
        <f t="shared" si="532"/>
        <v>239.52563338039181</v>
      </c>
      <c r="X1875" s="10">
        <f t="shared" si="533"/>
        <v>9454.5471701985007</v>
      </c>
      <c r="Y1875" s="10">
        <f t="shared" si="534"/>
        <v>7230.5636006064015</v>
      </c>
      <c r="Z1875" s="12">
        <f t="shared" si="535"/>
        <v>7.8792941511672307E-2</v>
      </c>
      <c r="AA1875" s="12">
        <f t="shared" si="536"/>
        <v>0.47349716092757982</v>
      </c>
      <c r="AB1875" s="12">
        <f t="shared" si="537"/>
        <v>1.4355651375087449E-2</v>
      </c>
      <c r="AC1875" s="12">
        <f t="shared" si="538"/>
        <v>0.56664575381433957</v>
      </c>
      <c r="AD1875" s="12">
        <f t="shared" si="539"/>
        <v>0.43335424618566037</v>
      </c>
      <c r="AE1875" s="12">
        <f>('Estimates from MCMC'!$B$2-'MCMC runs'!V1875)/'Estimates from MCMC'!$B$2</f>
        <v>9.8566784364224294E-2</v>
      </c>
    </row>
    <row r="1876" spans="1:31" x14ac:dyDescent="0.3">
      <c r="A1876">
        <v>1875</v>
      </c>
      <c r="B1876">
        <f>'MCMC raw'!C1876</f>
        <v>58502.162204322703</v>
      </c>
      <c r="C1876">
        <f>'MCMC raw'!E1876</f>
        <v>57343.548023301402</v>
      </c>
      <c r="D1876">
        <f t="shared" si="522"/>
        <v>1158.6141810213012</v>
      </c>
      <c r="E1876">
        <f>'MCMC raw'!K1876</f>
        <v>58430.593759322503</v>
      </c>
      <c r="F1876">
        <f t="shared" si="523"/>
        <v>71.568445000200882</v>
      </c>
      <c r="G1876">
        <f>'MCMC raw'!D1876</f>
        <v>58402.131252003601</v>
      </c>
      <c r="H1876">
        <f t="shared" si="524"/>
        <v>100.03095231910265</v>
      </c>
      <c r="I1876">
        <f>'MCMC raw'!J1876</f>
        <v>57172.688223257697</v>
      </c>
      <c r="J1876">
        <f t="shared" si="525"/>
        <v>1329.4739810650062</v>
      </c>
      <c r="K1876">
        <f>'MCMC raw'!I1876</f>
        <v>56519.215177240403</v>
      </c>
      <c r="L1876">
        <f t="shared" si="526"/>
        <v>1982.9470270823003</v>
      </c>
      <c r="M1876">
        <f t="shared" si="527"/>
        <v>653.47304601729411</v>
      </c>
      <c r="N1876">
        <f>'Estimates from MCMC'!$B$2-K1876</f>
        <v>16837.784822759597</v>
      </c>
      <c r="O1876">
        <f>'MCMC raw'!G1876</f>
        <v>57875.363190267097</v>
      </c>
      <c r="P1876" s="10">
        <f t="shared" si="528"/>
        <v>1356.1480130266937</v>
      </c>
      <c r="Q1876">
        <f>'MCMC raw'!H1876</f>
        <v>57910.9288884126</v>
      </c>
      <c r="R1876" s="10">
        <f t="shared" si="529"/>
        <v>35.56569814550312</v>
      </c>
      <c r="S1876" s="10">
        <f t="shared" si="530"/>
        <v>1391.7137111721968</v>
      </c>
      <c r="T1876">
        <f>'MCMC raw'!F1876</f>
        <v>64708.943239169603</v>
      </c>
      <c r="U1876">
        <f t="shared" si="531"/>
        <v>8189.7280619291996</v>
      </c>
      <c r="V1876">
        <f>'MCMC raw'!B1876</f>
        <v>66364.043492974393</v>
      </c>
      <c r="W1876" s="10">
        <f t="shared" si="532"/>
        <v>263.38654263259377</v>
      </c>
      <c r="X1876" s="10">
        <f t="shared" si="533"/>
        <v>9844.8283157339902</v>
      </c>
      <c r="Y1876" s="10">
        <f t="shared" si="534"/>
        <v>6992.9565070256067</v>
      </c>
      <c r="Z1876" s="12">
        <f t="shared" si="535"/>
        <v>8.2654204565616049E-2</v>
      </c>
      <c r="AA1876" s="12">
        <f t="shared" si="536"/>
        <v>0.48638987539852402</v>
      </c>
      <c r="AB1876" s="12">
        <f t="shared" si="537"/>
        <v>1.5642588701844838E-2</v>
      </c>
      <c r="AC1876" s="12">
        <f t="shared" si="538"/>
        <v>0.58468666866598495</v>
      </c>
      <c r="AD1876" s="12">
        <f t="shared" si="539"/>
        <v>0.41531333133401505</v>
      </c>
      <c r="AE1876" s="12">
        <f>('Estimates from MCMC'!$B$2-'MCMC runs'!V1876)/'Estimates from MCMC'!$B$2</f>
        <v>9.5327732963801773E-2</v>
      </c>
    </row>
    <row r="1877" spans="1:31" x14ac:dyDescent="0.3">
      <c r="A1877">
        <v>1876</v>
      </c>
      <c r="B1877">
        <f>'MCMC raw'!C1877</f>
        <v>57879.937513488301</v>
      </c>
      <c r="C1877">
        <f>'MCMC raw'!E1877</f>
        <v>56718.118612423197</v>
      </c>
      <c r="D1877">
        <f t="shared" si="522"/>
        <v>1161.818901065104</v>
      </c>
      <c r="E1877">
        <f>'MCMC raw'!K1877</f>
        <v>57816.297553794902</v>
      </c>
      <c r="F1877">
        <f t="shared" si="523"/>
        <v>63.639959693398851</v>
      </c>
      <c r="G1877">
        <f>'MCMC raw'!D1877</f>
        <v>57783.157826722003</v>
      </c>
      <c r="H1877">
        <f t="shared" si="524"/>
        <v>96.779686766298255</v>
      </c>
      <c r="I1877">
        <f>'MCMC raw'!J1877</f>
        <v>56558.143345128199</v>
      </c>
      <c r="J1877">
        <f t="shared" si="525"/>
        <v>1321.794168360102</v>
      </c>
      <c r="K1877">
        <f>'MCMC raw'!I1877</f>
        <v>55935.466780826697</v>
      </c>
      <c r="L1877">
        <f t="shared" si="526"/>
        <v>1944.4707326616044</v>
      </c>
      <c r="M1877">
        <f t="shared" si="527"/>
        <v>622.67656430150237</v>
      </c>
      <c r="N1877">
        <f>'Estimates from MCMC'!$B$2-K1877</f>
        <v>17421.533219173303</v>
      </c>
      <c r="O1877">
        <f>'MCMC raw'!G1877</f>
        <v>57230.517655880998</v>
      </c>
      <c r="P1877" s="10">
        <f t="shared" si="528"/>
        <v>1295.0508750543013</v>
      </c>
      <c r="Q1877">
        <f>'MCMC raw'!H1877</f>
        <v>57265.147414621897</v>
      </c>
      <c r="R1877" s="10">
        <f t="shared" si="529"/>
        <v>34.629758740898978</v>
      </c>
      <c r="S1877" s="10">
        <f t="shared" si="530"/>
        <v>1329.6806337952003</v>
      </c>
      <c r="T1877">
        <f>'MCMC raw'!F1877</f>
        <v>63747.367906982603</v>
      </c>
      <c r="U1877">
        <f t="shared" si="531"/>
        <v>7811.9011261559062</v>
      </c>
      <c r="V1877">
        <f>'MCMC raw'!B1877</f>
        <v>65315.632574994001</v>
      </c>
      <c r="W1877" s="10">
        <f t="shared" si="532"/>
        <v>238.58403421619732</v>
      </c>
      <c r="X1877" s="10">
        <f t="shared" si="533"/>
        <v>9380.1657941673038</v>
      </c>
      <c r="Y1877" s="10">
        <f t="shared" si="534"/>
        <v>8041.3674250059994</v>
      </c>
      <c r="Z1877" s="12">
        <f t="shared" si="535"/>
        <v>7.6323973158218789E-2</v>
      </c>
      <c r="AA1877" s="12">
        <f t="shared" si="536"/>
        <v>0.44840491522057901</v>
      </c>
      <c r="AB1877" s="12">
        <f t="shared" si="537"/>
        <v>1.3694778250264631E-2</v>
      </c>
      <c r="AC1877" s="12">
        <f t="shared" si="538"/>
        <v>0.53842366662906249</v>
      </c>
      <c r="AD1877" s="12">
        <f t="shared" si="539"/>
        <v>0.46157633337093756</v>
      </c>
      <c r="AE1877" s="12">
        <f>('Estimates from MCMC'!$B$2-'MCMC runs'!V1877)/'Estimates from MCMC'!$B$2</f>
        <v>0.10961963309576454</v>
      </c>
    </row>
    <row r="1878" spans="1:31" x14ac:dyDescent="0.3">
      <c r="A1878">
        <v>1877</v>
      </c>
      <c r="B1878">
        <f>'MCMC raw'!C1878</f>
        <v>57478.067713475197</v>
      </c>
      <c r="C1878">
        <f>'MCMC raw'!E1878</f>
        <v>56344.090520030899</v>
      </c>
      <c r="D1878">
        <f t="shared" si="522"/>
        <v>1133.9771934442979</v>
      </c>
      <c r="E1878">
        <f>'MCMC raw'!K1878</f>
        <v>57409.525976204197</v>
      </c>
      <c r="F1878">
        <f t="shared" si="523"/>
        <v>68.541737270999874</v>
      </c>
      <c r="G1878">
        <f>'MCMC raw'!D1878</f>
        <v>57381.285911484898</v>
      </c>
      <c r="H1878">
        <f t="shared" si="524"/>
        <v>96.781801990298845</v>
      </c>
      <c r="I1878">
        <f>'MCMC raw'!J1878</f>
        <v>56179.503483043802</v>
      </c>
      <c r="J1878">
        <f t="shared" si="525"/>
        <v>1298.5642304313951</v>
      </c>
      <c r="K1878">
        <f>'MCMC raw'!I1878</f>
        <v>55547.464556315703</v>
      </c>
      <c r="L1878">
        <f t="shared" si="526"/>
        <v>1930.603157159494</v>
      </c>
      <c r="M1878">
        <f t="shared" si="527"/>
        <v>632.03892672809889</v>
      </c>
      <c r="N1878">
        <f>'Estimates from MCMC'!$B$2-K1878</f>
        <v>17809.535443684297</v>
      </c>
      <c r="O1878">
        <f>'MCMC raw'!G1878</f>
        <v>56865.286238826702</v>
      </c>
      <c r="P1878" s="10">
        <f t="shared" si="528"/>
        <v>1317.8216825109994</v>
      </c>
      <c r="Q1878">
        <f>'MCMC raw'!H1878</f>
        <v>56899.576145407998</v>
      </c>
      <c r="R1878" s="10">
        <f t="shared" si="529"/>
        <v>34.289906581296236</v>
      </c>
      <c r="S1878" s="10">
        <f t="shared" si="530"/>
        <v>1352.1115890922956</v>
      </c>
      <c r="T1878">
        <f>'MCMC raw'!F1878</f>
        <v>63204.0010592322</v>
      </c>
      <c r="U1878">
        <f t="shared" si="531"/>
        <v>7656.5365029164968</v>
      </c>
      <c r="V1878">
        <f>'MCMC raw'!B1878</f>
        <v>64803.730464961503</v>
      </c>
      <c r="W1878" s="10">
        <f t="shared" si="532"/>
        <v>247.61781663700822</v>
      </c>
      <c r="X1878" s="10">
        <f t="shared" si="533"/>
        <v>9256.2659086458007</v>
      </c>
      <c r="Y1878" s="10">
        <f t="shared" si="534"/>
        <v>8553.2695350384965</v>
      </c>
      <c r="Z1878" s="12">
        <f t="shared" si="535"/>
        <v>7.5920654604822266E-2</v>
      </c>
      <c r="AA1878" s="12">
        <f t="shared" si="536"/>
        <v>0.42991219659419555</v>
      </c>
      <c r="AB1878" s="12">
        <f t="shared" si="537"/>
        <v>1.3903665113556885E-2</v>
      </c>
      <c r="AC1878" s="12">
        <f t="shared" si="538"/>
        <v>0.51973651631257467</v>
      </c>
      <c r="AD1878" s="12">
        <f t="shared" si="539"/>
        <v>0.48026348368742533</v>
      </c>
      <c r="AE1878" s="12">
        <f>('Estimates from MCMC'!$B$2-'MCMC runs'!V1878)/'Estimates from MCMC'!$B$2</f>
        <v>0.11659786434884874</v>
      </c>
    </row>
    <row r="1879" spans="1:31" x14ac:dyDescent="0.3">
      <c r="A1879">
        <v>1878</v>
      </c>
      <c r="B1879">
        <f>'MCMC raw'!C1879</f>
        <v>57711.049928342298</v>
      </c>
      <c r="C1879">
        <f>'MCMC raw'!E1879</f>
        <v>56543.707444107997</v>
      </c>
      <c r="D1879">
        <f t="shared" si="522"/>
        <v>1167.3424842343011</v>
      </c>
      <c r="E1879">
        <f>'MCMC raw'!K1879</f>
        <v>57647.815684141897</v>
      </c>
      <c r="F1879">
        <f t="shared" si="523"/>
        <v>63.234244200401008</v>
      </c>
      <c r="G1879">
        <f>'MCMC raw'!D1879</f>
        <v>57612.979086949403</v>
      </c>
      <c r="H1879">
        <f t="shared" si="524"/>
        <v>98.07084139289509</v>
      </c>
      <c r="I1879">
        <f>'MCMC raw'!J1879</f>
        <v>56382.939631385903</v>
      </c>
      <c r="J1879">
        <f t="shared" si="525"/>
        <v>1328.1102969563944</v>
      </c>
      <c r="K1879">
        <f>'MCMC raw'!I1879</f>
        <v>55742.703965206201</v>
      </c>
      <c r="L1879">
        <f t="shared" si="526"/>
        <v>1968.3459631360965</v>
      </c>
      <c r="M1879">
        <f t="shared" si="527"/>
        <v>640.23566617970209</v>
      </c>
      <c r="N1879">
        <f>'Estimates from MCMC'!$B$2-K1879</f>
        <v>17614.296034793799</v>
      </c>
      <c r="O1879">
        <f>'MCMC raw'!G1879</f>
        <v>57070.433991189799</v>
      </c>
      <c r="P1879" s="10">
        <f t="shared" si="528"/>
        <v>1327.7300259835974</v>
      </c>
      <c r="Q1879">
        <f>'MCMC raw'!H1879</f>
        <v>57105.413840852903</v>
      </c>
      <c r="R1879" s="10">
        <f t="shared" si="529"/>
        <v>34.979849663104687</v>
      </c>
      <c r="S1879" s="10">
        <f t="shared" si="530"/>
        <v>1362.7098756467021</v>
      </c>
      <c r="T1879">
        <f>'MCMC raw'!F1879</f>
        <v>63519.923462533399</v>
      </c>
      <c r="U1879">
        <f t="shared" si="531"/>
        <v>7777.219497327198</v>
      </c>
      <c r="V1879">
        <f>'MCMC raw'!B1879</f>
        <v>65132.182310393</v>
      </c>
      <c r="W1879" s="10">
        <f t="shared" si="532"/>
        <v>249.54897221289866</v>
      </c>
      <c r="X1879" s="10">
        <f t="shared" si="533"/>
        <v>9389.4783451867988</v>
      </c>
      <c r="Y1879" s="10">
        <f t="shared" si="534"/>
        <v>8224.8176896069999</v>
      </c>
      <c r="Z1879" s="12">
        <f t="shared" si="535"/>
        <v>7.7363856776048248E-2</v>
      </c>
      <c r="AA1879" s="12">
        <f t="shared" si="536"/>
        <v>0.44152882874028759</v>
      </c>
      <c r="AB1879" s="12">
        <f t="shared" si="537"/>
        <v>1.4167411046116213E-2</v>
      </c>
      <c r="AC1879" s="12">
        <f t="shared" si="538"/>
        <v>0.53306009656245201</v>
      </c>
      <c r="AD1879" s="12">
        <f t="shared" si="539"/>
        <v>0.46693990343754793</v>
      </c>
      <c r="AE1879" s="12">
        <f>('Estimates from MCMC'!$B$2-'MCMC runs'!V1879)/'Estimates from MCMC'!$B$2</f>
        <v>0.11212042054073912</v>
      </c>
    </row>
    <row r="1880" spans="1:31" x14ac:dyDescent="0.3">
      <c r="A1880">
        <v>1879</v>
      </c>
      <c r="B1880">
        <f>'MCMC raw'!C1880</f>
        <v>58282.7860494755</v>
      </c>
      <c r="C1880">
        <f>'MCMC raw'!E1880</f>
        <v>57157.897248443602</v>
      </c>
      <c r="D1880">
        <f t="shared" si="522"/>
        <v>1124.8888010318988</v>
      </c>
      <c r="E1880">
        <f>'MCMC raw'!K1880</f>
        <v>58216.2659705146</v>
      </c>
      <c r="F1880">
        <f t="shared" si="523"/>
        <v>66.520078960900719</v>
      </c>
      <c r="G1880">
        <f>'MCMC raw'!D1880</f>
        <v>58181.5153359373</v>
      </c>
      <c r="H1880">
        <f t="shared" si="524"/>
        <v>101.27071353820065</v>
      </c>
      <c r="I1880">
        <f>'MCMC raw'!J1880</f>
        <v>56990.892506177101</v>
      </c>
      <c r="J1880">
        <f t="shared" si="525"/>
        <v>1291.8935432983999</v>
      </c>
      <c r="K1880">
        <f>'MCMC raw'!I1880</f>
        <v>56329.046445404703</v>
      </c>
      <c r="L1880">
        <f t="shared" si="526"/>
        <v>1953.7396040707972</v>
      </c>
      <c r="M1880">
        <f t="shared" si="527"/>
        <v>661.84606077239732</v>
      </c>
      <c r="N1880">
        <f>'Estimates from MCMC'!$B$2-K1880</f>
        <v>17027.953554595297</v>
      </c>
      <c r="O1880">
        <f>'MCMC raw'!G1880</f>
        <v>57698.917271050101</v>
      </c>
      <c r="P1880" s="10">
        <f t="shared" si="528"/>
        <v>1369.8708256453974</v>
      </c>
      <c r="Q1880">
        <f>'MCMC raw'!H1880</f>
        <v>57735.148528026097</v>
      </c>
      <c r="R1880" s="10">
        <f t="shared" si="529"/>
        <v>36.231256975996075</v>
      </c>
      <c r="S1880" s="10">
        <f t="shared" si="530"/>
        <v>1406.1020826213935</v>
      </c>
      <c r="T1880">
        <f>'MCMC raw'!F1880</f>
        <v>64200.290665782202</v>
      </c>
      <c r="U1880">
        <f t="shared" si="531"/>
        <v>7871.244220377499</v>
      </c>
      <c r="V1880">
        <f>'MCMC raw'!B1880</f>
        <v>65862.396962344501</v>
      </c>
      <c r="W1880" s="10">
        <f t="shared" si="532"/>
        <v>256.00421394090517</v>
      </c>
      <c r="X1880" s="10">
        <f t="shared" si="533"/>
        <v>9533.3505169397977</v>
      </c>
      <c r="Y1880" s="10">
        <f t="shared" si="534"/>
        <v>7494.6030376554991</v>
      </c>
      <c r="Z1880" s="12">
        <f t="shared" si="535"/>
        <v>8.2576105115222828E-2</v>
      </c>
      <c r="AA1880" s="12">
        <f t="shared" si="536"/>
        <v>0.46225426884919496</v>
      </c>
      <c r="AB1880" s="12">
        <f t="shared" si="537"/>
        <v>1.5034350024511188E-2</v>
      </c>
      <c r="AC1880" s="12">
        <f t="shared" si="538"/>
        <v>0.55986472398892895</v>
      </c>
      <c r="AD1880" s="12">
        <f t="shared" si="539"/>
        <v>0.44013527601107105</v>
      </c>
      <c r="AE1880" s="12">
        <f>('Estimates from MCMC'!$B$2-'MCMC runs'!V1880)/'Estimates from MCMC'!$B$2</f>
        <v>0.10216616052531455</v>
      </c>
    </row>
    <row r="1881" spans="1:31" x14ac:dyDescent="0.3">
      <c r="A1881">
        <v>1880</v>
      </c>
      <c r="B1881">
        <f>'MCMC raw'!C1881</f>
        <v>57225.190590087099</v>
      </c>
      <c r="C1881">
        <f>'MCMC raw'!E1881</f>
        <v>56095.475311298003</v>
      </c>
      <c r="D1881">
        <f t="shared" si="522"/>
        <v>1129.7152787890955</v>
      </c>
      <c r="E1881">
        <f>'MCMC raw'!K1881</f>
        <v>57151.450578623597</v>
      </c>
      <c r="F1881">
        <f t="shared" si="523"/>
        <v>73.740011463502015</v>
      </c>
      <c r="G1881">
        <f>'MCMC raw'!D1881</f>
        <v>57127.518175894897</v>
      </c>
      <c r="H1881">
        <f t="shared" si="524"/>
        <v>97.672414192202268</v>
      </c>
      <c r="I1881">
        <f>'MCMC raw'!J1881</f>
        <v>55924.923138719198</v>
      </c>
      <c r="J1881">
        <f t="shared" si="525"/>
        <v>1300.2674513679012</v>
      </c>
      <c r="K1881">
        <f>'MCMC raw'!I1881</f>
        <v>55286.860218628899</v>
      </c>
      <c r="L1881">
        <f t="shared" si="526"/>
        <v>1938.3303714581998</v>
      </c>
      <c r="M1881">
        <f t="shared" si="527"/>
        <v>638.06292009029858</v>
      </c>
      <c r="N1881">
        <f>'Estimates from MCMC'!$B$2-K1881</f>
        <v>18070.139781371101</v>
      </c>
      <c r="O1881">
        <f>'MCMC raw'!G1881</f>
        <v>56603.958490338802</v>
      </c>
      <c r="P1881" s="10">
        <f t="shared" si="528"/>
        <v>1317.0982717099032</v>
      </c>
      <c r="Q1881">
        <f>'MCMC raw'!H1881</f>
        <v>56638.9340632081</v>
      </c>
      <c r="R1881" s="10">
        <f t="shared" si="529"/>
        <v>34.975572869298048</v>
      </c>
      <c r="S1881" s="10">
        <f t="shared" si="530"/>
        <v>1352.0738445792012</v>
      </c>
      <c r="T1881">
        <f>'MCMC raw'!F1881</f>
        <v>63024.611308969601</v>
      </c>
      <c r="U1881">
        <f t="shared" si="531"/>
        <v>7737.7510903407019</v>
      </c>
      <c r="V1881">
        <f>'MCMC raw'!B1881</f>
        <v>64623.823767329603</v>
      </c>
      <c r="W1881" s="10">
        <f t="shared" si="532"/>
        <v>247.13861378080037</v>
      </c>
      <c r="X1881" s="10">
        <f t="shared" si="533"/>
        <v>9336.9635487007035</v>
      </c>
      <c r="Y1881" s="10">
        <f t="shared" si="534"/>
        <v>8733.1762326703974</v>
      </c>
      <c r="Z1881" s="12">
        <f t="shared" si="535"/>
        <v>7.4823651667215302E-2</v>
      </c>
      <c r="AA1881" s="12">
        <f t="shared" si="536"/>
        <v>0.4282064878279313</v>
      </c>
      <c r="AB1881" s="12">
        <f t="shared" si="537"/>
        <v>1.3676629886149577E-2</v>
      </c>
      <c r="AC1881" s="12">
        <f t="shared" si="538"/>
        <v>0.51670676938129623</v>
      </c>
      <c r="AD1881" s="12">
        <f t="shared" si="539"/>
        <v>0.48329323061870383</v>
      </c>
      <c r="AE1881" s="12">
        <f>('Estimates from MCMC'!$B$2-'MCMC runs'!V1881)/'Estimates from MCMC'!$B$2</f>
        <v>0.11905034601565491</v>
      </c>
    </row>
    <row r="1882" spans="1:31" x14ac:dyDescent="0.3">
      <c r="A1882">
        <v>1881</v>
      </c>
      <c r="B1882">
        <f>'MCMC raw'!C1882</f>
        <v>58047.349862270901</v>
      </c>
      <c r="C1882">
        <f>'MCMC raw'!E1882</f>
        <v>56944.347000574402</v>
      </c>
      <c r="D1882">
        <f t="shared" si="522"/>
        <v>1103.0028616964992</v>
      </c>
      <c r="E1882">
        <f>'MCMC raw'!K1882</f>
        <v>57959.342412020502</v>
      </c>
      <c r="F1882">
        <f t="shared" si="523"/>
        <v>88.007450250399415</v>
      </c>
      <c r="G1882">
        <f>'MCMC raw'!D1882</f>
        <v>57950.6974062464</v>
      </c>
      <c r="H1882">
        <f t="shared" si="524"/>
        <v>96.652456024501589</v>
      </c>
      <c r="I1882">
        <f>'MCMC raw'!J1882</f>
        <v>56760.838385213501</v>
      </c>
      <c r="J1882">
        <f t="shared" si="525"/>
        <v>1286.5114770574</v>
      </c>
      <c r="K1882">
        <f>'MCMC raw'!I1882</f>
        <v>56128.896561258902</v>
      </c>
      <c r="L1882">
        <f t="shared" si="526"/>
        <v>1918.4533010119994</v>
      </c>
      <c r="M1882">
        <f t="shared" si="527"/>
        <v>631.94182395459939</v>
      </c>
      <c r="N1882">
        <f>'Estimates from MCMC'!$B$2-K1882</f>
        <v>17228.103438741098</v>
      </c>
      <c r="O1882">
        <f>'MCMC raw'!G1882</f>
        <v>57444.284538391097</v>
      </c>
      <c r="P1882" s="10">
        <f t="shared" si="528"/>
        <v>1315.3879771321954</v>
      </c>
      <c r="Q1882">
        <f>'MCMC raw'!H1882</f>
        <v>57478.493228786203</v>
      </c>
      <c r="R1882" s="10">
        <f t="shared" si="529"/>
        <v>34.208690395105805</v>
      </c>
      <c r="S1882" s="10">
        <f t="shared" si="530"/>
        <v>1349.5966675273012</v>
      </c>
      <c r="T1882">
        <f>'MCMC raw'!F1882</f>
        <v>63912.422484879498</v>
      </c>
      <c r="U1882">
        <f t="shared" si="531"/>
        <v>7783.5259236205966</v>
      </c>
      <c r="V1882">
        <f>'MCMC raw'!B1882</f>
        <v>65510.519523208997</v>
      </c>
      <c r="W1882" s="10">
        <f t="shared" si="532"/>
        <v>248.50037080219772</v>
      </c>
      <c r="X1882" s="10">
        <f t="shared" si="533"/>
        <v>9381.6229619500955</v>
      </c>
      <c r="Y1882" s="10">
        <f t="shared" si="534"/>
        <v>7846.4804767910027</v>
      </c>
      <c r="Z1882" s="12">
        <f t="shared" si="535"/>
        <v>7.8336926193073739E-2</v>
      </c>
      <c r="AA1882" s="12">
        <f t="shared" si="536"/>
        <v>0.45179238395548887</v>
      </c>
      <c r="AB1882" s="12">
        <f t="shared" si="537"/>
        <v>1.442412809313596E-2</v>
      </c>
      <c r="AC1882" s="12">
        <f t="shared" si="538"/>
        <v>0.54455343824169855</v>
      </c>
      <c r="AD1882" s="12">
        <f t="shared" si="539"/>
        <v>0.45544656175830145</v>
      </c>
      <c r="AE1882" s="12">
        <f>('Estimates from MCMC'!$B$2-'MCMC runs'!V1882)/'Estimates from MCMC'!$B$2</f>
        <v>0.10696294118885727</v>
      </c>
    </row>
    <row r="1883" spans="1:31" x14ac:dyDescent="0.3">
      <c r="A1883">
        <v>1882</v>
      </c>
      <c r="B1883">
        <f>'MCMC raw'!C1883</f>
        <v>57699.399221064501</v>
      </c>
      <c r="C1883">
        <f>'MCMC raw'!E1883</f>
        <v>56546.496947236898</v>
      </c>
      <c r="D1883">
        <f t="shared" si="522"/>
        <v>1152.9022738276035</v>
      </c>
      <c r="E1883">
        <f>'MCMC raw'!K1883</f>
        <v>57624.034679366901</v>
      </c>
      <c r="F1883">
        <f t="shared" si="523"/>
        <v>75.364541697599634</v>
      </c>
      <c r="G1883">
        <f>'MCMC raw'!D1883</f>
        <v>57601.690223137499</v>
      </c>
      <c r="H1883">
        <f t="shared" si="524"/>
        <v>97.708997927002201</v>
      </c>
      <c r="I1883">
        <f>'MCMC raw'!J1883</f>
        <v>56374.362576690197</v>
      </c>
      <c r="J1883">
        <f t="shared" si="525"/>
        <v>1325.0366443743042</v>
      </c>
      <c r="K1883">
        <f>'MCMC raw'!I1883</f>
        <v>55736.247135711797</v>
      </c>
      <c r="L1883">
        <f t="shared" si="526"/>
        <v>1963.1520853527036</v>
      </c>
      <c r="M1883">
        <f t="shared" si="527"/>
        <v>638.11544097839942</v>
      </c>
      <c r="N1883">
        <f>'Estimates from MCMC'!$B$2-K1883</f>
        <v>17620.752864288203</v>
      </c>
      <c r="O1883">
        <f>'MCMC raw'!G1883</f>
        <v>57052.119084418599</v>
      </c>
      <c r="P1883" s="10">
        <f t="shared" si="528"/>
        <v>1315.871948706801</v>
      </c>
      <c r="Q1883">
        <f>'MCMC raw'!H1883</f>
        <v>57087.112443452599</v>
      </c>
      <c r="R1883" s="10">
        <f t="shared" si="529"/>
        <v>34.993359034000605</v>
      </c>
      <c r="S1883" s="10">
        <f t="shared" si="530"/>
        <v>1350.8653077408017</v>
      </c>
      <c r="T1883">
        <f>'MCMC raw'!F1883</f>
        <v>63551.965827747299</v>
      </c>
      <c r="U1883">
        <f t="shared" si="531"/>
        <v>7815.7186920355016</v>
      </c>
      <c r="V1883">
        <f>'MCMC raw'!B1883</f>
        <v>65151.186573936102</v>
      </c>
      <c r="W1883" s="10">
        <f t="shared" si="532"/>
        <v>248.35543844800122</v>
      </c>
      <c r="X1883" s="10">
        <f t="shared" si="533"/>
        <v>9414.9394382243045</v>
      </c>
      <c r="Y1883" s="10">
        <f t="shared" si="534"/>
        <v>8205.8134260638981</v>
      </c>
      <c r="Z1883" s="12">
        <f t="shared" si="535"/>
        <v>7.6663313885900211E-2</v>
      </c>
      <c r="AA1883" s="12">
        <f t="shared" si="536"/>
        <v>0.44355191587049259</v>
      </c>
      <c r="AB1883" s="12">
        <f t="shared" si="537"/>
        <v>1.4094485085897812E-2</v>
      </c>
      <c r="AC1883" s="12">
        <f t="shared" si="538"/>
        <v>0.53430971484229062</v>
      </c>
      <c r="AD1883" s="12">
        <f t="shared" si="539"/>
        <v>0.46569028515770944</v>
      </c>
      <c r="AE1883" s="12">
        <f>('Estimates from MCMC'!$B$2-'MCMC runs'!V1883)/'Estimates from MCMC'!$B$2</f>
        <v>0.11186135509990727</v>
      </c>
    </row>
    <row r="1884" spans="1:31" x14ac:dyDescent="0.3">
      <c r="A1884">
        <v>1883</v>
      </c>
      <c r="B1884">
        <f>'MCMC raw'!C1884</f>
        <v>58171.920433816304</v>
      </c>
      <c r="C1884">
        <f>'MCMC raw'!E1884</f>
        <v>57051.546067600597</v>
      </c>
      <c r="D1884">
        <f t="shared" si="522"/>
        <v>1120.3743662157067</v>
      </c>
      <c r="E1884">
        <f>'MCMC raw'!K1884</f>
        <v>58100.419732537797</v>
      </c>
      <c r="F1884">
        <f t="shared" si="523"/>
        <v>71.500701278506313</v>
      </c>
      <c r="G1884">
        <f>'MCMC raw'!D1884</f>
        <v>58076.158610321399</v>
      </c>
      <c r="H1884">
        <f t="shared" si="524"/>
        <v>95.761823494904093</v>
      </c>
      <c r="I1884">
        <f>'MCMC raw'!J1884</f>
        <v>56884.956374377398</v>
      </c>
      <c r="J1884">
        <f t="shared" si="525"/>
        <v>1286.9640594389057</v>
      </c>
      <c r="K1884">
        <f>'MCMC raw'!I1884</f>
        <v>56258.885829758103</v>
      </c>
      <c r="L1884">
        <f t="shared" si="526"/>
        <v>1913.0346040582008</v>
      </c>
      <c r="M1884">
        <f t="shared" si="527"/>
        <v>626.07054461929511</v>
      </c>
      <c r="N1884">
        <f>'Estimates from MCMC'!$B$2-K1884</f>
        <v>17098.114170241897</v>
      </c>
      <c r="O1884">
        <f>'MCMC raw'!G1884</f>
        <v>57555.044715898599</v>
      </c>
      <c r="P1884" s="10">
        <f t="shared" si="528"/>
        <v>1296.1588861404962</v>
      </c>
      <c r="Q1884">
        <f>'MCMC raw'!H1884</f>
        <v>57589.170055668801</v>
      </c>
      <c r="R1884" s="10">
        <f t="shared" si="529"/>
        <v>34.125339770202118</v>
      </c>
      <c r="S1884" s="10">
        <f t="shared" si="530"/>
        <v>1330.2842259106983</v>
      </c>
      <c r="T1884">
        <f>'MCMC raw'!F1884</f>
        <v>63943.034966733598</v>
      </c>
      <c r="U1884">
        <f t="shared" si="531"/>
        <v>7684.1491369754949</v>
      </c>
      <c r="V1884">
        <f>'MCMC raw'!B1884</f>
        <v>65511.530733152198</v>
      </c>
      <c r="W1884" s="10">
        <f t="shared" si="532"/>
        <v>238.2115405079021</v>
      </c>
      <c r="X1884" s="10">
        <f t="shared" si="533"/>
        <v>9252.6449033940953</v>
      </c>
      <c r="Y1884" s="10">
        <f t="shared" si="534"/>
        <v>7845.4692668478019</v>
      </c>
      <c r="Z1884" s="12">
        <f t="shared" si="535"/>
        <v>7.780297947863557E-2</v>
      </c>
      <c r="AA1884" s="12">
        <f t="shared" si="536"/>
        <v>0.44941500919143662</v>
      </c>
      <c r="AB1884" s="12">
        <f t="shared" si="537"/>
        <v>1.3932035903847985E-2</v>
      </c>
      <c r="AC1884" s="12">
        <f t="shared" si="538"/>
        <v>0.54115002457392014</v>
      </c>
      <c r="AD1884" s="12">
        <f t="shared" si="539"/>
        <v>0.45884997542607986</v>
      </c>
      <c r="AE1884" s="12">
        <f>('Estimates from MCMC'!$B$2-'MCMC runs'!V1884)/'Estimates from MCMC'!$B$2</f>
        <v>0.10694915641108281</v>
      </c>
    </row>
    <row r="1885" spans="1:31" x14ac:dyDescent="0.3">
      <c r="A1885">
        <v>1884</v>
      </c>
      <c r="B1885">
        <f>'MCMC raw'!C1885</f>
        <v>58108.330603314796</v>
      </c>
      <c r="C1885">
        <f>'MCMC raw'!E1885</f>
        <v>56975.157357192897</v>
      </c>
      <c r="D1885">
        <f t="shared" si="522"/>
        <v>1133.1732461218999</v>
      </c>
      <c r="E1885">
        <f>'MCMC raw'!K1885</f>
        <v>58024.828489325599</v>
      </c>
      <c r="F1885">
        <f t="shared" si="523"/>
        <v>83.502113989197824</v>
      </c>
      <c r="G1885">
        <f>'MCMC raw'!D1885</f>
        <v>58016.202674601198</v>
      </c>
      <c r="H1885">
        <f t="shared" si="524"/>
        <v>92.127928713598521</v>
      </c>
      <c r="I1885">
        <f>'MCMC raw'!J1885</f>
        <v>56800.439600248101</v>
      </c>
      <c r="J1885">
        <f t="shared" si="525"/>
        <v>1307.8910030666957</v>
      </c>
      <c r="K1885">
        <f>'MCMC raw'!I1885</f>
        <v>56198.480824051803</v>
      </c>
      <c r="L1885">
        <f t="shared" si="526"/>
        <v>1909.8497792629933</v>
      </c>
      <c r="M1885">
        <f t="shared" si="527"/>
        <v>601.95877619629755</v>
      </c>
      <c r="N1885">
        <f>'Estimates from MCMC'!$B$2-K1885</f>
        <v>17158.519175948197</v>
      </c>
      <c r="O1885">
        <f>'MCMC raw'!G1885</f>
        <v>57436.185522938104</v>
      </c>
      <c r="P1885" s="10">
        <f t="shared" si="528"/>
        <v>1237.7046988863003</v>
      </c>
      <c r="Q1885">
        <f>'MCMC raw'!H1885</f>
        <v>57469.332942896901</v>
      </c>
      <c r="R1885" s="10">
        <f t="shared" si="529"/>
        <v>33.1474199587974</v>
      </c>
      <c r="S1885" s="10">
        <f t="shared" si="530"/>
        <v>1270.8521188450977</v>
      </c>
      <c r="T1885">
        <f>'MCMC raw'!F1885</f>
        <v>63879.939331350899</v>
      </c>
      <c r="U1885">
        <f t="shared" si="531"/>
        <v>7681.4585072990958</v>
      </c>
      <c r="V1885">
        <f>'MCMC raw'!B1885</f>
        <v>65382.697666597902</v>
      </c>
      <c r="W1885" s="10">
        <f t="shared" si="532"/>
        <v>231.90621640190511</v>
      </c>
      <c r="X1885" s="10">
        <f t="shared" si="533"/>
        <v>9184.2168425460986</v>
      </c>
      <c r="Y1885" s="10">
        <f t="shared" si="534"/>
        <v>7974.3023334020982</v>
      </c>
      <c r="Z1885" s="12">
        <f t="shared" si="535"/>
        <v>7.4065372764014717E-2</v>
      </c>
      <c r="AA1885" s="12">
        <f t="shared" si="536"/>
        <v>0.44767607440544827</v>
      </c>
      <c r="AB1885" s="12">
        <f t="shared" si="537"/>
        <v>1.3515514597960038E-2</v>
      </c>
      <c r="AC1885" s="12">
        <f t="shared" si="538"/>
        <v>0.53525696176742299</v>
      </c>
      <c r="AD1885" s="12">
        <f t="shared" si="539"/>
        <v>0.46474303823257701</v>
      </c>
      <c r="AE1885" s="12">
        <f>('Estimates from MCMC'!$B$2-'MCMC runs'!V1885)/'Estimates from MCMC'!$B$2</f>
        <v>0.10870540416595686</v>
      </c>
    </row>
    <row r="1886" spans="1:31" x14ac:dyDescent="0.3">
      <c r="A1886">
        <v>1885</v>
      </c>
      <c r="B1886">
        <f>'MCMC raw'!C1886</f>
        <v>58245.181077825699</v>
      </c>
      <c r="C1886">
        <f>'MCMC raw'!E1886</f>
        <v>57145.6214574798</v>
      </c>
      <c r="D1886">
        <f t="shared" si="522"/>
        <v>1099.559620345899</v>
      </c>
      <c r="E1886">
        <f>'MCMC raw'!K1886</f>
        <v>58180.525898574699</v>
      </c>
      <c r="F1886">
        <f t="shared" si="523"/>
        <v>64.655179250999936</v>
      </c>
      <c r="G1886">
        <f>'MCMC raw'!D1886</f>
        <v>58148.471579914803</v>
      </c>
      <c r="H1886">
        <f t="shared" si="524"/>
        <v>96.709497910895152</v>
      </c>
      <c r="I1886">
        <f>'MCMC raw'!J1886</f>
        <v>56984.954520694599</v>
      </c>
      <c r="J1886">
        <f t="shared" si="525"/>
        <v>1260.2265571311</v>
      </c>
      <c r="K1886">
        <f>'MCMC raw'!I1886</f>
        <v>56352.645891816202</v>
      </c>
      <c r="L1886">
        <f t="shared" si="526"/>
        <v>1892.5351860094961</v>
      </c>
      <c r="M1886">
        <f t="shared" si="527"/>
        <v>632.30862887839612</v>
      </c>
      <c r="N1886">
        <f>'Estimates from MCMC'!$B$2-K1886</f>
        <v>17004.354108183798</v>
      </c>
      <c r="O1886">
        <f>'MCMC raw'!G1886</f>
        <v>57666.106233600098</v>
      </c>
      <c r="P1886" s="10">
        <f t="shared" si="528"/>
        <v>1313.4603417838953</v>
      </c>
      <c r="Q1886">
        <f>'MCMC raw'!H1886</f>
        <v>57700.5560608468</v>
      </c>
      <c r="R1886" s="10">
        <f t="shared" si="529"/>
        <v>34.449827246702625</v>
      </c>
      <c r="S1886" s="10">
        <f t="shared" si="530"/>
        <v>1347.9101690305979</v>
      </c>
      <c r="T1886">
        <f>'MCMC raw'!F1886</f>
        <v>64274.525756711701</v>
      </c>
      <c r="U1886">
        <f t="shared" si="531"/>
        <v>7921.879864895498</v>
      </c>
      <c r="V1886">
        <f>'MCMC raw'!B1886</f>
        <v>65874.471447320204</v>
      </c>
      <c r="W1886" s="10">
        <f t="shared" si="532"/>
        <v>252.03552157790546</v>
      </c>
      <c r="X1886" s="10">
        <f t="shared" si="533"/>
        <v>9521.8255555040014</v>
      </c>
      <c r="Y1886" s="10">
        <f t="shared" si="534"/>
        <v>7482.5285526797961</v>
      </c>
      <c r="Z1886" s="12">
        <f t="shared" si="535"/>
        <v>7.9268530898323294E-2</v>
      </c>
      <c r="AA1886" s="12">
        <f t="shared" si="536"/>
        <v>0.46587361181115855</v>
      </c>
      <c r="AB1886" s="12">
        <f t="shared" si="537"/>
        <v>1.482182269167205E-2</v>
      </c>
      <c r="AC1886" s="12">
        <f t="shared" si="538"/>
        <v>0.5599639654011539</v>
      </c>
      <c r="AD1886" s="12">
        <f t="shared" si="539"/>
        <v>0.4400360345988461</v>
      </c>
      <c r="AE1886" s="12">
        <f>('Estimates from MCMC'!$B$2-'MCMC runs'!V1886)/'Estimates from MCMC'!$B$2</f>
        <v>0.1020015615780334</v>
      </c>
    </row>
    <row r="1887" spans="1:31" x14ac:dyDescent="0.3">
      <c r="A1887">
        <v>1886</v>
      </c>
      <c r="B1887">
        <f>'MCMC raw'!C1887</f>
        <v>58285.554971178397</v>
      </c>
      <c r="C1887">
        <f>'MCMC raw'!E1887</f>
        <v>57125.8176528677</v>
      </c>
      <c r="D1887">
        <f t="shared" si="522"/>
        <v>1159.7373183106974</v>
      </c>
      <c r="E1887">
        <f>'MCMC raw'!K1887</f>
        <v>58210.988362055701</v>
      </c>
      <c r="F1887">
        <f t="shared" si="523"/>
        <v>74.566609122695809</v>
      </c>
      <c r="G1887">
        <f>'MCMC raw'!D1887</f>
        <v>58186.915335620797</v>
      </c>
      <c r="H1887">
        <f t="shared" si="524"/>
        <v>98.639635557599831</v>
      </c>
      <c r="I1887">
        <f>'MCMC raw'!J1887</f>
        <v>56953.475778181397</v>
      </c>
      <c r="J1887">
        <f t="shared" si="525"/>
        <v>1332.0791929970001</v>
      </c>
      <c r="K1887">
        <f>'MCMC raw'!I1887</f>
        <v>56309.144256932203</v>
      </c>
      <c r="L1887">
        <f t="shared" si="526"/>
        <v>1976.4107142461944</v>
      </c>
      <c r="M1887">
        <f t="shared" si="527"/>
        <v>644.33152124919434</v>
      </c>
      <c r="N1887">
        <f>'Estimates from MCMC'!$B$2-K1887</f>
        <v>17047.855743067797</v>
      </c>
      <c r="O1887">
        <f>'MCMC raw'!G1887</f>
        <v>57632.306825035303</v>
      </c>
      <c r="P1887" s="10">
        <f t="shared" si="528"/>
        <v>1323.1625681031001</v>
      </c>
      <c r="Q1887">
        <f>'MCMC raw'!H1887</f>
        <v>57667.850632786198</v>
      </c>
      <c r="R1887" s="10">
        <f t="shared" si="529"/>
        <v>35.543807750895212</v>
      </c>
      <c r="S1887" s="10">
        <f t="shared" si="530"/>
        <v>1358.7063758539953</v>
      </c>
      <c r="T1887">
        <f>'MCMC raw'!F1887</f>
        <v>64244.153313493902</v>
      </c>
      <c r="U1887">
        <f t="shared" si="531"/>
        <v>7935.0090565616993</v>
      </c>
      <c r="V1887">
        <f>'MCMC raw'!B1887</f>
        <v>65852.040962782994</v>
      </c>
      <c r="W1887" s="10">
        <f t="shared" si="532"/>
        <v>249.18127343509695</v>
      </c>
      <c r="X1887" s="10">
        <f t="shared" si="533"/>
        <v>9542.8967058507915</v>
      </c>
      <c r="Y1887" s="10">
        <f t="shared" si="534"/>
        <v>7504.959037217006</v>
      </c>
      <c r="Z1887" s="12">
        <f t="shared" si="535"/>
        <v>7.9699546754229703E-2</v>
      </c>
      <c r="AA1887" s="12">
        <f t="shared" si="536"/>
        <v>0.46545496255670321</v>
      </c>
      <c r="AB1887" s="12">
        <f t="shared" si="537"/>
        <v>1.4616575667378111E-2</v>
      </c>
      <c r="AC1887" s="12">
        <f t="shared" si="538"/>
        <v>0.55977108497831096</v>
      </c>
      <c r="AD1887" s="12">
        <f t="shared" si="539"/>
        <v>0.44022891502168898</v>
      </c>
      <c r="AE1887" s="12">
        <f>('Estimates from MCMC'!$B$2-'MCMC runs'!V1887)/'Estimates from MCMC'!$B$2</f>
        <v>0.10230733314090007</v>
      </c>
    </row>
    <row r="1888" spans="1:31" x14ac:dyDescent="0.3">
      <c r="A1888">
        <v>1887</v>
      </c>
      <c r="B1888">
        <f>'MCMC raw'!C1888</f>
        <v>58313.701438201002</v>
      </c>
      <c r="C1888">
        <f>'MCMC raw'!E1888</f>
        <v>57164.019764153702</v>
      </c>
      <c r="D1888">
        <f t="shared" si="522"/>
        <v>1149.6816740473005</v>
      </c>
      <c r="E1888">
        <f>'MCMC raw'!K1888</f>
        <v>58242.603677323299</v>
      </c>
      <c r="F1888">
        <f t="shared" si="523"/>
        <v>71.097760877702967</v>
      </c>
      <c r="G1888">
        <f>'MCMC raw'!D1888</f>
        <v>58216.303923652202</v>
      </c>
      <c r="H1888">
        <f t="shared" si="524"/>
        <v>97.397514548800245</v>
      </c>
      <c r="I1888">
        <f>'MCMC raw'!J1888</f>
        <v>56996.229773339503</v>
      </c>
      <c r="J1888">
        <f t="shared" si="525"/>
        <v>1317.4716648614994</v>
      </c>
      <c r="K1888">
        <f>'MCMC raw'!I1888</f>
        <v>56359.864629087497</v>
      </c>
      <c r="L1888">
        <f t="shared" si="526"/>
        <v>1953.8368091135053</v>
      </c>
      <c r="M1888">
        <f t="shared" si="527"/>
        <v>636.36514425200585</v>
      </c>
      <c r="N1888">
        <f>'Estimates from MCMC'!$B$2-K1888</f>
        <v>16997.135370912503</v>
      </c>
      <c r="O1888">
        <f>'MCMC raw'!G1888</f>
        <v>57680.867501870001</v>
      </c>
      <c r="P1888" s="10">
        <f t="shared" si="528"/>
        <v>1321.0028727825047</v>
      </c>
      <c r="Q1888">
        <f>'MCMC raw'!H1888</f>
        <v>57715.449634668097</v>
      </c>
      <c r="R1888" s="10">
        <f t="shared" si="529"/>
        <v>34.582132798095699</v>
      </c>
      <c r="S1888" s="10">
        <f t="shared" si="530"/>
        <v>1355.5850055806004</v>
      </c>
      <c r="T1888">
        <f>'MCMC raw'!F1888</f>
        <v>64133.579750411402</v>
      </c>
      <c r="U1888">
        <f t="shared" si="531"/>
        <v>7773.7151213239049</v>
      </c>
      <c r="V1888">
        <f>'MCMC raw'!B1888</f>
        <v>65735.292091874406</v>
      </c>
      <c r="W1888" s="10">
        <f t="shared" si="532"/>
        <v>246.12733588240371</v>
      </c>
      <c r="X1888" s="10">
        <f t="shared" si="533"/>
        <v>9375.427462786909</v>
      </c>
      <c r="Y1888" s="10">
        <f t="shared" si="534"/>
        <v>7621.7079081255943</v>
      </c>
      <c r="Z1888" s="12">
        <f t="shared" si="535"/>
        <v>7.9753733555622375E-2</v>
      </c>
      <c r="AA1888" s="12">
        <f t="shared" si="536"/>
        <v>0.45735442777182328</v>
      </c>
      <c r="AB1888" s="12">
        <f t="shared" si="537"/>
        <v>1.4480518658667963E-2</v>
      </c>
      <c r="AC1888" s="12">
        <f t="shared" si="538"/>
        <v>0.55158867998611361</v>
      </c>
      <c r="AD1888" s="12">
        <f t="shared" si="539"/>
        <v>0.44841132001388639</v>
      </c>
      <c r="AE1888" s="12">
        <f>('Estimates from MCMC'!$B$2-'MCMC runs'!V1888)/'Estimates from MCMC'!$B$2</f>
        <v>0.10389884957298683</v>
      </c>
    </row>
    <row r="1889" spans="1:31" x14ac:dyDescent="0.3">
      <c r="A1889">
        <v>1888</v>
      </c>
      <c r="B1889">
        <f>'MCMC raw'!C1889</f>
        <v>57609.217645887402</v>
      </c>
      <c r="C1889">
        <f>'MCMC raw'!E1889</f>
        <v>56488.270946720499</v>
      </c>
      <c r="D1889">
        <f t="shared" si="522"/>
        <v>1120.9466991669033</v>
      </c>
      <c r="E1889">
        <f>'MCMC raw'!K1889</f>
        <v>57534.103809985099</v>
      </c>
      <c r="F1889">
        <f t="shared" si="523"/>
        <v>75.113835902302526</v>
      </c>
      <c r="G1889">
        <f>'MCMC raw'!D1889</f>
        <v>57512.167682414802</v>
      </c>
      <c r="H1889">
        <f t="shared" si="524"/>
        <v>97.049963472600211</v>
      </c>
      <c r="I1889">
        <f>'MCMC raw'!J1889</f>
        <v>56316.856205241602</v>
      </c>
      <c r="J1889">
        <f t="shared" si="525"/>
        <v>1292.3614406458</v>
      </c>
      <c r="K1889">
        <f>'MCMC raw'!I1889</f>
        <v>55682.735810644801</v>
      </c>
      <c r="L1889">
        <f t="shared" si="526"/>
        <v>1926.4818352426009</v>
      </c>
      <c r="M1889">
        <f t="shared" si="527"/>
        <v>634.12039459680091</v>
      </c>
      <c r="N1889">
        <f>'Estimates from MCMC'!$B$2-K1889</f>
        <v>17674.264189355199</v>
      </c>
      <c r="O1889">
        <f>'MCMC raw'!G1889</f>
        <v>56986.802390354103</v>
      </c>
      <c r="P1889" s="10">
        <f t="shared" si="528"/>
        <v>1304.0665797093025</v>
      </c>
      <c r="Q1889">
        <f>'MCMC raw'!H1889</f>
        <v>57021.767443040801</v>
      </c>
      <c r="R1889" s="10">
        <f t="shared" si="529"/>
        <v>34.965052686697163</v>
      </c>
      <c r="S1889" s="10">
        <f t="shared" si="530"/>
        <v>1339.0316323959996</v>
      </c>
      <c r="T1889">
        <f>'MCMC raw'!F1889</f>
        <v>63429.096044402402</v>
      </c>
      <c r="U1889">
        <f t="shared" si="531"/>
        <v>7746.3602337576012</v>
      </c>
      <c r="V1889">
        <f>'MCMC raw'!B1889</f>
        <v>65012.842287646599</v>
      </c>
      <c r="W1889" s="10">
        <f t="shared" si="532"/>
        <v>244.71461084819748</v>
      </c>
      <c r="X1889" s="10">
        <f t="shared" si="533"/>
        <v>9330.1064770017983</v>
      </c>
      <c r="Y1889" s="10">
        <f t="shared" si="534"/>
        <v>8344.1577123534007</v>
      </c>
      <c r="Z1889" s="12">
        <f t="shared" si="535"/>
        <v>7.5761662157481355E-2</v>
      </c>
      <c r="AA1889" s="12">
        <f t="shared" si="536"/>
        <v>0.43828473710509858</v>
      </c>
      <c r="AB1889" s="12">
        <f t="shared" si="537"/>
        <v>1.3845816053580519E-2</v>
      </c>
      <c r="AC1889" s="12">
        <f t="shared" si="538"/>
        <v>0.52789221531616037</v>
      </c>
      <c r="AD1889" s="12">
        <f t="shared" si="539"/>
        <v>0.47210778468383957</v>
      </c>
      <c r="AE1889" s="12">
        <f>('Estimates from MCMC'!$B$2-'MCMC runs'!V1889)/'Estimates from MCMC'!$B$2</f>
        <v>0.11374725946199273</v>
      </c>
    </row>
    <row r="1890" spans="1:31" x14ac:dyDescent="0.3">
      <c r="A1890">
        <v>1889</v>
      </c>
      <c r="B1890">
        <f>'MCMC raw'!C1890</f>
        <v>58626.751667992801</v>
      </c>
      <c r="C1890">
        <f>'MCMC raw'!E1890</f>
        <v>57516.291020249097</v>
      </c>
      <c r="D1890">
        <f t="shared" si="522"/>
        <v>1110.4606477437046</v>
      </c>
      <c r="E1890">
        <f>'MCMC raw'!K1890</f>
        <v>58557.063573126303</v>
      </c>
      <c r="F1890">
        <f t="shared" si="523"/>
        <v>69.688094866498432</v>
      </c>
      <c r="G1890">
        <f>'MCMC raw'!D1890</f>
        <v>58529.451977917102</v>
      </c>
      <c r="H1890">
        <f t="shared" si="524"/>
        <v>97.299690075698891</v>
      </c>
      <c r="I1890">
        <f>'MCMC raw'!J1890</f>
        <v>57350.044940803797</v>
      </c>
      <c r="J1890">
        <f t="shared" si="525"/>
        <v>1276.7067271890046</v>
      </c>
      <c r="K1890">
        <f>'MCMC raw'!I1890</f>
        <v>56713.8827300056</v>
      </c>
      <c r="L1890">
        <f t="shared" si="526"/>
        <v>1912.8689379872012</v>
      </c>
      <c r="M1890">
        <f t="shared" si="527"/>
        <v>636.16221079819661</v>
      </c>
      <c r="N1890">
        <f>'Estimates from MCMC'!$B$2-K1890</f>
        <v>16643.1172699944</v>
      </c>
      <c r="O1890">
        <f>'MCMC raw'!G1890</f>
        <v>58039.655124057099</v>
      </c>
      <c r="P1890" s="10">
        <f t="shared" si="528"/>
        <v>1325.7723940514988</v>
      </c>
      <c r="Q1890">
        <f>'MCMC raw'!H1890</f>
        <v>58074.112448605498</v>
      </c>
      <c r="R1890" s="10">
        <f t="shared" si="529"/>
        <v>34.457324548398901</v>
      </c>
      <c r="S1890" s="10">
        <f t="shared" si="530"/>
        <v>1360.2297185998978</v>
      </c>
      <c r="T1890">
        <f>'MCMC raw'!F1890</f>
        <v>64500.304387702701</v>
      </c>
      <c r="U1890">
        <f t="shared" si="531"/>
        <v>7786.4216576971012</v>
      </c>
      <c r="V1890">
        <f>'MCMC raw'!B1890</f>
        <v>66107.384477859494</v>
      </c>
      <c r="W1890" s="10">
        <f t="shared" si="532"/>
        <v>246.85037155689497</v>
      </c>
      <c r="X1890" s="10">
        <f t="shared" si="533"/>
        <v>9393.5017478538939</v>
      </c>
      <c r="Y1890" s="10">
        <f t="shared" si="534"/>
        <v>7249.6155221405061</v>
      </c>
      <c r="Z1890" s="12">
        <f t="shared" si="535"/>
        <v>8.1729263606898528E-2</v>
      </c>
      <c r="AA1890" s="12">
        <f t="shared" si="536"/>
        <v>0.46784634941767261</v>
      </c>
      <c r="AB1890" s="12">
        <f t="shared" si="537"/>
        <v>1.4831979343313132E-2</v>
      </c>
      <c r="AC1890" s="12">
        <f t="shared" si="538"/>
        <v>0.56440759236788429</v>
      </c>
      <c r="AD1890" s="12">
        <f t="shared" si="539"/>
        <v>0.43559240763211576</v>
      </c>
      <c r="AE1890" s="12">
        <f>('Estimates from MCMC'!$B$2-'MCMC runs'!V1890)/'Estimates from MCMC'!$B$2</f>
        <v>9.8826499477084745E-2</v>
      </c>
    </row>
    <row r="1891" spans="1:31" x14ac:dyDescent="0.3">
      <c r="A1891">
        <v>1890</v>
      </c>
      <c r="B1891">
        <f>'MCMC raw'!C1891</f>
        <v>58190.628569549903</v>
      </c>
      <c r="C1891">
        <f>'MCMC raw'!E1891</f>
        <v>56990.616414193901</v>
      </c>
      <c r="D1891">
        <f t="shared" si="522"/>
        <v>1200.012155356002</v>
      </c>
      <c r="E1891">
        <f>'MCMC raw'!K1891</f>
        <v>58126.7031388916</v>
      </c>
      <c r="F1891">
        <f t="shared" si="523"/>
        <v>63.925430658302503</v>
      </c>
      <c r="G1891">
        <f>'MCMC raw'!D1891</f>
        <v>58094.943541260502</v>
      </c>
      <c r="H1891">
        <f t="shared" si="524"/>
        <v>95.685028289401089</v>
      </c>
      <c r="I1891">
        <f>'MCMC raw'!J1891</f>
        <v>56831.493495654497</v>
      </c>
      <c r="J1891">
        <f t="shared" si="525"/>
        <v>1359.1350738954061</v>
      </c>
      <c r="K1891">
        <f>'MCMC raw'!I1891</f>
        <v>56206.9313005023</v>
      </c>
      <c r="L1891">
        <f t="shared" si="526"/>
        <v>1983.6972690476032</v>
      </c>
      <c r="M1891">
        <f t="shared" si="527"/>
        <v>624.56219515219709</v>
      </c>
      <c r="N1891">
        <f>'Estimates from MCMC'!$B$2-K1891</f>
        <v>17150.0686994977</v>
      </c>
      <c r="O1891">
        <f>'MCMC raw'!G1891</f>
        <v>57494.288173170302</v>
      </c>
      <c r="P1891" s="10">
        <f t="shared" si="528"/>
        <v>1287.3568726680023</v>
      </c>
      <c r="Q1891">
        <f>'MCMC raw'!H1891</f>
        <v>57528.570462521202</v>
      </c>
      <c r="R1891" s="10">
        <f t="shared" si="529"/>
        <v>34.282289350900101</v>
      </c>
      <c r="S1891" s="10">
        <f t="shared" si="530"/>
        <v>1321.6391620189024</v>
      </c>
      <c r="T1891">
        <f>'MCMC raw'!F1891</f>
        <v>63996.057108241199</v>
      </c>
      <c r="U1891">
        <f t="shared" si="531"/>
        <v>7789.1258077388993</v>
      </c>
      <c r="V1891">
        <f>'MCMC raw'!B1891</f>
        <v>65558.556941303599</v>
      </c>
      <c r="W1891" s="10">
        <f t="shared" si="532"/>
        <v>240.86067104349786</v>
      </c>
      <c r="X1891" s="10">
        <f t="shared" si="533"/>
        <v>9351.6256408012996</v>
      </c>
      <c r="Y1891" s="10">
        <f t="shared" si="534"/>
        <v>7798.4430586964008</v>
      </c>
      <c r="Z1891" s="12">
        <f t="shared" si="535"/>
        <v>7.7063199289552187E-2</v>
      </c>
      <c r="AA1891" s="12">
        <f t="shared" si="536"/>
        <v>0.45417461260473146</v>
      </c>
      <c r="AB1891" s="12">
        <f t="shared" si="537"/>
        <v>1.4044297738034851E-2</v>
      </c>
      <c r="AC1891" s="12">
        <f t="shared" si="538"/>
        <v>0.54528210963231849</v>
      </c>
      <c r="AD1891" s="12">
        <f t="shared" si="539"/>
        <v>0.45471789036768145</v>
      </c>
      <c r="AE1891" s="12">
        <f>('Estimates from MCMC'!$B$2-'MCMC runs'!V1891)/'Estimates from MCMC'!$B$2</f>
        <v>0.10630809682370328</v>
      </c>
    </row>
    <row r="1892" spans="1:31" x14ac:dyDescent="0.3">
      <c r="A1892">
        <v>1891</v>
      </c>
      <c r="B1892">
        <f>'MCMC raw'!C1892</f>
        <v>57138.214732225199</v>
      </c>
      <c r="C1892">
        <f>'MCMC raw'!E1892</f>
        <v>56024.250039445797</v>
      </c>
      <c r="D1892">
        <f t="shared" si="522"/>
        <v>1113.964692779402</v>
      </c>
      <c r="E1892">
        <f>'MCMC raw'!K1892</f>
        <v>57074.352656808798</v>
      </c>
      <c r="F1892">
        <f t="shared" si="523"/>
        <v>63.86207541640033</v>
      </c>
      <c r="G1892">
        <f>'MCMC raw'!D1892</f>
        <v>57044.754887871597</v>
      </c>
      <c r="H1892">
        <f t="shared" si="524"/>
        <v>93.459844353601511</v>
      </c>
      <c r="I1892">
        <f>'MCMC raw'!J1892</f>
        <v>55867.577014663402</v>
      </c>
      <c r="J1892">
        <f t="shared" si="525"/>
        <v>1270.6377175617963</v>
      </c>
      <c r="K1892">
        <f>'MCMC raw'!I1892</f>
        <v>55257.102145217403</v>
      </c>
      <c r="L1892">
        <f t="shared" si="526"/>
        <v>1881.1125870077958</v>
      </c>
      <c r="M1892">
        <f t="shared" si="527"/>
        <v>610.4748694459995</v>
      </c>
      <c r="N1892">
        <f>'Estimates from MCMC'!$B$2-K1892</f>
        <v>18099.897854782597</v>
      </c>
      <c r="O1892">
        <f>'MCMC raw'!G1892</f>
        <v>56524.523473451198</v>
      </c>
      <c r="P1892" s="10">
        <f t="shared" si="528"/>
        <v>1267.4213282337951</v>
      </c>
      <c r="Q1892">
        <f>'MCMC raw'!H1892</f>
        <v>56557.821186385103</v>
      </c>
      <c r="R1892" s="10">
        <f t="shared" si="529"/>
        <v>33.297712933905132</v>
      </c>
      <c r="S1892" s="10">
        <f t="shared" si="530"/>
        <v>1300.7190411677002</v>
      </c>
      <c r="T1892">
        <f>'MCMC raw'!F1892</f>
        <v>62644.413294334503</v>
      </c>
      <c r="U1892">
        <f t="shared" si="531"/>
        <v>7387.3111491171003</v>
      </c>
      <c r="V1892">
        <f>'MCMC raw'!B1892</f>
        <v>64176.003689957302</v>
      </c>
      <c r="W1892" s="10">
        <f t="shared" si="532"/>
        <v>230.87135445509921</v>
      </c>
      <c r="X1892" s="10">
        <f t="shared" si="533"/>
        <v>8918.9015447398997</v>
      </c>
      <c r="Y1892" s="10">
        <f t="shared" si="534"/>
        <v>9180.9963100426976</v>
      </c>
      <c r="Z1892" s="12">
        <f t="shared" si="535"/>
        <v>7.1863336003523737E-2</v>
      </c>
      <c r="AA1892" s="12">
        <f t="shared" si="536"/>
        <v>0.40814104081615721</v>
      </c>
      <c r="AB1892" s="12">
        <f t="shared" si="537"/>
        <v>1.275539543412922E-2</v>
      </c>
      <c r="AC1892" s="12">
        <f t="shared" si="538"/>
        <v>0.49275977225381018</v>
      </c>
      <c r="AD1892" s="12">
        <f t="shared" si="539"/>
        <v>0.50724022774618982</v>
      </c>
      <c r="AE1892" s="12">
        <f>('Estimates from MCMC'!$B$2-'MCMC runs'!V1892)/'Estimates from MCMC'!$B$2</f>
        <v>0.12515501329174716</v>
      </c>
    </row>
    <row r="1893" spans="1:31" x14ac:dyDescent="0.3">
      <c r="A1893">
        <v>1892</v>
      </c>
      <c r="B1893">
        <f>'MCMC raw'!C1893</f>
        <v>59132.108913566699</v>
      </c>
      <c r="C1893">
        <f>'MCMC raw'!E1893</f>
        <v>57991.725867494199</v>
      </c>
      <c r="D1893">
        <f t="shared" si="522"/>
        <v>1140.3830460725003</v>
      </c>
      <c r="E1893">
        <f>'MCMC raw'!K1893</f>
        <v>59061.910617067202</v>
      </c>
      <c r="F1893">
        <f t="shared" si="523"/>
        <v>70.198296499496792</v>
      </c>
      <c r="G1893">
        <f>'MCMC raw'!D1893</f>
        <v>59036.347439568402</v>
      </c>
      <c r="H1893">
        <f t="shared" si="524"/>
        <v>95.761473998296424</v>
      </c>
      <c r="I1893">
        <f>'MCMC raw'!J1893</f>
        <v>57826.499737501603</v>
      </c>
      <c r="J1893">
        <f t="shared" si="525"/>
        <v>1305.6091760650961</v>
      </c>
      <c r="K1893">
        <f>'MCMC raw'!I1893</f>
        <v>57200.539647679798</v>
      </c>
      <c r="L1893">
        <f t="shared" si="526"/>
        <v>1931.5692658869011</v>
      </c>
      <c r="M1893">
        <f t="shared" si="527"/>
        <v>625.96008982180501</v>
      </c>
      <c r="N1893">
        <f>'Estimates from MCMC'!$B$2-K1893</f>
        <v>16156.460352320202</v>
      </c>
      <c r="O1893">
        <f>'MCMC raw'!G1893</f>
        <v>58496.657707974802</v>
      </c>
      <c r="P1893" s="10">
        <f t="shared" si="528"/>
        <v>1296.1180602950044</v>
      </c>
      <c r="Q1893">
        <f>'MCMC raw'!H1893</f>
        <v>58530.776843530002</v>
      </c>
      <c r="R1893" s="10">
        <f t="shared" si="529"/>
        <v>34.119135555200046</v>
      </c>
      <c r="S1893" s="10">
        <f t="shared" si="530"/>
        <v>1330.2371958502044</v>
      </c>
      <c r="T1893">
        <f>'MCMC raw'!F1893</f>
        <v>65141.722336837702</v>
      </c>
      <c r="U1893">
        <f t="shared" si="531"/>
        <v>7941.182689157904</v>
      </c>
      <c r="V1893">
        <f>'MCMC raw'!B1893</f>
        <v>66714.486268416396</v>
      </c>
      <c r="W1893" s="10">
        <f t="shared" si="532"/>
        <v>242.52673572849017</v>
      </c>
      <c r="X1893" s="10">
        <f t="shared" si="533"/>
        <v>9513.9466207365986</v>
      </c>
      <c r="Y1893" s="10">
        <f t="shared" si="534"/>
        <v>6642.5137315836037</v>
      </c>
      <c r="Z1893" s="12">
        <f t="shared" si="535"/>
        <v>8.2334692552825856E-2</v>
      </c>
      <c r="AA1893" s="12">
        <f t="shared" si="536"/>
        <v>0.49151748068490037</v>
      </c>
      <c r="AB1893" s="12">
        <f t="shared" si="537"/>
        <v>1.5011130559526383E-2</v>
      </c>
      <c r="AC1893" s="12">
        <f t="shared" si="538"/>
        <v>0.5888633037972526</v>
      </c>
      <c r="AD1893" s="12">
        <f t="shared" si="539"/>
        <v>0.41113669620274734</v>
      </c>
      <c r="AE1893" s="12">
        <f>('Estimates from MCMC'!$B$2-'MCMC runs'!V1893)/'Estimates from MCMC'!$B$2</f>
        <v>9.0550509584410535E-2</v>
      </c>
    </row>
    <row r="1894" spans="1:31" x14ac:dyDescent="0.3">
      <c r="A1894">
        <v>1893</v>
      </c>
      <c r="B1894">
        <f>'MCMC raw'!C1894</f>
        <v>57921.885375876103</v>
      </c>
      <c r="C1894">
        <f>'MCMC raw'!E1894</f>
        <v>56791.472649818999</v>
      </c>
      <c r="D1894">
        <f t="shared" si="522"/>
        <v>1130.412726057104</v>
      </c>
      <c r="E1894">
        <f>'MCMC raw'!K1894</f>
        <v>57856.855893817803</v>
      </c>
      <c r="F1894">
        <f t="shared" si="523"/>
        <v>65.029482058300346</v>
      </c>
      <c r="G1894">
        <f>'MCMC raw'!D1894</f>
        <v>57827.175149648101</v>
      </c>
      <c r="H1894">
        <f t="shared" si="524"/>
        <v>94.710226228002284</v>
      </c>
      <c r="I1894">
        <f>'MCMC raw'!J1894</f>
        <v>56632.236771695301</v>
      </c>
      <c r="J1894">
        <f t="shared" si="525"/>
        <v>1289.6486041808021</v>
      </c>
      <c r="K1894">
        <f>'MCMC raw'!I1894</f>
        <v>56013.212635612297</v>
      </c>
      <c r="L1894">
        <f t="shared" si="526"/>
        <v>1908.6727402638062</v>
      </c>
      <c r="M1894">
        <f t="shared" si="527"/>
        <v>619.02413608300412</v>
      </c>
      <c r="N1894">
        <f>'Estimates from MCMC'!$B$2-K1894</f>
        <v>17343.787364387703</v>
      </c>
      <c r="O1894">
        <f>'MCMC raw'!G1894</f>
        <v>57287.868394610203</v>
      </c>
      <c r="P1894" s="10">
        <f t="shared" si="528"/>
        <v>1274.6557589979057</v>
      </c>
      <c r="Q1894">
        <f>'MCMC raw'!H1894</f>
        <v>57321.883613857099</v>
      </c>
      <c r="R1894" s="10">
        <f t="shared" si="529"/>
        <v>34.015219246895867</v>
      </c>
      <c r="S1894" s="10">
        <f t="shared" si="530"/>
        <v>1308.6709782448015</v>
      </c>
      <c r="T1894">
        <f>'MCMC raw'!F1894</f>
        <v>63717.895960561698</v>
      </c>
      <c r="U1894">
        <f t="shared" si="531"/>
        <v>7704.6833249494011</v>
      </c>
      <c r="V1894">
        <f>'MCMC raw'!B1894</f>
        <v>65260.673942551701</v>
      </c>
      <c r="W1894" s="10">
        <f t="shared" si="532"/>
        <v>234.10700374520093</v>
      </c>
      <c r="X1894" s="10">
        <f t="shared" si="533"/>
        <v>9247.4613069394036</v>
      </c>
      <c r="Y1894" s="10">
        <f t="shared" si="534"/>
        <v>8096.3260574482993</v>
      </c>
      <c r="Z1894" s="12">
        <f t="shared" si="535"/>
        <v>7.5454740694752651E-2</v>
      </c>
      <c r="AA1894" s="12">
        <f t="shared" si="536"/>
        <v>0.44423303648023038</v>
      </c>
      <c r="AB1894" s="12">
        <f t="shared" si="537"/>
        <v>1.3498032397808155E-2</v>
      </c>
      <c r="AC1894" s="12">
        <f t="shared" si="538"/>
        <v>0.53318580957279116</v>
      </c>
      <c r="AD1894" s="12">
        <f t="shared" si="539"/>
        <v>0.46681419042720884</v>
      </c>
      <c r="AE1894" s="12">
        <f>('Estimates from MCMC'!$B$2-'MCMC runs'!V1894)/'Estimates from MCMC'!$B$2</f>
        <v>0.11036882720733263</v>
      </c>
    </row>
    <row r="1895" spans="1:31" x14ac:dyDescent="0.3">
      <c r="A1895">
        <v>1894</v>
      </c>
      <c r="B1895">
        <f>'MCMC raw'!C1895</f>
        <v>58358.168776239501</v>
      </c>
      <c r="C1895">
        <f>'MCMC raw'!E1895</f>
        <v>57209.948961587499</v>
      </c>
      <c r="D1895">
        <f t="shared" si="522"/>
        <v>1148.2198146520022</v>
      </c>
      <c r="E1895">
        <f>'MCMC raw'!K1895</f>
        <v>58288.7315993843</v>
      </c>
      <c r="F1895">
        <f t="shared" si="523"/>
        <v>69.43717685520096</v>
      </c>
      <c r="G1895">
        <f>'MCMC raw'!D1895</f>
        <v>58261.581048797299</v>
      </c>
      <c r="H1895">
        <f t="shared" si="524"/>
        <v>96.587727442201867</v>
      </c>
      <c r="I1895">
        <f>'MCMC raw'!J1895</f>
        <v>57044.591596236198</v>
      </c>
      <c r="J1895">
        <f t="shared" si="525"/>
        <v>1313.5771800033035</v>
      </c>
      <c r="K1895">
        <f>'MCMC raw'!I1895</f>
        <v>56413.689941562399</v>
      </c>
      <c r="L1895">
        <f t="shared" si="526"/>
        <v>1944.478834677102</v>
      </c>
      <c r="M1895">
        <f t="shared" si="527"/>
        <v>630.90165467379848</v>
      </c>
      <c r="N1895">
        <f>'Estimates from MCMC'!$B$2-K1895</f>
        <v>16943.310058437601</v>
      </c>
      <c r="O1895">
        <f>'MCMC raw'!G1895</f>
        <v>57709.2344750189</v>
      </c>
      <c r="P1895" s="10">
        <f t="shared" si="528"/>
        <v>1295.5445334565011</v>
      </c>
      <c r="Q1895">
        <f>'MCMC raw'!H1895</f>
        <v>57744.123051528302</v>
      </c>
      <c r="R1895" s="10">
        <f t="shared" si="529"/>
        <v>34.888576509401901</v>
      </c>
      <c r="S1895" s="10">
        <f t="shared" si="530"/>
        <v>1330.433109965903</v>
      </c>
      <c r="T1895">
        <f>'MCMC raw'!F1895</f>
        <v>64231.716342203697</v>
      </c>
      <c r="U1895">
        <f t="shared" si="531"/>
        <v>7818.0264006412981</v>
      </c>
      <c r="V1895">
        <f>'MCMC raw'!B1895</f>
        <v>65804.823382941206</v>
      </c>
      <c r="W1895" s="10">
        <f t="shared" si="532"/>
        <v>242.67393077160523</v>
      </c>
      <c r="X1895" s="10">
        <f t="shared" si="533"/>
        <v>9391.1334413788063</v>
      </c>
      <c r="Y1895" s="10">
        <f t="shared" si="534"/>
        <v>7552.1766170587944</v>
      </c>
      <c r="Z1895" s="12">
        <f t="shared" si="535"/>
        <v>7.8522620749855221E-2</v>
      </c>
      <c r="AA1895" s="12">
        <f t="shared" si="536"/>
        <v>0.46142261303587478</v>
      </c>
      <c r="AB1895" s="12">
        <f t="shared" si="537"/>
        <v>1.4322699043730007E-2</v>
      </c>
      <c r="AC1895" s="12">
        <f t="shared" si="538"/>
        <v>0.55426793282945996</v>
      </c>
      <c r="AD1895" s="12">
        <f t="shared" si="539"/>
        <v>0.44573206717053998</v>
      </c>
      <c r="AE1895" s="12">
        <f>('Estimates from MCMC'!$B$2-'MCMC runs'!V1895)/'Estimates from MCMC'!$B$2</f>
        <v>0.10295100150031755</v>
      </c>
    </row>
    <row r="1896" spans="1:31" x14ac:dyDescent="0.3">
      <c r="A1896">
        <v>1895</v>
      </c>
      <c r="B1896">
        <f>'MCMC raw'!C1896</f>
        <v>58080.814569949398</v>
      </c>
      <c r="C1896">
        <f>'MCMC raw'!E1896</f>
        <v>56920.894392598399</v>
      </c>
      <c r="D1896">
        <f t="shared" si="522"/>
        <v>1159.9201773509994</v>
      </c>
      <c r="E1896">
        <f>'MCMC raw'!K1896</f>
        <v>58013.347125470798</v>
      </c>
      <c r="F1896">
        <f t="shared" si="523"/>
        <v>67.467444478599646</v>
      </c>
      <c r="G1896">
        <f>'MCMC raw'!D1896</f>
        <v>57982.043477808802</v>
      </c>
      <c r="H1896">
        <f t="shared" si="524"/>
        <v>98.771092140596011</v>
      </c>
      <c r="I1896">
        <f>'MCMC raw'!J1896</f>
        <v>56755.396719106</v>
      </c>
      <c r="J1896">
        <f t="shared" si="525"/>
        <v>1325.4178508433979</v>
      </c>
      <c r="K1896">
        <f>'MCMC raw'!I1896</f>
        <v>56110.316245593604</v>
      </c>
      <c r="L1896">
        <f t="shared" si="526"/>
        <v>1970.4983243557945</v>
      </c>
      <c r="M1896">
        <f t="shared" si="527"/>
        <v>645.08047351239657</v>
      </c>
      <c r="N1896">
        <f>'Estimates from MCMC'!$B$2-K1896</f>
        <v>17246.683754406396</v>
      </c>
      <c r="O1896">
        <f>'MCMC raw'!G1896</f>
        <v>57447.285061562499</v>
      </c>
      <c r="P1896" s="10">
        <f t="shared" si="528"/>
        <v>1336.9688159688958</v>
      </c>
      <c r="Q1896">
        <f>'MCMC raw'!H1896</f>
        <v>57482.475953428402</v>
      </c>
      <c r="R1896" s="10">
        <f t="shared" si="529"/>
        <v>35.190891865902813</v>
      </c>
      <c r="S1896" s="10">
        <f t="shared" si="530"/>
        <v>1372.1597078347986</v>
      </c>
      <c r="T1896">
        <f>'MCMC raw'!F1896</f>
        <v>63973.908913847197</v>
      </c>
      <c r="U1896">
        <f t="shared" si="531"/>
        <v>7863.5926682535937</v>
      </c>
      <c r="V1896">
        <f>'MCMC raw'!B1896</f>
        <v>65597.5850536129</v>
      </c>
      <c r="W1896" s="10">
        <f t="shared" si="532"/>
        <v>251.51643193090422</v>
      </c>
      <c r="X1896" s="10">
        <f t="shared" si="533"/>
        <v>9487.2688080192966</v>
      </c>
      <c r="Y1896" s="10">
        <f t="shared" si="534"/>
        <v>7759.4149463870999</v>
      </c>
      <c r="Z1896" s="12">
        <f t="shared" si="535"/>
        <v>7.9560785561700945E-2</v>
      </c>
      <c r="AA1896" s="12">
        <f t="shared" si="536"/>
        <v>0.45594809878997783</v>
      </c>
      <c r="AB1896" s="12">
        <f t="shared" si="537"/>
        <v>1.4583466335471229E-2</v>
      </c>
      <c r="AC1896" s="12">
        <f t="shared" si="538"/>
        <v>0.55009235068715001</v>
      </c>
      <c r="AD1896" s="12">
        <f t="shared" si="539"/>
        <v>0.44990764931284999</v>
      </c>
      <c r="AE1896" s="12">
        <f>('Estimates from MCMC'!$B$2-'MCMC runs'!V1896)/'Estimates from MCMC'!$B$2</f>
        <v>0.10577606699274916</v>
      </c>
    </row>
    <row r="1897" spans="1:31" x14ac:dyDescent="0.3">
      <c r="A1897">
        <v>1896</v>
      </c>
      <c r="B1897">
        <f>'MCMC raw'!C1897</f>
        <v>57501.939667217302</v>
      </c>
      <c r="C1897">
        <f>'MCMC raw'!E1897</f>
        <v>56393.826049499599</v>
      </c>
      <c r="D1897">
        <f t="shared" si="522"/>
        <v>1108.1136177177032</v>
      </c>
      <c r="E1897">
        <f>'MCMC raw'!K1897</f>
        <v>57418.764830337699</v>
      </c>
      <c r="F1897">
        <f t="shared" si="523"/>
        <v>83.17483687960339</v>
      </c>
      <c r="G1897">
        <f>'MCMC raw'!D1897</f>
        <v>57405.114875308202</v>
      </c>
      <c r="H1897">
        <f t="shared" si="524"/>
        <v>96.824791909100895</v>
      </c>
      <c r="I1897">
        <f>'MCMC raw'!J1897</f>
        <v>56214.706979996699</v>
      </c>
      <c r="J1897">
        <f t="shared" si="525"/>
        <v>1287.2326872206031</v>
      </c>
      <c r="K1897">
        <f>'MCMC raw'!I1897</f>
        <v>55581.835157044603</v>
      </c>
      <c r="L1897">
        <f t="shared" si="526"/>
        <v>1920.1045101726995</v>
      </c>
      <c r="M1897">
        <f t="shared" si="527"/>
        <v>632.87182295209641</v>
      </c>
      <c r="N1897">
        <f>'Estimates from MCMC'!$B$2-K1897</f>
        <v>17775.164842955397</v>
      </c>
      <c r="O1897">
        <f>'MCMC raw'!G1897</f>
        <v>56901.573935870802</v>
      </c>
      <c r="P1897" s="10">
        <f t="shared" si="528"/>
        <v>1319.7387788261985</v>
      </c>
      <c r="Q1897">
        <f>'MCMC raw'!H1897</f>
        <v>56935.725461051697</v>
      </c>
      <c r="R1897" s="10">
        <f t="shared" si="529"/>
        <v>34.151525180895987</v>
      </c>
      <c r="S1897" s="10">
        <f t="shared" si="530"/>
        <v>1353.8903040070945</v>
      </c>
      <c r="T1897">
        <f>'MCMC raw'!F1897</f>
        <v>63245.126189204799</v>
      </c>
      <c r="U1897">
        <f t="shared" si="531"/>
        <v>7663.2910321601958</v>
      </c>
      <c r="V1897">
        <f>'MCMC raw'!B1897</f>
        <v>64844.372105109098</v>
      </c>
      <c r="W1897" s="10">
        <f t="shared" si="532"/>
        <v>245.35561189720465</v>
      </c>
      <c r="X1897" s="10">
        <f t="shared" si="533"/>
        <v>9262.5369480644949</v>
      </c>
      <c r="Y1897" s="10">
        <f t="shared" si="534"/>
        <v>8512.6278948909021</v>
      </c>
      <c r="Z1897" s="12">
        <f t="shared" si="535"/>
        <v>7.616752451911378E-2</v>
      </c>
      <c r="AA1897" s="12">
        <f t="shared" si="536"/>
        <v>0.43112348604729195</v>
      </c>
      <c r="AB1897" s="12">
        <f t="shared" si="537"/>
        <v>1.3803281942245576E-2</v>
      </c>
      <c r="AC1897" s="12">
        <f t="shared" si="538"/>
        <v>0.52109429250865136</v>
      </c>
      <c r="AD1897" s="12">
        <f t="shared" si="539"/>
        <v>0.4789057074913487</v>
      </c>
      <c r="AE1897" s="12">
        <f>('Estimates from MCMC'!$B$2-'MCMC runs'!V1897)/'Estimates from MCMC'!$B$2</f>
        <v>0.11604383896411934</v>
      </c>
    </row>
    <row r="1898" spans="1:31" x14ac:dyDescent="0.3">
      <c r="A1898">
        <v>1897</v>
      </c>
      <c r="B1898">
        <f>'MCMC raw'!C1898</f>
        <v>58902.261281415798</v>
      </c>
      <c r="C1898">
        <f>'MCMC raw'!E1898</f>
        <v>57721.0907143769</v>
      </c>
      <c r="D1898">
        <f t="shared" si="522"/>
        <v>1181.1705670388983</v>
      </c>
      <c r="E1898">
        <f>'MCMC raw'!K1898</f>
        <v>58826.057871356097</v>
      </c>
      <c r="F1898">
        <f t="shared" si="523"/>
        <v>76.203410059701127</v>
      </c>
      <c r="G1898">
        <f>'MCMC raw'!D1898</f>
        <v>58805.970191105102</v>
      </c>
      <c r="H1898">
        <f t="shared" si="524"/>
        <v>96.291090310696745</v>
      </c>
      <c r="I1898">
        <f>'MCMC raw'!J1898</f>
        <v>57549.478797792297</v>
      </c>
      <c r="J1898">
        <f t="shared" si="525"/>
        <v>1352.7824836235013</v>
      </c>
      <c r="K1898">
        <f>'MCMC raw'!I1898</f>
        <v>56920.401599402998</v>
      </c>
      <c r="L1898">
        <f t="shared" si="526"/>
        <v>1981.8596820128005</v>
      </c>
      <c r="M1898">
        <f t="shared" si="527"/>
        <v>629.07719838929916</v>
      </c>
      <c r="N1898">
        <f>'Estimates from MCMC'!$B$2-K1898</f>
        <v>16436.598400597002</v>
      </c>
      <c r="O1898">
        <f>'MCMC raw'!G1898</f>
        <v>58220.380129861398</v>
      </c>
      <c r="P1898" s="10">
        <f t="shared" si="528"/>
        <v>1299.9785304584002</v>
      </c>
      <c r="Q1898">
        <f>'MCMC raw'!H1898</f>
        <v>58254.714821396599</v>
      </c>
      <c r="R1898" s="10">
        <f t="shared" si="529"/>
        <v>34.334691535201273</v>
      </c>
      <c r="S1898" s="10">
        <f t="shared" si="530"/>
        <v>1334.3132219936015</v>
      </c>
      <c r="T1898">
        <f>'MCMC raw'!F1898</f>
        <v>64929.709554348097</v>
      </c>
      <c r="U1898">
        <f t="shared" si="531"/>
        <v>8009.3079549450995</v>
      </c>
      <c r="V1898">
        <f>'MCMC raw'!B1898</f>
        <v>66509.292832358798</v>
      </c>
      <c r="W1898" s="10">
        <f t="shared" si="532"/>
        <v>245.27005601709971</v>
      </c>
      <c r="X1898" s="10">
        <f t="shared" si="533"/>
        <v>9588.8912329558007</v>
      </c>
      <c r="Y1898" s="10">
        <f t="shared" si="534"/>
        <v>6847.7071676412015</v>
      </c>
      <c r="Z1898" s="12">
        <f t="shared" si="535"/>
        <v>8.1179401569191914E-2</v>
      </c>
      <c r="AA1898" s="12">
        <f t="shared" si="536"/>
        <v>0.4872850062853753</v>
      </c>
      <c r="AB1898" s="12">
        <f t="shared" si="537"/>
        <v>1.4922190713632762E-2</v>
      </c>
      <c r="AC1898" s="12">
        <f t="shared" si="538"/>
        <v>0.58338659856819997</v>
      </c>
      <c r="AD1898" s="12">
        <f t="shared" si="539"/>
        <v>0.41661340143180003</v>
      </c>
      <c r="AE1898" s="12">
        <f>('Estimates from MCMC'!$B$2-'MCMC runs'!V1898)/'Estimates from MCMC'!$B$2</f>
        <v>9.3347699164922249E-2</v>
      </c>
    </row>
    <row r="1899" spans="1:31" x14ac:dyDescent="0.3">
      <c r="A1899">
        <v>1898</v>
      </c>
      <c r="B1899">
        <f>'MCMC raw'!C1899</f>
        <v>58875.032169973703</v>
      </c>
      <c r="C1899">
        <f>'MCMC raw'!E1899</f>
        <v>57733.3725528594</v>
      </c>
      <c r="D1899">
        <f t="shared" si="522"/>
        <v>1141.6596171143028</v>
      </c>
      <c r="E1899">
        <f>'MCMC raw'!K1899</f>
        <v>58803.723690701299</v>
      </c>
      <c r="F1899">
        <f t="shared" si="523"/>
        <v>71.308479272403929</v>
      </c>
      <c r="G1899">
        <f>'MCMC raw'!D1899</f>
        <v>58776.1518785597</v>
      </c>
      <c r="H1899">
        <f t="shared" si="524"/>
        <v>98.880291414003295</v>
      </c>
      <c r="I1899">
        <f>'MCMC raw'!J1899</f>
        <v>57564.045578473997</v>
      </c>
      <c r="J1899">
        <f t="shared" si="525"/>
        <v>1310.9865914997063</v>
      </c>
      <c r="K1899">
        <f>'MCMC raw'!I1899</f>
        <v>56917.902545841702</v>
      </c>
      <c r="L1899">
        <f t="shared" si="526"/>
        <v>1957.1296241320015</v>
      </c>
      <c r="M1899">
        <f t="shared" si="527"/>
        <v>646.14303263229522</v>
      </c>
      <c r="N1899">
        <f>'Estimates from MCMC'!$B$2-K1899</f>
        <v>16439.097454158298</v>
      </c>
      <c r="O1899">
        <f>'MCMC raw'!G1899</f>
        <v>58261.4149989875</v>
      </c>
      <c r="P1899" s="10">
        <f t="shared" si="528"/>
        <v>1343.5124531457986</v>
      </c>
      <c r="Q1899">
        <f>'MCMC raw'!H1899</f>
        <v>58296.4861280849</v>
      </c>
      <c r="R1899" s="10">
        <f t="shared" si="529"/>
        <v>35.071129097399535</v>
      </c>
      <c r="S1899" s="10">
        <f t="shared" si="530"/>
        <v>1378.5835822431982</v>
      </c>
      <c r="T1899">
        <f>'MCMC raw'!F1899</f>
        <v>64973.974169344699</v>
      </c>
      <c r="U1899">
        <f t="shared" si="531"/>
        <v>8056.0716235029977</v>
      </c>
      <c r="V1899">
        <f>'MCMC raw'!B1899</f>
        <v>66607.434616692597</v>
      </c>
      <c r="W1899" s="10">
        <f t="shared" si="532"/>
        <v>254.87686510469939</v>
      </c>
      <c r="X1899" s="10">
        <f t="shared" si="533"/>
        <v>9689.5320708508953</v>
      </c>
      <c r="Y1899" s="10">
        <f t="shared" si="534"/>
        <v>6749.565383307403</v>
      </c>
      <c r="Z1899" s="12">
        <f t="shared" si="535"/>
        <v>8.3860052906644403E-2</v>
      </c>
      <c r="AA1899" s="12">
        <f t="shared" si="536"/>
        <v>0.49005559131016652</v>
      </c>
      <c r="AB1899" s="12">
        <f t="shared" si="537"/>
        <v>1.5504310125020146E-2</v>
      </c>
      <c r="AC1899" s="12">
        <f t="shared" si="538"/>
        <v>0.58941995434183103</v>
      </c>
      <c r="AD1899" s="12">
        <f t="shared" si="539"/>
        <v>0.41058004565816897</v>
      </c>
      <c r="AE1899" s="12">
        <f>('Estimates from MCMC'!$B$2-'MCMC runs'!V1899)/'Estimates from MCMC'!$B$2</f>
        <v>9.2009833871442445E-2</v>
      </c>
    </row>
    <row r="1900" spans="1:31" x14ac:dyDescent="0.3">
      <c r="A1900">
        <v>1899</v>
      </c>
      <c r="B1900">
        <f>'MCMC raw'!C1900</f>
        <v>59444.042324100599</v>
      </c>
      <c r="C1900">
        <f>'MCMC raw'!E1900</f>
        <v>58290.500366426102</v>
      </c>
      <c r="D1900">
        <f t="shared" si="522"/>
        <v>1153.5419576744971</v>
      </c>
      <c r="E1900">
        <f>'MCMC raw'!K1900</f>
        <v>59387.657901459002</v>
      </c>
      <c r="F1900">
        <f t="shared" si="523"/>
        <v>56.384422641596757</v>
      </c>
      <c r="G1900">
        <f>'MCMC raw'!D1900</f>
        <v>59345.674441901901</v>
      </c>
      <c r="H1900">
        <f t="shared" si="524"/>
        <v>98.367882198697771</v>
      </c>
      <c r="I1900">
        <f>'MCMC raw'!J1900</f>
        <v>58136.081396134097</v>
      </c>
      <c r="J1900">
        <f t="shared" si="525"/>
        <v>1307.9609279665019</v>
      </c>
      <c r="K1900">
        <f>'MCMC raw'!I1900</f>
        <v>57493.065291763</v>
      </c>
      <c r="L1900">
        <f t="shared" si="526"/>
        <v>1950.9770323375997</v>
      </c>
      <c r="M1900">
        <f t="shared" si="527"/>
        <v>643.01610437109775</v>
      </c>
      <c r="N1900">
        <f>'Estimates from MCMC'!$B$2-K1900</f>
        <v>15863.934708237</v>
      </c>
      <c r="O1900">
        <f>'MCMC raw'!G1900</f>
        <v>58819.829667300401</v>
      </c>
      <c r="P1900" s="10">
        <f t="shared" si="528"/>
        <v>1326.7643755374011</v>
      </c>
      <c r="Q1900">
        <f>'MCMC raw'!H1900</f>
        <v>58855.093816569897</v>
      </c>
      <c r="R1900" s="10">
        <f t="shared" si="529"/>
        <v>35.264149269496556</v>
      </c>
      <c r="S1900" s="10">
        <f t="shared" si="530"/>
        <v>1362.0285248068976</v>
      </c>
      <c r="T1900">
        <f>'MCMC raw'!F1900</f>
        <v>65520.914682672301</v>
      </c>
      <c r="U1900">
        <f t="shared" si="531"/>
        <v>8027.8493909093013</v>
      </c>
      <c r="V1900">
        <f>'MCMC raw'!B1900</f>
        <v>67130.000171422405</v>
      </c>
      <c r="W1900" s="10">
        <f t="shared" si="532"/>
        <v>247.05696394320694</v>
      </c>
      <c r="X1900" s="10">
        <f t="shared" si="533"/>
        <v>9636.9348796594059</v>
      </c>
      <c r="Y1900" s="10">
        <f t="shared" si="534"/>
        <v>6226.9998285775946</v>
      </c>
      <c r="Z1900" s="12">
        <f t="shared" si="535"/>
        <v>8.5856916953881188E-2</v>
      </c>
      <c r="AA1900" s="12">
        <f t="shared" si="536"/>
        <v>0.50604402618607702</v>
      </c>
      <c r="AB1900" s="12">
        <f t="shared" si="537"/>
        <v>1.5573498535324155E-2</v>
      </c>
      <c r="AC1900" s="12">
        <f t="shared" si="538"/>
        <v>0.60747444167528242</v>
      </c>
      <c r="AD1900" s="12">
        <f t="shared" si="539"/>
        <v>0.39252555832471758</v>
      </c>
      <c r="AE1900" s="12">
        <f>('Estimates from MCMC'!$B$2-'MCMC runs'!V1900)/'Estimates from MCMC'!$B$2</f>
        <v>8.4886238921678833E-2</v>
      </c>
    </row>
    <row r="1901" spans="1:31" x14ac:dyDescent="0.3">
      <c r="A1901">
        <v>1900</v>
      </c>
      <c r="B1901">
        <f>'MCMC raw'!C1901</f>
        <v>57043.540861669702</v>
      </c>
      <c r="C1901">
        <f>'MCMC raw'!E1901</f>
        <v>55980.443514933802</v>
      </c>
      <c r="D1901">
        <f t="shared" si="522"/>
        <v>1063.0973467358999</v>
      </c>
      <c r="E1901">
        <f>'MCMC raw'!K1901</f>
        <v>56967.393582791003</v>
      </c>
      <c r="F1901">
        <f t="shared" si="523"/>
        <v>76.147278878699581</v>
      </c>
      <c r="G1901">
        <f>'MCMC raw'!D1901</f>
        <v>56945.130939617397</v>
      </c>
      <c r="H1901">
        <f t="shared" si="524"/>
        <v>98.409922052305774</v>
      </c>
      <c r="I1901">
        <f>'MCMC raw'!J1901</f>
        <v>55806.684165298298</v>
      </c>
      <c r="J1901">
        <f t="shared" si="525"/>
        <v>1236.8566963714038</v>
      </c>
      <c r="K1901">
        <f>'MCMC raw'!I1901</f>
        <v>55163.131872017701</v>
      </c>
      <c r="L1901">
        <f t="shared" si="526"/>
        <v>1880.4089896520018</v>
      </c>
      <c r="M1901">
        <f t="shared" si="527"/>
        <v>643.55229328059795</v>
      </c>
      <c r="N1901">
        <f>'Estimates from MCMC'!$B$2-K1901</f>
        <v>18193.868127982299</v>
      </c>
      <c r="O1901">
        <f>'MCMC raw'!G1901</f>
        <v>56501.942048222998</v>
      </c>
      <c r="P1901" s="10">
        <f t="shared" si="528"/>
        <v>1338.8101762052975</v>
      </c>
      <c r="Q1901">
        <f>'MCMC raw'!H1901</f>
        <v>56536.971234677003</v>
      </c>
      <c r="R1901" s="10">
        <f t="shared" si="529"/>
        <v>35.029186454004957</v>
      </c>
      <c r="S1901" s="10">
        <f t="shared" si="530"/>
        <v>1373.8393626593024</v>
      </c>
      <c r="T1901">
        <f>'MCMC raw'!F1901</f>
        <v>62842.360075189099</v>
      </c>
      <c r="U1901">
        <f t="shared" si="531"/>
        <v>7679.2282031713985</v>
      </c>
      <c r="V1901">
        <f>'MCMC raw'!B1901</f>
        <v>64470.774414653599</v>
      </c>
      <c r="W1901" s="10">
        <f t="shared" si="532"/>
        <v>254.57497680519737</v>
      </c>
      <c r="X1901" s="10">
        <f t="shared" si="533"/>
        <v>9307.6425426358983</v>
      </c>
      <c r="Y1901" s="10">
        <f t="shared" si="534"/>
        <v>8886.2255853464012</v>
      </c>
      <c r="Z1901" s="12">
        <f t="shared" si="535"/>
        <v>7.5511120174952109E-2</v>
      </c>
      <c r="AA1901" s="12">
        <f t="shared" si="536"/>
        <v>0.42207782034875202</v>
      </c>
      <c r="AB1901" s="12">
        <f t="shared" si="537"/>
        <v>1.399235033553196E-2</v>
      </c>
      <c r="AC1901" s="12">
        <f t="shared" si="538"/>
        <v>0.51158129085923609</v>
      </c>
      <c r="AD1901" s="12">
        <f t="shared" si="539"/>
        <v>0.48841870914076391</v>
      </c>
      <c r="AE1901" s="12">
        <f>('Estimates from MCMC'!$B$2-'MCMC runs'!V1901)/'Estimates from MCMC'!$B$2</f>
        <v>0.1211367093167169</v>
      </c>
    </row>
    <row r="1902" spans="1:31" x14ac:dyDescent="0.3">
      <c r="A1902">
        <v>1901</v>
      </c>
      <c r="B1902">
        <f>'MCMC raw'!C1902</f>
        <v>57753.543447611599</v>
      </c>
      <c r="C1902">
        <f>'MCMC raw'!E1902</f>
        <v>56679.840093977102</v>
      </c>
      <c r="D1902">
        <f t="shared" si="522"/>
        <v>1073.703353634497</v>
      </c>
      <c r="E1902">
        <f>'MCMC raw'!K1902</f>
        <v>57678.468982293103</v>
      </c>
      <c r="F1902">
        <f t="shared" si="523"/>
        <v>75.074465318495641</v>
      </c>
      <c r="G1902">
        <f>'MCMC raw'!D1902</f>
        <v>57656.102762201299</v>
      </c>
      <c r="H1902">
        <f t="shared" si="524"/>
        <v>97.44068541029992</v>
      </c>
      <c r="I1902">
        <f>'MCMC raw'!J1902</f>
        <v>56508.078986153101</v>
      </c>
      <c r="J1902">
        <f t="shared" si="525"/>
        <v>1245.4644614584977</v>
      </c>
      <c r="K1902">
        <f>'MCMC raw'!I1902</f>
        <v>55870.596893138099</v>
      </c>
      <c r="L1902">
        <f t="shared" si="526"/>
        <v>1882.9465544734994</v>
      </c>
      <c r="M1902">
        <f t="shared" si="527"/>
        <v>637.48209301500174</v>
      </c>
      <c r="N1902">
        <f>'Estimates from MCMC'!$B$2-K1902</f>
        <v>17486.403106861901</v>
      </c>
      <c r="O1902">
        <f>'MCMC raw'!G1902</f>
        <v>57183.982353924599</v>
      </c>
      <c r="P1902" s="10">
        <f t="shared" si="528"/>
        <v>1313.3854607864996</v>
      </c>
      <c r="Q1902">
        <f>'MCMC raw'!H1902</f>
        <v>57218.989724892002</v>
      </c>
      <c r="R1902" s="10">
        <f t="shared" si="529"/>
        <v>35.007370967403403</v>
      </c>
      <c r="S1902" s="10">
        <f t="shared" si="530"/>
        <v>1348.392831753903</v>
      </c>
      <c r="T1902">
        <f>'MCMC raw'!F1902</f>
        <v>63680.4166605582</v>
      </c>
      <c r="U1902">
        <f t="shared" si="531"/>
        <v>7809.8197674201001</v>
      </c>
      <c r="V1902">
        <f>'MCMC raw'!B1902</f>
        <v>65274.387071667799</v>
      </c>
      <c r="W1902" s="10">
        <f t="shared" si="532"/>
        <v>245.5775793556968</v>
      </c>
      <c r="X1902" s="10">
        <f t="shared" si="533"/>
        <v>9403.7901785296999</v>
      </c>
      <c r="Y1902" s="10">
        <f t="shared" si="534"/>
        <v>8082.6129283322007</v>
      </c>
      <c r="Z1902" s="12">
        <f t="shared" si="535"/>
        <v>7.7110931477084352E-2</v>
      </c>
      <c r="AA1902" s="12">
        <f t="shared" si="536"/>
        <v>0.44662242541780484</v>
      </c>
      <c r="AB1902" s="12">
        <f t="shared" si="537"/>
        <v>1.4043916170463258E-2</v>
      </c>
      <c r="AC1902" s="12">
        <f t="shared" si="538"/>
        <v>0.5377772730653525</v>
      </c>
      <c r="AD1902" s="12">
        <f t="shared" si="539"/>
        <v>0.46222272693464755</v>
      </c>
      <c r="AE1902" s="12">
        <f>('Estimates from MCMC'!$B$2-'MCMC runs'!V1902)/'Estimates from MCMC'!$B$2</f>
        <v>0.11018189032174436</v>
      </c>
    </row>
    <row r="1903" spans="1:31" x14ac:dyDescent="0.3">
      <c r="A1903">
        <v>1902</v>
      </c>
      <c r="B1903">
        <f>'MCMC raw'!C1903</f>
        <v>58787.591617949103</v>
      </c>
      <c r="C1903">
        <f>'MCMC raw'!E1903</f>
        <v>57612.723408400401</v>
      </c>
      <c r="D1903">
        <f t="shared" si="522"/>
        <v>1174.868209548702</v>
      </c>
      <c r="E1903">
        <f>'MCMC raw'!K1903</f>
        <v>58718.761673175497</v>
      </c>
      <c r="F1903">
        <f t="shared" si="523"/>
        <v>68.829944773606258</v>
      </c>
      <c r="G1903">
        <f>'MCMC raw'!D1903</f>
        <v>58689.149438278902</v>
      </c>
      <c r="H1903">
        <f t="shared" si="524"/>
        <v>98.442179670200858</v>
      </c>
      <c r="I1903">
        <f>'MCMC raw'!J1903</f>
        <v>57446.173694975303</v>
      </c>
      <c r="J1903">
        <f t="shared" si="525"/>
        <v>1341.4179229738002</v>
      </c>
      <c r="K1903">
        <f>'MCMC raw'!I1903</f>
        <v>56803.090289968401</v>
      </c>
      <c r="L1903">
        <f t="shared" si="526"/>
        <v>1984.5013279807026</v>
      </c>
      <c r="M1903">
        <f t="shared" si="527"/>
        <v>643.08340500690247</v>
      </c>
      <c r="N1903">
        <f>'Estimates from MCMC'!$B$2-K1903</f>
        <v>16553.909710031599</v>
      </c>
      <c r="O1903">
        <f>'MCMC raw'!G1903</f>
        <v>58130.328913423502</v>
      </c>
      <c r="P1903" s="10">
        <f t="shared" si="528"/>
        <v>1327.2386234551013</v>
      </c>
      <c r="Q1903">
        <f>'MCMC raw'!H1903</f>
        <v>58165.558926090198</v>
      </c>
      <c r="R1903" s="10">
        <f t="shared" si="529"/>
        <v>35.230012666695984</v>
      </c>
      <c r="S1903" s="10">
        <f t="shared" si="530"/>
        <v>1362.4686361217973</v>
      </c>
      <c r="T1903">
        <f>'MCMC raw'!F1903</f>
        <v>64648.890515223597</v>
      </c>
      <c r="U1903">
        <f t="shared" si="531"/>
        <v>7845.800225255196</v>
      </c>
      <c r="V1903">
        <f>'MCMC raw'!B1903</f>
        <v>66257.938958059603</v>
      </c>
      <c r="W1903" s="10">
        <f t="shared" si="532"/>
        <v>246.57980671420955</v>
      </c>
      <c r="X1903" s="10">
        <f t="shared" si="533"/>
        <v>9454.8486680912029</v>
      </c>
      <c r="Y1903" s="10">
        <f t="shared" si="534"/>
        <v>7099.0610419403965</v>
      </c>
      <c r="Z1903" s="12">
        <f t="shared" si="535"/>
        <v>8.2304945477390576E-2</v>
      </c>
      <c r="AA1903" s="12">
        <f t="shared" si="536"/>
        <v>0.47395451362771868</v>
      </c>
      <c r="AB1903" s="12">
        <f t="shared" si="537"/>
        <v>1.4895563104635228E-2</v>
      </c>
      <c r="AC1903" s="12">
        <f t="shared" si="538"/>
        <v>0.57115502220974446</v>
      </c>
      <c r="AD1903" s="12">
        <f t="shared" si="539"/>
        <v>0.42884497779025554</v>
      </c>
      <c r="AE1903" s="12">
        <f>('Estimates from MCMC'!$B$2-'MCMC runs'!V1903)/'Estimates from MCMC'!$B$2</f>
        <v>9.6774146188371893E-2</v>
      </c>
    </row>
    <row r="1904" spans="1:31" x14ac:dyDescent="0.3">
      <c r="A1904">
        <v>1903</v>
      </c>
      <c r="B1904">
        <f>'MCMC raw'!C1904</f>
        <v>57872.382338364303</v>
      </c>
      <c r="C1904">
        <f>'MCMC raw'!E1904</f>
        <v>56762.013258057901</v>
      </c>
      <c r="D1904">
        <f t="shared" si="522"/>
        <v>1110.3690803064019</v>
      </c>
      <c r="E1904">
        <f>'MCMC raw'!K1904</f>
        <v>57804.786659236801</v>
      </c>
      <c r="F1904">
        <f t="shared" si="523"/>
        <v>67.595679127502081</v>
      </c>
      <c r="G1904">
        <f>'MCMC raw'!D1904</f>
        <v>57772.0384842325</v>
      </c>
      <c r="H1904">
        <f t="shared" si="524"/>
        <v>100.3438541318028</v>
      </c>
      <c r="I1904">
        <f>'MCMC raw'!J1904</f>
        <v>56594.842937982801</v>
      </c>
      <c r="J1904">
        <f t="shared" si="525"/>
        <v>1277.5394003815018</v>
      </c>
      <c r="K1904">
        <f>'MCMC raw'!I1904</f>
        <v>55938.960456678396</v>
      </c>
      <c r="L1904">
        <f t="shared" si="526"/>
        <v>1933.4218816859066</v>
      </c>
      <c r="M1904">
        <f t="shared" si="527"/>
        <v>655.88248130440479</v>
      </c>
      <c r="N1904">
        <f>'Estimates from MCMC'!$B$2-K1904</f>
        <v>17418.039543321604</v>
      </c>
      <c r="O1904">
        <f>'MCMC raw'!G1904</f>
        <v>57311.709434682503</v>
      </c>
      <c r="P1904" s="10">
        <f t="shared" si="528"/>
        <v>1372.7489780041069</v>
      </c>
      <c r="Q1904">
        <f>'MCMC raw'!H1904</f>
        <v>57346.9953587497</v>
      </c>
      <c r="R1904" s="10">
        <f t="shared" si="529"/>
        <v>35.285924067196902</v>
      </c>
      <c r="S1904" s="10">
        <f t="shared" si="530"/>
        <v>1408.0349020713038</v>
      </c>
      <c r="T1904">
        <f>'MCMC raw'!F1904</f>
        <v>63825.386246498099</v>
      </c>
      <c r="U1904">
        <f t="shared" si="531"/>
        <v>7886.4257898197029</v>
      </c>
      <c r="V1904">
        <f>'MCMC raw'!B1904</f>
        <v>65493.659215896601</v>
      </c>
      <c r="W1904" s="10">
        <f t="shared" si="532"/>
        <v>260.23806732719822</v>
      </c>
      <c r="X1904" s="10">
        <f t="shared" si="533"/>
        <v>9554.6987592182049</v>
      </c>
      <c r="Y1904" s="10">
        <f t="shared" si="534"/>
        <v>7863.3407841033986</v>
      </c>
      <c r="Z1904" s="12">
        <f t="shared" si="535"/>
        <v>8.0837737138515692E-2</v>
      </c>
      <c r="AA1904" s="12">
        <f t="shared" si="536"/>
        <v>0.45277344618519388</v>
      </c>
      <c r="AB1904" s="12">
        <f t="shared" si="537"/>
        <v>1.4940720893412961E-2</v>
      </c>
      <c r="AC1904" s="12">
        <f t="shared" si="538"/>
        <v>0.54855190421712252</v>
      </c>
      <c r="AD1904" s="12">
        <f t="shared" si="539"/>
        <v>0.45144809578287748</v>
      </c>
      <c r="AE1904" s="12">
        <f>('Estimates from MCMC'!$B$2-'MCMC runs'!V1904)/'Estimates from MCMC'!$B$2</f>
        <v>0.10719278029504203</v>
      </c>
    </row>
    <row r="1905" spans="1:31" x14ac:dyDescent="0.3">
      <c r="A1905">
        <v>1904</v>
      </c>
      <c r="B1905">
        <f>'MCMC raw'!C1905</f>
        <v>56928.774669284998</v>
      </c>
      <c r="C1905">
        <f>'MCMC raw'!E1905</f>
        <v>55794.268991513702</v>
      </c>
      <c r="D1905">
        <f t="shared" si="522"/>
        <v>1134.5056777712962</v>
      </c>
      <c r="E1905">
        <f>'MCMC raw'!K1905</f>
        <v>56861.1809398849</v>
      </c>
      <c r="F1905">
        <f t="shared" si="523"/>
        <v>67.5937294000978</v>
      </c>
      <c r="G1905">
        <f>'MCMC raw'!D1905</f>
        <v>56829.310021639998</v>
      </c>
      <c r="H1905">
        <f t="shared" si="524"/>
        <v>99.464647644999786</v>
      </c>
      <c r="I1905">
        <f>'MCMC raw'!J1905</f>
        <v>55627.830730706301</v>
      </c>
      <c r="J1905">
        <f t="shared" si="525"/>
        <v>1300.9439385786973</v>
      </c>
      <c r="K1905">
        <f>'MCMC raw'!I1905</f>
        <v>54978.101742798797</v>
      </c>
      <c r="L1905">
        <f t="shared" si="526"/>
        <v>1950.6729264862006</v>
      </c>
      <c r="M1905">
        <f t="shared" si="527"/>
        <v>649.72898790750332</v>
      </c>
      <c r="N1905">
        <f>'Estimates from MCMC'!$B$2-K1905</f>
        <v>18378.898257201203</v>
      </c>
      <c r="O1905">
        <f>'MCMC raw'!G1905</f>
        <v>56328.1648850282</v>
      </c>
      <c r="P1905" s="10">
        <f t="shared" si="528"/>
        <v>1350.0631422294027</v>
      </c>
      <c r="Q1905">
        <f>'MCMC raw'!H1905</f>
        <v>56363.486799191902</v>
      </c>
      <c r="R1905" s="10">
        <f t="shared" si="529"/>
        <v>35.321914163701877</v>
      </c>
      <c r="S1905" s="10">
        <f t="shared" si="530"/>
        <v>1385.3850563931046</v>
      </c>
      <c r="T1905">
        <f>'MCMC raw'!F1905</f>
        <v>62556.298259586598</v>
      </c>
      <c r="U1905">
        <f t="shared" si="531"/>
        <v>7578.1965167878006</v>
      </c>
      <c r="V1905">
        <f>'MCMC raw'!B1905</f>
        <v>64191.067777464101</v>
      </c>
      <c r="W1905" s="10">
        <f t="shared" si="532"/>
        <v>249.38446148439834</v>
      </c>
      <c r="X1905" s="10">
        <f t="shared" si="533"/>
        <v>9212.9660346653036</v>
      </c>
      <c r="Y1905" s="10">
        <f t="shared" si="534"/>
        <v>9165.9322225358992</v>
      </c>
      <c r="Z1905" s="12">
        <f t="shared" si="535"/>
        <v>7.53791134270132E-2</v>
      </c>
      <c r="AA1905" s="12">
        <f t="shared" si="536"/>
        <v>0.41233138193245716</v>
      </c>
      <c r="AB1905" s="12">
        <f t="shared" si="537"/>
        <v>1.3569064804343467E-2</v>
      </c>
      <c r="AC1905" s="12">
        <f t="shared" si="538"/>
        <v>0.50127956016381381</v>
      </c>
      <c r="AD1905" s="12">
        <f t="shared" si="539"/>
        <v>0.49872043983618619</v>
      </c>
      <c r="AE1905" s="12">
        <f>('Estimates from MCMC'!$B$2-'MCMC runs'!V1905)/'Estimates from MCMC'!$B$2</f>
        <v>0.12494966018970104</v>
      </c>
    </row>
    <row r="1906" spans="1:31" x14ac:dyDescent="0.3">
      <c r="A1906">
        <v>1905</v>
      </c>
      <c r="B1906">
        <f>'MCMC raw'!C1906</f>
        <v>57892.712578742001</v>
      </c>
      <c r="C1906">
        <f>'MCMC raw'!E1906</f>
        <v>56750.100226791699</v>
      </c>
      <c r="D1906">
        <f t="shared" si="522"/>
        <v>1142.6123519503017</v>
      </c>
      <c r="E1906">
        <f>'MCMC raw'!K1906</f>
        <v>57821.597804736899</v>
      </c>
      <c r="F1906">
        <f t="shared" si="523"/>
        <v>71.114774005101935</v>
      </c>
      <c r="G1906">
        <f>'MCMC raw'!D1906</f>
        <v>57794.4681506829</v>
      </c>
      <c r="H1906">
        <f t="shared" si="524"/>
        <v>98.244428059100755</v>
      </c>
      <c r="I1906">
        <f>'MCMC raw'!J1906</f>
        <v>56581.2672793858</v>
      </c>
      <c r="J1906">
        <f t="shared" si="525"/>
        <v>1311.4452993562008</v>
      </c>
      <c r="K1906">
        <f>'MCMC raw'!I1906</f>
        <v>55939.5069830426</v>
      </c>
      <c r="L1906">
        <f t="shared" si="526"/>
        <v>1953.2055956994009</v>
      </c>
      <c r="M1906">
        <f t="shared" si="527"/>
        <v>641.76029634320003</v>
      </c>
      <c r="N1906">
        <f>'Estimates from MCMC'!$B$2-K1906</f>
        <v>17417.4930169574</v>
      </c>
      <c r="O1906">
        <f>'MCMC raw'!G1906</f>
        <v>57262.705994224103</v>
      </c>
      <c r="P1906" s="10">
        <f t="shared" si="528"/>
        <v>1323.199011181503</v>
      </c>
      <c r="Q1906">
        <f>'MCMC raw'!H1906</f>
        <v>57297.968761114098</v>
      </c>
      <c r="R1906" s="10">
        <f t="shared" si="529"/>
        <v>35.262766889994964</v>
      </c>
      <c r="S1906" s="10">
        <f t="shared" si="530"/>
        <v>1358.461778071498</v>
      </c>
      <c r="T1906">
        <f>'MCMC raw'!F1906</f>
        <v>63651.830531753098</v>
      </c>
      <c r="U1906">
        <f t="shared" si="531"/>
        <v>7712.3235487104976</v>
      </c>
      <c r="V1906">
        <f>'MCMC raw'!B1906</f>
        <v>65256.455080550797</v>
      </c>
      <c r="W1906" s="10">
        <f t="shared" si="532"/>
        <v>246.16277072620142</v>
      </c>
      <c r="X1906" s="10">
        <f t="shared" si="533"/>
        <v>9316.948097508197</v>
      </c>
      <c r="Y1906" s="10">
        <f t="shared" si="534"/>
        <v>8100.544919449203</v>
      </c>
      <c r="Z1906" s="12">
        <f t="shared" si="535"/>
        <v>7.7994104935131633E-2</v>
      </c>
      <c r="AA1906" s="12">
        <f t="shared" si="536"/>
        <v>0.44279182665392197</v>
      </c>
      <c r="AB1906" s="12">
        <f t="shared" si="537"/>
        <v>1.413307704424174E-2</v>
      </c>
      <c r="AC1906" s="12">
        <f t="shared" si="538"/>
        <v>0.53491900863329533</v>
      </c>
      <c r="AD1906" s="12">
        <f t="shared" si="539"/>
        <v>0.46508099136670467</v>
      </c>
      <c r="AE1906" s="12">
        <f>('Estimates from MCMC'!$B$2-'MCMC runs'!V1906)/'Estimates from MCMC'!$B$2</f>
        <v>0.1104263385832191</v>
      </c>
    </row>
    <row r="1907" spans="1:31" x14ac:dyDescent="0.3">
      <c r="A1907">
        <v>1906</v>
      </c>
      <c r="B1907">
        <f>'MCMC raw'!C1907</f>
        <v>59045.217732141798</v>
      </c>
      <c r="C1907">
        <f>'MCMC raw'!E1907</f>
        <v>57889.217776805199</v>
      </c>
      <c r="D1907">
        <f t="shared" si="522"/>
        <v>1155.9999553365997</v>
      </c>
      <c r="E1907">
        <f>'MCMC raw'!K1907</f>
        <v>58980.235390114802</v>
      </c>
      <c r="F1907">
        <f t="shared" si="523"/>
        <v>64.982342026996776</v>
      </c>
      <c r="G1907">
        <f>'MCMC raw'!D1907</f>
        <v>59044.236291008303</v>
      </c>
      <c r="H1907">
        <f t="shared" si="524"/>
        <v>0.98144113349553663</v>
      </c>
      <c r="I1907">
        <f>'MCMC raw'!J1907</f>
        <v>57821.709625549702</v>
      </c>
      <c r="J1907">
        <f t="shared" si="525"/>
        <v>1223.5081065920967</v>
      </c>
      <c r="K1907">
        <f>'MCMC raw'!I1907</f>
        <v>57821.709625549702</v>
      </c>
      <c r="L1907">
        <f t="shared" si="526"/>
        <v>1223.5081065920967</v>
      </c>
      <c r="M1907">
        <f t="shared" si="527"/>
        <v>0</v>
      </c>
      <c r="N1907">
        <f>'Estimates from MCMC'!$B$2-K1907</f>
        <v>15535.290374450298</v>
      </c>
      <c r="O1907">
        <f>'MCMC raw'!G1907</f>
        <v>58981.006380610299</v>
      </c>
      <c r="P1907" s="10">
        <f t="shared" si="528"/>
        <v>1159.2967550605972</v>
      </c>
      <c r="Q1907">
        <f>'MCMC raw'!H1907</f>
        <v>59011.545521092601</v>
      </c>
      <c r="R1907" s="10">
        <f t="shared" si="529"/>
        <v>30.539140482302173</v>
      </c>
      <c r="S1907" s="10">
        <f t="shared" si="530"/>
        <v>1189.8358955428994</v>
      </c>
      <c r="T1907">
        <f>'MCMC raw'!F1907</f>
        <v>66204.998563945701</v>
      </c>
      <c r="U1907">
        <f t="shared" si="531"/>
        <v>8383.2889383959991</v>
      </c>
      <c r="V1907">
        <f>'MCMC raw'!B1907</f>
        <v>67619.534764867305</v>
      </c>
      <c r="W1907" s="10">
        <f t="shared" si="532"/>
        <v>224.7003053787048</v>
      </c>
      <c r="X1907" s="10">
        <f t="shared" si="533"/>
        <v>9797.8251393176033</v>
      </c>
      <c r="Y1907" s="10">
        <f t="shared" si="534"/>
        <v>5737.4652351326949</v>
      </c>
      <c r="Z1907" s="12">
        <f t="shared" si="535"/>
        <v>7.6589227936140244E-2</v>
      </c>
      <c r="AA1907" s="12">
        <f t="shared" si="536"/>
        <v>0.53962872507251958</v>
      </c>
      <c r="AB1907" s="12">
        <f t="shared" si="537"/>
        <v>1.4463862596881497E-2</v>
      </c>
      <c r="AC1907" s="12">
        <f t="shared" si="538"/>
        <v>0.63068181560554126</v>
      </c>
      <c r="AD1907" s="12">
        <f t="shared" si="539"/>
        <v>0.36931818439445874</v>
      </c>
      <c r="AE1907" s="12">
        <f>('Estimates from MCMC'!$B$2-'MCMC runs'!V1907)/'Estimates from MCMC'!$B$2</f>
        <v>7.8212920854624571E-2</v>
      </c>
    </row>
    <row r="1908" spans="1:31" x14ac:dyDescent="0.3">
      <c r="A1908">
        <v>1907</v>
      </c>
      <c r="B1908">
        <f>'MCMC raw'!C1908</f>
        <v>57452.7489688395</v>
      </c>
      <c r="C1908">
        <f>'MCMC raw'!E1908</f>
        <v>56306.898132229602</v>
      </c>
      <c r="D1908">
        <f t="shared" si="522"/>
        <v>1145.8508366098977</v>
      </c>
      <c r="E1908">
        <f>'MCMC raw'!K1908</f>
        <v>57375.073355367596</v>
      </c>
      <c r="F1908">
        <f t="shared" si="523"/>
        <v>77.675613471903489</v>
      </c>
      <c r="G1908">
        <f>'MCMC raw'!D1908</f>
        <v>57352.786068170797</v>
      </c>
      <c r="H1908">
        <f t="shared" si="524"/>
        <v>99.962900668702787</v>
      </c>
      <c r="I1908">
        <f>'MCMC raw'!J1908</f>
        <v>56130.133239923198</v>
      </c>
      <c r="J1908">
        <f t="shared" si="525"/>
        <v>1322.615728916302</v>
      </c>
      <c r="K1908">
        <f>'MCMC raw'!I1908</f>
        <v>55477.4094842337</v>
      </c>
      <c r="L1908">
        <f t="shared" si="526"/>
        <v>1975.3394846058</v>
      </c>
      <c r="M1908">
        <f t="shared" si="527"/>
        <v>652.72375568949792</v>
      </c>
      <c r="N1908">
        <f>'Estimates from MCMC'!$B$2-K1908</f>
        <v>17879.5905157663</v>
      </c>
      <c r="O1908">
        <f>'MCMC raw'!G1908</f>
        <v>56833.606796068801</v>
      </c>
      <c r="P1908" s="10">
        <f t="shared" si="528"/>
        <v>1356.1973118351016</v>
      </c>
      <c r="Q1908">
        <f>'MCMC raw'!H1908</f>
        <v>56869.1369368335</v>
      </c>
      <c r="R1908" s="10">
        <f t="shared" si="529"/>
        <v>35.530140764698444</v>
      </c>
      <c r="S1908" s="10">
        <f t="shared" si="530"/>
        <v>1391.7274525998</v>
      </c>
      <c r="T1908">
        <f>'MCMC raw'!F1908</f>
        <v>63167.842524651103</v>
      </c>
      <c r="U1908">
        <f t="shared" si="531"/>
        <v>7690.4330404174034</v>
      </c>
      <c r="V1908">
        <f>'MCMC raw'!B1908</f>
        <v>64814.748250460201</v>
      </c>
      <c r="W1908" s="10">
        <f t="shared" si="532"/>
        <v>255.17827320929791</v>
      </c>
      <c r="X1908" s="10">
        <f t="shared" si="533"/>
        <v>9337.3387662265013</v>
      </c>
      <c r="Y1908" s="10">
        <f t="shared" si="534"/>
        <v>8542.2517495397988</v>
      </c>
      <c r="Z1908" s="12">
        <f t="shared" si="535"/>
        <v>7.7838888500973702E-2</v>
      </c>
      <c r="AA1908" s="12">
        <f t="shared" si="536"/>
        <v>0.43012355532616625</v>
      </c>
      <c r="AB1908" s="12">
        <f t="shared" si="537"/>
        <v>1.42720423593751E-2</v>
      </c>
      <c r="AC1908" s="12">
        <f t="shared" si="538"/>
        <v>0.52223448618651502</v>
      </c>
      <c r="AD1908" s="12">
        <f t="shared" si="539"/>
        <v>0.47776551381348498</v>
      </c>
      <c r="AE1908" s="12">
        <f>('Estimates from MCMC'!$B$2-'MCMC runs'!V1908)/'Estimates from MCMC'!$B$2</f>
        <v>0.1164476702910397</v>
      </c>
    </row>
    <row r="1909" spans="1:31" x14ac:dyDescent="0.3">
      <c r="A1909">
        <v>1908</v>
      </c>
      <c r="B1909">
        <f>'MCMC raw'!C1909</f>
        <v>58546.614623282803</v>
      </c>
      <c r="C1909">
        <f>'MCMC raw'!E1909</f>
        <v>57378.881174330403</v>
      </c>
      <c r="D1909">
        <f t="shared" si="522"/>
        <v>1167.7334489524001</v>
      </c>
      <c r="E1909">
        <f>'MCMC raw'!K1909</f>
        <v>58478.8924728887</v>
      </c>
      <c r="F1909">
        <f t="shared" si="523"/>
        <v>67.722150394103664</v>
      </c>
      <c r="G1909">
        <f>'MCMC raw'!D1909</f>
        <v>58448.837696500603</v>
      </c>
      <c r="H1909">
        <f t="shared" si="524"/>
        <v>97.776926782200462</v>
      </c>
      <c r="I1909">
        <f>'MCMC raw'!J1909</f>
        <v>57213.9573460955</v>
      </c>
      <c r="J1909">
        <f t="shared" si="525"/>
        <v>1332.6572771873034</v>
      </c>
      <c r="K1909">
        <f>'MCMC raw'!I1909</f>
        <v>56575.280634748902</v>
      </c>
      <c r="L1909">
        <f t="shared" si="526"/>
        <v>1971.333988533901</v>
      </c>
      <c r="M1909">
        <f t="shared" si="527"/>
        <v>638.67671134659759</v>
      </c>
      <c r="N1909">
        <f>'Estimates from MCMC'!$B$2-K1909</f>
        <v>16781.719365251098</v>
      </c>
      <c r="O1909">
        <f>'MCMC raw'!G1909</f>
        <v>57890.602828911397</v>
      </c>
      <c r="P1909" s="10">
        <f t="shared" si="528"/>
        <v>1315.3221941624943</v>
      </c>
      <c r="Q1909">
        <f>'MCMC raw'!H1909</f>
        <v>57925.714248631397</v>
      </c>
      <c r="R1909" s="10">
        <f t="shared" si="529"/>
        <v>35.111419720000413</v>
      </c>
      <c r="S1909" s="10">
        <f t="shared" si="530"/>
        <v>1350.4336138824947</v>
      </c>
      <c r="T1909">
        <f>'MCMC raw'!F1909</f>
        <v>64635.202639519601</v>
      </c>
      <c r="U1909">
        <f t="shared" si="531"/>
        <v>8059.9220047706985</v>
      </c>
      <c r="V1909">
        <f>'MCMC raw'!B1909</f>
        <v>66235.700868393702</v>
      </c>
      <c r="W1909" s="10">
        <f t="shared" si="532"/>
        <v>250.0646149916065</v>
      </c>
      <c r="X1909" s="10">
        <f t="shared" si="533"/>
        <v>9660.4202336447997</v>
      </c>
      <c r="Y1909" s="10">
        <f t="shared" si="534"/>
        <v>7121.299131606298</v>
      </c>
      <c r="Z1909" s="12">
        <f t="shared" si="535"/>
        <v>8.0470515832767223E-2</v>
      </c>
      <c r="AA1909" s="12">
        <f t="shared" si="536"/>
        <v>0.48027987057511501</v>
      </c>
      <c r="AB1909" s="12">
        <f t="shared" si="537"/>
        <v>1.4901012795470786E-2</v>
      </c>
      <c r="AC1909" s="12">
        <f t="shared" si="538"/>
        <v>0.57565139920335306</v>
      </c>
      <c r="AD1909" s="12">
        <f t="shared" si="539"/>
        <v>0.42434860079664699</v>
      </c>
      <c r="AE1909" s="12">
        <f>('Estimates from MCMC'!$B$2-'MCMC runs'!V1909)/'Estimates from MCMC'!$B$2</f>
        <v>9.7077295031234898E-2</v>
      </c>
    </row>
    <row r="1910" spans="1:31" x14ac:dyDescent="0.3">
      <c r="A1910">
        <v>1909</v>
      </c>
      <c r="B1910">
        <f>'MCMC raw'!C1910</f>
        <v>59183.910647381999</v>
      </c>
      <c r="C1910">
        <f>'MCMC raw'!E1910</f>
        <v>58029.996561944397</v>
      </c>
      <c r="D1910">
        <f t="shared" si="522"/>
        <v>1153.9140854376019</v>
      </c>
      <c r="E1910">
        <f>'MCMC raw'!K1910</f>
        <v>59124.7872575605</v>
      </c>
      <c r="F1910">
        <f t="shared" si="523"/>
        <v>59.123389821499586</v>
      </c>
      <c r="G1910">
        <f>'MCMC raw'!D1910</f>
        <v>59087.078266677701</v>
      </c>
      <c r="H1910">
        <f t="shared" si="524"/>
        <v>96.832380704297975</v>
      </c>
      <c r="I1910">
        <f>'MCMC raw'!J1910</f>
        <v>57874.5036558918</v>
      </c>
      <c r="J1910">
        <f t="shared" si="525"/>
        <v>1309.4069914901993</v>
      </c>
      <c r="K1910">
        <f>'MCMC raw'!I1910</f>
        <v>57241.601925360301</v>
      </c>
      <c r="L1910">
        <f t="shared" si="526"/>
        <v>1942.3087220216985</v>
      </c>
      <c r="M1910">
        <f t="shared" si="527"/>
        <v>632.9017305314992</v>
      </c>
      <c r="N1910">
        <f>'Estimates from MCMC'!$B$2-K1910</f>
        <v>16115.398074639699</v>
      </c>
      <c r="O1910">
        <f>'MCMC raw'!G1910</f>
        <v>58555.571195018201</v>
      </c>
      <c r="P1910" s="10">
        <f t="shared" si="528"/>
        <v>1313.9692696579004</v>
      </c>
      <c r="Q1910">
        <f>'MCMC raw'!H1910</f>
        <v>58589.993168818597</v>
      </c>
      <c r="R1910" s="10">
        <f t="shared" si="529"/>
        <v>34.42197380039579</v>
      </c>
      <c r="S1910" s="10">
        <f t="shared" si="530"/>
        <v>1348.3912434582962</v>
      </c>
      <c r="T1910">
        <f>'MCMC raw'!F1910</f>
        <v>65307.599477273601</v>
      </c>
      <c r="U1910">
        <f t="shared" si="531"/>
        <v>8065.9975519133004</v>
      </c>
      <c r="V1910">
        <f>'MCMC raw'!B1910</f>
        <v>66904.619437371599</v>
      </c>
      <c r="W1910" s="10">
        <f t="shared" si="532"/>
        <v>248.62871663970145</v>
      </c>
      <c r="X1910" s="10">
        <f t="shared" si="533"/>
        <v>9663.0175120112981</v>
      </c>
      <c r="Y1910" s="10">
        <f t="shared" si="534"/>
        <v>6452.3805626284011</v>
      </c>
      <c r="Z1910" s="12">
        <f t="shared" si="535"/>
        <v>8.3670985799613448E-2</v>
      </c>
      <c r="AA1910" s="12">
        <f t="shared" si="536"/>
        <v>0.50051494319625345</v>
      </c>
      <c r="AB1910" s="12">
        <f t="shared" si="537"/>
        <v>1.5428022037566713E-2</v>
      </c>
      <c r="AC1910" s="12">
        <f t="shared" si="538"/>
        <v>0.59961395103343351</v>
      </c>
      <c r="AD1910" s="12">
        <f t="shared" si="539"/>
        <v>0.40038604896656643</v>
      </c>
      <c r="AE1910" s="12">
        <f>('Estimates from MCMC'!$B$2-'MCMC runs'!V1910)/'Estimates from MCMC'!$B$2</f>
        <v>8.7958621026328787E-2</v>
      </c>
    </row>
    <row r="1911" spans="1:31" x14ac:dyDescent="0.3">
      <c r="A1911">
        <v>1910</v>
      </c>
      <c r="B1911">
        <f>'MCMC raw'!C1911</f>
        <v>58652.743095547099</v>
      </c>
      <c r="C1911">
        <f>'MCMC raw'!E1911</f>
        <v>57488.995889855003</v>
      </c>
      <c r="D1911">
        <f t="shared" si="522"/>
        <v>1163.747205692096</v>
      </c>
      <c r="E1911">
        <f>'MCMC raw'!K1911</f>
        <v>58565.661109026601</v>
      </c>
      <c r="F1911">
        <f t="shared" si="523"/>
        <v>87.081986520497594</v>
      </c>
      <c r="G1911">
        <f>'MCMC raw'!D1911</f>
        <v>58553.512854127803</v>
      </c>
      <c r="H1911">
        <f t="shared" si="524"/>
        <v>99.230241419296362</v>
      </c>
      <c r="I1911">
        <f>'MCMC raw'!J1911</f>
        <v>57303.679978160901</v>
      </c>
      <c r="J1911">
        <f t="shared" si="525"/>
        <v>1349.0631173861984</v>
      </c>
      <c r="K1911">
        <f>'MCMC raw'!I1911</f>
        <v>56655.377275620602</v>
      </c>
      <c r="L1911">
        <f t="shared" si="526"/>
        <v>1997.3658199264974</v>
      </c>
      <c r="M1911">
        <f t="shared" si="527"/>
        <v>648.30270254029892</v>
      </c>
      <c r="N1911">
        <f>'Estimates from MCMC'!$B$2-K1911</f>
        <v>16701.622724379398</v>
      </c>
      <c r="O1911">
        <f>'MCMC raw'!G1911</f>
        <v>57997.823563708698</v>
      </c>
      <c r="P1911" s="10">
        <f t="shared" si="528"/>
        <v>1342.4462880880965</v>
      </c>
      <c r="Q1911">
        <f>'MCMC raw'!H1911</f>
        <v>58033.123361640297</v>
      </c>
      <c r="R1911" s="10">
        <f t="shared" si="529"/>
        <v>35.299797931598732</v>
      </c>
      <c r="S1911" s="10">
        <f t="shared" si="530"/>
        <v>1377.7460860196952</v>
      </c>
      <c r="T1911">
        <f>'MCMC raw'!F1911</f>
        <v>64619.051732741398</v>
      </c>
      <c r="U1911">
        <f t="shared" si="531"/>
        <v>7963.6744571207964</v>
      </c>
      <c r="V1911">
        <f>'MCMC raw'!B1911</f>
        <v>66250.845542046402</v>
      </c>
      <c r="W1911" s="10">
        <f t="shared" si="532"/>
        <v>254.04772328530817</v>
      </c>
      <c r="X1911" s="10">
        <f t="shared" si="533"/>
        <v>9595.4682664257998</v>
      </c>
      <c r="Y1911" s="10">
        <f t="shared" si="534"/>
        <v>7106.1544579535985</v>
      </c>
      <c r="Z1911" s="12">
        <f t="shared" si="535"/>
        <v>8.2491749978796727E-2</v>
      </c>
      <c r="AA1911" s="12">
        <f t="shared" si="536"/>
        <v>0.47682040173834139</v>
      </c>
      <c r="AB1911" s="12">
        <f t="shared" si="537"/>
        <v>1.5210960484365037E-2</v>
      </c>
      <c r="AC1911" s="12">
        <f t="shared" si="538"/>
        <v>0.57452311220150321</v>
      </c>
      <c r="AD1911" s="12">
        <f t="shared" si="539"/>
        <v>0.42547688779849685</v>
      </c>
      <c r="AE1911" s="12">
        <f>('Estimates from MCMC'!$B$2-'MCMC runs'!V1911)/'Estimates from MCMC'!$B$2</f>
        <v>9.6870843381730423E-2</v>
      </c>
    </row>
    <row r="1912" spans="1:31" x14ac:dyDescent="0.3">
      <c r="A1912">
        <v>1911</v>
      </c>
      <c r="B1912">
        <f>'MCMC raw'!C1912</f>
        <v>57850.612661160201</v>
      </c>
      <c r="C1912">
        <f>'MCMC raw'!E1912</f>
        <v>56720.220864451803</v>
      </c>
      <c r="D1912">
        <f t="shared" si="522"/>
        <v>1130.391796708398</v>
      </c>
      <c r="E1912">
        <f>'MCMC raw'!K1912</f>
        <v>57786.723381054202</v>
      </c>
      <c r="F1912">
        <f t="shared" si="523"/>
        <v>63.889280105999205</v>
      </c>
      <c r="G1912">
        <f>'MCMC raw'!D1912</f>
        <v>57755.0542188287</v>
      </c>
      <c r="H1912">
        <f t="shared" si="524"/>
        <v>95.558442331501283</v>
      </c>
      <c r="I1912">
        <f>'MCMC raw'!J1912</f>
        <v>56561.178944468003</v>
      </c>
      <c r="J1912">
        <f t="shared" si="525"/>
        <v>1289.4337166921978</v>
      </c>
      <c r="K1912">
        <f>'MCMC raw'!I1912</f>
        <v>55936.612373881202</v>
      </c>
      <c r="L1912">
        <f t="shared" si="526"/>
        <v>1914.0002872789992</v>
      </c>
      <c r="M1912">
        <f t="shared" si="527"/>
        <v>624.56657058680139</v>
      </c>
      <c r="N1912">
        <f>'Estimates from MCMC'!$B$2-K1912</f>
        <v>17420.387626118798</v>
      </c>
      <c r="O1912">
        <f>'MCMC raw'!G1912</f>
        <v>57220.425644019997</v>
      </c>
      <c r="P1912" s="10">
        <f t="shared" si="528"/>
        <v>1283.8132701387949</v>
      </c>
      <c r="Q1912">
        <f>'MCMC raw'!H1912</f>
        <v>57254.818326371402</v>
      </c>
      <c r="R1912" s="10">
        <f t="shared" si="529"/>
        <v>34.392682351404801</v>
      </c>
      <c r="S1912" s="10">
        <f t="shared" si="530"/>
        <v>1318.2059524901997</v>
      </c>
      <c r="T1912">
        <f>'MCMC raw'!F1912</f>
        <v>63557.1119527439</v>
      </c>
      <c r="U1912">
        <f t="shared" si="531"/>
        <v>7620.4995788626984</v>
      </c>
      <c r="V1912">
        <f>'MCMC raw'!B1912</f>
        <v>65109.161919857099</v>
      </c>
      <c r="W1912" s="10">
        <f t="shared" si="532"/>
        <v>233.84401462299866</v>
      </c>
      <c r="X1912" s="10">
        <f t="shared" si="533"/>
        <v>9172.5495459758968</v>
      </c>
      <c r="Y1912" s="10">
        <f t="shared" si="534"/>
        <v>8247.8380801429012</v>
      </c>
      <c r="Z1912" s="12">
        <f t="shared" si="535"/>
        <v>7.5670299696074639E-2</v>
      </c>
      <c r="AA1912" s="12">
        <f t="shared" si="536"/>
        <v>0.43744718788215159</v>
      </c>
      <c r="AB1912" s="12">
        <f t="shared" si="537"/>
        <v>1.3423582737756696E-2</v>
      </c>
      <c r="AC1912" s="12">
        <f t="shared" si="538"/>
        <v>0.52654107031598296</v>
      </c>
      <c r="AD1912" s="12">
        <f t="shared" si="539"/>
        <v>0.47345892968401709</v>
      </c>
      <c r="AE1912" s="12">
        <f>('Estimates from MCMC'!$B$2-'MCMC runs'!V1912)/'Estimates from MCMC'!$B$2</f>
        <v>0.11243423368107885</v>
      </c>
    </row>
    <row r="1913" spans="1:31" x14ac:dyDescent="0.3">
      <c r="A1913">
        <v>1912</v>
      </c>
      <c r="B1913">
        <f>'MCMC raw'!C1913</f>
        <v>58633.616448470799</v>
      </c>
      <c r="C1913">
        <f>'MCMC raw'!E1913</f>
        <v>57411.025704706</v>
      </c>
      <c r="D1913">
        <f t="shared" si="522"/>
        <v>1222.5907437647984</v>
      </c>
      <c r="E1913">
        <f>'MCMC raw'!K1913</f>
        <v>58576.569535908202</v>
      </c>
      <c r="F1913">
        <f t="shared" si="523"/>
        <v>57.046912562596845</v>
      </c>
      <c r="G1913">
        <f>'MCMC raw'!D1913</f>
        <v>58536.575419607703</v>
      </c>
      <c r="H1913">
        <f t="shared" si="524"/>
        <v>97.041028863095562</v>
      </c>
      <c r="I1913">
        <f>'MCMC raw'!J1913</f>
        <v>57257.372348707897</v>
      </c>
      <c r="J1913">
        <f t="shared" si="525"/>
        <v>1376.2440997629019</v>
      </c>
      <c r="K1913">
        <f>'MCMC raw'!I1913</f>
        <v>56624.310880365701</v>
      </c>
      <c r="L1913">
        <f t="shared" si="526"/>
        <v>2009.3055681050973</v>
      </c>
      <c r="M1913">
        <f t="shared" si="527"/>
        <v>633.06146834219544</v>
      </c>
      <c r="N1913">
        <f>'Estimates from MCMC'!$B$2-K1913</f>
        <v>16732.689119634299</v>
      </c>
      <c r="O1913">
        <f>'MCMC raw'!G1913</f>
        <v>57932.775945889902</v>
      </c>
      <c r="P1913" s="10">
        <f t="shared" si="528"/>
        <v>1308.4650655242003</v>
      </c>
      <c r="Q1913">
        <f>'MCMC raw'!H1913</f>
        <v>57967.506145903899</v>
      </c>
      <c r="R1913" s="10">
        <f t="shared" si="529"/>
        <v>34.730200013997091</v>
      </c>
      <c r="S1913" s="10">
        <f t="shared" si="530"/>
        <v>1343.1952655381974</v>
      </c>
      <c r="T1913">
        <f>'MCMC raw'!F1913</f>
        <v>64654.873920960403</v>
      </c>
      <c r="U1913">
        <f t="shared" si="531"/>
        <v>8030.5630405947013</v>
      </c>
      <c r="V1913">
        <f>'MCMC raw'!B1913</f>
        <v>66248.054506651693</v>
      </c>
      <c r="W1913" s="10">
        <f t="shared" si="532"/>
        <v>249.9853201530932</v>
      </c>
      <c r="X1913" s="10">
        <f t="shared" si="533"/>
        <v>9623.7436262859919</v>
      </c>
      <c r="Y1913" s="10">
        <f t="shared" si="534"/>
        <v>7108.9454933483066</v>
      </c>
      <c r="Z1913" s="12">
        <f t="shared" si="535"/>
        <v>8.0273723842874678E-2</v>
      </c>
      <c r="AA1913" s="12">
        <f t="shared" si="536"/>
        <v>0.47993260277402522</v>
      </c>
      <c r="AB1913" s="12">
        <f t="shared" si="537"/>
        <v>1.4939936932178941E-2</v>
      </c>
      <c r="AC1913" s="12">
        <f t="shared" si="538"/>
        <v>0.57514626354907883</v>
      </c>
      <c r="AD1913" s="12">
        <f t="shared" si="539"/>
        <v>0.42485373645092117</v>
      </c>
      <c r="AE1913" s="12">
        <f>('Estimates from MCMC'!$B$2-'MCMC runs'!V1913)/'Estimates from MCMC'!$B$2</f>
        <v>9.6908890676394979E-2</v>
      </c>
    </row>
    <row r="1914" spans="1:31" x14ac:dyDescent="0.3">
      <c r="A1914">
        <v>1913</v>
      </c>
      <c r="B1914">
        <f>'MCMC raw'!C1914</f>
        <v>58561.577458254098</v>
      </c>
      <c r="C1914">
        <f>'MCMC raw'!E1914</f>
        <v>57391.996495052699</v>
      </c>
      <c r="D1914">
        <f t="shared" si="522"/>
        <v>1169.5809632013988</v>
      </c>
      <c r="E1914">
        <f>'MCMC raw'!K1914</f>
        <v>58498.9600099667</v>
      </c>
      <c r="F1914">
        <f t="shared" si="523"/>
        <v>62.617448287397565</v>
      </c>
      <c r="G1914">
        <f>'MCMC raw'!D1914</f>
        <v>58462.873030659597</v>
      </c>
      <c r="H1914">
        <f t="shared" si="524"/>
        <v>98.704427594500885</v>
      </c>
      <c r="I1914">
        <f>'MCMC raw'!J1914</f>
        <v>57231.269270369601</v>
      </c>
      <c r="J1914">
        <f t="shared" si="525"/>
        <v>1330.3081878844969</v>
      </c>
      <c r="K1914">
        <f>'MCMC raw'!I1914</f>
        <v>56586.5065045105</v>
      </c>
      <c r="L1914">
        <f t="shared" si="526"/>
        <v>1975.0709537435978</v>
      </c>
      <c r="M1914">
        <f t="shared" si="527"/>
        <v>644.76276585910091</v>
      </c>
      <c r="N1914">
        <f>'Estimates from MCMC'!$B$2-K1914</f>
        <v>16770.4934954895</v>
      </c>
      <c r="O1914">
        <f>'MCMC raw'!G1914</f>
        <v>57917.266038465998</v>
      </c>
      <c r="P1914" s="10">
        <f t="shared" si="528"/>
        <v>1330.7595339554973</v>
      </c>
      <c r="Q1914">
        <f>'MCMC raw'!H1914</f>
        <v>57952.575583015001</v>
      </c>
      <c r="R1914" s="10">
        <f t="shared" si="529"/>
        <v>35.309544549003476</v>
      </c>
      <c r="S1914" s="10">
        <f t="shared" si="530"/>
        <v>1366.0690785045008</v>
      </c>
      <c r="T1914">
        <f>'MCMC raw'!F1914</f>
        <v>64505.904764785802</v>
      </c>
      <c r="U1914">
        <f t="shared" si="531"/>
        <v>7919.3982602753022</v>
      </c>
      <c r="V1914">
        <f>'MCMC raw'!B1914</f>
        <v>66120.523666598005</v>
      </c>
      <c r="W1914" s="10">
        <f t="shared" si="532"/>
        <v>248.54982330770144</v>
      </c>
      <c r="X1914" s="10">
        <f t="shared" si="533"/>
        <v>9534.0171620875044</v>
      </c>
      <c r="Y1914" s="10">
        <f t="shared" si="534"/>
        <v>7236.4763334019954</v>
      </c>
      <c r="Z1914" s="12">
        <f t="shared" si="535"/>
        <v>8.1456701251630501E-2</v>
      </c>
      <c r="AA1914" s="12">
        <f t="shared" si="536"/>
        <v>0.47222213600364593</v>
      </c>
      <c r="AB1914" s="12">
        <f t="shared" si="537"/>
        <v>1.4820662455434007E-2</v>
      </c>
      <c r="AC1914" s="12">
        <f t="shared" si="538"/>
        <v>0.56849949971071045</v>
      </c>
      <c r="AD1914" s="12">
        <f t="shared" si="539"/>
        <v>0.43150050028928955</v>
      </c>
      <c r="AE1914" s="12">
        <f>('Estimates from MCMC'!$B$2-'MCMC runs'!V1914)/'Estimates from MCMC'!$B$2</f>
        <v>9.8647386526193759E-2</v>
      </c>
    </row>
    <row r="1915" spans="1:31" x14ac:dyDescent="0.3">
      <c r="A1915">
        <v>1914</v>
      </c>
      <c r="B1915">
        <f>'MCMC raw'!C1915</f>
        <v>59275.3817761643</v>
      </c>
      <c r="C1915">
        <f>'MCMC raw'!E1915</f>
        <v>58113.5030568281</v>
      </c>
      <c r="D1915">
        <f t="shared" si="522"/>
        <v>1161.8787193362004</v>
      </c>
      <c r="E1915">
        <f>'MCMC raw'!K1915</f>
        <v>59202.158576981899</v>
      </c>
      <c r="F1915">
        <f t="shared" si="523"/>
        <v>73.223199182401004</v>
      </c>
      <c r="G1915">
        <f>'MCMC raw'!D1915</f>
        <v>59176.322296288097</v>
      </c>
      <c r="H1915">
        <f t="shared" si="524"/>
        <v>99.059479876203113</v>
      </c>
      <c r="I1915">
        <f>'MCMC raw'!J1915</f>
        <v>57942.030904903397</v>
      </c>
      <c r="J1915">
        <f t="shared" si="525"/>
        <v>1333.3508712609037</v>
      </c>
      <c r="K1915">
        <f>'MCMC raw'!I1915</f>
        <v>57294.804891584703</v>
      </c>
      <c r="L1915">
        <f t="shared" si="526"/>
        <v>1980.5768845795974</v>
      </c>
      <c r="M1915">
        <f t="shared" si="527"/>
        <v>647.22601331869373</v>
      </c>
      <c r="N1915">
        <f>'Estimates from MCMC'!$B$2-K1915</f>
        <v>16062.195108415297</v>
      </c>
      <c r="O1915">
        <f>'MCMC raw'!G1915</f>
        <v>58641.387823813697</v>
      </c>
      <c r="P1915" s="10">
        <f t="shared" si="528"/>
        <v>1346.5829322289937</v>
      </c>
      <c r="Q1915">
        <f>'MCMC raw'!H1915</f>
        <v>58676.446505821303</v>
      </c>
      <c r="R1915" s="10">
        <f t="shared" si="529"/>
        <v>35.058682007605967</v>
      </c>
      <c r="S1915" s="10">
        <f t="shared" si="530"/>
        <v>1381.6416142365997</v>
      </c>
      <c r="T1915">
        <f>'MCMC raw'!F1915</f>
        <v>65574.096090169405</v>
      </c>
      <c r="U1915">
        <f t="shared" si="531"/>
        <v>8279.2911985847022</v>
      </c>
      <c r="V1915">
        <f>'MCMC raw'!B1915</f>
        <v>67217.010695762394</v>
      </c>
      <c r="W1915" s="10">
        <f t="shared" si="532"/>
        <v>261.27299135638896</v>
      </c>
      <c r="X1915" s="10">
        <f t="shared" si="533"/>
        <v>9922.2058041776909</v>
      </c>
      <c r="Y1915" s="10">
        <f t="shared" si="534"/>
        <v>6139.9893042376061</v>
      </c>
      <c r="Z1915" s="12">
        <f t="shared" si="535"/>
        <v>8.6018231313398169E-2</v>
      </c>
      <c r="AA1915" s="12">
        <f t="shared" si="536"/>
        <v>0.5154520377010624</v>
      </c>
      <c r="AB1915" s="12">
        <f t="shared" si="537"/>
        <v>1.6266331568809231E-2</v>
      </c>
      <c r="AC1915" s="12">
        <f t="shared" si="538"/>
        <v>0.61773660058326985</v>
      </c>
      <c r="AD1915" s="12">
        <f t="shared" si="539"/>
        <v>0.38226339941673015</v>
      </c>
      <c r="AE1915" s="12">
        <f>('Estimates from MCMC'!$B$2-'MCMC runs'!V1915)/'Estimates from MCMC'!$B$2</f>
        <v>8.3700114566266429E-2</v>
      </c>
    </row>
    <row r="1916" spans="1:31" x14ac:dyDescent="0.3">
      <c r="A1916">
        <v>1915</v>
      </c>
      <c r="B1916">
        <f>'MCMC raw'!C1916</f>
        <v>57712.337009500501</v>
      </c>
      <c r="C1916">
        <f>'MCMC raw'!E1916</f>
        <v>56602.896255892301</v>
      </c>
      <c r="D1916">
        <f t="shared" si="522"/>
        <v>1109.4407536081999</v>
      </c>
      <c r="E1916">
        <f>'MCMC raw'!K1916</f>
        <v>57652.950690793601</v>
      </c>
      <c r="F1916">
        <f t="shared" si="523"/>
        <v>59.386318706900056</v>
      </c>
      <c r="G1916">
        <f>'MCMC raw'!D1916</f>
        <v>57614.5027060063</v>
      </c>
      <c r="H1916">
        <f t="shared" si="524"/>
        <v>97.834303494200867</v>
      </c>
      <c r="I1916">
        <f>'MCMC raw'!J1916</f>
        <v>56446.131931566902</v>
      </c>
      <c r="J1916">
        <f t="shared" si="525"/>
        <v>1266.2050779335987</v>
      </c>
      <c r="K1916">
        <f>'MCMC raw'!I1916</f>
        <v>55806.6784077025</v>
      </c>
      <c r="L1916">
        <f t="shared" si="526"/>
        <v>1905.6586017980007</v>
      </c>
      <c r="M1916">
        <f t="shared" si="527"/>
        <v>639.45352386440209</v>
      </c>
      <c r="N1916">
        <f>'Estimates from MCMC'!$B$2-K1916</f>
        <v>17550.3215922975</v>
      </c>
      <c r="O1916">
        <f>'MCMC raw'!G1916</f>
        <v>57125.641694637699</v>
      </c>
      <c r="P1916" s="10">
        <f t="shared" si="528"/>
        <v>1318.963286935199</v>
      </c>
      <c r="Q1916">
        <f>'MCMC raw'!H1916</f>
        <v>57160.797740284397</v>
      </c>
      <c r="R1916" s="10">
        <f t="shared" si="529"/>
        <v>35.156045646697748</v>
      </c>
      <c r="S1916" s="10">
        <f t="shared" si="530"/>
        <v>1354.1193325818967</v>
      </c>
      <c r="T1916">
        <f>'MCMC raw'!F1916</f>
        <v>63621.960272359698</v>
      </c>
      <c r="U1916">
        <f t="shared" si="531"/>
        <v>7815.2818646571977</v>
      </c>
      <c r="V1916">
        <f>'MCMC raw'!B1916</f>
        <v>65224.410469636598</v>
      </c>
      <c r="W1916" s="10">
        <f t="shared" si="532"/>
        <v>248.33086469500267</v>
      </c>
      <c r="X1916" s="10">
        <f t="shared" si="533"/>
        <v>9417.7320619340971</v>
      </c>
      <c r="Y1916" s="10">
        <f t="shared" si="534"/>
        <v>8132.5895303634024</v>
      </c>
      <c r="Z1916" s="12">
        <f t="shared" si="535"/>
        <v>7.7156382887946268E-2</v>
      </c>
      <c r="AA1916" s="12">
        <f t="shared" si="536"/>
        <v>0.4453070460023465</v>
      </c>
      <c r="AB1916" s="12">
        <f t="shared" si="537"/>
        <v>1.4149647537170506E-2</v>
      </c>
      <c r="AC1916" s="12">
        <f t="shared" si="538"/>
        <v>0.53661307642746325</v>
      </c>
      <c r="AD1916" s="12">
        <f t="shared" si="539"/>
        <v>0.46338692357253675</v>
      </c>
      <c r="AE1916" s="12">
        <f>('Estimates from MCMC'!$B$2-'MCMC runs'!V1916)/'Estimates from MCMC'!$B$2</f>
        <v>0.11086316957295694</v>
      </c>
    </row>
    <row r="1917" spans="1:31" x14ac:dyDescent="0.3">
      <c r="A1917">
        <v>1916</v>
      </c>
      <c r="B1917">
        <f>'MCMC raw'!C1917</f>
        <v>57596.295101994503</v>
      </c>
      <c r="C1917">
        <f>'MCMC raw'!E1917</f>
        <v>56477.082284523</v>
      </c>
      <c r="D1917">
        <f t="shared" si="522"/>
        <v>1119.2128174715035</v>
      </c>
      <c r="E1917">
        <f>'MCMC raw'!K1917</f>
        <v>57509.1683456463</v>
      </c>
      <c r="F1917">
        <f t="shared" si="523"/>
        <v>87.126756348203344</v>
      </c>
      <c r="G1917">
        <f>'MCMC raw'!D1917</f>
        <v>57501.288989797198</v>
      </c>
      <c r="H1917">
        <f t="shared" si="524"/>
        <v>95.006112197304901</v>
      </c>
      <c r="I1917">
        <f>'MCMC raw'!J1917</f>
        <v>56295.698430686803</v>
      </c>
      <c r="J1917">
        <f t="shared" si="525"/>
        <v>1300.5966713076996</v>
      </c>
      <c r="K1917">
        <f>'MCMC raw'!I1917</f>
        <v>55674.761468161203</v>
      </c>
      <c r="L1917">
        <f t="shared" si="526"/>
        <v>1921.5336338333</v>
      </c>
      <c r="M1917">
        <f t="shared" si="527"/>
        <v>620.93696252560039</v>
      </c>
      <c r="N1917">
        <f>'Estimates from MCMC'!$B$2-K1917</f>
        <v>17682.238531838797</v>
      </c>
      <c r="O1917">
        <f>'MCMC raw'!G1917</f>
        <v>56957.494548229697</v>
      </c>
      <c r="P1917" s="10">
        <f t="shared" si="528"/>
        <v>1282.733080068494</v>
      </c>
      <c r="Q1917">
        <f>'MCMC raw'!H1917</f>
        <v>56991.3536511887</v>
      </c>
      <c r="R1917" s="10">
        <f t="shared" si="529"/>
        <v>33.859102959002485</v>
      </c>
      <c r="S1917" s="10">
        <f t="shared" si="530"/>
        <v>1316.5921830274965</v>
      </c>
      <c r="T1917">
        <f>'MCMC raw'!F1917</f>
        <v>63547.506390210299</v>
      </c>
      <c r="U1917">
        <f t="shared" si="531"/>
        <v>7872.7449220490962</v>
      </c>
      <c r="V1917">
        <f>'MCMC raw'!B1917</f>
        <v>65106.988058982199</v>
      </c>
      <c r="W1917" s="10">
        <f t="shared" si="532"/>
        <v>242.88948574440292</v>
      </c>
      <c r="X1917" s="10">
        <f t="shared" si="533"/>
        <v>9432.2265908209956</v>
      </c>
      <c r="Y1917" s="10">
        <f t="shared" si="534"/>
        <v>8250.0119410178013</v>
      </c>
      <c r="Z1917" s="12">
        <f t="shared" si="535"/>
        <v>7.4458456187932814E-2</v>
      </c>
      <c r="AA1917" s="12">
        <f t="shared" si="536"/>
        <v>0.44523462953366233</v>
      </c>
      <c r="AB1917" s="12">
        <f t="shared" si="537"/>
        <v>1.3736353873241441E-2</v>
      </c>
      <c r="AC1917" s="12">
        <f t="shared" si="538"/>
        <v>0.53342943959483657</v>
      </c>
      <c r="AD1917" s="12">
        <f t="shared" si="539"/>
        <v>0.46657056040516343</v>
      </c>
      <c r="AE1917" s="12">
        <f>('Estimates from MCMC'!$B$2-'MCMC runs'!V1917)/'Estimates from MCMC'!$B$2</f>
        <v>0.11246386767476589</v>
      </c>
    </row>
    <row r="1918" spans="1:31" x14ac:dyDescent="0.3">
      <c r="A1918">
        <v>1917</v>
      </c>
      <c r="B1918">
        <f>'MCMC raw'!C1918</f>
        <v>58136.699971031303</v>
      </c>
      <c r="C1918">
        <f>'MCMC raw'!E1918</f>
        <v>57028.939822912602</v>
      </c>
      <c r="D1918">
        <f t="shared" si="522"/>
        <v>1107.7601481187012</v>
      </c>
      <c r="E1918">
        <f>'MCMC raw'!K1918</f>
        <v>58075.3571227336</v>
      </c>
      <c r="F1918">
        <f t="shared" si="523"/>
        <v>61.342848297703313</v>
      </c>
      <c r="G1918">
        <f>'MCMC raw'!D1918</f>
        <v>58041.000638578902</v>
      </c>
      <c r="H1918">
        <f t="shared" si="524"/>
        <v>95.699332452400995</v>
      </c>
      <c r="I1918">
        <f>'MCMC raw'!J1918</f>
        <v>56872.223565287597</v>
      </c>
      <c r="J1918">
        <f t="shared" si="525"/>
        <v>1264.476405743706</v>
      </c>
      <c r="K1918">
        <f>'MCMC raw'!I1918</f>
        <v>56246.669141024999</v>
      </c>
      <c r="L1918">
        <f t="shared" si="526"/>
        <v>1890.0308300063043</v>
      </c>
      <c r="M1918">
        <f t="shared" si="527"/>
        <v>625.55442426259833</v>
      </c>
      <c r="N1918">
        <f>'Estimates from MCMC'!$B$2-K1918</f>
        <v>17110.330858975001</v>
      </c>
      <c r="O1918">
        <f>'MCMC raw'!G1918</f>
        <v>57532.741564321797</v>
      </c>
      <c r="P1918" s="10">
        <f t="shared" si="528"/>
        <v>1286.0724232967987</v>
      </c>
      <c r="Q1918">
        <f>'MCMC raw'!H1918</f>
        <v>57567.303502513001</v>
      </c>
      <c r="R1918" s="10">
        <f t="shared" si="529"/>
        <v>34.561938191203808</v>
      </c>
      <c r="S1918" s="10">
        <f t="shared" si="530"/>
        <v>1320.6343614880025</v>
      </c>
      <c r="T1918">
        <f>'MCMC raw'!F1918</f>
        <v>64098.3009801382</v>
      </c>
      <c r="U1918">
        <f t="shared" si="531"/>
        <v>7851.6318391132008</v>
      </c>
      <c r="V1918">
        <f>'MCMC raw'!B1918</f>
        <v>65661.380747327305</v>
      </c>
      <c r="W1918" s="10">
        <f t="shared" si="532"/>
        <v>242.44540570110257</v>
      </c>
      <c r="X1918" s="10">
        <f t="shared" si="533"/>
        <v>9414.7116063023059</v>
      </c>
      <c r="Y1918" s="10">
        <f t="shared" si="534"/>
        <v>7695.6192526726954</v>
      </c>
      <c r="Z1918" s="12">
        <f t="shared" si="535"/>
        <v>7.7183449716595104E-2</v>
      </c>
      <c r="AA1918" s="12">
        <f t="shared" si="536"/>
        <v>0.45888252564062659</v>
      </c>
      <c r="AB1918" s="12">
        <f t="shared" si="537"/>
        <v>1.4169533464861727E-2</v>
      </c>
      <c r="AC1918" s="12">
        <f t="shared" si="538"/>
        <v>0.55023550882208339</v>
      </c>
      <c r="AD1918" s="12">
        <f t="shared" si="539"/>
        <v>0.44976449117791656</v>
      </c>
      <c r="AE1918" s="12">
        <f>('Estimates from MCMC'!$B$2-'MCMC runs'!V1918)/'Estimates from MCMC'!$B$2</f>
        <v>0.10490640637802384</v>
      </c>
    </row>
    <row r="1919" spans="1:31" x14ac:dyDescent="0.3">
      <c r="A1919">
        <v>1918</v>
      </c>
      <c r="B1919">
        <f>'MCMC raw'!C1919</f>
        <v>58376.642301790802</v>
      </c>
      <c r="C1919">
        <f>'MCMC raw'!E1919</f>
        <v>57266.616910156998</v>
      </c>
      <c r="D1919">
        <f t="shared" si="522"/>
        <v>1110.0253916338042</v>
      </c>
      <c r="E1919">
        <f>'MCMC raw'!K1919</f>
        <v>58304.975053747199</v>
      </c>
      <c r="F1919">
        <f t="shared" si="523"/>
        <v>71.66724804360274</v>
      </c>
      <c r="G1919">
        <f>'MCMC raw'!D1919</f>
        <v>58276.180804531599</v>
      </c>
      <c r="H1919">
        <f t="shared" si="524"/>
        <v>100.46149725920259</v>
      </c>
      <c r="I1919">
        <f>'MCMC raw'!J1919</f>
        <v>57095.2049333709</v>
      </c>
      <c r="J1919">
        <f t="shared" si="525"/>
        <v>1281.4373684199018</v>
      </c>
      <c r="K1919">
        <f>'MCMC raw'!I1919</f>
        <v>56438.1911471524</v>
      </c>
      <c r="L1919">
        <f t="shared" si="526"/>
        <v>1938.4511546384019</v>
      </c>
      <c r="M1919">
        <f t="shared" si="527"/>
        <v>657.01378621850017</v>
      </c>
      <c r="N1919">
        <f>'Estimates from MCMC'!$B$2-K1919</f>
        <v>16918.8088528476</v>
      </c>
      <c r="O1919">
        <f>'MCMC raw'!G1919</f>
        <v>57812.3911389364</v>
      </c>
      <c r="P1919" s="10">
        <f t="shared" si="528"/>
        <v>1374.1999917840003</v>
      </c>
      <c r="Q1919">
        <f>'MCMC raw'!H1919</f>
        <v>57847.728904374599</v>
      </c>
      <c r="R1919" s="10">
        <f t="shared" si="529"/>
        <v>35.337765438198403</v>
      </c>
      <c r="S1919" s="10">
        <f t="shared" si="530"/>
        <v>1409.5377572221987</v>
      </c>
      <c r="T1919">
        <f>'MCMC raw'!F1919</f>
        <v>64408.577757380801</v>
      </c>
      <c r="U1919">
        <f t="shared" si="531"/>
        <v>7970.386610228401</v>
      </c>
      <c r="V1919">
        <f>'MCMC raw'!B1919</f>
        <v>66076.558420643894</v>
      </c>
      <c r="W1919" s="10">
        <f t="shared" si="532"/>
        <v>258.44290604089474</v>
      </c>
      <c r="X1919" s="10">
        <f t="shared" si="533"/>
        <v>9638.3672734914944</v>
      </c>
      <c r="Y1919" s="10">
        <f t="shared" si="534"/>
        <v>7280.4415793561056</v>
      </c>
      <c r="Z1919" s="12">
        <f t="shared" si="535"/>
        <v>8.3311879073860437E-2</v>
      </c>
      <c r="AA1919" s="12">
        <f t="shared" si="536"/>
        <v>0.4710962030218166</v>
      </c>
      <c r="AB1919" s="12">
        <f t="shared" si="537"/>
        <v>1.5275478805199473E-2</v>
      </c>
      <c r="AC1919" s="12">
        <f t="shared" si="538"/>
        <v>0.56968356090087646</v>
      </c>
      <c r="AD1919" s="12">
        <f t="shared" si="539"/>
        <v>0.43031643909912348</v>
      </c>
      <c r="AE1919" s="12">
        <f>('Estimates from MCMC'!$B$2-'MCMC runs'!V1919)/'Estimates from MCMC'!$B$2</f>
        <v>9.9246719186391288E-2</v>
      </c>
    </row>
    <row r="1920" spans="1:31" x14ac:dyDescent="0.3">
      <c r="A1920">
        <v>1919</v>
      </c>
      <c r="B1920">
        <f>'MCMC raw'!C1920</f>
        <v>57933.6947811754</v>
      </c>
      <c r="C1920">
        <f>'MCMC raw'!E1920</f>
        <v>56774.144709414199</v>
      </c>
      <c r="D1920">
        <f t="shared" si="522"/>
        <v>1159.5500717612013</v>
      </c>
      <c r="E1920">
        <f>'MCMC raw'!K1920</f>
        <v>57873.088831961097</v>
      </c>
      <c r="F1920">
        <f t="shared" si="523"/>
        <v>60.605949214303109</v>
      </c>
      <c r="G1920">
        <f>'MCMC raw'!D1920</f>
        <v>57834.708505701201</v>
      </c>
      <c r="H1920">
        <f t="shared" si="524"/>
        <v>98.986275474198919</v>
      </c>
      <c r="I1920">
        <f>'MCMC raw'!J1920</f>
        <v>56614.949035377598</v>
      </c>
      <c r="J1920">
        <f t="shared" si="525"/>
        <v>1318.7457457978016</v>
      </c>
      <c r="K1920">
        <f>'MCMC raw'!I1920</f>
        <v>55968.330225058598</v>
      </c>
      <c r="L1920">
        <f t="shared" si="526"/>
        <v>1965.3645561168014</v>
      </c>
      <c r="M1920">
        <f t="shared" si="527"/>
        <v>646.61881031899975</v>
      </c>
      <c r="N1920">
        <f>'Estimates from MCMC'!$B$2-K1920</f>
        <v>17388.669774941402</v>
      </c>
      <c r="O1920">
        <f>'MCMC raw'!G1920</f>
        <v>57298.727435625602</v>
      </c>
      <c r="P1920" s="10">
        <f t="shared" si="528"/>
        <v>1330.3972105670036</v>
      </c>
      <c r="Q1920">
        <f>'MCMC raw'!H1920</f>
        <v>57334.3390446251</v>
      </c>
      <c r="R1920" s="10">
        <f t="shared" si="529"/>
        <v>35.611608999497548</v>
      </c>
      <c r="S1920" s="10">
        <f t="shared" si="530"/>
        <v>1366.0088195665012</v>
      </c>
      <c r="T1920">
        <f>'MCMC raw'!F1920</f>
        <v>63885.441919652803</v>
      </c>
      <c r="U1920">
        <f t="shared" si="531"/>
        <v>7917.1116945942049</v>
      </c>
      <c r="V1920">
        <f>'MCMC raw'!B1920</f>
        <v>65502.245774083298</v>
      </c>
      <c r="W1920" s="10">
        <f t="shared" si="532"/>
        <v>250.79503486399335</v>
      </c>
      <c r="X1920" s="10">
        <f t="shared" si="533"/>
        <v>9533.9155490246994</v>
      </c>
      <c r="Y1920" s="10">
        <f t="shared" si="534"/>
        <v>7854.7542259167021</v>
      </c>
      <c r="Z1920" s="12">
        <f t="shared" si="535"/>
        <v>7.8557407624994968E-2</v>
      </c>
      <c r="AA1920" s="12">
        <f t="shared" si="536"/>
        <v>0.45530289533725332</v>
      </c>
      <c r="AB1920" s="12">
        <f t="shared" si="537"/>
        <v>1.4422899400011091E-2</v>
      </c>
      <c r="AC1920" s="12">
        <f t="shared" si="538"/>
        <v>0.54828320236225936</v>
      </c>
      <c r="AD1920" s="12">
        <f t="shared" si="539"/>
        <v>0.45171679763774064</v>
      </c>
      <c r="AE1920" s="12">
        <f>('Estimates from MCMC'!$B$2-'MCMC runs'!V1920)/'Estimates from MCMC'!$B$2</f>
        <v>0.10707572864098452</v>
      </c>
    </row>
    <row r="1921" spans="1:31" x14ac:dyDescent="0.3">
      <c r="A1921">
        <v>1920</v>
      </c>
      <c r="B1921">
        <f>'MCMC raw'!C1921</f>
        <v>57109.181315114598</v>
      </c>
      <c r="C1921">
        <f>'MCMC raw'!E1921</f>
        <v>55958.342778994302</v>
      </c>
      <c r="D1921">
        <f t="shared" si="522"/>
        <v>1150.8385361202963</v>
      </c>
      <c r="E1921">
        <f>'MCMC raw'!K1921</f>
        <v>57049.255382889998</v>
      </c>
      <c r="F1921">
        <f t="shared" si="523"/>
        <v>59.925932224599819</v>
      </c>
      <c r="G1921">
        <f>'MCMC raw'!D1921</f>
        <v>57013.467977075299</v>
      </c>
      <c r="H1921">
        <f t="shared" si="524"/>
        <v>95.713338039298833</v>
      </c>
      <c r="I1921">
        <f>'MCMC raw'!J1921</f>
        <v>55803.064589611902</v>
      </c>
      <c r="J1921">
        <f t="shared" si="525"/>
        <v>1306.1167255026958</v>
      </c>
      <c r="K1921">
        <f>'MCMC raw'!I1921</f>
        <v>55178.084517973199</v>
      </c>
      <c r="L1921">
        <f t="shared" si="526"/>
        <v>1931.0967971413993</v>
      </c>
      <c r="M1921">
        <f t="shared" si="527"/>
        <v>624.98007163870352</v>
      </c>
      <c r="N1921">
        <f>'Estimates from MCMC'!$B$2-K1921</f>
        <v>18178.915482026801</v>
      </c>
      <c r="O1921">
        <f>'MCMC raw'!G1921</f>
        <v>56460.711877532201</v>
      </c>
      <c r="P1921" s="10">
        <f t="shared" si="528"/>
        <v>1282.6273595590028</v>
      </c>
      <c r="Q1921">
        <f>'MCMC raw'!H1921</f>
        <v>56495.291240697901</v>
      </c>
      <c r="R1921" s="10">
        <f t="shared" si="529"/>
        <v>34.57936316569976</v>
      </c>
      <c r="S1921" s="10">
        <f t="shared" si="530"/>
        <v>1317.2067227247026</v>
      </c>
      <c r="T1921">
        <f>'MCMC raw'!F1921</f>
        <v>62822.606374295901</v>
      </c>
      <c r="U1921">
        <f t="shared" si="531"/>
        <v>7644.5218563227027</v>
      </c>
      <c r="V1921">
        <f>'MCMC raw'!B1921</f>
        <v>64377.824691363101</v>
      </c>
      <c r="W1921" s="10">
        <f t="shared" si="532"/>
        <v>238.01159434249712</v>
      </c>
      <c r="X1921" s="10">
        <f t="shared" si="533"/>
        <v>9199.7401733899023</v>
      </c>
      <c r="Y1921" s="10">
        <f t="shared" si="534"/>
        <v>8979.175308636899</v>
      </c>
      <c r="Z1921" s="12">
        <f t="shared" si="535"/>
        <v>7.2457937550070212E-2</v>
      </c>
      <c r="AA1921" s="12">
        <f t="shared" si="536"/>
        <v>0.42051583681549748</v>
      </c>
      <c r="AB1921" s="12">
        <f t="shared" si="537"/>
        <v>1.3092727923060939E-2</v>
      </c>
      <c r="AC1921" s="12">
        <f t="shared" si="538"/>
        <v>0.50606650228862859</v>
      </c>
      <c r="AD1921" s="12">
        <f t="shared" si="539"/>
        <v>0.49393349771137141</v>
      </c>
      <c r="AE1921" s="12">
        <f>('Estimates from MCMC'!$B$2-'MCMC runs'!V1921)/'Estimates from MCMC'!$B$2</f>
        <v>0.12240379661977588</v>
      </c>
    </row>
    <row r="1922" spans="1:31" x14ac:dyDescent="0.3">
      <c r="A1922">
        <v>1921</v>
      </c>
      <c r="B1922">
        <f>'MCMC raw'!C1922</f>
        <v>57747.489302038797</v>
      </c>
      <c r="C1922">
        <f>'MCMC raw'!E1922</f>
        <v>56614.693918198602</v>
      </c>
      <c r="D1922">
        <f t="shared" si="522"/>
        <v>1132.7953838401954</v>
      </c>
      <c r="E1922">
        <f>'MCMC raw'!K1922</f>
        <v>57687.143755656703</v>
      </c>
      <c r="F1922">
        <f t="shared" si="523"/>
        <v>60.345546382093744</v>
      </c>
      <c r="G1922">
        <f>'MCMC raw'!D1922</f>
        <v>57649.7945835051</v>
      </c>
      <c r="H1922">
        <f t="shared" si="524"/>
        <v>97.694718533697596</v>
      </c>
      <c r="I1922">
        <f>'MCMC raw'!J1922</f>
        <v>56457.193908173504</v>
      </c>
      <c r="J1922">
        <f t="shared" si="525"/>
        <v>1290.2953938652936</v>
      </c>
      <c r="K1922">
        <f>'MCMC raw'!I1922</f>
        <v>55819.097147376997</v>
      </c>
      <c r="L1922">
        <f t="shared" si="526"/>
        <v>1928.3921546618003</v>
      </c>
      <c r="M1922">
        <f t="shared" si="527"/>
        <v>638.09676079650671</v>
      </c>
      <c r="N1922">
        <f>'Estimates from MCMC'!$B$2-K1922</f>
        <v>17537.902852623003</v>
      </c>
      <c r="O1922">
        <f>'MCMC raw'!G1922</f>
        <v>57137.844548929301</v>
      </c>
      <c r="P1922" s="10">
        <f t="shared" si="528"/>
        <v>1318.7474015523039</v>
      </c>
      <c r="Q1922">
        <f>'MCMC raw'!H1922</f>
        <v>57172.841132825699</v>
      </c>
      <c r="R1922" s="10">
        <f t="shared" si="529"/>
        <v>34.996583896398079</v>
      </c>
      <c r="S1922" s="10">
        <f t="shared" si="530"/>
        <v>1353.743985448702</v>
      </c>
      <c r="T1922">
        <f>'MCMC raw'!F1922</f>
        <v>63508.802842090801</v>
      </c>
      <c r="U1922">
        <f t="shared" si="531"/>
        <v>7689.7056947138044</v>
      </c>
      <c r="V1922">
        <f>'MCMC raw'!B1922</f>
        <v>65108.392479041599</v>
      </c>
      <c r="W1922" s="10">
        <f t="shared" si="532"/>
        <v>245.84565150209528</v>
      </c>
      <c r="X1922" s="10">
        <f t="shared" si="533"/>
        <v>9289.2953316646017</v>
      </c>
      <c r="Y1922" s="10">
        <f t="shared" si="534"/>
        <v>8248.6075209584014</v>
      </c>
      <c r="Z1922" s="12">
        <f t="shared" si="535"/>
        <v>7.7189615932114333E-2</v>
      </c>
      <c r="AA1922" s="12">
        <f t="shared" si="536"/>
        <v>0.43846209887995341</v>
      </c>
      <c r="AB1922" s="12">
        <f t="shared" si="537"/>
        <v>1.4017961757914865E-2</v>
      </c>
      <c r="AC1922" s="12">
        <f t="shared" si="538"/>
        <v>0.52966967656998265</v>
      </c>
      <c r="AD1922" s="12">
        <f t="shared" si="539"/>
        <v>0.47033032343001735</v>
      </c>
      <c r="AE1922" s="12">
        <f>('Estimates from MCMC'!$B$2-'MCMC runs'!V1922)/'Estimates from MCMC'!$B$2</f>
        <v>0.11244472267075264</v>
      </c>
    </row>
    <row r="1923" spans="1:31" x14ac:dyDescent="0.3">
      <c r="A1923">
        <v>1922</v>
      </c>
      <c r="B1923">
        <f>'MCMC raw'!C1923</f>
        <v>58218.434834473002</v>
      </c>
      <c r="C1923">
        <f>'MCMC raw'!E1923</f>
        <v>57154.115922037898</v>
      </c>
      <c r="D1923">
        <f t="shared" ref="D1923:D1986" si="540">B1923-C1923</f>
        <v>1064.3189124351047</v>
      </c>
      <c r="E1923">
        <f>'MCMC raw'!K1923</f>
        <v>58141.083385057696</v>
      </c>
      <c r="F1923">
        <f t="shared" ref="F1923:F1986" si="541">B1923-E1923</f>
        <v>77.351449415305979</v>
      </c>
      <c r="G1923">
        <f>'MCMC raw'!D1923</f>
        <v>58119.352581661697</v>
      </c>
      <c r="H1923">
        <f t="shared" ref="H1923:H1986" si="542">B1923-G1923</f>
        <v>99.082252811305807</v>
      </c>
      <c r="I1923">
        <f>'MCMC raw'!J1923</f>
        <v>56978.4350030856</v>
      </c>
      <c r="J1923">
        <f t="shared" ref="J1923:J1986" si="543">B1923-I1923</f>
        <v>1239.9998313874021</v>
      </c>
      <c r="K1923">
        <f>'MCMC raw'!I1923</f>
        <v>56330.010624578499</v>
      </c>
      <c r="L1923">
        <f t="shared" ref="L1923:L1986" si="544">B1923-K1923</f>
        <v>1888.4242098945033</v>
      </c>
      <c r="M1923">
        <f t="shared" ref="M1923:M1986" si="545">L1923-J1923</f>
        <v>648.42437850710121</v>
      </c>
      <c r="N1923">
        <f>'Estimates from MCMC'!$B$2-K1923</f>
        <v>17026.989375421501</v>
      </c>
      <c r="O1923">
        <f>'MCMC raw'!G1923</f>
        <v>57674.965709019503</v>
      </c>
      <c r="P1923" s="10">
        <f t="shared" ref="P1923:P1986" si="546">O1923-K1923</f>
        <v>1344.9550844410041</v>
      </c>
      <c r="Q1923">
        <f>'MCMC raw'!H1923</f>
        <v>57710.232730348704</v>
      </c>
      <c r="R1923" s="10">
        <f t="shared" ref="R1923:R1986" si="547">Q1923-K1923-P1923</f>
        <v>35.267021329200361</v>
      </c>
      <c r="S1923" s="10">
        <f t="shared" ref="S1923:S1986" si="548">R1923+P1923</f>
        <v>1380.2221057702045</v>
      </c>
      <c r="T1923">
        <f>'MCMC raw'!F1923</f>
        <v>64164.303380370999</v>
      </c>
      <c r="U1923">
        <f t="shared" ref="U1923:U1986" si="549">T1923-K1923</f>
        <v>7834.2927557924995</v>
      </c>
      <c r="V1923">
        <f>'MCMC raw'!B1923</f>
        <v>65795.702426149801</v>
      </c>
      <c r="W1923" s="10">
        <f t="shared" ref="W1923:W1986" si="550">V1923-U1923-R1923-P1923-K1923</f>
        <v>251.17694000859774</v>
      </c>
      <c r="X1923" s="10">
        <f t="shared" ref="X1923:X1986" si="551">P1923+R1923+U1923+W1923</f>
        <v>9465.6918015713018</v>
      </c>
      <c r="Y1923" s="10">
        <f t="shared" ref="Y1923:Y1986" si="552">N1923-X1923</f>
        <v>7561.2975738501991</v>
      </c>
      <c r="Z1923" s="12">
        <f t="shared" ref="Z1923:Z1986" si="553">S1923/N1923</f>
        <v>8.1060842603364658E-2</v>
      </c>
      <c r="AA1923" s="12">
        <f t="shared" ref="AA1923:AA1986" si="554">U1923/N1923</f>
        <v>0.46011027452106829</v>
      </c>
      <c r="AB1923" s="12">
        <f t="shared" ref="AB1923:AB1986" si="555">W1923/N1923</f>
        <v>1.475169417625715E-2</v>
      </c>
      <c r="AC1923" s="12">
        <f t="shared" ref="AC1923:AC1986" si="556">X1923/N1923</f>
        <v>0.5559228113006901</v>
      </c>
      <c r="AD1923" s="12">
        <f t="shared" ref="AD1923:AD1986" si="557">Y1923/N1923</f>
        <v>0.4440771886993099</v>
      </c>
      <c r="AE1923" s="12">
        <f>('Estimates from MCMC'!$B$2-'MCMC runs'!V1923)/'Estimates from MCMC'!$B$2</f>
        <v>0.10307533805703885</v>
      </c>
    </row>
    <row r="1924" spans="1:31" x14ac:dyDescent="0.3">
      <c r="A1924">
        <v>1923</v>
      </c>
      <c r="B1924">
        <f>'MCMC raw'!C1924</f>
        <v>58695.160998452899</v>
      </c>
      <c r="C1924">
        <f>'MCMC raw'!E1924</f>
        <v>57559.035652441897</v>
      </c>
      <c r="D1924">
        <f t="shared" si="540"/>
        <v>1136.125346011002</v>
      </c>
      <c r="E1924">
        <f>'MCMC raw'!K1924</f>
        <v>58627.369842811197</v>
      </c>
      <c r="F1924">
        <f t="shared" si="541"/>
        <v>67.791155641702062</v>
      </c>
      <c r="G1924">
        <f>'MCMC raw'!D1924</f>
        <v>58596.819139847299</v>
      </c>
      <c r="H1924">
        <f t="shared" si="542"/>
        <v>98.341858605599555</v>
      </c>
      <c r="I1924">
        <f>'MCMC raw'!J1924</f>
        <v>57393.534955932802</v>
      </c>
      <c r="J1924">
        <f t="shared" si="543"/>
        <v>1301.6260425200962</v>
      </c>
      <c r="K1924">
        <f>'MCMC raw'!I1924</f>
        <v>56750.770635689398</v>
      </c>
      <c r="L1924">
        <f t="shared" si="544"/>
        <v>1944.3903627635009</v>
      </c>
      <c r="M1924">
        <f t="shared" si="545"/>
        <v>642.76432024340465</v>
      </c>
      <c r="N1924">
        <f>'Estimates from MCMC'!$B$2-K1924</f>
        <v>16606.229364310602</v>
      </c>
      <c r="O1924">
        <f>'MCMC raw'!G1924</f>
        <v>58074.178588708201</v>
      </c>
      <c r="P1924" s="10">
        <f t="shared" si="546"/>
        <v>1323.4079530188028</v>
      </c>
      <c r="Q1924">
        <f>'MCMC raw'!H1924</f>
        <v>58109.498672665803</v>
      </c>
      <c r="R1924" s="10">
        <f t="shared" si="547"/>
        <v>35.320083957602037</v>
      </c>
      <c r="S1924" s="10">
        <f t="shared" si="548"/>
        <v>1358.7280369764048</v>
      </c>
      <c r="T1924">
        <f>'MCMC raw'!F1924</f>
        <v>64762.022584061597</v>
      </c>
      <c r="U1924">
        <f t="shared" si="549"/>
        <v>8011.251948372199</v>
      </c>
      <c r="V1924">
        <f>'MCMC raw'!B1924</f>
        <v>66371.191201543799</v>
      </c>
      <c r="W1924" s="10">
        <f t="shared" si="550"/>
        <v>250.4405805057977</v>
      </c>
      <c r="X1924" s="10">
        <f t="shared" si="551"/>
        <v>9620.4205658544015</v>
      </c>
      <c r="Y1924" s="10">
        <f t="shared" si="552"/>
        <v>6985.8087984562007</v>
      </c>
      <c r="Z1924" s="12">
        <f t="shared" si="553"/>
        <v>8.1820382410020487E-2</v>
      </c>
      <c r="AA1924" s="12">
        <f t="shared" si="554"/>
        <v>0.482424503035568</v>
      </c>
      <c r="AB1924" s="12">
        <f t="shared" si="555"/>
        <v>1.5081122572233881E-2</v>
      </c>
      <c r="AC1924" s="12">
        <f t="shared" si="556"/>
        <v>0.57932600801782241</v>
      </c>
      <c r="AD1924" s="12">
        <f t="shared" si="557"/>
        <v>0.42067399198217759</v>
      </c>
      <c r="AE1924" s="12">
        <f>('Estimates from MCMC'!$B$2-'MCMC runs'!V1924)/'Estimates from MCMC'!$B$2</f>
        <v>9.5230295656259123E-2</v>
      </c>
    </row>
    <row r="1925" spans="1:31" x14ac:dyDescent="0.3">
      <c r="A1925">
        <v>1924</v>
      </c>
      <c r="B1925">
        <f>'MCMC raw'!C1925</f>
        <v>58615.817341301597</v>
      </c>
      <c r="C1925">
        <f>'MCMC raw'!E1925</f>
        <v>57522.455957863102</v>
      </c>
      <c r="D1925">
        <f t="shared" si="540"/>
        <v>1093.361383438496</v>
      </c>
      <c r="E1925">
        <f>'MCMC raw'!K1925</f>
        <v>58555.735273699996</v>
      </c>
      <c r="F1925">
        <f t="shared" si="541"/>
        <v>60.082067601601011</v>
      </c>
      <c r="G1925">
        <f>'MCMC raw'!D1925</f>
        <v>58518.980100353801</v>
      </c>
      <c r="H1925">
        <f t="shared" si="542"/>
        <v>96.83724094779609</v>
      </c>
      <c r="I1925">
        <f>'MCMC raw'!J1925</f>
        <v>57365.945551075303</v>
      </c>
      <c r="J1925">
        <f t="shared" si="543"/>
        <v>1249.8717902262943</v>
      </c>
      <c r="K1925">
        <f>'MCMC raw'!I1925</f>
        <v>56732.518902247299</v>
      </c>
      <c r="L1925">
        <f t="shared" si="544"/>
        <v>1883.2984390542988</v>
      </c>
      <c r="M1925">
        <f t="shared" si="545"/>
        <v>633.42664882800455</v>
      </c>
      <c r="N1925">
        <f>'Estimates from MCMC'!$B$2-K1925</f>
        <v>16624.481097752701</v>
      </c>
      <c r="O1925">
        <f>'MCMC raw'!G1925</f>
        <v>58035.970400343402</v>
      </c>
      <c r="P1925" s="10">
        <f t="shared" si="546"/>
        <v>1303.451498096103</v>
      </c>
      <c r="Q1925">
        <f>'MCMC raw'!H1925</f>
        <v>58070.862882385904</v>
      </c>
      <c r="R1925" s="10">
        <f t="shared" si="547"/>
        <v>34.892482042501797</v>
      </c>
      <c r="S1925" s="10">
        <f t="shared" si="548"/>
        <v>1338.3439801386048</v>
      </c>
      <c r="T1925">
        <f>'MCMC raw'!F1925</f>
        <v>64711.263245329697</v>
      </c>
      <c r="U1925">
        <f t="shared" si="549"/>
        <v>7978.7443430823987</v>
      </c>
      <c r="V1925">
        <f>'MCMC raw'!B1925</f>
        <v>66296.009724452495</v>
      </c>
      <c r="W1925" s="10">
        <f t="shared" si="550"/>
        <v>246.40249898419279</v>
      </c>
      <c r="X1925" s="10">
        <f t="shared" si="551"/>
        <v>9563.4908222051963</v>
      </c>
      <c r="Y1925" s="10">
        <f t="shared" si="552"/>
        <v>7060.990275547505</v>
      </c>
      <c r="Z1925" s="12">
        <f t="shared" si="553"/>
        <v>8.0504406259003305E-2</v>
      </c>
      <c r="AA1925" s="12">
        <f t="shared" si="554"/>
        <v>0.47993945171383218</v>
      </c>
      <c r="AB1925" s="12">
        <f t="shared" si="555"/>
        <v>1.4821665562692449E-2</v>
      </c>
      <c r="AC1925" s="12">
        <f t="shared" si="556"/>
        <v>0.57526552353552796</v>
      </c>
      <c r="AD1925" s="12">
        <f t="shared" si="557"/>
        <v>0.42473447646447204</v>
      </c>
      <c r="AE1925" s="12">
        <f>('Estimates from MCMC'!$B$2-'MCMC runs'!V1925)/'Estimates from MCMC'!$B$2</f>
        <v>9.6255166862705743E-2</v>
      </c>
    </row>
    <row r="1926" spans="1:31" x14ac:dyDescent="0.3">
      <c r="A1926">
        <v>1925</v>
      </c>
      <c r="B1926">
        <f>'MCMC raw'!C1926</f>
        <v>58084.3799631984</v>
      </c>
      <c r="C1926">
        <f>'MCMC raw'!E1926</f>
        <v>56956.212432998604</v>
      </c>
      <c r="D1926">
        <f t="shared" si="540"/>
        <v>1128.1675301997966</v>
      </c>
      <c r="E1926">
        <f>'MCMC raw'!K1926</f>
        <v>58008.253777034603</v>
      </c>
      <c r="F1926">
        <f t="shared" si="541"/>
        <v>76.126186163797684</v>
      </c>
      <c r="G1926">
        <f>'MCMC raw'!D1926</f>
        <v>57984.785974729697</v>
      </c>
      <c r="H1926">
        <f t="shared" si="542"/>
        <v>99.593988468703174</v>
      </c>
      <c r="I1926">
        <f>'MCMC raw'!J1926</f>
        <v>56781.422796166597</v>
      </c>
      <c r="J1926">
        <f t="shared" si="543"/>
        <v>1302.9571670318037</v>
      </c>
      <c r="K1926">
        <f>'MCMC raw'!I1926</f>
        <v>56130.688828775397</v>
      </c>
      <c r="L1926">
        <f t="shared" si="544"/>
        <v>1953.6911344230029</v>
      </c>
      <c r="M1926">
        <f t="shared" si="545"/>
        <v>650.73396739119926</v>
      </c>
      <c r="N1926">
        <f>'Estimates from MCMC'!$B$2-K1926</f>
        <v>17226.311171224603</v>
      </c>
      <c r="O1926">
        <f>'MCMC raw'!G1926</f>
        <v>57481.4954481061</v>
      </c>
      <c r="P1926" s="10">
        <f t="shared" si="546"/>
        <v>1350.8066193307022</v>
      </c>
      <c r="Q1926">
        <f>'MCMC raw'!H1926</f>
        <v>57516.939586741901</v>
      </c>
      <c r="R1926" s="10">
        <f t="shared" si="547"/>
        <v>35.44413863580121</v>
      </c>
      <c r="S1926" s="10">
        <f t="shared" si="548"/>
        <v>1386.2507579665034</v>
      </c>
      <c r="T1926">
        <f>'MCMC raw'!F1926</f>
        <v>63967.317232110101</v>
      </c>
      <c r="U1926">
        <f t="shared" si="549"/>
        <v>7836.6284033347038</v>
      </c>
      <c r="V1926">
        <f>'MCMC raw'!B1926</f>
        <v>65608.677460475694</v>
      </c>
      <c r="W1926" s="10">
        <f t="shared" si="550"/>
        <v>255.10947039908933</v>
      </c>
      <c r="X1926" s="10">
        <f t="shared" si="551"/>
        <v>9477.9886317002965</v>
      </c>
      <c r="Y1926" s="10">
        <f t="shared" si="552"/>
        <v>7748.3225395243062</v>
      </c>
      <c r="Z1926" s="12">
        <f t="shared" si="553"/>
        <v>8.0472873396258068E-2</v>
      </c>
      <c r="AA1926" s="12">
        <f t="shared" si="554"/>
        <v>0.45492202744051585</v>
      </c>
      <c r="AB1926" s="12">
        <f t="shared" si="555"/>
        <v>1.4809291894438352E-2</v>
      </c>
      <c r="AC1926" s="12">
        <f t="shared" si="556"/>
        <v>0.55020419273121224</v>
      </c>
      <c r="AD1926" s="12">
        <f t="shared" si="557"/>
        <v>0.44979580726878771</v>
      </c>
      <c r="AE1926" s="12">
        <f>('Estimates from MCMC'!$B$2-'MCMC runs'!V1926)/'Estimates from MCMC'!$B$2</f>
        <v>0.10562485569917399</v>
      </c>
    </row>
    <row r="1927" spans="1:31" x14ac:dyDescent="0.3">
      <c r="A1927">
        <v>1926</v>
      </c>
      <c r="B1927">
        <f>'MCMC raw'!C1927</f>
        <v>57864.750676548298</v>
      </c>
      <c r="C1927">
        <f>'MCMC raw'!E1927</f>
        <v>56755.286565980903</v>
      </c>
      <c r="D1927">
        <f t="shared" si="540"/>
        <v>1109.4641105673945</v>
      </c>
      <c r="E1927">
        <f>'MCMC raw'!K1927</f>
        <v>57790.217342887903</v>
      </c>
      <c r="F1927">
        <f t="shared" si="541"/>
        <v>74.533333660394419</v>
      </c>
      <c r="G1927">
        <f>'MCMC raw'!D1927</f>
        <v>57768.735455346497</v>
      </c>
      <c r="H1927">
        <f t="shared" si="542"/>
        <v>96.015221201800159</v>
      </c>
      <c r="I1927">
        <f>'MCMC raw'!J1927</f>
        <v>56585.473465452502</v>
      </c>
      <c r="J1927">
        <f t="shared" si="543"/>
        <v>1279.2772110957958</v>
      </c>
      <c r="K1927">
        <f>'MCMC raw'!I1927</f>
        <v>55957.816882751104</v>
      </c>
      <c r="L1927">
        <f t="shared" si="544"/>
        <v>1906.9337937971941</v>
      </c>
      <c r="M1927">
        <f t="shared" si="545"/>
        <v>627.65658270139829</v>
      </c>
      <c r="N1927">
        <f>'Estimates from MCMC'!$B$2-K1927</f>
        <v>17399.183117248896</v>
      </c>
      <c r="O1927">
        <f>'MCMC raw'!G1927</f>
        <v>57245.775991759001</v>
      </c>
      <c r="P1927" s="10">
        <f t="shared" si="546"/>
        <v>1287.9591090078975</v>
      </c>
      <c r="Q1927">
        <f>'MCMC raw'!H1927</f>
        <v>57280.4431929497</v>
      </c>
      <c r="R1927" s="10">
        <f t="shared" si="547"/>
        <v>34.667201190699416</v>
      </c>
      <c r="S1927" s="10">
        <f t="shared" si="548"/>
        <v>1322.6263101985969</v>
      </c>
      <c r="T1927">
        <f>'MCMC raw'!F1927</f>
        <v>63814.467583605299</v>
      </c>
      <c r="U1927">
        <f t="shared" si="549"/>
        <v>7856.6507008541957</v>
      </c>
      <c r="V1927">
        <f>'MCMC raw'!B1927</f>
        <v>65380.562528148599</v>
      </c>
      <c r="W1927" s="10">
        <f t="shared" si="550"/>
        <v>243.46863434470288</v>
      </c>
      <c r="X1927" s="10">
        <f t="shared" si="551"/>
        <v>9422.7456453974955</v>
      </c>
      <c r="Y1927" s="10">
        <f t="shared" si="552"/>
        <v>7976.4374718514009</v>
      </c>
      <c r="Z1927" s="12">
        <f t="shared" si="553"/>
        <v>7.6016575105034373E-2</v>
      </c>
      <c r="AA1927" s="12">
        <f t="shared" si="554"/>
        <v>0.4515528486544525</v>
      </c>
      <c r="AB1927" s="12">
        <f t="shared" si="555"/>
        <v>1.3993107188080412E-2</v>
      </c>
      <c r="AC1927" s="12">
        <f t="shared" si="556"/>
        <v>0.54156253094756723</v>
      </c>
      <c r="AD1927" s="12">
        <f t="shared" si="557"/>
        <v>0.45843746905243271</v>
      </c>
      <c r="AE1927" s="12">
        <f>('Estimates from MCMC'!$B$2-'MCMC runs'!V1927)/'Estimates from MCMC'!$B$2</f>
        <v>0.10873451029692328</v>
      </c>
    </row>
    <row r="1928" spans="1:31" x14ac:dyDescent="0.3">
      <c r="A1928">
        <v>1927</v>
      </c>
      <c r="B1928">
        <f>'MCMC raw'!C1928</f>
        <v>58343.957430356502</v>
      </c>
      <c r="C1928">
        <f>'MCMC raw'!E1928</f>
        <v>57219.569396719802</v>
      </c>
      <c r="D1928">
        <f t="shared" si="540"/>
        <v>1124.3880336367001</v>
      </c>
      <c r="E1928">
        <f>'MCMC raw'!K1928</f>
        <v>58279.354205805801</v>
      </c>
      <c r="F1928">
        <f t="shared" si="541"/>
        <v>64.60322455070127</v>
      </c>
      <c r="G1928">
        <f>'MCMC raw'!D1928</f>
        <v>58245.8953923851</v>
      </c>
      <c r="H1928">
        <f t="shared" si="542"/>
        <v>98.062037971401878</v>
      </c>
      <c r="I1928">
        <f>'MCMC raw'!J1928</f>
        <v>57057.551574193101</v>
      </c>
      <c r="J1928">
        <f t="shared" si="543"/>
        <v>1286.405856163401</v>
      </c>
      <c r="K1928">
        <f>'MCMC raw'!I1928</f>
        <v>56416.550507486303</v>
      </c>
      <c r="L1928">
        <f t="shared" si="544"/>
        <v>1927.4069228701992</v>
      </c>
      <c r="M1928">
        <f t="shared" si="545"/>
        <v>641.00106670679816</v>
      </c>
      <c r="N1928">
        <f>'Estimates from MCMC'!$B$2-K1928</f>
        <v>16940.449492513697</v>
      </c>
      <c r="O1928">
        <f>'MCMC raw'!G1928</f>
        <v>57740.776203813497</v>
      </c>
      <c r="P1928" s="10">
        <f t="shared" si="546"/>
        <v>1324.2256963271939</v>
      </c>
      <c r="Q1928">
        <f>'MCMC raw'!H1928</f>
        <v>57775.899876529496</v>
      </c>
      <c r="R1928" s="10">
        <f t="shared" si="547"/>
        <v>35.123672715999419</v>
      </c>
      <c r="S1928" s="10">
        <f t="shared" si="548"/>
        <v>1359.3493690431933</v>
      </c>
      <c r="T1928">
        <f>'MCMC raw'!F1928</f>
        <v>64453.687578779602</v>
      </c>
      <c r="U1928">
        <f t="shared" si="549"/>
        <v>8037.1370712932985</v>
      </c>
      <c r="V1928">
        <f>'MCMC raw'!B1928</f>
        <v>66066.882779281994</v>
      </c>
      <c r="W1928" s="10">
        <f t="shared" si="550"/>
        <v>253.84583145919896</v>
      </c>
      <c r="X1928" s="10">
        <f t="shared" si="551"/>
        <v>9650.3322717956908</v>
      </c>
      <c r="Y1928" s="10">
        <f t="shared" si="552"/>
        <v>7290.1172207180061</v>
      </c>
      <c r="Z1928" s="12">
        <f t="shared" si="553"/>
        <v>8.0242815849952229E-2</v>
      </c>
      <c r="AA1928" s="12">
        <f t="shared" si="554"/>
        <v>0.47443469990835013</v>
      </c>
      <c r="AB1928" s="12">
        <f t="shared" si="555"/>
        <v>1.4984598346778118E-2</v>
      </c>
      <c r="AC1928" s="12">
        <f t="shared" si="556"/>
        <v>0.5696621141050805</v>
      </c>
      <c r="AD1928" s="12">
        <f t="shared" si="557"/>
        <v>0.4303378858949195</v>
      </c>
      <c r="AE1928" s="12">
        <f>('Estimates from MCMC'!$B$2-'MCMC runs'!V1928)/'Estimates from MCMC'!$B$2</f>
        <v>9.9378617183336376E-2</v>
      </c>
    </row>
    <row r="1929" spans="1:31" x14ac:dyDescent="0.3">
      <c r="A1929">
        <v>1928</v>
      </c>
      <c r="B1929">
        <f>'MCMC raw'!C1929</f>
        <v>58287.0245289144</v>
      </c>
      <c r="C1929">
        <f>'MCMC raw'!E1929</f>
        <v>57202.734223944499</v>
      </c>
      <c r="D1929">
        <f t="shared" si="540"/>
        <v>1084.2903049699016</v>
      </c>
      <c r="E1929">
        <f>'MCMC raw'!K1929</f>
        <v>58214.295879748897</v>
      </c>
      <c r="F1929">
        <f t="shared" si="541"/>
        <v>72.728649165503157</v>
      </c>
      <c r="G1929">
        <f>'MCMC raw'!D1929</f>
        <v>58188.212192143401</v>
      </c>
      <c r="H1929">
        <f t="shared" si="542"/>
        <v>98.812336770999536</v>
      </c>
      <c r="I1929">
        <f>'MCMC raw'!J1929</f>
        <v>57031.856817686799</v>
      </c>
      <c r="J1929">
        <f t="shared" si="543"/>
        <v>1255.1677112276011</v>
      </c>
      <c r="K1929">
        <f>'MCMC raw'!I1929</f>
        <v>56385.410848116298</v>
      </c>
      <c r="L1929">
        <f t="shared" si="544"/>
        <v>1901.613680798102</v>
      </c>
      <c r="M1929">
        <f t="shared" si="545"/>
        <v>646.44596957050089</v>
      </c>
      <c r="N1929">
        <f>'Estimates from MCMC'!$B$2-K1929</f>
        <v>16971.589151883702</v>
      </c>
      <c r="O1929">
        <f>'MCMC raw'!G1929</f>
        <v>57718.655695894297</v>
      </c>
      <c r="P1929" s="10">
        <f t="shared" si="546"/>
        <v>1333.2448477779981</v>
      </c>
      <c r="Q1929">
        <f>'MCMC raw'!H1929</f>
        <v>57754.141685398899</v>
      </c>
      <c r="R1929" s="10">
        <f t="shared" si="547"/>
        <v>35.485989504602912</v>
      </c>
      <c r="S1929" s="10">
        <f t="shared" si="548"/>
        <v>1368.730837282601</v>
      </c>
      <c r="T1929">
        <f>'MCMC raw'!F1929</f>
        <v>64240.490475926897</v>
      </c>
      <c r="U1929">
        <f t="shared" si="549"/>
        <v>7855.079627810599</v>
      </c>
      <c r="V1929">
        <f>'MCMC raw'!B1929</f>
        <v>65859.5603009841</v>
      </c>
      <c r="W1929" s="10">
        <f t="shared" si="550"/>
        <v>250.33898777460126</v>
      </c>
      <c r="X1929" s="10">
        <f t="shared" si="551"/>
        <v>9474.1494528678013</v>
      </c>
      <c r="Y1929" s="10">
        <f t="shared" si="552"/>
        <v>7497.4396990159003</v>
      </c>
      <c r="Z1929" s="12">
        <f t="shared" si="553"/>
        <v>8.0648360329338017E-2</v>
      </c>
      <c r="AA1929" s="12">
        <f t="shared" si="554"/>
        <v>0.46283701293456969</v>
      </c>
      <c r="AB1929" s="12">
        <f t="shared" si="555"/>
        <v>1.4750474191558885E-2</v>
      </c>
      <c r="AC1929" s="12">
        <f t="shared" si="556"/>
        <v>0.55823584745546662</v>
      </c>
      <c r="AD1929" s="12">
        <f t="shared" si="557"/>
        <v>0.44176415254453344</v>
      </c>
      <c r="AE1929" s="12">
        <f>('Estimates from MCMC'!$B$2-'MCMC runs'!V1929)/'Estimates from MCMC'!$B$2</f>
        <v>0.10220482979151138</v>
      </c>
    </row>
    <row r="1930" spans="1:31" x14ac:dyDescent="0.3">
      <c r="A1930">
        <v>1929</v>
      </c>
      <c r="B1930">
        <f>'MCMC raw'!C1930</f>
        <v>58184.829167313597</v>
      </c>
      <c r="C1930">
        <f>'MCMC raw'!E1930</f>
        <v>56984.411869772601</v>
      </c>
      <c r="D1930">
        <f t="shared" si="540"/>
        <v>1200.4172975409965</v>
      </c>
      <c r="E1930">
        <f>'MCMC raw'!K1930</f>
        <v>58121.248975303097</v>
      </c>
      <c r="F1930">
        <f t="shared" si="541"/>
        <v>63.580192010500468</v>
      </c>
      <c r="G1930">
        <f>'MCMC raw'!D1930</f>
        <v>58087.011043341598</v>
      </c>
      <c r="H1930">
        <f t="shared" si="542"/>
        <v>97.818123971999739</v>
      </c>
      <c r="I1930">
        <f>'MCMC raw'!J1930</f>
        <v>56823.713251120302</v>
      </c>
      <c r="J1930">
        <f t="shared" si="543"/>
        <v>1361.1159161932956</v>
      </c>
      <c r="K1930">
        <f>'MCMC raw'!I1930</f>
        <v>56185.532358220698</v>
      </c>
      <c r="L1930">
        <f t="shared" si="544"/>
        <v>1999.2968090928989</v>
      </c>
      <c r="M1930">
        <f t="shared" si="545"/>
        <v>638.18089289960335</v>
      </c>
      <c r="N1930">
        <f>'Estimates from MCMC'!$B$2-K1930</f>
        <v>17171.467641779302</v>
      </c>
      <c r="O1930">
        <f>'MCMC raw'!G1930</f>
        <v>57491.672406766498</v>
      </c>
      <c r="P1930" s="10">
        <f t="shared" si="546"/>
        <v>1306.1400485457998</v>
      </c>
      <c r="Q1930">
        <f>'MCMC raw'!H1930</f>
        <v>57527.123576874503</v>
      </c>
      <c r="R1930" s="10">
        <f t="shared" si="547"/>
        <v>35.45117010800459</v>
      </c>
      <c r="S1930" s="10">
        <f t="shared" si="548"/>
        <v>1341.5912186538044</v>
      </c>
      <c r="T1930">
        <f>'MCMC raw'!F1930</f>
        <v>64099.434898446903</v>
      </c>
      <c r="U1930">
        <f t="shared" si="549"/>
        <v>7913.902540226205</v>
      </c>
      <c r="V1930">
        <f>'MCMC raw'!B1930</f>
        <v>65687.074622467393</v>
      </c>
      <c r="W1930" s="10">
        <f t="shared" si="550"/>
        <v>246.04850536668528</v>
      </c>
      <c r="X1930" s="10">
        <f t="shared" si="551"/>
        <v>9501.5422642466947</v>
      </c>
      <c r="Y1930" s="10">
        <f t="shared" si="552"/>
        <v>7669.9253775326069</v>
      </c>
      <c r="Z1930" s="12">
        <f t="shared" si="553"/>
        <v>7.8129094532934706E-2</v>
      </c>
      <c r="AA1930" s="12">
        <f t="shared" si="554"/>
        <v>0.46087513923219725</v>
      </c>
      <c r="AB1930" s="12">
        <f t="shared" si="555"/>
        <v>1.4328915297142872E-2</v>
      </c>
      <c r="AC1930" s="12">
        <f t="shared" si="556"/>
        <v>0.55333314906227482</v>
      </c>
      <c r="AD1930" s="12">
        <f t="shared" si="557"/>
        <v>0.44666685093772518</v>
      </c>
      <c r="AE1930" s="12">
        <f>('Estimates from MCMC'!$B$2-'MCMC runs'!V1930)/'Estimates from MCMC'!$B$2</f>
        <v>0.10455614839119112</v>
      </c>
    </row>
    <row r="1931" spans="1:31" x14ac:dyDescent="0.3">
      <c r="A1931">
        <v>1930</v>
      </c>
      <c r="B1931">
        <f>'MCMC raw'!C1931</f>
        <v>58148.848934433197</v>
      </c>
      <c r="C1931">
        <f>'MCMC raw'!E1931</f>
        <v>57019.415885183596</v>
      </c>
      <c r="D1931">
        <f t="shared" si="540"/>
        <v>1129.433049249601</v>
      </c>
      <c r="E1931">
        <f>'MCMC raw'!K1931</f>
        <v>58085.929382429</v>
      </c>
      <c r="F1931">
        <f t="shared" si="541"/>
        <v>62.919552004197612</v>
      </c>
      <c r="G1931">
        <f>'MCMC raw'!D1931</f>
        <v>58048.815734596501</v>
      </c>
      <c r="H1931">
        <f t="shared" si="542"/>
        <v>100.03319983669644</v>
      </c>
      <c r="I1931">
        <f>'MCMC raw'!J1931</f>
        <v>56856.962693191897</v>
      </c>
      <c r="J1931">
        <f t="shared" si="543"/>
        <v>1291.8862412413</v>
      </c>
      <c r="K1931">
        <f>'MCMC raw'!I1931</f>
        <v>56203.221313349401</v>
      </c>
      <c r="L1931">
        <f t="shared" si="544"/>
        <v>1945.6276210837968</v>
      </c>
      <c r="M1931">
        <f t="shared" si="545"/>
        <v>653.74137984249683</v>
      </c>
      <c r="N1931">
        <f>'Estimates from MCMC'!$B$2-K1931</f>
        <v>17153.778686650599</v>
      </c>
      <c r="O1931">
        <f>'MCMC raw'!G1931</f>
        <v>57562.420691269501</v>
      </c>
      <c r="P1931" s="10">
        <f t="shared" si="546"/>
        <v>1359.1993779201002</v>
      </c>
      <c r="Q1931">
        <f>'MCMC raw'!H1931</f>
        <v>57597.964775498702</v>
      </c>
      <c r="R1931" s="10">
        <f t="shared" si="547"/>
        <v>35.544084229200962</v>
      </c>
      <c r="S1931" s="10">
        <f t="shared" si="548"/>
        <v>1394.7434621493012</v>
      </c>
      <c r="T1931">
        <f>'MCMC raw'!F1931</f>
        <v>64022.758418249003</v>
      </c>
      <c r="U1931">
        <f t="shared" si="549"/>
        <v>7819.5371048996021</v>
      </c>
      <c r="V1931">
        <f>'MCMC raw'!B1931</f>
        <v>65672.483619725506</v>
      </c>
      <c r="W1931" s="10">
        <f t="shared" si="550"/>
        <v>254.98173932720238</v>
      </c>
      <c r="X1931" s="10">
        <f t="shared" si="551"/>
        <v>9469.2623063761057</v>
      </c>
      <c r="Y1931" s="10">
        <f t="shared" si="552"/>
        <v>7684.5163802744937</v>
      </c>
      <c r="Z1931" s="12">
        <f t="shared" si="553"/>
        <v>8.1308234624404785E-2</v>
      </c>
      <c r="AA1931" s="12">
        <f t="shared" si="554"/>
        <v>0.45584924743053357</v>
      </c>
      <c r="AB1931" s="12">
        <f t="shared" si="555"/>
        <v>1.486446479140098E-2</v>
      </c>
      <c r="AC1931" s="12">
        <f t="shared" si="556"/>
        <v>0.55202194684633932</v>
      </c>
      <c r="AD1931" s="12">
        <f t="shared" si="557"/>
        <v>0.44797805315366068</v>
      </c>
      <c r="AE1931" s="12">
        <f>('Estimates from MCMC'!$B$2-'MCMC runs'!V1931)/'Estimates from MCMC'!$B$2</f>
        <v>0.10475505241864436</v>
      </c>
    </row>
    <row r="1932" spans="1:31" x14ac:dyDescent="0.3">
      <c r="A1932">
        <v>1931</v>
      </c>
      <c r="B1932">
        <f>'MCMC raw'!C1932</f>
        <v>58613.813107484697</v>
      </c>
      <c r="C1932">
        <f>'MCMC raw'!E1932</f>
        <v>57510.1162106431</v>
      </c>
      <c r="D1932">
        <f t="shared" si="540"/>
        <v>1103.6968968415968</v>
      </c>
      <c r="E1932">
        <f>'MCMC raw'!K1932</f>
        <v>58529.453461662801</v>
      </c>
      <c r="F1932">
        <f t="shared" si="541"/>
        <v>84.359645821896265</v>
      </c>
      <c r="G1932">
        <f>'MCMC raw'!D1932</f>
        <v>58516.530104014499</v>
      </c>
      <c r="H1932">
        <f t="shared" si="542"/>
        <v>97.28300347019831</v>
      </c>
      <c r="I1932">
        <f>'MCMC raw'!J1932</f>
        <v>57329.503161603199</v>
      </c>
      <c r="J1932">
        <f t="shared" si="543"/>
        <v>1284.3099458814977</v>
      </c>
      <c r="K1932">
        <f>'MCMC raw'!I1932</f>
        <v>56693.3837172524</v>
      </c>
      <c r="L1932">
        <f t="shared" si="544"/>
        <v>1920.429390232297</v>
      </c>
      <c r="M1932">
        <f t="shared" si="545"/>
        <v>636.11944435079931</v>
      </c>
      <c r="N1932">
        <f>'Estimates from MCMC'!$B$2-K1932</f>
        <v>16663.6162827476</v>
      </c>
      <c r="O1932">
        <f>'MCMC raw'!G1932</f>
        <v>58021.191890593997</v>
      </c>
      <c r="P1932" s="10">
        <f t="shared" si="546"/>
        <v>1327.8081733415966</v>
      </c>
      <c r="Q1932">
        <f>'MCMC raw'!H1932</f>
        <v>58055.466027765397</v>
      </c>
      <c r="R1932" s="10">
        <f t="shared" si="547"/>
        <v>34.274137171400071</v>
      </c>
      <c r="S1932" s="10">
        <f t="shared" si="548"/>
        <v>1362.0823105129966</v>
      </c>
      <c r="T1932">
        <f>'MCMC raw'!F1932</f>
        <v>64700.166434819301</v>
      </c>
      <c r="U1932">
        <f t="shared" si="549"/>
        <v>8006.7827175669008</v>
      </c>
      <c r="V1932">
        <f>'MCMC raw'!B1932</f>
        <v>66314.071346446493</v>
      </c>
      <c r="W1932" s="10">
        <f t="shared" si="550"/>
        <v>251.822601114196</v>
      </c>
      <c r="X1932" s="10">
        <f t="shared" si="551"/>
        <v>9620.6876291940935</v>
      </c>
      <c r="Y1932" s="10">
        <f t="shared" si="552"/>
        <v>7042.9286535535066</v>
      </c>
      <c r="Z1932" s="12">
        <f t="shared" si="553"/>
        <v>8.173989891517161E-2</v>
      </c>
      <c r="AA1932" s="12">
        <f t="shared" si="554"/>
        <v>0.48049490468984163</v>
      </c>
      <c r="AB1932" s="12">
        <f t="shared" si="555"/>
        <v>1.5112121933275454E-2</v>
      </c>
      <c r="AC1932" s="12">
        <f t="shared" si="556"/>
        <v>0.5773469255382887</v>
      </c>
      <c r="AD1932" s="12">
        <f t="shared" si="557"/>
        <v>0.4226530744617113</v>
      </c>
      <c r="AE1932" s="12">
        <f>('Estimates from MCMC'!$B$2-'MCMC runs'!V1932)/'Estimates from MCMC'!$B$2</f>
        <v>9.6008951477752721E-2</v>
      </c>
    </row>
    <row r="1933" spans="1:31" x14ac:dyDescent="0.3">
      <c r="A1933">
        <v>1932</v>
      </c>
      <c r="B1933">
        <f>'MCMC raw'!C1933</f>
        <v>57869.1255636571</v>
      </c>
      <c r="C1933">
        <f>'MCMC raw'!E1933</f>
        <v>56732.092448224401</v>
      </c>
      <c r="D1933">
        <f t="shared" si="540"/>
        <v>1137.0331154326996</v>
      </c>
      <c r="E1933">
        <f>'MCMC raw'!K1933</f>
        <v>57794.977177252098</v>
      </c>
      <c r="F1933">
        <f t="shared" si="541"/>
        <v>74.148386405002384</v>
      </c>
      <c r="G1933">
        <f>'MCMC raw'!D1933</f>
        <v>57769.827585224302</v>
      </c>
      <c r="H1933">
        <f t="shared" si="542"/>
        <v>99.297978432798118</v>
      </c>
      <c r="I1933">
        <f>'MCMC raw'!J1933</f>
        <v>56559.243426601599</v>
      </c>
      <c r="J1933">
        <f t="shared" si="543"/>
        <v>1309.8821370555015</v>
      </c>
      <c r="K1933">
        <f>'MCMC raw'!I1933</f>
        <v>55910.478459059101</v>
      </c>
      <c r="L1933">
        <f t="shared" si="544"/>
        <v>1958.6471045979997</v>
      </c>
      <c r="M1933">
        <f t="shared" si="545"/>
        <v>648.7649675424982</v>
      </c>
      <c r="N1933">
        <f>'Estimates from MCMC'!$B$2-K1933</f>
        <v>17446.521540940899</v>
      </c>
      <c r="O1933">
        <f>'MCMC raw'!G1933</f>
        <v>57247.004526480297</v>
      </c>
      <c r="P1933" s="10">
        <f t="shared" si="546"/>
        <v>1336.5260674211968</v>
      </c>
      <c r="Q1933">
        <f>'MCMC raw'!H1933</f>
        <v>57282.701866750802</v>
      </c>
      <c r="R1933" s="10">
        <f t="shared" si="547"/>
        <v>35.697340270504355</v>
      </c>
      <c r="S1933" s="10">
        <f t="shared" si="548"/>
        <v>1372.2234076917011</v>
      </c>
      <c r="T1933">
        <f>'MCMC raw'!F1933</f>
        <v>63696.146692082097</v>
      </c>
      <c r="U1933">
        <f t="shared" si="549"/>
        <v>7785.668233022996</v>
      </c>
      <c r="V1933">
        <f>'MCMC raw'!B1933</f>
        <v>65318.935583417799</v>
      </c>
      <c r="W1933" s="10">
        <f t="shared" si="550"/>
        <v>250.56548364400078</v>
      </c>
      <c r="X1933" s="10">
        <f t="shared" si="551"/>
        <v>9408.4571243586979</v>
      </c>
      <c r="Y1933" s="10">
        <f t="shared" si="552"/>
        <v>8038.0644165822014</v>
      </c>
      <c r="Z1933" s="12">
        <f t="shared" si="553"/>
        <v>7.8653123172523043E-2</v>
      </c>
      <c r="AA1933" s="12">
        <f t="shared" si="554"/>
        <v>0.44625905598160348</v>
      </c>
      <c r="AB1933" s="12">
        <f t="shared" si="555"/>
        <v>1.4361916388662977E-2</v>
      </c>
      <c r="AC1933" s="12">
        <f t="shared" si="556"/>
        <v>0.53927409554278949</v>
      </c>
      <c r="AD1933" s="12">
        <f t="shared" si="557"/>
        <v>0.46072590445721046</v>
      </c>
      <c r="AE1933" s="12">
        <f>('Estimates from MCMC'!$B$2-'MCMC runs'!V1933)/'Estimates from MCMC'!$B$2</f>
        <v>0.10957460660308084</v>
      </c>
    </row>
    <row r="1934" spans="1:31" x14ac:dyDescent="0.3">
      <c r="A1934">
        <v>1933</v>
      </c>
      <c r="B1934">
        <f>'MCMC raw'!C1934</f>
        <v>59224.086033268402</v>
      </c>
      <c r="C1934">
        <f>'MCMC raw'!E1934</f>
        <v>58056.826083715801</v>
      </c>
      <c r="D1934">
        <f t="shared" si="540"/>
        <v>1167.259949552601</v>
      </c>
      <c r="E1934">
        <f>'MCMC raw'!K1934</f>
        <v>59151.630208679402</v>
      </c>
      <c r="F1934">
        <f t="shared" si="541"/>
        <v>72.455824589000258</v>
      </c>
      <c r="G1934">
        <f>'MCMC raw'!D1934</f>
        <v>59128.284668300199</v>
      </c>
      <c r="H1934">
        <f t="shared" si="542"/>
        <v>95.801364968203416</v>
      </c>
      <c r="I1934">
        <f>'MCMC raw'!J1934</f>
        <v>57889.230801908903</v>
      </c>
      <c r="J1934">
        <f t="shared" si="543"/>
        <v>1334.8552313594992</v>
      </c>
      <c r="K1934">
        <f>'MCMC raw'!I1934</f>
        <v>57263.264718373197</v>
      </c>
      <c r="L1934">
        <f t="shared" si="544"/>
        <v>1960.8213148952054</v>
      </c>
      <c r="M1934">
        <f t="shared" si="545"/>
        <v>625.96608353570628</v>
      </c>
      <c r="N1934">
        <f>'Estimates from MCMC'!$B$2-K1934</f>
        <v>16093.735281626803</v>
      </c>
      <c r="O1934">
        <f>'MCMC raw'!G1934</f>
        <v>58554.2787172998</v>
      </c>
      <c r="P1934" s="10">
        <f t="shared" si="546"/>
        <v>1291.0139989266027</v>
      </c>
      <c r="Q1934">
        <f>'MCMC raw'!H1934</f>
        <v>58588.602052322502</v>
      </c>
      <c r="R1934" s="10">
        <f t="shared" si="547"/>
        <v>34.32333502270194</v>
      </c>
      <c r="S1934" s="10">
        <f t="shared" si="548"/>
        <v>1325.3373339493046</v>
      </c>
      <c r="T1934">
        <f>'MCMC raw'!F1934</f>
        <v>65272.2471567627</v>
      </c>
      <c r="U1934">
        <f t="shared" si="549"/>
        <v>8008.9824383895029</v>
      </c>
      <c r="V1934">
        <f>'MCMC raw'!B1934</f>
        <v>66840.656416226906</v>
      </c>
      <c r="W1934" s="10">
        <f t="shared" si="550"/>
        <v>243.07192551490152</v>
      </c>
      <c r="X1934" s="10">
        <f t="shared" si="551"/>
        <v>9577.391697853709</v>
      </c>
      <c r="Y1934" s="10">
        <f t="shared" si="552"/>
        <v>6516.343583773094</v>
      </c>
      <c r="Z1934" s="12">
        <f t="shared" si="553"/>
        <v>8.2351132956831857E-2</v>
      </c>
      <c r="AA1934" s="12">
        <f t="shared" si="554"/>
        <v>0.49764596585187099</v>
      </c>
      <c r="AB1934" s="12">
        <f t="shared" si="555"/>
        <v>1.5103512097182394E-2</v>
      </c>
      <c r="AC1934" s="12">
        <f t="shared" si="556"/>
        <v>0.59510061090588517</v>
      </c>
      <c r="AD1934" s="12">
        <f t="shared" si="557"/>
        <v>0.40489938909411477</v>
      </c>
      <c r="AE1934" s="12">
        <f>('Estimates from MCMC'!$B$2-'MCMC runs'!V1934)/'Estimates from MCMC'!$B$2</f>
        <v>8.8830562642598448E-2</v>
      </c>
    </row>
    <row r="1935" spans="1:31" x14ac:dyDescent="0.3">
      <c r="A1935">
        <v>1934</v>
      </c>
      <c r="B1935">
        <f>'MCMC raw'!C1935</f>
        <v>58301.184210517997</v>
      </c>
      <c r="C1935">
        <f>'MCMC raw'!E1935</f>
        <v>57189.710778573601</v>
      </c>
      <c r="D1935">
        <f t="shared" si="540"/>
        <v>1111.473431944396</v>
      </c>
      <c r="E1935">
        <f>'MCMC raw'!K1935</f>
        <v>58229.291962520299</v>
      </c>
      <c r="F1935">
        <f t="shared" si="541"/>
        <v>71.892247997697268</v>
      </c>
      <c r="G1935">
        <f>'MCMC raw'!D1935</f>
        <v>58203.4182258199</v>
      </c>
      <c r="H1935">
        <f t="shared" si="542"/>
        <v>97.765984698096872</v>
      </c>
      <c r="I1935">
        <f>'MCMC raw'!J1935</f>
        <v>57020.762394376099</v>
      </c>
      <c r="J1935">
        <f t="shared" si="543"/>
        <v>1280.4218161418976</v>
      </c>
      <c r="K1935">
        <f>'MCMC raw'!I1935</f>
        <v>56381.610780330302</v>
      </c>
      <c r="L1935">
        <f t="shared" si="544"/>
        <v>1919.5734301876946</v>
      </c>
      <c r="M1935">
        <f t="shared" si="545"/>
        <v>639.15161404579703</v>
      </c>
      <c r="N1935">
        <f>'Estimates from MCMC'!$B$2-K1935</f>
        <v>16975.389219669698</v>
      </c>
      <c r="O1935">
        <f>'MCMC raw'!G1935</f>
        <v>57702.734889173698</v>
      </c>
      <c r="P1935" s="10">
        <f t="shared" si="546"/>
        <v>1321.1241088433962</v>
      </c>
      <c r="Q1935">
        <f>'MCMC raw'!H1935</f>
        <v>57737.729915187803</v>
      </c>
      <c r="R1935" s="10">
        <f t="shared" si="547"/>
        <v>34.995026014104951</v>
      </c>
      <c r="S1935" s="10">
        <f t="shared" si="548"/>
        <v>1356.1191348575012</v>
      </c>
      <c r="T1935">
        <f>'MCMC raw'!F1935</f>
        <v>64148.218610669399</v>
      </c>
      <c r="U1935">
        <f t="shared" si="549"/>
        <v>7766.6078303390968</v>
      </c>
      <c r="V1935">
        <f>'MCMC raw'!B1935</f>
        <v>65749.876905387398</v>
      </c>
      <c r="W1935" s="10">
        <f t="shared" si="550"/>
        <v>245.53915986049833</v>
      </c>
      <c r="X1935" s="10">
        <f t="shared" si="551"/>
        <v>9368.2661250570964</v>
      </c>
      <c r="Y1935" s="10">
        <f t="shared" si="552"/>
        <v>7607.1230946126016</v>
      </c>
      <c r="Z1935" s="12">
        <f t="shared" si="553"/>
        <v>7.988736619282584E-2</v>
      </c>
      <c r="AA1935" s="12">
        <f t="shared" si="554"/>
        <v>0.45752163498789084</v>
      </c>
      <c r="AB1935" s="12">
        <f t="shared" si="555"/>
        <v>1.4464420030851933E-2</v>
      </c>
      <c r="AC1935" s="12">
        <f t="shared" si="556"/>
        <v>0.55187342121156857</v>
      </c>
      <c r="AD1935" s="12">
        <f t="shared" si="557"/>
        <v>0.44812657878843137</v>
      </c>
      <c r="AE1935" s="12">
        <f>('Estimates from MCMC'!$B$2-'MCMC runs'!V1935)/'Estimates from MCMC'!$B$2</f>
        <v>0.10370002991688049</v>
      </c>
    </row>
    <row r="1936" spans="1:31" x14ac:dyDescent="0.3">
      <c r="A1936">
        <v>1935</v>
      </c>
      <c r="B1936">
        <f>'MCMC raw'!C1936</f>
        <v>57787.795321668003</v>
      </c>
      <c r="C1936">
        <f>'MCMC raw'!E1936</f>
        <v>56630.435926992301</v>
      </c>
      <c r="D1936">
        <f t="shared" si="540"/>
        <v>1157.3593946757028</v>
      </c>
      <c r="E1936">
        <f>'MCMC raw'!K1936</f>
        <v>57711.932658803496</v>
      </c>
      <c r="F1936">
        <f t="shared" si="541"/>
        <v>75.862662864507001</v>
      </c>
      <c r="G1936">
        <f>'MCMC raw'!D1936</f>
        <v>57690.695429696301</v>
      </c>
      <c r="H1936">
        <f t="shared" si="542"/>
        <v>97.099891971702164</v>
      </c>
      <c r="I1936">
        <f>'MCMC raw'!J1936</f>
        <v>56458.357480606799</v>
      </c>
      <c r="J1936">
        <f t="shared" si="543"/>
        <v>1329.4378410612044</v>
      </c>
      <c r="K1936">
        <f>'MCMC raw'!I1936</f>
        <v>55824.431744560497</v>
      </c>
      <c r="L1936">
        <f t="shared" si="544"/>
        <v>1963.363577107506</v>
      </c>
      <c r="M1936">
        <f t="shared" si="545"/>
        <v>633.92573604630161</v>
      </c>
      <c r="N1936">
        <f>'Estimates from MCMC'!$B$2-K1936</f>
        <v>17532.568255439503</v>
      </c>
      <c r="O1936">
        <f>'MCMC raw'!G1936</f>
        <v>57146.990851678303</v>
      </c>
      <c r="P1936" s="10">
        <f t="shared" si="546"/>
        <v>1322.559107117806</v>
      </c>
      <c r="Q1936">
        <f>'MCMC raw'!H1936</f>
        <v>57181.260810892702</v>
      </c>
      <c r="R1936" s="10">
        <f t="shared" si="547"/>
        <v>34.269959214398114</v>
      </c>
      <c r="S1936" s="10">
        <f t="shared" si="548"/>
        <v>1356.8290663322041</v>
      </c>
      <c r="T1936">
        <f>'MCMC raw'!F1936</f>
        <v>63591.796829715902</v>
      </c>
      <c r="U1936">
        <f t="shared" si="549"/>
        <v>7767.3650851554048</v>
      </c>
      <c r="V1936">
        <f>'MCMC raw'!B1936</f>
        <v>65197.635462093102</v>
      </c>
      <c r="W1936" s="10">
        <f t="shared" si="550"/>
        <v>249.00956604499515</v>
      </c>
      <c r="X1936" s="10">
        <f t="shared" si="551"/>
        <v>9373.2037175326041</v>
      </c>
      <c r="Y1936" s="10">
        <f t="shared" si="552"/>
        <v>8159.3645379068985</v>
      </c>
      <c r="Z1936" s="12">
        <f t="shared" si="553"/>
        <v>7.738906511379165E-2</v>
      </c>
      <c r="AA1936" s="12">
        <f t="shared" si="554"/>
        <v>0.44302494489052219</v>
      </c>
      <c r="AB1936" s="12">
        <f t="shared" si="555"/>
        <v>1.4202686247506244E-2</v>
      </c>
      <c r="AC1936" s="12">
        <f t="shared" si="556"/>
        <v>0.53461669625182007</v>
      </c>
      <c r="AD1936" s="12">
        <f t="shared" si="557"/>
        <v>0.46538330374817988</v>
      </c>
      <c r="AE1936" s="12">
        <f>('Estimates from MCMC'!$B$2-'MCMC runs'!V1936)/'Estimates from MCMC'!$B$2</f>
        <v>0.11122816551804052</v>
      </c>
    </row>
    <row r="1937" spans="1:31" x14ac:dyDescent="0.3">
      <c r="A1937">
        <v>1936</v>
      </c>
      <c r="B1937">
        <f>'MCMC raw'!C1937</f>
        <v>58248.301161896401</v>
      </c>
      <c r="C1937">
        <f>'MCMC raw'!E1937</f>
        <v>57082.324298943902</v>
      </c>
      <c r="D1937">
        <f t="shared" si="540"/>
        <v>1165.9768629524988</v>
      </c>
      <c r="E1937">
        <f>'MCMC raw'!K1937</f>
        <v>58172.463420967899</v>
      </c>
      <c r="F1937">
        <f t="shared" si="541"/>
        <v>75.837740928502171</v>
      </c>
      <c r="G1937">
        <f>'MCMC raw'!D1937</f>
        <v>58150.8504641584</v>
      </c>
      <c r="H1937">
        <f t="shared" si="542"/>
        <v>97.450697738000599</v>
      </c>
      <c r="I1937">
        <f>'MCMC raw'!J1937</f>
        <v>56909.8277043977</v>
      </c>
      <c r="J1937">
        <f t="shared" si="543"/>
        <v>1338.4734574987015</v>
      </c>
      <c r="K1937">
        <f>'MCMC raw'!I1937</f>
        <v>56273.156891397601</v>
      </c>
      <c r="L1937">
        <f t="shared" si="544"/>
        <v>1975.1442704988003</v>
      </c>
      <c r="M1937">
        <f t="shared" si="545"/>
        <v>636.67081300009886</v>
      </c>
      <c r="N1937">
        <f>'Estimates from MCMC'!$B$2-K1937</f>
        <v>17083.843108602399</v>
      </c>
      <c r="O1937">
        <f>'MCMC raw'!G1937</f>
        <v>57588.683791545598</v>
      </c>
      <c r="P1937" s="10">
        <f t="shared" si="546"/>
        <v>1315.5269001479974</v>
      </c>
      <c r="Q1937">
        <f>'MCMC raw'!H1937</f>
        <v>57623.424447674697</v>
      </c>
      <c r="R1937" s="10">
        <f t="shared" si="547"/>
        <v>34.740656129099079</v>
      </c>
      <c r="S1937" s="10">
        <f t="shared" si="548"/>
        <v>1350.2675562770964</v>
      </c>
      <c r="T1937">
        <f>'MCMC raw'!F1937</f>
        <v>64295.392688280503</v>
      </c>
      <c r="U1937">
        <f t="shared" si="549"/>
        <v>8022.2357968829019</v>
      </c>
      <c r="V1937">
        <f>'MCMC raw'!B1937</f>
        <v>65896.499053994106</v>
      </c>
      <c r="W1937" s="10">
        <f t="shared" si="550"/>
        <v>250.83880943650729</v>
      </c>
      <c r="X1937" s="10">
        <f t="shared" si="551"/>
        <v>9623.3421625965057</v>
      </c>
      <c r="Y1937" s="10">
        <f t="shared" si="552"/>
        <v>7460.5009460058936</v>
      </c>
      <c r="Z1937" s="12">
        <f t="shared" si="553"/>
        <v>7.903769355018149E-2</v>
      </c>
      <c r="AA1937" s="12">
        <f t="shared" si="554"/>
        <v>0.46958027803728686</v>
      </c>
      <c r="AB1937" s="12">
        <f t="shared" si="555"/>
        <v>1.4682809239227905E-2</v>
      </c>
      <c r="AC1937" s="12">
        <f t="shared" si="556"/>
        <v>0.56330078082669632</v>
      </c>
      <c r="AD1937" s="12">
        <f t="shared" si="557"/>
        <v>0.43669921917330373</v>
      </c>
      <c r="AE1937" s="12">
        <f>('Estimates from MCMC'!$B$2-'MCMC runs'!V1937)/'Estimates from MCMC'!$B$2</f>
        <v>0.10170128203178828</v>
      </c>
    </row>
    <row r="1938" spans="1:31" x14ac:dyDescent="0.3">
      <c r="A1938">
        <v>1937</v>
      </c>
      <c r="B1938">
        <f>'MCMC raw'!C1938</f>
        <v>58571.023917558399</v>
      </c>
      <c r="C1938">
        <f>'MCMC raw'!E1938</f>
        <v>57431.145850347901</v>
      </c>
      <c r="D1938">
        <f t="shared" si="540"/>
        <v>1139.8780672104986</v>
      </c>
      <c r="E1938">
        <f>'MCMC raw'!K1938</f>
        <v>58498.599871245497</v>
      </c>
      <c r="F1938">
        <f t="shared" si="541"/>
        <v>72.424046312902647</v>
      </c>
      <c r="G1938">
        <f>'MCMC raw'!D1938</f>
        <v>58474.335335705597</v>
      </c>
      <c r="H1938">
        <f t="shared" si="542"/>
        <v>96.688581852802599</v>
      </c>
      <c r="I1938">
        <f>'MCMC raw'!J1938</f>
        <v>57262.7858148667</v>
      </c>
      <c r="J1938">
        <f t="shared" si="543"/>
        <v>1308.2381026916992</v>
      </c>
      <c r="K1938">
        <f>'MCMC raw'!I1938</f>
        <v>56630.842239036901</v>
      </c>
      <c r="L1938">
        <f t="shared" si="544"/>
        <v>1940.1816785214978</v>
      </c>
      <c r="M1938">
        <f t="shared" si="545"/>
        <v>631.94357582979865</v>
      </c>
      <c r="N1938">
        <f>'Estimates from MCMC'!$B$2-K1938</f>
        <v>16726.157760963099</v>
      </c>
      <c r="O1938">
        <f>'MCMC raw'!G1938</f>
        <v>57932.606717689901</v>
      </c>
      <c r="P1938" s="10">
        <f t="shared" si="546"/>
        <v>1301.764478653</v>
      </c>
      <c r="Q1938">
        <f>'MCMC raw'!H1938</f>
        <v>57967.289192906697</v>
      </c>
      <c r="R1938" s="10">
        <f t="shared" si="547"/>
        <v>34.682475216795865</v>
      </c>
      <c r="S1938" s="10">
        <f t="shared" si="548"/>
        <v>1336.4469538697958</v>
      </c>
      <c r="T1938">
        <f>'MCMC raw'!F1938</f>
        <v>64468.816510918099</v>
      </c>
      <c r="U1938">
        <f t="shared" si="549"/>
        <v>7837.9742718811976</v>
      </c>
      <c r="V1938">
        <f>'MCMC raw'!B1938</f>
        <v>66047.461312579995</v>
      </c>
      <c r="W1938" s="10">
        <f t="shared" si="550"/>
        <v>242.19784779210022</v>
      </c>
      <c r="X1938" s="10">
        <f t="shared" si="551"/>
        <v>9416.6190735430937</v>
      </c>
      <c r="Y1938" s="10">
        <f t="shared" si="552"/>
        <v>7309.5386874200049</v>
      </c>
      <c r="Z1938" s="12">
        <f t="shared" si="553"/>
        <v>7.9901611175096476E-2</v>
      </c>
      <c r="AA1938" s="12">
        <f t="shared" si="554"/>
        <v>0.46860578405963116</v>
      </c>
      <c r="AB1938" s="12">
        <f t="shared" si="555"/>
        <v>1.4480184346781767E-2</v>
      </c>
      <c r="AC1938" s="12">
        <f t="shared" si="556"/>
        <v>0.56298757958150936</v>
      </c>
      <c r="AD1938" s="12">
        <f t="shared" si="557"/>
        <v>0.43701242041849059</v>
      </c>
      <c r="AE1938" s="12">
        <f>('Estimates from MCMC'!$B$2-'MCMC runs'!V1938)/'Estimates from MCMC'!$B$2</f>
        <v>9.9643369922706823E-2</v>
      </c>
    </row>
    <row r="1939" spans="1:31" x14ac:dyDescent="0.3">
      <c r="A1939">
        <v>1938</v>
      </c>
      <c r="B1939">
        <f>'MCMC raw'!C1939</f>
        <v>58010.882626455903</v>
      </c>
      <c r="C1939">
        <f>'MCMC raw'!E1939</f>
        <v>56834.4316884578</v>
      </c>
      <c r="D1939">
        <f t="shared" si="540"/>
        <v>1176.4509379981027</v>
      </c>
      <c r="E1939">
        <f>'MCMC raw'!K1939</f>
        <v>57936.252946087501</v>
      </c>
      <c r="F1939">
        <f t="shared" si="541"/>
        <v>74.62968036840175</v>
      </c>
      <c r="G1939">
        <f>'MCMC raw'!D1939</f>
        <v>57912.416712362399</v>
      </c>
      <c r="H1939">
        <f t="shared" si="542"/>
        <v>98.46591409350367</v>
      </c>
      <c r="I1939">
        <f>'MCMC raw'!J1939</f>
        <v>56662.202690170401</v>
      </c>
      <c r="J1939">
        <f t="shared" si="543"/>
        <v>1348.6799362855018</v>
      </c>
      <c r="K1939">
        <f>'MCMC raw'!I1939</f>
        <v>56019.335937730102</v>
      </c>
      <c r="L1939">
        <f t="shared" si="544"/>
        <v>1991.5466887258008</v>
      </c>
      <c r="M1939">
        <f t="shared" si="545"/>
        <v>642.86675244029902</v>
      </c>
      <c r="N1939">
        <f>'Estimates from MCMC'!$B$2-K1939</f>
        <v>17337.664062269898</v>
      </c>
      <c r="O1939">
        <f>'MCMC raw'!G1939</f>
        <v>57347.320258517197</v>
      </c>
      <c r="P1939" s="10">
        <f t="shared" si="546"/>
        <v>1327.9843207870945</v>
      </c>
      <c r="Q1939">
        <f>'MCMC raw'!H1939</f>
        <v>57382.515032493298</v>
      </c>
      <c r="R1939" s="10">
        <f t="shared" si="547"/>
        <v>35.194773976101715</v>
      </c>
      <c r="S1939" s="10">
        <f t="shared" si="548"/>
        <v>1363.1790947631962</v>
      </c>
      <c r="T1939">
        <f>'MCMC raw'!F1939</f>
        <v>63815.867549012401</v>
      </c>
      <c r="U1939">
        <f t="shared" si="549"/>
        <v>7796.5316112822984</v>
      </c>
      <c r="V1939">
        <f>'MCMC raw'!B1939</f>
        <v>65426.452742814501</v>
      </c>
      <c r="W1939" s="10">
        <f t="shared" si="550"/>
        <v>247.40609903890436</v>
      </c>
      <c r="X1939" s="10">
        <f t="shared" si="551"/>
        <v>9407.1168050843989</v>
      </c>
      <c r="Y1939" s="10">
        <f t="shared" si="552"/>
        <v>7930.5472571854989</v>
      </c>
      <c r="Z1939" s="12">
        <f t="shared" si="553"/>
        <v>7.8625303262723656E-2</v>
      </c>
      <c r="AA1939" s="12">
        <f t="shared" si="554"/>
        <v>0.44968754633151853</v>
      </c>
      <c r="AB1939" s="12">
        <f t="shared" si="555"/>
        <v>1.4269863468937997E-2</v>
      </c>
      <c r="AC1939" s="12">
        <f t="shared" si="556"/>
        <v>0.54258271306318018</v>
      </c>
      <c r="AD1939" s="12">
        <f t="shared" si="557"/>
        <v>0.45741728693681982</v>
      </c>
      <c r="AE1939" s="12">
        <f>('Estimates from MCMC'!$B$2-'MCMC runs'!V1939)/'Estimates from MCMC'!$B$2</f>
        <v>0.10810893653210327</v>
      </c>
    </row>
    <row r="1940" spans="1:31" x14ac:dyDescent="0.3">
      <c r="A1940">
        <v>1939</v>
      </c>
      <c r="B1940">
        <f>'MCMC raw'!C1940</f>
        <v>58838.855272547902</v>
      </c>
      <c r="C1940">
        <f>'MCMC raw'!E1940</f>
        <v>57662.395298644697</v>
      </c>
      <c r="D1940">
        <f t="shared" si="540"/>
        <v>1176.4599739032055</v>
      </c>
      <c r="E1940">
        <f>'MCMC raw'!K1940</f>
        <v>58772.9159725996</v>
      </c>
      <c r="F1940">
        <f t="shared" si="541"/>
        <v>65.939299948302505</v>
      </c>
      <c r="G1940">
        <f>'MCMC raw'!D1940</f>
        <v>58741.732439188097</v>
      </c>
      <c r="H1940">
        <f t="shared" si="542"/>
        <v>97.122833359804645</v>
      </c>
      <c r="I1940">
        <f>'MCMC raw'!J1940</f>
        <v>57500.052413769998</v>
      </c>
      <c r="J1940">
        <f t="shared" si="543"/>
        <v>1338.8028587779045</v>
      </c>
      <c r="K1940">
        <f>'MCMC raw'!I1940</f>
        <v>56865.908532354602</v>
      </c>
      <c r="L1940">
        <f t="shared" si="544"/>
        <v>1972.9467401932998</v>
      </c>
      <c r="M1940">
        <f t="shared" si="545"/>
        <v>634.1438814153953</v>
      </c>
      <c r="N1940">
        <f>'Estimates from MCMC'!$B$2-K1940</f>
        <v>16491.091467645398</v>
      </c>
      <c r="O1940">
        <f>'MCMC raw'!G1940</f>
        <v>58174.479875123798</v>
      </c>
      <c r="P1940" s="10">
        <f t="shared" si="546"/>
        <v>1308.5713427691953</v>
      </c>
      <c r="Q1940">
        <f>'MCMC raw'!H1940</f>
        <v>58209.283037243797</v>
      </c>
      <c r="R1940" s="10">
        <f t="shared" si="547"/>
        <v>34.803162119998888</v>
      </c>
      <c r="S1940" s="10">
        <f t="shared" si="548"/>
        <v>1343.3745048891942</v>
      </c>
      <c r="T1940">
        <f>'MCMC raw'!F1940</f>
        <v>64820.811599496999</v>
      </c>
      <c r="U1940">
        <f t="shared" si="549"/>
        <v>7954.903067142397</v>
      </c>
      <c r="V1940">
        <f>'MCMC raw'!B1940</f>
        <v>66410.210365356295</v>
      </c>
      <c r="W1940" s="10">
        <f t="shared" si="550"/>
        <v>246.02426097010175</v>
      </c>
      <c r="X1940" s="10">
        <f t="shared" si="551"/>
        <v>9544.301833001693</v>
      </c>
      <c r="Y1940" s="10">
        <f t="shared" si="552"/>
        <v>6946.7896346437046</v>
      </c>
      <c r="Z1940" s="12">
        <f t="shared" si="553"/>
        <v>8.1460618147975228E-2</v>
      </c>
      <c r="AA1940" s="12">
        <f t="shared" si="554"/>
        <v>0.48237577741591414</v>
      </c>
      <c r="AB1940" s="12">
        <f t="shared" si="555"/>
        <v>1.4918615996569278E-2</v>
      </c>
      <c r="AC1940" s="12">
        <f t="shared" si="556"/>
        <v>0.57875501156045861</v>
      </c>
      <c r="AD1940" s="12">
        <f t="shared" si="557"/>
        <v>0.42124498843954133</v>
      </c>
      <c r="AE1940" s="12">
        <f>('Estimates from MCMC'!$B$2-'MCMC runs'!V1940)/'Estimates from MCMC'!$B$2</f>
        <v>9.4698387810893361E-2</v>
      </c>
    </row>
    <row r="1941" spans="1:31" x14ac:dyDescent="0.3">
      <c r="A1941">
        <v>1940</v>
      </c>
      <c r="B1941">
        <f>'MCMC raw'!C1941</f>
        <v>58718.0304589644</v>
      </c>
      <c r="C1941">
        <f>'MCMC raw'!E1941</f>
        <v>57635.0842318492</v>
      </c>
      <c r="D1941">
        <f t="shared" si="540"/>
        <v>1082.9462271152006</v>
      </c>
      <c r="E1941">
        <f>'MCMC raw'!K1941</f>
        <v>58658.534110084802</v>
      </c>
      <c r="F1941">
        <f t="shared" si="541"/>
        <v>59.496348879598372</v>
      </c>
      <c r="G1941">
        <f>'MCMC raw'!D1941</f>
        <v>58620.105038031099</v>
      </c>
      <c r="H1941">
        <f t="shared" si="542"/>
        <v>97.925420933301211</v>
      </c>
      <c r="I1941">
        <f>'MCMC raw'!J1941</f>
        <v>57478.257987651399</v>
      </c>
      <c r="J1941">
        <f t="shared" si="543"/>
        <v>1239.772471313001</v>
      </c>
      <c r="K1941">
        <f>'MCMC raw'!I1941</f>
        <v>56837.581452459897</v>
      </c>
      <c r="L1941">
        <f t="shared" si="544"/>
        <v>1880.4490065045029</v>
      </c>
      <c r="M1941">
        <f t="shared" si="545"/>
        <v>640.6765351915019</v>
      </c>
      <c r="N1941">
        <f>'Estimates from MCMC'!$B$2-K1941</f>
        <v>16519.418547540103</v>
      </c>
      <c r="O1941">
        <f>'MCMC raw'!G1941</f>
        <v>58158.996069637797</v>
      </c>
      <c r="P1941" s="10">
        <f t="shared" si="546"/>
        <v>1321.4146171778993</v>
      </c>
      <c r="Q1941">
        <f>'MCMC raw'!H1941</f>
        <v>58194.180179185503</v>
      </c>
      <c r="R1941" s="10">
        <f t="shared" si="547"/>
        <v>35.184109547706612</v>
      </c>
      <c r="S1941" s="10">
        <f t="shared" si="548"/>
        <v>1356.598726725606</v>
      </c>
      <c r="T1941">
        <f>'MCMC raw'!F1941</f>
        <v>64855.724731595001</v>
      </c>
      <c r="U1941">
        <f t="shared" si="549"/>
        <v>8018.1432791351035</v>
      </c>
      <c r="V1941">
        <f>'MCMC raw'!B1941</f>
        <v>66462.057181733806</v>
      </c>
      <c r="W1941" s="10">
        <f t="shared" si="550"/>
        <v>249.73372341319919</v>
      </c>
      <c r="X1941" s="10">
        <f t="shared" si="551"/>
        <v>9624.4757292739087</v>
      </c>
      <c r="Y1941" s="10">
        <f t="shared" si="552"/>
        <v>6894.9428182661941</v>
      </c>
      <c r="Z1941" s="12">
        <f t="shared" si="553"/>
        <v>8.2121457412168808E-2</v>
      </c>
      <c r="AA1941" s="12">
        <f t="shared" si="554"/>
        <v>0.4853768464101953</v>
      </c>
      <c r="AB1941" s="12">
        <f t="shared" si="555"/>
        <v>1.5117585567222454E-2</v>
      </c>
      <c r="AC1941" s="12">
        <f t="shared" si="556"/>
        <v>0.58261588938958653</v>
      </c>
      <c r="AD1941" s="12">
        <f t="shared" si="557"/>
        <v>0.41738411061041347</v>
      </c>
      <c r="AE1941" s="12">
        <f>('Estimates from MCMC'!$B$2-'MCMC runs'!V1941)/'Estimates from MCMC'!$B$2</f>
        <v>9.3991613864609982E-2</v>
      </c>
    </row>
    <row r="1942" spans="1:31" x14ac:dyDescent="0.3">
      <c r="A1942">
        <v>1941</v>
      </c>
      <c r="B1942">
        <f>'MCMC raw'!C1942</f>
        <v>57570.493286259902</v>
      </c>
      <c r="C1942">
        <f>'MCMC raw'!E1942</f>
        <v>56466.756767405102</v>
      </c>
      <c r="D1942">
        <f t="shared" si="540"/>
        <v>1103.7365188547992</v>
      </c>
      <c r="E1942">
        <f>'MCMC raw'!K1942</f>
        <v>57496.694788774999</v>
      </c>
      <c r="F1942">
        <f t="shared" si="541"/>
        <v>73.798497484902327</v>
      </c>
      <c r="G1942">
        <f>'MCMC raw'!D1942</f>
        <v>57475.530472391103</v>
      </c>
      <c r="H1942">
        <f t="shared" si="542"/>
        <v>94.962813868798548</v>
      </c>
      <c r="I1942">
        <f>'MCMC raw'!J1942</f>
        <v>56298.627368442998</v>
      </c>
      <c r="J1942">
        <f t="shared" si="543"/>
        <v>1271.8659178169037</v>
      </c>
      <c r="K1942">
        <f>'MCMC raw'!I1942</f>
        <v>55677.728519051801</v>
      </c>
      <c r="L1942">
        <f t="shared" si="544"/>
        <v>1892.7647672081002</v>
      </c>
      <c r="M1942">
        <f t="shared" si="545"/>
        <v>620.89884939119656</v>
      </c>
      <c r="N1942">
        <f>'Estimates from MCMC'!$B$2-K1942</f>
        <v>17679.271480948199</v>
      </c>
      <c r="O1942">
        <f>'MCMC raw'!G1942</f>
        <v>56950.379894849502</v>
      </c>
      <c r="P1942" s="10">
        <f t="shared" si="546"/>
        <v>1272.6513757977009</v>
      </c>
      <c r="Q1942">
        <f>'MCMC raw'!H1942</f>
        <v>56984.714107583801</v>
      </c>
      <c r="R1942" s="10">
        <f t="shared" si="547"/>
        <v>34.33421273429849</v>
      </c>
      <c r="S1942" s="10">
        <f t="shared" si="548"/>
        <v>1306.9855885319994</v>
      </c>
      <c r="T1942">
        <f>'MCMC raw'!F1942</f>
        <v>63326.459392754899</v>
      </c>
      <c r="U1942">
        <f t="shared" si="549"/>
        <v>7648.730873703098</v>
      </c>
      <c r="V1942">
        <f>'MCMC raw'!B1942</f>
        <v>64869.959564297998</v>
      </c>
      <c r="W1942" s="10">
        <f t="shared" si="550"/>
        <v>236.5145830110996</v>
      </c>
      <c r="X1942" s="10">
        <f t="shared" si="551"/>
        <v>9192.231045246197</v>
      </c>
      <c r="Y1942" s="10">
        <f t="shared" si="552"/>
        <v>8487.0404357020016</v>
      </c>
      <c r="Z1942" s="12">
        <f t="shared" si="553"/>
        <v>7.392757048504249E-2</v>
      </c>
      <c r="AA1942" s="12">
        <f t="shared" si="554"/>
        <v>0.43263835175253901</v>
      </c>
      <c r="AB1942" s="12">
        <f t="shared" si="555"/>
        <v>1.3378072918105024E-2</v>
      </c>
      <c r="AC1942" s="12">
        <f t="shared" si="556"/>
        <v>0.51994399515568657</v>
      </c>
      <c r="AD1942" s="12">
        <f t="shared" si="557"/>
        <v>0.48005600484431349</v>
      </c>
      <c r="AE1942" s="12">
        <f>('Estimates from MCMC'!$B$2-'MCMC runs'!V1942)/'Estimates from MCMC'!$B$2</f>
        <v>0.11569503163572667</v>
      </c>
    </row>
    <row r="1943" spans="1:31" x14ac:dyDescent="0.3">
      <c r="A1943">
        <v>1942</v>
      </c>
      <c r="B1943">
        <f>'MCMC raw'!C1943</f>
        <v>57568.7869968144</v>
      </c>
      <c r="C1943">
        <f>'MCMC raw'!E1943</f>
        <v>56419.2584381259</v>
      </c>
      <c r="D1943">
        <f t="shared" si="540"/>
        <v>1149.5285586885002</v>
      </c>
      <c r="E1943">
        <f>'MCMC raw'!K1943</f>
        <v>57489.754870210898</v>
      </c>
      <c r="F1943">
        <f t="shared" si="541"/>
        <v>79.032126603502547</v>
      </c>
      <c r="G1943">
        <f>'MCMC raw'!D1943</f>
        <v>57470.624598805101</v>
      </c>
      <c r="H1943">
        <f t="shared" si="542"/>
        <v>98.162398009299068</v>
      </c>
      <c r="I1943">
        <f>'MCMC raw'!J1943</f>
        <v>56243.036633975702</v>
      </c>
      <c r="J1943">
        <f t="shared" si="543"/>
        <v>1325.7503628386985</v>
      </c>
      <c r="K1943">
        <f>'MCMC raw'!I1943</f>
        <v>55601.964916039498</v>
      </c>
      <c r="L1943">
        <f t="shared" si="544"/>
        <v>1966.8220807749021</v>
      </c>
      <c r="M1943">
        <f t="shared" si="545"/>
        <v>641.07171793620364</v>
      </c>
      <c r="N1943">
        <f>'Estimates from MCMC'!$B$2-K1943</f>
        <v>17755.035083960502</v>
      </c>
      <c r="O1943">
        <f>'MCMC raw'!G1943</f>
        <v>56931.925708343399</v>
      </c>
      <c r="P1943" s="10">
        <f t="shared" si="546"/>
        <v>1329.9607923039002</v>
      </c>
      <c r="Q1943">
        <f>'MCMC raw'!H1943</f>
        <v>56966.782193580002</v>
      </c>
      <c r="R1943" s="10">
        <f t="shared" si="547"/>
        <v>34.856485236603476</v>
      </c>
      <c r="S1943" s="10">
        <f t="shared" si="548"/>
        <v>1364.8172775405037</v>
      </c>
      <c r="T1943">
        <f>'MCMC raw'!F1943</f>
        <v>63436.451288541502</v>
      </c>
      <c r="U1943">
        <f t="shared" si="549"/>
        <v>7834.4863725020041</v>
      </c>
      <c r="V1943">
        <f>'MCMC raw'!B1943</f>
        <v>65053.061220456002</v>
      </c>
      <c r="W1943" s="10">
        <f t="shared" si="550"/>
        <v>251.7926543739959</v>
      </c>
      <c r="X1943" s="10">
        <f t="shared" si="551"/>
        <v>9451.0963044165037</v>
      </c>
      <c r="Y1943" s="10">
        <f t="shared" si="552"/>
        <v>8303.938779543998</v>
      </c>
      <c r="Z1943" s="12">
        <f t="shared" si="553"/>
        <v>7.6869308964275088E-2</v>
      </c>
      <c r="AA1943" s="12">
        <f t="shared" si="554"/>
        <v>0.44125434477904818</v>
      </c>
      <c r="AB1943" s="12">
        <f t="shared" si="555"/>
        <v>1.4181478841540545E-2</v>
      </c>
      <c r="AC1943" s="12">
        <f t="shared" si="556"/>
        <v>0.53230513258486378</v>
      </c>
      <c r="AD1943" s="12">
        <f t="shared" si="557"/>
        <v>0.46769486741513616</v>
      </c>
      <c r="AE1943" s="12">
        <f>('Estimates from MCMC'!$B$2-'MCMC runs'!V1943)/'Estimates from MCMC'!$B$2</f>
        <v>0.11319899640857721</v>
      </c>
    </row>
    <row r="1944" spans="1:31" x14ac:dyDescent="0.3">
      <c r="A1944">
        <v>1943</v>
      </c>
      <c r="B1944">
        <f>'MCMC raw'!C1944</f>
        <v>58617.487370462899</v>
      </c>
      <c r="C1944">
        <f>'MCMC raw'!E1944</f>
        <v>57459.970680214697</v>
      </c>
      <c r="D1944">
        <f t="shared" si="540"/>
        <v>1157.5166902482015</v>
      </c>
      <c r="E1944">
        <f>'MCMC raw'!K1944</f>
        <v>58533.953907476403</v>
      </c>
      <c r="F1944">
        <f t="shared" si="541"/>
        <v>83.533462986495579</v>
      </c>
      <c r="G1944">
        <f>'MCMC raw'!D1944</f>
        <v>58515.537132171397</v>
      </c>
      <c r="H1944">
        <f t="shared" si="542"/>
        <v>101.95023829150159</v>
      </c>
      <c r="I1944">
        <f>'MCMC raw'!J1944</f>
        <v>57275.322425458398</v>
      </c>
      <c r="J1944">
        <f t="shared" si="543"/>
        <v>1342.1649450045006</v>
      </c>
      <c r="K1944">
        <f>'MCMC raw'!I1944</f>
        <v>56609.104286460999</v>
      </c>
      <c r="L1944">
        <f t="shared" si="544"/>
        <v>2008.3830840019</v>
      </c>
      <c r="M1944">
        <f t="shared" si="545"/>
        <v>666.21813899739936</v>
      </c>
      <c r="N1944">
        <f>'Estimates from MCMC'!$B$2-K1944</f>
        <v>16747.895713539001</v>
      </c>
      <c r="O1944">
        <f>'MCMC raw'!G1944</f>
        <v>57994.280636336603</v>
      </c>
      <c r="P1944" s="10">
        <f t="shared" si="546"/>
        <v>1385.1763498756045</v>
      </c>
      <c r="Q1944">
        <f>'MCMC raw'!H1944</f>
        <v>58030.432379974402</v>
      </c>
      <c r="R1944" s="10">
        <f t="shared" si="547"/>
        <v>36.151743637798063</v>
      </c>
      <c r="S1944" s="10">
        <f t="shared" si="548"/>
        <v>1421.3280935134026</v>
      </c>
      <c r="T1944">
        <f>'MCMC raw'!F1944</f>
        <v>64577.886572764597</v>
      </c>
      <c r="U1944">
        <f t="shared" si="549"/>
        <v>7968.7822863035981</v>
      </c>
      <c r="V1944">
        <f>'MCMC raw'!B1944</f>
        <v>66262.470853967607</v>
      </c>
      <c r="W1944" s="10">
        <f t="shared" si="550"/>
        <v>263.25618768960703</v>
      </c>
      <c r="X1944" s="10">
        <f t="shared" si="551"/>
        <v>9653.3665675066077</v>
      </c>
      <c r="Y1944" s="10">
        <f t="shared" si="552"/>
        <v>7094.5291460323933</v>
      </c>
      <c r="Z1944" s="12">
        <f t="shared" si="553"/>
        <v>8.4866070211101249E-2</v>
      </c>
      <c r="AA1944" s="12">
        <f t="shared" si="554"/>
        <v>0.47580797149707788</v>
      </c>
      <c r="AB1944" s="12">
        <f t="shared" si="555"/>
        <v>1.5718762057778439E-2</v>
      </c>
      <c r="AC1944" s="12">
        <f t="shared" si="556"/>
        <v>0.57639280376595758</v>
      </c>
      <c r="AD1944" s="12">
        <f t="shared" si="557"/>
        <v>0.42360719623404242</v>
      </c>
      <c r="AE1944" s="12">
        <f>('Estimates from MCMC'!$B$2-'MCMC runs'!V1944)/'Estimates from MCMC'!$B$2</f>
        <v>9.6712367545461142E-2</v>
      </c>
    </row>
    <row r="1945" spans="1:31" x14ac:dyDescent="0.3">
      <c r="A1945">
        <v>1944</v>
      </c>
      <c r="B1945">
        <f>'MCMC raw'!C1945</f>
        <v>57947.476171907001</v>
      </c>
      <c r="C1945">
        <f>'MCMC raw'!E1945</f>
        <v>56808.012786628802</v>
      </c>
      <c r="D1945">
        <f t="shared" si="540"/>
        <v>1139.463385278199</v>
      </c>
      <c r="E1945">
        <f>'MCMC raw'!K1945</f>
        <v>57874.838745136098</v>
      </c>
      <c r="F1945">
        <f t="shared" si="541"/>
        <v>72.637426770903403</v>
      </c>
      <c r="G1945">
        <f>'MCMC raw'!D1945</f>
        <v>57851.487290880599</v>
      </c>
      <c r="H1945">
        <f t="shared" si="542"/>
        <v>95.988881026401941</v>
      </c>
      <c r="I1945">
        <f>'MCMC raw'!J1945</f>
        <v>56640.021433009199</v>
      </c>
      <c r="J1945">
        <f t="shared" si="543"/>
        <v>1307.4547388978026</v>
      </c>
      <c r="K1945">
        <f>'MCMC raw'!I1945</f>
        <v>56012.779927017698</v>
      </c>
      <c r="L1945">
        <f t="shared" si="544"/>
        <v>1934.6962448893028</v>
      </c>
      <c r="M1945">
        <f t="shared" si="545"/>
        <v>627.24150599150016</v>
      </c>
      <c r="N1945">
        <f>'Estimates from MCMC'!$B$2-K1945</f>
        <v>17344.220072982302</v>
      </c>
      <c r="O1945">
        <f>'MCMC raw'!G1945</f>
        <v>57306.917922510896</v>
      </c>
      <c r="P1945" s="10">
        <f t="shared" si="546"/>
        <v>1294.1379954931981</v>
      </c>
      <c r="Q1945">
        <f>'MCMC raw'!H1945</f>
        <v>57341.297881708597</v>
      </c>
      <c r="R1945" s="10">
        <f t="shared" si="547"/>
        <v>34.379959197700373</v>
      </c>
      <c r="S1945" s="10">
        <f t="shared" si="548"/>
        <v>1328.5179546908985</v>
      </c>
      <c r="T1945">
        <f>'MCMC raw'!F1945</f>
        <v>63653.154586222197</v>
      </c>
      <c r="U1945">
        <f t="shared" si="549"/>
        <v>7640.374659204499</v>
      </c>
      <c r="V1945">
        <f>'MCMC raw'!B1945</f>
        <v>65219.321674056198</v>
      </c>
      <c r="W1945" s="10">
        <f t="shared" si="550"/>
        <v>237.64913314310252</v>
      </c>
      <c r="X1945" s="10">
        <f t="shared" si="551"/>
        <v>9206.5417470385</v>
      </c>
      <c r="Y1945" s="10">
        <f t="shared" si="552"/>
        <v>8137.6783259438016</v>
      </c>
      <c r="Z1945" s="12">
        <f t="shared" si="553"/>
        <v>7.6597157387340659E-2</v>
      </c>
      <c r="AA1945" s="12">
        <f t="shared" si="554"/>
        <v>0.44051416708590879</v>
      </c>
      <c r="AB1945" s="12">
        <f t="shared" si="555"/>
        <v>1.3701920994031717E-2</v>
      </c>
      <c r="AC1945" s="12">
        <f t="shared" si="556"/>
        <v>0.53081324546728115</v>
      </c>
      <c r="AD1945" s="12">
        <f t="shared" si="557"/>
        <v>0.4691867545327188</v>
      </c>
      <c r="AE1945" s="12">
        <f>('Estimates from MCMC'!$B$2-'MCMC runs'!V1945)/'Estimates from MCMC'!$B$2</f>
        <v>0.11093253985228133</v>
      </c>
    </row>
    <row r="1946" spans="1:31" x14ac:dyDescent="0.3">
      <c r="A1946">
        <v>1945</v>
      </c>
      <c r="B1946">
        <f>'MCMC raw'!C1946</f>
        <v>58078.189539965599</v>
      </c>
      <c r="C1946">
        <f>'MCMC raw'!E1946</f>
        <v>56961.502819103298</v>
      </c>
      <c r="D1946">
        <f t="shared" si="540"/>
        <v>1116.6867208623007</v>
      </c>
      <c r="E1946">
        <f>'MCMC raw'!K1946</f>
        <v>58005.135583129799</v>
      </c>
      <c r="F1946">
        <f t="shared" si="541"/>
        <v>73.053956835799909</v>
      </c>
      <c r="G1946">
        <f>'MCMC raw'!D1946</f>
        <v>57982.339858675899</v>
      </c>
      <c r="H1946">
        <f t="shared" si="542"/>
        <v>95.84968128969922</v>
      </c>
      <c r="I1946">
        <f>'MCMC raw'!J1946</f>
        <v>56793.394746831204</v>
      </c>
      <c r="J1946">
        <f t="shared" si="543"/>
        <v>1284.7947931343951</v>
      </c>
      <c r="K1946">
        <f>'MCMC raw'!I1946</f>
        <v>56166.7801455238</v>
      </c>
      <c r="L1946">
        <f t="shared" si="544"/>
        <v>1911.4093944417982</v>
      </c>
      <c r="M1946">
        <f t="shared" si="545"/>
        <v>626.61460130740306</v>
      </c>
      <c r="N1946">
        <f>'Estimates from MCMC'!$B$2-K1946</f>
        <v>17190.2198544762</v>
      </c>
      <c r="O1946">
        <f>'MCMC raw'!G1946</f>
        <v>57460.137934796199</v>
      </c>
      <c r="P1946" s="10">
        <f t="shared" si="546"/>
        <v>1293.3577892723988</v>
      </c>
      <c r="Q1946">
        <f>'MCMC raw'!H1946</f>
        <v>57494.441850454998</v>
      </c>
      <c r="R1946" s="10">
        <f t="shared" si="547"/>
        <v>34.30391565879836</v>
      </c>
      <c r="S1946" s="10">
        <f t="shared" si="548"/>
        <v>1327.6617049311972</v>
      </c>
      <c r="T1946">
        <f>'MCMC raw'!F1946</f>
        <v>63893.153349857799</v>
      </c>
      <c r="U1946">
        <f t="shared" si="549"/>
        <v>7726.3732043339987</v>
      </c>
      <c r="V1946">
        <f>'MCMC raw'!B1946</f>
        <v>65460.038644289903</v>
      </c>
      <c r="W1946" s="10">
        <f t="shared" si="550"/>
        <v>239.22358950090711</v>
      </c>
      <c r="X1946" s="10">
        <f t="shared" si="551"/>
        <v>9293.258498766103</v>
      </c>
      <c r="Y1946" s="10">
        <f t="shared" si="552"/>
        <v>7896.9613557100965</v>
      </c>
      <c r="Z1946" s="12">
        <f t="shared" si="553"/>
        <v>7.7233550016841956E-2</v>
      </c>
      <c r="AA1946" s="12">
        <f t="shared" si="554"/>
        <v>0.44946331517232524</v>
      </c>
      <c r="AB1946" s="12">
        <f t="shared" si="555"/>
        <v>1.3916261195380532E-2</v>
      </c>
      <c r="AC1946" s="12">
        <f t="shared" si="556"/>
        <v>0.54061312638454773</v>
      </c>
      <c r="AD1946" s="12">
        <f t="shared" si="557"/>
        <v>0.45938687361545227</v>
      </c>
      <c r="AE1946" s="12">
        <f>('Estimates from MCMC'!$B$2-'MCMC runs'!V1946)/'Estimates from MCMC'!$B$2</f>
        <v>0.10765109472456748</v>
      </c>
    </row>
    <row r="1947" spans="1:31" x14ac:dyDescent="0.3">
      <c r="A1947">
        <v>1946</v>
      </c>
      <c r="B1947">
        <f>'MCMC raw'!C1947</f>
        <v>57997.796595682397</v>
      </c>
      <c r="C1947">
        <f>'MCMC raw'!E1947</f>
        <v>56878.813766693602</v>
      </c>
      <c r="D1947">
        <f t="shared" si="540"/>
        <v>1118.9828289887955</v>
      </c>
      <c r="E1947">
        <f>'MCMC raw'!K1947</f>
        <v>57924.441622689497</v>
      </c>
      <c r="F1947">
        <f t="shared" si="541"/>
        <v>73.354972992900002</v>
      </c>
      <c r="G1947">
        <f>'MCMC raw'!D1947</f>
        <v>57903.984262047001</v>
      </c>
      <c r="H1947">
        <f t="shared" si="542"/>
        <v>93.812333635396499</v>
      </c>
      <c r="I1947">
        <f>'MCMC raw'!J1947</f>
        <v>56712.237965497297</v>
      </c>
      <c r="J1947">
        <f t="shared" si="543"/>
        <v>1285.5586301850999</v>
      </c>
      <c r="K1947">
        <f>'MCMC raw'!I1947</f>
        <v>56098.789850530004</v>
      </c>
      <c r="L1947">
        <f t="shared" si="544"/>
        <v>1899.0067451523937</v>
      </c>
      <c r="M1947">
        <f t="shared" si="545"/>
        <v>613.4481149672938</v>
      </c>
      <c r="N1947">
        <f>'Estimates from MCMC'!$B$2-K1947</f>
        <v>17258.210149469996</v>
      </c>
      <c r="O1947">
        <f>'MCMC raw'!G1947</f>
        <v>57357.0706353719</v>
      </c>
      <c r="P1947" s="10">
        <f t="shared" si="546"/>
        <v>1258.2807848418961</v>
      </c>
      <c r="Q1947">
        <f>'MCMC raw'!H1947</f>
        <v>57390.801719903102</v>
      </c>
      <c r="R1947" s="10">
        <f t="shared" si="547"/>
        <v>33.731084531202214</v>
      </c>
      <c r="S1947" s="10">
        <f t="shared" si="548"/>
        <v>1292.0118693730983</v>
      </c>
      <c r="T1947">
        <f>'MCMC raw'!F1947</f>
        <v>63847.271269314202</v>
      </c>
      <c r="U1947">
        <f t="shared" si="549"/>
        <v>7748.4814187841985</v>
      </c>
      <c r="V1947">
        <f>'MCMC raw'!B1947</f>
        <v>65370.715028000603</v>
      </c>
      <c r="W1947" s="10">
        <f t="shared" si="550"/>
        <v>231.43188931330224</v>
      </c>
      <c r="X1947" s="10">
        <f t="shared" si="551"/>
        <v>9271.925177470599</v>
      </c>
      <c r="Y1947" s="10">
        <f t="shared" si="552"/>
        <v>7986.2849719993974</v>
      </c>
      <c r="Z1947" s="12">
        <f t="shared" si="553"/>
        <v>7.4863607418338002E-2</v>
      </c>
      <c r="AA1947" s="12">
        <f t="shared" si="554"/>
        <v>0.44897363930999279</v>
      </c>
      <c r="AB1947" s="12">
        <f t="shared" si="555"/>
        <v>1.3409958930208622E-2</v>
      </c>
      <c r="AC1947" s="12">
        <f t="shared" si="556"/>
        <v>0.53724720565853934</v>
      </c>
      <c r="AD1947" s="12">
        <f t="shared" si="557"/>
        <v>0.4627527943414606</v>
      </c>
      <c r="AE1947" s="12">
        <f>('Estimates from MCMC'!$B$2-'MCMC runs'!V1947)/'Estimates from MCMC'!$B$2</f>
        <v>0.10886875106669298</v>
      </c>
    </row>
    <row r="1948" spans="1:31" x14ac:dyDescent="0.3">
      <c r="A1948">
        <v>1947</v>
      </c>
      <c r="B1948">
        <f>'MCMC raw'!C1948</f>
        <v>58169.207997534002</v>
      </c>
      <c r="C1948">
        <f>'MCMC raw'!E1948</f>
        <v>57039.532165064003</v>
      </c>
      <c r="D1948">
        <f t="shared" si="540"/>
        <v>1129.6758324699986</v>
      </c>
      <c r="E1948">
        <f>'MCMC raw'!K1948</f>
        <v>58108.861496013</v>
      </c>
      <c r="F1948">
        <f t="shared" si="541"/>
        <v>60.34650152100221</v>
      </c>
      <c r="G1948">
        <f>'MCMC raw'!D1948</f>
        <v>58071.934754670903</v>
      </c>
      <c r="H1948">
        <f t="shared" si="542"/>
        <v>97.273242863098858</v>
      </c>
      <c r="I1948">
        <f>'MCMC raw'!J1948</f>
        <v>56882.417517519301</v>
      </c>
      <c r="J1948">
        <f t="shared" si="543"/>
        <v>1286.7904800147007</v>
      </c>
      <c r="K1948">
        <f>'MCMC raw'!I1948</f>
        <v>56246.569504457897</v>
      </c>
      <c r="L1948">
        <f t="shared" si="544"/>
        <v>1922.6384930761051</v>
      </c>
      <c r="M1948">
        <f t="shared" si="545"/>
        <v>635.84801306140434</v>
      </c>
      <c r="N1948">
        <f>'Estimates from MCMC'!$B$2-K1948</f>
        <v>17110.430495542103</v>
      </c>
      <c r="O1948">
        <f>'MCMC raw'!G1948</f>
        <v>57558.198700348403</v>
      </c>
      <c r="P1948" s="10">
        <f t="shared" si="546"/>
        <v>1311.6291958905058</v>
      </c>
      <c r="Q1948">
        <f>'MCMC raw'!H1948</f>
        <v>57593.072037564401</v>
      </c>
      <c r="R1948" s="10">
        <f t="shared" si="547"/>
        <v>34.873337215998617</v>
      </c>
      <c r="S1948" s="10">
        <f t="shared" si="548"/>
        <v>1346.5025331065044</v>
      </c>
      <c r="T1948">
        <f>'MCMC raw'!F1948</f>
        <v>63949.2707973449</v>
      </c>
      <c r="U1948">
        <f t="shared" si="549"/>
        <v>7702.7012928870026</v>
      </c>
      <c r="V1948">
        <f>'MCMC raw'!B1948</f>
        <v>65535.818767117999</v>
      </c>
      <c r="W1948" s="10">
        <f t="shared" si="550"/>
        <v>240.04543666659447</v>
      </c>
      <c r="X1948" s="10">
        <f t="shared" si="551"/>
        <v>9289.2492626601015</v>
      </c>
      <c r="Y1948" s="10">
        <f t="shared" si="552"/>
        <v>7821.1812328820015</v>
      </c>
      <c r="Z1948" s="12">
        <f t="shared" si="553"/>
        <v>7.869483666453149E-2</v>
      </c>
      <c r="AA1948" s="12">
        <f t="shared" si="554"/>
        <v>0.4501757740633025</v>
      </c>
      <c r="AB1948" s="12">
        <f t="shared" si="555"/>
        <v>1.4029187443830542E-2</v>
      </c>
      <c r="AC1948" s="12">
        <f t="shared" si="556"/>
        <v>0.54289979817166456</v>
      </c>
      <c r="AD1948" s="12">
        <f t="shared" si="557"/>
        <v>0.4571002018283355</v>
      </c>
      <c r="AE1948" s="12">
        <f>('Estimates from MCMC'!$B$2-'MCMC runs'!V1948)/'Estimates from MCMC'!$B$2</f>
        <v>0.10661806280085065</v>
      </c>
    </row>
    <row r="1949" spans="1:31" x14ac:dyDescent="0.3">
      <c r="A1949">
        <v>1948</v>
      </c>
      <c r="B1949">
        <f>'MCMC raw'!C1949</f>
        <v>58604.454171424499</v>
      </c>
      <c r="C1949">
        <f>'MCMC raw'!E1949</f>
        <v>57456.781724604101</v>
      </c>
      <c r="D1949">
        <f t="shared" si="540"/>
        <v>1147.6724468203975</v>
      </c>
      <c r="E1949">
        <f>'MCMC raw'!K1949</f>
        <v>58543.629691285001</v>
      </c>
      <c r="F1949">
        <f t="shared" si="541"/>
        <v>60.824480139497609</v>
      </c>
      <c r="G1949">
        <f>'MCMC raw'!D1949</f>
        <v>58506.2009474152</v>
      </c>
      <c r="H1949">
        <f t="shared" si="542"/>
        <v>98.253224009298719</v>
      </c>
      <c r="I1949">
        <f>'MCMC raw'!J1949</f>
        <v>57298.297990722902</v>
      </c>
      <c r="J1949">
        <f t="shared" si="543"/>
        <v>1306.1561807015969</v>
      </c>
      <c r="K1949">
        <f>'MCMC raw'!I1949</f>
        <v>56656.196648486599</v>
      </c>
      <c r="L1949">
        <f t="shared" si="544"/>
        <v>1948.2575229378999</v>
      </c>
      <c r="M1949">
        <f t="shared" si="545"/>
        <v>642.10134223630303</v>
      </c>
      <c r="N1949">
        <f>'Estimates from MCMC'!$B$2-K1949</f>
        <v>16700.803351513401</v>
      </c>
      <c r="O1949">
        <f>'MCMC raw'!G1949</f>
        <v>57972.431153396901</v>
      </c>
      <c r="P1949" s="10">
        <f t="shared" si="546"/>
        <v>1316.2345049103023</v>
      </c>
      <c r="Q1949">
        <f>'MCMC raw'!H1949</f>
        <v>58007.9649794824</v>
      </c>
      <c r="R1949" s="10">
        <f t="shared" si="547"/>
        <v>35.533826085498731</v>
      </c>
      <c r="S1949" s="10">
        <f t="shared" si="548"/>
        <v>1351.7683309958011</v>
      </c>
      <c r="T1949">
        <f>'MCMC raw'!F1949</f>
        <v>64659.829685128403</v>
      </c>
      <c r="U1949">
        <f t="shared" si="549"/>
        <v>8003.6330366418042</v>
      </c>
      <c r="V1949">
        <f>'MCMC raw'!B1949</f>
        <v>66260.252546050193</v>
      </c>
      <c r="W1949" s="10">
        <f t="shared" si="550"/>
        <v>248.65452992598875</v>
      </c>
      <c r="X1949" s="10">
        <f t="shared" si="551"/>
        <v>9604.055897563594</v>
      </c>
      <c r="Y1949" s="10">
        <f t="shared" si="552"/>
        <v>7096.7474539498071</v>
      </c>
      <c r="Z1949" s="12">
        <f t="shared" si="553"/>
        <v>8.0940317812514442E-2</v>
      </c>
      <c r="AA1949" s="12">
        <f t="shared" si="554"/>
        <v>0.47923640966148656</v>
      </c>
      <c r="AB1949" s="12">
        <f t="shared" si="555"/>
        <v>1.4888776587112863E-2</v>
      </c>
      <c r="AC1949" s="12">
        <f t="shared" si="556"/>
        <v>0.5750655040611139</v>
      </c>
      <c r="AD1949" s="12">
        <f t="shared" si="557"/>
        <v>0.4249344959388861</v>
      </c>
      <c r="AE1949" s="12">
        <f>('Estimates from MCMC'!$B$2-'MCMC runs'!V1949)/'Estimates from MCMC'!$B$2</f>
        <v>9.6742607439641845E-2</v>
      </c>
    </row>
    <row r="1950" spans="1:31" x14ac:dyDescent="0.3">
      <c r="A1950">
        <v>1949</v>
      </c>
      <c r="B1950">
        <f>'MCMC raw'!C1950</f>
        <v>58166.4832285253</v>
      </c>
      <c r="C1950">
        <f>'MCMC raw'!E1950</f>
        <v>57024.169271045401</v>
      </c>
      <c r="D1950">
        <f t="shared" si="540"/>
        <v>1142.3139574798988</v>
      </c>
      <c r="E1950">
        <f>'MCMC raw'!K1950</f>
        <v>58093.485529122197</v>
      </c>
      <c r="F1950">
        <f t="shared" si="541"/>
        <v>72.99769940310216</v>
      </c>
      <c r="G1950">
        <f>'MCMC raw'!D1950</f>
        <v>58069.702758449297</v>
      </c>
      <c r="H1950">
        <f t="shared" si="542"/>
        <v>96.78047007600253</v>
      </c>
      <c r="I1950">
        <f>'MCMC raw'!J1950</f>
        <v>56855.095604205599</v>
      </c>
      <c r="J1950">
        <f t="shared" si="543"/>
        <v>1311.387624319701</v>
      </c>
      <c r="K1950">
        <f>'MCMC raw'!I1950</f>
        <v>56222.889119856001</v>
      </c>
      <c r="L1950">
        <f t="shared" si="544"/>
        <v>1943.5941086692983</v>
      </c>
      <c r="M1950">
        <f t="shared" si="545"/>
        <v>632.2064843495973</v>
      </c>
      <c r="N1950">
        <f>'Estimates from MCMC'!$B$2-K1950</f>
        <v>17134.110880143999</v>
      </c>
      <c r="O1950">
        <f>'MCMC raw'!G1950</f>
        <v>57534.1548140542</v>
      </c>
      <c r="P1950" s="10">
        <f t="shared" si="546"/>
        <v>1311.2656941981986</v>
      </c>
      <c r="Q1950">
        <f>'MCMC raw'!H1950</f>
        <v>57568.6206706343</v>
      </c>
      <c r="R1950" s="10">
        <f t="shared" si="547"/>
        <v>34.46585658010008</v>
      </c>
      <c r="S1950" s="10">
        <f t="shared" si="548"/>
        <v>1345.7315507782987</v>
      </c>
      <c r="T1950">
        <f>'MCMC raw'!F1950</f>
        <v>64044.001008998603</v>
      </c>
      <c r="U1950">
        <f t="shared" si="549"/>
        <v>7821.1118891426013</v>
      </c>
      <c r="V1950">
        <f>'MCMC raw'!B1950</f>
        <v>65636.684919043997</v>
      </c>
      <c r="W1950" s="10">
        <f t="shared" si="550"/>
        <v>246.95235926709574</v>
      </c>
      <c r="X1950" s="10">
        <f t="shared" si="551"/>
        <v>9413.7957991879957</v>
      </c>
      <c r="Y1950" s="10">
        <f t="shared" si="552"/>
        <v>7720.3150809560029</v>
      </c>
      <c r="Z1950" s="12">
        <f t="shared" si="553"/>
        <v>7.8541078681696311E-2</v>
      </c>
      <c r="AA1950" s="12">
        <f t="shared" si="554"/>
        <v>0.45646441439842433</v>
      </c>
      <c r="AB1950" s="12">
        <f t="shared" si="555"/>
        <v>1.4412907736769608E-2</v>
      </c>
      <c r="AC1950" s="12">
        <f t="shared" si="556"/>
        <v>0.54941840081689031</v>
      </c>
      <c r="AD1950" s="12">
        <f t="shared" si="557"/>
        <v>0.45058159918310975</v>
      </c>
      <c r="AE1950" s="12">
        <f>('Estimates from MCMC'!$B$2-'MCMC runs'!V1950)/'Estimates from MCMC'!$B$2</f>
        <v>0.10524305902580534</v>
      </c>
    </row>
    <row r="1951" spans="1:31" x14ac:dyDescent="0.3">
      <c r="A1951">
        <v>1950</v>
      </c>
      <c r="B1951">
        <f>'MCMC raw'!C1951</f>
        <v>58106.233387102198</v>
      </c>
      <c r="C1951">
        <f>'MCMC raw'!E1951</f>
        <v>56951.912652866398</v>
      </c>
      <c r="D1951">
        <f t="shared" si="540"/>
        <v>1154.3207342358</v>
      </c>
      <c r="E1951">
        <f>'MCMC raw'!K1951</f>
        <v>58044.418608824002</v>
      </c>
      <c r="F1951">
        <f t="shared" si="541"/>
        <v>61.814778278196172</v>
      </c>
      <c r="G1951">
        <f>'MCMC raw'!D1951</f>
        <v>58005.6020528761</v>
      </c>
      <c r="H1951">
        <f t="shared" si="542"/>
        <v>100.63133422609826</v>
      </c>
      <c r="I1951">
        <f>'MCMC raw'!J1951</f>
        <v>56789.944753480297</v>
      </c>
      <c r="J1951">
        <f t="shared" si="543"/>
        <v>1316.2886336219017</v>
      </c>
      <c r="K1951">
        <f>'MCMC raw'!I1951</f>
        <v>56132.653487167903</v>
      </c>
      <c r="L1951">
        <f t="shared" si="544"/>
        <v>1973.5798999342951</v>
      </c>
      <c r="M1951">
        <f t="shared" si="545"/>
        <v>657.29126631239342</v>
      </c>
      <c r="N1951">
        <f>'Estimates from MCMC'!$B$2-K1951</f>
        <v>17224.346512832097</v>
      </c>
      <c r="O1951">
        <f>'MCMC raw'!G1951</f>
        <v>57488.9723891666</v>
      </c>
      <c r="P1951" s="10">
        <f t="shared" si="546"/>
        <v>1356.3189019986967</v>
      </c>
      <c r="Q1951">
        <f>'MCMC raw'!H1951</f>
        <v>57525.080789910797</v>
      </c>
      <c r="R1951" s="10">
        <f t="shared" si="547"/>
        <v>36.108400744196842</v>
      </c>
      <c r="S1951" s="10">
        <f t="shared" si="548"/>
        <v>1392.4273027428935</v>
      </c>
      <c r="T1951">
        <f>'MCMC raw'!F1951</f>
        <v>64028.986601413002</v>
      </c>
      <c r="U1951">
        <f t="shared" si="549"/>
        <v>7896.3331142450988</v>
      </c>
      <c r="V1951">
        <f>'MCMC raw'!B1951</f>
        <v>65676.193916469696</v>
      </c>
      <c r="W1951" s="10">
        <f t="shared" si="550"/>
        <v>254.7800123138004</v>
      </c>
      <c r="X1951" s="10">
        <f t="shared" si="551"/>
        <v>9543.5404293017928</v>
      </c>
      <c r="Y1951" s="10">
        <f t="shared" si="552"/>
        <v>7680.806083530304</v>
      </c>
      <c r="Z1951" s="12">
        <f t="shared" si="553"/>
        <v>8.0840646215839806E-2</v>
      </c>
      <c r="AA1951" s="12">
        <f t="shared" si="554"/>
        <v>0.45844021474848695</v>
      </c>
      <c r="AB1951" s="12">
        <f t="shared" si="555"/>
        <v>1.4791853619757935E-2</v>
      </c>
      <c r="AC1951" s="12">
        <f t="shared" si="556"/>
        <v>0.55407271458408469</v>
      </c>
      <c r="AD1951" s="12">
        <f t="shared" si="557"/>
        <v>0.44592728541591531</v>
      </c>
      <c r="AE1951" s="12">
        <f>('Estimates from MCMC'!$B$2-'MCMC runs'!V1951)/'Estimates from MCMC'!$B$2</f>
        <v>0.10470447378614589</v>
      </c>
    </row>
    <row r="1952" spans="1:31" x14ac:dyDescent="0.3">
      <c r="A1952">
        <v>1951</v>
      </c>
      <c r="B1952">
        <f>'MCMC raw'!C1952</f>
        <v>57317.946136312297</v>
      </c>
      <c r="C1952">
        <f>'MCMC raw'!E1952</f>
        <v>56198.535330010898</v>
      </c>
      <c r="D1952">
        <f t="shared" si="540"/>
        <v>1119.4108063013991</v>
      </c>
      <c r="E1952">
        <f>'MCMC raw'!K1952</f>
        <v>57231.050941614099</v>
      </c>
      <c r="F1952">
        <f t="shared" si="541"/>
        <v>86.895194698197884</v>
      </c>
      <c r="G1952">
        <f>'MCMC raw'!D1952</f>
        <v>57220.301460843002</v>
      </c>
      <c r="H1952">
        <f t="shared" si="542"/>
        <v>97.64467546929518</v>
      </c>
      <c r="I1952">
        <f>'MCMC raw'!J1952</f>
        <v>56015.008541087504</v>
      </c>
      <c r="J1952">
        <f t="shared" si="543"/>
        <v>1302.9375952247938</v>
      </c>
      <c r="K1952">
        <f>'MCMC raw'!I1952</f>
        <v>55403.9797286748</v>
      </c>
      <c r="L1952">
        <f t="shared" si="544"/>
        <v>1913.9664076374975</v>
      </c>
      <c r="M1952">
        <f t="shared" si="545"/>
        <v>611.0288124127037</v>
      </c>
      <c r="N1952">
        <f>'Estimates from MCMC'!$B$2-K1952</f>
        <v>17953.0202713252</v>
      </c>
      <c r="O1952">
        <f>'MCMC raw'!G1952</f>
        <v>56694.298403129796</v>
      </c>
      <c r="P1952" s="10">
        <f t="shared" si="546"/>
        <v>1290.3186744549967</v>
      </c>
      <c r="Q1952">
        <f>'MCMC raw'!H1952</f>
        <v>56729.262246961101</v>
      </c>
      <c r="R1952" s="10">
        <f t="shared" si="547"/>
        <v>34.963843831304985</v>
      </c>
      <c r="S1952" s="10">
        <f t="shared" si="548"/>
        <v>1325.2825182863016</v>
      </c>
      <c r="T1952">
        <f>'MCMC raw'!F1952</f>
        <v>63054.806113883598</v>
      </c>
      <c r="U1952">
        <f t="shared" si="549"/>
        <v>7650.8263852087985</v>
      </c>
      <c r="V1952">
        <f>'MCMC raw'!B1952</f>
        <v>64617.818827822201</v>
      </c>
      <c r="W1952" s="10">
        <f t="shared" si="550"/>
        <v>237.73019565230061</v>
      </c>
      <c r="X1952" s="10">
        <f t="shared" si="551"/>
        <v>9213.8390991474007</v>
      </c>
      <c r="Y1952" s="10">
        <f t="shared" si="552"/>
        <v>8739.1811721777995</v>
      </c>
      <c r="Z1952" s="12">
        <f t="shared" si="553"/>
        <v>7.3819474286622416E-2</v>
      </c>
      <c r="AA1952" s="12">
        <f t="shared" si="554"/>
        <v>0.42615817670683515</v>
      </c>
      <c r="AB1952" s="12">
        <f t="shared" si="555"/>
        <v>1.3241793974466034E-2</v>
      </c>
      <c r="AC1952" s="12">
        <f t="shared" si="556"/>
        <v>0.5132194449679236</v>
      </c>
      <c r="AD1952" s="12">
        <f t="shared" si="557"/>
        <v>0.4867805550320764</v>
      </c>
      <c r="AE1952" s="12">
        <f>('Estimates from MCMC'!$B$2-'MCMC runs'!V1952)/'Estimates from MCMC'!$B$2</f>
        <v>0.11913220513622148</v>
      </c>
    </row>
    <row r="1953" spans="1:31" x14ac:dyDescent="0.3">
      <c r="A1953">
        <v>1952</v>
      </c>
      <c r="B1953">
        <f>'MCMC raw'!C1953</f>
        <v>58895.4160471496</v>
      </c>
      <c r="C1953">
        <f>'MCMC raw'!E1953</f>
        <v>57698.744966417798</v>
      </c>
      <c r="D1953">
        <f t="shared" si="540"/>
        <v>1196.6710807318013</v>
      </c>
      <c r="E1953">
        <f>'MCMC raw'!K1953</f>
        <v>58824.398711394802</v>
      </c>
      <c r="F1953">
        <f t="shared" si="541"/>
        <v>71.017335754797386</v>
      </c>
      <c r="G1953">
        <f>'MCMC raw'!D1953</f>
        <v>58800.198539284997</v>
      </c>
      <c r="H1953">
        <f t="shared" si="542"/>
        <v>95.217507864603249</v>
      </c>
      <c r="I1953">
        <f>'MCMC raw'!J1953</f>
        <v>57533.1966902528</v>
      </c>
      <c r="J1953">
        <f t="shared" si="543"/>
        <v>1362.2193568967996</v>
      </c>
      <c r="K1953">
        <f>'MCMC raw'!I1953</f>
        <v>56911.485008842203</v>
      </c>
      <c r="L1953">
        <f t="shared" si="544"/>
        <v>1983.9310383073971</v>
      </c>
      <c r="M1953">
        <f t="shared" si="545"/>
        <v>621.71168141059752</v>
      </c>
      <c r="N1953">
        <f>'Estimates from MCMC'!$B$2-K1953</f>
        <v>16445.514991157797</v>
      </c>
      <c r="O1953">
        <f>'MCMC raw'!G1953</f>
        <v>58195.268478056503</v>
      </c>
      <c r="P1953" s="10">
        <f t="shared" si="546"/>
        <v>1283.7834692143006</v>
      </c>
      <c r="Q1953">
        <f>'MCMC raw'!H1953</f>
        <v>58229.259556983998</v>
      </c>
      <c r="R1953" s="10">
        <f t="shared" si="547"/>
        <v>33.991078927494527</v>
      </c>
      <c r="S1953" s="10">
        <f t="shared" si="548"/>
        <v>1317.7745481417951</v>
      </c>
      <c r="T1953">
        <f>'MCMC raw'!F1953</f>
        <v>65037.256799652001</v>
      </c>
      <c r="U1953">
        <f t="shared" si="549"/>
        <v>8125.7717908097984</v>
      </c>
      <c r="V1953">
        <f>'MCMC raw'!B1953</f>
        <v>66600.785357178305</v>
      </c>
      <c r="W1953" s="10">
        <f t="shared" si="550"/>
        <v>245.75400938450912</v>
      </c>
      <c r="X1953" s="10">
        <f t="shared" si="551"/>
        <v>9689.3003483361026</v>
      </c>
      <c r="Y1953" s="10">
        <f t="shared" si="552"/>
        <v>6756.2146428216947</v>
      </c>
      <c r="Z1953" s="12">
        <f t="shared" si="553"/>
        <v>8.0129722228237804E-2</v>
      </c>
      <c r="AA1953" s="12">
        <f t="shared" si="554"/>
        <v>0.49410260458117328</v>
      </c>
      <c r="AB1953" s="12">
        <f t="shared" si="555"/>
        <v>1.4943527734865269E-2</v>
      </c>
      <c r="AC1953" s="12">
        <f t="shared" si="556"/>
        <v>0.58917585454427635</v>
      </c>
      <c r="AD1953" s="12">
        <f t="shared" si="557"/>
        <v>0.41082414545572365</v>
      </c>
      <c r="AE1953" s="12">
        <f>('Estimates from MCMC'!$B$2-'MCMC runs'!V1953)/'Estimates from MCMC'!$B$2</f>
        <v>9.2100476339295426E-2</v>
      </c>
    </row>
    <row r="1954" spans="1:31" x14ac:dyDescent="0.3">
      <c r="A1954">
        <v>1953</v>
      </c>
      <c r="B1954">
        <f>'MCMC raw'!C1954</f>
        <v>58304.5090944904</v>
      </c>
      <c r="C1954">
        <f>'MCMC raw'!E1954</f>
        <v>57149.878356741101</v>
      </c>
      <c r="D1954">
        <f t="shared" si="540"/>
        <v>1154.6307377492994</v>
      </c>
      <c r="E1954">
        <f>'MCMC raw'!K1954</f>
        <v>58246.620348997902</v>
      </c>
      <c r="F1954">
        <f t="shared" si="541"/>
        <v>57.888745492498856</v>
      </c>
      <c r="G1954">
        <f>'MCMC raw'!D1954</f>
        <v>58206.555217383197</v>
      </c>
      <c r="H1954">
        <f t="shared" si="542"/>
        <v>97.95387710720388</v>
      </c>
      <c r="I1954">
        <f>'MCMC raw'!J1954</f>
        <v>56994.485274449202</v>
      </c>
      <c r="J1954">
        <f t="shared" si="543"/>
        <v>1310.0238200411986</v>
      </c>
      <c r="K1954">
        <f>'MCMC raw'!I1954</f>
        <v>56354.598887433902</v>
      </c>
      <c r="L1954">
        <f t="shared" si="544"/>
        <v>1949.9102070564986</v>
      </c>
      <c r="M1954">
        <f t="shared" si="545"/>
        <v>639.88638701529999</v>
      </c>
      <c r="N1954">
        <f>'Estimates from MCMC'!$B$2-K1954</f>
        <v>17002.401112566098</v>
      </c>
      <c r="O1954">
        <f>'MCMC raw'!G1954</f>
        <v>57683.763066292697</v>
      </c>
      <c r="P1954" s="10">
        <f t="shared" si="546"/>
        <v>1329.1641788587949</v>
      </c>
      <c r="Q1954">
        <f>'MCMC raw'!H1954</f>
        <v>57718.624684602903</v>
      </c>
      <c r="R1954" s="10">
        <f t="shared" si="547"/>
        <v>34.861618310205813</v>
      </c>
      <c r="S1954" s="10">
        <f t="shared" si="548"/>
        <v>1364.0257971690007</v>
      </c>
      <c r="T1954">
        <f>'MCMC raw'!F1954</f>
        <v>64391.991004535601</v>
      </c>
      <c r="U1954">
        <f t="shared" si="549"/>
        <v>8037.3921171016991</v>
      </c>
      <c r="V1954">
        <f>'MCMC raw'!B1954</f>
        <v>66010.994743897507</v>
      </c>
      <c r="W1954" s="10">
        <f t="shared" si="550"/>
        <v>254.97794219290518</v>
      </c>
      <c r="X1954" s="10">
        <f t="shared" si="551"/>
        <v>9656.395856463605</v>
      </c>
      <c r="Y1954" s="10">
        <f t="shared" si="552"/>
        <v>7346.0052561024931</v>
      </c>
      <c r="Z1954" s="12">
        <f t="shared" si="553"/>
        <v>8.0225480397640977E-2</v>
      </c>
      <c r="AA1954" s="12">
        <f t="shared" si="554"/>
        <v>0.47272100357410346</v>
      </c>
      <c r="AB1954" s="12">
        <f t="shared" si="555"/>
        <v>1.4996584335635783E-2</v>
      </c>
      <c r="AC1954" s="12">
        <f t="shared" si="556"/>
        <v>0.56794306830738017</v>
      </c>
      <c r="AD1954" s="12">
        <f t="shared" si="557"/>
        <v>0.43205693169261977</v>
      </c>
      <c r="AE1954" s="12">
        <f>('Estimates from MCMC'!$B$2-'MCMC runs'!V1954)/'Estimates from MCMC'!$B$2</f>
        <v>0.10014048088256736</v>
      </c>
    </row>
    <row r="1955" spans="1:31" x14ac:dyDescent="0.3">
      <c r="A1955">
        <v>1954</v>
      </c>
      <c r="B1955">
        <f>'MCMC raw'!C1955</f>
        <v>58321.1494658679</v>
      </c>
      <c r="C1955">
        <f>'MCMC raw'!E1955</f>
        <v>57169.337788683602</v>
      </c>
      <c r="D1955">
        <f t="shared" si="540"/>
        <v>1151.8116771842979</v>
      </c>
      <c r="E1955">
        <f>'MCMC raw'!K1955</f>
        <v>58247.071954722996</v>
      </c>
      <c r="F1955">
        <f t="shared" si="541"/>
        <v>74.077511144903838</v>
      </c>
      <c r="G1955">
        <f>'MCMC raw'!D1955</f>
        <v>58222.394217953799</v>
      </c>
      <c r="H1955">
        <f t="shared" si="542"/>
        <v>98.755247914101346</v>
      </c>
      <c r="I1955">
        <f>'MCMC raw'!J1955</f>
        <v>56997.205305463598</v>
      </c>
      <c r="J1955">
        <f t="shared" si="543"/>
        <v>1323.9441604043022</v>
      </c>
      <c r="K1955">
        <f>'MCMC raw'!I1955</f>
        <v>56351.926431304099</v>
      </c>
      <c r="L1955">
        <f t="shared" si="544"/>
        <v>1969.2230345638018</v>
      </c>
      <c r="M1955">
        <f t="shared" si="545"/>
        <v>645.27887415949954</v>
      </c>
      <c r="N1955">
        <f>'Estimates from MCMC'!$B$2-K1955</f>
        <v>17005.073568695901</v>
      </c>
      <c r="O1955">
        <f>'MCMC raw'!G1955</f>
        <v>57694.779135944998</v>
      </c>
      <c r="P1955" s="10">
        <f t="shared" si="546"/>
        <v>1342.8527046408999</v>
      </c>
      <c r="Q1955">
        <f>'MCMC raw'!H1955</f>
        <v>57729.725250506002</v>
      </c>
      <c r="R1955" s="10">
        <f t="shared" si="547"/>
        <v>34.946114561003924</v>
      </c>
      <c r="S1955" s="10">
        <f t="shared" si="548"/>
        <v>1377.7988192019038</v>
      </c>
      <c r="T1955">
        <f>'MCMC raw'!F1955</f>
        <v>64119.6428123859</v>
      </c>
      <c r="U1955">
        <f t="shared" si="549"/>
        <v>7767.716381081802</v>
      </c>
      <c r="V1955">
        <f>'MCMC raw'!B1955</f>
        <v>65745.885058115295</v>
      </c>
      <c r="W1955" s="10">
        <f t="shared" si="550"/>
        <v>248.44342652749037</v>
      </c>
      <c r="X1955" s="10">
        <f t="shared" si="551"/>
        <v>9393.9586268111962</v>
      </c>
      <c r="Y1955" s="10">
        <f t="shared" si="552"/>
        <v>7611.1149418847053</v>
      </c>
      <c r="Z1955" s="12">
        <f t="shared" si="553"/>
        <v>8.1022808495121709E-2</v>
      </c>
      <c r="AA1955" s="12">
        <f t="shared" si="554"/>
        <v>0.45678816676107442</v>
      </c>
      <c r="AB1955" s="12">
        <f t="shared" si="555"/>
        <v>1.4609958935128746E-2</v>
      </c>
      <c r="AC1955" s="12">
        <f t="shared" si="556"/>
        <v>0.55242093419132487</v>
      </c>
      <c r="AD1955" s="12">
        <f t="shared" si="557"/>
        <v>0.44757906580867518</v>
      </c>
      <c r="AE1955" s="12">
        <f>('Estimates from MCMC'!$B$2-'MCMC runs'!V1955)/'Estimates from MCMC'!$B$2</f>
        <v>0.10375444663610434</v>
      </c>
    </row>
    <row r="1956" spans="1:31" x14ac:dyDescent="0.3">
      <c r="A1956">
        <v>1955</v>
      </c>
      <c r="B1956">
        <f>'MCMC raw'!C1956</f>
        <v>58534.898561099202</v>
      </c>
      <c r="C1956">
        <f>'MCMC raw'!E1956</f>
        <v>57397.732286954</v>
      </c>
      <c r="D1956">
        <f t="shared" si="540"/>
        <v>1137.1662741452019</v>
      </c>
      <c r="E1956">
        <f>'MCMC raw'!K1956</f>
        <v>58474.830532347798</v>
      </c>
      <c r="F1956">
        <f t="shared" si="541"/>
        <v>60.068028751404199</v>
      </c>
      <c r="G1956">
        <f>'MCMC raw'!D1956</f>
        <v>58436.168308119901</v>
      </c>
      <c r="H1956">
        <f t="shared" si="542"/>
        <v>98.73025297930144</v>
      </c>
      <c r="I1956">
        <f>'MCMC raw'!J1956</f>
        <v>57239.5303116859</v>
      </c>
      <c r="J1956">
        <f t="shared" si="543"/>
        <v>1295.3682494133027</v>
      </c>
      <c r="K1956">
        <f>'MCMC raw'!I1956</f>
        <v>56594.393747710099</v>
      </c>
      <c r="L1956">
        <f t="shared" si="544"/>
        <v>1940.5048133891032</v>
      </c>
      <c r="M1956">
        <f t="shared" si="545"/>
        <v>645.13656397580053</v>
      </c>
      <c r="N1956">
        <f>'Estimates from MCMC'!$B$2-K1956</f>
        <v>16762.606252289901</v>
      </c>
      <c r="O1956">
        <f>'MCMC raw'!G1956</f>
        <v>57928.572086224602</v>
      </c>
      <c r="P1956" s="10">
        <f t="shared" si="546"/>
        <v>1334.1783385145027</v>
      </c>
      <c r="Q1956">
        <f>'MCMC raw'!H1956</f>
        <v>57963.890897170502</v>
      </c>
      <c r="R1956" s="10">
        <f t="shared" si="547"/>
        <v>35.318810945900623</v>
      </c>
      <c r="S1956" s="10">
        <f t="shared" si="548"/>
        <v>1369.4971494604033</v>
      </c>
      <c r="T1956">
        <f>'MCMC raw'!F1956</f>
        <v>64611.828239878101</v>
      </c>
      <c r="U1956">
        <f t="shared" si="549"/>
        <v>8017.4344921680022</v>
      </c>
      <c r="V1956">
        <f>'MCMC raw'!B1956</f>
        <v>66234.918914636204</v>
      </c>
      <c r="W1956" s="10">
        <f t="shared" si="550"/>
        <v>253.59352529769967</v>
      </c>
      <c r="X1956" s="10">
        <f t="shared" si="551"/>
        <v>9640.5251669261052</v>
      </c>
      <c r="Y1956" s="10">
        <f t="shared" si="552"/>
        <v>7122.0810853637959</v>
      </c>
      <c r="Z1956" s="12">
        <f t="shared" si="553"/>
        <v>8.1699535791059902E-2</v>
      </c>
      <c r="AA1956" s="12">
        <f t="shared" si="554"/>
        <v>0.47829283653744231</v>
      </c>
      <c r="AB1956" s="12">
        <f t="shared" si="555"/>
        <v>1.512852604666156E-2</v>
      </c>
      <c r="AC1956" s="12">
        <f t="shared" si="556"/>
        <v>0.57512089837516378</v>
      </c>
      <c r="AD1956" s="12">
        <f t="shared" si="557"/>
        <v>0.42487910162483622</v>
      </c>
      <c r="AE1956" s="12">
        <f>('Estimates from MCMC'!$B$2-'MCMC runs'!V1956)/'Estimates from MCMC'!$B$2</f>
        <v>9.7087954596886406E-2</v>
      </c>
    </row>
    <row r="1957" spans="1:31" x14ac:dyDescent="0.3">
      <c r="A1957">
        <v>1956</v>
      </c>
      <c r="B1957">
        <f>'MCMC raw'!C1957</f>
        <v>59125.7947304919</v>
      </c>
      <c r="C1957">
        <f>'MCMC raw'!E1957</f>
        <v>57943.942990254902</v>
      </c>
      <c r="D1957">
        <f t="shared" si="540"/>
        <v>1181.851740236998</v>
      </c>
      <c r="E1957">
        <f>'MCMC raw'!K1957</f>
        <v>59058.688600125301</v>
      </c>
      <c r="F1957">
        <f t="shared" si="541"/>
        <v>67.106130366599245</v>
      </c>
      <c r="G1957">
        <f>'MCMC raw'!D1957</f>
        <v>59027.411802504903</v>
      </c>
      <c r="H1957">
        <f t="shared" si="542"/>
        <v>98.382927986996947</v>
      </c>
      <c r="I1957">
        <f>'MCMC raw'!J1957</f>
        <v>57779.130905246398</v>
      </c>
      <c r="J1957">
        <f t="shared" si="543"/>
        <v>1346.6638252455014</v>
      </c>
      <c r="K1957">
        <f>'MCMC raw'!I1957</f>
        <v>57136.418677403402</v>
      </c>
      <c r="L1957">
        <f t="shared" si="544"/>
        <v>1989.3760530884974</v>
      </c>
      <c r="M1957">
        <f t="shared" si="545"/>
        <v>642.71222784299607</v>
      </c>
      <c r="N1957">
        <f>'Estimates from MCMC'!$B$2-K1957</f>
        <v>16220.581322596598</v>
      </c>
      <c r="O1957">
        <f>'MCMC raw'!G1957</f>
        <v>58464.850278437501</v>
      </c>
      <c r="P1957" s="10">
        <f t="shared" si="546"/>
        <v>1328.431601034099</v>
      </c>
      <c r="Q1957">
        <f>'MCMC raw'!H1957</f>
        <v>58499.981266808602</v>
      </c>
      <c r="R1957" s="10">
        <f t="shared" si="547"/>
        <v>35.130988371100102</v>
      </c>
      <c r="S1957" s="10">
        <f t="shared" si="548"/>
        <v>1363.5625894051991</v>
      </c>
      <c r="T1957">
        <f>'MCMC raw'!F1957</f>
        <v>65207.201258946399</v>
      </c>
      <c r="U1957">
        <f t="shared" si="549"/>
        <v>8070.7825815429969</v>
      </c>
      <c r="V1957">
        <f>'MCMC raw'!B1957</f>
        <v>66823.4372002327</v>
      </c>
      <c r="W1957" s="10">
        <f t="shared" si="550"/>
        <v>252.67335188110155</v>
      </c>
      <c r="X1957" s="10">
        <f t="shared" si="551"/>
        <v>9687.0185228292976</v>
      </c>
      <c r="Y1957" s="10">
        <f t="shared" si="552"/>
        <v>6533.5627997673</v>
      </c>
      <c r="Z1957" s="12">
        <f t="shared" si="553"/>
        <v>8.4063731273653228E-2</v>
      </c>
      <c r="AA1957" s="12">
        <f t="shared" si="554"/>
        <v>0.49756432405414081</v>
      </c>
      <c r="AB1957" s="12">
        <f t="shared" si="555"/>
        <v>1.5577330235945791E-2</v>
      </c>
      <c r="AC1957" s="12">
        <f t="shared" si="556"/>
        <v>0.59720538556373981</v>
      </c>
      <c r="AD1957" s="12">
        <f t="shared" si="557"/>
        <v>0.40279461443626019</v>
      </c>
      <c r="AE1957" s="12">
        <f>('Estimates from MCMC'!$B$2-'MCMC runs'!V1957)/'Estimates from MCMC'!$B$2</f>
        <v>8.9065294379095383E-2</v>
      </c>
    </row>
    <row r="1958" spans="1:31" x14ac:dyDescent="0.3">
      <c r="A1958">
        <v>1957</v>
      </c>
      <c r="B1958">
        <f>'MCMC raw'!C1958</f>
        <v>57650.419018832901</v>
      </c>
      <c r="C1958">
        <f>'MCMC raw'!E1958</f>
        <v>56519.7169063607</v>
      </c>
      <c r="D1958">
        <f t="shared" si="540"/>
        <v>1130.7021124722014</v>
      </c>
      <c r="E1958">
        <f>'MCMC raw'!K1958</f>
        <v>57573.796756884898</v>
      </c>
      <c r="F1958">
        <f t="shared" si="541"/>
        <v>76.622261948003143</v>
      </c>
      <c r="G1958">
        <f>'MCMC raw'!D1958</f>
        <v>57551.187974129898</v>
      </c>
      <c r="H1958">
        <f t="shared" si="542"/>
        <v>99.231044703003136</v>
      </c>
      <c r="I1958">
        <f>'MCMC raw'!J1958</f>
        <v>56344.670511450597</v>
      </c>
      <c r="J1958">
        <f t="shared" si="543"/>
        <v>1305.7485073823045</v>
      </c>
      <c r="K1958">
        <f>'MCMC raw'!I1958</f>
        <v>55696.226605947602</v>
      </c>
      <c r="L1958">
        <f t="shared" si="544"/>
        <v>1954.1924128852988</v>
      </c>
      <c r="M1958">
        <f t="shared" si="545"/>
        <v>648.44390550299431</v>
      </c>
      <c r="N1958">
        <f>'Estimates from MCMC'!$B$2-K1958</f>
        <v>17660.773394052398</v>
      </c>
      <c r="O1958">
        <f>'MCMC raw'!G1958</f>
        <v>57026.989712562703</v>
      </c>
      <c r="P1958" s="10">
        <f t="shared" si="546"/>
        <v>1330.7631066151007</v>
      </c>
      <c r="Q1958">
        <f>'MCMC raw'!H1958</f>
        <v>57062.767814626401</v>
      </c>
      <c r="R1958" s="10">
        <f t="shared" si="547"/>
        <v>35.778102063697588</v>
      </c>
      <c r="S1958" s="10">
        <f t="shared" si="548"/>
        <v>1366.5412086787983</v>
      </c>
      <c r="T1958">
        <f>'MCMC raw'!F1958</f>
        <v>63403.509019617901</v>
      </c>
      <c r="U1958">
        <f t="shared" si="549"/>
        <v>7707.2824136702984</v>
      </c>
      <c r="V1958">
        <f>'MCMC raw'!B1958</f>
        <v>65015.827726486503</v>
      </c>
      <c r="W1958" s="10">
        <f t="shared" si="550"/>
        <v>245.77749818980374</v>
      </c>
      <c r="X1958" s="10">
        <f t="shared" si="551"/>
        <v>9319.6011205389004</v>
      </c>
      <c r="Y1958" s="10">
        <f t="shared" si="552"/>
        <v>8341.1722735134972</v>
      </c>
      <c r="Z1958" s="12">
        <f t="shared" si="553"/>
        <v>7.7377200770777518E-2</v>
      </c>
      <c r="AA1958" s="12">
        <f t="shared" si="554"/>
        <v>0.43640684593495055</v>
      </c>
      <c r="AB1958" s="12">
        <f t="shared" si="555"/>
        <v>1.3916576171719297E-2</v>
      </c>
      <c r="AC1958" s="12">
        <f t="shared" si="556"/>
        <v>0.52770062287744735</v>
      </c>
      <c r="AD1958" s="12">
        <f t="shared" si="557"/>
        <v>0.47229937712255265</v>
      </c>
      <c r="AE1958" s="12">
        <f>('Estimates from MCMC'!$B$2-'MCMC runs'!V1958)/'Estimates from MCMC'!$B$2</f>
        <v>0.11370656206651714</v>
      </c>
    </row>
    <row r="1959" spans="1:31" x14ac:dyDescent="0.3">
      <c r="A1959">
        <v>1958</v>
      </c>
      <c r="B1959">
        <f>'MCMC raw'!C1959</f>
        <v>58269.677926113</v>
      </c>
      <c r="C1959">
        <f>'MCMC raw'!E1959</f>
        <v>57175.753984749397</v>
      </c>
      <c r="D1959">
        <f t="shared" si="540"/>
        <v>1093.9239413636024</v>
      </c>
      <c r="E1959">
        <f>'MCMC raw'!K1959</f>
        <v>58204.2861420033</v>
      </c>
      <c r="F1959">
        <f t="shared" si="541"/>
        <v>65.391784109699074</v>
      </c>
      <c r="G1959">
        <f>'MCMC raw'!D1959</f>
        <v>58174.145772711097</v>
      </c>
      <c r="H1959">
        <f t="shared" si="542"/>
        <v>95.532153401902178</v>
      </c>
      <c r="I1959">
        <f>'MCMC raw'!J1959</f>
        <v>57015.565935702798</v>
      </c>
      <c r="J1959">
        <f t="shared" si="543"/>
        <v>1254.1119904102015</v>
      </c>
      <c r="K1959">
        <f>'MCMC raw'!I1959</f>
        <v>56390.708738071698</v>
      </c>
      <c r="L1959">
        <f t="shared" si="544"/>
        <v>1878.9691880413011</v>
      </c>
      <c r="M1959">
        <f t="shared" si="545"/>
        <v>624.85719763109955</v>
      </c>
      <c r="N1959">
        <f>'Estimates from MCMC'!$B$2-K1959</f>
        <v>16966.291261928302</v>
      </c>
      <c r="O1959">
        <f>'MCMC raw'!G1959</f>
        <v>57684.894323865898</v>
      </c>
      <c r="P1959" s="10">
        <f t="shared" si="546"/>
        <v>1294.1855857941991</v>
      </c>
      <c r="Q1959">
        <f>'MCMC raw'!H1959</f>
        <v>57719.008385955698</v>
      </c>
      <c r="R1959" s="10">
        <f t="shared" si="547"/>
        <v>34.114062089800427</v>
      </c>
      <c r="S1959" s="10">
        <f t="shared" si="548"/>
        <v>1328.2996478839996</v>
      </c>
      <c r="T1959">
        <f>'MCMC raw'!F1959</f>
        <v>64259.951475875598</v>
      </c>
      <c r="U1959">
        <f t="shared" si="549"/>
        <v>7869.2427378038992</v>
      </c>
      <c r="V1959">
        <f>'MCMC raw'!B1959</f>
        <v>65832.768134199403</v>
      </c>
      <c r="W1959" s="10">
        <f t="shared" si="550"/>
        <v>244.51701043980574</v>
      </c>
      <c r="X1959" s="10">
        <f t="shared" si="551"/>
        <v>9442.0593961277045</v>
      </c>
      <c r="Y1959" s="10">
        <f t="shared" si="552"/>
        <v>7524.231865800597</v>
      </c>
      <c r="Z1959" s="12">
        <f t="shared" si="553"/>
        <v>7.8290513075456411E-2</v>
      </c>
      <c r="AA1959" s="12">
        <f t="shared" si="554"/>
        <v>0.46381631768058668</v>
      </c>
      <c r="AB1959" s="12">
        <f t="shared" si="555"/>
        <v>1.4411930495882292E-2</v>
      </c>
      <c r="AC1959" s="12">
        <f t="shared" si="556"/>
        <v>0.55651876125192545</v>
      </c>
      <c r="AD1959" s="12">
        <f t="shared" si="557"/>
        <v>0.4434812387480746</v>
      </c>
      <c r="AE1959" s="12">
        <f>('Estimates from MCMC'!$B$2-'MCMC runs'!V1959)/'Estimates from MCMC'!$B$2</f>
        <v>0.10257005965075722</v>
      </c>
    </row>
    <row r="1960" spans="1:31" x14ac:dyDescent="0.3">
      <c r="A1960">
        <v>1959</v>
      </c>
      <c r="B1960">
        <f>'MCMC raw'!C1960</f>
        <v>58732.545338139098</v>
      </c>
      <c r="C1960">
        <f>'MCMC raw'!E1960</f>
        <v>57558.616517443101</v>
      </c>
      <c r="D1960">
        <f t="shared" si="540"/>
        <v>1173.9288206959973</v>
      </c>
      <c r="E1960">
        <f>'MCMC raw'!K1960</f>
        <v>58672.312076445101</v>
      </c>
      <c r="F1960">
        <f t="shared" si="541"/>
        <v>60.23326169399661</v>
      </c>
      <c r="G1960">
        <f>'MCMC raw'!D1960</f>
        <v>58634.877236042703</v>
      </c>
      <c r="H1960">
        <f t="shared" si="542"/>
        <v>97.66810209639516</v>
      </c>
      <c r="I1960">
        <f>'MCMC raw'!J1960</f>
        <v>57401.3011046709</v>
      </c>
      <c r="J1960">
        <f t="shared" si="543"/>
        <v>1331.2442334681982</v>
      </c>
      <c r="K1960">
        <f>'MCMC raw'!I1960</f>
        <v>56763.508426965302</v>
      </c>
      <c r="L1960">
        <f t="shared" si="544"/>
        <v>1969.0369111737964</v>
      </c>
      <c r="M1960">
        <f t="shared" si="545"/>
        <v>637.79267770559818</v>
      </c>
      <c r="N1960">
        <f>'Estimates from MCMC'!$B$2-K1960</f>
        <v>16593.491573034698</v>
      </c>
      <c r="O1960">
        <f>'MCMC raw'!G1960</f>
        <v>58083.698853239403</v>
      </c>
      <c r="P1960" s="10">
        <f t="shared" si="546"/>
        <v>1320.1904262741009</v>
      </c>
      <c r="Q1960">
        <f>'MCMC raw'!H1960</f>
        <v>58118.5713116486</v>
      </c>
      <c r="R1960" s="10">
        <f t="shared" si="547"/>
        <v>34.872458409197861</v>
      </c>
      <c r="S1960" s="10">
        <f t="shared" si="548"/>
        <v>1355.0628846832988</v>
      </c>
      <c r="T1960">
        <f>'MCMC raw'!F1960</f>
        <v>64499.707341070898</v>
      </c>
      <c r="U1960">
        <f t="shared" si="549"/>
        <v>7736.1989141055965</v>
      </c>
      <c r="V1960">
        <f>'MCMC raw'!B1960</f>
        <v>66097.725539763094</v>
      </c>
      <c r="W1960" s="10">
        <f t="shared" si="550"/>
        <v>242.9553140088974</v>
      </c>
      <c r="X1960" s="10">
        <f t="shared" si="551"/>
        <v>9334.2171127977927</v>
      </c>
      <c r="Y1960" s="10">
        <f t="shared" si="552"/>
        <v>7259.2744602369057</v>
      </c>
      <c r="Z1960" s="12">
        <f t="shared" si="553"/>
        <v>8.1662311920255984E-2</v>
      </c>
      <c r="AA1960" s="12">
        <f t="shared" si="554"/>
        <v>0.46621887142048685</v>
      </c>
      <c r="AB1960" s="12">
        <f t="shared" si="555"/>
        <v>1.4641602880234842E-2</v>
      </c>
      <c r="AC1960" s="12">
        <f t="shared" si="556"/>
        <v>0.56252278622097773</v>
      </c>
      <c r="AD1960" s="12">
        <f t="shared" si="557"/>
        <v>0.43747721377902232</v>
      </c>
      <c r="AE1960" s="12">
        <f>('Estimates from MCMC'!$B$2-'MCMC runs'!V1960)/'Estimates from MCMC'!$B$2</f>
        <v>9.8958169775712007E-2</v>
      </c>
    </row>
    <row r="1961" spans="1:31" x14ac:dyDescent="0.3">
      <c r="A1961">
        <v>1960</v>
      </c>
      <c r="B1961">
        <f>'MCMC raw'!C1961</f>
        <v>57880.429724467198</v>
      </c>
      <c r="C1961">
        <f>'MCMC raw'!E1961</f>
        <v>56710.574914123797</v>
      </c>
      <c r="D1961">
        <f t="shared" si="540"/>
        <v>1169.8548103434005</v>
      </c>
      <c r="E1961">
        <f>'MCMC raw'!K1961</f>
        <v>57808.918603291298</v>
      </c>
      <c r="F1961">
        <f t="shared" si="541"/>
        <v>71.511121175899461</v>
      </c>
      <c r="G1961">
        <f>'MCMC raw'!D1961</f>
        <v>57782.575304554201</v>
      </c>
      <c r="H1961">
        <f t="shared" si="542"/>
        <v>97.8544199129974</v>
      </c>
      <c r="I1961">
        <f>'MCMC raw'!J1961</f>
        <v>56541.980402640198</v>
      </c>
      <c r="J1961">
        <f t="shared" si="543"/>
        <v>1338.4493218269999</v>
      </c>
      <c r="K1961">
        <f>'MCMC raw'!I1961</f>
        <v>55903.189432020503</v>
      </c>
      <c r="L1961">
        <f t="shared" si="544"/>
        <v>1977.2402924466951</v>
      </c>
      <c r="M1961">
        <f t="shared" si="545"/>
        <v>638.79097061969514</v>
      </c>
      <c r="N1961">
        <f>'Estimates from MCMC'!$B$2-K1961</f>
        <v>17453.810567979497</v>
      </c>
      <c r="O1961">
        <f>'MCMC raw'!G1961</f>
        <v>57227.986489204202</v>
      </c>
      <c r="P1961" s="10">
        <f t="shared" si="546"/>
        <v>1324.7970571836995</v>
      </c>
      <c r="Q1961">
        <f>'MCMC raw'!H1961</f>
        <v>57262.828661674699</v>
      </c>
      <c r="R1961" s="10">
        <f t="shared" si="547"/>
        <v>34.842172470496735</v>
      </c>
      <c r="S1961" s="10">
        <f t="shared" si="548"/>
        <v>1359.6392296541962</v>
      </c>
      <c r="T1961">
        <f>'MCMC raw'!F1961</f>
        <v>63770.846148311102</v>
      </c>
      <c r="U1961">
        <f t="shared" si="549"/>
        <v>7867.6567162905994</v>
      </c>
      <c r="V1961">
        <f>'MCMC raw'!B1961</f>
        <v>65381.5492978732</v>
      </c>
      <c r="W1961" s="10">
        <f t="shared" si="550"/>
        <v>251.06391990790144</v>
      </c>
      <c r="X1961" s="10">
        <f t="shared" si="551"/>
        <v>9478.3598658526971</v>
      </c>
      <c r="Y1961" s="10">
        <f t="shared" si="552"/>
        <v>7975.4507021268</v>
      </c>
      <c r="Z1961" s="12">
        <f t="shared" si="553"/>
        <v>7.7899277315898588E-2</v>
      </c>
      <c r="AA1961" s="12">
        <f t="shared" si="554"/>
        <v>0.45077014475707017</v>
      </c>
      <c r="AB1961" s="12">
        <f t="shared" si="555"/>
        <v>1.4384476039203703E-2</v>
      </c>
      <c r="AC1961" s="12">
        <f t="shared" si="556"/>
        <v>0.54305389811217253</v>
      </c>
      <c r="AD1961" s="12">
        <f t="shared" si="557"/>
        <v>0.45694610188782753</v>
      </c>
      <c r="AE1961" s="12">
        <f>('Estimates from MCMC'!$B$2-'MCMC runs'!V1961)/'Estimates from MCMC'!$B$2</f>
        <v>0.10872105868733455</v>
      </c>
    </row>
    <row r="1962" spans="1:31" x14ac:dyDescent="0.3">
      <c r="A1962">
        <v>1961</v>
      </c>
      <c r="B1962">
        <f>'MCMC raw'!C1962</f>
        <v>59200.1637695748</v>
      </c>
      <c r="C1962">
        <f>'MCMC raw'!E1962</f>
        <v>58045.610372062103</v>
      </c>
      <c r="D1962">
        <f t="shared" si="540"/>
        <v>1154.5533975126964</v>
      </c>
      <c r="E1962">
        <f>'MCMC raw'!K1962</f>
        <v>59117.083512635298</v>
      </c>
      <c r="F1962">
        <f t="shared" si="541"/>
        <v>83.080256939501851</v>
      </c>
      <c r="G1962">
        <f>'MCMC raw'!D1962</f>
        <v>59102.777210486303</v>
      </c>
      <c r="H1962">
        <f t="shared" si="542"/>
        <v>97.386559088496142</v>
      </c>
      <c r="I1962">
        <f>'MCMC raw'!J1962</f>
        <v>57866.174329652102</v>
      </c>
      <c r="J1962">
        <f t="shared" si="543"/>
        <v>1333.9894399226978</v>
      </c>
      <c r="K1962">
        <f>'MCMC raw'!I1962</f>
        <v>57229.604503884097</v>
      </c>
      <c r="L1962">
        <f t="shared" si="544"/>
        <v>1970.5592656907029</v>
      </c>
      <c r="M1962">
        <f t="shared" si="545"/>
        <v>636.5698257680051</v>
      </c>
      <c r="N1962">
        <f>'Estimates from MCMC'!$B$2-K1962</f>
        <v>16127.395496115903</v>
      </c>
      <c r="O1962">
        <f>'MCMC raw'!G1962</f>
        <v>58547.989793459099</v>
      </c>
      <c r="P1962" s="10">
        <f t="shared" si="546"/>
        <v>1318.3852895750024</v>
      </c>
      <c r="Q1962">
        <f>'MCMC raw'!H1962</f>
        <v>58582.618394153098</v>
      </c>
      <c r="R1962" s="10">
        <f t="shared" si="547"/>
        <v>34.628600693999033</v>
      </c>
      <c r="S1962" s="10">
        <f t="shared" si="548"/>
        <v>1353.0138902690014</v>
      </c>
      <c r="T1962">
        <f>'MCMC raw'!F1962</f>
        <v>65523.107493655501</v>
      </c>
      <c r="U1962">
        <f t="shared" si="549"/>
        <v>8293.5029897714048</v>
      </c>
      <c r="V1962">
        <f>'MCMC raw'!B1962</f>
        <v>67133.689609767505</v>
      </c>
      <c r="W1962" s="10">
        <f t="shared" si="550"/>
        <v>257.56822584300244</v>
      </c>
      <c r="X1962" s="10">
        <f t="shared" si="551"/>
        <v>9904.0851058834087</v>
      </c>
      <c r="Y1962" s="10">
        <f t="shared" si="552"/>
        <v>6223.3103902324947</v>
      </c>
      <c r="Z1962" s="12">
        <f t="shared" si="553"/>
        <v>8.3895374835624217E-2</v>
      </c>
      <c r="AA1962" s="12">
        <f t="shared" si="554"/>
        <v>0.51424937100158541</v>
      </c>
      <c r="AB1962" s="12">
        <f t="shared" si="555"/>
        <v>1.5970850712071567E-2</v>
      </c>
      <c r="AC1962" s="12">
        <f t="shared" si="556"/>
        <v>0.61411559654928116</v>
      </c>
      <c r="AD1962" s="12">
        <f t="shared" si="557"/>
        <v>0.38588440345071878</v>
      </c>
      <c r="AE1962" s="12">
        <f>('Estimates from MCMC'!$B$2-'MCMC runs'!V1962)/'Estimates from MCMC'!$B$2</f>
        <v>8.4835944630130652E-2</v>
      </c>
    </row>
    <row r="1963" spans="1:31" x14ac:dyDescent="0.3">
      <c r="A1963">
        <v>1962</v>
      </c>
      <c r="B1963">
        <f>'MCMC raw'!C1963</f>
        <v>58336.470130606103</v>
      </c>
      <c r="C1963">
        <f>'MCMC raw'!E1963</f>
        <v>57210.782551644901</v>
      </c>
      <c r="D1963">
        <f t="shared" si="540"/>
        <v>1125.6875789612022</v>
      </c>
      <c r="E1963">
        <f>'MCMC raw'!K1963</f>
        <v>58267.684779180403</v>
      </c>
      <c r="F1963">
        <f t="shared" si="541"/>
        <v>68.785351425700355</v>
      </c>
      <c r="G1963">
        <f>'MCMC raw'!D1963</f>
        <v>58237.752626009598</v>
      </c>
      <c r="H1963">
        <f t="shared" si="542"/>
        <v>98.717504596505023</v>
      </c>
      <c r="I1963">
        <f>'MCMC raw'!J1963</f>
        <v>57043.793779535197</v>
      </c>
      <c r="J1963">
        <f t="shared" si="543"/>
        <v>1292.6763510709061</v>
      </c>
      <c r="K1963">
        <f>'MCMC raw'!I1963</f>
        <v>56398.320571843797</v>
      </c>
      <c r="L1963">
        <f t="shared" si="544"/>
        <v>1938.1495587623067</v>
      </c>
      <c r="M1963">
        <f t="shared" si="545"/>
        <v>645.4732076914006</v>
      </c>
      <c r="N1963">
        <f>'Estimates from MCMC'!$B$2-K1963</f>
        <v>16958.679428156203</v>
      </c>
      <c r="O1963">
        <f>'MCMC raw'!G1963</f>
        <v>57729.309433773</v>
      </c>
      <c r="P1963" s="10">
        <f t="shared" si="546"/>
        <v>1330.9888619292033</v>
      </c>
      <c r="Q1963">
        <f>'MCMC raw'!H1963</f>
        <v>57764.686174063099</v>
      </c>
      <c r="R1963" s="10">
        <f t="shared" si="547"/>
        <v>35.376740290099406</v>
      </c>
      <c r="S1963" s="10">
        <f t="shared" si="548"/>
        <v>1366.3656022193027</v>
      </c>
      <c r="T1963">
        <f>'MCMC raw'!F1963</f>
        <v>64428.932380784303</v>
      </c>
      <c r="U1963">
        <f t="shared" si="549"/>
        <v>8030.6118089405063</v>
      </c>
      <c r="V1963">
        <f>'MCMC raw'!B1963</f>
        <v>66049.754546520897</v>
      </c>
      <c r="W1963" s="10">
        <f t="shared" si="550"/>
        <v>254.45656351729122</v>
      </c>
      <c r="X1963" s="10">
        <f t="shared" si="551"/>
        <v>9651.4339746771002</v>
      </c>
      <c r="Y1963" s="10">
        <f t="shared" si="552"/>
        <v>7307.2454534791032</v>
      </c>
      <c r="Z1963" s="12">
        <f t="shared" si="553"/>
        <v>8.0570283081756316E-2</v>
      </c>
      <c r="AA1963" s="12">
        <f t="shared" si="554"/>
        <v>0.47353992644070031</v>
      </c>
      <c r="AB1963" s="12">
        <f t="shared" si="555"/>
        <v>1.5004503422290144E-2</v>
      </c>
      <c r="AC1963" s="12">
        <f t="shared" si="556"/>
        <v>0.5691147129447468</v>
      </c>
      <c r="AD1963" s="12">
        <f t="shared" si="557"/>
        <v>0.4308852870552532</v>
      </c>
      <c r="AE1963" s="12">
        <f>('Estimates from MCMC'!$B$2-'MCMC runs'!V1963)/'Estimates from MCMC'!$B$2</f>
        <v>9.9612108639654071E-2</v>
      </c>
    </row>
    <row r="1964" spans="1:31" x14ac:dyDescent="0.3">
      <c r="A1964">
        <v>1963</v>
      </c>
      <c r="B1964">
        <f>'MCMC raw'!C1964</f>
        <v>57828.571794936397</v>
      </c>
      <c r="C1964">
        <f>'MCMC raw'!E1964</f>
        <v>56703.560850758098</v>
      </c>
      <c r="D1964">
        <f t="shared" si="540"/>
        <v>1125.0109441782988</v>
      </c>
      <c r="E1964">
        <f>'MCMC raw'!K1964</f>
        <v>57751.162265725397</v>
      </c>
      <c r="F1964">
        <f t="shared" si="541"/>
        <v>77.409529210999608</v>
      </c>
      <c r="G1964">
        <f>'MCMC raw'!D1964</f>
        <v>57731.118065645998</v>
      </c>
      <c r="H1964">
        <f t="shared" si="542"/>
        <v>97.453729290398769</v>
      </c>
      <c r="I1964">
        <f>'MCMC raw'!J1964</f>
        <v>56529.358871620301</v>
      </c>
      <c r="J1964">
        <f t="shared" si="543"/>
        <v>1299.2129233160958</v>
      </c>
      <c r="K1964">
        <f>'MCMC raw'!I1964</f>
        <v>55892.357956665903</v>
      </c>
      <c r="L1964">
        <f t="shared" si="544"/>
        <v>1936.2138382704943</v>
      </c>
      <c r="M1964">
        <f t="shared" si="545"/>
        <v>637.00091495439847</v>
      </c>
      <c r="N1964">
        <f>'Estimates from MCMC'!$B$2-K1964</f>
        <v>17464.642043334097</v>
      </c>
      <c r="O1964">
        <f>'MCMC raw'!G1964</f>
        <v>57209.929015478599</v>
      </c>
      <c r="P1964" s="10">
        <f t="shared" si="546"/>
        <v>1317.5710588126967</v>
      </c>
      <c r="Q1964">
        <f>'MCMC raw'!H1964</f>
        <v>57244.6387034859</v>
      </c>
      <c r="R1964" s="10">
        <f t="shared" si="547"/>
        <v>34.709688007300429</v>
      </c>
      <c r="S1964" s="10">
        <f t="shared" si="548"/>
        <v>1352.2807468199971</v>
      </c>
      <c r="T1964">
        <f>'MCMC raw'!F1964</f>
        <v>63593.197344534303</v>
      </c>
      <c r="U1964">
        <f t="shared" si="549"/>
        <v>7700.8393878684001</v>
      </c>
      <c r="V1964">
        <f>'MCMC raw'!B1964</f>
        <v>65188.015314549397</v>
      </c>
      <c r="W1964" s="10">
        <f t="shared" si="550"/>
        <v>242.53722319509689</v>
      </c>
      <c r="X1964" s="10">
        <f t="shared" si="551"/>
        <v>9295.6573578834941</v>
      </c>
      <c r="Y1964" s="10">
        <f t="shared" si="552"/>
        <v>8168.9846854506031</v>
      </c>
      <c r="Z1964" s="12">
        <f t="shared" si="553"/>
        <v>7.7429628586984725E-2</v>
      </c>
      <c r="AA1964" s="12">
        <f t="shared" si="554"/>
        <v>0.44093886200247978</v>
      </c>
      <c r="AB1964" s="12">
        <f t="shared" si="555"/>
        <v>1.3887328614769318E-2</v>
      </c>
      <c r="AC1964" s="12">
        <f t="shared" si="556"/>
        <v>0.53225581920423382</v>
      </c>
      <c r="AD1964" s="12">
        <f t="shared" si="557"/>
        <v>0.46774418079576618</v>
      </c>
      <c r="AE1964" s="12">
        <f>('Estimates from MCMC'!$B$2-'MCMC runs'!V1964)/'Estimates from MCMC'!$B$2</f>
        <v>0.11135930702524099</v>
      </c>
    </row>
    <row r="1965" spans="1:31" x14ac:dyDescent="0.3">
      <c r="A1965">
        <v>1964</v>
      </c>
      <c r="B1965">
        <f>'MCMC raw'!C1965</f>
        <v>58373.186513909401</v>
      </c>
      <c r="C1965">
        <f>'MCMC raw'!E1965</f>
        <v>57215.276015260701</v>
      </c>
      <c r="D1965">
        <f t="shared" si="540"/>
        <v>1157.9104986487</v>
      </c>
      <c r="E1965">
        <f>'MCMC raw'!K1965</f>
        <v>58308.318434693298</v>
      </c>
      <c r="F1965">
        <f t="shared" si="541"/>
        <v>64.868079216103069</v>
      </c>
      <c r="G1965">
        <f>'MCMC raw'!D1965</f>
        <v>58276.432317079401</v>
      </c>
      <c r="H1965">
        <f t="shared" si="542"/>
        <v>96.754196829999273</v>
      </c>
      <c r="I1965">
        <f>'MCMC raw'!J1965</f>
        <v>57053.988058092298</v>
      </c>
      <c r="J1965">
        <f t="shared" si="543"/>
        <v>1319.1984558171025</v>
      </c>
      <c r="K1965">
        <f>'MCMC raw'!I1965</f>
        <v>56421.829535261502</v>
      </c>
      <c r="L1965">
        <f t="shared" si="544"/>
        <v>1951.3569786478984</v>
      </c>
      <c r="M1965">
        <f t="shared" si="545"/>
        <v>632.15852283079585</v>
      </c>
      <c r="N1965">
        <f>'Estimates from MCMC'!$B$2-K1965</f>
        <v>16935.170464738498</v>
      </c>
      <c r="O1965">
        <f>'MCMC raw'!G1965</f>
        <v>57726.372243018101</v>
      </c>
      <c r="P1965" s="10">
        <f t="shared" si="546"/>
        <v>1304.5427077565982</v>
      </c>
      <c r="Q1965">
        <f>'MCMC raw'!H1965</f>
        <v>57761.033261093202</v>
      </c>
      <c r="R1965" s="10">
        <f t="shared" si="547"/>
        <v>34.66101807510131</v>
      </c>
      <c r="S1965" s="10">
        <f t="shared" si="548"/>
        <v>1339.2037258316996</v>
      </c>
      <c r="T1965">
        <f>'MCMC raw'!F1965</f>
        <v>64285.558332533299</v>
      </c>
      <c r="U1965">
        <f t="shared" si="549"/>
        <v>7863.7287972717968</v>
      </c>
      <c r="V1965">
        <f>'MCMC raw'!B1965</f>
        <v>65867.906697038503</v>
      </c>
      <c r="W1965" s="10">
        <f t="shared" si="550"/>
        <v>243.14463867350423</v>
      </c>
      <c r="X1965" s="10">
        <f t="shared" si="551"/>
        <v>9446.0771617770006</v>
      </c>
      <c r="Y1965" s="10">
        <f t="shared" si="552"/>
        <v>7489.0933029614971</v>
      </c>
      <c r="Z1965" s="12">
        <f t="shared" si="553"/>
        <v>7.907825484367681E-2</v>
      </c>
      <c r="AA1965" s="12">
        <f t="shared" si="554"/>
        <v>0.46434305539735965</v>
      </c>
      <c r="AB1965" s="12">
        <f t="shared" si="555"/>
        <v>1.4357377693939776E-2</v>
      </c>
      <c r="AC1965" s="12">
        <f t="shared" si="556"/>
        <v>0.5577786879349762</v>
      </c>
      <c r="AD1965" s="12">
        <f t="shared" si="557"/>
        <v>0.4422213120650238</v>
      </c>
      <c r="AE1965" s="12">
        <f>('Estimates from MCMC'!$B$2-'MCMC runs'!V1965)/'Estimates from MCMC'!$B$2</f>
        <v>0.10209105201905062</v>
      </c>
    </row>
    <row r="1966" spans="1:31" x14ac:dyDescent="0.3">
      <c r="A1966">
        <v>1965</v>
      </c>
      <c r="B1966">
        <f>'MCMC raw'!C1966</f>
        <v>58065.117793589699</v>
      </c>
      <c r="C1966">
        <f>'MCMC raw'!E1966</f>
        <v>56923.774887767097</v>
      </c>
      <c r="D1966">
        <f t="shared" si="540"/>
        <v>1141.3429058226029</v>
      </c>
      <c r="E1966">
        <f>'MCMC raw'!K1966</f>
        <v>58004.239610652097</v>
      </c>
      <c r="F1966">
        <f t="shared" si="541"/>
        <v>60.878182937602105</v>
      </c>
      <c r="G1966">
        <f>'MCMC raw'!D1966</f>
        <v>57967.3465565597</v>
      </c>
      <c r="H1966">
        <f t="shared" si="542"/>
        <v>97.771237029999611</v>
      </c>
      <c r="I1966">
        <f>'MCMC raw'!J1966</f>
        <v>56765.609326900201</v>
      </c>
      <c r="J1966">
        <f t="shared" si="543"/>
        <v>1299.5084666894982</v>
      </c>
      <c r="K1966">
        <f>'MCMC raw'!I1966</f>
        <v>56126.970137813201</v>
      </c>
      <c r="L1966">
        <f t="shared" si="544"/>
        <v>1938.1476557764981</v>
      </c>
      <c r="M1966">
        <f t="shared" si="545"/>
        <v>638.63918908699998</v>
      </c>
      <c r="N1966">
        <f>'Estimates from MCMC'!$B$2-K1966</f>
        <v>17230.029862186799</v>
      </c>
      <c r="O1966">
        <f>'MCMC raw'!G1966</f>
        <v>57452.460075963099</v>
      </c>
      <c r="P1966" s="10">
        <f t="shared" si="546"/>
        <v>1325.4899381498981</v>
      </c>
      <c r="Q1966">
        <f>'MCMC raw'!H1966</f>
        <v>57487.295007267501</v>
      </c>
      <c r="R1966" s="10">
        <f t="shared" si="547"/>
        <v>34.834931304401834</v>
      </c>
      <c r="S1966" s="10">
        <f t="shared" si="548"/>
        <v>1360.3248694542999</v>
      </c>
      <c r="T1966">
        <f>'MCMC raw'!F1966</f>
        <v>63751.8448519741</v>
      </c>
      <c r="U1966">
        <f t="shared" si="549"/>
        <v>7624.8747141608983</v>
      </c>
      <c r="V1966">
        <f>'MCMC raw'!B1966</f>
        <v>65355.508279502101</v>
      </c>
      <c r="W1966" s="10">
        <f t="shared" si="550"/>
        <v>243.33855807370128</v>
      </c>
      <c r="X1966" s="10">
        <f t="shared" si="551"/>
        <v>9228.5381416888995</v>
      </c>
      <c r="Y1966" s="10">
        <f t="shared" si="552"/>
        <v>8001.4917204978992</v>
      </c>
      <c r="Z1966" s="12">
        <f t="shared" si="553"/>
        <v>7.8950813221727659E-2</v>
      </c>
      <c r="AA1966" s="12">
        <f t="shared" si="554"/>
        <v>0.44253403941536557</v>
      </c>
      <c r="AB1966" s="12">
        <f t="shared" si="555"/>
        <v>1.4122933043066548E-2</v>
      </c>
      <c r="AC1966" s="12">
        <f t="shared" si="556"/>
        <v>0.53560778568015976</v>
      </c>
      <c r="AD1966" s="12">
        <f t="shared" si="557"/>
        <v>0.46439221431984024</v>
      </c>
      <c r="AE1966" s="12">
        <f>('Estimates from MCMC'!$B$2-'MCMC runs'!V1966)/'Estimates from MCMC'!$B$2</f>
        <v>0.10907604891827501</v>
      </c>
    </row>
    <row r="1967" spans="1:31" x14ac:dyDescent="0.3">
      <c r="A1967">
        <v>1966</v>
      </c>
      <c r="B1967">
        <f>'MCMC raw'!C1967</f>
        <v>59169.646011414501</v>
      </c>
      <c r="C1967">
        <f>'MCMC raw'!E1967</f>
        <v>58057.014684523303</v>
      </c>
      <c r="D1967">
        <f t="shared" si="540"/>
        <v>1112.6313268911981</v>
      </c>
      <c r="E1967">
        <f>'MCMC raw'!K1967</f>
        <v>59097.369791982601</v>
      </c>
      <c r="F1967">
        <f t="shared" si="541"/>
        <v>72.276219431900245</v>
      </c>
      <c r="G1967">
        <f>'MCMC raw'!D1967</f>
        <v>59068.574870926997</v>
      </c>
      <c r="H1967">
        <f t="shared" si="542"/>
        <v>101.07114048750373</v>
      </c>
      <c r="I1967">
        <f>'MCMC raw'!J1967</f>
        <v>57884.562481735302</v>
      </c>
      <c r="J1967">
        <f t="shared" si="543"/>
        <v>1285.0835296791993</v>
      </c>
      <c r="K1967">
        <f>'MCMC raw'!I1967</f>
        <v>57223.5167462381</v>
      </c>
      <c r="L1967">
        <f t="shared" si="544"/>
        <v>1946.1292651764015</v>
      </c>
      <c r="M1967">
        <f t="shared" si="545"/>
        <v>661.04573549720226</v>
      </c>
      <c r="N1967">
        <f>'Estimates from MCMC'!$B$2-K1967</f>
        <v>16133.4832537619</v>
      </c>
      <c r="O1967">
        <f>'MCMC raw'!G1967</f>
        <v>58593.798588947102</v>
      </c>
      <c r="P1967" s="10">
        <f t="shared" si="546"/>
        <v>1370.2818427090024</v>
      </c>
      <c r="Q1967">
        <f>'MCMC raw'!H1967</f>
        <v>58629.806538987701</v>
      </c>
      <c r="R1967" s="10">
        <f t="shared" si="547"/>
        <v>36.007950040599098</v>
      </c>
      <c r="S1967" s="10">
        <f t="shared" si="548"/>
        <v>1406.2897927496015</v>
      </c>
      <c r="T1967">
        <f>'MCMC raw'!F1967</f>
        <v>65348.695703025202</v>
      </c>
      <c r="U1967">
        <f t="shared" si="549"/>
        <v>8125.1789567871019</v>
      </c>
      <c r="V1967">
        <f>'MCMC raw'!B1967</f>
        <v>67015.195540455097</v>
      </c>
      <c r="W1967" s="10">
        <f t="shared" si="550"/>
        <v>260.21004468029423</v>
      </c>
      <c r="X1967" s="10">
        <f t="shared" si="551"/>
        <v>9791.6787942169976</v>
      </c>
      <c r="Y1967" s="10">
        <f t="shared" si="552"/>
        <v>6341.8044595449028</v>
      </c>
      <c r="Z1967" s="12">
        <f t="shared" si="553"/>
        <v>8.7165912694128961E-2</v>
      </c>
      <c r="AA1967" s="12">
        <f t="shared" si="554"/>
        <v>0.5036221148890786</v>
      </c>
      <c r="AB1967" s="12">
        <f t="shared" si="555"/>
        <v>1.6128571901521647E-2</v>
      </c>
      <c r="AC1967" s="12">
        <f t="shared" si="556"/>
        <v>0.6069165994847292</v>
      </c>
      <c r="AD1967" s="12">
        <f t="shared" si="557"/>
        <v>0.39308340051527074</v>
      </c>
      <c r="AE1967" s="12">
        <f>('Estimates from MCMC'!$B$2-'MCMC runs'!V1967)/'Estimates from MCMC'!$B$2</f>
        <v>8.6451251544432062E-2</v>
      </c>
    </row>
    <row r="1968" spans="1:31" x14ac:dyDescent="0.3">
      <c r="A1968">
        <v>1967</v>
      </c>
      <c r="B1968">
        <f>'MCMC raw'!C1968</f>
        <v>57568.704725821197</v>
      </c>
      <c r="C1968">
        <f>'MCMC raw'!E1968</f>
        <v>56440.087388797598</v>
      </c>
      <c r="D1968">
        <f t="shared" si="540"/>
        <v>1128.6173370235992</v>
      </c>
      <c r="E1968">
        <f>'MCMC raw'!K1968</f>
        <v>57490.089183512297</v>
      </c>
      <c r="F1968">
        <f t="shared" si="541"/>
        <v>78.615542308900331</v>
      </c>
      <c r="G1968">
        <f>'MCMC raw'!D1968</f>
        <v>57469.414377028901</v>
      </c>
      <c r="H1968">
        <f t="shared" si="542"/>
        <v>99.290348792295845</v>
      </c>
      <c r="I1968">
        <f>'MCMC raw'!J1968</f>
        <v>56263.055565479001</v>
      </c>
      <c r="J1968">
        <f t="shared" si="543"/>
        <v>1305.6491603421964</v>
      </c>
      <c r="K1968">
        <f>'MCMC raw'!I1968</f>
        <v>55614.406506100699</v>
      </c>
      <c r="L1968">
        <f t="shared" si="544"/>
        <v>1954.2982197204983</v>
      </c>
      <c r="M1968">
        <f t="shared" si="545"/>
        <v>648.6490593783019</v>
      </c>
      <c r="N1968">
        <f>'Estimates from MCMC'!$B$2-K1968</f>
        <v>17742.593493899301</v>
      </c>
      <c r="O1968">
        <f>'MCMC raw'!G1968</f>
        <v>56956.524497067898</v>
      </c>
      <c r="P1968" s="10">
        <f t="shared" si="546"/>
        <v>1342.1179909671991</v>
      </c>
      <c r="Q1968">
        <f>'MCMC raw'!H1968</f>
        <v>56992.004983334497</v>
      </c>
      <c r="R1968" s="10">
        <f t="shared" si="547"/>
        <v>35.480486266598746</v>
      </c>
      <c r="S1968" s="10">
        <f t="shared" si="548"/>
        <v>1377.5984772337979</v>
      </c>
      <c r="T1968">
        <f>'MCMC raw'!F1968</f>
        <v>63264.572479812297</v>
      </c>
      <c r="U1968">
        <f t="shared" si="549"/>
        <v>7650.1659737115988</v>
      </c>
      <c r="V1968">
        <f>'MCMC raw'!B1968</f>
        <v>64891.646168626998</v>
      </c>
      <c r="W1968" s="10">
        <f t="shared" si="550"/>
        <v>249.4752115809024</v>
      </c>
      <c r="X1968" s="10">
        <f t="shared" si="551"/>
        <v>9277.2396625262991</v>
      </c>
      <c r="Y1968" s="10">
        <f t="shared" si="552"/>
        <v>8465.3538313730023</v>
      </c>
      <c r="Z1968" s="12">
        <f t="shared" si="553"/>
        <v>7.7643579993391498E-2</v>
      </c>
      <c r="AA1968" s="12">
        <f t="shared" si="554"/>
        <v>0.4311751817084728</v>
      </c>
      <c r="AB1968" s="12">
        <f t="shared" si="555"/>
        <v>1.4060808622295447E-2</v>
      </c>
      <c r="AC1968" s="12">
        <f t="shared" si="556"/>
        <v>0.52287957032415977</v>
      </c>
      <c r="AD1968" s="12">
        <f t="shared" si="557"/>
        <v>0.47712042967584023</v>
      </c>
      <c r="AE1968" s="12">
        <f>('Estimates from MCMC'!$B$2-'MCMC runs'!V1968)/'Estimates from MCMC'!$B$2</f>
        <v>0.11539940062124954</v>
      </c>
    </row>
    <row r="1969" spans="1:31" x14ac:dyDescent="0.3">
      <c r="A1969">
        <v>1968</v>
      </c>
      <c r="B1969">
        <f>'MCMC raw'!C1969</f>
        <v>58981.491959855302</v>
      </c>
      <c r="C1969">
        <f>'MCMC raw'!E1969</f>
        <v>57816.872683230402</v>
      </c>
      <c r="D1969">
        <f t="shared" si="540"/>
        <v>1164.6192766249005</v>
      </c>
      <c r="E1969">
        <f>'MCMC raw'!K1969</f>
        <v>58919.409179352697</v>
      </c>
      <c r="F1969">
        <f t="shared" si="541"/>
        <v>62.082780502605601</v>
      </c>
      <c r="G1969">
        <f>'MCMC raw'!D1969</f>
        <v>58885.317606705103</v>
      </c>
      <c r="H1969">
        <f t="shared" si="542"/>
        <v>96.17435315019975</v>
      </c>
      <c r="I1969">
        <f>'MCMC raw'!J1969</f>
        <v>57659.043919596297</v>
      </c>
      <c r="J1969">
        <f t="shared" si="543"/>
        <v>1322.4480402590052</v>
      </c>
      <c r="K1969">
        <f>'MCMC raw'!I1969</f>
        <v>57030.533851410299</v>
      </c>
      <c r="L1969">
        <f t="shared" si="544"/>
        <v>1950.9581084450037</v>
      </c>
      <c r="M1969">
        <f t="shared" si="545"/>
        <v>628.51006818599853</v>
      </c>
      <c r="N1969">
        <f>'Estimates from MCMC'!$B$2-K1969</f>
        <v>16326.466148589701</v>
      </c>
      <c r="O1969">
        <f>'MCMC raw'!G1969</f>
        <v>58326.622803202503</v>
      </c>
      <c r="P1969" s="10">
        <f t="shared" si="546"/>
        <v>1296.0889517922042</v>
      </c>
      <c r="Q1969">
        <f>'MCMC raw'!H1969</f>
        <v>58361.0567088198</v>
      </c>
      <c r="R1969" s="10">
        <f t="shared" si="547"/>
        <v>34.433905617297569</v>
      </c>
      <c r="S1969" s="10">
        <f t="shared" si="548"/>
        <v>1330.5228574095017</v>
      </c>
      <c r="T1969">
        <f>'MCMC raw'!F1969</f>
        <v>65019.610208521903</v>
      </c>
      <c r="U1969">
        <f t="shared" si="549"/>
        <v>7989.076357111604</v>
      </c>
      <c r="V1969">
        <f>'MCMC raw'!B1969</f>
        <v>66593.282177235495</v>
      </c>
      <c r="W1969" s="10">
        <f t="shared" si="550"/>
        <v>243.14911130409018</v>
      </c>
      <c r="X1969" s="10">
        <f t="shared" si="551"/>
        <v>9562.7483258251959</v>
      </c>
      <c r="Y1969" s="10">
        <f t="shared" si="552"/>
        <v>6763.7178227645054</v>
      </c>
      <c r="Z1969" s="12">
        <f t="shared" si="553"/>
        <v>8.1494846790493833E-2</v>
      </c>
      <c r="AA1969" s="12">
        <f t="shared" si="554"/>
        <v>0.48933285895439838</v>
      </c>
      <c r="AB1969" s="12">
        <f t="shared" si="555"/>
        <v>1.4892941870650538E-2</v>
      </c>
      <c r="AC1969" s="12">
        <f t="shared" si="556"/>
        <v>0.58572064761554277</v>
      </c>
      <c r="AD1969" s="12">
        <f t="shared" si="557"/>
        <v>0.41427935238445723</v>
      </c>
      <c r="AE1969" s="12">
        <f>('Estimates from MCMC'!$B$2-'MCMC runs'!V1969)/'Estimates from MCMC'!$B$2</f>
        <v>9.2202759419885025E-2</v>
      </c>
    </row>
    <row r="1970" spans="1:31" x14ac:dyDescent="0.3">
      <c r="A1970">
        <v>1969</v>
      </c>
      <c r="B1970">
        <f>'MCMC raw'!C1970</f>
        <v>58037.148288582903</v>
      </c>
      <c r="C1970">
        <f>'MCMC raw'!E1970</f>
        <v>56892.235529705998</v>
      </c>
      <c r="D1970">
        <f t="shared" si="540"/>
        <v>1144.9127588769043</v>
      </c>
      <c r="E1970">
        <f>'MCMC raw'!K1970</f>
        <v>57957.923994385303</v>
      </c>
      <c r="F1970">
        <f t="shared" si="541"/>
        <v>79.224294197600102</v>
      </c>
      <c r="G1970">
        <f>'MCMC raw'!D1970</f>
        <v>57942.5557655632</v>
      </c>
      <c r="H1970">
        <f t="shared" si="542"/>
        <v>94.592523019702639</v>
      </c>
      <c r="I1970">
        <f>'MCMC raw'!J1970</f>
        <v>56719.143524183397</v>
      </c>
      <c r="J1970">
        <f t="shared" si="543"/>
        <v>1318.0047643995058</v>
      </c>
      <c r="K1970">
        <f>'MCMC raw'!I1970</f>
        <v>56101.0678083483</v>
      </c>
      <c r="L1970">
        <f t="shared" si="544"/>
        <v>1936.0804802346029</v>
      </c>
      <c r="M1970">
        <f t="shared" si="545"/>
        <v>618.07571583509707</v>
      </c>
      <c r="N1970">
        <f>'Estimates from MCMC'!$B$2-K1970</f>
        <v>17255.9321916517</v>
      </c>
      <c r="O1970">
        <f>'MCMC raw'!G1970</f>
        <v>57374.241499141302</v>
      </c>
      <c r="P1970" s="10">
        <f t="shared" si="546"/>
        <v>1273.1736907930026</v>
      </c>
      <c r="Q1970">
        <f>'MCMC raw'!H1970</f>
        <v>57408.102441535302</v>
      </c>
      <c r="R1970" s="10">
        <f t="shared" si="547"/>
        <v>33.860942393999721</v>
      </c>
      <c r="S1970" s="10">
        <f t="shared" si="548"/>
        <v>1307.0346331870023</v>
      </c>
      <c r="T1970">
        <f>'MCMC raw'!F1970</f>
        <v>63824.783635955901</v>
      </c>
      <c r="U1970">
        <f t="shared" si="549"/>
        <v>7723.7158276076007</v>
      </c>
      <c r="V1970">
        <f>'MCMC raw'!B1970</f>
        <v>65367.412032808803</v>
      </c>
      <c r="W1970" s="10">
        <f t="shared" si="550"/>
        <v>235.59376366590004</v>
      </c>
      <c r="X1970" s="10">
        <f t="shared" si="551"/>
        <v>9266.344224460503</v>
      </c>
      <c r="Y1970" s="10">
        <f t="shared" si="552"/>
        <v>7989.5879671911971</v>
      </c>
      <c r="Z1970" s="12">
        <f t="shared" si="553"/>
        <v>7.5744075641380679E-2</v>
      </c>
      <c r="AA1970" s="12">
        <f t="shared" si="554"/>
        <v>0.44759771548849042</v>
      </c>
      <c r="AB1970" s="12">
        <f t="shared" si="555"/>
        <v>1.3652914316612733E-2</v>
      </c>
      <c r="AC1970" s="12">
        <f t="shared" si="556"/>
        <v>0.53699470544648387</v>
      </c>
      <c r="AD1970" s="12">
        <f t="shared" si="557"/>
        <v>0.46300529455351613</v>
      </c>
      <c r="AE1970" s="12">
        <f>('Estimates from MCMC'!$B$2-'MCMC runs'!V1970)/'Estimates from MCMC'!$B$2</f>
        <v>0.10891377737899856</v>
      </c>
    </row>
    <row r="1971" spans="1:31" x14ac:dyDescent="0.3">
      <c r="A1971">
        <v>1970</v>
      </c>
      <c r="B1971">
        <f>'MCMC raw'!C1971</f>
        <v>58319.543618268501</v>
      </c>
      <c r="C1971">
        <f>'MCMC raw'!E1971</f>
        <v>57168.150093389202</v>
      </c>
      <c r="D1971">
        <f t="shared" si="540"/>
        <v>1151.3935248792986</v>
      </c>
      <c r="E1971">
        <f>'MCMC raw'!K1971</f>
        <v>58257.287707559903</v>
      </c>
      <c r="F1971">
        <f t="shared" si="541"/>
        <v>62.255910708598094</v>
      </c>
      <c r="G1971">
        <f>'MCMC raw'!D1971</f>
        <v>58223.407854929697</v>
      </c>
      <c r="H1971">
        <f t="shared" si="542"/>
        <v>96.135763338803372</v>
      </c>
      <c r="I1971">
        <f>'MCMC raw'!J1971</f>
        <v>57010.248645466301</v>
      </c>
      <c r="J1971">
        <f t="shared" si="543"/>
        <v>1309.2949728021995</v>
      </c>
      <c r="K1971">
        <f>'MCMC raw'!I1971</f>
        <v>56382.096303030201</v>
      </c>
      <c r="L1971">
        <f t="shared" si="544"/>
        <v>1937.4473152382998</v>
      </c>
      <c r="M1971">
        <f t="shared" si="545"/>
        <v>628.1523424361003</v>
      </c>
      <c r="N1971">
        <f>'Estimates from MCMC'!$B$2-K1971</f>
        <v>16974.903696969799</v>
      </c>
      <c r="O1971">
        <f>'MCMC raw'!G1971</f>
        <v>57675.306736711602</v>
      </c>
      <c r="P1971" s="10">
        <f t="shared" si="546"/>
        <v>1293.2104336814009</v>
      </c>
      <c r="Q1971">
        <f>'MCMC raw'!H1971</f>
        <v>57709.8380385087</v>
      </c>
      <c r="R1971" s="10">
        <f t="shared" si="547"/>
        <v>34.531301797098422</v>
      </c>
      <c r="S1971" s="10">
        <f t="shared" si="548"/>
        <v>1327.7417354784993</v>
      </c>
      <c r="T1971">
        <f>'MCMC raw'!F1971</f>
        <v>64347.2176124908</v>
      </c>
      <c r="U1971">
        <f t="shared" si="549"/>
        <v>7965.1213094605992</v>
      </c>
      <c r="V1971">
        <f>'MCMC raw'!B1971</f>
        <v>65920.615315265401</v>
      </c>
      <c r="W1971" s="10">
        <f t="shared" si="550"/>
        <v>245.65596729610115</v>
      </c>
      <c r="X1971" s="10">
        <f t="shared" si="551"/>
        <v>9538.5190122351996</v>
      </c>
      <c r="Y1971" s="10">
        <f t="shared" si="552"/>
        <v>7436.3846847345994</v>
      </c>
      <c r="Z1971" s="12">
        <f t="shared" si="553"/>
        <v>7.8217924483160117E-2</v>
      </c>
      <c r="AA1971" s="12">
        <f t="shared" si="554"/>
        <v>0.46922924875753247</v>
      </c>
      <c r="AB1971" s="12">
        <f t="shared" si="555"/>
        <v>1.4471714931729088E-2</v>
      </c>
      <c r="AC1971" s="12">
        <f t="shared" si="556"/>
        <v>0.56191888817242164</v>
      </c>
      <c r="AD1971" s="12">
        <f t="shared" si="557"/>
        <v>0.43808111182757831</v>
      </c>
      <c r="AE1971" s="12">
        <f>('Estimates from MCMC'!$B$2-'MCMC runs'!V1971)/'Estimates from MCMC'!$B$2</f>
        <v>0.10137253002078328</v>
      </c>
    </row>
    <row r="1972" spans="1:31" x14ac:dyDescent="0.3">
      <c r="A1972">
        <v>1971</v>
      </c>
      <c r="B1972">
        <f>'MCMC raw'!C1972</f>
        <v>57862.141520972902</v>
      </c>
      <c r="C1972">
        <f>'MCMC raw'!E1972</f>
        <v>56777.0661552815</v>
      </c>
      <c r="D1972">
        <f t="shared" si="540"/>
        <v>1085.0753656914021</v>
      </c>
      <c r="E1972">
        <f>'MCMC raw'!K1972</f>
        <v>57788.185713562103</v>
      </c>
      <c r="F1972">
        <f t="shared" si="541"/>
        <v>73.955807410799025</v>
      </c>
      <c r="G1972">
        <f>'MCMC raw'!D1972</f>
        <v>57765.494174939398</v>
      </c>
      <c r="H1972">
        <f t="shared" si="542"/>
        <v>96.647346033503709</v>
      </c>
      <c r="I1972">
        <f>'MCMC raw'!J1972</f>
        <v>56607.223546071502</v>
      </c>
      <c r="J1972">
        <f t="shared" si="543"/>
        <v>1254.9179749014002</v>
      </c>
      <c r="K1972">
        <f>'MCMC raw'!I1972</f>
        <v>55975.267698310701</v>
      </c>
      <c r="L1972">
        <f t="shared" si="544"/>
        <v>1886.8738226622008</v>
      </c>
      <c r="M1972">
        <f t="shared" si="545"/>
        <v>631.95584776080068</v>
      </c>
      <c r="N1972">
        <f>'Estimates from MCMC'!$B$2-K1972</f>
        <v>17381.732301689299</v>
      </c>
      <c r="O1972">
        <f>'MCMC raw'!G1972</f>
        <v>57276.432040100801</v>
      </c>
      <c r="P1972" s="10">
        <f t="shared" si="546"/>
        <v>1301.1643417900996</v>
      </c>
      <c r="Q1972">
        <f>'MCMC raw'!H1972</f>
        <v>57311.186237476002</v>
      </c>
      <c r="R1972" s="10">
        <f t="shared" si="547"/>
        <v>34.754197375201329</v>
      </c>
      <c r="S1972" s="10">
        <f t="shared" si="548"/>
        <v>1335.9185391653009</v>
      </c>
      <c r="T1972">
        <f>'MCMC raw'!F1972</f>
        <v>63654.7171181675</v>
      </c>
      <c r="U1972">
        <f t="shared" si="549"/>
        <v>7679.4494198567991</v>
      </c>
      <c r="V1972">
        <f>'MCMC raw'!B1972</f>
        <v>65230.684344388297</v>
      </c>
      <c r="W1972" s="10">
        <f t="shared" si="550"/>
        <v>240.04868705549598</v>
      </c>
      <c r="X1972" s="10">
        <f t="shared" si="551"/>
        <v>9255.4166460775959</v>
      </c>
      <c r="Y1972" s="10">
        <f t="shared" si="552"/>
        <v>8126.3156556117028</v>
      </c>
      <c r="Z1972" s="12">
        <f t="shared" si="553"/>
        <v>7.6857617870197292E-2</v>
      </c>
      <c r="AA1972" s="12">
        <f t="shared" si="554"/>
        <v>0.44181151145162023</v>
      </c>
      <c r="AB1972" s="12">
        <f t="shared" si="555"/>
        <v>1.3810400648741212E-2</v>
      </c>
      <c r="AC1972" s="12">
        <f t="shared" si="556"/>
        <v>0.5324795299705587</v>
      </c>
      <c r="AD1972" s="12">
        <f t="shared" si="557"/>
        <v>0.46752047002944125</v>
      </c>
      <c r="AE1972" s="12">
        <f>('Estimates from MCMC'!$B$2-'MCMC runs'!V1972)/'Estimates from MCMC'!$B$2</f>
        <v>0.11077764433675999</v>
      </c>
    </row>
    <row r="1973" spans="1:31" x14ac:dyDescent="0.3">
      <c r="A1973">
        <v>1972</v>
      </c>
      <c r="B1973">
        <f>'MCMC raw'!C1973</f>
        <v>58717.380537341298</v>
      </c>
      <c r="C1973">
        <f>'MCMC raw'!E1973</f>
        <v>57585.8659356731</v>
      </c>
      <c r="D1973">
        <f t="shared" si="540"/>
        <v>1131.5146016681974</v>
      </c>
      <c r="E1973">
        <f>'MCMC raw'!K1973</f>
        <v>58649.661749636798</v>
      </c>
      <c r="F1973">
        <f t="shared" si="541"/>
        <v>67.718787704499846</v>
      </c>
      <c r="G1973">
        <f>'MCMC raw'!D1973</f>
        <v>58625.238033713104</v>
      </c>
      <c r="H1973">
        <f t="shared" si="542"/>
        <v>92.14250362819439</v>
      </c>
      <c r="I1973">
        <f>'MCMC raw'!J1973</f>
        <v>57426.505740153298</v>
      </c>
      <c r="J1973">
        <f t="shared" si="543"/>
        <v>1290.8747971880002</v>
      </c>
      <c r="K1973">
        <f>'MCMC raw'!I1973</f>
        <v>56824.172740727801</v>
      </c>
      <c r="L1973">
        <f t="shared" si="544"/>
        <v>1893.2077966134966</v>
      </c>
      <c r="M1973">
        <f t="shared" si="545"/>
        <v>602.33299942549638</v>
      </c>
      <c r="N1973">
        <f>'Estimates from MCMC'!$B$2-K1973</f>
        <v>16532.827259272199</v>
      </c>
      <c r="O1973">
        <f>'MCMC raw'!G1973</f>
        <v>58058.187216821498</v>
      </c>
      <c r="P1973" s="10">
        <f t="shared" si="546"/>
        <v>1234.0144760936964</v>
      </c>
      <c r="Q1973">
        <f>'MCMC raw'!H1973</f>
        <v>58091.492953396802</v>
      </c>
      <c r="R1973" s="10">
        <f t="shared" si="547"/>
        <v>33.305736575304763</v>
      </c>
      <c r="S1973" s="10">
        <f t="shared" si="548"/>
        <v>1267.3202126690012</v>
      </c>
      <c r="T1973">
        <f>'MCMC raw'!F1973</f>
        <v>64607.1371840961</v>
      </c>
      <c r="U1973">
        <f t="shared" si="549"/>
        <v>7782.9644433682988</v>
      </c>
      <c r="V1973">
        <f>'MCMC raw'!B1973</f>
        <v>66101.862976464196</v>
      </c>
      <c r="W1973" s="10">
        <f t="shared" si="550"/>
        <v>227.40557969909423</v>
      </c>
      <c r="X1973" s="10">
        <f t="shared" si="551"/>
        <v>9277.6902357363942</v>
      </c>
      <c r="Y1973" s="10">
        <f t="shared" si="552"/>
        <v>7255.1370235358045</v>
      </c>
      <c r="Z1973" s="12">
        <f t="shared" si="553"/>
        <v>7.6654778568392951E-2</v>
      </c>
      <c r="AA1973" s="12">
        <f t="shared" si="554"/>
        <v>0.47075822672757528</v>
      </c>
      <c r="AB1973" s="12">
        <f t="shared" si="555"/>
        <v>1.375479076463205E-2</v>
      </c>
      <c r="AC1973" s="12">
        <f t="shared" si="556"/>
        <v>0.5611677960606003</v>
      </c>
      <c r="AD1973" s="12">
        <f t="shared" si="557"/>
        <v>0.4388322039393997</v>
      </c>
      <c r="AE1973" s="12">
        <f>('Estimates from MCMC'!$B$2-'MCMC runs'!V1973)/'Estimates from MCMC'!$B$2</f>
        <v>9.8901768386599836E-2</v>
      </c>
    </row>
    <row r="1974" spans="1:31" x14ac:dyDescent="0.3">
      <c r="A1974">
        <v>1973</v>
      </c>
      <c r="B1974">
        <f>'MCMC raw'!C1974</f>
        <v>57552.433060747702</v>
      </c>
      <c r="C1974">
        <f>'MCMC raw'!E1974</f>
        <v>56411.507663675198</v>
      </c>
      <c r="D1974">
        <f t="shared" si="540"/>
        <v>1140.925397072504</v>
      </c>
      <c r="E1974">
        <f>'MCMC raw'!K1974</f>
        <v>57491.754699649799</v>
      </c>
      <c r="F1974">
        <f t="shared" si="541"/>
        <v>60.678361097903689</v>
      </c>
      <c r="G1974">
        <f>'MCMC raw'!D1974</f>
        <v>57455.003017103598</v>
      </c>
      <c r="H1974">
        <f t="shared" si="542"/>
        <v>97.430043644104444</v>
      </c>
      <c r="I1974">
        <f>'MCMC raw'!J1974</f>
        <v>56254.016360145302</v>
      </c>
      <c r="J1974">
        <f t="shared" si="543"/>
        <v>1298.4167006023999</v>
      </c>
      <c r="K1974">
        <f>'MCMC raw'!I1974</f>
        <v>55617.389902090297</v>
      </c>
      <c r="L1974">
        <f t="shared" si="544"/>
        <v>1935.043158657405</v>
      </c>
      <c r="M1974">
        <f t="shared" si="545"/>
        <v>636.62645805500506</v>
      </c>
      <c r="N1974">
        <f>'Estimates from MCMC'!$B$2-K1974</f>
        <v>17739.610097909703</v>
      </c>
      <c r="O1974">
        <f>'MCMC raw'!G1974</f>
        <v>56934.602110498898</v>
      </c>
      <c r="P1974" s="10">
        <f t="shared" si="546"/>
        <v>1317.2122084086004</v>
      </c>
      <c r="Q1974">
        <f>'MCMC raw'!H1974</f>
        <v>56969.338319357397</v>
      </c>
      <c r="R1974" s="10">
        <f t="shared" si="547"/>
        <v>34.736208858499594</v>
      </c>
      <c r="S1974" s="10">
        <f t="shared" si="548"/>
        <v>1351.9484172671</v>
      </c>
      <c r="T1974">
        <f>'MCMC raw'!F1974</f>
        <v>63280.779185252897</v>
      </c>
      <c r="U1974">
        <f t="shared" si="549"/>
        <v>7663.3892831625999</v>
      </c>
      <c r="V1974">
        <f>'MCMC raw'!B1974</f>
        <v>64874.623549863201</v>
      </c>
      <c r="W1974" s="10">
        <f t="shared" si="550"/>
        <v>241.89594734320417</v>
      </c>
      <c r="X1974" s="10">
        <f t="shared" si="551"/>
        <v>9257.2336477729041</v>
      </c>
      <c r="Y1974" s="10">
        <f t="shared" si="552"/>
        <v>8482.3764501367987</v>
      </c>
      <c r="Z1974" s="12">
        <f t="shared" si="553"/>
        <v>7.6210717699280381E-2</v>
      </c>
      <c r="AA1974" s="12">
        <f t="shared" si="554"/>
        <v>0.43199310699988802</v>
      </c>
      <c r="AB1974" s="12">
        <f t="shared" si="555"/>
        <v>1.3635922436181802E-2</v>
      </c>
      <c r="AC1974" s="12">
        <f t="shared" si="556"/>
        <v>0.5218397471353502</v>
      </c>
      <c r="AD1974" s="12">
        <f t="shared" si="557"/>
        <v>0.4781602528646498</v>
      </c>
      <c r="AE1974" s="12">
        <f>('Estimates from MCMC'!$B$2-'MCMC runs'!V1974)/'Estimates from MCMC'!$B$2</f>
        <v>0.11563145235133387</v>
      </c>
    </row>
    <row r="1975" spans="1:31" x14ac:dyDescent="0.3">
      <c r="A1975">
        <v>1974</v>
      </c>
      <c r="B1975">
        <f>'MCMC raw'!C1975</f>
        <v>58258.212662660197</v>
      </c>
      <c r="C1975">
        <f>'MCMC raw'!E1975</f>
        <v>57122.918572457798</v>
      </c>
      <c r="D1975">
        <f t="shared" si="540"/>
        <v>1135.2940902023984</v>
      </c>
      <c r="E1975">
        <f>'MCMC raw'!K1975</f>
        <v>58188.657540155204</v>
      </c>
      <c r="F1975">
        <f t="shared" si="541"/>
        <v>69.555122504993051</v>
      </c>
      <c r="G1975">
        <f>'MCMC raw'!D1975</f>
        <v>58159.303430686799</v>
      </c>
      <c r="H1975">
        <f t="shared" si="542"/>
        <v>98.909231973397254</v>
      </c>
      <c r="I1975">
        <f>'MCMC raw'!J1975</f>
        <v>56955.119214413702</v>
      </c>
      <c r="J1975">
        <f t="shared" si="543"/>
        <v>1303.0934482464945</v>
      </c>
      <c r="K1975">
        <f>'MCMC raw'!I1975</f>
        <v>56308.875462725999</v>
      </c>
      <c r="L1975">
        <f t="shared" si="544"/>
        <v>1949.337199934198</v>
      </c>
      <c r="M1975">
        <f t="shared" si="545"/>
        <v>646.24375168770348</v>
      </c>
      <c r="N1975">
        <f>'Estimates from MCMC'!$B$2-K1975</f>
        <v>17048.124537274001</v>
      </c>
      <c r="O1975">
        <f>'MCMC raw'!G1975</f>
        <v>57648.029989098701</v>
      </c>
      <c r="P1975" s="10">
        <f t="shared" si="546"/>
        <v>1339.1545263727021</v>
      </c>
      <c r="Q1975">
        <f>'MCMC raw'!H1975</f>
        <v>57683.319246989202</v>
      </c>
      <c r="R1975" s="10">
        <f t="shared" si="547"/>
        <v>35.289257890501176</v>
      </c>
      <c r="S1975" s="10">
        <f t="shared" si="548"/>
        <v>1374.4437842632033</v>
      </c>
      <c r="T1975">
        <f>'MCMC raw'!F1975</f>
        <v>64167.565466603701</v>
      </c>
      <c r="U1975">
        <f t="shared" si="549"/>
        <v>7858.6900038777021</v>
      </c>
      <c r="V1975">
        <f>'MCMC raw'!B1975</f>
        <v>65794.084484821899</v>
      </c>
      <c r="W1975" s="10">
        <f t="shared" si="550"/>
        <v>252.07523395499447</v>
      </c>
      <c r="X1975" s="10">
        <f t="shared" si="551"/>
        <v>9485.2090220958999</v>
      </c>
      <c r="Y1975" s="10">
        <f t="shared" si="552"/>
        <v>7562.9155151781015</v>
      </c>
      <c r="Z1975" s="12">
        <f t="shared" si="553"/>
        <v>8.0621406844965313E-2</v>
      </c>
      <c r="AA1975" s="12">
        <f t="shared" si="554"/>
        <v>0.46097094062725025</v>
      </c>
      <c r="AB1975" s="12">
        <f t="shared" si="555"/>
        <v>1.4786097638121862E-2</v>
      </c>
      <c r="AC1975" s="12">
        <f t="shared" si="556"/>
        <v>0.55637844511033741</v>
      </c>
      <c r="AD1975" s="12">
        <f t="shared" si="557"/>
        <v>0.44362155488966254</v>
      </c>
      <c r="AE1975" s="12">
        <f>('Estimates from MCMC'!$B$2-'MCMC runs'!V1975)/'Estimates from MCMC'!$B$2</f>
        <v>0.10309739377534662</v>
      </c>
    </row>
    <row r="1976" spans="1:31" x14ac:dyDescent="0.3">
      <c r="A1976">
        <v>1975</v>
      </c>
      <c r="B1976">
        <f>'MCMC raw'!C1976</f>
        <v>57940.834011211402</v>
      </c>
      <c r="C1976">
        <f>'MCMC raw'!E1976</f>
        <v>56804.061346352799</v>
      </c>
      <c r="D1976">
        <f t="shared" si="540"/>
        <v>1136.7726648586031</v>
      </c>
      <c r="E1976">
        <f>'MCMC raw'!K1976</f>
        <v>57873.259603020801</v>
      </c>
      <c r="F1976">
        <f t="shared" si="541"/>
        <v>67.574408190601389</v>
      </c>
      <c r="G1976">
        <f>'MCMC raw'!D1976</f>
        <v>57843.258629909797</v>
      </c>
      <c r="H1976">
        <f t="shared" si="542"/>
        <v>97.575381301605375</v>
      </c>
      <c r="I1976">
        <f>'MCMC raw'!J1976</f>
        <v>56639.570656290198</v>
      </c>
      <c r="J1976">
        <f t="shared" si="543"/>
        <v>1301.2633549212042</v>
      </c>
      <c r="K1976">
        <f>'MCMC raw'!I1976</f>
        <v>56045.331450775397</v>
      </c>
      <c r="L1976">
        <f t="shared" si="544"/>
        <v>1895.5025604360053</v>
      </c>
      <c r="M1976">
        <f t="shared" si="545"/>
        <v>594.23920551480114</v>
      </c>
      <c r="N1976">
        <f>'Estimates from MCMC'!$B$2-K1976</f>
        <v>17311.668549224603</v>
      </c>
      <c r="O1976">
        <f>'MCMC raw'!G1976</f>
        <v>57317.3160978046</v>
      </c>
      <c r="P1976" s="10">
        <f t="shared" si="546"/>
        <v>1271.9846470292032</v>
      </c>
      <c r="Q1976">
        <f>'MCMC raw'!H1976</f>
        <v>57352.306506669702</v>
      </c>
      <c r="R1976" s="10">
        <f t="shared" si="547"/>
        <v>34.990408865101926</v>
      </c>
      <c r="S1976" s="10">
        <f t="shared" si="548"/>
        <v>1306.9750558943051</v>
      </c>
      <c r="T1976">
        <f>'MCMC raw'!F1976</f>
        <v>63848.771096126002</v>
      </c>
      <c r="U1976">
        <f t="shared" si="549"/>
        <v>7803.4396453506051</v>
      </c>
      <c r="V1976">
        <f>'MCMC raw'!B1976</f>
        <v>65387.825416583197</v>
      </c>
      <c r="W1976" s="10">
        <f t="shared" si="550"/>
        <v>232.07926456288988</v>
      </c>
      <c r="X1976" s="10">
        <f t="shared" si="551"/>
        <v>9342.4939658078001</v>
      </c>
      <c r="Y1976" s="10">
        <f t="shared" si="552"/>
        <v>7969.1745834168032</v>
      </c>
      <c r="Z1976" s="12">
        <f t="shared" si="553"/>
        <v>7.549676983348004E-2</v>
      </c>
      <c r="AA1976" s="12">
        <f t="shared" si="554"/>
        <v>0.45076184442660927</v>
      </c>
      <c r="AB1976" s="12">
        <f t="shared" si="555"/>
        <v>1.340594431455221E-2</v>
      </c>
      <c r="AC1976" s="12">
        <f t="shared" si="556"/>
        <v>0.53966455857464146</v>
      </c>
      <c r="AD1976" s="12">
        <f t="shared" si="557"/>
        <v>0.46033544142535848</v>
      </c>
      <c r="AE1976" s="12">
        <f>('Estimates from MCMC'!$B$2-'MCMC runs'!V1976)/'Estimates from MCMC'!$B$2</f>
        <v>0.10863550286157836</v>
      </c>
    </row>
    <row r="1977" spans="1:31" x14ac:dyDescent="0.3">
      <c r="A1977">
        <v>1976</v>
      </c>
      <c r="B1977">
        <f>'MCMC raw'!C1977</f>
        <v>58023.510608848897</v>
      </c>
      <c r="C1977">
        <f>'MCMC raw'!E1977</f>
        <v>56882.585279749903</v>
      </c>
      <c r="D1977">
        <f t="shared" si="540"/>
        <v>1140.9253290989946</v>
      </c>
      <c r="E1977">
        <f>'MCMC raw'!K1977</f>
        <v>57938.352016904602</v>
      </c>
      <c r="F1977">
        <f t="shared" si="541"/>
        <v>85.15859194429504</v>
      </c>
      <c r="G1977">
        <f>'MCMC raw'!D1977</f>
        <v>57927.714850738703</v>
      </c>
      <c r="H1977">
        <f t="shared" si="542"/>
        <v>95.795758110194583</v>
      </c>
      <c r="I1977">
        <f>'MCMC raw'!J1977</f>
        <v>56702.733947676701</v>
      </c>
      <c r="J1977">
        <f t="shared" si="543"/>
        <v>1320.7766611721963</v>
      </c>
      <c r="K1977">
        <f>'MCMC raw'!I1977</f>
        <v>56076.664398717097</v>
      </c>
      <c r="L1977">
        <f t="shared" si="544"/>
        <v>1946.8462101318</v>
      </c>
      <c r="M1977">
        <f t="shared" si="545"/>
        <v>626.06954895960371</v>
      </c>
      <c r="N1977">
        <f>'Estimates from MCMC'!$B$2-K1977</f>
        <v>17280.335601282903</v>
      </c>
      <c r="O1977">
        <f>'MCMC raw'!G1977</f>
        <v>57376.237107927103</v>
      </c>
      <c r="P1977" s="10">
        <f t="shared" si="546"/>
        <v>1299.572709210006</v>
      </c>
      <c r="Q1977">
        <f>'MCMC raw'!H1977</f>
        <v>57410.1649956318</v>
      </c>
      <c r="R1977" s="10">
        <f t="shared" si="547"/>
        <v>33.927887704696332</v>
      </c>
      <c r="S1977" s="10">
        <f t="shared" si="548"/>
        <v>1333.5005969147023</v>
      </c>
      <c r="T1977">
        <f>'MCMC raw'!F1977</f>
        <v>63903.507261672203</v>
      </c>
      <c r="U1977">
        <f t="shared" si="549"/>
        <v>7826.8428629551054</v>
      </c>
      <c r="V1977">
        <f>'MCMC raw'!B1977</f>
        <v>65481.413250680103</v>
      </c>
      <c r="W1977" s="10">
        <f t="shared" si="550"/>
        <v>244.40539209319832</v>
      </c>
      <c r="X1977" s="10">
        <f t="shared" si="551"/>
        <v>9404.748851963006</v>
      </c>
      <c r="Y1977" s="10">
        <f t="shared" si="552"/>
        <v>7875.5867493198966</v>
      </c>
      <c r="Z1977" s="12">
        <f t="shared" si="553"/>
        <v>7.716867471113828E-2</v>
      </c>
      <c r="AA1977" s="12">
        <f t="shared" si="554"/>
        <v>0.45293349872059407</v>
      </c>
      <c r="AB1977" s="12">
        <f t="shared" si="555"/>
        <v>1.4143555873709624E-2</v>
      </c>
      <c r="AC1977" s="12">
        <f t="shared" si="556"/>
        <v>0.54424572930544191</v>
      </c>
      <c r="AD1977" s="12">
        <f t="shared" si="557"/>
        <v>0.45575427069455804</v>
      </c>
      <c r="AE1977" s="12">
        <f>('Estimates from MCMC'!$B$2-'MCMC runs'!V1977)/'Estimates from MCMC'!$B$2</f>
        <v>0.10735971685483181</v>
      </c>
    </row>
    <row r="1978" spans="1:31" x14ac:dyDescent="0.3">
      <c r="A1978">
        <v>1977</v>
      </c>
      <c r="B1978">
        <f>'MCMC raw'!C1978</f>
        <v>57978.716521685303</v>
      </c>
      <c r="C1978">
        <f>'MCMC raw'!E1978</f>
        <v>56858.990605718398</v>
      </c>
      <c r="D1978">
        <f t="shared" si="540"/>
        <v>1119.7259159669047</v>
      </c>
      <c r="E1978">
        <f>'MCMC raw'!K1978</f>
        <v>57911.720181629797</v>
      </c>
      <c r="F1978">
        <f t="shared" si="541"/>
        <v>66.996340055506153</v>
      </c>
      <c r="G1978">
        <f>'MCMC raw'!D1978</f>
        <v>57882.421781355297</v>
      </c>
      <c r="H1978">
        <f t="shared" si="542"/>
        <v>96.29474033000588</v>
      </c>
      <c r="I1978">
        <f>'MCMC raw'!J1978</f>
        <v>56696.4465573829</v>
      </c>
      <c r="J1978">
        <f t="shared" si="543"/>
        <v>1282.2699643024025</v>
      </c>
      <c r="K1978">
        <f>'MCMC raw'!I1978</f>
        <v>56067.185381837597</v>
      </c>
      <c r="L1978">
        <f t="shared" si="544"/>
        <v>1911.5311398477061</v>
      </c>
      <c r="M1978">
        <f t="shared" si="545"/>
        <v>629.26117554530356</v>
      </c>
      <c r="N1978">
        <f>'Estimates from MCMC'!$B$2-K1978</f>
        <v>17289.814618162403</v>
      </c>
      <c r="O1978">
        <f>'MCMC raw'!G1978</f>
        <v>57361.7835503963</v>
      </c>
      <c r="P1978" s="10">
        <f t="shared" si="546"/>
        <v>1294.598168558703</v>
      </c>
      <c r="Q1978">
        <f>'MCMC raw'!H1978</f>
        <v>57396.461409971504</v>
      </c>
      <c r="R1978" s="10">
        <f t="shared" si="547"/>
        <v>34.677859575203911</v>
      </c>
      <c r="S1978" s="10">
        <f t="shared" si="548"/>
        <v>1329.2760281339069</v>
      </c>
      <c r="T1978">
        <f>'MCMC raw'!F1978</f>
        <v>63842.496456182598</v>
      </c>
      <c r="U1978">
        <f t="shared" si="549"/>
        <v>7775.3110743450015</v>
      </c>
      <c r="V1978">
        <f>'MCMC raw'!B1978</f>
        <v>65414.921927014402</v>
      </c>
      <c r="W1978" s="10">
        <f t="shared" si="550"/>
        <v>243.14944269789703</v>
      </c>
      <c r="X1978" s="10">
        <f t="shared" si="551"/>
        <v>9347.7365451768055</v>
      </c>
      <c r="Y1978" s="10">
        <f t="shared" si="552"/>
        <v>7942.0780729855978</v>
      </c>
      <c r="Z1978" s="12">
        <f t="shared" si="553"/>
        <v>7.6882028956952758E-2</v>
      </c>
      <c r="AA1978" s="12">
        <f t="shared" si="554"/>
        <v>0.44970471031987141</v>
      </c>
      <c r="AB1978" s="12">
        <f t="shared" si="555"/>
        <v>1.4063160772266247E-2</v>
      </c>
      <c r="AC1978" s="12">
        <f t="shared" si="556"/>
        <v>0.54064990004909041</v>
      </c>
      <c r="AD1978" s="12">
        <f t="shared" si="557"/>
        <v>0.45935009995090959</v>
      </c>
      <c r="AE1978" s="12">
        <f>('Estimates from MCMC'!$B$2-'MCMC runs'!V1978)/'Estimates from MCMC'!$B$2</f>
        <v>0.10826612420062977</v>
      </c>
    </row>
    <row r="1979" spans="1:31" x14ac:dyDescent="0.3">
      <c r="A1979">
        <v>1978</v>
      </c>
      <c r="B1979">
        <f>'MCMC raw'!C1979</f>
        <v>57769.452560453203</v>
      </c>
      <c r="C1979">
        <f>'MCMC raw'!E1979</f>
        <v>56653.349674882404</v>
      </c>
      <c r="D1979">
        <f t="shared" si="540"/>
        <v>1116.1028855707991</v>
      </c>
      <c r="E1979">
        <f>'MCMC raw'!K1979</f>
        <v>57705.227037443103</v>
      </c>
      <c r="F1979">
        <f t="shared" si="541"/>
        <v>64.225523010100005</v>
      </c>
      <c r="G1979">
        <f>'MCMC raw'!D1979</f>
        <v>57669.253016525603</v>
      </c>
      <c r="H1979">
        <f t="shared" si="542"/>
        <v>100.19954392759973</v>
      </c>
      <c r="I1979">
        <f>'MCMC raw'!J1979</f>
        <v>56489.4893171441</v>
      </c>
      <c r="J1979">
        <f t="shared" si="543"/>
        <v>1279.9632433091028</v>
      </c>
      <c r="K1979">
        <f>'MCMC raw'!I1979</f>
        <v>55834.615571787799</v>
      </c>
      <c r="L1979">
        <f t="shared" si="544"/>
        <v>1934.8369886654036</v>
      </c>
      <c r="M1979">
        <f t="shared" si="545"/>
        <v>654.87374535630079</v>
      </c>
      <c r="N1979">
        <f>'Estimates from MCMC'!$B$2-K1979</f>
        <v>17522.384428212201</v>
      </c>
      <c r="O1979">
        <f>'MCMC raw'!G1979</f>
        <v>57188.286561434703</v>
      </c>
      <c r="P1979" s="10">
        <f t="shared" si="546"/>
        <v>1353.6709896469038</v>
      </c>
      <c r="Q1979">
        <f>'MCMC raw'!H1979</f>
        <v>57224.151065132697</v>
      </c>
      <c r="R1979" s="10">
        <f t="shared" si="547"/>
        <v>35.864503697994223</v>
      </c>
      <c r="S1979" s="10">
        <f t="shared" si="548"/>
        <v>1389.535493344898</v>
      </c>
      <c r="T1979">
        <f>'MCMC raw'!F1979</f>
        <v>63529.321365168202</v>
      </c>
      <c r="U1979">
        <f t="shared" si="549"/>
        <v>7694.7057933804026</v>
      </c>
      <c r="V1979">
        <f>'MCMC raw'!B1979</f>
        <v>65170.218744143502</v>
      </c>
      <c r="W1979" s="10">
        <f t="shared" si="550"/>
        <v>251.36188563040196</v>
      </c>
      <c r="X1979" s="10">
        <f t="shared" si="551"/>
        <v>9335.6031723557026</v>
      </c>
      <c r="Y1979" s="10">
        <f t="shared" si="552"/>
        <v>8186.7812558564983</v>
      </c>
      <c r="Z1979" s="12">
        <f t="shared" si="553"/>
        <v>7.9300593993797658E-2</v>
      </c>
      <c r="AA1979" s="12">
        <f t="shared" si="554"/>
        <v>0.43913577087096756</v>
      </c>
      <c r="AB1979" s="12">
        <f t="shared" si="555"/>
        <v>1.4345187246645076E-2</v>
      </c>
      <c r="AC1979" s="12">
        <f t="shared" si="556"/>
        <v>0.53278155211141032</v>
      </c>
      <c r="AD1979" s="12">
        <f t="shared" si="557"/>
        <v>0.46721844788858974</v>
      </c>
      <c r="AE1979" s="12">
        <f>('Estimates from MCMC'!$B$2-'MCMC runs'!V1979)/'Estimates from MCMC'!$B$2</f>
        <v>0.11160190923642595</v>
      </c>
    </row>
    <row r="1980" spans="1:31" x14ac:dyDescent="0.3">
      <c r="A1980">
        <v>1979</v>
      </c>
      <c r="B1980">
        <f>'MCMC raw'!C1980</f>
        <v>57715.080689940303</v>
      </c>
      <c r="C1980">
        <f>'MCMC raw'!E1980</f>
        <v>56554.002583446403</v>
      </c>
      <c r="D1980">
        <f t="shared" si="540"/>
        <v>1161.0781064939001</v>
      </c>
      <c r="E1980">
        <f>'MCMC raw'!K1980</f>
        <v>57640.203823842799</v>
      </c>
      <c r="F1980">
        <f t="shared" si="541"/>
        <v>74.876866097503807</v>
      </c>
      <c r="G1980">
        <f>'MCMC raw'!D1980</f>
        <v>57618.507385706602</v>
      </c>
      <c r="H1980">
        <f t="shared" si="542"/>
        <v>96.573304233701492</v>
      </c>
      <c r="I1980">
        <f>'MCMC raw'!J1980</f>
        <v>56383.4664660075</v>
      </c>
      <c r="J1980">
        <f t="shared" si="543"/>
        <v>1331.6142239328037</v>
      </c>
      <c r="K1980">
        <f>'MCMC raw'!I1980</f>
        <v>56116.402823887802</v>
      </c>
      <c r="L1980">
        <f t="shared" si="544"/>
        <v>1598.6778660525015</v>
      </c>
      <c r="M1980">
        <f t="shared" si="545"/>
        <v>267.06364211969776</v>
      </c>
      <c r="N1980">
        <f>'Estimates from MCMC'!$B$2-K1980</f>
        <v>17240.597176112198</v>
      </c>
      <c r="O1980">
        <f>'MCMC raw'!G1980</f>
        <v>57254.813574010601</v>
      </c>
      <c r="P1980" s="10">
        <f t="shared" si="546"/>
        <v>1138.4107501227991</v>
      </c>
      <c r="Q1980">
        <f>'MCMC raw'!H1980</f>
        <v>57284.687900892299</v>
      </c>
      <c r="R1980" s="10">
        <f t="shared" si="547"/>
        <v>29.874326881697925</v>
      </c>
      <c r="S1980" s="10">
        <f t="shared" si="548"/>
        <v>1168.285077004497</v>
      </c>
      <c r="T1980">
        <f>'MCMC raw'!F1980</f>
        <v>63928.528962242301</v>
      </c>
      <c r="U1980">
        <f t="shared" si="549"/>
        <v>7812.1261383544988</v>
      </c>
      <c r="V1980">
        <f>'MCMC raw'!B1980</f>
        <v>65312.0214967469</v>
      </c>
      <c r="W1980" s="10">
        <f t="shared" si="550"/>
        <v>215.20745750010246</v>
      </c>
      <c r="X1980" s="10">
        <f t="shared" si="551"/>
        <v>9195.6186728590983</v>
      </c>
      <c r="Y1980" s="10">
        <f t="shared" si="552"/>
        <v>8044.9785032530999</v>
      </c>
      <c r="Z1980" s="12">
        <f t="shared" si="553"/>
        <v>6.776360848006012E-2</v>
      </c>
      <c r="AA1980" s="12">
        <f t="shared" si="554"/>
        <v>0.45312387143866639</v>
      </c>
      <c r="AB1980" s="12">
        <f t="shared" si="555"/>
        <v>1.2482598792939975E-2</v>
      </c>
      <c r="AC1980" s="12">
        <f t="shared" si="556"/>
        <v>0.53337007871166653</v>
      </c>
      <c r="AD1980" s="12">
        <f t="shared" si="557"/>
        <v>0.46662992128833353</v>
      </c>
      <c r="AE1980" s="12">
        <f>('Estimates from MCMC'!$B$2-'MCMC runs'!V1980)/'Estimates from MCMC'!$B$2</f>
        <v>0.10966885918525976</v>
      </c>
    </row>
    <row r="1981" spans="1:31" x14ac:dyDescent="0.3">
      <c r="A1981">
        <v>1980</v>
      </c>
      <c r="B1981">
        <f>'MCMC raw'!C1981</f>
        <v>58619.418571820097</v>
      </c>
      <c r="C1981">
        <f>'MCMC raw'!E1981</f>
        <v>57422.097498961099</v>
      </c>
      <c r="D1981">
        <f t="shared" si="540"/>
        <v>1197.3210728589984</v>
      </c>
      <c r="E1981">
        <f>'MCMC raw'!K1981</f>
        <v>58542.857730494099</v>
      </c>
      <c r="F1981">
        <f t="shared" si="541"/>
        <v>76.560841325997899</v>
      </c>
      <c r="G1981">
        <f>'MCMC raw'!D1981</f>
        <v>58522.3756867501</v>
      </c>
      <c r="H1981">
        <f t="shared" si="542"/>
        <v>97.042885069997283</v>
      </c>
      <c r="I1981">
        <f>'MCMC raw'!J1981</f>
        <v>57249.340210652903</v>
      </c>
      <c r="J1981">
        <f t="shared" si="543"/>
        <v>1370.0783611671941</v>
      </c>
      <c r="K1981">
        <f>'MCMC raw'!I1981</f>
        <v>56615.830528334198</v>
      </c>
      <c r="L1981">
        <f t="shared" si="544"/>
        <v>2003.5880434858991</v>
      </c>
      <c r="M1981">
        <f t="shared" si="545"/>
        <v>633.50968231870502</v>
      </c>
      <c r="N1981">
        <f>'Estimates from MCMC'!$B$2-K1981</f>
        <v>16741.169471665802</v>
      </c>
      <c r="O1981">
        <f>'MCMC raw'!G1981</f>
        <v>57936.547077169504</v>
      </c>
      <c r="P1981" s="10">
        <f t="shared" si="546"/>
        <v>1320.7165488353057</v>
      </c>
      <c r="Q1981">
        <f>'MCMC raw'!H1981</f>
        <v>57970.7469186909</v>
      </c>
      <c r="R1981" s="10">
        <f t="shared" si="547"/>
        <v>34.199841521396593</v>
      </c>
      <c r="S1981" s="10">
        <f t="shared" si="548"/>
        <v>1354.9163903567023</v>
      </c>
      <c r="T1981">
        <f>'MCMC raw'!F1981</f>
        <v>64497.772158527703</v>
      </c>
      <c r="U1981">
        <f t="shared" si="549"/>
        <v>7881.9416301935053</v>
      </c>
      <c r="V1981">
        <f>'MCMC raw'!B1981</f>
        <v>66100.294851864295</v>
      </c>
      <c r="W1981" s="10">
        <f t="shared" si="550"/>
        <v>247.60630297988973</v>
      </c>
      <c r="X1981" s="10">
        <f t="shared" si="551"/>
        <v>9484.4643235300973</v>
      </c>
      <c r="Y1981" s="10">
        <f t="shared" si="552"/>
        <v>7256.7051481357048</v>
      </c>
      <c r="Z1981" s="12">
        <f t="shared" si="553"/>
        <v>8.0933198403485465E-2</v>
      </c>
      <c r="AA1981" s="12">
        <f t="shared" si="554"/>
        <v>0.47081188942824947</v>
      </c>
      <c r="AB1981" s="12">
        <f t="shared" si="555"/>
        <v>1.4790263213030605E-2</v>
      </c>
      <c r="AC1981" s="12">
        <f t="shared" si="556"/>
        <v>0.56653535104476549</v>
      </c>
      <c r="AD1981" s="12">
        <f t="shared" si="557"/>
        <v>0.43346464895523446</v>
      </c>
      <c r="AE1981" s="12">
        <f>('Estimates from MCMC'!$B$2-'MCMC runs'!V1981)/'Estimates from MCMC'!$B$2</f>
        <v>9.8923145005053434E-2</v>
      </c>
    </row>
    <row r="1982" spans="1:31" x14ac:dyDescent="0.3">
      <c r="A1982">
        <v>1981</v>
      </c>
      <c r="B1982">
        <f>'MCMC raw'!C1982</f>
        <v>58855.952237100297</v>
      </c>
      <c r="C1982">
        <f>'MCMC raw'!E1982</f>
        <v>57676.351028427001</v>
      </c>
      <c r="D1982">
        <f t="shared" si="540"/>
        <v>1179.6012086732953</v>
      </c>
      <c r="E1982">
        <f>'MCMC raw'!K1982</f>
        <v>58801.109198174898</v>
      </c>
      <c r="F1982">
        <f t="shared" si="541"/>
        <v>54.843038925399014</v>
      </c>
      <c r="G1982">
        <f>'MCMC raw'!D1982</f>
        <v>58756.648306091403</v>
      </c>
      <c r="H1982">
        <f t="shared" si="542"/>
        <v>99.303931008893414</v>
      </c>
      <c r="I1982">
        <f>'MCMC raw'!J1982</f>
        <v>57522.5387535138</v>
      </c>
      <c r="J1982">
        <f t="shared" si="543"/>
        <v>1333.413483586497</v>
      </c>
      <c r="K1982">
        <f>'MCMC raw'!I1982</f>
        <v>56874.0116533783</v>
      </c>
      <c r="L1982">
        <f t="shared" si="544"/>
        <v>1981.9405837219965</v>
      </c>
      <c r="M1982">
        <f t="shared" si="545"/>
        <v>648.5271001354995</v>
      </c>
      <c r="N1982">
        <f>'Estimates from MCMC'!$B$2-K1982</f>
        <v>16482.9883466217</v>
      </c>
      <c r="O1982">
        <f>'MCMC raw'!G1982</f>
        <v>58211.2601809806</v>
      </c>
      <c r="P1982" s="10">
        <f t="shared" si="546"/>
        <v>1337.2485276022999</v>
      </c>
      <c r="Q1982">
        <f>'MCMC raw'!H1982</f>
        <v>58246.9258595192</v>
      </c>
      <c r="R1982" s="10">
        <f t="shared" si="547"/>
        <v>35.665678538600332</v>
      </c>
      <c r="S1982" s="10">
        <f t="shared" si="548"/>
        <v>1372.9142061409002</v>
      </c>
      <c r="T1982">
        <f>'MCMC raw'!F1982</f>
        <v>65148.821852628702</v>
      </c>
      <c r="U1982">
        <f t="shared" si="549"/>
        <v>8274.8101992504016</v>
      </c>
      <c r="V1982">
        <f>'MCMC raw'!B1982</f>
        <v>66782.128016768693</v>
      </c>
      <c r="W1982" s="10">
        <f t="shared" si="550"/>
        <v>260.39195799909066</v>
      </c>
      <c r="X1982" s="10">
        <f t="shared" si="551"/>
        <v>9908.1163633903925</v>
      </c>
      <c r="Y1982" s="10">
        <f t="shared" si="552"/>
        <v>6574.8719832313072</v>
      </c>
      <c r="Z1982" s="12">
        <f t="shared" si="553"/>
        <v>8.3292797232504767E-2</v>
      </c>
      <c r="AA1982" s="12">
        <f t="shared" si="554"/>
        <v>0.50202123700138268</v>
      </c>
      <c r="AB1982" s="12">
        <f t="shared" si="555"/>
        <v>1.5797618279118651E-2</v>
      </c>
      <c r="AC1982" s="12">
        <f t="shared" si="556"/>
        <v>0.60111165251300613</v>
      </c>
      <c r="AD1982" s="12">
        <f t="shared" si="557"/>
        <v>0.39888834748699387</v>
      </c>
      <c r="AE1982" s="12">
        <f>('Estimates from MCMC'!$B$2-'MCMC runs'!V1982)/'Estimates from MCMC'!$B$2</f>
        <v>8.9628419690435918E-2</v>
      </c>
    </row>
    <row r="1983" spans="1:31" x14ac:dyDescent="0.3">
      <c r="A1983">
        <v>1982</v>
      </c>
      <c r="B1983">
        <f>'MCMC raw'!C1983</f>
        <v>57212.185565979002</v>
      </c>
      <c r="C1983">
        <f>'MCMC raw'!E1983</f>
        <v>56088.354450384802</v>
      </c>
      <c r="D1983">
        <f t="shared" si="540"/>
        <v>1123.8311155941992</v>
      </c>
      <c r="E1983">
        <f>'MCMC raw'!K1983</f>
        <v>57139.463132446297</v>
      </c>
      <c r="F1983">
        <f t="shared" si="541"/>
        <v>72.722433532704599</v>
      </c>
      <c r="G1983">
        <f>'MCMC raw'!D1983</f>
        <v>57116.162829966102</v>
      </c>
      <c r="H1983">
        <f t="shared" si="542"/>
        <v>96.022736012899259</v>
      </c>
      <c r="I1983">
        <f>'MCMC raw'!J1983</f>
        <v>55920.271377053701</v>
      </c>
      <c r="J1983">
        <f t="shared" si="543"/>
        <v>1291.9141889253006</v>
      </c>
      <c r="K1983">
        <f>'MCMC raw'!I1983</f>
        <v>55292.81507456</v>
      </c>
      <c r="L1983">
        <f t="shared" si="544"/>
        <v>1919.3704914190021</v>
      </c>
      <c r="M1983">
        <f t="shared" si="545"/>
        <v>627.45630249370151</v>
      </c>
      <c r="N1983">
        <f>'Estimates from MCMC'!$B$2-K1983</f>
        <v>18064.18492544</v>
      </c>
      <c r="O1983">
        <f>'MCMC raw'!G1983</f>
        <v>56590.027834817003</v>
      </c>
      <c r="P1983" s="10">
        <f t="shared" si="546"/>
        <v>1297.2127602570035</v>
      </c>
      <c r="Q1983">
        <f>'MCMC raw'!H1983</f>
        <v>56624.318148936698</v>
      </c>
      <c r="R1983" s="10">
        <f t="shared" si="547"/>
        <v>34.290314119694813</v>
      </c>
      <c r="S1983" s="10">
        <f t="shared" si="548"/>
        <v>1331.5030743766984</v>
      </c>
      <c r="T1983">
        <f>'MCMC raw'!F1983</f>
        <v>62939.1434978221</v>
      </c>
      <c r="U1983">
        <f t="shared" si="549"/>
        <v>7646.3284232621008</v>
      </c>
      <c r="V1983">
        <f>'MCMC raw'!B1983</f>
        <v>64512.392276868602</v>
      </c>
      <c r="W1983" s="10">
        <f t="shared" si="550"/>
        <v>241.74570466980367</v>
      </c>
      <c r="X1983" s="10">
        <f t="shared" si="551"/>
        <v>9219.5772023086029</v>
      </c>
      <c r="Y1983" s="10">
        <f t="shared" si="552"/>
        <v>8844.6077231313975</v>
      </c>
      <c r="Z1983" s="12">
        <f t="shared" si="553"/>
        <v>7.3709557329737427E-2</v>
      </c>
      <c r="AA1983" s="12">
        <f t="shared" si="554"/>
        <v>0.42328665560180845</v>
      </c>
      <c r="AB1983" s="12">
        <f t="shared" si="555"/>
        <v>1.3382596871522856E-2</v>
      </c>
      <c r="AC1983" s="12">
        <f t="shared" si="556"/>
        <v>0.51037880980306871</v>
      </c>
      <c r="AD1983" s="12">
        <f t="shared" si="557"/>
        <v>0.48962119019693129</v>
      </c>
      <c r="AE1983" s="12">
        <f>('Estimates from MCMC'!$B$2-'MCMC runs'!V1983)/'Estimates from MCMC'!$B$2</f>
        <v>0.1205693761076843</v>
      </c>
    </row>
    <row r="1984" spans="1:31" x14ac:dyDescent="0.3">
      <c r="A1984">
        <v>1983</v>
      </c>
      <c r="B1984">
        <f>'MCMC raw'!C1984</f>
        <v>57830.150052825004</v>
      </c>
      <c r="C1984">
        <f>'MCMC raw'!E1984</f>
        <v>56700.1245509324</v>
      </c>
      <c r="D1984">
        <f t="shared" si="540"/>
        <v>1130.0255018926036</v>
      </c>
      <c r="E1984">
        <f>'MCMC raw'!K1984</f>
        <v>57757.681151339297</v>
      </c>
      <c r="F1984">
        <f t="shared" si="541"/>
        <v>72.468901485706738</v>
      </c>
      <c r="G1984">
        <f>'MCMC raw'!D1984</f>
        <v>57734.487320907298</v>
      </c>
      <c r="H1984">
        <f t="shared" si="542"/>
        <v>95.662731917705969</v>
      </c>
      <c r="I1984">
        <f>'MCMC raw'!J1984</f>
        <v>56532.7337236479</v>
      </c>
      <c r="J1984">
        <f t="shared" si="543"/>
        <v>1297.4163291771038</v>
      </c>
      <c r="K1984">
        <f>'MCMC raw'!I1984</f>
        <v>55907.609297554598</v>
      </c>
      <c r="L1984">
        <f t="shared" si="544"/>
        <v>1922.5407552704055</v>
      </c>
      <c r="M1984">
        <f t="shared" si="545"/>
        <v>625.12442609330174</v>
      </c>
      <c r="N1984">
        <f>'Estimates from MCMC'!$B$2-K1984</f>
        <v>17449.390702445402</v>
      </c>
      <c r="O1984">
        <f>'MCMC raw'!G1984</f>
        <v>57197.390869068397</v>
      </c>
      <c r="P1984" s="10">
        <f t="shared" si="546"/>
        <v>1289.7815715137986</v>
      </c>
      <c r="Q1984">
        <f>'MCMC raw'!H1984</f>
        <v>57231.661294859099</v>
      </c>
      <c r="R1984" s="10">
        <f t="shared" si="547"/>
        <v>34.270425790702575</v>
      </c>
      <c r="S1984" s="10">
        <f t="shared" si="548"/>
        <v>1324.0519973045011</v>
      </c>
      <c r="T1984">
        <f>'MCMC raw'!F1984</f>
        <v>63558.696662641101</v>
      </c>
      <c r="U1984">
        <f t="shared" si="549"/>
        <v>7651.0873650865033</v>
      </c>
      <c r="V1984">
        <f>'MCMC raw'!B1984</f>
        <v>65118.9152612248</v>
      </c>
      <c r="W1984" s="10">
        <f t="shared" si="550"/>
        <v>236.16660127919749</v>
      </c>
      <c r="X1984" s="10">
        <f t="shared" si="551"/>
        <v>9211.3059636702019</v>
      </c>
      <c r="Y1984" s="10">
        <f t="shared" si="552"/>
        <v>8238.0847387752001</v>
      </c>
      <c r="Z1984" s="12">
        <f t="shared" si="553"/>
        <v>7.5879554758261275E-2</v>
      </c>
      <c r="AA1984" s="12">
        <f t="shared" si="554"/>
        <v>0.43847303871843851</v>
      </c>
      <c r="AB1984" s="12">
        <f t="shared" si="555"/>
        <v>1.3534375228706439E-2</v>
      </c>
      <c r="AC1984" s="12">
        <f t="shared" si="556"/>
        <v>0.52788696870540619</v>
      </c>
      <c r="AD1984" s="12">
        <f t="shared" si="557"/>
        <v>0.47211303129459381</v>
      </c>
      <c r="AE1984" s="12">
        <f>('Estimates from MCMC'!$B$2-'MCMC runs'!V1984)/'Estimates from MCMC'!$B$2</f>
        <v>0.11230127648043405</v>
      </c>
    </row>
    <row r="1985" spans="1:31" x14ac:dyDescent="0.3">
      <c r="A1985">
        <v>1984</v>
      </c>
      <c r="B1985">
        <f>'MCMC raw'!C1985</f>
        <v>59245.996918223398</v>
      </c>
      <c r="C1985">
        <f>'MCMC raw'!E1985</f>
        <v>58070.983136377603</v>
      </c>
      <c r="D1985">
        <f t="shared" si="540"/>
        <v>1175.0137818457952</v>
      </c>
      <c r="E1985">
        <f>'MCMC raw'!K1985</f>
        <v>59179.015808778902</v>
      </c>
      <c r="F1985">
        <f t="shared" si="541"/>
        <v>66.981109444495814</v>
      </c>
      <c r="G1985">
        <f>'MCMC raw'!D1985</f>
        <v>59155.044152759801</v>
      </c>
      <c r="H1985">
        <f t="shared" si="542"/>
        <v>90.952765463596734</v>
      </c>
      <c r="I1985">
        <f>'MCMC raw'!J1985</f>
        <v>57913.4979443306</v>
      </c>
      <c r="J1985">
        <f t="shared" si="543"/>
        <v>1332.4989738927979</v>
      </c>
      <c r="K1985">
        <f>'MCMC raw'!I1985</f>
        <v>57319.183569622001</v>
      </c>
      <c r="L1985">
        <f t="shared" si="544"/>
        <v>1926.8133486013976</v>
      </c>
      <c r="M1985">
        <f t="shared" si="545"/>
        <v>594.31437470859964</v>
      </c>
      <c r="N1985">
        <f>'Estimates from MCMC'!$B$2-K1985</f>
        <v>16037.816430377999</v>
      </c>
      <c r="O1985">
        <f>'MCMC raw'!G1985</f>
        <v>58530.9722377211</v>
      </c>
      <c r="P1985" s="10">
        <f t="shared" si="546"/>
        <v>1211.7886680990996</v>
      </c>
      <c r="Q1985">
        <f>'MCMC raw'!H1985</f>
        <v>58563.970900182001</v>
      </c>
      <c r="R1985" s="10">
        <f t="shared" si="547"/>
        <v>32.99866246090096</v>
      </c>
      <c r="S1985" s="10">
        <f t="shared" si="548"/>
        <v>1244.7873305600006</v>
      </c>
      <c r="T1985">
        <f>'MCMC raw'!F1985</f>
        <v>64978.947354318101</v>
      </c>
      <c r="U1985">
        <f t="shared" si="549"/>
        <v>7659.7637846961006</v>
      </c>
      <c r="V1985">
        <f>'MCMC raw'!B1985</f>
        <v>66440.378389510704</v>
      </c>
      <c r="W1985" s="10">
        <f t="shared" si="550"/>
        <v>216.64370463260275</v>
      </c>
      <c r="X1985" s="10">
        <f t="shared" si="551"/>
        <v>9121.1948198887039</v>
      </c>
      <c r="Y1985" s="10">
        <f t="shared" si="552"/>
        <v>6916.6216104892956</v>
      </c>
      <c r="Z1985" s="12">
        <f t="shared" si="553"/>
        <v>7.7615761220597893E-2</v>
      </c>
      <c r="AA1985" s="12">
        <f t="shared" si="554"/>
        <v>0.47760640096786328</v>
      </c>
      <c r="AB1985" s="12">
        <f t="shared" si="555"/>
        <v>1.350830429897224E-2</v>
      </c>
      <c r="AC1985" s="12">
        <f t="shared" si="556"/>
        <v>0.56873046648743342</v>
      </c>
      <c r="AD1985" s="12">
        <f t="shared" si="557"/>
        <v>0.43126953351256658</v>
      </c>
      <c r="AE1985" s="12">
        <f>('Estimates from MCMC'!$B$2-'MCMC runs'!V1985)/'Estimates from MCMC'!$B$2</f>
        <v>9.4287138384738955E-2</v>
      </c>
    </row>
    <row r="1986" spans="1:31" x14ac:dyDescent="0.3">
      <c r="A1986">
        <v>1985</v>
      </c>
      <c r="B1986">
        <f>'MCMC raw'!C1986</f>
        <v>57604.108196062298</v>
      </c>
      <c r="C1986">
        <f>'MCMC raw'!E1986</f>
        <v>56506.173158973499</v>
      </c>
      <c r="D1986">
        <f t="shared" si="540"/>
        <v>1097.9350370887987</v>
      </c>
      <c r="E1986">
        <f>'MCMC raw'!K1986</f>
        <v>57547.067233007103</v>
      </c>
      <c r="F1986">
        <f t="shared" si="541"/>
        <v>57.040963055194879</v>
      </c>
      <c r="G1986">
        <f>'MCMC raw'!D1986</f>
        <v>57502.4999841838</v>
      </c>
      <c r="H1986">
        <f t="shared" si="542"/>
        <v>101.60821187849797</v>
      </c>
      <c r="I1986">
        <f>'MCMC raw'!J1986</f>
        <v>56348.110725189203</v>
      </c>
      <c r="J1986">
        <f t="shared" si="543"/>
        <v>1255.9974708730952</v>
      </c>
      <c r="K1986">
        <f>'MCMC raw'!I1986</f>
        <v>55683.835199592097</v>
      </c>
      <c r="L1986">
        <f t="shared" si="544"/>
        <v>1920.2729964702012</v>
      </c>
      <c r="M1986">
        <f t="shared" si="545"/>
        <v>664.27552559710603</v>
      </c>
      <c r="N1986">
        <f>'Estimates from MCMC'!$B$2-K1986</f>
        <v>17673.164800407903</v>
      </c>
      <c r="O1986">
        <f>'MCMC raw'!G1986</f>
        <v>57064.334315846601</v>
      </c>
      <c r="P1986" s="10">
        <f t="shared" si="546"/>
        <v>1380.4991162545048</v>
      </c>
      <c r="Q1986">
        <f>'MCMC raw'!H1986</f>
        <v>57100.553690470799</v>
      </c>
      <c r="R1986" s="10">
        <f t="shared" si="547"/>
        <v>36.219374624197371</v>
      </c>
      <c r="S1986" s="10">
        <f t="shared" si="548"/>
        <v>1416.7184908787021</v>
      </c>
      <c r="T1986">
        <f>'MCMC raw'!F1986</f>
        <v>63560.827859189099</v>
      </c>
      <c r="U1986">
        <f t="shared" si="549"/>
        <v>7876.9926595970028</v>
      </c>
      <c r="V1986">
        <f>'MCMC raw'!B1986</f>
        <v>65239.964304457702</v>
      </c>
      <c r="W1986" s="10">
        <f t="shared" si="550"/>
        <v>262.41795438990084</v>
      </c>
      <c r="X1986" s="10">
        <f t="shared" si="551"/>
        <v>9556.1291048656058</v>
      </c>
      <c r="Y1986" s="10">
        <f t="shared" si="552"/>
        <v>8117.0356955422976</v>
      </c>
      <c r="Z1986" s="12">
        <f t="shared" si="553"/>
        <v>8.0162127546391904E-2</v>
      </c>
      <c r="AA1986" s="12">
        <f t="shared" si="554"/>
        <v>0.44570357084064527</v>
      </c>
      <c r="AB1986" s="12">
        <f t="shared" si="555"/>
        <v>1.4848384958411304E-2</v>
      </c>
      <c r="AC1986" s="12">
        <f t="shared" si="556"/>
        <v>0.54071408334544846</v>
      </c>
      <c r="AD1986" s="12">
        <f t="shared" si="557"/>
        <v>0.45928591665455148</v>
      </c>
      <c r="AE1986" s="12">
        <f>('Estimates from MCMC'!$B$2-'MCMC runs'!V1986)/'Estimates from MCMC'!$B$2</f>
        <v>0.11065114025304058</v>
      </c>
    </row>
    <row r="1987" spans="1:31" x14ac:dyDescent="0.3">
      <c r="A1987">
        <v>1986</v>
      </c>
      <c r="B1987">
        <f>'MCMC raw'!C1987</f>
        <v>58474.947003874797</v>
      </c>
      <c r="C1987">
        <f>'MCMC raw'!E1987</f>
        <v>57258.493608233701</v>
      </c>
      <c r="D1987">
        <f t="shared" ref="D1987:D2050" si="558">B1987-C1987</f>
        <v>1216.453395641096</v>
      </c>
      <c r="E1987">
        <f>'MCMC raw'!K1987</f>
        <v>58404.993119190098</v>
      </c>
      <c r="F1987">
        <f t="shared" ref="F1987:F2050" si="559">B1987-E1987</f>
        <v>69.953884684699005</v>
      </c>
      <c r="G1987">
        <f>'MCMC raw'!D1987</f>
        <v>58379.190918166103</v>
      </c>
      <c r="H1987">
        <f t="shared" ref="H1987:H2050" si="560">B1987-G1987</f>
        <v>95.756085708693718</v>
      </c>
      <c r="I1987">
        <f>'MCMC raw'!J1987</f>
        <v>57093.548358499902</v>
      </c>
      <c r="J1987">
        <f t="shared" ref="J1987:J2050" si="561">B1987-I1987</f>
        <v>1381.3986453748948</v>
      </c>
      <c r="K1987">
        <f>'MCMC raw'!I1987</f>
        <v>56468.638398915398</v>
      </c>
      <c r="L1987">
        <f t="shared" ref="L1987:L2050" si="562">B1987-K1987</f>
        <v>2006.3086049593985</v>
      </c>
      <c r="M1987">
        <f t="shared" ref="M1987:M2050" si="563">L1987-J1987</f>
        <v>624.90995958450367</v>
      </c>
      <c r="N1987">
        <f>'Estimates from MCMC'!$B$2-K1987</f>
        <v>16888.361601084602</v>
      </c>
      <c r="O1987">
        <f>'MCMC raw'!G1987</f>
        <v>57758.745607380799</v>
      </c>
      <c r="P1987" s="10">
        <f t="shared" ref="P1987:P2050" si="564">O1987-K1987</f>
        <v>1290.1072084654006</v>
      </c>
      <c r="Q1987">
        <f>'MCMC raw'!H1987</f>
        <v>57792.926599147897</v>
      </c>
      <c r="R1987" s="10">
        <f t="shared" ref="R1987:R2050" si="565">Q1987-K1987-P1987</f>
        <v>34.180991767098021</v>
      </c>
      <c r="S1987" s="10">
        <f t="shared" ref="S1987:S2050" si="566">R1987+P1987</f>
        <v>1324.2882002324986</v>
      </c>
      <c r="T1987">
        <f>'MCMC raw'!F1987</f>
        <v>64377.468976810698</v>
      </c>
      <c r="U1987">
        <f t="shared" ref="U1987:U2050" si="567">T1987-K1987</f>
        <v>7908.8305778952999</v>
      </c>
      <c r="V1987">
        <f>'MCMC raw'!B1987</f>
        <v>65944.969656458605</v>
      </c>
      <c r="W1987" s="10">
        <f t="shared" ref="W1987:W2050" si="568">V1987-U1987-R1987-P1987-K1987</f>
        <v>243.21247941540787</v>
      </c>
      <c r="X1987" s="10">
        <f t="shared" ref="X1987:X2050" si="569">P1987+R1987+U1987+W1987</f>
        <v>9476.3312575432064</v>
      </c>
      <c r="Y1987" s="10">
        <f t="shared" ref="Y1987:Y2050" si="570">N1987-X1987</f>
        <v>7412.0303435413953</v>
      </c>
      <c r="Z1987" s="12">
        <f t="shared" ref="Z1987:Z2050" si="571">S1987/N1987</f>
        <v>7.8414249499930797E-2</v>
      </c>
      <c r="AA1987" s="12">
        <f t="shared" ref="AA1987:AA2050" si="572">U1987/N1987</f>
        <v>0.46830064186850312</v>
      </c>
      <c r="AB1987" s="12">
        <f t="shared" ref="AB1987:AB2050" si="573">W1987/N1987</f>
        <v>1.440118853209469E-2</v>
      </c>
      <c r="AC1987" s="12">
        <f t="shared" ref="AC1987:AC2050" si="574">X1987/N1987</f>
        <v>0.56111607990052859</v>
      </c>
      <c r="AD1987" s="12">
        <f t="shared" ref="AD1987:AD2050" si="575">Y1987/N1987</f>
        <v>0.43888392009947141</v>
      </c>
      <c r="AE1987" s="12">
        <f>('Estimates from MCMC'!$B$2-'MCMC runs'!V1987)/'Estimates from MCMC'!$B$2</f>
        <v>0.10104053251279899</v>
      </c>
    </row>
    <row r="1988" spans="1:31" x14ac:dyDescent="0.3">
      <c r="A1988">
        <v>1987</v>
      </c>
      <c r="B1988">
        <f>'MCMC raw'!C1988</f>
        <v>58148.751693135702</v>
      </c>
      <c r="C1988">
        <f>'MCMC raw'!E1988</f>
        <v>57016.137663274203</v>
      </c>
      <c r="D1988">
        <f t="shared" si="558"/>
        <v>1132.6140298614991</v>
      </c>
      <c r="E1988">
        <f>'MCMC raw'!K1988</f>
        <v>58078.333215799103</v>
      </c>
      <c r="F1988">
        <f t="shared" si="559"/>
        <v>70.418477336599608</v>
      </c>
      <c r="G1988">
        <f>'MCMC raw'!D1988</f>
        <v>58052.745950189201</v>
      </c>
      <c r="H1988">
        <f t="shared" si="560"/>
        <v>96.005742946501414</v>
      </c>
      <c r="I1988">
        <f>'MCMC raw'!J1988</f>
        <v>56850.228553332301</v>
      </c>
      <c r="J1988">
        <f t="shared" si="561"/>
        <v>1298.5231398034011</v>
      </c>
      <c r="K1988">
        <f>'MCMC raw'!I1988</f>
        <v>56222.8142864982</v>
      </c>
      <c r="L1988">
        <f t="shared" si="562"/>
        <v>1925.9374066375021</v>
      </c>
      <c r="M1988">
        <f t="shared" si="563"/>
        <v>627.414266834101</v>
      </c>
      <c r="N1988">
        <f>'Estimates from MCMC'!$B$2-K1988</f>
        <v>17134.1857135018</v>
      </c>
      <c r="O1988">
        <f>'MCMC raw'!G1988</f>
        <v>57516.254326181202</v>
      </c>
      <c r="P1988" s="10">
        <f t="shared" si="564"/>
        <v>1293.4400396830024</v>
      </c>
      <c r="Q1988">
        <f>'MCMC raw'!H1988</f>
        <v>57550.674151336898</v>
      </c>
      <c r="R1988" s="10">
        <f t="shared" si="565"/>
        <v>34.419825155695435</v>
      </c>
      <c r="S1988" s="10">
        <f t="shared" si="566"/>
        <v>1327.8598648386978</v>
      </c>
      <c r="T1988">
        <f>'MCMC raw'!F1988</f>
        <v>64034.298284107601</v>
      </c>
      <c r="U1988">
        <f t="shared" si="567"/>
        <v>7811.4839976094008</v>
      </c>
      <c r="V1988">
        <f>'MCMC raw'!B1988</f>
        <v>65602.809113179799</v>
      </c>
      <c r="W1988" s="10">
        <f t="shared" si="568"/>
        <v>240.65096423350042</v>
      </c>
      <c r="X1988" s="10">
        <f t="shared" si="569"/>
        <v>9379.9948266815991</v>
      </c>
      <c r="Y1988" s="10">
        <f t="shared" si="570"/>
        <v>7754.1908868202008</v>
      </c>
      <c r="Z1988" s="12">
        <f t="shared" si="571"/>
        <v>7.7497693035528351E-2</v>
      </c>
      <c r="AA1988" s="12">
        <f t="shared" si="572"/>
        <v>0.45590050955581296</v>
      </c>
      <c r="AB1988" s="12">
        <f t="shared" si="573"/>
        <v>1.4045077382572466E-2</v>
      </c>
      <c r="AC1988" s="12">
        <f t="shared" si="574"/>
        <v>0.54744327997391373</v>
      </c>
      <c r="AD1988" s="12">
        <f t="shared" si="575"/>
        <v>0.45255672002608627</v>
      </c>
      <c r="AE1988" s="12">
        <f>('Estimates from MCMC'!$B$2-'MCMC runs'!V1988)/'Estimates from MCMC'!$B$2</f>
        <v>0.10570485279959924</v>
      </c>
    </row>
    <row r="1989" spans="1:31" x14ac:dyDescent="0.3">
      <c r="A1989">
        <v>1988</v>
      </c>
      <c r="B1989">
        <f>'MCMC raw'!C1989</f>
        <v>58576.979883172797</v>
      </c>
      <c r="C1989">
        <f>'MCMC raw'!E1989</f>
        <v>57445.814096638002</v>
      </c>
      <c r="D1989">
        <f t="shared" si="558"/>
        <v>1131.1657865347952</v>
      </c>
      <c r="E1989">
        <f>'MCMC raw'!K1989</f>
        <v>58510.198392551603</v>
      </c>
      <c r="F1989">
        <f t="shared" si="559"/>
        <v>66.78149062119337</v>
      </c>
      <c r="G1989">
        <f>'MCMC raw'!D1989</f>
        <v>58483.431650690298</v>
      </c>
      <c r="H1989">
        <f t="shared" si="560"/>
        <v>93.548232482498861</v>
      </c>
      <c r="I1989">
        <f>'MCMC raw'!J1989</f>
        <v>57285.971202929803</v>
      </c>
      <c r="J1989">
        <f t="shared" si="561"/>
        <v>1291.0086802429942</v>
      </c>
      <c r="K1989">
        <f>'MCMC raw'!I1989</f>
        <v>56674.444137666098</v>
      </c>
      <c r="L1989">
        <f t="shared" si="562"/>
        <v>1902.5357455066987</v>
      </c>
      <c r="M1989">
        <f t="shared" si="563"/>
        <v>611.52706526370457</v>
      </c>
      <c r="N1989">
        <f>'Estimates from MCMC'!$B$2-K1989</f>
        <v>16682.555862333902</v>
      </c>
      <c r="O1989">
        <f>'MCMC raw'!G1989</f>
        <v>57932.627661999199</v>
      </c>
      <c r="P1989" s="10">
        <f t="shared" si="564"/>
        <v>1258.1835243331006</v>
      </c>
      <c r="Q1989">
        <f>'MCMC raw'!H1989</f>
        <v>57966.2389881735</v>
      </c>
      <c r="R1989" s="10">
        <f t="shared" si="565"/>
        <v>33.611326174301212</v>
      </c>
      <c r="S1989" s="10">
        <f t="shared" si="566"/>
        <v>1291.7948505074019</v>
      </c>
      <c r="T1989">
        <f>'MCMC raw'!F1989</f>
        <v>64437.436048664102</v>
      </c>
      <c r="U1989">
        <f t="shared" si="567"/>
        <v>7762.9919109980037</v>
      </c>
      <c r="V1989">
        <f>'MCMC raw'!B1989</f>
        <v>65962.619703591699</v>
      </c>
      <c r="W1989" s="10">
        <f t="shared" si="568"/>
        <v>233.38880442019581</v>
      </c>
      <c r="X1989" s="10">
        <f t="shared" si="569"/>
        <v>9288.1755659256014</v>
      </c>
      <c r="Y1989" s="10">
        <f t="shared" si="570"/>
        <v>7394.3802964083006</v>
      </c>
      <c r="Z1989" s="12">
        <f t="shared" si="571"/>
        <v>7.7433869316393747E-2</v>
      </c>
      <c r="AA1989" s="12">
        <f t="shared" si="572"/>
        <v>0.46533588588337299</v>
      </c>
      <c r="AB1989" s="12">
        <f t="shared" si="573"/>
        <v>1.3989990883060322E-2</v>
      </c>
      <c r="AC1989" s="12">
        <f t="shared" si="574"/>
        <v>0.55675974608282708</v>
      </c>
      <c r="AD1989" s="12">
        <f t="shared" si="575"/>
        <v>0.44324025391717292</v>
      </c>
      <c r="AE1989" s="12">
        <f>('Estimates from MCMC'!$B$2-'MCMC runs'!V1989)/'Estimates from MCMC'!$B$2</f>
        <v>0.10079992770162767</v>
      </c>
    </row>
    <row r="1990" spans="1:31" x14ac:dyDescent="0.3">
      <c r="A1990">
        <v>1989</v>
      </c>
      <c r="B1990">
        <f>'MCMC raw'!C1990</f>
        <v>57341.3151038379</v>
      </c>
      <c r="C1990">
        <f>'MCMC raw'!E1990</f>
        <v>56238.195687027597</v>
      </c>
      <c r="D1990">
        <f t="shared" si="558"/>
        <v>1103.1194168103029</v>
      </c>
      <c r="E1990">
        <f>'MCMC raw'!K1990</f>
        <v>57262.451955479701</v>
      </c>
      <c r="F1990">
        <f t="shared" si="559"/>
        <v>78.863148358199396</v>
      </c>
      <c r="G1990">
        <f>'MCMC raw'!D1990</f>
        <v>57242.164622587101</v>
      </c>
      <c r="H1990">
        <f t="shared" si="560"/>
        <v>99.150481250799203</v>
      </c>
      <c r="I1990">
        <f>'MCMC raw'!J1990</f>
        <v>56060.883439478399</v>
      </c>
      <c r="J1990">
        <f t="shared" si="561"/>
        <v>1280.4316643595012</v>
      </c>
      <c r="K1990">
        <f>'MCMC raw'!I1990</f>
        <v>55610.229578027604</v>
      </c>
      <c r="L1990">
        <f t="shared" si="562"/>
        <v>1731.0855258102965</v>
      </c>
      <c r="M1990">
        <f t="shared" si="563"/>
        <v>450.65386145079538</v>
      </c>
      <c r="N1990">
        <f>'Estimates from MCMC'!$B$2-K1990</f>
        <v>17746.770421972396</v>
      </c>
      <c r="O1990">
        <f>'MCMC raw'!G1990</f>
        <v>56804.151714322899</v>
      </c>
      <c r="P1990" s="10">
        <f t="shared" si="564"/>
        <v>1193.9221362952958</v>
      </c>
      <c r="Q1990">
        <f>'MCMC raw'!H1990</f>
        <v>56836.074068817099</v>
      </c>
      <c r="R1990" s="10">
        <f t="shared" si="565"/>
        <v>31.922354494199681</v>
      </c>
      <c r="S1990" s="10">
        <f t="shared" si="566"/>
        <v>1225.8444907894955</v>
      </c>
      <c r="T1990">
        <f>'MCMC raw'!F1990</f>
        <v>63523.445677766897</v>
      </c>
      <c r="U1990">
        <f t="shared" si="567"/>
        <v>7913.216099739293</v>
      </c>
      <c r="V1990">
        <f>'MCMC raw'!B1990</f>
        <v>64976.236712797399</v>
      </c>
      <c r="W1990" s="10">
        <f t="shared" si="568"/>
        <v>226.94654424100736</v>
      </c>
      <c r="X1990" s="10">
        <f t="shared" si="569"/>
        <v>9366.0071347697958</v>
      </c>
      <c r="Y1990" s="10">
        <f t="shared" si="570"/>
        <v>8380.7632872026006</v>
      </c>
      <c r="Z1990" s="12">
        <f t="shared" si="571"/>
        <v>6.9074229374814541E-2</v>
      </c>
      <c r="AA1990" s="12">
        <f t="shared" si="572"/>
        <v>0.44589612146793123</v>
      </c>
      <c r="AB1990" s="12">
        <f t="shared" si="573"/>
        <v>1.2788047562728557E-2</v>
      </c>
      <c r="AC1990" s="12">
        <f t="shared" si="574"/>
        <v>0.52775839840547434</v>
      </c>
      <c r="AD1990" s="12">
        <f t="shared" si="575"/>
        <v>0.47224160159452566</v>
      </c>
      <c r="AE1990" s="12">
        <f>('Estimates from MCMC'!$B$2-'MCMC runs'!V1990)/'Estimates from MCMC'!$B$2</f>
        <v>0.11424626534894558</v>
      </c>
    </row>
    <row r="1991" spans="1:31" x14ac:dyDescent="0.3">
      <c r="A1991">
        <v>1990</v>
      </c>
      <c r="B1991">
        <f>'MCMC raw'!C1991</f>
        <v>58413.679186044297</v>
      </c>
      <c r="C1991">
        <f>'MCMC raw'!E1991</f>
        <v>57286.202605635001</v>
      </c>
      <c r="D1991">
        <f t="shared" si="558"/>
        <v>1127.4765804092967</v>
      </c>
      <c r="E1991">
        <f>'MCMC raw'!K1991</f>
        <v>58343.562154621002</v>
      </c>
      <c r="F1991">
        <f t="shared" si="559"/>
        <v>70.117031423294975</v>
      </c>
      <c r="G1991">
        <f>'MCMC raw'!D1991</f>
        <v>58316.547049185203</v>
      </c>
      <c r="H1991">
        <f t="shared" si="560"/>
        <v>97.132136859094317</v>
      </c>
      <c r="I1991">
        <f>'MCMC raw'!J1991</f>
        <v>57119.7629312637</v>
      </c>
      <c r="J1991">
        <f t="shared" si="561"/>
        <v>1293.9162547805972</v>
      </c>
      <c r="K1991">
        <f>'MCMC raw'!I1991</f>
        <v>56484.684389315102</v>
      </c>
      <c r="L1991">
        <f t="shared" si="562"/>
        <v>1928.9947967291955</v>
      </c>
      <c r="M1991">
        <f t="shared" si="563"/>
        <v>635.07854194859829</v>
      </c>
      <c r="N1991">
        <f>'Estimates from MCMC'!$B$2-K1991</f>
        <v>16872.315610684898</v>
      </c>
      <c r="O1991">
        <f>'MCMC raw'!G1991</f>
        <v>57800.218670023198</v>
      </c>
      <c r="P1991" s="10">
        <f t="shared" si="564"/>
        <v>1315.534280708096</v>
      </c>
      <c r="Q1991">
        <f>'MCMC raw'!H1991</f>
        <v>57834.784738539704</v>
      </c>
      <c r="R1991" s="10">
        <f t="shared" si="565"/>
        <v>34.566068516505766</v>
      </c>
      <c r="S1991" s="10">
        <f t="shared" si="566"/>
        <v>1350.1003492246018</v>
      </c>
      <c r="T1991">
        <f>'MCMC raw'!F1991</f>
        <v>64348.948318238101</v>
      </c>
      <c r="U1991">
        <f t="shared" si="567"/>
        <v>7864.2639289229992</v>
      </c>
      <c r="V1991">
        <f>'MCMC raw'!B1991</f>
        <v>65944.191054738607</v>
      </c>
      <c r="W1991" s="10">
        <f t="shared" si="568"/>
        <v>245.14238727590418</v>
      </c>
      <c r="X1991" s="10">
        <f t="shared" si="569"/>
        <v>9459.5066654235052</v>
      </c>
      <c r="Y1991" s="10">
        <f t="shared" si="570"/>
        <v>7412.8089452613931</v>
      </c>
      <c r="Z1991" s="12">
        <f t="shared" si="571"/>
        <v>8.0018675585324536E-2</v>
      </c>
      <c r="AA1991" s="12">
        <f t="shared" si="572"/>
        <v>0.46610460060044862</v>
      </c>
      <c r="AB1991" s="12">
        <f t="shared" si="573"/>
        <v>1.4529267525120289E-2</v>
      </c>
      <c r="AC1991" s="12">
        <f t="shared" si="574"/>
        <v>0.56065254371089346</v>
      </c>
      <c r="AD1991" s="12">
        <f t="shared" si="575"/>
        <v>0.43934745628910654</v>
      </c>
      <c r="AE1991" s="12">
        <f>('Estimates from MCMC'!$B$2-'MCMC runs'!V1991)/'Estimates from MCMC'!$B$2</f>
        <v>0.10105114638359521</v>
      </c>
    </row>
    <row r="1992" spans="1:31" x14ac:dyDescent="0.3">
      <c r="A1992">
        <v>1991</v>
      </c>
      <c r="B1992">
        <f>'MCMC raw'!C1992</f>
        <v>59026.532279113402</v>
      </c>
      <c r="C1992">
        <f>'MCMC raw'!E1992</f>
        <v>57852.105463078697</v>
      </c>
      <c r="D1992">
        <f t="shared" si="558"/>
        <v>1174.4268160347056</v>
      </c>
      <c r="E1992">
        <f>'MCMC raw'!K1992</f>
        <v>58949.790483365803</v>
      </c>
      <c r="F1992">
        <f t="shared" si="559"/>
        <v>76.741795747599099</v>
      </c>
      <c r="G1992">
        <f>'MCMC raw'!D1992</f>
        <v>58928.6709928126</v>
      </c>
      <c r="H1992">
        <f t="shared" si="560"/>
        <v>97.861286300802021</v>
      </c>
      <c r="I1992">
        <f>'MCMC raw'!J1992</f>
        <v>57678.493528826599</v>
      </c>
      <c r="J1992">
        <f t="shared" si="561"/>
        <v>1348.0387502868034</v>
      </c>
      <c r="K1992">
        <f>'MCMC raw'!I1992</f>
        <v>57039.246229320997</v>
      </c>
      <c r="L1992">
        <f t="shared" si="562"/>
        <v>1987.2860497924048</v>
      </c>
      <c r="M1992">
        <f t="shared" si="563"/>
        <v>639.2472995056014</v>
      </c>
      <c r="N1992">
        <f>'Estimates from MCMC'!$B$2-K1992</f>
        <v>16317.753770679003</v>
      </c>
      <c r="O1992">
        <f>'MCMC raw'!G1992</f>
        <v>58365.519270843499</v>
      </c>
      <c r="P1992" s="10">
        <f t="shared" si="564"/>
        <v>1326.2730415225014</v>
      </c>
      <c r="Q1992">
        <f>'MCMC raw'!H1992</f>
        <v>58400.262798358803</v>
      </c>
      <c r="R1992" s="10">
        <f t="shared" si="565"/>
        <v>34.743527515303867</v>
      </c>
      <c r="S1992" s="10">
        <f t="shared" si="566"/>
        <v>1361.0165690378053</v>
      </c>
      <c r="T1992">
        <f>'MCMC raw'!F1992</f>
        <v>65217.732482051702</v>
      </c>
      <c r="U1992">
        <f t="shared" si="567"/>
        <v>8178.486252730705</v>
      </c>
      <c r="V1992">
        <f>'MCMC raw'!B1992</f>
        <v>66833.6908541265</v>
      </c>
      <c r="W1992" s="10">
        <f t="shared" si="568"/>
        <v>254.9418030369925</v>
      </c>
      <c r="X1992" s="10">
        <f t="shared" si="569"/>
        <v>9794.4446248055028</v>
      </c>
      <c r="Y1992" s="10">
        <f t="shared" si="570"/>
        <v>6523.3091458734998</v>
      </c>
      <c r="Z1992" s="12">
        <f t="shared" si="571"/>
        <v>8.3407102972921726E-2</v>
      </c>
      <c r="AA1992" s="12">
        <f t="shared" si="572"/>
        <v>0.50120171977508565</v>
      </c>
      <c r="AB1992" s="12">
        <f t="shared" si="573"/>
        <v>1.5623584386663045E-2</v>
      </c>
      <c r="AC1992" s="12">
        <f t="shared" si="574"/>
        <v>0.60023240713467041</v>
      </c>
      <c r="AD1992" s="12">
        <f t="shared" si="575"/>
        <v>0.39976759286532954</v>
      </c>
      <c r="AE1992" s="12">
        <f>('Estimates from MCMC'!$B$2-'MCMC runs'!V1992)/'Estimates from MCMC'!$B$2</f>
        <v>8.8925516935991114E-2</v>
      </c>
    </row>
    <row r="1993" spans="1:31" x14ac:dyDescent="0.3">
      <c r="A1993">
        <v>1992</v>
      </c>
      <c r="B1993">
        <f>'MCMC raw'!C1993</f>
        <v>57183.7756367537</v>
      </c>
      <c r="C1993">
        <f>'MCMC raw'!E1993</f>
        <v>56046.749609674203</v>
      </c>
      <c r="D1993">
        <f t="shared" si="558"/>
        <v>1137.026027079497</v>
      </c>
      <c r="E1993">
        <f>'MCMC raw'!K1993</f>
        <v>57101.554297010902</v>
      </c>
      <c r="F1993">
        <f t="shared" si="559"/>
        <v>82.221339742798591</v>
      </c>
      <c r="G1993">
        <f>'MCMC raw'!D1993</f>
        <v>57084.3902752336</v>
      </c>
      <c r="H1993">
        <f t="shared" si="560"/>
        <v>99.38536152010056</v>
      </c>
      <c r="I1993">
        <f>'MCMC raw'!J1993</f>
        <v>55866.354837874896</v>
      </c>
      <c r="J1993">
        <f t="shared" si="561"/>
        <v>1317.4207988788039</v>
      </c>
      <c r="K1993">
        <f>'MCMC raw'!I1993</f>
        <v>55217.433448991796</v>
      </c>
      <c r="L1993">
        <f t="shared" si="562"/>
        <v>1966.3421877619039</v>
      </c>
      <c r="M1993">
        <f t="shared" si="563"/>
        <v>648.92138888310001</v>
      </c>
      <c r="N1993">
        <f>'Estimates from MCMC'!$B$2-K1993</f>
        <v>18139.566551008204</v>
      </c>
      <c r="O1993">
        <f>'MCMC raw'!G1993</f>
        <v>56572.748305223096</v>
      </c>
      <c r="P1993" s="10">
        <f t="shared" si="564"/>
        <v>1355.3148562312999</v>
      </c>
      <c r="Q1993">
        <f>'MCMC raw'!H1993</f>
        <v>56607.815029195197</v>
      </c>
      <c r="R1993" s="10">
        <f t="shared" si="565"/>
        <v>35.06672397210059</v>
      </c>
      <c r="S1993" s="10">
        <f t="shared" si="566"/>
        <v>1390.3815802034005</v>
      </c>
      <c r="T1993">
        <f>'MCMC raw'!F1993</f>
        <v>62882.253486213303</v>
      </c>
      <c r="U1993">
        <f t="shared" si="567"/>
        <v>7664.8200372215069</v>
      </c>
      <c r="V1993">
        <f>'MCMC raw'!B1993</f>
        <v>64527.235946579</v>
      </c>
      <c r="W1993" s="10">
        <f t="shared" si="568"/>
        <v>254.60088016229565</v>
      </c>
      <c r="X1993" s="10">
        <f t="shared" si="569"/>
        <v>9309.8024975872031</v>
      </c>
      <c r="Y1993" s="10">
        <f t="shared" si="570"/>
        <v>8829.7640534210004</v>
      </c>
      <c r="Z1993" s="12">
        <f t="shared" si="571"/>
        <v>7.6649107148931445E-2</v>
      </c>
      <c r="AA1993" s="12">
        <f t="shared" si="572"/>
        <v>0.42254703361671525</v>
      </c>
      <c r="AB1993" s="12">
        <f t="shared" si="573"/>
        <v>1.4035665044496052E-2</v>
      </c>
      <c r="AC1993" s="12">
        <f t="shared" si="574"/>
        <v>0.51323180581014272</v>
      </c>
      <c r="AD1993" s="12">
        <f t="shared" si="575"/>
        <v>0.48676819418985723</v>
      </c>
      <c r="AE1993" s="12">
        <f>('Estimates from MCMC'!$B$2-'MCMC runs'!V1993)/'Estimates from MCMC'!$B$2</f>
        <v>0.1203670277331543</v>
      </c>
    </row>
    <row r="1994" spans="1:31" x14ac:dyDescent="0.3">
      <c r="A1994">
        <v>1993</v>
      </c>
      <c r="B1994">
        <f>'MCMC raw'!C1994</f>
        <v>58034.116197923999</v>
      </c>
      <c r="C1994">
        <f>'MCMC raw'!E1994</f>
        <v>56897.218131191097</v>
      </c>
      <c r="D1994">
        <f t="shared" si="558"/>
        <v>1136.8980667329015</v>
      </c>
      <c r="E1994">
        <f>'MCMC raw'!K1994</f>
        <v>57941.2499036874</v>
      </c>
      <c r="F1994">
        <f t="shared" si="559"/>
        <v>92.86629423659906</v>
      </c>
      <c r="G1994">
        <f>'MCMC raw'!D1994</f>
        <v>57938.712853220801</v>
      </c>
      <c r="H1994">
        <f t="shared" si="560"/>
        <v>95.403344703197945</v>
      </c>
      <c r="I1994">
        <f>'MCMC raw'!J1994</f>
        <v>56709.817441460596</v>
      </c>
      <c r="J1994">
        <f t="shared" si="561"/>
        <v>1324.2987564634022</v>
      </c>
      <c r="K1994">
        <f>'MCMC raw'!I1994</f>
        <v>56086.329363904697</v>
      </c>
      <c r="L1994">
        <f t="shared" si="562"/>
        <v>1947.7868340193018</v>
      </c>
      <c r="M1994">
        <f t="shared" si="563"/>
        <v>623.48807755589951</v>
      </c>
      <c r="N1994">
        <f>'Estimates from MCMC'!$B$2-K1994</f>
        <v>17270.670636095303</v>
      </c>
      <c r="O1994">
        <f>'MCMC raw'!G1994</f>
        <v>57376.820103642996</v>
      </c>
      <c r="P1994" s="10">
        <f t="shared" si="564"/>
        <v>1290.4907397382995</v>
      </c>
      <c r="Q1994">
        <f>'MCMC raw'!H1994</f>
        <v>57410.7300239826</v>
      </c>
      <c r="R1994" s="10">
        <f t="shared" si="565"/>
        <v>33.909920339603559</v>
      </c>
      <c r="S1994" s="10">
        <f t="shared" si="566"/>
        <v>1324.400660077903</v>
      </c>
      <c r="T1994">
        <f>'MCMC raw'!F1994</f>
        <v>64040.503962428898</v>
      </c>
      <c r="U1994">
        <f t="shared" si="567"/>
        <v>7954.1745985242014</v>
      </c>
      <c r="V1994">
        <f>'MCMC raw'!B1994</f>
        <v>65612.077147193297</v>
      </c>
      <c r="W1994" s="10">
        <f t="shared" si="568"/>
        <v>247.17252468649531</v>
      </c>
      <c r="X1994" s="10">
        <f t="shared" si="569"/>
        <v>9525.7477832885997</v>
      </c>
      <c r="Y1994" s="10">
        <f t="shared" si="570"/>
        <v>7744.9228528067033</v>
      </c>
      <c r="Z1994" s="12">
        <f t="shared" si="571"/>
        <v>7.6684958446832763E-2</v>
      </c>
      <c r="AA1994" s="12">
        <f t="shared" si="572"/>
        <v>0.46055968329916269</v>
      </c>
      <c r="AB1994" s="12">
        <f t="shared" si="573"/>
        <v>1.4311692342155517E-2</v>
      </c>
      <c r="AC1994" s="12">
        <f t="shared" si="574"/>
        <v>0.55155633408815097</v>
      </c>
      <c r="AD1994" s="12">
        <f t="shared" si="575"/>
        <v>0.44844366591184903</v>
      </c>
      <c r="AE1994" s="12">
        <f>('Estimates from MCMC'!$B$2-'MCMC runs'!V1994)/'Estimates from MCMC'!$B$2</f>
        <v>0.10557851129144735</v>
      </c>
    </row>
    <row r="1995" spans="1:31" x14ac:dyDescent="0.3">
      <c r="A1995">
        <v>1994</v>
      </c>
      <c r="B1995">
        <f>'MCMC raw'!C1995</f>
        <v>58457.242503270201</v>
      </c>
      <c r="C1995">
        <f>'MCMC raw'!E1995</f>
        <v>57289.190459643301</v>
      </c>
      <c r="D1995">
        <f t="shared" si="558"/>
        <v>1168.0520436268998</v>
      </c>
      <c r="E1995">
        <f>'MCMC raw'!K1995</f>
        <v>58402.431020007898</v>
      </c>
      <c r="F1995">
        <f t="shared" si="559"/>
        <v>54.811483262303227</v>
      </c>
      <c r="G1995">
        <f>'MCMC raw'!D1995</f>
        <v>58360.631845632903</v>
      </c>
      <c r="H1995">
        <f t="shared" si="560"/>
        <v>96.610657637298573</v>
      </c>
      <c r="I1995">
        <f>'MCMC raw'!J1995</f>
        <v>57138.158073789004</v>
      </c>
      <c r="J1995">
        <f t="shared" si="561"/>
        <v>1319.0844294811977</v>
      </c>
      <c r="K1995">
        <f>'MCMC raw'!I1995</f>
        <v>56507.147965716496</v>
      </c>
      <c r="L1995">
        <f t="shared" si="562"/>
        <v>1950.0945375537049</v>
      </c>
      <c r="M1995">
        <f t="shared" si="563"/>
        <v>631.01010807250714</v>
      </c>
      <c r="N1995">
        <f>'Estimates from MCMC'!$B$2-K1995</f>
        <v>16849.852034283504</v>
      </c>
      <c r="O1995">
        <f>'MCMC raw'!G1995</f>
        <v>57804.373423229103</v>
      </c>
      <c r="P1995" s="10">
        <f t="shared" si="564"/>
        <v>1297.2254575126062</v>
      </c>
      <c r="Q1995">
        <f>'MCMC raw'!H1995</f>
        <v>57839.157831795899</v>
      </c>
      <c r="R1995" s="10">
        <f t="shared" si="565"/>
        <v>34.784408566796628</v>
      </c>
      <c r="S1995" s="10">
        <f t="shared" si="566"/>
        <v>1332.0098660794029</v>
      </c>
      <c r="T1995">
        <f>'MCMC raw'!F1995</f>
        <v>64368.308221644198</v>
      </c>
      <c r="U1995">
        <f t="shared" si="567"/>
        <v>7861.1602559277017</v>
      </c>
      <c r="V1995">
        <f>'MCMC raw'!B1995</f>
        <v>65942.615236939106</v>
      </c>
      <c r="W1995" s="10">
        <f t="shared" si="568"/>
        <v>242.29714921550476</v>
      </c>
      <c r="X1995" s="10">
        <f t="shared" si="569"/>
        <v>9435.4672712226093</v>
      </c>
      <c r="Y1995" s="10">
        <f t="shared" si="570"/>
        <v>7414.3847630608943</v>
      </c>
      <c r="Z1995" s="12">
        <f t="shared" si="571"/>
        <v>7.9051724808575932E-2</v>
      </c>
      <c r="AA1995" s="12">
        <f t="shared" si="572"/>
        <v>0.46654179751448349</v>
      </c>
      <c r="AB1995" s="12">
        <f t="shared" si="573"/>
        <v>1.4379779046279786E-2</v>
      </c>
      <c r="AC1995" s="12">
        <f t="shared" si="574"/>
        <v>0.5599733013693392</v>
      </c>
      <c r="AD1995" s="12">
        <f t="shared" si="575"/>
        <v>0.4400266986306608</v>
      </c>
      <c r="AE1995" s="12">
        <f>('Estimates from MCMC'!$B$2-'MCMC runs'!V1995)/'Estimates from MCMC'!$B$2</f>
        <v>0.10107262787547057</v>
      </c>
    </row>
    <row r="1996" spans="1:31" x14ac:dyDescent="0.3">
      <c r="A1996">
        <v>1995</v>
      </c>
      <c r="B1996">
        <f>'MCMC raw'!C1996</f>
        <v>57857.1735334607</v>
      </c>
      <c r="C1996">
        <f>'MCMC raw'!E1996</f>
        <v>56743.063408162801</v>
      </c>
      <c r="D1996">
        <f t="shared" si="558"/>
        <v>1114.1101252978988</v>
      </c>
      <c r="E1996">
        <f>'MCMC raw'!K1996</f>
        <v>57783.580895703897</v>
      </c>
      <c r="F1996">
        <f t="shared" si="559"/>
        <v>73.592637756803015</v>
      </c>
      <c r="G1996">
        <f>'MCMC raw'!D1996</f>
        <v>57761.366510633401</v>
      </c>
      <c r="H1996">
        <f t="shared" si="560"/>
        <v>95.807022827299079</v>
      </c>
      <c r="I1996">
        <f>'MCMC raw'!J1996</f>
        <v>56574.506339393898</v>
      </c>
      <c r="J1996">
        <f t="shared" si="561"/>
        <v>1282.667194066802</v>
      </c>
      <c r="K1996">
        <f>'MCMC raw'!I1996</f>
        <v>55948.220553393599</v>
      </c>
      <c r="L1996">
        <f t="shared" si="562"/>
        <v>1908.9529800671007</v>
      </c>
      <c r="M1996">
        <f t="shared" si="563"/>
        <v>626.28578600029869</v>
      </c>
      <c r="N1996">
        <f>'Estimates from MCMC'!$B$2-K1996</f>
        <v>17408.779446606401</v>
      </c>
      <c r="O1996">
        <f>'MCMC raw'!G1996</f>
        <v>57243.694484413601</v>
      </c>
      <c r="P1996" s="10">
        <f t="shared" si="564"/>
        <v>1295.4739310200021</v>
      </c>
      <c r="Q1996">
        <f>'MCMC raw'!H1996</f>
        <v>57277.887962539397</v>
      </c>
      <c r="R1996" s="10">
        <f t="shared" si="565"/>
        <v>34.193478125795082</v>
      </c>
      <c r="S1996" s="10">
        <f t="shared" si="566"/>
        <v>1329.6674091457971</v>
      </c>
      <c r="T1996">
        <f>'MCMC raw'!F1996</f>
        <v>63785.380600105302</v>
      </c>
      <c r="U1996">
        <f t="shared" si="567"/>
        <v>7837.1600467117023</v>
      </c>
      <c r="V1996">
        <f>'MCMC raw'!B1996</f>
        <v>65360.253193250101</v>
      </c>
      <c r="W1996" s="10">
        <f t="shared" si="568"/>
        <v>245.20518399900175</v>
      </c>
      <c r="X1996" s="10">
        <f t="shared" si="569"/>
        <v>9412.0326398565012</v>
      </c>
      <c r="Y1996" s="10">
        <f t="shared" si="570"/>
        <v>7996.7468067498994</v>
      </c>
      <c r="Z1996" s="12">
        <f t="shared" si="571"/>
        <v>7.6379128888613576E-2</v>
      </c>
      <c r="AA1996" s="12">
        <f t="shared" si="572"/>
        <v>0.45018434926748685</v>
      </c>
      <c r="AB1996" s="12">
        <f t="shared" si="573"/>
        <v>1.4085145070110076E-2</v>
      </c>
      <c r="AC1996" s="12">
        <f t="shared" si="574"/>
        <v>0.54064862322621055</v>
      </c>
      <c r="AD1996" s="12">
        <f t="shared" si="575"/>
        <v>0.45935137677378951</v>
      </c>
      <c r="AE1996" s="12">
        <f>('Estimates from MCMC'!$B$2-'MCMC runs'!V1996)/'Estimates from MCMC'!$B$2</f>
        <v>0.10901136642378913</v>
      </c>
    </row>
    <row r="1997" spans="1:31" x14ac:dyDescent="0.3">
      <c r="A1997">
        <v>1996</v>
      </c>
      <c r="B1997">
        <f>'MCMC raw'!C1997</f>
        <v>57864.593728620399</v>
      </c>
      <c r="C1997">
        <f>'MCMC raw'!E1997</f>
        <v>56746.164163670997</v>
      </c>
      <c r="D1997">
        <f t="shared" si="558"/>
        <v>1118.4295649494015</v>
      </c>
      <c r="E1997">
        <f>'MCMC raw'!K1997</f>
        <v>57794.605270429398</v>
      </c>
      <c r="F1997">
        <f t="shared" si="559"/>
        <v>69.988458191000973</v>
      </c>
      <c r="G1997">
        <f>'MCMC raw'!D1997</f>
        <v>57767.4641854031</v>
      </c>
      <c r="H1997">
        <f t="shared" si="560"/>
        <v>97.129543217299215</v>
      </c>
      <c r="I1997">
        <f>'MCMC raw'!J1997</f>
        <v>56579.769211525097</v>
      </c>
      <c r="J1997">
        <f t="shared" si="561"/>
        <v>1284.8245170953014</v>
      </c>
      <c r="K1997">
        <f>'MCMC raw'!I1997</f>
        <v>55944.850975256202</v>
      </c>
      <c r="L1997">
        <f t="shared" si="562"/>
        <v>1919.7427533641967</v>
      </c>
      <c r="M1997">
        <f t="shared" si="563"/>
        <v>634.91823626889527</v>
      </c>
      <c r="N1997">
        <f>'Estimates from MCMC'!$B$2-K1997</f>
        <v>17412.149024743798</v>
      </c>
      <c r="O1997">
        <f>'MCMC raw'!G1997</f>
        <v>57247.639564677003</v>
      </c>
      <c r="P1997" s="10">
        <f t="shared" si="564"/>
        <v>1302.7885894208011</v>
      </c>
      <c r="Q1997">
        <f>'MCMC raw'!H1997</f>
        <v>57282.6914711309</v>
      </c>
      <c r="R1997" s="10">
        <f t="shared" si="565"/>
        <v>35.051906453896663</v>
      </c>
      <c r="S1997" s="10">
        <f t="shared" si="566"/>
        <v>1337.8404958746978</v>
      </c>
      <c r="T1997">
        <f>'MCMC raw'!F1997</f>
        <v>63839.033459320199</v>
      </c>
      <c r="U1997">
        <f t="shared" si="567"/>
        <v>7894.1824840639965</v>
      </c>
      <c r="V1997">
        <f>'MCMC raw'!B1997</f>
        <v>65424.1976972966</v>
      </c>
      <c r="W1997" s="10">
        <f t="shared" si="568"/>
        <v>247.32374210170383</v>
      </c>
      <c r="X1997" s="10">
        <f t="shared" si="569"/>
        <v>9479.3467220403982</v>
      </c>
      <c r="Y1997" s="10">
        <f t="shared" si="570"/>
        <v>7932.8023027033996</v>
      </c>
      <c r="Z1997" s="12">
        <f t="shared" si="571"/>
        <v>7.6833737982229491E-2</v>
      </c>
      <c r="AA1997" s="12">
        <f t="shared" si="572"/>
        <v>0.45337209513000659</v>
      </c>
      <c r="AB1997" s="12">
        <f t="shared" si="573"/>
        <v>1.4204090589291458E-2</v>
      </c>
      <c r="AC1997" s="12">
        <f t="shared" si="574"/>
        <v>0.54440992370152752</v>
      </c>
      <c r="AD1997" s="12">
        <f t="shared" si="575"/>
        <v>0.45559007629847248</v>
      </c>
      <c r="AE1997" s="12">
        <f>('Estimates from MCMC'!$B$2-'MCMC runs'!V1997)/'Estimates from MCMC'!$B$2</f>
        <v>0.10813967723193969</v>
      </c>
    </row>
    <row r="1998" spans="1:31" x14ac:dyDescent="0.3">
      <c r="A1998">
        <v>1997</v>
      </c>
      <c r="B1998">
        <f>'MCMC raw'!C1998</f>
        <v>58665.882704382799</v>
      </c>
      <c r="C1998">
        <f>'MCMC raw'!E1998</f>
        <v>57528.086612619001</v>
      </c>
      <c r="D1998">
        <f t="shared" si="558"/>
        <v>1137.7960917637974</v>
      </c>
      <c r="E1998">
        <f>'MCMC raw'!K1998</f>
        <v>58598.157495855099</v>
      </c>
      <c r="F1998">
        <f t="shared" si="559"/>
        <v>67.725208527699579</v>
      </c>
      <c r="G1998">
        <f>'MCMC raw'!D1998</f>
        <v>58569.024927979801</v>
      </c>
      <c r="H1998">
        <f t="shared" si="560"/>
        <v>96.857776402997843</v>
      </c>
      <c r="I1998">
        <f>'MCMC raw'!J1998</f>
        <v>57364.107327646198</v>
      </c>
      <c r="J1998">
        <f t="shared" si="561"/>
        <v>1301.7753767366012</v>
      </c>
      <c r="K1998">
        <f>'MCMC raw'!I1998</f>
        <v>56730.970498111601</v>
      </c>
      <c r="L1998">
        <f t="shared" si="562"/>
        <v>1934.9122062711976</v>
      </c>
      <c r="M1998">
        <f t="shared" si="563"/>
        <v>633.13682953459647</v>
      </c>
      <c r="N1998">
        <f>'Estimates from MCMC'!$B$2-K1998</f>
        <v>16626.029501888399</v>
      </c>
      <c r="O1998">
        <f>'MCMC raw'!G1998</f>
        <v>58047.962861756801</v>
      </c>
      <c r="P1998" s="10">
        <f t="shared" si="564"/>
        <v>1316.9923636452004</v>
      </c>
      <c r="Q1998">
        <f>'MCMC raw'!H1998</f>
        <v>58082.233732338202</v>
      </c>
      <c r="R1998" s="10">
        <f t="shared" si="565"/>
        <v>34.270870581400231</v>
      </c>
      <c r="S1998" s="10">
        <f t="shared" si="566"/>
        <v>1351.2632342266006</v>
      </c>
      <c r="T1998">
        <f>'MCMC raw'!F1998</f>
        <v>64848.986368860104</v>
      </c>
      <c r="U1998">
        <f t="shared" si="567"/>
        <v>8118.0158707485025</v>
      </c>
      <c r="V1998">
        <f>'MCMC raw'!B1998</f>
        <v>66453.080690808201</v>
      </c>
      <c r="W1998" s="10">
        <f t="shared" si="568"/>
        <v>252.83108772149717</v>
      </c>
      <c r="X1998" s="10">
        <f t="shared" si="569"/>
        <v>9722.1101926966003</v>
      </c>
      <c r="Y1998" s="10">
        <f t="shared" si="570"/>
        <v>6903.9193091917987</v>
      </c>
      <c r="Z1998" s="12">
        <f t="shared" si="571"/>
        <v>8.1273958648583111E-2</v>
      </c>
      <c r="AA1998" s="12">
        <f t="shared" si="572"/>
        <v>0.48827147033670615</v>
      </c>
      <c r="AB1998" s="12">
        <f t="shared" si="573"/>
        <v>1.5206943286897236E-2</v>
      </c>
      <c r="AC1998" s="12">
        <f t="shared" si="574"/>
        <v>0.58475237227218646</v>
      </c>
      <c r="AD1998" s="12">
        <f t="shared" si="575"/>
        <v>0.41524762772781354</v>
      </c>
      <c r="AE1998" s="12">
        <f>('Estimates from MCMC'!$B$2-'MCMC runs'!V1998)/'Estimates from MCMC'!$B$2</f>
        <v>9.411398106781628E-2</v>
      </c>
    </row>
    <row r="1999" spans="1:31" x14ac:dyDescent="0.3">
      <c r="A1999">
        <v>1998</v>
      </c>
      <c r="B1999">
        <f>'MCMC raw'!C1999</f>
        <v>58421.493966713897</v>
      </c>
      <c r="C1999">
        <f>'MCMC raw'!E1999</f>
        <v>57303.203624225403</v>
      </c>
      <c r="D1999">
        <f t="shared" si="558"/>
        <v>1118.2903424884935</v>
      </c>
      <c r="E1999">
        <f>'MCMC raw'!K1999</f>
        <v>58341.480813134702</v>
      </c>
      <c r="F1999">
        <f t="shared" si="559"/>
        <v>80.013153579195205</v>
      </c>
      <c r="G1999">
        <f>'MCMC raw'!D1999</f>
        <v>58323.558910342203</v>
      </c>
      <c r="H1999">
        <f t="shared" si="560"/>
        <v>97.935056371694373</v>
      </c>
      <c r="I1999">
        <f>'MCMC raw'!J1999</f>
        <v>57125.989252540698</v>
      </c>
      <c r="J1999">
        <f t="shared" si="561"/>
        <v>1295.5047141731993</v>
      </c>
      <c r="K1999">
        <f>'MCMC raw'!I1999</f>
        <v>56485.708047566797</v>
      </c>
      <c r="L1999">
        <f t="shared" si="562"/>
        <v>1935.7859191470998</v>
      </c>
      <c r="M1999">
        <f t="shared" si="563"/>
        <v>640.28120497390046</v>
      </c>
      <c r="N1999">
        <f>'Estimates from MCMC'!$B$2-K1999</f>
        <v>16871.291952433203</v>
      </c>
      <c r="O1999">
        <f>'MCMC raw'!G1999</f>
        <v>57822.624005141202</v>
      </c>
      <c r="P1999" s="10">
        <f t="shared" si="564"/>
        <v>1336.9159575744052</v>
      </c>
      <c r="Q1999">
        <f>'MCMC raw'!H1999</f>
        <v>57857.144476073598</v>
      </c>
      <c r="R1999" s="10">
        <f t="shared" si="565"/>
        <v>34.520470932395256</v>
      </c>
      <c r="S1999" s="10">
        <f t="shared" si="566"/>
        <v>1371.4364285068004</v>
      </c>
      <c r="T1999">
        <f>'MCMC raw'!F1999</f>
        <v>64272.334291573301</v>
      </c>
      <c r="U1999">
        <f t="shared" si="567"/>
        <v>7786.6262440065038</v>
      </c>
      <c r="V1999">
        <f>'MCMC raw'!B1999</f>
        <v>65892.6673305031</v>
      </c>
      <c r="W1999" s="10">
        <f t="shared" si="568"/>
        <v>248.89661042299849</v>
      </c>
      <c r="X1999" s="10">
        <f t="shared" si="569"/>
        <v>9406.9592829363028</v>
      </c>
      <c r="Y1999" s="10">
        <f t="shared" si="570"/>
        <v>7464.3326694969001</v>
      </c>
      <c r="Z1999" s="12">
        <f t="shared" si="571"/>
        <v>8.1288168823906215E-2</v>
      </c>
      <c r="AA1999" s="12">
        <f t="shared" si="572"/>
        <v>0.46153111842057271</v>
      </c>
      <c r="AB1999" s="12">
        <f t="shared" si="573"/>
        <v>1.475267046084768E-2</v>
      </c>
      <c r="AC1999" s="12">
        <f t="shared" si="574"/>
        <v>0.55757195770532664</v>
      </c>
      <c r="AD1999" s="12">
        <f t="shared" si="575"/>
        <v>0.44242804229467342</v>
      </c>
      <c r="AE1999" s="12">
        <f>('Estimates from MCMC'!$B$2-'MCMC runs'!V1999)/'Estimates from MCMC'!$B$2</f>
        <v>0.10175351594935589</v>
      </c>
    </row>
    <row r="2000" spans="1:31" x14ac:dyDescent="0.3">
      <c r="A2000">
        <v>1999</v>
      </c>
      <c r="B2000">
        <f>'MCMC raw'!C2000</f>
        <v>58177.480214943702</v>
      </c>
      <c r="C2000">
        <f>'MCMC raw'!E2000</f>
        <v>57052.112428307802</v>
      </c>
      <c r="D2000">
        <f t="shared" si="558"/>
        <v>1125.3677866358994</v>
      </c>
      <c r="E2000">
        <f>'MCMC raw'!K2000</f>
        <v>58097.113979648799</v>
      </c>
      <c r="F2000">
        <f t="shared" si="559"/>
        <v>80.366235294903163</v>
      </c>
      <c r="G2000">
        <f>'MCMC raw'!D2000</f>
        <v>58081.942741904699</v>
      </c>
      <c r="H2000">
        <f t="shared" si="560"/>
        <v>95.537473039003089</v>
      </c>
      <c r="I2000">
        <f>'MCMC raw'!J2000</f>
        <v>56877.0810647014</v>
      </c>
      <c r="J2000">
        <f t="shared" si="561"/>
        <v>1300.3991502423014</v>
      </c>
      <c r="K2000">
        <f>'MCMC raw'!I2000</f>
        <v>56252.6089834093</v>
      </c>
      <c r="L2000">
        <f t="shared" si="562"/>
        <v>1924.8712315344019</v>
      </c>
      <c r="M2000">
        <f t="shared" si="563"/>
        <v>624.47208129210048</v>
      </c>
      <c r="N2000">
        <f>'Estimates from MCMC'!$B$2-K2000</f>
        <v>17104.3910165907</v>
      </c>
      <c r="O2000">
        <f>'MCMC raw'!G2000</f>
        <v>57537.591762866999</v>
      </c>
      <c r="P2000" s="10">
        <f t="shared" si="564"/>
        <v>1284.9827794576995</v>
      </c>
      <c r="Q2000">
        <f>'MCMC raw'!H2000</f>
        <v>57571.898176184797</v>
      </c>
      <c r="R2000" s="10">
        <f t="shared" si="565"/>
        <v>34.306413317797706</v>
      </c>
      <c r="S2000" s="10">
        <f t="shared" si="566"/>
        <v>1319.2891927754972</v>
      </c>
      <c r="T2000">
        <f>'MCMC raw'!F2000</f>
        <v>64234.178322464897</v>
      </c>
      <c r="U2000">
        <f t="shared" si="567"/>
        <v>7981.5693390555971</v>
      </c>
      <c r="V2000">
        <f>'MCMC raw'!B2000</f>
        <v>65798.228061206304</v>
      </c>
      <c r="W2000" s="10">
        <f t="shared" si="568"/>
        <v>244.76054596590984</v>
      </c>
      <c r="X2000" s="10">
        <f t="shared" si="569"/>
        <v>9545.6190777970041</v>
      </c>
      <c r="Y2000" s="10">
        <f t="shared" si="570"/>
        <v>7558.7719387936959</v>
      </c>
      <c r="Z2000" s="12">
        <f t="shared" si="571"/>
        <v>7.7131608573250562E-2</v>
      </c>
      <c r="AA2000" s="12">
        <f t="shared" si="572"/>
        <v>0.46663861527216816</v>
      </c>
      <c r="AB2000" s="12">
        <f t="shared" si="573"/>
        <v>1.4309807682044927E-2</v>
      </c>
      <c r="AC2000" s="12">
        <f t="shared" si="574"/>
        <v>0.55808003152746366</v>
      </c>
      <c r="AD2000" s="12">
        <f t="shared" si="575"/>
        <v>0.44191996847253634</v>
      </c>
      <c r="AE2000" s="12">
        <f>('Estimates from MCMC'!$B$2-'MCMC runs'!V2000)/'Estimates from MCMC'!$B$2</f>
        <v>0.10304090869029126</v>
      </c>
    </row>
    <row r="2001" spans="1:31" x14ac:dyDescent="0.3">
      <c r="A2001">
        <v>2000</v>
      </c>
      <c r="B2001">
        <f>'MCMC raw'!C2001</f>
        <v>57142.417900526903</v>
      </c>
      <c r="C2001">
        <f>'MCMC raw'!E2001</f>
        <v>56035.997787414599</v>
      </c>
      <c r="D2001">
        <f t="shared" si="558"/>
        <v>1106.4201131123045</v>
      </c>
      <c r="E2001">
        <f>'MCMC raw'!K2001</f>
        <v>57077.9033189045</v>
      </c>
      <c r="F2001">
        <f t="shared" si="559"/>
        <v>64.514581622403057</v>
      </c>
      <c r="G2001">
        <f>'MCMC raw'!D2001</f>
        <v>57042.857883615899</v>
      </c>
      <c r="H2001">
        <f t="shared" si="560"/>
        <v>99.560016911003913</v>
      </c>
      <c r="I2001">
        <f>'MCMC raw'!J2001</f>
        <v>55872.524310041103</v>
      </c>
      <c r="J2001">
        <f t="shared" si="561"/>
        <v>1269.8935904858008</v>
      </c>
      <c r="K2001">
        <f>'MCMC raw'!I2001</f>
        <v>55222.008407927198</v>
      </c>
      <c r="L2001">
        <f t="shared" si="562"/>
        <v>1920.4094925997051</v>
      </c>
      <c r="M2001">
        <f t="shared" si="563"/>
        <v>650.5159021139043</v>
      </c>
      <c r="N2001">
        <f>'Estimates from MCMC'!$B$2-K2001</f>
        <v>18134.991592072802</v>
      </c>
      <c r="O2001">
        <f>'MCMC raw'!G2001</f>
        <v>56578.995463188599</v>
      </c>
      <c r="P2001" s="10">
        <f t="shared" si="564"/>
        <v>1356.9870552614011</v>
      </c>
      <c r="Q2001">
        <f>'MCMC raw'!H2001</f>
        <v>56614.3099816342</v>
      </c>
      <c r="R2001" s="10">
        <f t="shared" si="565"/>
        <v>35.314518445600697</v>
      </c>
      <c r="S2001" s="10">
        <f t="shared" si="566"/>
        <v>1392.3015737070018</v>
      </c>
      <c r="T2001">
        <f>'MCMC raw'!F2001</f>
        <v>62937.493639920001</v>
      </c>
      <c r="U2001">
        <f t="shared" si="567"/>
        <v>7715.4852319928032</v>
      </c>
      <c r="V2001">
        <f>'MCMC raw'!B2001</f>
        <v>64585.8565623623</v>
      </c>
      <c r="W2001" s="10">
        <f t="shared" si="568"/>
        <v>256.06134873529663</v>
      </c>
      <c r="X2001" s="10">
        <f t="shared" si="569"/>
        <v>9363.8481544351016</v>
      </c>
      <c r="Y2001" s="10">
        <f t="shared" si="570"/>
        <v>8771.1434376377001</v>
      </c>
      <c r="Z2001" s="12">
        <f t="shared" si="571"/>
        <v>7.6774315920587852E-2</v>
      </c>
      <c r="AA2001" s="12">
        <f t="shared" si="572"/>
        <v>0.42544741158663724</v>
      </c>
      <c r="AB2001" s="12">
        <f t="shared" si="573"/>
        <v>1.4119739037939593E-2</v>
      </c>
      <c r="AC2001" s="12">
        <f t="shared" si="574"/>
        <v>0.51634146654516466</v>
      </c>
      <c r="AD2001" s="12">
        <f t="shared" si="575"/>
        <v>0.48365853345483528</v>
      </c>
      <c r="AE2001" s="12">
        <f>('Estimates from MCMC'!$B$2-'MCMC runs'!V2001)/'Estimates from MCMC'!$B$2</f>
        <v>0.11956791359567186</v>
      </c>
    </row>
    <row r="2002" spans="1:31" x14ac:dyDescent="0.3">
      <c r="A2002">
        <v>2001</v>
      </c>
      <c r="B2002">
        <f>'MCMC raw'!C2002</f>
        <v>58168.7408939901</v>
      </c>
      <c r="C2002">
        <f>'MCMC raw'!E2002</f>
        <v>57091.980046550103</v>
      </c>
      <c r="D2002">
        <f t="shared" si="558"/>
        <v>1076.7608474399967</v>
      </c>
      <c r="E2002">
        <f>'MCMC raw'!K2002</f>
        <v>58100.795434512802</v>
      </c>
      <c r="F2002">
        <f t="shared" si="559"/>
        <v>67.945459477297845</v>
      </c>
      <c r="G2002">
        <f>'MCMC raw'!D2002</f>
        <v>58070.751054142202</v>
      </c>
      <c r="H2002">
        <f t="shared" si="560"/>
        <v>97.989839847898111</v>
      </c>
      <c r="I2002">
        <f>'MCMC raw'!J2002</f>
        <v>56926.6217708806</v>
      </c>
      <c r="J2002">
        <f t="shared" si="561"/>
        <v>1242.1191231094999</v>
      </c>
      <c r="K2002">
        <f>'MCMC raw'!I2002</f>
        <v>56285.390724122997</v>
      </c>
      <c r="L2002">
        <f t="shared" si="562"/>
        <v>1883.3501698671025</v>
      </c>
      <c r="M2002">
        <f t="shared" si="563"/>
        <v>641.2310467576026</v>
      </c>
      <c r="N2002">
        <f>'Estimates from MCMC'!$B$2-K2002</f>
        <v>17071.609275877003</v>
      </c>
      <c r="O2002">
        <f>'MCMC raw'!G2002</f>
        <v>57610.471584438899</v>
      </c>
      <c r="P2002" s="10">
        <f t="shared" si="564"/>
        <v>1325.0808603159021</v>
      </c>
      <c r="Q2002">
        <f>'MCMC raw'!H2002</f>
        <v>57645.569304358403</v>
      </c>
      <c r="R2002" s="10">
        <f t="shared" si="565"/>
        <v>35.097719919504016</v>
      </c>
      <c r="S2002" s="10">
        <f t="shared" si="566"/>
        <v>1360.1785802354061</v>
      </c>
      <c r="T2002">
        <f>'MCMC raw'!F2002</f>
        <v>64102.723704910903</v>
      </c>
      <c r="U2002">
        <f t="shared" si="567"/>
        <v>7817.3329807879054</v>
      </c>
      <c r="V2002">
        <f>'MCMC raw'!B2002</f>
        <v>65709.114448713997</v>
      </c>
      <c r="W2002" s="10">
        <f t="shared" si="568"/>
        <v>246.21216356768855</v>
      </c>
      <c r="X2002" s="10">
        <f t="shared" si="569"/>
        <v>9423.7237245910001</v>
      </c>
      <c r="Y2002" s="10">
        <f t="shared" si="570"/>
        <v>7647.8855512860027</v>
      </c>
      <c r="Z2002" s="12">
        <f t="shared" si="571"/>
        <v>7.967488935898992E-2</v>
      </c>
      <c r="AA2002" s="12">
        <f t="shared" si="572"/>
        <v>0.4579142396279049</v>
      </c>
      <c r="AB2002" s="12">
        <f t="shared" si="573"/>
        <v>1.44223171693367E-2</v>
      </c>
      <c r="AC2002" s="12">
        <f t="shared" si="574"/>
        <v>0.55201144615623143</v>
      </c>
      <c r="AD2002" s="12">
        <f t="shared" si="575"/>
        <v>0.44798855384376851</v>
      </c>
      <c r="AE2002" s="12">
        <f>('Estimates from MCMC'!$B$2-'MCMC runs'!V2002)/'Estimates from MCMC'!$B$2</f>
        <v>0.10425570226816804</v>
      </c>
    </row>
    <row r="2003" spans="1:31" x14ac:dyDescent="0.3">
      <c r="A2003">
        <v>2002</v>
      </c>
      <c r="B2003">
        <f>'MCMC raw'!C2003</f>
        <v>58698.245216627001</v>
      </c>
      <c r="C2003">
        <f>'MCMC raw'!E2003</f>
        <v>57524.731134606001</v>
      </c>
      <c r="D2003">
        <f t="shared" si="558"/>
        <v>1173.5140820209999</v>
      </c>
      <c r="E2003">
        <f>'MCMC raw'!K2003</f>
        <v>58633.633753544796</v>
      </c>
      <c r="F2003">
        <f t="shared" si="559"/>
        <v>64.611463082204864</v>
      </c>
      <c r="G2003">
        <f>'MCMC raw'!D2003</f>
        <v>58601.326303622503</v>
      </c>
      <c r="H2003">
        <f t="shared" si="560"/>
        <v>96.918913004497881</v>
      </c>
      <c r="I2003">
        <f>'MCMC raw'!J2003</f>
        <v>57363.740734300998</v>
      </c>
      <c r="J2003">
        <f t="shared" si="561"/>
        <v>1334.5044823260032</v>
      </c>
      <c r="K2003">
        <f>'MCMC raw'!I2003</f>
        <v>56730.557284793998</v>
      </c>
      <c r="L2003">
        <f t="shared" si="562"/>
        <v>1967.6879318330029</v>
      </c>
      <c r="M2003">
        <f t="shared" si="563"/>
        <v>633.18344950699975</v>
      </c>
      <c r="N2003">
        <f>'Estimates from MCMC'!$B$2-K2003</f>
        <v>16626.442715206002</v>
      </c>
      <c r="O2003">
        <f>'MCMC raw'!G2003</f>
        <v>58035.800211958398</v>
      </c>
      <c r="P2003" s="10">
        <f t="shared" si="564"/>
        <v>1305.2429271643996</v>
      </c>
      <c r="Q2003">
        <f>'MCMC raw'!H2003</f>
        <v>58070.524232520002</v>
      </c>
      <c r="R2003" s="10">
        <f t="shared" si="565"/>
        <v>34.724020561603538</v>
      </c>
      <c r="S2003" s="10">
        <f t="shared" si="566"/>
        <v>1339.9669477260031</v>
      </c>
      <c r="T2003">
        <f>'MCMC raw'!F2003</f>
        <v>64662.5433320128</v>
      </c>
      <c r="U2003">
        <f t="shared" si="567"/>
        <v>7931.9860472188011</v>
      </c>
      <c r="V2003">
        <f>'MCMC raw'!B2003</f>
        <v>66247.531957423198</v>
      </c>
      <c r="W2003" s="10">
        <f t="shared" si="568"/>
        <v>245.0216776843954</v>
      </c>
      <c r="X2003" s="10">
        <f t="shared" si="569"/>
        <v>9516.9746726291996</v>
      </c>
      <c r="Y2003" s="10">
        <f t="shared" si="570"/>
        <v>7109.468042576802</v>
      </c>
      <c r="Z2003" s="12">
        <f t="shared" si="571"/>
        <v>8.0592521844766771E-2</v>
      </c>
      <c r="AA2003" s="12">
        <f t="shared" si="572"/>
        <v>0.47707054257399661</v>
      </c>
      <c r="AB2003" s="12">
        <f t="shared" si="573"/>
        <v>1.4736867162830122E-2</v>
      </c>
      <c r="AC2003" s="12">
        <f t="shared" si="574"/>
        <v>0.57239993158159352</v>
      </c>
      <c r="AD2003" s="12">
        <f t="shared" si="575"/>
        <v>0.42760006841840648</v>
      </c>
      <c r="AE2003" s="12">
        <f>('Estimates from MCMC'!$B$2-'MCMC runs'!V2003)/'Estimates from MCMC'!$B$2</f>
        <v>9.6916014048786095E-2</v>
      </c>
    </row>
    <row r="2004" spans="1:31" x14ac:dyDescent="0.3">
      <c r="A2004">
        <v>2003</v>
      </c>
      <c r="B2004">
        <f>'MCMC raw'!C2004</f>
        <v>57734.6589707288</v>
      </c>
      <c r="C2004">
        <f>'MCMC raw'!E2004</f>
        <v>56616.678924362503</v>
      </c>
      <c r="D2004">
        <f t="shared" si="558"/>
        <v>1117.9800463662978</v>
      </c>
      <c r="E2004">
        <f>'MCMC raw'!K2004</f>
        <v>57670.599688122602</v>
      </c>
      <c r="F2004">
        <f t="shared" si="559"/>
        <v>64.059282606198394</v>
      </c>
      <c r="G2004">
        <f>'MCMC raw'!D2004</f>
        <v>57640.999519307603</v>
      </c>
      <c r="H2004">
        <f t="shared" si="560"/>
        <v>93.659451421197446</v>
      </c>
      <c r="I2004">
        <f>'MCMC raw'!J2004</f>
        <v>56459.577783779801</v>
      </c>
      <c r="J2004">
        <f t="shared" si="561"/>
        <v>1275.0811869489989</v>
      </c>
      <c r="K2004">
        <f>'MCMC raw'!I2004</f>
        <v>55847.616520825301</v>
      </c>
      <c r="L2004">
        <f t="shared" si="562"/>
        <v>1887.0424499034998</v>
      </c>
      <c r="M2004">
        <f t="shared" si="563"/>
        <v>611.96126295450085</v>
      </c>
      <c r="N2004">
        <f>'Estimates from MCMC'!$B$2-K2004</f>
        <v>17509.383479174699</v>
      </c>
      <c r="O2004">
        <f>'MCMC raw'!G2004</f>
        <v>57107.848928102103</v>
      </c>
      <c r="P2004" s="10">
        <f t="shared" si="564"/>
        <v>1260.2324072768024</v>
      </c>
      <c r="Q2004">
        <f>'MCMC raw'!H2004</f>
        <v>57141.5214689196</v>
      </c>
      <c r="R2004" s="10">
        <f t="shared" si="565"/>
        <v>33.672540817497065</v>
      </c>
      <c r="S2004" s="10">
        <f t="shared" si="566"/>
        <v>1293.9049480942995</v>
      </c>
      <c r="T2004">
        <f>'MCMC raw'!F2004</f>
        <v>63428.019270490098</v>
      </c>
      <c r="U2004">
        <f t="shared" si="567"/>
        <v>7580.4027496647977</v>
      </c>
      <c r="V2004">
        <f>'MCMC raw'!B2004</f>
        <v>64954.564400903502</v>
      </c>
      <c r="W2004" s="10">
        <f t="shared" si="568"/>
        <v>232.6401823191045</v>
      </c>
      <c r="X2004" s="10">
        <f t="shared" si="569"/>
        <v>9106.9478800782017</v>
      </c>
      <c r="Y2004" s="10">
        <f t="shared" si="570"/>
        <v>8402.4355990964978</v>
      </c>
      <c r="Z2004" s="12">
        <f t="shared" si="571"/>
        <v>7.3897801692060908E-2</v>
      </c>
      <c r="AA2004" s="12">
        <f t="shared" si="572"/>
        <v>0.43293373285705766</v>
      </c>
      <c r="AB2004" s="12">
        <f t="shared" si="573"/>
        <v>1.3286600444601716E-2</v>
      </c>
      <c r="AC2004" s="12">
        <f t="shared" si="574"/>
        <v>0.52011813499372028</v>
      </c>
      <c r="AD2004" s="12">
        <f t="shared" si="575"/>
        <v>0.47988186500627972</v>
      </c>
      <c r="AE2004" s="12">
        <f>('Estimates from MCMC'!$B$2-'MCMC runs'!V2004)/'Estimates from MCMC'!$B$2</f>
        <v>0.11454170152945864</v>
      </c>
    </row>
    <row r="2005" spans="1:31" x14ac:dyDescent="0.3">
      <c r="A2005">
        <v>2004</v>
      </c>
      <c r="B2005">
        <f>'MCMC raw'!C2005</f>
        <v>57895.522547123997</v>
      </c>
      <c r="C2005">
        <f>'MCMC raw'!E2005</f>
        <v>56781.476410604402</v>
      </c>
      <c r="D2005">
        <f t="shared" si="558"/>
        <v>1114.0461365195952</v>
      </c>
      <c r="E2005">
        <f>'MCMC raw'!K2005</f>
        <v>57826.556786154601</v>
      </c>
      <c r="F2005">
        <f t="shared" si="559"/>
        <v>68.965760969396797</v>
      </c>
      <c r="G2005">
        <f>'MCMC raw'!D2005</f>
        <v>57798.889386651499</v>
      </c>
      <c r="H2005">
        <f t="shared" si="560"/>
        <v>96.633160472498275</v>
      </c>
      <c r="I2005">
        <f>'MCMC raw'!J2005</f>
        <v>56616.422158273599</v>
      </c>
      <c r="J2005">
        <f t="shared" si="561"/>
        <v>1279.1003888503983</v>
      </c>
      <c r="K2005">
        <f>'MCMC raw'!I2005</f>
        <v>55984.704582039099</v>
      </c>
      <c r="L2005">
        <f t="shared" si="562"/>
        <v>1910.8179650848979</v>
      </c>
      <c r="M2005">
        <f t="shared" si="563"/>
        <v>631.71757623449957</v>
      </c>
      <c r="N2005">
        <f>'Estimates from MCMC'!$B$2-K2005</f>
        <v>17372.295417960901</v>
      </c>
      <c r="O2005">
        <f>'MCMC raw'!G2005</f>
        <v>57295.8046602963</v>
      </c>
      <c r="P2005" s="10">
        <f t="shared" si="564"/>
        <v>1311.1000782572009</v>
      </c>
      <c r="Q2005">
        <f>'MCMC raw'!H2005</f>
        <v>57330.160325885401</v>
      </c>
      <c r="R2005" s="10">
        <f t="shared" si="565"/>
        <v>34.355665589100681</v>
      </c>
      <c r="S2005" s="10">
        <f t="shared" si="566"/>
        <v>1345.4557438463016</v>
      </c>
      <c r="T2005">
        <f>'MCMC raw'!F2005</f>
        <v>63810.187969206701</v>
      </c>
      <c r="U2005">
        <f t="shared" si="567"/>
        <v>7825.4833871676019</v>
      </c>
      <c r="V2005">
        <f>'MCMC raw'!B2005</f>
        <v>65402.652799555697</v>
      </c>
      <c r="W2005" s="10">
        <f t="shared" si="568"/>
        <v>247.00908650269412</v>
      </c>
      <c r="X2005" s="10">
        <f t="shared" si="569"/>
        <v>9417.9482175165977</v>
      </c>
      <c r="Y2005" s="10">
        <f t="shared" si="570"/>
        <v>7954.3472004443029</v>
      </c>
      <c r="Z2005" s="12">
        <f t="shared" si="571"/>
        <v>7.744835736878268E-2</v>
      </c>
      <c r="AA2005" s="12">
        <f t="shared" si="572"/>
        <v>0.4504576510411501</v>
      </c>
      <c r="AB2005" s="12">
        <f t="shared" si="573"/>
        <v>1.4218563555355841E-2</v>
      </c>
      <c r="AC2005" s="12">
        <f t="shared" si="574"/>
        <v>0.54212457196528863</v>
      </c>
      <c r="AD2005" s="12">
        <f t="shared" si="575"/>
        <v>0.45787542803471137</v>
      </c>
      <c r="AE2005" s="12">
        <f>('Estimates from MCMC'!$B$2-'MCMC runs'!V2005)/'Estimates from MCMC'!$B$2</f>
        <v>0.10843337650727679</v>
      </c>
    </row>
    <row r="2006" spans="1:31" x14ac:dyDescent="0.3">
      <c r="A2006">
        <v>2005</v>
      </c>
      <c r="B2006">
        <f>'MCMC raw'!C2006</f>
        <v>58016.350354866598</v>
      </c>
      <c r="C2006">
        <f>'MCMC raw'!E2006</f>
        <v>56893.442940628098</v>
      </c>
      <c r="D2006">
        <f t="shared" si="558"/>
        <v>1122.9074142384998</v>
      </c>
      <c r="E2006">
        <f>'MCMC raw'!K2006</f>
        <v>57938.321508754001</v>
      </c>
      <c r="F2006">
        <f t="shared" si="559"/>
        <v>78.028846112596511</v>
      </c>
      <c r="G2006">
        <f>'MCMC raw'!D2006</f>
        <v>57919.113135060201</v>
      </c>
      <c r="H2006">
        <f t="shared" si="560"/>
        <v>97.237219806396752</v>
      </c>
      <c r="I2006">
        <f>'MCMC raw'!J2006</f>
        <v>56718.980566476603</v>
      </c>
      <c r="J2006">
        <f t="shared" si="561"/>
        <v>1297.3697883899949</v>
      </c>
      <c r="K2006">
        <f>'MCMC raw'!I2006</f>
        <v>56083.552698681298</v>
      </c>
      <c r="L2006">
        <f t="shared" si="562"/>
        <v>1932.7976561852993</v>
      </c>
      <c r="M2006">
        <f t="shared" si="563"/>
        <v>635.42786779530434</v>
      </c>
      <c r="N2006">
        <f>'Estimates from MCMC'!$B$2-K2006</f>
        <v>17273.447301318702</v>
      </c>
      <c r="O2006">
        <f>'MCMC raw'!G2006</f>
        <v>57398.310038494303</v>
      </c>
      <c r="P2006" s="10">
        <f t="shared" si="564"/>
        <v>1314.7573398130044</v>
      </c>
      <c r="Q2006">
        <f>'MCMC raw'!H2006</f>
        <v>57433.092206582704</v>
      </c>
      <c r="R2006" s="10">
        <f t="shared" si="565"/>
        <v>34.782168088400795</v>
      </c>
      <c r="S2006" s="10">
        <f t="shared" si="566"/>
        <v>1349.5395079014052</v>
      </c>
      <c r="T2006">
        <f>'MCMC raw'!F2006</f>
        <v>63791.3013372735</v>
      </c>
      <c r="U2006">
        <f t="shared" si="567"/>
        <v>7707.748638592202</v>
      </c>
      <c r="V2006">
        <f>'MCMC raw'!B2006</f>
        <v>65385.049121803</v>
      </c>
      <c r="W2006" s="10">
        <f t="shared" si="568"/>
        <v>244.20827662809461</v>
      </c>
      <c r="X2006" s="10">
        <f t="shared" si="569"/>
        <v>9301.4964231217018</v>
      </c>
      <c r="Y2006" s="10">
        <f t="shared" si="570"/>
        <v>7971.9508781969998</v>
      </c>
      <c r="Z2006" s="12">
        <f t="shared" si="571"/>
        <v>7.8127977835575277E-2</v>
      </c>
      <c r="AA2006" s="12">
        <f t="shared" si="572"/>
        <v>0.44621947803110334</v>
      </c>
      <c r="AB2006" s="12">
        <f t="shared" si="573"/>
        <v>1.4137784564257251E-2</v>
      </c>
      <c r="AC2006" s="12">
        <f t="shared" si="574"/>
        <v>0.53848524043093593</v>
      </c>
      <c r="AD2006" s="12">
        <f t="shared" si="575"/>
        <v>0.46151475956906413</v>
      </c>
      <c r="AE2006" s="12">
        <f>('Estimates from MCMC'!$B$2-'MCMC runs'!V2006)/'Estimates from MCMC'!$B$2</f>
        <v>0.10867334921271317</v>
      </c>
    </row>
    <row r="2007" spans="1:31" x14ac:dyDescent="0.3">
      <c r="A2007">
        <v>2006</v>
      </c>
      <c r="B2007">
        <f>'MCMC raw'!C2007</f>
        <v>57870.5843445395</v>
      </c>
      <c r="C2007">
        <f>'MCMC raw'!E2007</f>
        <v>56745.480555134003</v>
      </c>
      <c r="D2007">
        <f t="shared" si="558"/>
        <v>1125.1037894054971</v>
      </c>
      <c r="E2007">
        <f>'MCMC raw'!K2007</f>
        <v>57810.023275754203</v>
      </c>
      <c r="F2007">
        <f t="shared" si="559"/>
        <v>60.561068785296811</v>
      </c>
      <c r="G2007">
        <f>'MCMC raw'!D2007</f>
        <v>57774.790384354099</v>
      </c>
      <c r="H2007">
        <f t="shared" si="560"/>
        <v>95.793960185401374</v>
      </c>
      <c r="I2007">
        <f>'MCMC raw'!J2007</f>
        <v>56589.668560440303</v>
      </c>
      <c r="J2007">
        <f t="shared" si="561"/>
        <v>1280.9157840991975</v>
      </c>
      <c r="K2007">
        <f>'MCMC raw'!I2007</f>
        <v>55963.750401637997</v>
      </c>
      <c r="L2007">
        <f t="shared" si="562"/>
        <v>1906.8339429015032</v>
      </c>
      <c r="M2007">
        <f t="shared" si="563"/>
        <v>625.9181588023057</v>
      </c>
      <c r="N2007">
        <f>'Estimates from MCMC'!$B$2-K2007</f>
        <v>17393.249598362003</v>
      </c>
      <c r="O2007">
        <f>'MCMC raw'!G2007</f>
        <v>57258.922763045201</v>
      </c>
      <c r="P2007" s="10">
        <f t="shared" si="564"/>
        <v>1295.1723614072034</v>
      </c>
      <c r="Q2007">
        <f>'MCMC raw'!H2007</f>
        <v>57293.1464369647</v>
      </c>
      <c r="R2007" s="10">
        <f t="shared" si="565"/>
        <v>34.223673919499561</v>
      </c>
      <c r="S2007" s="10">
        <f t="shared" si="566"/>
        <v>1329.396035326703</v>
      </c>
      <c r="T2007">
        <f>'MCMC raw'!F2007</f>
        <v>63560.8016304337</v>
      </c>
      <c r="U2007">
        <f t="shared" si="567"/>
        <v>7597.0512287957026</v>
      </c>
      <c r="V2007">
        <f>'MCMC raw'!B2007</f>
        <v>65127.3418733137</v>
      </c>
      <c r="W2007" s="10">
        <f t="shared" si="568"/>
        <v>237.14420755329775</v>
      </c>
      <c r="X2007" s="10">
        <f t="shared" si="569"/>
        <v>9163.5914716757034</v>
      </c>
      <c r="Y2007" s="10">
        <f t="shared" si="570"/>
        <v>8229.6581266862995</v>
      </c>
      <c r="Z2007" s="12">
        <f t="shared" si="571"/>
        <v>7.6431722997403431E-2</v>
      </c>
      <c r="AA2007" s="12">
        <f t="shared" si="572"/>
        <v>0.43678159080239665</v>
      </c>
      <c r="AB2007" s="12">
        <f t="shared" si="573"/>
        <v>1.363426691557572E-2</v>
      </c>
      <c r="AC2007" s="12">
        <f t="shared" si="574"/>
        <v>0.52684758071537585</v>
      </c>
      <c r="AD2007" s="12">
        <f t="shared" si="575"/>
        <v>0.4731524192846242</v>
      </c>
      <c r="AE2007" s="12">
        <f>('Estimates from MCMC'!$B$2-'MCMC runs'!V2007)/'Estimates from MCMC'!$B$2</f>
        <v>0.11218640520586037</v>
      </c>
    </row>
    <row r="2008" spans="1:31" x14ac:dyDescent="0.3">
      <c r="A2008">
        <v>2007</v>
      </c>
      <c r="B2008">
        <f>'MCMC raw'!C2008</f>
        <v>58927.125804905801</v>
      </c>
      <c r="C2008">
        <f>'MCMC raw'!E2008</f>
        <v>57813.936127105</v>
      </c>
      <c r="D2008">
        <f t="shared" si="558"/>
        <v>1113.1896778008013</v>
      </c>
      <c r="E2008">
        <f>'MCMC raw'!K2008</f>
        <v>58866.777951554599</v>
      </c>
      <c r="F2008">
        <f t="shared" si="559"/>
        <v>60.347853351202502</v>
      </c>
      <c r="G2008">
        <f>'MCMC raw'!D2008</f>
        <v>58827.594036347597</v>
      </c>
      <c r="H2008">
        <f t="shared" si="560"/>
        <v>99.531768558204931</v>
      </c>
      <c r="I2008">
        <f>'MCMC raw'!J2008</f>
        <v>57654.5641256288</v>
      </c>
      <c r="J2008">
        <f t="shared" si="561"/>
        <v>1272.5616792770015</v>
      </c>
      <c r="K2008">
        <f>'MCMC raw'!I2008</f>
        <v>57003.604100259501</v>
      </c>
      <c r="L2008">
        <f t="shared" si="562"/>
        <v>1923.5217046463003</v>
      </c>
      <c r="M2008">
        <f t="shared" si="563"/>
        <v>650.96002536929882</v>
      </c>
      <c r="N2008">
        <f>'Estimates from MCMC'!$B$2-K2008</f>
        <v>16353.395899740499</v>
      </c>
      <c r="O2008">
        <f>'MCMC raw'!G2008</f>
        <v>58350.204986882003</v>
      </c>
      <c r="P2008" s="10">
        <f t="shared" si="564"/>
        <v>1346.600886622502</v>
      </c>
      <c r="Q2008">
        <f>'MCMC raw'!H2008</f>
        <v>58385.7971290282</v>
      </c>
      <c r="R2008" s="10">
        <f t="shared" si="565"/>
        <v>35.592142146197148</v>
      </c>
      <c r="S2008" s="10">
        <f t="shared" si="566"/>
        <v>1382.1930287686992</v>
      </c>
      <c r="T2008">
        <f>'MCMC raw'!F2008</f>
        <v>65139.960445520403</v>
      </c>
      <c r="U2008">
        <f t="shared" si="567"/>
        <v>8136.3563452609014</v>
      </c>
      <c r="V2008">
        <f>'MCMC raw'!B2008</f>
        <v>66779.329840149396</v>
      </c>
      <c r="W2008" s="10">
        <f t="shared" si="568"/>
        <v>257.17636586029403</v>
      </c>
      <c r="X2008" s="10">
        <f t="shared" si="569"/>
        <v>9775.7257398898946</v>
      </c>
      <c r="Y2008" s="10">
        <f t="shared" si="570"/>
        <v>6577.6701598506043</v>
      </c>
      <c r="Z2008" s="12">
        <f t="shared" si="571"/>
        <v>8.4520245045289474E-2</v>
      </c>
      <c r="AA2008" s="12">
        <f t="shared" si="572"/>
        <v>0.49753313593967424</v>
      </c>
      <c r="AB2008" s="12">
        <f t="shared" si="573"/>
        <v>1.5726175005912685E-2</v>
      </c>
      <c r="AC2008" s="12">
        <f t="shared" si="574"/>
        <v>0.5977795559908764</v>
      </c>
      <c r="AD2008" s="12">
        <f t="shared" si="575"/>
        <v>0.40222044400912355</v>
      </c>
      <c r="AE2008" s="12">
        <f>('Estimates from MCMC'!$B$2-'MCMC runs'!V2008)/'Estimates from MCMC'!$B$2</f>
        <v>8.9666564334018622E-2</v>
      </c>
    </row>
    <row r="2009" spans="1:31" x14ac:dyDescent="0.3">
      <c r="A2009">
        <v>2008</v>
      </c>
      <c r="B2009">
        <f>'MCMC raw'!C2009</f>
        <v>59066.081516761398</v>
      </c>
      <c r="C2009">
        <f>'MCMC raw'!E2009</f>
        <v>57853.265934843301</v>
      </c>
      <c r="D2009">
        <f t="shared" si="558"/>
        <v>1212.8155819180975</v>
      </c>
      <c r="E2009">
        <f>'MCMC raw'!K2009</f>
        <v>59000.107994775302</v>
      </c>
      <c r="F2009">
        <f t="shared" si="559"/>
        <v>65.973521986095875</v>
      </c>
      <c r="G2009">
        <f>'MCMC raw'!D2009</f>
        <v>58965.903162674702</v>
      </c>
      <c r="H2009">
        <f t="shared" si="560"/>
        <v>100.17835408669634</v>
      </c>
      <c r="I2009">
        <f>'MCMC raw'!J2009</f>
        <v>57687.728588239203</v>
      </c>
      <c r="J2009">
        <f t="shared" si="561"/>
        <v>1378.3529285221957</v>
      </c>
      <c r="K2009">
        <f>'MCMC raw'!I2009</f>
        <v>57033.7931407336</v>
      </c>
      <c r="L2009">
        <f t="shared" si="562"/>
        <v>2032.2883760277982</v>
      </c>
      <c r="M2009">
        <f t="shared" si="563"/>
        <v>653.9354475056025</v>
      </c>
      <c r="N2009">
        <f>'Estimates from MCMC'!$B$2-K2009</f>
        <v>16323.2068592664</v>
      </c>
      <c r="O2009">
        <f>'MCMC raw'!G2009</f>
        <v>58381.7932717679</v>
      </c>
      <c r="P2009" s="10">
        <f t="shared" si="564"/>
        <v>1348.0001310342996</v>
      </c>
      <c r="Q2009">
        <f>'MCMC raw'!H2009</f>
        <v>58417.709512017798</v>
      </c>
      <c r="R2009" s="10">
        <f t="shared" si="565"/>
        <v>35.916240249898692</v>
      </c>
      <c r="S2009" s="10">
        <f t="shared" si="566"/>
        <v>1383.9163712841982</v>
      </c>
      <c r="T2009">
        <f>'MCMC raw'!F2009</f>
        <v>65008.114850179103</v>
      </c>
      <c r="U2009">
        <f t="shared" si="567"/>
        <v>7974.3217094455031</v>
      </c>
      <c r="V2009">
        <f>'MCMC raw'!B2009</f>
        <v>66645.796158326004</v>
      </c>
      <c r="W2009" s="10">
        <f t="shared" si="568"/>
        <v>253.7649368627026</v>
      </c>
      <c r="X2009" s="10">
        <f t="shared" si="569"/>
        <v>9612.0030175924039</v>
      </c>
      <c r="Y2009" s="10">
        <f t="shared" si="570"/>
        <v>6711.2038416739961</v>
      </c>
      <c r="Z2009" s="12">
        <f t="shared" si="571"/>
        <v>8.4782137677718208E-2</v>
      </c>
      <c r="AA2009" s="12">
        <f t="shared" si="572"/>
        <v>0.48852665889721414</v>
      </c>
      <c r="AB2009" s="12">
        <f t="shared" si="573"/>
        <v>1.5546267289913358E-2</v>
      </c>
      <c r="AC2009" s="12">
        <f t="shared" si="574"/>
        <v>0.58885506386484576</v>
      </c>
      <c r="AD2009" s="12">
        <f t="shared" si="575"/>
        <v>0.41114493613515429</v>
      </c>
      <c r="AE2009" s="12">
        <f>('Estimates from MCMC'!$B$2-'MCMC runs'!V2009)/'Estimates from MCMC'!$B$2</f>
        <v>9.1486890708098692E-2</v>
      </c>
    </row>
    <row r="2010" spans="1:31" x14ac:dyDescent="0.3">
      <c r="A2010">
        <v>2009</v>
      </c>
      <c r="B2010">
        <f>'MCMC raw'!C2010</f>
        <v>58169.105069572899</v>
      </c>
      <c r="C2010">
        <f>'MCMC raw'!E2010</f>
        <v>57043.674110170097</v>
      </c>
      <c r="D2010">
        <f t="shared" si="558"/>
        <v>1125.4309594028018</v>
      </c>
      <c r="E2010">
        <f>'MCMC raw'!K2010</f>
        <v>58094.931918085902</v>
      </c>
      <c r="F2010">
        <f t="shared" si="559"/>
        <v>74.173151486997085</v>
      </c>
      <c r="G2010">
        <f>'MCMC raw'!D2010</f>
        <v>58071.265396820199</v>
      </c>
      <c r="H2010">
        <f t="shared" si="560"/>
        <v>97.839672752699698</v>
      </c>
      <c r="I2010">
        <f>'MCMC raw'!J2010</f>
        <v>56872.259389196697</v>
      </c>
      <c r="J2010">
        <f t="shared" si="561"/>
        <v>1296.8456803762019</v>
      </c>
      <c r="K2010">
        <f>'MCMC raw'!I2010</f>
        <v>56232.656162367202</v>
      </c>
      <c r="L2010">
        <f t="shared" si="562"/>
        <v>1936.4489072056967</v>
      </c>
      <c r="M2010">
        <f t="shared" si="563"/>
        <v>639.60322682949482</v>
      </c>
      <c r="N2010">
        <f>'Estimates from MCMC'!$B$2-K2010</f>
        <v>17124.343837632798</v>
      </c>
      <c r="O2010">
        <f>'MCMC raw'!G2010</f>
        <v>57552.501642262898</v>
      </c>
      <c r="P2010" s="10">
        <f t="shared" si="564"/>
        <v>1319.8454798956955</v>
      </c>
      <c r="Q2010">
        <f>'MCMC raw'!H2010</f>
        <v>57587.492006105</v>
      </c>
      <c r="R2010" s="10">
        <f t="shared" si="565"/>
        <v>34.990363842101942</v>
      </c>
      <c r="S2010" s="10">
        <f t="shared" si="566"/>
        <v>1354.8358437377974</v>
      </c>
      <c r="T2010">
        <f>'MCMC raw'!F2010</f>
        <v>64243.818566606897</v>
      </c>
      <c r="U2010">
        <f t="shared" si="567"/>
        <v>8011.1624042396943</v>
      </c>
      <c r="V2010">
        <f>'MCMC raw'!B2010</f>
        <v>65849.280764471303</v>
      </c>
      <c r="W2010" s="10">
        <f t="shared" si="568"/>
        <v>250.62635412660893</v>
      </c>
      <c r="X2010" s="10">
        <f t="shared" si="569"/>
        <v>9616.6246021041006</v>
      </c>
      <c r="Y2010" s="10">
        <f t="shared" si="570"/>
        <v>7507.719235528697</v>
      </c>
      <c r="Z2010" s="12">
        <f t="shared" si="571"/>
        <v>7.9117533295517184E-2</v>
      </c>
      <c r="AA2010" s="12">
        <f t="shared" si="572"/>
        <v>0.46782302902807904</v>
      </c>
      <c r="AB2010" s="12">
        <f t="shared" si="573"/>
        <v>1.4635676350753217E-2</v>
      </c>
      <c r="AC2010" s="12">
        <f t="shared" si="574"/>
        <v>0.56157623867434947</v>
      </c>
      <c r="AD2010" s="12">
        <f t="shared" si="575"/>
        <v>0.43842376132565058</v>
      </c>
      <c r="AE2010" s="12">
        <f>('Estimates from MCMC'!$B$2-'MCMC runs'!V2010)/'Estimates from MCMC'!$B$2</f>
        <v>0.10234496006555198</v>
      </c>
    </row>
    <row r="2011" spans="1:31" x14ac:dyDescent="0.3">
      <c r="A2011">
        <v>2010</v>
      </c>
      <c r="B2011">
        <f>'MCMC raw'!C2011</f>
        <v>58497.428991622801</v>
      </c>
      <c r="C2011">
        <f>'MCMC raw'!E2011</f>
        <v>57401.4611126663</v>
      </c>
      <c r="D2011">
        <f t="shared" si="558"/>
        <v>1095.9678789565005</v>
      </c>
      <c r="E2011">
        <f>'MCMC raw'!K2011</f>
        <v>58433.088747781898</v>
      </c>
      <c r="F2011">
        <f t="shared" si="559"/>
        <v>64.340243840902986</v>
      </c>
      <c r="G2011">
        <f>'MCMC raw'!D2011</f>
        <v>58399.412959290901</v>
      </c>
      <c r="H2011">
        <f t="shared" si="560"/>
        <v>98.016032331899623</v>
      </c>
      <c r="I2011">
        <f>'MCMC raw'!J2011</f>
        <v>57239.615858588797</v>
      </c>
      <c r="J2011">
        <f t="shared" si="561"/>
        <v>1257.8131330340038</v>
      </c>
      <c r="K2011">
        <f>'MCMC raw'!I2011</f>
        <v>56598.445304179098</v>
      </c>
      <c r="L2011">
        <f t="shared" si="562"/>
        <v>1898.9836874437024</v>
      </c>
      <c r="M2011">
        <f t="shared" si="563"/>
        <v>641.17055440969852</v>
      </c>
      <c r="N2011">
        <f>'Estimates from MCMC'!$B$2-K2011</f>
        <v>16758.554695820902</v>
      </c>
      <c r="O2011">
        <f>'MCMC raw'!G2011</f>
        <v>57930.289251932598</v>
      </c>
      <c r="P2011" s="10">
        <f t="shared" si="564"/>
        <v>1331.8439477534994</v>
      </c>
      <c r="Q2011">
        <f>'MCMC raw'!H2011</f>
        <v>57965.160032015003</v>
      </c>
      <c r="R2011" s="10">
        <f t="shared" si="565"/>
        <v>34.870780082404963</v>
      </c>
      <c r="S2011" s="10">
        <f t="shared" si="566"/>
        <v>1366.7147278359043</v>
      </c>
      <c r="T2011">
        <f>'MCMC raw'!F2011</f>
        <v>64509.838315314701</v>
      </c>
      <c r="U2011">
        <f t="shared" si="567"/>
        <v>7911.3930111356021</v>
      </c>
      <c r="V2011">
        <f>'MCMC raw'!B2011</f>
        <v>66126.374544956605</v>
      </c>
      <c r="W2011" s="10">
        <f t="shared" si="568"/>
        <v>249.82150180600001</v>
      </c>
      <c r="X2011" s="10">
        <f t="shared" si="569"/>
        <v>9527.9292407775065</v>
      </c>
      <c r="Y2011" s="10">
        <f t="shared" si="570"/>
        <v>7230.625455043395</v>
      </c>
      <c r="Z2011" s="12">
        <f t="shared" si="571"/>
        <v>8.1553257583526786E-2</v>
      </c>
      <c r="AA2011" s="12">
        <f t="shared" si="572"/>
        <v>0.47208086584629366</v>
      </c>
      <c r="AB2011" s="12">
        <f t="shared" si="573"/>
        <v>1.490710304918468E-2</v>
      </c>
      <c r="AC2011" s="12">
        <f t="shared" si="574"/>
        <v>0.56854122647900518</v>
      </c>
      <c r="AD2011" s="12">
        <f t="shared" si="575"/>
        <v>0.43145877352099482</v>
      </c>
      <c r="AE2011" s="12">
        <f>('Estimates from MCMC'!$B$2-'MCMC runs'!V2011)/'Estimates from MCMC'!$B$2</f>
        <v>9.8567627561696833E-2</v>
      </c>
    </row>
    <row r="2012" spans="1:31" x14ac:dyDescent="0.3">
      <c r="A2012">
        <v>2011</v>
      </c>
      <c r="B2012">
        <f>'MCMC raw'!C2012</f>
        <v>57809.6913373188</v>
      </c>
      <c r="C2012">
        <f>'MCMC raw'!E2012</f>
        <v>56671.567140787301</v>
      </c>
      <c r="D2012">
        <f t="shared" si="558"/>
        <v>1138.1241965314985</v>
      </c>
      <c r="E2012">
        <f>'MCMC raw'!K2012</f>
        <v>57726.635040172201</v>
      </c>
      <c r="F2012">
        <f t="shared" si="559"/>
        <v>83.056297146598808</v>
      </c>
      <c r="G2012">
        <f>'MCMC raw'!D2012</f>
        <v>57715.053889492701</v>
      </c>
      <c r="H2012">
        <f t="shared" si="560"/>
        <v>94.637447826098651</v>
      </c>
      <c r="I2012">
        <f>'MCMC raw'!J2012</f>
        <v>56494.861512264397</v>
      </c>
      <c r="J2012">
        <f t="shared" si="561"/>
        <v>1314.829825054403</v>
      </c>
      <c r="K2012">
        <f>'MCMC raw'!I2012</f>
        <v>55876.562312732902</v>
      </c>
      <c r="L2012">
        <f t="shared" si="562"/>
        <v>1933.1290245858982</v>
      </c>
      <c r="M2012">
        <f t="shared" si="563"/>
        <v>618.29919953149511</v>
      </c>
      <c r="N2012">
        <f>'Estimates from MCMC'!$B$2-K2012</f>
        <v>17480.437687267098</v>
      </c>
      <c r="O2012">
        <f>'MCMC raw'!G2012</f>
        <v>57150.9851787144</v>
      </c>
      <c r="P2012" s="10">
        <f t="shared" si="564"/>
        <v>1274.422865981498</v>
      </c>
      <c r="Q2012">
        <f>'MCMC raw'!H2012</f>
        <v>57184.8701866876</v>
      </c>
      <c r="R2012" s="10">
        <f t="shared" si="565"/>
        <v>33.885007973200118</v>
      </c>
      <c r="S2012" s="10">
        <f t="shared" si="566"/>
        <v>1308.3078739546982</v>
      </c>
      <c r="T2012">
        <f>'MCMC raw'!F2012</f>
        <v>63449.318512333601</v>
      </c>
      <c r="U2012">
        <f t="shared" si="567"/>
        <v>7572.7561996006989</v>
      </c>
      <c r="V2012">
        <f>'MCMC raw'!B2012</f>
        <v>64991.734289337597</v>
      </c>
      <c r="W2012" s="10">
        <f t="shared" si="568"/>
        <v>234.10790304929833</v>
      </c>
      <c r="X2012" s="10">
        <f t="shared" si="569"/>
        <v>9115.1719766046954</v>
      </c>
      <c r="Y2012" s="10">
        <f t="shared" si="570"/>
        <v>8365.2657106624029</v>
      </c>
      <c r="Z2012" s="12">
        <f t="shared" si="571"/>
        <v>7.4844114166985692E-2</v>
      </c>
      <c r="AA2012" s="12">
        <f t="shared" si="572"/>
        <v>0.43321319151618037</v>
      </c>
      <c r="AB2012" s="12">
        <f t="shared" si="573"/>
        <v>1.3392565291418563E-2</v>
      </c>
      <c r="AC2012" s="12">
        <f t="shared" si="574"/>
        <v>0.52144987097458462</v>
      </c>
      <c r="AD2012" s="12">
        <f t="shared" si="575"/>
        <v>0.47855012902541533</v>
      </c>
      <c r="AE2012" s="12">
        <f>('Estimates from MCMC'!$B$2-'MCMC runs'!V2012)/'Estimates from MCMC'!$B$2</f>
        <v>0.11403500293990217</v>
      </c>
    </row>
    <row r="2013" spans="1:31" x14ac:dyDescent="0.3">
      <c r="A2013">
        <v>2012</v>
      </c>
      <c r="B2013">
        <f>'MCMC raw'!C2013</f>
        <v>57110.869775145104</v>
      </c>
      <c r="C2013">
        <f>'MCMC raw'!E2013</f>
        <v>55983.033895783999</v>
      </c>
      <c r="D2013">
        <f t="shared" si="558"/>
        <v>1127.8358793611042</v>
      </c>
      <c r="E2013">
        <f>'MCMC raw'!K2013</f>
        <v>57021.903653751397</v>
      </c>
      <c r="F2013">
        <f t="shared" si="559"/>
        <v>88.966121393706999</v>
      </c>
      <c r="G2013">
        <f>'MCMC raw'!D2013</f>
        <v>57015.436873608203</v>
      </c>
      <c r="H2013">
        <f t="shared" si="560"/>
        <v>95.432901536900317</v>
      </c>
      <c r="I2013">
        <f>'MCMC raw'!J2013</f>
        <v>55799.666143677299</v>
      </c>
      <c r="J2013">
        <f t="shared" si="561"/>
        <v>1311.2036314678044</v>
      </c>
      <c r="K2013">
        <f>'MCMC raw'!I2013</f>
        <v>55176.317219825403</v>
      </c>
      <c r="L2013">
        <f t="shared" si="562"/>
        <v>1934.5525553197003</v>
      </c>
      <c r="M2013">
        <f t="shared" si="563"/>
        <v>623.34892385189596</v>
      </c>
      <c r="N2013">
        <f>'Estimates from MCMC'!$B$2-K2013</f>
        <v>18180.682780174597</v>
      </c>
      <c r="O2013">
        <f>'MCMC raw'!G2013</f>
        <v>56464.969483382301</v>
      </c>
      <c r="P2013" s="10">
        <f t="shared" si="564"/>
        <v>1288.6522635568981</v>
      </c>
      <c r="Q2013">
        <f>'MCMC raw'!H2013</f>
        <v>56499.0489196376</v>
      </c>
      <c r="R2013" s="10">
        <f t="shared" si="565"/>
        <v>34.079436255298788</v>
      </c>
      <c r="S2013" s="10">
        <f t="shared" si="566"/>
        <v>1322.7316998121969</v>
      </c>
      <c r="T2013">
        <f>'MCMC raw'!F2013</f>
        <v>62878.5761378233</v>
      </c>
      <c r="U2013">
        <f t="shared" si="567"/>
        <v>7702.2589179978968</v>
      </c>
      <c r="V2013">
        <f>'MCMC raw'!B2013</f>
        <v>64444.217574958602</v>
      </c>
      <c r="W2013" s="10">
        <f t="shared" si="568"/>
        <v>242.90973732310522</v>
      </c>
      <c r="X2013" s="10">
        <f t="shared" si="569"/>
        <v>9267.9003551331989</v>
      </c>
      <c r="Y2013" s="10">
        <f t="shared" si="570"/>
        <v>8912.7824250413978</v>
      </c>
      <c r="Z2013" s="12">
        <f t="shared" si="571"/>
        <v>7.2754786814419853E-2</v>
      </c>
      <c r="AA2013" s="12">
        <f t="shared" si="572"/>
        <v>0.42365069624320945</v>
      </c>
      <c r="AB2013" s="12">
        <f t="shared" si="573"/>
        <v>1.3360869900221232E-2</v>
      </c>
      <c r="AC2013" s="12">
        <f t="shared" si="574"/>
        <v>0.50976635295785055</v>
      </c>
      <c r="AD2013" s="12">
        <f t="shared" si="575"/>
        <v>0.49023364704214945</v>
      </c>
      <c r="AE2013" s="12">
        <f>('Estimates from MCMC'!$B$2-'MCMC runs'!V2013)/'Estimates from MCMC'!$B$2</f>
        <v>0.12149873120549365</v>
      </c>
    </row>
    <row r="2014" spans="1:31" x14ac:dyDescent="0.3">
      <c r="A2014">
        <v>2013</v>
      </c>
      <c r="B2014">
        <f>'MCMC raw'!C2014</f>
        <v>58528.627177417999</v>
      </c>
      <c r="C2014">
        <f>'MCMC raw'!E2014</f>
        <v>57433.783774327901</v>
      </c>
      <c r="D2014">
        <f t="shared" si="558"/>
        <v>1094.8434030900971</v>
      </c>
      <c r="E2014">
        <f>'MCMC raw'!K2014</f>
        <v>58462.498354579497</v>
      </c>
      <c r="F2014">
        <f t="shared" si="559"/>
        <v>66.128822838501947</v>
      </c>
      <c r="G2014">
        <f>'MCMC raw'!D2014</f>
        <v>58432.923864338103</v>
      </c>
      <c r="H2014">
        <f t="shared" si="560"/>
        <v>95.703313079895452</v>
      </c>
      <c r="I2014">
        <f>'MCMC raw'!J2014</f>
        <v>57272.614338868101</v>
      </c>
      <c r="J2014">
        <f t="shared" si="561"/>
        <v>1256.0128385498974</v>
      </c>
      <c r="K2014">
        <f>'MCMC raw'!I2014</f>
        <v>56646.749791118797</v>
      </c>
      <c r="L2014">
        <f t="shared" si="562"/>
        <v>1881.877386299202</v>
      </c>
      <c r="M2014">
        <f t="shared" si="563"/>
        <v>625.86454774930462</v>
      </c>
      <c r="N2014">
        <f>'Estimates from MCMC'!$B$2-K2014</f>
        <v>16710.250208881203</v>
      </c>
      <c r="O2014">
        <f>'MCMC raw'!G2014</f>
        <v>57945.415577148502</v>
      </c>
      <c r="P2014" s="10">
        <f t="shared" si="564"/>
        <v>1298.6657860297055</v>
      </c>
      <c r="Q2014">
        <f>'MCMC raw'!H2014</f>
        <v>57979.525557783301</v>
      </c>
      <c r="R2014" s="10">
        <f t="shared" si="565"/>
        <v>34.109980634799285</v>
      </c>
      <c r="S2014" s="10">
        <f t="shared" si="566"/>
        <v>1332.7757666645048</v>
      </c>
      <c r="T2014">
        <f>'MCMC raw'!F2014</f>
        <v>64386.986614936803</v>
      </c>
      <c r="U2014">
        <f t="shared" si="567"/>
        <v>7740.2368238180061</v>
      </c>
      <c r="V2014">
        <f>'MCMC raw'!B2014</f>
        <v>65961.086350382495</v>
      </c>
      <c r="W2014" s="10">
        <f t="shared" si="568"/>
        <v>241.32396878118743</v>
      </c>
      <c r="X2014" s="10">
        <f t="shared" si="569"/>
        <v>9314.3365592636983</v>
      </c>
      <c r="Y2014" s="10">
        <f t="shared" si="570"/>
        <v>7395.9136496175051</v>
      </c>
      <c r="Z2014" s="12">
        <f t="shared" si="571"/>
        <v>7.9757977888096368E-2</v>
      </c>
      <c r="AA2014" s="12">
        <f t="shared" si="572"/>
        <v>0.4632029279671831</v>
      </c>
      <c r="AB2014" s="12">
        <f t="shared" si="573"/>
        <v>1.4441672971056292E-2</v>
      </c>
      <c r="AC2014" s="12">
        <f t="shared" si="574"/>
        <v>0.5574025788263357</v>
      </c>
      <c r="AD2014" s="12">
        <f t="shared" si="575"/>
        <v>0.44259742117366424</v>
      </c>
      <c r="AE2014" s="12">
        <f>('Estimates from MCMC'!$B$2-'MCMC runs'!V2014)/'Estimates from MCMC'!$B$2</f>
        <v>0.10082083031772708</v>
      </c>
    </row>
    <row r="2015" spans="1:31" x14ac:dyDescent="0.3">
      <c r="A2015">
        <v>2014</v>
      </c>
      <c r="B2015">
        <f>'MCMC raw'!C2015</f>
        <v>58705.395273044996</v>
      </c>
      <c r="C2015">
        <f>'MCMC raw'!E2015</f>
        <v>57571.4373590342</v>
      </c>
      <c r="D2015">
        <f t="shared" si="558"/>
        <v>1133.9579140107962</v>
      </c>
      <c r="E2015">
        <f>'MCMC raw'!K2015</f>
        <v>58636.012056144398</v>
      </c>
      <c r="F2015">
        <f t="shared" si="559"/>
        <v>69.3832169005982</v>
      </c>
      <c r="G2015">
        <f>'MCMC raw'!D2015</f>
        <v>58607.186702562401</v>
      </c>
      <c r="H2015">
        <f t="shared" si="560"/>
        <v>98.208570482594951</v>
      </c>
      <c r="I2015">
        <f>'MCMC raw'!J2015</f>
        <v>57404.608376888798</v>
      </c>
      <c r="J2015">
        <f t="shared" si="561"/>
        <v>1300.7868961561981</v>
      </c>
      <c r="K2015">
        <f>'MCMC raw'!I2015</f>
        <v>56762.6895319455</v>
      </c>
      <c r="L2015">
        <f t="shared" si="562"/>
        <v>1942.7057410994967</v>
      </c>
      <c r="M2015">
        <f t="shared" si="563"/>
        <v>641.91884494329861</v>
      </c>
      <c r="N2015">
        <f>'Estimates from MCMC'!$B$2-K2015</f>
        <v>16594.3104680545</v>
      </c>
      <c r="O2015">
        <f>'MCMC raw'!G2015</f>
        <v>58093.1466730334</v>
      </c>
      <c r="P2015" s="10">
        <f t="shared" si="564"/>
        <v>1330.4571410878998</v>
      </c>
      <c r="Q2015">
        <f>'MCMC raw'!H2015</f>
        <v>58128.165507478901</v>
      </c>
      <c r="R2015" s="10">
        <f t="shared" si="565"/>
        <v>35.018834445501852</v>
      </c>
      <c r="S2015" s="10">
        <f t="shared" si="566"/>
        <v>1365.4759755334017</v>
      </c>
      <c r="T2015">
        <f>'MCMC raw'!F2015</f>
        <v>64855.085369995802</v>
      </c>
      <c r="U2015">
        <f t="shared" si="567"/>
        <v>8092.3958380503027</v>
      </c>
      <c r="V2015">
        <f>'MCMC raw'!B2015</f>
        <v>66476.386300855607</v>
      </c>
      <c r="W2015" s="10">
        <f t="shared" si="568"/>
        <v>255.82495532640314</v>
      </c>
      <c r="X2015" s="10">
        <f t="shared" si="569"/>
        <v>9713.6967689101075</v>
      </c>
      <c r="Y2015" s="10">
        <f t="shared" si="570"/>
        <v>6880.6136991443927</v>
      </c>
      <c r="Z2015" s="12">
        <f t="shared" si="571"/>
        <v>8.2285791757485946E-2</v>
      </c>
      <c r="AA2015" s="12">
        <f t="shared" si="572"/>
        <v>0.48766086747797521</v>
      </c>
      <c r="AB2015" s="12">
        <f t="shared" si="573"/>
        <v>1.5416425757423821E-2</v>
      </c>
      <c r="AC2015" s="12">
        <f t="shared" si="574"/>
        <v>0.58536308499288503</v>
      </c>
      <c r="AD2015" s="12">
        <f t="shared" si="575"/>
        <v>0.41463691500711503</v>
      </c>
      <c r="AE2015" s="12">
        <f>('Estimates from MCMC'!$B$2-'MCMC runs'!V2015)/'Estimates from MCMC'!$B$2</f>
        <v>9.3796279825298104E-2</v>
      </c>
    </row>
    <row r="2016" spans="1:31" x14ac:dyDescent="0.3">
      <c r="A2016">
        <v>2015</v>
      </c>
      <c r="B2016">
        <f>'MCMC raw'!C2016</f>
        <v>58728.981495851804</v>
      </c>
      <c r="C2016">
        <f>'MCMC raw'!E2016</f>
        <v>57573.033199583602</v>
      </c>
      <c r="D2016">
        <f t="shared" si="558"/>
        <v>1155.9482962682014</v>
      </c>
      <c r="E2016">
        <f>'MCMC raw'!K2016</f>
        <v>58669.309511881998</v>
      </c>
      <c r="F2016">
        <f t="shared" si="559"/>
        <v>59.671983969805297</v>
      </c>
      <c r="G2016">
        <f>'MCMC raw'!D2016</f>
        <v>58632.800352333499</v>
      </c>
      <c r="H2016">
        <f t="shared" si="560"/>
        <v>96.181143518304452</v>
      </c>
      <c r="I2016">
        <f>'MCMC raw'!J2016</f>
        <v>57417.495850756997</v>
      </c>
      <c r="J2016">
        <f t="shared" si="561"/>
        <v>1311.4856450948064</v>
      </c>
      <c r="K2016">
        <f>'MCMC raw'!I2016</f>
        <v>56788.882401128503</v>
      </c>
      <c r="L2016">
        <f t="shared" si="562"/>
        <v>1940.0990947233004</v>
      </c>
      <c r="M2016">
        <f t="shared" si="563"/>
        <v>628.61344962849398</v>
      </c>
      <c r="N2016">
        <f>'Estimates from MCMC'!$B$2-K2016</f>
        <v>16568.117598871497</v>
      </c>
      <c r="O2016">
        <f>'MCMC raw'!G2016</f>
        <v>58079.599884965603</v>
      </c>
      <c r="P2016" s="10">
        <f t="shared" si="564"/>
        <v>1290.7174838370993</v>
      </c>
      <c r="Q2016">
        <f>'MCMC raw'!H2016</f>
        <v>58114.256069436102</v>
      </c>
      <c r="R2016" s="10">
        <f t="shared" si="565"/>
        <v>34.656184470499284</v>
      </c>
      <c r="S2016" s="10">
        <f t="shared" si="566"/>
        <v>1325.3736683075986</v>
      </c>
      <c r="T2016">
        <f>'MCMC raw'!F2016</f>
        <v>64726.2023203559</v>
      </c>
      <c r="U2016">
        <f t="shared" si="567"/>
        <v>7937.3199192273969</v>
      </c>
      <c r="V2016">
        <f>'MCMC raw'!B2016</f>
        <v>66293.254594978207</v>
      </c>
      <c r="W2016" s="10">
        <f t="shared" si="568"/>
        <v>241.6786063147083</v>
      </c>
      <c r="X2016" s="10">
        <f t="shared" si="569"/>
        <v>9504.3721938497038</v>
      </c>
      <c r="Y2016" s="10">
        <f t="shared" si="570"/>
        <v>7063.745405021793</v>
      </c>
      <c r="Z2016" s="12">
        <f t="shared" si="571"/>
        <v>7.9995428593401197E-2</v>
      </c>
      <c r="AA2016" s="12">
        <f t="shared" si="572"/>
        <v>0.47907192062470821</v>
      </c>
      <c r="AB2016" s="12">
        <f t="shared" si="573"/>
        <v>1.4586968306596866E-2</v>
      </c>
      <c r="AC2016" s="12">
        <f t="shared" si="574"/>
        <v>0.5736543175247063</v>
      </c>
      <c r="AD2016" s="12">
        <f t="shared" si="575"/>
        <v>0.4263456824752937</v>
      </c>
      <c r="AE2016" s="12">
        <f>('Estimates from MCMC'!$B$2-'MCMC runs'!V2016)/'Estimates from MCMC'!$B$2</f>
        <v>9.6292724689147499E-2</v>
      </c>
    </row>
    <row r="2017" spans="1:31" x14ac:dyDescent="0.3">
      <c r="A2017">
        <v>2016</v>
      </c>
      <c r="B2017">
        <f>'MCMC raw'!C2017</f>
        <v>57593.412160330001</v>
      </c>
      <c r="C2017">
        <f>'MCMC raw'!E2017</f>
        <v>56438.375259868102</v>
      </c>
      <c r="D2017">
        <f t="shared" si="558"/>
        <v>1155.0369004618988</v>
      </c>
      <c r="E2017">
        <f>'MCMC raw'!K2017</f>
        <v>57533.7946596498</v>
      </c>
      <c r="F2017">
        <f t="shared" si="559"/>
        <v>59.617500680200465</v>
      </c>
      <c r="G2017">
        <f>'MCMC raw'!D2017</f>
        <v>57497.261337532997</v>
      </c>
      <c r="H2017">
        <f t="shared" si="560"/>
        <v>96.150822797004366</v>
      </c>
      <c r="I2017">
        <f>'MCMC raw'!J2017</f>
        <v>56283.048641571302</v>
      </c>
      <c r="J2017">
        <f t="shared" si="561"/>
        <v>1310.3635187586988</v>
      </c>
      <c r="K2017">
        <f>'MCMC raw'!I2017</f>
        <v>55655.037907564598</v>
      </c>
      <c r="L2017">
        <f t="shared" si="562"/>
        <v>1938.3742527654031</v>
      </c>
      <c r="M2017">
        <f t="shared" si="563"/>
        <v>628.0107340067043</v>
      </c>
      <c r="N2017">
        <f>'Estimates from MCMC'!$B$2-K2017</f>
        <v>17701.962092435402</v>
      </c>
      <c r="O2017">
        <f>'MCMC raw'!G2017</f>
        <v>56949.047086447303</v>
      </c>
      <c r="P2017" s="10">
        <f t="shared" si="564"/>
        <v>1294.0091788827049</v>
      </c>
      <c r="Q2017">
        <f>'MCMC raw'!H2017</f>
        <v>56983.572912600299</v>
      </c>
      <c r="R2017" s="10">
        <f t="shared" si="565"/>
        <v>34.52582615299616</v>
      </c>
      <c r="S2017" s="10">
        <f t="shared" si="566"/>
        <v>1328.535005035701</v>
      </c>
      <c r="T2017">
        <f>'MCMC raw'!F2017</f>
        <v>63227.179284261503</v>
      </c>
      <c r="U2017">
        <f t="shared" si="567"/>
        <v>7572.1413766969054</v>
      </c>
      <c r="V2017">
        <f>'MCMC raw'!B2017</f>
        <v>64791.352894336102</v>
      </c>
      <c r="W2017" s="10">
        <f t="shared" si="568"/>
        <v>235.63860503889737</v>
      </c>
      <c r="X2017" s="10">
        <f t="shared" si="569"/>
        <v>9136.3149867715038</v>
      </c>
      <c r="Y2017" s="10">
        <f t="shared" si="570"/>
        <v>8565.6471056638984</v>
      </c>
      <c r="Z2017" s="12">
        <f t="shared" si="571"/>
        <v>7.5050155349921654E-2</v>
      </c>
      <c r="AA2017" s="12">
        <f t="shared" si="572"/>
        <v>0.42775717952377246</v>
      </c>
      <c r="AB2017" s="12">
        <f t="shared" si="573"/>
        <v>1.331143993013029E-2</v>
      </c>
      <c r="AC2017" s="12">
        <f t="shared" si="574"/>
        <v>0.5161187748038244</v>
      </c>
      <c r="AD2017" s="12">
        <f t="shared" si="575"/>
        <v>0.4838812251961756</v>
      </c>
      <c r="AE2017" s="12">
        <f>('Estimates from MCMC'!$B$2-'MCMC runs'!V2017)/'Estimates from MCMC'!$B$2</f>
        <v>0.11676659494886511</v>
      </c>
    </row>
    <row r="2018" spans="1:31" x14ac:dyDescent="0.3">
      <c r="A2018">
        <v>2017</v>
      </c>
      <c r="B2018">
        <f>'MCMC raw'!C2018</f>
        <v>58207.819687290699</v>
      </c>
      <c r="C2018">
        <f>'MCMC raw'!E2018</f>
        <v>57044.5556657134</v>
      </c>
      <c r="D2018">
        <f t="shared" si="558"/>
        <v>1163.264021577299</v>
      </c>
      <c r="E2018">
        <f>'MCMC raw'!K2018</f>
        <v>58144.744062677601</v>
      </c>
      <c r="F2018">
        <f t="shared" si="559"/>
        <v>63.075624613098626</v>
      </c>
      <c r="G2018">
        <f>'MCMC raw'!D2018</f>
        <v>58109.659658381999</v>
      </c>
      <c r="H2018">
        <f t="shared" si="560"/>
        <v>98.160028908700042</v>
      </c>
      <c r="I2018">
        <f>'MCMC raw'!J2018</f>
        <v>56883.930976642201</v>
      </c>
      <c r="J2018">
        <f t="shared" si="561"/>
        <v>1323.8887106484981</v>
      </c>
      <c r="K2018">
        <f>'MCMC raw'!I2018</f>
        <v>56242.907635224299</v>
      </c>
      <c r="L2018">
        <f t="shared" si="562"/>
        <v>1964.9120520664001</v>
      </c>
      <c r="M2018">
        <f t="shared" si="563"/>
        <v>641.02334141790197</v>
      </c>
      <c r="N2018">
        <f>'Estimates from MCMC'!$B$2-K2018</f>
        <v>17114.092364775701</v>
      </c>
      <c r="O2018">
        <f>'MCMC raw'!G2018</f>
        <v>57573.563440555001</v>
      </c>
      <c r="P2018" s="10">
        <f t="shared" si="564"/>
        <v>1330.6558053307017</v>
      </c>
      <c r="Q2018">
        <f>'MCMC raw'!H2018</f>
        <v>57608.493595819898</v>
      </c>
      <c r="R2018" s="10">
        <f t="shared" si="565"/>
        <v>34.930155264897621</v>
      </c>
      <c r="S2018" s="10">
        <f t="shared" si="566"/>
        <v>1365.5859605955993</v>
      </c>
      <c r="T2018">
        <f>'MCMC raw'!F2018</f>
        <v>64023.180360981598</v>
      </c>
      <c r="U2018">
        <f t="shared" si="567"/>
        <v>7780.2727257572988</v>
      </c>
      <c r="V2018">
        <f>'MCMC raw'!B2018</f>
        <v>65637.133570235703</v>
      </c>
      <c r="W2018" s="10">
        <f t="shared" si="568"/>
        <v>248.36724865850556</v>
      </c>
      <c r="X2018" s="10">
        <f t="shared" si="569"/>
        <v>9394.2259350114036</v>
      </c>
      <c r="Y2018" s="10">
        <f t="shared" si="570"/>
        <v>7719.8664297642972</v>
      </c>
      <c r="Z2018" s="12">
        <f t="shared" si="571"/>
        <v>7.9793069447624015E-2</v>
      </c>
      <c r="AA2018" s="12">
        <f t="shared" si="572"/>
        <v>0.45461205653948028</v>
      </c>
      <c r="AB2018" s="12">
        <f t="shared" si="573"/>
        <v>1.4512440587833691E-2</v>
      </c>
      <c r="AC2018" s="12">
        <f t="shared" si="574"/>
        <v>0.54891756657493795</v>
      </c>
      <c r="AD2018" s="12">
        <f t="shared" si="575"/>
        <v>0.45108243342506199</v>
      </c>
      <c r="AE2018" s="12">
        <f>('Estimates from MCMC'!$B$2-'MCMC runs'!V2018)/'Estimates from MCMC'!$B$2</f>
        <v>0.10523694302880839</v>
      </c>
    </row>
    <row r="2019" spans="1:31" x14ac:dyDescent="0.3">
      <c r="A2019">
        <v>2018</v>
      </c>
      <c r="B2019">
        <f>'MCMC raw'!C2019</f>
        <v>58952.995241995799</v>
      </c>
      <c r="C2019">
        <f>'MCMC raw'!E2019</f>
        <v>57778.838233505499</v>
      </c>
      <c r="D2019">
        <f t="shared" si="558"/>
        <v>1174.1570084902996</v>
      </c>
      <c r="E2019">
        <f>'MCMC raw'!K2019</f>
        <v>58888.628955240601</v>
      </c>
      <c r="F2019">
        <f t="shared" si="559"/>
        <v>64.366286755197507</v>
      </c>
      <c r="G2019">
        <f>'MCMC raw'!D2019</f>
        <v>58854.704599422301</v>
      </c>
      <c r="H2019">
        <f t="shared" si="560"/>
        <v>98.290642573498189</v>
      </c>
      <c r="I2019">
        <f>'MCMC raw'!J2019</f>
        <v>57616.654226147999</v>
      </c>
      <c r="J2019">
        <f t="shared" si="561"/>
        <v>1336.3410158478</v>
      </c>
      <c r="K2019">
        <f>'MCMC raw'!I2019</f>
        <v>56974.450614407702</v>
      </c>
      <c r="L2019">
        <f t="shared" si="562"/>
        <v>1978.5446275880968</v>
      </c>
      <c r="M2019">
        <f t="shared" si="563"/>
        <v>642.20361174029676</v>
      </c>
      <c r="N2019">
        <f>'Estimates from MCMC'!$B$2-K2019</f>
        <v>16382.549385592298</v>
      </c>
      <c r="O2019">
        <f>'MCMC raw'!G2019</f>
        <v>58300.012694998703</v>
      </c>
      <c r="P2019" s="10">
        <f t="shared" si="564"/>
        <v>1325.5620805910003</v>
      </c>
      <c r="Q2019">
        <f>'MCMC raw'!H2019</f>
        <v>58335.182023415502</v>
      </c>
      <c r="R2019" s="10">
        <f t="shared" si="565"/>
        <v>35.169328416799544</v>
      </c>
      <c r="S2019" s="10">
        <f t="shared" si="566"/>
        <v>1360.7314090077998</v>
      </c>
      <c r="T2019">
        <f>'MCMC raw'!F2019</f>
        <v>65043.318821771201</v>
      </c>
      <c r="U2019">
        <f t="shared" si="567"/>
        <v>8068.8682073634991</v>
      </c>
      <c r="V2019">
        <f>'MCMC raw'!B2019</f>
        <v>66655.2462677234</v>
      </c>
      <c r="W2019" s="10">
        <f t="shared" si="568"/>
        <v>251.19603694439866</v>
      </c>
      <c r="X2019" s="10">
        <f t="shared" si="569"/>
        <v>9680.7956533156976</v>
      </c>
      <c r="Y2019" s="10">
        <f t="shared" si="570"/>
        <v>6701.7537322766002</v>
      </c>
      <c r="Z2019" s="12">
        <f t="shared" si="571"/>
        <v>8.3059808151990114E-2</v>
      </c>
      <c r="AA2019" s="12">
        <f t="shared" si="572"/>
        <v>0.49252823949730923</v>
      </c>
      <c r="AB2019" s="12">
        <f t="shared" si="573"/>
        <v>1.5333146937760131E-2</v>
      </c>
      <c r="AC2019" s="12">
        <f t="shared" si="574"/>
        <v>0.5909211945870595</v>
      </c>
      <c r="AD2019" s="12">
        <f t="shared" si="575"/>
        <v>0.40907880541294056</v>
      </c>
      <c r="AE2019" s="12">
        <f>('Estimates from MCMC'!$B$2-'MCMC runs'!V2019)/'Estimates from MCMC'!$B$2</f>
        <v>9.1358067154826403E-2</v>
      </c>
    </row>
    <row r="2020" spans="1:31" x14ac:dyDescent="0.3">
      <c r="A2020">
        <v>2019</v>
      </c>
      <c r="B2020">
        <f>'MCMC raw'!C2020</f>
        <v>59134.508539585702</v>
      </c>
      <c r="C2020">
        <f>'MCMC raw'!E2020</f>
        <v>57979.3061069709</v>
      </c>
      <c r="D2020">
        <f t="shared" si="558"/>
        <v>1155.2024326148021</v>
      </c>
      <c r="E2020">
        <f>'MCMC raw'!K2020</f>
        <v>59063.291967335797</v>
      </c>
      <c r="F2020">
        <f t="shared" si="559"/>
        <v>71.216572249904857</v>
      </c>
      <c r="G2020">
        <f>'MCMC raw'!D2020</f>
        <v>59036.653357019502</v>
      </c>
      <c r="H2020">
        <f t="shared" si="560"/>
        <v>97.855182566199801</v>
      </c>
      <c r="I2020">
        <f>'MCMC raw'!J2020</f>
        <v>57811.012120050298</v>
      </c>
      <c r="J2020">
        <f t="shared" si="561"/>
        <v>1323.4964195354041</v>
      </c>
      <c r="K2020">
        <f>'MCMC raw'!I2020</f>
        <v>57171.612009786899</v>
      </c>
      <c r="L2020">
        <f t="shared" si="562"/>
        <v>1962.8965297988034</v>
      </c>
      <c r="M2020">
        <f t="shared" si="563"/>
        <v>639.40011026339926</v>
      </c>
      <c r="N2020">
        <f>'Estimates from MCMC'!$B$2-K2020</f>
        <v>16185.387990213101</v>
      </c>
      <c r="O2020">
        <f>'MCMC raw'!G2020</f>
        <v>58490.7283931825</v>
      </c>
      <c r="P2020" s="10">
        <f t="shared" si="564"/>
        <v>1319.1163833956016</v>
      </c>
      <c r="Q2020">
        <f>'MCMC raw'!H2020</f>
        <v>58525.797851060197</v>
      </c>
      <c r="R2020" s="10">
        <f t="shared" si="565"/>
        <v>35.06945787769655</v>
      </c>
      <c r="S2020" s="10">
        <f t="shared" si="566"/>
        <v>1354.1858412732981</v>
      </c>
      <c r="T2020">
        <f>'MCMC raw'!F2020</f>
        <v>65189.0216011581</v>
      </c>
      <c r="U2020">
        <f t="shared" si="567"/>
        <v>8017.4095913712008</v>
      </c>
      <c r="V2020">
        <f>'MCMC raw'!B2020</f>
        <v>66791.986295957598</v>
      </c>
      <c r="W2020" s="10">
        <f t="shared" si="568"/>
        <v>248.77885352620069</v>
      </c>
      <c r="X2020" s="10">
        <f t="shared" si="569"/>
        <v>9620.3742861706996</v>
      </c>
      <c r="Y2020" s="10">
        <f t="shared" si="570"/>
        <v>6565.0137040424015</v>
      </c>
      <c r="Z2020" s="12">
        <f t="shared" si="571"/>
        <v>8.3667184382119258E-2</v>
      </c>
      <c r="AA2020" s="12">
        <f t="shared" si="572"/>
        <v>0.49534861915075051</v>
      </c>
      <c r="AB2020" s="12">
        <f t="shared" si="573"/>
        <v>1.5370583249325319E-2</v>
      </c>
      <c r="AC2020" s="12">
        <f t="shared" si="574"/>
        <v>0.59438638678219513</v>
      </c>
      <c r="AD2020" s="12">
        <f t="shared" si="575"/>
        <v>0.40561361321780492</v>
      </c>
      <c r="AE2020" s="12">
        <f>('Estimates from MCMC'!$B$2-'MCMC runs'!V2020)/'Estimates from MCMC'!$B$2</f>
        <v>8.9494031981166094E-2</v>
      </c>
    </row>
    <row r="2021" spans="1:31" x14ac:dyDescent="0.3">
      <c r="A2021">
        <v>2020</v>
      </c>
      <c r="B2021">
        <f>'MCMC raw'!C2021</f>
        <v>58429.062484719499</v>
      </c>
      <c r="C2021">
        <f>'MCMC raw'!E2021</f>
        <v>57281.695667785403</v>
      </c>
      <c r="D2021">
        <f t="shared" si="558"/>
        <v>1147.3668169340963</v>
      </c>
      <c r="E2021">
        <f>'MCMC raw'!K2021</f>
        <v>58356.763105083803</v>
      </c>
      <c r="F2021">
        <f t="shared" si="559"/>
        <v>72.299379635696823</v>
      </c>
      <c r="G2021">
        <f>'MCMC raw'!D2021</f>
        <v>58330.887604640302</v>
      </c>
      <c r="H2021">
        <f t="shared" si="560"/>
        <v>98.174880079197465</v>
      </c>
      <c r="I2021">
        <f>'MCMC raw'!J2021</f>
        <v>57111.892553572201</v>
      </c>
      <c r="J2021">
        <f t="shared" si="561"/>
        <v>1317.1699311472985</v>
      </c>
      <c r="K2021">
        <f>'MCMC raw'!I2021</f>
        <v>56470.5441223003</v>
      </c>
      <c r="L2021">
        <f t="shared" si="562"/>
        <v>1958.5183624191995</v>
      </c>
      <c r="M2021">
        <f t="shared" si="563"/>
        <v>641.34843127190106</v>
      </c>
      <c r="N2021">
        <f>'Estimates from MCMC'!$B$2-K2021</f>
        <v>16886.4558776997</v>
      </c>
      <c r="O2021">
        <f>'MCMC raw'!G2021</f>
        <v>57802.382283231702</v>
      </c>
      <c r="P2021" s="10">
        <f t="shared" si="564"/>
        <v>1331.8381609314019</v>
      </c>
      <c r="Q2021">
        <f>'MCMC raw'!H2021</f>
        <v>57837.237812998603</v>
      </c>
      <c r="R2021" s="10">
        <f t="shared" si="565"/>
        <v>34.855529766900872</v>
      </c>
      <c r="S2021" s="10">
        <f t="shared" si="566"/>
        <v>1366.6936906983028</v>
      </c>
      <c r="T2021">
        <f>'MCMC raw'!F2021</f>
        <v>64409.590486220201</v>
      </c>
      <c r="U2021">
        <f t="shared" si="567"/>
        <v>7939.0463639199006</v>
      </c>
      <c r="V2021">
        <f>'MCMC raw'!B2021</f>
        <v>66028.193020470499</v>
      </c>
      <c r="W2021" s="10">
        <f t="shared" si="568"/>
        <v>251.90884355199523</v>
      </c>
      <c r="X2021" s="10">
        <f t="shared" si="569"/>
        <v>9557.6488981701987</v>
      </c>
      <c r="Y2021" s="10">
        <f t="shared" si="570"/>
        <v>7328.8069795295014</v>
      </c>
      <c r="Z2021" s="12">
        <f t="shared" si="571"/>
        <v>8.0934312125444996E-2</v>
      </c>
      <c r="AA2021" s="12">
        <f t="shared" si="572"/>
        <v>0.47014284237133658</v>
      </c>
      <c r="AB2021" s="12">
        <f t="shared" si="573"/>
        <v>1.4917804267304352E-2</v>
      </c>
      <c r="AC2021" s="12">
        <f t="shared" si="574"/>
        <v>0.56599495876408601</v>
      </c>
      <c r="AD2021" s="12">
        <f t="shared" si="575"/>
        <v>0.43400504123591405</v>
      </c>
      <c r="AE2021" s="12">
        <f>('Estimates from MCMC'!$B$2-'MCMC runs'!V2021)/'Estimates from MCMC'!$B$2</f>
        <v>9.99060345915114E-2</v>
      </c>
    </row>
    <row r="2022" spans="1:31" x14ac:dyDescent="0.3">
      <c r="A2022">
        <v>2021</v>
      </c>
      <c r="B2022">
        <f>'MCMC raw'!C2022</f>
        <v>57979.487760583201</v>
      </c>
      <c r="C2022">
        <f>'MCMC raw'!E2022</f>
        <v>56841.333878354199</v>
      </c>
      <c r="D2022">
        <f t="shared" si="558"/>
        <v>1138.1538822290022</v>
      </c>
      <c r="E2022">
        <f>'MCMC raw'!K2022</f>
        <v>57918.9368984537</v>
      </c>
      <c r="F2022">
        <f t="shared" si="559"/>
        <v>60.550862129501184</v>
      </c>
      <c r="G2022">
        <f>'MCMC raw'!D2022</f>
        <v>57878.644207072502</v>
      </c>
      <c r="H2022">
        <f t="shared" si="560"/>
        <v>100.84355351069826</v>
      </c>
      <c r="I2022">
        <f>'MCMC raw'!J2022</f>
        <v>56680.453649719799</v>
      </c>
      <c r="J2022">
        <f t="shared" si="561"/>
        <v>1299.034110863402</v>
      </c>
      <c r="K2022">
        <f>'MCMC raw'!I2022</f>
        <v>56021.686994081902</v>
      </c>
      <c r="L2022">
        <f t="shared" si="562"/>
        <v>1957.8007665012992</v>
      </c>
      <c r="M2022">
        <f t="shared" si="563"/>
        <v>658.7666556378972</v>
      </c>
      <c r="N2022">
        <f>'Estimates from MCMC'!$B$2-K2022</f>
        <v>17335.313005918098</v>
      </c>
      <c r="O2022">
        <f>'MCMC raw'!G2022</f>
        <v>57399.789572775597</v>
      </c>
      <c r="P2022" s="10">
        <f t="shared" si="564"/>
        <v>1378.1025786936952</v>
      </c>
      <c r="Q2022">
        <f>'MCMC raw'!H2022</f>
        <v>57435.355355025298</v>
      </c>
      <c r="R2022" s="10">
        <f t="shared" si="565"/>
        <v>35.565782249701442</v>
      </c>
      <c r="S2022" s="10">
        <f t="shared" si="566"/>
        <v>1413.6683609433967</v>
      </c>
      <c r="T2022">
        <f>'MCMC raw'!F2022</f>
        <v>63749.657146311401</v>
      </c>
      <c r="U2022">
        <f t="shared" si="567"/>
        <v>7727.9701522294999</v>
      </c>
      <c r="V2022">
        <f>'MCMC raw'!B2022</f>
        <v>65420.031453260599</v>
      </c>
      <c r="W2022" s="10">
        <f t="shared" si="568"/>
        <v>256.7059460058008</v>
      </c>
      <c r="X2022" s="10">
        <f t="shared" si="569"/>
        <v>9398.3444591786974</v>
      </c>
      <c r="Y2022" s="10">
        <f t="shared" si="570"/>
        <v>7936.9685467394011</v>
      </c>
      <c r="Z2022" s="12">
        <f t="shared" si="571"/>
        <v>8.1548476249652072E-2</v>
      </c>
      <c r="AA2022" s="12">
        <f t="shared" si="572"/>
        <v>0.44579351694378117</v>
      </c>
      <c r="AB2022" s="12">
        <f t="shared" si="573"/>
        <v>1.480826714338322E-2</v>
      </c>
      <c r="AC2022" s="12">
        <f t="shared" si="574"/>
        <v>0.54215026033681646</v>
      </c>
      <c r="AD2022" s="12">
        <f t="shared" si="575"/>
        <v>0.45784973966318354</v>
      </c>
      <c r="AE2022" s="12">
        <f>('Estimates from MCMC'!$B$2-'MCMC runs'!V2022)/'Estimates from MCMC'!$B$2</f>
        <v>0.10819647132161077</v>
      </c>
    </row>
    <row r="2023" spans="1:31" x14ac:dyDescent="0.3">
      <c r="A2023">
        <v>2022</v>
      </c>
      <c r="B2023">
        <f>'MCMC raw'!C2023</f>
        <v>57691.859383568699</v>
      </c>
      <c r="C2023">
        <f>'MCMC raw'!E2023</f>
        <v>56527.031170858201</v>
      </c>
      <c r="D2023">
        <f t="shared" si="558"/>
        <v>1164.8282127104976</v>
      </c>
      <c r="E2023">
        <f>'MCMC raw'!K2023</f>
        <v>57619.798354401602</v>
      </c>
      <c r="F2023">
        <f t="shared" si="559"/>
        <v>72.061029167096422</v>
      </c>
      <c r="G2023">
        <f>'MCMC raw'!D2023</f>
        <v>57592.759772923797</v>
      </c>
      <c r="H2023">
        <f t="shared" si="560"/>
        <v>99.099610644901986</v>
      </c>
      <c r="I2023">
        <f>'MCMC raw'!J2023</f>
        <v>56356.686241738797</v>
      </c>
      <c r="J2023">
        <f t="shared" si="561"/>
        <v>1335.1731418299023</v>
      </c>
      <c r="K2023">
        <f>'MCMC raw'!I2023</f>
        <v>55709.5705931544</v>
      </c>
      <c r="L2023">
        <f t="shared" si="562"/>
        <v>1982.288790414299</v>
      </c>
      <c r="M2023">
        <f t="shared" si="563"/>
        <v>647.11564858439669</v>
      </c>
      <c r="N2023">
        <f>'Estimates from MCMC'!$B$2-K2023</f>
        <v>17647.4294068456</v>
      </c>
      <c r="O2023">
        <f>'MCMC raw'!G2023</f>
        <v>57049.921292034902</v>
      </c>
      <c r="P2023" s="10">
        <f t="shared" si="564"/>
        <v>1340.350698880502</v>
      </c>
      <c r="Q2023">
        <f>'MCMC raw'!H2023</f>
        <v>57085.224277218098</v>
      </c>
      <c r="R2023" s="10">
        <f t="shared" si="565"/>
        <v>35.302985183196142</v>
      </c>
      <c r="S2023" s="10">
        <f t="shared" si="566"/>
        <v>1375.6536840636982</v>
      </c>
      <c r="T2023">
        <f>'MCMC raw'!F2023</f>
        <v>63646.992154534397</v>
      </c>
      <c r="U2023">
        <f t="shared" si="567"/>
        <v>7937.421561379997</v>
      </c>
      <c r="V2023">
        <f>'MCMC raw'!B2023</f>
        <v>65278.369502068403</v>
      </c>
      <c r="W2023" s="10">
        <f t="shared" si="568"/>
        <v>255.72366347030766</v>
      </c>
      <c r="X2023" s="10">
        <f t="shared" si="569"/>
        <v>9568.7989089140028</v>
      </c>
      <c r="Y2023" s="10">
        <f t="shared" si="570"/>
        <v>8078.6304979315973</v>
      </c>
      <c r="Z2023" s="12">
        <f t="shared" si="571"/>
        <v>7.7952071791831015E-2</v>
      </c>
      <c r="AA2023" s="12">
        <f t="shared" si="572"/>
        <v>0.44977777660359974</v>
      </c>
      <c r="AB2023" s="12">
        <f t="shared" si="573"/>
        <v>1.4490703295920827E-2</v>
      </c>
      <c r="AC2023" s="12">
        <f t="shared" si="574"/>
        <v>0.54222055169135164</v>
      </c>
      <c r="AD2023" s="12">
        <f t="shared" si="575"/>
        <v>0.45777944830864842</v>
      </c>
      <c r="AE2023" s="12">
        <f>('Estimates from MCMC'!$B$2-'MCMC runs'!V2023)/'Estimates from MCMC'!$B$2</f>
        <v>0.11012760197297596</v>
      </c>
    </row>
    <row r="2024" spans="1:31" x14ac:dyDescent="0.3">
      <c r="A2024">
        <v>2023</v>
      </c>
      <c r="B2024">
        <f>'MCMC raw'!C2024</f>
        <v>57742.1194732082</v>
      </c>
      <c r="C2024">
        <f>'MCMC raw'!E2024</f>
        <v>56668.761074105598</v>
      </c>
      <c r="D2024">
        <f t="shared" si="558"/>
        <v>1073.3583991026026</v>
      </c>
      <c r="E2024">
        <f>'MCMC raw'!K2024</f>
        <v>57668.070788020203</v>
      </c>
      <c r="F2024">
        <f t="shared" si="559"/>
        <v>74.048685187997762</v>
      </c>
      <c r="G2024">
        <f>'MCMC raw'!D2024</f>
        <v>57645.718115647403</v>
      </c>
      <c r="H2024">
        <f t="shared" si="560"/>
        <v>96.401357560796896</v>
      </c>
      <c r="I2024">
        <f>'MCMC raw'!J2024</f>
        <v>56499.034453870801</v>
      </c>
      <c r="J2024">
        <f t="shared" si="561"/>
        <v>1243.085019337399</v>
      </c>
      <c r="K2024">
        <f>'MCMC raw'!I2024</f>
        <v>55868.551740821596</v>
      </c>
      <c r="L2024">
        <f t="shared" si="562"/>
        <v>1873.5677323866039</v>
      </c>
      <c r="M2024">
        <f t="shared" si="563"/>
        <v>630.4827130492049</v>
      </c>
      <c r="N2024">
        <f>'Estimates from MCMC'!$B$2-K2024</f>
        <v>17488.448259178404</v>
      </c>
      <c r="O2024">
        <f>'MCMC raw'!G2024</f>
        <v>57173.2246100552</v>
      </c>
      <c r="P2024" s="10">
        <f t="shared" si="564"/>
        <v>1304.6728692336037</v>
      </c>
      <c r="Q2024">
        <f>'MCMC raw'!H2024</f>
        <v>57207.7034644464</v>
      </c>
      <c r="R2024" s="10">
        <f t="shared" si="565"/>
        <v>34.478854391200002</v>
      </c>
      <c r="S2024" s="10">
        <f t="shared" si="566"/>
        <v>1339.1517236248037</v>
      </c>
      <c r="T2024">
        <f>'MCMC raw'!F2024</f>
        <v>63703.388930204499</v>
      </c>
      <c r="U2024">
        <f t="shared" si="567"/>
        <v>7834.8371893829026</v>
      </c>
      <c r="V2024">
        <f>'MCMC raw'!B2024</f>
        <v>65290.425609337501</v>
      </c>
      <c r="W2024" s="10">
        <f t="shared" si="568"/>
        <v>247.88495550819789</v>
      </c>
      <c r="X2024" s="10">
        <f t="shared" si="569"/>
        <v>9421.8738685159042</v>
      </c>
      <c r="Y2024" s="10">
        <f t="shared" si="570"/>
        <v>8066.5743906624994</v>
      </c>
      <c r="Z2024" s="12">
        <f t="shared" si="571"/>
        <v>7.6573501764056237E-2</v>
      </c>
      <c r="AA2024" s="12">
        <f t="shared" si="572"/>
        <v>0.44800070728236119</v>
      </c>
      <c r="AB2024" s="12">
        <f t="shared" si="573"/>
        <v>1.4174210989708665E-2</v>
      </c>
      <c r="AC2024" s="12">
        <f t="shared" si="574"/>
        <v>0.53874842003612611</v>
      </c>
      <c r="AD2024" s="12">
        <f t="shared" si="575"/>
        <v>0.46125157996387395</v>
      </c>
      <c r="AE2024" s="12">
        <f>('Estimates from MCMC'!$B$2-'MCMC runs'!V2024)/'Estimates from MCMC'!$B$2</f>
        <v>0.10996325354993387</v>
      </c>
    </row>
    <row r="2025" spans="1:31" x14ac:dyDescent="0.3">
      <c r="A2025">
        <v>2024</v>
      </c>
      <c r="B2025">
        <f>'MCMC raw'!C2025</f>
        <v>58370.934849281701</v>
      </c>
      <c r="C2025">
        <f>'MCMC raw'!E2025</f>
        <v>57253.921113620003</v>
      </c>
      <c r="D2025">
        <f t="shared" si="558"/>
        <v>1117.0137356616979</v>
      </c>
      <c r="E2025">
        <f>'MCMC raw'!K2025</f>
        <v>58301.9648182448</v>
      </c>
      <c r="F2025">
        <f t="shared" si="559"/>
        <v>68.970031036900764</v>
      </c>
      <c r="G2025">
        <f>'MCMC raw'!D2025</f>
        <v>58273.466878915198</v>
      </c>
      <c r="H2025">
        <f t="shared" si="560"/>
        <v>97.467970366502414</v>
      </c>
      <c r="I2025">
        <f>'MCMC raw'!J2025</f>
        <v>57088.050289696701</v>
      </c>
      <c r="J2025">
        <f t="shared" si="561"/>
        <v>1282.8845595849998</v>
      </c>
      <c r="K2025">
        <f>'MCMC raw'!I2025</f>
        <v>56450.859344864002</v>
      </c>
      <c r="L2025">
        <f t="shared" si="562"/>
        <v>1920.0755044176985</v>
      </c>
      <c r="M2025">
        <f t="shared" si="563"/>
        <v>637.19094483269873</v>
      </c>
      <c r="N2025">
        <f>'Estimates from MCMC'!$B$2-K2025</f>
        <v>16906.140655135998</v>
      </c>
      <c r="O2025">
        <f>'MCMC raw'!G2025</f>
        <v>57773.0517030603</v>
      </c>
      <c r="P2025" s="10">
        <f t="shared" si="564"/>
        <v>1322.1923581962983</v>
      </c>
      <c r="Q2025">
        <f>'MCMC raw'!H2025</f>
        <v>57807.740533739699</v>
      </c>
      <c r="R2025" s="10">
        <f t="shared" si="565"/>
        <v>34.688830679398961</v>
      </c>
      <c r="S2025" s="10">
        <f t="shared" si="566"/>
        <v>1356.8811888756973</v>
      </c>
      <c r="T2025">
        <f>'MCMC raw'!F2025</f>
        <v>64283.982260332697</v>
      </c>
      <c r="U2025">
        <f t="shared" si="567"/>
        <v>7833.1229154686953</v>
      </c>
      <c r="V2025">
        <f>'MCMC raw'!B2025</f>
        <v>65888.685915776499</v>
      </c>
      <c r="W2025" s="10">
        <f t="shared" si="568"/>
        <v>247.82246656810457</v>
      </c>
      <c r="X2025" s="10">
        <f t="shared" si="569"/>
        <v>9437.8265709124971</v>
      </c>
      <c r="Y2025" s="10">
        <f t="shared" si="570"/>
        <v>7468.3140842235007</v>
      </c>
      <c r="Z2025" s="12">
        <f t="shared" si="571"/>
        <v>8.0259665204162597E-2</v>
      </c>
      <c r="AA2025" s="12">
        <f t="shared" si="572"/>
        <v>0.46333004529268679</v>
      </c>
      <c r="AB2025" s="12">
        <f t="shared" si="573"/>
        <v>1.4658724993679583E-2</v>
      </c>
      <c r="AC2025" s="12">
        <f t="shared" si="574"/>
        <v>0.55824843549052894</v>
      </c>
      <c r="AD2025" s="12">
        <f t="shared" si="575"/>
        <v>0.44175156450947106</v>
      </c>
      <c r="AE2025" s="12">
        <f>('Estimates from MCMC'!$B$2-'MCMC runs'!V2025)/'Estimates from MCMC'!$B$2</f>
        <v>0.10180779045249261</v>
      </c>
    </row>
    <row r="2026" spans="1:31" x14ac:dyDescent="0.3">
      <c r="A2026">
        <v>2025</v>
      </c>
      <c r="B2026">
        <f>'MCMC raw'!C2026</f>
        <v>58360.9426725007</v>
      </c>
      <c r="C2026">
        <f>'MCMC raw'!E2026</f>
        <v>57239.324044776302</v>
      </c>
      <c r="D2026">
        <f t="shared" si="558"/>
        <v>1121.6186277243978</v>
      </c>
      <c r="E2026">
        <f>'MCMC raw'!K2026</f>
        <v>58289.9139218727</v>
      </c>
      <c r="F2026">
        <f t="shared" si="559"/>
        <v>71.028750628000125</v>
      </c>
      <c r="G2026">
        <f>'MCMC raw'!D2026</f>
        <v>58262.046748541099</v>
      </c>
      <c r="H2026">
        <f t="shared" si="560"/>
        <v>98.895923959600623</v>
      </c>
      <c r="I2026">
        <f>'MCMC raw'!J2026</f>
        <v>57070.112110028</v>
      </c>
      <c r="J2026">
        <f t="shared" si="561"/>
        <v>1290.8305624727</v>
      </c>
      <c r="K2026">
        <f>'MCMC raw'!I2026</f>
        <v>56423.556498974998</v>
      </c>
      <c r="L2026">
        <f t="shared" si="562"/>
        <v>1937.3861735257015</v>
      </c>
      <c r="M2026">
        <f t="shared" si="563"/>
        <v>646.55561105300148</v>
      </c>
      <c r="N2026">
        <f>'Estimates from MCMC'!$B$2-K2026</f>
        <v>16933.443501025002</v>
      </c>
      <c r="O2026">
        <f>'MCMC raw'!G2026</f>
        <v>57760.052938512403</v>
      </c>
      <c r="P2026" s="10">
        <f t="shared" si="564"/>
        <v>1336.4964395374045</v>
      </c>
      <c r="Q2026">
        <f>'MCMC raw'!H2026</f>
        <v>57795.409465611599</v>
      </c>
      <c r="R2026" s="10">
        <f t="shared" si="565"/>
        <v>35.356527099196683</v>
      </c>
      <c r="S2026" s="10">
        <f t="shared" si="566"/>
        <v>1371.8529666366012</v>
      </c>
      <c r="T2026">
        <f>'MCMC raw'!F2026</f>
        <v>64400.058674575601</v>
      </c>
      <c r="U2026">
        <f t="shared" si="567"/>
        <v>7976.5021756006026</v>
      </c>
      <c r="V2026">
        <f>'MCMC raw'!B2026</f>
        <v>66025.508596562897</v>
      </c>
      <c r="W2026" s="10">
        <f t="shared" si="568"/>
        <v>253.59695535069477</v>
      </c>
      <c r="X2026" s="10">
        <f t="shared" si="569"/>
        <v>9601.9520975878986</v>
      </c>
      <c r="Y2026" s="10">
        <f t="shared" si="570"/>
        <v>7331.4914034371031</v>
      </c>
      <c r="Z2026" s="12">
        <f t="shared" si="571"/>
        <v>8.1014411897589594E-2</v>
      </c>
      <c r="AA2026" s="12">
        <f t="shared" si="572"/>
        <v>0.47105021344995629</v>
      </c>
      <c r="AB2026" s="12">
        <f t="shared" si="573"/>
        <v>1.4976100716628856E-2</v>
      </c>
      <c r="AC2026" s="12">
        <f t="shared" si="574"/>
        <v>0.56704072606417477</v>
      </c>
      <c r="AD2026" s="12">
        <f t="shared" si="575"/>
        <v>0.43295927393582523</v>
      </c>
      <c r="AE2026" s="12">
        <f>('Estimates from MCMC'!$B$2-'MCMC runs'!V2026)/'Estimates from MCMC'!$B$2</f>
        <v>9.9942628562197239E-2</v>
      </c>
    </row>
    <row r="2027" spans="1:31" x14ac:dyDescent="0.3">
      <c r="A2027">
        <v>2026</v>
      </c>
      <c r="B2027">
        <f>'MCMC raw'!C2027</f>
        <v>57631.099937958301</v>
      </c>
      <c r="C2027">
        <f>'MCMC raw'!E2027</f>
        <v>56481.827637402697</v>
      </c>
      <c r="D2027">
        <f t="shared" si="558"/>
        <v>1149.2723005556036</v>
      </c>
      <c r="E2027">
        <f>'MCMC raw'!K2027</f>
        <v>57546.923441388899</v>
      </c>
      <c r="F2027">
        <f t="shared" si="559"/>
        <v>84.176496569401934</v>
      </c>
      <c r="G2027">
        <f>'MCMC raw'!D2027</f>
        <v>57533.979482601797</v>
      </c>
      <c r="H2027">
        <f t="shared" si="560"/>
        <v>97.120455356503953</v>
      </c>
      <c r="I2027">
        <f>'MCMC raw'!J2027</f>
        <v>56301.500879237698</v>
      </c>
      <c r="J2027">
        <f t="shared" si="561"/>
        <v>1329.5990587206034</v>
      </c>
      <c r="K2027">
        <f>'MCMC raw'!I2027</f>
        <v>55667.172660761302</v>
      </c>
      <c r="L2027">
        <f t="shared" si="562"/>
        <v>1963.9272771969991</v>
      </c>
      <c r="M2027">
        <f t="shared" si="563"/>
        <v>634.3282184763957</v>
      </c>
      <c r="N2027">
        <f>'Estimates from MCMC'!$B$2-K2027</f>
        <v>17689.827339238698</v>
      </c>
      <c r="O2027">
        <f>'MCMC raw'!G2027</f>
        <v>56991.714587391398</v>
      </c>
      <c r="P2027" s="10">
        <f t="shared" si="564"/>
        <v>1324.541926630096</v>
      </c>
      <c r="Q2027">
        <f>'MCMC raw'!H2027</f>
        <v>57025.899787198803</v>
      </c>
      <c r="R2027" s="10">
        <f t="shared" si="565"/>
        <v>34.185199807405297</v>
      </c>
      <c r="S2027" s="10">
        <f t="shared" si="566"/>
        <v>1358.7271264375013</v>
      </c>
      <c r="T2027">
        <f>'MCMC raw'!F2027</f>
        <v>63452.204720867798</v>
      </c>
      <c r="U2027">
        <f t="shared" si="567"/>
        <v>7785.0320601064959</v>
      </c>
      <c r="V2027">
        <f>'MCMC raw'!B2027</f>
        <v>65059.250513058701</v>
      </c>
      <c r="W2027" s="10">
        <f t="shared" si="568"/>
        <v>248.31866575340246</v>
      </c>
      <c r="X2027" s="10">
        <f t="shared" si="569"/>
        <v>9392.0778522973997</v>
      </c>
      <c r="Y2027" s="10">
        <f t="shared" si="570"/>
        <v>8297.7494869412985</v>
      </c>
      <c r="Z2027" s="12">
        <f t="shared" si="571"/>
        <v>7.6808388255075855E-2</v>
      </c>
      <c r="AA2027" s="12">
        <f t="shared" si="572"/>
        <v>0.44008524847713598</v>
      </c>
      <c r="AB2027" s="12">
        <f t="shared" si="573"/>
        <v>1.4037370800256162E-2</v>
      </c>
      <c r="AC2027" s="12">
        <f t="shared" si="574"/>
        <v>0.53093100753246802</v>
      </c>
      <c r="AD2027" s="12">
        <f t="shared" si="575"/>
        <v>0.46906899246753198</v>
      </c>
      <c r="AE2027" s="12">
        <f>('Estimates from MCMC'!$B$2-'MCMC runs'!V2027)/'Estimates from MCMC'!$B$2</f>
        <v>0.1131146241932099</v>
      </c>
    </row>
    <row r="2028" spans="1:31" x14ac:dyDescent="0.3">
      <c r="A2028">
        <v>2027</v>
      </c>
      <c r="B2028">
        <f>'MCMC raw'!C2028</f>
        <v>57792.735052320997</v>
      </c>
      <c r="C2028">
        <f>'MCMC raw'!E2028</f>
        <v>56659.805085236803</v>
      </c>
      <c r="D2028">
        <f t="shared" si="558"/>
        <v>1132.9299670841938</v>
      </c>
      <c r="E2028">
        <f>'MCMC raw'!K2028</f>
        <v>57722.923696157297</v>
      </c>
      <c r="F2028">
        <f t="shared" si="559"/>
        <v>69.811356163700111</v>
      </c>
      <c r="G2028">
        <f>'MCMC raw'!D2028</f>
        <v>57695.797639698299</v>
      </c>
      <c r="H2028">
        <f t="shared" si="560"/>
        <v>96.937412622697593</v>
      </c>
      <c r="I2028">
        <f>'MCMC raw'!J2028</f>
        <v>56493.706244346104</v>
      </c>
      <c r="J2028">
        <f t="shared" si="561"/>
        <v>1299.0288079748934</v>
      </c>
      <c r="K2028">
        <f>'MCMC raw'!I2028</f>
        <v>55860.289812381401</v>
      </c>
      <c r="L2028">
        <f t="shared" si="562"/>
        <v>1932.4452399395959</v>
      </c>
      <c r="M2028">
        <f t="shared" si="563"/>
        <v>633.4164319647025</v>
      </c>
      <c r="N2028">
        <f>'Estimates from MCMC'!$B$2-K2028</f>
        <v>17496.710187618599</v>
      </c>
      <c r="O2028">
        <f>'MCMC raw'!G2028</f>
        <v>57173.366262778</v>
      </c>
      <c r="P2028" s="10">
        <f t="shared" si="564"/>
        <v>1313.0764503965984</v>
      </c>
      <c r="Q2028">
        <f>'MCMC raw'!H2028</f>
        <v>57207.862465463601</v>
      </c>
      <c r="R2028" s="10">
        <f t="shared" si="565"/>
        <v>34.49620268560102</v>
      </c>
      <c r="S2028" s="10">
        <f t="shared" si="566"/>
        <v>1347.5726530821994</v>
      </c>
      <c r="T2028">
        <f>'MCMC raw'!F2028</f>
        <v>63495.682027917901</v>
      </c>
      <c r="U2028">
        <f t="shared" si="567"/>
        <v>7635.3922155364999</v>
      </c>
      <c r="V2028">
        <f>'MCMC raw'!B2028</f>
        <v>65084.910945926902</v>
      </c>
      <c r="W2028" s="10">
        <f t="shared" si="568"/>
        <v>241.65626492680167</v>
      </c>
      <c r="X2028" s="10">
        <f t="shared" si="569"/>
        <v>9224.6211335455009</v>
      </c>
      <c r="Y2028" s="10">
        <f t="shared" si="570"/>
        <v>8272.0890540730979</v>
      </c>
      <c r="Z2028" s="12">
        <f t="shared" si="571"/>
        <v>7.701863028146845E-2</v>
      </c>
      <c r="AA2028" s="12">
        <f t="shared" si="572"/>
        <v>0.43639016327421493</v>
      </c>
      <c r="AB2028" s="12">
        <f t="shared" si="573"/>
        <v>1.3811525843172948E-2</v>
      </c>
      <c r="AC2028" s="12">
        <f t="shared" si="574"/>
        <v>0.52722031939885627</v>
      </c>
      <c r="AD2028" s="12">
        <f t="shared" si="575"/>
        <v>0.47277968060114367</v>
      </c>
      <c r="AE2028" s="12">
        <f>('Estimates from MCMC'!$B$2-'MCMC runs'!V2028)/'Estimates from MCMC'!$B$2</f>
        <v>0.11276482209023131</v>
      </c>
    </row>
    <row r="2029" spans="1:31" x14ac:dyDescent="0.3">
      <c r="A2029">
        <v>2028</v>
      </c>
      <c r="B2029">
        <f>'MCMC raw'!C2029</f>
        <v>57879.402040939603</v>
      </c>
      <c r="C2029">
        <f>'MCMC raw'!E2029</f>
        <v>56732.760316121698</v>
      </c>
      <c r="D2029">
        <f t="shared" si="558"/>
        <v>1146.6417248179059</v>
      </c>
      <c r="E2029">
        <f>'MCMC raw'!K2029</f>
        <v>57806.835283813802</v>
      </c>
      <c r="F2029">
        <f t="shared" si="559"/>
        <v>72.566757125801814</v>
      </c>
      <c r="G2029">
        <f>'MCMC raw'!D2029</f>
        <v>57782.026851159499</v>
      </c>
      <c r="H2029">
        <f t="shared" si="560"/>
        <v>97.375189780104847</v>
      </c>
      <c r="I2029">
        <f>'MCMC raw'!J2029</f>
        <v>56563.435834397103</v>
      </c>
      <c r="J2029">
        <f t="shared" si="561"/>
        <v>1315.9662065425</v>
      </c>
      <c r="K2029">
        <f>'MCMC raw'!I2029</f>
        <v>55927.385857923102</v>
      </c>
      <c r="L2029">
        <f t="shared" si="562"/>
        <v>1952.0161830165016</v>
      </c>
      <c r="M2029">
        <f t="shared" si="563"/>
        <v>636.0499764740016</v>
      </c>
      <c r="N2029">
        <f>'Estimates from MCMC'!$B$2-K2029</f>
        <v>17429.614142076898</v>
      </c>
      <c r="O2029">
        <f>'MCMC raw'!G2029</f>
        <v>57238.6527271062</v>
      </c>
      <c r="P2029" s="10">
        <f t="shared" si="564"/>
        <v>1311.2668691830986</v>
      </c>
      <c r="Q2029">
        <f>'MCMC raw'!H2029</f>
        <v>57273.602486375799</v>
      </c>
      <c r="R2029" s="10">
        <f t="shared" si="565"/>
        <v>34.949759269598871</v>
      </c>
      <c r="S2029" s="10">
        <f t="shared" si="566"/>
        <v>1346.2166284526975</v>
      </c>
      <c r="T2029">
        <f>'MCMC raw'!F2029</f>
        <v>63681.693847369803</v>
      </c>
      <c r="U2029">
        <f t="shared" si="567"/>
        <v>7754.307989446701</v>
      </c>
      <c r="V2029">
        <f>'MCMC raw'!B2029</f>
        <v>65274.4612253136</v>
      </c>
      <c r="W2029" s="10">
        <f t="shared" si="568"/>
        <v>246.55074949109985</v>
      </c>
      <c r="X2029" s="10">
        <f t="shared" si="569"/>
        <v>9347.0753673904983</v>
      </c>
      <c r="Y2029" s="10">
        <f t="shared" si="570"/>
        <v>8082.5387746863998</v>
      </c>
      <c r="Z2029" s="12">
        <f t="shared" si="571"/>
        <v>7.7237316757505878E-2</v>
      </c>
      <c r="AA2029" s="12">
        <f t="shared" si="572"/>
        <v>0.44489269390806513</v>
      </c>
      <c r="AB2029" s="12">
        <f t="shared" si="573"/>
        <v>1.4145508184022316E-2</v>
      </c>
      <c r="AC2029" s="12">
        <f t="shared" si="574"/>
        <v>0.53627551884959335</v>
      </c>
      <c r="AD2029" s="12">
        <f t="shared" si="575"/>
        <v>0.46372448115040665</v>
      </c>
      <c r="AE2029" s="12">
        <f>('Estimates from MCMC'!$B$2-'MCMC runs'!V2029)/'Estimates from MCMC'!$B$2</f>
        <v>0.11018087946189729</v>
      </c>
    </row>
    <row r="2030" spans="1:31" x14ac:dyDescent="0.3">
      <c r="A2030">
        <v>2029</v>
      </c>
      <c r="B2030">
        <f>'MCMC raw'!C2030</f>
        <v>58364.288147839703</v>
      </c>
      <c r="C2030">
        <f>'MCMC raw'!E2030</f>
        <v>57235.497522241603</v>
      </c>
      <c r="D2030">
        <f t="shared" si="558"/>
        <v>1128.7906255980997</v>
      </c>
      <c r="E2030">
        <f>'MCMC raw'!K2030</f>
        <v>58297.326826803102</v>
      </c>
      <c r="F2030">
        <f t="shared" si="559"/>
        <v>66.961321036600566</v>
      </c>
      <c r="G2030">
        <f>'MCMC raw'!D2030</f>
        <v>58267.273763542697</v>
      </c>
      <c r="H2030">
        <f t="shared" si="560"/>
        <v>97.014384297006472</v>
      </c>
      <c r="I2030">
        <f>'MCMC raw'!J2030</f>
        <v>57072.115391632396</v>
      </c>
      <c r="J2030">
        <f t="shared" si="561"/>
        <v>1292.1727562073065</v>
      </c>
      <c r="K2030">
        <f>'MCMC raw'!I2030</f>
        <v>56449.188682457003</v>
      </c>
      <c r="L2030">
        <f t="shared" si="562"/>
        <v>1915.0994653827001</v>
      </c>
      <c r="M2030">
        <f t="shared" si="563"/>
        <v>622.92670917539363</v>
      </c>
      <c r="N2030">
        <f>'Estimates from MCMC'!$B$2-K2030</f>
        <v>16907.811317542997</v>
      </c>
      <c r="O2030">
        <f>'MCMC raw'!G2030</f>
        <v>57742.941979402502</v>
      </c>
      <c r="P2030" s="10">
        <f t="shared" si="564"/>
        <v>1293.7532969454987</v>
      </c>
      <c r="Q2030">
        <f>'MCMC raw'!H2030</f>
        <v>57777.814459274799</v>
      </c>
      <c r="R2030" s="10">
        <f t="shared" si="565"/>
        <v>34.872479872297845</v>
      </c>
      <c r="S2030" s="10">
        <f t="shared" si="566"/>
        <v>1328.6257768177966</v>
      </c>
      <c r="T2030">
        <f>'MCMC raw'!F2030</f>
        <v>64333.885576415203</v>
      </c>
      <c r="U2030">
        <f t="shared" si="567"/>
        <v>7884.6968939582002</v>
      </c>
      <c r="V2030">
        <f>'MCMC raw'!B2030</f>
        <v>65899.225678249903</v>
      </c>
      <c r="W2030" s="10">
        <f t="shared" si="568"/>
        <v>236.71432501690288</v>
      </c>
      <c r="X2030" s="10">
        <f t="shared" si="569"/>
        <v>9450.0369957928997</v>
      </c>
      <c r="Y2030" s="10">
        <f t="shared" si="570"/>
        <v>7457.7743217500974</v>
      </c>
      <c r="Z2030" s="12">
        <f t="shared" si="571"/>
        <v>7.8580589282969904E-2</v>
      </c>
      <c r="AA2030" s="12">
        <f t="shared" si="572"/>
        <v>0.46633456843567295</v>
      </c>
      <c r="AB2030" s="12">
        <f t="shared" si="573"/>
        <v>1.4000293744187681E-2</v>
      </c>
      <c r="AC2030" s="12">
        <f t="shared" si="574"/>
        <v>0.5589154514628305</v>
      </c>
      <c r="AD2030" s="12">
        <f t="shared" si="575"/>
        <v>0.4410845485371695</v>
      </c>
      <c r="AE2030" s="12">
        <f>('Estimates from MCMC'!$B$2-'MCMC runs'!V2030)/'Estimates from MCMC'!$B$2</f>
        <v>0.10166411278746537</v>
      </c>
    </row>
    <row r="2031" spans="1:31" x14ac:dyDescent="0.3">
      <c r="A2031">
        <v>2030</v>
      </c>
      <c r="B2031">
        <f>'MCMC raw'!C2031</f>
        <v>58027.313227312501</v>
      </c>
      <c r="C2031">
        <f>'MCMC raw'!E2031</f>
        <v>56904.430967447799</v>
      </c>
      <c r="D2031">
        <f t="shared" si="558"/>
        <v>1122.8822598647021</v>
      </c>
      <c r="E2031">
        <f>'MCMC raw'!K2031</f>
        <v>57965.671868727703</v>
      </c>
      <c r="F2031">
        <f t="shared" si="559"/>
        <v>61.641358584798581</v>
      </c>
      <c r="G2031">
        <f>'MCMC raw'!D2031</f>
        <v>57931.403340533499</v>
      </c>
      <c r="H2031">
        <f t="shared" si="560"/>
        <v>95.909886779001681</v>
      </c>
      <c r="I2031">
        <f>'MCMC raw'!J2031</f>
        <v>56747.191919686898</v>
      </c>
      <c r="J2031">
        <f t="shared" si="561"/>
        <v>1280.1213076256026</v>
      </c>
      <c r="K2031">
        <f>'MCMC raw'!I2031</f>
        <v>56120.338398800697</v>
      </c>
      <c r="L2031">
        <f t="shared" si="562"/>
        <v>1906.9748285118039</v>
      </c>
      <c r="M2031">
        <f t="shared" si="563"/>
        <v>626.8535208862013</v>
      </c>
      <c r="N2031">
        <f>'Estimates from MCMC'!$B$2-K2031</f>
        <v>17236.661601199303</v>
      </c>
      <c r="O2031">
        <f>'MCMC raw'!G2031</f>
        <v>57406.058426207099</v>
      </c>
      <c r="P2031" s="10">
        <f t="shared" si="564"/>
        <v>1285.7200274064016</v>
      </c>
      <c r="Q2031">
        <f>'MCMC raw'!H2031</f>
        <v>57440.752766081503</v>
      </c>
      <c r="R2031" s="10">
        <f t="shared" si="565"/>
        <v>34.69433987440425</v>
      </c>
      <c r="S2031" s="10">
        <f t="shared" si="566"/>
        <v>1320.4143672808059</v>
      </c>
      <c r="T2031">
        <f>'MCMC raw'!F2031</f>
        <v>63950.796270819301</v>
      </c>
      <c r="U2031">
        <f t="shared" si="567"/>
        <v>7830.4578720186037</v>
      </c>
      <c r="V2031">
        <f>'MCMC raw'!B2031</f>
        <v>65512.236242886298</v>
      </c>
      <c r="W2031" s="10">
        <f t="shared" si="568"/>
        <v>241.02560478619125</v>
      </c>
      <c r="X2031" s="10">
        <f t="shared" si="569"/>
        <v>9391.8978440856008</v>
      </c>
      <c r="Y2031" s="10">
        <f t="shared" si="570"/>
        <v>7844.763757113702</v>
      </c>
      <c r="Z2031" s="12">
        <f t="shared" si="571"/>
        <v>7.6604994507111127E-2</v>
      </c>
      <c r="AA2031" s="12">
        <f t="shared" si="572"/>
        <v>0.45429086288227483</v>
      </c>
      <c r="AB2031" s="12">
        <f t="shared" si="573"/>
        <v>1.3983311290941689E-2</v>
      </c>
      <c r="AC2031" s="12">
        <f t="shared" si="574"/>
        <v>0.5448791686803276</v>
      </c>
      <c r="AD2031" s="12">
        <f t="shared" si="575"/>
        <v>0.4551208313196724</v>
      </c>
      <c r="AE2031" s="12">
        <f>('Estimates from MCMC'!$B$2-'MCMC runs'!V2031)/'Estimates from MCMC'!$B$2</f>
        <v>0.10693953892762384</v>
      </c>
    </row>
    <row r="2032" spans="1:31" x14ac:dyDescent="0.3">
      <c r="A2032">
        <v>2031</v>
      </c>
      <c r="B2032">
        <f>'MCMC raw'!C2032</f>
        <v>57430.190875200198</v>
      </c>
      <c r="C2032">
        <f>'MCMC raw'!E2032</f>
        <v>56360.2748314946</v>
      </c>
      <c r="D2032">
        <f t="shared" si="558"/>
        <v>1069.916043705598</v>
      </c>
      <c r="E2032">
        <f>'MCMC raw'!K2032</f>
        <v>57340.355783548999</v>
      </c>
      <c r="F2032">
        <f t="shared" si="559"/>
        <v>89.835091651199036</v>
      </c>
      <c r="G2032">
        <f>'MCMC raw'!D2032</f>
        <v>57334.362689944697</v>
      </c>
      <c r="H2032">
        <f t="shared" si="560"/>
        <v>95.828185255501012</v>
      </c>
      <c r="I2032">
        <f>'MCMC raw'!J2032</f>
        <v>56175.395387713601</v>
      </c>
      <c r="J2032">
        <f t="shared" si="561"/>
        <v>1254.7954874865973</v>
      </c>
      <c r="K2032">
        <f>'MCMC raw'!I2032</f>
        <v>55548.258993632102</v>
      </c>
      <c r="L2032">
        <f t="shared" si="562"/>
        <v>1881.9318815680963</v>
      </c>
      <c r="M2032">
        <f t="shared" si="563"/>
        <v>627.13639408149902</v>
      </c>
      <c r="N2032">
        <f>'Estimates from MCMC'!$B$2-K2032</f>
        <v>17808.741006367898</v>
      </c>
      <c r="O2032">
        <f>'MCMC raw'!G2032</f>
        <v>56844.959631059799</v>
      </c>
      <c r="P2032" s="10">
        <f t="shared" si="564"/>
        <v>1296.7006374276971</v>
      </c>
      <c r="Q2032">
        <f>'MCMC raw'!H2032</f>
        <v>56879.059078095503</v>
      </c>
      <c r="R2032" s="10">
        <f t="shared" si="565"/>
        <v>34.099447035703633</v>
      </c>
      <c r="S2032" s="10">
        <f t="shared" si="566"/>
        <v>1330.8000844634007</v>
      </c>
      <c r="T2032">
        <f>'MCMC raw'!F2032</f>
        <v>63351.091235286898</v>
      </c>
      <c r="U2032">
        <f t="shared" si="567"/>
        <v>7802.8322416547962</v>
      </c>
      <c r="V2032">
        <f>'MCMC raw'!B2032</f>
        <v>64925.421550526</v>
      </c>
      <c r="W2032" s="10">
        <f t="shared" si="568"/>
        <v>243.53023077570106</v>
      </c>
      <c r="X2032" s="10">
        <f t="shared" si="569"/>
        <v>9377.162556893898</v>
      </c>
      <c r="Y2032" s="10">
        <f t="shared" si="570"/>
        <v>8431.5784494740001</v>
      </c>
      <c r="Z2032" s="12">
        <f t="shared" si="571"/>
        <v>7.4727353493857007E-2</v>
      </c>
      <c r="AA2032" s="12">
        <f t="shared" si="572"/>
        <v>0.4381462024106435</v>
      </c>
      <c r="AB2032" s="12">
        <f t="shared" si="573"/>
        <v>1.3674758405921092E-2</v>
      </c>
      <c r="AC2032" s="12">
        <f t="shared" si="574"/>
        <v>0.52654831431042159</v>
      </c>
      <c r="AD2032" s="12">
        <f t="shared" si="575"/>
        <v>0.47345168568957841</v>
      </c>
      <c r="AE2032" s="12">
        <f>('Estimates from MCMC'!$B$2-'MCMC runs'!V2032)/'Estimates from MCMC'!$B$2</f>
        <v>0.11493897582335701</v>
      </c>
    </row>
    <row r="2033" spans="1:31" x14ac:dyDescent="0.3">
      <c r="A2033">
        <v>2032</v>
      </c>
      <c r="B2033">
        <f>'MCMC raw'!C2033</f>
        <v>57863.164914362198</v>
      </c>
      <c r="C2033">
        <f>'MCMC raw'!E2033</f>
        <v>56790.427900520401</v>
      </c>
      <c r="D2033">
        <f t="shared" si="558"/>
        <v>1072.7370138417973</v>
      </c>
      <c r="E2033">
        <f>'MCMC raw'!K2033</f>
        <v>57799.1637290988</v>
      </c>
      <c r="F2033">
        <f t="shared" si="559"/>
        <v>64.001185263397929</v>
      </c>
      <c r="G2033">
        <f>'MCMC raw'!D2033</f>
        <v>57766.706108938197</v>
      </c>
      <c r="H2033">
        <f t="shared" si="560"/>
        <v>96.458805424001184</v>
      </c>
      <c r="I2033">
        <f>'MCMC raw'!J2033</f>
        <v>56630.463255419498</v>
      </c>
      <c r="J2033">
        <f t="shared" si="561"/>
        <v>1232.7016589427003</v>
      </c>
      <c r="K2033">
        <f>'MCMC raw'!I2033</f>
        <v>55999.358442099001</v>
      </c>
      <c r="L2033">
        <f t="shared" si="562"/>
        <v>1863.8064722631971</v>
      </c>
      <c r="M2033">
        <f t="shared" si="563"/>
        <v>631.10481332049676</v>
      </c>
      <c r="N2033">
        <f>'Estimates from MCMC'!$B$2-K2033</f>
        <v>17357.641557900999</v>
      </c>
      <c r="O2033">
        <f>'MCMC raw'!G2033</f>
        <v>57313.956011177201</v>
      </c>
      <c r="P2033" s="10">
        <f t="shared" si="564"/>
        <v>1314.5975690781997</v>
      </c>
      <c r="Q2033">
        <f>'MCMC raw'!H2033</f>
        <v>57348.087402898702</v>
      </c>
      <c r="R2033" s="10">
        <f t="shared" si="565"/>
        <v>34.131391721501132</v>
      </c>
      <c r="S2033" s="10">
        <f t="shared" si="566"/>
        <v>1348.7289607997009</v>
      </c>
      <c r="T2033">
        <f>'MCMC raw'!F2033</f>
        <v>63728.255739424902</v>
      </c>
      <c r="U2033">
        <f t="shared" si="567"/>
        <v>7728.8972973259006</v>
      </c>
      <c r="V2033">
        <f>'MCMC raw'!B2033</f>
        <v>65321.179183844302</v>
      </c>
      <c r="W2033" s="10">
        <f t="shared" si="568"/>
        <v>244.19448361969989</v>
      </c>
      <c r="X2033" s="10">
        <f t="shared" si="569"/>
        <v>9321.8207417453013</v>
      </c>
      <c r="Y2033" s="10">
        <f t="shared" si="570"/>
        <v>8035.8208161556977</v>
      </c>
      <c r="Z2033" s="12">
        <f t="shared" si="571"/>
        <v>7.7702316659821496E-2</v>
      </c>
      <c r="AA2033" s="12">
        <f t="shared" si="572"/>
        <v>0.44527347056592465</v>
      </c>
      <c r="AB2033" s="12">
        <f t="shared" si="573"/>
        <v>1.4068413776441038E-2</v>
      </c>
      <c r="AC2033" s="12">
        <f t="shared" si="574"/>
        <v>0.53704420100218719</v>
      </c>
      <c r="AD2033" s="12">
        <f t="shared" si="575"/>
        <v>0.46295579899781281</v>
      </c>
      <c r="AE2033" s="12">
        <f>('Estimates from MCMC'!$B$2-'MCMC runs'!V2033)/'Estimates from MCMC'!$B$2</f>
        <v>0.10954402192232095</v>
      </c>
    </row>
    <row r="2034" spans="1:31" x14ac:dyDescent="0.3">
      <c r="A2034">
        <v>2033</v>
      </c>
      <c r="B2034">
        <f>'MCMC raw'!C2034</f>
        <v>57304.816804709502</v>
      </c>
      <c r="C2034">
        <f>'MCMC raw'!E2034</f>
        <v>56145.097240405303</v>
      </c>
      <c r="D2034">
        <f t="shared" si="558"/>
        <v>1159.7195643041996</v>
      </c>
      <c r="E2034">
        <f>'MCMC raw'!K2034</f>
        <v>57227.936220242402</v>
      </c>
      <c r="F2034">
        <f t="shared" si="559"/>
        <v>76.880584467100562</v>
      </c>
      <c r="G2034">
        <f>'MCMC raw'!D2034</f>
        <v>57210.501390912897</v>
      </c>
      <c r="H2034">
        <f t="shared" si="560"/>
        <v>94.315413796604844</v>
      </c>
      <c r="I2034">
        <f>'MCMC raw'!J2034</f>
        <v>55974.628067345402</v>
      </c>
      <c r="J2034">
        <f t="shared" si="561"/>
        <v>1330.1887373641002</v>
      </c>
      <c r="K2034">
        <f>'MCMC raw'!I2034</f>
        <v>55646.7896446042</v>
      </c>
      <c r="L2034">
        <f t="shared" si="562"/>
        <v>1658.0271601053028</v>
      </c>
      <c r="M2034">
        <f t="shared" si="563"/>
        <v>327.83842274120252</v>
      </c>
      <c r="N2034">
        <f>'Estimates from MCMC'!$B$2-K2034</f>
        <v>17710.2103553958</v>
      </c>
      <c r="O2034">
        <f>'MCMC raw'!G2034</f>
        <v>56762.5668934981</v>
      </c>
      <c r="P2034" s="10">
        <f t="shared" si="564"/>
        <v>1115.7772488939008</v>
      </c>
      <c r="Q2034">
        <f>'MCMC raw'!H2034</f>
        <v>56792.120995749901</v>
      </c>
      <c r="R2034" s="10">
        <f t="shared" si="565"/>
        <v>29.554102251800941</v>
      </c>
      <c r="S2034" s="10">
        <f t="shared" si="566"/>
        <v>1145.3313511457018</v>
      </c>
      <c r="T2034">
        <f>'MCMC raw'!F2034</f>
        <v>63358.832620086803</v>
      </c>
      <c r="U2034">
        <f t="shared" si="567"/>
        <v>7712.0429754826037</v>
      </c>
      <c r="V2034">
        <f>'MCMC raw'!B2034</f>
        <v>64712.326213713699</v>
      </c>
      <c r="W2034" s="10">
        <f t="shared" si="568"/>
        <v>208.16224248119397</v>
      </c>
      <c r="X2034" s="10">
        <f t="shared" si="569"/>
        <v>9065.5365691094994</v>
      </c>
      <c r="Y2034" s="10">
        <f t="shared" si="570"/>
        <v>8644.673786286301</v>
      </c>
      <c r="Z2034" s="12">
        <f t="shared" si="571"/>
        <v>6.4670680255175611E-2</v>
      </c>
      <c r="AA2034" s="12">
        <f t="shared" si="572"/>
        <v>0.43545744633874223</v>
      </c>
      <c r="AB2034" s="12">
        <f t="shared" si="573"/>
        <v>1.175379841932667E-2</v>
      </c>
      <c r="AC2034" s="12">
        <f t="shared" si="574"/>
        <v>0.51188192501324448</v>
      </c>
      <c r="AD2034" s="12">
        <f t="shared" si="575"/>
        <v>0.48811807498675552</v>
      </c>
      <c r="AE2034" s="12">
        <f>('Estimates from MCMC'!$B$2-'MCMC runs'!V2034)/'Estimates from MCMC'!$B$2</f>
        <v>0.11784388383230368</v>
      </c>
    </row>
    <row r="2035" spans="1:31" x14ac:dyDescent="0.3">
      <c r="A2035">
        <v>2034</v>
      </c>
      <c r="B2035">
        <f>'MCMC raw'!C2035</f>
        <v>57938.7469684717</v>
      </c>
      <c r="C2035">
        <f>'MCMC raw'!E2035</f>
        <v>56825.909754180997</v>
      </c>
      <c r="D2035">
        <f t="shared" si="558"/>
        <v>1112.8372142907028</v>
      </c>
      <c r="E2035">
        <f>'MCMC raw'!K2035</f>
        <v>57875.439943341</v>
      </c>
      <c r="F2035">
        <f t="shared" si="559"/>
        <v>63.307025130699913</v>
      </c>
      <c r="G2035">
        <f>'MCMC raw'!D2035</f>
        <v>57837.572727696097</v>
      </c>
      <c r="H2035">
        <f t="shared" si="560"/>
        <v>101.17424077560281</v>
      </c>
      <c r="I2035">
        <f>'MCMC raw'!J2035</f>
        <v>56662.055442414698</v>
      </c>
      <c r="J2035">
        <f t="shared" si="561"/>
        <v>1276.6915260570022</v>
      </c>
      <c r="K2035">
        <f>'MCMC raw'!I2035</f>
        <v>56000.738696576896</v>
      </c>
      <c r="L2035">
        <f t="shared" si="562"/>
        <v>1938.0082718948033</v>
      </c>
      <c r="M2035">
        <f t="shared" si="563"/>
        <v>661.31674583780114</v>
      </c>
      <c r="N2035">
        <f>'Estimates from MCMC'!$B$2-K2035</f>
        <v>17356.261303423104</v>
      </c>
      <c r="O2035">
        <f>'MCMC raw'!G2035</f>
        <v>57372.351462831197</v>
      </c>
      <c r="P2035" s="10">
        <f t="shared" si="564"/>
        <v>1371.6127662543004</v>
      </c>
      <c r="Q2035">
        <f>'MCMC raw'!H2035</f>
        <v>57408.420344891099</v>
      </c>
      <c r="R2035" s="10">
        <f t="shared" si="565"/>
        <v>36.068882059902535</v>
      </c>
      <c r="S2035" s="10">
        <f t="shared" si="566"/>
        <v>1407.6816483142029</v>
      </c>
      <c r="T2035">
        <f>'MCMC raw'!F2035</f>
        <v>63891.371205407799</v>
      </c>
      <c r="U2035">
        <f t="shared" si="567"/>
        <v>7890.6325088309022</v>
      </c>
      <c r="V2035">
        <f>'MCMC raw'!B2035</f>
        <v>65558.189923251804</v>
      </c>
      <c r="W2035" s="10">
        <f t="shared" si="568"/>
        <v>259.13706952980283</v>
      </c>
      <c r="X2035" s="10">
        <f t="shared" si="569"/>
        <v>9557.451226674908</v>
      </c>
      <c r="Y2035" s="10">
        <f t="shared" si="570"/>
        <v>7798.8100767481956</v>
      </c>
      <c r="Z2035" s="12">
        <f t="shared" si="571"/>
        <v>8.1105119570686099E-2</v>
      </c>
      <c r="AA2035" s="12">
        <f t="shared" si="572"/>
        <v>0.45462743219213148</v>
      </c>
      <c r="AB2035" s="12">
        <f t="shared" si="573"/>
        <v>1.4930466014515135E-2</v>
      </c>
      <c r="AC2035" s="12">
        <f t="shared" si="574"/>
        <v>0.55066301777733273</v>
      </c>
      <c r="AD2035" s="12">
        <f t="shared" si="575"/>
        <v>0.44933698222266732</v>
      </c>
      <c r="AE2035" s="12">
        <f>('Estimates from MCMC'!$B$2-'MCMC runs'!V2035)/'Estimates from MCMC'!$B$2</f>
        <v>0.106313100000657</v>
      </c>
    </row>
    <row r="2036" spans="1:31" x14ac:dyDescent="0.3">
      <c r="A2036">
        <v>2035</v>
      </c>
      <c r="B2036">
        <f>'MCMC raw'!C2036</f>
        <v>58481.508914794998</v>
      </c>
      <c r="C2036">
        <f>'MCMC raw'!E2036</f>
        <v>57302.247083736103</v>
      </c>
      <c r="D2036">
        <f t="shared" si="558"/>
        <v>1179.261831058895</v>
      </c>
      <c r="E2036">
        <f>'MCMC raw'!K2036</f>
        <v>58424.9727921097</v>
      </c>
      <c r="F2036">
        <f t="shared" si="559"/>
        <v>56.536122685298324</v>
      </c>
      <c r="G2036">
        <f>'MCMC raw'!D2036</f>
        <v>58384.782328451598</v>
      </c>
      <c r="H2036">
        <f t="shared" si="560"/>
        <v>96.726586343400413</v>
      </c>
      <c r="I2036">
        <f>'MCMC raw'!J2036</f>
        <v>57149.382473380698</v>
      </c>
      <c r="J2036">
        <f t="shared" si="561"/>
        <v>1332.1264414143006</v>
      </c>
      <c r="K2036">
        <f>'MCMC raw'!I2036</f>
        <v>56517.929256781601</v>
      </c>
      <c r="L2036">
        <f t="shared" si="562"/>
        <v>1963.5796580133974</v>
      </c>
      <c r="M2036">
        <f t="shared" si="563"/>
        <v>631.45321659909678</v>
      </c>
      <c r="N2036">
        <f>'Estimates from MCMC'!$B$2-K2036</f>
        <v>16839.070743218399</v>
      </c>
      <c r="O2036">
        <f>'MCMC raw'!G2036</f>
        <v>57819.5541848344</v>
      </c>
      <c r="P2036" s="10">
        <f t="shared" si="564"/>
        <v>1301.6249280527991</v>
      </c>
      <c r="Q2036">
        <f>'MCMC raw'!H2036</f>
        <v>57854.288454260597</v>
      </c>
      <c r="R2036" s="10">
        <f t="shared" si="565"/>
        <v>34.734269426196988</v>
      </c>
      <c r="S2036" s="10">
        <f t="shared" si="566"/>
        <v>1336.3591974789961</v>
      </c>
      <c r="T2036">
        <f>'MCMC raw'!F2036</f>
        <v>64476.945913397598</v>
      </c>
      <c r="U2036">
        <f t="shared" si="567"/>
        <v>7959.0166566159969</v>
      </c>
      <c r="V2036">
        <f>'MCMC raw'!B2036</f>
        <v>66057.909632179493</v>
      </c>
      <c r="W2036" s="10">
        <f t="shared" si="568"/>
        <v>244.60452130289923</v>
      </c>
      <c r="X2036" s="10">
        <f t="shared" si="569"/>
        <v>9539.9803753978922</v>
      </c>
      <c r="Y2036" s="10">
        <f t="shared" si="570"/>
        <v>7299.0903678205068</v>
      </c>
      <c r="Z2036" s="12">
        <f t="shared" si="571"/>
        <v>7.9360626121081426E-2</v>
      </c>
      <c r="AA2036" s="12">
        <f t="shared" si="572"/>
        <v>0.47265177384098422</v>
      </c>
      <c r="AB2036" s="12">
        <f t="shared" si="573"/>
        <v>1.4526010670832821E-2</v>
      </c>
      <c r="AC2036" s="12">
        <f t="shared" si="574"/>
        <v>0.56653841063289845</v>
      </c>
      <c r="AD2036" s="12">
        <f t="shared" si="575"/>
        <v>0.43346158936710155</v>
      </c>
      <c r="AE2036" s="12">
        <f>('Estimates from MCMC'!$B$2-'MCMC runs'!V2036)/'Estimates from MCMC'!$B$2</f>
        <v>9.9500938803665728E-2</v>
      </c>
    </row>
    <row r="2037" spans="1:31" x14ac:dyDescent="0.3">
      <c r="A2037">
        <v>2036</v>
      </c>
      <c r="B2037">
        <f>'MCMC raw'!C2037</f>
        <v>58616.519204983</v>
      </c>
      <c r="C2037">
        <f>'MCMC raw'!E2037</f>
        <v>57507.594787913797</v>
      </c>
      <c r="D2037">
        <f t="shared" si="558"/>
        <v>1108.9244170692036</v>
      </c>
      <c r="E2037">
        <f>'MCMC raw'!K2037</f>
        <v>58543.7240240069</v>
      </c>
      <c r="F2037">
        <f t="shared" si="559"/>
        <v>72.7951809760998</v>
      </c>
      <c r="G2037">
        <f>'MCMC raw'!D2037</f>
        <v>58519.030251704797</v>
      </c>
      <c r="H2037">
        <f t="shared" si="560"/>
        <v>97.488953278203553</v>
      </c>
      <c r="I2037">
        <f>'MCMC raw'!J2037</f>
        <v>57337.789487543901</v>
      </c>
      <c r="J2037">
        <f t="shared" si="561"/>
        <v>1278.7297174390987</v>
      </c>
      <c r="K2037">
        <f>'MCMC raw'!I2037</f>
        <v>56700.3426163287</v>
      </c>
      <c r="L2037">
        <f t="shared" si="562"/>
        <v>1916.1765886542998</v>
      </c>
      <c r="M2037">
        <f t="shared" si="563"/>
        <v>637.4468712152011</v>
      </c>
      <c r="N2037">
        <f>'Estimates from MCMC'!$B$2-K2037</f>
        <v>16656.6573836713</v>
      </c>
      <c r="O2037">
        <f>'MCMC raw'!G2037</f>
        <v>58016.799505351599</v>
      </c>
      <c r="P2037" s="10">
        <f t="shared" si="564"/>
        <v>1316.4568890228984</v>
      </c>
      <c r="Q2037">
        <f>'MCMC raw'!H2037</f>
        <v>58051.719368820697</v>
      </c>
      <c r="R2037" s="10">
        <f t="shared" si="565"/>
        <v>34.919863469098345</v>
      </c>
      <c r="S2037" s="10">
        <f t="shared" si="566"/>
        <v>1351.3767524919967</v>
      </c>
      <c r="T2037">
        <f>'MCMC raw'!F2037</f>
        <v>64531.611371852603</v>
      </c>
      <c r="U2037">
        <f t="shared" si="567"/>
        <v>7831.2687555239027</v>
      </c>
      <c r="V2037">
        <f>'MCMC raw'!B2037</f>
        <v>66128.148632868193</v>
      </c>
      <c r="W2037" s="10">
        <f t="shared" si="568"/>
        <v>245.16050852359331</v>
      </c>
      <c r="X2037" s="10">
        <f t="shared" si="569"/>
        <v>9427.8060165394927</v>
      </c>
      <c r="Y2037" s="10">
        <f t="shared" si="570"/>
        <v>7228.8513671318069</v>
      </c>
      <c r="Z2037" s="12">
        <f t="shared" si="571"/>
        <v>8.1131329135506261E-2</v>
      </c>
      <c r="AA2037" s="12">
        <f t="shared" si="572"/>
        <v>0.47015848228954865</v>
      </c>
      <c r="AB2037" s="12">
        <f t="shared" si="573"/>
        <v>1.4718469791179519E-2</v>
      </c>
      <c r="AC2037" s="12">
        <f t="shared" si="574"/>
        <v>0.56600828121623448</v>
      </c>
      <c r="AD2037" s="12">
        <f t="shared" si="575"/>
        <v>0.43399171878376558</v>
      </c>
      <c r="AE2037" s="12">
        <f>('Estimates from MCMC'!$B$2-'MCMC runs'!V2037)/'Estimates from MCMC'!$B$2</f>
        <v>9.8543443258745686E-2</v>
      </c>
    </row>
    <row r="2038" spans="1:31" x14ac:dyDescent="0.3">
      <c r="A2038">
        <v>2037</v>
      </c>
      <c r="B2038">
        <f>'MCMC raw'!C2038</f>
        <v>59182.550942429101</v>
      </c>
      <c r="C2038">
        <f>'MCMC raw'!E2038</f>
        <v>57979.526123522402</v>
      </c>
      <c r="D2038">
        <f t="shared" si="558"/>
        <v>1203.0248189066988</v>
      </c>
      <c r="E2038">
        <f>'MCMC raw'!K2038</f>
        <v>59105.376869224303</v>
      </c>
      <c r="F2038">
        <f t="shared" si="559"/>
        <v>77.174073204798333</v>
      </c>
      <c r="G2038">
        <f>'MCMC raw'!D2038</f>
        <v>59081.808282621998</v>
      </c>
      <c r="H2038">
        <f t="shared" si="560"/>
        <v>100.74265980710334</v>
      </c>
      <c r="I2038">
        <f>'MCMC raw'!J2038</f>
        <v>57802.665863638103</v>
      </c>
      <c r="J2038">
        <f t="shared" si="561"/>
        <v>1379.8850787909978</v>
      </c>
      <c r="K2038">
        <f>'MCMC raw'!I2038</f>
        <v>57144.909207999401</v>
      </c>
      <c r="L2038">
        <f t="shared" si="562"/>
        <v>2037.6417344297006</v>
      </c>
      <c r="M2038">
        <f t="shared" si="563"/>
        <v>657.7566556387028</v>
      </c>
      <c r="N2038">
        <f>'Estimates from MCMC'!$B$2-K2038</f>
        <v>16212.090792000599</v>
      </c>
      <c r="O2038">
        <f>'MCMC raw'!G2038</f>
        <v>58517.522390671802</v>
      </c>
      <c r="P2038" s="10">
        <f t="shared" si="564"/>
        <v>1372.6131826724013</v>
      </c>
      <c r="Q2038">
        <f>'MCMC raw'!H2038</f>
        <v>58552.9545728413</v>
      </c>
      <c r="R2038" s="10">
        <f t="shared" si="565"/>
        <v>35.432182169497537</v>
      </c>
      <c r="S2038" s="10">
        <f t="shared" si="566"/>
        <v>1408.0453648418988</v>
      </c>
      <c r="T2038">
        <f>'MCMC raw'!F2038</f>
        <v>65406.971618061398</v>
      </c>
      <c r="U2038">
        <f t="shared" si="567"/>
        <v>8262.0624100619971</v>
      </c>
      <c r="V2038">
        <f>'MCMC raw'!B2038</f>
        <v>67080.254437522206</v>
      </c>
      <c r="W2038" s="10">
        <f t="shared" si="568"/>
        <v>265.2374546189094</v>
      </c>
      <c r="X2038" s="10">
        <f t="shared" si="569"/>
        <v>9935.3452295228053</v>
      </c>
      <c r="Y2038" s="10">
        <f t="shared" si="570"/>
        <v>6276.745562477794</v>
      </c>
      <c r="Z2038" s="12">
        <f t="shared" si="571"/>
        <v>8.6851559302681625E-2</v>
      </c>
      <c r="AA2038" s="12">
        <f t="shared" si="572"/>
        <v>0.50962349742938029</v>
      </c>
      <c r="AB2038" s="12">
        <f t="shared" si="573"/>
        <v>1.6360471824509112E-2</v>
      </c>
      <c r="AC2038" s="12">
        <f t="shared" si="574"/>
        <v>0.61283552855657097</v>
      </c>
      <c r="AD2038" s="12">
        <f t="shared" si="575"/>
        <v>0.38716447144342897</v>
      </c>
      <c r="AE2038" s="12">
        <f>('Estimates from MCMC'!$B$2-'MCMC runs'!V2038)/'Estimates from MCMC'!$B$2</f>
        <v>8.5564370986787819E-2</v>
      </c>
    </row>
    <row r="2039" spans="1:31" x14ac:dyDescent="0.3">
      <c r="A2039">
        <v>2038</v>
      </c>
      <c r="B2039">
        <f>'MCMC raw'!C2039</f>
        <v>58616.712497601402</v>
      </c>
      <c r="C2039">
        <f>'MCMC raw'!E2039</f>
        <v>57472.7721756838</v>
      </c>
      <c r="D2039">
        <f t="shared" si="558"/>
        <v>1143.940321917602</v>
      </c>
      <c r="E2039">
        <f>'MCMC raw'!K2039</f>
        <v>58545.423764989297</v>
      </c>
      <c r="F2039">
        <f t="shared" si="559"/>
        <v>71.288732612105377</v>
      </c>
      <c r="G2039">
        <f>'MCMC raw'!D2039</f>
        <v>58518.005601896301</v>
      </c>
      <c r="H2039">
        <f t="shared" si="560"/>
        <v>98.706895705101488</v>
      </c>
      <c r="I2039">
        <f>'MCMC raw'!J2039</f>
        <v>57303.624918796399</v>
      </c>
      <c r="J2039">
        <f t="shared" si="561"/>
        <v>1313.0875788050034</v>
      </c>
      <c r="K2039">
        <f>'MCMC raw'!I2039</f>
        <v>56658.619073549104</v>
      </c>
      <c r="L2039">
        <f t="shared" si="562"/>
        <v>1958.0934240522984</v>
      </c>
      <c r="M2039">
        <f t="shared" si="563"/>
        <v>645.00584524729493</v>
      </c>
      <c r="N2039">
        <f>'Estimates from MCMC'!$B$2-K2039</f>
        <v>16698.380926450896</v>
      </c>
      <c r="O2039">
        <f>'MCMC raw'!G2039</f>
        <v>57996.863633826302</v>
      </c>
      <c r="P2039" s="10">
        <f t="shared" si="564"/>
        <v>1338.2445602771986</v>
      </c>
      <c r="Q2039">
        <f>'MCMC raw'!H2039</f>
        <v>58031.959474680501</v>
      </c>
      <c r="R2039" s="10">
        <f t="shared" si="565"/>
        <v>35.095840854199196</v>
      </c>
      <c r="S2039" s="10">
        <f t="shared" si="566"/>
        <v>1373.3404011313978</v>
      </c>
      <c r="T2039">
        <f>'MCMC raw'!F2039</f>
        <v>64609.380147845499</v>
      </c>
      <c r="U2039">
        <f t="shared" si="567"/>
        <v>7950.7610742963952</v>
      </c>
      <c r="V2039">
        <f>'MCMC raw'!B2039</f>
        <v>66235.354661062796</v>
      </c>
      <c r="W2039" s="10">
        <f t="shared" si="568"/>
        <v>252.63411208589969</v>
      </c>
      <c r="X2039" s="10">
        <f t="shared" si="569"/>
        <v>9576.7355875136927</v>
      </c>
      <c r="Y2039" s="10">
        <f t="shared" si="570"/>
        <v>7121.6453389372036</v>
      </c>
      <c r="Z2039" s="12">
        <f t="shared" si="571"/>
        <v>8.2243925754261135E-2</v>
      </c>
      <c r="AA2039" s="12">
        <f t="shared" si="572"/>
        <v>0.47613963948457272</v>
      </c>
      <c r="AB2039" s="12">
        <f t="shared" si="573"/>
        <v>1.5129257932169774E-2</v>
      </c>
      <c r="AC2039" s="12">
        <f t="shared" si="574"/>
        <v>0.57351282317100361</v>
      </c>
      <c r="AD2039" s="12">
        <f t="shared" si="575"/>
        <v>0.42648717682899639</v>
      </c>
      <c r="AE2039" s="12">
        <f>('Estimates from MCMC'!$B$2-'MCMC runs'!V2039)/'Estimates from MCMC'!$B$2</f>
        <v>9.7082014517185872E-2</v>
      </c>
    </row>
    <row r="2040" spans="1:31" x14ac:dyDescent="0.3">
      <c r="A2040">
        <v>2039</v>
      </c>
      <c r="B2040">
        <f>'MCMC raw'!C2040</f>
        <v>57458.757214727702</v>
      </c>
      <c r="C2040">
        <f>'MCMC raw'!E2040</f>
        <v>56363.035535118703</v>
      </c>
      <c r="D2040">
        <f t="shared" si="558"/>
        <v>1095.7216796089997</v>
      </c>
      <c r="E2040">
        <f>'MCMC raw'!K2040</f>
        <v>57379.753321349701</v>
      </c>
      <c r="F2040">
        <f t="shared" si="559"/>
        <v>79.003893378001521</v>
      </c>
      <c r="G2040">
        <f>'MCMC raw'!D2040</f>
        <v>57364.840643024501</v>
      </c>
      <c r="H2040">
        <f t="shared" si="560"/>
        <v>93.916571703201043</v>
      </c>
      <c r="I2040">
        <f>'MCMC raw'!J2040</f>
        <v>56190.969944463199</v>
      </c>
      <c r="J2040">
        <f t="shared" si="561"/>
        <v>1267.7872702645036</v>
      </c>
      <c r="K2040">
        <f>'MCMC raw'!I2040</f>
        <v>55577.0466354327</v>
      </c>
      <c r="L2040">
        <f t="shared" si="562"/>
        <v>1881.7105792950024</v>
      </c>
      <c r="M2040">
        <f t="shared" si="563"/>
        <v>613.92330903049879</v>
      </c>
      <c r="N2040">
        <f>'Estimates from MCMC'!$B$2-K2040</f>
        <v>17779.9533645673</v>
      </c>
      <c r="O2040">
        <f>'MCMC raw'!G2040</f>
        <v>56839.2094952107</v>
      </c>
      <c r="P2040" s="10">
        <f t="shared" si="564"/>
        <v>1262.162859778</v>
      </c>
      <c r="Q2040">
        <f>'MCMC raw'!H2040</f>
        <v>56873.045042894802</v>
      </c>
      <c r="R2040" s="10">
        <f t="shared" si="565"/>
        <v>33.835547684102494</v>
      </c>
      <c r="S2040" s="10">
        <f t="shared" si="566"/>
        <v>1295.9984074621025</v>
      </c>
      <c r="T2040">
        <f>'MCMC raw'!F2040</f>
        <v>63289.819874621397</v>
      </c>
      <c r="U2040">
        <f t="shared" si="567"/>
        <v>7712.7732391886966</v>
      </c>
      <c r="V2040">
        <f>'MCMC raw'!B2040</f>
        <v>64823.443293147597</v>
      </c>
      <c r="W2040" s="10">
        <f t="shared" si="568"/>
        <v>237.62501106409763</v>
      </c>
      <c r="X2040" s="10">
        <f t="shared" si="569"/>
        <v>9246.3966577148967</v>
      </c>
      <c r="Y2040" s="10">
        <f t="shared" si="570"/>
        <v>8533.5567068524033</v>
      </c>
      <c r="Z2040" s="12">
        <f t="shared" si="571"/>
        <v>7.289099025674764E-2</v>
      </c>
      <c r="AA2040" s="12">
        <f t="shared" si="572"/>
        <v>0.43379040884095127</v>
      </c>
      <c r="AB2040" s="12">
        <f t="shared" si="573"/>
        <v>1.3364771334982664E-2</v>
      </c>
      <c r="AC2040" s="12">
        <f t="shared" si="574"/>
        <v>0.52004617043268164</v>
      </c>
      <c r="AD2040" s="12">
        <f t="shared" si="575"/>
        <v>0.47995382956731841</v>
      </c>
      <c r="AE2040" s="12">
        <f>('Estimates from MCMC'!$B$2-'MCMC runs'!V2040)/'Estimates from MCMC'!$B$2</f>
        <v>0.11632913978014918</v>
      </c>
    </row>
    <row r="2041" spans="1:31" x14ac:dyDescent="0.3">
      <c r="A2041">
        <v>2040</v>
      </c>
      <c r="B2041">
        <f>'MCMC raw'!C2041</f>
        <v>58552.359587785599</v>
      </c>
      <c r="C2041">
        <f>'MCMC raw'!E2041</f>
        <v>57385.108968812798</v>
      </c>
      <c r="D2041">
        <f t="shared" si="558"/>
        <v>1167.250618972801</v>
      </c>
      <c r="E2041">
        <f>'MCMC raw'!K2041</f>
        <v>58489.1735210595</v>
      </c>
      <c r="F2041">
        <f t="shared" si="559"/>
        <v>63.186066726098943</v>
      </c>
      <c r="G2041">
        <f>'MCMC raw'!D2041</f>
        <v>58453.221946254802</v>
      </c>
      <c r="H2041">
        <f t="shared" si="560"/>
        <v>99.137641530796827</v>
      </c>
      <c r="I2041">
        <f>'MCMC raw'!J2041</f>
        <v>57223.361932203399</v>
      </c>
      <c r="J2041">
        <f t="shared" si="561"/>
        <v>1328.9976555821995</v>
      </c>
      <c r="K2041">
        <f>'MCMC raw'!I2041</f>
        <v>56575.847177726399</v>
      </c>
      <c r="L2041">
        <f t="shared" si="562"/>
        <v>1976.5124100592002</v>
      </c>
      <c r="M2041">
        <f t="shared" si="563"/>
        <v>647.51475447700068</v>
      </c>
      <c r="N2041">
        <f>'Estimates from MCMC'!$B$2-K2041</f>
        <v>16781.152822273601</v>
      </c>
      <c r="O2041">
        <f>'MCMC raw'!G2041</f>
        <v>57922.062126080302</v>
      </c>
      <c r="P2041" s="10">
        <f t="shared" si="564"/>
        <v>1346.2149483539033</v>
      </c>
      <c r="Q2041">
        <f>'MCMC raw'!H2041</f>
        <v>57957.293446046497</v>
      </c>
      <c r="R2041" s="10">
        <f t="shared" si="565"/>
        <v>35.23131996619486</v>
      </c>
      <c r="S2041" s="10">
        <f t="shared" si="566"/>
        <v>1381.4462683200982</v>
      </c>
      <c r="T2041">
        <f>'MCMC raw'!F2041</f>
        <v>64529.799343830302</v>
      </c>
      <c r="U2041">
        <f t="shared" si="567"/>
        <v>7953.9521661039034</v>
      </c>
      <c r="V2041">
        <f>'MCMC raw'!B2041</f>
        <v>66166.691862112595</v>
      </c>
      <c r="W2041" s="10">
        <f t="shared" si="568"/>
        <v>255.446249962195</v>
      </c>
      <c r="X2041" s="10">
        <f t="shared" si="569"/>
        <v>9590.8446843861966</v>
      </c>
      <c r="Y2041" s="10">
        <f t="shared" si="570"/>
        <v>7190.3081378874049</v>
      </c>
      <c r="Z2041" s="12">
        <f t="shared" si="571"/>
        <v>8.2321297168958876E-2</v>
      </c>
      <c r="AA2041" s="12">
        <f t="shared" si="572"/>
        <v>0.47398127234421189</v>
      </c>
      <c r="AB2041" s="12">
        <f t="shared" si="573"/>
        <v>1.5222211052338522E-2</v>
      </c>
      <c r="AC2041" s="12">
        <f t="shared" si="574"/>
        <v>0.57152478056550926</v>
      </c>
      <c r="AD2041" s="12">
        <f t="shared" si="575"/>
        <v>0.42847521943449074</v>
      </c>
      <c r="AE2041" s="12">
        <f>('Estimates from MCMC'!$B$2-'MCMC runs'!V2041)/'Estimates from MCMC'!$B$2</f>
        <v>9.8018023336387872E-2</v>
      </c>
    </row>
    <row r="2042" spans="1:31" x14ac:dyDescent="0.3">
      <c r="A2042">
        <v>2041</v>
      </c>
      <c r="B2042">
        <f>'MCMC raw'!C2042</f>
        <v>58122.537599556803</v>
      </c>
      <c r="C2042">
        <f>'MCMC raw'!E2042</f>
        <v>57040.471899248099</v>
      </c>
      <c r="D2042">
        <f t="shared" si="558"/>
        <v>1082.0657003087035</v>
      </c>
      <c r="E2042">
        <f>'MCMC raw'!K2042</f>
        <v>58052.842645987097</v>
      </c>
      <c r="F2042">
        <f t="shared" si="559"/>
        <v>69.694953569705831</v>
      </c>
      <c r="G2042">
        <f>'MCMC raw'!D2042</f>
        <v>58025.166650610598</v>
      </c>
      <c r="H2042">
        <f t="shared" si="560"/>
        <v>97.370948946205317</v>
      </c>
      <c r="I2042">
        <f>'MCMC raw'!J2042</f>
        <v>56873.984495898403</v>
      </c>
      <c r="J2042">
        <f t="shared" si="561"/>
        <v>1248.5531036583998</v>
      </c>
      <c r="K2042">
        <f>'MCMC raw'!I2042</f>
        <v>56237.126995167702</v>
      </c>
      <c r="L2042">
        <f t="shared" si="562"/>
        <v>1885.4106043891006</v>
      </c>
      <c r="M2042">
        <f t="shared" si="563"/>
        <v>636.85750073070085</v>
      </c>
      <c r="N2042">
        <f>'Estimates from MCMC'!$B$2-K2042</f>
        <v>17119.873004832298</v>
      </c>
      <c r="O2042">
        <f>'MCMC raw'!G2042</f>
        <v>57553.6429993825</v>
      </c>
      <c r="P2042" s="10">
        <f t="shared" si="564"/>
        <v>1316.5160042147982</v>
      </c>
      <c r="Q2042">
        <f>'MCMC raw'!H2042</f>
        <v>57588.549761967501</v>
      </c>
      <c r="R2042" s="10">
        <f t="shared" si="565"/>
        <v>34.906762585000251</v>
      </c>
      <c r="S2042" s="10">
        <f t="shared" si="566"/>
        <v>1351.4227667997984</v>
      </c>
      <c r="T2042">
        <f>'MCMC raw'!F2042</f>
        <v>64029.664319839401</v>
      </c>
      <c r="U2042">
        <f t="shared" si="567"/>
        <v>7792.537324671699</v>
      </c>
      <c r="V2042">
        <f>'MCMC raw'!B2042</f>
        <v>65627.667248981001</v>
      </c>
      <c r="W2042" s="10">
        <f t="shared" si="568"/>
        <v>246.58016234180104</v>
      </c>
      <c r="X2042" s="10">
        <f t="shared" si="569"/>
        <v>9390.5402538132985</v>
      </c>
      <c r="Y2042" s="10">
        <f t="shared" si="570"/>
        <v>7729.3327510189993</v>
      </c>
      <c r="Z2042" s="12">
        <f t="shared" si="571"/>
        <v>7.8938831287962391E-2</v>
      </c>
      <c r="AA2042" s="12">
        <f t="shared" si="572"/>
        <v>0.4551749491641765</v>
      </c>
      <c r="AB2042" s="12">
        <f t="shared" si="573"/>
        <v>1.4403153707518783E-2</v>
      </c>
      <c r="AC2042" s="12">
        <f t="shared" si="574"/>
        <v>0.54851693415965774</v>
      </c>
      <c r="AD2042" s="12">
        <f t="shared" si="575"/>
        <v>0.45148306584034231</v>
      </c>
      <c r="AE2042" s="12">
        <f>('Estimates from MCMC'!$B$2-'MCMC runs'!V2042)/'Estimates from MCMC'!$B$2</f>
        <v>0.10536598758153959</v>
      </c>
    </row>
    <row r="2043" spans="1:31" x14ac:dyDescent="0.3">
      <c r="A2043">
        <v>2042</v>
      </c>
      <c r="B2043">
        <f>'MCMC raw'!C2043</f>
        <v>57862.704903096303</v>
      </c>
      <c r="C2043">
        <f>'MCMC raw'!E2043</f>
        <v>56745.283631128303</v>
      </c>
      <c r="D2043">
        <f t="shared" si="558"/>
        <v>1117.4212719679999</v>
      </c>
      <c r="E2043">
        <f>'MCMC raw'!K2043</f>
        <v>57791.539237105302</v>
      </c>
      <c r="F2043">
        <f t="shared" si="559"/>
        <v>71.165665991000424</v>
      </c>
      <c r="G2043">
        <f>'MCMC raw'!D2043</f>
        <v>57763.849742170503</v>
      </c>
      <c r="H2043">
        <f t="shared" si="560"/>
        <v>98.855160925799282</v>
      </c>
      <c r="I2043">
        <f>'MCMC raw'!J2043</f>
        <v>56575.901429938102</v>
      </c>
      <c r="J2043">
        <f t="shared" si="561"/>
        <v>1286.8034731582011</v>
      </c>
      <c r="K2043">
        <f>'MCMC raw'!I2043</f>
        <v>55929.9086465492</v>
      </c>
      <c r="L2043">
        <f t="shared" si="562"/>
        <v>1932.7962565471025</v>
      </c>
      <c r="M2043">
        <f t="shared" si="563"/>
        <v>645.99278338890144</v>
      </c>
      <c r="N2043">
        <f>'Estimates from MCMC'!$B$2-K2043</f>
        <v>17427.0913534508</v>
      </c>
      <c r="O2043">
        <f>'MCMC raw'!G2043</f>
        <v>57270.7760939074</v>
      </c>
      <c r="P2043" s="10">
        <f t="shared" si="564"/>
        <v>1340.8674473581996</v>
      </c>
      <c r="Q2043">
        <f>'MCMC raw'!H2043</f>
        <v>57305.988414446103</v>
      </c>
      <c r="R2043" s="10">
        <f t="shared" si="565"/>
        <v>35.212320538703352</v>
      </c>
      <c r="S2043" s="10">
        <f t="shared" si="566"/>
        <v>1376.0797678969029</v>
      </c>
      <c r="T2043">
        <f>'MCMC raw'!F2043</f>
        <v>63689.931374898202</v>
      </c>
      <c r="U2043">
        <f t="shared" si="567"/>
        <v>7760.0227283490021</v>
      </c>
      <c r="V2043">
        <f>'MCMC raw'!B2043</f>
        <v>65318.660142129404</v>
      </c>
      <c r="W2043" s="10">
        <f t="shared" si="568"/>
        <v>252.64899933429842</v>
      </c>
      <c r="X2043" s="10">
        <f t="shared" si="569"/>
        <v>9388.7514955802035</v>
      </c>
      <c r="Y2043" s="10">
        <f t="shared" si="570"/>
        <v>8038.3398578705965</v>
      </c>
      <c r="Z2043" s="12">
        <f t="shared" si="571"/>
        <v>7.8962102165397813E-2</v>
      </c>
      <c r="AA2043" s="12">
        <f t="shared" si="572"/>
        <v>0.44528502037216972</v>
      </c>
      <c r="AB2043" s="12">
        <f t="shared" si="573"/>
        <v>1.4497485220577012E-2</v>
      </c>
      <c r="AC2043" s="12">
        <f t="shared" si="574"/>
        <v>0.53874460775814459</v>
      </c>
      <c r="AD2043" s="12">
        <f t="shared" si="575"/>
        <v>0.46125539224185547</v>
      </c>
      <c r="AE2043" s="12">
        <f>('Estimates from MCMC'!$B$2-'MCMC runs'!V2043)/'Estimates from MCMC'!$B$2</f>
        <v>0.10957836140887163</v>
      </c>
    </row>
    <row r="2044" spans="1:31" x14ac:dyDescent="0.3">
      <c r="A2044">
        <v>2043</v>
      </c>
      <c r="B2044">
        <f>'MCMC raw'!C2044</f>
        <v>58534.8979572975</v>
      </c>
      <c r="C2044">
        <f>'MCMC raw'!E2044</f>
        <v>57393.685763592599</v>
      </c>
      <c r="D2044">
        <f t="shared" si="558"/>
        <v>1141.2121937049014</v>
      </c>
      <c r="E2044">
        <f>'MCMC raw'!K2044</f>
        <v>58468.296968377901</v>
      </c>
      <c r="F2044">
        <f t="shared" si="559"/>
        <v>66.600988919599331</v>
      </c>
      <c r="G2044">
        <f>'MCMC raw'!D2044</f>
        <v>58435.964494684296</v>
      </c>
      <c r="H2044">
        <f t="shared" si="560"/>
        <v>98.933462613204028</v>
      </c>
      <c r="I2044">
        <f>'MCMC raw'!J2044</f>
        <v>57228.8658675724</v>
      </c>
      <c r="J2044">
        <f t="shared" si="561"/>
        <v>1306.0320897251004</v>
      </c>
      <c r="K2044">
        <f>'MCMC raw'!I2044</f>
        <v>56582.447796188797</v>
      </c>
      <c r="L2044">
        <f t="shared" si="562"/>
        <v>1952.4501611087035</v>
      </c>
      <c r="M2044">
        <f t="shared" si="563"/>
        <v>646.41807138360309</v>
      </c>
      <c r="N2044">
        <f>'Estimates from MCMC'!$B$2-K2044</f>
        <v>16774.552203811203</v>
      </c>
      <c r="O2044">
        <f>'MCMC raw'!G2044</f>
        <v>57917.016168758601</v>
      </c>
      <c r="P2044" s="10">
        <f t="shared" si="564"/>
        <v>1334.5683725698036</v>
      </c>
      <c r="Q2044">
        <f>'MCMC raw'!H2044</f>
        <v>57952.477991568398</v>
      </c>
      <c r="R2044" s="10">
        <f t="shared" si="565"/>
        <v>35.461822809797013</v>
      </c>
      <c r="S2044" s="10">
        <f t="shared" si="566"/>
        <v>1370.0301953796006</v>
      </c>
      <c r="T2044">
        <f>'MCMC raw'!F2044</f>
        <v>64607.853812253103</v>
      </c>
      <c r="U2044">
        <f t="shared" si="567"/>
        <v>8025.4060160643057</v>
      </c>
      <c r="V2044">
        <f>'MCMC raw'!B2044</f>
        <v>66232.217502464904</v>
      </c>
      <c r="W2044" s="10">
        <f t="shared" si="568"/>
        <v>254.33349483220081</v>
      </c>
      <c r="X2044" s="10">
        <f t="shared" si="569"/>
        <v>9649.7697062761072</v>
      </c>
      <c r="Y2044" s="10">
        <f t="shared" si="570"/>
        <v>7124.7824975350959</v>
      </c>
      <c r="Z2044" s="12">
        <f t="shared" si="571"/>
        <v>8.1673130747915157E-2</v>
      </c>
      <c r="AA2044" s="12">
        <f t="shared" si="572"/>
        <v>0.47842743690296075</v>
      </c>
      <c r="AB2044" s="12">
        <f t="shared" si="573"/>
        <v>1.5161864933384979E-2</v>
      </c>
      <c r="AC2044" s="12">
        <f t="shared" si="574"/>
        <v>0.57526243258426091</v>
      </c>
      <c r="AD2044" s="12">
        <f t="shared" si="575"/>
        <v>0.42473756741573909</v>
      </c>
      <c r="AE2044" s="12">
        <f>('Estimates from MCMC'!$B$2-'MCMC runs'!V2044)/'Estimates from MCMC'!$B$2</f>
        <v>9.7124780150975309E-2</v>
      </c>
    </row>
    <row r="2045" spans="1:31" x14ac:dyDescent="0.3">
      <c r="A2045">
        <v>2044</v>
      </c>
      <c r="B2045">
        <f>'MCMC raw'!C2045</f>
        <v>57856.1369468517</v>
      </c>
      <c r="C2045">
        <f>'MCMC raw'!E2045</f>
        <v>56763.053464742297</v>
      </c>
      <c r="D2045">
        <f t="shared" si="558"/>
        <v>1093.0834821094031</v>
      </c>
      <c r="E2045">
        <f>'MCMC raw'!K2045</f>
        <v>57776.088859356401</v>
      </c>
      <c r="F2045">
        <f t="shared" si="559"/>
        <v>80.048087495299114</v>
      </c>
      <c r="G2045">
        <f>'MCMC raw'!D2045</f>
        <v>57761.359692390899</v>
      </c>
      <c r="H2045">
        <f t="shared" si="560"/>
        <v>94.777254460801487</v>
      </c>
      <c r="I2045">
        <f>'MCMC raw'!J2045</f>
        <v>56588.863110199702</v>
      </c>
      <c r="J2045">
        <f t="shared" si="561"/>
        <v>1267.2738366519989</v>
      </c>
      <c r="K2045">
        <f>'MCMC raw'!I2045</f>
        <v>55968.867057648102</v>
      </c>
      <c r="L2045">
        <f t="shared" si="562"/>
        <v>1887.2698892035987</v>
      </c>
      <c r="M2045">
        <f t="shared" si="563"/>
        <v>619.99605255159986</v>
      </c>
      <c r="N2045">
        <f>'Estimates from MCMC'!$B$2-K2045</f>
        <v>17388.132942351898</v>
      </c>
      <c r="O2045">
        <f>'MCMC raw'!G2045</f>
        <v>57249.085365817198</v>
      </c>
      <c r="P2045" s="10">
        <f t="shared" si="564"/>
        <v>1280.2183081690964</v>
      </c>
      <c r="Q2045">
        <f>'MCMC raw'!H2045</f>
        <v>57282.935384874203</v>
      </c>
      <c r="R2045" s="10">
        <f t="shared" si="565"/>
        <v>33.850019057004829</v>
      </c>
      <c r="S2045" s="10">
        <f t="shared" si="566"/>
        <v>1314.0683272261012</v>
      </c>
      <c r="T2045">
        <f>'MCMC raw'!F2045</f>
        <v>63756.339450721098</v>
      </c>
      <c r="U2045">
        <f t="shared" si="567"/>
        <v>7787.4723930729961</v>
      </c>
      <c r="V2045">
        <f>'MCMC raw'!B2045</f>
        <v>65310.097780319702</v>
      </c>
      <c r="W2045" s="10">
        <f t="shared" si="568"/>
        <v>239.69000237250293</v>
      </c>
      <c r="X2045" s="10">
        <f t="shared" si="569"/>
        <v>9341.2307226716002</v>
      </c>
      <c r="Y2045" s="10">
        <f t="shared" si="570"/>
        <v>8046.902219680298</v>
      </c>
      <c r="Z2045" s="12">
        <f t="shared" si="571"/>
        <v>7.5572709938595731E-2</v>
      </c>
      <c r="AA2045" s="12">
        <f t="shared" si="572"/>
        <v>0.44786133271992756</v>
      </c>
      <c r="AB2045" s="12">
        <f t="shared" si="573"/>
        <v>1.378468885458629E-2</v>
      </c>
      <c r="AC2045" s="12">
        <f t="shared" si="574"/>
        <v>0.53721873151310962</v>
      </c>
      <c r="AD2045" s="12">
        <f t="shared" si="575"/>
        <v>0.46278126848689044</v>
      </c>
      <c r="AE2045" s="12">
        <f>('Estimates from MCMC'!$B$2-'MCMC runs'!V2045)/'Estimates from MCMC'!$B$2</f>
        <v>0.10969508321878346</v>
      </c>
    </row>
    <row r="2046" spans="1:31" x14ac:dyDescent="0.3">
      <c r="A2046">
        <v>2045</v>
      </c>
      <c r="B2046">
        <f>'MCMC raw'!C2046</f>
        <v>56942.759769779499</v>
      </c>
      <c r="C2046">
        <f>'MCMC raw'!E2046</f>
        <v>55842.448030691499</v>
      </c>
      <c r="D2046">
        <f t="shared" si="558"/>
        <v>1100.3117390879997</v>
      </c>
      <c r="E2046">
        <f>'MCMC raw'!K2046</f>
        <v>56871.041109492202</v>
      </c>
      <c r="F2046">
        <f t="shared" si="559"/>
        <v>71.718660287297098</v>
      </c>
      <c r="G2046">
        <f>'MCMC raw'!D2046</f>
        <v>56847.679397507301</v>
      </c>
      <c r="H2046">
        <f t="shared" si="560"/>
        <v>95.080372272197565</v>
      </c>
      <c r="I2046">
        <f>'MCMC raw'!J2046</f>
        <v>55676.3245555221</v>
      </c>
      <c r="J2046">
        <f t="shared" si="561"/>
        <v>1266.4352142573989</v>
      </c>
      <c r="K2046">
        <f>'MCMC raw'!I2046</f>
        <v>55054.952104491203</v>
      </c>
      <c r="L2046">
        <f t="shared" si="562"/>
        <v>1887.8076652882955</v>
      </c>
      <c r="M2046">
        <f t="shared" si="563"/>
        <v>621.37245103089663</v>
      </c>
      <c r="N2046">
        <f>'Estimates from MCMC'!$B$2-K2046</f>
        <v>18302.047895508797</v>
      </c>
      <c r="O2046">
        <f>'MCMC raw'!G2046</f>
        <v>56332.717257254197</v>
      </c>
      <c r="P2046" s="10">
        <f t="shared" si="564"/>
        <v>1277.7651527629932</v>
      </c>
      <c r="Q2046">
        <f>'MCMC raw'!H2046</f>
        <v>56366.957265827703</v>
      </c>
      <c r="R2046" s="10">
        <f t="shared" si="565"/>
        <v>34.240008573506202</v>
      </c>
      <c r="S2046" s="10">
        <f t="shared" si="566"/>
        <v>1312.0051613364994</v>
      </c>
      <c r="T2046">
        <f>'MCMC raw'!F2046</f>
        <v>62520.166003188198</v>
      </c>
      <c r="U2046">
        <f t="shared" si="567"/>
        <v>7465.2138986969949</v>
      </c>
      <c r="V2046">
        <f>'MCMC raw'!B2046</f>
        <v>64067.089928775902</v>
      </c>
      <c r="W2046" s="10">
        <f t="shared" si="568"/>
        <v>234.91876425120427</v>
      </c>
      <c r="X2046" s="10">
        <f t="shared" si="569"/>
        <v>9012.1378242846986</v>
      </c>
      <c r="Y2046" s="10">
        <f t="shared" si="570"/>
        <v>9289.9100712240979</v>
      </c>
      <c r="Z2046" s="12">
        <f t="shared" si="571"/>
        <v>7.1686248928375773E-2</v>
      </c>
      <c r="AA2046" s="12">
        <f t="shared" si="572"/>
        <v>0.40788954008414052</v>
      </c>
      <c r="AB2046" s="12">
        <f t="shared" si="573"/>
        <v>1.2835654544913075E-2</v>
      </c>
      <c r="AC2046" s="12">
        <f t="shared" si="574"/>
        <v>0.49241144355742938</v>
      </c>
      <c r="AD2046" s="12">
        <f t="shared" si="575"/>
        <v>0.50758855644257062</v>
      </c>
      <c r="AE2046" s="12">
        <f>('Estimates from MCMC'!$B$2-'MCMC runs'!V2046)/'Estimates from MCMC'!$B$2</f>
        <v>0.12663972178829694</v>
      </c>
    </row>
    <row r="2047" spans="1:31" x14ac:dyDescent="0.3">
      <c r="A2047">
        <v>2046</v>
      </c>
      <c r="B2047">
        <f>'MCMC raw'!C2047</f>
        <v>58058.2964977054</v>
      </c>
      <c r="C2047">
        <f>'MCMC raw'!E2047</f>
        <v>56903.8424585014</v>
      </c>
      <c r="D2047">
        <f t="shared" si="558"/>
        <v>1154.4540392039999</v>
      </c>
      <c r="E2047">
        <f>'MCMC raw'!K2047</f>
        <v>57981.209348885401</v>
      </c>
      <c r="F2047">
        <f t="shared" si="559"/>
        <v>77.087148819999129</v>
      </c>
      <c r="G2047">
        <f>'MCMC raw'!D2047</f>
        <v>57964.688038988803</v>
      </c>
      <c r="H2047">
        <f t="shared" si="560"/>
        <v>93.608458716596942</v>
      </c>
      <c r="I2047">
        <f>'MCMC raw'!J2047</f>
        <v>56733.918576013297</v>
      </c>
      <c r="J2047">
        <f t="shared" si="561"/>
        <v>1324.377921692103</v>
      </c>
      <c r="K2047">
        <f>'MCMC raw'!I2047</f>
        <v>56122.618491583002</v>
      </c>
      <c r="L2047">
        <f t="shared" si="562"/>
        <v>1935.6780061223981</v>
      </c>
      <c r="M2047">
        <f t="shared" si="563"/>
        <v>611.3000844302951</v>
      </c>
      <c r="N2047">
        <f>'Estimates from MCMC'!$B$2-K2047</f>
        <v>17234.381508416998</v>
      </c>
      <c r="O2047">
        <f>'MCMC raw'!G2047</f>
        <v>57383.850612463502</v>
      </c>
      <c r="P2047" s="10">
        <f t="shared" si="564"/>
        <v>1261.2321208805006</v>
      </c>
      <c r="Q2047">
        <f>'MCMC raw'!H2047</f>
        <v>57417.375329782197</v>
      </c>
      <c r="R2047" s="10">
        <f t="shared" si="565"/>
        <v>33.524717318694456</v>
      </c>
      <c r="S2047" s="10">
        <f t="shared" si="566"/>
        <v>1294.756838199195</v>
      </c>
      <c r="T2047">
        <f>'MCMC raw'!F2047</f>
        <v>63936.745608110999</v>
      </c>
      <c r="U2047">
        <f t="shared" si="567"/>
        <v>7814.1271165279977</v>
      </c>
      <c r="V2047">
        <f>'MCMC raw'!B2047</f>
        <v>65469.923458688201</v>
      </c>
      <c r="W2047" s="10">
        <f t="shared" si="568"/>
        <v>238.42101237800671</v>
      </c>
      <c r="X2047" s="10">
        <f t="shared" si="569"/>
        <v>9347.3049671051995</v>
      </c>
      <c r="Y2047" s="10">
        <f t="shared" si="570"/>
        <v>7887.0765413117988</v>
      </c>
      <c r="Z2047" s="12">
        <f t="shared" si="571"/>
        <v>7.5126388351497056E-2</v>
      </c>
      <c r="AA2047" s="12">
        <f t="shared" si="572"/>
        <v>0.45340339673412139</v>
      </c>
      <c r="AB2047" s="12">
        <f t="shared" si="573"/>
        <v>1.3834033571878727E-2</v>
      </c>
      <c r="AC2047" s="12">
        <f t="shared" si="574"/>
        <v>0.54236381865749717</v>
      </c>
      <c r="AD2047" s="12">
        <f t="shared" si="575"/>
        <v>0.45763618134250283</v>
      </c>
      <c r="AE2047" s="12">
        <f>('Estimates from MCMC'!$B$2-'MCMC runs'!V2047)/'Estimates from MCMC'!$B$2</f>
        <v>0.10751634528827241</v>
      </c>
    </row>
    <row r="2048" spans="1:31" x14ac:dyDescent="0.3">
      <c r="A2048">
        <v>2047</v>
      </c>
      <c r="B2048">
        <f>'MCMC raw'!C2048</f>
        <v>58555.916520168597</v>
      </c>
      <c r="C2048">
        <f>'MCMC raw'!E2048</f>
        <v>57420.500368234098</v>
      </c>
      <c r="D2048">
        <f t="shared" si="558"/>
        <v>1135.4161519344998</v>
      </c>
      <c r="E2048">
        <f>'MCMC raw'!K2048</f>
        <v>58491.616940172797</v>
      </c>
      <c r="F2048">
        <f t="shared" si="559"/>
        <v>64.299579995800741</v>
      </c>
      <c r="G2048">
        <f>'MCMC raw'!D2048</f>
        <v>58455.582615152001</v>
      </c>
      <c r="H2048">
        <f t="shared" si="560"/>
        <v>100.33390501659596</v>
      </c>
      <c r="I2048">
        <f>'MCMC raw'!J2048</f>
        <v>57256.405925115199</v>
      </c>
      <c r="J2048">
        <f t="shared" si="561"/>
        <v>1299.510595053398</v>
      </c>
      <c r="K2048">
        <f>'MCMC raw'!I2048</f>
        <v>56600.7431429844</v>
      </c>
      <c r="L2048">
        <f t="shared" si="562"/>
        <v>1955.1733771841973</v>
      </c>
      <c r="M2048">
        <f t="shared" si="563"/>
        <v>655.66278213079931</v>
      </c>
      <c r="N2048">
        <f>'Estimates from MCMC'!$B$2-K2048</f>
        <v>16756.2568570156</v>
      </c>
      <c r="O2048">
        <f>'MCMC raw'!G2048</f>
        <v>57955.818829164702</v>
      </c>
      <c r="P2048" s="10">
        <f t="shared" si="564"/>
        <v>1355.075686180302</v>
      </c>
      <c r="Q2048">
        <f>'MCMC raw'!H2048</f>
        <v>57991.763385060804</v>
      </c>
      <c r="R2048" s="10">
        <f t="shared" si="565"/>
        <v>35.944555896101519</v>
      </c>
      <c r="S2048" s="10">
        <f t="shared" si="566"/>
        <v>1391.0202420764035</v>
      </c>
      <c r="T2048">
        <f>'MCMC raw'!F2048</f>
        <v>64482.165777773698</v>
      </c>
      <c r="U2048">
        <f t="shared" si="567"/>
        <v>7881.4226347892982</v>
      </c>
      <c r="V2048">
        <f>'MCMC raw'!B2048</f>
        <v>66127.390451408501</v>
      </c>
      <c r="W2048" s="10">
        <f t="shared" si="568"/>
        <v>254.20443155839894</v>
      </c>
      <c r="X2048" s="10">
        <f t="shared" si="569"/>
        <v>9526.6473084241006</v>
      </c>
      <c r="Y2048" s="10">
        <f t="shared" si="570"/>
        <v>7229.6095485914993</v>
      </c>
      <c r="Z2048" s="12">
        <f t="shared" si="571"/>
        <v>8.3014974880502843E-2</v>
      </c>
      <c r="AA2048" s="12">
        <f t="shared" si="572"/>
        <v>0.47035699572064399</v>
      </c>
      <c r="AB2048" s="12">
        <f t="shared" si="573"/>
        <v>1.5170717047821289E-2</v>
      </c>
      <c r="AC2048" s="12">
        <f t="shared" si="574"/>
        <v>0.56854268764896809</v>
      </c>
      <c r="AD2048" s="12">
        <f t="shared" si="575"/>
        <v>0.43145731235103185</v>
      </c>
      <c r="AE2048" s="12">
        <f>('Estimates from MCMC'!$B$2-'MCMC runs'!V2048)/'Estimates from MCMC'!$B$2</f>
        <v>9.855377876128385E-2</v>
      </c>
    </row>
    <row r="2049" spans="1:31" x14ac:dyDescent="0.3">
      <c r="A2049">
        <v>2048</v>
      </c>
      <c r="B2049">
        <f>'MCMC raw'!C2049</f>
        <v>58120.590748430899</v>
      </c>
      <c r="C2049">
        <f>'MCMC raw'!E2049</f>
        <v>56974.564744402203</v>
      </c>
      <c r="D2049">
        <f t="shared" si="558"/>
        <v>1146.0260040286958</v>
      </c>
      <c r="E2049">
        <f>'MCMC raw'!K2049</f>
        <v>58065.373369962399</v>
      </c>
      <c r="F2049">
        <f t="shared" si="559"/>
        <v>55.217378468500101</v>
      </c>
      <c r="G2049">
        <f>'MCMC raw'!D2049</f>
        <v>58020.705122832798</v>
      </c>
      <c r="H2049">
        <f t="shared" si="560"/>
        <v>99.885625598100887</v>
      </c>
      <c r="I2049">
        <f>'MCMC raw'!J2049</f>
        <v>56819.757365745099</v>
      </c>
      <c r="J2049">
        <f t="shared" si="561"/>
        <v>1300.8333826857997</v>
      </c>
      <c r="K2049">
        <f>'MCMC raw'!I2049</f>
        <v>56167.107592467997</v>
      </c>
      <c r="L2049">
        <f t="shared" si="562"/>
        <v>1953.4831559629019</v>
      </c>
      <c r="M2049">
        <f t="shared" si="563"/>
        <v>652.64977327710221</v>
      </c>
      <c r="N2049">
        <f>'Estimates from MCMC'!$B$2-K2049</f>
        <v>17189.892407532003</v>
      </c>
      <c r="O2049">
        <f>'MCMC raw'!G2049</f>
        <v>57517.514445746499</v>
      </c>
      <c r="P2049" s="10">
        <f t="shared" si="564"/>
        <v>1350.4068532785022</v>
      </c>
      <c r="Q2049">
        <f>'MCMC raw'!H2049</f>
        <v>57553.231117924501</v>
      </c>
      <c r="R2049" s="10">
        <f t="shared" si="565"/>
        <v>35.716672178001318</v>
      </c>
      <c r="S2049" s="10">
        <f t="shared" si="566"/>
        <v>1386.1235254565036</v>
      </c>
      <c r="T2049">
        <f>'MCMC raw'!F2049</f>
        <v>63973.822286700299</v>
      </c>
      <c r="U2049">
        <f t="shared" si="567"/>
        <v>7806.7146942323016</v>
      </c>
      <c r="V2049">
        <f>'MCMC raw'!B2049</f>
        <v>65611.467126421601</v>
      </c>
      <c r="W2049" s="10">
        <f t="shared" si="568"/>
        <v>251.521314264799</v>
      </c>
      <c r="X2049" s="10">
        <f t="shared" si="569"/>
        <v>9444.3595339536041</v>
      </c>
      <c r="Y2049" s="10">
        <f t="shared" si="570"/>
        <v>7745.5328735783987</v>
      </c>
      <c r="Z2049" s="12">
        <f t="shared" si="571"/>
        <v>8.0635962843441253E-2</v>
      </c>
      <c r="AA2049" s="12">
        <f t="shared" si="572"/>
        <v>0.45414564030730498</v>
      </c>
      <c r="AB2049" s="12">
        <f t="shared" si="573"/>
        <v>1.4631930689373672E-2</v>
      </c>
      <c r="AC2049" s="12">
        <f t="shared" si="574"/>
        <v>0.54941353384011993</v>
      </c>
      <c r="AD2049" s="12">
        <f t="shared" si="575"/>
        <v>0.45058646615988013</v>
      </c>
      <c r="AE2049" s="12">
        <f>('Estimates from MCMC'!$B$2-'MCMC runs'!V2049)/'Estimates from MCMC'!$B$2</f>
        <v>0.10558682707278649</v>
      </c>
    </row>
    <row r="2050" spans="1:31" x14ac:dyDescent="0.3">
      <c r="A2050">
        <v>2049</v>
      </c>
      <c r="B2050">
        <f>'MCMC raw'!C2050</f>
        <v>57971.411138457799</v>
      </c>
      <c r="C2050">
        <f>'MCMC raw'!E2050</f>
        <v>56838.6892856001</v>
      </c>
      <c r="D2050">
        <f t="shared" si="558"/>
        <v>1132.7218528576996</v>
      </c>
      <c r="E2050">
        <f>'MCMC raw'!K2050</f>
        <v>57890.332549740502</v>
      </c>
      <c r="F2050">
        <f t="shared" si="559"/>
        <v>81.078588717296952</v>
      </c>
      <c r="G2050">
        <f>'MCMC raw'!D2050</f>
        <v>57873.282193219697</v>
      </c>
      <c r="H2050">
        <f t="shared" si="560"/>
        <v>98.12894523810246</v>
      </c>
      <c r="I2050">
        <f>'MCMC raw'!J2050</f>
        <v>56660.363956515001</v>
      </c>
      <c r="J2050">
        <f t="shared" si="561"/>
        <v>1311.0471819427985</v>
      </c>
      <c r="K2050">
        <f>'MCMC raw'!I2050</f>
        <v>56033.622518280601</v>
      </c>
      <c r="L2050">
        <f t="shared" si="562"/>
        <v>1937.788620177198</v>
      </c>
      <c r="M2050">
        <f t="shared" si="563"/>
        <v>626.74143823439954</v>
      </c>
      <c r="N2050">
        <f>'Estimates from MCMC'!$B$2-K2050</f>
        <v>17323.377481719399</v>
      </c>
      <c r="O2050">
        <f>'MCMC raw'!G2050</f>
        <v>57352.740864564301</v>
      </c>
      <c r="P2050" s="10">
        <f t="shared" si="564"/>
        <v>1319.1183462836998</v>
      </c>
      <c r="Q2050">
        <f>'MCMC raw'!H2050</f>
        <v>57387.492513295001</v>
      </c>
      <c r="R2050" s="10">
        <f t="shared" si="565"/>
        <v>34.751648730700254</v>
      </c>
      <c r="S2050" s="10">
        <f t="shared" si="566"/>
        <v>1353.8699950144</v>
      </c>
      <c r="T2050">
        <f>'MCMC raw'!F2050</f>
        <v>63902.079203896501</v>
      </c>
      <c r="U2050">
        <f t="shared" si="567"/>
        <v>7868.4566856158999</v>
      </c>
      <c r="V2050">
        <f>'MCMC raw'!B2050</f>
        <v>65501.391743307802</v>
      </c>
      <c r="W2050" s="10">
        <f t="shared" si="568"/>
        <v>245.44254439690121</v>
      </c>
      <c r="X2050" s="10">
        <f t="shared" si="569"/>
        <v>9467.7692250272012</v>
      </c>
      <c r="Y2050" s="10">
        <f t="shared" si="570"/>
        <v>7855.6082566921978</v>
      </c>
      <c r="Z2050" s="12">
        <f t="shared" si="571"/>
        <v>7.8152773409404699E-2</v>
      </c>
      <c r="AA2050" s="12">
        <f t="shared" si="572"/>
        <v>0.45421031169696197</v>
      </c>
      <c r="AB2050" s="12">
        <f t="shared" si="573"/>
        <v>1.4168284715605025E-2</v>
      </c>
      <c r="AC2050" s="12">
        <f t="shared" si="574"/>
        <v>0.5465313698219717</v>
      </c>
      <c r="AD2050" s="12">
        <f t="shared" si="575"/>
        <v>0.4534686301780283</v>
      </c>
      <c r="AE2050" s="12">
        <f>('Estimates from MCMC'!$B$2-'MCMC runs'!V2050)/'Estimates from MCMC'!$B$2</f>
        <v>0.10708737075796718</v>
      </c>
    </row>
    <row r="2051" spans="1:31" x14ac:dyDescent="0.3">
      <c r="A2051">
        <v>2050</v>
      </c>
      <c r="B2051">
        <f>'MCMC raw'!C2051</f>
        <v>58997.562582590101</v>
      </c>
      <c r="C2051">
        <f>'MCMC raw'!E2051</f>
        <v>57909.263546571499</v>
      </c>
      <c r="D2051">
        <f t="shared" ref="D2051:D2114" si="576">B2051-C2051</f>
        <v>1088.2990360186013</v>
      </c>
      <c r="E2051">
        <f>'MCMC raw'!K2051</f>
        <v>58930.822859567597</v>
      </c>
      <c r="F2051">
        <f t="shared" ref="F2051:F2114" si="577">B2051-E2051</f>
        <v>66.739723022503313</v>
      </c>
      <c r="G2051">
        <f>'MCMC raw'!D2051</f>
        <v>58899.4704061671</v>
      </c>
      <c r="H2051">
        <f t="shared" ref="H2051:H2114" si="578">B2051-G2051</f>
        <v>98.092176423000637</v>
      </c>
      <c r="I2051">
        <f>'MCMC raw'!J2051</f>
        <v>57745.092983021801</v>
      </c>
      <c r="J2051">
        <f t="shared" ref="J2051:J2114" si="579">B2051-I2051</f>
        <v>1252.4695995682996</v>
      </c>
      <c r="K2051">
        <f>'MCMC raw'!I2051</f>
        <v>57103.208945189202</v>
      </c>
      <c r="L2051">
        <f t="shared" ref="L2051:L2114" si="580">B2051-K2051</f>
        <v>1894.3536374008982</v>
      </c>
      <c r="M2051">
        <f t="shared" ref="M2051:M2114" si="581">L2051-J2051</f>
        <v>641.88403783259855</v>
      </c>
      <c r="N2051">
        <f>'Estimates from MCMC'!$B$2-K2051</f>
        <v>16253.791054810798</v>
      </c>
      <c r="O2051">
        <f>'MCMC raw'!G2051</f>
        <v>58435.142763762</v>
      </c>
      <c r="P2051" s="10">
        <f t="shared" ref="P2051:P2114" si="582">O2051-K2051</f>
        <v>1331.9338185727975</v>
      </c>
      <c r="Q2051">
        <f>'MCMC raw'!H2051</f>
        <v>58470.016769428097</v>
      </c>
      <c r="R2051" s="10">
        <f t="shared" ref="R2051:R2114" si="583">Q2051-K2051-P2051</f>
        <v>34.874005666097219</v>
      </c>
      <c r="S2051" s="10">
        <f t="shared" ref="S2051:S2114" si="584">R2051+P2051</f>
        <v>1366.8078242388947</v>
      </c>
      <c r="T2051">
        <f>'MCMC raw'!F2051</f>
        <v>65390.650913381702</v>
      </c>
      <c r="U2051">
        <f t="shared" ref="U2051:U2114" si="585">T2051-K2051</f>
        <v>8287.4419681924992</v>
      </c>
      <c r="V2051">
        <f>'MCMC raw'!B2051</f>
        <v>67015.731548021402</v>
      </c>
      <c r="W2051" s="10">
        <f t="shared" ref="W2051:W2114" si="586">V2051-U2051-R2051-P2051-K2051</f>
        <v>258.27281040080561</v>
      </c>
      <c r="X2051" s="10">
        <f t="shared" ref="X2051:X2114" si="587">P2051+R2051+U2051+W2051</f>
        <v>9912.5226028321995</v>
      </c>
      <c r="Y2051" s="10">
        <f t="shared" ref="Y2051:Y2114" si="588">N2051-X2051</f>
        <v>6341.268451978598</v>
      </c>
      <c r="Z2051" s="12">
        <f t="shared" ref="Z2051:Z2114" si="589">S2051/N2051</f>
        <v>8.4091632507749439E-2</v>
      </c>
      <c r="AA2051" s="12">
        <f t="shared" ref="AA2051:AA2114" si="590">U2051/N2051</f>
        <v>0.50987747659888749</v>
      </c>
      <c r="AB2051" s="12">
        <f t="shared" ref="AB2051:AB2114" si="591">W2051/N2051</f>
        <v>1.5890004339902106E-2</v>
      </c>
      <c r="AC2051" s="12">
        <f t="shared" ref="AC2051:AC2114" si="592">X2051/N2051</f>
        <v>0.60985911344653898</v>
      </c>
      <c r="AD2051" s="12">
        <f t="shared" ref="AD2051:AD2114" si="593">Y2051/N2051</f>
        <v>0.39014088655346096</v>
      </c>
      <c r="AE2051" s="12">
        <f>('Estimates from MCMC'!$B$2-'MCMC runs'!V2051)/'Estimates from MCMC'!$B$2</f>
        <v>8.644394470846134E-2</v>
      </c>
    </row>
    <row r="2052" spans="1:31" x14ac:dyDescent="0.3">
      <c r="A2052">
        <v>2051</v>
      </c>
      <c r="B2052">
        <f>'MCMC raw'!C2052</f>
        <v>57353.566900182101</v>
      </c>
      <c r="C2052">
        <f>'MCMC raw'!E2052</f>
        <v>56237.232984356997</v>
      </c>
      <c r="D2052">
        <f t="shared" si="576"/>
        <v>1116.3339158251038</v>
      </c>
      <c r="E2052">
        <f>'MCMC raw'!K2052</f>
        <v>57282.791954404798</v>
      </c>
      <c r="F2052">
        <f t="shared" si="577"/>
        <v>70.774945777302491</v>
      </c>
      <c r="G2052">
        <f>'MCMC raw'!D2052</f>
        <v>57256.771088018599</v>
      </c>
      <c r="H2052">
        <f t="shared" si="578"/>
        <v>96.795812163501978</v>
      </c>
      <c r="I2052">
        <f>'MCMC raw'!J2052</f>
        <v>56070.240120098802</v>
      </c>
      <c r="J2052">
        <f t="shared" si="579"/>
        <v>1283.3267800832982</v>
      </c>
      <c r="K2052">
        <f>'MCMC raw'!I2052</f>
        <v>55437.679522263003</v>
      </c>
      <c r="L2052">
        <f t="shared" si="580"/>
        <v>1915.8873779190981</v>
      </c>
      <c r="M2052">
        <f t="shared" si="581"/>
        <v>632.56059783579985</v>
      </c>
      <c r="N2052">
        <f>'Estimates from MCMC'!$B$2-K2052</f>
        <v>17919.320477736997</v>
      </c>
      <c r="O2052">
        <f>'MCMC raw'!G2052</f>
        <v>56744.184721914899</v>
      </c>
      <c r="P2052" s="10">
        <f t="shared" si="582"/>
        <v>1306.505199651896</v>
      </c>
      <c r="Q2052">
        <f>'MCMC raw'!H2052</f>
        <v>56778.864210157502</v>
      </c>
      <c r="R2052" s="10">
        <f t="shared" si="583"/>
        <v>34.679488242603838</v>
      </c>
      <c r="S2052" s="10">
        <f t="shared" si="584"/>
        <v>1341.1846878944998</v>
      </c>
      <c r="T2052">
        <f>'MCMC raw'!F2052</f>
        <v>63295.4672646623</v>
      </c>
      <c r="U2052">
        <f t="shared" si="585"/>
        <v>7857.7877423992977</v>
      </c>
      <c r="V2052">
        <f>'MCMC raw'!B2052</f>
        <v>64886.259331798399</v>
      </c>
      <c r="W2052" s="10">
        <f t="shared" si="586"/>
        <v>249.60737924159912</v>
      </c>
      <c r="X2052" s="10">
        <f t="shared" si="587"/>
        <v>9448.5798095353966</v>
      </c>
      <c r="Y2052" s="10">
        <f t="shared" si="588"/>
        <v>8470.7406682016008</v>
      </c>
      <c r="Z2052" s="12">
        <f t="shared" si="589"/>
        <v>7.4845733662768657E-2</v>
      </c>
      <c r="AA2052" s="12">
        <f t="shared" si="590"/>
        <v>0.43850924772297201</v>
      </c>
      <c r="AB2052" s="12">
        <f t="shared" si="591"/>
        <v>1.3929511420464401E-2</v>
      </c>
      <c r="AC2052" s="12">
        <f t="shared" si="592"/>
        <v>0.52728449280620504</v>
      </c>
      <c r="AD2052" s="12">
        <f t="shared" si="593"/>
        <v>0.47271550719379496</v>
      </c>
      <c r="AE2052" s="12">
        <f>('Estimates from MCMC'!$B$2-'MCMC runs'!V2052)/'Estimates from MCMC'!$B$2</f>
        <v>0.11547283378820836</v>
      </c>
    </row>
    <row r="2053" spans="1:31" x14ac:dyDescent="0.3">
      <c r="A2053">
        <v>2052</v>
      </c>
      <c r="B2053">
        <f>'MCMC raw'!C2053</f>
        <v>58216.618361901601</v>
      </c>
      <c r="C2053">
        <f>'MCMC raw'!E2053</f>
        <v>57038.287584678998</v>
      </c>
      <c r="D2053">
        <f t="shared" si="576"/>
        <v>1178.3307772226035</v>
      </c>
      <c r="E2053">
        <f>'MCMC raw'!K2053</f>
        <v>58141.227812096702</v>
      </c>
      <c r="F2053">
        <f t="shared" si="577"/>
        <v>75.39054980489891</v>
      </c>
      <c r="G2053">
        <f>'MCMC raw'!D2053</f>
        <v>58118.273649988798</v>
      </c>
      <c r="H2053">
        <f t="shared" si="578"/>
        <v>98.344711912803177</v>
      </c>
      <c r="I2053">
        <f>'MCMC raw'!J2053</f>
        <v>56865.4306363824</v>
      </c>
      <c r="J2053">
        <f t="shared" si="579"/>
        <v>1351.1877255192012</v>
      </c>
      <c r="K2053">
        <f>'MCMC raw'!I2053</f>
        <v>56223.376582028301</v>
      </c>
      <c r="L2053">
        <f t="shared" si="580"/>
        <v>1993.2417798733004</v>
      </c>
      <c r="M2053">
        <f t="shared" si="581"/>
        <v>642.05405435409921</v>
      </c>
      <c r="N2053">
        <f>'Estimates from MCMC'!$B$2-K2053</f>
        <v>17133.623417971699</v>
      </c>
      <c r="O2053">
        <f>'MCMC raw'!G2053</f>
        <v>57551.019993078597</v>
      </c>
      <c r="P2053" s="10">
        <f t="shared" si="582"/>
        <v>1327.643411050296</v>
      </c>
      <c r="Q2053">
        <f>'MCMC raw'!H2053</f>
        <v>57586.122997987797</v>
      </c>
      <c r="R2053" s="10">
        <f t="shared" si="583"/>
        <v>35.103004909200536</v>
      </c>
      <c r="S2053" s="10">
        <f t="shared" si="584"/>
        <v>1362.7464159594965</v>
      </c>
      <c r="T2053">
        <f>'MCMC raw'!F2053</f>
        <v>64188.176139131298</v>
      </c>
      <c r="U2053">
        <f t="shared" si="585"/>
        <v>7964.7995571029969</v>
      </c>
      <c r="V2053">
        <f>'MCMC raw'!B2053</f>
        <v>65803.410417309293</v>
      </c>
      <c r="W2053" s="10">
        <f t="shared" si="586"/>
        <v>252.48786221849878</v>
      </c>
      <c r="X2053" s="10">
        <f t="shared" si="587"/>
        <v>9580.0338352809922</v>
      </c>
      <c r="Y2053" s="10">
        <f t="shared" si="588"/>
        <v>7553.5895826907072</v>
      </c>
      <c r="Z2053" s="12">
        <f t="shared" si="589"/>
        <v>7.9536381926667801E-2</v>
      </c>
      <c r="AA2053" s="12">
        <f t="shared" si="590"/>
        <v>0.46486369886877554</v>
      </c>
      <c r="AB2053" s="12">
        <f t="shared" si="591"/>
        <v>1.4736396152705254E-2</v>
      </c>
      <c r="AC2053" s="12">
        <f t="shared" si="592"/>
        <v>0.55913647694814861</v>
      </c>
      <c r="AD2053" s="12">
        <f t="shared" si="593"/>
        <v>0.44086352305185139</v>
      </c>
      <c r="AE2053" s="12">
        <f>('Estimates from MCMC'!$B$2-'MCMC runs'!V2053)/'Estimates from MCMC'!$B$2</f>
        <v>0.10297026299726962</v>
      </c>
    </row>
    <row r="2054" spans="1:31" x14ac:dyDescent="0.3">
      <c r="A2054">
        <v>2053</v>
      </c>
      <c r="B2054">
        <f>'MCMC raw'!C2054</f>
        <v>57937.522534372903</v>
      </c>
      <c r="C2054">
        <f>'MCMC raw'!E2054</f>
        <v>56826.108676731099</v>
      </c>
      <c r="D2054">
        <f t="shared" si="576"/>
        <v>1111.4138576418045</v>
      </c>
      <c r="E2054">
        <f>'MCMC raw'!K2054</f>
        <v>57867.688161119397</v>
      </c>
      <c r="F2054">
        <f t="shared" si="577"/>
        <v>69.834373253506783</v>
      </c>
      <c r="G2054">
        <f>'MCMC raw'!D2054</f>
        <v>57838.544190098801</v>
      </c>
      <c r="H2054">
        <f t="shared" si="578"/>
        <v>98.97834427410271</v>
      </c>
      <c r="I2054">
        <f>'MCMC raw'!J2054</f>
        <v>56658.001945600998</v>
      </c>
      <c r="J2054">
        <f t="shared" si="579"/>
        <v>1279.5205887719058</v>
      </c>
      <c r="K2054">
        <f>'MCMC raw'!I2054</f>
        <v>56010.842955089</v>
      </c>
      <c r="L2054">
        <f t="shared" si="580"/>
        <v>1926.6795792839039</v>
      </c>
      <c r="M2054">
        <f t="shared" si="581"/>
        <v>647.15899051199813</v>
      </c>
      <c r="N2054">
        <f>'Estimates from MCMC'!$B$2-K2054</f>
        <v>17346.157044911</v>
      </c>
      <c r="O2054">
        <f>'MCMC raw'!G2054</f>
        <v>57358.2943510806</v>
      </c>
      <c r="P2054" s="10">
        <f t="shared" si="582"/>
        <v>1347.4513959916003</v>
      </c>
      <c r="Q2054">
        <f>'MCMC raw'!H2054</f>
        <v>57393.325537388402</v>
      </c>
      <c r="R2054" s="10">
        <f t="shared" si="583"/>
        <v>35.031186307802272</v>
      </c>
      <c r="S2054" s="10">
        <f t="shared" si="584"/>
        <v>1382.4825822994026</v>
      </c>
      <c r="T2054">
        <f>'MCMC raw'!F2054</f>
        <v>63829.999949041201</v>
      </c>
      <c r="U2054">
        <f t="shared" si="585"/>
        <v>7819.1569939522014</v>
      </c>
      <c r="V2054">
        <f>'MCMC raw'!B2054</f>
        <v>65463.720047031798</v>
      </c>
      <c r="W2054" s="10">
        <f t="shared" si="586"/>
        <v>251.23751569119486</v>
      </c>
      <c r="X2054" s="10">
        <f t="shared" si="587"/>
        <v>9452.8770919427989</v>
      </c>
      <c r="Y2054" s="10">
        <f t="shared" si="588"/>
        <v>7893.2799529682015</v>
      </c>
      <c r="Z2054" s="12">
        <f t="shared" si="589"/>
        <v>7.9699646366628171E-2</v>
      </c>
      <c r="AA2054" s="12">
        <f t="shared" si="590"/>
        <v>0.45077171696921647</v>
      </c>
      <c r="AB2054" s="12">
        <f t="shared" si="591"/>
        <v>1.4483756548537804E-2</v>
      </c>
      <c r="AC2054" s="12">
        <f t="shared" si="592"/>
        <v>0.54495511988438239</v>
      </c>
      <c r="AD2054" s="12">
        <f t="shared" si="593"/>
        <v>0.45504488011561756</v>
      </c>
      <c r="AE2054" s="12">
        <f>('Estimates from MCMC'!$B$2-'MCMC runs'!V2054)/'Estimates from MCMC'!$B$2</f>
        <v>0.10760090997407475</v>
      </c>
    </row>
    <row r="2055" spans="1:31" x14ac:dyDescent="0.3">
      <c r="A2055">
        <v>2054</v>
      </c>
      <c r="B2055">
        <f>'MCMC raw'!C2055</f>
        <v>58055.1065383776</v>
      </c>
      <c r="C2055">
        <f>'MCMC raw'!E2055</f>
        <v>56942.287324822202</v>
      </c>
      <c r="D2055">
        <f t="shared" si="576"/>
        <v>1112.8192135553982</v>
      </c>
      <c r="E2055">
        <f>'MCMC raw'!K2055</f>
        <v>57975.142517370303</v>
      </c>
      <c r="F2055">
        <f t="shared" si="577"/>
        <v>79.964021007297561</v>
      </c>
      <c r="G2055">
        <f>'MCMC raw'!D2055</f>
        <v>57959.981643852603</v>
      </c>
      <c r="H2055">
        <f t="shared" si="578"/>
        <v>95.124894524997217</v>
      </c>
      <c r="I2055">
        <f>'MCMC raw'!J2055</f>
        <v>56767.966509745303</v>
      </c>
      <c r="J2055">
        <f t="shared" si="579"/>
        <v>1287.1400286322969</v>
      </c>
      <c r="K2055">
        <f>'MCMC raw'!I2055</f>
        <v>56370.402880615897</v>
      </c>
      <c r="L2055">
        <f t="shared" si="580"/>
        <v>1684.7036577617037</v>
      </c>
      <c r="M2055">
        <f t="shared" si="581"/>
        <v>397.56362912940676</v>
      </c>
      <c r="N2055">
        <f>'Estimates from MCMC'!$B$2-K2055</f>
        <v>16986.597119384103</v>
      </c>
      <c r="O2055">
        <f>'MCMC raw'!G2055</f>
        <v>57510.261269736999</v>
      </c>
      <c r="P2055" s="10">
        <f t="shared" si="582"/>
        <v>1139.8583891211019</v>
      </c>
      <c r="Q2055">
        <f>'MCMC raw'!H2055</f>
        <v>57540.612166089501</v>
      </c>
      <c r="R2055" s="10">
        <f t="shared" si="583"/>
        <v>30.350896352501877</v>
      </c>
      <c r="S2055" s="10">
        <f t="shared" si="584"/>
        <v>1170.2092854736038</v>
      </c>
      <c r="T2055">
        <f>'MCMC raw'!F2055</f>
        <v>64099.686376370402</v>
      </c>
      <c r="U2055">
        <f t="shared" si="585"/>
        <v>7729.2834957545056</v>
      </c>
      <c r="V2055">
        <f>'MCMC raw'!B2055</f>
        <v>65483.181997656196</v>
      </c>
      <c r="W2055" s="10">
        <f t="shared" si="586"/>
        <v>213.28633581219037</v>
      </c>
      <c r="X2055" s="10">
        <f t="shared" si="587"/>
        <v>9112.7791170402998</v>
      </c>
      <c r="Y2055" s="10">
        <f t="shared" si="588"/>
        <v>7873.8180023438035</v>
      </c>
      <c r="Z2055" s="12">
        <f t="shared" si="589"/>
        <v>6.8890153645795829E-2</v>
      </c>
      <c r="AA2055" s="12">
        <f t="shared" si="590"/>
        <v>0.45502247692295611</v>
      </c>
      <c r="AB2055" s="12">
        <f t="shared" si="591"/>
        <v>1.2556154379431334E-2</v>
      </c>
      <c r="AC2055" s="12">
        <f t="shared" si="592"/>
        <v>0.53646878494818329</v>
      </c>
      <c r="AD2055" s="12">
        <f t="shared" si="593"/>
        <v>0.46353121505181671</v>
      </c>
      <c r="AE2055" s="12">
        <f>('Estimates from MCMC'!$B$2-'MCMC runs'!V2055)/'Estimates from MCMC'!$B$2</f>
        <v>0.10733560535932227</v>
      </c>
    </row>
    <row r="2056" spans="1:31" x14ac:dyDescent="0.3">
      <c r="A2056">
        <v>2055</v>
      </c>
      <c r="B2056">
        <f>'MCMC raw'!C2056</f>
        <v>58486.776540744497</v>
      </c>
      <c r="C2056">
        <f>'MCMC raw'!E2056</f>
        <v>57402.026602624603</v>
      </c>
      <c r="D2056">
        <f t="shared" si="576"/>
        <v>1084.7499381198941</v>
      </c>
      <c r="E2056">
        <f>'MCMC raw'!K2056</f>
        <v>58423.412813482901</v>
      </c>
      <c r="F2056">
        <f t="shared" si="577"/>
        <v>63.363727261596068</v>
      </c>
      <c r="G2056">
        <f>'MCMC raw'!D2056</f>
        <v>58389.471581803198</v>
      </c>
      <c r="H2056">
        <f t="shared" si="578"/>
        <v>97.304958941298537</v>
      </c>
      <c r="I2056">
        <f>'MCMC raw'!J2056</f>
        <v>57241.808263373699</v>
      </c>
      <c r="J2056">
        <f t="shared" si="579"/>
        <v>1244.9682773707973</v>
      </c>
      <c r="K2056">
        <f>'MCMC raw'!I2056</f>
        <v>56605.127860483102</v>
      </c>
      <c r="L2056">
        <f t="shared" si="580"/>
        <v>1881.6486802613945</v>
      </c>
      <c r="M2056">
        <f t="shared" si="581"/>
        <v>636.68040289059718</v>
      </c>
      <c r="N2056">
        <f>'Estimates from MCMC'!$B$2-K2056</f>
        <v>16751.872139516898</v>
      </c>
      <c r="O2056">
        <f>'MCMC raw'!G2056</f>
        <v>57925.451006566102</v>
      </c>
      <c r="P2056" s="10">
        <f t="shared" si="582"/>
        <v>1320.3231460829993</v>
      </c>
      <c r="Q2056">
        <f>'MCMC raw'!H2056</f>
        <v>57960.116845484903</v>
      </c>
      <c r="R2056" s="10">
        <f t="shared" si="583"/>
        <v>34.665838918801455</v>
      </c>
      <c r="S2056" s="10">
        <f t="shared" si="584"/>
        <v>1354.9889850018008</v>
      </c>
      <c r="T2056">
        <f>'MCMC raw'!F2056</f>
        <v>64359.230668366399</v>
      </c>
      <c r="U2056">
        <f t="shared" si="585"/>
        <v>7754.1028078832969</v>
      </c>
      <c r="V2056">
        <f>'MCMC raw'!B2056</f>
        <v>65958.813939695698</v>
      </c>
      <c r="W2056" s="10">
        <f t="shared" si="586"/>
        <v>244.59428632749768</v>
      </c>
      <c r="X2056" s="10">
        <f t="shared" si="587"/>
        <v>9353.6860792125954</v>
      </c>
      <c r="Y2056" s="10">
        <f t="shared" si="588"/>
        <v>7398.1860603043024</v>
      </c>
      <c r="Z2056" s="12">
        <f t="shared" si="589"/>
        <v>8.0885824206205825E-2</v>
      </c>
      <c r="AA2056" s="12">
        <f t="shared" si="590"/>
        <v>0.46287977506655653</v>
      </c>
      <c r="AB2056" s="12">
        <f t="shared" si="591"/>
        <v>1.4601012011696949E-2</v>
      </c>
      <c r="AC2056" s="12">
        <f t="shared" si="592"/>
        <v>0.5583666112844593</v>
      </c>
      <c r="AD2056" s="12">
        <f t="shared" si="593"/>
        <v>0.4416333887155407</v>
      </c>
      <c r="AE2056" s="12">
        <f>('Estimates from MCMC'!$B$2-'MCMC runs'!V2056)/'Estimates from MCMC'!$B$2</f>
        <v>0.10085180773892474</v>
      </c>
    </row>
    <row r="2057" spans="1:31" x14ac:dyDescent="0.3">
      <c r="A2057">
        <v>2056</v>
      </c>
      <c r="B2057">
        <f>'MCMC raw'!C2057</f>
        <v>57934.575951176499</v>
      </c>
      <c r="C2057">
        <f>'MCMC raw'!E2057</f>
        <v>56805.092569013701</v>
      </c>
      <c r="D2057">
        <f t="shared" si="576"/>
        <v>1129.4833821627981</v>
      </c>
      <c r="E2057">
        <f>'MCMC raw'!K2057</f>
        <v>57864.900107955502</v>
      </c>
      <c r="F2057">
        <f t="shared" si="577"/>
        <v>69.675843220997194</v>
      </c>
      <c r="G2057">
        <f>'MCMC raw'!D2057</f>
        <v>57837.308940243398</v>
      </c>
      <c r="H2057">
        <f t="shared" si="578"/>
        <v>97.267010933101119</v>
      </c>
      <c r="I2057">
        <f>'MCMC raw'!J2057</f>
        <v>56638.859726192299</v>
      </c>
      <c r="J2057">
        <f t="shared" si="579"/>
        <v>1295.7162249842004</v>
      </c>
      <c r="K2057">
        <f>'MCMC raw'!I2057</f>
        <v>56003.247458095997</v>
      </c>
      <c r="L2057">
        <f t="shared" si="580"/>
        <v>1931.3284930805021</v>
      </c>
      <c r="M2057">
        <f t="shared" si="581"/>
        <v>635.6122680963017</v>
      </c>
      <c r="N2057">
        <f>'Estimates from MCMC'!$B$2-K2057</f>
        <v>17353.752541904003</v>
      </c>
      <c r="O2057">
        <f>'MCMC raw'!G2057</f>
        <v>57319.209359506604</v>
      </c>
      <c r="P2057" s="10">
        <f t="shared" si="582"/>
        <v>1315.9619014106065</v>
      </c>
      <c r="Q2057">
        <f>'MCMC raw'!H2057</f>
        <v>57353.908582423603</v>
      </c>
      <c r="R2057" s="10">
        <f t="shared" si="583"/>
        <v>34.699222916999133</v>
      </c>
      <c r="S2057" s="10">
        <f t="shared" si="584"/>
        <v>1350.6611243276056</v>
      </c>
      <c r="T2057">
        <f>'MCMC raw'!F2057</f>
        <v>63867.848417966503</v>
      </c>
      <c r="U2057">
        <f t="shared" si="585"/>
        <v>7864.6009598705059</v>
      </c>
      <c r="V2057">
        <f>'MCMC raw'!B2057</f>
        <v>65466.953742523801</v>
      </c>
      <c r="W2057" s="10">
        <f t="shared" si="586"/>
        <v>248.4442002296928</v>
      </c>
      <c r="X2057" s="10">
        <f t="shared" si="587"/>
        <v>9463.7062844278043</v>
      </c>
      <c r="Y2057" s="10">
        <f t="shared" si="588"/>
        <v>7890.0462574761987</v>
      </c>
      <c r="Z2057" s="12">
        <f t="shared" si="589"/>
        <v>7.7831069739306952E-2</v>
      </c>
      <c r="AA2057" s="12">
        <f t="shared" si="590"/>
        <v>0.4531931028104671</v>
      </c>
      <c r="AB2057" s="12">
        <f t="shared" si="591"/>
        <v>1.4316454013607493E-2</v>
      </c>
      <c r="AC2057" s="12">
        <f t="shared" si="592"/>
        <v>0.54534062656338156</v>
      </c>
      <c r="AD2057" s="12">
        <f t="shared" si="593"/>
        <v>0.45465937343661844</v>
      </c>
      <c r="AE2057" s="12">
        <f>('Estimates from MCMC'!$B$2-'MCMC runs'!V2057)/'Estimates from MCMC'!$B$2</f>
        <v>0.10755682835279794</v>
      </c>
    </row>
    <row r="2058" spans="1:31" x14ac:dyDescent="0.3">
      <c r="A2058">
        <v>2057</v>
      </c>
      <c r="B2058">
        <f>'MCMC raw'!C2058</f>
        <v>58704.257728973098</v>
      </c>
      <c r="C2058">
        <f>'MCMC raw'!E2058</f>
        <v>57526.937121857904</v>
      </c>
      <c r="D2058">
        <f t="shared" si="576"/>
        <v>1177.3206071151944</v>
      </c>
      <c r="E2058">
        <f>'MCMC raw'!K2058</f>
        <v>58635.583403113997</v>
      </c>
      <c r="F2058">
        <f t="shared" si="577"/>
        <v>68.674325859101373</v>
      </c>
      <c r="G2058">
        <f>'MCMC raw'!D2058</f>
        <v>58606.488196305399</v>
      </c>
      <c r="H2058">
        <f t="shared" si="578"/>
        <v>97.769532667698513</v>
      </c>
      <c r="I2058">
        <f>'MCMC raw'!J2058</f>
        <v>57361.062955776899</v>
      </c>
      <c r="J2058">
        <f t="shared" si="579"/>
        <v>1343.1947731961991</v>
      </c>
      <c r="K2058">
        <f>'MCMC raw'!I2058</f>
        <v>56722.542599399298</v>
      </c>
      <c r="L2058">
        <f t="shared" si="580"/>
        <v>1981.7151295738004</v>
      </c>
      <c r="M2058">
        <f t="shared" si="581"/>
        <v>638.52035637760127</v>
      </c>
      <c r="N2058">
        <f>'Estimates from MCMC'!$B$2-K2058</f>
        <v>16634.457400600702</v>
      </c>
      <c r="O2058">
        <f>'MCMC raw'!G2058</f>
        <v>58039.416851458103</v>
      </c>
      <c r="P2058" s="10">
        <f t="shared" si="582"/>
        <v>1316.8742520588057</v>
      </c>
      <c r="Q2058">
        <f>'MCMC raw'!H2058</f>
        <v>58074.476622998802</v>
      </c>
      <c r="R2058" s="10">
        <f t="shared" si="583"/>
        <v>35.059771540698421</v>
      </c>
      <c r="S2058" s="10">
        <f t="shared" si="584"/>
        <v>1351.9340235995041</v>
      </c>
      <c r="T2058">
        <f>'MCMC raw'!F2058</f>
        <v>64723.0315249954</v>
      </c>
      <c r="U2058">
        <f t="shared" si="585"/>
        <v>8000.4889255961025</v>
      </c>
      <c r="V2058">
        <f>'MCMC raw'!B2058</f>
        <v>66324.243121623105</v>
      </c>
      <c r="W2058" s="10">
        <f t="shared" si="586"/>
        <v>249.277573028201</v>
      </c>
      <c r="X2058" s="10">
        <f t="shared" si="587"/>
        <v>9601.7005222238076</v>
      </c>
      <c r="Y2058" s="10">
        <f t="shared" si="588"/>
        <v>7032.7568783768947</v>
      </c>
      <c r="Z2058" s="12">
        <f t="shared" si="589"/>
        <v>8.1273106242147897E-2</v>
      </c>
      <c r="AA2058" s="12">
        <f t="shared" si="590"/>
        <v>0.48095881536281365</v>
      </c>
      <c r="AB2058" s="12">
        <f t="shared" si="591"/>
        <v>1.4985614921181566E-2</v>
      </c>
      <c r="AC2058" s="12">
        <f t="shared" si="592"/>
        <v>0.57721753652614316</v>
      </c>
      <c r="AD2058" s="12">
        <f t="shared" si="593"/>
        <v>0.4227824634738569</v>
      </c>
      <c r="AE2058" s="12">
        <f>('Estimates from MCMC'!$B$2-'MCMC runs'!V2058)/'Estimates from MCMC'!$B$2</f>
        <v>9.5870290202392336E-2</v>
      </c>
    </row>
    <row r="2059" spans="1:31" x14ac:dyDescent="0.3">
      <c r="A2059">
        <v>2058</v>
      </c>
      <c r="B2059">
        <f>'MCMC raw'!C2059</f>
        <v>57555.166351698899</v>
      </c>
      <c r="C2059">
        <f>'MCMC raw'!E2059</f>
        <v>56428.378748777897</v>
      </c>
      <c r="D2059">
        <f t="shared" si="576"/>
        <v>1126.787602921002</v>
      </c>
      <c r="E2059">
        <f>'MCMC raw'!K2059</f>
        <v>57495.7924987238</v>
      </c>
      <c r="F2059">
        <f t="shared" si="577"/>
        <v>59.373852975098998</v>
      </c>
      <c r="G2059">
        <f>'MCMC raw'!D2059</f>
        <v>57453.656887017598</v>
      </c>
      <c r="H2059">
        <f t="shared" si="578"/>
        <v>101.50946468130132</v>
      </c>
      <c r="I2059">
        <f>'MCMC raw'!J2059</f>
        <v>56268.034931280803</v>
      </c>
      <c r="J2059">
        <f t="shared" si="579"/>
        <v>1287.1314204180962</v>
      </c>
      <c r="K2059">
        <f>'MCMC raw'!I2059</f>
        <v>55604.785642576098</v>
      </c>
      <c r="L2059">
        <f t="shared" si="580"/>
        <v>1950.3807091228009</v>
      </c>
      <c r="M2059">
        <f t="shared" si="581"/>
        <v>663.24928870470467</v>
      </c>
      <c r="N2059">
        <f>'Estimates from MCMC'!$B$2-K2059</f>
        <v>17752.214357423902</v>
      </c>
      <c r="O2059">
        <f>'MCMC raw'!G2059</f>
        <v>56988.954722574701</v>
      </c>
      <c r="P2059" s="10">
        <f t="shared" si="582"/>
        <v>1384.1690799986027</v>
      </c>
      <c r="Q2059">
        <f>'MCMC raw'!H2059</f>
        <v>57024.869354410403</v>
      </c>
      <c r="R2059" s="10">
        <f t="shared" si="583"/>
        <v>35.914631835701584</v>
      </c>
      <c r="S2059" s="10">
        <f t="shared" si="584"/>
        <v>1420.0837118343043</v>
      </c>
      <c r="T2059">
        <f>'MCMC raw'!F2059</f>
        <v>63294.171395894497</v>
      </c>
      <c r="U2059">
        <f t="shared" si="585"/>
        <v>7689.3857533183982</v>
      </c>
      <c r="V2059">
        <f>'MCMC raw'!B2059</f>
        <v>64970.221843749299</v>
      </c>
      <c r="W2059" s="10">
        <f t="shared" si="586"/>
        <v>255.9667360204985</v>
      </c>
      <c r="X2059" s="10">
        <f t="shared" si="587"/>
        <v>9365.436201173201</v>
      </c>
      <c r="Y2059" s="10">
        <f t="shared" si="588"/>
        <v>8386.7781562507007</v>
      </c>
      <c r="Z2059" s="12">
        <f t="shared" si="589"/>
        <v>7.9994736613825931E-2</v>
      </c>
      <c r="AA2059" s="12">
        <f t="shared" si="590"/>
        <v>0.43315079451498001</v>
      </c>
      <c r="AB2059" s="12">
        <f t="shared" si="591"/>
        <v>1.4418862394676655E-2</v>
      </c>
      <c r="AC2059" s="12">
        <f t="shared" si="592"/>
        <v>0.52756439352348261</v>
      </c>
      <c r="AD2059" s="12">
        <f t="shared" si="593"/>
        <v>0.47243560647651739</v>
      </c>
      <c r="AE2059" s="12">
        <f>('Estimates from MCMC'!$B$2-'MCMC runs'!V2059)/'Estimates from MCMC'!$B$2</f>
        <v>0.11432825982865576</v>
      </c>
    </row>
    <row r="2060" spans="1:31" x14ac:dyDescent="0.3">
      <c r="A2060">
        <v>2059</v>
      </c>
      <c r="B2060">
        <f>'MCMC raw'!C2060</f>
        <v>59167.617901048499</v>
      </c>
      <c r="C2060">
        <f>'MCMC raw'!E2060</f>
        <v>58033.631899435597</v>
      </c>
      <c r="D2060">
        <f t="shared" si="576"/>
        <v>1133.9860016129023</v>
      </c>
      <c r="E2060">
        <f>'MCMC raw'!K2060</f>
        <v>59101.327368568403</v>
      </c>
      <c r="F2060">
        <f t="shared" si="577"/>
        <v>66.290532480095862</v>
      </c>
      <c r="G2060">
        <f>'MCMC raw'!D2060</f>
        <v>59068.431072616302</v>
      </c>
      <c r="H2060">
        <f t="shared" si="578"/>
        <v>99.186828432197217</v>
      </c>
      <c r="I2060">
        <f>'MCMC raw'!J2060</f>
        <v>57868.744876154997</v>
      </c>
      <c r="J2060">
        <f t="shared" si="579"/>
        <v>1298.8730248935026</v>
      </c>
      <c r="K2060">
        <f>'MCMC raw'!I2060</f>
        <v>57220.265571087199</v>
      </c>
      <c r="L2060">
        <f t="shared" si="580"/>
        <v>1947.3523299613007</v>
      </c>
      <c r="M2060">
        <f t="shared" si="581"/>
        <v>648.47930506779812</v>
      </c>
      <c r="N2060">
        <f>'Estimates from MCMC'!$B$2-K2060</f>
        <v>16136.734428912801</v>
      </c>
      <c r="O2060">
        <f>'MCMC raw'!G2060</f>
        <v>58555.796190870802</v>
      </c>
      <c r="P2060" s="10">
        <f t="shared" si="582"/>
        <v>1335.5306197836035</v>
      </c>
      <c r="Q2060">
        <f>'MCMC raw'!H2060</f>
        <v>58591.443727539598</v>
      </c>
      <c r="R2060" s="10">
        <f t="shared" si="583"/>
        <v>35.64753666879551</v>
      </c>
      <c r="S2060" s="10">
        <f t="shared" si="584"/>
        <v>1371.178156452399</v>
      </c>
      <c r="T2060">
        <f>'MCMC raw'!F2060</f>
        <v>65275.969967261197</v>
      </c>
      <c r="U2060">
        <f t="shared" si="585"/>
        <v>8055.7043961739982</v>
      </c>
      <c r="V2060">
        <f>'MCMC raw'!B2060</f>
        <v>66900.046066148294</v>
      </c>
      <c r="W2060" s="10">
        <f t="shared" si="586"/>
        <v>252.89794243469805</v>
      </c>
      <c r="X2060" s="10">
        <f t="shared" si="587"/>
        <v>9679.7804950610953</v>
      </c>
      <c r="Y2060" s="10">
        <f t="shared" si="588"/>
        <v>6456.9539338517061</v>
      </c>
      <c r="Z2060" s="12">
        <f t="shared" si="589"/>
        <v>8.4972468406966331E-2</v>
      </c>
      <c r="AA2060" s="12">
        <f t="shared" si="590"/>
        <v>0.49921527999743776</v>
      </c>
      <c r="AB2060" s="12">
        <f t="shared" si="591"/>
        <v>1.5672188418839637E-2</v>
      </c>
      <c r="AC2060" s="12">
        <f t="shared" si="592"/>
        <v>0.59985993682324379</v>
      </c>
      <c r="AD2060" s="12">
        <f t="shared" si="593"/>
        <v>0.40014006317675627</v>
      </c>
      <c r="AE2060" s="12">
        <f>('Estimates from MCMC'!$B$2-'MCMC runs'!V2060)/'Estimates from MCMC'!$B$2</f>
        <v>8.8020965059254136E-2</v>
      </c>
    </row>
    <row r="2061" spans="1:31" x14ac:dyDescent="0.3">
      <c r="A2061">
        <v>2060</v>
      </c>
      <c r="B2061">
        <f>'MCMC raw'!C2061</f>
        <v>57159.392603195702</v>
      </c>
      <c r="C2061">
        <f>'MCMC raw'!E2061</f>
        <v>56048.690220136399</v>
      </c>
      <c r="D2061">
        <f t="shared" si="576"/>
        <v>1110.7023830593025</v>
      </c>
      <c r="E2061">
        <f>'MCMC raw'!K2061</f>
        <v>57072.872584331199</v>
      </c>
      <c r="F2061">
        <f t="shared" si="577"/>
        <v>86.520018864503072</v>
      </c>
      <c r="G2061">
        <f>'MCMC raw'!D2061</f>
        <v>57062.797618553297</v>
      </c>
      <c r="H2061">
        <f t="shared" si="578"/>
        <v>96.594984642404597</v>
      </c>
      <c r="I2061">
        <f>'MCMC raw'!J2061</f>
        <v>55866.5664423782</v>
      </c>
      <c r="J2061">
        <f t="shared" si="579"/>
        <v>1292.8261608175017</v>
      </c>
      <c r="K2061">
        <f>'MCMC raw'!I2061</f>
        <v>55235.3812501582</v>
      </c>
      <c r="L2061">
        <f t="shared" si="580"/>
        <v>1924.011353037502</v>
      </c>
      <c r="M2061">
        <f t="shared" si="581"/>
        <v>631.18519222000032</v>
      </c>
      <c r="N2061">
        <f>'Estimates from MCMC'!$B$2-K2061</f>
        <v>18121.6187498418</v>
      </c>
      <c r="O2061">
        <f>'MCMC raw'!G2061</f>
        <v>56541.4828735314</v>
      </c>
      <c r="P2061" s="10">
        <f t="shared" si="582"/>
        <v>1306.1016233732007</v>
      </c>
      <c r="Q2061">
        <f>'MCMC raw'!H2061</f>
        <v>56575.993277396599</v>
      </c>
      <c r="R2061" s="10">
        <f t="shared" si="583"/>
        <v>34.510403865198896</v>
      </c>
      <c r="S2061" s="10">
        <f t="shared" si="584"/>
        <v>1340.6120272383996</v>
      </c>
      <c r="T2061">
        <f>'MCMC raw'!F2061</f>
        <v>62951.817945790703</v>
      </c>
      <c r="U2061">
        <f t="shared" si="585"/>
        <v>7716.436695632503</v>
      </c>
      <c r="V2061">
        <f>'MCMC raw'!B2061</f>
        <v>64539.134310080801</v>
      </c>
      <c r="W2061" s="10">
        <f t="shared" si="586"/>
        <v>246.70433705169853</v>
      </c>
      <c r="X2061" s="10">
        <f t="shared" si="587"/>
        <v>9303.7530599226011</v>
      </c>
      <c r="Y2061" s="10">
        <f t="shared" si="588"/>
        <v>8817.8656899191992</v>
      </c>
      <c r="Z2061" s="12">
        <f t="shared" si="589"/>
        <v>7.3978602339269658E-2</v>
      </c>
      <c r="AA2061" s="12">
        <f t="shared" si="590"/>
        <v>0.4258138746959273</v>
      </c>
      <c r="AB2061" s="12">
        <f t="shared" si="591"/>
        <v>1.3613813448859376E-2</v>
      </c>
      <c r="AC2061" s="12">
        <f t="shared" si="592"/>
        <v>0.51340629048405628</v>
      </c>
      <c r="AD2061" s="12">
        <f t="shared" si="593"/>
        <v>0.48659370951594366</v>
      </c>
      <c r="AE2061" s="12">
        <f>('Estimates from MCMC'!$B$2-'MCMC runs'!V2061)/'Estimates from MCMC'!$B$2</f>
        <v>0.12020482966750548</v>
      </c>
    </row>
    <row r="2062" spans="1:31" x14ac:dyDescent="0.3">
      <c r="A2062">
        <v>2061</v>
      </c>
      <c r="B2062">
        <f>'MCMC raw'!C2062</f>
        <v>58090.173898066001</v>
      </c>
      <c r="C2062">
        <f>'MCMC raw'!E2062</f>
        <v>56898.413070851399</v>
      </c>
      <c r="D2062">
        <f t="shared" si="576"/>
        <v>1191.7608272146026</v>
      </c>
      <c r="E2062">
        <f>'MCMC raw'!K2062</f>
        <v>58027.369128388498</v>
      </c>
      <c r="F2062">
        <f t="shared" si="577"/>
        <v>62.804769677502918</v>
      </c>
      <c r="G2062">
        <f>'MCMC raw'!D2062</f>
        <v>57993.305605601403</v>
      </c>
      <c r="H2062">
        <f t="shared" si="578"/>
        <v>96.868292464598198</v>
      </c>
      <c r="I2062">
        <f>'MCMC raw'!J2062</f>
        <v>56739.309159176802</v>
      </c>
      <c r="J2062">
        <f t="shared" si="579"/>
        <v>1350.8647388891986</v>
      </c>
      <c r="K2062">
        <f>'MCMC raw'!I2062</f>
        <v>56107.118731529103</v>
      </c>
      <c r="L2062">
        <f t="shared" si="580"/>
        <v>1983.0551665368985</v>
      </c>
      <c r="M2062">
        <f t="shared" si="581"/>
        <v>632.19042764769983</v>
      </c>
      <c r="N2062">
        <f>'Estimates from MCMC'!$B$2-K2062</f>
        <v>17249.881268470897</v>
      </c>
      <c r="O2062">
        <f>'MCMC raw'!G2062</f>
        <v>57416.857749375697</v>
      </c>
      <c r="P2062" s="10">
        <f t="shared" si="582"/>
        <v>1309.7390178465939</v>
      </c>
      <c r="Q2062">
        <f>'MCMC raw'!H2062</f>
        <v>57451.3391691367</v>
      </c>
      <c r="R2062" s="10">
        <f t="shared" si="583"/>
        <v>34.481419761003053</v>
      </c>
      <c r="S2062" s="10">
        <f t="shared" si="584"/>
        <v>1344.220437607597</v>
      </c>
      <c r="T2062">
        <f>'MCMC raw'!F2062</f>
        <v>63929.455142904502</v>
      </c>
      <c r="U2062">
        <f t="shared" si="585"/>
        <v>7822.3364113753996</v>
      </c>
      <c r="V2062">
        <f>'MCMC raw'!B2062</f>
        <v>65519.842432245801</v>
      </c>
      <c r="W2062" s="10">
        <f t="shared" si="586"/>
        <v>246.16685173370206</v>
      </c>
      <c r="X2062" s="10">
        <f t="shared" si="587"/>
        <v>9412.7237007166987</v>
      </c>
      <c r="Y2062" s="10">
        <f t="shared" si="588"/>
        <v>7837.1575677541987</v>
      </c>
      <c r="Z2062" s="12">
        <f t="shared" si="589"/>
        <v>7.7926358836135592E-2</v>
      </c>
      <c r="AA2062" s="12">
        <f t="shared" si="590"/>
        <v>0.45347189871230947</v>
      </c>
      <c r="AB2062" s="12">
        <f t="shared" si="591"/>
        <v>1.4270640354124788E-2</v>
      </c>
      <c r="AC2062" s="12">
        <f t="shared" si="592"/>
        <v>0.54566889790256989</v>
      </c>
      <c r="AD2062" s="12">
        <f t="shared" si="593"/>
        <v>0.45433110209743011</v>
      </c>
      <c r="AE2062" s="12">
        <f>('Estimates from MCMC'!$B$2-'MCMC runs'!V2062)/'Estimates from MCMC'!$B$2</f>
        <v>0.10683585162635056</v>
      </c>
    </row>
    <row r="2063" spans="1:31" x14ac:dyDescent="0.3">
      <c r="A2063">
        <v>2062</v>
      </c>
      <c r="B2063">
        <f>'MCMC raw'!C2063</f>
        <v>58115.7566478261</v>
      </c>
      <c r="C2063">
        <f>'MCMC raw'!E2063</f>
        <v>57008.464500219197</v>
      </c>
      <c r="D2063">
        <f t="shared" si="576"/>
        <v>1107.2921476069023</v>
      </c>
      <c r="E2063">
        <f>'MCMC raw'!K2063</f>
        <v>58046.069352920997</v>
      </c>
      <c r="F2063">
        <f t="shared" si="577"/>
        <v>69.687294905103045</v>
      </c>
      <c r="G2063">
        <f>'MCMC raw'!D2063</f>
        <v>58021.4150293481</v>
      </c>
      <c r="H2063">
        <f t="shared" si="578"/>
        <v>94.341618477999873</v>
      </c>
      <c r="I2063">
        <f>'MCMC raw'!J2063</f>
        <v>56844.879437758398</v>
      </c>
      <c r="J2063">
        <f t="shared" si="579"/>
        <v>1270.8772100677015</v>
      </c>
      <c r="K2063">
        <f>'MCMC raw'!I2063</f>
        <v>56227.880912689201</v>
      </c>
      <c r="L2063">
        <f t="shared" si="580"/>
        <v>1887.8757351368986</v>
      </c>
      <c r="M2063">
        <f t="shared" si="581"/>
        <v>616.99852506919706</v>
      </c>
      <c r="N2063">
        <f>'Estimates from MCMC'!$B$2-K2063</f>
        <v>17129.119087310799</v>
      </c>
      <c r="O2063">
        <f>'MCMC raw'!G2063</f>
        <v>57495.304143581299</v>
      </c>
      <c r="P2063" s="10">
        <f t="shared" si="582"/>
        <v>1267.4232308920982</v>
      </c>
      <c r="Q2063">
        <f>'MCMC raw'!H2063</f>
        <v>57529.265026028603</v>
      </c>
      <c r="R2063" s="10">
        <f t="shared" si="583"/>
        <v>33.960882447303447</v>
      </c>
      <c r="S2063" s="10">
        <f t="shared" si="584"/>
        <v>1301.3841133394017</v>
      </c>
      <c r="T2063">
        <f>'MCMC raw'!F2063</f>
        <v>64087.589733370201</v>
      </c>
      <c r="U2063">
        <f t="shared" si="585"/>
        <v>7859.7088206810004</v>
      </c>
      <c r="V2063">
        <f>'MCMC raw'!B2063</f>
        <v>65627.2593434398</v>
      </c>
      <c r="W2063" s="10">
        <f t="shared" si="586"/>
        <v>238.28549673019734</v>
      </c>
      <c r="X2063" s="10">
        <f t="shared" si="587"/>
        <v>9399.3784307505994</v>
      </c>
      <c r="Y2063" s="10">
        <f t="shared" si="588"/>
        <v>7729.7406565601996</v>
      </c>
      <c r="Z2063" s="12">
        <f t="shared" si="589"/>
        <v>7.5974958589870689E-2</v>
      </c>
      <c r="AA2063" s="12">
        <f t="shared" si="590"/>
        <v>0.45885073135509052</v>
      </c>
      <c r="AB2063" s="12">
        <f t="shared" si="591"/>
        <v>1.3911135506479053E-2</v>
      </c>
      <c r="AC2063" s="12">
        <f t="shared" si="592"/>
        <v>0.5487368254514402</v>
      </c>
      <c r="AD2063" s="12">
        <f t="shared" si="593"/>
        <v>0.45126317454855974</v>
      </c>
      <c r="AE2063" s="12">
        <f>('Estimates from MCMC'!$B$2-'MCMC runs'!V2063)/'Estimates from MCMC'!$B$2</f>
        <v>0.10537154813528633</v>
      </c>
    </row>
    <row r="2064" spans="1:31" x14ac:dyDescent="0.3">
      <c r="A2064">
        <v>2063</v>
      </c>
      <c r="B2064">
        <f>'MCMC raw'!C2064</f>
        <v>58107.9632129616</v>
      </c>
      <c r="C2064">
        <f>'MCMC raw'!E2064</f>
        <v>56983.041206191403</v>
      </c>
      <c r="D2064">
        <f t="shared" si="576"/>
        <v>1124.9220067701972</v>
      </c>
      <c r="E2064">
        <f>'MCMC raw'!K2064</f>
        <v>58022.504482617303</v>
      </c>
      <c r="F2064">
        <f t="shared" si="577"/>
        <v>85.458730344296782</v>
      </c>
      <c r="G2064">
        <f>'MCMC raw'!D2064</f>
        <v>58009.315351298501</v>
      </c>
      <c r="H2064">
        <f t="shared" si="578"/>
        <v>98.64786166309932</v>
      </c>
      <c r="I2064">
        <f>'MCMC raw'!J2064</f>
        <v>56799.977324915002</v>
      </c>
      <c r="J2064">
        <f t="shared" si="579"/>
        <v>1307.9858880465981</v>
      </c>
      <c r="K2064">
        <f>'MCMC raw'!I2064</f>
        <v>56155.466294458798</v>
      </c>
      <c r="L2064">
        <f t="shared" si="580"/>
        <v>1952.4969185028021</v>
      </c>
      <c r="M2064">
        <f t="shared" si="581"/>
        <v>644.51103045620403</v>
      </c>
      <c r="N2064">
        <f>'Estimates from MCMC'!$B$2-K2064</f>
        <v>17201.533705541202</v>
      </c>
      <c r="O2064">
        <f>'MCMC raw'!G2064</f>
        <v>57499.211568472398</v>
      </c>
      <c r="P2064" s="10">
        <f t="shared" si="582"/>
        <v>1343.7452740135996</v>
      </c>
      <c r="Q2064">
        <f>'MCMC raw'!H2064</f>
        <v>57534.123889112903</v>
      </c>
      <c r="R2064" s="10">
        <f t="shared" si="583"/>
        <v>34.912320640505641</v>
      </c>
      <c r="S2064" s="10">
        <f t="shared" si="584"/>
        <v>1378.6575946541052</v>
      </c>
      <c r="T2064">
        <f>'MCMC raw'!F2064</f>
        <v>63827.937740065099</v>
      </c>
      <c r="U2064">
        <f t="shared" si="585"/>
        <v>7672.4714456063011</v>
      </c>
      <c r="V2064">
        <f>'MCMC raw'!B2064</f>
        <v>65456.221339499403</v>
      </c>
      <c r="W2064" s="10">
        <f t="shared" si="586"/>
        <v>249.62600478019885</v>
      </c>
      <c r="X2064" s="10">
        <f t="shared" si="587"/>
        <v>9300.7550450406052</v>
      </c>
      <c r="Y2064" s="10">
        <f t="shared" si="588"/>
        <v>7900.7786605005967</v>
      </c>
      <c r="Z2064" s="12">
        <f t="shared" si="589"/>
        <v>8.0147364662605206E-2</v>
      </c>
      <c r="AA2064" s="12">
        <f t="shared" si="590"/>
        <v>0.44603414886980314</v>
      </c>
      <c r="AB2064" s="12">
        <f t="shared" si="591"/>
        <v>1.451184580708555E-2</v>
      </c>
      <c r="AC2064" s="12">
        <f t="shared" si="592"/>
        <v>0.54069335933949392</v>
      </c>
      <c r="AD2064" s="12">
        <f t="shared" si="593"/>
        <v>0.45930664066050608</v>
      </c>
      <c r="AE2064" s="12">
        <f>('Estimates from MCMC'!$B$2-'MCMC runs'!V2064)/'Estimates from MCMC'!$B$2</f>
        <v>0.10770313208692554</v>
      </c>
    </row>
    <row r="2065" spans="1:31" x14ac:dyDescent="0.3">
      <c r="A2065">
        <v>2064</v>
      </c>
      <c r="B2065">
        <f>'MCMC raw'!C2065</f>
        <v>58254.316208673998</v>
      </c>
      <c r="C2065">
        <f>'MCMC raw'!E2065</f>
        <v>57137.213764685897</v>
      </c>
      <c r="D2065">
        <f t="shared" si="576"/>
        <v>1117.1024439881003</v>
      </c>
      <c r="E2065">
        <f>'MCMC raw'!K2065</f>
        <v>58175.552760123202</v>
      </c>
      <c r="F2065">
        <f t="shared" si="577"/>
        <v>78.763448550795147</v>
      </c>
      <c r="G2065">
        <f>'MCMC raw'!D2065</f>
        <v>58159.359385484102</v>
      </c>
      <c r="H2065">
        <f t="shared" si="578"/>
        <v>94.956823189895658</v>
      </c>
      <c r="I2065">
        <f>'MCMC raw'!J2065</f>
        <v>56964.262177067401</v>
      </c>
      <c r="J2065">
        <f t="shared" si="579"/>
        <v>1290.0540316065963</v>
      </c>
      <c r="K2065">
        <f>'MCMC raw'!I2065</f>
        <v>56343.1592340184</v>
      </c>
      <c r="L2065">
        <f t="shared" si="580"/>
        <v>1911.1569746555979</v>
      </c>
      <c r="M2065">
        <f t="shared" si="581"/>
        <v>621.10294304900162</v>
      </c>
      <c r="N2065">
        <f>'Estimates from MCMC'!$B$2-K2065</f>
        <v>17013.8407659816</v>
      </c>
      <c r="O2065">
        <f>'MCMC raw'!G2065</f>
        <v>57626.173057628403</v>
      </c>
      <c r="P2065" s="10">
        <f t="shared" si="582"/>
        <v>1283.0138236100029</v>
      </c>
      <c r="Q2065">
        <f>'MCMC raw'!H2065</f>
        <v>57660.064786241899</v>
      </c>
      <c r="R2065" s="10">
        <f t="shared" si="583"/>
        <v>33.891728613496525</v>
      </c>
      <c r="S2065" s="10">
        <f t="shared" si="584"/>
        <v>1316.9055522234994</v>
      </c>
      <c r="T2065">
        <f>'MCMC raw'!F2065</f>
        <v>64222.531218794997</v>
      </c>
      <c r="U2065">
        <f t="shared" si="585"/>
        <v>7879.3719847765969</v>
      </c>
      <c r="V2065">
        <f>'MCMC raw'!B2065</f>
        <v>65781.309391991599</v>
      </c>
      <c r="W2065" s="10">
        <f t="shared" si="586"/>
        <v>241.87262097310304</v>
      </c>
      <c r="X2065" s="10">
        <f t="shared" si="587"/>
        <v>9438.1501579731994</v>
      </c>
      <c r="Y2065" s="10">
        <f t="shared" si="588"/>
        <v>7575.6906080084009</v>
      </c>
      <c r="Z2065" s="12">
        <f t="shared" si="589"/>
        <v>7.7402014650130732E-2</v>
      </c>
      <c r="AA2065" s="12">
        <f t="shared" si="590"/>
        <v>0.46311541839106912</v>
      </c>
      <c r="AB2065" s="12">
        <f t="shared" si="591"/>
        <v>1.4216226911957253E-2</v>
      </c>
      <c r="AC2065" s="12">
        <f t="shared" si="592"/>
        <v>0.55473365995315715</v>
      </c>
      <c r="AD2065" s="12">
        <f t="shared" si="593"/>
        <v>0.4452663400468429</v>
      </c>
      <c r="AE2065" s="12">
        <f>('Estimates from MCMC'!$B$2-'MCMC runs'!V2065)/'Estimates from MCMC'!$B$2</f>
        <v>0.10327154338384067</v>
      </c>
    </row>
    <row r="2066" spans="1:31" x14ac:dyDescent="0.3">
      <c r="A2066">
        <v>2065</v>
      </c>
      <c r="B2066">
        <f>'MCMC raw'!C2066</f>
        <v>57638.942436273799</v>
      </c>
      <c r="C2066">
        <f>'MCMC raw'!E2066</f>
        <v>56527.055031432799</v>
      </c>
      <c r="D2066">
        <f t="shared" si="576"/>
        <v>1111.8874048409998</v>
      </c>
      <c r="E2066">
        <f>'MCMC raw'!K2066</f>
        <v>57565.991382561202</v>
      </c>
      <c r="F2066">
        <f t="shared" si="577"/>
        <v>72.951053712597059</v>
      </c>
      <c r="G2066">
        <f>'MCMC raw'!D2066</f>
        <v>57540.057785141202</v>
      </c>
      <c r="H2066">
        <f t="shared" si="578"/>
        <v>98.884651132597355</v>
      </c>
      <c r="I2066">
        <f>'MCMC raw'!J2066</f>
        <v>56355.898324178801</v>
      </c>
      <c r="J2066">
        <f t="shared" si="579"/>
        <v>1283.0441120949981</v>
      </c>
      <c r="K2066">
        <f>'MCMC raw'!I2066</f>
        <v>55709.752095909796</v>
      </c>
      <c r="L2066">
        <f t="shared" si="580"/>
        <v>1929.1903403640026</v>
      </c>
      <c r="M2066">
        <f t="shared" si="581"/>
        <v>646.1462282690045</v>
      </c>
      <c r="N2066">
        <f>'Estimates from MCMC'!$B$2-K2066</f>
        <v>17647.247904090204</v>
      </c>
      <c r="O2066">
        <f>'MCMC raw'!G2066</f>
        <v>57050.083251221004</v>
      </c>
      <c r="P2066" s="10">
        <f t="shared" si="582"/>
        <v>1340.3311553112071</v>
      </c>
      <c r="Q2066">
        <f>'MCMC raw'!H2066</f>
        <v>57085.359313061097</v>
      </c>
      <c r="R2066" s="10">
        <f t="shared" si="583"/>
        <v>35.276061840093462</v>
      </c>
      <c r="S2066" s="10">
        <f t="shared" si="584"/>
        <v>1375.6072171513006</v>
      </c>
      <c r="T2066">
        <f>'MCMC raw'!F2066</f>
        <v>63433.078263178897</v>
      </c>
      <c r="U2066">
        <f t="shared" si="585"/>
        <v>7723.3261672691006</v>
      </c>
      <c r="V2066">
        <f>'MCMC raw'!B2066</f>
        <v>65060.107840547797</v>
      </c>
      <c r="W2066" s="10">
        <f t="shared" si="586"/>
        <v>251.42236021759891</v>
      </c>
      <c r="X2066" s="10">
        <f t="shared" si="587"/>
        <v>9350.355744638</v>
      </c>
      <c r="Y2066" s="10">
        <f t="shared" si="588"/>
        <v>8296.8921594522035</v>
      </c>
      <c r="Z2066" s="12">
        <f t="shared" si="589"/>
        <v>7.7950240435647092E-2</v>
      </c>
      <c r="AA2066" s="12">
        <f t="shared" si="590"/>
        <v>0.43765046024422999</v>
      </c>
      <c r="AB2066" s="12">
        <f t="shared" si="591"/>
        <v>1.4247114427362088E-2</v>
      </c>
      <c r="AC2066" s="12">
        <f t="shared" si="592"/>
        <v>0.52984781510723922</v>
      </c>
      <c r="AD2066" s="12">
        <f t="shared" si="593"/>
        <v>0.47015218489276084</v>
      </c>
      <c r="AE2066" s="12">
        <f>('Estimates from MCMC'!$B$2-'MCMC runs'!V2066)/'Estimates from MCMC'!$B$2</f>
        <v>0.11310293713554539</v>
      </c>
    </row>
    <row r="2067" spans="1:31" x14ac:dyDescent="0.3">
      <c r="A2067">
        <v>2066</v>
      </c>
      <c r="B2067">
        <f>'MCMC raw'!C2067</f>
        <v>58404.120941428198</v>
      </c>
      <c r="C2067">
        <f>'MCMC raw'!E2067</f>
        <v>57288.626218357698</v>
      </c>
      <c r="D2067">
        <f t="shared" si="576"/>
        <v>1115.4947230705002</v>
      </c>
      <c r="E2067">
        <f>'MCMC raw'!K2067</f>
        <v>58333.916236885103</v>
      </c>
      <c r="F2067">
        <f t="shared" si="577"/>
        <v>70.204704543095431</v>
      </c>
      <c r="G2067">
        <f>'MCMC raw'!D2067</f>
        <v>58306.764566365397</v>
      </c>
      <c r="H2067">
        <f t="shared" si="578"/>
        <v>97.356375062801817</v>
      </c>
      <c r="I2067">
        <f>'MCMC raw'!J2067</f>
        <v>57121.711285200901</v>
      </c>
      <c r="J2067">
        <f t="shared" si="579"/>
        <v>1282.4096562272971</v>
      </c>
      <c r="K2067">
        <f>'MCMC raw'!I2067</f>
        <v>56485.156287541198</v>
      </c>
      <c r="L2067">
        <f t="shared" si="580"/>
        <v>1918.9646538870002</v>
      </c>
      <c r="M2067">
        <f t="shared" si="581"/>
        <v>636.55499765970308</v>
      </c>
      <c r="N2067">
        <f>'Estimates from MCMC'!$B$2-K2067</f>
        <v>16871.843712458802</v>
      </c>
      <c r="O2067">
        <f>'MCMC raw'!G2067</f>
        <v>57796.364922916597</v>
      </c>
      <c r="P2067" s="10">
        <f t="shared" si="582"/>
        <v>1311.2086353753984</v>
      </c>
      <c r="Q2067">
        <f>'MCMC raw'!H2067</f>
        <v>57831.336525028797</v>
      </c>
      <c r="R2067" s="10">
        <f t="shared" si="583"/>
        <v>34.971602112200344</v>
      </c>
      <c r="S2067" s="10">
        <f t="shared" si="584"/>
        <v>1346.1802374875988</v>
      </c>
      <c r="T2067">
        <f>'MCMC raw'!F2067</f>
        <v>64367.596813695804</v>
      </c>
      <c r="U2067">
        <f t="shared" si="585"/>
        <v>7882.4405261546053</v>
      </c>
      <c r="V2067">
        <f>'MCMC raw'!B2067</f>
        <v>65959.626360435301</v>
      </c>
      <c r="W2067" s="10">
        <f t="shared" si="586"/>
        <v>245.84930925189838</v>
      </c>
      <c r="X2067" s="10">
        <f t="shared" si="587"/>
        <v>9474.4700728941025</v>
      </c>
      <c r="Y2067" s="10">
        <f t="shared" si="588"/>
        <v>7397.3736395646993</v>
      </c>
      <c r="Z2067" s="12">
        <f t="shared" si="589"/>
        <v>7.9788567297688323E-2</v>
      </c>
      <c r="AA2067" s="12">
        <f t="shared" si="590"/>
        <v>0.4671949705374473</v>
      </c>
      <c r="AB2067" s="12">
        <f t="shared" si="591"/>
        <v>1.4571573412000849E-2</v>
      </c>
      <c r="AC2067" s="12">
        <f t="shared" si="592"/>
        <v>0.56155511124713653</v>
      </c>
      <c r="AD2067" s="12">
        <f t="shared" si="593"/>
        <v>0.43844488875286353</v>
      </c>
      <c r="AE2067" s="12">
        <f>('Estimates from MCMC'!$B$2-'MCMC runs'!V2067)/'Estimates from MCMC'!$B$2</f>
        <v>0.10084073284846298</v>
      </c>
    </row>
    <row r="2068" spans="1:31" x14ac:dyDescent="0.3">
      <c r="A2068">
        <v>2067</v>
      </c>
      <c r="B2068">
        <f>'MCMC raw'!C2068</f>
        <v>58221.097270714898</v>
      </c>
      <c r="C2068">
        <f>'MCMC raw'!E2068</f>
        <v>57046.9672352407</v>
      </c>
      <c r="D2068">
        <f t="shared" si="576"/>
        <v>1174.1300354741979</v>
      </c>
      <c r="E2068">
        <f>'MCMC raw'!K2068</f>
        <v>58139.982383774201</v>
      </c>
      <c r="F2068">
        <f t="shared" si="577"/>
        <v>81.114886940697033</v>
      </c>
      <c r="G2068">
        <f>'MCMC raw'!D2068</f>
        <v>58123.073359605602</v>
      </c>
      <c r="H2068">
        <f t="shared" si="578"/>
        <v>98.023911109296023</v>
      </c>
      <c r="I2068">
        <f>'MCMC raw'!J2068</f>
        <v>56868.957669630603</v>
      </c>
      <c r="J2068">
        <f t="shared" si="579"/>
        <v>1352.1396010842946</v>
      </c>
      <c r="K2068">
        <f>'MCMC raw'!I2068</f>
        <v>56228.922794250997</v>
      </c>
      <c r="L2068">
        <f t="shared" si="580"/>
        <v>1992.1744764639006</v>
      </c>
      <c r="M2068">
        <f t="shared" si="581"/>
        <v>640.03487537960609</v>
      </c>
      <c r="N2068">
        <f>'Estimates from MCMC'!$B$2-K2068</f>
        <v>17128.077205749003</v>
      </c>
      <c r="O2068">
        <f>'MCMC raw'!G2068</f>
        <v>57551.882543679101</v>
      </c>
      <c r="P2068" s="10">
        <f t="shared" si="582"/>
        <v>1322.9597494281043</v>
      </c>
      <c r="Q2068">
        <f>'MCMC raw'!H2068</f>
        <v>57586.833553229197</v>
      </c>
      <c r="R2068" s="10">
        <f t="shared" si="583"/>
        <v>34.951009550095478</v>
      </c>
      <c r="S2068" s="10">
        <f t="shared" si="584"/>
        <v>1357.9107589781997</v>
      </c>
      <c r="T2068">
        <f>'MCMC raw'!F2068</f>
        <v>64039.108564968898</v>
      </c>
      <c r="U2068">
        <f t="shared" si="585"/>
        <v>7810.1857707179006</v>
      </c>
      <c r="V2068">
        <f>'MCMC raw'!B2068</f>
        <v>65644.359210702198</v>
      </c>
      <c r="W2068" s="10">
        <f t="shared" si="586"/>
        <v>247.33988675510045</v>
      </c>
      <c r="X2068" s="10">
        <f t="shared" si="587"/>
        <v>9415.4364164512008</v>
      </c>
      <c r="Y2068" s="10">
        <f t="shared" si="588"/>
        <v>7712.6407892978023</v>
      </c>
      <c r="Z2068" s="12">
        <f t="shared" si="589"/>
        <v>7.9279813061703147E-2</v>
      </c>
      <c r="AA2068" s="12">
        <f t="shared" si="590"/>
        <v>0.45598730534075527</v>
      </c>
      <c r="AB2068" s="12">
        <f t="shared" si="591"/>
        <v>1.4440610220514497E-2</v>
      </c>
      <c r="AC2068" s="12">
        <f t="shared" si="592"/>
        <v>0.5497077286229729</v>
      </c>
      <c r="AD2068" s="12">
        <f t="shared" si="593"/>
        <v>0.4502922713770271</v>
      </c>
      <c r="AE2068" s="12">
        <f>('Estimates from MCMC'!$B$2-'MCMC runs'!V2068)/'Estimates from MCMC'!$B$2</f>
        <v>0.10513844335643227</v>
      </c>
    </row>
    <row r="2069" spans="1:31" x14ac:dyDescent="0.3">
      <c r="A2069">
        <v>2068</v>
      </c>
      <c r="B2069">
        <f>'MCMC raw'!C2069</f>
        <v>57512.577564760497</v>
      </c>
      <c r="C2069">
        <f>'MCMC raw'!E2069</f>
        <v>56392.547414034903</v>
      </c>
      <c r="D2069">
        <f t="shared" si="576"/>
        <v>1120.0301507255936</v>
      </c>
      <c r="E2069">
        <f>'MCMC raw'!K2069</f>
        <v>57445.097535366003</v>
      </c>
      <c r="F2069">
        <f t="shared" si="577"/>
        <v>67.480029394493613</v>
      </c>
      <c r="G2069">
        <f>'MCMC raw'!D2069</f>
        <v>57415.494734060703</v>
      </c>
      <c r="H2069">
        <f t="shared" si="578"/>
        <v>97.082830699793703</v>
      </c>
      <c r="I2069">
        <f>'MCMC raw'!J2069</f>
        <v>56228.549381573001</v>
      </c>
      <c r="J2069">
        <f t="shared" si="579"/>
        <v>1284.0281831874963</v>
      </c>
      <c r="K2069">
        <f>'MCMC raw'!I2069</f>
        <v>55594.297710005601</v>
      </c>
      <c r="L2069">
        <f t="shared" si="580"/>
        <v>1918.2798547548955</v>
      </c>
      <c r="M2069">
        <f t="shared" si="581"/>
        <v>634.25167156739917</v>
      </c>
      <c r="N2069">
        <f>'Estimates from MCMC'!$B$2-K2069</f>
        <v>17762.702289994399</v>
      </c>
      <c r="O2069">
        <f>'MCMC raw'!G2069</f>
        <v>56916.5133462464</v>
      </c>
      <c r="P2069" s="10">
        <f t="shared" si="582"/>
        <v>1322.2156362407986</v>
      </c>
      <c r="Q2069">
        <f>'MCMC raw'!H2069</f>
        <v>56950.907117427902</v>
      </c>
      <c r="R2069" s="10">
        <f t="shared" si="583"/>
        <v>34.393771181501506</v>
      </c>
      <c r="S2069" s="10">
        <f t="shared" si="584"/>
        <v>1356.6094074223001</v>
      </c>
      <c r="T2069">
        <f>'MCMC raw'!F2069</f>
        <v>63120.2053261287</v>
      </c>
      <c r="U2069">
        <f t="shared" si="585"/>
        <v>7525.9076161230987</v>
      </c>
      <c r="V2069">
        <f>'MCMC raw'!B2069</f>
        <v>64718.799556579797</v>
      </c>
      <c r="W2069" s="10">
        <f t="shared" si="586"/>
        <v>241.98482302879711</v>
      </c>
      <c r="X2069" s="10">
        <f t="shared" si="587"/>
        <v>9124.501846574196</v>
      </c>
      <c r="Y2069" s="10">
        <f t="shared" si="588"/>
        <v>8638.2004434202026</v>
      </c>
      <c r="Z2069" s="12">
        <f t="shared" si="589"/>
        <v>7.637404406572014E-2</v>
      </c>
      <c r="AA2069" s="12">
        <f t="shared" si="590"/>
        <v>0.42369159226197173</v>
      </c>
      <c r="AB2069" s="12">
        <f t="shared" si="591"/>
        <v>1.3623198715946808E-2</v>
      </c>
      <c r="AC2069" s="12">
        <f t="shared" si="592"/>
        <v>0.51368883504363871</v>
      </c>
      <c r="AD2069" s="12">
        <f t="shared" si="593"/>
        <v>0.48631116495636129</v>
      </c>
      <c r="AE2069" s="12">
        <f>('Estimates from MCMC'!$B$2-'MCMC runs'!V2069)/'Estimates from MCMC'!$B$2</f>
        <v>0.11775563945390627</v>
      </c>
    </row>
    <row r="2070" spans="1:31" x14ac:dyDescent="0.3">
      <c r="A2070">
        <v>2069</v>
      </c>
      <c r="B2070">
        <f>'MCMC raw'!C2070</f>
        <v>57607.814196072097</v>
      </c>
      <c r="C2070">
        <f>'MCMC raw'!E2070</f>
        <v>56471.325970432801</v>
      </c>
      <c r="D2070">
        <f t="shared" si="576"/>
        <v>1136.4882256392957</v>
      </c>
      <c r="E2070">
        <f>'MCMC raw'!K2070</f>
        <v>57532.959755238197</v>
      </c>
      <c r="F2070">
        <f t="shared" si="577"/>
        <v>74.854440833900298</v>
      </c>
      <c r="G2070">
        <f>'MCMC raw'!D2070</f>
        <v>57510.038296138497</v>
      </c>
      <c r="H2070">
        <f t="shared" si="578"/>
        <v>97.775899933600158</v>
      </c>
      <c r="I2070">
        <f>'MCMC raw'!J2070</f>
        <v>56299.418822202198</v>
      </c>
      <c r="J2070">
        <f t="shared" si="579"/>
        <v>1308.3953738698983</v>
      </c>
      <c r="K2070">
        <f>'MCMC raw'!I2070</f>
        <v>55660.637093314901</v>
      </c>
      <c r="L2070">
        <f t="shared" si="580"/>
        <v>1947.1771027571958</v>
      </c>
      <c r="M2070">
        <f t="shared" si="581"/>
        <v>638.7817288872975</v>
      </c>
      <c r="N2070">
        <f>'Estimates from MCMC'!$B$2-K2070</f>
        <v>17696.362906685099</v>
      </c>
      <c r="O2070">
        <f>'MCMC raw'!G2070</f>
        <v>56980.086126524897</v>
      </c>
      <c r="P2070" s="10">
        <f t="shared" si="582"/>
        <v>1319.4490332099958</v>
      </c>
      <c r="Q2070">
        <f>'MCMC raw'!H2070</f>
        <v>57015.060946192498</v>
      </c>
      <c r="R2070" s="10">
        <f t="shared" si="583"/>
        <v>34.974819667600968</v>
      </c>
      <c r="S2070" s="10">
        <f t="shared" si="584"/>
        <v>1354.4238528775968</v>
      </c>
      <c r="T2070">
        <f>'MCMC raw'!F2070</f>
        <v>63431.047174279302</v>
      </c>
      <c r="U2070">
        <f t="shared" si="585"/>
        <v>7770.4100809644005</v>
      </c>
      <c r="V2070">
        <f>'MCMC raw'!B2070</f>
        <v>65034.107897805203</v>
      </c>
      <c r="W2070" s="10">
        <f t="shared" si="586"/>
        <v>248.63687064830447</v>
      </c>
      <c r="X2070" s="10">
        <f t="shared" si="587"/>
        <v>9373.4708044903018</v>
      </c>
      <c r="Y2070" s="10">
        <f t="shared" si="588"/>
        <v>8322.8921021947972</v>
      </c>
      <c r="Z2070" s="12">
        <f t="shared" si="589"/>
        <v>7.653684884400401E-2</v>
      </c>
      <c r="AA2070" s="12">
        <f t="shared" si="590"/>
        <v>0.43909644721565905</v>
      </c>
      <c r="AB2070" s="12">
        <f t="shared" si="591"/>
        <v>1.4050167933342829E-2</v>
      </c>
      <c r="AC2070" s="12">
        <f t="shared" si="592"/>
        <v>0.52968346399300592</v>
      </c>
      <c r="AD2070" s="12">
        <f t="shared" si="593"/>
        <v>0.47031653600699408</v>
      </c>
      <c r="AE2070" s="12">
        <f>('Estimates from MCMC'!$B$2-'MCMC runs'!V2070)/'Estimates from MCMC'!$B$2</f>
        <v>0.11345736742498735</v>
      </c>
    </row>
    <row r="2071" spans="1:31" x14ac:dyDescent="0.3">
      <c r="A2071">
        <v>2070</v>
      </c>
      <c r="B2071">
        <f>'MCMC raw'!C2071</f>
        <v>58091.022920958501</v>
      </c>
      <c r="C2071">
        <f>'MCMC raw'!E2071</f>
        <v>56972.7011104427</v>
      </c>
      <c r="D2071">
        <f t="shared" si="576"/>
        <v>1118.3218105158012</v>
      </c>
      <c r="E2071">
        <f>'MCMC raw'!K2071</f>
        <v>58018.231741661803</v>
      </c>
      <c r="F2071">
        <f t="shared" si="577"/>
        <v>72.791179296698829</v>
      </c>
      <c r="G2071">
        <f>'MCMC raw'!D2071</f>
        <v>57996.752149048298</v>
      </c>
      <c r="H2071">
        <f t="shared" si="578"/>
        <v>94.270771910203621</v>
      </c>
      <c r="I2071">
        <f>'MCMC raw'!J2071</f>
        <v>56806.200592455898</v>
      </c>
      <c r="J2071">
        <f t="shared" si="579"/>
        <v>1284.8223285026033</v>
      </c>
      <c r="K2071">
        <f>'MCMC raw'!I2071</f>
        <v>56189.811550746803</v>
      </c>
      <c r="L2071">
        <f t="shared" si="580"/>
        <v>1901.2113702116985</v>
      </c>
      <c r="M2071">
        <f t="shared" si="581"/>
        <v>616.38904170909518</v>
      </c>
      <c r="N2071">
        <f>'Estimates from MCMC'!$B$2-K2071</f>
        <v>17167.188449253197</v>
      </c>
      <c r="O2071">
        <f>'MCMC raw'!G2071</f>
        <v>57463.577262508399</v>
      </c>
      <c r="P2071" s="10">
        <f t="shared" si="582"/>
        <v>1273.7657117615963</v>
      </c>
      <c r="Q2071">
        <f>'MCMC raw'!H2071</f>
        <v>57497.208511078898</v>
      </c>
      <c r="R2071" s="10">
        <f t="shared" si="583"/>
        <v>33.631248570498428</v>
      </c>
      <c r="S2071" s="10">
        <f t="shared" si="584"/>
        <v>1307.3969603320947</v>
      </c>
      <c r="T2071">
        <f>'MCMC raw'!F2071</f>
        <v>64073.545760857698</v>
      </c>
      <c r="U2071">
        <f t="shared" si="585"/>
        <v>7883.7342101108952</v>
      </c>
      <c r="V2071">
        <f>'MCMC raw'!B2071</f>
        <v>65619.735213987995</v>
      </c>
      <c r="W2071" s="10">
        <f t="shared" si="586"/>
        <v>238.79249279820215</v>
      </c>
      <c r="X2071" s="10">
        <f t="shared" si="587"/>
        <v>9429.9236632411921</v>
      </c>
      <c r="Y2071" s="10">
        <f t="shared" si="588"/>
        <v>7737.2647860120051</v>
      </c>
      <c r="Z2071" s="12">
        <f t="shared" si="589"/>
        <v>7.6156731441307662E-2</v>
      </c>
      <c r="AA2071" s="12">
        <f t="shared" si="590"/>
        <v>0.45923269459151606</v>
      </c>
      <c r="AB2071" s="12">
        <f t="shared" si="591"/>
        <v>1.3909819508539853E-2</v>
      </c>
      <c r="AC2071" s="12">
        <f t="shared" si="592"/>
        <v>0.54929924554136356</v>
      </c>
      <c r="AD2071" s="12">
        <f t="shared" si="593"/>
        <v>0.45070075445863644</v>
      </c>
      <c r="AE2071" s="12">
        <f>('Estimates from MCMC'!$B$2-'MCMC runs'!V2071)/'Estimates from MCMC'!$B$2</f>
        <v>0.10547411679883317</v>
      </c>
    </row>
    <row r="2072" spans="1:31" x14ac:dyDescent="0.3">
      <c r="A2072">
        <v>2071</v>
      </c>
      <c r="B2072">
        <f>'MCMC raw'!C2072</f>
        <v>57720.758669545197</v>
      </c>
      <c r="C2072">
        <f>'MCMC raw'!E2072</f>
        <v>56595.814770686302</v>
      </c>
      <c r="D2072">
        <f t="shared" si="576"/>
        <v>1124.9438988588954</v>
      </c>
      <c r="E2072">
        <f>'MCMC raw'!K2072</f>
        <v>57639.995167398403</v>
      </c>
      <c r="F2072">
        <f t="shared" si="577"/>
        <v>80.763502146794053</v>
      </c>
      <c r="G2072">
        <f>'MCMC raw'!D2072</f>
        <v>57624.106144666599</v>
      </c>
      <c r="H2072">
        <f t="shared" si="578"/>
        <v>96.652524878598342</v>
      </c>
      <c r="I2072">
        <f>'MCMC raw'!J2072</f>
        <v>56419.362446437401</v>
      </c>
      <c r="J2072">
        <f t="shared" si="579"/>
        <v>1301.3962231077967</v>
      </c>
      <c r="K2072">
        <f>'MCMC raw'!I2072</f>
        <v>55787.736554034098</v>
      </c>
      <c r="L2072">
        <f t="shared" si="580"/>
        <v>1933.0221155110994</v>
      </c>
      <c r="M2072">
        <f t="shared" si="581"/>
        <v>631.62589240330271</v>
      </c>
      <c r="N2072">
        <f>'Estimates from MCMC'!$B$2-K2072</f>
        <v>17569.263445965902</v>
      </c>
      <c r="O2072">
        <f>'MCMC raw'!G2072</f>
        <v>57091.166419225003</v>
      </c>
      <c r="P2072" s="10">
        <f t="shared" si="582"/>
        <v>1303.4298651909048</v>
      </c>
      <c r="Q2072">
        <f>'MCMC raw'!H2072</f>
        <v>57125.760867619902</v>
      </c>
      <c r="R2072" s="10">
        <f t="shared" si="583"/>
        <v>34.594448394898791</v>
      </c>
      <c r="S2072" s="10">
        <f t="shared" si="584"/>
        <v>1338.0243135858036</v>
      </c>
      <c r="T2072">
        <f>'MCMC raw'!F2072</f>
        <v>63604.540680514998</v>
      </c>
      <c r="U2072">
        <f t="shared" si="585"/>
        <v>7816.8041264808999</v>
      </c>
      <c r="V2072">
        <f>'MCMC raw'!B2072</f>
        <v>65189.055810315302</v>
      </c>
      <c r="W2072" s="10">
        <f t="shared" si="586"/>
        <v>246.49081621450023</v>
      </c>
      <c r="X2072" s="10">
        <f t="shared" si="587"/>
        <v>9401.3192562812037</v>
      </c>
      <c r="Y2072" s="10">
        <f t="shared" si="588"/>
        <v>8167.9441896846984</v>
      </c>
      <c r="Z2072" s="12">
        <f t="shared" si="589"/>
        <v>7.6157109129866729E-2</v>
      </c>
      <c r="AA2072" s="12">
        <f t="shared" si="590"/>
        <v>0.44491359302121031</v>
      </c>
      <c r="AB2072" s="12">
        <f t="shared" si="591"/>
        <v>1.4029661344232234E-2</v>
      </c>
      <c r="AC2072" s="12">
        <f t="shared" si="592"/>
        <v>0.53510036349530921</v>
      </c>
      <c r="AD2072" s="12">
        <f t="shared" si="593"/>
        <v>0.46489963650469074</v>
      </c>
      <c r="AE2072" s="12">
        <f>('Estimates from MCMC'!$B$2-'MCMC runs'!V2072)/'Estimates from MCMC'!$B$2</f>
        <v>0.111345123024179</v>
      </c>
    </row>
    <row r="2073" spans="1:31" x14ac:dyDescent="0.3">
      <c r="A2073">
        <v>2072</v>
      </c>
      <c r="B2073">
        <f>'MCMC raw'!C2073</f>
        <v>57484.741350269098</v>
      </c>
      <c r="C2073">
        <f>'MCMC raw'!E2073</f>
        <v>56340.3167501766</v>
      </c>
      <c r="D2073">
        <f t="shared" si="576"/>
        <v>1144.4246000924977</v>
      </c>
      <c r="E2073">
        <f>'MCMC raw'!K2073</f>
        <v>57420.991669197698</v>
      </c>
      <c r="F2073">
        <f t="shared" si="577"/>
        <v>63.749681071400119</v>
      </c>
      <c r="G2073">
        <f>'MCMC raw'!D2073</f>
        <v>57389.578251344297</v>
      </c>
      <c r="H2073">
        <f t="shared" si="578"/>
        <v>95.163098924800579</v>
      </c>
      <c r="I2073">
        <f>'MCMC raw'!J2073</f>
        <v>56181.883752827598</v>
      </c>
      <c r="J2073">
        <f t="shared" si="579"/>
        <v>1302.8575974414998</v>
      </c>
      <c r="K2073">
        <f>'MCMC raw'!I2073</f>
        <v>55560.204468118798</v>
      </c>
      <c r="L2073">
        <f t="shared" si="580"/>
        <v>1924.5368821502998</v>
      </c>
      <c r="M2073">
        <f t="shared" si="581"/>
        <v>621.67928470879997</v>
      </c>
      <c r="N2073">
        <f>'Estimates from MCMC'!$B$2-K2073</f>
        <v>17796.795531881202</v>
      </c>
      <c r="O2073">
        <f>'MCMC raw'!G2073</f>
        <v>56835.413471232598</v>
      </c>
      <c r="P2073" s="10">
        <f t="shared" si="582"/>
        <v>1275.2090031137996</v>
      </c>
      <c r="Q2073">
        <f>'MCMC raw'!H2073</f>
        <v>56869.788967695502</v>
      </c>
      <c r="R2073" s="10">
        <f t="shared" si="583"/>
        <v>34.375496462904266</v>
      </c>
      <c r="S2073" s="10">
        <f t="shared" si="584"/>
        <v>1309.5844995767038</v>
      </c>
      <c r="T2073">
        <f>'MCMC raw'!F2073</f>
        <v>63139.086812753798</v>
      </c>
      <c r="U2073">
        <f t="shared" si="585"/>
        <v>7578.8823446349998</v>
      </c>
      <c r="V2073">
        <f>'MCMC raw'!B2073</f>
        <v>64681.517079644698</v>
      </c>
      <c r="W2073" s="10">
        <f t="shared" si="586"/>
        <v>232.84576731419656</v>
      </c>
      <c r="X2073" s="10">
        <f t="shared" si="587"/>
        <v>9121.3126115259001</v>
      </c>
      <c r="Y2073" s="10">
        <f t="shared" si="588"/>
        <v>8675.4829203553018</v>
      </c>
      <c r="Z2073" s="12">
        <f t="shared" si="589"/>
        <v>7.3585410206613466E-2</v>
      </c>
      <c r="AA2073" s="12">
        <f t="shared" si="590"/>
        <v>0.42585657238451607</v>
      </c>
      <c r="AB2073" s="12">
        <f t="shared" si="591"/>
        <v>1.3083578270991334E-2</v>
      </c>
      <c r="AC2073" s="12">
        <f t="shared" si="592"/>
        <v>0.51252556086212087</v>
      </c>
      <c r="AD2073" s="12">
        <f t="shared" si="593"/>
        <v>0.48747443913787908</v>
      </c>
      <c r="AE2073" s="12">
        <f>('Estimates from MCMC'!$B$2-'MCMC runs'!V2073)/'Estimates from MCMC'!$B$2</f>
        <v>0.11826387284588112</v>
      </c>
    </row>
    <row r="2074" spans="1:31" x14ac:dyDescent="0.3">
      <c r="A2074">
        <v>2073</v>
      </c>
      <c r="B2074">
        <f>'MCMC raw'!C2074</f>
        <v>57557.050328722697</v>
      </c>
      <c r="C2074">
        <f>'MCMC raw'!E2074</f>
        <v>56414.198712352998</v>
      </c>
      <c r="D2074">
        <f t="shared" si="576"/>
        <v>1142.8516163696986</v>
      </c>
      <c r="E2074">
        <f>'MCMC raw'!K2074</f>
        <v>57493.671521279903</v>
      </c>
      <c r="F2074">
        <f t="shared" si="577"/>
        <v>63.378807442793914</v>
      </c>
      <c r="G2074">
        <f>'MCMC raw'!D2074</f>
        <v>57459.863731848498</v>
      </c>
      <c r="H2074">
        <f t="shared" si="578"/>
        <v>97.186596874198585</v>
      </c>
      <c r="I2074">
        <f>'MCMC raw'!J2074</f>
        <v>56254.0884963922</v>
      </c>
      <c r="J2074">
        <f t="shared" si="579"/>
        <v>1302.9618323304967</v>
      </c>
      <c r="K2074">
        <f>'MCMC raw'!I2074</f>
        <v>55619.213142705303</v>
      </c>
      <c r="L2074">
        <f t="shared" si="580"/>
        <v>1937.8371860173938</v>
      </c>
      <c r="M2074">
        <f t="shared" si="581"/>
        <v>634.87535368689714</v>
      </c>
      <c r="N2074">
        <f>'Estimates from MCMC'!$B$2-K2074</f>
        <v>17737.786857294697</v>
      </c>
      <c r="O2074">
        <f>'MCMC raw'!G2074</f>
        <v>56941.243128862603</v>
      </c>
      <c r="P2074" s="10">
        <f t="shared" si="582"/>
        <v>1322.0299861573003</v>
      </c>
      <c r="Q2074">
        <f>'MCMC raw'!H2074</f>
        <v>56975.615253375399</v>
      </c>
      <c r="R2074" s="10">
        <f t="shared" si="583"/>
        <v>34.37212451279629</v>
      </c>
      <c r="S2074" s="10">
        <f t="shared" si="584"/>
        <v>1356.4021106700966</v>
      </c>
      <c r="T2074">
        <f>'MCMC raw'!F2074</f>
        <v>63270.976533740497</v>
      </c>
      <c r="U2074">
        <f t="shared" si="585"/>
        <v>7651.7633910351942</v>
      </c>
      <c r="V2074">
        <f>'MCMC raw'!B2074</f>
        <v>64871.765648224296</v>
      </c>
      <c r="W2074" s="10">
        <f t="shared" si="586"/>
        <v>244.3870038137029</v>
      </c>
      <c r="X2074" s="10">
        <f t="shared" si="587"/>
        <v>9252.5525055189937</v>
      </c>
      <c r="Y2074" s="10">
        <f t="shared" si="588"/>
        <v>8485.2343517757035</v>
      </c>
      <c r="Z2074" s="12">
        <f t="shared" si="589"/>
        <v>7.6469636352196543E-2</v>
      </c>
      <c r="AA2074" s="12">
        <f t="shared" si="590"/>
        <v>0.43138208010930024</v>
      </c>
      <c r="AB2074" s="12">
        <f t="shared" si="591"/>
        <v>1.377776189216065E-2</v>
      </c>
      <c r="AC2074" s="12">
        <f t="shared" si="592"/>
        <v>0.52162947835365747</v>
      </c>
      <c r="AD2074" s="12">
        <f t="shared" si="593"/>
        <v>0.47837052164634258</v>
      </c>
      <c r="AE2074" s="12">
        <f>('Estimates from MCMC'!$B$2-'MCMC runs'!V2074)/'Estimates from MCMC'!$B$2</f>
        <v>0.11567041116424749</v>
      </c>
    </row>
    <row r="2075" spans="1:31" x14ac:dyDescent="0.3">
      <c r="A2075">
        <v>2074</v>
      </c>
      <c r="B2075">
        <f>'MCMC raw'!C2075</f>
        <v>58048.948210654002</v>
      </c>
      <c r="C2075">
        <f>'MCMC raw'!E2075</f>
        <v>56930.342148675802</v>
      </c>
      <c r="D2075">
        <f t="shared" si="576"/>
        <v>1118.6060619782002</v>
      </c>
      <c r="E2075">
        <f>'MCMC raw'!K2075</f>
        <v>57975.889760661601</v>
      </c>
      <c r="F2075">
        <f t="shared" si="577"/>
        <v>73.05844999240071</v>
      </c>
      <c r="G2075">
        <f>'MCMC raw'!D2075</f>
        <v>57955.981763031697</v>
      </c>
      <c r="H2075">
        <f t="shared" si="578"/>
        <v>92.966447622304258</v>
      </c>
      <c r="I2075">
        <f>'MCMC raw'!J2075</f>
        <v>56765.035117842403</v>
      </c>
      <c r="J2075">
        <f t="shared" si="579"/>
        <v>1283.9130928115992</v>
      </c>
      <c r="K2075">
        <f>'MCMC raw'!I2075</f>
        <v>56157.303948792702</v>
      </c>
      <c r="L2075">
        <f t="shared" si="580"/>
        <v>1891.6442618613</v>
      </c>
      <c r="M2075">
        <f t="shared" si="581"/>
        <v>607.73116904970084</v>
      </c>
      <c r="N2075">
        <f>'Estimates from MCMC'!$B$2-K2075</f>
        <v>17199.696051207298</v>
      </c>
      <c r="O2075">
        <f>'MCMC raw'!G2075</f>
        <v>57409.802182852902</v>
      </c>
      <c r="P2075" s="10">
        <f t="shared" si="582"/>
        <v>1252.4982340602</v>
      </c>
      <c r="Q2075">
        <f>'MCMC raw'!H2075</f>
        <v>57443.1401835039</v>
      </c>
      <c r="R2075" s="10">
        <f t="shared" si="583"/>
        <v>33.338000650997856</v>
      </c>
      <c r="S2075" s="10">
        <f t="shared" si="584"/>
        <v>1285.8362347111979</v>
      </c>
      <c r="T2075">
        <f>'MCMC raw'!F2075</f>
        <v>63861.112376709498</v>
      </c>
      <c r="U2075">
        <f t="shared" si="585"/>
        <v>7703.8084279167961</v>
      </c>
      <c r="V2075">
        <f>'MCMC raw'!B2075</f>
        <v>65377.893542519203</v>
      </c>
      <c r="W2075" s="10">
        <f t="shared" si="586"/>
        <v>230.94493109850737</v>
      </c>
      <c r="X2075" s="10">
        <f t="shared" si="587"/>
        <v>9220.5895937265013</v>
      </c>
      <c r="Y2075" s="10">
        <f t="shared" si="588"/>
        <v>7979.106457480797</v>
      </c>
      <c r="Z2075" s="12">
        <f t="shared" si="589"/>
        <v>7.4759241726306047E-2</v>
      </c>
      <c r="AA2075" s="12">
        <f t="shared" si="590"/>
        <v>0.44790375393732862</v>
      </c>
      <c r="AB2075" s="12">
        <f t="shared" si="591"/>
        <v>1.342726815700308E-2</v>
      </c>
      <c r="AC2075" s="12">
        <f t="shared" si="592"/>
        <v>0.53609026382063774</v>
      </c>
      <c r="AD2075" s="12">
        <f t="shared" si="593"/>
        <v>0.46390973617936226</v>
      </c>
      <c r="AE2075" s="12">
        <f>('Estimates from MCMC'!$B$2-'MCMC runs'!V2075)/'Estimates from MCMC'!$B$2</f>
        <v>0.10877089381355286</v>
      </c>
    </row>
    <row r="2076" spans="1:31" x14ac:dyDescent="0.3">
      <c r="A2076">
        <v>2075</v>
      </c>
      <c r="B2076">
        <f>'MCMC raw'!C2076</f>
        <v>58327.347700548897</v>
      </c>
      <c r="C2076">
        <f>'MCMC raw'!E2076</f>
        <v>57206.0391729123</v>
      </c>
      <c r="D2076">
        <f t="shared" si="576"/>
        <v>1121.3085276365964</v>
      </c>
      <c r="E2076">
        <f>'MCMC raw'!K2076</f>
        <v>58251.304382440001</v>
      </c>
      <c r="F2076">
        <f t="shared" si="577"/>
        <v>76.043318108895619</v>
      </c>
      <c r="G2076">
        <f>'MCMC raw'!D2076</f>
        <v>58232.096997211098</v>
      </c>
      <c r="H2076">
        <f t="shared" si="578"/>
        <v>95.250703337798768</v>
      </c>
      <c r="I2076">
        <f>'MCMC raw'!J2076</f>
        <v>57035.6259286231</v>
      </c>
      <c r="J2076">
        <f t="shared" si="579"/>
        <v>1291.7217719257969</v>
      </c>
      <c r="K2076">
        <f>'MCMC raw'!I2076</f>
        <v>56412.995670094402</v>
      </c>
      <c r="L2076">
        <f t="shared" si="580"/>
        <v>1914.3520304544945</v>
      </c>
      <c r="M2076">
        <f t="shared" si="581"/>
        <v>622.6302585286976</v>
      </c>
      <c r="N2076">
        <f>'Estimates from MCMC'!$B$2-K2076</f>
        <v>16944.004329905598</v>
      </c>
      <c r="O2076">
        <f>'MCMC raw'!G2076</f>
        <v>57696.898095975303</v>
      </c>
      <c r="P2076" s="10">
        <f t="shared" si="582"/>
        <v>1283.9024258809004</v>
      </c>
      <c r="Q2076">
        <f>'MCMC raw'!H2076</f>
        <v>57731.020991379897</v>
      </c>
      <c r="R2076" s="10">
        <f t="shared" si="583"/>
        <v>34.122895404594601</v>
      </c>
      <c r="S2076" s="10">
        <f t="shared" si="584"/>
        <v>1318.025321285495</v>
      </c>
      <c r="T2076">
        <f>'MCMC raw'!F2076</f>
        <v>64285.221824073902</v>
      </c>
      <c r="U2076">
        <f t="shared" si="585"/>
        <v>7872.2261539794999</v>
      </c>
      <c r="V2076">
        <f>'MCMC raw'!B2076</f>
        <v>65843.831195931794</v>
      </c>
      <c r="W2076" s="10">
        <f t="shared" si="586"/>
        <v>240.58405057239725</v>
      </c>
      <c r="X2076" s="10">
        <f t="shared" si="587"/>
        <v>9430.8355258373922</v>
      </c>
      <c r="Y2076" s="10">
        <f t="shared" si="588"/>
        <v>7513.1688040682056</v>
      </c>
      <c r="Z2076" s="12">
        <f t="shared" si="589"/>
        <v>7.7787121368897705E-2</v>
      </c>
      <c r="AA2076" s="12">
        <f t="shared" si="590"/>
        <v>0.46460246354430429</v>
      </c>
      <c r="AB2076" s="12">
        <f t="shared" si="591"/>
        <v>1.419877178311236E-2</v>
      </c>
      <c r="AC2076" s="12">
        <f t="shared" si="592"/>
        <v>0.55658835669631435</v>
      </c>
      <c r="AD2076" s="12">
        <f t="shared" si="593"/>
        <v>0.4434116433036856</v>
      </c>
      <c r="AE2076" s="12">
        <f>('Estimates from MCMC'!$B$2-'MCMC runs'!V2076)/'Estimates from MCMC'!$B$2</f>
        <v>0.10241924838895</v>
      </c>
    </row>
    <row r="2077" spans="1:31" x14ac:dyDescent="0.3">
      <c r="A2077">
        <v>2076</v>
      </c>
      <c r="B2077">
        <f>'MCMC raw'!C2077</f>
        <v>58501.187600753598</v>
      </c>
      <c r="C2077">
        <f>'MCMC raw'!E2077</f>
        <v>57380.3466071238</v>
      </c>
      <c r="D2077">
        <f t="shared" si="576"/>
        <v>1120.8409936297976</v>
      </c>
      <c r="E2077">
        <f>'MCMC raw'!K2077</f>
        <v>58424.2783341838</v>
      </c>
      <c r="F2077">
        <f t="shared" si="577"/>
        <v>76.909266569797182</v>
      </c>
      <c r="G2077">
        <f>'MCMC raw'!D2077</f>
        <v>58403.006490163498</v>
      </c>
      <c r="H2077">
        <f t="shared" si="578"/>
        <v>98.181110590099706</v>
      </c>
      <c r="I2077">
        <f>'MCMC raw'!J2077</f>
        <v>57205.843977129603</v>
      </c>
      <c r="J2077">
        <f t="shared" si="579"/>
        <v>1295.3436236239941</v>
      </c>
      <c r="K2077">
        <f>'MCMC raw'!I2077</f>
        <v>56563.905310718299</v>
      </c>
      <c r="L2077">
        <f t="shared" si="580"/>
        <v>1937.2822900352985</v>
      </c>
      <c r="M2077">
        <f t="shared" si="581"/>
        <v>641.93866641130444</v>
      </c>
      <c r="N2077">
        <f>'Estimates from MCMC'!$B$2-K2077</f>
        <v>16793.094689281701</v>
      </c>
      <c r="O2077">
        <f>'MCMC raw'!G2077</f>
        <v>57882.690910163699</v>
      </c>
      <c r="P2077" s="10">
        <f t="shared" si="582"/>
        <v>1318.7855994454003</v>
      </c>
      <c r="Q2077">
        <f>'MCMC raw'!H2077</f>
        <v>57918.09335132</v>
      </c>
      <c r="R2077" s="10">
        <f t="shared" si="583"/>
        <v>35.402441156300483</v>
      </c>
      <c r="S2077" s="10">
        <f t="shared" si="584"/>
        <v>1354.1880406017008</v>
      </c>
      <c r="T2077">
        <f>'MCMC raw'!F2077</f>
        <v>64509.675923584102</v>
      </c>
      <c r="U2077">
        <f t="shared" si="585"/>
        <v>7945.7706128658028</v>
      </c>
      <c r="V2077">
        <f>'MCMC raw'!B2077</f>
        <v>66112.208759723697</v>
      </c>
      <c r="W2077" s="10">
        <f t="shared" si="586"/>
        <v>248.34479553789424</v>
      </c>
      <c r="X2077" s="10">
        <f t="shared" si="587"/>
        <v>9548.3034490053979</v>
      </c>
      <c r="Y2077" s="10">
        <f t="shared" si="588"/>
        <v>7244.7912402763031</v>
      </c>
      <c r="Z2077" s="12">
        <f t="shared" si="589"/>
        <v>8.0639576305492983E-2</v>
      </c>
      <c r="AA2077" s="12">
        <f t="shared" si="590"/>
        <v>0.47315701839859459</v>
      </c>
      <c r="AB2077" s="12">
        <f t="shared" si="591"/>
        <v>1.4788506831703978E-2</v>
      </c>
      <c r="AC2077" s="12">
        <f t="shared" si="592"/>
        <v>0.56858510153579156</v>
      </c>
      <c r="AD2077" s="12">
        <f t="shared" si="593"/>
        <v>0.43141489846420844</v>
      </c>
      <c r="AE2077" s="12">
        <f>('Estimates from MCMC'!$B$2-'MCMC runs'!V2077)/'Estimates from MCMC'!$B$2</f>
        <v>9.8760735039277819E-2</v>
      </c>
    </row>
    <row r="2078" spans="1:31" x14ac:dyDescent="0.3">
      <c r="A2078">
        <v>2077</v>
      </c>
      <c r="B2078">
        <f>'MCMC raw'!C2078</f>
        <v>57995.478090979101</v>
      </c>
      <c r="C2078">
        <f>'MCMC raw'!E2078</f>
        <v>56908.219867552798</v>
      </c>
      <c r="D2078">
        <f t="shared" si="576"/>
        <v>1087.2582234263027</v>
      </c>
      <c r="E2078">
        <f>'MCMC raw'!K2078</f>
        <v>57941.780184932999</v>
      </c>
      <c r="F2078">
        <f t="shared" si="577"/>
        <v>53.697906046101707</v>
      </c>
      <c r="G2078">
        <f>'MCMC raw'!D2078</f>
        <v>57894.043799688203</v>
      </c>
      <c r="H2078">
        <f t="shared" si="578"/>
        <v>101.43429129089782</v>
      </c>
      <c r="I2078">
        <f>'MCMC raw'!J2078</f>
        <v>56753.402137397403</v>
      </c>
      <c r="J2078">
        <f t="shared" si="579"/>
        <v>1242.0759535816978</v>
      </c>
      <c r="K2078">
        <f>'MCMC raw'!I2078</f>
        <v>56089.824066604102</v>
      </c>
      <c r="L2078">
        <f t="shared" si="580"/>
        <v>1905.6540243749987</v>
      </c>
      <c r="M2078">
        <f t="shared" si="581"/>
        <v>663.57807079330087</v>
      </c>
      <c r="N2078">
        <f>'Estimates from MCMC'!$B$2-K2078</f>
        <v>17267.175933395898</v>
      </c>
      <c r="O2078">
        <f>'MCMC raw'!G2078</f>
        <v>57466.969421484901</v>
      </c>
      <c r="P2078" s="10">
        <f t="shared" si="582"/>
        <v>1377.1453548807985</v>
      </c>
      <c r="Q2078">
        <f>'MCMC raw'!H2078</f>
        <v>57503.171661453402</v>
      </c>
      <c r="R2078" s="10">
        <f t="shared" si="583"/>
        <v>36.20223996850109</v>
      </c>
      <c r="S2078" s="10">
        <f t="shared" si="584"/>
        <v>1413.3475948492996</v>
      </c>
      <c r="T2078">
        <f>'MCMC raw'!F2078</f>
        <v>63984.836416731603</v>
      </c>
      <c r="U2078">
        <f t="shared" si="585"/>
        <v>7895.0123501275011</v>
      </c>
      <c r="V2078">
        <f>'MCMC raw'!B2078</f>
        <v>65658.974540722207</v>
      </c>
      <c r="W2078" s="10">
        <f t="shared" si="586"/>
        <v>260.79052914130443</v>
      </c>
      <c r="X2078" s="10">
        <f t="shared" si="587"/>
        <v>9569.1504741181052</v>
      </c>
      <c r="Y2078" s="10">
        <f t="shared" si="588"/>
        <v>7698.0254592777928</v>
      </c>
      <c r="Z2078" s="12">
        <f t="shared" si="589"/>
        <v>8.1851693658590047E-2</v>
      </c>
      <c r="AA2078" s="12">
        <f t="shared" si="590"/>
        <v>0.45722661195905279</v>
      </c>
      <c r="AB2078" s="12">
        <f t="shared" si="591"/>
        <v>1.5103253140365456E-2</v>
      </c>
      <c r="AC2078" s="12">
        <f t="shared" si="592"/>
        <v>0.55418155875800823</v>
      </c>
      <c r="AD2078" s="12">
        <f t="shared" si="593"/>
        <v>0.44581844124199171</v>
      </c>
      <c r="AE2078" s="12">
        <f>('Estimates from MCMC'!$B$2-'MCMC runs'!V2078)/'Estimates from MCMC'!$B$2</f>
        <v>0.10493920770039386</v>
      </c>
    </row>
    <row r="2079" spans="1:31" x14ac:dyDescent="0.3">
      <c r="A2079">
        <v>2078</v>
      </c>
      <c r="B2079">
        <f>'MCMC raw'!C2079</f>
        <v>58412.355395974198</v>
      </c>
      <c r="C2079">
        <f>'MCMC raw'!E2079</f>
        <v>57253.607281491197</v>
      </c>
      <c r="D2079">
        <f t="shared" si="576"/>
        <v>1158.7481144830017</v>
      </c>
      <c r="E2079">
        <f>'MCMC raw'!K2079</f>
        <v>58344.927157311002</v>
      </c>
      <c r="F2079">
        <f t="shared" si="577"/>
        <v>67.42823866319668</v>
      </c>
      <c r="G2079">
        <f>'MCMC raw'!D2079</f>
        <v>58312.238480901797</v>
      </c>
      <c r="H2079">
        <f t="shared" si="578"/>
        <v>100.11691507240175</v>
      </c>
      <c r="I2079">
        <f>'MCMC raw'!J2079</f>
        <v>57086.8862510123</v>
      </c>
      <c r="J2079">
        <f t="shared" si="579"/>
        <v>1325.4691449618986</v>
      </c>
      <c r="K2079">
        <f>'MCMC raw'!I2079</f>
        <v>56432.814094779496</v>
      </c>
      <c r="L2079">
        <f t="shared" si="580"/>
        <v>1979.5413011947021</v>
      </c>
      <c r="M2079">
        <f t="shared" si="581"/>
        <v>654.07215623280354</v>
      </c>
      <c r="N2079">
        <f>'Estimates from MCMC'!$B$2-K2079</f>
        <v>16924.185905220504</v>
      </c>
      <c r="O2079">
        <f>'MCMC raw'!G2079</f>
        <v>57793.743278150097</v>
      </c>
      <c r="P2079" s="10">
        <f t="shared" si="582"/>
        <v>1360.9291833706011</v>
      </c>
      <c r="Q2079">
        <f>'MCMC raw'!H2079</f>
        <v>57829.196469132301</v>
      </c>
      <c r="R2079" s="10">
        <f t="shared" si="583"/>
        <v>35.453190982203523</v>
      </c>
      <c r="S2079" s="10">
        <f t="shared" si="584"/>
        <v>1396.3823743528046</v>
      </c>
      <c r="T2079">
        <f>'MCMC raw'!F2079</f>
        <v>64296.392226185599</v>
      </c>
      <c r="U2079">
        <f t="shared" si="585"/>
        <v>7863.5781314061023</v>
      </c>
      <c r="V2079">
        <f>'MCMC raw'!B2079</f>
        <v>65947.152526898601</v>
      </c>
      <c r="W2079" s="10">
        <f t="shared" si="586"/>
        <v>254.37792636019731</v>
      </c>
      <c r="X2079" s="10">
        <f t="shared" si="587"/>
        <v>9514.3384321191043</v>
      </c>
      <c r="Y2079" s="10">
        <f t="shared" si="588"/>
        <v>7409.8474731013994</v>
      </c>
      <c r="Z2079" s="12">
        <f t="shared" si="589"/>
        <v>8.2508097120468929E-2</v>
      </c>
      <c r="AA2079" s="12">
        <f t="shared" si="590"/>
        <v>0.46463553257119866</v>
      </c>
      <c r="AB2079" s="12">
        <f t="shared" si="591"/>
        <v>1.5030437965215854E-2</v>
      </c>
      <c r="AC2079" s="12">
        <f t="shared" si="592"/>
        <v>0.56217406765688338</v>
      </c>
      <c r="AD2079" s="12">
        <f t="shared" si="593"/>
        <v>0.43782593234311656</v>
      </c>
      <c r="AE2079" s="12">
        <f>('Estimates from MCMC'!$B$2-'MCMC runs'!V2079)/'Estimates from MCMC'!$B$2</f>
        <v>0.10101077570104283</v>
      </c>
    </row>
    <row r="2080" spans="1:31" x14ac:dyDescent="0.3">
      <c r="A2080">
        <v>2079</v>
      </c>
      <c r="B2080">
        <f>'MCMC raw'!C2080</f>
        <v>58162.694304553799</v>
      </c>
      <c r="C2080">
        <f>'MCMC raw'!E2080</f>
        <v>57043.708945245497</v>
      </c>
      <c r="D2080">
        <f t="shared" si="576"/>
        <v>1118.9853593083026</v>
      </c>
      <c r="E2080">
        <f>'MCMC raw'!K2080</f>
        <v>58107.331792414501</v>
      </c>
      <c r="F2080">
        <f t="shared" si="577"/>
        <v>55.362512139297905</v>
      </c>
      <c r="G2080">
        <f>'MCMC raw'!D2080</f>
        <v>58062.5676383268</v>
      </c>
      <c r="H2080">
        <f t="shared" si="578"/>
        <v>100.12666622699908</v>
      </c>
      <c r="I2080">
        <f>'MCMC raw'!J2080</f>
        <v>56888.581960562202</v>
      </c>
      <c r="J2080">
        <f t="shared" si="579"/>
        <v>1274.1123439915973</v>
      </c>
      <c r="K2080">
        <f>'MCMC raw'!I2080</f>
        <v>56233.926180061702</v>
      </c>
      <c r="L2080">
        <f t="shared" si="580"/>
        <v>1928.7681244920968</v>
      </c>
      <c r="M2080">
        <f t="shared" si="581"/>
        <v>654.65578050049953</v>
      </c>
      <c r="N2080">
        <f>'Estimates from MCMC'!$B$2-K2080</f>
        <v>17123.073819938298</v>
      </c>
      <c r="O2080">
        <f>'MCMC raw'!G2080</f>
        <v>57585.969022151097</v>
      </c>
      <c r="P2080" s="10">
        <f t="shared" si="582"/>
        <v>1352.042842089395</v>
      </c>
      <c r="Q2080">
        <f>'MCMC raw'!H2080</f>
        <v>57621.8147204778</v>
      </c>
      <c r="R2080" s="10">
        <f t="shared" si="583"/>
        <v>35.845698326702404</v>
      </c>
      <c r="S2080" s="10">
        <f t="shared" si="584"/>
        <v>1387.8885404160974</v>
      </c>
      <c r="T2080">
        <f>'MCMC raw'!F2080</f>
        <v>64079.542189854998</v>
      </c>
      <c r="U2080">
        <f t="shared" si="585"/>
        <v>7845.6160097932952</v>
      </c>
      <c r="V2080">
        <f>'MCMC raw'!B2080</f>
        <v>65719.9979832674</v>
      </c>
      <c r="W2080" s="10">
        <f t="shared" si="586"/>
        <v>252.56725299630489</v>
      </c>
      <c r="X2080" s="10">
        <f t="shared" si="587"/>
        <v>9486.0718032056975</v>
      </c>
      <c r="Y2080" s="10">
        <f t="shared" si="588"/>
        <v>7637.0020167326002</v>
      </c>
      <c r="Z2080" s="12">
        <f t="shared" si="589"/>
        <v>8.1053703033156607E-2</v>
      </c>
      <c r="AA2080" s="12">
        <f t="shared" si="590"/>
        <v>0.45818969726438791</v>
      </c>
      <c r="AB2080" s="12">
        <f t="shared" si="591"/>
        <v>1.4750111787885465E-2</v>
      </c>
      <c r="AC2080" s="12">
        <f t="shared" si="592"/>
        <v>0.55399351208543002</v>
      </c>
      <c r="AD2080" s="12">
        <f t="shared" si="593"/>
        <v>0.44600648791456998</v>
      </c>
      <c r="AE2080" s="12">
        <f>('Estimates from MCMC'!$B$2-'MCMC runs'!V2080)/'Estimates from MCMC'!$B$2</f>
        <v>0.10410733831444306</v>
      </c>
    </row>
    <row r="2081" spans="1:31" x14ac:dyDescent="0.3">
      <c r="A2081">
        <v>2080</v>
      </c>
      <c r="B2081">
        <f>'MCMC raw'!C2081</f>
        <v>58302.296620452697</v>
      </c>
      <c r="C2081">
        <f>'MCMC raw'!E2081</f>
        <v>57155.255616123897</v>
      </c>
      <c r="D2081">
        <f t="shared" si="576"/>
        <v>1147.0410043287993</v>
      </c>
      <c r="E2081">
        <f>'MCMC raw'!K2081</f>
        <v>58246.025895151601</v>
      </c>
      <c r="F2081">
        <f t="shared" si="577"/>
        <v>56.270725301095808</v>
      </c>
      <c r="G2081">
        <f>'MCMC raw'!D2081</f>
        <v>58208.649733838</v>
      </c>
      <c r="H2081">
        <f t="shared" si="578"/>
        <v>93.646886614696996</v>
      </c>
      <c r="I2081">
        <f>'MCMC raw'!J2081</f>
        <v>57005.773292817903</v>
      </c>
      <c r="J2081">
        <f t="shared" si="579"/>
        <v>1296.5233276347935</v>
      </c>
      <c r="K2081">
        <f>'MCMC raw'!I2081</f>
        <v>56394.0742596005</v>
      </c>
      <c r="L2081">
        <f t="shared" si="580"/>
        <v>1908.2223608521963</v>
      </c>
      <c r="M2081">
        <f t="shared" si="581"/>
        <v>611.69903321740276</v>
      </c>
      <c r="N2081">
        <f>'Estimates from MCMC'!$B$2-K2081</f>
        <v>16962.9257403995</v>
      </c>
      <c r="O2081">
        <f>'MCMC raw'!G2081</f>
        <v>57659.073302558303</v>
      </c>
      <c r="P2081" s="10">
        <f t="shared" si="582"/>
        <v>1264.9990429578029</v>
      </c>
      <c r="Q2081">
        <f>'MCMC raw'!H2081</f>
        <v>57692.569665311101</v>
      </c>
      <c r="R2081" s="10">
        <f t="shared" si="583"/>
        <v>33.496362752797722</v>
      </c>
      <c r="S2081" s="10">
        <f t="shared" si="584"/>
        <v>1298.4954057106006</v>
      </c>
      <c r="T2081">
        <f>'MCMC raw'!F2081</f>
        <v>63909.040959108897</v>
      </c>
      <c r="U2081">
        <f t="shared" si="585"/>
        <v>7514.9666995083971</v>
      </c>
      <c r="V2081">
        <f>'MCMC raw'!B2081</f>
        <v>65434.663432889902</v>
      </c>
      <c r="W2081" s="10">
        <f t="shared" si="586"/>
        <v>227.12706807040377</v>
      </c>
      <c r="X2081" s="10">
        <f t="shared" si="587"/>
        <v>9040.5891732894015</v>
      </c>
      <c r="Y2081" s="10">
        <f t="shared" si="588"/>
        <v>7922.3365671100983</v>
      </c>
      <c r="Z2081" s="12">
        <f t="shared" si="589"/>
        <v>7.6549023770000849E-2</v>
      </c>
      <c r="AA2081" s="12">
        <f t="shared" si="590"/>
        <v>0.44302302648242387</v>
      </c>
      <c r="AB2081" s="12">
        <f t="shared" si="591"/>
        <v>1.3389616363730813E-2</v>
      </c>
      <c r="AC2081" s="12">
        <f t="shared" si="592"/>
        <v>0.53296166661615552</v>
      </c>
      <c r="AD2081" s="12">
        <f t="shared" si="593"/>
        <v>0.46703833338384448</v>
      </c>
      <c r="AE2081" s="12">
        <f>('Estimates from MCMC'!$B$2-'MCMC runs'!V2081)/'Estimates from MCMC'!$B$2</f>
        <v>0.10799700869869404</v>
      </c>
    </row>
    <row r="2082" spans="1:31" x14ac:dyDescent="0.3">
      <c r="A2082">
        <v>2081</v>
      </c>
      <c r="B2082">
        <f>'MCMC raw'!C2082</f>
        <v>59132.549345514803</v>
      </c>
      <c r="C2082">
        <f>'MCMC raw'!E2082</f>
        <v>57978.938851733001</v>
      </c>
      <c r="D2082">
        <f t="shared" si="576"/>
        <v>1153.6104937818018</v>
      </c>
      <c r="E2082">
        <f>'MCMC raw'!K2082</f>
        <v>59066.360510595201</v>
      </c>
      <c r="F2082">
        <f t="shared" si="577"/>
        <v>66.188834919601504</v>
      </c>
      <c r="G2082">
        <f>'MCMC raw'!D2082</f>
        <v>59035.128960613198</v>
      </c>
      <c r="H2082">
        <f t="shared" si="578"/>
        <v>97.420384901604848</v>
      </c>
      <c r="I2082">
        <f>'MCMC raw'!J2082</f>
        <v>57815.862746137696</v>
      </c>
      <c r="J2082">
        <f t="shared" si="579"/>
        <v>1316.6865993771062</v>
      </c>
      <c r="K2082">
        <f>'MCMC raw'!I2082</f>
        <v>57179.262710643299</v>
      </c>
      <c r="L2082">
        <f t="shared" si="580"/>
        <v>1953.2866348715033</v>
      </c>
      <c r="M2082">
        <f t="shared" si="581"/>
        <v>636.60003549439716</v>
      </c>
      <c r="N2082">
        <f>'Estimates from MCMC'!$B$2-K2082</f>
        <v>16177.737289356701</v>
      </c>
      <c r="O2082">
        <f>'MCMC raw'!G2082</f>
        <v>58496.113074231602</v>
      </c>
      <c r="P2082" s="10">
        <f t="shared" si="582"/>
        <v>1316.8503635883026</v>
      </c>
      <c r="Q2082">
        <f>'MCMC raw'!H2082</f>
        <v>58530.907366384599</v>
      </c>
      <c r="R2082" s="10">
        <f t="shared" si="583"/>
        <v>34.794292152997514</v>
      </c>
      <c r="S2082" s="10">
        <f t="shared" si="584"/>
        <v>1351.6446557413001</v>
      </c>
      <c r="T2082">
        <f>'MCMC raw'!F2082</f>
        <v>65101.0140517775</v>
      </c>
      <c r="U2082">
        <f t="shared" si="585"/>
        <v>7921.7513411342006</v>
      </c>
      <c r="V2082">
        <f>'MCMC raw'!B2082</f>
        <v>66697.819647179305</v>
      </c>
      <c r="W2082" s="10">
        <f t="shared" si="586"/>
        <v>245.16093966050539</v>
      </c>
      <c r="X2082" s="10">
        <f t="shared" si="587"/>
        <v>9518.5569365360061</v>
      </c>
      <c r="Y2082" s="10">
        <f t="shared" si="588"/>
        <v>6659.1803528206947</v>
      </c>
      <c r="Z2082" s="12">
        <f t="shared" si="589"/>
        <v>8.3549672711680401E-2</v>
      </c>
      <c r="AA2082" s="12">
        <f t="shared" si="590"/>
        <v>0.48966992104303142</v>
      </c>
      <c r="AB2082" s="12">
        <f t="shared" si="591"/>
        <v>1.5154216889267713E-2</v>
      </c>
      <c r="AC2082" s="12">
        <f t="shared" si="592"/>
        <v>0.58837381064397953</v>
      </c>
      <c r="AD2082" s="12">
        <f t="shared" si="593"/>
        <v>0.41162618935602047</v>
      </c>
      <c r="AE2082" s="12">
        <f>('Estimates from MCMC'!$B$2-'MCMC runs'!V2082)/'Estimates from MCMC'!$B$2</f>
        <v>9.0777708368944957E-2</v>
      </c>
    </row>
    <row r="2083" spans="1:31" x14ac:dyDescent="0.3">
      <c r="A2083">
        <v>2082</v>
      </c>
      <c r="B2083">
        <f>'MCMC raw'!C2083</f>
        <v>58391.032070605703</v>
      </c>
      <c r="C2083">
        <f>'MCMC raw'!E2083</f>
        <v>57264.699313633697</v>
      </c>
      <c r="D2083">
        <f t="shared" si="576"/>
        <v>1126.3327569720059</v>
      </c>
      <c r="E2083">
        <f>'MCMC raw'!K2083</f>
        <v>58305.968286327501</v>
      </c>
      <c r="F2083">
        <f t="shared" si="577"/>
        <v>85.063784278201638</v>
      </c>
      <c r="G2083">
        <f>'MCMC raw'!D2083</f>
        <v>58295.613476250401</v>
      </c>
      <c r="H2083">
        <f t="shared" si="578"/>
        <v>95.418594355302048</v>
      </c>
      <c r="I2083">
        <f>'MCMC raw'!J2083</f>
        <v>57084.971073867397</v>
      </c>
      <c r="J2083">
        <f t="shared" si="579"/>
        <v>1306.0609967383061</v>
      </c>
      <c r="K2083">
        <f>'MCMC raw'!I2083</f>
        <v>56461.205025960699</v>
      </c>
      <c r="L2083">
        <f t="shared" si="580"/>
        <v>1929.8270446450042</v>
      </c>
      <c r="M2083">
        <f t="shared" si="581"/>
        <v>623.76604790669808</v>
      </c>
      <c r="N2083">
        <f>'Estimates from MCMC'!$B$2-K2083</f>
        <v>16895.794974039301</v>
      </c>
      <c r="O2083">
        <f>'MCMC raw'!G2083</f>
        <v>57750.887605686097</v>
      </c>
      <c r="P2083" s="10">
        <f t="shared" si="582"/>
        <v>1289.6825797253987</v>
      </c>
      <c r="Q2083">
        <f>'MCMC raw'!H2083</f>
        <v>57784.845516863999</v>
      </c>
      <c r="R2083" s="10">
        <f t="shared" si="583"/>
        <v>33.957911177902133</v>
      </c>
      <c r="S2083" s="10">
        <f t="shared" si="584"/>
        <v>1323.6404909033008</v>
      </c>
      <c r="T2083">
        <f>'MCMC raw'!F2083</f>
        <v>64482.212273134501</v>
      </c>
      <c r="U2083">
        <f t="shared" si="585"/>
        <v>8021.0072471738022</v>
      </c>
      <c r="V2083">
        <f>'MCMC raw'!B2083</f>
        <v>66050.087319625905</v>
      </c>
      <c r="W2083" s="10">
        <f t="shared" si="586"/>
        <v>244.23455558810383</v>
      </c>
      <c r="X2083" s="10">
        <f t="shared" si="587"/>
        <v>9588.8822936652068</v>
      </c>
      <c r="Y2083" s="10">
        <f t="shared" si="588"/>
        <v>7306.9126803740946</v>
      </c>
      <c r="Z2083" s="12">
        <f t="shared" si="589"/>
        <v>7.8341415301091108E-2</v>
      </c>
      <c r="AA2083" s="12">
        <f t="shared" si="590"/>
        <v>0.47473393584014406</v>
      </c>
      <c r="AB2083" s="12">
        <f t="shared" si="591"/>
        <v>1.4455345603055357E-2</v>
      </c>
      <c r="AC2083" s="12">
        <f t="shared" si="592"/>
        <v>0.56753069674429057</v>
      </c>
      <c r="AD2083" s="12">
        <f t="shared" si="593"/>
        <v>0.43246930325570948</v>
      </c>
      <c r="AE2083" s="12">
        <f>('Estimates from MCMC'!$B$2-'MCMC runs'!V2083)/'Estimates from MCMC'!$B$2</f>
        <v>9.9607572288589977E-2</v>
      </c>
    </row>
    <row r="2084" spans="1:31" x14ac:dyDescent="0.3">
      <c r="A2084">
        <v>2083</v>
      </c>
      <c r="B2084">
        <f>'MCMC raw'!C2084</f>
        <v>58575.619464346302</v>
      </c>
      <c r="C2084">
        <f>'MCMC raw'!E2084</f>
        <v>57418.412741411601</v>
      </c>
      <c r="D2084">
        <f t="shared" si="576"/>
        <v>1157.2067229347012</v>
      </c>
      <c r="E2084">
        <f>'MCMC raw'!K2084</f>
        <v>58508.707019867303</v>
      </c>
      <c r="F2084">
        <f t="shared" si="577"/>
        <v>66.912444478999532</v>
      </c>
      <c r="G2084">
        <f>'MCMC raw'!D2084</f>
        <v>58478.354448581398</v>
      </c>
      <c r="H2084">
        <f t="shared" si="578"/>
        <v>97.265015764904092</v>
      </c>
      <c r="I2084">
        <f>'MCMC raw'!J2084</f>
        <v>57254.913638983096</v>
      </c>
      <c r="J2084">
        <f t="shared" si="579"/>
        <v>1320.7058253632058</v>
      </c>
      <c r="K2084">
        <f>'MCMC raw'!I2084</f>
        <v>56619.400665056601</v>
      </c>
      <c r="L2084">
        <f t="shared" si="580"/>
        <v>1956.2187992897016</v>
      </c>
      <c r="M2084">
        <f t="shared" si="581"/>
        <v>635.51297392649576</v>
      </c>
      <c r="N2084">
        <f>'Estimates from MCMC'!$B$2-K2084</f>
        <v>16737.599334943399</v>
      </c>
      <c r="O2084">
        <f>'MCMC raw'!G2084</f>
        <v>57925.017256774903</v>
      </c>
      <c r="P2084" s="10">
        <f t="shared" si="582"/>
        <v>1305.6165917183025</v>
      </c>
      <c r="Q2084">
        <f>'MCMC raw'!H2084</f>
        <v>57960.0368520376</v>
      </c>
      <c r="R2084" s="10">
        <f t="shared" si="583"/>
        <v>35.019595262696384</v>
      </c>
      <c r="S2084" s="10">
        <f t="shared" si="584"/>
        <v>1340.6361869809989</v>
      </c>
      <c r="T2084">
        <f>'MCMC raw'!F2084</f>
        <v>64569.576039520798</v>
      </c>
      <c r="U2084">
        <f t="shared" si="585"/>
        <v>7950.1753744641974</v>
      </c>
      <c r="V2084">
        <f>'MCMC raw'!B2084</f>
        <v>66155.738366691105</v>
      </c>
      <c r="W2084" s="10">
        <f t="shared" si="586"/>
        <v>245.52614018930763</v>
      </c>
      <c r="X2084" s="10">
        <f t="shared" si="587"/>
        <v>9536.3377016345039</v>
      </c>
      <c r="Y2084" s="10">
        <f t="shared" si="588"/>
        <v>7201.2616333088954</v>
      </c>
      <c r="Z2084" s="12">
        <f t="shared" si="589"/>
        <v>8.009728038967498E-2</v>
      </c>
      <c r="AA2084" s="12">
        <f t="shared" si="590"/>
        <v>0.47498898828737451</v>
      </c>
      <c r="AB2084" s="12">
        <f t="shared" si="591"/>
        <v>1.4669137149000699E-2</v>
      </c>
      <c r="AC2084" s="12">
        <f t="shared" si="592"/>
        <v>0.56975540582605022</v>
      </c>
      <c r="AD2084" s="12">
        <f t="shared" si="593"/>
        <v>0.43024459417394983</v>
      </c>
      <c r="AE2084" s="12">
        <f>('Estimates from MCMC'!$B$2-'MCMC runs'!V2084)/'Estimates from MCMC'!$B$2</f>
        <v>9.816734099416409E-2</v>
      </c>
    </row>
    <row r="2085" spans="1:31" x14ac:dyDescent="0.3">
      <c r="A2085">
        <v>2084</v>
      </c>
      <c r="B2085">
        <f>'MCMC raw'!C2085</f>
        <v>57769.482058012101</v>
      </c>
      <c r="C2085">
        <f>'MCMC raw'!E2085</f>
        <v>56589.924191440601</v>
      </c>
      <c r="D2085">
        <f t="shared" si="576"/>
        <v>1179.5578665715002</v>
      </c>
      <c r="E2085">
        <f>'MCMC raw'!K2085</f>
        <v>57697.952012629903</v>
      </c>
      <c r="F2085">
        <f t="shared" si="577"/>
        <v>71.530045382198296</v>
      </c>
      <c r="G2085">
        <f>'MCMC raw'!D2085</f>
        <v>57670.060469140197</v>
      </c>
      <c r="H2085">
        <f t="shared" si="578"/>
        <v>99.421588871904532</v>
      </c>
      <c r="I2085">
        <f>'MCMC raw'!J2085</f>
        <v>56419.849171300302</v>
      </c>
      <c r="J2085">
        <f t="shared" si="579"/>
        <v>1349.6328867117991</v>
      </c>
      <c r="K2085">
        <f>'MCMC raw'!I2085</f>
        <v>55770.829130175298</v>
      </c>
      <c r="L2085">
        <f t="shared" si="580"/>
        <v>1998.6529278368034</v>
      </c>
      <c r="M2085">
        <f t="shared" si="581"/>
        <v>649.02004112500435</v>
      </c>
      <c r="N2085">
        <f>'Estimates from MCMC'!$B$2-K2085</f>
        <v>17586.170869824702</v>
      </c>
      <c r="O2085">
        <f>'MCMC raw'!G2085</f>
        <v>57117.838524865503</v>
      </c>
      <c r="P2085" s="10">
        <f t="shared" si="582"/>
        <v>1347.0093946902052</v>
      </c>
      <c r="Q2085">
        <f>'MCMC raw'!H2085</f>
        <v>57153.160572885099</v>
      </c>
      <c r="R2085" s="10">
        <f t="shared" si="583"/>
        <v>35.322048019595968</v>
      </c>
      <c r="S2085" s="10">
        <f t="shared" si="584"/>
        <v>1382.3314427098012</v>
      </c>
      <c r="T2085">
        <f>'MCMC raw'!F2085</f>
        <v>63521.336131277501</v>
      </c>
      <c r="U2085">
        <f t="shared" si="585"/>
        <v>7750.5070011022035</v>
      </c>
      <c r="V2085">
        <f>'MCMC raw'!B2085</f>
        <v>65153.979866419701</v>
      </c>
      <c r="W2085" s="10">
        <f t="shared" si="586"/>
        <v>250.31229243239795</v>
      </c>
      <c r="X2085" s="10">
        <f t="shared" si="587"/>
        <v>9383.1507362444027</v>
      </c>
      <c r="Y2085" s="10">
        <f t="shared" si="588"/>
        <v>8203.0201335802994</v>
      </c>
      <c r="Z2085" s="12">
        <f t="shared" si="589"/>
        <v>7.860332149289416E-2</v>
      </c>
      <c r="AA2085" s="12">
        <f t="shared" si="590"/>
        <v>0.44071600682562118</v>
      </c>
      <c r="AB2085" s="12">
        <f t="shared" si="591"/>
        <v>1.4233473237877908E-2</v>
      </c>
      <c r="AC2085" s="12">
        <f t="shared" si="592"/>
        <v>0.53355280155639329</v>
      </c>
      <c r="AD2085" s="12">
        <f t="shared" si="593"/>
        <v>0.46644719844360677</v>
      </c>
      <c r="AE2085" s="12">
        <f>('Estimates from MCMC'!$B$2-'MCMC runs'!V2085)/'Estimates from MCMC'!$B$2</f>
        <v>0.11182327703668769</v>
      </c>
    </row>
    <row r="2086" spans="1:31" x14ac:dyDescent="0.3">
      <c r="A2086">
        <v>2085</v>
      </c>
      <c r="B2086">
        <f>'MCMC raw'!C2086</f>
        <v>58002.171219747499</v>
      </c>
      <c r="C2086">
        <f>'MCMC raw'!E2086</f>
        <v>56807.258807137601</v>
      </c>
      <c r="D2086">
        <f t="shared" si="576"/>
        <v>1194.9124126098977</v>
      </c>
      <c r="E2086">
        <f>'MCMC raw'!K2086</f>
        <v>57923.076148369699</v>
      </c>
      <c r="F2086">
        <f t="shared" si="577"/>
        <v>79.095071377800195</v>
      </c>
      <c r="G2086">
        <f>'MCMC raw'!D2086</f>
        <v>57905.830585990698</v>
      </c>
      <c r="H2086">
        <f t="shared" si="578"/>
        <v>96.340633756801253</v>
      </c>
      <c r="I2086">
        <f>'MCMC raw'!J2086</f>
        <v>56632.573697484499</v>
      </c>
      <c r="J2086">
        <f t="shared" si="579"/>
        <v>1369.5975222630004</v>
      </c>
      <c r="K2086">
        <f>'MCMC raw'!I2086</f>
        <v>56003.688817516901</v>
      </c>
      <c r="L2086">
        <f t="shared" si="580"/>
        <v>1998.4824022305984</v>
      </c>
      <c r="M2086">
        <f t="shared" si="581"/>
        <v>628.88487996759795</v>
      </c>
      <c r="N2086">
        <f>'Estimates from MCMC'!$B$2-K2086</f>
        <v>17353.311182483099</v>
      </c>
      <c r="O2086">
        <f>'MCMC raw'!G2086</f>
        <v>57294.351057092601</v>
      </c>
      <c r="P2086" s="10">
        <f t="shared" si="582"/>
        <v>1290.6622395757004</v>
      </c>
      <c r="Q2086">
        <f>'MCMC raw'!H2086</f>
        <v>57328.9723594354</v>
      </c>
      <c r="R2086" s="10">
        <f t="shared" si="583"/>
        <v>34.621302342799027</v>
      </c>
      <c r="S2086" s="10">
        <f t="shared" si="584"/>
        <v>1325.2835419184994</v>
      </c>
      <c r="T2086">
        <f>'MCMC raw'!F2086</f>
        <v>64002.264935671803</v>
      </c>
      <c r="U2086">
        <f t="shared" si="585"/>
        <v>7998.5761181549024</v>
      </c>
      <c r="V2086">
        <f>'MCMC raw'!B2086</f>
        <v>65573.656504492494</v>
      </c>
      <c r="W2086" s="10">
        <f t="shared" si="586"/>
        <v>246.10802690219134</v>
      </c>
      <c r="X2086" s="10">
        <f t="shared" si="587"/>
        <v>9569.9676869755931</v>
      </c>
      <c r="Y2086" s="10">
        <f t="shared" si="588"/>
        <v>7783.3434955075063</v>
      </c>
      <c r="Z2086" s="12">
        <f t="shared" si="589"/>
        <v>7.6370643503256966E-2</v>
      </c>
      <c r="AA2086" s="12">
        <f t="shared" si="590"/>
        <v>0.46092506692491525</v>
      </c>
      <c r="AB2086" s="12">
        <f t="shared" si="591"/>
        <v>1.4182194067413452E-2</v>
      </c>
      <c r="AC2086" s="12">
        <f t="shared" si="592"/>
        <v>0.55147790449558565</v>
      </c>
      <c r="AD2086" s="12">
        <f t="shared" si="593"/>
        <v>0.44852209550441435</v>
      </c>
      <c r="AE2086" s="12">
        <f>('Estimates from MCMC'!$B$2-'MCMC runs'!V2086)/'Estimates from MCMC'!$B$2</f>
        <v>0.10610226011842777</v>
      </c>
    </row>
    <row r="2087" spans="1:31" x14ac:dyDescent="0.3">
      <c r="A2087">
        <v>2086</v>
      </c>
      <c r="B2087">
        <f>'MCMC raw'!C2087</f>
        <v>58064.760670571202</v>
      </c>
      <c r="C2087">
        <f>'MCMC raw'!E2087</f>
        <v>56945.040548560501</v>
      </c>
      <c r="D2087">
        <f t="shared" si="576"/>
        <v>1119.7201220107017</v>
      </c>
      <c r="E2087">
        <f>'MCMC raw'!K2087</f>
        <v>58002.220445536397</v>
      </c>
      <c r="F2087">
        <f t="shared" si="577"/>
        <v>62.540225034805189</v>
      </c>
      <c r="G2087">
        <f>'MCMC raw'!D2087</f>
        <v>57969.752034601101</v>
      </c>
      <c r="H2087">
        <f t="shared" si="578"/>
        <v>95.00863597010175</v>
      </c>
      <c r="I2087">
        <f>'MCMC raw'!J2087</f>
        <v>56787.994794042199</v>
      </c>
      <c r="J2087">
        <f t="shared" si="579"/>
        <v>1276.7658765290034</v>
      </c>
      <c r="K2087">
        <f>'MCMC raw'!I2087</f>
        <v>56167.088487785899</v>
      </c>
      <c r="L2087">
        <f t="shared" si="580"/>
        <v>1897.6721827853034</v>
      </c>
      <c r="M2087">
        <f t="shared" si="581"/>
        <v>620.90630625630001</v>
      </c>
      <c r="N2087">
        <f>'Estimates from MCMC'!$B$2-K2087</f>
        <v>17189.911512214101</v>
      </c>
      <c r="O2087">
        <f>'MCMC raw'!G2087</f>
        <v>57447.661368353802</v>
      </c>
      <c r="P2087" s="10">
        <f t="shared" si="582"/>
        <v>1280.5728805679028</v>
      </c>
      <c r="Q2087">
        <f>'MCMC raw'!H2087</f>
        <v>57481.788105184198</v>
      </c>
      <c r="R2087" s="10">
        <f t="shared" si="583"/>
        <v>34.126736830396112</v>
      </c>
      <c r="S2087" s="10">
        <f t="shared" si="584"/>
        <v>1314.6996173982989</v>
      </c>
      <c r="T2087">
        <f>'MCMC raw'!F2087</f>
        <v>63947.350015827498</v>
      </c>
      <c r="U2087">
        <f t="shared" si="585"/>
        <v>7780.2615280415994</v>
      </c>
      <c r="V2087">
        <f>'MCMC raw'!B2087</f>
        <v>65502.374728946401</v>
      </c>
      <c r="W2087" s="10">
        <f t="shared" si="586"/>
        <v>240.32509572060371</v>
      </c>
      <c r="X2087" s="10">
        <f t="shared" si="587"/>
        <v>9335.286241160502</v>
      </c>
      <c r="Y2087" s="10">
        <f t="shared" si="588"/>
        <v>7854.6252710535991</v>
      </c>
      <c r="Z2087" s="12">
        <f t="shared" si="589"/>
        <v>7.6480883363719096E-2</v>
      </c>
      <c r="AA2087" s="12">
        <f t="shared" si="590"/>
        <v>0.45260625818308725</v>
      </c>
      <c r="AB2087" s="12">
        <f t="shared" si="591"/>
        <v>1.3980589460849952E-2</v>
      </c>
      <c r="AC2087" s="12">
        <f t="shared" si="592"/>
        <v>0.54306773100765626</v>
      </c>
      <c r="AD2087" s="12">
        <f t="shared" si="593"/>
        <v>0.45693226899234368</v>
      </c>
      <c r="AE2087" s="12">
        <f>('Estimates from MCMC'!$B$2-'MCMC runs'!V2087)/'Estimates from MCMC'!$B$2</f>
        <v>0.10707397073290346</v>
      </c>
    </row>
    <row r="2088" spans="1:31" x14ac:dyDescent="0.3">
      <c r="A2088">
        <v>2087</v>
      </c>
      <c r="B2088">
        <f>'MCMC raw'!C2088</f>
        <v>58550.852804002403</v>
      </c>
      <c r="C2088">
        <f>'MCMC raw'!E2088</f>
        <v>57431.285350078397</v>
      </c>
      <c r="D2088">
        <f t="shared" si="576"/>
        <v>1119.5674539240063</v>
      </c>
      <c r="E2088">
        <f>'MCMC raw'!K2088</f>
        <v>58481.589329823197</v>
      </c>
      <c r="F2088">
        <f t="shared" si="577"/>
        <v>69.263474179206241</v>
      </c>
      <c r="G2088">
        <f>'MCMC raw'!D2088</f>
        <v>58452.785002258301</v>
      </c>
      <c r="H2088">
        <f t="shared" si="578"/>
        <v>98.067801744102326</v>
      </c>
      <c r="I2088">
        <f>'MCMC raw'!J2088</f>
        <v>57264.6521463971</v>
      </c>
      <c r="J2088">
        <f t="shared" si="579"/>
        <v>1286.2006576053027</v>
      </c>
      <c r="K2088">
        <f>'MCMC raw'!I2088</f>
        <v>56623.516053792999</v>
      </c>
      <c r="L2088">
        <f t="shared" si="580"/>
        <v>1927.3367502094043</v>
      </c>
      <c r="M2088">
        <f t="shared" si="581"/>
        <v>641.13609260410158</v>
      </c>
      <c r="N2088">
        <f>'Estimates from MCMC'!$B$2-K2088</f>
        <v>16733.483946207001</v>
      </c>
      <c r="O2088">
        <f>'MCMC raw'!G2088</f>
        <v>57944.519271388199</v>
      </c>
      <c r="P2088" s="10">
        <f t="shared" si="582"/>
        <v>1321.0032175952001</v>
      </c>
      <c r="Q2088">
        <f>'MCMC raw'!H2088</f>
        <v>57979.732534566603</v>
      </c>
      <c r="R2088" s="10">
        <f t="shared" si="583"/>
        <v>35.213263178404304</v>
      </c>
      <c r="S2088" s="10">
        <f t="shared" si="584"/>
        <v>1356.2164807736044</v>
      </c>
      <c r="T2088">
        <f>'MCMC raw'!F2088</f>
        <v>64397.804798577898</v>
      </c>
      <c r="U2088">
        <f t="shared" si="585"/>
        <v>7774.2887447848989</v>
      </c>
      <c r="V2088">
        <f>'MCMC raw'!B2088</f>
        <v>65996.504217575595</v>
      </c>
      <c r="W2088" s="10">
        <f t="shared" si="586"/>
        <v>242.48293822409323</v>
      </c>
      <c r="X2088" s="10">
        <f t="shared" si="587"/>
        <v>9372.9881637825965</v>
      </c>
      <c r="Y2088" s="10">
        <f t="shared" si="588"/>
        <v>7360.4957824244048</v>
      </c>
      <c r="Z2088" s="12">
        <f t="shared" si="589"/>
        <v>8.1048064176798024E-2</v>
      </c>
      <c r="AA2088" s="12">
        <f t="shared" si="590"/>
        <v>0.46459474726105116</v>
      </c>
      <c r="AB2088" s="12">
        <f t="shared" si="591"/>
        <v>1.449088181538293E-2</v>
      </c>
      <c r="AC2088" s="12">
        <f t="shared" si="592"/>
        <v>0.56013369325323215</v>
      </c>
      <c r="AD2088" s="12">
        <f t="shared" si="593"/>
        <v>0.43986630674676791</v>
      </c>
      <c r="AE2088" s="12">
        <f>('Estimates from MCMC'!$B$2-'MCMC runs'!V2088)/'Estimates from MCMC'!$B$2</f>
        <v>0.10033801521905755</v>
      </c>
    </row>
    <row r="2089" spans="1:31" x14ac:dyDescent="0.3">
      <c r="A2089">
        <v>2088</v>
      </c>
      <c r="B2089">
        <f>'MCMC raw'!C2089</f>
        <v>58706.938738233403</v>
      </c>
      <c r="C2089">
        <f>'MCMC raw'!E2089</f>
        <v>57573.624380612302</v>
      </c>
      <c r="D2089">
        <f t="shared" si="576"/>
        <v>1133.3143576211005</v>
      </c>
      <c r="E2089">
        <f>'MCMC raw'!K2089</f>
        <v>58626.731715786504</v>
      </c>
      <c r="F2089">
        <f t="shared" si="577"/>
        <v>80.207022446898918</v>
      </c>
      <c r="G2089">
        <f>'MCMC raw'!D2089</f>
        <v>58611.028747226701</v>
      </c>
      <c r="H2089">
        <f t="shared" si="578"/>
        <v>95.909991006701603</v>
      </c>
      <c r="I2089">
        <f>'MCMC raw'!J2089</f>
        <v>57398.344640545998</v>
      </c>
      <c r="J2089">
        <f t="shared" si="579"/>
        <v>1308.5940976874044</v>
      </c>
      <c r="K2089">
        <f>'MCMC raw'!I2089</f>
        <v>56771.471996607303</v>
      </c>
      <c r="L2089">
        <f t="shared" si="580"/>
        <v>1935.4667416261</v>
      </c>
      <c r="M2089">
        <f t="shared" si="581"/>
        <v>626.87264393869555</v>
      </c>
      <c r="N2089">
        <f>'Estimates from MCMC'!$B$2-K2089</f>
        <v>16585.528003392697</v>
      </c>
      <c r="O2089">
        <f>'MCMC raw'!G2089</f>
        <v>58070.7380116922</v>
      </c>
      <c r="P2089" s="10">
        <f t="shared" si="582"/>
        <v>1299.2660150848969</v>
      </c>
      <c r="Q2089">
        <f>'MCMC raw'!H2089</f>
        <v>58104.859541783997</v>
      </c>
      <c r="R2089" s="10">
        <f t="shared" si="583"/>
        <v>34.121530091797467</v>
      </c>
      <c r="S2089" s="10">
        <f t="shared" si="584"/>
        <v>1333.3875451766944</v>
      </c>
      <c r="T2089">
        <f>'MCMC raw'!F2089</f>
        <v>64721.8898655265</v>
      </c>
      <c r="U2089">
        <f t="shared" si="585"/>
        <v>7950.4178689191976</v>
      </c>
      <c r="V2089">
        <f>'MCMC raw'!B2089</f>
        <v>66300.880064820696</v>
      </c>
      <c r="W2089" s="10">
        <f t="shared" si="586"/>
        <v>245.60265411750152</v>
      </c>
      <c r="X2089" s="10">
        <f t="shared" si="587"/>
        <v>9529.4080682133936</v>
      </c>
      <c r="Y2089" s="10">
        <f t="shared" si="588"/>
        <v>7056.1199351793039</v>
      </c>
      <c r="Z2089" s="12">
        <f t="shared" si="589"/>
        <v>8.0394639525732295E-2</v>
      </c>
      <c r="AA2089" s="12">
        <f t="shared" si="590"/>
        <v>0.47935874379717536</v>
      </c>
      <c r="AB2089" s="12">
        <f t="shared" si="591"/>
        <v>1.4808250546335432E-2</v>
      </c>
      <c r="AC2089" s="12">
        <f t="shared" si="592"/>
        <v>0.57456163386924308</v>
      </c>
      <c r="AD2089" s="12">
        <f t="shared" si="593"/>
        <v>0.42543836613075692</v>
      </c>
      <c r="AE2089" s="12">
        <f>('Estimates from MCMC'!$B$2-'MCMC runs'!V2089)/'Estimates from MCMC'!$B$2</f>
        <v>9.6188774557019838E-2</v>
      </c>
    </row>
    <row r="2090" spans="1:31" x14ac:dyDescent="0.3">
      <c r="A2090">
        <v>2089</v>
      </c>
      <c r="B2090">
        <f>'MCMC raw'!C2090</f>
        <v>57673.852433027598</v>
      </c>
      <c r="C2090">
        <f>'MCMC raw'!E2090</f>
        <v>56549.170155454201</v>
      </c>
      <c r="D2090">
        <f t="shared" si="576"/>
        <v>1124.6822775733963</v>
      </c>
      <c r="E2090">
        <f>'MCMC raw'!K2090</f>
        <v>57596.8541669763</v>
      </c>
      <c r="F2090">
        <f t="shared" si="577"/>
        <v>76.998266051297833</v>
      </c>
      <c r="G2090">
        <f>'MCMC raw'!D2090</f>
        <v>57579.466398136799</v>
      </c>
      <c r="H2090">
        <f t="shared" si="578"/>
        <v>94.386034890798328</v>
      </c>
      <c r="I2090">
        <f>'MCMC raw'!J2090</f>
        <v>56378.687601318597</v>
      </c>
      <c r="J2090">
        <f t="shared" si="579"/>
        <v>1295.1648317090003</v>
      </c>
      <c r="K2090">
        <f>'MCMC raw'!I2090</f>
        <v>55762.008792619003</v>
      </c>
      <c r="L2090">
        <f t="shared" si="580"/>
        <v>1911.8436404085951</v>
      </c>
      <c r="M2090">
        <f t="shared" si="581"/>
        <v>616.67880869959481</v>
      </c>
      <c r="N2090">
        <f>'Estimates from MCMC'!$B$2-K2090</f>
        <v>17594.991207380997</v>
      </c>
      <c r="O2090">
        <f>'MCMC raw'!G2090</f>
        <v>57040.927642740797</v>
      </c>
      <c r="P2090" s="10">
        <f t="shared" si="582"/>
        <v>1278.9188501217941</v>
      </c>
      <c r="Q2090">
        <f>'MCMC raw'!H2090</f>
        <v>57074.517245989802</v>
      </c>
      <c r="R2090" s="10">
        <f t="shared" si="583"/>
        <v>33.589603249005449</v>
      </c>
      <c r="S2090" s="10">
        <f t="shared" si="584"/>
        <v>1312.5084533707995</v>
      </c>
      <c r="T2090">
        <f>'MCMC raw'!F2090</f>
        <v>63419.975488288597</v>
      </c>
      <c r="U2090">
        <f t="shared" si="585"/>
        <v>7657.9666956695946</v>
      </c>
      <c r="V2090">
        <f>'MCMC raw'!B2090</f>
        <v>64970.661191025101</v>
      </c>
      <c r="W2090" s="10">
        <f t="shared" si="586"/>
        <v>238.17724936570448</v>
      </c>
      <c r="X2090" s="10">
        <f t="shared" si="587"/>
        <v>9208.6523984060987</v>
      </c>
      <c r="Y2090" s="10">
        <f t="shared" si="588"/>
        <v>8386.3388089748987</v>
      </c>
      <c r="Z2090" s="12">
        <f t="shared" si="589"/>
        <v>7.4595573132211046E-2</v>
      </c>
      <c r="AA2090" s="12">
        <f t="shared" si="590"/>
        <v>0.43523560798695493</v>
      </c>
      <c r="AB2090" s="12">
        <f t="shared" si="591"/>
        <v>1.3536650661455886E-2</v>
      </c>
      <c r="AC2090" s="12">
        <f t="shared" si="592"/>
        <v>0.52336783178062185</v>
      </c>
      <c r="AD2090" s="12">
        <f t="shared" si="593"/>
        <v>0.47663216821937815</v>
      </c>
      <c r="AE2090" s="12">
        <f>('Estimates from MCMC'!$B$2-'MCMC runs'!V2090)/'Estimates from MCMC'!$B$2</f>
        <v>0.1143222706623076</v>
      </c>
    </row>
    <row r="2091" spans="1:31" x14ac:dyDescent="0.3">
      <c r="A2091">
        <v>2090</v>
      </c>
      <c r="B2091">
        <f>'MCMC raw'!C2091</f>
        <v>58013.940520180797</v>
      </c>
      <c r="C2091">
        <f>'MCMC raw'!E2091</f>
        <v>56900.9193103695</v>
      </c>
      <c r="D2091">
        <f t="shared" si="576"/>
        <v>1113.021209811297</v>
      </c>
      <c r="E2091">
        <f>'MCMC raw'!K2091</f>
        <v>57952.146588133401</v>
      </c>
      <c r="F2091">
        <f t="shared" si="577"/>
        <v>61.793932047396083</v>
      </c>
      <c r="G2091">
        <f>'MCMC raw'!D2091</f>
        <v>57916.284941272701</v>
      </c>
      <c r="H2091">
        <f t="shared" si="578"/>
        <v>97.655578908095777</v>
      </c>
      <c r="I2091">
        <f>'MCMC raw'!J2091</f>
        <v>56741.9426598352</v>
      </c>
      <c r="J2091">
        <f t="shared" si="579"/>
        <v>1271.9978603455966</v>
      </c>
      <c r="K2091">
        <f>'MCMC raw'!I2091</f>
        <v>56103.579177922496</v>
      </c>
      <c r="L2091">
        <f t="shared" si="580"/>
        <v>1910.3613422583003</v>
      </c>
      <c r="M2091">
        <f t="shared" si="581"/>
        <v>638.36348191270372</v>
      </c>
      <c r="N2091">
        <f>'Estimates from MCMC'!$B$2-K2091</f>
        <v>17253.420822077504</v>
      </c>
      <c r="O2091">
        <f>'MCMC raw'!G2091</f>
        <v>57431.979704202698</v>
      </c>
      <c r="P2091" s="10">
        <f t="shared" si="582"/>
        <v>1328.400526280202</v>
      </c>
      <c r="Q2091">
        <f>'MCMC raw'!H2091</f>
        <v>57466.622897240901</v>
      </c>
      <c r="R2091" s="10">
        <f t="shared" si="583"/>
        <v>34.643193038202298</v>
      </c>
      <c r="S2091" s="10">
        <f t="shared" si="584"/>
        <v>1363.0437193184043</v>
      </c>
      <c r="T2091">
        <f>'MCMC raw'!F2091</f>
        <v>63830.785792369497</v>
      </c>
      <c r="U2091">
        <f t="shared" si="585"/>
        <v>7727.2066144470009</v>
      </c>
      <c r="V2091">
        <f>'MCMC raw'!B2091</f>
        <v>65440.544954564699</v>
      </c>
      <c r="W2091" s="10">
        <f t="shared" si="586"/>
        <v>246.71544287679717</v>
      </c>
      <c r="X2091" s="10">
        <f t="shared" si="587"/>
        <v>9336.9657766422024</v>
      </c>
      <c r="Y2091" s="10">
        <f t="shared" si="588"/>
        <v>7916.4550454353011</v>
      </c>
      <c r="Z2091" s="12">
        <f t="shared" si="589"/>
        <v>7.9001360563480338E-2</v>
      </c>
      <c r="AA2091" s="12">
        <f t="shared" si="590"/>
        <v>0.4478651911486014</v>
      </c>
      <c r="AB2091" s="12">
        <f t="shared" si="591"/>
        <v>1.429950880008095E-2</v>
      </c>
      <c r="AC2091" s="12">
        <f t="shared" si="592"/>
        <v>0.54116606051216276</v>
      </c>
      <c r="AD2091" s="12">
        <f t="shared" si="593"/>
        <v>0.45883393948783729</v>
      </c>
      <c r="AE2091" s="12">
        <f>('Estimates from MCMC'!$B$2-'MCMC runs'!V2091)/'Estimates from MCMC'!$B$2</f>
        <v>0.10791683200560684</v>
      </c>
    </row>
    <row r="2092" spans="1:31" x14ac:dyDescent="0.3">
      <c r="A2092">
        <v>2091</v>
      </c>
      <c r="B2092">
        <f>'MCMC raw'!C2092</f>
        <v>58520.164860958699</v>
      </c>
      <c r="C2092">
        <f>'MCMC raw'!E2092</f>
        <v>57383.245250614498</v>
      </c>
      <c r="D2092">
        <f t="shared" si="576"/>
        <v>1136.9196103442009</v>
      </c>
      <c r="E2092">
        <f>'MCMC raw'!K2092</f>
        <v>58460.445317893602</v>
      </c>
      <c r="F2092">
        <f t="shared" si="577"/>
        <v>59.719543065097241</v>
      </c>
      <c r="G2092">
        <f>'MCMC raw'!D2092</f>
        <v>58418.475012310897</v>
      </c>
      <c r="H2092">
        <f t="shared" si="578"/>
        <v>101.68984864780214</v>
      </c>
      <c r="I2092">
        <f>'MCMC raw'!J2092</f>
        <v>57222.384078881798</v>
      </c>
      <c r="J2092">
        <f t="shared" si="579"/>
        <v>1297.7807820769012</v>
      </c>
      <c r="K2092">
        <f>'MCMC raw'!I2092</f>
        <v>56557.770564883802</v>
      </c>
      <c r="L2092">
        <f t="shared" si="580"/>
        <v>1962.3942960748973</v>
      </c>
      <c r="M2092">
        <f t="shared" si="581"/>
        <v>664.61351399799605</v>
      </c>
      <c r="N2092">
        <f>'Estimates from MCMC'!$B$2-K2092</f>
        <v>16799.229435116198</v>
      </c>
      <c r="O2092">
        <f>'MCMC raw'!G2092</f>
        <v>57931.8897115051</v>
      </c>
      <c r="P2092" s="10">
        <f t="shared" si="582"/>
        <v>1374.1191466212986</v>
      </c>
      <c r="Q2092">
        <f>'MCMC raw'!H2092</f>
        <v>57968.267504949603</v>
      </c>
      <c r="R2092" s="10">
        <f t="shared" si="583"/>
        <v>36.377793444502458</v>
      </c>
      <c r="S2092" s="10">
        <f t="shared" si="584"/>
        <v>1410.496940065801</v>
      </c>
      <c r="T2092">
        <f>'MCMC raw'!F2092</f>
        <v>64325.982377980297</v>
      </c>
      <c r="U2092">
        <f t="shared" si="585"/>
        <v>7768.2118130964955</v>
      </c>
      <c r="V2092">
        <f>'MCMC raw'!B2092</f>
        <v>65987.218988060296</v>
      </c>
      <c r="W2092" s="10">
        <f t="shared" si="586"/>
        <v>250.73967001419805</v>
      </c>
      <c r="X2092" s="10">
        <f t="shared" si="587"/>
        <v>9429.4484231764945</v>
      </c>
      <c r="Y2092" s="10">
        <f t="shared" si="588"/>
        <v>7369.7810119397036</v>
      </c>
      <c r="Z2092" s="12">
        <f t="shared" si="589"/>
        <v>8.3962002275971934E-2</v>
      </c>
      <c r="AA2092" s="12">
        <f t="shared" si="590"/>
        <v>0.46241476986189894</v>
      </c>
      <c r="AB2092" s="12">
        <f t="shared" si="591"/>
        <v>1.4925664952826077E-2</v>
      </c>
      <c r="AC2092" s="12">
        <f t="shared" si="592"/>
        <v>0.56130243709069694</v>
      </c>
      <c r="AD2092" s="12">
        <f t="shared" si="593"/>
        <v>0.43869756290930301</v>
      </c>
      <c r="AE2092" s="12">
        <f>('Estimates from MCMC'!$B$2-'MCMC runs'!V2092)/'Estimates from MCMC'!$B$2</f>
        <v>0.10046459113567489</v>
      </c>
    </row>
    <row r="2093" spans="1:31" x14ac:dyDescent="0.3">
      <c r="A2093">
        <v>2092</v>
      </c>
      <c r="B2093">
        <f>'MCMC raw'!C2093</f>
        <v>57471.618319013898</v>
      </c>
      <c r="C2093">
        <f>'MCMC raw'!E2093</f>
        <v>56324.615267593603</v>
      </c>
      <c r="D2093">
        <f t="shared" si="576"/>
        <v>1147.0030514202954</v>
      </c>
      <c r="E2093">
        <f>'MCMC raw'!K2093</f>
        <v>57405.444271423999</v>
      </c>
      <c r="F2093">
        <f t="shared" si="577"/>
        <v>66.174047589898692</v>
      </c>
      <c r="G2093">
        <f>'MCMC raw'!D2093</f>
        <v>57375.116645939597</v>
      </c>
      <c r="H2093">
        <f t="shared" si="578"/>
        <v>96.501673074300925</v>
      </c>
      <c r="I2093">
        <f>'MCMC raw'!J2093</f>
        <v>56162.508164977902</v>
      </c>
      <c r="J2093">
        <f t="shared" si="579"/>
        <v>1309.1101540359959</v>
      </c>
      <c r="K2093">
        <f>'MCMC raw'!I2093</f>
        <v>55532.217397168097</v>
      </c>
      <c r="L2093">
        <f t="shared" si="580"/>
        <v>1939.4009218458013</v>
      </c>
      <c r="M2093">
        <f t="shared" si="581"/>
        <v>630.2907678098054</v>
      </c>
      <c r="N2093">
        <f>'Estimates from MCMC'!$B$2-K2093</f>
        <v>17824.782602831903</v>
      </c>
      <c r="O2093">
        <f>'MCMC raw'!G2093</f>
        <v>56830.015146878999</v>
      </c>
      <c r="P2093" s="10">
        <f t="shared" si="582"/>
        <v>1297.7977497109023</v>
      </c>
      <c r="Q2093">
        <f>'MCMC raw'!H2093</f>
        <v>56864.676395967101</v>
      </c>
      <c r="R2093" s="10">
        <f t="shared" si="583"/>
        <v>34.661249088101613</v>
      </c>
      <c r="S2093" s="10">
        <f t="shared" si="584"/>
        <v>1332.4589987990039</v>
      </c>
      <c r="T2093">
        <f>'MCMC raw'!F2093</f>
        <v>63034.736442928603</v>
      </c>
      <c r="U2093">
        <f t="shared" si="585"/>
        <v>7502.5190457605058</v>
      </c>
      <c r="V2093">
        <f>'MCMC raw'!B2093</f>
        <v>64604.5435705325</v>
      </c>
      <c r="W2093" s="10">
        <f t="shared" si="586"/>
        <v>237.34812880489335</v>
      </c>
      <c r="X2093" s="10">
        <f t="shared" si="587"/>
        <v>9072.3261733644031</v>
      </c>
      <c r="Y2093" s="10">
        <f t="shared" si="588"/>
        <v>8752.4564294675001</v>
      </c>
      <c r="Z2093" s="12">
        <f t="shared" si="589"/>
        <v>7.4753169701340993E-2</v>
      </c>
      <c r="AA2093" s="12">
        <f t="shared" si="590"/>
        <v>0.42090381761899004</v>
      </c>
      <c r="AB2093" s="12">
        <f t="shared" si="591"/>
        <v>1.3315625446516514E-2</v>
      </c>
      <c r="AC2093" s="12">
        <f t="shared" si="592"/>
        <v>0.50897261276684758</v>
      </c>
      <c r="AD2093" s="12">
        <f t="shared" si="593"/>
        <v>0.49102738723315248</v>
      </c>
      <c r="AE2093" s="12">
        <f>('Estimates from MCMC'!$B$2-'MCMC runs'!V2093)/'Estimates from MCMC'!$B$2</f>
        <v>0.11931317296873509</v>
      </c>
    </row>
    <row r="2094" spans="1:31" x14ac:dyDescent="0.3">
      <c r="A2094">
        <v>2093</v>
      </c>
      <c r="B2094">
        <f>'MCMC raw'!C2094</f>
        <v>58740.696134757301</v>
      </c>
      <c r="C2094">
        <f>'MCMC raw'!E2094</f>
        <v>57600.931366211698</v>
      </c>
      <c r="D2094">
        <f t="shared" si="576"/>
        <v>1139.7647685456031</v>
      </c>
      <c r="E2094">
        <f>'MCMC raw'!K2094</f>
        <v>58672.481592245997</v>
      </c>
      <c r="F2094">
        <f t="shared" si="577"/>
        <v>68.214542511304899</v>
      </c>
      <c r="G2094">
        <f>'MCMC raw'!D2094</f>
        <v>58641.436415905402</v>
      </c>
      <c r="H2094">
        <f t="shared" si="578"/>
        <v>99.259718851899379</v>
      </c>
      <c r="I2094">
        <f>'MCMC raw'!J2094</f>
        <v>57434.2423097871</v>
      </c>
      <c r="J2094">
        <f t="shared" si="579"/>
        <v>1306.4538249702018</v>
      </c>
      <c r="K2094">
        <f>'MCMC raw'!I2094</f>
        <v>56785.575498940903</v>
      </c>
      <c r="L2094">
        <f t="shared" si="580"/>
        <v>1955.1206358163981</v>
      </c>
      <c r="M2094">
        <f t="shared" si="581"/>
        <v>648.66681084619631</v>
      </c>
      <c r="N2094">
        <f>'Estimates from MCMC'!$B$2-K2094</f>
        <v>16571.424501059097</v>
      </c>
      <c r="O2094">
        <f>'MCMC raw'!G2094</f>
        <v>58131.706088697902</v>
      </c>
      <c r="P2094" s="10">
        <f t="shared" si="582"/>
        <v>1346.1305897569982</v>
      </c>
      <c r="Q2094">
        <f>'MCMC raw'!H2094</f>
        <v>58167.009930378597</v>
      </c>
      <c r="R2094" s="10">
        <f t="shared" si="583"/>
        <v>35.303841680695768</v>
      </c>
      <c r="S2094" s="10">
        <f t="shared" si="584"/>
        <v>1381.434431437694</v>
      </c>
      <c r="T2094">
        <f>'MCMC raw'!F2094</f>
        <v>64784.057534659303</v>
      </c>
      <c r="U2094">
        <f t="shared" si="585"/>
        <v>7998.4820357183999</v>
      </c>
      <c r="V2094">
        <f>'MCMC raw'!B2094</f>
        <v>66421.106637992794</v>
      </c>
      <c r="W2094" s="10">
        <f t="shared" si="586"/>
        <v>255.61467189579707</v>
      </c>
      <c r="X2094" s="10">
        <f t="shared" si="587"/>
        <v>9635.5311390518909</v>
      </c>
      <c r="Y2094" s="10">
        <f t="shared" si="588"/>
        <v>6935.8933620072057</v>
      </c>
      <c r="Z2094" s="12">
        <f t="shared" si="589"/>
        <v>8.3362443062719505E-2</v>
      </c>
      <c r="AA2094" s="12">
        <f t="shared" si="590"/>
        <v>0.48266713795227495</v>
      </c>
      <c r="AB2094" s="12">
        <f t="shared" si="591"/>
        <v>1.5425027092840479E-2</v>
      </c>
      <c r="AC2094" s="12">
        <f t="shared" si="592"/>
        <v>0.58145460810783489</v>
      </c>
      <c r="AD2094" s="12">
        <f t="shared" si="593"/>
        <v>0.41854539189216505</v>
      </c>
      <c r="AE2094" s="12">
        <f>('Estimates from MCMC'!$B$2-'MCMC runs'!V2094)/'Estimates from MCMC'!$B$2</f>
        <v>9.4549850212075279E-2</v>
      </c>
    </row>
    <row r="2095" spans="1:31" x14ac:dyDescent="0.3">
      <c r="A2095">
        <v>2094</v>
      </c>
      <c r="B2095">
        <f>'MCMC raw'!C2095</f>
        <v>56714.153370621199</v>
      </c>
      <c r="C2095">
        <f>'MCMC raw'!E2095</f>
        <v>55574.694927457902</v>
      </c>
      <c r="D2095">
        <f t="shared" si="576"/>
        <v>1139.4584431632975</v>
      </c>
      <c r="E2095">
        <f>'MCMC raw'!K2095</f>
        <v>56638.153638137301</v>
      </c>
      <c r="F2095">
        <f t="shared" si="577"/>
        <v>75.999732483898697</v>
      </c>
      <c r="G2095">
        <f>'MCMC raw'!D2095</f>
        <v>56615.9780843646</v>
      </c>
      <c r="H2095">
        <f t="shared" si="578"/>
        <v>98.175286256599065</v>
      </c>
      <c r="I2095">
        <f>'MCMC raw'!J2095</f>
        <v>55401.563711811803</v>
      </c>
      <c r="J2095">
        <f t="shared" si="579"/>
        <v>1312.5896588093965</v>
      </c>
      <c r="K2095">
        <f>'MCMC raw'!I2095</f>
        <v>54760.598142217801</v>
      </c>
      <c r="L2095">
        <f t="shared" si="580"/>
        <v>1953.5552284033984</v>
      </c>
      <c r="M2095">
        <f t="shared" si="581"/>
        <v>640.96556959400186</v>
      </c>
      <c r="N2095">
        <f>'Estimates from MCMC'!$B$2-K2095</f>
        <v>18596.401857782199</v>
      </c>
      <c r="O2095">
        <f>'MCMC raw'!G2095</f>
        <v>56086.014949188502</v>
      </c>
      <c r="P2095" s="10">
        <f t="shared" si="582"/>
        <v>1325.4168069707011</v>
      </c>
      <c r="Q2095">
        <f>'MCMC raw'!H2095</f>
        <v>56121.103015507397</v>
      </c>
      <c r="R2095" s="10">
        <f t="shared" si="583"/>
        <v>35.088066318894562</v>
      </c>
      <c r="S2095" s="10">
        <f t="shared" si="584"/>
        <v>1360.5048732895957</v>
      </c>
      <c r="T2095">
        <f>'MCMC raw'!F2095</f>
        <v>62481.7302077903</v>
      </c>
      <c r="U2095">
        <f t="shared" si="585"/>
        <v>7721.1320655724994</v>
      </c>
      <c r="V2095">
        <f>'MCMC raw'!B2095</f>
        <v>64093.264734466698</v>
      </c>
      <c r="W2095" s="10">
        <f t="shared" si="586"/>
        <v>251.02965338680224</v>
      </c>
      <c r="X2095" s="10">
        <f t="shared" si="587"/>
        <v>9332.6665922488974</v>
      </c>
      <c r="Y2095" s="10">
        <f t="shared" si="588"/>
        <v>9263.7352655333016</v>
      </c>
      <c r="Z2095" s="12">
        <f t="shared" si="589"/>
        <v>7.3159575905822519E-2</v>
      </c>
      <c r="AA2095" s="12">
        <f t="shared" si="590"/>
        <v>0.41519494602346257</v>
      </c>
      <c r="AB2095" s="12">
        <f t="shared" si="591"/>
        <v>1.3498829252377748E-2</v>
      </c>
      <c r="AC2095" s="12">
        <f t="shared" si="592"/>
        <v>0.50185335118166285</v>
      </c>
      <c r="AD2095" s="12">
        <f t="shared" si="593"/>
        <v>0.49814664881833715</v>
      </c>
      <c r="AE2095" s="12">
        <f>('Estimates from MCMC'!$B$2-'MCMC runs'!V2095)/'Estimates from MCMC'!$B$2</f>
        <v>0.12628290777339998</v>
      </c>
    </row>
    <row r="2096" spans="1:31" x14ac:dyDescent="0.3">
      <c r="A2096">
        <v>2095</v>
      </c>
      <c r="B2096">
        <f>'MCMC raw'!C2096</f>
        <v>58640.614652604098</v>
      </c>
      <c r="C2096">
        <f>'MCMC raw'!E2096</f>
        <v>57499.858052286603</v>
      </c>
      <c r="D2096">
        <f t="shared" si="576"/>
        <v>1140.7566003174943</v>
      </c>
      <c r="E2096">
        <f>'MCMC raw'!K2096</f>
        <v>58564.502790529099</v>
      </c>
      <c r="F2096">
        <f t="shared" si="577"/>
        <v>76.111862074998498</v>
      </c>
      <c r="G2096">
        <f>'MCMC raw'!D2096</f>
        <v>58541.737438400698</v>
      </c>
      <c r="H2096">
        <f t="shared" si="578"/>
        <v>98.87721420339949</v>
      </c>
      <c r="I2096">
        <f>'MCMC raw'!J2096</f>
        <v>57325.677373878003</v>
      </c>
      <c r="J2096">
        <f t="shared" si="579"/>
        <v>1314.9372787260945</v>
      </c>
      <c r="K2096">
        <f>'MCMC raw'!I2096</f>
        <v>56679.579844162698</v>
      </c>
      <c r="L2096">
        <f t="shared" si="580"/>
        <v>1961.0348084413999</v>
      </c>
      <c r="M2096">
        <f t="shared" si="581"/>
        <v>646.09752971530543</v>
      </c>
      <c r="N2096">
        <f>'Estimates from MCMC'!$B$2-K2096</f>
        <v>16677.420155837302</v>
      </c>
      <c r="O2096">
        <f>'MCMC raw'!G2096</f>
        <v>58011.631089669099</v>
      </c>
      <c r="P2096" s="10">
        <f t="shared" si="582"/>
        <v>1332.0512455064018</v>
      </c>
      <c r="Q2096">
        <f>'MCMC raw'!H2096</f>
        <v>58047.135356587503</v>
      </c>
      <c r="R2096" s="10">
        <f t="shared" si="583"/>
        <v>35.504266918404028</v>
      </c>
      <c r="S2096" s="10">
        <f t="shared" si="584"/>
        <v>1367.5555124248058</v>
      </c>
      <c r="T2096">
        <f>'MCMC raw'!F2096</f>
        <v>64603.1928259981</v>
      </c>
      <c r="U2096">
        <f t="shared" si="585"/>
        <v>7923.612981835402</v>
      </c>
      <c r="V2096">
        <f>'MCMC raw'!B2096</f>
        <v>66222.689390852407</v>
      </c>
      <c r="W2096" s="10">
        <f t="shared" si="586"/>
        <v>251.94105242950172</v>
      </c>
      <c r="X2096" s="10">
        <f t="shared" si="587"/>
        <v>9543.1095466897095</v>
      </c>
      <c r="Y2096" s="10">
        <f t="shared" si="588"/>
        <v>7134.3106091475929</v>
      </c>
      <c r="Z2096" s="12">
        <f t="shared" si="589"/>
        <v>8.2000423305648051E-2</v>
      </c>
      <c r="AA2096" s="12">
        <f t="shared" si="590"/>
        <v>0.47511023334517599</v>
      </c>
      <c r="AB2096" s="12">
        <f t="shared" si="591"/>
        <v>1.5106716151257919E-2</v>
      </c>
      <c r="AC2096" s="12">
        <f t="shared" si="592"/>
        <v>0.57221737280208196</v>
      </c>
      <c r="AD2096" s="12">
        <f t="shared" si="593"/>
        <v>0.42778262719791804</v>
      </c>
      <c r="AE2096" s="12">
        <f>('Estimates from MCMC'!$B$2-'MCMC runs'!V2096)/'Estimates from MCMC'!$B$2</f>
        <v>9.7254667027653702E-2</v>
      </c>
    </row>
    <row r="2097" spans="1:31" x14ac:dyDescent="0.3">
      <c r="A2097">
        <v>2096</v>
      </c>
      <c r="B2097">
        <f>'MCMC raw'!C2097</f>
        <v>58100.957122109903</v>
      </c>
      <c r="C2097">
        <f>'MCMC raw'!E2097</f>
        <v>56985.343686911001</v>
      </c>
      <c r="D2097">
        <f t="shared" si="576"/>
        <v>1115.6134351989022</v>
      </c>
      <c r="E2097">
        <f>'MCMC raw'!K2097</f>
        <v>58027.005242398402</v>
      </c>
      <c r="F2097">
        <f t="shared" si="577"/>
        <v>73.951879711501533</v>
      </c>
      <c r="G2097">
        <f>'MCMC raw'!D2097</f>
        <v>58002.547010008799</v>
      </c>
      <c r="H2097">
        <f t="shared" si="578"/>
        <v>98.41011210110446</v>
      </c>
      <c r="I2097">
        <f>'MCMC raw'!J2097</f>
        <v>56813.730980267603</v>
      </c>
      <c r="J2097">
        <f t="shared" si="579"/>
        <v>1287.2261418423004</v>
      </c>
      <c r="K2097">
        <f>'MCMC raw'!I2097</f>
        <v>56170.425708686897</v>
      </c>
      <c r="L2097">
        <f t="shared" si="580"/>
        <v>1930.5314134230066</v>
      </c>
      <c r="M2097">
        <f t="shared" si="581"/>
        <v>643.30527158070618</v>
      </c>
      <c r="N2097">
        <f>'Estimates from MCMC'!$B$2-K2097</f>
        <v>17186.574291313103</v>
      </c>
      <c r="O2097">
        <f>'MCMC raw'!G2097</f>
        <v>57498.251140961802</v>
      </c>
      <c r="P2097" s="10">
        <f t="shared" si="582"/>
        <v>1327.8254322749053</v>
      </c>
      <c r="Q2097">
        <f>'MCMC raw'!H2097</f>
        <v>57533.493044643001</v>
      </c>
      <c r="R2097" s="10">
        <f t="shared" si="583"/>
        <v>35.241903681198892</v>
      </c>
      <c r="S2097" s="10">
        <f t="shared" si="584"/>
        <v>1363.0673359561042</v>
      </c>
      <c r="T2097">
        <f>'MCMC raw'!F2097</f>
        <v>64041.1540312203</v>
      </c>
      <c r="U2097">
        <f t="shared" si="585"/>
        <v>7870.7283225334031</v>
      </c>
      <c r="V2097">
        <f>'MCMC raw'!B2097</f>
        <v>65654.130121305498</v>
      </c>
      <c r="W2097" s="10">
        <f t="shared" si="586"/>
        <v>249.90875412909372</v>
      </c>
      <c r="X2097" s="10">
        <f t="shared" si="587"/>
        <v>9483.7044126186011</v>
      </c>
      <c r="Y2097" s="10">
        <f t="shared" si="588"/>
        <v>7702.8698786945024</v>
      </c>
      <c r="Z2097" s="12">
        <f t="shared" si="589"/>
        <v>7.9310007500742144E-2</v>
      </c>
      <c r="AA2097" s="12">
        <f t="shared" si="590"/>
        <v>0.45795794956715929</v>
      </c>
      <c r="AB2097" s="12">
        <f t="shared" si="591"/>
        <v>1.4540928860698509E-2</v>
      </c>
      <c r="AC2097" s="12">
        <f t="shared" si="592"/>
        <v>0.5518088859286</v>
      </c>
      <c r="AD2097" s="12">
        <f t="shared" si="593"/>
        <v>0.44819111407140005</v>
      </c>
      <c r="AE2097" s="12">
        <f>('Estimates from MCMC'!$B$2-'MCMC runs'!V2097)/'Estimates from MCMC'!$B$2</f>
        <v>0.10500524665259624</v>
      </c>
    </row>
    <row r="2098" spans="1:31" x14ac:dyDescent="0.3">
      <c r="A2098">
        <v>2097</v>
      </c>
      <c r="B2098">
        <f>'MCMC raw'!C2098</f>
        <v>59256.972201828597</v>
      </c>
      <c r="C2098">
        <f>'MCMC raw'!E2098</f>
        <v>58110.383278442903</v>
      </c>
      <c r="D2098">
        <f t="shared" si="576"/>
        <v>1146.5889233856942</v>
      </c>
      <c r="E2098">
        <f>'MCMC raw'!K2098</f>
        <v>59193.097124437998</v>
      </c>
      <c r="F2098">
        <f t="shared" si="577"/>
        <v>63.875077390599472</v>
      </c>
      <c r="G2098">
        <f>'MCMC raw'!D2098</f>
        <v>59158.970940665196</v>
      </c>
      <c r="H2098">
        <f t="shared" si="578"/>
        <v>98.001261163401068</v>
      </c>
      <c r="I2098">
        <f>'MCMC raw'!J2098</f>
        <v>57949.078741695397</v>
      </c>
      <c r="J2098">
        <f t="shared" si="579"/>
        <v>1307.8934601332003</v>
      </c>
      <c r="K2098">
        <f>'MCMC raw'!I2098</f>
        <v>57308.318932319402</v>
      </c>
      <c r="L2098">
        <f t="shared" si="580"/>
        <v>1948.6532695091955</v>
      </c>
      <c r="M2098">
        <f t="shared" si="581"/>
        <v>640.75980937599525</v>
      </c>
      <c r="N2098">
        <f>'Estimates from MCMC'!$B$2-K2098</f>
        <v>16048.681067680598</v>
      </c>
      <c r="O2098">
        <f>'MCMC raw'!G2098</f>
        <v>58635.831620188597</v>
      </c>
      <c r="P2098" s="10">
        <f t="shared" si="582"/>
        <v>1327.5126878691954</v>
      </c>
      <c r="Q2098">
        <f>'MCMC raw'!H2098</f>
        <v>58670.7092994302</v>
      </c>
      <c r="R2098" s="10">
        <f t="shared" si="583"/>
        <v>34.877679241602891</v>
      </c>
      <c r="S2098" s="10">
        <f t="shared" si="584"/>
        <v>1362.3903671107983</v>
      </c>
      <c r="T2098">
        <f>'MCMC raw'!F2098</f>
        <v>65435.297921011399</v>
      </c>
      <c r="U2098">
        <f t="shared" si="585"/>
        <v>8126.9789886919971</v>
      </c>
      <c r="V2098">
        <f>'MCMC raw'!B2098</f>
        <v>67048.544440427606</v>
      </c>
      <c r="W2098" s="10">
        <f t="shared" si="586"/>
        <v>250.85615230540861</v>
      </c>
      <c r="X2098" s="10">
        <f t="shared" si="587"/>
        <v>9740.2255081082039</v>
      </c>
      <c r="Y2098" s="10">
        <f t="shared" si="588"/>
        <v>6308.4555595723941</v>
      </c>
      <c r="Z2098" s="12">
        <f t="shared" si="589"/>
        <v>8.4891111074194642E-2</v>
      </c>
      <c r="AA2098" s="12">
        <f t="shared" si="590"/>
        <v>0.50639544486047483</v>
      </c>
      <c r="AB2098" s="12">
        <f t="shared" si="591"/>
        <v>1.5630951306683488E-2</v>
      </c>
      <c r="AC2098" s="12">
        <f t="shared" si="592"/>
        <v>0.60691750724135296</v>
      </c>
      <c r="AD2098" s="12">
        <f t="shared" si="593"/>
        <v>0.39308249275864704</v>
      </c>
      <c r="AE2098" s="12">
        <f>('Estimates from MCMC'!$B$2-'MCMC runs'!V2098)/'Estimates from MCMC'!$B$2</f>
        <v>8.5996640532906121E-2</v>
      </c>
    </row>
    <row r="2099" spans="1:31" x14ac:dyDescent="0.3">
      <c r="A2099">
        <v>2098</v>
      </c>
      <c r="B2099">
        <f>'MCMC raw'!C2099</f>
        <v>57984.595152401998</v>
      </c>
      <c r="C2099">
        <f>'MCMC raw'!E2099</f>
        <v>56858.018960260502</v>
      </c>
      <c r="D2099">
        <f t="shared" si="576"/>
        <v>1126.576192141496</v>
      </c>
      <c r="E2099">
        <f>'MCMC raw'!K2099</f>
        <v>57914.658956106599</v>
      </c>
      <c r="F2099">
        <f t="shared" si="577"/>
        <v>69.936196295398986</v>
      </c>
      <c r="G2099">
        <f>'MCMC raw'!D2099</f>
        <v>57898.576728740401</v>
      </c>
      <c r="H2099">
        <f t="shared" si="578"/>
        <v>86.018423661596898</v>
      </c>
      <c r="I2099">
        <f>'MCMC raw'!J2099</f>
        <v>56700.877811324099</v>
      </c>
      <c r="J2099">
        <f t="shared" si="579"/>
        <v>1283.7173410778996</v>
      </c>
      <c r="K2099">
        <f>'MCMC raw'!I2099</f>
        <v>56605.543014068899</v>
      </c>
      <c r="L2099">
        <f t="shared" si="580"/>
        <v>1379.0521383330997</v>
      </c>
      <c r="M2099">
        <f t="shared" si="581"/>
        <v>95.334797255200101</v>
      </c>
      <c r="N2099">
        <f>'Estimates from MCMC'!$B$2-K2099</f>
        <v>16751.456985931101</v>
      </c>
      <c r="O2099">
        <f>'MCMC raw'!G2099</f>
        <v>57755.699996443902</v>
      </c>
      <c r="P2099" s="10">
        <f t="shared" si="582"/>
        <v>1150.1569823750033</v>
      </c>
      <c r="Q2099">
        <f>'MCMC raw'!H2099</f>
        <v>57786.181258712</v>
      </c>
      <c r="R2099" s="10">
        <f t="shared" si="583"/>
        <v>30.481262268098362</v>
      </c>
      <c r="S2099" s="10">
        <f t="shared" si="584"/>
        <v>1180.6382446431016</v>
      </c>
      <c r="T2099">
        <f>'MCMC raw'!F2099</f>
        <v>64504.587595030898</v>
      </c>
      <c r="U2099">
        <f t="shared" si="585"/>
        <v>7899.0445809619996</v>
      </c>
      <c r="V2099">
        <f>'MCMC raw'!B2099</f>
        <v>65901.805136491806</v>
      </c>
      <c r="W2099" s="10">
        <f t="shared" si="586"/>
        <v>216.57929681780661</v>
      </c>
      <c r="X2099" s="10">
        <f t="shared" si="587"/>
        <v>9296.2621224229079</v>
      </c>
      <c r="Y2099" s="10">
        <f t="shared" si="588"/>
        <v>7455.1948635081935</v>
      </c>
      <c r="Z2099" s="12">
        <f t="shared" si="589"/>
        <v>7.047973472604048E-2</v>
      </c>
      <c r="AA2099" s="12">
        <f t="shared" si="590"/>
        <v>0.4715437342313627</v>
      </c>
      <c r="AB2099" s="12">
        <f t="shared" si="591"/>
        <v>1.2928982655043268E-2</v>
      </c>
      <c r="AC2099" s="12">
        <f t="shared" si="592"/>
        <v>0.55495245161244644</v>
      </c>
      <c r="AD2099" s="12">
        <f t="shared" si="593"/>
        <v>0.44504754838755356</v>
      </c>
      <c r="AE2099" s="12">
        <f>('Estimates from MCMC'!$B$2-'MCMC runs'!V2099)/'Estimates from MCMC'!$B$2</f>
        <v>0.10162894970497967</v>
      </c>
    </row>
    <row r="2100" spans="1:31" x14ac:dyDescent="0.3">
      <c r="A2100">
        <v>2099</v>
      </c>
      <c r="B2100">
        <f>'MCMC raw'!C2100</f>
        <v>57990.252216966102</v>
      </c>
      <c r="C2100">
        <f>'MCMC raw'!E2100</f>
        <v>56834.529198628603</v>
      </c>
      <c r="D2100">
        <f t="shared" si="576"/>
        <v>1155.7230183374995</v>
      </c>
      <c r="E2100">
        <f>'MCMC raw'!K2100</f>
        <v>57909.822732395398</v>
      </c>
      <c r="F2100">
        <f t="shared" si="577"/>
        <v>80.429484570704517</v>
      </c>
      <c r="G2100">
        <f>'MCMC raw'!D2100</f>
        <v>57891.840400504298</v>
      </c>
      <c r="H2100">
        <f t="shared" si="578"/>
        <v>98.411816461804847</v>
      </c>
      <c r="I2100">
        <f>'MCMC raw'!J2100</f>
        <v>56656.5440327264</v>
      </c>
      <c r="J2100">
        <f t="shared" si="579"/>
        <v>1333.7081842397019</v>
      </c>
      <c r="K2100">
        <f>'MCMC raw'!I2100</f>
        <v>56013.708505355702</v>
      </c>
      <c r="L2100">
        <f t="shared" si="580"/>
        <v>1976.5437116104004</v>
      </c>
      <c r="M2100">
        <f t="shared" si="581"/>
        <v>642.8355273706984</v>
      </c>
      <c r="N2100">
        <f>'Estimates from MCMC'!$B$2-K2100</f>
        <v>17343.291494644298</v>
      </c>
      <c r="O2100">
        <f>'MCMC raw'!G2100</f>
        <v>57345.559831960003</v>
      </c>
      <c r="P2100" s="10">
        <f t="shared" si="582"/>
        <v>1331.851326604301</v>
      </c>
      <c r="Q2100">
        <f>'MCMC raw'!H2100</f>
        <v>57380.525168005399</v>
      </c>
      <c r="R2100" s="10">
        <f t="shared" si="583"/>
        <v>34.965336045395816</v>
      </c>
      <c r="S2100" s="10">
        <f t="shared" si="584"/>
        <v>1366.8166626496968</v>
      </c>
      <c r="T2100">
        <f>'MCMC raw'!F2100</f>
        <v>64031.212986182501</v>
      </c>
      <c r="U2100">
        <f t="shared" si="585"/>
        <v>8017.5044808267994</v>
      </c>
      <c r="V2100">
        <f>'MCMC raw'!B2100</f>
        <v>65653.434439613906</v>
      </c>
      <c r="W2100" s="10">
        <f t="shared" si="586"/>
        <v>255.40479078170756</v>
      </c>
      <c r="X2100" s="10">
        <f t="shared" si="587"/>
        <v>9639.7259342582038</v>
      </c>
      <c r="Y2100" s="10">
        <f t="shared" si="588"/>
        <v>7703.5655603860941</v>
      </c>
      <c r="Z2100" s="12">
        <f t="shared" si="589"/>
        <v>7.8809530651766838E-2</v>
      </c>
      <c r="AA2100" s="12">
        <f t="shared" si="590"/>
        <v>0.46228274969042921</v>
      </c>
      <c r="AB2100" s="12">
        <f t="shared" si="591"/>
        <v>1.4726431304033489E-2</v>
      </c>
      <c r="AC2100" s="12">
        <f t="shared" si="592"/>
        <v>0.55581871164622954</v>
      </c>
      <c r="AD2100" s="12">
        <f t="shared" si="593"/>
        <v>0.44418128835377052</v>
      </c>
      <c r="AE2100" s="12">
        <f>('Estimates from MCMC'!$B$2-'MCMC runs'!V2100)/'Estimates from MCMC'!$B$2</f>
        <v>0.1050147301605313</v>
      </c>
    </row>
    <row r="2101" spans="1:31" x14ac:dyDescent="0.3">
      <c r="A2101">
        <v>2100</v>
      </c>
      <c r="B2101">
        <f>'MCMC raw'!C2101</f>
        <v>58216.934829056001</v>
      </c>
      <c r="C2101">
        <f>'MCMC raw'!E2101</f>
        <v>57051.807939940503</v>
      </c>
      <c r="D2101">
        <f t="shared" si="576"/>
        <v>1165.1268891154978</v>
      </c>
      <c r="E2101">
        <f>'MCMC raw'!K2101</f>
        <v>58157.978484255502</v>
      </c>
      <c r="F2101">
        <f t="shared" si="577"/>
        <v>58.95634480049921</v>
      </c>
      <c r="G2101">
        <f>'MCMC raw'!D2101</f>
        <v>58118.962948095701</v>
      </c>
      <c r="H2101">
        <f t="shared" si="578"/>
        <v>97.971880960300041</v>
      </c>
      <c r="I2101">
        <f>'MCMC raw'!J2101</f>
        <v>56895.329314440402</v>
      </c>
      <c r="J2101">
        <f t="shared" si="579"/>
        <v>1321.6055146155995</v>
      </c>
      <c r="K2101">
        <f>'MCMC raw'!I2101</f>
        <v>56255.302234650597</v>
      </c>
      <c r="L2101">
        <f t="shared" si="580"/>
        <v>1961.6325944054042</v>
      </c>
      <c r="M2101">
        <f t="shared" si="581"/>
        <v>640.0270797898047</v>
      </c>
      <c r="N2101">
        <f>'Estimates from MCMC'!$B$2-K2101</f>
        <v>17101.697765349403</v>
      </c>
      <c r="O2101">
        <f>'MCMC raw'!G2101</f>
        <v>57576.037321315598</v>
      </c>
      <c r="P2101" s="10">
        <f t="shared" si="582"/>
        <v>1320.7350866650013</v>
      </c>
      <c r="Q2101">
        <f>'MCMC raw'!H2101</f>
        <v>57611.138996476497</v>
      </c>
      <c r="R2101" s="10">
        <f t="shared" si="583"/>
        <v>35.101675160898594</v>
      </c>
      <c r="S2101" s="10">
        <f t="shared" si="584"/>
        <v>1355.8367618258999</v>
      </c>
      <c r="T2101">
        <f>'MCMC raw'!F2101</f>
        <v>64205.781983627603</v>
      </c>
      <c r="U2101">
        <f t="shared" si="585"/>
        <v>7950.4797489770062</v>
      </c>
      <c r="V2101">
        <f>'MCMC raw'!B2101</f>
        <v>65812.967157198407</v>
      </c>
      <c r="W2101" s="10">
        <f t="shared" si="586"/>
        <v>251.3484117449043</v>
      </c>
      <c r="X2101" s="10">
        <f t="shared" si="587"/>
        <v>9557.6649225478104</v>
      </c>
      <c r="Y2101" s="10">
        <f t="shared" si="588"/>
        <v>7544.0328428015928</v>
      </c>
      <c r="Z2101" s="12">
        <f t="shared" si="589"/>
        <v>7.9280828162746966E-2</v>
      </c>
      <c r="AA2101" s="12">
        <f t="shared" si="590"/>
        <v>0.46489417940047256</v>
      </c>
      <c r="AB2101" s="12">
        <f t="shared" si="591"/>
        <v>1.4697278316669457E-2</v>
      </c>
      <c r="AC2101" s="12">
        <f t="shared" si="592"/>
        <v>0.55887228587988902</v>
      </c>
      <c r="AD2101" s="12">
        <f t="shared" si="593"/>
        <v>0.44112771412011098</v>
      </c>
      <c r="AE2101" s="12">
        <f>('Estimates from MCMC'!$B$2-'MCMC runs'!V2101)/'Estimates from MCMC'!$B$2</f>
        <v>0.10283998586094842</v>
      </c>
    </row>
    <row r="2102" spans="1:31" x14ac:dyDescent="0.3">
      <c r="A2102">
        <v>2101</v>
      </c>
      <c r="B2102">
        <f>'MCMC raw'!C2102</f>
        <v>58518.953423804502</v>
      </c>
      <c r="C2102">
        <f>'MCMC raw'!E2102</f>
        <v>57353.813748549197</v>
      </c>
      <c r="D2102">
        <f t="shared" si="576"/>
        <v>1165.1396752553046</v>
      </c>
      <c r="E2102">
        <f>'MCMC raw'!K2102</f>
        <v>58445.528720806004</v>
      </c>
      <c r="F2102">
        <f t="shared" si="577"/>
        <v>73.424702998498105</v>
      </c>
      <c r="G2102">
        <f>'MCMC raw'!D2102</f>
        <v>58425.076958152502</v>
      </c>
      <c r="H2102">
        <f t="shared" si="578"/>
        <v>93.876465651999752</v>
      </c>
      <c r="I2102">
        <f>'MCMC raw'!J2102</f>
        <v>57187.123297144397</v>
      </c>
      <c r="J2102">
        <f t="shared" si="579"/>
        <v>1331.8301266601047</v>
      </c>
      <c r="K2102">
        <f>'MCMC raw'!I2102</f>
        <v>56574.077673850297</v>
      </c>
      <c r="L2102">
        <f t="shared" si="580"/>
        <v>1944.8757499542044</v>
      </c>
      <c r="M2102">
        <f t="shared" si="581"/>
        <v>613.04562329409964</v>
      </c>
      <c r="N2102">
        <f>'Estimates from MCMC'!$B$2-K2102</f>
        <v>16782.922326149703</v>
      </c>
      <c r="O2102">
        <f>'MCMC raw'!G2102</f>
        <v>57834.572902680098</v>
      </c>
      <c r="P2102" s="10">
        <f t="shared" si="582"/>
        <v>1260.4952288298009</v>
      </c>
      <c r="Q2102">
        <f>'MCMC raw'!H2102</f>
        <v>57868.351569790299</v>
      </c>
      <c r="R2102" s="10">
        <f t="shared" si="583"/>
        <v>33.778667110200331</v>
      </c>
      <c r="S2102" s="10">
        <f t="shared" si="584"/>
        <v>1294.2738959400012</v>
      </c>
      <c r="T2102">
        <f>'MCMC raw'!F2102</f>
        <v>64362.497685439703</v>
      </c>
      <c r="U2102">
        <f t="shared" si="585"/>
        <v>7788.4200115894055</v>
      </c>
      <c r="V2102">
        <f>'MCMC raw'!B2102</f>
        <v>65890.208212601894</v>
      </c>
      <c r="W2102" s="10">
        <f t="shared" si="586"/>
        <v>233.43663122219004</v>
      </c>
      <c r="X2102" s="10">
        <f t="shared" si="587"/>
        <v>9316.1305387515968</v>
      </c>
      <c r="Y2102" s="10">
        <f t="shared" si="588"/>
        <v>7466.791787398106</v>
      </c>
      <c r="Z2102" s="12">
        <f t="shared" si="589"/>
        <v>7.7118505990066769E-2</v>
      </c>
      <c r="AA2102" s="12">
        <f t="shared" si="590"/>
        <v>0.46406816764289976</v>
      </c>
      <c r="AB2102" s="12">
        <f t="shared" si="591"/>
        <v>1.390917664312068E-2</v>
      </c>
      <c r="AC2102" s="12">
        <f t="shared" si="592"/>
        <v>0.55509585027608721</v>
      </c>
      <c r="AD2102" s="12">
        <f t="shared" si="593"/>
        <v>0.44490414972391279</v>
      </c>
      <c r="AE2102" s="12">
        <f>('Estimates from MCMC'!$B$2-'MCMC runs'!V2102)/'Estimates from MCMC'!$B$2</f>
        <v>0.10178703855662181</v>
      </c>
    </row>
    <row r="2103" spans="1:31" x14ac:dyDescent="0.3">
      <c r="A2103">
        <v>2102</v>
      </c>
      <c r="B2103">
        <f>'MCMC raw'!C2103</f>
        <v>58134.726013688502</v>
      </c>
      <c r="C2103">
        <f>'MCMC raw'!E2103</f>
        <v>57006.711730794697</v>
      </c>
      <c r="D2103">
        <f t="shared" si="576"/>
        <v>1128.0142828938042</v>
      </c>
      <c r="E2103">
        <f>'MCMC raw'!K2103</f>
        <v>58075.249058972098</v>
      </c>
      <c r="F2103">
        <f t="shared" si="577"/>
        <v>59.47695471640327</v>
      </c>
      <c r="G2103">
        <f>'MCMC raw'!D2103</f>
        <v>58036.126037887101</v>
      </c>
      <c r="H2103">
        <f t="shared" si="578"/>
        <v>98.599975801400433</v>
      </c>
      <c r="I2103">
        <f>'MCMC raw'!J2103</f>
        <v>56849.036608857998</v>
      </c>
      <c r="J2103">
        <f t="shared" si="579"/>
        <v>1285.6894048305039</v>
      </c>
      <c r="K2103">
        <f>'MCMC raw'!I2103</f>
        <v>56204.450588810803</v>
      </c>
      <c r="L2103">
        <f t="shared" si="580"/>
        <v>1930.2754248776982</v>
      </c>
      <c r="M2103">
        <f t="shared" si="581"/>
        <v>644.58602004719432</v>
      </c>
      <c r="N2103">
        <f>'Estimates from MCMC'!$B$2-K2103</f>
        <v>17152.549411189197</v>
      </c>
      <c r="O2103">
        <f>'MCMC raw'!G2103</f>
        <v>57539.174845942704</v>
      </c>
      <c r="P2103" s="10">
        <f t="shared" si="582"/>
        <v>1334.7242571319002</v>
      </c>
      <c r="Q2103">
        <f>'MCMC raw'!H2103</f>
        <v>57574.359218785299</v>
      </c>
      <c r="R2103" s="10">
        <f t="shared" si="583"/>
        <v>35.184372842595621</v>
      </c>
      <c r="S2103" s="10">
        <f t="shared" si="584"/>
        <v>1369.9086299744959</v>
      </c>
      <c r="T2103">
        <f>'MCMC raw'!F2103</f>
        <v>63845.855295643203</v>
      </c>
      <c r="U2103">
        <f t="shared" si="585"/>
        <v>7641.4047068323998</v>
      </c>
      <c r="V2103">
        <f>'MCMC raw'!B2103</f>
        <v>65458.769040647698</v>
      </c>
      <c r="W2103" s="10">
        <f t="shared" si="586"/>
        <v>243.00511502999871</v>
      </c>
      <c r="X2103" s="10">
        <f t="shared" si="587"/>
        <v>9254.3184518368944</v>
      </c>
      <c r="Y2103" s="10">
        <f t="shared" si="588"/>
        <v>7898.2309593523023</v>
      </c>
      <c r="Z2103" s="12">
        <f t="shared" si="589"/>
        <v>7.9866181821394863E-2</v>
      </c>
      <c r="AA2103" s="12">
        <f t="shared" si="590"/>
        <v>0.44549673192299039</v>
      </c>
      <c r="AB2103" s="12">
        <f t="shared" si="591"/>
        <v>1.4167288442351206E-2</v>
      </c>
      <c r="AC2103" s="12">
        <f t="shared" si="592"/>
        <v>0.53953020218673642</v>
      </c>
      <c r="AD2103" s="12">
        <f t="shared" si="593"/>
        <v>0.46046979781326358</v>
      </c>
      <c r="AE2103" s="12">
        <f>('Estimates from MCMC'!$B$2-'MCMC runs'!V2103)/'Estimates from MCMC'!$B$2</f>
        <v>0.10766840191600396</v>
      </c>
    </row>
    <row r="2104" spans="1:31" x14ac:dyDescent="0.3">
      <c r="A2104">
        <v>2103</v>
      </c>
      <c r="B2104">
        <f>'MCMC raw'!C2104</f>
        <v>57892.938477632997</v>
      </c>
      <c r="C2104">
        <f>'MCMC raw'!E2104</f>
        <v>56736.570879413397</v>
      </c>
      <c r="D2104">
        <f t="shared" si="576"/>
        <v>1156.3675982196</v>
      </c>
      <c r="E2104">
        <f>'MCMC raw'!K2104</f>
        <v>57813.738531168601</v>
      </c>
      <c r="F2104">
        <f t="shared" si="577"/>
        <v>79.199946464395907</v>
      </c>
      <c r="G2104">
        <f>'MCMC raw'!D2104</f>
        <v>57797.372841426601</v>
      </c>
      <c r="H2104">
        <f t="shared" si="578"/>
        <v>95.565636206396448</v>
      </c>
      <c r="I2104">
        <f>'MCMC raw'!J2104</f>
        <v>56562.538840183297</v>
      </c>
      <c r="J2104">
        <f t="shared" si="579"/>
        <v>1330.3996374497001</v>
      </c>
      <c r="K2104">
        <f>'MCMC raw'!I2104</f>
        <v>55938.389406223403</v>
      </c>
      <c r="L2104">
        <f t="shared" si="580"/>
        <v>1954.549071409594</v>
      </c>
      <c r="M2104">
        <f t="shared" si="581"/>
        <v>624.14943395989394</v>
      </c>
      <c r="N2104">
        <f>'Estimates from MCMC'!$B$2-K2104</f>
        <v>17418.610593776597</v>
      </c>
      <c r="O2104">
        <f>'MCMC raw'!G2104</f>
        <v>57224.393522207902</v>
      </c>
      <c r="P2104" s="10">
        <f t="shared" si="582"/>
        <v>1286.0041159844986</v>
      </c>
      <c r="Q2104">
        <f>'MCMC raw'!H2104</f>
        <v>57258.6446779904</v>
      </c>
      <c r="R2104" s="10">
        <f t="shared" si="583"/>
        <v>34.251155782498245</v>
      </c>
      <c r="S2104" s="10">
        <f t="shared" si="584"/>
        <v>1320.2552717669969</v>
      </c>
      <c r="T2104">
        <f>'MCMC raw'!F2104</f>
        <v>63742.151534755903</v>
      </c>
      <c r="U2104">
        <f t="shared" si="585"/>
        <v>7803.7621285325004</v>
      </c>
      <c r="V2104">
        <f>'MCMC raw'!B2104</f>
        <v>65304.054460771004</v>
      </c>
      <c r="W2104" s="10">
        <f t="shared" si="586"/>
        <v>241.64765424810321</v>
      </c>
      <c r="X2104" s="10">
        <f t="shared" si="587"/>
        <v>9365.6650545476004</v>
      </c>
      <c r="Y2104" s="10">
        <f t="shared" si="588"/>
        <v>8052.9455392289965</v>
      </c>
      <c r="Z2104" s="12">
        <f t="shared" si="589"/>
        <v>7.5795670651177191E-2</v>
      </c>
      <c r="AA2104" s="12">
        <f t="shared" si="590"/>
        <v>0.4480128932511222</v>
      </c>
      <c r="AB2104" s="12">
        <f t="shared" si="591"/>
        <v>1.3872958060985657E-2</v>
      </c>
      <c r="AC2104" s="12">
        <f t="shared" si="592"/>
        <v>0.537681521963285</v>
      </c>
      <c r="AD2104" s="12">
        <f t="shared" si="593"/>
        <v>0.462318478036715</v>
      </c>
      <c r="AE2104" s="12">
        <f>('Estimates from MCMC'!$B$2-'MCMC runs'!V2104)/'Estimates from MCMC'!$B$2</f>
        <v>0.10977746553470012</v>
      </c>
    </row>
    <row r="2105" spans="1:31" x14ac:dyDescent="0.3">
      <c r="A2105">
        <v>2104</v>
      </c>
      <c r="B2105">
        <f>'MCMC raw'!C2105</f>
        <v>57840.970167288899</v>
      </c>
      <c r="C2105">
        <f>'MCMC raw'!E2105</f>
        <v>56755.474996030804</v>
      </c>
      <c r="D2105">
        <f t="shared" si="576"/>
        <v>1085.4951712580951</v>
      </c>
      <c r="E2105">
        <f>'MCMC raw'!K2105</f>
        <v>57774.970363070097</v>
      </c>
      <c r="F2105">
        <f t="shared" si="577"/>
        <v>65.999804218801728</v>
      </c>
      <c r="G2105">
        <f>'MCMC raw'!D2105</f>
        <v>57748.7406190486</v>
      </c>
      <c r="H2105">
        <f t="shared" si="578"/>
        <v>92.229548240298755</v>
      </c>
      <c r="I2105">
        <f>'MCMC raw'!J2105</f>
        <v>56597.662146937997</v>
      </c>
      <c r="J2105">
        <f t="shared" si="579"/>
        <v>1243.3080203509016</v>
      </c>
      <c r="K2105">
        <f>'MCMC raw'!I2105</f>
        <v>55994.518488466601</v>
      </c>
      <c r="L2105">
        <f t="shared" si="580"/>
        <v>1846.4516788222973</v>
      </c>
      <c r="M2105">
        <f t="shared" si="581"/>
        <v>603.14365847139561</v>
      </c>
      <c r="N2105">
        <f>'Estimates from MCMC'!$B$2-K2105</f>
        <v>17362.481511533399</v>
      </c>
      <c r="O2105">
        <f>'MCMC raw'!G2105</f>
        <v>57234.060843277999</v>
      </c>
      <c r="P2105" s="10">
        <f t="shared" si="582"/>
        <v>1239.5423548113977</v>
      </c>
      <c r="Q2105">
        <f>'MCMC raw'!H2105</f>
        <v>57267.326593584701</v>
      </c>
      <c r="R2105" s="10">
        <f t="shared" si="583"/>
        <v>33.265750306702103</v>
      </c>
      <c r="S2105" s="10">
        <f t="shared" si="584"/>
        <v>1272.8081051180998</v>
      </c>
      <c r="T2105">
        <f>'MCMC raw'!F2105</f>
        <v>63420.780707869402</v>
      </c>
      <c r="U2105">
        <f t="shared" si="585"/>
        <v>7426.2622194028008</v>
      </c>
      <c r="V2105">
        <f>'MCMC raw'!B2105</f>
        <v>64916.582757164797</v>
      </c>
      <c r="W2105" s="10">
        <f t="shared" si="586"/>
        <v>222.99394417729491</v>
      </c>
      <c r="X2105" s="10">
        <f t="shared" si="587"/>
        <v>8922.0642686981955</v>
      </c>
      <c r="Y2105" s="10">
        <f t="shared" si="588"/>
        <v>8440.4172428352031</v>
      </c>
      <c r="Z2105" s="12">
        <f t="shared" si="589"/>
        <v>7.3307960286241911E-2</v>
      </c>
      <c r="AA2105" s="12">
        <f t="shared" si="590"/>
        <v>0.42771894181541664</v>
      </c>
      <c r="AB2105" s="12">
        <f t="shared" si="591"/>
        <v>1.28434373870559E-2</v>
      </c>
      <c r="AC2105" s="12">
        <f t="shared" si="592"/>
        <v>0.51387033948871441</v>
      </c>
      <c r="AD2105" s="12">
        <f t="shared" si="593"/>
        <v>0.48612966051128553</v>
      </c>
      <c r="AE2105" s="12">
        <f>('Estimates from MCMC'!$B$2-'MCMC runs'!V2105)/'Estimates from MCMC'!$B$2</f>
        <v>0.11505946593829086</v>
      </c>
    </row>
    <row r="2106" spans="1:31" x14ac:dyDescent="0.3">
      <c r="A2106">
        <v>2105</v>
      </c>
      <c r="B2106">
        <f>'MCMC raw'!C2106</f>
        <v>57457.269659318998</v>
      </c>
      <c r="C2106">
        <f>'MCMC raw'!E2106</f>
        <v>56354.159339611397</v>
      </c>
      <c r="D2106">
        <f t="shared" si="576"/>
        <v>1103.1103197076009</v>
      </c>
      <c r="E2106">
        <f>'MCMC raw'!K2106</f>
        <v>57395.370334451902</v>
      </c>
      <c r="F2106">
        <f t="shared" si="577"/>
        <v>61.899324867095856</v>
      </c>
      <c r="G2106">
        <f>'MCMC raw'!D2106</f>
        <v>57362.235812191</v>
      </c>
      <c r="H2106">
        <f t="shared" si="578"/>
        <v>95.033847127997433</v>
      </c>
      <c r="I2106">
        <f>'MCMC raw'!J2106</f>
        <v>56197.686865419797</v>
      </c>
      <c r="J2106">
        <f t="shared" si="579"/>
        <v>1259.5827938992006</v>
      </c>
      <c r="K2106">
        <f>'MCMC raw'!I2106</f>
        <v>55576.423870863699</v>
      </c>
      <c r="L2106">
        <f t="shared" si="580"/>
        <v>1880.845788455299</v>
      </c>
      <c r="M2106">
        <f t="shared" si="581"/>
        <v>621.26299455609842</v>
      </c>
      <c r="N2106">
        <f>'Estimates from MCMC'!$B$2-K2106</f>
        <v>17780.576129136301</v>
      </c>
      <c r="O2106">
        <f>'MCMC raw'!G2106</f>
        <v>56848.379828187099</v>
      </c>
      <c r="P2106" s="10">
        <f t="shared" si="582"/>
        <v>1271.9559573234001</v>
      </c>
      <c r="Q2106">
        <f>'MCMC raw'!H2106</f>
        <v>56882.843647371301</v>
      </c>
      <c r="R2106" s="10">
        <f t="shared" si="583"/>
        <v>34.463819184202293</v>
      </c>
      <c r="S2106" s="10">
        <f t="shared" si="584"/>
        <v>1306.4197765076024</v>
      </c>
      <c r="T2106">
        <f>'MCMC raw'!F2106</f>
        <v>63275.099905936899</v>
      </c>
      <c r="U2106">
        <f t="shared" si="585"/>
        <v>7698.6760350732002</v>
      </c>
      <c r="V2106">
        <f>'MCMC raw'!B2106</f>
        <v>64817.2932936773</v>
      </c>
      <c r="W2106" s="10">
        <f t="shared" si="586"/>
        <v>235.77361123279843</v>
      </c>
      <c r="X2106" s="10">
        <f t="shared" si="587"/>
        <v>9240.869422813601</v>
      </c>
      <c r="Y2106" s="10">
        <f t="shared" si="588"/>
        <v>8539.7067063227005</v>
      </c>
      <c r="Z2106" s="12">
        <f t="shared" si="589"/>
        <v>7.3474547001141643E-2</v>
      </c>
      <c r="AA2106" s="12">
        <f t="shared" si="590"/>
        <v>0.43298237240230342</v>
      </c>
      <c r="AB2106" s="12">
        <f t="shared" si="591"/>
        <v>1.3260178383446522E-2</v>
      </c>
      <c r="AC2106" s="12">
        <f t="shared" si="592"/>
        <v>0.51971709778689157</v>
      </c>
      <c r="AD2106" s="12">
        <f t="shared" si="593"/>
        <v>0.48028290221310843</v>
      </c>
      <c r="AE2106" s="12">
        <f>('Estimates from MCMC'!$B$2-'MCMC runs'!V2106)/'Estimates from MCMC'!$B$2</f>
        <v>0.11641297635294111</v>
      </c>
    </row>
    <row r="2107" spans="1:31" x14ac:dyDescent="0.3">
      <c r="A2107">
        <v>2106</v>
      </c>
      <c r="B2107">
        <f>'MCMC raw'!C2107</f>
        <v>57390.155841706597</v>
      </c>
      <c r="C2107">
        <f>'MCMC raw'!E2107</f>
        <v>56226.626228886103</v>
      </c>
      <c r="D2107">
        <f t="shared" si="576"/>
        <v>1163.5296128204936</v>
      </c>
      <c r="E2107">
        <f>'MCMC raw'!K2107</f>
        <v>57321.047388081002</v>
      </c>
      <c r="F2107">
        <f t="shared" si="577"/>
        <v>69.108453625594848</v>
      </c>
      <c r="G2107">
        <f>'MCMC raw'!D2107</f>
        <v>57291.552242968297</v>
      </c>
      <c r="H2107">
        <f t="shared" si="578"/>
        <v>98.603598738300207</v>
      </c>
      <c r="I2107">
        <f>'MCMC raw'!J2107</f>
        <v>56059.6856019857</v>
      </c>
      <c r="J2107">
        <f t="shared" si="579"/>
        <v>1330.4702397208966</v>
      </c>
      <c r="K2107">
        <f>'MCMC raw'!I2107</f>
        <v>55415.916942784701</v>
      </c>
      <c r="L2107">
        <f t="shared" si="580"/>
        <v>1974.2388989218962</v>
      </c>
      <c r="M2107">
        <f t="shared" si="581"/>
        <v>643.76865920099954</v>
      </c>
      <c r="N2107">
        <f>'Estimates from MCMC'!$B$2-K2107</f>
        <v>17941.083057215299</v>
      </c>
      <c r="O2107">
        <f>'MCMC raw'!G2107</f>
        <v>56756.586560333599</v>
      </c>
      <c r="P2107" s="10">
        <f t="shared" si="582"/>
        <v>1340.6696175488978</v>
      </c>
      <c r="Q2107">
        <f>'MCMC raw'!H2107</f>
        <v>56791.482982018701</v>
      </c>
      <c r="R2107" s="10">
        <f t="shared" si="583"/>
        <v>34.896421685101814</v>
      </c>
      <c r="S2107" s="10">
        <f t="shared" si="584"/>
        <v>1375.5660392339996</v>
      </c>
      <c r="T2107">
        <f>'MCMC raw'!F2107</f>
        <v>63176.9908169384</v>
      </c>
      <c r="U2107">
        <f t="shared" si="585"/>
        <v>7761.0738741536989</v>
      </c>
      <c r="V2107">
        <f>'MCMC raw'!B2107</f>
        <v>64806.026254399003</v>
      </c>
      <c r="W2107" s="10">
        <f t="shared" si="586"/>
        <v>253.46939822660352</v>
      </c>
      <c r="X2107" s="10">
        <f t="shared" si="587"/>
        <v>9390.109311614302</v>
      </c>
      <c r="Y2107" s="10">
        <f t="shared" si="588"/>
        <v>8550.9737456009971</v>
      </c>
      <c r="Z2107" s="12">
        <f t="shared" si="589"/>
        <v>7.6671293190451698E-2</v>
      </c>
      <c r="AA2107" s="12">
        <f t="shared" si="590"/>
        <v>0.43258669777087155</v>
      </c>
      <c r="AB2107" s="12">
        <f t="shared" si="591"/>
        <v>1.4127876082969622E-2</v>
      </c>
      <c r="AC2107" s="12">
        <f t="shared" si="592"/>
        <v>0.52338586704429291</v>
      </c>
      <c r="AD2107" s="12">
        <f t="shared" si="593"/>
        <v>0.47661413295570715</v>
      </c>
      <c r="AE2107" s="12">
        <f>('Estimates from MCMC'!$B$2-'MCMC runs'!V2107)/'Estimates from MCMC'!$B$2</f>
        <v>0.11656656822935776</v>
      </c>
    </row>
    <row r="2108" spans="1:31" x14ac:dyDescent="0.3">
      <c r="A2108">
        <v>2107</v>
      </c>
      <c r="B2108">
        <f>'MCMC raw'!C2108</f>
        <v>58309.8594372441</v>
      </c>
      <c r="C2108">
        <f>'MCMC raw'!E2108</f>
        <v>57175.870082913701</v>
      </c>
      <c r="D2108">
        <f t="shared" si="576"/>
        <v>1133.9893543303988</v>
      </c>
      <c r="E2108">
        <f>'MCMC raw'!K2108</f>
        <v>58244.019647387999</v>
      </c>
      <c r="F2108">
        <f t="shared" si="577"/>
        <v>65.839789856101561</v>
      </c>
      <c r="G2108">
        <f>'MCMC raw'!D2108</f>
        <v>58212.9918682602</v>
      </c>
      <c r="H2108">
        <f t="shared" si="578"/>
        <v>96.867568983900128</v>
      </c>
      <c r="I2108">
        <f>'MCMC raw'!J2108</f>
        <v>57013.87405916</v>
      </c>
      <c r="J2108">
        <f t="shared" si="579"/>
        <v>1295.9853780841004</v>
      </c>
      <c r="K2108">
        <f>'MCMC raw'!I2108</f>
        <v>56380.757204264097</v>
      </c>
      <c r="L2108">
        <f t="shared" si="580"/>
        <v>1929.1022329800035</v>
      </c>
      <c r="M2108">
        <f t="shared" si="581"/>
        <v>633.11685489590309</v>
      </c>
      <c r="N2108">
        <f>'Estimates from MCMC'!$B$2-K2108</f>
        <v>16976.242795735903</v>
      </c>
      <c r="O2108">
        <f>'MCMC raw'!G2108</f>
        <v>57689.557439989403</v>
      </c>
      <c r="P2108" s="10">
        <f t="shared" si="582"/>
        <v>1308.8002357253063</v>
      </c>
      <c r="Q2108">
        <f>'MCMC raw'!H2108</f>
        <v>57724.162923912903</v>
      </c>
      <c r="R2108" s="10">
        <f t="shared" si="583"/>
        <v>34.605483923500287</v>
      </c>
      <c r="S2108" s="10">
        <f t="shared" si="584"/>
        <v>1343.4057196488066</v>
      </c>
      <c r="T2108">
        <f>'MCMC raw'!F2108</f>
        <v>64190.581963986202</v>
      </c>
      <c r="U2108">
        <f t="shared" si="585"/>
        <v>7809.8247597221052</v>
      </c>
      <c r="V2108">
        <f>'MCMC raw'!B2108</f>
        <v>65778.145960880196</v>
      </c>
      <c r="W2108" s="10">
        <f t="shared" si="586"/>
        <v>244.15827724518749</v>
      </c>
      <c r="X2108" s="10">
        <f t="shared" si="587"/>
        <v>9397.3887566160993</v>
      </c>
      <c r="Y2108" s="10">
        <f t="shared" si="588"/>
        <v>7578.8540391198039</v>
      </c>
      <c r="Z2108" s="12">
        <f t="shared" si="589"/>
        <v>7.9134454885756197E-2</v>
      </c>
      <c r="AA2108" s="12">
        <f t="shared" si="590"/>
        <v>0.46004436044492597</v>
      </c>
      <c r="AB2108" s="12">
        <f t="shared" si="591"/>
        <v>1.4382350687545257E-2</v>
      </c>
      <c r="AC2108" s="12">
        <f t="shared" si="592"/>
        <v>0.55356116601822736</v>
      </c>
      <c r="AD2108" s="12">
        <f t="shared" si="593"/>
        <v>0.44643883398177259</v>
      </c>
      <c r="AE2108" s="12">
        <f>('Estimates from MCMC'!$B$2-'MCMC runs'!V2108)/'Estimates from MCMC'!$B$2</f>
        <v>0.10331466716359453</v>
      </c>
    </row>
    <row r="2109" spans="1:31" x14ac:dyDescent="0.3">
      <c r="A2109">
        <v>2108</v>
      </c>
      <c r="B2109">
        <f>'MCMC raw'!C2109</f>
        <v>58975.990951130101</v>
      </c>
      <c r="C2109">
        <f>'MCMC raw'!E2109</f>
        <v>57850.559660745399</v>
      </c>
      <c r="D2109">
        <f t="shared" si="576"/>
        <v>1125.4312903847022</v>
      </c>
      <c r="E2109">
        <f>'MCMC raw'!K2109</f>
        <v>58912.551430828702</v>
      </c>
      <c r="F2109">
        <f t="shared" si="577"/>
        <v>63.43952030139917</v>
      </c>
      <c r="G2109">
        <f>'MCMC raw'!D2109</f>
        <v>58879.4877831751</v>
      </c>
      <c r="H2109">
        <f t="shared" si="578"/>
        <v>96.503167955001118</v>
      </c>
      <c r="I2109">
        <f>'MCMC raw'!J2109</f>
        <v>57691.0679489338</v>
      </c>
      <c r="J2109">
        <f t="shared" si="579"/>
        <v>1284.9230021963012</v>
      </c>
      <c r="K2109">
        <f>'MCMC raw'!I2109</f>
        <v>57060.123472490101</v>
      </c>
      <c r="L2109">
        <f t="shared" si="580"/>
        <v>1915.8674786400006</v>
      </c>
      <c r="M2109">
        <f t="shared" si="581"/>
        <v>630.94447644369939</v>
      </c>
      <c r="N2109">
        <f>'Estimates from MCMC'!$B$2-K2109</f>
        <v>16296.876527509899</v>
      </c>
      <c r="O2109">
        <f>'MCMC raw'!G2109</f>
        <v>58354.247874207198</v>
      </c>
      <c r="P2109" s="10">
        <f t="shared" si="582"/>
        <v>1294.1244017170975</v>
      </c>
      <c r="Q2109">
        <f>'MCMC raw'!H2109</f>
        <v>58389.180657391204</v>
      </c>
      <c r="R2109" s="10">
        <f t="shared" si="583"/>
        <v>34.93278318400553</v>
      </c>
      <c r="S2109" s="10">
        <f t="shared" si="584"/>
        <v>1329.057184901103</v>
      </c>
      <c r="T2109">
        <f>'MCMC raw'!F2109</f>
        <v>65102.6057811602</v>
      </c>
      <c r="U2109">
        <f t="shared" si="585"/>
        <v>8042.4823086700999</v>
      </c>
      <c r="V2109">
        <f>'MCMC raw'!B2109</f>
        <v>66675.717068775994</v>
      </c>
      <c r="W2109" s="10">
        <f t="shared" si="586"/>
        <v>244.05410271469009</v>
      </c>
      <c r="X2109" s="10">
        <f t="shared" si="587"/>
        <v>9615.593596285893</v>
      </c>
      <c r="Y2109" s="10">
        <f t="shared" si="588"/>
        <v>6681.2829312240065</v>
      </c>
      <c r="Z2109" s="12">
        <f t="shared" si="589"/>
        <v>8.1552878102597856E-2</v>
      </c>
      <c r="AA2109" s="12">
        <f t="shared" si="590"/>
        <v>0.4934983887921105</v>
      </c>
      <c r="AB2109" s="12">
        <f t="shared" si="591"/>
        <v>1.4975514007405972E-2</v>
      </c>
      <c r="AC2109" s="12">
        <f t="shared" si="592"/>
        <v>0.59002678090211436</v>
      </c>
      <c r="AD2109" s="12">
        <f t="shared" si="593"/>
        <v>0.4099732190978857</v>
      </c>
      <c r="AE2109" s="12">
        <f>('Estimates from MCMC'!$B$2-'MCMC runs'!V2109)/'Estimates from MCMC'!$B$2</f>
        <v>9.1079009927123603E-2</v>
      </c>
    </row>
    <row r="2110" spans="1:31" x14ac:dyDescent="0.3">
      <c r="A2110">
        <v>2109</v>
      </c>
      <c r="B2110">
        <f>'MCMC raw'!C2110</f>
        <v>59156.229609453003</v>
      </c>
      <c r="C2110">
        <f>'MCMC raw'!E2110</f>
        <v>57988.915860492001</v>
      </c>
      <c r="D2110">
        <f t="shared" si="576"/>
        <v>1167.3137489610017</v>
      </c>
      <c r="E2110">
        <f>'MCMC raw'!K2110</f>
        <v>59081.957080741799</v>
      </c>
      <c r="F2110">
        <f t="shared" si="577"/>
        <v>74.272528711204359</v>
      </c>
      <c r="G2110">
        <f>'MCMC raw'!D2110</f>
        <v>59058.347433449198</v>
      </c>
      <c r="H2110">
        <f t="shared" si="578"/>
        <v>97.882176003804489</v>
      </c>
      <c r="I2110">
        <f>'MCMC raw'!J2110</f>
        <v>57817.506194273701</v>
      </c>
      <c r="J2110">
        <f t="shared" si="579"/>
        <v>1338.7234151793018</v>
      </c>
      <c r="K2110">
        <f>'MCMC raw'!I2110</f>
        <v>57177.762530236701</v>
      </c>
      <c r="L2110">
        <f t="shared" si="580"/>
        <v>1978.4670792163015</v>
      </c>
      <c r="M2110">
        <f t="shared" si="581"/>
        <v>639.74366403699969</v>
      </c>
      <c r="N2110">
        <f>'Estimates from MCMC'!$B$2-K2110</f>
        <v>16179.237469763299</v>
      </c>
      <c r="O2110">
        <f>'MCMC raw'!G2110</f>
        <v>58505.335982243298</v>
      </c>
      <c r="P2110" s="10">
        <f t="shared" si="582"/>
        <v>1327.5734520065962</v>
      </c>
      <c r="Q2110">
        <f>'MCMC raw'!H2110</f>
        <v>58539.995873529399</v>
      </c>
      <c r="R2110" s="10">
        <f t="shared" si="583"/>
        <v>34.659891286100901</v>
      </c>
      <c r="S2110" s="10">
        <f t="shared" si="584"/>
        <v>1362.2333432926971</v>
      </c>
      <c r="T2110">
        <f>'MCMC raw'!F2110</f>
        <v>65414.9338008614</v>
      </c>
      <c r="U2110">
        <f t="shared" si="585"/>
        <v>8237.1712706246981</v>
      </c>
      <c r="V2110">
        <f>'MCMC raw'!B2110</f>
        <v>67033.263807769894</v>
      </c>
      <c r="W2110" s="10">
        <f t="shared" si="586"/>
        <v>256.0966636157973</v>
      </c>
      <c r="X2110" s="10">
        <f t="shared" si="587"/>
        <v>9855.5012775331925</v>
      </c>
      <c r="Y2110" s="10">
        <f t="shared" si="588"/>
        <v>6323.7361922301061</v>
      </c>
      <c r="Z2110" s="12">
        <f t="shared" si="589"/>
        <v>8.4196387242508691E-2</v>
      </c>
      <c r="AA2110" s="12">
        <f t="shared" si="590"/>
        <v>0.50911986958710531</v>
      </c>
      <c r="AB2110" s="12">
        <f t="shared" si="591"/>
        <v>1.5828722712946493E-2</v>
      </c>
      <c r="AC2110" s="12">
        <f t="shared" si="592"/>
        <v>0.60914497954256053</v>
      </c>
      <c r="AD2110" s="12">
        <f t="shared" si="593"/>
        <v>0.39085502045743953</v>
      </c>
      <c r="AE2110" s="12">
        <f>('Estimates from MCMC'!$B$2-'MCMC runs'!V2110)/'Estimates from MCMC'!$B$2</f>
        <v>8.6204945570703628E-2</v>
      </c>
    </row>
    <row r="2111" spans="1:31" x14ac:dyDescent="0.3">
      <c r="A2111">
        <v>2110</v>
      </c>
      <c r="B2111">
        <f>'MCMC raw'!C2111</f>
        <v>59244.557080749102</v>
      </c>
      <c r="C2111">
        <f>'MCMC raw'!E2111</f>
        <v>58075.308784909903</v>
      </c>
      <c r="D2111">
        <f t="shared" si="576"/>
        <v>1169.2482958391993</v>
      </c>
      <c r="E2111">
        <f>'MCMC raw'!K2111</f>
        <v>59182.144474355599</v>
      </c>
      <c r="F2111">
        <f t="shared" si="577"/>
        <v>62.412606393503665</v>
      </c>
      <c r="G2111">
        <f>'MCMC raw'!D2111</f>
        <v>59144.895080426002</v>
      </c>
      <c r="H2111">
        <f t="shared" si="578"/>
        <v>99.662000323100074</v>
      </c>
      <c r="I2111">
        <f>'MCMC raw'!J2111</f>
        <v>57913.774500878601</v>
      </c>
      <c r="J2111">
        <f t="shared" si="579"/>
        <v>1330.7825798705016</v>
      </c>
      <c r="K2111">
        <f>'MCMC raw'!I2111</f>
        <v>57262.641632581697</v>
      </c>
      <c r="L2111">
        <f t="shared" si="580"/>
        <v>1981.915448167405</v>
      </c>
      <c r="M2111">
        <f t="shared" si="581"/>
        <v>651.13286829690333</v>
      </c>
      <c r="N2111">
        <f>'Estimates from MCMC'!$B$2-K2111</f>
        <v>16094.358367418303</v>
      </c>
      <c r="O2111">
        <f>'MCMC raw'!G2111</f>
        <v>58608.761213888101</v>
      </c>
      <c r="P2111" s="10">
        <f t="shared" si="582"/>
        <v>1346.1195813064041</v>
      </c>
      <c r="Q2111">
        <f>'MCMC raw'!H2111</f>
        <v>58644.3862213795</v>
      </c>
      <c r="R2111" s="10">
        <f t="shared" si="583"/>
        <v>35.625007491398719</v>
      </c>
      <c r="S2111" s="10">
        <f t="shared" si="584"/>
        <v>1381.7445887978029</v>
      </c>
      <c r="T2111">
        <f>'MCMC raw'!F2111</f>
        <v>65450.874393036502</v>
      </c>
      <c r="U2111">
        <f t="shared" si="585"/>
        <v>8188.2327604548045</v>
      </c>
      <c r="V2111">
        <f>'MCMC raw'!B2111</f>
        <v>67090.168232463693</v>
      </c>
      <c r="W2111" s="10">
        <f t="shared" si="586"/>
        <v>257.54925062938855</v>
      </c>
      <c r="X2111" s="10">
        <f t="shared" si="587"/>
        <v>9827.5265998819959</v>
      </c>
      <c r="Y2111" s="10">
        <f t="shared" si="588"/>
        <v>6266.8317675363069</v>
      </c>
      <c r="Z2111" s="12">
        <f t="shared" si="589"/>
        <v>8.5852729090153138E-2</v>
      </c>
      <c r="AA2111" s="12">
        <f t="shared" si="590"/>
        <v>0.50876416279080772</v>
      </c>
      <c r="AB2111" s="12">
        <f t="shared" si="591"/>
        <v>1.6002455316937374E-2</v>
      </c>
      <c r="AC2111" s="12">
        <f t="shared" si="592"/>
        <v>0.61061934719789823</v>
      </c>
      <c r="AD2111" s="12">
        <f t="shared" si="593"/>
        <v>0.38938065280210171</v>
      </c>
      <c r="AE2111" s="12">
        <f>('Estimates from MCMC'!$B$2-'MCMC runs'!V2111)/'Estimates from MCMC'!$B$2</f>
        <v>8.5429226488764623E-2</v>
      </c>
    </row>
    <row r="2112" spans="1:31" x14ac:dyDescent="0.3">
      <c r="A2112">
        <v>2111</v>
      </c>
      <c r="B2112">
        <f>'MCMC raw'!C2112</f>
        <v>58378.587865715403</v>
      </c>
      <c r="C2112">
        <f>'MCMC raw'!E2112</f>
        <v>57255.608666608598</v>
      </c>
      <c r="D2112">
        <f t="shared" si="576"/>
        <v>1122.979199106805</v>
      </c>
      <c r="E2112">
        <f>'MCMC raw'!K2112</f>
        <v>58309.452639653398</v>
      </c>
      <c r="F2112">
        <f t="shared" si="577"/>
        <v>69.135226062004222</v>
      </c>
      <c r="G2112">
        <f>'MCMC raw'!D2112</f>
        <v>58278.5725617516</v>
      </c>
      <c r="H2112">
        <f t="shared" si="578"/>
        <v>100.01530396380258</v>
      </c>
      <c r="I2112">
        <f>'MCMC raw'!J2112</f>
        <v>57087.109313324101</v>
      </c>
      <c r="J2112">
        <f t="shared" si="579"/>
        <v>1291.4785523913015</v>
      </c>
      <c r="K2112">
        <f>'MCMC raw'!I2112</f>
        <v>56433.320330046001</v>
      </c>
      <c r="L2112">
        <f t="shared" si="580"/>
        <v>1945.2675356694017</v>
      </c>
      <c r="M2112">
        <f t="shared" si="581"/>
        <v>653.7889832781002</v>
      </c>
      <c r="N2112">
        <f>'Estimates from MCMC'!$B$2-K2112</f>
        <v>16923.679669953999</v>
      </c>
      <c r="O2112">
        <f>'MCMC raw'!G2112</f>
        <v>57785.092046149897</v>
      </c>
      <c r="P2112" s="10">
        <f t="shared" si="582"/>
        <v>1351.7717161038963</v>
      </c>
      <c r="Q2112">
        <f>'MCMC raw'!H2112</f>
        <v>57820.890645952597</v>
      </c>
      <c r="R2112" s="10">
        <f t="shared" si="583"/>
        <v>35.798599802699755</v>
      </c>
      <c r="S2112" s="10">
        <f t="shared" si="584"/>
        <v>1387.5703159065961</v>
      </c>
      <c r="T2112">
        <f>'MCMC raw'!F2112</f>
        <v>64318.488661367403</v>
      </c>
      <c r="U2112">
        <f t="shared" si="585"/>
        <v>7885.1683313214016</v>
      </c>
      <c r="V2112">
        <f>'MCMC raw'!B2112</f>
        <v>65959.6951534338</v>
      </c>
      <c r="W2112" s="10">
        <f t="shared" si="586"/>
        <v>253.63617615980183</v>
      </c>
      <c r="X2112" s="10">
        <f t="shared" si="587"/>
        <v>9526.3748233877996</v>
      </c>
      <c r="Y2112" s="10">
        <f t="shared" si="588"/>
        <v>7397.3048465661996</v>
      </c>
      <c r="Z2112" s="12">
        <f t="shared" si="589"/>
        <v>8.198987117264242E-2</v>
      </c>
      <c r="AA2112" s="12">
        <f t="shared" si="590"/>
        <v>0.46592517024064156</v>
      </c>
      <c r="AB2112" s="12">
        <f t="shared" si="591"/>
        <v>1.498705843564878E-2</v>
      </c>
      <c r="AC2112" s="12">
        <f t="shared" si="592"/>
        <v>0.5629020998489328</v>
      </c>
      <c r="AD2112" s="12">
        <f t="shared" si="593"/>
        <v>0.43709790015106725</v>
      </c>
      <c r="AE2112" s="12">
        <f>('Estimates from MCMC'!$B$2-'MCMC runs'!V2112)/'Estimates from MCMC'!$B$2</f>
        <v>0.10083979506476819</v>
      </c>
    </row>
    <row r="2113" spans="1:31" x14ac:dyDescent="0.3">
      <c r="A2113">
        <v>2112</v>
      </c>
      <c r="B2113">
        <f>'MCMC raw'!C2113</f>
        <v>58267.430448721003</v>
      </c>
      <c r="C2113">
        <f>'MCMC raw'!E2113</f>
        <v>57171.366219555202</v>
      </c>
      <c r="D2113">
        <f t="shared" si="576"/>
        <v>1096.0642291658005</v>
      </c>
      <c r="E2113">
        <f>'MCMC raw'!K2113</f>
        <v>58200.402265154502</v>
      </c>
      <c r="F2113">
        <f t="shared" si="577"/>
        <v>67.028183566500957</v>
      </c>
      <c r="G2113">
        <f>'MCMC raw'!D2113</f>
        <v>58170.8356787386</v>
      </c>
      <c r="H2113">
        <f t="shared" si="578"/>
        <v>96.594769982402795</v>
      </c>
      <c r="I2113">
        <f>'MCMC raw'!J2113</f>
        <v>57008.434586827098</v>
      </c>
      <c r="J2113">
        <f t="shared" si="579"/>
        <v>1258.9958618939054</v>
      </c>
      <c r="K2113">
        <f>'MCMC raw'!I2113</f>
        <v>56376.772428906399</v>
      </c>
      <c r="L2113">
        <f t="shared" si="580"/>
        <v>1890.6580198146039</v>
      </c>
      <c r="M2113">
        <f t="shared" si="581"/>
        <v>631.66215792069852</v>
      </c>
      <c r="N2113">
        <f>'Estimates from MCMC'!$B$2-K2113</f>
        <v>16980.227571093601</v>
      </c>
      <c r="O2113">
        <f>'MCMC raw'!G2113</f>
        <v>57685.855862823002</v>
      </c>
      <c r="P2113" s="10">
        <f t="shared" si="582"/>
        <v>1309.0834339166031</v>
      </c>
      <c r="Q2113">
        <f>'MCMC raw'!H2113</f>
        <v>57720.3304697774</v>
      </c>
      <c r="R2113" s="10">
        <f t="shared" si="583"/>
        <v>34.474606954398041</v>
      </c>
      <c r="S2113" s="10">
        <f t="shared" si="584"/>
        <v>1343.5580408710011</v>
      </c>
      <c r="T2113">
        <f>'MCMC raw'!F2113</f>
        <v>64144.243338556298</v>
      </c>
      <c r="U2113">
        <f t="shared" si="585"/>
        <v>7767.4709096498991</v>
      </c>
      <c r="V2113">
        <f>'MCMC raw'!B2113</f>
        <v>65731.702302215504</v>
      </c>
      <c r="W2113" s="10">
        <f t="shared" si="586"/>
        <v>243.90092278820521</v>
      </c>
      <c r="X2113" s="10">
        <f t="shared" si="587"/>
        <v>9354.9298733091055</v>
      </c>
      <c r="Y2113" s="10">
        <f t="shared" si="588"/>
        <v>7625.2976977844955</v>
      </c>
      <c r="Z2113" s="12">
        <f t="shared" si="589"/>
        <v>7.9124854790416102E-2</v>
      </c>
      <c r="AA2113" s="12">
        <f t="shared" si="590"/>
        <v>0.45744209711729089</v>
      </c>
      <c r="AB2113" s="12">
        <f t="shared" si="591"/>
        <v>1.4363819434517562E-2</v>
      </c>
      <c r="AC2113" s="12">
        <f t="shared" si="592"/>
        <v>0.55093077134222457</v>
      </c>
      <c r="AD2113" s="12">
        <f t="shared" si="593"/>
        <v>0.44906922865777549</v>
      </c>
      <c r="AE2113" s="12">
        <f>('Estimates from MCMC'!$B$2-'MCMC runs'!V2113)/'Estimates from MCMC'!$B$2</f>
        <v>0.1039477854572092</v>
      </c>
    </row>
    <row r="2114" spans="1:31" x14ac:dyDescent="0.3">
      <c r="A2114">
        <v>2113</v>
      </c>
      <c r="B2114">
        <f>'MCMC raw'!C2114</f>
        <v>58883.938479764998</v>
      </c>
      <c r="C2114">
        <f>'MCMC raw'!E2114</f>
        <v>57696.824618193699</v>
      </c>
      <c r="D2114">
        <f t="shared" si="576"/>
        <v>1187.1138615712989</v>
      </c>
      <c r="E2114">
        <f>'MCMC raw'!K2114</f>
        <v>58810.309963421103</v>
      </c>
      <c r="F2114">
        <f t="shared" si="577"/>
        <v>73.628516343895171</v>
      </c>
      <c r="G2114">
        <f>'MCMC raw'!D2114</f>
        <v>58787.604698091702</v>
      </c>
      <c r="H2114">
        <f t="shared" si="578"/>
        <v>96.333781673296471</v>
      </c>
      <c r="I2114">
        <f>'MCMC raw'!J2114</f>
        <v>57527.820943695202</v>
      </c>
      <c r="J2114">
        <f t="shared" si="579"/>
        <v>1356.1175360697962</v>
      </c>
      <c r="K2114">
        <f>'MCMC raw'!I2114</f>
        <v>56938.643912864602</v>
      </c>
      <c r="L2114">
        <f t="shared" si="580"/>
        <v>1945.2945669003966</v>
      </c>
      <c r="M2114">
        <f t="shared" si="581"/>
        <v>589.17703083060042</v>
      </c>
      <c r="N2114">
        <f>'Estimates from MCMC'!$B$2-K2114</f>
        <v>16418.356087135398</v>
      </c>
      <c r="O2114">
        <f>'MCMC raw'!G2114</f>
        <v>58208.284193712003</v>
      </c>
      <c r="P2114" s="10">
        <f t="shared" si="582"/>
        <v>1269.6402808474013</v>
      </c>
      <c r="Q2114">
        <f>'MCMC raw'!H2114</f>
        <v>58242.3349024114</v>
      </c>
      <c r="R2114" s="10">
        <f t="shared" si="583"/>
        <v>34.050708699396637</v>
      </c>
      <c r="S2114" s="10">
        <f t="shared" si="584"/>
        <v>1303.6909895467979</v>
      </c>
      <c r="T2114">
        <f>'MCMC raw'!F2114</f>
        <v>65019.738337999297</v>
      </c>
      <c r="U2114">
        <f t="shared" si="585"/>
        <v>8081.0944251346955</v>
      </c>
      <c r="V2114">
        <f>'MCMC raw'!B2114</f>
        <v>66560.291231788098</v>
      </c>
      <c r="W2114" s="10">
        <f t="shared" si="586"/>
        <v>236.86190424200322</v>
      </c>
      <c r="X2114" s="10">
        <f t="shared" si="587"/>
        <v>9621.6473189234966</v>
      </c>
      <c r="Y2114" s="10">
        <f t="shared" si="588"/>
        <v>6796.7087682119018</v>
      </c>
      <c r="Z2114" s="12">
        <f t="shared" si="589"/>
        <v>7.9404477685089611E-2</v>
      </c>
      <c r="AA2114" s="12">
        <f t="shared" si="590"/>
        <v>0.49219875499390808</v>
      </c>
      <c r="AB2114" s="12">
        <f t="shared" si="591"/>
        <v>1.4426651668713432E-2</v>
      </c>
      <c r="AC2114" s="12">
        <f t="shared" si="592"/>
        <v>0.58602988434771108</v>
      </c>
      <c r="AD2114" s="12">
        <f t="shared" si="593"/>
        <v>0.41397011565228886</v>
      </c>
      <c r="AE2114" s="12">
        <f>('Estimates from MCMC'!$B$2-'MCMC runs'!V2114)/'Estimates from MCMC'!$B$2</f>
        <v>9.2652490808128762E-2</v>
      </c>
    </row>
    <row r="2115" spans="1:31" x14ac:dyDescent="0.3">
      <c r="A2115">
        <v>2114</v>
      </c>
      <c r="B2115">
        <f>'MCMC raw'!C2115</f>
        <v>57832.117205170201</v>
      </c>
      <c r="C2115">
        <f>'MCMC raw'!E2115</f>
        <v>56726.017759379698</v>
      </c>
      <c r="D2115">
        <f t="shared" ref="D2115:D2178" si="594">B2115-C2115</f>
        <v>1106.0994457905035</v>
      </c>
      <c r="E2115">
        <f>'MCMC raw'!K2115</f>
        <v>57739.917679382401</v>
      </c>
      <c r="F2115">
        <f t="shared" ref="F2115:F2178" si="595">B2115-E2115</f>
        <v>92.199525787800667</v>
      </c>
      <c r="G2115">
        <f>'MCMC raw'!D2115</f>
        <v>57733.013189056997</v>
      </c>
      <c r="H2115">
        <f t="shared" ref="H2115:H2178" si="596">B2115-G2115</f>
        <v>99.104016113204125</v>
      </c>
      <c r="I2115">
        <f>'MCMC raw'!J2115</f>
        <v>56535.865376540598</v>
      </c>
      <c r="J2115">
        <f t="shared" ref="J2115:J2178" si="597">B2115-I2115</f>
        <v>1296.2518286296036</v>
      </c>
      <c r="K2115">
        <f>'MCMC raw'!I2115</f>
        <v>55887.957656962499</v>
      </c>
      <c r="L2115">
        <f t="shared" ref="L2115:L2178" si="598">B2115-K2115</f>
        <v>1944.1595482077028</v>
      </c>
      <c r="M2115">
        <f t="shared" ref="M2115:M2178" si="599">L2115-J2115</f>
        <v>647.9077195780992</v>
      </c>
      <c r="N2115">
        <f>'Estimates from MCMC'!$B$2-K2115</f>
        <v>17469.042343037501</v>
      </c>
      <c r="O2115">
        <f>'MCMC raw'!G2115</f>
        <v>57228.113579284996</v>
      </c>
      <c r="P2115" s="10">
        <f t="shared" ref="P2115:P2178" si="600">O2115-K2115</f>
        <v>1340.1559223224976</v>
      </c>
      <c r="Q2115">
        <f>'MCMC raw'!H2115</f>
        <v>57263.406375074002</v>
      </c>
      <c r="R2115" s="10">
        <f t="shared" ref="R2115:R2178" si="601">Q2115-K2115-P2115</f>
        <v>35.29279578900605</v>
      </c>
      <c r="S2115" s="10">
        <f t="shared" ref="S2115:S2178" si="602">R2115+P2115</f>
        <v>1375.4487181115037</v>
      </c>
      <c r="T2115">
        <f>'MCMC raw'!F2115</f>
        <v>63707.172565992703</v>
      </c>
      <c r="U2115">
        <f t="shared" ref="U2115:U2178" si="603">T2115-K2115</f>
        <v>7819.2149090302046</v>
      </c>
      <c r="V2115">
        <f>'MCMC raw'!B2115</f>
        <v>65333.727651304303</v>
      </c>
      <c r="W2115" s="10">
        <f t="shared" ref="W2115:W2178" si="604">V2115-U2115-R2115-P2115-K2115</f>
        <v>251.10636720009643</v>
      </c>
      <c r="X2115" s="10">
        <f t="shared" ref="X2115:X2178" si="605">P2115+R2115+U2115+W2115</f>
        <v>9445.7699943418047</v>
      </c>
      <c r="Y2115" s="10">
        <f t="shared" ref="Y2115:Y2178" si="606">N2115-X2115</f>
        <v>8023.2723486956966</v>
      </c>
      <c r="Z2115" s="12">
        <f t="shared" ref="Z2115:Z2178" si="607">S2115/N2115</f>
        <v>7.8736354924441837E-2</v>
      </c>
      <c r="AA2115" s="12">
        <f t="shared" ref="AA2115:AA2178" si="608">U2115/N2115</f>
        <v>0.4476040961768375</v>
      </c>
      <c r="AB2115" s="12">
        <f t="shared" ref="AB2115:AB2178" si="609">W2115/N2115</f>
        <v>1.4374363646795894E-2</v>
      </c>
      <c r="AC2115" s="12">
        <f t="shared" ref="AC2115:AC2178" si="610">X2115/N2115</f>
        <v>0.54071481474807526</v>
      </c>
      <c r="AD2115" s="12">
        <f t="shared" ref="AD2115:AD2178" si="611">Y2115/N2115</f>
        <v>0.45928518525192474</v>
      </c>
      <c r="AE2115" s="12">
        <f>('Estimates from MCMC'!$B$2-'MCMC runs'!V2115)/'Estimates from MCMC'!$B$2</f>
        <v>0.10937296166276833</v>
      </c>
    </row>
    <row r="2116" spans="1:31" x14ac:dyDescent="0.3">
      <c r="A2116">
        <v>2115</v>
      </c>
      <c r="B2116">
        <f>'MCMC raw'!C2116</f>
        <v>58062.376987347903</v>
      </c>
      <c r="C2116">
        <f>'MCMC raw'!E2116</f>
        <v>56906.927917674097</v>
      </c>
      <c r="D2116">
        <f t="shared" si="594"/>
        <v>1155.4490696738067</v>
      </c>
      <c r="E2116">
        <f>'MCMC raw'!K2116</f>
        <v>58004.517595706697</v>
      </c>
      <c r="F2116">
        <f t="shared" si="595"/>
        <v>57.859391641206457</v>
      </c>
      <c r="G2116">
        <f>'MCMC raw'!D2116</f>
        <v>57965.294292726103</v>
      </c>
      <c r="H2116">
        <f t="shared" si="596"/>
        <v>97.082694621800329</v>
      </c>
      <c r="I2116">
        <f>'MCMC raw'!J2116</f>
        <v>56752.478371817801</v>
      </c>
      <c r="J2116">
        <f t="shared" si="597"/>
        <v>1309.8986155301027</v>
      </c>
      <c r="K2116">
        <f>'MCMC raw'!I2116</f>
        <v>56118.3681030605</v>
      </c>
      <c r="L2116">
        <f t="shared" si="598"/>
        <v>1944.0088842874029</v>
      </c>
      <c r="M2116">
        <f t="shared" si="599"/>
        <v>634.11026875730022</v>
      </c>
      <c r="N2116">
        <f>'Estimates from MCMC'!$B$2-K2116</f>
        <v>17238.6318969395</v>
      </c>
      <c r="O2116">
        <f>'MCMC raw'!G2116</f>
        <v>57421.142339995102</v>
      </c>
      <c r="P2116" s="10">
        <f t="shared" si="600"/>
        <v>1302.7742369346015</v>
      </c>
      <c r="Q2116">
        <f>'MCMC raw'!H2116</f>
        <v>57456.168362384298</v>
      </c>
      <c r="R2116" s="10">
        <f t="shared" si="601"/>
        <v>35.026022389196442</v>
      </c>
      <c r="S2116" s="10">
        <f t="shared" si="602"/>
        <v>1337.8002593237979</v>
      </c>
      <c r="T2116">
        <f>'MCMC raw'!F2116</f>
        <v>63912.403205679897</v>
      </c>
      <c r="U2116">
        <f t="shared" si="603"/>
        <v>7794.0351026193966</v>
      </c>
      <c r="V2116">
        <f>'MCMC raw'!B2116</f>
        <v>65495.286763881202</v>
      </c>
      <c r="W2116" s="10">
        <f t="shared" si="604"/>
        <v>245.08329887750733</v>
      </c>
      <c r="X2116" s="10">
        <f t="shared" si="605"/>
        <v>9376.9186608207019</v>
      </c>
      <c r="Y2116" s="10">
        <f t="shared" si="606"/>
        <v>7861.7132361187978</v>
      </c>
      <c r="Z2116" s="12">
        <f t="shared" si="607"/>
        <v>7.7604781360944744E-2</v>
      </c>
      <c r="AA2116" s="12">
        <f t="shared" si="608"/>
        <v>0.45212608223296008</v>
      </c>
      <c r="AB2116" s="12">
        <f t="shared" si="609"/>
        <v>1.4217096828955363E-2</v>
      </c>
      <c r="AC2116" s="12">
        <f t="shared" si="610"/>
        <v>0.5439479604228602</v>
      </c>
      <c r="AD2116" s="12">
        <f t="shared" si="611"/>
        <v>0.45605203957713986</v>
      </c>
      <c r="AE2116" s="12">
        <f>('Estimates from MCMC'!$B$2-'MCMC runs'!V2116)/'Estimates from MCMC'!$B$2</f>
        <v>0.10717059361913379</v>
      </c>
    </row>
    <row r="2117" spans="1:31" x14ac:dyDescent="0.3">
      <c r="A2117">
        <v>2116</v>
      </c>
      <c r="B2117">
        <f>'MCMC raw'!C2117</f>
        <v>57368.712380202902</v>
      </c>
      <c r="C2117">
        <f>'MCMC raw'!E2117</f>
        <v>56237.320514533203</v>
      </c>
      <c r="D2117">
        <f t="shared" si="594"/>
        <v>1131.3918656696987</v>
      </c>
      <c r="E2117">
        <f>'MCMC raw'!K2117</f>
        <v>57294.626176046499</v>
      </c>
      <c r="F2117">
        <f t="shared" si="595"/>
        <v>74.086204156403255</v>
      </c>
      <c r="G2117">
        <f>'MCMC raw'!D2117</f>
        <v>57272.1453268845</v>
      </c>
      <c r="H2117">
        <f t="shared" si="596"/>
        <v>96.567053318402031</v>
      </c>
      <c r="I2117">
        <f>'MCMC raw'!J2117</f>
        <v>56067.6674492561</v>
      </c>
      <c r="J2117">
        <f t="shared" si="597"/>
        <v>1301.0449309468022</v>
      </c>
      <c r="K2117">
        <f>'MCMC raw'!I2117</f>
        <v>55437.022057748203</v>
      </c>
      <c r="L2117">
        <f t="shared" si="598"/>
        <v>1931.6903224546986</v>
      </c>
      <c r="M2117">
        <f t="shared" si="599"/>
        <v>630.64539150789642</v>
      </c>
      <c r="N2117">
        <f>'Estimates from MCMC'!$B$2-K2117</f>
        <v>17919.977942251797</v>
      </c>
      <c r="O2117">
        <f>'MCMC raw'!G2117</f>
        <v>56740.327225348803</v>
      </c>
      <c r="P2117" s="10">
        <f t="shared" si="600"/>
        <v>1303.3051676005998</v>
      </c>
      <c r="Q2117">
        <f>'MCMC raw'!H2117</f>
        <v>56774.860671207498</v>
      </c>
      <c r="R2117" s="10">
        <f t="shared" si="601"/>
        <v>34.533445858694904</v>
      </c>
      <c r="S2117" s="10">
        <f t="shared" si="602"/>
        <v>1337.8386134592947</v>
      </c>
      <c r="T2117">
        <f>'MCMC raw'!F2117</f>
        <v>63082.439684007702</v>
      </c>
      <c r="U2117">
        <f t="shared" si="603"/>
        <v>7645.4176262594992</v>
      </c>
      <c r="V2117">
        <f>'MCMC raw'!B2117</f>
        <v>64663.751164434798</v>
      </c>
      <c r="W2117" s="10">
        <f t="shared" si="604"/>
        <v>243.47286696780066</v>
      </c>
      <c r="X2117" s="10">
        <f t="shared" si="605"/>
        <v>9226.7291066865946</v>
      </c>
      <c r="Y2117" s="10">
        <f t="shared" si="606"/>
        <v>8693.2488355652022</v>
      </c>
      <c r="Z2117" s="12">
        <f t="shared" si="607"/>
        <v>7.4656264520556875E-2</v>
      </c>
      <c r="AA2117" s="12">
        <f t="shared" si="608"/>
        <v>0.42664213376251442</v>
      </c>
      <c r="AB2117" s="12">
        <f t="shared" si="609"/>
        <v>1.358667224660692E-2</v>
      </c>
      <c r="AC2117" s="12">
        <f t="shared" si="610"/>
        <v>0.51488507052967825</v>
      </c>
      <c r="AD2117" s="12">
        <f t="shared" si="611"/>
        <v>0.48511492947032175</v>
      </c>
      <c r="AE2117" s="12">
        <f>('Estimates from MCMC'!$B$2-'MCMC runs'!V2117)/'Estimates from MCMC'!$B$2</f>
        <v>0.11850605716653083</v>
      </c>
    </row>
    <row r="2118" spans="1:31" x14ac:dyDescent="0.3">
      <c r="A2118">
        <v>2117</v>
      </c>
      <c r="B2118">
        <f>'MCMC raw'!C2118</f>
        <v>58423.470459382501</v>
      </c>
      <c r="C2118">
        <f>'MCMC raw'!E2118</f>
        <v>57244.844328187202</v>
      </c>
      <c r="D2118">
        <f t="shared" si="594"/>
        <v>1178.6261311952985</v>
      </c>
      <c r="E2118">
        <f>'MCMC raw'!K2118</f>
        <v>58347.392622355503</v>
      </c>
      <c r="F2118">
        <f t="shared" si="595"/>
        <v>76.077837026998168</v>
      </c>
      <c r="G2118">
        <f>'MCMC raw'!D2118</f>
        <v>58327.773564122399</v>
      </c>
      <c r="H2118">
        <f t="shared" si="596"/>
        <v>95.696895260101883</v>
      </c>
      <c r="I2118">
        <f>'MCMC raw'!J2118</f>
        <v>57074.038518651403</v>
      </c>
      <c r="J2118">
        <f t="shared" si="597"/>
        <v>1349.4319407310977</v>
      </c>
      <c r="K2118">
        <f>'MCMC raw'!I2118</f>
        <v>56449.286212644598</v>
      </c>
      <c r="L2118">
        <f t="shared" si="598"/>
        <v>1974.1842467379029</v>
      </c>
      <c r="M2118">
        <f t="shared" si="599"/>
        <v>624.75230600680516</v>
      </c>
      <c r="N2118">
        <f>'Estimates from MCMC'!$B$2-K2118</f>
        <v>16907.713787355402</v>
      </c>
      <c r="O2118">
        <f>'MCMC raw'!G2118</f>
        <v>57738.4435273489</v>
      </c>
      <c r="P2118" s="10">
        <f t="shared" si="600"/>
        <v>1289.1573147043018</v>
      </c>
      <c r="Q2118">
        <f>'MCMC raw'!H2118</f>
        <v>57772.679939081201</v>
      </c>
      <c r="R2118" s="10">
        <f t="shared" si="601"/>
        <v>34.236411732301349</v>
      </c>
      <c r="S2118" s="10">
        <f t="shared" si="602"/>
        <v>1323.3937264366032</v>
      </c>
      <c r="T2118">
        <f>'MCMC raw'!F2118</f>
        <v>64323.526609284898</v>
      </c>
      <c r="U2118">
        <f t="shared" si="603"/>
        <v>7874.2403966402999</v>
      </c>
      <c r="V2118">
        <f>'MCMC raw'!B2118</f>
        <v>65888.074517709407</v>
      </c>
      <c r="W2118" s="10">
        <f t="shared" si="604"/>
        <v>241.15418198790576</v>
      </c>
      <c r="X2118" s="10">
        <f t="shared" si="605"/>
        <v>9438.7883050648088</v>
      </c>
      <c r="Y2118" s="10">
        <f t="shared" si="606"/>
        <v>7468.9254822905932</v>
      </c>
      <c r="Z2118" s="12">
        <f t="shared" si="607"/>
        <v>7.8271595029383342E-2</v>
      </c>
      <c r="AA2118" s="12">
        <f t="shared" si="608"/>
        <v>0.46571881306206681</v>
      </c>
      <c r="AB2118" s="12">
        <f t="shared" si="609"/>
        <v>1.4262968076042028E-2</v>
      </c>
      <c r="AC2118" s="12">
        <f t="shared" si="610"/>
        <v>0.55825337616749215</v>
      </c>
      <c r="AD2118" s="12">
        <f t="shared" si="611"/>
        <v>0.44174662383250785</v>
      </c>
      <c r="AE2118" s="12">
        <f>('Estimates from MCMC'!$B$2-'MCMC runs'!V2118)/'Estimates from MCMC'!$B$2</f>
        <v>0.10181612500907335</v>
      </c>
    </row>
    <row r="2119" spans="1:31" x14ac:dyDescent="0.3">
      <c r="A2119">
        <v>2118</v>
      </c>
      <c r="B2119">
        <f>'MCMC raw'!C2119</f>
        <v>58905.048136521502</v>
      </c>
      <c r="C2119">
        <f>'MCMC raw'!E2119</f>
        <v>57728.105686327202</v>
      </c>
      <c r="D2119">
        <f t="shared" si="594"/>
        <v>1176.9424501942995</v>
      </c>
      <c r="E2119">
        <f>'MCMC raw'!K2119</f>
        <v>58837.575320772201</v>
      </c>
      <c r="F2119">
        <f t="shared" si="595"/>
        <v>67.472815749300935</v>
      </c>
      <c r="G2119">
        <f>'MCMC raw'!D2119</f>
        <v>58806.870132981298</v>
      </c>
      <c r="H2119">
        <f t="shared" si="596"/>
        <v>98.178003540204372</v>
      </c>
      <c r="I2119">
        <f>'MCMC raw'!J2119</f>
        <v>57563.097466886502</v>
      </c>
      <c r="J2119">
        <f t="shared" si="597"/>
        <v>1341.9506696349999</v>
      </c>
      <c r="K2119">
        <f>'MCMC raw'!I2119</f>
        <v>57327.293199041902</v>
      </c>
      <c r="L2119">
        <f t="shared" si="598"/>
        <v>1577.7549374795999</v>
      </c>
      <c r="M2119">
        <f t="shared" si="599"/>
        <v>235.80426784459996</v>
      </c>
      <c r="N2119">
        <f>'Estimates from MCMC'!$B$2-K2119</f>
        <v>16029.706800958098</v>
      </c>
      <c r="O2119">
        <f>'MCMC raw'!G2119</f>
        <v>58476.490296923199</v>
      </c>
      <c r="P2119" s="10">
        <f t="shared" si="600"/>
        <v>1149.1970978812969</v>
      </c>
      <c r="Q2119">
        <f>'MCMC raw'!H2119</f>
        <v>58507.1437351883</v>
      </c>
      <c r="R2119" s="10">
        <f t="shared" si="601"/>
        <v>30.653438265100704</v>
      </c>
      <c r="S2119" s="10">
        <f t="shared" si="602"/>
        <v>1179.8505361463976</v>
      </c>
      <c r="T2119">
        <f>'MCMC raw'!F2119</f>
        <v>65476.7192021909</v>
      </c>
      <c r="U2119">
        <f t="shared" si="603"/>
        <v>8149.4260031489976</v>
      </c>
      <c r="V2119">
        <f>'MCMC raw'!B2119</f>
        <v>66875.820846218194</v>
      </c>
      <c r="W2119" s="10">
        <f t="shared" si="604"/>
        <v>219.2511078808966</v>
      </c>
      <c r="X2119" s="10">
        <f t="shared" si="605"/>
        <v>9548.5276471762918</v>
      </c>
      <c r="Y2119" s="10">
        <f t="shared" si="606"/>
        <v>6481.1791537818062</v>
      </c>
      <c r="Z2119" s="12">
        <f t="shared" si="607"/>
        <v>7.3603999798416642E-2</v>
      </c>
      <c r="AA2119" s="12">
        <f t="shared" si="608"/>
        <v>0.50839520050746689</v>
      </c>
      <c r="AB2119" s="12">
        <f t="shared" si="609"/>
        <v>1.3677799014252208E-2</v>
      </c>
      <c r="AC2119" s="12">
        <f t="shared" si="610"/>
        <v>0.59567699932013574</v>
      </c>
      <c r="AD2119" s="12">
        <f t="shared" si="611"/>
        <v>0.40432300067986426</v>
      </c>
      <c r="AE2119" s="12">
        <f>('Estimates from MCMC'!$B$2-'MCMC runs'!V2119)/'Estimates from MCMC'!$B$2</f>
        <v>8.8351202390798508E-2</v>
      </c>
    </row>
    <row r="2120" spans="1:31" x14ac:dyDescent="0.3">
      <c r="A2120">
        <v>2119</v>
      </c>
      <c r="B2120">
        <f>'MCMC raw'!C2120</f>
        <v>58592.216218260903</v>
      </c>
      <c r="C2120">
        <f>'MCMC raw'!E2120</f>
        <v>57421.371570132098</v>
      </c>
      <c r="D2120">
        <f t="shared" si="594"/>
        <v>1170.8446481288047</v>
      </c>
      <c r="E2120">
        <f>'MCMC raw'!K2120</f>
        <v>58526.815812144698</v>
      </c>
      <c r="F2120">
        <f t="shared" si="595"/>
        <v>65.400406116204977</v>
      </c>
      <c r="G2120">
        <f>'MCMC raw'!D2120</f>
        <v>58494.464846533199</v>
      </c>
      <c r="H2120">
        <f t="shared" si="596"/>
        <v>97.751371727703372</v>
      </c>
      <c r="I2120">
        <f>'MCMC raw'!J2120</f>
        <v>57258.801605610199</v>
      </c>
      <c r="J2120">
        <f t="shared" si="597"/>
        <v>1333.4146126507039</v>
      </c>
      <c r="K2120">
        <f>'MCMC raw'!I2120</f>
        <v>56620.445797165601</v>
      </c>
      <c r="L2120">
        <f t="shared" si="598"/>
        <v>1971.7704210953016</v>
      </c>
      <c r="M2120">
        <f t="shared" si="599"/>
        <v>638.35580844459764</v>
      </c>
      <c r="N2120">
        <f>'Estimates from MCMC'!$B$2-K2120</f>
        <v>16736.554202834399</v>
      </c>
      <c r="O2120">
        <f>'MCMC raw'!G2120</f>
        <v>57938.064046415398</v>
      </c>
      <c r="P2120" s="10">
        <f t="shared" si="600"/>
        <v>1317.6182492497974</v>
      </c>
      <c r="Q2120">
        <f>'MCMC raw'!H2120</f>
        <v>57973.094353010201</v>
      </c>
      <c r="R2120" s="10">
        <f t="shared" si="601"/>
        <v>35.030306594802823</v>
      </c>
      <c r="S2120" s="10">
        <f t="shared" si="602"/>
        <v>1352.6485558446002</v>
      </c>
      <c r="T2120">
        <f>'MCMC raw'!F2120</f>
        <v>64578.5559695751</v>
      </c>
      <c r="U2120">
        <f t="shared" si="603"/>
        <v>7958.1101724094988</v>
      </c>
      <c r="V2120">
        <f>'MCMC raw'!B2120</f>
        <v>66180.995156846795</v>
      </c>
      <c r="W2120" s="10">
        <f t="shared" si="604"/>
        <v>249.79063142709492</v>
      </c>
      <c r="X2120" s="10">
        <f t="shared" si="605"/>
        <v>9560.5493596811939</v>
      </c>
      <c r="Y2120" s="10">
        <f t="shared" si="606"/>
        <v>7176.004843153205</v>
      </c>
      <c r="Z2120" s="12">
        <f t="shared" si="607"/>
        <v>8.0820014648865054E-2</v>
      </c>
      <c r="AA2120" s="12">
        <f t="shared" si="608"/>
        <v>0.47549274934154384</v>
      </c>
      <c r="AB2120" s="12">
        <f t="shared" si="609"/>
        <v>1.4924854208328732E-2</v>
      </c>
      <c r="AC2120" s="12">
        <f t="shared" si="610"/>
        <v>0.57123761819873764</v>
      </c>
      <c r="AD2120" s="12">
        <f t="shared" si="611"/>
        <v>0.42876238180126236</v>
      </c>
      <c r="AE2120" s="12">
        <f>('Estimates from MCMC'!$B$2-'MCMC runs'!V2120)/'Estimates from MCMC'!$B$2</f>
        <v>9.7823041334204025E-2</v>
      </c>
    </row>
    <row r="2121" spans="1:31" x14ac:dyDescent="0.3">
      <c r="A2121">
        <v>2120</v>
      </c>
      <c r="B2121">
        <f>'MCMC raw'!C2121</f>
        <v>58215.4071776079</v>
      </c>
      <c r="C2121">
        <f>'MCMC raw'!E2121</f>
        <v>57079.145314235</v>
      </c>
      <c r="D2121">
        <f t="shared" si="594"/>
        <v>1136.2618633728998</v>
      </c>
      <c r="E2121">
        <f>'MCMC raw'!K2121</f>
        <v>58136.606797622197</v>
      </c>
      <c r="F2121">
        <f t="shared" si="595"/>
        <v>78.80037998570333</v>
      </c>
      <c r="G2121">
        <f>'MCMC raw'!D2121</f>
        <v>58121.824828024197</v>
      </c>
      <c r="H2121">
        <f t="shared" si="596"/>
        <v>93.582349583703035</v>
      </c>
      <c r="I2121">
        <f>'MCMC raw'!J2121</f>
        <v>56907.876925779303</v>
      </c>
      <c r="J2121">
        <f t="shared" si="597"/>
        <v>1307.5302518285971</v>
      </c>
      <c r="K2121">
        <f>'MCMC raw'!I2121</f>
        <v>56296.433177081301</v>
      </c>
      <c r="L2121">
        <f t="shared" si="598"/>
        <v>1918.9740005265994</v>
      </c>
      <c r="M2121">
        <f t="shared" si="599"/>
        <v>611.44374869800231</v>
      </c>
      <c r="N2121">
        <f>'Estimates from MCMC'!$B$2-K2121</f>
        <v>17060.566822918699</v>
      </c>
      <c r="O2121">
        <f>'MCMC raw'!G2121</f>
        <v>57554.010458870798</v>
      </c>
      <c r="P2121" s="10">
        <f t="shared" si="600"/>
        <v>1257.5772817894976</v>
      </c>
      <c r="Q2121">
        <f>'MCMC raw'!H2121</f>
        <v>57587.626271654299</v>
      </c>
      <c r="R2121" s="10">
        <f t="shared" si="601"/>
        <v>33.615812783500587</v>
      </c>
      <c r="S2121" s="10">
        <f t="shared" si="602"/>
        <v>1291.1930945729982</v>
      </c>
      <c r="T2121">
        <f>'MCMC raw'!F2121</f>
        <v>64002.191536251499</v>
      </c>
      <c r="U2121">
        <f t="shared" si="603"/>
        <v>7705.7583591701987</v>
      </c>
      <c r="V2121">
        <f>'MCMC raw'!B2121</f>
        <v>65526.0279990778</v>
      </c>
      <c r="W2121" s="10">
        <f t="shared" si="604"/>
        <v>232.64336825330247</v>
      </c>
      <c r="X2121" s="10">
        <f t="shared" si="605"/>
        <v>9229.5948219964994</v>
      </c>
      <c r="Y2121" s="10">
        <f t="shared" si="606"/>
        <v>7830.9720009222001</v>
      </c>
      <c r="Z2121" s="12">
        <f t="shared" si="607"/>
        <v>7.5682895414614523E-2</v>
      </c>
      <c r="AA2121" s="12">
        <f t="shared" si="608"/>
        <v>0.45167071171506995</v>
      </c>
      <c r="AB2121" s="12">
        <f t="shared" si="609"/>
        <v>1.3636321153220755E-2</v>
      </c>
      <c r="AC2121" s="12">
        <f t="shared" si="610"/>
        <v>0.54098992828290526</v>
      </c>
      <c r="AD2121" s="12">
        <f t="shared" si="611"/>
        <v>0.45901007171709479</v>
      </c>
      <c r="AE2121" s="12">
        <f>('Estimates from MCMC'!$B$2-'MCMC runs'!V2121)/'Estimates from MCMC'!$B$2</f>
        <v>0.10675153020055618</v>
      </c>
    </row>
    <row r="2122" spans="1:31" x14ac:dyDescent="0.3">
      <c r="A2122">
        <v>2121</v>
      </c>
      <c r="B2122">
        <f>'MCMC raw'!C2122</f>
        <v>57661.888121051197</v>
      </c>
      <c r="C2122">
        <f>'MCMC raw'!E2122</f>
        <v>56578.937682049902</v>
      </c>
      <c r="D2122">
        <f t="shared" si="594"/>
        <v>1082.9504390012953</v>
      </c>
      <c r="E2122">
        <f>'MCMC raw'!K2122</f>
        <v>57586.019727269901</v>
      </c>
      <c r="F2122">
        <f t="shared" si="595"/>
        <v>75.868393781296618</v>
      </c>
      <c r="G2122">
        <f>'MCMC raw'!D2122</f>
        <v>57564.149572674403</v>
      </c>
      <c r="H2122">
        <f t="shared" si="596"/>
        <v>97.738548376793915</v>
      </c>
      <c r="I2122">
        <f>'MCMC raw'!J2122</f>
        <v>56406.189985716301</v>
      </c>
      <c r="J2122">
        <f t="shared" si="597"/>
        <v>1255.6981353348965</v>
      </c>
      <c r="K2122">
        <f>'MCMC raw'!I2122</f>
        <v>55797.653784679103</v>
      </c>
      <c r="L2122">
        <f t="shared" si="598"/>
        <v>1864.2343363720938</v>
      </c>
      <c r="M2122">
        <f t="shared" si="599"/>
        <v>608.53620103719732</v>
      </c>
      <c r="N2122">
        <f>'Estimates from MCMC'!$B$2-K2122</f>
        <v>17559.346215320897</v>
      </c>
      <c r="O2122">
        <f>'MCMC raw'!G2122</f>
        <v>57080.901048686297</v>
      </c>
      <c r="P2122" s="10">
        <f t="shared" si="600"/>
        <v>1283.2472640071937</v>
      </c>
      <c r="Q2122">
        <f>'MCMC raw'!H2122</f>
        <v>57116.114348379</v>
      </c>
      <c r="R2122" s="10">
        <f t="shared" si="601"/>
        <v>35.213299692703004</v>
      </c>
      <c r="S2122" s="10">
        <f t="shared" si="602"/>
        <v>1318.4605636998967</v>
      </c>
      <c r="T2122">
        <f>'MCMC raw'!F2122</f>
        <v>63598.231262543297</v>
      </c>
      <c r="U2122">
        <f t="shared" si="603"/>
        <v>7800.5774778641935</v>
      </c>
      <c r="V2122">
        <f>'MCMC raw'!B2122</f>
        <v>65151.549772821003</v>
      </c>
      <c r="W2122" s="10">
        <f t="shared" si="604"/>
        <v>234.85794657780934</v>
      </c>
      <c r="X2122" s="10">
        <f t="shared" si="605"/>
        <v>9353.8959881418996</v>
      </c>
      <c r="Y2122" s="10">
        <f t="shared" si="606"/>
        <v>8205.450227178997</v>
      </c>
      <c r="Z2122" s="12">
        <f t="shared" si="607"/>
        <v>7.5085971170698387E-2</v>
      </c>
      <c r="AA2122" s="12">
        <f t="shared" si="608"/>
        <v>0.4442407696852646</v>
      </c>
      <c r="AB2122" s="12">
        <f t="shared" si="609"/>
        <v>1.3375096299023415E-2</v>
      </c>
      <c r="AC2122" s="12">
        <f t="shared" si="610"/>
        <v>0.53270183715498642</v>
      </c>
      <c r="AD2122" s="12">
        <f t="shared" si="611"/>
        <v>0.46729816284501358</v>
      </c>
      <c r="AE2122" s="12">
        <f>('Estimates from MCMC'!$B$2-'MCMC runs'!V2122)/'Estimates from MCMC'!$B$2</f>
        <v>0.11185640398570003</v>
      </c>
    </row>
    <row r="2123" spans="1:31" x14ac:dyDescent="0.3">
      <c r="A2123">
        <v>2122</v>
      </c>
      <c r="B2123">
        <f>'MCMC raw'!C2123</f>
        <v>58431.128647753103</v>
      </c>
      <c r="C2123">
        <f>'MCMC raw'!E2123</f>
        <v>57321.113522498999</v>
      </c>
      <c r="D2123">
        <f t="shared" si="594"/>
        <v>1110.0151252541036</v>
      </c>
      <c r="E2123">
        <f>'MCMC raw'!K2123</f>
        <v>58372.806569623397</v>
      </c>
      <c r="F2123">
        <f t="shared" si="595"/>
        <v>58.322078129705915</v>
      </c>
      <c r="G2123">
        <f>'MCMC raw'!D2123</f>
        <v>58330.761339630903</v>
      </c>
      <c r="H2123">
        <f t="shared" si="596"/>
        <v>100.36730812220048</v>
      </c>
      <c r="I2123">
        <f>'MCMC raw'!J2123</f>
        <v>57163.013316878903</v>
      </c>
      <c r="J2123">
        <f t="shared" si="597"/>
        <v>1268.1153308741996</v>
      </c>
      <c r="K2123">
        <f>'MCMC raw'!I2123</f>
        <v>56506.671318459601</v>
      </c>
      <c r="L2123">
        <f t="shared" si="598"/>
        <v>1924.457329293502</v>
      </c>
      <c r="M2123">
        <f t="shared" si="599"/>
        <v>656.3419984193024</v>
      </c>
      <c r="N2123">
        <f>'Estimates from MCMC'!$B$2-K2123</f>
        <v>16850.328681540399</v>
      </c>
      <c r="O2123">
        <f>'MCMC raw'!G2123</f>
        <v>57870.276830683499</v>
      </c>
      <c r="P2123" s="10">
        <f t="shared" si="600"/>
        <v>1363.6055122238977</v>
      </c>
      <c r="Q2123">
        <f>'MCMC raw'!H2123</f>
        <v>57906.000319895698</v>
      </c>
      <c r="R2123" s="10">
        <f t="shared" si="601"/>
        <v>35.723489212199638</v>
      </c>
      <c r="S2123" s="10">
        <f t="shared" si="602"/>
        <v>1399.3290014360973</v>
      </c>
      <c r="T2123">
        <f>'MCMC raw'!F2123</f>
        <v>64433.944792729097</v>
      </c>
      <c r="U2123">
        <f t="shared" si="603"/>
        <v>7927.2734742694956</v>
      </c>
      <c r="V2123">
        <f>'MCMC raw'!B2123</f>
        <v>66089.223143737603</v>
      </c>
      <c r="W2123" s="10">
        <f t="shared" si="604"/>
        <v>255.94934957240912</v>
      </c>
      <c r="X2123" s="10">
        <f t="shared" si="605"/>
        <v>9582.5518252780021</v>
      </c>
      <c r="Y2123" s="10">
        <f t="shared" si="606"/>
        <v>7267.7768562623969</v>
      </c>
      <c r="Z2123" s="12">
        <f t="shared" si="607"/>
        <v>8.3044611644226718E-2</v>
      </c>
      <c r="AA2123" s="12">
        <f t="shared" si="608"/>
        <v>0.47045215699286952</v>
      </c>
      <c r="AB2123" s="12">
        <f t="shared" si="609"/>
        <v>1.5189576085409101E-2</v>
      </c>
      <c r="AC2123" s="12">
        <f t="shared" si="610"/>
        <v>0.56868634472250534</v>
      </c>
      <c r="AD2123" s="12">
        <f t="shared" si="611"/>
        <v>0.43131365527749466</v>
      </c>
      <c r="AE2123" s="12">
        <f>('Estimates from MCMC'!$B$2-'MCMC runs'!V2123)/'Estimates from MCMC'!$B$2</f>
        <v>9.907407413419847E-2</v>
      </c>
    </row>
    <row r="2124" spans="1:31" x14ac:dyDescent="0.3">
      <c r="A2124">
        <v>2123</v>
      </c>
      <c r="B2124">
        <f>'MCMC raw'!C2124</f>
        <v>57888.417404030602</v>
      </c>
      <c r="C2124">
        <f>'MCMC raw'!E2124</f>
        <v>56770.168515865997</v>
      </c>
      <c r="D2124">
        <f t="shared" si="594"/>
        <v>1118.2488881646059</v>
      </c>
      <c r="E2124">
        <f>'MCMC raw'!K2124</f>
        <v>57811.658364402203</v>
      </c>
      <c r="F2124">
        <f t="shared" si="595"/>
        <v>76.759039628399478</v>
      </c>
      <c r="G2124">
        <f>'MCMC raw'!D2124</f>
        <v>57790.750162808297</v>
      </c>
      <c r="H2124">
        <f t="shared" si="596"/>
        <v>97.667241222305165</v>
      </c>
      <c r="I2124">
        <f>'MCMC raw'!J2124</f>
        <v>56596.463844236401</v>
      </c>
      <c r="J2124">
        <f t="shared" si="597"/>
        <v>1291.9535597942013</v>
      </c>
      <c r="K2124">
        <f>'MCMC raw'!I2124</f>
        <v>55958.109923791999</v>
      </c>
      <c r="L2124">
        <f t="shared" si="598"/>
        <v>1930.3074802386036</v>
      </c>
      <c r="M2124">
        <f t="shared" si="599"/>
        <v>638.35392044440232</v>
      </c>
      <c r="N2124">
        <f>'Estimates from MCMC'!$B$2-K2124</f>
        <v>17398.890076208001</v>
      </c>
      <c r="O2124">
        <f>'MCMC raw'!G2124</f>
        <v>57279.213623351199</v>
      </c>
      <c r="P2124" s="10">
        <f t="shared" si="600"/>
        <v>1321.1036995592003</v>
      </c>
      <c r="Q2124">
        <f>'MCMC raw'!H2124</f>
        <v>57314.075729669501</v>
      </c>
      <c r="R2124" s="10">
        <f t="shared" si="601"/>
        <v>34.862106318301812</v>
      </c>
      <c r="S2124" s="10">
        <f t="shared" si="602"/>
        <v>1355.9658058775021</v>
      </c>
      <c r="T2124">
        <f>'MCMC raw'!F2124</f>
        <v>63634.206582522696</v>
      </c>
      <c r="U2124">
        <f t="shared" si="603"/>
        <v>7676.0966587306975</v>
      </c>
      <c r="V2124">
        <f>'MCMC raw'!B2124</f>
        <v>65235.600537425998</v>
      </c>
      <c r="W2124" s="10">
        <f t="shared" si="604"/>
        <v>245.42814902579994</v>
      </c>
      <c r="X2124" s="10">
        <f t="shared" si="605"/>
        <v>9277.4906136339996</v>
      </c>
      <c r="Y2124" s="10">
        <f t="shared" si="606"/>
        <v>8121.3994625740015</v>
      </c>
      <c r="Z2124" s="12">
        <f t="shared" si="607"/>
        <v>7.7934040616286712E-2</v>
      </c>
      <c r="AA2124" s="12">
        <f t="shared" si="608"/>
        <v>0.4411831228951395</v>
      </c>
      <c r="AB2124" s="12">
        <f t="shared" si="609"/>
        <v>1.4105965837522536E-2</v>
      </c>
      <c r="AC2124" s="12">
        <f t="shared" si="610"/>
        <v>0.53322312934894878</v>
      </c>
      <c r="AD2124" s="12">
        <f t="shared" si="611"/>
        <v>0.46677687065105128</v>
      </c>
      <c r="AE2124" s="12">
        <f>('Estimates from MCMC'!$B$2-'MCMC runs'!V2124)/'Estimates from MCMC'!$B$2</f>
        <v>0.11071062696912362</v>
      </c>
    </row>
    <row r="2125" spans="1:31" x14ac:dyDescent="0.3">
      <c r="A2125">
        <v>2124</v>
      </c>
      <c r="B2125">
        <f>'MCMC raw'!C2125</f>
        <v>57886.749822092803</v>
      </c>
      <c r="C2125">
        <f>'MCMC raw'!E2125</f>
        <v>56723.196122381902</v>
      </c>
      <c r="D2125">
        <f t="shared" si="594"/>
        <v>1163.5536997109011</v>
      </c>
      <c r="E2125">
        <f>'MCMC raw'!K2125</f>
        <v>57817.874328165599</v>
      </c>
      <c r="F2125">
        <f t="shared" si="595"/>
        <v>68.875493927203934</v>
      </c>
      <c r="G2125">
        <f>'MCMC raw'!D2125</f>
        <v>57790.482745153</v>
      </c>
      <c r="H2125">
        <f t="shared" si="596"/>
        <v>96.267076939802791</v>
      </c>
      <c r="I2125">
        <f>'MCMC raw'!J2125</f>
        <v>56558.749420425796</v>
      </c>
      <c r="J2125">
        <f t="shared" si="597"/>
        <v>1328.0004016670064</v>
      </c>
      <c r="K2125">
        <f>'MCMC raw'!I2125</f>
        <v>55930.016743427303</v>
      </c>
      <c r="L2125">
        <f t="shared" si="598"/>
        <v>1956.7330786655002</v>
      </c>
      <c r="M2125">
        <f t="shared" si="599"/>
        <v>628.73267699849384</v>
      </c>
      <c r="N2125">
        <f>'Estimates from MCMC'!$B$2-K2125</f>
        <v>17426.983256572697</v>
      </c>
      <c r="O2125">
        <f>'MCMC raw'!G2125</f>
        <v>57225.780575393299</v>
      </c>
      <c r="P2125" s="10">
        <f t="shared" si="600"/>
        <v>1295.7638319659964</v>
      </c>
      <c r="Q2125">
        <f>'MCMC raw'!H2125</f>
        <v>57260.267277087398</v>
      </c>
      <c r="R2125" s="10">
        <f t="shared" si="601"/>
        <v>34.486701694098883</v>
      </c>
      <c r="S2125" s="10">
        <f t="shared" si="602"/>
        <v>1330.2505336600952</v>
      </c>
      <c r="T2125">
        <f>'MCMC raw'!F2125</f>
        <v>63808.4305491021</v>
      </c>
      <c r="U2125">
        <f t="shared" si="603"/>
        <v>7878.4138056747979</v>
      </c>
      <c r="V2125">
        <f>'MCMC raw'!B2125</f>
        <v>65384.576339052197</v>
      </c>
      <c r="W2125" s="10">
        <f t="shared" si="604"/>
        <v>245.89525629000127</v>
      </c>
      <c r="X2125" s="10">
        <f t="shared" si="605"/>
        <v>9454.5595956248944</v>
      </c>
      <c r="Y2125" s="10">
        <f t="shared" si="606"/>
        <v>7972.423660947803</v>
      </c>
      <c r="Z2125" s="12">
        <f t="shared" si="607"/>
        <v>7.6332806090140856E-2</v>
      </c>
      <c r="AA2125" s="12">
        <f t="shared" si="608"/>
        <v>0.45208133213207763</v>
      </c>
      <c r="AB2125" s="12">
        <f t="shared" si="609"/>
        <v>1.4110029984521866E-2</v>
      </c>
      <c r="AC2125" s="12">
        <f t="shared" si="610"/>
        <v>0.54252416820674043</v>
      </c>
      <c r="AD2125" s="12">
        <f t="shared" si="611"/>
        <v>0.45747583179325962</v>
      </c>
      <c r="AE2125" s="12">
        <f>('Estimates from MCMC'!$B$2-'MCMC runs'!V2125)/'Estimates from MCMC'!$B$2</f>
        <v>0.10867979417026055</v>
      </c>
    </row>
    <row r="2126" spans="1:31" x14ac:dyDescent="0.3">
      <c r="A2126">
        <v>2125</v>
      </c>
      <c r="B2126">
        <f>'MCMC raw'!C2126</f>
        <v>57046.989387834401</v>
      </c>
      <c r="C2126">
        <f>'MCMC raw'!E2126</f>
        <v>55960.749591505701</v>
      </c>
      <c r="D2126">
        <f t="shared" si="594"/>
        <v>1086.2397963287003</v>
      </c>
      <c r="E2126">
        <f>'MCMC raw'!K2126</f>
        <v>56978.348648037601</v>
      </c>
      <c r="F2126">
        <f t="shared" si="595"/>
        <v>68.640739796799608</v>
      </c>
      <c r="G2126">
        <f>'MCMC raw'!D2126</f>
        <v>56948.518196903002</v>
      </c>
      <c r="H2126">
        <f t="shared" si="596"/>
        <v>98.471190931399178</v>
      </c>
      <c r="I2126">
        <f>'MCMC raw'!J2126</f>
        <v>55794.1956328706</v>
      </c>
      <c r="J2126">
        <f t="shared" si="597"/>
        <v>1252.7937549638009</v>
      </c>
      <c r="K2126">
        <f>'MCMC raw'!I2126</f>
        <v>55150.268877860697</v>
      </c>
      <c r="L2126">
        <f t="shared" si="598"/>
        <v>1896.7205099737039</v>
      </c>
      <c r="M2126">
        <f t="shared" si="599"/>
        <v>643.92675500990299</v>
      </c>
      <c r="N2126">
        <f>'Estimates from MCMC'!$B$2-K2126</f>
        <v>18206.731122139303</v>
      </c>
      <c r="O2126">
        <f>'MCMC raw'!G2126</f>
        <v>56480.377164363803</v>
      </c>
      <c r="P2126" s="10">
        <f t="shared" si="600"/>
        <v>1330.1082865031058</v>
      </c>
      <c r="Q2126">
        <f>'MCMC raw'!H2126</f>
        <v>56515.643409088603</v>
      </c>
      <c r="R2126" s="10">
        <f t="shared" si="601"/>
        <v>35.266244724800345</v>
      </c>
      <c r="S2126" s="10">
        <f t="shared" si="602"/>
        <v>1365.3745312279061</v>
      </c>
      <c r="T2126">
        <f>'MCMC raw'!F2126</f>
        <v>62903.336683767098</v>
      </c>
      <c r="U2126">
        <f t="shared" si="603"/>
        <v>7753.0678059064012</v>
      </c>
      <c r="V2126">
        <f>'MCMC raw'!B2126</f>
        <v>64519.675850331398</v>
      </c>
      <c r="W2126" s="10">
        <f t="shared" si="604"/>
        <v>250.96463533639326</v>
      </c>
      <c r="X2126" s="10">
        <f t="shared" si="605"/>
        <v>9369.4069724707006</v>
      </c>
      <c r="Y2126" s="10">
        <f t="shared" si="606"/>
        <v>8837.3241496686023</v>
      </c>
      <c r="Z2126" s="12">
        <f t="shared" si="607"/>
        <v>7.4992843145116631E-2</v>
      </c>
      <c r="AA2126" s="12">
        <f t="shared" si="608"/>
        <v>0.42583524488252072</v>
      </c>
      <c r="AB2126" s="12">
        <f t="shared" si="609"/>
        <v>1.3784167715379802E-2</v>
      </c>
      <c r="AC2126" s="12">
        <f t="shared" si="610"/>
        <v>0.51461225574301717</v>
      </c>
      <c r="AD2126" s="12">
        <f t="shared" si="611"/>
        <v>0.48538774425698283</v>
      </c>
      <c r="AE2126" s="12">
        <f>('Estimates from MCMC'!$B$2-'MCMC runs'!V2126)/'Estimates from MCMC'!$B$2</f>
        <v>0.12047008669477489</v>
      </c>
    </row>
    <row r="2127" spans="1:31" x14ac:dyDescent="0.3">
      <c r="A2127">
        <v>2126</v>
      </c>
      <c r="B2127">
        <f>'MCMC raw'!C2127</f>
        <v>57652.394898131803</v>
      </c>
      <c r="C2127">
        <f>'MCMC raw'!E2127</f>
        <v>56542.863703607101</v>
      </c>
      <c r="D2127">
        <f t="shared" si="594"/>
        <v>1109.5311945247013</v>
      </c>
      <c r="E2127">
        <f>'MCMC raw'!K2127</f>
        <v>57576.086679624001</v>
      </c>
      <c r="F2127">
        <f t="shared" si="595"/>
        <v>76.308218507801939</v>
      </c>
      <c r="G2127">
        <f>'MCMC raw'!D2127</f>
        <v>57558.098042485399</v>
      </c>
      <c r="H2127">
        <f t="shared" si="596"/>
        <v>94.296855646403856</v>
      </c>
      <c r="I2127">
        <f>'MCMC raw'!J2127</f>
        <v>56372.9102176452</v>
      </c>
      <c r="J2127">
        <f t="shared" si="597"/>
        <v>1279.4846804866029</v>
      </c>
      <c r="K2127">
        <f>'MCMC raw'!I2127</f>
        <v>55756.455332338403</v>
      </c>
      <c r="L2127">
        <f t="shared" si="598"/>
        <v>1895.9395657934001</v>
      </c>
      <c r="M2127">
        <f t="shared" si="599"/>
        <v>616.45488530679722</v>
      </c>
      <c r="N2127">
        <f>'Estimates from MCMC'!$B$2-K2127</f>
        <v>17600.544667661597</v>
      </c>
      <c r="O2127">
        <f>'MCMC raw'!G2127</f>
        <v>57020.739817412701</v>
      </c>
      <c r="P2127" s="10">
        <f t="shared" si="600"/>
        <v>1264.2844850742986</v>
      </c>
      <c r="Q2127">
        <f>'MCMC raw'!H2127</f>
        <v>57054.774513678502</v>
      </c>
      <c r="R2127" s="10">
        <f t="shared" si="601"/>
        <v>34.034696265800449</v>
      </c>
      <c r="S2127" s="10">
        <f t="shared" si="602"/>
        <v>1298.319181340099</v>
      </c>
      <c r="T2127">
        <f>'MCMC raw'!F2127</f>
        <v>63257.0090227357</v>
      </c>
      <c r="U2127">
        <f t="shared" si="603"/>
        <v>7500.553690397297</v>
      </c>
      <c r="V2127">
        <f>'MCMC raw'!B2127</f>
        <v>64782.924413975998</v>
      </c>
      <c r="W2127" s="10">
        <f t="shared" si="604"/>
        <v>227.59620990019903</v>
      </c>
      <c r="X2127" s="10">
        <f t="shared" si="605"/>
        <v>9026.4690816375951</v>
      </c>
      <c r="Y2127" s="10">
        <f t="shared" si="606"/>
        <v>8574.0755860240024</v>
      </c>
      <c r="Z2127" s="12">
        <f t="shared" si="607"/>
        <v>7.3765852469643678E-2</v>
      </c>
      <c r="AA2127" s="12">
        <f t="shared" si="608"/>
        <v>0.42615463509935902</v>
      </c>
      <c r="AB2127" s="12">
        <f t="shared" si="609"/>
        <v>1.2931202652970932E-2</v>
      </c>
      <c r="AC2127" s="12">
        <f t="shared" si="610"/>
        <v>0.51285169022197363</v>
      </c>
      <c r="AD2127" s="12">
        <f t="shared" si="611"/>
        <v>0.48714830977802637</v>
      </c>
      <c r="AE2127" s="12">
        <f>('Estimates from MCMC'!$B$2-'MCMC runs'!V2127)/'Estimates from MCMC'!$B$2</f>
        <v>0.116881491691645</v>
      </c>
    </row>
    <row r="2128" spans="1:31" x14ac:dyDescent="0.3">
      <c r="A2128">
        <v>2127</v>
      </c>
      <c r="B2128">
        <f>'MCMC raw'!C2128</f>
        <v>57685.236449175602</v>
      </c>
      <c r="C2128">
        <f>'MCMC raw'!E2128</f>
        <v>56608.597692285002</v>
      </c>
      <c r="D2128">
        <f t="shared" si="594"/>
        <v>1076.6387568905993</v>
      </c>
      <c r="E2128">
        <f>'MCMC raw'!K2128</f>
        <v>57611.8269821055</v>
      </c>
      <c r="F2128">
        <f t="shared" si="595"/>
        <v>73.409467070101527</v>
      </c>
      <c r="G2128">
        <f>'MCMC raw'!D2128</f>
        <v>57584.455841745199</v>
      </c>
      <c r="H2128">
        <f t="shared" si="596"/>
        <v>100.7806074304026</v>
      </c>
      <c r="I2128">
        <f>'MCMC raw'!J2128</f>
        <v>56435.036056038</v>
      </c>
      <c r="J2128">
        <f t="shared" si="597"/>
        <v>1250.2003931376021</v>
      </c>
      <c r="K2128">
        <f>'MCMC raw'!I2128</f>
        <v>55775.644229840698</v>
      </c>
      <c r="L2128">
        <f t="shared" si="598"/>
        <v>1909.5922193349033</v>
      </c>
      <c r="M2128">
        <f t="shared" si="599"/>
        <v>659.39182619730127</v>
      </c>
      <c r="N2128">
        <f>'Estimates from MCMC'!$B$2-K2128</f>
        <v>17581.355770159302</v>
      </c>
      <c r="O2128">
        <f>'MCMC raw'!G2128</f>
        <v>57141.298690265001</v>
      </c>
      <c r="P2128" s="10">
        <f t="shared" si="600"/>
        <v>1365.6544604243027</v>
      </c>
      <c r="Q2128">
        <f>'MCMC raw'!H2128</f>
        <v>57177.274784273599</v>
      </c>
      <c r="R2128" s="10">
        <f t="shared" si="601"/>
        <v>35.976094008598011</v>
      </c>
      <c r="S2128" s="10">
        <f t="shared" si="602"/>
        <v>1401.6305544329007</v>
      </c>
      <c r="T2128">
        <f>'MCMC raw'!F2128</f>
        <v>63534.329618648502</v>
      </c>
      <c r="U2128">
        <f t="shared" si="603"/>
        <v>7758.685388807804</v>
      </c>
      <c r="V2128">
        <f>'MCMC raw'!B2128</f>
        <v>65190.653367257801</v>
      </c>
      <c r="W2128" s="10">
        <f t="shared" si="604"/>
        <v>254.69319417639781</v>
      </c>
      <c r="X2128" s="10">
        <f t="shared" si="605"/>
        <v>9415.0091374171025</v>
      </c>
      <c r="Y2128" s="10">
        <f t="shared" si="606"/>
        <v>8166.3466327421993</v>
      </c>
      <c r="Z2128" s="12">
        <f t="shared" si="607"/>
        <v>7.9722552273919473E-2</v>
      </c>
      <c r="AA2128" s="12">
        <f t="shared" si="608"/>
        <v>0.44130188196160391</v>
      </c>
      <c r="AB2128" s="12">
        <f t="shared" si="609"/>
        <v>1.4486550269842476E-2</v>
      </c>
      <c r="AC2128" s="12">
        <f t="shared" si="610"/>
        <v>0.53551098450536583</v>
      </c>
      <c r="AD2128" s="12">
        <f t="shared" si="611"/>
        <v>0.46448901549463412</v>
      </c>
      <c r="AE2128" s="12">
        <f>('Estimates from MCMC'!$B$2-'MCMC runs'!V2128)/'Estimates from MCMC'!$B$2</f>
        <v>0.1113233451850839</v>
      </c>
    </row>
    <row r="2129" spans="1:31" x14ac:dyDescent="0.3">
      <c r="A2129">
        <v>2128</v>
      </c>
      <c r="B2129">
        <f>'MCMC raw'!C2129</f>
        <v>57901.104027301299</v>
      </c>
      <c r="C2129">
        <f>'MCMC raw'!E2129</f>
        <v>56749.092488884497</v>
      </c>
      <c r="D2129">
        <f t="shared" si="594"/>
        <v>1152.0115384168021</v>
      </c>
      <c r="E2129">
        <f>'MCMC raw'!K2129</f>
        <v>57835.030839994601</v>
      </c>
      <c r="F2129">
        <f t="shared" si="595"/>
        <v>66.073187306697946</v>
      </c>
      <c r="G2129">
        <f>'MCMC raw'!D2129</f>
        <v>57802.731999773903</v>
      </c>
      <c r="H2129">
        <f t="shared" si="596"/>
        <v>98.372027527395403</v>
      </c>
      <c r="I2129">
        <f>'MCMC raw'!J2129</f>
        <v>56585.277154642703</v>
      </c>
      <c r="J2129">
        <f t="shared" si="597"/>
        <v>1315.8268726585957</v>
      </c>
      <c r="K2129">
        <f>'MCMC raw'!I2129</f>
        <v>55942.755433836697</v>
      </c>
      <c r="L2129">
        <f t="shared" si="598"/>
        <v>1958.3485934646014</v>
      </c>
      <c r="M2129">
        <f t="shared" si="599"/>
        <v>642.52172080600576</v>
      </c>
      <c r="N2129">
        <f>'Estimates from MCMC'!$B$2-K2129</f>
        <v>17414.244566163303</v>
      </c>
      <c r="O2129">
        <f>'MCMC raw'!G2129</f>
        <v>57272.779737901801</v>
      </c>
      <c r="P2129" s="10">
        <f t="shared" si="600"/>
        <v>1330.0243040651039</v>
      </c>
      <c r="Q2129">
        <f>'MCMC raw'!H2129</f>
        <v>57307.882683997697</v>
      </c>
      <c r="R2129" s="10">
        <f t="shared" si="601"/>
        <v>35.102946095896186</v>
      </c>
      <c r="S2129" s="10">
        <f t="shared" si="602"/>
        <v>1365.1272501610001</v>
      </c>
      <c r="T2129">
        <f>'MCMC raw'!F2129</f>
        <v>63928.876735480299</v>
      </c>
      <c r="U2129">
        <f t="shared" si="603"/>
        <v>7986.1213016436013</v>
      </c>
      <c r="V2129">
        <f>'MCMC raw'!B2129</f>
        <v>65549.218267066695</v>
      </c>
      <c r="W2129" s="10">
        <f t="shared" si="604"/>
        <v>255.21428142539662</v>
      </c>
      <c r="X2129" s="10">
        <f t="shared" si="605"/>
        <v>9606.4628332299981</v>
      </c>
      <c r="Y2129" s="10">
        <f t="shared" si="606"/>
        <v>7807.7817329333047</v>
      </c>
      <c r="Z2129" s="12">
        <f t="shared" si="607"/>
        <v>7.8391413705852425E-2</v>
      </c>
      <c r="AA2129" s="12">
        <f t="shared" si="608"/>
        <v>0.45859705663954042</v>
      </c>
      <c r="AB2129" s="12">
        <f t="shared" si="609"/>
        <v>1.4655489674314669E-2</v>
      </c>
      <c r="AC2129" s="12">
        <f t="shared" si="610"/>
        <v>0.5516439600197075</v>
      </c>
      <c r="AD2129" s="12">
        <f t="shared" si="611"/>
        <v>0.4483560399802925</v>
      </c>
      <c r="AE2129" s="12">
        <f>('Estimates from MCMC'!$B$2-'MCMC runs'!V2129)/'Estimates from MCMC'!$B$2</f>
        <v>0.1064354012968538</v>
      </c>
    </row>
    <row r="2130" spans="1:31" x14ac:dyDescent="0.3">
      <c r="A2130">
        <v>2129</v>
      </c>
      <c r="B2130">
        <f>'MCMC raw'!C2130</f>
        <v>58764.761256325997</v>
      </c>
      <c r="C2130">
        <f>'MCMC raw'!E2130</f>
        <v>57620.313664308502</v>
      </c>
      <c r="D2130">
        <f t="shared" si="594"/>
        <v>1144.4475920174955</v>
      </c>
      <c r="E2130">
        <f>'MCMC raw'!K2130</f>
        <v>58701.485806140801</v>
      </c>
      <c r="F2130">
        <f t="shared" si="595"/>
        <v>63.27545018519595</v>
      </c>
      <c r="G2130">
        <f>'MCMC raw'!D2130</f>
        <v>58669.1468444645</v>
      </c>
      <c r="H2130">
        <f t="shared" si="596"/>
        <v>95.614411861497501</v>
      </c>
      <c r="I2130">
        <f>'MCMC raw'!J2130</f>
        <v>57462.0305976538</v>
      </c>
      <c r="J2130">
        <f t="shared" si="597"/>
        <v>1302.730658672197</v>
      </c>
      <c r="K2130">
        <f>'MCMC raw'!I2130</f>
        <v>56837.182639006198</v>
      </c>
      <c r="L2130">
        <f t="shared" si="598"/>
        <v>1927.5786173197994</v>
      </c>
      <c r="M2130">
        <f t="shared" si="599"/>
        <v>624.84795864760235</v>
      </c>
      <c r="N2130">
        <f>'Estimates from MCMC'!$B$2-K2130</f>
        <v>16519.817360993802</v>
      </c>
      <c r="O2130">
        <f>'MCMC raw'!G2130</f>
        <v>58121.094918586998</v>
      </c>
      <c r="P2130" s="10">
        <f t="shared" si="600"/>
        <v>1283.9122795807998</v>
      </c>
      <c r="Q2130">
        <f>'MCMC raw'!H2130</f>
        <v>58155.544538120201</v>
      </c>
      <c r="R2130" s="10">
        <f t="shared" si="601"/>
        <v>34.449619533203077</v>
      </c>
      <c r="S2130" s="10">
        <f t="shared" si="602"/>
        <v>1318.3618991140029</v>
      </c>
      <c r="T2130">
        <f>'MCMC raw'!F2130</f>
        <v>64788.909621418301</v>
      </c>
      <c r="U2130">
        <f t="shared" si="603"/>
        <v>7951.7269824121031</v>
      </c>
      <c r="V2130">
        <f>'MCMC raw'!B2130</f>
        <v>66347.534755928995</v>
      </c>
      <c r="W2130" s="10">
        <f t="shared" si="604"/>
        <v>240.26323539669102</v>
      </c>
      <c r="X2130" s="10">
        <f t="shared" si="605"/>
        <v>9510.352116922797</v>
      </c>
      <c r="Y2130" s="10">
        <f t="shared" si="606"/>
        <v>7009.4652440710051</v>
      </c>
      <c r="Z2130" s="12">
        <f t="shared" si="607"/>
        <v>7.9804871343607434E-2</v>
      </c>
      <c r="AA2130" s="12">
        <f t="shared" si="608"/>
        <v>0.48134472728418481</v>
      </c>
      <c r="AB2130" s="12">
        <f t="shared" si="609"/>
        <v>1.4543940174786364E-2</v>
      </c>
      <c r="AC2130" s="12">
        <f t="shared" si="610"/>
        <v>0.57569353880257856</v>
      </c>
      <c r="AD2130" s="12">
        <f t="shared" si="611"/>
        <v>0.42430646119742138</v>
      </c>
      <c r="AE2130" s="12">
        <f>('Estimates from MCMC'!$B$2-'MCMC runs'!V2130)/'Estimates from MCMC'!$B$2</f>
        <v>9.5552779476682601E-2</v>
      </c>
    </row>
    <row r="2131" spans="1:31" x14ac:dyDescent="0.3">
      <c r="A2131">
        <v>2130</v>
      </c>
      <c r="B2131">
        <f>'MCMC raw'!C2131</f>
        <v>59087.0498042822</v>
      </c>
      <c r="C2131">
        <f>'MCMC raw'!E2131</f>
        <v>57927.9771589519</v>
      </c>
      <c r="D2131">
        <f t="shared" si="594"/>
        <v>1159.0726453302996</v>
      </c>
      <c r="E2131">
        <f>'MCMC raw'!K2131</f>
        <v>59018.999061196802</v>
      </c>
      <c r="F2131">
        <f t="shared" si="595"/>
        <v>68.050743085397698</v>
      </c>
      <c r="G2131">
        <f>'MCMC raw'!D2131</f>
        <v>58990.177094324099</v>
      </c>
      <c r="H2131">
        <f t="shared" si="596"/>
        <v>96.872709958101041</v>
      </c>
      <c r="I2131">
        <f>'MCMC raw'!J2131</f>
        <v>57763.736014743597</v>
      </c>
      <c r="J2131">
        <f t="shared" si="597"/>
        <v>1323.3137895386026</v>
      </c>
      <c r="K2131">
        <f>'MCMC raw'!I2131</f>
        <v>57130.659605234498</v>
      </c>
      <c r="L2131">
        <f t="shared" si="598"/>
        <v>1956.3901990477025</v>
      </c>
      <c r="M2131">
        <f t="shared" si="599"/>
        <v>633.0764095090999</v>
      </c>
      <c r="N2131">
        <f>'Estimates from MCMC'!$B$2-K2131</f>
        <v>16226.340394765502</v>
      </c>
      <c r="O2131">
        <f>'MCMC raw'!G2131</f>
        <v>58434.711027434001</v>
      </c>
      <c r="P2131" s="10">
        <f t="shared" si="600"/>
        <v>1304.0514221995036</v>
      </c>
      <c r="Q2131">
        <f>'MCMC raw'!H2131</f>
        <v>58469.432085502398</v>
      </c>
      <c r="R2131" s="10">
        <f t="shared" si="601"/>
        <v>34.721058068396815</v>
      </c>
      <c r="S2131" s="10">
        <f t="shared" si="602"/>
        <v>1338.7724802679004</v>
      </c>
      <c r="T2131">
        <f>'MCMC raw'!F2131</f>
        <v>65148.312266218498</v>
      </c>
      <c r="U2131">
        <f t="shared" si="603"/>
        <v>8017.6526609840002</v>
      </c>
      <c r="V2131">
        <f>'MCMC raw'!B2131</f>
        <v>66732.1933248602</v>
      </c>
      <c r="W2131" s="10">
        <f t="shared" si="604"/>
        <v>245.10857837380172</v>
      </c>
      <c r="X2131" s="10">
        <f t="shared" si="605"/>
        <v>9601.5337196257024</v>
      </c>
      <c r="Y2131" s="10">
        <f t="shared" si="606"/>
        <v>6624.8066751398001</v>
      </c>
      <c r="Z2131" s="12">
        <f t="shared" si="607"/>
        <v>8.2506125700393812E-2</v>
      </c>
      <c r="AA2131" s="12">
        <f t="shared" si="608"/>
        <v>0.49411342705286992</v>
      </c>
      <c r="AB2131" s="12">
        <f t="shared" si="609"/>
        <v>1.5105598207028366E-2</v>
      </c>
      <c r="AC2131" s="12">
        <f t="shared" si="610"/>
        <v>0.5917251509602921</v>
      </c>
      <c r="AD2131" s="12">
        <f t="shared" si="611"/>
        <v>0.4082748490397079</v>
      </c>
      <c r="AE2131" s="12">
        <f>('Estimates from MCMC'!$B$2-'MCMC runs'!V2131)/'Estimates from MCMC'!$B$2</f>
        <v>9.0309127624354862E-2</v>
      </c>
    </row>
    <row r="2132" spans="1:31" x14ac:dyDescent="0.3">
      <c r="A2132">
        <v>2131</v>
      </c>
      <c r="B2132">
        <f>'MCMC raw'!C2132</f>
        <v>58713.484296238697</v>
      </c>
      <c r="C2132">
        <f>'MCMC raw'!E2132</f>
        <v>57567.166100942202</v>
      </c>
      <c r="D2132">
        <f t="shared" si="594"/>
        <v>1146.3181952964951</v>
      </c>
      <c r="E2132">
        <f>'MCMC raw'!K2132</f>
        <v>58633.315667781702</v>
      </c>
      <c r="F2132">
        <f t="shared" si="595"/>
        <v>80.168628456995066</v>
      </c>
      <c r="G2132">
        <f>'MCMC raw'!D2132</f>
        <v>58614.542676785</v>
      </c>
      <c r="H2132">
        <f t="shared" si="596"/>
        <v>98.941619453697058</v>
      </c>
      <c r="I2132">
        <f>'MCMC raw'!J2132</f>
        <v>57388.881490098203</v>
      </c>
      <c r="J2132">
        <f t="shared" si="597"/>
        <v>1324.6028061404941</v>
      </c>
      <c r="K2132">
        <f>'MCMC raw'!I2132</f>
        <v>56742.220191896798</v>
      </c>
      <c r="L2132">
        <f t="shared" si="598"/>
        <v>1971.2641043418989</v>
      </c>
      <c r="M2132">
        <f t="shared" si="599"/>
        <v>646.66129820140486</v>
      </c>
      <c r="N2132">
        <f>'Estimates from MCMC'!$B$2-K2132</f>
        <v>16614.779808103202</v>
      </c>
      <c r="O2132">
        <f>'MCMC raw'!G2132</f>
        <v>58079.344036829301</v>
      </c>
      <c r="P2132" s="10">
        <f t="shared" si="600"/>
        <v>1337.1238449325028</v>
      </c>
      <c r="Q2132">
        <f>'MCMC raw'!H2132</f>
        <v>58114.677011192602</v>
      </c>
      <c r="R2132" s="10">
        <f t="shared" si="601"/>
        <v>35.332974363300309</v>
      </c>
      <c r="S2132" s="10">
        <f t="shared" si="602"/>
        <v>1372.4568192958031</v>
      </c>
      <c r="T2132">
        <f>'MCMC raw'!F2132</f>
        <v>64754.017379612698</v>
      </c>
      <c r="U2132">
        <f t="shared" si="603"/>
        <v>8011.7971877158998</v>
      </c>
      <c r="V2132">
        <f>'MCMC raw'!B2132</f>
        <v>66380.486781402695</v>
      </c>
      <c r="W2132" s="10">
        <f t="shared" si="604"/>
        <v>254.01258249419334</v>
      </c>
      <c r="X2132" s="10">
        <f t="shared" si="605"/>
        <v>9638.2665895058963</v>
      </c>
      <c r="Y2132" s="10">
        <f t="shared" si="606"/>
        <v>6976.5132185973052</v>
      </c>
      <c r="Z2132" s="12">
        <f t="shared" si="607"/>
        <v>8.2604574670706241E-2</v>
      </c>
      <c r="AA2132" s="12">
        <f t="shared" si="608"/>
        <v>0.48220905002956843</v>
      </c>
      <c r="AB2132" s="12">
        <f t="shared" si="609"/>
        <v>1.5288350819449846E-2</v>
      </c>
      <c r="AC2132" s="12">
        <f t="shared" si="610"/>
        <v>0.58010197551972453</v>
      </c>
      <c r="AD2132" s="12">
        <f t="shared" si="611"/>
        <v>0.41989802448027552</v>
      </c>
      <c r="AE2132" s="12">
        <f>('Estimates from MCMC'!$B$2-'MCMC runs'!V2132)/'Estimates from MCMC'!$B$2</f>
        <v>9.5103578644128106E-2</v>
      </c>
    </row>
    <row r="2133" spans="1:31" x14ac:dyDescent="0.3">
      <c r="A2133">
        <v>2132</v>
      </c>
      <c r="B2133">
        <f>'MCMC raw'!C2133</f>
        <v>57056.012989038602</v>
      </c>
      <c r="C2133">
        <f>'MCMC raw'!E2133</f>
        <v>55931.054313934997</v>
      </c>
      <c r="D2133">
        <f t="shared" si="594"/>
        <v>1124.958675103604</v>
      </c>
      <c r="E2133">
        <f>'MCMC raw'!K2133</f>
        <v>56990.958340730504</v>
      </c>
      <c r="F2133">
        <f t="shared" si="595"/>
        <v>65.054648308097967</v>
      </c>
      <c r="G2133">
        <f>'MCMC raw'!D2133</f>
        <v>56960.266088868702</v>
      </c>
      <c r="H2133">
        <f t="shared" si="596"/>
        <v>95.746900169899163</v>
      </c>
      <c r="I2133">
        <f>'MCMC raw'!J2133</f>
        <v>55770.7200436364</v>
      </c>
      <c r="J2133">
        <f t="shared" si="597"/>
        <v>1285.2929454022014</v>
      </c>
      <c r="K2133">
        <f>'MCMC raw'!I2133</f>
        <v>55145.521009215503</v>
      </c>
      <c r="L2133">
        <f t="shared" si="598"/>
        <v>1910.4919798230985</v>
      </c>
      <c r="M2133">
        <f t="shared" si="599"/>
        <v>625.19903442089708</v>
      </c>
      <c r="N2133">
        <f>'Estimates from MCMC'!$B$2-K2133</f>
        <v>18211.478990784497</v>
      </c>
      <c r="O2133">
        <f>'MCMC raw'!G2133</f>
        <v>56441.751819190402</v>
      </c>
      <c r="P2133" s="10">
        <f t="shared" si="600"/>
        <v>1296.2308099748989</v>
      </c>
      <c r="Q2133">
        <f>'MCMC raw'!H2133</f>
        <v>56475.901521392203</v>
      </c>
      <c r="R2133" s="10">
        <f t="shared" si="601"/>
        <v>34.149702201801119</v>
      </c>
      <c r="S2133" s="10">
        <f t="shared" si="602"/>
        <v>1330.3805121767</v>
      </c>
      <c r="T2133">
        <f>'MCMC raw'!F2133</f>
        <v>62855.859925704499</v>
      </c>
      <c r="U2133">
        <f t="shared" si="603"/>
        <v>7710.3389164889959</v>
      </c>
      <c r="V2133">
        <f>'MCMC raw'!B2133</f>
        <v>64431.128833056602</v>
      </c>
      <c r="W2133" s="10">
        <f t="shared" si="604"/>
        <v>244.88839517540328</v>
      </c>
      <c r="X2133" s="10">
        <f t="shared" si="605"/>
        <v>9285.6078238410992</v>
      </c>
      <c r="Y2133" s="10">
        <f t="shared" si="606"/>
        <v>8925.8711669433978</v>
      </c>
      <c r="Z2133" s="12">
        <f t="shared" si="607"/>
        <v>7.3051755590521156E-2</v>
      </c>
      <c r="AA2133" s="12">
        <f t="shared" si="608"/>
        <v>0.42337796509501707</v>
      </c>
      <c r="AB2133" s="12">
        <f t="shared" si="609"/>
        <v>1.3446925167325699E-2</v>
      </c>
      <c r="AC2133" s="12">
        <f t="shared" si="610"/>
        <v>0.50987664585286396</v>
      </c>
      <c r="AD2133" s="12">
        <f t="shared" si="611"/>
        <v>0.49012335414713604</v>
      </c>
      <c r="AE2133" s="12">
        <f>('Estimates from MCMC'!$B$2-'MCMC runs'!V2133)/'Estimates from MCMC'!$B$2</f>
        <v>0.12167715646691384</v>
      </c>
    </row>
    <row r="2134" spans="1:31" x14ac:dyDescent="0.3">
      <c r="A2134">
        <v>2133</v>
      </c>
      <c r="B2134">
        <f>'MCMC raw'!C2134</f>
        <v>58366.155582733001</v>
      </c>
      <c r="C2134">
        <f>'MCMC raw'!E2134</f>
        <v>57195.399929262501</v>
      </c>
      <c r="D2134">
        <f t="shared" si="594"/>
        <v>1170.7556534705</v>
      </c>
      <c r="E2134">
        <f>'MCMC raw'!K2134</f>
        <v>58293.663355758697</v>
      </c>
      <c r="F2134">
        <f t="shared" si="595"/>
        <v>72.492226974303776</v>
      </c>
      <c r="G2134">
        <f>'MCMC raw'!D2134</f>
        <v>58269.7190604313</v>
      </c>
      <c r="H2134">
        <f t="shared" si="596"/>
        <v>96.436522301701189</v>
      </c>
      <c r="I2134">
        <f>'MCMC raw'!J2134</f>
        <v>57027.222237032802</v>
      </c>
      <c r="J2134">
        <f t="shared" si="597"/>
        <v>1338.9333457001994</v>
      </c>
      <c r="K2134">
        <f>'MCMC raw'!I2134</f>
        <v>56484.121521546898</v>
      </c>
      <c r="L2134">
        <f t="shared" si="598"/>
        <v>1882.0340611861029</v>
      </c>
      <c r="M2134">
        <f t="shared" si="599"/>
        <v>543.10071548590349</v>
      </c>
      <c r="N2134">
        <f>'Estimates from MCMC'!$B$2-K2134</f>
        <v>16872.878478453102</v>
      </c>
      <c r="O2134">
        <f>'MCMC raw'!G2134</f>
        <v>57697.653308925299</v>
      </c>
      <c r="P2134" s="10">
        <f t="shared" si="600"/>
        <v>1213.5317873784006</v>
      </c>
      <c r="Q2134">
        <f>'MCMC raw'!H2134</f>
        <v>57731.370473172399</v>
      </c>
      <c r="R2134" s="10">
        <f t="shared" si="601"/>
        <v>33.7171642471003</v>
      </c>
      <c r="S2134" s="10">
        <f t="shared" si="602"/>
        <v>1247.2489516255009</v>
      </c>
      <c r="T2134">
        <f>'MCMC raw'!F2134</f>
        <v>64319.812545135697</v>
      </c>
      <c r="U2134">
        <f t="shared" si="603"/>
        <v>7835.691023588799</v>
      </c>
      <c r="V2134">
        <f>'MCMC raw'!B2134</f>
        <v>65788.475585475506</v>
      </c>
      <c r="W2134" s="10">
        <f t="shared" si="604"/>
        <v>221.41408871430758</v>
      </c>
      <c r="X2134" s="10">
        <f t="shared" si="605"/>
        <v>9304.3540639286075</v>
      </c>
      <c r="Y2134" s="10">
        <f t="shared" si="606"/>
        <v>7568.5244145244942</v>
      </c>
      <c r="Z2134" s="12">
        <f t="shared" si="607"/>
        <v>7.3920342235514525E-2</v>
      </c>
      <c r="AA2134" s="12">
        <f t="shared" si="608"/>
        <v>0.46439562956581976</v>
      </c>
      <c r="AB2134" s="12">
        <f t="shared" si="609"/>
        <v>1.3122484642857852E-2</v>
      </c>
      <c r="AC2134" s="12">
        <f t="shared" si="610"/>
        <v>0.55143845644419209</v>
      </c>
      <c r="AD2134" s="12">
        <f t="shared" si="611"/>
        <v>0.44856154355580785</v>
      </c>
      <c r="AE2134" s="12">
        <f>('Estimates from MCMC'!$B$2-'MCMC runs'!V2134)/'Estimates from MCMC'!$B$2</f>
        <v>0.10317385409060477</v>
      </c>
    </row>
    <row r="2135" spans="1:31" x14ac:dyDescent="0.3">
      <c r="A2135">
        <v>2134</v>
      </c>
      <c r="B2135">
        <f>'MCMC raw'!C2135</f>
        <v>58708.556167617098</v>
      </c>
      <c r="C2135">
        <f>'MCMC raw'!E2135</f>
        <v>57564.163547632699</v>
      </c>
      <c r="D2135">
        <f t="shared" si="594"/>
        <v>1144.3926199843991</v>
      </c>
      <c r="E2135">
        <f>'MCMC raw'!K2135</f>
        <v>58636.736521418898</v>
      </c>
      <c r="F2135">
        <f t="shared" si="595"/>
        <v>71.819646198200644</v>
      </c>
      <c r="G2135">
        <f>'MCMC raw'!D2135</f>
        <v>58612.145053328401</v>
      </c>
      <c r="H2135">
        <f t="shared" si="596"/>
        <v>96.411114288697718</v>
      </c>
      <c r="I2135">
        <f>'MCMC raw'!J2135</f>
        <v>57396.393214851603</v>
      </c>
      <c r="J2135">
        <f t="shared" si="597"/>
        <v>1312.162952765495</v>
      </c>
      <c r="K2135">
        <f>'MCMC raw'!I2135</f>
        <v>56766.330401093997</v>
      </c>
      <c r="L2135">
        <f t="shared" si="598"/>
        <v>1942.2257665231009</v>
      </c>
      <c r="M2135">
        <f t="shared" si="599"/>
        <v>630.06281375760591</v>
      </c>
      <c r="N2135">
        <f>'Estimates from MCMC'!$B$2-K2135</f>
        <v>16590.669598906003</v>
      </c>
      <c r="O2135">
        <f>'MCMC raw'!G2135</f>
        <v>58063.804157281498</v>
      </c>
      <c r="P2135" s="10">
        <f t="shared" si="600"/>
        <v>1297.4737561875008</v>
      </c>
      <c r="Q2135">
        <f>'MCMC raw'!H2135</f>
        <v>58098.393633586798</v>
      </c>
      <c r="R2135" s="10">
        <f t="shared" si="601"/>
        <v>34.589476305300195</v>
      </c>
      <c r="S2135" s="10">
        <f t="shared" si="602"/>
        <v>1332.063232492801</v>
      </c>
      <c r="T2135">
        <f>'MCMC raw'!F2135</f>
        <v>64710.946583570498</v>
      </c>
      <c r="U2135">
        <f t="shared" si="603"/>
        <v>7944.6161824765004</v>
      </c>
      <c r="V2135">
        <f>'MCMC raw'!B2135</f>
        <v>66286.552185740395</v>
      </c>
      <c r="W2135" s="10">
        <f t="shared" si="604"/>
        <v>243.54236967709585</v>
      </c>
      <c r="X2135" s="10">
        <f t="shared" si="605"/>
        <v>9520.2217846463973</v>
      </c>
      <c r="Y2135" s="10">
        <f t="shared" si="606"/>
        <v>7070.4478142596054</v>
      </c>
      <c r="Z2135" s="12">
        <f t="shared" si="607"/>
        <v>8.0289901775913733E-2</v>
      </c>
      <c r="AA2135" s="12">
        <f t="shared" si="608"/>
        <v>0.47886049053742669</v>
      </c>
      <c r="AB2135" s="12">
        <f t="shared" si="609"/>
        <v>1.4679478017762175E-2</v>
      </c>
      <c r="AC2135" s="12">
        <f t="shared" si="610"/>
        <v>0.57382987033110255</v>
      </c>
      <c r="AD2135" s="12">
        <f t="shared" si="611"/>
        <v>0.42617012966889739</v>
      </c>
      <c r="AE2135" s="12">
        <f>('Estimates from MCMC'!$B$2-'MCMC runs'!V2135)/'Estimates from MCMC'!$B$2</f>
        <v>9.6384091692130344E-2</v>
      </c>
    </row>
    <row r="2136" spans="1:31" x14ac:dyDescent="0.3">
      <c r="A2136">
        <v>2135</v>
      </c>
      <c r="B2136">
        <f>'MCMC raw'!C2136</f>
        <v>58425.823571544403</v>
      </c>
      <c r="C2136">
        <f>'MCMC raw'!E2136</f>
        <v>57251.575987049298</v>
      </c>
      <c r="D2136">
        <f t="shared" si="594"/>
        <v>1174.2475844951041</v>
      </c>
      <c r="E2136">
        <f>'MCMC raw'!K2136</f>
        <v>58358.587778643603</v>
      </c>
      <c r="F2136">
        <f t="shared" si="595"/>
        <v>67.235792900799424</v>
      </c>
      <c r="G2136">
        <f>'MCMC raw'!D2136</f>
        <v>58328.4728512691</v>
      </c>
      <c r="H2136">
        <f t="shared" si="596"/>
        <v>97.350720275302592</v>
      </c>
      <c r="I2136">
        <f>'MCMC raw'!J2136</f>
        <v>57087.582885575401</v>
      </c>
      <c r="J2136">
        <f t="shared" si="597"/>
        <v>1338.2406859690018</v>
      </c>
      <c r="K2136">
        <f>'MCMC raw'!I2136</f>
        <v>56451.993431189003</v>
      </c>
      <c r="L2136">
        <f t="shared" si="598"/>
        <v>1973.8301403553996</v>
      </c>
      <c r="M2136">
        <f t="shared" si="599"/>
        <v>635.58945438639785</v>
      </c>
      <c r="N2136">
        <f>'Estimates from MCMC'!$B$2-K2136</f>
        <v>16905.006568810997</v>
      </c>
      <c r="O2136">
        <f>'MCMC raw'!G2136</f>
        <v>57766.718203320597</v>
      </c>
      <c r="P2136" s="10">
        <f t="shared" si="600"/>
        <v>1314.7247721315944</v>
      </c>
      <c r="Q2136">
        <f>'MCMC raw'!H2136</f>
        <v>57801.477357283598</v>
      </c>
      <c r="R2136" s="10">
        <f t="shared" si="601"/>
        <v>34.759153963001154</v>
      </c>
      <c r="S2136" s="10">
        <f t="shared" si="602"/>
        <v>1349.4839260945955</v>
      </c>
      <c r="T2136">
        <f>'MCMC raw'!F2136</f>
        <v>64333.594357870898</v>
      </c>
      <c r="U2136">
        <f t="shared" si="603"/>
        <v>7881.6009266818946</v>
      </c>
      <c r="V2136">
        <f>'MCMC raw'!B2136</f>
        <v>65930.576724579601</v>
      </c>
      <c r="W2136" s="10">
        <f t="shared" si="604"/>
        <v>247.4984406141084</v>
      </c>
      <c r="X2136" s="10">
        <f t="shared" si="605"/>
        <v>9478.5832933905986</v>
      </c>
      <c r="Y2136" s="10">
        <f t="shared" si="606"/>
        <v>7426.4232754203986</v>
      </c>
      <c r="Z2136" s="12">
        <f t="shared" si="607"/>
        <v>7.9827471264301952E-2</v>
      </c>
      <c r="AA2136" s="12">
        <f t="shared" si="608"/>
        <v>0.46622880000668593</v>
      </c>
      <c r="AB2136" s="12">
        <f t="shared" si="609"/>
        <v>1.464054093127253E-2</v>
      </c>
      <c r="AC2136" s="12">
        <f t="shared" si="610"/>
        <v>0.56069681220226042</v>
      </c>
      <c r="AD2136" s="12">
        <f t="shared" si="611"/>
        <v>0.43930318779773958</v>
      </c>
      <c r="AE2136" s="12">
        <f>('Estimates from MCMC'!$B$2-'MCMC runs'!V2136)/'Estimates from MCMC'!$B$2</f>
        <v>0.10123673644533444</v>
      </c>
    </row>
    <row r="2137" spans="1:31" x14ac:dyDescent="0.3">
      <c r="A2137">
        <v>2136</v>
      </c>
      <c r="B2137">
        <f>'MCMC raw'!C2137</f>
        <v>58340.448290383101</v>
      </c>
      <c r="C2137">
        <f>'MCMC raw'!E2137</f>
        <v>57237.992800129898</v>
      </c>
      <c r="D2137">
        <f t="shared" si="594"/>
        <v>1102.4554902532036</v>
      </c>
      <c r="E2137">
        <f>'MCMC raw'!K2137</f>
        <v>58282.187369507803</v>
      </c>
      <c r="F2137">
        <f t="shared" si="595"/>
        <v>58.260920875298325</v>
      </c>
      <c r="G2137">
        <f>'MCMC raw'!D2137</f>
        <v>58246.260857988796</v>
      </c>
      <c r="H2137">
        <f t="shared" si="596"/>
        <v>94.187432394304778</v>
      </c>
      <c r="I2137">
        <f>'MCMC raw'!J2137</f>
        <v>57086.009338723197</v>
      </c>
      <c r="J2137">
        <f t="shared" si="597"/>
        <v>1254.438951659904</v>
      </c>
      <c r="K2137">
        <f>'MCMC raw'!I2137</f>
        <v>56470.1262586062</v>
      </c>
      <c r="L2137">
        <f t="shared" si="598"/>
        <v>1870.322031776901</v>
      </c>
      <c r="M2137">
        <f t="shared" si="599"/>
        <v>615.88308011699701</v>
      </c>
      <c r="N2137">
        <f>'Estimates from MCMC'!$B$2-K2137</f>
        <v>16886.8737413938</v>
      </c>
      <c r="O2137">
        <f>'MCMC raw'!G2137</f>
        <v>57742.956108430801</v>
      </c>
      <c r="P2137" s="10">
        <f t="shared" si="600"/>
        <v>1272.8298498246004</v>
      </c>
      <c r="Q2137">
        <f>'MCMC raw'!H2137</f>
        <v>57776.678970027402</v>
      </c>
      <c r="R2137" s="10">
        <f t="shared" si="601"/>
        <v>33.722861596601433</v>
      </c>
      <c r="S2137" s="10">
        <f t="shared" si="602"/>
        <v>1306.5527114212018</v>
      </c>
      <c r="T2137">
        <f>'MCMC raw'!F2137</f>
        <v>64011.886453288796</v>
      </c>
      <c r="U2137">
        <f t="shared" si="603"/>
        <v>7541.7601946825962</v>
      </c>
      <c r="V2137">
        <f>'MCMC raw'!B2137</f>
        <v>65547.094029385495</v>
      </c>
      <c r="W2137" s="10">
        <f t="shared" si="604"/>
        <v>228.65486467549636</v>
      </c>
      <c r="X2137" s="10">
        <f t="shared" si="605"/>
        <v>9076.9677707792944</v>
      </c>
      <c r="Y2137" s="10">
        <f t="shared" si="606"/>
        <v>7809.9059706145053</v>
      </c>
      <c r="Z2137" s="12">
        <f t="shared" si="607"/>
        <v>7.7370905439917287E-2</v>
      </c>
      <c r="AA2137" s="12">
        <f t="shared" si="608"/>
        <v>0.44660487845040986</v>
      </c>
      <c r="AB2137" s="12">
        <f t="shared" si="609"/>
        <v>1.354039049365355E-2</v>
      </c>
      <c r="AC2137" s="12">
        <f t="shared" si="610"/>
        <v>0.53751617438398069</v>
      </c>
      <c r="AD2137" s="12">
        <f t="shared" si="611"/>
        <v>0.46248382561601931</v>
      </c>
      <c r="AE2137" s="12">
        <f>('Estimates from MCMC'!$B$2-'MCMC runs'!V2137)/'Estimates from MCMC'!$B$2</f>
        <v>0.10646435882893937</v>
      </c>
    </row>
    <row r="2138" spans="1:31" x14ac:dyDescent="0.3">
      <c r="A2138">
        <v>2137</v>
      </c>
      <c r="B2138">
        <f>'MCMC raw'!C2138</f>
        <v>58319.2200700268</v>
      </c>
      <c r="C2138">
        <f>'MCMC raw'!E2138</f>
        <v>57180.2589301197</v>
      </c>
      <c r="D2138">
        <f t="shared" si="594"/>
        <v>1138.9611399071</v>
      </c>
      <c r="E2138">
        <f>'MCMC raw'!K2138</f>
        <v>58259.337272115103</v>
      </c>
      <c r="F2138">
        <f t="shared" si="595"/>
        <v>59.882797911697708</v>
      </c>
      <c r="G2138">
        <f>'MCMC raw'!D2138</f>
        <v>58221.321908908503</v>
      </c>
      <c r="H2138">
        <f t="shared" si="596"/>
        <v>97.898161118297139</v>
      </c>
      <c r="I2138">
        <f>'MCMC raw'!J2138</f>
        <v>57022.987395555101</v>
      </c>
      <c r="J2138">
        <f t="shared" si="597"/>
        <v>1296.2326744716993</v>
      </c>
      <c r="K2138">
        <f>'MCMC raw'!I2138</f>
        <v>56383.310004699902</v>
      </c>
      <c r="L2138">
        <f t="shared" si="598"/>
        <v>1935.9100653268979</v>
      </c>
      <c r="M2138">
        <f t="shared" si="599"/>
        <v>639.67739085519861</v>
      </c>
      <c r="N2138">
        <f>'Estimates from MCMC'!$B$2-K2138</f>
        <v>16973.689995300098</v>
      </c>
      <c r="O2138">
        <f>'MCMC raw'!G2138</f>
        <v>57710.796116208003</v>
      </c>
      <c r="P2138" s="10">
        <f t="shared" si="600"/>
        <v>1327.4861115081003</v>
      </c>
      <c r="Q2138">
        <f>'MCMC raw'!H2138</f>
        <v>57745.639935090498</v>
      </c>
      <c r="R2138" s="10">
        <f t="shared" si="601"/>
        <v>34.843818882494816</v>
      </c>
      <c r="S2138" s="10">
        <f t="shared" si="602"/>
        <v>1362.3299303905951</v>
      </c>
      <c r="T2138">
        <f>'MCMC raw'!F2138</f>
        <v>64127.166271473601</v>
      </c>
      <c r="U2138">
        <f t="shared" si="603"/>
        <v>7743.8562667736987</v>
      </c>
      <c r="V2138">
        <f>'MCMC raw'!B2138</f>
        <v>65735.150608581098</v>
      </c>
      <c r="W2138" s="10">
        <f t="shared" si="604"/>
        <v>245.65440671690158</v>
      </c>
      <c r="X2138" s="10">
        <f t="shared" si="605"/>
        <v>9351.8406038811954</v>
      </c>
      <c r="Y2138" s="10">
        <f t="shared" si="606"/>
        <v>7621.8493914189021</v>
      </c>
      <c r="Z2138" s="12">
        <f t="shared" si="607"/>
        <v>8.0261270870848667E-2</v>
      </c>
      <c r="AA2138" s="12">
        <f t="shared" si="608"/>
        <v>0.45622703542470266</v>
      </c>
      <c r="AB2138" s="12">
        <f t="shared" si="609"/>
        <v>1.4472657788902806E-2</v>
      </c>
      <c r="AC2138" s="12">
        <f t="shared" si="610"/>
        <v>0.55096096408445416</v>
      </c>
      <c r="AD2138" s="12">
        <f t="shared" si="611"/>
        <v>0.44903903591554589</v>
      </c>
      <c r="AE2138" s="12">
        <f>('Estimates from MCMC'!$B$2-'MCMC runs'!V2138)/'Estimates from MCMC'!$B$2</f>
        <v>0.1039007782681803</v>
      </c>
    </row>
    <row r="2139" spans="1:31" x14ac:dyDescent="0.3">
      <c r="A2139">
        <v>2138</v>
      </c>
      <c r="B2139">
        <f>'MCMC raw'!C2139</f>
        <v>57589.524826105597</v>
      </c>
      <c r="C2139">
        <f>'MCMC raw'!E2139</f>
        <v>56460.798092610697</v>
      </c>
      <c r="D2139">
        <f t="shared" si="594"/>
        <v>1128.7267334948992</v>
      </c>
      <c r="E2139">
        <f>'MCMC raw'!K2139</f>
        <v>57522.211366477</v>
      </c>
      <c r="F2139">
        <f t="shared" si="595"/>
        <v>67.31345962859632</v>
      </c>
      <c r="G2139">
        <f>'MCMC raw'!D2139</f>
        <v>57495.167262748102</v>
      </c>
      <c r="H2139">
        <f t="shared" si="596"/>
        <v>94.357563357494655</v>
      </c>
      <c r="I2139">
        <f>'MCMC raw'!J2139</f>
        <v>56299.746430251398</v>
      </c>
      <c r="J2139">
        <f t="shared" si="597"/>
        <v>1289.7783958541986</v>
      </c>
      <c r="K2139">
        <f>'MCMC raw'!I2139</f>
        <v>55683.220182675002</v>
      </c>
      <c r="L2139">
        <f t="shared" si="598"/>
        <v>1906.3046434305943</v>
      </c>
      <c r="M2139">
        <f t="shared" si="599"/>
        <v>616.52624757639569</v>
      </c>
      <c r="N2139">
        <f>'Estimates from MCMC'!$B$2-K2139</f>
        <v>17673.779817324998</v>
      </c>
      <c r="O2139">
        <f>'MCMC raw'!G2139</f>
        <v>56952.760521901801</v>
      </c>
      <c r="P2139" s="10">
        <f t="shared" si="600"/>
        <v>1269.5403392267981</v>
      </c>
      <c r="Q2139">
        <f>'MCMC raw'!H2139</f>
        <v>56986.681057241702</v>
      </c>
      <c r="R2139" s="10">
        <f t="shared" si="601"/>
        <v>33.920535339901107</v>
      </c>
      <c r="S2139" s="10">
        <f t="shared" si="602"/>
        <v>1303.4608745666992</v>
      </c>
      <c r="T2139">
        <f>'MCMC raw'!F2139</f>
        <v>63271.7220012978</v>
      </c>
      <c r="U2139">
        <f t="shared" si="603"/>
        <v>7588.5018186227971</v>
      </c>
      <c r="V2139">
        <f>'MCMC raw'!B2139</f>
        <v>64808.095521035597</v>
      </c>
      <c r="W2139" s="10">
        <f t="shared" si="604"/>
        <v>232.91264517109812</v>
      </c>
      <c r="X2139" s="10">
        <f t="shared" si="605"/>
        <v>9124.8753383605945</v>
      </c>
      <c r="Y2139" s="10">
        <f t="shared" si="606"/>
        <v>8548.9044789644031</v>
      </c>
      <c r="Z2139" s="12">
        <f t="shared" si="607"/>
        <v>7.375110972520782E-2</v>
      </c>
      <c r="AA2139" s="12">
        <f t="shared" si="608"/>
        <v>0.42936496307281424</v>
      </c>
      <c r="AB2139" s="12">
        <f t="shared" si="609"/>
        <v>1.3178428586214585E-2</v>
      </c>
      <c r="AC2139" s="12">
        <f t="shared" si="610"/>
        <v>0.5162945013842366</v>
      </c>
      <c r="AD2139" s="12">
        <f t="shared" si="611"/>
        <v>0.48370549861576334</v>
      </c>
      <c r="AE2139" s="12">
        <f>('Estimates from MCMC'!$B$2-'MCMC runs'!V2139)/'Estimates from MCMC'!$B$2</f>
        <v>0.11653836006058595</v>
      </c>
    </row>
    <row r="2140" spans="1:31" x14ac:dyDescent="0.3">
      <c r="A2140">
        <v>2139</v>
      </c>
      <c r="B2140">
        <f>'MCMC raw'!C2140</f>
        <v>58477.852668318003</v>
      </c>
      <c r="C2140">
        <f>'MCMC raw'!E2140</f>
        <v>57320.713752951902</v>
      </c>
      <c r="D2140">
        <f t="shared" si="594"/>
        <v>1157.1389153661003</v>
      </c>
      <c r="E2140">
        <f>'MCMC raw'!K2140</f>
        <v>58402.195433403103</v>
      </c>
      <c r="F2140">
        <f t="shared" si="595"/>
        <v>75.657234914899163</v>
      </c>
      <c r="G2140">
        <f>'MCMC raw'!D2140</f>
        <v>58381.958589425303</v>
      </c>
      <c r="H2140">
        <f t="shared" si="596"/>
        <v>95.894078892699326</v>
      </c>
      <c r="I2140">
        <f>'MCMC raw'!J2140</f>
        <v>57149.747832827903</v>
      </c>
      <c r="J2140">
        <f t="shared" si="597"/>
        <v>1328.1048354900995</v>
      </c>
      <c r="K2140">
        <f>'MCMC raw'!I2140</f>
        <v>56523.137224190403</v>
      </c>
      <c r="L2140">
        <f t="shared" si="598"/>
        <v>1954.7154441275998</v>
      </c>
      <c r="M2140">
        <f t="shared" si="599"/>
        <v>626.61060863750026</v>
      </c>
      <c r="N2140">
        <f>'Estimates from MCMC'!$B$2-K2140</f>
        <v>16833.862775809597</v>
      </c>
      <c r="O2140">
        <f>'MCMC raw'!G2140</f>
        <v>57810.984281605997</v>
      </c>
      <c r="P2140" s="10">
        <f t="shared" si="600"/>
        <v>1287.8470574155945</v>
      </c>
      <c r="Q2140">
        <f>'MCMC raw'!H2140</f>
        <v>57845.432385806802</v>
      </c>
      <c r="R2140" s="10">
        <f t="shared" si="601"/>
        <v>34.448104200804664</v>
      </c>
      <c r="S2140" s="10">
        <f t="shared" si="602"/>
        <v>1322.2951616163991</v>
      </c>
      <c r="T2140">
        <f>'MCMC raw'!F2140</f>
        <v>64535.980874852597</v>
      </c>
      <c r="U2140">
        <f t="shared" si="603"/>
        <v>8012.8436506621947</v>
      </c>
      <c r="V2140">
        <f>'MCMC raw'!B2140</f>
        <v>66102.382259142396</v>
      </c>
      <c r="W2140" s="10">
        <f t="shared" si="604"/>
        <v>244.10622267339932</v>
      </c>
      <c r="X2140" s="10">
        <f t="shared" si="605"/>
        <v>9579.2450349519931</v>
      </c>
      <c r="Y2140" s="10">
        <f t="shared" si="606"/>
        <v>7254.6177408576041</v>
      </c>
      <c r="Z2140" s="12">
        <f t="shared" si="607"/>
        <v>7.8549717270865987E-2</v>
      </c>
      <c r="AA2140" s="12">
        <f t="shared" si="608"/>
        <v>0.4759955428754426</v>
      </c>
      <c r="AB2140" s="12">
        <f t="shared" si="609"/>
        <v>1.4500903679943382E-2</v>
      </c>
      <c r="AC2140" s="12">
        <f t="shared" si="610"/>
        <v>0.56904616382625195</v>
      </c>
      <c r="AD2140" s="12">
        <f t="shared" si="611"/>
        <v>0.430953836173748</v>
      </c>
      <c r="AE2140" s="12">
        <f>('Estimates from MCMC'!$B$2-'MCMC runs'!V2140)/'Estimates from MCMC'!$B$2</f>
        <v>9.8894689543705491E-2</v>
      </c>
    </row>
    <row r="2141" spans="1:31" x14ac:dyDescent="0.3">
      <c r="A2141">
        <v>2140</v>
      </c>
      <c r="B2141">
        <f>'MCMC raw'!C2141</f>
        <v>57655.201166225503</v>
      </c>
      <c r="C2141">
        <f>'MCMC raw'!E2141</f>
        <v>56508.503500663101</v>
      </c>
      <c r="D2141">
        <f t="shared" si="594"/>
        <v>1146.6976655624021</v>
      </c>
      <c r="E2141">
        <f>'MCMC raw'!K2141</f>
        <v>57584.824114752599</v>
      </c>
      <c r="F2141">
        <f t="shared" si="595"/>
        <v>70.377051472903986</v>
      </c>
      <c r="G2141">
        <f>'MCMC raw'!D2141</f>
        <v>57557.871325523003</v>
      </c>
      <c r="H2141">
        <f t="shared" si="596"/>
        <v>97.329840702499496</v>
      </c>
      <c r="I2141">
        <f>'MCMC raw'!J2141</f>
        <v>56341.565106870199</v>
      </c>
      <c r="J2141">
        <f t="shared" si="597"/>
        <v>1313.6360593553036</v>
      </c>
      <c r="K2141">
        <f>'MCMC raw'!I2141</f>
        <v>55705.802626510798</v>
      </c>
      <c r="L2141">
        <f t="shared" si="598"/>
        <v>1949.3985397147044</v>
      </c>
      <c r="M2141">
        <f t="shared" si="599"/>
        <v>635.7624803594008</v>
      </c>
      <c r="N2141">
        <f>'Estimates from MCMC'!$B$2-K2141</f>
        <v>17651.197373489202</v>
      </c>
      <c r="O2141">
        <f>'MCMC raw'!G2141</f>
        <v>57026.872187647001</v>
      </c>
      <c r="P2141" s="10">
        <f t="shared" si="600"/>
        <v>1321.0695611362025</v>
      </c>
      <c r="Q2141">
        <f>'MCMC raw'!H2141</f>
        <v>57061.410828763597</v>
      </c>
      <c r="R2141" s="10">
        <f t="shared" si="601"/>
        <v>34.538641116596409</v>
      </c>
      <c r="S2141" s="10">
        <f t="shared" si="602"/>
        <v>1355.6082022527989</v>
      </c>
      <c r="T2141">
        <f>'MCMC raw'!F2141</f>
        <v>63335.325656677</v>
      </c>
      <c r="U2141">
        <f t="shared" si="603"/>
        <v>7629.5230301662014</v>
      </c>
      <c r="V2141">
        <f>'MCMC raw'!B2141</f>
        <v>64936.555679123499</v>
      </c>
      <c r="W2141" s="10">
        <f t="shared" si="604"/>
        <v>245.62182019370084</v>
      </c>
      <c r="X2141" s="10">
        <f t="shared" si="605"/>
        <v>9230.7530526127011</v>
      </c>
      <c r="Y2141" s="10">
        <f t="shared" si="606"/>
        <v>8420.4443208765006</v>
      </c>
      <c r="Z2141" s="12">
        <f t="shared" si="607"/>
        <v>7.6799787208137085E-2</v>
      </c>
      <c r="AA2141" s="12">
        <f t="shared" si="608"/>
        <v>0.4322382707943192</v>
      </c>
      <c r="AB2141" s="12">
        <f t="shared" si="609"/>
        <v>1.3915306423495481E-2</v>
      </c>
      <c r="AC2141" s="12">
        <f t="shared" si="610"/>
        <v>0.52295336442595175</v>
      </c>
      <c r="AD2141" s="12">
        <f t="shared" si="611"/>
        <v>0.47704663557404825</v>
      </c>
      <c r="AE2141" s="12">
        <f>('Estimates from MCMC'!$B$2-'MCMC runs'!V2141)/'Estimates from MCMC'!$B$2</f>
        <v>0.11478719578058673</v>
      </c>
    </row>
    <row r="2142" spans="1:31" x14ac:dyDescent="0.3">
      <c r="A2142">
        <v>2141</v>
      </c>
      <c r="B2142">
        <f>'MCMC raw'!C2142</f>
        <v>57655.282213502098</v>
      </c>
      <c r="C2142">
        <f>'MCMC raw'!E2142</f>
        <v>56510.123748128201</v>
      </c>
      <c r="D2142">
        <f t="shared" si="594"/>
        <v>1145.1584653738973</v>
      </c>
      <c r="E2142">
        <f>'MCMC raw'!K2142</f>
        <v>57588.148299359702</v>
      </c>
      <c r="F2142">
        <f t="shared" si="595"/>
        <v>67.133914142395952</v>
      </c>
      <c r="G2142">
        <f>'MCMC raw'!D2142</f>
        <v>57556.9595930957</v>
      </c>
      <c r="H2142">
        <f t="shared" si="596"/>
        <v>98.322620406397618</v>
      </c>
      <c r="I2142">
        <f>'MCMC raw'!J2142</f>
        <v>56345.4679743917</v>
      </c>
      <c r="J2142">
        <f t="shared" si="597"/>
        <v>1309.8142391103975</v>
      </c>
      <c r="K2142">
        <f>'MCMC raw'!I2142</f>
        <v>55703.176316375102</v>
      </c>
      <c r="L2142">
        <f t="shared" si="598"/>
        <v>1952.1058971269958</v>
      </c>
      <c r="M2142">
        <f t="shared" si="599"/>
        <v>642.29165801659838</v>
      </c>
      <c r="N2142">
        <f>'Estimates from MCMC'!$B$2-K2142</f>
        <v>17653.823683624898</v>
      </c>
      <c r="O2142">
        <f>'MCMC raw'!G2142</f>
        <v>57036.474254289598</v>
      </c>
      <c r="P2142" s="10">
        <f t="shared" si="600"/>
        <v>1333.2979379144963</v>
      </c>
      <c r="Q2142">
        <f>'MCMC raw'!H2142</f>
        <v>57071.461637739398</v>
      </c>
      <c r="R2142" s="10">
        <f t="shared" si="601"/>
        <v>34.987383449799381</v>
      </c>
      <c r="S2142" s="10">
        <f t="shared" si="602"/>
        <v>1368.2853213642957</v>
      </c>
      <c r="T2142">
        <f>'MCMC raw'!F2142</f>
        <v>63568.178677110198</v>
      </c>
      <c r="U2142">
        <f t="shared" si="603"/>
        <v>7865.0023607350959</v>
      </c>
      <c r="V2142">
        <f>'MCMC raw'!B2142</f>
        <v>65190.054871147797</v>
      </c>
      <c r="W2142" s="10">
        <f t="shared" si="604"/>
        <v>253.59087267330324</v>
      </c>
      <c r="X2142" s="10">
        <f t="shared" si="605"/>
        <v>9486.8785547726948</v>
      </c>
      <c r="Y2142" s="10">
        <f t="shared" si="606"/>
        <v>8166.9451288522032</v>
      </c>
      <c r="Z2142" s="12">
        <f t="shared" si="607"/>
        <v>7.7506456724923095E-2</v>
      </c>
      <c r="AA2142" s="12">
        <f t="shared" si="608"/>
        <v>0.4455126833531487</v>
      </c>
      <c r="AB2142" s="12">
        <f t="shared" si="609"/>
        <v>1.4364642879521093E-2</v>
      </c>
      <c r="AC2142" s="12">
        <f t="shared" si="610"/>
        <v>0.53738378295759281</v>
      </c>
      <c r="AD2142" s="12">
        <f t="shared" si="611"/>
        <v>0.46261621704240713</v>
      </c>
      <c r="AE2142" s="12">
        <f>('Estimates from MCMC'!$B$2-'MCMC runs'!V2142)/'Estimates from MCMC'!$B$2</f>
        <v>0.1113315038626471</v>
      </c>
    </row>
    <row r="2143" spans="1:31" x14ac:dyDescent="0.3">
      <c r="A2143">
        <v>2142</v>
      </c>
      <c r="B2143">
        <f>'MCMC raw'!C2143</f>
        <v>58065.583761419497</v>
      </c>
      <c r="C2143">
        <f>'MCMC raw'!E2143</f>
        <v>56942.238583267397</v>
      </c>
      <c r="D2143">
        <f t="shared" si="594"/>
        <v>1123.3451781520998</v>
      </c>
      <c r="E2143">
        <f>'MCMC raw'!K2143</f>
        <v>58000.323549987901</v>
      </c>
      <c r="F2143">
        <f t="shared" si="595"/>
        <v>65.260211431595962</v>
      </c>
      <c r="G2143">
        <f>'MCMC raw'!D2143</f>
        <v>57966.991226366503</v>
      </c>
      <c r="H2143">
        <f t="shared" si="596"/>
        <v>98.592535052994208</v>
      </c>
      <c r="I2143">
        <f>'MCMC raw'!J2143</f>
        <v>56778.963685664603</v>
      </c>
      <c r="J2143">
        <f t="shared" si="597"/>
        <v>1286.6200757548941</v>
      </c>
      <c r="K2143">
        <f>'MCMC raw'!I2143</f>
        <v>56134.690630213998</v>
      </c>
      <c r="L2143">
        <f t="shared" si="598"/>
        <v>1930.8931312054992</v>
      </c>
      <c r="M2143">
        <f t="shared" si="599"/>
        <v>644.27305545060517</v>
      </c>
      <c r="N2143">
        <f>'Estimates from MCMC'!$B$2-K2143</f>
        <v>17222.309369786002</v>
      </c>
      <c r="O2143">
        <f>'MCMC raw'!G2143</f>
        <v>57469.213497719502</v>
      </c>
      <c r="P2143" s="10">
        <f t="shared" si="600"/>
        <v>1334.5228675055041</v>
      </c>
      <c r="Q2143">
        <f>'MCMC raw'!H2143</f>
        <v>57504.443075102201</v>
      </c>
      <c r="R2143" s="10">
        <f t="shared" si="601"/>
        <v>35.229577382699063</v>
      </c>
      <c r="S2143" s="10">
        <f t="shared" si="602"/>
        <v>1369.7524448882032</v>
      </c>
      <c r="T2143">
        <f>'MCMC raw'!F2143</f>
        <v>63957.909751785301</v>
      </c>
      <c r="U2143">
        <f t="shared" si="603"/>
        <v>7823.2191215713028</v>
      </c>
      <c r="V2143">
        <f>'MCMC raw'!B2143</f>
        <v>65579.249988371899</v>
      </c>
      <c r="W2143" s="10">
        <f t="shared" si="604"/>
        <v>251.58779169839545</v>
      </c>
      <c r="X2143" s="10">
        <f t="shared" si="605"/>
        <v>9444.5593581579014</v>
      </c>
      <c r="Y2143" s="10">
        <f t="shared" si="606"/>
        <v>7777.7500116281008</v>
      </c>
      <c r="Z2143" s="12">
        <f t="shared" si="607"/>
        <v>7.9533610474518096E-2</v>
      </c>
      <c r="AA2143" s="12">
        <f t="shared" si="608"/>
        <v>0.45424913428253616</v>
      </c>
      <c r="AB2143" s="12">
        <f t="shared" si="609"/>
        <v>1.4608249468550894E-2</v>
      </c>
      <c r="AC2143" s="12">
        <f t="shared" si="610"/>
        <v>0.54839099422560522</v>
      </c>
      <c r="AD2143" s="12">
        <f t="shared" si="611"/>
        <v>0.45160900577439483</v>
      </c>
      <c r="AE2143" s="12">
        <f>('Estimates from MCMC'!$B$2-'MCMC runs'!V2143)/'Estimates from MCMC'!$B$2</f>
        <v>0.10602600994626417</v>
      </c>
    </row>
    <row r="2144" spans="1:31" x14ac:dyDescent="0.3">
      <c r="A2144">
        <v>2143</v>
      </c>
      <c r="B2144">
        <f>'MCMC raw'!C2144</f>
        <v>58269.6717571056</v>
      </c>
      <c r="C2144">
        <f>'MCMC raw'!E2144</f>
        <v>57112.982794612399</v>
      </c>
      <c r="D2144">
        <f t="shared" si="594"/>
        <v>1156.688962493201</v>
      </c>
      <c r="E2144">
        <f>'MCMC raw'!K2144</f>
        <v>58198.426484113603</v>
      </c>
      <c r="F2144">
        <f t="shared" si="595"/>
        <v>71.245272991996899</v>
      </c>
      <c r="G2144">
        <f>'MCMC raw'!D2144</f>
        <v>58171.6762740302</v>
      </c>
      <c r="H2144">
        <f t="shared" si="596"/>
        <v>97.995483075399534</v>
      </c>
      <c r="I2144">
        <f>'MCMC raw'!J2144</f>
        <v>56944.171097163999</v>
      </c>
      <c r="J2144">
        <f t="shared" si="597"/>
        <v>1325.500659941601</v>
      </c>
      <c r="K2144">
        <f>'MCMC raw'!I2144</f>
        <v>56303.985558040702</v>
      </c>
      <c r="L2144">
        <f t="shared" si="598"/>
        <v>1965.6861990648977</v>
      </c>
      <c r="M2144">
        <f t="shared" si="599"/>
        <v>640.18553912329662</v>
      </c>
      <c r="N2144">
        <f>'Estimates from MCMC'!$B$2-K2144</f>
        <v>17053.014441959298</v>
      </c>
      <c r="O2144">
        <f>'MCMC raw'!G2144</f>
        <v>57620.3289515141</v>
      </c>
      <c r="P2144" s="10">
        <f t="shared" si="600"/>
        <v>1316.3433934733985</v>
      </c>
      <c r="Q2144">
        <f>'MCMC raw'!H2144</f>
        <v>57655.556426492098</v>
      </c>
      <c r="R2144" s="10">
        <f t="shared" si="601"/>
        <v>35.22747497799719</v>
      </c>
      <c r="S2144" s="10">
        <f t="shared" si="602"/>
        <v>1351.5708684513957</v>
      </c>
      <c r="T2144">
        <f>'MCMC raw'!F2144</f>
        <v>64263.724236589798</v>
      </c>
      <c r="U2144">
        <f t="shared" si="603"/>
        <v>7959.7386785490962</v>
      </c>
      <c r="V2144">
        <f>'MCMC raw'!B2144</f>
        <v>65863.147838287099</v>
      </c>
      <c r="W2144" s="10">
        <f t="shared" si="604"/>
        <v>247.85273324590526</v>
      </c>
      <c r="X2144" s="10">
        <f t="shared" si="605"/>
        <v>9559.1622802463971</v>
      </c>
      <c r="Y2144" s="10">
        <f t="shared" si="606"/>
        <v>7493.8521617129009</v>
      </c>
      <c r="Z2144" s="12">
        <f t="shared" si="607"/>
        <v>7.925700602972735E-2</v>
      </c>
      <c r="AA2144" s="12">
        <f t="shared" si="608"/>
        <v>0.46676431933136658</v>
      </c>
      <c r="AB2144" s="12">
        <f t="shared" si="609"/>
        <v>1.4534247542537607E-2</v>
      </c>
      <c r="AC2144" s="12">
        <f t="shared" si="610"/>
        <v>0.56055557290363156</v>
      </c>
      <c r="AD2144" s="12">
        <f t="shared" si="611"/>
        <v>0.43944442709636844</v>
      </c>
      <c r="AE2144" s="12">
        <f>('Estimates from MCMC'!$B$2-'MCMC runs'!V2144)/'Estimates from MCMC'!$B$2</f>
        <v>0.10215592461132408</v>
      </c>
    </row>
    <row r="2145" spans="1:31" x14ac:dyDescent="0.3">
      <c r="A2145">
        <v>2144</v>
      </c>
      <c r="B2145">
        <f>'MCMC raw'!C2145</f>
        <v>56827.730285683203</v>
      </c>
      <c r="C2145">
        <f>'MCMC raw'!E2145</f>
        <v>55746.979628379901</v>
      </c>
      <c r="D2145">
        <f t="shared" si="594"/>
        <v>1080.7506573033024</v>
      </c>
      <c r="E2145">
        <f>'MCMC raw'!K2145</f>
        <v>56750.217452139601</v>
      </c>
      <c r="F2145">
        <f t="shared" si="595"/>
        <v>77.512833543602028</v>
      </c>
      <c r="G2145">
        <f>'MCMC raw'!D2145</f>
        <v>56736.391870095802</v>
      </c>
      <c r="H2145">
        <f t="shared" si="596"/>
        <v>91.338415587400959</v>
      </c>
      <c r="I2145">
        <f>'MCMC raw'!J2145</f>
        <v>55578.772579279103</v>
      </c>
      <c r="J2145">
        <f t="shared" si="597"/>
        <v>1248.9577064041005</v>
      </c>
      <c r="K2145">
        <f>'MCMC raw'!I2145</f>
        <v>54981.349149825401</v>
      </c>
      <c r="L2145">
        <f t="shared" si="598"/>
        <v>1846.3811358578023</v>
      </c>
      <c r="M2145">
        <f t="shared" si="599"/>
        <v>597.42342945370183</v>
      </c>
      <c r="N2145">
        <f>'Estimates from MCMC'!$B$2-K2145</f>
        <v>18375.650850174599</v>
      </c>
      <c r="O2145">
        <f>'MCMC raw'!G2145</f>
        <v>56205.917670842398</v>
      </c>
      <c r="P2145" s="10">
        <f t="shared" si="600"/>
        <v>1224.5685210169977</v>
      </c>
      <c r="Q2145">
        <f>'MCMC raw'!H2145</f>
        <v>56238.870001672702</v>
      </c>
      <c r="R2145" s="10">
        <f t="shared" si="601"/>
        <v>32.952330830303254</v>
      </c>
      <c r="S2145" s="10">
        <f t="shared" si="602"/>
        <v>1257.5208518473009</v>
      </c>
      <c r="T2145">
        <f>'MCMC raw'!F2145</f>
        <v>62379.320744661803</v>
      </c>
      <c r="U2145">
        <f t="shared" si="603"/>
        <v>7397.9715948364028</v>
      </c>
      <c r="V2145">
        <f>'MCMC raw'!B2145</f>
        <v>63860.306163331399</v>
      </c>
      <c r="W2145" s="10">
        <f t="shared" si="604"/>
        <v>223.46456682229473</v>
      </c>
      <c r="X2145" s="10">
        <f t="shared" si="605"/>
        <v>8878.9570135059985</v>
      </c>
      <c r="Y2145" s="10">
        <f t="shared" si="606"/>
        <v>9496.6938366686009</v>
      </c>
      <c r="Z2145" s="12">
        <f t="shared" si="607"/>
        <v>6.8434084980198262E-2</v>
      </c>
      <c r="AA2145" s="12">
        <f t="shared" si="608"/>
        <v>0.40259643890469926</v>
      </c>
      <c r="AB2145" s="12">
        <f t="shared" si="609"/>
        <v>1.2160906225543104E-2</v>
      </c>
      <c r="AC2145" s="12">
        <f t="shared" si="610"/>
        <v>0.48319143011044063</v>
      </c>
      <c r="AD2145" s="12">
        <f t="shared" si="611"/>
        <v>0.51680856988955937</v>
      </c>
      <c r="AE2145" s="12">
        <f>('Estimates from MCMC'!$B$2-'MCMC runs'!V2145)/'Estimates from MCMC'!$B$2</f>
        <v>0.12945859068212442</v>
      </c>
    </row>
    <row r="2146" spans="1:31" x14ac:dyDescent="0.3">
      <c r="A2146">
        <v>2145</v>
      </c>
      <c r="B2146">
        <f>'MCMC raw'!C2146</f>
        <v>58140.898154871</v>
      </c>
      <c r="C2146">
        <f>'MCMC raw'!E2146</f>
        <v>57044.474548736303</v>
      </c>
      <c r="D2146">
        <f t="shared" si="594"/>
        <v>1096.4236061346965</v>
      </c>
      <c r="E2146">
        <f>'MCMC raw'!K2146</f>
        <v>58070.269560694098</v>
      </c>
      <c r="F2146">
        <f t="shared" si="595"/>
        <v>70.62859417690197</v>
      </c>
      <c r="G2146">
        <f>'MCMC raw'!D2146</f>
        <v>58042.4963177846</v>
      </c>
      <c r="H2146">
        <f t="shared" si="596"/>
        <v>98.40183708639961</v>
      </c>
      <c r="I2146">
        <f>'MCMC raw'!J2146</f>
        <v>56876.074589161202</v>
      </c>
      <c r="J2146">
        <f t="shared" si="597"/>
        <v>1264.8235657097975</v>
      </c>
      <c r="K2146">
        <f>'MCMC raw'!I2146</f>
        <v>56232.540940541003</v>
      </c>
      <c r="L2146">
        <f t="shared" si="598"/>
        <v>1908.3572143299971</v>
      </c>
      <c r="M2146">
        <f t="shared" si="599"/>
        <v>643.53364862019953</v>
      </c>
      <c r="N2146">
        <f>'Estimates from MCMC'!$B$2-K2146</f>
        <v>17124.459059458997</v>
      </c>
      <c r="O2146">
        <f>'MCMC raw'!G2146</f>
        <v>57564.2862556459</v>
      </c>
      <c r="P2146" s="10">
        <f t="shared" si="600"/>
        <v>1331.7453151048976</v>
      </c>
      <c r="Q2146">
        <f>'MCMC raw'!H2146</f>
        <v>57599.487916737802</v>
      </c>
      <c r="R2146" s="10">
        <f t="shared" si="601"/>
        <v>35.201661091901769</v>
      </c>
      <c r="S2146" s="10">
        <f t="shared" si="602"/>
        <v>1366.9469761967994</v>
      </c>
      <c r="T2146">
        <f>'MCMC raw'!F2146</f>
        <v>64159.204304138097</v>
      </c>
      <c r="U2146">
        <f t="shared" si="603"/>
        <v>7926.6633635970938</v>
      </c>
      <c r="V2146">
        <f>'MCMC raw'!B2146</f>
        <v>65778.149513396595</v>
      </c>
      <c r="W2146" s="10">
        <f t="shared" si="604"/>
        <v>251.99823306169856</v>
      </c>
      <c r="X2146" s="10">
        <f t="shared" si="605"/>
        <v>9545.6085728555918</v>
      </c>
      <c r="Y2146" s="10">
        <f t="shared" si="606"/>
        <v>7578.8504866034054</v>
      </c>
      <c r="Z2146" s="12">
        <f t="shared" si="607"/>
        <v>7.9824242707493998E-2</v>
      </c>
      <c r="AA2146" s="12">
        <f t="shared" si="608"/>
        <v>0.46288547486810461</v>
      </c>
      <c r="AB2146" s="12">
        <f t="shared" si="609"/>
        <v>1.4715690124092001E-2</v>
      </c>
      <c r="AC2146" s="12">
        <f t="shared" si="610"/>
        <v>0.55742540769969062</v>
      </c>
      <c r="AD2146" s="12">
        <f t="shared" si="611"/>
        <v>0.44257459230030938</v>
      </c>
      <c r="AE2146" s="12">
        <f>('Estimates from MCMC'!$B$2-'MCMC runs'!V2146)/'Estimates from MCMC'!$B$2</f>
        <v>0.10331461873581806</v>
      </c>
    </row>
    <row r="2147" spans="1:31" x14ac:dyDescent="0.3">
      <c r="A2147">
        <v>2146</v>
      </c>
      <c r="B2147">
        <f>'MCMC raw'!C2147</f>
        <v>57823.991267499499</v>
      </c>
      <c r="C2147">
        <f>'MCMC raw'!E2147</f>
        <v>56654.437650625398</v>
      </c>
      <c r="D2147">
        <f t="shared" si="594"/>
        <v>1169.5536168741019</v>
      </c>
      <c r="E2147">
        <f>'MCMC raw'!K2147</f>
        <v>57760.131120437203</v>
      </c>
      <c r="F2147">
        <f t="shared" si="595"/>
        <v>63.860147062296164</v>
      </c>
      <c r="G2147">
        <f>'MCMC raw'!D2147</f>
        <v>57723.2868723801</v>
      </c>
      <c r="H2147">
        <f t="shared" si="596"/>
        <v>100.70439511939912</v>
      </c>
      <c r="I2147">
        <f>'MCMC raw'!J2147</f>
        <v>56490.455339445398</v>
      </c>
      <c r="J2147">
        <f t="shared" si="597"/>
        <v>1333.5359280541015</v>
      </c>
      <c r="K2147">
        <f>'MCMC raw'!I2147</f>
        <v>55833.027736141201</v>
      </c>
      <c r="L2147">
        <f t="shared" si="598"/>
        <v>1990.9635313582985</v>
      </c>
      <c r="M2147">
        <f t="shared" si="599"/>
        <v>657.42760330419696</v>
      </c>
      <c r="N2147">
        <f>'Estimates from MCMC'!$B$2-K2147</f>
        <v>17523.972263858799</v>
      </c>
      <c r="O2147">
        <f>'MCMC raw'!G2147</f>
        <v>57194.884134624903</v>
      </c>
      <c r="P2147" s="10">
        <f t="shared" si="600"/>
        <v>1361.8563984837019</v>
      </c>
      <c r="Q2147">
        <f>'MCMC raw'!H2147</f>
        <v>57230.775935119702</v>
      </c>
      <c r="R2147" s="10">
        <f t="shared" si="601"/>
        <v>35.891800494799099</v>
      </c>
      <c r="S2147" s="10">
        <f t="shared" si="602"/>
        <v>1397.748198978501</v>
      </c>
      <c r="T2147">
        <f>'MCMC raw'!F2147</f>
        <v>63832.131291172802</v>
      </c>
      <c r="U2147">
        <f t="shared" si="603"/>
        <v>7999.103555031601</v>
      </c>
      <c r="V2147">
        <f>'MCMC raw'!B2147</f>
        <v>65489.7070588356</v>
      </c>
      <c r="W2147" s="10">
        <f t="shared" si="604"/>
        <v>259.82756868429715</v>
      </c>
      <c r="X2147" s="10">
        <f t="shared" si="605"/>
        <v>9656.6793226943992</v>
      </c>
      <c r="Y2147" s="10">
        <f t="shared" si="606"/>
        <v>7867.2929411644</v>
      </c>
      <c r="Z2147" s="12">
        <f t="shared" si="607"/>
        <v>7.9762064098971311E-2</v>
      </c>
      <c r="AA2147" s="12">
        <f t="shared" si="608"/>
        <v>0.45646634419348192</v>
      </c>
      <c r="AB2147" s="12">
        <f t="shared" si="609"/>
        <v>1.4826978996089943E-2</v>
      </c>
      <c r="AC2147" s="12">
        <f t="shared" si="610"/>
        <v>0.5510553872885432</v>
      </c>
      <c r="AD2147" s="12">
        <f t="shared" si="611"/>
        <v>0.4489446127114568</v>
      </c>
      <c r="AE2147" s="12">
        <f>('Estimates from MCMC'!$B$2-'MCMC runs'!V2147)/'Estimates from MCMC'!$B$2</f>
        <v>0.10724665595872787</v>
      </c>
    </row>
    <row r="2148" spans="1:31" x14ac:dyDescent="0.3">
      <c r="A2148">
        <v>2147</v>
      </c>
      <c r="B2148">
        <f>'MCMC raw'!C2148</f>
        <v>56880.453885930998</v>
      </c>
      <c r="C2148">
        <f>'MCMC raw'!E2148</f>
        <v>55787.7040335239</v>
      </c>
      <c r="D2148">
        <f t="shared" si="594"/>
        <v>1092.7498524070979</v>
      </c>
      <c r="E2148">
        <f>'MCMC raw'!K2148</f>
        <v>56807.586966736701</v>
      </c>
      <c r="F2148">
        <f t="shared" si="595"/>
        <v>72.866919194297225</v>
      </c>
      <c r="G2148">
        <f>'MCMC raw'!D2148</f>
        <v>56787.652416015699</v>
      </c>
      <c r="H2148">
        <f t="shared" si="596"/>
        <v>92.801469915299094</v>
      </c>
      <c r="I2148">
        <f>'MCMC raw'!J2148</f>
        <v>55622.608848190299</v>
      </c>
      <c r="J2148">
        <f t="shared" si="597"/>
        <v>1257.8450377406989</v>
      </c>
      <c r="K2148">
        <f>'MCMC raw'!I2148</f>
        <v>55016.028574538002</v>
      </c>
      <c r="L2148">
        <f t="shared" si="598"/>
        <v>1864.4253113929954</v>
      </c>
      <c r="M2148">
        <f t="shared" si="599"/>
        <v>606.58027365229646</v>
      </c>
      <c r="N2148">
        <f>'Estimates from MCMC'!$B$2-K2148</f>
        <v>18340.971425461998</v>
      </c>
      <c r="O2148">
        <f>'MCMC raw'!G2148</f>
        <v>56267.3237894911</v>
      </c>
      <c r="P2148" s="10">
        <f t="shared" si="600"/>
        <v>1251.2952149530975</v>
      </c>
      <c r="Q2148">
        <f>'MCMC raw'!H2148</f>
        <v>56300.586910844097</v>
      </c>
      <c r="R2148" s="10">
        <f t="shared" si="601"/>
        <v>33.263121352996677</v>
      </c>
      <c r="S2148" s="10">
        <f t="shared" si="602"/>
        <v>1284.5583363060941</v>
      </c>
      <c r="T2148">
        <f>'MCMC raw'!F2148</f>
        <v>62422.942610092097</v>
      </c>
      <c r="U2148">
        <f t="shared" si="603"/>
        <v>7406.9140355540949</v>
      </c>
      <c r="V2148">
        <f>'MCMC raw'!B2148</f>
        <v>63936.010478628399</v>
      </c>
      <c r="W2148" s="10">
        <f t="shared" si="604"/>
        <v>228.5095322302077</v>
      </c>
      <c r="X2148" s="10">
        <f t="shared" si="605"/>
        <v>8919.9819040903967</v>
      </c>
      <c r="Y2148" s="10">
        <f t="shared" si="606"/>
        <v>9420.9895213716009</v>
      </c>
      <c r="Z2148" s="12">
        <f t="shared" si="607"/>
        <v>7.0037639038180707E-2</v>
      </c>
      <c r="AA2148" s="12">
        <f t="shared" si="608"/>
        <v>0.40384524154873214</v>
      </c>
      <c r="AB2148" s="12">
        <f t="shared" si="609"/>
        <v>1.2458965609257617E-2</v>
      </c>
      <c r="AC2148" s="12">
        <f t="shared" si="610"/>
        <v>0.48634184619617049</v>
      </c>
      <c r="AD2148" s="12">
        <f t="shared" si="611"/>
        <v>0.51365815380382951</v>
      </c>
      <c r="AE2148" s="12">
        <f>('Estimates from MCMC'!$B$2-'MCMC runs'!V2148)/'Estimates from MCMC'!$B$2</f>
        <v>0.12842659216395982</v>
      </c>
    </row>
    <row r="2149" spans="1:31" x14ac:dyDescent="0.3">
      <c r="A2149">
        <v>2148</v>
      </c>
      <c r="B2149">
        <f>'MCMC raw'!C2149</f>
        <v>57605.412962158</v>
      </c>
      <c r="C2149">
        <f>'MCMC raw'!E2149</f>
        <v>56482.448654981701</v>
      </c>
      <c r="D2149">
        <f t="shared" si="594"/>
        <v>1122.9643071762985</v>
      </c>
      <c r="E2149">
        <f>'MCMC raw'!K2149</f>
        <v>57536.664164424903</v>
      </c>
      <c r="F2149">
        <f t="shared" si="595"/>
        <v>68.74879773309658</v>
      </c>
      <c r="G2149">
        <f>'MCMC raw'!D2149</f>
        <v>57509.533515501702</v>
      </c>
      <c r="H2149">
        <f t="shared" si="596"/>
        <v>95.87944665629766</v>
      </c>
      <c r="I2149">
        <f>'MCMC raw'!J2149</f>
        <v>56318.456384518198</v>
      </c>
      <c r="J2149">
        <f t="shared" si="597"/>
        <v>1286.9565776398013</v>
      </c>
      <c r="K2149">
        <f>'MCMC raw'!I2149</f>
        <v>55692.072481311399</v>
      </c>
      <c r="L2149">
        <f t="shared" si="598"/>
        <v>1913.3404808466003</v>
      </c>
      <c r="M2149">
        <f t="shared" si="599"/>
        <v>626.383903206799</v>
      </c>
      <c r="N2149">
        <f>'Estimates from MCMC'!$B$2-K2149</f>
        <v>17664.927518688601</v>
      </c>
      <c r="O2149">
        <f>'MCMC raw'!G2149</f>
        <v>56983.514871413303</v>
      </c>
      <c r="P2149" s="10">
        <f t="shared" si="600"/>
        <v>1291.4423901019036</v>
      </c>
      <c r="Q2149">
        <f>'MCMC raw'!H2149</f>
        <v>57017.978686918301</v>
      </c>
      <c r="R2149" s="10">
        <f t="shared" si="601"/>
        <v>34.46381550499791</v>
      </c>
      <c r="S2149" s="10">
        <f t="shared" si="602"/>
        <v>1325.9062056069015</v>
      </c>
      <c r="T2149">
        <f>'MCMC raw'!F2149</f>
        <v>63281.786716157003</v>
      </c>
      <c r="U2149">
        <f t="shared" si="603"/>
        <v>7589.7142348456036</v>
      </c>
      <c r="V2149">
        <f>'MCMC raw'!B2149</f>
        <v>64844.981735406</v>
      </c>
      <c r="W2149" s="10">
        <f t="shared" si="604"/>
        <v>237.28881364209519</v>
      </c>
      <c r="X2149" s="10">
        <f t="shared" si="605"/>
        <v>9152.9092540946003</v>
      </c>
      <c r="Y2149" s="10">
        <f t="shared" si="606"/>
        <v>8512.0182645940004</v>
      </c>
      <c r="Z2149" s="12">
        <f t="shared" si="607"/>
        <v>7.5058683609324731E-2</v>
      </c>
      <c r="AA2149" s="12">
        <f t="shared" si="608"/>
        <v>0.42964876175212546</v>
      </c>
      <c r="AB2149" s="12">
        <f t="shared" si="609"/>
        <v>1.3432764634389562E-2</v>
      </c>
      <c r="AC2149" s="12">
        <f t="shared" si="610"/>
        <v>0.51814020999583976</v>
      </c>
      <c r="AD2149" s="12">
        <f t="shared" si="611"/>
        <v>0.48185979000416024</v>
      </c>
      <c r="AE2149" s="12">
        <f>('Estimates from MCMC'!$B$2-'MCMC runs'!V2149)/'Estimates from MCMC'!$B$2</f>
        <v>0.11603552850571862</v>
      </c>
    </row>
    <row r="2150" spans="1:31" x14ac:dyDescent="0.3">
      <c r="A2150">
        <v>2149</v>
      </c>
      <c r="B2150">
        <f>'MCMC raw'!C2150</f>
        <v>58648.689799448301</v>
      </c>
      <c r="C2150">
        <f>'MCMC raw'!E2150</f>
        <v>57544.306199860497</v>
      </c>
      <c r="D2150">
        <f t="shared" si="594"/>
        <v>1104.3835995878035</v>
      </c>
      <c r="E2150">
        <f>'MCMC raw'!K2150</f>
        <v>58569.370740774299</v>
      </c>
      <c r="F2150">
        <f t="shared" si="595"/>
        <v>79.319058674002008</v>
      </c>
      <c r="G2150">
        <f>'MCMC raw'!D2150</f>
        <v>58552.3925543695</v>
      </c>
      <c r="H2150">
        <f t="shared" si="596"/>
        <v>96.297245078800188</v>
      </c>
      <c r="I2150">
        <f>'MCMC raw'!J2150</f>
        <v>57369.484711495999</v>
      </c>
      <c r="J2150">
        <f t="shared" si="597"/>
        <v>1279.2050879523013</v>
      </c>
      <c r="K2150">
        <f>'MCMC raw'!I2150</f>
        <v>56739.455390826901</v>
      </c>
      <c r="L2150">
        <f t="shared" si="598"/>
        <v>1909.2344086213998</v>
      </c>
      <c r="M2150">
        <f t="shared" si="599"/>
        <v>630.02932066909852</v>
      </c>
      <c r="N2150">
        <f>'Estimates from MCMC'!$B$2-K2150</f>
        <v>16617.544609173099</v>
      </c>
      <c r="O2150">
        <f>'MCMC raw'!G2150</f>
        <v>58040.606367256602</v>
      </c>
      <c r="P2150" s="10">
        <f t="shared" si="600"/>
        <v>1301.1509764297007</v>
      </c>
      <c r="Q2150">
        <f>'MCMC raw'!H2150</f>
        <v>58074.988734714403</v>
      </c>
      <c r="R2150" s="10">
        <f t="shared" si="601"/>
        <v>34.382367457801593</v>
      </c>
      <c r="S2150" s="10">
        <f t="shared" si="602"/>
        <v>1335.5333438875023</v>
      </c>
      <c r="T2150">
        <f>'MCMC raw'!F2150</f>
        <v>64552.315285576398</v>
      </c>
      <c r="U2150">
        <f t="shared" si="603"/>
        <v>7812.8598947494975</v>
      </c>
      <c r="V2150">
        <f>'MCMC raw'!B2150</f>
        <v>66128.248342383304</v>
      </c>
      <c r="W2150" s="10">
        <f t="shared" si="604"/>
        <v>240.3997129194031</v>
      </c>
      <c r="X2150" s="10">
        <f t="shared" si="605"/>
        <v>9388.7929515564028</v>
      </c>
      <c r="Y2150" s="10">
        <f t="shared" si="606"/>
        <v>7228.7516576166963</v>
      </c>
      <c r="Z2150" s="12">
        <f t="shared" si="607"/>
        <v>8.0368873699323218E-2</v>
      </c>
      <c r="AA2150" s="12">
        <f t="shared" si="608"/>
        <v>0.47015729931825778</v>
      </c>
      <c r="AB2150" s="12">
        <f t="shared" si="609"/>
        <v>1.4466620585251768E-2</v>
      </c>
      <c r="AC2150" s="12">
        <f t="shared" si="610"/>
        <v>0.56499279360283272</v>
      </c>
      <c r="AD2150" s="12">
        <f t="shared" si="611"/>
        <v>0.43500720639716722</v>
      </c>
      <c r="AE2150" s="12">
        <f>('Estimates from MCMC'!$B$2-'MCMC runs'!V2150)/'Estimates from MCMC'!$B$2</f>
        <v>9.8542084022202325E-2</v>
      </c>
    </row>
    <row r="2151" spans="1:31" x14ac:dyDescent="0.3">
      <c r="A2151">
        <v>2150</v>
      </c>
      <c r="B2151">
        <f>'MCMC raw'!C2151</f>
        <v>56736.310645839498</v>
      </c>
      <c r="C2151">
        <f>'MCMC raw'!E2151</f>
        <v>55648.522161848297</v>
      </c>
      <c r="D2151">
        <f t="shared" si="594"/>
        <v>1087.7884839912003</v>
      </c>
      <c r="E2151">
        <f>'MCMC raw'!K2151</f>
        <v>56660.664201249201</v>
      </c>
      <c r="F2151">
        <f t="shared" si="595"/>
        <v>75.646444590296596</v>
      </c>
      <c r="G2151">
        <f>'MCMC raw'!D2151</f>
        <v>56640.992617690201</v>
      </c>
      <c r="H2151">
        <f t="shared" si="596"/>
        <v>95.318028149296879</v>
      </c>
      <c r="I2151">
        <f>'MCMC raw'!J2151</f>
        <v>55478.207482359998</v>
      </c>
      <c r="J2151">
        <f t="shared" si="597"/>
        <v>1258.1031634794999</v>
      </c>
      <c r="K2151">
        <f>'MCMC raw'!I2151</f>
        <v>54855.162134543403</v>
      </c>
      <c r="L2151">
        <f t="shared" si="598"/>
        <v>1881.1485112960945</v>
      </c>
      <c r="M2151">
        <f t="shared" si="599"/>
        <v>623.04534781659459</v>
      </c>
      <c r="N2151">
        <f>'Estimates from MCMC'!$B$2-K2151</f>
        <v>18501.837865456597</v>
      </c>
      <c r="O2151">
        <f>'MCMC raw'!G2151</f>
        <v>56141.124063516603</v>
      </c>
      <c r="P2151" s="10">
        <f t="shared" si="600"/>
        <v>1285.9619289732</v>
      </c>
      <c r="Q2151">
        <f>'MCMC raw'!H2151</f>
        <v>56175.2846130826</v>
      </c>
      <c r="R2151" s="10">
        <f t="shared" si="601"/>
        <v>34.160549565996916</v>
      </c>
      <c r="S2151" s="10">
        <f t="shared" si="602"/>
        <v>1320.1224785391969</v>
      </c>
      <c r="T2151">
        <f>'MCMC raw'!F2151</f>
        <v>62251.1505504249</v>
      </c>
      <c r="U2151">
        <f t="shared" si="603"/>
        <v>7395.9884158814966</v>
      </c>
      <c r="V2151">
        <f>'MCMC raw'!B2151</f>
        <v>63806.004200115</v>
      </c>
      <c r="W2151" s="10">
        <f t="shared" si="604"/>
        <v>234.73117115090281</v>
      </c>
      <c r="X2151" s="10">
        <f t="shared" si="605"/>
        <v>8950.8420655715963</v>
      </c>
      <c r="Y2151" s="10">
        <f t="shared" si="606"/>
        <v>9550.9957998850005</v>
      </c>
      <c r="Z2151" s="12">
        <f t="shared" si="607"/>
        <v>7.1350883525138825E-2</v>
      </c>
      <c r="AA2151" s="12">
        <f t="shared" si="608"/>
        <v>0.39974344547089541</v>
      </c>
      <c r="AB2151" s="12">
        <f t="shared" si="609"/>
        <v>1.2686911044072649E-2</v>
      </c>
      <c r="AC2151" s="12">
        <f t="shared" si="610"/>
        <v>0.48378124004010686</v>
      </c>
      <c r="AD2151" s="12">
        <f t="shared" si="611"/>
        <v>0.51621875995989308</v>
      </c>
      <c r="AE2151" s="12">
        <f>('Estimates from MCMC'!$B$2-'MCMC runs'!V2151)/'Estimates from MCMC'!$B$2</f>
        <v>0.13019883310229427</v>
      </c>
    </row>
    <row r="2152" spans="1:31" x14ac:dyDescent="0.3">
      <c r="A2152">
        <v>2151</v>
      </c>
      <c r="B2152">
        <f>'MCMC raw'!C2152</f>
        <v>57998.099160228099</v>
      </c>
      <c r="C2152">
        <f>'MCMC raw'!E2152</f>
        <v>56845.313722533101</v>
      </c>
      <c r="D2152">
        <f t="shared" si="594"/>
        <v>1152.7854376949981</v>
      </c>
      <c r="E2152">
        <f>'MCMC raw'!K2152</f>
        <v>57919.891778285899</v>
      </c>
      <c r="F2152">
        <f t="shared" si="595"/>
        <v>78.2073819422003</v>
      </c>
      <c r="G2152">
        <f>'MCMC raw'!D2152</f>
        <v>57900.358877984501</v>
      </c>
      <c r="H2152">
        <f t="shared" si="596"/>
        <v>97.740282243597903</v>
      </c>
      <c r="I2152">
        <f>'MCMC raw'!J2152</f>
        <v>56670.293349105901</v>
      </c>
      <c r="J2152">
        <f t="shared" si="597"/>
        <v>1327.8058111221981</v>
      </c>
      <c r="K2152">
        <f>'MCMC raw'!I2152</f>
        <v>56031.875065781103</v>
      </c>
      <c r="L2152">
        <f t="shared" si="598"/>
        <v>1966.2240944469959</v>
      </c>
      <c r="M2152">
        <f t="shared" si="599"/>
        <v>638.41828332479781</v>
      </c>
      <c r="N2152">
        <f>'Estimates from MCMC'!$B$2-K2152</f>
        <v>17325.124934218897</v>
      </c>
      <c r="O2152">
        <f>'MCMC raw'!G2152</f>
        <v>57361.002899737498</v>
      </c>
      <c r="P2152" s="10">
        <f t="shared" si="600"/>
        <v>1329.1278339563942</v>
      </c>
      <c r="Q2152">
        <f>'MCMC raw'!H2152</f>
        <v>57395.580980246203</v>
      </c>
      <c r="R2152" s="10">
        <f t="shared" si="601"/>
        <v>34.57808050870517</v>
      </c>
      <c r="S2152" s="10">
        <f t="shared" si="602"/>
        <v>1363.7059144650993</v>
      </c>
      <c r="T2152">
        <f>'MCMC raw'!F2152</f>
        <v>63899.289645215802</v>
      </c>
      <c r="U2152">
        <f t="shared" si="603"/>
        <v>7867.4145794346987</v>
      </c>
      <c r="V2152">
        <f>'MCMC raw'!B2152</f>
        <v>65515.046405740497</v>
      </c>
      <c r="W2152" s="10">
        <f t="shared" si="604"/>
        <v>252.05084605959564</v>
      </c>
      <c r="X2152" s="10">
        <f t="shared" si="605"/>
        <v>9483.1713399593937</v>
      </c>
      <c r="Y2152" s="10">
        <f t="shared" si="606"/>
        <v>7841.953594259503</v>
      </c>
      <c r="Z2152" s="12">
        <f t="shared" si="607"/>
        <v>7.8712616482876863E-2</v>
      </c>
      <c r="AA2152" s="12">
        <f t="shared" si="608"/>
        <v>0.45410434899062396</v>
      </c>
      <c r="AB2152" s="12">
        <f t="shared" si="609"/>
        <v>1.4548284472210033E-2</v>
      </c>
      <c r="AC2152" s="12">
        <f t="shared" si="610"/>
        <v>0.5473652499457109</v>
      </c>
      <c r="AD2152" s="12">
        <f t="shared" si="611"/>
        <v>0.45263475005428916</v>
      </c>
      <c r="AE2152" s="12">
        <f>('Estimates from MCMC'!$B$2-'MCMC runs'!V2152)/'Estimates from MCMC'!$B$2</f>
        <v>0.10690123088811569</v>
      </c>
    </row>
    <row r="2153" spans="1:31" x14ac:dyDescent="0.3">
      <c r="A2153">
        <v>2152</v>
      </c>
      <c r="B2153">
        <f>'MCMC raw'!C2153</f>
        <v>58162.104566736503</v>
      </c>
      <c r="C2153">
        <f>'MCMC raw'!E2153</f>
        <v>57036.919836859801</v>
      </c>
      <c r="D2153">
        <f t="shared" si="594"/>
        <v>1125.1847298767025</v>
      </c>
      <c r="E2153">
        <f>'MCMC raw'!K2153</f>
        <v>58092.959584017801</v>
      </c>
      <c r="F2153">
        <f t="shared" si="595"/>
        <v>69.144982718702522</v>
      </c>
      <c r="G2153">
        <f>'MCMC raw'!D2153</f>
        <v>58063.848540358602</v>
      </c>
      <c r="H2153">
        <f t="shared" si="596"/>
        <v>98.256026377901435</v>
      </c>
      <c r="I2153">
        <f>'MCMC raw'!J2153</f>
        <v>56870.253688098099</v>
      </c>
      <c r="J2153">
        <f t="shared" si="597"/>
        <v>1291.8508786384045</v>
      </c>
      <c r="K2153">
        <f>'MCMC raw'!I2153</f>
        <v>56245.803112525602</v>
      </c>
      <c r="L2153">
        <f t="shared" si="598"/>
        <v>1916.3014542109013</v>
      </c>
      <c r="M2153">
        <f t="shared" si="599"/>
        <v>624.45057557249675</v>
      </c>
      <c r="N2153">
        <f>'Estimates from MCMC'!$B$2-K2153</f>
        <v>17111.196887474398</v>
      </c>
      <c r="O2153">
        <f>'MCMC raw'!G2153</f>
        <v>57563.464797485198</v>
      </c>
      <c r="P2153" s="10">
        <f t="shared" si="600"/>
        <v>1317.6616849595957</v>
      </c>
      <c r="Q2153">
        <f>'MCMC raw'!H2153</f>
        <v>57598.312485196999</v>
      </c>
      <c r="R2153" s="10">
        <f t="shared" si="601"/>
        <v>34.847687711800972</v>
      </c>
      <c r="S2153" s="10">
        <f t="shared" si="602"/>
        <v>1352.5093726713967</v>
      </c>
      <c r="T2153">
        <f>'MCMC raw'!F2153</f>
        <v>64025.773364257999</v>
      </c>
      <c r="U2153">
        <f t="shared" si="603"/>
        <v>7779.9702517323967</v>
      </c>
      <c r="V2153">
        <f>'MCMC raw'!B2153</f>
        <v>65618.700649990802</v>
      </c>
      <c r="W2153" s="10">
        <f t="shared" si="604"/>
        <v>240.41791306140658</v>
      </c>
      <c r="X2153" s="10">
        <f t="shared" si="605"/>
        <v>9372.8975374652</v>
      </c>
      <c r="Y2153" s="10">
        <f t="shared" si="606"/>
        <v>7738.299350009198</v>
      </c>
      <c r="Z2153" s="12">
        <f t="shared" si="607"/>
        <v>7.9042359313944294E-2</v>
      </c>
      <c r="AA2153" s="12">
        <f t="shared" si="608"/>
        <v>0.4546713069164337</v>
      </c>
      <c r="AB2153" s="12">
        <f t="shared" si="609"/>
        <v>1.4050327083629981E-2</v>
      </c>
      <c r="AC2153" s="12">
        <f t="shared" si="610"/>
        <v>0.54776399331400794</v>
      </c>
      <c r="AD2153" s="12">
        <f t="shared" si="611"/>
        <v>0.45223600668599201</v>
      </c>
      <c r="AE2153" s="12">
        <f>('Estimates from MCMC'!$B$2-'MCMC runs'!V2153)/'Estimates from MCMC'!$B$2</f>
        <v>0.10548821993823627</v>
      </c>
    </row>
    <row r="2154" spans="1:31" x14ac:dyDescent="0.3">
      <c r="A2154">
        <v>2153</v>
      </c>
      <c r="B2154">
        <f>'MCMC raw'!C2154</f>
        <v>58119.566907385</v>
      </c>
      <c r="C2154">
        <f>'MCMC raw'!E2154</f>
        <v>56945.032591451301</v>
      </c>
      <c r="D2154">
        <f t="shared" si="594"/>
        <v>1174.534315933699</v>
      </c>
      <c r="E2154">
        <f>'MCMC raw'!K2154</f>
        <v>58044.193216950203</v>
      </c>
      <c r="F2154">
        <f t="shared" si="595"/>
        <v>75.373690434797027</v>
      </c>
      <c r="G2154">
        <f>'MCMC raw'!D2154</f>
        <v>58021.350704617798</v>
      </c>
      <c r="H2154">
        <f t="shared" si="596"/>
        <v>98.216202767202049</v>
      </c>
      <c r="I2154">
        <f>'MCMC raw'!J2154</f>
        <v>56772.254807698897</v>
      </c>
      <c r="J2154">
        <f t="shared" si="597"/>
        <v>1347.3120996861035</v>
      </c>
      <c r="K2154">
        <f>'MCMC raw'!I2154</f>
        <v>56130.752451901797</v>
      </c>
      <c r="L2154">
        <f t="shared" si="598"/>
        <v>1988.8144554832033</v>
      </c>
      <c r="M2154">
        <f t="shared" si="599"/>
        <v>641.50235579709988</v>
      </c>
      <c r="N2154">
        <f>'Estimates from MCMC'!$B$2-K2154</f>
        <v>17226.247548098203</v>
      </c>
      <c r="O2154">
        <f>'MCMC raw'!G2154</f>
        <v>57458.216745399397</v>
      </c>
      <c r="P2154" s="10">
        <f t="shared" si="600"/>
        <v>1327.4642934976</v>
      </c>
      <c r="Q2154">
        <f>'MCMC raw'!H2154</f>
        <v>57493.193516254403</v>
      </c>
      <c r="R2154" s="10">
        <f t="shared" si="601"/>
        <v>34.97677085500618</v>
      </c>
      <c r="S2154" s="10">
        <f t="shared" si="602"/>
        <v>1362.4410643526062</v>
      </c>
      <c r="T2154">
        <f>'MCMC raw'!F2154</f>
        <v>64097.203977365702</v>
      </c>
      <c r="U2154">
        <f t="shared" si="603"/>
        <v>7966.4515254639045</v>
      </c>
      <c r="V2154">
        <f>'MCMC raw'!B2154</f>
        <v>65711.342474880701</v>
      </c>
      <c r="W2154" s="10">
        <f t="shared" si="604"/>
        <v>251.69743316239328</v>
      </c>
      <c r="X2154" s="10">
        <f t="shared" si="605"/>
        <v>9580.590022978904</v>
      </c>
      <c r="Y2154" s="10">
        <f t="shared" si="606"/>
        <v>7645.657525119299</v>
      </c>
      <c r="Z2154" s="12">
        <f t="shared" si="607"/>
        <v>7.9090995328406341E-2</v>
      </c>
      <c r="AA2154" s="12">
        <f t="shared" si="608"/>
        <v>0.46246006294873021</v>
      </c>
      <c r="AB2154" s="12">
        <f t="shared" si="609"/>
        <v>1.4611274594749509E-2</v>
      </c>
      <c r="AC2154" s="12">
        <f t="shared" si="610"/>
        <v>0.5561623328718861</v>
      </c>
      <c r="AD2154" s="12">
        <f t="shared" si="611"/>
        <v>0.44383766712811396</v>
      </c>
      <c r="AE2154" s="12">
        <f>('Estimates from MCMC'!$B$2-'MCMC runs'!V2154)/'Estimates from MCMC'!$B$2</f>
        <v>0.10422532989516063</v>
      </c>
    </row>
    <row r="2155" spans="1:31" x14ac:dyDescent="0.3">
      <c r="A2155">
        <v>2154</v>
      </c>
      <c r="B2155">
        <f>'MCMC raw'!C2155</f>
        <v>57894.508495844901</v>
      </c>
      <c r="C2155">
        <f>'MCMC raw'!E2155</f>
        <v>56787.751983160197</v>
      </c>
      <c r="D2155">
        <f t="shared" si="594"/>
        <v>1106.7565126847039</v>
      </c>
      <c r="E2155">
        <f>'MCMC raw'!K2155</f>
        <v>57816.279225728998</v>
      </c>
      <c r="F2155">
        <f t="shared" si="595"/>
        <v>78.229270115902182</v>
      </c>
      <c r="G2155">
        <f>'MCMC raw'!D2155</f>
        <v>57796.858192066298</v>
      </c>
      <c r="H2155">
        <f t="shared" si="596"/>
        <v>97.650303778602392</v>
      </c>
      <c r="I2155">
        <f>'MCMC raw'!J2155</f>
        <v>56612.778012112401</v>
      </c>
      <c r="J2155">
        <f t="shared" si="597"/>
        <v>1281.7304837324991</v>
      </c>
      <c r="K2155">
        <f>'MCMC raw'!I2155</f>
        <v>56327.070596991303</v>
      </c>
      <c r="L2155">
        <f t="shared" si="598"/>
        <v>1567.4378988535973</v>
      </c>
      <c r="M2155">
        <f t="shared" si="599"/>
        <v>285.70741512109817</v>
      </c>
      <c r="N2155">
        <f>'Estimates from MCMC'!$B$2-K2155</f>
        <v>17029.929403008697</v>
      </c>
      <c r="O2155">
        <f>'MCMC raw'!G2155</f>
        <v>57477.446781698702</v>
      </c>
      <c r="P2155" s="10">
        <f t="shared" si="600"/>
        <v>1150.3761847073984</v>
      </c>
      <c r="Q2155">
        <f>'MCMC raw'!H2155</f>
        <v>57507.818806216499</v>
      </c>
      <c r="R2155" s="10">
        <f t="shared" si="601"/>
        <v>30.372024517797399</v>
      </c>
      <c r="S2155" s="10">
        <f t="shared" si="602"/>
        <v>1180.7482092251958</v>
      </c>
      <c r="T2155">
        <f>'MCMC raw'!F2155</f>
        <v>64209.576441866397</v>
      </c>
      <c r="U2155">
        <f t="shared" si="603"/>
        <v>7882.5058448750933</v>
      </c>
      <c r="V2155">
        <f>'MCMC raw'!B2155</f>
        <v>65608.202760919405</v>
      </c>
      <c r="W2155" s="10">
        <f t="shared" si="604"/>
        <v>217.8781098278123</v>
      </c>
      <c r="X2155" s="10">
        <f t="shared" si="605"/>
        <v>9281.1321639281014</v>
      </c>
      <c r="Y2155" s="10">
        <f t="shared" si="606"/>
        <v>7748.7972390805953</v>
      </c>
      <c r="Z2155" s="12">
        <f t="shared" si="607"/>
        <v>6.9333711331568501E-2</v>
      </c>
      <c r="AA2155" s="12">
        <f t="shared" si="608"/>
        <v>0.46286192140541005</v>
      </c>
      <c r="AB2155" s="12">
        <f t="shared" si="609"/>
        <v>1.2793835175225067E-2</v>
      </c>
      <c r="AC2155" s="12">
        <f t="shared" si="610"/>
        <v>0.5449894679122036</v>
      </c>
      <c r="AD2155" s="12">
        <f t="shared" si="611"/>
        <v>0.45501053208779635</v>
      </c>
      <c r="AE2155" s="12">
        <f>('Estimates from MCMC'!$B$2-'MCMC runs'!V2155)/'Estimates from MCMC'!$B$2</f>
        <v>0.10563132678654519</v>
      </c>
    </row>
    <row r="2156" spans="1:31" x14ac:dyDescent="0.3">
      <c r="A2156">
        <v>2155</v>
      </c>
      <c r="B2156">
        <f>'MCMC raw'!C2156</f>
        <v>58784.0783420761</v>
      </c>
      <c r="C2156">
        <f>'MCMC raw'!E2156</f>
        <v>57614.9891296844</v>
      </c>
      <c r="D2156">
        <f t="shared" si="594"/>
        <v>1169.0892123917001</v>
      </c>
      <c r="E2156">
        <f>'MCMC raw'!K2156</f>
        <v>58716.494530219898</v>
      </c>
      <c r="F2156">
        <f t="shared" si="595"/>
        <v>67.583811856202374</v>
      </c>
      <c r="G2156">
        <f>'MCMC raw'!D2156</f>
        <v>58688.3665283644</v>
      </c>
      <c r="H2156">
        <f t="shared" si="596"/>
        <v>95.711813711699506</v>
      </c>
      <c r="I2156">
        <f>'MCMC raw'!J2156</f>
        <v>57452.335936742304</v>
      </c>
      <c r="J2156">
        <f t="shared" si="597"/>
        <v>1331.7424053337963</v>
      </c>
      <c r="K2156">
        <f>'MCMC raw'!I2156</f>
        <v>56827.048036836801</v>
      </c>
      <c r="L2156">
        <f t="shared" si="598"/>
        <v>1957.0303052392992</v>
      </c>
      <c r="M2156">
        <f t="shared" si="599"/>
        <v>625.28789990550285</v>
      </c>
      <c r="N2156">
        <f>'Estimates from MCMC'!$B$2-K2156</f>
        <v>16529.951963163199</v>
      </c>
      <c r="O2156">
        <f>'MCMC raw'!G2156</f>
        <v>58116.609159045503</v>
      </c>
      <c r="P2156" s="10">
        <f t="shared" si="600"/>
        <v>1289.5611222087027</v>
      </c>
      <c r="Q2156">
        <f>'MCMC raw'!H2156</f>
        <v>58150.859299211901</v>
      </c>
      <c r="R2156" s="10">
        <f t="shared" si="601"/>
        <v>34.250140166397614</v>
      </c>
      <c r="S2156" s="10">
        <f t="shared" si="602"/>
        <v>1323.8112623751003</v>
      </c>
      <c r="T2156">
        <f>'MCMC raw'!F2156</f>
        <v>64730.505391863102</v>
      </c>
      <c r="U2156">
        <f t="shared" si="603"/>
        <v>7903.4573550263012</v>
      </c>
      <c r="V2156">
        <f>'MCMC raw'!B2156</f>
        <v>66294.242830791001</v>
      </c>
      <c r="W2156" s="10">
        <f t="shared" si="604"/>
        <v>239.92617655279901</v>
      </c>
      <c r="X2156" s="10">
        <f t="shared" si="605"/>
        <v>9467.1947939542006</v>
      </c>
      <c r="Y2156" s="10">
        <f t="shared" si="606"/>
        <v>7062.7571692089987</v>
      </c>
      <c r="Z2156" s="12">
        <f t="shared" si="607"/>
        <v>8.0085608556225568E-2</v>
      </c>
      <c r="AA2156" s="12">
        <f t="shared" si="608"/>
        <v>0.4781294811164038</v>
      </c>
      <c r="AB2156" s="12">
        <f t="shared" si="609"/>
        <v>1.4514632413177705E-2</v>
      </c>
      <c r="AC2156" s="12">
        <f t="shared" si="610"/>
        <v>0.57272972208580708</v>
      </c>
      <c r="AD2156" s="12">
        <f t="shared" si="611"/>
        <v>0.42727027791419292</v>
      </c>
      <c r="AE2156" s="12">
        <f>('Estimates from MCMC'!$B$2-'MCMC runs'!V2156)/'Estimates from MCMC'!$B$2</f>
        <v>9.6279253093896955E-2</v>
      </c>
    </row>
    <row r="2157" spans="1:31" x14ac:dyDescent="0.3">
      <c r="A2157">
        <v>2156</v>
      </c>
      <c r="B2157">
        <f>'MCMC raw'!C2157</f>
        <v>57402.186159058998</v>
      </c>
      <c r="C2157">
        <f>'MCMC raw'!E2157</f>
        <v>56267.602641121601</v>
      </c>
      <c r="D2157">
        <f t="shared" si="594"/>
        <v>1134.5835179373971</v>
      </c>
      <c r="E2157">
        <f>'MCMC raw'!K2157</f>
        <v>57339.951615900201</v>
      </c>
      <c r="F2157">
        <f t="shared" si="595"/>
        <v>62.234543158796441</v>
      </c>
      <c r="G2157">
        <f>'MCMC raw'!D2157</f>
        <v>57307.007544327498</v>
      </c>
      <c r="H2157">
        <f t="shared" si="596"/>
        <v>95.178614731499692</v>
      </c>
      <c r="I2157">
        <f>'MCMC raw'!J2157</f>
        <v>56110.738311760797</v>
      </c>
      <c r="J2157">
        <f t="shared" si="597"/>
        <v>1291.4478472982009</v>
      </c>
      <c r="K2157">
        <f>'MCMC raw'!I2157</f>
        <v>55488.731885497</v>
      </c>
      <c r="L2157">
        <f t="shared" si="598"/>
        <v>1913.454273561998</v>
      </c>
      <c r="M2157">
        <f t="shared" si="599"/>
        <v>622.00642626379704</v>
      </c>
      <c r="N2157">
        <f>'Estimates from MCMC'!$B$2-K2157</f>
        <v>17868.268114503</v>
      </c>
      <c r="O2157">
        <f>'MCMC raw'!G2157</f>
        <v>56772.046972448799</v>
      </c>
      <c r="P2157" s="10">
        <f t="shared" si="600"/>
        <v>1283.3150869517995</v>
      </c>
      <c r="Q2157">
        <f>'MCMC raw'!H2157</f>
        <v>56806.141432664903</v>
      </c>
      <c r="R2157" s="10">
        <f t="shared" si="601"/>
        <v>34.094460216103471</v>
      </c>
      <c r="S2157" s="10">
        <f t="shared" si="602"/>
        <v>1317.4095471679029</v>
      </c>
      <c r="T2157">
        <f>'MCMC raw'!F2157</f>
        <v>63016.445838255699</v>
      </c>
      <c r="U2157">
        <f t="shared" si="603"/>
        <v>7527.7139527586987</v>
      </c>
      <c r="V2157">
        <f>'MCMC raw'!B2157</f>
        <v>64568.4065121768</v>
      </c>
      <c r="W2157" s="10">
        <f t="shared" si="604"/>
        <v>234.55112675319833</v>
      </c>
      <c r="X2157" s="10">
        <f t="shared" si="605"/>
        <v>9079.6746266798</v>
      </c>
      <c r="Y2157" s="10">
        <f t="shared" si="606"/>
        <v>8788.5934878232001</v>
      </c>
      <c r="Z2157" s="12">
        <f t="shared" si="607"/>
        <v>7.3729000411551421E-2</v>
      </c>
      <c r="AA2157" s="12">
        <f t="shared" si="608"/>
        <v>0.4212895119168677</v>
      </c>
      <c r="AB2157" s="12">
        <f t="shared" si="609"/>
        <v>1.3126684984249929E-2</v>
      </c>
      <c r="AC2157" s="12">
        <f t="shared" si="610"/>
        <v>0.50814519731266905</v>
      </c>
      <c r="AD2157" s="12">
        <f t="shared" si="611"/>
        <v>0.49185480268733095</v>
      </c>
      <c r="AE2157" s="12">
        <f>('Estimates from MCMC'!$B$2-'MCMC runs'!V2157)/'Estimates from MCMC'!$B$2</f>
        <v>0.11980579205560751</v>
      </c>
    </row>
    <row r="2158" spans="1:31" x14ac:dyDescent="0.3">
      <c r="A2158">
        <v>2157</v>
      </c>
      <c r="B2158">
        <f>'MCMC raw'!C2158</f>
        <v>58534.912890753898</v>
      </c>
      <c r="C2158">
        <f>'MCMC raw'!E2158</f>
        <v>57400.651600688798</v>
      </c>
      <c r="D2158">
        <f t="shared" si="594"/>
        <v>1134.2612900651002</v>
      </c>
      <c r="E2158">
        <f>'MCMC raw'!K2158</f>
        <v>58472.179320996896</v>
      </c>
      <c r="F2158">
        <f t="shared" si="595"/>
        <v>62.733569757001533</v>
      </c>
      <c r="G2158">
        <f>'MCMC raw'!D2158</f>
        <v>58436.851027090903</v>
      </c>
      <c r="H2158">
        <f t="shared" si="596"/>
        <v>98.061863662995165</v>
      </c>
      <c r="I2158">
        <f>'MCMC raw'!J2158</f>
        <v>57240.332930244003</v>
      </c>
      <c r="J2158">
        <f t="shared" si="597"/>
        <v>1294.5799605098946</v>
      </c>
      <c r="K2158">
        <f>'MCMC raw'!I2158</f>
        <v>56599.500952536102</v>
      </c>
      <c r="L2158">
        <f t="shared" si="598"/>
        <v>1935.411938217796</v>
      </c>
      <c r="M2158">
        <f t="shared" si="599"/>
        <v>640.83197770790139</v>
      </c>
      <c r="N2158">
        <f>'Estimates from MCMC'!$B$2-K2158</f>
        <v>16757.499047463898</v>
      </c>
      <c r="O2158">
        <f>'MCMC raw'!G2158</f>
        <v>57924.039556417498</v>
      </c>
      <c r="P2158" s="10">
        <f t="shared" si="600"/>
        <v>1324.5386038813958</v>
      </c>
      <c r="Q2158">
        <f>'MCMC raw'!H2158</f>
        <v>57959.189011849798</v>
      </c>
      <c r="R2158" s="10">
        <f t="shared" si="601"/>
        <v>35.149455432299874</v>
      </c>
      <c r="S2158" s="10">
        <f t="shared" si="602"/>
        <v>1359.6880593136957</v>
      </c>
      <c r="T2158">
        <f>'MCMC raw'!F2158</f>
        <v>64357.707337108899</v>
      </c>
      <c r="U2158">
        <f t="shared" si="603"/>
        <v>7758.2063845727971</v>
      </c>
      <c r="V2158">
        <f>'MCMC raw'!B2158</f>
        <v>65963.355307981605</v>
      </c>
      <c r="W2158" s="10">
        <f t="shared" si="604"/>
        <v>245.95991155900992</v>
      </c>
      <c r="X2158" s="10">
        <f t="shared" si="605"/>
        <v>9363.8543554455027</v>
      </c>
      <c r="Y2158" s="10">
        <f t="shared" si="606"/>
        <v>7393.6446920183953</v>
      </c>
      <c r="Z2158" s="12">
        <f t="shared" si="607"/>
        <v>8.1139080208957118E-2</v>
      </c>
      <c r="AA2158" s="12">
        <f t="shared" si="608"/>
        <v>0.46296922724557366</v>
      </c>
      <c r="AB2158" s="12">
        <f t="shared" si="609"/>
        <v>1.4677602598236986E-2</v>
      </c>
      <c r="AC2158" s="12">
        <f t="shared" si="610"/>
        <v>0.55878591005276779</v>
      </c>
      <c r="AD2158" s="12">
        <f t="shared" si="611"/>
        <v>0.44121408994723227</v>
      </c>
      <c r="AE2158" s="12">
        <f>('Estimates from MCMC'!$B$2-'MCMC runs'!V2158)/'Estimates from MCMC'!$B$2</f>
        <v>0.10078989996889724</v>
      </c>
    </row>
    <row r="2159" spans="1:31" x14ac:dyDescent="0.3">
      <c r="A2159">
        <v>2158</v>
      </c>
      <c r="B2159">
        <f>'MCMC raw'!C2159</f>
        <v>58233.878235239899</v>
      </c>
      <c r="C2159">
        <f>'MCMC raw'!E2159</f>
        <v>57066.373160889401</v>
      </c>
      <c r="D2159">
        <f t="shared" si="594"/>
        <v>1167.505074350498</v>
      </c>
      <c r="E2159">
        <f>'MCMC raw'!K2159</f>
        <v>58161.8239100871</v>
      </c>
      <c r="F2159">
        <f t="shared" si="595"/>
        <v>72.05432515279972</v>
      </c>
      <c r="G2159">
        <f>'MCMC raw'!D2159</f>
        <v>58135.2111721119</v>
      </c>
      <c r="H2159">
        <f t="shared" si="596"/>
        <v>98.667063127999427</v>
      </c>
      <c r="I2159">
        <f>'MCMC raw'!J2159</f>
        <v>56896.486286290798</v>
      </c>
      <c r="J2159">
        <f t="shared" si="597"/>
        <v>1337.3919489491018</v>
      </c>
      <c r="K2159">
        <f>'MCMC raw'!I2159</f>
        <v>56252.119861031402</v>
      </c>
      <c r="L2159">
        <f t="shared" si="598"/>
        <v>1981.7583742084971</v>
      </c>
      <c r="M2159">
        <f t="shared" si="599"/>
        <v>644.36642525939533</v>
      </c>
      <c r="N2159">
        <f>'Estimates from MCMC'!$B$2-K2159</f>
        <v>17104.880138968598</v>
      </c>
      <c r="O2159">
        <f>'MCMC raw'!G2159</f>
        <v>57585.360891342403</v>
      </c>
      <c r="P2159" s="10">
        <f t="shared" si="600"/>
        <v>1333.2410303110009</v>
      </c>
      <c r="Q2159">
        <f>'MCMC raw'!H2159</f>
        <v>57620.560940529198</v>
      </c>
      <c r="R2159" s="10">
        <f t="shared" si="601"/>
        <v>35.200049186794786</v>
      </c>
      <c r="S2159" s="10">
        <f t="shared" si="602"/>
        <v>1368.4410794977957</v>
      </c>
      <c r="T2159">
        <f>'MCMC raw'!F2159</f>
        <v>64188.655049979403</v>
      </c>
      <c r="U2159">
        <f t="shared" si="603"/>
        <v>7936.5351889480007</v>
      </c>
      <c r="V2159">
        <f>'MCMC raw'!B2159</f>
        <v>65810.073168714895</v>
      </c>
      <c r="W2159" s="10">
        <f t="shared" si="604"/>
        <v>252.97703923769586</v>
      </c>
      <c r="X2159" s="10">
        <f t="shared" si="605"/>
        <v>9557.9533076834923</v>
      </c>
      <c r="Y2159" s="10">
        <f t="shared" si="606"/>
        <v>7546.9268312851054</v>
      </c>
      <c r="Z2159" s="12">
        <f t="shared" si="607"/>
        <v>8.0002962217793766E-2</v>
      </c>
      <c r="AA2159" s="12">
        <f t="shared" si="608"/>
        <v>0.46399244686122448</v>
      </c>
      <c r="AB2159" s="12">
        <f t="shared" si="609"/>
        <v>1.4789758079704968E-2</v>
      </c>
      <c r="AC2159" s="12">
        <f t="shared" si="610"/>
        <v>0.55878516715872317</v>
      </c>
      <c r="AD2159" s="12">
        <f t="shared" si="611"/>
        <v>0.44121483284127683</v>
      </c>
      <c r="AE2159" s="12">
        <f>('Estimates from MCMC'!$B$2-'MCMC runs'!V2159)/'Estimates from MCMC'!$B$2</f>
        <v>0.1028794366084369</v>
      </c>
    </row>
    <row r="2160" spans="1:31" x14ac:dyDescent="0.3">
      <c r="A2160">
        <v>2159</v>
      </c>
      <c r="B2160">
        <f>'MCMC raw'!C2160</f>
        <v>57175.2759359138</v>
      </c>
      <c r="C2160">
        <f>'MCMC raw'!E2160</f>
        <v>56058.223666569997</v>
      </c>
      <c r="D2160">
        <f t="shared" si="594"/>
        <v>1117.0522693438033</v>
      </c>
      <c r="E2160">
        <f>'MCMC raw'!K2160</f>
        <v>57117.552341597002</v>
      </c>
      <c r="F2160">
        <f t="shared" si="595"/>
        <v>57.723594316797971</v>
      </c>
      <c r="G2160">
        <f>'MCMC raw'!D2160</f>
        <v>57077.898965246299</v>
      </c>
      <c r="H2160">
        <f t="shared" si="596"/>
        <v>97.376970667501155</v>
      </c>
      <c r="I2160">
        <f>'MCMC raw'!J2160</f>
        <v>55903.605053350999</v>
      </c>
      <c r="J2160">
        <f t="shared" si="597"/>
        <v>1271.6708825628011</v>
      </c>
      <c r="K2160">
        <f>'MCMC raw'!I2160</f>
        <v>55267.400010264697</v>
      </c>
      <c r="L2160">
        <f t="shared" si="598"/>
        <v>1907.875925649103</v>
      </c>
      <c r="M2160">
        <f t="shared" si="599"/>
        <v>636.20504308630188</v>
      </c>
      <c r="N2160">
        <f>'Estimates from MCMC'!$B$2-K2160</f>
        <v>18089.599989735303</v>
      </c>
      <c r="O2160">
        <f>'MCMC raw'!G2160</f>
        <v>56585.5078560728</v>
      </c>
      <c r="P2160" s="10">
        <f t="shared" si="600"/>
        <v>1318.1078458081029</v>
      </c>
      <c r="Q2160">
        <f>'MCMC raw'!H2160</f>
        <v>56620.272503521097</v>
      </c>
      <c r="R2160" s="10">
        <f t="shared" si="601"/>
        <v>34.764647448297183</v>
      </c>
      <c r="S2160" s="10">
        <f t="shared" si="602"/>
        <v>1352.8724932564</v>
      </c>
      <c r="T2160">
        <f>'MCMC raw'!F2160</f>
        <v>62877.059770981803</v>
      </c>
      <c r="U2160">
        <f t="shared" si="603"/>
        <v>7609.6597607171061</v>
      </c>
      <c r="V2160">
        <f>'MCMC raw'!B2160</f>
        <v>64474.552238377699</v>
      </c>
      <c r="W2160" s="10">
        <f t="shared" si="604"/>
        <v>244.61997413949575</v>
      </c>
      <c r="X2160" s="10">
        <f t="shared" si="605"/>
        <v>9207.1522281130019</v>
      </c>
      <c r="Y2160" s="10">
        <f t="shared" si="606"/>
        <v>8882.4477616223012</v>
      </c>
      <c r="Z2160" s="12">
        <f t="shared" si="607"/>
        <v>7.4787308399526201E-2</v>
      </c>
      <c r="AA2160" s="12">
        <f t="shared" si="608"/>
        <v>0.42066489944692553</v>
      </c>
      <c r="AB2160" s="12">
        <f t="shared" si="609"/>
        <v>1.3522685646907727E-2</v>
      </c>
      <c r="AC2160" s="12">
        <f t="shared" si="610"/>
        <v>0.50897489349335945</v>
      </c>
      <c r="AD2160" s="12">
        <f t="shared" si="611"/>
        <v>0.49102510650664055</v>
      </c>
      <c r="AE2160" s="12">
        <f>('Estimates from MCMC'!$B$2-'MCMC runs'!V2160)/'Estimates from MCMC'!$B$2</f>
        <v>0.12108521015884376</v>
      </c>
    </row>
    <row r="2161" spans="1:31" x14ac:dyDescent="0.3">
      <c r="A2161">
        <v>2160</v>
      </c>
      <c r="B2161">
        <f>'MCMC raw'!C2161</f>
        <v>57431.210150377701</v>
      </c>
      <c r="C2161">
        <f>'MCMC raw'!E2161</f>
        <v>56276.025471567198</v>
      </c>
      <c r="D2161">
        <f t="shared" si="594"/>
        <v>1155.1846788105031</v>
      </c>
      <c r="E2161">
        <f>'MCMC raw'!K2161</f>
        <v>57346.281793992297</v>
      </c>
      <c r="F2161">
        <f t="shared" si="595"/>
        <v>84.928356385404186</v>
      </c>
      <c r="G2161">
        <f>'MCMC raw'!D2161</f>
        <v>57333.5933251959</v>
      </c>
      <c r="H2161">
        <f t="shared" si="596"/>
        <v>97.616825181801687</v>
      </c>
      <c r="I2161">
        <f>'MCMC raw'!J2161</f>
        <v>56094.539250496702</v>
      </c>
      <c r="J2161">
        <f t="shared" si="597"/>
        <v>1336.6708998809991</v>
      </c>
      <c r="K2161">
        <f>'MCMC raw'!I2161</f>
        <v>55457.153237514998</v>
      </c>
      <c r="L2161">
        <f t="shared" si="598"/>
        <v>1974.056912862703</v>
      </c>
      <c r="M2161">
        <f t="shared" si="599"/>
        <v>637.38601298170397</v>
      </c>
      <c r="N2161">
        <f>'Estimates from MCMC'!$B$2-K2161</f>
        <v>17899.846762485002</v>
      </c>
      <c r="O2161">
        <f>'MCMC raw'!G2161</f>
        <v>56779.8794614816</v>
      </c>
      <c r="P2161" s="10">
        <f t="shared" si="600"/>
        <v>1322.7262239666015</v>
      </c>
      <c r="Q2161">
        <f>'MCMC raw'!H2161</f>
        <v>56814.475879288402</v>
      </c>
      <c r="R2161" s="10">
        <f t="shared" si="601"/>
        <v>34.596417806802492</v>
      </c>
      <c r="S2161" s="10">
        <f t="shared" si="602"/>
        <v>1357.322641773404</v>
      </c>
      <c r="T2161">
        <f>'MCMC raw'!F2161</f>
        <v>63230.9401275481</v>
      </c>
      <c r="U2161">
        <f t="shared" si="603"/>
        <v>7773.7868900331014</v>
      </c>
      <c r="V2161">
        <f>'MCMC raw'!B2161</f>
        <v>64836.831511589902</v>
      </c>
      <c r="W2161" s="10">
        <f t="shared" si="604"/>
        <v>248.56874226839864</v>
      </c>
      <c r="X2161" s="10">
        <f t="shared" si="605"/>
        <v>9379.678274074904</v>
      </c>
      <c r="Y2161" s="10">
        <f t="shared" si="606"/>
        <v>8520.1684884100978</v>
      </c>
      <c r="Z2161" s="12">
        <f t="shared" si="607"/>
        <v>7.5828729697179229E-2</v>
      </c>
      <c r="AA2161" s="12">
        <f t="shared" si="608"/>
        <v>0.43429348827307396</v>
      </c>
      <c r="AB2161" s="12">
        <f t="shared" si="609"/>
        <v>1.3886640794565679E-2</v>
      </c>
      <c r="AC2161" s="12">
        <f t="shared" si="610"/>
        <v>0.52400885876481884</v>
      </c>
      <c r="AD2161" s="12">
        <f t="shared" si="611"/>
        <v>0.4759911412351811</v>
      </c>
      <c r="AE2161" s="12">
        <f>('Estimates from MCMC'!$B$2-'MCMC runs'!V2161)/'Estimates from MCMC'!$B$2</f>
        <v>0.11614663206524391</v>
      </c>
    </row>
    <row r="2162" spans="1:31" x14ac:dyDescent="0.3">
      <c r="A2162">
        <v>2161</v>
      </c>
      <c r="B2162">
        <f>'MCMC raw'!C2162</f>
        <v>57615.8566743806</v>
      </c>
      <c r="C2162">
        <f>'MCMC raw'!E2162</f>
        <v>56492.996941837999</v>
      </c>
      <c r="D2162">
        <f t="shared" si="594"/>
        <v>1122.8597325426017</v>
      </c>
      <c r="E2162">
        <f>'MCMC raw'!K2162</f>
        <v>57530.632696177898</v>
      </c>
      <c r="F2162">
        <f t="shared" si="595"/>
        <v>85.22397820270271</v>
      </c>
      <c r="G2162">
        <f>'MCMC raw'!D2162</f>
        <v>57517.771738194198</v>
      </c>
      <c r="H2162">
        <f t="shared" si="596"/>
        <v>98.084936186402047</v>
      </c>
      <c r="I2162">
        <f>'MCMC raw'!J2162</f>
        <v>56310.736826877001</v>
      </c>
      <c r="J2162">
        <f t="shared" si="597"/>
        <v>1305.1198475035999</v>
      </c>
      <c r="K2162">
        <f>'MCMC raw'!I2162</f>
        <v>55669.719030708598</v>
      </c>
      <c r="L2162">
        <f t="shared" si="598"/>
        <v>1946.137643672002</v>
      </c>
      <c r="M2162">
        <f t="shared" si="599"/>
        <v>641.01779616840213</v>
      </c>
      <c r="N2162">
        <f>'Estimates from MCMC'!$B$2-K2162</f>
        <v>17687.280969291402</v>
      </c>
      <c r="O2162">
        <f>'MCMC raw'!G2162</f>
        <v>56998.068666373503</v>
      </c>
      <c r="P2162" s="10">
        <f t="shared" si="600"/>
        <v>1328.3496356649048</v>
      </c>
      <c r="Q2162">
        <f>'MCMC raw'!H2162</f>
        <v>57032.969288670502</v>
      </c>
      <c r="R2162" s="10">
        <f t="shared" si="601"/>
        <v>34.900622296998336</v>
      </c>
      <c r="S2162" s="10">
        <f t="shared" si="602"/>
        <v>1363.2502579619031</v>
      </c>
      <c r="T2162">
        <f>'MCMC raw'!F2162</f>
        <v>63497.8746318989</v>
      </c>
      <c r="U2162">
        <f t="shared" si="603"/>
        <v>7828.1556011903012</v>
      </c>
      <c r="V2162">
        <f>'MCMC raw'!B2162</f>
        <v>65113.612905356596</v>
      </c>
      <c r="W2162" s="10">
        <f t="shared" si="604"/>
        <v>252.48801549579366</v>
      </c>
      <c r="X2162" s="10">
        <f t="shared" si="605"/>
        <v>9443.893874647998</v>
      </c>
      <c r="Y2162" s="10">
        <f t="shared" si="606"/>
        <v>8243.3870946434035</v>
      </c>
      <c r="Z2162" s="12">
        <f t="shared" si="607"/>
        <v>7.7075173981166104E-2</v>
      </c>
      <c r="AA2162" s="12">
        <f t="shared" si="608"/>
        <v>0.4425867161143377</v>
      </c>
      <c r="AB2162" s="12">
        <f t="shared" si="609"/>
        <v>1.4275117579359004E-2</v>
      </c>
      <c r="AC2162" s="12">
        <f t="shared" si="610"/>
        <v>0.53393700767486285</v>
      </c>
      <c r="AD2162" s="12">
        <f t="shared" si="611"/>
        <v>0.4660629923251372</v>
      </c>
      <c r="AE2162" s="12">
        <f>('Estimates from MCMC'!$B$2-'MCMC runs'!V2162)/'Estimates from MCMC'!$B$2</f>
        <v>0.11237355800596267</v>
      </c>
    </row>
    <row r="2163" spans="1:31" x14ac:dyDescent="0.3">
      <c r="A2163">
        <v>2162</v>
      </c>
      <c r="B2163">
        <f>'MCMC raw'!C2163</f>
        <v>57800.445812899699</v>
      </c>
      <c r="C2163">
        <f>'MCMC raw'!E2163</f>
        <v>56632.250399315701</v>
      </c>
      <c r="D2163">
        <f t="shared" si="594"/>
        <v>1168.1954135839987</v>
      </c>
      <c r="E2163">
        <f>'MCMC raw'!K2163</f>
        <v>57726.457325112002</v>
      </c>
      <c r="F2163">
        <f t="shared" si="595"/>
        <v>73.988487787697522</v>
      </c>
      <c r="G2163">
        <f>'MCMC raw'!D2163</f>
        <v>57707.576242181902</v>
      </c>
      <c r="H2163">
        <f t="shared" si="596"/>
        <v>92.869570717797615</v>
      </c>
      <c r="I2163">
        <f>'MCMC raw'!J2163</f>
        <v>56466.387849691098</v>
      </c>
      <c r="J2163">
        <f t="shared" si="597"/>
        <v>1334.057963208601</v>
      </c>
      <c r="K2163">
        <f>'MCMC raw'!I2163</f>
        <v>55860.034469083403</v>
      </c>
      <c r="L2163">
        <f t="shared" si="598"/>
        <v>1940.4113438162967</v>
      </c>
      <c r="M2163">
        <f t="shared" si="599"/>
        <v>606.35338060769573</v>
      </c>
      <c r="N2163">
        <f>'Estimates from MCMC'!$B$2-K2163</f>
        <v>17496.965530916597</v>
      </c>
      <c r="O2163">
        <f>'MCMC raw'!G2163</f>
        <v>57102.985912609998</v>
      </c>
      <c r="P2163" s="10">
        <f t="shared" si="600"/>
        <v>1242.9514435265955</v>
      </c>
      <c r="Q2163">
        <f>'MCMC raw'!H2163</f>
        <v>57136.462833828198</v>
      </c>
      <c r="R2163" s="10">
        <f t="shared" si="601"/>
        <v>33.476921218200005</v>
      </c>
      <c r="S2163" s="10">
        <f t="shared" si="602"/>
        <v>1276.4283647447955</v>
      </c>
      <c r="T2163">
        <f>'MCMC raw'!F2163</f>
        <v>63554.793935121001</v>
      </c>
      <c r="U2163">
        <f t="shared" si="603"/>
        <v>7694.759466037598</v>
      </c>
      <c r="V2163">
        <f>'MCMC raw'!B2163</f>
        <v>65062.1456066889</v>
      </c>
      <c r="W2163" s="10">
        <f t="shared" si="604"/>
        <v>230.92330682310421</v>
      </c>
      <c r="X2163" s="10">
        <f t="shared" si="605"/>
        <v>9202.1111376054978</v>
      </c>
      <c r="Y2163" s="10">
        <f t="shared" si="606"/>
        <v>8294.8543933110996</v>
      </c>
      <c r="Z2163" s="12">
        <f t="shared" si="607"/>
        <v>7.2951413345896235E-2</v>
      </c>
      <c r="AA2163" s="12">
        <f t="shared" si="608"/>
        <v>0.43977679743617232</v>
      </c>
      <c r="AB2163" s="12">
        <f t="shared" si="609"/>
        <v>1.319790602633753E-2</v>
      </c>
      <c r="AC2163" s="12">
        <f t="shared" si="610"/>
        <v>0.52592611680840606</v>
      </c>
      <c r="AD2163" s="12">
        <f t="shared" si="611"/>
        <v>0.47407388319159388</v>
      </c>
      <c r="AE2163" s="12">
        <f>('Estimates from MCMC'!$B$2-'MCMC runs'!V2163)/'Estimates from MCMC'!$B$2</f>
        <v>0.11307515838040132</v>
      </c>
    </row>
    <row r="2164" spans="1:31" x14ac:dyDescent="0.3">
      <c r="A2164">
        <v>2163</v>
      </c>
      <c r="B2164">
        <f>'MCMC raw'!C2164</f>
        <v>58437.585810261698</v>
      </c>
      <c r="C2164">
        <f>'MCMC raw'!E2164</f>
        <v>57298.298906190801</v>
      </c>
      <c r="D2164">
        <f t="shared" si="594"/>
        <v>1139.2869040708974</v>
      </c>
      <c r="E2164">
        <f>'MCMC raw'!K2164</f>
        <v>58359.672394889203</v>
      </c>
      <c r="F2164">
        <f t="shared" si="595"/>
        <v>77.913415372495365</v>
      </c>
      <c r="G2164">
        <f>'MCMC raw'!D2164</f>
        <v>58342.402443516003</v>
      </c>
      <c r="H2164">
        <f t="shared" si="596"/>
        <v>95.183366745695821</v>
      </c>
      <c r="I2164">
        <f>'MCMC raw'!J2164</f>
        <v>57125.8249268082</v>
      </c>
      <c r="J2164">
        <f t="shared" si="597"/>
        <v>1311.7608834534985</v>
      </c>
      <c r="K2164">
        <f>'MCMC raw'!I2164</f>
        <v>56503.686836287197</v>
      </c>
      <c r="L2164">
        <f t="shared" si="598"/>
        <v>1933.8989739745011</v>
      </c>
      <c r="M2164">
        <f t="shared" si="599"/>
        <v>622.1380905210026</v>
      </c>
      <c r="N2164">
        <f>'Estimates from MCMC'!$B$2-K2164</f>
        <v>16853.313163712803</v>
      </c>
      <c r="O2164">
        <f>'MCMC raw'!G2164</f>
        <v>57787.672147892197</v>
      </c>
      <c r="P2164" s="10">
        <f t="shared" si="600"/>
        <v>1283.9853116049999</v>
      </c>
      <c r="Q2164">
        <f>'MCMC raw'!H2164</f>
        <v>57821.714987889703</v>
      </c>
      <c r="R2164" s="10">
        <f t="shared" si="601"/>
        <v>34.042839997506235</v>
      </c>
      <c r="S2164" s="10">
        <f t="shared" si="602"/>
        <v>1318.0281516025061</v>
      </c>
      <c r="T2164">
        <f>'MCMC raw'!F2164</f>
        <v>64328.786052707997</v>
      </c>
      <c r="U2164">
        <f t="shared" si="603"/>
        <v>7825.0992164208001</v>
      </c>
      <c r="V2164">
        <f>'MCMC raw'!B2164</f>
        <v>65887.263018334997</v>
      </c>
      <c r="W2164" s="10">
        <f t="shared" si="604"/>
        <v>240.44881402449391</v>
      </c>
      <c r="X2164" s="10">
        <f t="shared" si="605"/>
        <v>9383.5761820478001</v>
      </c>
      <c r="Y2164" s="10">
        <f t="shared" si="606"/>
        <v>7469.7369816650025</v>
      </c>
      <c r="Z2164" s="12">
        <f t="shared" si="607"/>
        <v>7.8205877906569632E-2</v>
      </c>
      <c r="AA2164" s="12">
        <f t="shared" si="608"/>
        <v>0.46430628449183359</v>
      </c>
      <c r="AB2164" s="12">
        <f t="shared" si="609"/>
        <v>1.426715398264888E-2</v>
      </c>
      <c r="AC2164" s="12">
        <f t="shared" si="610"/>
        <v>0.55677931638105205</v>
      </c>
      <c r="AD2164" s="12">
        <f t="shared" si="611"/>
        <v>0.44322068361894795</v>
      </c>
      <c r="AE2164" s="12">
        <f>('Estimates from MCMC'!$B$2-'MCMC runs'!V2164)/'Estimates from MCMC'!$B$2</f>
        <v>0.10182718733951773</v>
      </c>
    </row>
    <row r="2165" spans="1:31" x14ac:dyDescent="0.3">
      <c r="A2165">
        <v>2164</v>
      </c>
      <c r="B2165">
        <f>'MCMC raw'!C2165</f>
        <v>57483.513450260099</v>
      </c>
      <c r="C2165">
        <f>'MCMC raw'!E2165</f>
        <v>56334.512224098602</v>
      </c>
      <c r="D2165">
        <f t="shared" si="594"/>
        <v>1149.0012261614975</v>
      </c>
      <c r="E2165">
        <f>'MCMC raw'!K2165</f>
        <v>57414.898809427803</v>
      </c>
      <c r="F2165">
        <f t="shared" si="595"/>
        <v>68.614640832296573</v>
      </c>
      <c r="G2165">
        <f>'MCMC raw'!D2165</f>
        <v>57387.525069597803</v>
      </c>
      <c r="H2165">
        <f t="shared" si="596"/>
        <v>95.988380662296549</v>
      </c>
      <c r="I2165">
        <f>'MCMC raw'!J2165</f>
        <v>56170.701322039597</v>
      </c>
      <c r="J2165">
        <f t="shared" si="597"/>
        <v>1312.8121282205029</v>
      </c>
      <c r="K2165">
        <f>'MCMC raw'!I2165</f>
        <v>55543.667831293002</v>
      </c>
      <c r="L2165">
        <f t="shared" si="598"/>
        <v>1939.8456189670978</v>
      </c>
      <c r="M2165">
        <f t="shared" si="599"/>
        <v>627.03349074659491</v>
      </c>
      <c r="N2165">
        <f>'Estimates from MCMC'!$B$2-K2165</f>
        <v>17813.332168706998</v>
      </c>
      <c r="O2165">
        <f>'MCMC raw'!G2165</f>
        <v>56834.003515476899</v>
      </c>
      <c r="P2165" s="10">
        <f t="shared" si="600"/>
        <v>1290.3356841838977</v>
      </c>
      <c r="Q2165">
        <f>'MCMC raw'!H2165</f>
        <v>56868.470169951201</v>
      </c>
      <c r="R2165" s="10">
        <f t="shared" si="601"/>
        <v>34.466654474301322</v>
      </c>
      <c r="S2165" s="10">
        <f t="shared" si="602"/>
        <v>1324.802338658199</v>
      </c>
      <c r="T2165">
        <f>'MCMC raw'!F2165</f>
        <v>63203.305572876103</v>
      </c>
      <c r="U2165">
        <f t="shared" si="603"/>
        <v>7659.6377415831012</v>
      </c>
      <c r="V2165">
        <f>'MCMC raw'!B2165</f>
        <v>64765.148268631201</v>
      </c>
      <c r="W2165" s="10">
        <f t="shared" si="604"/>
        <v>237.04035709689924</v>
      </c>
      <c r="X2165" s="10">
        <f t="shared" si="605"/>
        <v>9221.4804373381994</v>
      </c>
      <c r="Y2165" s="10">
        <f t="shared" si="606"/>
        <v>8591.8517313687989</v>
      </c>
      <c r="Z2165" s="12">
        <f t="shared" si="607"/>
        <v>7.4371393634342212E-2</v>
      </c>
      <c r="AA2165" s="12">
        <f t="shared" si="608"/>
        <v>0.42999466180948026</v>
      </c>
      <c r="AB2165" s="12">
        <f t="shared" si="609"/>
        <v>1.3306907144150846E-2</v>
      </c>
      <c r="AC2165" s="12">
        <f t="shared" si="610"/>
        <v>0.51767296258797335</v>
      </c>
      <c r="AD2165" s="12">
        <f t="shared" si="611"/>
        <v>0.4823270374120267</v>
      </c>
      <c r="AE2165" s="12">
        <f>('Estimates from MCMC'!$B$2-'MCMC runs'!V2165)/'Estimates from MCMC'!$B$2</f>
        <v>0.11712381546912767</v>
      </c>
    </row>
    <row r="2166" spans="1:31" x14ac:dyDescent="0.3">
      <c r="A2166">
        <v>2165</v>
      </c>
      <c r="B2166">
        <f>'MCMC raw'!C2166</f>
        <v>57617.198293942303</v>
      </c>
      <c r="C2166">
        <f>'MCMC raw'!E2166</f>
        <v>56537.267972404799</v>
      </c>
      <c r="D2166">
        <f t="shared" si="594"/>
        <v>1079.9303215375039</v>
      </c>
      <c r="E2166">
        <f>'MCMC raw'!K2166</f>
        <v>57546.7801396535</v>
      </c>
      <c r="F2166">
        <f t="shared" si="595"/>
        <v>70.418154288803635</v>
      </c>
      <c r="G2166">
        <f>'MCMC raw'!D2166</f>
        <v>57521.171673164303</v>
      </c>
      <c r="H2166">
        <f t="shared" si="596"/>
        <v>96.026620778000506</v>
      </c>
      <c r="I2166">
        <f>'MCMC raw'!J2166</f>
        <v>56371.410583126497</v>
      </c>
      <c r="J2166">
        <f t="shared" si="597"/>
        <v>1245.7877108158063</v>
      </c>
      <c r="K2166">
        <f>'MCMC raw'!I2166</f>
        <v>55743.2899454418</v>
      </c>
      <c r="L2166">
        <f t="shared" si="598"/>
        <v>1873.9083485005031</v>
      </c>
      <c r="M2166">
        <f t="shared" si="599"/>
        <v>628.1206376846967</v>
      </c>
      <c r="N2166">
        <f>'Estimates from MCMC'!$B$2-K2166</f>
        <v>17613.7100545582</v>
      </c>
      <c r="O2166">
        <f>'MCMC raw'!G2166</f>
        <v>57036.774736695297</v>
      </c>
      <c r="P2166" s="10">
        <f t="shared" si="600"/>
        <v>1293.484791253497</v>
      </c>
      <c r="Q2166">
        <f>'MCMC raw'!H2166</f>
        <v>57071.317044512703</v>
      </c>
      <c r="R2166" s="10">
        <f t="shared" si="601"/>
        <v>34.542307817406254</v>
      </c>
      <c r="S2166" s="10">
        <f t="shared" si="602"/>
        <v>1328.0270990709032</v>
      </c>
      <c r="T2166">
        <f>'MCMC raw'!F2166</f>
        <v>63517.766910597296</v>
      </c>
      <c r="U2166">
        <f t="shared" si="603"/>
        <v>7774.4769651554961</v>
      </c>
      <c r="V2166">
        <f>'MCMC raw'!B2166</f>
        <v>65089.240224041598</v>
      </c>
      <c r="W2166" s="10">
        <f t="shared" si="604"/>
        <v>243.44621437339811</v>
      </c>
      <c r="X2166" s="10">
        <f t="shared" si="605"/>
        <v>9345.9502785997975</v>
      </c>
      <c r="Y2166" s="10">
        <f t="shared" si="606"/>
        <v>8267.7597759584023</v>
      </c>
      <c r="Z2166" s="12">
        <f t="shared" si="607"/>
        <v>7.5397352117036076E-2</v>
      </c>
      <c r="AA2166" s="12">
        <f t="shared" si="608"/>
        <v>0.44138781330419152</v>
      </c>
      <c r="AB2166" s="12">
        <f t="shared" si="609"/>
        <v>1.3821404668257122E-2</v>
      </c>
      <c r="AC2166" s="12">
        <f t="shared" si="610"/>
        <v>0.53060657008948475</v>
      </c>
      <c r="AD2166" s="12">
        <f t="shared" si="611"/>
        <v>0.46939342991051525</v>
      </c>
      <c r="AE2166" s="12">
        <f>('Estimates from MCMC'!$B$2-'MCMC runs'!V2166)/'Estimates from MCMC'!$B$2</f>
        <v>0.11270580552583125</v>
      </c>
    </row>
    <row r="2167" spans="1:31" x14ac:dyDescent="0.3">
      <c r="A2167">
        <v>2166</v>
      </c>
      <c r="B2167">
        <f>'MCMC raw'!C2167</f>
        <v>57753.475291892399</v>
      </c>
      <c r="C2167">
        <f>'MCMC raw'!E2167</f>
        <v>56595.070095625502</v>
      </c>
      <c r="D2167">
        <f t="shared" si="594"/>
        <v>1158.4051962668964</v>
      </c>
      <c r="E2167">
        <f>'MCMC raw'!K2167</f>
        <v>57674.681008326203</v>
      </c>
      <c r="F2167">
        <f t="shared" si="595"/>
        <v>78.7942835661961</v>
      </c>
      <c r="G2167">
        <f>'MCMC raw'!D2167</f>
        <v>57657.852476720502</v>
      </c>
      <c r="H2167">
        <f t="shared" si="596"/>
        <v>95.622815171896946</v>
      </c>
      <c r="I2167">
        <f>'MCMC raw'!J2167</f>
        <v>56421.682530199301</v>
      </c>
      <c r="J2167">
        <f t="shared" si="597"/>
        <v>1331.7927616930974</v>
      </c>
      <c r="K2167">
        <f>'MCMC raw'!I2167</f>
        <v>55797.312232250399</v>
      </c>
      <c r="L2167">
        <f t="shared" si="598"/>
        <v>1956.163059642</v>
      </c>
      <c r="M2167">
        <f t="shared" si="599"/>
        <v>624.37029794890259</v>
      </c>
      <c r="N2167">
        <f>'Estimates from MCMC'!$B$2-K2167</f>
        <v>17559.687767749601</v>
      </c>
      <c r="O2167">
        <f>'MCMC raw'!G2167</f>
        <v>57097.112870713303</v>
      </c>
      <c r="P2167" s="10">
        <f t="shared" si="600"/>
        <v>1299.8006384629043</v>
      </c>
      <c r="Q2167">
        <f>'MCMC raw'!H2167</f>
        <v>57130.979199631598</v>
      </c>
      <c r="R2167" s="10">
        <f t="shared" si="601"/>
        <v>33.866328918295039</v>
      </c>
      <c r="S2167" s="10">
        <f t="shared" si="602"/>
        <v>1333.6669673811994</v>
      </c>
      <c r="T2167">
        <f>'MCMC raw'!F2167</f>
        <v>63534.459004513199</v>
      </c>
      <c r="U2167">
        <f t="shared" si="603"/>
        <v>7737.1467722628004</v>
      </c>
      <c r="V2167">
        <f>'MCMC raw'!B2167</f>
        <v>65113.144302149798</v>
      </c>
      <c r="W2167" s="10">
        <f t="shared" si="604"/>
        <v>245.01833025539963</v>
      </c>
      <c r="X2167" s="10">
        <f t="shared" si="605"/>
        <v>9315.8320698993994</v>
      </c>
      <c r="Y2167" s="10">
        <f t="shared" si="606"/>
        <v>8243.855697850202</v>
      </c>
      <c r="Z2167" s="12">
        <f t="shared" si="607"/>
        <v>7.5950494394930707E-2</v>
      </c>
      <c r="AA2167" s="12">
        <f t="shared" si="608"/>
        <v>0.44061983758463896</v>
      </c>
      <c r="AB2167" s="12">
        <f t="shared" si="609"/>
        <v>1.3953455978038752E-2</v>
      </c>
      <c r="AC2167" s="12">
        <f t="shared" si="610"/>
        <v>0.53052378795760835</v>
      </c>
      <c r="AD2167" s="12">
        <f t="shared" si="611"/>
        <v>0.46947621204239159</v>
      </c>
      <c r="AE2167" s="12">
        <f>('Estimates from MCMC'!$B$2-'MCMC runs'!V2167)/'Estimates from MCMC'!$B$2</f>
        <v>0.11237994598811568</v>
      </c>
    </row>
    <row r="2168" spans="1:31" x14ac:dyDescent="0.3">
      <c r="A2168">
        <v>2167</v>
      </c>
      <c r="B2168">
        <f>'MCMC raw'!C2168</f>
        <v>58394.2314409479</v>
      </c>
      <c r="C2168">
        <f>'MCMC raw'!E2168</f>
        <v>57251.374665682903</v>
      </c>
      <c r="D2168">
        <f t="shared" si="594"/>
        <v>1142.8567752649979</v>
      </c>
      <c r="E2168">
        <f>'MCMC raw'!K2168</f>
        <v>58328.514032498599</v>
      </c>
      <c r="F2168">
        <f t="shared" si="595"/>
        <v>65.717408449301729</v>
      </c>
      <c r="G2168">
        <f>'MCMC raw'!D2168</f>
        <v>58298.813553606502</v>
      </c>
      <c r="H2168">
        <f t="shared" si="596"/>
        <v>95.417887341398455</v>
      </c>
      <c r="I2168">
        <f>'MCMC raw'!J2168</f>
        <v>57090.838328443002</v>
      </c>
      <c r="J2168">
        <f t="shared" si="597"/>
        <v>1303.3931125048985</v>
      </c>
      <c r="K2168">
        <f>'MCMC raw'!I2168</f>
        <v>56467.454328807296</v>
      </c>
      <c r="L2168">
        <f t="shared" si="598"/>
        <v>1926.777112140604</v>
      </c>
      <c r="M2168">
        <f t="shared" si="599"/>
        <v>623.38399963570555</v>
      </c>
      <c r="N2168">
        <f>'Estimates from MCMC'!$B$2-K2168</f>
        <v>16889.545671192704</v>
      </c>
      <c r="O2168">
        <f>'MCMC raw'!G2168</f>
        <v>57756.683485472</v>
      </c>
      <c r="P2168" s="10">
        <f t="shared" si="600"/>
        <v>1289.2291566647036</v>
      </c>
      <c r="Q2168">
        <f>'MCMC raw'!H2168</f>
        <v>57790.752311066601</v>
      </c>
      <c r="R2168" s="10">
        <f t="shared" si="601"/>
        <v>34.068825594600639</v>
      </c>
      <c r="S2168" s="10">
        <f t="shared" si="602"/>
        <v>1323.2979822593043</v>
      </c>
      <c r="T2168">
        <f>'MCMC raw'!F2168</f>
        <v>64203.874062638803</v>
      </c>
      <c r="U2168">
        <f t="shared" si="603"/>
        <v>7736.4197338315062</v>
      </c>
      <c r="V2168">
        <f>'MCMC raw'!B2168</f>
        <v>65766.224635180493</v>
      </c>
      <c r="W2168" s="10">
        <f t="shared" si="604"/>
        <v>239.05259028238652</v>
      </c>
      <c r="X2168" s="10">
        <f t="shared" si="605"/>
        <v>9298.7703063731969</v>
      </c>
      <c r="Y2168" s="10">
        <f t="shared" si="606"/>
        <v>7590.7753648195066</v>
      </c>
      <c r="Z2168" s="12">
        <f t="shared" si="607"/>
        <v>7.8350123089240914E-2</v>
      </c>
      <c r="AA2168" s="12">
        <f t="shared" si="608"/>
        <v>0.45805967102045658</v>
      </c>
      <c r="AB2168" s="12">
        <f t="shared" si="609"/>
        <v>1.4153879265688094E-2</v>
      </c>
      <c r="AC2168" s="12">
        <f t="shared" si="610"/>
        <v>0.55056367337538559</v>
      </c>
      <c r="AD2168" s="12">
        <f t="shared" si="611"/>
        <v>0.44943632662461441</v>
      </c>
      <c r="AE2168" s="12">
        <f>('Estimates from MCMC'!$B$2-'MCMC runs'!V2168)/'Estimates from MCMC'!$B$2</f>
        <v>0.10347717824910378</v>
      </c>
    </row>
    <row r="2169" spans="1:31" x14ac:dyDescent="0.3">
      <c r="A2169">
        <v>2168</v>
      </c>
      <c r="B2169">
        <f>'MCMC raw'!C2169</f>
        <v>58715.118915364299</v>
      </c>
      <c r="C2169">
        <f>'MCMC raw'!E2169</f>
        <v>57556.5552932336</v>
      </c>
      <c r="D2169">
        <f t="shared" si="594"/>
        <v>1158.5636221306995</v>
      </c>
      <c r="E2169">
        <f>'MCMC raw'!K2169</f>
        <v>58648.417203302299</v>
      </c>
      <c r="F2169">
        <f t="shared" si="595"/>
        <v>66.701712062000297</v>
      </c>
      <c r="G2169">
        <f>'MCMC raw'!D2169</f>
        <v>58616.387725108398</v>
      </c>
      <c r="H2169">
        <f t="shared" si="596"/>
        <v>98.731190255901311</v>
      </c>
      <c r="I2169">
        <f>'MCMC raw'!J2169</f>
        <v>57391.787262116697</v>
      </c>
      <c r="J2169">
        <f t="shared" si="597"/>
        <v>1323.3316532476019</v>
      </c>
      <c r="K2169">
        <f>'MCMC raw'!I2169</f>
        <v>56746.851210027402</v>
      </c>
      <c r="L2169">
        <f t="shared" si="598"/>
        <v>1968.2677053368971</v>
      </c>
      <c r="M2169">
        <f t="shared" si="599"/>
        <v>644.93605208929512</v>
      </c>
      <c r="N2169">
        <f>'Estimates from MCMC'!$B$2-K2169</f>
        <v>16610.148789972598</v>
      </c>
      <c r="O2169">
        <f>'MCMC raw'!G2169</f>
        <v>58080.562608699402</v>
      </c>
      <c r="P2169" s="10">
        <f t="shared" si="600"/>
        <v>1333.7113986719996</v>
      </c>
      <c r="Q2169">
        <f>'MCMC raw'!H2169</f>
        <v>58115.848459914399</v>
      </c>
      <c r="R2169" s="10">
        <f t="shared" si="601"/>
        <v>35.28585121499782</v>
      </c>
      <c r="S2169" s="10">
        <f t="shared" si="602"/>
        <v>1368.9972498869975</v>
      </c>
      <c r="T2169">
        <f>'MCMC raw'!F2169</f>
        <v>64683.473058465701</v>
      </c>
      <c r="U2169">
        <f t="shared" si="603"/>
        <v>7936.6218484382989</v>
      </c>
      <c r="V2169">
        <f>'MCMC raw'!B2169</f>
        <v>66303.180319798397</v>
      </c>
      <c r="W2169" s="10">
        <f t="shared" si="604"/>
        <v>250.71001144569891</v>
      </c>
      <c r="X2169" s="10">
        <f t="shared" si="605"/>
        <v>9556.3291097709953</v>
      </c>
      <c r="Y2169" s="10">
        <f t="shared" si="606"/>
        <v>7053.8196802016028</v>
      </c>
      <c r="Z2169" s="12">
        <f t="shared" si="607"/>
        <v>8.2419324907760563E-2</v>
      </c>
      <c r="AA2169" s="12">
        <f t="shared" si="608"/>
        <v>0.47781762516357279</v>
      </c>
      <c r="AB2169" s="12">
        <f t="shared" si="609"/>
        <v>1.5093784806855574E-2</v>
      </c>
      <c r="AC2169" s="12">
        <f t="shared" si="610"/>
        <v>0.57533073487818887</v>
      </c>
      <c r="AD2169" s="12">
        <f t="shared" si="611"/>
        <v>0.42466926512181108</v>
      </c>
      <c r="AE2169" s="12">
        <f>('Estimates from MCMC'!$B$2-'MCMC runs'!V2169)/'Estimates from MCMC'!$B$2</f>
        <v>9.6157417563444564E-2</v>
      </c>
    </row>
    <row r="2170" spans="1:31" x14ac:dyDescent="0.3">
      <c r="A2170">
        <v>2169</v>
      </c>
      <c r="B2170">
        <f>'MCMC raw'!C2170</f>
        <v>58485.019057330697</v>
      </c>
      <c r="C2170">
        <f>'MCMC raw'!E2170</f>
        <v>57405.216911026502</v>
      </c>
      <c r="D2170">
        <f t="shared" si="594"/>
        <v>1079.802146304195</v>
      </c>
      <c r="E2170">
        <f>'MCMC raw'!K2170</f>
        <v>58427.928800504902</v>
      </c>
      <c r="F2170">
        <f t="shared" si="595"/>
        <v>57.090256825795223</v>
      </c>
      <c r="G2170">
        <f>'MCMC raw'!D2170</f>
        <v>58388.497127018003</v>
      </c>
      <c r="H2170">
        <f t="shared" si="596"/>
        <v>96.521930312694167</v>
      </c>
      <c r="I2170">
        <f>'MCMC raw'!J2170</f>
        <v>57252.101650852201</v>
      </c>
      <c r="J2170">
        <f t="shared" si="597"/>
        <v>1232.9174064784966</v>
      </c>
      <c r="K2170">
        <f>'MCMC raw'!I2170</f>
        <v>56620.657848596202</v>
      </c>
      <c r="L2170">
        <f t="shared" si="598"/>
        <v>1864.3612087344954</v>
      </c>
      <c r="M2170">
        <f t="shared" si="599"/>
        <v>631.44380225599889</v>
      </c>
      <c r="N2170">
        <f>'Estimates from MCMC'!$B$2-K2170</f>
        <v>16736.342151403798</v>
      </c>
      <c r="O2170">
        <f>'MCMC raw'!G2170</f>
        <v>57928.783173497497</v>
      </c>
      <c r="P2170" s="10">
        <f t="shared" si="600"/>
        <v>1308.1253249012952</v>
      </c>
      <c r="Q2170">
        <f>'MCMC raw'!H2170</f>
        <v>57963.239415567899</v>
      </c>
      <c r="R2170" s="10">
        <f t="shared" si="601"/>
        <v>34.456242070402368</v>
      </c>
      <c r="S2170" s="10">
        <f t="shared" si="602"/>
        <v>1342.5815669716976</v>
      </c>
      <c r="T2170">
        <f>'MCMC raw'!F2170</f>
        <v>64384.588664741801</v>
      </c>
      <c r="U2170">
        <f t="shared" si="603"/>
        <v>7763.9308161455992</v>
      </c>
      <c r="V2170">
        <f>'MCMC raw'!B2170</f>
        <v>65968.976459574493</v>
      </c>
      <c r="W2170" s="10">
        <f t="shared" si="604"/>
        <v>241.80622786099411</v>
      </c>
      <c r="X2170" s="10">
        <f t="shared" si="605"/>
        <v>9348.318610978291</v>
      </c>
      <c r="Y2170" s="10">
        <f t="shared" si="606"/>
        <v>7388.0235404255072</v>
      </c>
      <c r="Z2170" s="12">
        <f t="shared" si="607"/>
        <v>8.0219533923610989E-2</v>
      </c>
      <c r="AA2170" s="12">
        <f t="shared" si="608"/>
        <v>0.46389651609114491</v>
      </c>
      <c r="AB2170" s="12">
        <f t="shared" si="609"/>
        <v>1.4447973498242093E-2</v>
      </c>
      <c r="AC2170" s="12">
        <f t="shared" si="610"/>
        <v>0.55856402351299805</v>
      </c>
      <c r="AD2170" s="12">
        <f t="shared" si="611"/>
        <v>0.441435976487002</v>
      </c>
      <c r="AE2170" s="12">
        <f>('Estimates from MCMC'!$B$2-'MCMC runs'!V2170)/'Estimates from MCMC'!$B$2</f>
        <v>0.10071327263145313</v>
      </c>
    </row>
    <row r="2171" spans="1:31" x14ac:dyDescent="0.3">
      <c r="A2171">
        <v>2170</v>
      </c>
      <c r="B2171">
        <f>'MCMC raw'!C2171</f>
        <v>57597.8206104153</v>
      </c>
      <c r="C2171">
        <f>'MCMC raw'!E2171</f>
        <v>56445.234097563603</v>
      </c>
      <c r="D2171">
        <f t="shared" si="594"/>
        <v>1152.5865128516962</v>
      </c>
      <c r="E2171">
        <f>'MCMC raw'!K2171</f>
        <v>57533.070746466998</v>
      </c>
      <c r="F2171">
        <f t="shared" si="595"/>
        <v>64.749863948301936</v>
      </c>
      <c r="G2171">
        <f>'MCMC raw'!D2171</f>
        <v>57499.934678396501</v>
      </c>
      <c r="H2171">
        <f t="shared" si="596"/>
        <v>97.885932018798485</v>
      </c>
      <c r="I2171">
        <f>'MCMC raw'!J2171</f>
        <v>56283.216265732299</v>
      </c>
      <c r="J2171">
        <f t="shared" si="597"/>
        <v>1314.6043446830008</v>
      </c>
      <c r="K2171">
        <f>'MCMC raw'!I2171</f>
        <v>55644.086136555903</v>
      </c>
      <c r="L2171">
        <f t="shared" si="598"/>
        <v>1953.7344738593965</v>
      </c>
      <c r="M2171">
        <f t="shared" si="599"/>
        <v>639.13012917639571</v>
      </c>
      <c r="N2171">
        <f>'Estimates from MCMC'!$B$2-K2171</f>
        <v>17712.913863444097</v>
      </c>
      <c r="O2171">
        <f>'MCMC raw'!G2171</f>
        <v>56968.303114102397</v>
      </c>
      <c r="P2171" s="10">
        <f t="shared" si="600"/>
        <v>1324.2169775464936</v>
      </c>
      <c r="Q2171">
        <f>'MCMC raw'!H2171</f>
        <v>57003.191403233701</v>
      </c>
      <c r="R2171" s="10">
        <f t="shared" si="601"/>
        <v>34.888289131304191</v>
      </c>
      <c r="S2171" s="10">
        <f t="shared" si="602"/>
        <v>1359.1052666777978</v>
      </c>
      <c r="T2171">
        <f>'MCMC raw'!F2171</f>
        <v>63418.903500595698</v>
      </c>
      <c r="U2171">
        <f t="shared" si="603"/>
        <v>7774.8173640397945</v>
      </c>
      <c r="V2171">
        <f>'MCMC raw'!B2171</f>
        <v>65026.400246804202</v>
      </c>
      <c r="W2171" s="10">
        <f t="shared" si="604"/>
        <v>248.39147953070642</v>
      </c>
      <c r="X2171" s="10">
        <f t="shared" si="605"/>
        <v>9382.3141102482987</v>
      </c>
      <c r="Y2171" s="10">
        <f t="shared" si="606"/>
        <v>8330.5997531957983</v>
      </c>
      <c r="Z2171" s="12">
        <f t="shared" si="607"/>
        <v>7.6729626596486675E-2</v>
      </c>
      <c r="AA2171" s="12">
        <f t="shared" si="608"/>
        <v>0.43893497275371834</v>
      </c>
      <c r="AB2171" s="12">
        <f t="shared" si="609"/>
        <v>1.4023185651195235E-2</v>
      </c>
      <c r="AC2171" s="12">
        <f t="shared" si="610"/>
        <v>0.52968778500140024</v>
      </c>
      <c r="AD2171" s="12">
        <f t="shared" si="611"/>
        <v>0.47031221499859976</v>
      </c>
      <c r="AE2171" s="12">
        <f>('Estimates from MCMC'!$B$2-'MCMC runs'!V2171)/'Estimates from MCMC'!$B$2</f>
        <v>0.11356243784772821</v>
      </c>
    </row>
    <row r="2172" spans="1:31" x14ac:dyDescent="0.3">
      <c r="A2172">
        <v>2171</v>
      </c>
      <c r="B2172">
        <f>'MCMC raw'!C2172</f>
        <v>57897.720757481096</v>
      </c>
      <c r="C2172">
        <f>'MCMC raw'!E2172</f>
        <v>56788.081384331301</v>
      </c>
      <c r="D2172">
        <f t="shared" si="594"/>
        <v>1109.6393731497956</v>
      </c>
      <c r="E2172">
        <f>'MCMC raw'!K2172</f>
        <v>57814.070789641803</v>
      </c>
      <c r="F2172">
        <f t="shared" si="595"/>
        <v>83.649967839293822</v>
      </c>
      <c r="G2172">
        <f>'MCMC raw'!D2172</f>
        <v>57801.2977755623</v>
      </c>
      <c r="H2172">
        <f t="shared" si="596"/>
        <v>96.422981918796722</v>
      </c>
      <c r="I2172">
        <f>'MCMC raw'!J2172</f>
        <v>56608.967294537899</v>
      </c>
      <c r="J2172">
        <f t="shared" si="597"/>
        <v>1288.7534629431975</v>
      </c>
      <c r="K2172">
        <f>'MCMC raw'!I2172</f>
        <v>55978.5727918349</v>
      </c>
      <c r="L2172">
        <f t="shared" si="598"/>
        <v>1919.1479656461961</v>
      </c>
      <c r="M2172">
        <f t="shared" si="599"/>
        <v>630.39450270299858</v>
      </c>
      <c r="N2172">
        <f>'Estimates from MCMC'!$B$2-K2172</f>
        <v>17378.4272081651</v>
      </c>
      <c r="O2172">
        <f>'MCMC raw'!G2172</f>
        <v>57283.279033697203</v>
      </c>
      <c r="P2172" s="10">
        <f t="shared" si="600"/>
        <v>1304.7062418623027</v>
      </c>
      <c r="Q2172">
        <f>'MCMC raw'!H2172</f>
        <v>57317.611836164797</v>
      </c>
      <c r="R2172" s="10">
        <f t="shared" si="601"/>
        <v>34.332802467593865</v>
      </c>
      <c r="S2172" s="10">
        <f t="shared" si="602"/>
        <v>1339.0390443298966</v>
      </c>
      <c r="T2172">
        <f>'MCMC raw'!F2172</f>
        <v>63690.284511399303</v>
      </c>
      <c r="U2172">
        <f t="shared" si="603"/>
        <v>7711.7117195644023</v>
      </c>
      <c r="V2172">
        <f>'MCMC raw'!B2172</f>
        <v>65271.997798318698</v>
      </c>
      <c r="W2172" s="10">
        <f t="shared" si="604"/>
        <v>242.67424258949904</v>
      </c>
      <c r="X2172" s="10">
        <f t="shared" si="605"/>
        <v>9293.4250064837979</v>
      </c>
      <c r="Y2172" s="10">
        <f t="shared" si="606"/>
        <v>8085.0022016813018</v>
      </c>
      <c r="Z2172" s="12">
        <f t="shared" si="607"/>
        <v>7.7051796937110686E-2</v>
      </c>
      <c r="AA2172" s="12">
        <f t="shared" si="608"/>
        <v>0.44375199361776091</v>
      </c>
      <c r="AB2172" s="12">
        <f t="shared" si="609"/>
        <v>1.3964108470959944E-2</v>
      </c>
      <c r="AC2172" s="12">
        <f t="shared" si="610"/>
        <v>0.53476789902583155</v>
      </c>
      <c r="AD2172" s="12">
        <f t="shared" si="611"/>
        <v>0.46523210097416845</v>
      </c>
      <c r="AE2172" s="12">
        <f>('Estimates from MCMC'!$B$2-'MCMC runs'!V2172)/'Estimates from MCMC'!$B$2</f>
        <v>0.11021446081057434</v>
      </c>
    </row>
    <row r="2173" spans="1:31" x14ac:dyDescent="0.3">
      <c r="A2173">
        <v>2172</v>
      </c>
      <c r="B2173">
        <f>'MCMC raw'!C2173</f>
        <v>58129.535267820902</v>
      </c>
      <c r="C2173">
        <f>'MCMC raw'!E2173</f>
        <v>56985.9957087484</v>
      </c>
      <c r="D2173">
        <f t="shared" si="594"/>
        <v>1143.539559072502</v>
      </c>
      <c r="E2173">
        <f>'MCMC raw'!K2173</f>
        <v>58058.3594258831</v>
      </c>
      <c r="F2173">
        <f t="shared" si="595"/>
        <v>71.175841937802033</v>
      </c>
      <c r="G2173">
        <f>'MCMC raw'!D2173</f>
        <v>58030.744046572203</v>
      </c>
      <c r="H2173">
        <f t="shared" si="596"/>
        <v>98.791221248699003</v>
      </c>
      <c r="I2173">
        <f>'MCMC raw'!J2173</f>
        <v>56816.719429918201</v>
      </c>
      <c r="J2173">
        <f t="shared" si="597"/>
        <v>1312.8158379027009</v>
      </c>
      <c r="K2173">
        <f>'MCMC raw'!I2173</f>
        <v>56171.034816772102</v>
      </c>
      <c r="L2173">
        <f t="shared" si="598"/>
        <v>1958.5004510487997</v>
      </c>
      <c r="M2173">
        <f t="shared" si="599"/>
        <v>645.68461314609885</v>
      </c>
      <c r="N2173">
        <f>'Estimates from MCMC'!$B$2-K2173</f>
        <v>17185.965183227898</v>
      </c>
      <c r="O2173">
        <f>'MCMC raw'!G2173</f>
        <v>57500.066111291802</v>
      </c>
      <c r="P2173" s="10">
        <f t="shared" si="600"/>
        <v>1329.0312945197002</v>
      </c>
      <c r="Q2173">
        <f>'MCMC raw'!H2173</f>
        <v>57535.522255638898</v>
      </c>
      <c r="R2173" s="10">
        <f t="shared" si="601"/>
        <v>35.456144347095687</v>
      </c>
      <c r="S2173" s="10">
        <f t="shared" si="602"/>
        <v>1364.4874388667959</v>
      </c>
      <c r="T2173">
        <f>'MCMC raw'!F2173</f>
        <v>63916.907396842696</v>
      </c>
      <c r="U2173">
        <f t="shared" si="603"/>
        <v>7745.8725800705943</v>
      </c>
      <c r="V2173">
        <f>'MCMC raw'!B2173</f>
        <v>65526.942218835</v>
      </c>
      <c r="W2173" s="10">
        <f t="shared" si="604"/>
        <v>245.54738312550762</v>
      </c>
      <c r="X2173" s="10">
        <f t="shared" si="605"/>
        <v>9355.9074020628977</v>
      </c>
      <c r="Y2173" s="10">
        <f t="shared" si="606"/>
        <v>7830.0577811650001</v>
      </c>
      <c r="Z2173" s="12">
        <f t="shared" si="607"/>
        <v>7.9395449968583928E-2</v>
      </c>
      <c r="AA2173" s="12">
        <f t="shared" si="608"/>
        <v>0.45070919773711254</v>
      </c>
      <c r="AB2173" s="12">
        <f t="shared" si="609"/>
        <v>1.4287669066450912E-2</v>
      </c>
      <c r="AC2173" s="12">
        <f t="shared" si="610"/>
        <v>0.54439231677214739</v>
      </c>
      <c r="AD2173" s="12">
        <f t="shared" si="611"/>
        <v>0.45560768322785261</v>
      </c>
      <c r="AE2173" s="12">
        <f>('Estimates from MCMC'!$B$2-'MCMC runs'!V2173)/'Estimates from MCMC'!$B$2</f>
        <v>0.10673906758952792</v>
      </c>
    </row>
    <row r="2174" spans="1:31" x14ac:dyDescent="0.3">
      <c r="A2174">
        <v>2173</v>
      </c>
      <c r="B2174">
        <f>'MCMC raw'!C2174</f>
        <v>57997.230083094102</v>
      </c>
      <c r="C2174">
        <f>'MCMC raw'!E2174</f>
        <v>56876.162212654403</v>
      </c>
      <c r="D2174">
        <f t="shared" si="594"/>
        <v>1121.0678704396996</v>
      </c>
      <c r="E2174">
        <f>'MCMC raw'!K2174</f>
        <v>57930.269940447703</v>
      </c>
      <c r="F2174">
        <f t="shared" si="595"/>
        <v>66.960142646399618</v>
      </c>
      <c r="G2174">
        <f>'MCMC raw'!D2174</f>
        <v>57900.695799109599</v>
      </c>
      <c r="H2174">
        <f t="shared" si="596"/>
        <v>96.534283984503418</v>
      </c>
      <c r="I2174">
        <f>'MCMC raw'!J2174</f>
        <v>56713.409478843198</v>
      </c>
      <c r="J2174">
        <f t="shared" si="597"/>
        <v>1283.8206042509046</v>
      </c>
      <c r="K2174">
        <f>'MCMC raw'!I2174</f>
        <v>56082.562760917303</v>
      </c>
      <c r="L2174">
        <f t="shared" si="598"/>
        <v>1914.6673221767996</v>
      </c>
      <c r="M2174">
        <f t="shared" si="599"/>
        <v>630.84671792589506</v>
      </c>
      <c r="N2174">
        <f>'Estimates from MCMC'!$B$2-K2174</f>
        <v>17274.437239082697</v>
      </c>
      <c r="O2174">
        <f>'MCMC raw'!G2174</f>
        <v>57387.983718830503</v>
      </c>
      <c r="P2174" s="10">
        <f t="shared" si="600"/>
        <v>1305.4209579132003</v>
      </c>
      <c r="Q2174">
        <f>'MCMC raw'!H2174</f>
        <v>57422.459847395599</v>
      </c>
      <c r="R2174" s="10">
        <f t="shared" si="601"/>
        <v>34.476128565096587</v>
      </c>
      <c r="S2174" s="10">
        <f t="shared" si="602"/>
        <v>1339.8970864782968</v>
      </c>
      <c r="T2174">
        <f>'MCMC raw'!F2174</f>
        <v>63898.890827213603</v>
      </c>
      <c r="U2174">
        <f t="shared" si="603"/>
        <v>7816.3280662963007</v>
      </c>
      <c r="V2174">
        <f>'MCMC raw'!B2174</f>
        <v>65483.614552773703</v>
      </c>
      <c r="W2174" s="10">
        <f t="shared" si="604"/>
        <v>244.82663908180257</v>
      </c>
      <c r="X2174" s="10">
        <f t="shared" si="605"/>
        <v>9401.0517918564001</v>
      </c>
      <c r="Y2174" s="10">
        <f t="shared" si="606"/>
        <v>7873.3854472262974</v>
      </c>
      <c r="Z2174" s="12">
        <f t="shared" si="607"/>
        <v>7.7565310402519821E-2</v>
      </c>
      <c r="AA2174" s="12">
        <f t="shared" si="608"/>
        <v>0.45247946188441862</v>
      </c>
      <c r="AB2174" s="12">
        <f t="shared" si="609"/>
        <v>1.4172770764878665E-2</v>
      </c>
      <c r="AC2174" s="12">
        <f t="shared" si="610"/>
        <v>0.54421754305181713</v>
      </c>
      <c r="AD2174" s="12">
        <f t="shared" si="611"/>
        <v>0.45578245694818292</v>
      </c>
      <c r="AE2174" s="12">
        <f>('Estimates from MCMC'!$B$2-'MCMC runs'!V2174)/'Estimates from MCMC'!$B$2</f>
        <v>0.10732970878343304</v>
      </c>
    </row>
    <row r="2175" spans="1:31" x14ac:dyDescent="0.3">
      <c r="A2175">
        <v>2174</v>
      </c>
      <c r="B2175">
        <f>'MCMC raw'!C2175</f>
        <v>58474.048471580398</v>
      </c>
      <c r="C2175">
        <f>'MCMC raw'!E2175</f>
        <v>57317.574351132898</v>
      </c>
      <c r="D2175">
        <f t="shared" si="594"/>
        <v>1156.4741204474994</v>
      </c>
      <c r="E2175">
        <f>'MCMC raw'!K2175</f>
        <v>58401.406879290502</v>
      </c>
      <c r="F2175">
        <f t="shared" si="595"/>
        <v>72.641592289895925</v>
      </c>
      <c r="G2175">
        <f>'MCMC raw'!D2175</f>
        <v>58378.630549904301</v>
      </c>
      <c r="H2175">
        <f t="shared" si="596"/>
        <v>95.417921676096739</v>
      </c>
      <c r="I2175">
        <f>'MCMC raw'!J2175</f>
        <v>57150.320062835599</v>
      </c>
      <c r="J2175">
        <f t="shared" si="597"/>
        <v>1323.7284087447988</v>
      </c>
      <c r="K2175">
        <f>'MCMC raw'!I2175</f>
        <v>56526.933751111697</v>
      </c>
      <c r="L2175">
        <f t="shared" si="598"/>
        <v>1947.1147204687004</v>
      </c>
      <c r="M2175">
        <f t="shared" si="599"/>
        <v>623.3863117239016</v>
      </c>
      <c r="N2175">
        <f>'Estimates from MCMC'!$B$2-K2175</f>
        <v>16830.066248888303</v>
      </c>
      <c r="O2175">
        <f>'MCMC raw'!G2175</f>
        <v>57811.753899058</v>
      </c>
      <c r="P2175" s="10">
        <f t="shared" si="600"/>
        <v>1284.8201479463023</v>
      </c>
      <c r="Q2175">
        <f>'MCMC raw'!H2175</f>
        <v>57845.930224033102</v>
      </c>
      <c r="R2175" s="10">
        <f t="shared" si="601"/>
        <v>34.176324975102034</v>
      </c>
      <c r="S2175" s="10">
        <f t="shared" si="602"/>
        <v>1318.9964729214043</v>
      </c>
      <c r="T2175">
        <f>'MCMC raw'!F2175</f>
        <v>64462.025781228498</v>
      </c>
      <c r="U2175">
        <f t="shared" si="603"/>
        <v>7935.0920301168007</v>
      </c>
      <c r="V2175">
        <f>'MCMC raw'!B2175</f>
        <v>66023.431982034599</v>
      </c>
      <c r="W2175" s="10">
        <f t="shared" si="604"/>
        <v>242.40972788469662</v>
      </c>
      <c r="X2175" s="10">
        <f t="shared" si="605"/>
        <v>9496.4982309229017</v>
      </c>
      <c r="Y2175" s="10">
        <f t="shared" si="606"/>
        <v>7333.5680179654009</v>
      </c>
      <c r="Z2175" s="12">
        <f t="shared" si="607"/>
        <v>7.8371436773668646E-2</v>
      </c>
      <c r="AA2175" s="12">
        <f t="shared" si="608"/>
        <v>0.47148311318387992</v>
      </c>
      <c r="AB2175" s="12">
        <f t="shared" si="609"/>
        <v>1.4403373361688865E-2</v>
      </c>
      <c r="AC2175" s="12">
        <f t="shared" si="610"/>
        <v>0.56425792331923741</v>
      </c>
      <c r="AD2175" s="12">
        <f t="shared" si="611"/>
        <v>0.43574207668076259</v>
      </c>
      <c r="AE2175" s="12">
        <f>('Estimates from MCMC'!$B$2-'MCMC runs'!V2175)/'Estimates from MCMC'!$B$2</f>
        <v>9.9970936897165921E-2</v>
      </c>
    </row>
    <row r="2176" spans="1:31" x14ac:dyDescent="0.3">
      <c r="A2176">
        <v>2175</v>
      </c>
      <c r="B2176">
        <f>'MCMC raw'!C2176</f>
        <v>58660.489814463399</v>
      </c>
      <c r="C2176">
        <f>'MCMC raw'!E2176</f>
        <v>57539.3365718684</v>
      </c>
      <c r="D2176">
        <f t="shared" si="594"/>
        <v>1121.153242594999</v>
      </c>
      <c r="E2176">
        <f>'MCMC raw'!K2176</f>
        <v>58592.825941036601</v>
      </c>
      <c r="F2176">
        <f t="shared" si="595"/>
        <v>67.663873426798091</v>
      </c>
      <c r="G2176">
        <f>'MCMC raw'!D2176</f>
        <v>58562.888032538402</v>
      </c>
      <c r="H2176">
        <f t="shared" si="596"/>
        <v>97.60178192499734</v>
      </c>
      <c r="I2176">
        <f>'MCMC raw'!J2176</f>
        <v>57374.647270697402</v>
      </c>
      <c r="J2176">
        <f t="shared" si="597"/>
        <v>1285.8425437659971</v>
      </c>
      <c r="K2176">
        <f>'MCMC raw'!I2176</f>
        <v>56921.953132850598</v>
      </c>
      <c r="L2176">
        <f t="shared" si="598"/>
        <v>1738.5366816128007</v>
      </c>
      <c r="M2176">
        <f t="shared" si="599"/>
        <v>452.69413784680364</v>
      </c>
      <c r="N2176">
        <f>'Estimates from MCMC'!$B$2-K2176</f>
        <v>16435.046867149402</v>
      </c>
      <c r="O2176">
        <f>'MCMC raw'!G2176</f>
        <v>58104.581056686897</v>
      </c>
      <c r="P2176" s="10">
        <f t="shared" si="600"/>
        <v>1182.6279238362986</v>
      </c>
      <c r="Q2176">
        <f>'MCMC raw'!H2176</f>
        <v>58136.059293992497</v>
      </c>
      <c r="R2176" s="10">
        <f t="shared" si="601"/>
        <v>31.478237305600487</v>
      </c>
      <c r="S2176" s="10">
        <f t="shared" si="602"/>
        <v>1214.1061611418991</v>
      </c>
      <c r="T2176">
        <f>'MCMC raw'!F2176</f>
        <v>64928.085232748497</v>
      </c>
      <c r="U2176">
        <f t="shared" si="603"/>
        <v>8006.132099897899</v>
      </c>
      <c r="V2176">
        <f>'MCMC raw'!B2176</f>
        <v>66365.624512018403</v>
      </c>
      <c r="W2176" s="10">
        <f t="shared" si="604"/>
        <v>223.43311812800675</v>
      </c>
      <c r="X2176" s="10">
        <f t="shared" si="605"/>
        <v>9443.6713791678048</v>
      </c>
      <c r="Y2176" s="10">
        <f t="shared" si="606"/>
        <v>6991.375487981597</v>
      </c>
      <c r="Z2176" s="12">
        <f t="shared" si="607"/>
        <v>7.3872996588082218E-2</v>
      </c>
      <c r="AA2176" s="12">
        <f t="shared" si="608"/>
        <v>0.48713777116758128</v>
      </c>
      <c r="AB2176" s="12">
        <f t="shared" si="609"/>
        <v>1.3594918221657643E-2</v>
      </c>
      <c r="AC2176" s="12">
        <f t="shared" si="610"/>
        <v>0.57460568597732109</v>
      </c>
      <c r="AD2176" s="12">
        <f t="shared" si="611"/>
        <v>0.42539431402267885</v>
      </c>
      <c r="AE2176" s="12">
        <f>('Estimates from MCMC'!$B$2-'MCMC runs'!V2176)/'Estimates from MCMC'!$B$2</f>
        <v>9.5306180568747317E-2</v>
      </c>
    </row>
    <row r="2177" spans="1:31" x14ac:dyDescent="0.3">
      <c r="A2177">
        <v>2176</v>
      </c>
      <c r="B2177">
        <f>'MCMC raw'!C2177</f>
        <v>57792.731399555298</v>
      </c>
      <c r="C2177">
        <f>'MCMC raw'!E2177</f>
        <v>56678.935455565697</v>
      </c>
      <c r="D2177">
        <f t="shared" si="594"/>
        <v>1113.7959439896003</v>
      </c>
      <c r="E2177">
        <f>'MCMC raw'!K2177</f>
        <v>57722.0377609059</v>
      </c>
      <c r="F2177">
        <f t="shared" si="595"/>
        <v>70.693638649398054</v>
      </c>
      <c r="G2177">
        <f>'MCMC raw'!D2177</f>
        <v>57694.6594596422</v>
      </c>
      <c r="H2177">
        <f t="shared" si="596"/>
        <v>98.071939913097594</v>
      </c>
      <c r="I2177">
        <f>'MCMC raw'!J2177</f>
        <v>56510.792630159798</v>
      </c>
      <c r="J2177">
        <f t="shared" si="597"/>
        <v>1281.9387693954995</v>
      </c>
      <c r="K2177">
        <f>'MCMC raw'!I2177</f>
        <v>55869.701459549498</v>
      </c>
      <c r="L2177">
        <f t="shared" si="598"/>
        <v>1923.0299400057993</v>
      </c>
      <c r="M2177">
        <f t="shared" si="599"/>
        <v>641.09117061029974</v>
      </c>
      <c r="N2177">
        <f>'Estimates from MCMC'!$B$2-K2177</f>
        <v>17487.298540450502</v>
      </c>
      <c r="O2177">
        <f>'MCMC raw'!G2177</f>
        <v>57193.469123003502</v>
      </c>
      <c r="P2177" s="10">
        <f t="shared" si="600"/>
        <v>1323.7676634540039</v>
      </c>
      <c r="Q2177">
        <f>'MCMC raw'!H2177</f>
        <v>57228.614934606601</v>
      </c>
      <c r="R2177" s="10">
        <f t="shared" si="601"/>
        <v>35.145811603098991</v>
      </c>
      <c r="S2177" s="10">
        <f t="shared" si="602"/>
        <v>1358.9134750571029</v>
      </c>
      <c r="T2177">
        <f>'MCMC raw'!F2177</f>
        <v>63662.185963846001</v>
      </c>
      <c r="U2177">
        <f t="shared" si="603"/>
        <v>7792.4845042965026</v>
      </c>
      <c r="V2177">
        <f>'MCMC raw'!B2177</f>
        <v>65269.369179441201</v>
      </c>
      <c r="W2177" s="10">
        <f t="shared" si="604"/>
        <v>248.26974053809681</v>
      </c>
      <c r="X2177" s="10">
        <f t="shared" si="605"/>
        <v>9399.6677198917023</v>
      </c>
      <c r="Y2177" s="10">
        <f t="shared" si="606"/>
        <v>8087.6308205587993</v>
      </c>
      <c r="Z2177" s="12">
        <f t="shared" si="607"/>
        <v>7.7708599296440847E-2</v>
      </c>
      <c r="AA2177" s="12">
        <f t="shared" si="608"/>
        <v>0.44560825025497364</v>
      </c>
      <c r="AB2177" s="12">
        <f t="shared" si="609"/>
        <v>1.4197146572628992E-2</v>
      </c>
      <c r="AC2177" s="12">
        <f t="shared" si="610"/>
        <v>0.53751399612404349</v>
      </c>
      <c r="AD2177" s="12">
        <f t="shared" si="611"/>
        <v>0.46248600387595651</v>
      </c>
      <c r="AE2177" s="12">
        <f>('Estimates from MCMC'!$B$2-'MCMC runs'!V2177)/'Estimates from MCMC'!$B$2</f>
        <v>0.11025029404908597</v>
      </c>
    </row>
    <row r="2178" spans="1:31" x14ac:dyDescent="0.3">
      <c r="A2178">
        <v>2177</v>
      </c>
      <c r="B2178">
        <f>'MCMC raw'!C2178</f>
        <v>58391.518235570496</v>
      </c>
      <c r="C2178">
        <f>'MCMC raw'!E2178</f>
        <v>57262.162949364501</v>
      </c>
      <c r="D2178">
        <f t="shared" si="594"/>
        <v>1129.3552862059951</v>
      </c>
      <c r="E2178">
        <f>'MCMC raw'!K2178</f>
        <v>58316.546446614302</v>
      </c>
      <c r="F2178">
        <f t="shared" si="595"/>
        <v>74.971788956194359</v>
      </c>
      <c r="G2178">
        <f>'MCMC raw'!D2178</f>
        <v>58296.190220387398</v>
      </c>
      <c r="H2178">
        <f t="shared" si="596"/>
        <v>95.328015183098614</v>
      </c>
      <c r="I2178">
        <f>'MCMC raw'!J2178</f>
        <v>57092.393463146</v>
      </c>
      <c r="J2178">
        <f t="shared" si="597"/>
        <v>1299.1247724244968</v>
      </c>
      <c r="K2178">
        <f>'MCMC raw'!I2178</f>
        <v>56469.207888810699</v>
      </c>
      <c r="L2178">
        <f t="shared" si="598"/>
        <v>1922.3103467597975</v>
      </c>
      <c r="M2178">
        <f t="shared" si="599"/>
        <v>623.18557433530077</v>
      </c>
      <c r="N2178">
        <f>'Estimates from MCMC'!$B$2-K2178</f>
        <v>16887.792111189301</v>
      </c>
      <c r="O2178">
        <f>'MCMC raw'!G2178</f>
        <v>57751.306705557203</v>
      </c>
      <c r="P2178" s="10">
        <f t="shared" si="600"/>
        <v>1282.0988167465039</v>
      </c>
      <c r="Q2178">
        <f>'MCMC raw'!H2178</f>
        <v>57785.5455776339</v>
      </c>
      <c r="R2178" s="10">
        <f t="shared" si="601"/>
        <v>34.238872076697589</v>
      </c>
      <c r="S2178" s="10">
        <f t="shared" si="602"/>
        <v>1316.3376888232015</v>
      </c>
      <c r="T2178">
        <f>'MCMC raw'!F2178</f>
        <v>64427.787657424997</v>
      </c>
      <c r="U2178">
        <f t="shared" si="603"/>
        <v>7958.5797686142978</v>
      </c>
      <c r="V2178">
        <f>'MCMC raw'!B2178</f>
        <v>65988.195987771498</v>
      </c>
      <c r="W2178" s="10">
        <f t="shared" si="604"/>
        <v>244.07064152329986</v>
      </c>
      <c r="X2178" s="10">
        <f t="shared" si="605"/>
        <v>9518.9880989607991</v>
      </c>
      <c r="Y2178" s="10">
        <f t="shared" si="606"/>
        <v>7368.804012228502</v>
      </c>
      <c r="Z2178" s="12">
        <f t="shared" si="607"/>
        <v>7.7946109246041645E-2</v>
      </c>
      <c r="AA2178" s="12">
        <f t="shared" si="608"/>
        <v>0.47126230096953892</v>
      </c>
      <c r="AB2178" s="12">
        <f t="shared" si="609"/>
        <v>1.4452489698850959E-2</v>
      </c>
      <c r="AC2178" s="12">
        <f t="shared" si="610"/>
        <v>0.56366089991443158</v>
      </c>
      <c r="AD2178" s="12">
        <f t="shared" si="611"/>
        <v>0.43633910008556848</v>
      </c>
      <c r="AE2178" s="12">
        <f>('Estimates from MCMC'!$B$2-'MCMC runs'!V2178)/'Estimates from MCMC'!$B$2</f>
        <v>0.10045127271055934</v>
      </c>
    </row>
    <row r="2179" spans="1:31" x14ac:dyDescent="0.3">
      <c r="A2179">
        <v>2178</v>
      </c>
      <c r="B2179">
        <f>'MCMC raw'!C2179</f>
        <v>57467.7152440555</v>
      </c>
      <c r="C2179">
        <f>'MCMC raw'!E2179</f>
        <v>56342.891111482597</v>
      </c>
      <c r="D2179">
        <f t="shared" ref="D2179:D2242" si="612">B2179-C2179</f>
        <v>1124.8241325729032</v>
      </c>
      <c r="E2179">
        <f>'MCMC raw'!K2179</f>
        <v>57401.920259188999</v>
      </c>
      <c r="F2179">
        <f t="shared" ref="F2179:F2242" si="613">B2179-E2179</f>
        <v>65.794984866501181</v>
      </c>
      <c r="G2179">
        <f>'MCMC raw'!D2179</f>
        <v>57373.6797982524</v>
      </c>
      <c r="H2179">
        <f t="shared" ref="H2179:H2242" si="614">B2179-G2179</f>
        <v>94.035445803099719</v>
      </c>
      <c r="I2179">
        <f>'MCMC raw'!J2179</f>
        <v>56183.585683484001</v>
      </c>
      <c r="J2179">
        <f t="shared" ref="J2179:J2242" si="615">B2179-I2179</f>
        <v>1284.1295605714986</v>
      </c>
      <c r="K2179">
        <f>'MCMC raw'!I2179</f>
        <v>55569.056191652002</v>
      </c>
      <c r="L2179">
        <f t="shared" ref="L2179:L2242" si="616">B2179-K2179</f>
        <v>1898.6590524034982</v>
      </c>
      <c r="M2179">
        <f t="shared" ref="M2179:M2242" si="617">L2179-J2179</f>
        <v>614.52949183199962</v>
      </c>
      <c r="N2179">
        <f>'Estimates from MCMC'!$B$2-K2179</f>
        <v>17787.943808347998</v>
      </c>
      <c r="O2179">
        <f>'MCMC raw'!G2179</f>
        <v>56836.678936050099</v>
      </c>
      <c r="P2179" s="10">
        <f t="shared" ref="P2179:P2242" si="618">O2179-K2179</f>
        <v>1267.622744398097</v>
      </c>
      <c r="Q2179">
        <f>'MCMC raw'!H2179</f>
        <v>56870.3584963795</v>
      </c>
      <c r="R2179" s="10">
        <f t="shared" ref="R2179:R2242" si="619">Q2179-K2179-P2179</f>
        <v>33.679560329401284</v>
      </c>
      <c r="S2179" s="10">
        <f t="shared" ref="S2179:S2242" si="620">R2179+P2179</f>
        <v>1301.3023047274983</v>
      </c>
      <c r="T2179">
        <f>'MCMC raw'!F2179</f>
        <v>63191.850488308497</v>
      </c>
      <c r="U2179">
        <f t="shared" ref="U2179:U2242" si="621">T2179-K2179</f>
        <v>7622.7942966564951</v>
      </c>
      <c r="V2179">
        <f>'MCMC raw'!B2179</f>
        <v>64729.180552973899</v>
      </c>
      <c r="W2179" s="10">
        <f t="shared" ref="W2179:W2242" si="622">V2179-U2179-R2179-P2179-K2179</f>
        <v>236.02775993790419</v>
      </c>
      <c r="X2179" s="10">
        <f t="shared" ref="X2179:X2242" si="623">P2179+R2179+U2179+W2179</f>
        <v>9160.1243613218976</v>
      </c>
      <c r="Y2179" s="10">
        <f t="shared" ref="Y2179:Y2242" si="624">N2179-X2179</f>
        <v>8627.8194470261005</v>
      </c>
      <c r="Z2179" s="12">
        <f t="shared" ref="Z2179:Z2242" si="625">S2179/N2179</f>
        <v>7.3156420930270125E-2</v>
      </c>
      <c r="AA2179" s="12">
        <f t="shared" ref="AA2179:AA2242" si="626">U2179/N2179</f>
        <v>0.42853712485189366</v>
      </c>
      <c r="AB2179" s="12">
        <f t="shared" ref="AB2179:AB2242" si="627">W2179/N2179</f>
        <v>1.3268973776897969E-2</v>
      </c>
      <c r="AC2179" s="12">
        <f t="shared" ref="AC2179:AC2242" si="628">X2179/N2179</f>
        <v>0.5149625195590618</v>
      </c>
      <c r="AD2179" s="12">
        <f t="shared" ref="AD2179:AD2242" si="629">Y2179/N2179</f>
        <v>0.48503748044093825</v>
      </c>
      <c r="AE2179" s="12">
        <f>('Estimates from MCMC'!$B$2-'MCMC runs'!V2179)/'Estimates from MCMC'!$B$2</f>
        <v>0.11761412608239297</v>
      </c>
    </row>
    <row r="2180" spans="1:31" x14ac:dyDescent="0.3">
      <c r="A2180">
        <v>2179</v>
      </c>
      <c r="B2180">
        <f>'MCMC raw'!C2180</f>
        <v>59079.619829622497</v>
      </c>
      <c r="C2180">
        <f>'MCMC raw'!E2180</f>
        <v>57913.567741076797</v>
      </c>
      <c r="D2180">
        <f t="shared" si="612"/>
        <v>1166.0520885457008</v>
      </c>
      <c r="E2180">
        <f>'MCMC raw'!K2180</f>
        <v>59019.3702256705</v>
      </c>
      <c r="F2180">
        <f t="shared" si="613"/>
        <v>60.249603951997415</v>
      </c>
      <c r="G2180">
        <f>'MCMC raw'!D2180</f>
        <v>58977.373612023999</v>
      </c>
      <c r="H2180">
        <f t="shared" si="614"/>
        <v>102.24621759849833</v>
      </c>
      <c r="I2180">
        <f>'MCMC raw'!J2180</f>
        <v>57751.837765933698</v>
      </c>
      <c r="J2180">
        <f t="shared" si="615"/>
        <v>1327.7820636887991</v>
      </c>
      <c r="K2180">
        <f>'MCMC raw'!I2180</f>
        <v>57084.000403026403</v>
      </c>
      <c r="L2180">
        <f t="shared" si="616"/>
        <v>1995.6194265960949</v>
      </c>
      <c r="M2180">
        <f t="shared" si="617"/>
        <v>667.83736290729576</v>
      </c>
      <c r="N2180">
        <f>'Estimates from MCMC'!$B$2-K2180</f>
        <v>16272.999596973597</v>
      </c>
      <c r="O2180">
        <f>'MCMC raw'!G2180</f>
        <v>58477.939171374797</v>
      </c>
      <c r="P2180" s="10">
        <f t="shared" si="618"/>
        <v>1393.9387683483947</v>
      </c>
      <c r="Q2180">
        <f>'MCMC raw'!H2180</f>
        <v>58514.101936203799</v>
      </c>
      <c r="R2180" s="10">
        <f t="shared" si="619"/>
        <v>36.162764829001389</v>
      </c>
      <c r="S2180" s="10">
        <f t="shared" si="620"/>
        <v>1430.101533177396</v>
      </c>
      <c r="T2180">
        <f>'MCMC raw'!F2180</f>
        <v>65062.352219004802</v>
      </c>
      <c r="U2180">
        <f t="shared" si="621"/>
        <v>7978.3518159783998</v>
      </c>
      <c r="V2180">
        <f>'MCMC raw'!B2180</f>
        <v>66754.956929302003</v>
      </c>
      <c r="W2180" s="10">
        <f t="shared" si="622"/>
        <v>262.5031771198046</v>
      </c>
      <c r="X2180" s="10">
        <f t="shared" si="623"/>
        <v>9670.9565262756005</v>
      </c>
      <c r="Y2180" s="10">
        <f t="shared" si="624"/>
        <v>6602.0430706979969</v>
      </c>
      <c r="Z2180" s="12">
        <f t="shared" si="625"/>
        <v>8.7881863737240051E-2</v>
      </c>
      <c r="AA2180" s="12">
        <f t="shared" si="626"/>
        <v>0.4902815715341251</v>
      </c>
      <c r="AB2180" s="12">
        <f t="shared" si="627"/>
        <v>1.6131210202243486E-2</v>
      </c>
      <c r="AC2180" s="12">
        <f t="shared" si="628"/>
        <v>0.59429464547360866</v>
      </c>
      <c r="AD2180" s="12">
        <f t="shared" si="629"/>
        <v>0.40570535452639134</v>
      </c>
      <c r="AE2180" s="12">
        <f>('Estimates from MCMC'!$B$2-'MCMC runs'!V2180)/'Estimates from MCMC'!$B$2</f>
        <v>8.9998814982864578E-2</v>
      </c>
    </row>
    <row r="2181" spans="1:31" x14ac:dyDescent="0.3">
      <c r="A2181">
        <v>2180</v>
      </c>
      <c r="B2181">
        <f>'MCMC raw'!C2181</f>
        <v>58056.975551922602</v>
      </c>
      <c r="C2181">
        <f>'MCMC raw'!E2181</f>
        <v>56875.125406607302</v>
      </c>
      <c r="D2181">
        <f t="shared" si="612"/>
        <v>1181.8501453153003</v>
      </c>
      <c r="E2181">
        <f>'MCMC raw'!K2181</f>
        <v>57999.840823761697</v>
      </c>
      <c r="F2181">
        <f t="shared" si="613"/>
        <v>57.13472816090507</v>
      </c>
      <c r="G2181">
        <f>'MCMC raw'!D2181</f>
        <v>57957.563917331303</v>
      </c>
      <c r="H2181">
        <f t="shared" si="614"/>
        <v>99.411634591298935</v>
      </c>
      <c r="I2181">
        <f>'MCMC raw'!J2181</f>
        <v>56718.997680962901</v>
      </c>
      <c r="J2181">
        <f t="shared" si="615"/>
        <v>1337.9778709597012</v>
      </c>
      <c r="K2181">
        <f>'MCMC raw'!I2181</f>
        <v>56069.905236587401</v>
      </c>
      <c r="L2181">
        <f t="shared" si="616"/>
        <v>1987.0703153352006</v>
      </c>
      <c r="M2181">
        <f t="shared" si="617"/>
        <v>649.09244437549933</v>
      </c>
      <c r="N2181">
        <f>'Estimates from MCMC'!$B$2-K2181</f>
        <v>17287.094763412599</v>
      </c>
      <c r="O2181">
        <f>'MCMC raw'!G2181</f>
        <v>57411.163135621799</v>
      </c>
      <c r="P2181" s="10">
        <f t="shared" si="618"/>
        <v>1341.2578990343973</v>
      </c>
      <c r="Q2181">
        <f>'MCMC raw'!H2181</f>
        <v>57446.702173423597</v>
      </c>
      <c r="R2181" s="10">
        <f t="shared" si="619"/>
        <v>35.539037801798258</v>
      </c>
      <c r="S2181" s="10">
        <f t="shared" si="620"/>
        <v>1376.7969368361955</v>
      </c>
      <c r="T2181">
        <f>'MCMC raw'!F2181</f>
        <v>63944.622059668502</v>
      </c>
      <c r="U2181">
        <f t="shared" si="621"/>
        <v>7874.7168230811003</v>
      </c>
      <c r="V2181">
        <f>'MCMC raw'!B2181</f>
        <v>65573.217618942101</v>
      </c>
      <c r="W2181" s="10">
        <f t="shared" si="622"/>
        <v>251.79862243740354</v>
      </c>
      <c r="X2181" s="10">
        <f t="shared" si="623"/>
        <v>9503.3123823546994</v>
      </c>
      <c r="Y2181" s="10">
        <f t="shared" si="624"/>
        <v>7783.7823810578993</v>
      </c>
      <c r="Z2181" s="12">
        <f t="shared" si="625"/>
        <v>7.9643049088278711E-2</v>
      </c>
      <c r="AA2181" s="12">
        <f t="shared" si="626"/>
        <v>0.45552575090567582</v>
      </c>
      <c r="AB2181" s="12">
        <f t="shared" si="627"/>
        <v>1.4565699204144158E-2</v>
      </c>
      <c r="AC2181" s="12">
        <f t="shared" si="628"/>
        <v>0.54973449919809869</v>
      </c>
      <c r="AD2181" s="12">
        <f t="shared" si="629"/>
        <v>0.45026550080190131</v>
      </c>
      <c r="AE2181" s="12">
        <f>('Estimates from MCMC'!$B$2-'MCMC runs'!V2181)/'Estimates from MCMC'!$B$2</f>
        <v>0.10610824299055167</v>
      </c>
    </row>
    <row r="2182" spans="1:31" x14ac:dyDescent="0.3">
      <c r="A2182">
        <v>2181</v>
      </c>
      <c r="B2182">
        <f>'MCMC raw'!C2182</f>
        <v>58313.690698910199</v>
      </c>
      <c r="C2182">
        <f>'MCMC raw'!E2182</f>
        <v>57196.2527114845</v>
      </c>
      <c r="D2182">
        <f t="shared" si="612"/>
        <v>1117.4379874256992</v>
      </c>
      <c r="E2182">
        <f>'MCMC raw'!K2182</f>
        <v>58230.366914664803</v>
      </c>
      <c r="F2182">
        <f t="shared" si="613"/>
        <v>83.323784245396382</v>
      </c>
      <c r="G2182">
        <f>'MCMC raw'!D2182</f>
        <v>58216.168295163501</v>
      </c>
      <c r="H2182">
        <f t="shared" si="614"/>
        <v>97.522403746697819</v>
      </c>
      <c r="I2182">
        <f>'MCMC raw'!J2182</f>
        <v>57016.421946886498</v>
      </c>
      <c r="J2182">
        <f t="shared" si="615"/>
        <v>1297.2687520237014</v>
      </c>
      <c r="K2182">
        <f>'MCMC raw'!I2182</f>
        <v>56378.8970847085</v>
      </c>
      <c r="L2182">
        <f t="shared" si="616"/>
        <v>1934.7936142016988</v>
      </c>
      <c r="M2182">
        <f t="shared" si="617"/>
        <v>637.52486217799742</v>
      </c>
      <c r="N2182">
        <f>'Estimates from MCMC'!$B$2-K2182</f>
        <v>16978.1029152915</v>
      </c>
      <c r="O2182">
        <f>'MCMC raw'!G2182</f>
        <v>57694.282267857103</v>
      </c>
      <c r="P2182" s="10">
        <f t="shared" si="618"/>
        <v>1315.3851831486027</v>
      </c>
      <c r="Q2182">
        <f>'MCMC raw'!H2182</f>
        <v>57729.176924209904</v>
      </c>
      <c r="R2182" s="10">
        <f t="shared" si="619"/>
        <v>34.894656352800666</v>
      </c>
      <c r="S2182" s="10">
        <f t="shared" si="620"/>
        <v>1350.2798395014033</v>
      </c>
      <c r="T2182">
        <f>'MCMC raw'!F2182</f>
        <v>64274.4602466664</v>
      </c>
      <c r="U2182">
        <f t="shared" si="621"/>
        <v>7895.5631619578999</v>
      </c>
      <c r="V2182">
        <f>'MCMC raw'!B2182</f>
        <v>65872.371044730899</v>
      </c>
      <c r="W2182" s="10">
        <f t="shared" si="622"/>
        <v>247.63095856309519</v>
      </c>
      <c r="X2182" s="10">
        <f t="shared" si="623"/>
        <v>9493.4739600223984</v>
      </c>
      <c r="Y2182" s="10">
        <f t="shared" si="624"/>
        <v>7484.6289552691014</v>
      </c>
      <c r="Z2182" s="12">
        <f t="shared" si="625"/>
        <v>7.953066642594446E-2</v>
      </c>
      <c r="AA2182" s="12">
        <f t="shared" si="626"/>
        <v>0.46504389809338953</v>
      </c>
      <c r="AB2182" s="12">
        <f t="shared" si="627"/>
        <v>1.4585313789096182E-2</v>
      </c>
      <c r="AC2182" s="12">
        <f t="shared" si="628"/>
        <v>0.55915987830843017</v>
      </c>
      <c r="AD2182" s="12">
        <f t="shared" si="629"/>
        <v>0.44084012169156983</v>
      </c>
      <c r="AE2182" s="12">
        <f>('Estimates from MCMC'!$B$2-'MCMC runs'!V2182)/'Estimates from MCMC'!$B$2</f>
        <v>0.10203019419099883</v>
      </c>
    </row>
    <row r="2183" spans="1:31" x14ac:dyDescent="0.3">
      <c r="A2183">
        <v>2182</v>
      </c>
      <c r="B2183">
        <f>'MCMC raw'!C2183</f>
        <v>58702.269340211104</v>
      </c>
      <c r="C2183">
        <f>'MCMC raw'!E2183</f>
        <v>57537.321662260598</v>
      </c>
      <c r="D2183">
        <f t="shared" si="612"/>
        <v>1164.9476779505057</v>
      </c>
      <c r="E2183">
        <f>'MCMC raw'!K2183</f>
        <v>58631.467420105597</v>
      </c>
      <c r="F2183">
        <f t="shared" si="613"/>
        <v>70.801920105506724</v>
      </c>
      <c r="G2183">
        <f>'MCMC raw'!D2183</f>
        <v>58605.8980560286</v>
      </c>
      <c r="H2183">
        <f t="shared" si="614"/>
        <v>96.371284182503587</v>
      </c>
      <c r="I2183">
        <f>'MCMC raw'!J2183</f>
        <v>57370.873515239</v>
      </c>
      <c r="J2183">
        <f t="shared" si="615"/>
        <v>1331.3958249721036</v>
      </c>
      <c r="K2183">
        <f>'MCMC raw'!I2183</f>
        <v>56741.3084731079</v>
      </c>
      <c r="L2183">
        <f t="shared" si="616"/>
        <v>1960.9608671032038</v>
      </c>
      <c r="M2183">
        <f t="shared" si="617"/>
        <v>629.5650421311002</v>
      </c>
      <c r="N2183">
        <f>'Estimates from MCMC'!$B$2-K2183</f>
        <v>16615.6915268921</v>
      </c>
      <c r="O2183">
        <f>'MCMC raw'!G2183</f>
        <v>58033.766687142801</v>
      </c>
      <c r="P2183" s="10">
        <f t="shared" si="618"/>
        <v>1292.4582140349012</v>
      </c>
      <c r="Q2183">
        <f>'MCMC raw'!H2183</f>
        <v>58068.493471834001</v>
      </c>
      <c r="R2183" s="10">
        <f t="shared" si="619"/>
        <v>34.72678469120001</v>
      </c>
      <c r="S2183" s="10">
        <f t="shared" si="620"/>
        <v>1327.1849987261012</v>
      </c>
      <c r="T2183">
        <f>'MCMC raw'!F2183</f>
        <v>64591.074113845199</v>
      </c>
      <c r="U2183">
        <f t="shared" si="621"/>
        <v>7849.7656407372997</v>
      </c>
      <c r="V2183">
        <f>'MCMC raw'!B2183</f>
        <v>66158.335916840893</v>
      </c>
      <c r="W2183" s="10">
        <f t="shared" si="622"/>
        <v>240.07680426959269</v>
      </c>
      <c r="X2183" s="10">
        <f t="shared" si="623"/>
        <v>9417.0274437329936</v>
      </c>
      <c r="Y2183" s="10">
        <f t="shared" si="624"/>
        <v>7198.6640831591067</v>
      </c>
      <c r="Z2183" s="12">
        <f t="shared" si="625"/>
        <v>7.9875399502818398E-2</v>
      </c>
      <c r="AA2183" s="12">
        <f t="shared" si="626"/>
        <v>0.47243087222897956</v>
      </c>
      <c r="AB2183" s="12">
        <f t="shared" si="627"/>
        <v>1.4448800032248679E-2</v>
      </c>
      <c r="AC2183" s="12">
        <f t="shared" si="628"/>
        <v>0.5667550717640466</v>
      </c>
      <c r="AD2183" s="12">
        <f t="shared" si="629"/>
        <v>0.4332449282359534</v>
      </c>
      <c r="AE2183" s="12">
        <f>('Estimates from MCMC'!$B$2-'MCMC runs'!V2183)/'Estimates from MCMC'!$B$2</f>
        <v>9.8131931283437251E-2</v>
      </c>
    </row>
    <row r="2184" spans="1:31" x14ac:dyDescent="0.3">
      <c r="A2184">
        <v>2183</v>
      </c>
      <c r="B2184">
        <f>'MCMC raw'!C2184</f>
        <v>57587.678251693898</v>
      </c>
      <c r="C2184">
        <f>'MCMC raw'!E2184</f>
        <v>56458.906876923298</v>
      </c>
      <c r="D2184">
        <f t="shared" si="612"/>
        <v>1128.7713747706002</v>
      </c>
      <c r="E2184">
        <f>'MCMC raw'!K2184</f>
        <v>57523.446682741298</v>
      </c>
      <c r="F2184">
        <f t="shared" si="613"/>
        <v>64.231568952600355</v>
      </c>
      <c r="G2184">
        <f>'MCMC raw'!D2184</f>
        <v>57489.7934402584</v>
      </c>
      <c r="H2184">
        <f t="shared" si="614"/>
        <v>97.884811435498705</v>
      </c>
      <c r="I2184">
        <f>'MCMC raw'!J2184</f>
        <v>56297.302091304096</v>
      </c>
      <c r="J2184">
        <f t="shared" si="615"/>
        <v>1290.376160389802</v>
      </c>
      <c r="K2184">
        <f>'MCMC raw'!I2184</f>
        <v>55966.2567327902</v>
      </c>
      <c r="L2184">
        <f t="shared" si="616"/>
        <v>1621.4215189036986</v>
      </c>
      <c r="M2184">
        <f t="shared" si="617"/>
        <v>331.04535851389664</v>
      </c>
      <c r="N2184">
        <f>'Estimates from MCMC'!$B$2-K2184</f>
        <v>17390.7432672098</v>
      </c>
      <c r="O2184">
        <f>'MCMC raw'!G2184</f>
        <v>57116.501121728899</v>
      </c>
      <c r="P2184" s="10">
        <f t="shared" si="618"/>
        <v>1150.2443889386996</v>
      </c>
      <c r="Q2184">
        <f>'MCMC raw'!H2184</f>
        <v>57147.197874229903</v>
      </c>
      <c r="R2184" s="10">
        <f t="shared" si="619"/>
        <v>30.696752501004084</v>
      </c>
      <c r="S2184" s="10">
        <f t="shared" si="620"/>
        <v>1180.9411414397036</v>
      </c>
      <c r="T2184">
        <f>'MCMC raw'!F2184</f>
        <v>63729.879678091602</v>
      </c>
      <c r="U2184">
        <f t="shared" si="621"/>
        <v>7763.6229453014021</v>
      </c>
      <c r="V2184">
        <f>'MCMC raw'!B2184</f>
        <v>65126.287470396601</v>
      </c>
      <c r="W2184" s="10">
        <f t="shared" si="622"/>
        <v>215.46665086529538</v>
      </c>
      <c r="X2184" s="10">
        <f t="shared" si="623"/>
        <v>9160.0307376064011</v>
      </c>
      <c r="Y2184" s="10">
        <f t="shared" si="624"/>
        <v>8230.7125296033992</v>
      </c>
      <c r="Z2184" s="12">
        <f t="shared" si="625"/>
        <v>6.7906306435238165E-2</v>
      </c>
      <c r="AA2184" s="12">
        <f t="shared" si="626"/>
        <v>0.44642272190514665</v>
      </c>
      <c r="AB2184" s="12">
        <f t="shared" si="627"/>
        <v>1.2389732143970935E-2</v>
      </c>
      <c r="AC2184" s="12">
        <f t="shared" si="628"/>
        <v>0.52671876048435573</v>
      </c>
      <c r="AD2184" s="12">
        <f t="shared" si="629"/>
        <v>0.47328123951564427</v>
      </c>
      <c r="AE2184" s="12">
        <f>('Estimates from MCMC'!$B$2-'MCMC runs'!V2184)/'Estimates from MCMC'!$B$2</f>
        <v>0.11220077878871</v>
      </c>
    </row>
    <row r="2185" spans="1:31" x14ac:dyDescent="0.3">
      <c r="A2185">
        <v>2184</v>
      </c>
      <c r="B2185">
        <f>'MCMC raw'!C2185</f>
        <v>57659.852950449</v>
      </c>
      <c r="C2185">
        <f>'MCMC raw'!E2185</f>
        <v>56536.213591845197</v>
      </c>
      <c r="D2185">
        <f t="shared" si="612"/>
        <v>1123.639358603803</v>
      </c>
      <c r="E2185">
        <f>'MCMC raw'!K2185</f>
        <v>57589.857011330401</v>
      </c>
      <c r="F2185">
        <f t="shared" si="613"/>
        <v>69.995939118598471</v>
      </c>
      <c r="G2185">
        <f>'MCMC raw'!D2185</f>
        <v>57562.764712404904</v>
      </c>
      <c r="H2185">
        <f t="shared" si="614"/>
        <v>97.088238044096215</v>
      </c>
      <c r="I2185">
        <f>'MCMC raw'!J2185</f>
        <v>56369.746872466501</v>
      </c>
      <c r="J2185">
        <f t="shared" si="615"/>
        <v>1290.1060779824984</v>
      </c>
      <c r="K2185">
        <f>'MCMC raw'!I2185</f>
        <v>55735.289523224601</v>
      </c>
      <c r="L2185">
        <f t="shared" si="616"/>
        <v>1924.5634272243988</v>
      </c>
      <c r="M2185">
        <f t="shared" si="617"/>
        <v>634.45734924190037</v>
      </c>
      <c r="N2185">
        <f>'Estimates from MCMC'!$B$2-K2185</f>
        <v>17621.710476775399</v>
      </c>
      <c r="O2185">
        <f>'MCMC raw'!G2185</f>
        <v>57046.288186633297</v>
      </c>
      <c r="P2185" s="10">
        <f t="shared" si="618"/>
        <v>1310.9986634086963</v>
      </c>
      <c r="Q2185">
        <f>'MCMC raw'!H2185</f>
        <v>57081.007092577303</v>
      </c>
      <c r="R2185" s="10">
        <f t="shared" si="619"/>
        <v>34.71890594400611</v>
      </c>
      <c r="S2185" s="10">
        <f t="shared" si="620"/>
        <v>1345.7175693527024</v>
      </c>
      <c r="T2185">
        <f>'MCMC raw'!F2185</f>
        <v>63509.686973584903</v>
      </c>
      <c r="U2185">
        <f t="shared" si="621"/>
        <v>7774.3974503603022</v>
      </c>
      <c r="V2185">
        <f>'MCMC raw'!B2185</f>
        <v>65100.3766817004</v>
      </c>
      <c r="W2185" s="10">
        <f t="shared" si="622"/>
        <v>244.9721387627942</v>
      </c>
      <c r="X2185" s="10">
        <f t="shared" si="623"/>
        <v>9365.0871584757988</v>
      </c>
      <c r="Y2185" s="10">
        <f t="shared" si="624"/>
        <v>8256.6233182996002</v>
      </c>
      <c r="Z2185" s="12">
        <f t="shared" si="625"/>
        <v>7.6367023004168408E-2</v>
      </c>
      <c r="AA2185" s="12">
        <f t="shared" si="626"/>
        <v>0.44118290676756944</v>
      </c>
      <c r="AB2185" s="12">
        <f t="shared" si="627"/>
        <v>1.3901723052688681E-2</v>
      </c>
      <c r="AC2185" s="12">
        <f t="shared" si="628"/>
        <v>0.53145165282442652</v>
      </c>
      <c r="AD2185" s="12">
        <f t="shared" si="629"/>
        <v>0.46854834717557348</v>
      </c>
      <c r="AE2185" s="12">
        <f>('Estimates from MCMC'!$B$2-'MCMC runs'!V2185)/'Estimates from MCMC'!$B$2</f>
        <v>0.1125539937333806</v>
      </c>
    </row>
    <row r="2186" spans="1:31" x14ac:dyDescent="0.3">
      <c r="A2186">
        <v>2185</v>
      </c>
      <c r="B2186">
        <f>'MCMC raw'!C2186</f>
        <v>58930.513653726899</v>
      </c>
      <c r="C2186">
        <f>'MCMC raw'!E2186</f>
        <v>57784.882286845001</v>
      </c>
      <c r="D2186">
        <f t="shared" si="612"/>
        <v>1145.6313668818984</v>
      </c>
      <c r="E2186">
        <f>'MCMC raw'!K2186</f>
        <v>58853.900767312902</v>
      </c>
      <c r="F2186">
        <f t="shared" si="613"/>
        <v>76.61288641399733</v>
      </c>
      <c r="G2186">
        <f>'MCMC raw'!D2186</f>
        <v>58834.266775861703</v>
      </c>
      <c r="H2186">
        <f t="shared" si="614"/>
        <v>96.246877865196439</v>
      </c>
      <c r="I2186">
        <f>'MCMC raw'!J2186</f>
        <v>57612.659790324098</v>
      </c>
      <c r="J2186">
        <f t="shared" si="615"/>
        <v>1317.8538634028009</v>
      </c>
      <c r="K2186">
        <f>'MCMC raw'!I2186</f>
        <v>56983.476046900403</v>
      </c>
      <c r="L2186">
        <f t="shared" si="616"/>
        <v>1947.0376068264959</v>
      </c>
      <c r="M2186">
        <f t="shared" si="617"/>
        <v>629.18374342369498</v>
      </c>
      <c r="N2186">
        <f>'Estimates from MCMC'!$B$2-K2186</f>
        <v>16373.523953099597</v>
      </c>
      <c r="O2186">
        <f>'MCMC raw'!G2186</f>
        <v>58274.872704295602</v>
      </c>
      <c r="P2186" s="10">
        <f t="shared" si="618"/>
        <v>1291.3966573951984</v>
      </c>
      <c r="Q2186">
        <f>'MCMC raw'!H2186</f>
        <v>58309.5170164745</v>
      </c>
      <c r="R2186" s="10">
        <f t="shared" si="619"/>
        <v>34.644312178897962</v>
      </c>
      <c r="S2186" s="10">
        <f t="shared" si="620"/>
        <v>1326.0409695740964</v>
      </c>
      <c r="T2186">
        <f>'MCMC raw'!F2186</f>
        <v>65037.544475567898</v>
      </c>
      <c r="U2186">
        <f t="shared" si="621"/>
        <v>8054.068428667495</v>
      </c>
      <c r="V2186">
        <f>'MCMC raw'!B2186</f>
        <v>66607.465702407193</v>
      </c>
      <c r="W2186" s="10">
        <f t="shared" si="622"/>
        <v>243.88025726519845</v>
      </c>
      <c r="X2186" s="10">
        <f t="shared" si="623"/>
        <v>9623.9896555067899</v>
      </c>
      <c r="Y2186" s="10">
        <f t="shared" si="624"/>
        <v>6749.534297592807</v>
      </c>
      <c r="Z2186" s="12">
        <f t="shared" si="625"/>
        <v>8.0986901376418091E-2</v>
      </c>
      <c r="AA2186" s="12">
        <f t="shared" si="626"/>
        <v>0.49189584671800696</v>
      </c>
      <c r="AB2186" s="12">
        <f t="shared" si="627"/>
        <v>1.4894793446039488E-2</v>
      </c>
      <c r="AC2186" s="12">
        <f t="shared" si="628"/>
        <v>0.58777754154046458</v>
      </c>
      <c r="AD2186" s="12">
        <f t="shared" si="629"/>
        <v>0.41222245845953542</v>
      </c>
      <c r="AE2186" s="12">
        <f>('Estimates from MCMC'!$B$2-'MCMC runs'!V2186)/'Estimates from MCMC'!$B$2</f>
        <v>9.2009410112093015E-2</v>
      </c>
    </row>
    <row r="2187" spans="1:31" x14ac:dyDescent="0.3">
      <c r="A2187">
        <v>2186</v>
      </c>
      <c r="B2187">
        <f>'MCMC raw'!C2187</f>
        <v>58936.6342060319</v>
      </c>
      <c r="C2187">
        <f>'MCMC raw'!E2187</f>
        <v>57791.134119592702</v>
      </c>
      <c r="D2187">
        <f t="shared" si="612"/>
        <v>1145.5000864391986</v>
      </c>
      <c r="E2187">
        <f>'MCMC raw'!K2187</f>
        <v>58865.392843485999</v>
      </c>
      <c r="F2187">
        <f t="shared" si="613"/>
        <v>71.241362545901211</v>
      </c>
      <c r="G2187">
        <f>'MCMC raw'!D2187</f>
        <v>58839.130588521701</v>
      </c>
      <c r="H2187">
        <f t="shared" si="614"/>
        <v>97.503617510199547</v>
      </c>
      <c r="I2187">
        <f>'MCMC raw'!J2187</f>
        <v>57623.2269751438</v>
      </c>
      <c r="J2187">
        <f t="shared" si="615"/>
        <v>1313.4072308881005</v>
      </c>
      <c r="K2187">
        <f>'MCMC raw'!I2187</f>
        <v>56986.115036978197</v>
      </c>
      <c r="L2187">
        <f t="shared" si="616"/>
        <v>1950.5191690537031</v>
      </c>
      <c r="M2187">
        <f t="shared" si="617"/>
        <v>637.11193816560262</v>
      </c>
      <c r="N2187">
        <f>'Estimates from MCMC'!$B$2-K2187</f>
        <v>16370.884963021803</v>
      </c>
      <c r="O2187">
        <f>'MCMC raw'!G2187</f>
        <v>58301.686731062196</v>
      </c>
      <c r="P2187" s="10">
        <f t="shared" si="618"/>
        <v>1315.5716940839993</v>
      </c>
      <c r="Q2187">
        <f>'MCMC raw'!H2187</f>
        <v>58336.582002782699</v>
      </c>
      <c r="R2187" s="10">
        <f t="shared" si="619"/>
        <v>34.895271720502933</v>
      </c>
      <c r="S2187" s="10">
        <f t="shared" si="620"/>
        <v>1350.4669658045023</v>
      </c>
      <c r="T2187">
        <f>'MCMC raw'!F2187</f>
        <v>64767.069729983297</v>
      </c>
      <c r="U2187">
        <f t="shared" si="621"/>
        <v>7780.9546930051001</v>
      </c>
      <c r="V2187">
        <f>'MCMC raw'!B2187</f>
        <v>66358.511493792903</v>
      </c>
      <c r="W2187" s="10">
        <f t="shared" si="622"/>
        <v>240.97479800510337</v>
      </c>
      <c r="X2187" s="10">
        <f t="shared" si="623"/>
        <v>9372.3964568147057</v>
      </c>
      <c r="Y2187" s="10">
        <f t="shared" si="624"/>
        <v>6998.4885062070971</v>
      </c>
      <c r="Z2187" s="12">
        <f t="shared" si="625"/>
        <v>8.249199532309387E-2</v>
      </c>
      <c r="AA2187" s="12">
        <f t="shared" si="626"/>
        <v>0.47529224660612729</v>
      </c>
      <c r="AB2187" s="12">
        <f t="shared" si="627"/>
        <v>1.4719717263264142E-2</v>
      </c>
      <c r="AC2187" s="12">
        <f t="shared" si="628"/>
        <v>0.57250395919248531</v>
      </c>
      <c r="AD2187" s="12">
        <f t="shared" si="629"/>
        <v>0.42749604080751469</v>
      </c>
      <c r="AE2187" s="12">
        <f>('Estimates from MCMC'!$B$2-'MCMC runs'!V2187)/'Estimates from MCMC'!$B$2</f>
        <v>9.5403144978762719E-2</v>
      </c>
    </row>
    <row r="2188" spans="1:31" x14ac:dyDescent="0.3">
      <c r="A2188">
        <v>2187</v>
      </c>
      <c r="B2188">
        <f>'MCMC raw'!C2188</f>
        <v>57571.499898680202</v>
      </c>
      <c r="C2188">
        <f>'MCMC raw'!E2188</f>
        <v>56477.752958612502</v>
      </c>
      <c r="D2188">
        <f t="shared" si="612"/>
        <v>1093.7469400677001</v>
      </c>
      <c r="E2188">
        <f>'MCMC raw'!K2188</f>
        <v>57487.917669523398</v>
      </c>
      <c r="F2188">
        <f t="shared" si="613"/>
        <v>83.582229156803805</v>
      </c>
      <c r="G2188">
        <f>'MCMC raw'!D2188</f>
        <v>57478.943615254</v>
      </c>
      <c r="H2188">
        <f t="shared" si="614"/>
        <v>92.556283426201844</v>
      </c>
      <c r="I2188">
        <f>'MCMC raw'!J2188</f>
        <v>56302.288420099401</v>
      </c>
      <c r="J2188">
        <f t="shared" si="615"/>
        <v>1269.2114785808008</v>
      </c>
      <c r="K2188">
        <f>'MCMC raw'!I2188</f>
        <v>55697.160603116601</v>
      </c>
      <c r="L2188">
        <f t="shared" si="616"/>
        <v>1874.3392955636009</v>
      </c>
      <c r="M2188">
        <f t="shared" si="617"/>
        <v>605.12781698280014</v>
      </c>
      <c r="N2188">
        <f>'Estimates from MCMC'!$B$2-K2188</f>
        <v>17659.839396883399</v>
      </c>
      <c r="O2188">
        <f>'MCMC raw'!G2188</f>
        <v>56941.2753695672</v>
      </c>
      <c r="P2188" s="10">
        <f t="shared" si="618"/>
        <v>1244.1147664505988</v>
      </c>
      <c r="Q2188">
        <f>'MCMC raw'!H2188</f>
        <v>56974.575320055803</v>
      </c>
      <c r="R2188" s="10">
        <f t="shared" si="619"/>
        <v>33.299950488602917</v>
      </c>
      <c r="S2188" s="10">
        <f t="shared" si="620"/>
        <v>1277.4147169392018</v>
      </c>
      <c r="T2188">
        <f>'MCMC raw'!F2188</f>
        <v>63170.003131877798</v>
      </c>
      <c r="U2188">
        <f t="shared" si="621"/>
        <v>7472.8425287611972</v>
      </c>
      <c r="V2188">
        <f>'MCMC raw'!B2188</f>
        <v>64675.805767581602</v>
      </c>
      <c r="W2188" s="10">
        <f t="shared" si="622"/>
        <v>228.38791876460164</v>
      </c>
      <c r="X2188" s="10">
        <f t="shared" si="623"/>
        <v>8978.6451644650006</v>
      </c>
      <c r="Y2188" s="10">
        <f t="shared" si="624"/>
        <v>8681.1942324183983</v>
      </c>
      <c r="Z2188" s="12">
        <f t="shared" si="625"/>
        <v>7.2334447003217894E-2</v>
      </c>
      <c r="AA2188" s="12">
        <f t="shared" si="626"/>
        <v>0.4231546143097995</v>
      </c>
      <c r="AB2188" s="12">
        <f t="shared" si="627"/>
        <v>1.2932615842752649E-2</v>
      </c>
      <c r="AC2188" s="12">
        <f t="shared" si="628"/>
        <v>0.50842167715577002</v>
      </c>
      <c r="AD2188" s="12">
        <f t="shared" si="629"/>
        <v>0.49157832284422992</v>
      </c>
      <c r="AE2188" s="12">
        <f>('Estimates from MCMC'!$B$2-'MCMC runs'!V2188)/'Estimates from MCMC'!$B$2</f>
        <v>0.11834172924763006</v>
      </c>
    </row>
    <row r="2189" spans="1:31" x14ac:dyDescent="0.3">
      <c r="A2189">
        <v>2188</v>
      </c>
      <c r="B2189">
        <f>'MCMC raw'!C2189</f>
        <v>57998.158969918099</v>
      </c>
      <c r="C2189">
        <f>'MCMC raw'!E2189</f>
        <v>56865.2424532726</v>
      </c>
      <c r="D2189">
        <f t="shared" si="612"/>
        <v>1132.9165166454986</v>
      </c>
      <c r="E2189">
        <f>'MCMC raw'!K2189</f>
        <v>57924.526714452302</v>
      </c>
      <c r="F2189">
        <f t="shared" si="613"/>
        <v>73.632255465796334</v>
      </c>
      <c r="G2189">
        <f>'MCMC raw'!D2189</f>
        <v>57901.5274268703</v>
      </c>
      <c r="H2189">
        <f t="shared" si="614"/>
        <v>96.631543047798914</v>
      </c>
      <c r="I2189">
        <f>'MCMC raw'!J2189</f>
        <v>56695.647773312798</v>
      </c>
      <c r="J2189">
        <f t="shared" si="615"/>
        <v>1302.5111966053009</v>
      </c>
      <c r="K2189">
        <f>'MCMC raw'!I2189</f>
        <v>56064.084605106298</v>
      </c>
      <c r="L2189">
        <f t="shared" si="616"/>
        <v>1934.0743648118005</v>
      </c>
      <c r="M2189">
        <f t="shared" si="617"/>
        <v>631.56316820649954</v>
      </c>
      <c r="N2189">
        <f>'Estimates from MCMC'!$B$2-K2189</f>
        <v>17292.915394893702</v>
      </c>
      <c r="O2189">
        <f>'MCMC raw'!G2189</f>
        <v>57367.337066853099</v>
      </c>
      <c r="P2189" s="10">
        <f t="shared" si="618"/>
        <v>1303.2524617468007</v>
      </c>
      <c r="Q2189">
        <f>'MCMC raw'!H2189</f>
        <v>57401.9355029461</v>
      </c>
      <c r="R2189" s="10">
        <f t="shared" si="619"/>
        <v>34.59843609300151</v>
      </c>
      <c r="S2189" s="10">
        <f t="shared" si="620"/>
        <v>1337.8508978398022</v>
      </c>
      <c r="T2189">
        <f>'MCMC raw'!F2189</f>
        <v>63750.215744404901</v>
      </c>
      <c r="U2189">
        <f t="shared" si="621"/>
        <v>7686.1311392986026</v>
      </c>
      <c r="V2189">
        <f>'MCMC raw'!B2189</f>
        <v>65327.667941054598</v>
      </c>
      <c r="W2189" s="10">
        <f t="shared" si="622"/>
        <v>239.60129880989552</v>
      </c>
      <c r="X2189" s="10">
        <f t="shared" si="623"/>
        <v>9263.5833359483004</v>
      </c>
      <c r="Y2189" s="10">
        <f t="shared" si="624"/>
        <v>8029.3320589454015</v>
      </c>
      <c r="Z2189" s="12">
        <f t="shared" si="625"/>
        <v>7.7364103581680985E-2</v>
      </c>
      <c r="AA2189" s="12">
        <f t="shared" si="626"/>
        <v>0.44446705276590803</v>
      </c>
      <c r="AB2189" s="12">
        <f t="shared" si="627"/>
        <v>1.3855460073588611E-2</v>
      </c>
      <c r="AC2189" s="12">
        <f t="shared" si="628"/>
        <v>0.53568661642117765</v>
      </c>
      <c r="AD2189" s="12">
        <f t="shared" si="629"/>
        <v>0.46431338357882235</v>
      </c>
      <c r="AE2189" s="12">
        <f>('Estimates from MCMC'!$B$2-'MCMC runs'!V2189)/'Estimates from MCMC'!$B$2</f>
        <v>0.10945556741613481</v>
      </c>
    </row>
    <row r="2190" spans="1:31" x14ac:dyDescent="0.3">
      <c r="A2190">
        <v>2189</v>
      </c>
      <c r="B2190">
        <f>'MCMC raw'!C2190</f>
        <v>60126.560436747801</v>
      </c>
      <c r="C2190">
        <f>'MCMC raw'!E2190</f>
        <v>58947.231838378997</v>
      </c>
      <c r="D2190">
        <f t="shared" si="612"/>
        <v>1179.3285983688038</v>
      </c>
      <c r="E2190">
        <f>'MCMC raw'!K2190</f>
        <v>60065.248754102198</v>
      </c>
      <c r="F2190">
        <f t="shared" si="613"/>
        <v>61.311682645602559</v>
      </c>
      <c r="G2190">
        <f>'MCMC raw'!D2190</f>
        <v>60029.2205634559</v>
      </c>
      <c r="H2190">
        <f t="shared" si="614"/>
        <v>97.339873291901313</v>
      </c>
      <c r="I2190">
        <f>'MCMC raw'!J2190</f>
        <v>58789.097016634601</v>
      </c>
      <c r="J2190">
        <f t="shared" si="615"/>
        <v>1337.4634201131994</v>
      </c>
      <c r="K2190">
        <f>'MCMC raw'!I2190</f>
        <v>58152.820046570298</v>
      </c>
      <c r="L2190">
        <f t="shared" si="616"/>
        <v>1973.7403901775033</v>
      </c>
      <c r="M2190">
        <f t="shared" si="617"/>
        <v>636.2769700643039</v>
      </c>
      <c r="N2190">
        <f>'Estimates from MCMC'!$B$2-K2190</f>
        <v>15204.179953429702</v>
      </c>
      <c r="O2190">
        <f>'MCMC raw'!G2190</f>
        <v>59464.494555337398</v>
      </c>
      <c r="P2190" s="10">
        <f t="shared" si="618"/>
        <v>1311.6745087671006</v>
      </c>
      <c r="Q2190">
        <f>'MCMC raw'!H2190</f>
        <v>59499.3729796443</v>
      </c>
      <c r="R2190" s="10">
        <f t="shared" si="619"/>
        <v>34.878424306902161</v>
      </c>
      <c r="S2190" s="10">
        <f t="shared" si="620"/>
        <v>1346.5529330740028</v>
      </c>
      <c r="T2190">
        <f>'MCMC raw'!F2190</f>
        <v>66443.962810579702</v>
      </c>
      <c r="U2190">
        <f t="shared" si="621"/>
        <v>8291.1427640094043</v>
      </c>
      <c r="V2190">
        <f>'MCMC raw'!B2190</f>
        <v>68039.914896958697</v>
      </c>
      <c r="W2190" s="10">
        <f t="shared" si="622"/>
        <v>249.39915330499207</v>
      </c>
      <c r="X2190" s="10">
        <f t="shared" si="623"/>
        <v>9887.0948503883992</v>
      </c>
      <c r="Y2190" s="10">
        <f t="shared" si="624"/>
        <v>5317.0851030413032</v>
      </c>
      <c r="Z2190" s="12">
        <f t="shared" si="625"/>
        <v>8.8564653746435851E-2</v>
      </c>
      <c r="AA2190" s="12">
        <f t="shared" si="626"/>
        <v>0.54531995736732375</v>
      </c>
      <c r="AB2190" s="12">
        <f t="shared" si="627"/>
        <v>1.6403328168233994E-2</v>
      </c>
      <c r="AC2190" s="12">
        <f t="shared" si="628"/>
        <v>0.65028793928199369</v>
      </c>
      <c r="AD2190" s="12">
        <f t="shared" si="629"/>
        <v>0.34971206071800637</v>
      </c>
      <c r="AE2190" s="12">
        <f>('Estimates from MCMC'!$B$2-'MCMC runs'!V2190)/'Estimates from MCMC'!$B$2</f>
        <v>7.2482313931067285E-2</v>
      </c>
    </row>
    <row r="2191" spans="1:31" x14ac:dyDescent="0.3">
      <c r="A2191">
        <v>2190</v>
      </c>
      <c r="B2191">
        <f>'MCMC raw'!C2191</f>
        <v>57547.402855313798</v>
      </c>
      <c r="C2191">
        <f>'MCMC raw'!E2191</f>
        <v>56420.0252241251</v>
      </c>
      <c r="D2191">
        <f t="shared" si="612"/>
        <v>1127.3776311886977</v>
      </c>
      <c r="E2191">
        <f>'MCMC raw'!K2191</f>
        <v>57477.695665567502</v>
      </c>
      <c r="F2191">
        <f t="shared" si="613"/>
        <v>69.707189746295626</v>
      </c>
      <c r="G2191">
        <f>'MCMC raw'!D2191</f>
        <v>57449.3593306314</v>
      </c>
      <c r="H2191">
        <f t="shared" si="614"/>
        <v>98.043524682398129</v>
      </c>
      <c r="I2191">
        <f>'MCMC raw'!J2191</f>
        <v>56253.012565664001</v>
      </c>
      <c r="J2191">
        <f t="shared" si="615"/>
        <v>1294.3902896497966</v>
      </c>
      <c r="K2191">
        <f>'MCMC raw'!I2191</f>
        <v>55612.341749593899</v>
      </c>
      <c r="L2191">
        <f t="shared" si="616"/>
        <v>1935.0611057198985</v>
      </c>
      <c r="M2191">
        <f t="shared" si="617"/>
        <v>640.67081607010186</v>
      </c>
      <c r="N2191">
        <f>'Estimates from MCMC'!$B$2-K2191</f>
        <v>17744.658250406101</v>
      </c>
      <c r="O2191">
        <f>'MCMC raw'!G2191</f>
        <v>56937.940396279599</v>
      </c>
      <c r="P2191" s="10">
        <f t="shared" si="618"/>
        <v>1325.5986466856994</v>
      </c>
      <c r="Q2191">
        <f>'MCMC raw'!H2191</f>
        <v>56972.963991369703</v>
      </c>
      <c r="R2191" s="10">
        <f t="shared" si="619"/>
        <v>35.023595090104209</v>
      </c>
      <c r="S2191" s="10">
        <f t="shared" si="620"/>
        <v>1360.6222417758036</v>
      </c>
      <c r="T2191">
        <f>'MCMC raw'!F2191</f>
        <v>63321.840312030297</v>
      </c>
      <c r="U2191">
        <f t="shared" si="621"/>
        <v>7709.4985624363981</v>
      </c>
      <c r="V2191">
        <f>'MCMC raw'!B2191</f>
        <v>64929.972869384597</v>
      </c>
      <c r="W2191" s="10">
        <f t="shared" si="622"/>
        <v>247.51031557849637</v>
      </c>
      <c r="X2191" s="10">
        <f t="shared" si="623"/>
        <v>9317.631119790698</v>
      </c>
      <c r="Y2191" s="10">
        <f t="shared" si="624"/>
        <v>8427.0271306154027</v>
      </c>
      <c r="Z2191" s="12">
        <f t="shared" si="625"/>
        <v>7.6677849895737754E-2</v>
      </c>
      <c r="AA2191" s="12">
        <f t="shared" si="626"/>
        <v>0.43446869777049441</v>
      </c>
      <c r="AB2191" s="12">
        <f t="shared" si="627"/>
        <v>1.394844082572466E-2</v>
      </c>
      <c r="AC2191" s="12">
        <f t="shared" si="628"/>
        <v>0.52509498849195679</v>
      </c>
      <c r="AD2191" s="12">
        <f t="shared" si="629"/>
        <v>0.47490501150804321</v>
      </c>
      <c r="AE2191" s="12">
        <f>('Estimates from MCMC'!$B$2-'MCMC runs'!V2191)/'Estimates from MCMC'!$B$2</f>
        <v>0.11487693240747854</v>
      </c>
    </row>
    <row r="2192" spans="1:31" x14ac:dyDescent="0.3">
      <c r="A2192">
        <v>2191</v>
      </c>
      <c r="B2192">
        <f>'MCMC raw'!C2192</f>
        <v>56839.283069313402</v>
      </c>
      <c r="C2192">
        <f>'MCMC raw'!E2192</f>
        <v>55735.1794390164</v>
      </c>
      <c r="D2192">
        <f t="shared" si="612"/>
        <v>1104.1036302970024</v>
      </c>
      <c r="E2192">
        <f>'MCMC raw'!K2192</f>
        <v>56754.739048118499</v>
      </c>
      <c r="F2192">
        <f t="shared" si="613"/>
        <v>84.544021194902598</v>
      </c>
      <c r="G2192">
        <f>'MCMC raw'!D2192</f>
        <v>56742.940250364198</v>
      </c>
      <c r="H2192">
        <f t="shared" si="614"/>
        <v>96.342818949204229</v>
      </c>
      <c r="I2192">
        <f>'MCMC raw'!J2192</f>
        <v>55555.127798377704</v>
      </c>
      <c r="J2192">
        <f t="shared" si="615"/>
        <v>1284.1552709356984</v>
      </c>
      <c r="K2192">
        <f>'MCMC raw'!I2192</f>
        <v>54925.474053228398</v>
      </c>
      <c r="L2192">
        <f t="shared" si="616"/>
        <v>1913.8090160850043</v>
      </c>
      <c r="M2192">
        <f t="shared" si="617"/>
        <v>629.65374514930591</v>
      </c>
      <c r="N2192">
        <f>'Estimates from MCMC'!$B$2-K2192</f>
        <v>18431.525946771602</v>
      </c>
      <c r="O2192">
        <f>'MCMC raw'!G2192</f>
        <v>56217.578914687801</v>
      </c>
      <c r="P2192" s="10">
        <f t="shared" si="618"/>
        <v>1292.1048614594038</v>
      </c>
      <c r="Q2192">
        <f>'MCMC raw'!H2192</f>
        <v>56252.368018669498</v>
      </c>
      <c r="R2192" s="10">
        <f t="shared" si="619"/>
        <v>34.789103981696826</v>
      </c>
      <c r="S2192" s="10">
        <f t="shared" si="620"/>
        <v>1326.8939654411006</v>
      </c>
      <c r="T2192">
        <f>'MCMC raw'!F2192</f>
        <v>62499.437156739099</v>
      </c>
      <c r="U2192">
        <f t="shared" si="621"/>
        <v>7573.9631035107013</v>
      </c>
      <c r="V2192">
        <f>'MCMC raw'!B2192</f>
        <v>64067.3703251841</v>
      </c>
      <c r="W2192" s="10">
        <f t="shared" si="622"/>
        <v>241.03920300390018</v>
      </c>
      <c r="X2192" s="10">
        <f t="shared" si="623"/>
        <v>9141.8962719557021</v>
      </c>
      <c r="Y2192" s="10">
        <f t="shared" si="624"/>
        <v>9289.6296748159002</v>
      </c>
      <c r="Z2192" s="12">
        <f t="shared" si="625"/>
        <v>7.1990456420864837E-2</v>
      </c>
      <c r="AA2192" s="12">
        <f t="shared" si="626"/>
        <v>0.41092436542603944</v>
      </c>
      <c r="AB2192" s="12">
        <f t="shared" si="627"/>
        <v>1.3077550046588504E-2</v>
      </c>
      <c r="AC2192" s="12">
        <f t="shared" si="628"/>
        <v>0.49599237189349277</v>
      </c>
      <c r="AD2192" s="12">
        <f t="shared" si="629"/>
        <v>0.50400762810650723</v>
      </c>
      <c r="AE2192" s="12">
        <f>('Estimates from MCMC'!$B$2-'MCMC runs'!V2192)/'Estimates from MCMC'!$B$2</f>
        <v>0.12663589943449025</v>
      </c>
    </row>
    <row r="2193" spans="1:31" x14ac:dyDescent="0.3">
      <c r="A2193">
        <v>2192</v>
      </c>
      <c r="B2193">
        <f>'MCMC raw'!C2193</f>
        <v>58350.718115390198</v>
      </c>
      <c r="C2193">
        <f>'MCMC raw'!E2193</f>
        <v>57260.516856263697</v>
      </c>
      <c r="D2193">
        <f t="shared" si="612"/>
        <v>1090.2012591265011</v>
      </c>
      <c r="E2193">
        <f>'MCMC raw'!K2193</f>
        <v>58279.300849053798</v>
      </c>
      <c r="F2193">
        <f t="shared" si="613"/>
        <v>71.417266336400644</v>
      </c>
      <c r="G2193">
        <f>'MCMC raw'!D2193</f>
        <v>58249.780965948397</v>
      </c>
      <c r="H2193">
        <f t="shared" si="614"/>
        <v>100.93714944180101</v>
      </c>
      <c r="I2193">
        <f>'MCMC raw'!J2193</f>
        <v>57089.093351956697</v>
      </c>
      <c r="J2193">
        <f t="shared" si="615"/>
        <v>1261.6247634335014</v>
      </c>
      <c r="K2193">
        <f>'MCMC raw'!I2193</f>
        <v>56428.978256326998</v>
      </c>
      <c r="L2193">
        <f t="shared" si="616"/>
        <v>1921.7398590632001</v>
      </c>
      <c r="M2193">
        <f t="shared" si="617"/>
        <v>660.11509562969877</v>
      </c>
      <c r="N2193">
        <f>'Estimates from MCMC'!$B$2-K2193</f>
        <v>16928.021743673002</v>
      </c>
      <c r="O2193">
        <f>'MCMC raw'!G2193</f>
        <v>57795.020413968501</v>
      </c>
      <c r="P2193" s="10">
        <f t="shared" si="618"/>
        <v>1366.0421576415029</v>
      </c>
      <c r="Q2193">
        <f>'MCMC raw'!H2193</f>
        <v>57831.170126287099</v>
      </c>
      <c r="R2193" s="10">
        <f t="shared" si="619"/>
        <v>36.149712318598176</v>
      </c>
      <c r="S2193" s="10">
        <f t="shared" si="620"/>
        <v>1402.191869960101</v>
      </c>
      <c r="T2193">
        <f>'MCMC raw'!F2193</f>
        <v>64288.934451458103</v>
      </c>
      <c r="U2193">
        <f t="shared" si="621"/>
        <v>7859.9561951311043</v>
      </c>
      <c r="V2193">
        <f>'MCMC raw'!B2193</f>
        <v>65945.162838089396</v>
      </c>
      <c r="W2193" s="10">
        <f t="shared" si="622"/>
        <v>254.03651667119266</v>
      </c>
      <c r="X2193" s="10">
        <f t="shared" si="623"/>
        <v>9516.184581762398</v>
      </c>
      <c r="Y2193" s="10">
        <f t="shared" si="624"/>
        <v>7411.8371619106038</v>
      </c>
      <c r="Z2193" s="12">
        <f t="shared" si="625"/>
        <v>8.2832589134887114E-2</v>
      </c>
      <c r="AA2193" s="12">
        <f t="shared" si="626"/>
        <v>0.46431628657783552</v>
      </c>
      <c r="AB2193" s="12">
        <f t="shared" si="627"/>
        <v>1.5006863797663838E-2</v>
      </c>
      <c r="AC2193" s="12">
        <f t="shared" si="628"/>
        <v>0.56215573951038644</v>
      </c>
      <c r="AD2193" s="12">
        <f t="shared" si="629"/>
        <v>0.43784426048961356</v>
      </c>
      <c r="AE2193" s="12">
        <f>('Estimates from MCMC'!$B$2-'MCMC runs'!V2193)/'Estimates from MCMC'!$B$2</f>
        <v>0.10103789906771819</v>
      </c>
    </row>
    <row r="2194" spans="1:31" x14ac:dyDescent="0.3">
      <c r="A2194">
        <v>2193</v>
      </c>
      <c r="B2194">
        <f>'MCMC raw'!C2194</f>
        <v>57812.323081618699</v>
      </c>
      <c r="C2194">
        <f>'MCMC raw'!E2194</f>
        <v>56707.307117965604</v>
      </c>
      <c r="D2194">
        <f t="shared" si="612"/>
        <v>1105.0159636530952</v>
      </c>
      <c r="E2194">
        <f>'MCMC raw'!K2194</f>
        <v>57737.065676219499</v>
      </c>
      <c r="F2194">
        <f t="shared" si="613"/>
        <v>75.257405399199342</v>
      </c>
      <c r="G2194">
        <f>'MCMC raw'!D2194</f>
        <v>57713.235250130703</v>
      </c>
      <c r="H2194">
        <f t="shared" si="614"/>
        <v>99.087831487995572</v>
      </c>
      <c r="I2194">
        <f>'MCMC raw'!J2194</f>
        <v>56533.824800853698</v>
      </c>
      <c r="J2194">
        <f t="shared" si="615"/>
        <v>1278.4982807650013</v>
      </c>
      <c r="K2194">
        <f>'MCMC raw'!I2194</f>
        <v>55885.966044706998</v>
      </c>
      <c r="L2194">
        <f t="shared" si="616"/>
        <v>1926.3570369117006</v>
      </c>
      <c r="M2194">
        <f t="shared" si="617"/>
        <v>647.85875614669931</v>
      </c>
      <c r="N2194">
        <f>'Estimates from MCMC'!$B$2-K2194</f>
        <v>17471.033955293002</v>
      </c>
      <c r="O2194">
        <f>'MCMC raw'!G2194</f>
        <v>57223.296526840699</v>
      </c>
      <c r="P2194" s="10">
        <f t="shared" si="618"/>
        <v>1337.3304821337006</v>
      </c>
      <c r="Q2194">
        <f>'MCMC raw'!H2194</f>
        <v>57258.773352744698</v>
      </c>
      <c r="R2194" s="10">
        <f t="shared" si="619"/>
        <v>35.47682590399927</v>
      </c>
      <c r="S2194" s="10">
        <f t="shared" si="620"/>
        <v>1372.8073080376998</v>
      </c>
      <c r="T2194">
        <f>'MCMC raw'!F2194</f>
        <v>63741.161726464299</v>
      </c>
      <c r="U2194">
        <f t="shared" si="621"/>
        <v>7855.1956817573009</v>
      </c>
      <c r="V2194">
        <f>'MCMC raw'!B2194</f>
        <v>65364.852354026298</v>
      </c>
      <c r="W2194" s="10">
        <f t="shared" si="622"/>
        <v>250.88331952429871</v>
      </c>
      <c r="X2194" s="10">
        <f t="shared" si="623"/>
        <v>9478.8863093192995</v>
      </c>
      <c r="Y2194" s="10">
        <f t="shared" si="624"/>
        <v>7992.1476459737023</v>
      </c>
      <c r="Z2194" s="12">
        <f t="shared" si="625"/>
        <v>7.8576191400612325E-2</v>
      </c>
      <c r="AA2194" s="12">
        <f t="shared" si="626"/>
        <v>0.44961252447096878</v>
      </c>
      <c r="AB2194" s="12">
        <f t="shared" si="627"/>
        <v>1.43599583268105E-2</v>
      </c>
      <c r="AC2194" s="12">
        <f t="shared" si="628"/>
        <v>0.54254867419839159</v>
      </c>
      <c r="AD2194" s="12">
        <f t="shared" si="629"/>
        <v>0.45745132580160841</v>
      </c>
      <c r="AE2194" s="12">
        <f>('Estimates from MCMC'!$B$2-'MCMC runs'!V2194)/'Estimates from MCMC'!$B$2</f>
        <v>0.10894867082860125</v>
      </c>
    </row>
    <row r="2195" spans="1:31" x14ac:dyDescent="0.3">
      <c r="A2195">
        <v>2194</v>
      </c>
      <c r="B2195">
        <f>'MCMC raw'!C2195</f>
        <v>56768.965533511197</v>
      </c>
      <c r="C2195">
        <f>'MCMC raw'!E2195</f>
        <v>55654.372250417</v>
      </c>
      <c r="D2195">
        <f t="shared" si="612"/>
        <v>1114.5932830941965</v>
      </c>
      <c r="E2195">
        <f>'MCMC raw'!K2195</f>
        <v>56689.8164756357</v>
      </c>
      <c r="F2195">
        <f t="shared" si="613"/>
        <v>79.14905787549651</v>
      </c>
      <c r="G2195">
        <f>'MCMC raw'!D2195</f>
        <v>56673.199393040399</v>
      </c>
      <c r="H2195">
        <f t="shared" si="614"/>
        <v>95.766140470797836</v>
      </c>
      <c r="I2195">
        <f>'MCMC raw'!J2195</f>
        <v>55480.246982398698</v>
      </c>
      <c r="J2195">
        <f t="shared" si="615"/>
        <v>1288.718551112499</v>
      </c>
      <c r="K2195">
        <f>'MCMC raw'!I2195</f>
        <v>54854.642444017998</v>
      </c>
      <c r="L2195">
        <f t="shared" si="616"/>
        <v>1914.3230894931985</v>
      </c>
      <c r="M2195">
        <f t="shared" si="617"/>
        <v>625.60453838069952</v>
      </c>
      <c r="N2195">
        <f>'Estimates from MCMC'!$B$2-K2195</f>
        <v>18502.357555982002</v>
      </c>
      <c r="O2195">
        <f>'MCMC raw'!G2195</f>
        <v>56153.000566561001</v>
      </c>
      <c r="P2195" s="10">
        <f t="shared" si="618"/>
        <v>1298.3581225430025</v>
      </c>
      <c r="Q2195">
        <f>'MCMC raw'!H2195</f>
        <v>56187.044457870397</v>
      </c>
      <c r="R2195" s="10">
        <f t="shared" si="619"/>
        <v>34.043891309396713</v>
      </c>
      <c r="S2195" s="10">
        <f t="shared" si="620"/>
        <v>1332.4020138523993</v>
      </c>
      <c r="T2195">
        <f>'MCMC raw'!F2195</f>
        <v>62319.441733358603</v>
      </c>
      <c r="U2195">
        <f t="shared" si="621"/>
        <v>7464.7992893406044</v>
      </c>
      <c r="V2195">
        <f>'MCMC raw'!B2195</f>
        <v>63892.1867922335</v>
      </c>
      <c r="W2195" s="10">
        <f t="shared" si="622"/>
        <v>240.3430450224987</v>
      </c>
      <c r="X2195" s="10">
        <f t="shared" si="623"/>
        <v>9037.5443482155024</v>
      </c>
      <c r="Y2195" s="10">
        <f t="shared" si="624"/>
        <v>9464.8132077664995</v>
      </c>
      <c r="Z2195" s="12">
        <f t="shared" si="625"/>
        <v>7.2012553525732728E-2</v>
      </c>
      <c r="AA2195" s="12">
        <f t="shared" si="626"/>
        <v>0.40345125029362316</v>
      </c>
      <c r="AB2195" s="12">
        <f t="shared" si="627"/>
        <v>1.2989860578323617E-2</v>
      </c>
      <c r="AC2195" s="12">
        <f t="shared" si="628"/>
        <v>0.48845366439767951</v>
      </c>
      <c r="AD2195" s="12">
        <f t="shared" si="629"/>
        <v>0.51154633560232055</v>
      </c>
      <c r="AE2195" s="12">
        <f>('Estimates from MCMC'!$B$2-'MCMC runs'!V2195)/'Estimates from MCMC'!$B$2</f>
        <v>0.12902399508930981</v>
      </c>
    </row>
    <row r="2196" spans="1:31" x14ac:dyDescent="0.3">
      <c r="A2196">
        <v>2195</v>
      </c>
      <c r="B2196">
        <f>'MCMC raw'!C2196</f>
        <v>58674.788520816801</v>
      </c>
      <c r="C2196">
        <f>'MCMC raw'!E2196</f>
        <v>57582.211565054196</v>
      </c>
      <c r="D2196">
        <f t="shared" si="612"/>
        <v>1092.5769557626045</v>
      </c>
      <c r="E2196">
        <f>'MCMC raw'!K2196</f>
        <v>58604.293934110501</v>
      </c>
      <c r="F2196">
        <f t="shared" si="613"/>
        <v>70.494586706299742</v>
      </c>
      <c r="G2196">
        <f>'MCMC raw'!D2196</f>
        <v>58575.449726537001</v>
      </c>
      <c r="H2196">
        <f t="shared" si="614"/>
        <v>99.338794279799913</v>
      </c>
      <c r="I2196">
        <f>'MCMC raw'!J2196</f>
        <v>57413.296658499698</v>
      </c>
      <c r="J2196">
        <f t="shared" si="615"/>
        <v>1261.4918623171034</v>
      </c>
      <c r="K2196">
        <f>'MCMC raw'!I2196</f>
        <v>56763.550610339596</v>
      </c>
      <c r="L2196">
        <f t="shared" si="616"/>
        <v>1911.2379104772044</v>
      </c>
      <c r="M2196">
        <f t="shared" si="617"/>
        <v>649.74604816010105</v>
      </c>
      <c r="N2196">
        <f>'Estimates from MCMC'!$B$2-K2196</f>
        <v>16593.449389660404</v>
      </c>
      <c r="O2196">
        <f>'MCMC raw'!G2196</f>
        <v>58116.597189211898</v>
      </c>
      <c r="P2196" s="10">
        <f t="shared" si="618"/>
        <v>1353.0465788723013</v>
      </c>
      <c r="Q2196">
        <f>'MCMC raw'!H2196</f>
        <v>58151.859761964202</v>
      </c>
      <c r="R2196" s="10">
        <f t="shared" si="619"/>
        <v>35.26257275230455</v>
      </c>
      <c r="S2196" s="10">
        <f t="shared" si="620"/>
        <v>1388.3091516246059</v>
      </c>
      <c r="T2196">
        <f>'MCMC raw'!F2196</f>
        <v>64678.630641037198</v>
      </c>
      <c r="U2196">
        <f t="shared" si="621"/>
        <v>7915.0800306976016</v>
      </c>
      <c r="V2196">
        <f>'MCMC raw'!B2196</f>
        <v>66323.921317826404</v>
      </c>
      <c r="W2196" s="10">
        <f t="shared" si="622"/>
        <v>256.98152516459959</v>
      </c>
      <c r="X2196" s="10">
        <f t="shared" si="623"/>
        <v>9560.3707074868071</v>
      </c>
      <c r="Y2196" s="10">
        <f t="shared" si="624"/>
        <v>7033.0786821735965</v>
      </c>
      <c r="Z2196" s="12">
        <f t="shared" si="625"/>
        <v>8.3666097326917432E-2</v>
      </c>
      <c r="AA2196" s="12">
        <f t="shared" si="626"/>
        <v>0.47700028154661994</v>
      </c>
      <c r="AB2196" s="12">
        <f t="shared" si="627"/>
        <v>1.5486926143561697E-2</v>
      </c>
      <c r="AC2196" s="12">
        <f t="shared" si="628"/>
        <v>0.57615330501709905</v>
      </c>
      <c r="AD2196" s="12">
        <f t="shared" si="629"/>
        <v>0.4238466949829009</v>
      </c>
      <c r="AE2196" s="12">
        <f>('Estimates from MCMC'!$B$2-'MCMC runs'!V2196)/'Estimates from MCMC'!$B$2</f>
        <v>9.5874677020237969E-2</v>
      </c>
    </row>
    <row r="2197" spans="1:31" x14ac:dyDescent="0.3">
      <c r="A2197">
        <v>2196</v>
      </c>
      <c r="B2197">
        <f>'MCMC raw'!C2197</f>
        <v>58246.888329356902</v>
      </c>
      <c r="C2197">
        <f>'MCMC raw'!E2197</f>
        <v>57091.1307983796</v>
      </c>
      <c r="D2197">
        <f t="shared" si="612"/>
        <v>1155.7575309773019</v>
      </c>
      <c r="E2197">
        <f>'MCMC raw'!K2197</f>
        <v>58177.855407353702</v>
      </c>
      <c r="F2197">
        <f t="shared" si="613"/>
        <v>69.032922003199928</v>
      </c>
      <c r="G2197">
        <f>'MCMC raw'!D2197</f>
        <v>58153.056366886303</v>
      </c>
      <c r="H2197">
        <f t="shared" si="614"/>
        <v>93.831962470598228</v>
      </c>
      <c r="I2197">
        <f>'MCMC raw'!J2197</f>
        <v>56928.871938529999</v>
      </c>
      <c r="J2197">
        <f t="shared" si="615"/>
        <v>1318.0163908269024</v>
      </c>
      <c r="K2197">
        <f>'MCMC raw'!I2197</f>
        <v>56315.919503559402</v>
      </c>
      <c r="L2197">
        <f t="shared" si="616"/>
        <v>1930.9688257974994</v>
      </c>
      <c r="M2197">
        <f t="shared" si="617"/>
        <v>612.9524349705971</v>
      </c>
      <c r="N2197">
        <f>'Estimates from MCMC'!$B$2-K2197</f>
        <v>17041.080496440598</v>
      </c>
      <c r="O2197">
        <f>'MCMC raw'!G2197</f>
        <v>57574.508809141</v>
      </c>
      <c r="P2197" s="10">
        <f t="shared" si="618"/>
        <v>1258.5893055815977</v>
      </c>
      <c r="Q2197">
        <f>'MCMC raw'!H2197</f>
        <v>57608.300836823197</v>
      </c>
      <c r="R2197" s="10">
        <f t="shared" si="619"/>
        <v>33.792027682196931</v>
      </c>
      <c r="S2197" s="10">
        <f t="shared" si="620"/>
        <v>1292.3813332637947</v>
      </c>
      <c r="T2197">
        <f>'MCMC raw'!F2197</f>
        <v>64122.699987360102</v>
      </c>
      <c r="U2197">
        <f t="shared" si="621"/>
        <v>7806.7804838006996</v>
      </c>
      <c r="V2197">
        <f>'MCMC raw'!B2197</f>
        <v>65649.554195107194</v>
      </c>
      <c r="W2197" s="10">
        <f t="shared" si="622"/>
        <v>234.47287448329735</v>
      </c>
      <c r="X2197" s="10">
        <f t="shared" si="623"/>
        <v>9333.6346915477916</v>
      </c>
      <c r="Y2197" s="10">
        <f t="shared" si="624"/>
        <v>7707.4458048928063</v>
      </c>
      <c r="Z2197" s="12">
        <f t="shared" si="625"/>
        <v>7.5839166039602751E-2</v>
      </c>
      <c r="AA2197" s="12">
        <f t="shared" si="626"/>
        <v>0.45811534576292368</v>
      </c>
      <c r="AB2197" s="12">
        <f t="shared" si="627"/>
        <v>1.375927274871286E-2</v>
      </c>
      <c r="AC2197" s="12">
        <f t="shared" si="628"/>
        <v>0.54771378455123931</v>
      </c>
      <c r="AD2197" s="12">
        <f t="shared" si="629"/>
        <v>0.45228621544876069</v>
      </c>
      <c r="AE2197" s="12">
        <f>('Estimates from MCMC'!$B$2-'MCMC runs'!V2197)/'Estimates from MCMC'!$B$2</f>
        <v>0.10506762551484938</v>
      </c>
    </row>
    <row r="2198" spans="1:31" x14ac:dyDescent="0.3">
      <c r="A2198">
        <v>2197</v>
      </c>
      <c r="B2198">
        <f>'MCMC raw'!C2198</f>
        <v>58220.294931067903</v>
      </c>
      <c r="C2198">
        <f>'MCMC raw'!E2198</f>
        <v>57105.6302035966</v>
      </c>
      <c r="D2198">
        <f t="shared" si="612"/>
        <v>1114.6647274713032</v>
      </c>
      <c r="E2198">
        <f>'MCMC raw'!K2198</f>
        <v>58139.586792857903</v>
      </c>
      <c r="F2198">
        <f t="shared" si="613"/>
        <v>80.70813821000047</v>
      </c>
      <c r="G2198">
        <f>'MCMC raw'!D2198</f>
        <v>58124.721333432499</v>
      </c>
      <c r="H2198">
        <f t="shared" si="614"/>
        <v>95.57359763540444</v>
      </c>
      <c r="I2198">
        <f>'MCMC raw'!J2198</f>
        <v>56930.124006293903</v>
      </c>
      <c r="J2198">
        <f t="shared" si="615"/>
        <v>1290.170924774</v>
      </c>
      <c r="K2198">
        <f>'MCMC raw'!I2198</f>
        <v>56357.778318752098</v>
      </c>
      <c r="L2198">
        <f t="shared" si="616"/>
        <v>1862.5166123158051</v>
      </c>
      <c r="M2198">
        <f t="shared" si="617"/>
        <v>572.34568754180509</v>
      </c>
      <c r="N2198">
        <f>'Estimates from MCMC'!$B$2-K2198</f>
        <v>16999.221681247902</v>
      </c>
      <c r="O2198">
        <f>'MCMC raw'!G2198</f>
        <v>57602.828322180299</v>
      </c>
      <c r="P2198" s="10">
        <f t="shared" si="618"/>
        <v>1245.0500034282013</v>
      </c>
      <c r="Q2198">
        <f>'MCMC raw'!H2198</f>
        <v>57636.650307295597</v>
      </c>
      <c r="R2198" s="10">
        <f t="shared" si="619"/>
        <v>33.821985115297139</v>
      </c>
      <c r="S2198" s="10">
        <f t="shared" si="620"/>
        <v>1278.8719885434984</v>
      </c>
      <c r="T2198">
        <f>'MCMC raw'!F2198</f>
        <v>64295.490947840502</v>
      </c>
      <c r="U2198">
        <f t="shared" si="621"/>
        <v>7937.7126290884044</v>
      </c>
      <c r="V2198">
        <f>'MCMC raw'!B2198</f>
        <v>65803.816917995704</v>
      </c>
      <c r="W2198" s="10">
        <f t="shared" si="622"/>
        <v>229.45398161170306</v>
      </c>
      <c r="X2198" s="10">
        <f t="shared" si="623"/>
        <v>9446.0385992436059</v>
      </c>
      <c r="Y2198" s="10">
        <f t="shared" si="624"/>
        <v>7553.183082004296</v>
      </c>
      <c r="Z2198" s="12">
        <f t="shared" si="625"/>
        <v>7.5231208376689479E-2</v>
      </c>
      <c r="AA2198" s="12">
        <f t="shared" si="626"/>
        <v>0.46694565068497312</v>
      </c>
      <c r="AB2198" s="12">
        <f t="shared" si="627"/>
        <v>1.349791101699775E-2</v>
      </c>
      <c r="AC2198" s="12">
        <f t="shared" si="628"/>
        <v>0.5556747700786604</v>
      </c>
      <c r="AD2198" s="12">
        <f t="shared" si="629"/>
        <v>0.44432522992133966</v>
      </c>
      <c r="AE2198" s="12">
        <f>('Estimates from MCMC'!$B$2-'MCMC runs'!V2198)/'Estimates from MCMC'!$B$2</f>
        <v>0.10296472159445309</v>
      </c>
    </row>
    <row r="2199" spans="1:31" x14ac:dyDescent="0.3">
      <c r="A2199">
        <v>2198</v>
      </c>
      <c r="B2199">
        <f>'MCMC raw'!C2199</f>
        <v>57764.472776953997</v>
      </c>
      <c r="C2199">
        <f>'MCMC raw'!E2199</f>
        <v>56642.511836376099</v>
      </c>
      <c r="D2199">
        <f t="shared" si="612"/>
        <v>1121.9609405778974</v>
      </c>
      <c r="E2199">
        <f>'MCMC raw'!K2199</f>
        <v>57686.113869910703</v>
      </c>
      <c r="F2199">
        <f t="shared" si="613"/>
        <v>78.358907043293584</v>
      </c>
      <c r="G2199">
        <f>'MCMC raw'!D2199</f>
        <v>57666.003747799397</v>
      </c>
      <c r="H2199">
        <f t="shared" si="614"/>
        <v>98.469029154599411</v>
      </c>
      <c r="I2199">
        <f>'MCMC raw'!J2199</f>
        <v>56466.602195850799</v>
      </c>
      <c r="J2199">
        <f t="shared" si="615"/>
        <v>1297.8705811031978</v>
      </c>
      <c r="K2199">
        <f>'MCMC raw'!I2199</f>
        <v>55823.271308280899</v>
      </c>
      <c r="L2199">
        <f t="shared" si="616"/>
        <v>1941.2014686730981</v>
      </c>
      <c r="M2199">
        <f t="shared" si="617"/>
        <v>643.33088756990037</v>
      </c>
      <c r="N2199">
        <f>'Estimates from MCMC'!$B$2-K2199</f>
        <v>17533.728691719101</v>
      </c>
      <c r="O2199">
        <f>'MCMC raw'!G2199</f>
        <v>57151.973515563899</v>
      </c>
      <c r="P2199" s="10">
        <f t="shared" si="618"/>
        <v>1328.7022072830005</v>
      </c>
      <c r="Q2199">
        <f>'MCMC raw'!H2199</f>
        <v>57187.269734630303</v>
      </c>
      <c r="R2199" s="10">
        <f t="shared" si="619"/>
        <v>35.296219066403864</v>
      </c>
      <c r="S2199" s="10">
        <f t="shared" si="620"/>
        <v>1363.9984263494043</v>
      </c>
      <c r="T2199">
        <f>'MCMC raw'!F2199</f>
        <v>63616.355493097202</v>
      </c>
      <c r="U2199">
        <f t="shared" si="621"/>
        <v>7793.0841848163036</v>
      </c>
      <c r="V2199">
        <f>'MCMC raw'!B2199</f>
        <v>65232.268489740301</v>
      </c>
      <c r="W2199" s="10">
        <f t="shared" si="622"/>
        <v>251.91457029369485</v>
      </c>
      <c r="X2199" s="10">
        <f t="shared" si="623"/>
        <v>9408.9971814594028</v>
      </c>
      <c r="Y2199" s="10">
        <f t="shared" si="624"/>
        <v>8124.7315102596986</v>
      </c>
      <c r="Z2199" s="12">
        <f t="shared" si="625"/>
        <v>7.779283290687615E-2</v>
      </c>
      <c r="AA2199" s="12">
        <f t="shared" si="626"/>
        <v>0.44446245985868665</v>
      </c>
      <c r="AB2199" s="12">
        <f t="shared" si="627"/>
        <v>1.436742718693201E-2</v>
      </c>
      <c r="AC2199" s="12">
        <f t="shared" si="628"/>
        <v>0.53662271995249478</v>
      </c>
      <c r="AD2199" s="12">
        <f t="shared" si="629"/>
        <v>0.46337728004750517</v>
      </c>
      <c r="AE2199" s="12">
        <f>('Estimates from MCMC'!$B$2-'MCMC runs'!V2199)/'Estimates from MCMC'!$B$2</f>
        <v>0.11075604932398679</v>
      </c>
    </row>
    <row r="2200" spans="1:31" x14ac:dyDescent="0.3">
      <c r="A2200">
        <v>2199</v>
      </c>
      <c r="B2200">
        <f>'MCMC raw'!C2200</f>
        <v>58679.858470365798</v>
      </c>
      <c r="C2200">
        <f>'MCMC raw'!E2200</f>
        <v>57527.913717428703</v>
      </c>
      <c r="D2200">
        <f t="shared" si="612"/>
        <v>1151.9447529370955</v>
      </c>
      <c r="E2200">
        <f>'MCMC raw'!K2200</f>
        <v>58621.888114255104</v>
      </c>
      <c r="F2200">
        <f t="shared" si="613"/>
        <v>57.970356110694411</v>
      </c>
      <c r="G2200">
        <f>'MCMC raw'!D2200</f>
        <v>58581.5262144605</v>
      </c>
      <c r="H2200">
        <f t="shared" si="614"/>
        <v>98.332255905297643</v>
      </c>
      <c r="I2200">
        <f>'MCMC raw'!J2200</f>
        <v>57372.210600325699</v>
      </c>
      <c r="J2200">
        <f t="shared" si="615"/>
        <v>1307.6478700400985</v>
      </c>
      <c r="K2200">
        <f>'MCMC raw'!I2200</f>
        <v>56729.618236336799</v>
      </c>
      <c r="L2200">
        <f t="shared" si="616"/>
        <v>1950.2402340289991</v>
      </c>
      <c r="M2200">
        <f t="shared" si="617"/>
        <v>642.59236398890062</v>
      </c>
      <c r="N2200">
        <f>'Estimates from MCMC'!$B$2-K2200</f>
        <v>16627.381763663201</v>
      </c>
      <c r="O2200">
        <f>'MCMC raw'!G2200</f>
        <v>58059.7056370473</v>
      </c>
      <c r="P2200" s="10">
        <f t="shared" si="618"/>
        <v>1330.0874007105012</v>
      </c>
      <c r="Q2200">
        <f>'MCMC raw'!H2200</f>
        <v>58094.796818361501</v>
      </c>
      <c r="R2200" s="10">
        <f t="shared" si="619"/>
        <v>35.091181314201094</v>
      </c>
      <c r="S2200" s="10">
        <f t="shared" si="620"/>
        <v>1365.1785820247023</v>
      </c>
      <c r="T2200">
        <f>'MCMC raw'!F2200</f>
        <v>64806.810108669401</v>
      </c>
      <c r="U2200">
        <f t="shared" si="621"/>
        <v>8077.1918723326016</v>
      </c>
      <c r="V2200">
        <f>'MCMC raw'!B2200</f>
        <v>66425.5889078209</v>
      </c>
      <c r="W2200" s="10">
        <f t="shared" si="622"/>
        <v>253.60021712679736</v>
      </c>
      <c r="X2200" s="10">
        <f t="shared" si="623"/>
        <v>9695.9706714841013</v>
      </c>
      <c r="Y2200" s="10">
        <f t="shared" si="624"/>
        <v>6931.4110921790998</v>
      </c>
      <c r="Z2200" s="12">
        <f t="shared" si="625"/>
        <v>8.2104242353303492E-2</v>
      </c>
      <c r="AA2200" s="12">
        <f t="shared" si="626"/>
        <v>0.48577653337966692</v>
      </c>
      <c r="AB2200" s="12">
        <f t="shared" si="627"/>
        <v>1.525196334163716E-2</v>
      </c>
      <c r="AC2200" s="12">
        <f t="shared" si="628"/>
        <v>0.5831327390746075</v>
      </c>
      <c r="AD2200" s="12">
        <f t="shared" si="629"/>
        <v>0.41686726092539245</v>
      </c>
      <c r="AE2200" s="12">
        <f>('Estimates from MCMC'!$B$2-'MCMC runs'!V2200)/'Estimates from MCMC'!$B$2</f>
        <v>9.4488748070110554E-2</v>
      </c>
    </row>
    <row r="2201" spans="1:31" x14ac:dyDescent="0.3">
      <c r="A2201">
        <v>2200</v>
      </c>
      <c r="B2201">
        <f>'MCMC raw'!C2201</f>
        <v>58270.349618047498</v>
      </c>
      <c r="C2201">
        <f>'MCMC raw'!E2201</f>
        <v>57117.896241947499</v>
      </c>
      <c r="D2201">
        <f t="shared" si="612"/>
        <v>1152.4533760999984</v>
      </c>
      <c r="E2201">
        <f>'MCMC raw'!K2201</f>
        <v>58201.029024351803</v>
      </c>
      <c r="F2201">
        <f t="shared" si="613"/>
        <v>69.320593695694697</v>
      </c>
      <c r="G2201">
        <f>'MCMC raw'!D2201</f>
        <v>58174.686699838901</v>
      </c>
      <c r="H2201">
        <f t="shared" si="614"/>
        <v>95.662918208596238</v>
      </c>
      <c r="I2201">
        <f>'MCMC raw'!J2201</f>
        <v>56953.442936381703</v>
      </c>
      <c r="J2201">
        <f t="shared" si="615"/>
        <v>1316.9066816657942</v>
      </c>
      <c r="K2201">
        <f>'MCMC raw'!I2201</f>
        <v>56611.749839070602</v>
      </c>
      <c r="L2201">
        <f t="shared" si="616"/>
        <v>1658.5997789768953</v>
      </c>
      <c r="M2201">
        <f t="shared" si="617"/>
        <v>341.69309731110116</v>
      </c>
      <c r="N2201">
        <f>'Estimates from MCMC'!$B$2-K2201</f>
        <v>16745.250160929398</v>
      </c>
      <c r="O2201">
        <f>'MCMC raw'!G2201</f>
        <v>57737.777034676401</v>
      </c>
      <c r="P2201" s="10">
        <f t="shared" si="618"/>
        <v>1126.0271956057986</v>
      </c>
      <c r="Q2201">
        <f>'MCMC raw'!H2201</f>
        <v>57768.249924193296</v>
      </c>
      <c r="R2201" s="10">
        <f t="shared" si="619"/>
        <v>30.472889516895521</v>
      </c>
      <c r="S2201" s="10">
        <f t="shared" si="620"/>
        <v>1156.5000851226941</v>
      </c>
      <c r="T2201">
        <f>'MCMC raw'!F2201</f>
        <v>64521.249136021303</v>
      </c>
      <c r="U2201">
        <f t="shared" si="621"/>
        <v>7909.4992969507002</v>
      </c>
      <c r="V2201">
        <f>'MCMC raw'!B2201</f>
        <v>65888.859826671207</v>
      </c>
      <c r="W2201" s="10">
        <f t="shared" si="622"/>
        <v>211.11060552721028</v>
      </c>
      <c r="X2201" s="10">
        <f t="shared" si="623"/>
        <v>9277.1099876006047</v>
      </c>
      <c r="Y2201" s="10">
        <f t="shared" si="624"/>
        <v>7468.140173328793</v>
      </c>
      <c r="Z2201" s="12">
        <f t="shared" si="625"/>
        <v>6.9064365955014542E-2</v>
      </c>
      <c r="AA2201" s="12">
        <f t="shared" si="626"/>
        <v>0.47234285668693204</v>
      </c>
      <c r="AB2201" s="12">
        <f t="shared" si="627"/>
        <v>1.2607193293521581E-2</v>
      </c>
      <c r="AC2201" s="12">
        <f t="shared" si="628"/>
        <v>0.55401441593546819</v>
      </c>
      <c r="AD2201" s="12">
        <f t="shared" si="629"/>
        <v>0.44598558406453181</v>
      </c>
      <c r="AE2201" s="12">
        <f>('Estimates from MCMC'!$B$2-'MCMC runs'!V2201)/'Estimates from MCMC'!$B$2</f>
        <v>0.1018054197053968</v>
      </c>
    </row>
    <row r="2202" spans="1:31" x14ac:dyDescent="0.3">
      <c r="A2202">
        <v>2201</v>
      </c>
      <c r="B2202">
        <f>'MCMC raw'!C2202</f>
        <v>58621.1409578967</v>
      </c>
      <c r="C2202">
        <f>'MCMC raw'!E2202</f>
        <v>57535.5115388388</v>
      </c>
      <c r="D2202">
        <f t="shared" si="612"/>
        <v>1085.6294190578992</v>
      </c>
      <c r="E2202">
        <f>'MCMC raw'!K2202</f>
        <v>58551.809332325203</v>
      </c>
      <c r="F2202">
        <f t="shared" si="613"/>
        <v>69.331625571496261</v>
      </c>
      <c r="G2202">
        <f>'MCMC raw'!D2202</f>
        <v>58524.157969977598</v>
      </c>
      <c r="H2202">
        <f t="shared" si="614"/>
        <v>96.982987919102015</v>
      </c>
      <c r="I2202">
        <f>'MCMC raw'!J2202</f>
        <v>57369.843467112398</v>
      </c>
      <c r="J2202">
        <f t="shared" si="615"/>
        <v>1251.2974907843018</v>
      </c>
      <c r="K2202">
        <f>'MCMC raw'!I2202</f>
        <v>56735.5361148257</v>
      </c>
      <c r="L2202">
        <f t="shared" si="616"/>
        <v>1885.6048430709998</v>
      </c>
      <c r="M2202">
        <f t="shared" si="617"/>
        <v>634.30735228669801</v>
      </c>
      <c r="N2202">
        <f>'Estimates from MCMC'!$B$2-K2202</f>
        <v>16621.4638851743</v>
      </c>
      <c r="O2202">
        <f>'MCMC raw'!G2202</f>
        <v>58051.986059700102</v>
      </c>
      <c r="P2202" s="10">
        <f t="shared" si="618"/>
        <v>1316.4499448744027</v>
      </c>
      <c r="Q2202">
        <f>'MCMC raw'!H2202</f>
        <v>58086.619239141</v>
      </c>
      <c r="R2202" s="10">
        <f t="shared" si="619"/>
        <v>34.633179440897948</v>
      </c>
      <c r="S2202" s="10">
        <f t="shared" si="620"/>
        <v>1351.0831243153007</v>
      </c>
      <c r="T2202">
        <f>'MCMC raw'!F2202</f>
        <v>64539.319903308002</v>
      </c>
      <c r="U2202">
        <f t="shared" si="621"/>
        <v>7803.783788482302</v>
      </c>
      <c r="V2202">
        <f>'MCMC raw'!B2202</f>
        <v>66137.585228163603</v>
      </c>
      <c r="W2202" s="10">
        <f t="shared" si="622"/>
        <v>247.18220054030098</v>
      </c>
      <c r="X2202" s="10">
        <f t="shared" si="623"/>
        <v>9402.0491133379037</v>
      </c>
      <c r="Y2202" s="10">
        <f t="shared" si="624"/>
        <v>7219.4147718363965</v>
      </c>
      <c r="Z2202" s="12">
        <f t="shared" si="625"/>
        <v>8.1285447157299684E-2</v>
      </c>
      <c r="AA2202" s="12">
        <f t="shared" si="626"/>
        <v>0.46950039072328487</v>
      </c>
      <c r="AB2202" s="12">
        <f t="shared" si="627"/>
        <v>1.4871265386003569E-2</v>
      </c>
      <c r="AC2202" s="12">
        <f t="shared" si="628"/>
        <v>0.56565710326658813</v>
      </c>
      <c r="AD2202" s="12">
        <f t="shared" si="629"/>
        <v>0.43434289673341192</v>
      </c>
      <c r="AE2202" s="12">
        <f>('Estimates from MCMC'!$B$2-'MCMC runs'!V2202)/'Estimates from MCMC'!$B$2</f>
        <v>9.8414803929228245E-2</v>
      </c>
    </row>
    <row r="2203" spans="1:31" x14ac:dyDescent="0.3">
      <c r="A2203">
        <v>2202</v>
      </c>
      <c r="B2203">
        <f>'MCMC raw'!C2203</f>
        <v>59552.239632913901</v>
      </c>
      <c r="C2203">
        <f>'MCMC raw'!E2203</f>
        <v>58298.559099280901</v>
      </c>
      <c r="D2203">
        <f t="shared" si="612"/>
        <v>1253.6805336329999</v>
      </c>
      <c r="E2203">
        <f>'MCMC raw'!K2203</f>
        <v>59490.7239127024</v>
      </c>
      <c r="F2203">
        <f t="shared" si="613"/>
        <v>61.515720211500593</v>
      </c>
      <c r="G2203">
        <f>'MCMC raw'!D2203</f>
        <v>59455.197599105602</v>
      </c>
      <c r="H2203">
        <f t="shared" si="614"/>
        <v>97.042033808298584</v>
      </c>
      <c r="I2203">
        <f>'MCMC raw'!J2203</f>
        <v>58140.647143160197</v>
      </c>
      <c r="J2203">
        <f t="shared" si="615"/>
        <v>1411.5924897537043</v>
      </c>
      <c r="K2203">
        <f>'MCMC raw'!I2203</f>
        <v>57507.371961448</v>
      </c>
      <c r="L2203">
        <f t="shared" si="616"/>
        <v>2044.8676714659014</v>
      </c>
      <c r="M2203">
        <f t="shared" si="617"/>
        <v>633.27518171219708</v>
      </c>
      <c r="N2203">
        <f>'Estimates from MCMC'!$B$2-K2203</f>
        <v>15849.628038552</v>
      </c>
      <c r="O2203">
        <f>'MCMC raw'!G2203</f>
        <v>58815.570197615198</v>
      </c>
      <c r="P2203" s="10">
        <f t="shared" si="618"/>
        <v>1308.198236167198</v>
      </c>
      <c r="Q2203">
        <f>'MCMC raw'!H2203</f>
        <v>58850.1207322997</v>
      </c>
      <c r="R2203" s="10">
        <f t="shared" si="619"/>
        <v>34.550534684502054</v>
      </c>
      <c r="S2203" s="10">
        <f t="shared" si="620"/>
        <v>1342.7487708517001</v>
      </c>
      <c r="T2203">
        <f>'MCMC raw'!F2203</f>
        <v>65682.418769810305</v>
      </c>
      <c r="U2203">
        <f t="shared" si="621"/>
        <v>8175.0468083623055</v>
      </c>
      <c r="V2203">
        <f>'MCMC raw'!B2203</f>
        <v>67273.223449607103</v>
      </c>
      <c r="W2203" s="10">
        <f t="shared" si="622"/>
        <v>248.05590894509805</v>
      </c>
      <c r="X2203" s="10">
        <f t="shared" si="623"/>
        <v>9765.8514881591036</v>
      </c>
      <c r="Y2203" s="10">
        <f t="shared" si="624"/>
        <v>6083.7765503928968</v>
      </c>
      <c r="Z2203" s="12">
        <f t="shared" si="625"/>
        <v>8.4717998907334086E-2</v>
      </c>
      <c r="AA2203" s="12">
        <f t="shared" si="626"/>
        <v>0.51578792817583152</v>
      </c>
      <c r="AB2203" s="12">
        <f t="shared" si="627"/>
        <v>1.565058235699518E-2</v>
      </c>
      <c r="AC2203" s="12">
        <f t="shared" si="628"/>
        <v>0.61615650944016087</v>
      </c>
      <c r="AD2203" s="12">
        <f t="shared" si="629"/>
        <v>0.38384349055983913</v>
      </c>
      <c r="AE2203" s="12">
        <f>('Estimates from MCMC'!$B$2-'MCMC runs'!V2203)/'Estimates from MCMC'!$B$2</f>
        <v>8.2933824316600957E-2</v>
      </c>
    </row>
    <row r="2204" spans="1:31" x14ac:dyDescent="0.3">
      <c r="A2204">
        <v>2203</v>
      </c>
      <c r="B2204">
        <f>'MCMC raw'!C2204</f>
        <v>58078.189539965599</v>
      </c>
      <c r="C2204">
        <f>'MCMC raw'!E2204</f>
        <v>56961.502819103298</v>
      </c>
      <c r="D2204">
        <f t="shared" si="612"/>
        <v>1116.6867208623007</v>
      </c>
      <c r="E2204">
        <f>'MCMC raw'!K2204</f>
        <v>58005.135583129799</v>
      </c>
      <c r="F2204">
        <f t="shared" si="613"/>
        <v>73.053956835799909</v>
      </c>
      <c r="G2204">
        <f>'MCMC raw'!D2204</f>
        <v>57982.339858675899</v>
      </c>
      <c r="H2204">
        <f t="shared" si="614"/>
        <v>95.84968128969922</v>
      </c>
      <c r="I2204">
        <f>'MCMC raw'!J2204</f>
        <v>56793.394746831204</v>
      </c>
      <c r="J2204">
        <f t="shared" si="615"/>
        <v>1284.7947931343951</v>
      </c>
      <c r="K2204">
        <f>'MCMC raw'!I2204</f>
        <v>56166.7801455238</v>
      </c>
      <c r="L2204">
        <f t="shared" si="616"/>
        <v>1911.4093944417982</v>
      </c>
      <c r="M2204">
        <f t="shared" si="617"/>
        <v>626.61460130740306</v>
      </c>
      <c r="N2204">
        <f>'Estimates from MCMC'!$B$2-K2204</f>
        <v>17190.2198544762</v>
      </c>
      <c r="O2204">
        <f>'MCMC raw'!G2204</f>
        <v>57460.137934796199</v>
      </c>
      <c r="P2204" s="10">
        <f t="shared" si="618"/>
        <v>1293.3577892723988</v>
      </c>
      <c r="Q2204">
        <f>'MCMC raw'!H2204</f>
        <v>57494.441850454998</v>
      </c>
      <c r="R2204" s="10">
        <f t="shared" si="619"/>
        <v>34.30391565879836</v>
      </c>
      <c r="S2204" s="10">
        <f t="shared" si="620"/>
        <v>1327.6617049311972</v>
      </c>
      <c r="T2204">
        <f>'MCMC raw'!F2204</f>
        <v>63893.153349857799</v>
      </c>
      <c r="U2204">
        <f t="shared" si="621"/>
        <v>7726.3732043339987</v>
      </c>
      <c r="V2204">
        <f>'MCMC raw'!B2204</f>
        <v>65460.038644289903</v>
      </c>
      <c r="W2204" s="10">
        <f t="shared" si="622"/>
        <v>239.22358950090711</v>
      </c>
      <c r="X2204" s="10">
        <f t="shared" si="623"/>
        <v>9293.258498766103</v>
      </c>
      <c r="Y2204" s="10">
        <f t="shared" si="624"/>
        <v>7896.9613557100965</v>
      </c>
      <c r="Z2204" s="12">
        <f t="shared" si="625"/>
        <v>7.7233550016841956E-2</v>
      </c>
      <c r="AA2204" s="12">
        <f t="shared" si="626"/>
        <v>0.44946331517232524</v>
      </c>
      <c r="AB2204" s="12">
        <f t="shared" si="627"/>
        <v>1.3916261195380532E-2</v>
      </c>
      <c r="AC2204" s="12">
        <f t="shared" si="628"/>
        <v>0.54061312638454773</v>
      </c>
      <c r="AD2204" s="12">
        <f t="shared" si="629"/>
        <v>0.45938687361545227</v>
      </c>
      <c r="AE2204" s="12">
        <f>('Estimates from MCMC'!$B$2-'MCMC runs'!V2204)/'Estimates from MCMC'!$B$2</f>
        <v>0.10765109472456748</v>
      </c>
    </row>
    <row r="2205" spans="1:31" x14ac:dyDescent="0.3">
      <c r="A2205">
        <v>2204</v>
      </c>
      <c r="B2205">
        <f>'MCMC raw'!C2205</f>
        <v>58005.064348391701</v>
      </c>
      <c r="C2205">
        <f>'MCMC raw'!E2205</f>
        <v>56854.628996070998</v>
      </c>
      <c r="D2205">
        <f t="shared" si="612"/>
        <v>1150.4353523207028</v>
      </c>
      <c r="E2205">
        <f>'MCMC raw'!K2205</f>
        <v>57944.774663828102</v>
      </c>
      <c r="F2205">
        <f t="shared" si="613"/>
        <v>60.289684563598712</v>
      </c>
      <c r="G2205">
        <f>'MCMC raw'!D2205</f>
        <v>57907.8985896589</v>
      </c>
      <c r="H2205">
        <f t="shared" si="614"/>
        <v>97.165758732800896</v>
      </c>
      <c r="I2205">
        <f>'MCMC raw'!J2205</f>
        <v>56697.765046737899</v>
      </c>
      <c r="J2205">
        <f t="shared" si="615"/>
        <v>1307.2993016538021</v>
      </c>
      <c r="K2205">
        <f>'MCMC raw'!I2205</f>
        <v>56063.131768249201</v>
      </c>
      <c r="L2205">
        <f t="shared" si="616"/>
        <v>1941.9325801425002</v>
      </c>
      <c r="M2205">
        <f t="shared" si="617"/>
        <v>634.63327848869812</v>
      </c>
      <c r="N2205">
        <f>'Estimates from MCMC'!$B$2-K2205</f>
        <v>17293.868231750799</v>
      </c>
      <c r="O2205">
        <f>'MCMC raw'!G2205</f>
        <v>57372.696894077802</v>
      </c>
      <c r="P2205" s="10">
        <f t="shared" si="618"/>
        <v>1309.5651258286016</v>
      </c>
      <c r="Q2205">
        <f>'MCMC raw'!H2205</f>
        <v>57407.503355690402</v>
      </c>
      <c r="R2205" s="10">
        <f t="shared" si="619"/>
        <v>34.806461612599378</v>
      </c>
      <c r="S2205" s="10">
        <f t="shared" si="620"/>
        <v>1344.371587441201</v>
      </c>
      <c r="T2205">
        <f>'MCMC raw'!F2205</f>
        <v>63853.205335340899</v>
      </c>
      <c r="U2205">
        <f t="shared" si="621"/>
        <v>7790.0735670916984</v>
      </c>
      <c r="V2205">
        <f>'MCMC raw'!B2205</f>
        <v>65442.247758217702</v>
      </c>
      <c r="W2205" s="10">
        <f t="shared" si="622"/>
        <v>244.67083543560148</v>
      </c>
      <c r="X2205" s="10">
        <f t="shared" si="623"/>
        <v>9379.1159899685008</v>
      </c>
      <c r="Y2205" s="10">
        <f t="shared" si="624"/>
        <v>7914.7522417822984</v>
      </c>
      <c r="Z2205" s="12">
        <f t="shared" si="625"/>
        <v>7.7736893182347278E-2</v>
      </c>
      <c r="AA2205" s="12">
        <f t="shared" si="626"/>
        <v>0.4504529271704209</v>
      </c>
      <c r="AB2205" s="12">
        <f t="shared" si="627"/>
        <v>1.4147837381251485E-2</v>
      </c>
      <c r="AC2205" s="12">
        <f t="shared" si="628"/>
        <v>0.54233765773401965</v>
      </c>
      <c r="AD2205" s="12">
        <f t="shared" si="629"/>
        <v>0.45766234226598035</v>
      </c>
      <c r="AE2205" s="12">
        <f>('Estimates from MCMC'!$B$2-'MCMC runs'!V2205)/'Estimates from MCMC'!$B$2</f>
        <v>0.10789361944711887</v>
      </c>
    </row>
    <row r="2206" spans="1:31" x14ac:dyDescent="0.3">
      <c r="A2206">
        <v>2205</v>
      </c>
      <c r="B2206">
        <f>'MCMC raw'!C2206</f>
        <v>58413.832280834999</v>
      </c>
      <c r="C2206">
        <f>'MCMC raw'!E2206</f>
        <v>57249.767642567102</v>
      </c>
      <c r="D2206">
        <f t="shared" si="612"/>
        <v>1164.064638267897</v>
      </c>
      <c r="E2206">
        <f>'MCMC raw'!K2206</f>
        <v>58339.117534242097</v>
      </c>
      <c r="F2206">
        <f t="shared" si="613"/>
        <v>74.714746592901065</v>
      </c>
      <c r="G2206">
        <f>'MCMC raw'!D2206</f>
        <v>58317.4488235108</v>
      </c>
      <c r="H2206">
        <f t="shared" si="614"/>
        <v>96.383457324198389</v>
      </c>
      <c r="I2206">
        <f>'MCMC raw'!J2206</f>
        <v>57079.434137404598</v>
      </c>
      <c r="J2206">
        <f t="shared" si="615"/>
        <v>1334.3981434304005</v>
      </c>
      <c r="K2206">
        <f>'MCMC raw'!I2206</f>
        <v>56449.9070925056</v>
      </c>
      <c r="L2206">
        <f t="shared" si="616"/>
        <v>1963.9251883293982</v>
      </c>
      <c r="M2206">
        <f t="shared" si="617"/>
        <v>629.5270448989977</v>
      </c>
      <c r="N2206">
        <f>'Estimates from MCMC'!$B$2-K2206</f>
        <v>16907.0929074944</v>
      </c>
      <c r="O2206">
        <f>'MCMC raw'!G2206</f>
        <v>57742.684143482496</v>
      </c>
      <c r="P2206" s="10">
        <f t="shared" si="618"/>
        <v>1292.7770509768961</v>
      </c>
      <c r="Q2206">
        <f>'MCMC raw'!H2206</f>
        <v>57777.450106886303</v>
      </c>
      <c r="R2206" s="10">
        <f t="shared" si="619"/>
        <v>34.765963403806381</v>
      </c>
      <c r="S2206" s="10">
        <f t="shared" si="620"/>
        <v>1327.5430143807025</v>
      </c>
      <c r="T2206">
        <f>'MCMC raw'!F2206</f>
        <v>64279.841452225097</v>
      </c>
      <c r="U2206">
        <f t="shared" si="621"/>
        <v>7829.9343597194966</v>
      </c>
      <c r="V2206">
        <f>'MCMC raw'!B2206</f>
        <v>65848.413607719704</v>
      </c>
      <c r="W2206" s="10">
        <f t="shared" si="622"/>
        <v>241.02914111390419</v>
      </c>
      <c r="X2206" s="10">
        <f t="shared" si="623"/>
        <v>9398.5065152141033</v>
      </c>
      <c r="Y2206" s="10">
        <f t="shared" si="624"/>
        <v>7508.5863922802964</v>
      </c>
      <c r="Z2206" s="12">
        <f t="shared" si="625"/>
        <v>7.8519886395859523E-2</v>
      </c>
      <c r="AA2206" s="12">
        <f t="shared" si="626"/>
        <v>0.46311535652878116</v>
      </c>
      <c r="AB2206" s="12">
        <f t="shared" si="627"/>
        <v>1.425609609130753E-2</v>
      </c>
      <c r="AC2206" s="12">
        <f t="shared" si="628"/>
        <v>0.55589133901594823</v>
      </c>
      <c r="AD2206" s="12">
        <f t="shared" si="629"/>
        <v>0.44410866098405177</v>
      </c>
      <c r="AE2206" s="12">
        <f>('Estimates from MCMC'!$B$2-'MCMC runs'!V2206)/'Estimates from MCMC'!$B$2</f>
        <v>0.10235678111537136</v>
      </c>
    </row>
    <row r="2207" spans="1:31" x14ac:dyDescent="0.3">
      <c r="A2207">
        <v>2206</v>
      </c>
      <c r="B2207">
        <f>'MCMC raw'!C2207</f>
        <v>58620.492220979002</v>
      </c>
      <c r="C2207">
        <f>'MCMC raw'!E2207</f>
        <v>57521.368020113601</v>
      </c>
      <c r="D2207">
        <f t="shared" si="612"/>
        <v>1099.1242008654008</v>
      </c>
      <c r="E2207">
        <f>'MCMC raw'!K2207</f>
        <v>58550.992244507303</v>
      </c>
      <c r="F2207">
        <f t="shared" si="613"/>
        <v>69.499976471699483</v>
      </c>
      <c r="G2207">
        <f>'MCMC raw'!D2207</f>
        <v>58522.772126128002</v>
      </c>
      <c r="H2207">
        <f t="shared" si="614"/>
        <v>97.720094850999885</v>
      </c>
      <c r="I2207">
        <f>'MCMC raw'!J2207</f>
        <v>57354.747158812897</v>
      </c>
      <c r="J2207">
        <f t="shared" si="615"/>
        <v>1265.7450621661046</v>
      </c>
      <c r="K2207">
        <f>'MCMC raw'!I2207</f>
        <v>56715.607095945001</v>
      </c>
      <c r="L2207">
        <f t="shared" si="616"/>
        <v>1904.8851250340012</v>
      </c>
      <c r="M2207">
        <f t="shared" si="617"/>
        <v>639.14006286789663</v>
      </c>
      <c r="N2207">
        <f>'Estimates from MCMC'!$B$2-K2207</f>
        <v>16641.392904054999</v>
      </c>
      <c r="O2207">
        <f>'MCMC raw'!G2207</f>
        <v>58031.817279445699</v>
      </c>
      <c r="P2207" s="10">
        <f t="shared" si="618"/>
        <v>1316.2101835006979</v>
      </c>
      <c r="Q2207">
        <f>'MCMC raw'!H2207</f>
        <v>58067.001070979401</v>
      </c>
      <c r="R2207" s="10">
        <f t="shared" si="619"/>
        <v>35.183791533701879</v>
      </c>
      <c r="S2207" s="10">
        <f t="shared" si="620"/>
        <v>1351.3939750343998</v>
      </c>
      <c r="T2207">
        <f>'MCMC raw'!F2207</f>
        <v>64685.507936095797</v>
      </c>
      <c r="U2207">
        <f t="shared" si="621"/>
        <v>7969.9008401507963</v>
      </c>
      <c r="V2207">
        <f>'MCMC raw'!B2207</f>
        <v>66285.942249649102</v>
      </c>
      <c r="W2207" s="10">
        <f t="shared" si="622"/>
        <v>249.04033851890563</v>
      </c>
      <c r="X2207" s="10">
        <f t="shared" si="623"/>
        <v>9570.3351537041017</v>
      </c>
      <c r="Y2207" s="10">
        <f t="shared" si="624"/>
        <v>7071.0577503508975</v>
      </c>
      <c r="Z2207" s="12">
        <f t="shared" si="625"/>
        <v>8.1206782558754825E-2</v>
      </c>
      <c r="AA2207" s="12">
        <f t="shared" si="626"/>
        <v>0.4789202974835583</v>
      </c>
      <c r="AB2207" s="12">
        <f t="shared" si="627"/>
        <v>1.4965113795145243E-2</v>
      </c>
      <c r="AC2207" s="12">
        <f t="shared" si="628"/>
        <v>0.57509219383745835</v>
      </c>
      <c r="AD2207" s="12">
        <f t="shared" si="629"/>
        <v>0.42490780616254165</v>
      </c>
      <c r="AE2207" s="12">
        <f>('Estimates from MCMC'!$B$2-'MCMC runs'!V2207)/'Estimates from MCMC'!$B$2</f>
        <v>9.6392406319109253E-2</v>
      </c>
    </row>
    <row r="2208" spans="1:31" x14ac:dyDescent="0.3">
      <c r="A2208">
        <v>2207</v>
      </c>
      <c r="B2208">
        <f>'MCMC raw'!C2208</f>
        <v>57402.529720456303</v>
      </c>
      <c r="C2208">
        <f>'MCMC raw'!E2208</f>
        <v>56275.879411708702</v>
      </c>
      <c r="D2208">
        <f t="shared" si="612"/>
        <v>1126.6503087476012</v>
      </c>
      <c r="E2208">
        <f>'MCMC raw'!K2208</f>
        <v>57314.803113299502</v>
      </c>
      <c r="F2208">
        <f t="shared" si="613"/>
        <v>87.726607156801037</v>
      </c>
      <c r="G2208">
        <f>'MCMC raw'!D2208</f>
        <v>57306.206165652002</v>
      </c>
      <c r="H2208">
        <f t="shared" si="614"/>
        <v>96.323554804301239</v>
      </c>
      <c r="I2208">
        <f>'MCMC raw'!J2208</f>
        <v>56092.915995130199</v>
      </c>
      <c r="J2208">
        <f t="shared" si="615"/>
        <v>1309.613725326104</v>
      </c>
      <c r="K2208">
        <f>'MCMC raw'!I2208</f>
        <v>55463.503316810398</v>
      </c>
      <c r="L2208">
        <f t="shared" si="616"/>
        <v>1939.0264036459048</v>
      </c>
      <c r="M2208">
        <f t="shared" si="617"/>
        <v>629.41267831980076</v>
      </c>
      <c r="N2208">
        <f>'Estimates from MCMC'!$B$2-K2208</f>
        <v>17893.496683189602</v>
      </c>
      <c r="O2208">
        <f>'MCMC raw'!G2208</f>
        <v>56760.318896101198</v>
      </c>
      <c r="P2208" s="10">
        <f t="shared" si="618"/>
        <v>1296.8155792908001</v>
      </c>
      <c r="Q2208">
        <f>'MCMC raw'!H2208</f>
        <v>56794.843226994402</v>
      </c>
      <c r="R2208" s="10">
        <f t="shared" si="619"/>
        <v>34.524330893204024</v>
      </c>
      <c r="S2208" s="10">
        <f t="shared" si="620"/>
        <v>1331.3399101840041</v>
      </c>
      <c r="T2208">
        <f>'MCMC raw'!F2208</f>
        <v>63242.1311447107</v>
      </c>
      <c r="U2208">
        <f t="shared" si="621"/>
        <v>7778.6278279003018</v>
      </c>
      <c r="V2208">
        <f>'MCMC raw'!B2208</f>
        <v>64818.465340870403</v>
      </c>
      <c r="W2208" s="10">
        <f t="shared" si="622"/>
        <v>244.99428597569931</v>
      </c>
      <c r="X2208" s="10">
        <f t="shared" si="623"/>
        <v>9354.9620240600052</v>
      </c>
      <c r="Y2208" s="10">
        <f t="shared" si="624"/>
        <v>8538.5346591295965</v>
      </c>
      <c r="Z2208" s="12">
        <f t="shared" si="625"/>
        <v>7.4403563135580858E-2</v>
      </c>
      <c r="AA2208" s="12">
        <f t="shared" si="626"/>
        <v>0.43471815294816507</v>
      </c>
      <c r="AB2208" s="12">
        <f t="shared" si="627"/>
        <v>1.3691806040675327E-2</v>
      </c>
      <c r="AC2208" s="12">
        <f t="shared" si="628"/>
        <v>0.52281352212442123</v>
      </c>
      <c r="AD2208" s="12">
        <f t="shared" si="629"/>
        <v>0.47718647787557872</v>
      </c>
      <c r="AE2208" s="12">
        <f>('Estimates from MCMC'!$B$2-'MCMC runs'!V2208)/'Estimates from MCMC'!$B$2</f>
        <v>0.11639699904752916</v>
      </c>
    </row>
    <row r="2209" spans="1:31" x14ac:dyDescent="0.3">
      <c r="A2209">
        <v>2208</v>
      </c>
      <c r="B2209">
        <f>'MCMC raw'!C2209</f>
        <v>58195.465979567402</v>
      </c>
      <c r="C2209">
        <f>'MCMC raw'!E2209</f>
        <v>57063.927814162103</v>
      </c>
      <c r="D2209">
        <f t="shared" si="612"/>
        <v>1131.5381654052981</v>
      </c>
      <c r="E2209">
        <f>'MCMC raw'!K2209</f>
        <v>58107.132316274299</v>
      </c>
      <c r="F2209">
        <f t="shared" si="613"/>
        <v>88.33366329310229</v>
      </c>
      <c r="G2209">
        <f>'MCMC raw'!D2209</f>
        <v>58101.171274562999</v>
      </c>
      <c r="H2209">
        <f t="shared" si="614"/>
        <v>94.294705004402203</v>
      </c>
      <c r="I2209">
        <f>'MCMC raw'!J2209</f>
        <v>56882.482979301902</v>
      </c>
      <c r="J2209">
        <f t="shared" si="615"/>
        <v>1312.9830002654999</v>
      </c>
      <c r="K2209">
        <f>'MCMC raw'!I2209</f>
        <v>56266.3065410778</v>
      </c>
      <c r="L2209">
        <f t="shared" si="616"/>
        <v>1929.1594384896016</v>
      </c>
      <c r="M2209">
        <f t="shared" si="617"/>
        <v>616.17643822410173</v>
      </c>
      <c r="N2209">
        <f>'Estimates from MCMC'!$B$2-K2209</f>
        <v>17090.6934589222</v>
      </c>
      <c r="O2209">
        <f>'MCMC raw'!G2209</f>
        <v>57545.0072298011</v>
      </c>
      <c r="P2209" s="10">
        <f t="shared" si="618"/>
        <v>1278.7006887233001</v>
      </c>
      <c r="Q2209">
        <f>'MCMC raw'!H2209</f>
        <v>57578.462493355197</v>
      </c>
      <c r="R2209" s="10">
        <f t="shared" si="619"/>
        <v>33.455263554096746</v>
      </c>
      <c r="S2209" s="10">
        <f t="shared" si="620"/>
        <v>1312.1559522773969</v>
      </c>
      <c r="T2209">
        <f>'MCMC raw'!F2209</f>
        <v>64063.959312845604</v>
      </c>
      <c r="U2209">
        <f t="shared" si="621"/>
        <v>7797.6527717678036</v>
      </c>
      <c r="V2209">
        <f>'MCMC raw'!B2209</f>
        <v>65618.0364526099</v>
      </c>
      <c r="W2209" s="10">
        <f t="shared" si="622"/>
        <v>241.92118748689973</v>
      </c>
      <c r="X2209" s="10">
        <f t="shared" si="623"/>
        <v>9351.7299115321002</v>
      </c>
      <c r="Y2209" s="10">
        <f t="shared" si="624"/>
        <v>7738.9635473900998</v>
      </c>
      <c r="Z2209" s="12">
        <f t="shared" si="625"/>
        <v>7.6776050979510457E-2</v>
      </c>
      <c r="AA2209" s="12">
        <f t="shared" si="626"/>
        <v>0.45625139731805542</v>
      </c>
      <c r="AB2209" s="12">
        <f t="shared" si="627"/>
        <v>1.4155141689736686E-2</v>
      </c>
      <c r="AC2209" s="12">
        <f t="shared" si="628"/>
        <v>0.54718258998730263</v>
      </c>
      <c r="AD2209" s="12">
        <f t="shared" si="629"/>
        <v>0.45281741001269743</v>
      </c>
      <c r="AE2209" s="12">
        <f>('Estimates from MCMC'!$B$2-'MCMC runs'!V2209)/'Estimates from MCMC'!$B$2</f>
        <v>0.10549727425317421</v>
      </c>
    </row>
    <row r="2210" spans="1:31" x14ac:dyDescent="0.3">
      <c r="A2210">
        <v>2209</v>
      </c>
      <c r="B2210">
        <f>'MCMC raw'!C2210</f>
        <v>57665.7384368606</v>
      </c>
      <c r="C2210">
        <f>'MCMC raw'!E2210</f>
        <v>56599.123598590602</v>
      </c>
      <c r="D2210">
        <f t="shared" si="612"/>
        <v>1066.6148382699976</v>
      </c>
      <c r="E2210">
        <f>'MCMC raw'!K2210</f>
        <v>57588.812548262496</v>
      </c>
      <c r="F2210">
        <f t="shared" si="613"/>
        <v>76.925888598103484</v>
      </c>
      <c r="G2210">
        <f>'MCMC raw'!D2210</f>
        <v>57566.804344127697</v>
      </c>
      <c r="H2210">
        <f t="shared" si="614"/>
        <v>98.934092732903082</v>
      </c>
      <c r="I2210">
        <f>'MCMC raw'!J2210</f>
        <v>56423.995187185297</v>
      </c>
      <c r="J2210">
        <f t="shared" si="615"/>
        <v>1241.7432496753026</v>
      </c>
      <c r="K2210">
        <f>'MCMC raw'!I2210</f>
        <v>55776.770256006501</v>
      </c>
      <c r="L2210">
        <f t="shared" si="616"/>
        <v>1888.968180854099</v>
      </c>
      <c r="M2210">
        <f t="shared" si="617"/>
        <v>647.2249311787964</v>
      </c>
      <c r="N2210">
        <f>'Estimates from MCMC'!$B$2-K2210</f>
        <v>17580.229743993499</v>
      </c>
      <c r="O2210">
        <f>'MCMC raw'!G2210</f>
        <v>57125.4214959823</v>
      </c>
      <c r="P2210" s="10">
        <f t="shared" si="618"/>
        <v>1348.6512399757994</v>
      </c>
      <c r="Q2210">
        <f>'MCMC raw'!H2210</f>
        <v>57160.444661469599</v>
      </c>
      <c r="R2210" s="10">
        <f t="shared" si="619"/>
        <v>35.023165487298684</v>
      </c>
      <c r="S2210" s="10">
        <f t="shared" si="620"/>
        <v>1383.6744054630981</v>
      </c>
      <c r="T2210">
        <f>'MCMC raw'!F2210</f>
        <v>63510.322765756297</v>
      </c>
      <c r="U2210">
        <f t="shared" si="621"/>
        <v>7733.5525097497957</v>
      </c>
      <c r="V2210">
        <f>'MCMC raw'!B2210</f>
        <v>65147.470561902002</v>
      </c>
      <c r="W2210" s="10">
        <f t="shared" si="622"/>
        <v>253.47339068260771</v>
      </c>
      <c r="X2210" s="10">
        <f t="shared" si="623"/>
        <v>9370.7003058955015</v>
      </c>
      <c r="Y2210" s="10">
        <f t="shared" si="624"/>
        <v>8209.5294380979976</v>
      </c>
      <c r="Z2210" s="12">
        <f t="shared" si="625"/>
        <v>7.870627549312019E-2</v>
      </c>
      <c r="AA2210" s="12">
        <f t="shared" si="626"/>
        <v>0.43990053727210582</v>
      </c>
      <c r="AB2210" s="12">
        <f t="shared" si="627"/>
        <v>1.4418093186137685E-2</v>
      </c>
      <c r="AC2210" s="12">
        <f t="shared" si="628"/>
        <v>0.53302490595136365</v>
      </c>
      <c r="AD2210" s="12">
        <f t="shared" si="629"/>
        <v>0.4669750940486363</v>
      </c>
      <c r="AE2210" s="12">
        <f>('Estimates from MCMC'!$B$2-'MCMC runs'!V2210)/'Estimates from MCMC'!$B$2</f>
        <v>0.11191201164303335</v>
      </c>
    </row>
    <row r="2211" spans="1:31" x14ac:dyDescent="0.3">
      <c r="A2211">
        <v>2210</v>
      </c>
      <c r="B2211">
        <f>'MCMC raw'!C2211</f>
        <v>57931.739834164699</v>
      </c>
      <c r="C2211">
        <f>'MCMC raw'!E2211</f>
        <v>56803.226259864598</v>
      </c>
      <c r="D2211">
        <f t="shared" si="612"/>
        <v>1128.513574300101</v>
      </c>
      <c r="E2211">
        <f>'MCMC raw'!K2211</f>
        <v>57859.992665349797</v>
      </c>
      <c r="F2211">
        <f t="shared" si="613"/>
        <v>71.74716881490167</v>
      </c>
      <c r="G2211">
        <f>'MCMC raw'!D2211</f>
        <v>57835.561499739597</v>
      </c>
      <c r="H2211">
        <f t="shared" si="614"/>
        <v>96.178334425101639</v>
      </c>
      <c r="I2211">
        <f>'MCMC raw'!J2211</f>
        <v>56636.0718585293</v>
      </c>
      <c r="J2211">
        <f t="shared" si="615"/>
        <v>1295.6679756353988</v>
      </c>
      <c r="K2211">
        <f>'MCMC raw'!I2211</f>
        <v>56007.522063249198</v>
      </c>
      <c r="L2211">
        <f t="shared" si="616"/>
        <v>1924.2177709155003</v>
      </c>
      <c r="M2211">
        <f t="shared" si="617"/>
        <v>628.54979528010153</v>
      </c>
      <c r="N2211">
        <f>'Estimates from MCMC'!$B$2-K2211</f>
        <v>17349.477936750802</v>
      </c>
      <c r="O2211">
        <f>'MCMC raw'!G2211</f>
        <v>57314.112923901703</v>
      </c>
      <c r="P2211" s="10">
        <f t="shared" si="618"/>
        <v>1306.5908606525045</v>
      </c>
      <c r="Q2211">
        <f>'MCMC raw'!H2211</f>
        <v>57348.202661406998</v>
      </c>
      <c r="R2211" s="10">
        <f t="shared" si="619"/>
        <v>34.089737505295489</v>
      </c>
      <c r="S2211" s="10">
        <f t="shared" si="620"/>
        <v>1340.6805981578</v>
      </c>
      <c r="T2211">
        <f>'MCMC raw'!F2211</f>
        <v>63708.887619137597</v>
      </c>
      <c r="U2211">
        <f t="shared" si="621"/>
        <v>7701.3655558883984</v>
      </c>
      <c r="V2211">
        <f>'MCMC raw'!B2211</f>
        <v>65291.253612541201</v>
      </c>
      <c r="W2211" s="10">
        <f t="shared" si="622"/>
        <v>241.6853952458041</v>
      </c>
      <c r="X2211" s="10">
        <f t="shared" si="623"/>
        <v>9283.7315492920025</v>
      </c>
      <c r="Y2211" s="10">
        <f t="shared" si="624"/>
        <v>8065.7463874587993</v>
      </c>
      <c r="Z2211" s="12">
        <f t="shared" si="625"/>
        <v>7.727498216634418E-2</v>
      </c>
      <c r="AA2211" s="12">
        <f t="shared" si="626"/>
        <v>0.44389609785173195</v>
      </c>
      <c r="AB2211" s="12">
        <f t="shared" si="627"/>
        <v>1.3930413129829702E-2</v>
      </c>
      <c r="AC2211" s="12">
        <f t="shared" si="628"/>
        <v>0.53510149314790578</v>
      </c>
      <c r="AD2211" s="12">
        <f t="shared" si="629"/>
        <v>0.46489850685209416</v>
      </c>
      <c r="AE2211" s="12">
        <f>('Estimates from MCMC'!$B$2-'MCMC runs'!V2211)/'Estimates from MCMC'!$B$2</f>
        <v>0.10995196623987893</v>
      </c>
    </row>
    <row r="2212" spans="1:31" x14ac:dyDescent="0.3">
      <c r="A2212">
        <v>2211</v>
      </c>
      <c r="B2212">
        <f>'MCMC raw'!C2212</f>
        <v>57189.805270493402</v>
      </c>
      <c r="C2212">
        <f>'MCMC raw'!E2212</f>
        <v>56097.865796971797</v>
      </c>
      <c r="D2212">
        <f t="shared" si="612"/>
        <v>1091.9394735216047</v>
      </c>
      <c r="E2212">
        <f>'MCMC raw'!K2212</f>
        <v>57119.842219824997</v>
      </c>
      <c r="F2212">
        <f t="shared" si="613"/>
        <v>69.963050668404321</v>
      </c>
      <c r="G2212">
        <f>'MCMC raw'!D2212</f>
        <v>57092.486582854101</v>
      </c>
      <c r="H2212">
        <f t="shared" si="614"/>
        <v>97.318687639301061</v>
      </c>
      <c r="I2212">
        <f>'MCMC raw'!J2212</f>
        <v>55931.291306971201</v>
      </c>
      <c r="J2212">
        <f t="shared" si="615"/>
        <v>1258.5139635222004</v>
      </c>
      <c r="K2212">
        <f>'MCMC raw'!I2212</f>
        <v>55295.093636768703</v>
      </c>
      <c r="L2212">
        <f t="shared" si="616"/>
        <v>1894.7116337246989</v>
      </c>
      <c r="M2212">
        <f t="shared" si="617"/>
        <v>636.19767020249856</v>
      </c>
      <c r="N2212">
        <f>'Estimates from MCMC'!$B$2-K2212</f>
        <v>18061.906363231297</v>
      </c>
      <c r="O2212">
        <f>'MCMC raw'!G2212</f>
        <v>56611.825796775804</v>
      </c>
      <c r="P2212" s="10">
        <f t="shared" si="618"/>
        <v>1316.7321600071009</v>
      </c>
      <c r="Q2212">
        <f>'MCMC raw'!H2212</f>
        <v>56646.6047442364</v>
      </c>
      <c r="R2212" s="10">
        <f t="shared" si="619"/>
        <v>34.7789474605961</v>
      </c>
      <c r="S2212" s="10">
        <f t="shared" si="620"/>
        <v>1351.511107467697</v>
      </c>
      <c r="T2212">
        <f>'MCMC raw'!F2212</f>
        <v>62876.421262240998</v>
      </c>
      <c r="U2212">
        <f t="shared" si="621"/>
        <v>7581.327625472295</v>
      </c>
      <c r="V2212">
        <f>'MCMC raw'!B2212</f>
        <v>64470.946659105699</v>
      </c>
      <c r="W2212" s="10">
        <f t="shared" si="622"/>
        <v>243.01428939700418</v>
      </c>
      <c r="X2212" s="10">
        <f t="shared" si="623"/>
        <v>9175.8530223369962</v>
      </c>
      <c r="Y2212" s="10">
        <f t="shared" si="624"/>
        <v>8886.0533408943011</v>
      </c>
      <c r="Z2212" s="12">
        <f t="shared" si="625"/>
        <v>7.4826603587037424E-2</v>
      </c>
      <c r="AA2212" s="12">
        <f t="shared" si="626"/>
        <v>0.41974127608731476</v>
      </c>
      <c r="AB2212" s="12">
        <f t="shared" si="627"/>
        <v>1.3454520497997346E-2</v>
      </c>
      <c r="AC2212" s="12">
        <f t="shared" si="628"/>
        <v>0.50802240017234956</v>
      </c>
      <c r="AD2212" s="12">
        <f t="shared" si="629"/>
        <v>0.49197759982765049</v>
      </c>
      <c r="AE2212" s="12">
        <f>('Estimates from MCMC'!$B$2-'MCMC runs'!V2212)/'Estimates from MCMC'!$B$2</f>
        <v>0.12113436128650709</v>
      </c>
    </row>
    <row r="2213" spans="1:31" x14ac:dyDescent="0.3">
      <c r="A2213">
        <v>2212</v>
      </c>
      <c r="B2213">
        <f>'MCMC raw'!C2213</f>
        <v>58254.573004662197</v>
      </c>
      <c r="C2213">
        <f>'MCMC raw'!E2213</f>
        <v>57130.518503632498</v>
      </c>
      <c r="D2213">
        <f t="shared" si="612"/>
        <v>1124.0545010296992</v>
      </c>
      <c r="E2213">
        <f>'MCMC raw'!K2213</f>
        <v>58178.002868374497</v>
      </c>
      <c r="F2213">
        <f t="shared" si="613"/>
        <v>76.570136287700734</v>
      </c>
      <c r="G2213">
        <f>'MCMC raw'!D2213</f>
        <v>58159.903403520002</v>
      </c>
      <c r="H2213">
        <f t="shared" si="614"/>
        <v>94.669601142195461</v>
      </c>
      <c r="I2213">
        <f>'MCMC raw'!J2213</f>
        <v>56960.076421057303</v>
      </c>
      <c r="J2213">
        <f t="shared" si="615"/>
        <v>1294.4965836048941</v>
      </c>
      <c r="K2213">
        <f>'MCMC raw'!I2213</f>
        <v>56341.300272706299</v>
      </c>
      <c r="L2213">
        <f t="shared" si="616"/>
        <v>1913.2727319558981</v>
      </c>
      <c r="M2213">
        <f t="shared" si="617"/>
        <v>618.77614835100394</v>
      </c>
      <c r="N2213">
        <f>'Estimates from MCMC'!$B$2-K2213</f>
        <v>17015.699727293701</v>
      </c>
      <c r="O2213">
        <f>'MCMC raw'!G2213</f>
        <v>57614.186944827699</v>
      </c>
      <c r="P2213" s="10">
        <f t="shared" si="618"/>
        <v>1272.8866721213999</v>
      </c>
      <c r="Q2213">
        <f>'MCMC raw'!H2213</f>
        <v>57648.235656941702</v>
      </c>
      <c r="R2213" s="10">
        <f t="shared" si="619"/>
        <v>34.048712114003138</v>
      </c>
      <c r="S2213" s="10">
        <f t="shared" si="620"/>
        <v>1306.935384235403</v>
      </c>
      <c r="T2213">
        <f>'MCMC raw'!F2213</f>
        <v>64033.4439264916</v>
      </c>
      <c r="U2213">
        <f t="shared" si="621"/>
        <v>7692.1436537853006</v>
      </c>
      <c r="V2213">
        <f>'MCMC raw'!B2213</f>
        <v>65575.870564231707</v>
      </c>
      <c r="W2213" s="10">
        <f t="shared" si="622"/>
        <v>235.49125350470422</v>
      </c>
      <c r="X2213" s="10">
        <f t="shared" si="623"/>
        <v>9234.5702915254078</v>
      </c>
      <c r="Y2213" s="10">
        <f t="shared" si="624"/>
        <v>7781.1294357682928</v>
      </c>
      <c r="Z2213" s="12">
        <f t="shared" si="625"/>
        <v>7.6807619150627046E-2</v>
      </c>
      <c r="AA2213" s="12">
        <f t="shared" si="626"/>
        <v>0.45206155356907646</v>
      </c>
      <c r="AB2213" s="12">
        <f t="shared" si="627"/>
        <v>1.3839645579016012E-2</v>
      </c>
      <c r="AC2213" s="12">
        <f t="shared" si="628"/>
        <v>0.54270881829871953</v>
      </c>
      <c r="AD2213" s="12">
        <f t="shared" si="629"/>
        <v>0.45729118170128052</v>
      </c>
      <c r="AE2213" s="12">
        <f>('Estimates from MCMC'!$B$2-'MCMC runs'!V2213)/'Estimates from MCMC'!$B$2</f>
        <v>0.10607207813526034</v>
      </c>
    </row>
    <row r="2214" spans="1:31" x14ac:dyDescent="0.3">
      <c r="A2214">
        <v>2213</v>
      </c>
      <c r="B2214">
        <f>'MCMC raw'!C2214</f>
        <v>57649.287035190398</v>
      </c>
      <c r="C2214">
        <f>'MCMC raw'!E2214</f>
        <v>56525.816311476301</v>
      </c>
      <c r="D2214">
        <f t="shared" si="612"/>
        <v>1123.4707237140974</v>
      </c>
      <c r="E2214">
        <f>'MCMC raw'!K2214</f>
        <v>57560.913223533498</v>
      </c>
      <c r="F2214">
        <f t="shared" si="613"/>
        <v>88.373811656900216</v>
      </c>
      <c r="G2214">
        <f>'MCMC raw'!D2214</f>
        <v>57550.528356167299</v>
      </c>
      <c r="H2214">
        <f t="shared" si="614"/>
        <v>98.75867902309983</v>
      </c>
      <c r="I2214">
        <f>'MCMC raw'!J2214</f>
        <v>56339.627037420702</v>
      </c>
      <c r="J2214">
        <f t="shared" si="615"/>
        <v>1309.6599977696969</v>
      </c>
      <c r="K2214">
        <f>'MCMC raw'!I2214</f>
        <v>55694.103883730801</v>
      </c>
      <c r="L2214">
        <f t="shared" si="616"/>
        <v>1955.1831514595979</v>
      </c>
      <c r="M2214">
        <f t="shared" si="617"/>
        <v>645.52315368990094</v>
      </c>
      <c r="N2214">
        <f>'Estimates from MCMC'!$B$2-K2214</f>
        <v>17662.896116269199</v>
      </c>
      <c r="O2214">
        <f>'MCMC raw'!G2214</f>
        <v>57025.336277412804</v>
      </c>
      <c r="P2214" s="10">
        <f t="shared" si="618"/>
        <v>1331.232393682003</v>
      </c>
      <c r="Q2214">
        <f>'MCMC raw'!H2214</f>
        <v>57060.691690932101</v>
      </c>
      <c r="R2214" s="10">
        <f t="shared" si="619"/>
        <v>35.355413519297144</v>
      </c>
      <c r="S2214" s="10">
        <f t="shared" si="620"/>
        <v>1366.5878072013002</v>
      </c>
      <c r="T2214">
        <f>'MCMC raw'!F2214</f>
        <v>63487.068750231098</v>
      </c>
      <c r="U2214">
        <f t="shared" si="621"/>
        <v>7792.9648665002969</v>
      </c>
      <c r="V2214">
        <f>'MCMC raw'!B2214</f>
        <v>65103.084981480002</v>
      </c>
      <c r="W2214" s="10">
        <f t="shared" si="622"/>
        <v>249.42842404760449</v>
      </c>
      <c r="X2214" s="10">
        <f t="shared" si="623"/>
        <v>9408.9810977492016</v>
      </c>
      <c r="Y2214" s="10">
        <f t="shared" si="624"/>
        <v>8253.9150185199978</v>
      </c>
      <c r="Z2214" s="12">
        <f t="shared" si="625"/>
        <v>7.7370539814393374E-2</v>
      </c>
      <c r="AA2214" s="12">
        <f t="shared" si="626"/>
        <v>0.44120538416812849</v>
      </c>
      <c r="AB2214" s="12">
        <f t="shared" si="627"/>
        <v>1.4121603977382696E-2</v>
      </c>
      <c r="AC2214" s="12">
        <f t="shared" si="628"/>
        <v>0.53269752795990455</v>
      </c>
      <c r="AD2214" s="12">
        <f t="shared" si="629"/>
        <v>0.46730247204009545</v>
      </c>
      <c r="AE2214" s="12">
        <f>('Estimates from MCMC'!$B$2-'MCMC runs'!V2214)/'Estimates from MCMC'!$B$2</f>
        <v>0.11251707428766168</v>
      </c>
    </row>
    <row r="2215" spans="1:31" x14ac:dyDescent="0.3">
      <c r="A2215">
        <v>2214</v>
      </c>
      <c r="B2215">
        <f>'MCMC raw'!C2215</f>
        <v>58804.522294842398</v>
      </c>
      <c r="C2215">
        <f>'MCMC raw'!E2215</f>
        <v>57627.233461602998</v>
      </c>
      <c r="D2215">
        <f t="shared" si="612"/>
        <v>1177.2888332393995</v>
      </c>
      <c r="E2215">
        <f>'MCMC raw'!K2215</f>
        <v>58730.886148391299</v>
      </c>
      <c r="F2215">
        <f t="shared" si="613"/>
        <v>73.636146451099194</v>
      </c>
      <c r="G2215">
        <f>'MCMC raw'!D2215</f>
        <v>58708.069929536898</v>
      </c>
      <c r="H2215">
        <f t="shared" si="614"/>
        <v>96.45236530550028</v>
      </c>
      <c r="I2215">
        <f>'MCMC raw'!J2215</f>
        <v>57457.987433786402</v>
      </c>
      <c r="J2215">
        <f t="shared" si="615"/>
        <v>1346.5348610559959</v>
      </c>
      <c r="K2215">
        <f>'MCMC raw'!I2215</f>
        <v>56827.843503218697</v>
      </c>
      <c r="L2215">
        <f t="shared" si="616"/>
        <v>1976.6787916237008</v>
      </c>
      <c r="M2215">
        <f t="shared" si="617"/>
        <v>630.14393056770496</v>
      </c>
      <c r="N2215">
        <f>'Estimates from MCMC'!$B$2-K2215</f>
        <v>16529.156496781303</v>
      </c>
      <c r="O2215">
        <f>'MCMC raw'!G2215</f>
        <v>58128.896351835298</v>
      </c>
      <c r="P2215" s="10">
        <f t="shared" si="618"/>
        <v>1301.0528486166004</v>
      </c>
      <c r="Q2215">
        <f>'MCMC raw'!H2215</f>
        <v>58163.346884648898</v>
      </c>
      <c r="R2215" s="10">
        <f t="shared" si="619"/>
        <v>34.450532813600148</v>
      </c>
      <c r="S2215" s="10">
        <f t="shared" si="620"/>
        <v>1335.5033814302005</v>
      </c>
      <c r="T2215">
        <f>'MCMC raw'!F2215</f>
        <v>64850.044317771397</v>
      </c>
      <c r="U2215">
        <f t="shared" si="621"/>
        <v>8022.2008145526997</v>
      </c>
      <c r="V2215">
        <f>'MCMC raw'!B2215</f>
        <v>66431.921403554894</v>
      </c>
      <c r="W2215" s="10">
        <f t="shared" si="622"/>
        <v>246.37370435329649</v>
      </c>
      <c r="X2215" s="10">
        <f t="shared" si="623"/>
        <v>9604.0779003361968</v>
      </c>
      <c r="Y2215" s="10">
        <f t="shared" si="624"/>
        <v>6925.0785964451061</v>
      </c>
      <c r="Z2215" s="12">
        <f t="shared" si="625"/>
        <v>8.0796826001995989E-2</v>
      </c>
      <c r="AA2215" s="12">
        <f t="shared" si="626"/>
        <v>0.48533637007519714</v>
      </c>
      <c r="AB2215" s="12">
        <f t="shared" si="627"/>
        <v>1.4905400913910669E-2</v>
      </c>
      <c r="AC2215" s="12">
        <f t="shared" si="628"/>
        <v>0.58103859699110383</v>
      </c>
      <c r="AD2215" s="12">
        <f t="shared" si="629"/>
        <v>0.41896140300889617</v>
      </c>
      <c r="AE2215" s="12">
        <f>('Estimates from MCMC'!$B$2-'MCMC runs'!V2215)/'Estimates from MCMC'!$B$2</f>
        <v>9.4402423714779859E-2</v>
      </c>
    </row>
    <row r="2216" spans="1:31" x14ac:dyDescent="0.3">
      <c r="A2216">
        <v>2215</v>
      </c>
      <c r="B2216">
        <f>'MCMC raw'!C2216</f>
        <v>57653.588139932501</v>
      </c>
      <c r="C2216">
        <f>'MCMC raw'!E2216</f>
        <v>56560.525423770901</v>
      </c>
      <c r="D2216">
        <f t="shared" si="612"/>
        <v>1093.0627161615994</v>
      </c>
      <c r="E2216">
        <f>'MCMC raw'!K2216</f>
        <v>57574.4287659029</v>
      </c>
      <c r="F2216">
        <f t="shared" si="613"/>
        <v>79.159374029601167</v>
      </c>
      <c r="G2216">
        <f>'MCMC raw'!D2216</f>
        <v>57558.907682842699</v>
      </c>
      <c r="H2216">
        <f t="shared" si="614"/>
        <v>94.680457089802076</v>
      </c>
      <c r="I2216">
        <f>'MCMC raw'!J2216</f>
        <v>56387.523549191501</v>
      </c>
      <c r="J2216">
        <f t="shared" si="615"/>
        <v>1266.0645907409998</v>
      </c>
      <c r="K2216">
        <f>'MCMC raw'!I2216</f>
        <v>55768.529968973497</v>
      </c>
      <c r="L2216">
        <f t="shared" si="616"/>
        <v>1885.0581709590042</v>
      </c>
      <c r="M2216">
        <f t="shared" si="617"/>
        <v>618.99358021800435</v>
      </c>
      <c r="N2216">
        <f>'Estimates from MCMC'!$B$2-K2216</f>
        <v>17588.470031026503</v>
      </c>
      <c r="O2216">
        <f>'MCMC raw'!G2216</f>
        <v>57052.848161841699</v>
      </c>
      <c r="P2216" s="10">
        <f t="shared" si="618"/>
        <v>1284.3181928682025</v>
      </c>
      <c r="Q2216">
        <f>'MCMC raw'!H2216</f>
        <v>57086.565848017097</v>
      </c>
      <c r="R2216" s="10">
        <f t="shared" si="619"/>
        <v>33.71768617539783</v>
      </c>
      <c r="S2216" s="10">
        <f t="shared" si="620"/>
        <v>1318.0358790436003</v>
      </c>
      <c r="T2216">
        <f>'MCMC raw'!F2216</f>
        <v>63297.213068270103</v>
      </c>
      <c r="U2216">
        <f t="shared" si="621"/>
        <v>7528.6830992966061</v>
      </c>
      <c r="V2216">
        <f>'MCMC raw'!B2216</f>
        <v>64851.796025452197</v>
      </c>
      <c r="W2216" s="10">
        <f t="shared" si="622"/>
        <v>236.54707813849382</v>
      </c>
      <c r="X2216" s="10">
        <f t="shared" si="623"/>
        <v>9083.2660564787002</v>
      </c>
      <c r="Y2216" s="10">
        <f t="shared" si="624"/>
        <v>8505.2039745478032</v>
      </c>
      <c r="Z2216" s="12">
        <f t="shared" si="625"/>
        <v>7.4937494660908641E-2</v>
      </c>
      <c r="AA2216" s="12">
        <f t="shared" si="626"/>
        <v>0.42804650353418006</v>
      </c>
      <c r="AB2216" s="12">
        <f t="shared" si="627"/>
        <v>1.3448985484309825E-2</v>
      </c>
      <c r="AC2216" s="12">
        <f t="shared" si="628"/>
        <v>0.51643298367939849</v>
      </c>
      <c r="AD2216" s="12">
        <f t="shared" si="629"/>
        <v>0.48356701632060151</v>
      </c>
      <c r="AE2216" s="12">
        <f>('Estimates from MCMC'!$B$2-'MCMC runs'!V2216)/'Estimates from MCMC'!$B$2</f>
        <v>0.11594263634755787</v>
      </c>
    </row>
    <row r="2217" spans="1:31" x14ac:dyDescent="0.3">
      <c r="A2217">
        <v>2216</v>
      </c>
      <c r="B2217">
        <f>'MCMC raw'!C2217</f>
        <v>58727.200790018003</v>
      </c>
      <c r="C2217">
        <f>'MCMC raw'!E2217</f>
        <v>57516.788989690896</v>
      </c>
      <c r="D2217">
        <f t="shared" si="612"/>
        <v>1210.4118003271069</v>
      </c>
      <c r="E2217">
        <f>'MCMC raw'!K2217</f>
        <v>58648.7759911588</v>
      </c>
      <c r="F2217">
        <f t="shared" si="613"/>
        <v>78.424798859203293</v>
      </c>
      <c r="G2217">
        <f>'MCMC raw'!D2217</f>
        <v>58631.622515861702</v>
      </c>
      <c r="H2217">
        <f t="shared" si="614"/>
        <v>95.578274156301632</v>
      </c>
      <c r="I2217">
        <f>'MCMC raw'!J2217</f>
        <v>57343.808110119397</v>
      </c>
      <c r="J2217">
        <f t="shared" si="615"/>
        <v>1383.3926798986067</v>
      </c>
      <c r="K2217">
        <f>'MCMC raw'!I2217</f>
        <v>56719.971966050602</v>
      </c>
      <c r="L2217">
        <f t="shared" si="616"/>
        <v>2007.2288239674017</v>
      </c>
      <c r="M2217">
        <f t="shared" si="617"/>
        <v>623.83614406879497</v>
      </c>
      <c r="N2217">
        <f>'Estimates from MCMC'!$B$2-K2217</f>
        <v>16637.028033949398</v>
      </c>
      <c r="O2217">
        <f>'MCMC raw'!G2217</f>
        <v>58007.688149557303</v>
      </c>
      <c r="P2217" s="10">
        <f t="shared" si="618"/>
        <v>1287.7161835067018</v>
      </c>
      <c r="Q2217">
        <f>'MCMC raw'!H2217</f>
        <v>58041.7956029243</v>
      </c>
      <c r="R2217" s="10">
        <f t="shared" si="619"/>
        <v>34.107453366996197</v>
      </c>
      <c r="S2217" s="10">
        <f t="shared" si="620"/>
        <v>1321.823636873698</v>
      </c>
      <c r="T2217">
        <f>'MCMC raw'!F2217</f>
        <v>64706.440568896003</v>
      </c>
      <c r="U2217">
        <f t="shared" si="621"/>
        <v>7986.4686028454016</v>
      </c>
      <c r="V2217">
        <f>'MCMC raw'!B2217</f>
        <v>66272.422196099898</v>
      </c>
      <c r="W2217" s="10">
        <f t="shared" si="622"/>
        <v>244.15799033019721</v>
      </c>
      <c r="X2217" s="10">
        <f t="shared" si="623"/>
        <v>9552.4502300492968</v>
      </c>
      <c r="Y2217" s="10">
        <f t="shared" si="624"/>
        <v>7084.5778039001016</v>
      </c>
      <c r="Z2217" s="12">
        <f t="shared" si="625"/>
        <v>7.9450706831556347E-2</v>
      </c>
      <c r="AA2217" s="12">
        <f t="shared" si="626"/>
        <v>0.48004178309661266</v>
      </c>
      <c r="AB2217" s="12">
        <f t="shared" si="627"/>
        <v>1.4675577262475616E-2</v>
      </c>
      <c r="AC2217" s="12">
        <f t="shared" si="628"/>
        <v>0.57416806719064462</v>
      </c>
      <c r="AD2217" s="12">
        <f t="shared" si="629"/>
        <v>0.42583193280935533</v>
      </c>
      <c r="AE2217" s="12">
        <f>('Estimates from MCMC'!$B$2-'MCMC runs'!V2217)/'Estimates from MCMC'!$B$2</f>
        <v>9.6576711205475979E-2</v>
      </c>
    </row>
    <row r="2218" spans="1:31" x14ac:dyDescent="0.3">
      <c r="A2218">
        <v>2217</v>
      </c>
      <c r="B2218">
        <f>'MCMC raw'!C2218</f>
        <v>57985.830337155297</v>
      </c>
      <c r="C2218">
        <f>'MCMC raw'!E2218</f>
        <v>56847.486741809502</v>
      </c>
      <c r="D2218">
        <f t="shared" si="612"/>
        <v>1138.3435953457956</v>
      </c>
      <c r="E2218">
        <f>'MCMC raw'!K2218</f>
        <v>57925.329215171099</v>
      </c>
      <c r="F2218">
        <f t="shared" si="613"/>
        <v>60.501121984198107</v>
      </c>
      <c r="G2218">
        <f>'MCMC raw'!D2218</f>
        <v>57887.093260210997</v>
      </c>
      <c r="H2218">
        <f t="shared" si="614"/>
        <v>98.737076944300497</v>
      </c>
      <c r="I2218">
        <f>'MCMC raw'!J2218</f>
        <v>56688.734923917596</v>
      </c>
      <c r="J2218">
        <f t="shared" si="615"/>
        <v>1297.095413237701</v>
      </c>
      <c r="K2218">
        <f>'MCMC raw'!I2218</f>
        <v>56043.682539455003</v>
      </c>
      <c r="L2218">
        <f t="shared" si="616"/>
        <v>1942.1477977002942</v>
      </c>
      <c r="M2218">
        <f t="shared" si="617"/>
        <v>645.05238446259318</v>
      </c>
      <c r="N2218">
        <f>'Estimates from MCMC'!$B$2-K2218</f>
        <v>17313.317460544997</v>
      </c>
      <c r="O2218">
        <f>'MCMC raw'!G2218</f>
        <v>57376.735728483698</v>
      </c>
      <c r="P2218" s="10">
        <f t="shared" si="618"/>
        <v>1333.0531890286948</v>
      </c>
      <c r="Q2218">
        <f>'MCMC raw'!H2218</f>
        <v>57412.088092905899</v>
      </c>
      <c r="R2218" s="10">
        <f t="shared" si="619"/>
        <v>35.35236442220048</v>
      </c>
      <c r="S2218" s="10">
        <f t="shared" si="620"/>
        <v>1368.4055534508952</v>
      </c>
      <c r="T2218">
        <f>'MCMC raw'!F2218</f>
        <v>63821.828206956001</v>
      </c>
      <c r="U2218">
        <f t="shared" si="621"/>
        <v>7778.1456675009977</v>
      </c>
      <c r="V2218">
        <f>'MCMC raw'!B2218</f>
        <v>65438.290847320299</v>
      </c>
      <c r="W2218" s="10">
        <f t="shared" si="622"/>
        <v>248.0570869134026</v>
      </c>
      <c r="X2218" s="10">
        <f t="shared" si="623"/>
        <v>9394.6083078652955</v>
      </c>
      <c r="Y2218" s="10">
        <f t="shared" si="624"/>
        <v>7918.7091526797012</v>
      </c>
      <c r="Z2218" s="12">
        <f t="shared" si="625"/>
        <v>7.9037744012337888E-2</v>
      </c>
      <c r="AA2218" s="12">
        <f t="shared" si="626"/>
        <v>0.44925795909573496</v>
      </c>
      <c r="AB2218" s="12">
        <f t="shared" si="627"/>
        <v>1.4327530669884346E-2</v>
      </c>
      <c r="AC2218" s="12">
        <f t="shared" si="628"/>
        <v>0.54262323377795718</v>
      </c>
      <c r="AD2218" s="12">
        <f t="shared" si="629"/>
        <v>0.45737676622204282</v>
      </c>
      <c r="AE2218" s="12">
        <f>('Estimates from MCMC'!$B$2-'MCMC runs'!V2218)/'Estimates from MCMC'!$B$2</f>
        <v>0.10794755991493248</v>
      </c>
    </row>
    <row r="2219" spans="1:31" x14ac:dyDescent="0.3">
      <c r="A2219">
        <v>2218</v>
      </c>
      <c r="B2219">
        <f>'MCMC raw'!C2219</f>
        <v>58467.210708380902</v>
      </c>
      <c r="C2219">
        <f>'MCMC raw'!E2219</f>
        <v>57344.502272514903</v>
      </c>
      <c r="D2219">
        <f t="shared" si="612"/>
        <v>1122.7084358659995</v>
      </c>
      <c r="E2219">
        <f>'MCMC raw'!K2219</f>
        <v>58408.253578479402</v>
      </c>
      <c r="F2219">
        <f t="shared" si="613"/>
        <v>58.957129901500593</v>
      </c>
      <c r="G2219">
        <f>'MCMC raw'!D2219</f>
        <v>58366.802725386398</v>
      </c>
      <c r="H2219">
        <f t="shared" si="614"/>
        <v>100.40798299450398</v>
      </c>
      <c r="I2219">
        <f>'MCMC raw'!J2219</f>
        <v>57185.533078142696</v>
      </c>
      <c r="J2219">
        <f t="shared" si="615"/>
        <v>1281.6776302382059</v>
      </c>
      <c r="K2219">
        <f>'MCMC raw'!I2219</f>
        <v>56529.066225522402</v>
      </c>
      <c r="L2219">
        <f t="shared" si="616"/>
        <v>1938.1444828585009</v>
      </c>
      <c r="M2219">
        <f t="shared" si="617"/>
        <v>656.46685262029496</v>
      </c>
      <c r="N2219">
        <f>'Estimates from MCMC'!$B$2-K2219</f>
        <v>16827.933774477598</v>
      </c>
      <c r="O2219">
        <f>'MCMC raw'!G2219</f>
        <v>57879.823729496798</v>
      </c>
      <c r="P2219" s="10">
        <f t="shared" si="618"/>
        <v>1350.757503974397</v>
      </c>
      <c r="Q2219">
        <f>'MCMC raw'!H2219</f>
        <v>57915.997649593497</v>
      </c>
      <c r="R2219" s="10">
        <f t="shared" si="619"/>
        <v>36.173920096698566</v>
      </c>
      <c r="S2219" s="10">
        <f t="shared" si="620"/>
        <v>1386.9314240710955</v>
      </c>
      <c r="T2219">
        <f>'MCMC raw'!F2219</f>
        <v>64315.618060630601</v>
      </c>
      <c r="U2219">
        <f t="shared" si="621"/>
        <v>7786.5518351081992</v>
      </c>
      <c r="V2219">
        <f>'MCMC raw'!B2219</f>
        <v>65951.096948385704</v>
      </c>
      <c r="W2219" s="10">
        <f t="shared" si="622"/>
        <v>248.54746368400811</v>
      </c>
      <c r="X2219" s="10">
        <f t="shared" si="623"/>
        <v>9422.0307228633028</v>
      </c>
      <c r="Y2219" s="10">
        <f t="shared" si="624"/>
        <v>7405.9030516142957</v>
      </c>
      <c r="Z2219" s="12">
        <f t="shared" si="625"/>
        <v>8.241840279729476E-2</v>
      </c>
      <c r="AA2219" s="12">
        <f t="shared" si="626"/>
        <v>0.46271585920535407</v>
      </c>
      <c r="AB2219" s="12">
        <f t="shared" si="627"/>
        <v>1.4769933553040973E-2</v>
      </c>
      <c r="AC2219" s="12">
        <f t="shared" si="628"/>
        <v>0.55990419555568982</v>
      </c>
      <c r="AD2219" s="12">
        <f t="shared" si="629"/>
        <v>0.44009580444431018</v>
      </c>
      <c r="AE2219" s="12">
        <f>('Estimates from MCMC'!$B$2-'MCMC runs'!V2219)/'Estimates from MCMC'!$B$2</f>
        <v>0.10095700548842368</v>
      </c>
    </row>
    <row r="2220" spans="1:31" x14ac:dyDescent="0.3">
      <c r="A2220">
        <v>2219</v>
      </c>
      <c r="B2220">
        <f>'MCMC raw'!C2220</f>
        <v>58733.9211968093</v>
      </c>
      <c r="C2220">
        <f>'MCMC raw'!E2220</f>
        <v>57568.0922890937</v>
      </c>
      <c r="D2220">
        <f t="shared" si="612"/>
        <v>1165.8289077156005</v>
      </c>
      <c r="E2220">
        <f>'MCMC raw'!K2220</f>
        <v>58657.690152877301</v>
      </c>
      <c r="F2220">
        <f t="shared" si="613"/>
        <v>76.231043931999011</v>
      </c>
      <c r="G2220">
        <f>'MCMC raw'!D2220</f>
        <v>58635.901894754999</v>
      </c>
      <c r="H2220">
        <f t="shared" si="614"/>
        <v>98.019302054301079</v>
      </c>
      <c r="I2220">
        <f>'MCMC raw'!J2220</f>
        <v>57394.846648986197</v>
      </c>
      <c r="J2220">
        <f t="shared" si="615"/>
        <v>1339.0745478231038</v>
      </c>
      <c r="K2220">
        <f>'MCMC raw'!I2220</f>
        <v>56754.497051915198</v>
      </c>
      <c r="L2220">
        <f t="shared" si="616"/>
        <v>1979.4241448941029</v>
      </c>
      <c r="M2220">
        <f t="shared" si="617"/>
        <v>640.34959707099915</v>
      </c>
      <c r="N2220">
        <f>'Estimates from MCMC'!$B$2-K2220</f>
        <v>16602.502948084802</v>
      </c>
      <c r="O2220">
        <f>'MCMC raw'!G2220</f>
        <v>58074.846707454199</v>
      </c>
      <c r="P2220" s="10">
        <f t="shared" si="618"/>
        <v>1320.3496555390011</v>
      </c>
      <c r="Q2220">
        <f>'MCMC raw'!H2220</f>
        <v>58109.959849820603</v>
      </c>
      <c r="R2220" s="10">
        <f t="shared" si="619"/>
        <v>35.113142366404645</v>
      </c>
      <c r="S2220" s="10">
        <f t="shared" si="620"/>
        <v>1355.4627979054058</v>
      </c>
      <c r="T2220">
        <f>'MCMC raw'!F2220</f>
        <v>64818.301107797299</v>
      </c>
      <c r="U2220">
        <f t="shared" si="621"/>
        <v>8063.8040558821012</v>
      </c>
      <c r="V2220">
        <f>'MCMC raw'!B2220</f>
        <v>66427.641725108901</v>
      </c>
      <c r="W2220" s="10">
        <f t="shared" si="622"/>
        <v>253.87781940619607</v>
      </c>
      <c r="X2220" s="10">
        <f t="shared" si="623"/>
        <v>9673.1446731937031</v>
      </c>
      <c r="Y2220" s="10">
        <f t="shared" si="624"/>
        <v>6929.3582748910994</v>
      </c>
      <c r="Z2220" s="12">
        <f t="shared" si="625"/>
        <v>8.1642075423438876E-2</v>
      </c>
      <c r="AA2220" s="12">
        <f t="shared" si="626"/>
        <v>0.4856980951063351</v>
      </c>
      <c r="AB2220" s="12">
        <f t="shared" si="627"/>
        <v>1.5291538884230849E-2</v>
      </c>
      <c r="AC2220" s="12">
        <f t="shared" si="628"/>
        <v>0.58263170941400477</v>
      </c>
      <c r="AD2220" s="12">
        <f t="shared" si="629"/>
        <v>0.41736829058599517</v>
      </c>
      <c r="AE2220" s="12">
        <f>('Estimates from MCMC'!$B$2-'MCMC runs'!V2220)/'Estimates from MCMC'!$B$2</f>
        <v>9.446076413827037E-2</v>
      </c>
    </row>
    <row r="2221" spans="1:31" x14ac:dyDescent="0.3">
      <c r="A2221">
        <v>2220</v>
      </c>
      <c r="B2221">
        <f>'MCMC raw'!C2221</f>
        <v>58330.4643549053</v>
      </c>
      <c r="C2221">
        <f>'MCMC raw'!E2221</f>
        <v>57204.291511210104</v>
      </c>
      <c r="D2221">
        <f t="shared" si="612"/>
        <v>1126.1728436951962</v>
      </c>
      <c r="E2221">
        <f>'MCMC raw'!K2221</f>
        <v>58251.880003456899</v>
      </c>
      <c r="F2221">
        <f t="shared" si="613"/>
        <v>78.584351448400412</v>
      </c>
      <c r="G2221">
        <f>'MCMC raw'!D2221</f>
        <v>58237.533327539197</v>
      </c>
      <c r="H2221">
        <f t="shared" si="614"/>
        <v>92.931027366103081</v>
      </c>
      <c r="I2221">
        <f>'MCMC raw'!J2221</f>
        <v>57033.4826837785</v>
      </c>
      <c r="J2221">
        <f t="shared" si="615"/>
        <v>1296.9816711267995</v>
      </c>
      <c r="K2221">
        <f>'MCMC raw'!I2221</f>
        <v>56425.776569395799</v>
      </c>
      <c r="L2221">
        <f t="shared" si="616"/>
        <v>1904.6877855095008</v>
      </c>
      <c r="M2221">
        <f t="shared" si="617"/>
        <v>607.70611438270134</v>
      </c>
      <c r="N2221">
        <f>'Estimates from MCMC'!$B$2-K2221</f>
        <v>16931.223430604201</v>
      </c>
      <c r="O2221">
        <f>'MCMC raw'!G2221</f>
        <v>57675.966205284603</v>
      </c>
      <c r="P2221" s="10">
        <f t="shared" si="618"/>
        <v>1250.1896358888043</v>
      </c>
      <c r="Q2221">
        <f>'MCMC raw'!H2221</f>
        <v>57709.249783601903</v>
      </c>
      <c r="R2221" s="10">
        <f t="shared" si="619"/>
        <v>33.283578317299543</v>
      </c>
      <c r="S2221" s="10">
        <f t="shared" si="620"/>
        <v>1283.4732142061039</v>
      </c>
      <c r="T2221">
        <f>'MCMC raw'!F2221</f>
        <v>64145.119397532799</v>
      </c>
      <c r="U2221">
        <f t="shared" si="621"/>
        <v>7719.3428281369997</v>
      </c>
      <c r="V2221">
        <f>'MCMC raw'!B2221</f>
        <v>65659.147877595693</v>
      </c>
      <c r="W2221" s="10">
        <f t="shared" si="622"/>
        <v>230.55526585679036</v>
      </c>
      <c r="X2221" s="10">
        <f t="shared" si="623"/>
        <v>9233.371308199894</v>
      </c>
      <c r="Y2221" s="10">
        <f t="shared" si="624"/>
        <v>7697.852122404307</v>
      </c>
      <c r="Z2221" s="12">
        <f t="shared" si="625"/>
        <v>7.5805107614736758E-2</v>
      </c>
      <c r="AA2221" s="12">
        <f t="shared" si="626"/>
        <v>0.45592351077145582</v>
      </c>
      <c r="AB2221" s="12">
        <f t="shared" si="627"/>
        <v>1.3617165162444664E-2</v>
      </c>
      <c r="AC2221" s="12">
        <f t="shared" si="628"/>
        <v>0.54534578354863728</v>
      </c>
      <c r="AD2221" s="12">
        <f t="shared" si="629"/>
        <v>0.45465421645136272</v>
      </c>
      <c r="AE2221" s="12">
        <f>('Estimates from MCMC'!$B$2-'MCMC runs'!V2221)/'Estimates from MCMC'!$B$2</f>
        <v>0.10493684477833481</v>
      </c>
    </row>
    <row r="2222" spans="1:31" x14ac:dyDescent="0.3">
      <c r="A2222">
        <v>2221</v>
      </c>
      <c r="B2222">
        <f>'MCMC raw'!C2222</f>
        <v>58324.480647874101</v>
      </c>
      <c r="C2222">
        <f>'MCMC raw'!E2222</f>
        <v>57210.695322604202</v>
      </c>
      <c r="D2222">
        <f t="shared" si="612"/>
        <v>1113.7853252698987</v>
      </c>
      <c r="E2222">
        <f>'MCMC raw'!K2222</f>
        <v>58248.727286242101</v>
      </c>
      <c r="F2222">
        <f t="shared" si="613"/>
        <v>75.753361631999724</v>
      </c>
      <c r="G2222">
        <f>'MCMC raw'!D2222</f>
        <v>58228.571079040899</v>
      </c>
      <c r="H2222">
        <f t="shared" si="614"/>
        <v>95.909568833201774</v>
      </c>
      <c r="I2222">
        <f>'MCMC raw'!J2222</f>
        <v>57039.782257903797</v>
      </c>
      <c r="J2222">
        <f t="shared" si="615"/>
        <v>1284.6983899703046</v>
      </c>
      <c r="K2222">
        <f>'MCMC raw'!I2222</f>
        <v>56412.669995676297</v>
      </c>
      <c r="L2222">
        <f t="shared" si="616"/>
        <v>1911.8106521978043</v>
      </c>
      <c r="M2222">
        <f t="shared" si="617"/>
        <v>627.11226222749974</v>
      </c>
      <c r="N2222">
        <f>'Estimates from MCMC'!$B$2-K2222</f>
        <v>16944.330004323703</v>
      </c>
      <c r="O2222">
        <f>'MCMC raw'!G2222</f>
        <v>57707.905921599799</v>
      </c>
      <c r="P2222" s="10">
        <f t="shared" si="618"/>
        <v>1295.2359259235018</v>
      </c>
      <c r="Q2222">
        <f>'MCMC raw'!H2222</f>
        <v>57742.205903844799</v>
      </c>
      <c r="R2222" s="10">
        <f t="shared" si="619"/>
        <v>34.299982245000137</v>
      </c>
      <c r="S2222" s="10">
        <f t="shared" si="620"/>
        <v>1329.5359081685019</v>
      </c>
      <c r="T2222">
        <f>'MCMC raw'!F2222</f>
        <v>64257.004216216803</v>
      </c>
      <c r="U2222">
        <f t="shared" si="621"/>
        <v>7844.3342205405061</v>
      </c>
      <c r="V2222">
        <f>'MCMC raw'!B2222</f>
        <v>65829.445935060401</v>
      </c>
      <c r="W2222" s="10">
        <f t="shared" si="622"/>
        <v>242.90581067509629</v>
      </c>
      <c r="X2222" s="10">
        <f t="shared" si="623"/>
        <v>9416.7759393841043</v>
      </c>
      <c r="Y2222" s="10">
        <f t="shared" si="624"/>
        <v>7527.5540649395989</v>
      </c>
      <c r="Z2222" s="12">
        <f t="shared" si="625"/>
        <v>7.8464944192496416E-2</v>
      </c>
      <c r="AA2222" s="12">
        <f t="shared" si="626"/>
        <v>0.46294744132927407</v>
      </c>
      <c r="AB2222" s="12">
        <f t="shared" si="627"/>
        <v>1.4335521712166474E-2</v>
      </c>
      <c r="AC2222" s="12">
        <f t="shared" si="628"/>
        <v>0.55574790723393697</v>
      </c>
      <c r="AD2222" s="12">
        <f t="shared" si="629"/>
        <v>0.44425209276606303</v>
      </c>
      <c r="AE2222" s="12">
        <f>('Estimates from MCMC'!$B$2-'MCMC runs'!V2222)/'Estimates from MCMC'!$B$2</f>
        <v>0.10261534775058412</v>
      </c>
    </row>
    <row r="2223" spans="1:31" x14ac:dyDescent="0.3">
      <c r="A2223">
        <v>2222</v>
      </c>
      <c r="B2223">
        <f>'MCMC raw'!C2223</f>
        <v>58659.703419231002</v>
      </c>
      <c r="C2223">
        <f>'MCMC raw'!E2223</f>
        <v>57485.226885859098</v>
      </c>
      <c r="D2223">
        <f t="shared" si="612"/>
        <v>1174.4765333719042</v>
      </c>
      <c r="E2223">
        <f>'MCMC raw'!K2223</f>
        <v>58598.827776842998</v>
      </c>
      <c r="F2223">
        <f t="shared" si="613"/>
        <v>60.875642388004053</v>
      </c>
      <c r="G2223">
        <f>'MCMC raw'!D2223</f>
        <v>58562.880861932797</v>
      </c>
      <c r="H2223">
        <f t="shared" si="614"/>
        <v>96.822557298204629</v>
      </c>
      <c r="I2223">
        <f>'MCMC raw'!J2223</f>
        <v>57328.135676238402</v>
      </c>
      <c r="J2223">
        <f t="shared" si="615"/>
        <v>1331.5677429926</v>
      </c>
      <c r="K2223">
        <f>'MCMC raw'!I2223</f>
        <v>56695.8151555449</v>
      </c>
      <c r="L2223">
        <f t="shared" si="616"/>
        <v>1963.8882636861017</v>
      </c>
      <c r="M2223">
        <f t="shared" si="617"/>
        <v>632.32052069350175</v>
      </c>
      <c r="N2223">
        <f>'Estimates from MCMC'!$B$2-K2223</f>
        <v>16661.1848444551</v>
      </c>
      <c r="O2223">
        <f>'MCMC raw'!G2223</f>
        <v>57998.064553843004</v>
      </c>
      <c r="P2223" s="10">
        <f t="shared" si="618"/>
        <v>1302.2493982981032</v>
      </c>
      <c r="Q2223">
        <f>'MCMC raw'!H2223</f>
        <v>58032.829642834797</v>
      </c>
      <c r="R2223" s="10">
        <f t="shared" si="619"/>
        <v>34.765088991793164</v>
      </c>
      <c r="S2223" s="10">
        <f t="shared" si="620"/>
        <v>1337.0144872898964</v>
      </c>
      <c r="T2223">
        <f>'MCMC raw'!F2223</f>
        <v>64595.141320197603</v>
      </c>
      <c r="U2223">
        <f t="shared" si="621"/>
        <v>7899.3261646527026</v>
      </c>
      <c r="V2223">
        <f>'MCMC raw'!B2223</f>
        <v>66175.411952836293</v>
      </c>
      <c r="W2223" s="10">
        <f t="shared" si="622"/>
        <v>243.25614534879423</v>
      </c>
      <c r="X2223" s="10">
        <f t="shared" si="623"/>
        <v>9479.5967972913932</v>
      </c>
      <c r="Y2223" s="10">
        <f t="shared" si="624"/>
        <v>7181.5880471637065</v>
      </c>
      <c r="Z2223" s="12">
        <f t="shared" si="625"/>
        <v>8.0247263311219993E-2</v>
      </c>
      <c r="AA2223" s="12">
        <f t="shared" si="626"/>
        <v>0.47411551089547066</v>
      </c>
      <c r="AB2223" s="12">
        <f t="shared" si="627"/>
        <v>1.4600170853380258E-2</v>
      </c>
      <c r="AC2223" s="12">
        <f t="shared" si="628"/>
        <v>0.56896294506007095</v>
      </c>
      <c r="AD2223" s="12">
        <f t="shared" si="629"/>
        <v>0.43103705493992905</v>
      </c>
      <c r="AE2223" s="12">
        <f>('Estimates from MCMC'!$B$2-'MCMC runs'!V2223)/'Estimates from MCMC'!$B$2</f>
        <v>9.7899151371562451E-2</v>
      </c>
    </row>
    <row r="2224" spans="1:31" x14ac:dyDescent="0.3">
      <c r="A2224">
        <v>2223</v>
      </c>
      <c r="B2224">
        <f>'MCMC raw'!C2224</f>
        <v>57849.781136524398</v>
      </c>
      <c r="C2224">
        <f>'MCMC raw'!E2224</f>
        <v>56724.369183895396</v>
      </c>
      <c r="D2224">
        <f t="shared" si="612"/>
        <v>1125.4119526290015</v>
      </c>
      <c r="E2224">
        <f>'MCMC raw'!K2224</f>
        <v>57785.573900991898</v>
      </c>
      <c r="F2224">
        <f t="shared" si="613"/>
        <v>64.207235532499908</v>
      </c>
      <c r="G2224">
        <f>'MCMC raw'!D2224</f>
        <v>57748.515484001698</v>
      </c>
      <c r="H2224">
        <f t="shared" si="614"/>
        <v>101.26565252269938</v>
      </c>
      <c r="I2224">
        <f>'MCMC raw'!J2224</f>
        <v>56559.488993075203</v>
      </c>
      <c r="J2224">
        <f t="shared" si="615"/>
        <v>1290.2921434491946</v>
      </c>
      <c r="K2224">
        <f>'MCMC raw'!I2224</f>
        <v>55897.658195843898</v>
      </c>
      <c r="L2224">
        <f t="shared" si="616"/>
        <v>1952.1229406804996</v>
      </c>
      <c r="M2224">
        <f t="shared" si="617"/>
        <v>661.83079723130504</v>
      </c>
      <c r="N2224">
        <f>'Estimates from MCMC'!$B$2-K2224</f>
        <v>17459.341804156102</v>
      </c>
      <c r="O2224">
        <f>'MCMC raw'!G2224</f>
        <v>57275.034900409701</v>
      </c>
      <c r="P2224" s="10">
        <f t="shared" si="618"/>
        <v>1377.3767045658024</v>
      </c>
      <c r="Q2224">
        <f>'MCMC raw'!H2224</f>
        <v>57310.936256520603</v>
      </c>
      <c r="R2224" s="10">
        <f t="shared" si="619"/>
        <v>35.90135611090227</v>
      </c>
      <c r="S2224" s="10">
        <f t="shared" si="620"/>
        <v>1413.2780606767046</v>
      </c>
      <c r="T2224">
        <f>'MCMC raw'!F2224</f>
        <v>63574.274360461</v>
      </c>
      <c r="U2224">
        <f t="shared" si="621"/>
        <v>7676.6161646171022</v>
      </c>
      <c r="V2224">
        <f>'MCMC raw'!B2224</f>
        <v>65242.583236078499</v>
      </c>
      <c r="W2224" s="10">
        <f t="shared" si="622"/>
        <v>255.03081494079379</v>
      </c>
      <c r="X2224" s="10">
        <f t="shared" si="623"/>
        <v>9344.9250402346006</v>
      </c>
      <c r="Y2224" s="10">
        <f t="shared" si="624"/>
        <v>8114.4167639215011</v>
      </c>
      <c r="Z2224" s="12">
        <f t="shared" si="625"/>
        <v>8.0946812115235717E-2</v>
      </c>
      <c r="AA2224" s="12">
        <f t="shared" si="626"/>
        <v>0.43968531292455282</v>
      </c>
      <c r="AB2224" s="12">
        <f t="shared" si="627"/>
        <v>1.4607126534408365E-2</v>
      </c>
      <c r="AC2224" s="12">
        <f t="shared" si="628"/>
        <v>0.53523925157419694</v>
      </c>
      <c r="AD2224" s="12">
        <f t="shared" si="629"/>
        <v>0.46476074842580312</v>
      </c>
      <c r="AE2224" s="12">
        <f>('Estimates from MCMC'!$B$2-'MCMC runs'!V2224)/'Estimates from MCMC'!$B$2</f>
        <v>0.11061543907086578</v>
      </c>
    </row>
    <row r="2225" spans="1:31" x14ac:dyDescent="0.3">
      <c r="A2225">
        <v>2224</v>
      </c>
      <c r="B2225">
        <f>'MCMC raw'!C2225</f>
        <v>57654.620782525802</v>
      </c>
      <c r="C2225">
        <f>'MCMC raw'!E2225</f>
        <v>56584.436607367403</v>
      </c>
      <c r="D2225">
        <f t="shared" si="612"/>
        <v>1070.1841751583997</v>
      </c>
      <c r="E2225">
        <f>'MCMC raw'!K2225</f>
        <v>57587.803167215498</v>
      </c>
      <c r="F2225">
        <f t="shared" si="613"/>
        <v>66.817615310304973</v>
      </c>
      <c r="G2225">
        <f>'MCMC raw'!D2225</f>
        <v>57555.989092828997</v>
      </c>
      <c r="H2225">
        <f t="shared" si="614"/>
        <v>98.631689696805552</v>
      </c>
      <c r="I2225">
        <f>'MCMC raw'!J2225</f>
        <v>56419.561658537001</v>
      </c>
      <c r="J2225">
        <f t="shared" si="615"/>
        <v>1235.0591239888017</v>
      </c>
      <c r="K2225">
        <f>'MCMC raw'!I2225</f>
        <v>55774.295314527197</v>
      </c>
      <c r="L2225">
        <f t="shared" si="616"/>
        <v>1880.3254679986057</v>
      </c>
      <c r="M2225">
        <f t="shared" si="617"/>
        <v>645.26634400980402</v>
      </c>
      <c r="N2225">
        <f>'Estimates from MCMC'!$B$2-K2225</f>
        <v>17582.704685472803</v>
      </c>
      <c r="O2225">
        <f>'MCMC raw'!G2225</f>
        <v>57108.381825856901</v>
      </c>
      <c r="P2225" s="10">
        <f t="shared" si="618"/>
        <v>1334.0865113297041</v>
      </c>
      <c r="Q2225">
        <f>'MCMC raw'!H2225</f>
        <v>57143.736584418599</v>
      </c>
      <c r="R2225" s="10">
        <f t="shared" si="619"/>
        <v>35.354758561697963</v>
      </c>
      <c r="S2225" s="10">
        <f t="shared" si="620"/>
        <v>1369.441269891402</v>
      </c>
      <c r="T2225">
        <f>'MCMC raw'!F2225</f>
        <v>63526.194390887598</v>
      </c>
      <c r="U2225">
        <f t="shared" si="621"/>
        <v>7751.8990763604015</v>
      </c>
      <c r="V2225">
        <f>'MCMC raw'!B2225</f>
        <v>65146.275769743297</v>
      </c>
      <c r="W2225" s="10">
        <f t="shared" si="622"/>
        <v>250.64010896429681</v>
      </c>
      <c r="X2225" s="10">
        <f t="shared" si="623"/>
        <v>9371.9804552161004</v>
      </c>
      <c r="Y2225" s="10">
        <f t="shared" si="624"/>
        <v>8210.7242302567029</v>
      </c>
      <c r="Z2225" s="12">
        <f t="shared" si="625"/>
        <v>7.7885700430540869E-2</v>
      </c>
      <c r="AA2225" s="12">
        <f t="shared" si="626"/>
        <v>0.44088206081088205</v>
      </c>
      <c r="AB2225" s="12">
        <f t="shared" si="627"/>
        <v>1.4254923428895493E-2</v>
      </c>
      <c r="AC2225" s="12">
        <f t="shared" si="628"/>
        <v>0.53302268467031844</v>
      </c>
      <c r="AD2225" s="12">
        <f t="shared" si="629"/>
        <v>0.46697731532968156</v>
      </c>
      <c r="AE2225" s="12">
        <f>('Estimates from MCMC'!$B$2-'MCMC runs'!V2225)/'Estimates from MCMC'!$B$2</f>
        <v>0.11192829900700278</v>
      </c>
    </row>
    <row r="2226" spans="1:31" x14ac:dyDescent="0.3">
      <c r="A2226">
        <v>2225</v>
      </c>
      <c r="B2226">
        <f>'MCMC raw'!C2226</f>
        <v>57700.218971623697</v>
      </c>
      <c r="C2226">
        <f>'MCMC raw'!E2226</f>
        <v>56590.102732442501</v>
      </c>
      <c r="D2226">
        <f t="shared" si="612"/>
        <v>1110.1162391811959</v>
      </c>
      <c r="E2226">
        <f>'MCMC raw'!K2226</f>
        <v>57628.304623162003</v>
      </c>
      <c r="F2226">
        <f t="shared" si="613"/>
        <v>71.914348461694317</v>
      </c>
      <c r="G2226">
        <f>'MCMC raw'!D2226</f>
        <v>57603.447623393098</v>
      </c>
      <c r="H2226">
        <f t="shared" si="614"/>
        <v>96.77134823059896</v>
      </c>
      <c r="I2226">
        <f>'MCMC raw'!J2226</f>
        <v>56422.086337344197</v>
      </c>
      <c r="J2226">
        <f t="shared" si="615"/>
        <v>1278.1326342795001</v>
      </c>
      <c r="K2226">
        <f>'MCMC raw'!I2226</f>
        <v>55789.487010872501</v>
      </c>
      <c r="L2226">
        <f t="shared" si="616"/>
        <v>1910.7319607511963</v>
      </c>
      <c r="M2226">
        <f t="shared" si="617"/>
        <v>632.59932647169626</v>
      </c>
      <c r="N2226">
        <f>'Estimates from MCMC'!$B$2-K2226</f>
        <v>17567.512989127499</v>
      </c>
      <c r="O2226">
        <f>'MCMC raw'!G2226</f>
        <v>57090.7600973027</v>
      </c>
      <c r="P2226" s="10">
        <f t="shared" si="618"/>
        <v>1301.2730864301993</v>
      </c>
      <c r="Q2226">
        <f>'MCMC raw'!H2226</f>
        <v>57125.602697977498</v>
      </c>
      <c r="R2226" s="10">
        <f t="shared" si="619"/>
        <v>34.842600674797723</v>
      </c>
      <c r="S2226" s="10">
        <f t="shared" si="620"/>
        <v>1336.1156871049971</v>
      </c>
      <c r="T2226">
        <f>'MCMC raw'!F2226</f>
        <v>63537.369310872396</v>
      </c>
      <c r="U2226">
        <f t="shared" si="621"/>
        <v>7747.8822999998956</v>
      </c>
      <c r="V2226">
        <f>'MCMC raw'!B2226</f>
        <v>65116.031765229003</v>
      </c>
      <c r="W2226" s="10">
        <f t="shared" si="622"/>
        <v>242.54676725160971</v>
      </c>
      <c r="X2226" s="10">
        <f t="shared" si="623"/>
        <v>9326.5447543565024</v>
      </c>
      <c r="Y2226" s="10">
        <f t="shared" si="624"/>
        <v>8240.9682347709968</v>
      </c>
      <c r="Z2226" s="12">
        <f t="shared" si="625"/>
        <v>7.6056052324077777E-2</v>
      </c>
      <c r="AA2226" s="12">
        <f t="shared" si="626"/>
        <v>0.44103467034833249</v>
      </c>
      <c r="AB2226" s="12">
        <f t="shared" si="627"/>
        <v>1.3806551183523898E-2</v>
      </c>
      <c r="AC2226" s="12">
        <f t="shared" si="628"/>
        <v>0.5308972738559341</v>
      </c>
      <c r="AD2226" s="12">
        <f t="shared" si="629"/>
        <v>0.46910272614406584</v>
      </c>
      <c r="AE2226" s="12">
        <f>('Estimates from MCMC'!$B$2-'MCMC runs'!V2226)/'Estimates from MCMC'!$B$2</f>
        <v>0.1123405841947053</v>
      </c>
    </row>
    <row r="2227" spans="1:31" x14ac:dyDescent="0.3">
      <c r="A2227">
        <v>2226</v>
      </c>
      <c r="B2227">
        <f>'MCMC raw'!C2227</f>
        <v>57895.569488161702</v>
      </c>
      <c r="C2227">
        <f>'MCMC raw'!E2227</f>
        <v>56813.5810423203</v>
      </c>
      <c r="D2227">
        <f t="shared" si="612"/>
        <v>1081.9884458414017</v>
      </c>
      <c r="E2227">
        <f>'MCMC raw'!K2227</f>
        <v>57819.382003598999</v>
      </c>
      <c r="F2227">
        <f t="shared" si="613"/>
        <v>76.187484562702593</v>
      </c>
      <c r="G2227">
        <f>'MCMC raw'!D2227</f>
        <v>57799.929900472896</v>
      </c>
      <c r="H2227">
        <f t="shared" si="614"/>
        <v>95.639587688805477</v>
      </c>
      <c r="I2227">
        <f>'MCMC raw'!J2227</f>
        <v>56642.364190910899</v>
      </c>
      <c r="J2227">
        <f t="shared" si="615"/>
        <v>1253.2052972508027</v>
      </c>
      <c r="K2227">
        <f>'MCMC raw'!I2227</f>
        <v>56016.729085260202</v>
      </c>
      <c r="L2227">
        <f t="shared" si="616"/>
        <v>1878.8404029015001</v>
      </c>
      <c r="M2227">
        <f t="shared" si="617"/>
        <v>625.63510565069737</v>
      </c>
      <c r="N2227">
        <f>'Estimates from MCMC'!$B$2-K2227</f>
        <v>17340.270914739798</v>
      </c>
      <c r="O2227">
        <f>'MCMC raw'!G2227</f>
        <v>57315.233263469498</v>
      </c>
      <c r="P2227" s="10">
        <f t="shared" si="618"/>
        <v>1298.5041782092958</v>
      </c>
      <c r="Q2227">
        <f>'MCMC raw'!H2227</f>
        <v>57349.2432136106</v>
      </c>
      <c r="R2227" s="10">
        <f t="shared" si="619"/>
        <v>34.009950141102308</v>
      </c>
      <c r="S2227" s="10">
        <f t="shared" si="620"/>
        <v>1332.5141283503981</v>
      </c>
      <c r="T2227">
        <f>'MCMC raw'!F2227</f>
        <v>63605.861403242299</v>
      </c>
      <c r="U2227">
        <f t="shared" si="621"/>
        <v>7589.1323179820974</v>
      </c>
      <c r="V2227">
        <f>'MCMC raw'!B2227</f>
        <v>65175.280376524403</v>
      </c>
      <c r="W2227" s="10">
        <f t="shared" si="622"/>
        <v>236.90484493170516</v>
      </c>
      <c r="X2227" s="10">
        <f t="shared" si="623"/>
        <v>9158.5512912642007</v>
      </c>
      <c r="Y2227" s="10">
        <f t="shared" si="624"/>
        <v>8181.7196234755975</v>
      </c>
      <c r="Z2227" s="12">
        <f t="shared" si="625"/>
        <v>7.6845058240567476E-2</v>
      </c>
      <c r="AA2227" s="12">
        <f t="shared" si="626"/>
        <v>0.43765938579028119</v>
      </c>
      <c r="AB2227" s="12">
        <f t="shared" si="627"/>
        <v>1.3662119011665976E-2</v>
      </c>
      <c r="AC2227" s="12">
        <f t="shared" si="628"/>
        <v>0.52816656304251464</v>
      </c>
      <c r="AD2227" s="12">
        <f t="shared" si="629"/>
        <v>0.47183343695748536</v>
      </c>
      <c r="AE2227" s="12">
        <f>('Estimates from MCMC'!$B$2-'MCMC runs'!V2227)/'Estimates from MCMC'!$B$2</f>
        <v>0.11153290924486549</v>
      </c>
    </row>
    <row r="2228" spans="1:31" x14ac:dyDescent="0.3">
      <c r="A2228">
        <v>2227</v>
      </c>
      <c r="B2228">
        <f>'MCMC raw'!C2228</f>
        <v>58369.684898167601</v>
      </c>
      <c r="C2228">
        <f>'MCMC raw'!E2228</f>
        <v>57268.977907329703</v>
      </c>
      <c r="D2228">
        <f t="shared" si="612"/>
        <v>1100.706990837898</v>
      </c>
      <c r="E2228">
        <f>'MCMC raw'!K2228</f>
        <v>58301.483543442097</v>
      </c>
      <c r="F2228">
        <f t="shared" si="613"/>
        <v>68.201354725504643</v>
      </c>
      <c r="G2228">
        <f>'MCMC raw'!D2228</f>
        <v>58275.475850112103</v>
      </c>
      <c r="H2228">
        <f t="shared" si="614"/>
        <v>94.209048055497988</v>
      </c>
      <c r="I2228">
        <f>'MCMC raw'!J2228</f>
        <v>57107.068717067501</v>
      </c>
      <c r="J2228">
        <f t="shared" si="615"/>
        <v>1262.6161811001002</v>
      </c>
      <c r="K2228">
        <f>'MCMC raw'!I2228</f>
        <v>56490.957892107202</v>
      </c>
      <c r="L2228">
        <f t="shared" si="616"/>
        <v>1878.7270060603987</v>
      </c>
      <c r="M2228">
        <f t="shared" si="617"/>
        <v>616.11082496029849</v>
      </c>
      <c r="N2228">
        <f>'Estimates from MCMC'!$B$2-K2228</f>
        <v>16866.042107892798</v>
      </c>
      <c r="O2228">
        <f>'MCMC raw'!G2228</f>
        <v>57759.415139144803</v>
      </c>
      <c r="P2228" s="10">
        <f t="shared" si="618"/>
        <v>1268.4572470376006</v>
      </c>
      <c r="Q2228">
        <f>'MCMC raw'!H2228</f>
        <v>57793.276218829902</v>
      </c>
      <c r="R2228" s="10">
        <f t="shared" si="619"/>
        <v>33.861079685098957</v>
      </c>
      <c r="S2228" s="10">
        <f t="shared" si="620"/>
        <v>1302.3183267226996</v>
      </c>
      <c r="T2228">
        <f>'MCMC raw'!F2228</f>
        <v>64163.710485888703</v>
      </c>
      <c r="U2228">
        <f t="shared" si="621"/>
        <v>7672.7525937815008</v>
      </c>
      <c r="V2228">
        <f>'MCMC raw'!B2228</f>
        <v>65697.598159611705</v>
      </c>
      <c r="W2228" s="10">
        <f t="shared" si="622"/>
        <v>231.56934700030251</v>
      </c>
      <c r="X2228" s="10">
        <f t="shared" si="623"/>
        <v>9206.6402675045028</v>
      </c>
      <c r="Y2228" s="10">
        <f t="shared" si="624"/>
        <v>7659.4018403882947</v>
      </c>
      <c r="Z2228" s="12">
        <f t="shared" si="625"/>
        <v>7.7215408238145808E-2</v>
      </c>
      <c r="AA2228" s="12">
        <f t="shared" si="626"/>
        <v>0.45492312569235699</v>
      </c>
      <c r="AB2228" s="12">
        <f t="shared" si="627"/>
        <v>1.3729916332411803E-2</v>
      </c>
      <c r="AC2228" s="12">
        <f t="shared" si="628"/>
        <v>0.54586845026291464</v>
      </c>
      <c r="AD2228" s="12">
        <f t="shared" si="629"/>
        <v>0.45413154973708542</v>
      </c>
      <c r="AE2228" s="12">
        <f>('Estimates from MCMC'!$B$2-'MCMC runs'!V2228)/'Estimates from MCMC'!$B$2</f>
        <v>0.10441269190926966</v>
      </c>
    </row>
    <row r="2229" spans="1:31" x14ac:dyDescent="0.3">
      <c r="A2229">
        <v>2228</v>
      </c>
      <c r="B2229">
        <f>'MCMC raw'!C2229</f>
        <v>57769.1624790028</v>
      </c>
      <c r="C2229">
        <f>'MCMC raw'!E2229</f>
        <v>56609.939438852998</v>
      </c>
      <c r="D2229">
        <f t="shared" si="612"/>
        <v>1159.2230401498018</v>
      </c>
      <c r="E2229">
        <f>'MCMC raw'!K2229</f>
        <v>57711.347054117403</v>
      </c>
      <c r="F2229">
        <f t="shared" si="613"/>
        <v>57.815424885397078</v>
      </c>
      <c r="G2229">
        <f>'MCMC raw'!D2229</f>
        <v>57672.982519338402</v>
      </c>
      <c r="H2229">
        <f t="shared" si="614"/>
        <v>96.179959664397757</v>
      </c>
      <c r="I2229">
        <f>'MCMC raw'!J2229</f>
        <v>56456.5130957824</v>
      </c>
      <c r="J2229">
        <f t="shared" si="615"/>
        <v>1312.6493832203996</v>
      </c>
      <c r="K2229">
        <f>'MCMC raw'!I2229</f>
        <v>55828.555640295097</v>
      </c>
      <c r="L2229">
        <f t="shared" si="616"/>
        <v>1940.606838707703</v>
      </c>
      <c r="M2229">
        <f t="shared" si="617"/>
        <v>627.95745548730338</v>
      </c>
      <c r="N2229">
        <f>'Estimates from MCMC'!$B$2-K2229</f>
        <v>17528.444359704903</v>
      </c>
      <c r="O2229">
        <f>'MCMC raw'!G2229</f>
        <v>57120.8115642794</v>
      </c>
      <c r="P2229" s="10">
        <f t="shared" si="618"/>
        <v>1292.2559239843031</v>
      </c>
      <c r="Q2229">
        <f>'MCMC raw'!H2229</f>
        <v>57155.4186286654</v>
      </c>
      <c r="R2229" s="10">
        <f t="shared" si="619"/>
        <v>34.607064386000275</v>
      </c>
      <c r="S2229" s="10">
        <f t="shared" si="620"/>
        <v>1326.8629883703034</v>
      </c>
      <c r="T2229">
        <f>'MCMC raw'!F2229</f>
        <v>63556.208020028003</v>
      </c>
      <c r="U2229">
        <f t="shared" si="621"/>
        <v>7727.6523797329064</v>
      </c>
      <c r="V2229">
        <f>'MCMC raw'!B2229</f>
        <v>65123.260140715603</v>
      </c>
      <c r="W2229" s="10">
        <f t="shared" si="622"/>
        <v>240.18913231729675</v>
      </c>
      <c r="X2229" s="10">
        <f t="shared" si="623"/>
        <v>9294.7045004205065</v>
      </c>
      <c r="Y2229" s="10">
        <f t="shared" si="624"/>
        <v>8233.7398592843965</v>
      </c>
      <c r="Z2229" s="12">
        <f t="shared" si="625"/>
        <v>7.5697703751768736E-2</v>
      </c>
      <c r="AA2229" s="12">
        <f t="shared" si="626"/>
        <v>0.4408635598888368</v>
      </c>
      <c r="AB2229" s="12">
        <f t="shared" si="627"/>
        <v>1.3702820820166633E-2</v>
      </c>
      <c r="AC2229" s="12">
        <f t="shared" si="628"/>
        <v>0.53026408446077222</v>
      </c>
      <c r="AD2229" s="12">
        <f t="shared" si="629"/>
        <v>0.46973591553922783</v>
      </c>
      <c r="AE2229" s="12">
        <f>('Estimates from MCMC'!$B$2-'MCMC runs'!V2229)/'Estimates from MCMC'!$B$2</f>
        <v>0.11224204723863294</v>
      </c>
    </row>
    <row r="2230" spans="1:31" x14ac:dyDescent="0.3">
      <c r="A2230">
        <v>2229</v>
      </c>
      <c r="B2230">
        <f>'MCMC raw'!C2230</f>
        <v>58457.299561663203</v>
      </c>
      <c r="C2230">
        <f>'MCMC raw'!E2230</f>
        <v>57293.501651685503</v>
      </c>
      <c r="D2230">
        <f t="shared" si="612"/>
        <v>1163.7979099777003</v>
      </c>
      <c r="E2230">
        <f>'MCMC raw'!K2230</f>
        <v>58393.302037512003</v>
      </c>
      <c r="F2230">
        <f t="shared" si="613"/>
        <v>63.997524151200196</v>
      </c>
      <c r="G2230">
        <f>'MCMC raw'!D2230</f>
        <v>58357.681027341598</v>
      </c>
      <c r="H2230">
        <f t="shared" si="614"/>
        <v>99.618534321605694</v>
      </c>
      <c r="I2230">
        <f>'MCMC raw'!J2230</f>
        <v>57130.546254775902</v>
      </c>
      <c r="J2230">
        <f t="shared" si="615"/>
        <v>1326.7533068873017</v>
      </c>
      <c r="K2230">
        <f>'MCMC raw'!I2230</f>
        <v>56479.946037700996</v>
      </c>
      <c r="L2230">
        <f t="shared" si="616"/>
        <v>1977.353523962207</v>
      </c>
      <c r="M2230">
        <f t="shared" si="617"/>
        <v>650.60021707490523</v>
      </c>
      <c r="N2230">
        <f>'Estimates from MCMC'!$B$2-K2230</f>
        <v>16877.053962299004</v>
      </c>
      <c r="O2230">
        <f>'MCMC raw'!G2230</f>
        <v>57827.649321644298</v>
      </c>
      <c r="P2230" s="10">
        <f t="shared" si="618"/>
        <v>1347.7032839433014</v>
      </c>
      <c r="Q2230">
        <f>'MCMC raw'!H2230</f>
        <v>57863.1757886911</v>
      </c>
      <c r="R2230" s="10">
        <f t="shared" si="619"/>
        <v>35.526467046802281</v>
      </c>
      <c r="S2230" s="10">
        <f t="shared" si="620"/>
        <v>1383.2297509901036</v>
      </c>
      <c r="T2230">
        <f>'MCMC raw'!F2230</f>
        <v>64430.696858654803</v>
      </c>
      <c r="U2230">
        <f t="shared" si="621"/>
        <v>7950.7508209538064</v>
      </c>
      <c r="V2230">
        <f>'MCMC raw'!B2230</f>
        <v>66069.566138092196</v>
      </c>
      <c r="W2230" s="10">
        <f t="shared" si="622"/>
        <v>255.63952844728919</v>
      </c>
      <c r="X2230" s="10">
        <f t="shared" si="623"/>
        <v>9589.6201003911992</v>
      </c>
      <c r="Y2230" s="10">
        <f t="shared" si="624"/>
        <v>7287.4338619078044</v>
      </c>
      <c r="Z2230" s="12">
        <f t="shared" si="625"/>
        <v>8.1959194660397902E-2</v>
      </c>
      <c r="AA2230" s="12">
        <f t="shared" si="626"/>
        <v>0.47109826387441078</v>
      </c>
      <c r="AB2230" s="12">
        <f t="shared" si="627"/>
        <v>1.5147165436476795E-2</v>
      </c>
      <c r="AC2230" s="12">
        <f t="shared" si="628"/>
        <v>0.56820462397128546</v>
      </c>
      <c r="AD2230" s="12">
        <f t="shared" si="629"/>
        <v>0.43179537602871448</v>
      </c>
      <c r="AE2230" s="12">
        <f>('Estimates from MCMC'!$B$2-'MCMC runs'!V2230)/'Estimates from MCMC'!$B$2</f>
        <v>9.9342037732020175E-2</v>
      </c>
    </row>
    <row r="2231" spans="1:31" x14ac:dyDescent="0.3">
      <c r="A2231">
        <v>2230</v>
      </c>
      <c r="B2231">
        <f>'MCMC raw'!C2231</f>
        <v>58251.606989172396</v>
      </c>
      <c r="C2231">
        <f>'MCMC raw'!E2231</f>
        <v>57120.341645531698</v>
      </c>
      <c r="D2231">
        <f t="shared" si="612"/>
        <v>1131.2653436406981</v>
      </c>
      <c r="E2231">
        <f>'MCMC raw'!K2231</f>
        <v>58189.260053805403</v>
      </c>
      <c r="F2231">
        <f t="shared" si="613"/>
        <v>62.346935366993421</v>
      </c>
      <c r="G2231">
        <f>'MCMC raw'!D2231</f>
        <v>58150.6121664026</v>
      </c>
      <c r="H2231">
        <f t="shared" si="614"/>
        <v>100.99482276979688</v>
      </c>
      <c r="I2231">
        <f>'MCMC raw'!J2231</f>
        <v>56957.6071798462</v>
      </c>
      <c r="J2231">
        <f t="shared" si="615"/>
        <v>1293.9998093261966</v>
      </c>
      <c r="K2231">
        <f>'MCMC raw'!I2231</f>
        <v>56297.575550716901</v>
      </c>
      <c r="L2231">
        <f t="shared" si="616"/>
        <v>1954.0314384554949</v>
      </c>
      <c r="M2231">
        <f t="shared" si="617"/>
        <v>660.03162912929838</v>
      </c>
      <c r="N2231">
        <f>'Estimates from MCMC'!$B$2-K2231</f>
        <v>17059.424449283099</v>
      </c>
      <c r="O2231">
        <f>'MCMC raw'!G2231</f>
        <v>57665.225029458597</v>
      </c>
      <c r="P2231" s="10">
        <f t="shared" si="618"/>
        <v>1367.6494787416959</v>
      </c>
      <c r="Q2231">
        <f>'MCMC raw'!H2231</f>
        <v>57701.251442348803</v>
      </c>
      <c r="R2231" s="10">
        <f t="shared" si="619"/>
        <v>36.026412890205393</v>
      </c>
      <c r="S2231" s="10">
        <f t="shared" si="620"/>
        <v>1403.6758916319013</v>
      </c>
      <c r="T2231">
        <f>'MCMC raw'!F2231</f>
        <v>64282.211899695401</v>
      </c>
      <c r="U2231">
        <f t="shared" si="621"/>
        <v>7984.6363489784999</v>
      </c>
      <c r="V2231">
        <f>'MCMC raw'!B2231</f>
        <v>65945.359790523304</v>
      </c>
      <c r="W2231" s="10">
        <f t="shared" si="622"/>
        <v>259.47199919600098</v>
      </c>
      <c r="X2231" s="10">
        <f t="shared" si="623"/>
        <v>9647.7842398064022</v>
      </c>
      <c r="Y2231" s="10">
        <f t="shared" si="624"/>
        <v>7411.6402094766963</v>
      </c>
      <c r="Z2231" s="12">
        <f t="shared" si="625"/>
        <v>8.2281550342156423E-2</v>
      </c>
      <c r="AA2231" s="12">
        <f t="shared" si="626"/>
        <v>0.46804840179201029</v>
      </c>
      <c r="AB2231" s="12">
        <f t="shared" si="627"/>
        <v>1.5209891750299053E-2</v>
      </c>
      <c r="AC2231" s="12">
        <f t="shared" si="628"/>
        <v>0.56553984388446576</v>
      </c>
      <c r="AD2231" s="12">
        <f t="shared" si="629"/>
        <v>0.43446015611553424</v>
      </c>
      <c r="AE2231" s="12">
        <f>('Estimates from MCMC'!$B$2-'MCMC runs'!V2231)/'Estimates from MCMC'!$B$2</f>
        <v>0.10103521421918421</v>
      </c>
    </row>
    <row r="2232" spans="1:31" x14ac:dyDescent="0.3">
      <c r="A2232">
        <v>2231</v>
      </c>
      <c r="B2232">
        <f>'MCMC raw'!C2232</f>
        <v>58640.4909422688</v>
      </c>
      <c r="C2232">
        <f>'MCMC raw'!E2232</f>
        <v>57534.582519666401</v>
      </c>
      <c r="D2232">
        <f t="shared" si="612"/>
        <v>1105.9084226023988</v>
      </c>
      <c r="E2232">
        <f>'MCMC raw'!K2232</f>
        <v>58560.900777007802</v>
      </c>
      <c r="F2232">
        <f t="shared" si="613"/>
        <v>79.59016526099731</v>
      </c>
      <c r="G2232">
        <f>'MCMC raw'!D2232</f>
        <v>58543.258673288299</v>
      </c>
      <c r="H2232">
        <f t="shared" si="614"/>
        <v>97.232268980500521</v>
      </c>
      <c r="I2232">
        <f>'MCMC raw'!J2232</f>
        <v>57358.567950363002</v>
      </c>
      <c r="J2232">
        <f t="shared" si="615"/>
        <v>1281.922991905798</v>
      </c>
      <c r="K2232">
        <f>'MCMC raw'!I2232</f>
        <v>56722.642508247598</v>
      </c>
      <c r="L2232">
        <f t="shared" si="616"/>
        <v>1917.8484340212017</v>
      </c>
      <c r="M2232">
        <f t="shared" si="617"/>
        <v>635.92544211540371</v>
      </c>
      <c r="N2232">
        <f>'Estimates from MCMC'!$B$2-K2232</f>
        <v>16634.357491752402</v>
      </c>
      <c r="O2232">
        <f>'MCMC raw'!G2232</f>
        <v>58038.819723969798</v>
      </c>
      <c r="P2232" s="10">
        <f t="shared" si="618"/>
        <v>1316.1772157222003</v>
      </c>
      <c r="Q2232">
        <f>'MCMC raw'!H2232</f>
        <v>58073.451749896398</v>
      </c>
      <c r="R2232" s="10">
        <f t="shared" si="619"/>
        <v>34.632025926599454</v>
      </c>
      <c r="S2232" s="10">
        <f t="shared" si="620"/>
        <v>1350.8092416487998</v>
      </c>
      <c r="T2232">
        <f>'MCMC raw'!F2232</f>
        <v>64621.931077507703</v>
      </c>
      <c r="U2232">
        <f t="shared" si="621"/>
        <v>7899.2885692601049</v>
      </c>
      <c r="V2232">
        <f>'MCMC raw'!B2232</f>
        <v>66218.938430213893</v>
      </c>
      <c r="W2232" s="10">
        <f t="shared" si="622"/>
        <v>246.19811105739063</v>
      </c>
      <c r="X2232" s="10">
        <f t="shared" si="623"/>
        <v>9496.2959219662953</v>
      </c>
      <c r="Y2232" s="10">
        <f t="shared" si="624"/>
        <v>7138.0615697861067</v>
      </c>
      <c r="Z2232" s="12">
        <f t="shared" si="625"/>
        <v>8.1205976384633671E-2</v>
      </c>
      <c r="AA2232" s="12">
        <f t="shared" si="626"/>
        <v>0.47487788892217248</v>
      </c>
      <c r="AB2232" s="12">
        <f t="shared" si="627"/>
        <v>1.4800578331892883E-2</v>
      </c>
      <c r="AC2232" s="12">
        <f t="shared" si="628"/>
        <v>0.57088444363869906</v>
      </c>
      <c r="AD2232" s="12">
        <f t="shared" si="629"/>
        <v>0.42911555636130094</v>
      </c>
      <c r="AE2232" s="12">
        <f>('Estimates from MCMC'!$B$2-'MCMC runs'!V2232)/'Estimates from MCMC'!$B$2</f>
        <v>9.730579998890504E-2</v>
      </c>
    </row>
    <row r="2233" spans="1:31" x14ac:dyDescent="0.3">
      <c r="A2233">
        <v>2232</v>
      </c>
      <c r="B2233">
        <f>'MCMC raw'!C2233</f>
        <v>57557.3761146791</v>
      </c>
      <c r="C2233">
        <f>'MCMC raw'!E2233</f>
        <v>56409.433976681699</v>
      </c>
      <c r="D2233">
        <f t="shared" si="612"/>
        <v>1147.942137997401</v>
      </c>
      <c r="E2233">
        <f>'MCMC raw'!K2233</f>
        <v>57485.7889419282</v>
      </c>
      <c r="F2233">
        <f t="shared" si="613"/>
        <v>71.587172750900208</v>
      </c>
      <c r="G2233">
        <f>'MCMC raw'!D2233</f>
        <v>57465.9994904415</v>
      </c>
      <c r="H2233">
        <f t="shared" si="614"/>
        <v>91.376624237600481</v>
      </c>
      <c r="I2233">
        <f>'MCMC raw'!J2233</f>
        <v>56247.1127507247</v>
      </c>
      <c r="J2233">
        <f t="shared" si="615"/>
        <v>1310.2633639544001</v>
      </c>
      <c r="K2233">
        <f>'MCMC raw'!I2233</f>
        <v>55650.255553094299</v>
      </c>
      <c r="L2233">
        <f t="shared" si="616"/>
        <v>1907.1205615848012</v>
      </c>
      <c r="M2233">
        <f t="shared" si="617"/>
        <v>596.85719763040106</v>
      </c>
      <c r="N2233">
        <f>'Estimates from MCMC'!$B$2-K2233</f>
        <v>17706.744446905701</v>
      </c>
      <c r="O2233">
        <f>'MCMC raw'!G2233</f>
        <v>56878.388268152303</v>
      </c>
      <c r="P2233" s="10">
        <f t="shared" si="618"/>
        <v>1228.1327150580037</v>
      </c>
      <c r="Q2233">
        <f>'MCMC raw'!H2233</f>
        <v>56911.193762579001</v>
      </c>
      <c r="R2233" s="10">
        <f t="shared" si="619"/>
        <v>32.805494426698715</v>
      </c>
      <c r="S2233" s="10">
        <f t="shared" si="620"/>
        <v>1260.9382094847024</v>
      </c>
      <c r="T2233">
        <f>'MCMC raw'!F2233</f>
        <v>63243.279375676902</v>
      </c>
      <c r="U2233">
        <f t="shared" si="621"/>
        <v>7593.0238225826033</v>
      </c>
      <c r="V2233">
        <f>'MCMC raw'!B2233</f>
        <v>64731.9126998879</v>
      </c>
      <c r="W2233" s="10">
        <f t="shared" si="622"/>
        <v>227.69511472629529</v>
      </c>
      <c r="X2233" s="10">
        <f t="shared" si="623"/>
        <v>9081.657146793601</v>
      </c>
      <c r="Y2233" s="10">
        <f t="shared" si="624"/>
        <v>8625.0873001120999</v>
      </c>
      <c r="Z2233" s="12">
        <f t="shared" si="625"/>
        <v>7.1212311967661257E-2</v>
      </c>
      <c r="AA2233" s="12">
        <f t="shared" si="626"/>
        <v>0.42882099786047928</v>
      </c>
      <c r="AB2233" s="12">
        <f t="shared" si="627"/>
        <v>1.2859230865902377E-2</v>
      </c>
      <c r="AC2233" s="12">
        <f t="shared" si="628"/>
        <v>0.51289254069404289</v>
      </c>
      <c r="AD2233" s="12">
        <f t="shared" si="629"/>
        <v>0.48710745930595706</v>
      </c>
      <c r="AE2233" s="12">
        <f>('Estimates from MCMC'!$B$2-'MCMC runs'!V2233)/'Estimates from MCMC'!$B$2</f>
        <v>0.11757688155339095</v>
      </c>
    </row>
    <row r="2234" spans="1:31" x14ac:dyDescent="0.3">
      <c r="A2234">
        <v>2233</v>
      </c>
      <c r="B2234">
        <f>'MCMC raw'!C2234</f>
        <v>57601.489692725401</v>
      </c>
      <c r="C2234">
        <f>'MCMC raw'!E2234</f>
        <v>56461.158359528003</v>
      </c>
      <c r="D2234">
        <f t="shared" si="612"/>
        <v>1140.3313331973986</v>
      </c>
      <c r="E2234">
        <f>'MCMC raw'!K2234</f>
        <v>57539.202605280501</v>
      </c>
      <c r="F2234">
        <f t="shared" si="613"/>
        <v>62.287087444899953</v>
      </c>
      <c r="G2234">
        <f>'MCMC raw'!D2234</f>
        <v>57500.372029728802</v>
      </c>
      <c r="H2234">
        <f t="shared" si="614"/>
        <v>101.11766299659939</v>
      </c>
      <c r="I2234">
        <f>'MCMC raw'!J2234</f>
        <v>56298.213756433601</v>
      </c>
      <c r="J2234">
        <f t="shared" si="615"/>
        <v>1303.2759362918005</v>
      </c>
      <c r="K2234">
        <f>'MCMC raw'!I2234</f>
        <v>56008.994738265203</v>
      </c>
      <c r="L2234">
        <f t="shared" si="616"/>
        <v>1592.4949544601986</v>
      </c>
      <c r="M2234">
        <f t="shared" si="617"/>
        <v>289.21901816839818</v>
      </c>
      <c r="N2234">
        <f>'Estimates from MCMC'!$B$2-K2234</f>
        <v>17348.005261734797</v>
      </c>
      <c r="O2234">
        <f>'MCMC raw'!G2234</f>
        <v>57202.166034056703</v>
      </c>
      <c r="P2234" s="10">
        <f t="shared" si="618"/>
        <v>1193.1712957915006</v>
      </c>
      <c r="Q2234">
        <f>'MCMC raw'!H2234</f>
        <v>57233.221427382297</v>
      </c>
      <c r="R2234" s="10">
        <f t="shared" si="619"/>
        <v>31.055393325594196</v>
      </c>
      <c r="S2234" s="10">
        <f t="shared" si="620"/>
        <v>1224.2266891170948</v>
      </c>
      <c r="T2234">
        <f>'MCMC raw'!F2234</f>
        <v>64040.624727921597</v>
      </c>
      <c r="U2234">
        <f t="shared" si="621"/>
        <v>8031.6299896563942</v>
      </c>
      <c r="V2234">
        <f>'MCMC raw'!B2234</f>
        <v>65493.800940401801</v>
      </c>
      <c r="W2234" s="10">
        <f t="shared" si="622"/>
        <v>228.94952336310962</v>
      </c>
      <c r="X2234" s="10">
        <f t="shared" si="623"/>
        <v>9484.8062021365986</v>
      </c>
      <c r="Y2234" s="10">
        <f t="shared" si="624"/>
        <v>7863.1990595981988</v>
      </c>
      <c r="Z2234" s="12">
        <f t="shared" si="625"/>
        <v>7.0568729409912129E-2</v>
      </c>
      <c r="AA2234" s="12">
        <f t="shared" si="626"/>
        <v>0.46297138307722835</v>
      </c>
      <c r="AB2234" s="12">
        <f t="shared" si="627"/>
        <v>1.3197455264099609E-2</v>
      </c>
      <c r="AC2234" s="12">
        <f t="shared" si="628"/>
        <v>0.54673756775124005</v>
      </c>
      <c r="AD2234" s="12">
        <f t="shared" si="629"/>
        <v>0.45326243224875989</v>
      </c>
      <c r="AE2234" s="12">
        <f>('Estimates from MCMC'!$B$2-'MCMC runs'!V2234)/'Estimates from MCMC'!$B$2</f>
        <v>0.10719084831165668</v>
      </c>
    </row>
    <row r="2235" spans="1:31" x14ac:dyDescent="0.3">
      <c r="A2235">
        <v>2234</v>
      </c>
      <c r="B2235">
        <f>'MCMC raw'!C2235</f>
        <v>57737.441557869897</v>
      </c>
      <c r="C2235">
        <f>'MCMC raw'!E2235</f>
        <v>56601.828459345699</v>
      </c>
      <c r="D2235">
        <f t="shared" si="612"/>
        <v>1135.613098524198</v>
      </c>
      <c r="E2235">
        <f>'MCMC raw'!K2235</f>
        <v>57657.135996552497</v>
      </c>
      <c r="F2235">
        <f t="shared" si="613"/>
        <v>80.305561317400134</v>
      </c>
      <c r="G2235">
        <f>'MCMC raw'!D2235</f>
        <v>57642.883075946302</v>
      </c>
      <c r="H2235">
        <f t="shared" si="614"/>
        <v>94.558481923595537</v>
      </c>
      <c r="I2235">
        <f>'MCMC raw'!J2235</f>
        <v>56427.706358903597</v>
      </c>
      <c r="J2235">
        <f t="shared" si="615"/>
        <v>1309.7351989663002</v>
      </c>
      <c r="K2235">
        <f>'MCMC raw'!I2235</f>
        <v>55809.842082741699</v>
      </c>
      <c r="L2235">
        <f t="shared" si="616"/>
        <v>1927.5994751281978</v>
      </c>
      <c r="M2235">
        <f t="shared" si="617"/>
        <v>617.86427616189758</v>
      </c>
      <c r="N2235">
        <f>'Estimates from MCMC'!$B$2-K2235</f>
        <v>17547.157917258301</v>
      </c>
      <c r="O2235">
        <f>'MCMC raw'!G2235</f>
        <v>57080.592799445898</v>
      </c>
      <c r="P2235" s="10">
        <f t="shared" si="618"/>
        <v>1270.7507167041986</v>
      </c>
      <c r="Q2235">
        <f>'MCMC raw'!H2235</f>
        <v>57114.585760806098</v>
      </c>
      <c r="R2235" s="10">
        <f t="shared" si="619"/>
        <v>33.992961360199843</v>
      </c>
      <c r="S2235" s="10">
        <f t="shared" si="620"/>
        <v>1304.7436780643984</v>
      </c>
      <c r="T2235">
        <f>'MCMC raw'!F2235</f>
        <v>63563.091977804303</v>
      </c>
      <c r="U2235">
        <f t="shared" si="621"/>
        <v>7753.2498950626032</v>
      </c>
      <c r="V2235">
        <f>'MCMC raw'!B2235</f>
        <v>65106.843755884998</v>
      </c>
      <c r="W2235" s="10">
        <f t="shared" si="622"/>
        <v>239.00810001629725</v>
      </c>
      <c r="X2235" s="10">
        <f t="shared" si="623"/>
        <v>9297.0016731432988</v>
      </c>
      <c r="Y2235" s="10">
        <f t="shared" si="624"/>
        <v>8250.1562441150018</v>
      </c>
      <c r="Z2235" s="12">
        <f t="shared" si="625"/>
        <v>7.4356410549034441E-2</v>
      </c>
      <c r="AA2235" s="12">
        <f t="shared" si="626"/>
        <v>0.44185217524240694</v>
      </c>
      <c r="AB2235" s="12">
        <f t="shared" si="627"/>
        <v>1.3620900954064114E-2</v>
      </c>
      <c r="AC2235" s="12">
        <f t="shared" si="628"/>
        <v>0.52982948674550556</v>
      </c>
      <c r="AD2235" s="12">
        <f t="shared" si="629"/>
        <v>0.47017051325449449</v>
      </c>
      <c r="AE2235" s="12">
        <f>('Estimates from MCMC'!$B$2-'MCMC runs'!V2235)/'Estimates from MCMC'!$B$2</f>
        <v>0.11246583480942517</v>
      </c>
    </row>
    <row r="2236" spans="1:31" x14ac:dyDescent="0.3">
      <c r="A2236">
        <v>2235</v>
      </c>
      <c r="B2236">
        <f>'MCMC raw'!C2236</f>
        <v>57850.026962668497</v>
      </c>
      <c r="C2236">
        <f>'MCMC raw'!E2236</f>
        <v>56725.301522189198</v>
      </c>
      <c r="D2236">
        <f t="shared" si="612"/>
        <v>1124.7254404792984</v>
      </c>
      <c r="E2236">
        <f>'MCMC raw'!K2236</f>
        <v>57781.429156676</v>
      </c>
      <c r="F2236">
        <f t="shared" si="613"/>
        <v>68.597805992496433</v>
      </c>
      <c r="G2236">
        <f>'MCMC raw'!D2236</f>
        <v>57749.294175365903</v>
      </c>
      <c r="H2236">
        <f t="shared" si="614"/>
        <v>100.73278730259335</v>
      </c>
      <c r="I2236">
        <f>'MCMC raw'!J2236</f>
        <v>56556.7740632024</v>
      </c>
      <c r="J2236">
        <f t="shared" si="615"/>
        <v>1293.252899466097</v>
      </c>
      <c r="K2236">
        <f>'MCMC raw'!I2236</f>
        <v>55898.372853738998</v>
      </c>
      <c r="L2236">
        <f t="shared" si="616"/>
        <v>1951.6541089294988</v>
      </c>
      <c r="M2236">
        <f t="shared" si="617"/>
        <v>658.40120946340176</v>
      </c>
      <c r="N2236">
        <f>'Estimates from MCMC'!$B$2-K2236</f>
        <v>17458.627146261002</v>
      </c>
      <c r="O2236">
        <f>'MCMC raw'!G2236</f>
        <v>57262.722834385699</v>
      </c>
      <c r="P2236" s="10">
        <f t="shared" si="618"/>
        <v>1364.3499806467007</v>
      </c>
      <c r="Q2236">
        <f>'MCMC raw'!H2236</f>
        <v>57298.626368700403</v>
      </c>
      <c r="R2236" s="10">
        <f t="shared" si="619"/>
        <v>35.903534314704302</v>
      </c>
      <c r="S2236" s="10">
        <f t="shared" si="620"/>
        <v>1400.253514961405</v>
      </c>
      <c r="T2236">
        <f>'MCMC raw'!F2236</f>
        <v>63780.3390031866</v>
      </c>
      <c r="U2236">
        <f t="shared" si="621"/>
        <v>7881.9661494476022</v>
      </c>
      <c r="V2236">
        <f>'MCMC raw'!B2236</f>
        <v>65437.273611022203</v>
      </c>
      <c r="W2236" s="10">
        <f t="shared" si="622"/>
        <v>256.68109287419793</v>
      </c>
      <c r="X2236" s="10">
        <f t="shared" si="623"/>
        <v>9538.9007572832052</v>
      </c>
      <c r="Y2236" s="10">
        <f t="shared" si="624"/>
        <v>7919.7263889777969</v>
      </c>
      <c r="Z2236" s="12">
        <f t="shared" si="625"/>
        <v>8.0204102145642539E-2</v>
      </c>
      <c r="AA2236" s="12">
        <f t="shared" si="626"/>
        <v>0.4514654035174599</v>
      </c>
      <c r="AB2236" s="12">
        <f t="shared" si="627"/>
        <v>1.4702249536795315E-2</v>
      </c>
      <c r="AC2236" s="12">
        <f t="shared" si="628"/>
        <v>0.54637175519989767</v>
      </c>
      <c r="AD2236" s="12">
        <f t="shared" si="629"/>
        <v>0.45362824480010228</v>
      </c>
      <c r="AE2236" s="12">
        <f>('Estimates from MCMC'!$B$2-'MCMC runs'!V2236)/'Estimates from MCMC'!$B$2</f>
        <v>0.10796142684376128</v>
      </c>
    </row>
    <row r="2237" spans="1:31" x14ac:dyDescent="0.3">
      <c r="A2237">
        <v>2236</v>
      </c>
      <c r="B2237">
        <f>'MCMC raw'!C2237</f>
        <v>58081.989141086902</v>
      </c>
      <c r="C2237">
        <f>'MCMC raw'!E2237</f>
        <v>56994.247619219401</v>
      </c>
      <c r="D2237">
        <f t="shared" si="612"/>
        <v>1087.7415218675014</v>
      </c>
      <c r="E2237">
        <f>'MCMC raw'!K2237</f>
        <v>58012.0220590401</v>
      </c>
      <c r="F2237">
        <f t="shared" si="613"/>
        <v>69.967082046801806</v>
      </c>
      <c r="G2237">
        <f>'MCMC raw'!D2237</f>
        <v>57986.073182635897</v>
      </c>
      <c r="H2237">
        <f t="shared" si="614"/>
        <v>95.915958451005281</v>
      </c>
      <c r="I2237">
        <f>'MCMC raw'!J2237</f>
        <v>56828.9887876621</v>
      </c>
      <c r="J2237">
        <f t="shared" si="615"/>
        <v>1253.0003534248026</v>
      </c>
      <c r="K2237">
        <f>'MCMC raw'!I2237</f>
        <v>56201.531319398302</v>
      </c>
      <c r="L2237">
        <f t="shared" si="616"/>
        <v>1880.4578216886002</v>
      </c>
      <c r="M2237">
        <f t="shared" si="617"/>
        <v>627.45746826379764</v>
      </c>
      <c r="N2237">
        <f>'Estimates from MCMC'!$B$2-K2237</f>
        <v>17155.468680601698</v>
      </c>
      <c r="O2237">
        <f>'MCMC raw'!G2237</f>
        <v>57503.714166570899</v>
      </c>
      <c r="P2237" s="10">
        <f t="shared" si="618"/>
        <v>1302.1828471725967</v>
      </c>
      <c r="Q2237">
        <f>'MCMC raw'!H2237</f>
        <v>57537.8311673442</v>
      </c>
      <c r="R2237" s="10">
        <f t="shared" si="619"/>
        <v>34.117000773301697</v>
      </c>
      <c r="S2237" s="10">
        <f t="shared" si="620"/>
        <v>1336.2998479458984</v>
      </c>
      <c r="T2237">
        <f>'MCMC raw'!F2237</f>
        <v>63892.292256529101</v>
      </c>
      <c r="U2237">
        <f t="shared" si="621"/>
        <v>7690.760937130799</v>
      </c>
      <c r="V2237">
        <f>'MCMC raw'!B2237</f>
        <v>65469.738691555802</v>
      </c>
      <c r="W2237" s="10">
        <f t="shared" si="622"/>
        <v>241.14658708080242</v>
      </c>
      <c r="X2237" s="10">
        <f t="shared" si="623"/>
        <v>9268.2073721574998</v>
      </c>
      <c r="Y2237" s="10">
        <f t="shared" si="624"/>
        <v>7887.2613084441982</v>
      </c>
      <c r="Z2237" s="12">
        <f t="shared" si="625"/>
        <v>7.7893520301016345E-2</v>
      </c>
      <c r="AA2237" s="12">
        <f t="shared" si="626"/>
        <v>0.4482979206407236</v>
      </c>
      <c r="AB2237" s="12">
        <f t="shared" si="627"/>
        <v>1.4056543226561656E-2</v>
      </c>
      <c r="AC2237" s="12">
        <f t="shared" si="628"/>
        <v>0.54024798416830155</v>
      </c>
      <c r="AD2237" s="12">
        <f t="shared" si="629"/>
        <v>0.45975201583169839</v>
      </c>
      <c r="AE2237" s="12">
        <f>('Estimates from MCMC'!$B$2-'MCMC runs'!V2237)/'Estimates from MCMC'!$B$2</f>
        <v>0.1075188640272121</v>
      </c>
    </row>
    <row r="2238" spans="1:31" x14ac:dyDescent="0.3">
      <c r="A2238">
        <v>2237</v>
      </c>
      <c r="B2238">
        <f>'MCMC raw'!C2238</f>
        <v>58486.172814103003</v>
      </c>
      <c r="C2238">
        <f>'MCMC raw'!E2238</f>
        <v>57368.728199044002</v>
      </c>
      <c r="D2238">
        <f t="shared" si="612"/>
        <v>1117.4446150590011</v>
      </c>
      <c r="E2238">
        <f>'MCMC raw'!K2238</f>
        <v>58428.183088299003</v>
      </c>
      <c r="F2238">
        <f t="shared" si="613"/>
        <v>57.989725804000045</v>
      </c>
      <c r="G2238">
        <f>'MCMC raw'!D2238</f>
        <v>58383.366487336098</v>
      </c>
      <c r="H2238">
        <f t="shared" si="614"/>
        <v>102.80632676690584</v>
      </c>
      <c r="I2238">
        <f>'MCMC raw'!J2238</f>
        <v>57208.509420555201</v>
      </c>
      <c r="J2238">
        <f t="shared" si="615"/>
        <v>1277.6633935478021</v>
      </c>
      <c r="K2238">
        <f>'MCMC raw'!I2238</f>
        <v>56536.382467402997</v>
      </c>
      <c r="L2238">
        <f t="shared" si="616"/>
        <v>1949.7903467000069</v>
      </c>
      <c r="M2238">
        <f t="shared" si="617"/>
        <v>672.12695315220481</v>
      </c>
      <c r="N2238">
        <f>'Estimates from MCMC'!$B$2-K2238</f>
        <v>16820.617532597003</v>
      </c>
      <c r="O2238">
        <f>'MCMC raw'!G2238</f>
        <v>57939.595805011297</v>
      </c>
      <c r="P2238" s="10">
        <f t="shared" si="618"/>
        <v>1403.2133376083002</v>
      </c>
      <c r="Q2238">
        <f>'MCMC raw'!H2238</f>
        <v>57975.987584193303</v>
      </c>
      <c r="R2238" s="10">
        <f t="shared" si="619"/>
        <v>36.391779182005848</v>
      </c>
      <c r="S2238" s="10">
        <f t="shared" si="620"/>
        <v>1439.6051167903061</v>
      </c>
      <c r="T2238">
        <f>'MCMC raw'!F2238</f>
        <v>64281.4113212097</v>
      </c>
      <c r="U2238">
        <f t="shared" si="621"/>
        <v>7745.0288538067034</v>
      </c>
      <c r="V2238">
        <f>'MCMC raw'!B2238</f>
        <v>65978.472154438597</v>
      </c>
      <c r="W2238" s="10">
        <f t="shared" si="622"/>
        <v>257.45571643859148</v>
      </c>
      <c r="X2238" s="10">
        <f t="shared" si="623"/>
        <v>9442.0896870356009</v>
      </c>
      <c r="Y2238" s="10">
        <f t="shared" si="624"/>
        <v>7378.5278455614025</v>
      </c>
      <c r="Z2238" s="12">
        <f t="shared" si="625"/>
        <v>8.5585747015557975E-2</v>
      </c>
      <c r="AA2238" s="12">
        <f t="shared" si="626"/>
        <v>0.46044854410353608</v>
      </c>
      <c r="AB2238" s="12">
        <f t="shared" si="627"/>
        <v>1.5305961029056335E-2</v>
      </c>
      <c r="AC2238" s="12">
        <f t="shared" si="628"/>
        <v>0.56134025214815042</v>
      </c>
      <c r="AD2238" s="12">
        <f t="shared" si="629"/>
        <v>0.43865974785184964</v>
      </c>
      <c r="AE2238" s="12">
        <f>('Estimates from MCMC'!$B$2-'MCMC runs'!V2238)/'Estimates from MCMC'!$B$2</f>
        <v>0.10058382765872927</v>
      </c>
    </row>
    <row r="2239" spans="1:31" x14ac:dyDescent="0.3">
      <c r="A2239">
        <v>2238</v>
      </c>
      <c r="B2239">
        <f>'MCMC raw'!C2239</f>
        <v>58214.287913366403</v>
      </c>
      <c r="C2239">
        <f>'MCMC raw'!E2239</f>
        <v>57074.390403654797</v>
      </c>
      <c r="D2239">
        <f t="shared" si="612"/>
        <v>1139.8975097116054</v>
      </c>
      <c r="E2239">
        <f>'MCMC raw'!K2239</f>
        <v>58145.077836668097</v>
      </c>
      <c r="F2239">
        <f t="shared" si="613"/>
        <v>69.210076698305784</v>
      </c>
      <c r="G2239">
        <f>'MCMC raw'!D2239</f>
        <v>58117.543787226903</v>
      </c>
      <c r="H2239">
        <f t="shared" si="614"/>
        <v>96.744126139499713</v>
      </c>
      <c r="I2239">
        <f>'MCMC raw'!J2239</f>
        <v>56909.094758527499</v>
      </c>
      <c r="J2239">
        <f t="shared" si="615"/>
        <v>1305.1931548389039</v>
      </c>
      <c r="K2239">
        <f>'MCMC raw'!I2239</f>
        <v>56276.852310236398</v>
      </c>
      <c r="L2239">
        <f t="shared" si="616"/>
        <v>1937.4356031300049</v>
      </c>
      <c r="M2239">
        <f t="shared" si="617"/>
        <v>632.24244829110103</v>
      </c>
      <c r="N2239">
        <f>'Estimates from MCMC'!$B$2-K2239</f>
        <v>17080.147689763602</v>
      </c>
      <c r="O2239">
        <f>'MCMC raw'!G2239</f>
        <v>57589.685871159701</v>
      </c>
      <c r="P2239" s="10">
        <f t="shared" si="618"/>
        <v>1312.8335609233036</v>
      </c>
      <c r="Q2239">
        <f>'MCMC raw'!H2239</f>
        <v>57624.0332787933</v>
      </c>
      <c r="R2239" s="10">
        <f t="shared" si="619"/>
        <v>34.347407633598777</v>
      </c>
      <c r="S2239" s="10">
        <f t="shared" si="620"/>
        <v>1347.1809685569024</v>
      </c>
      <c r="T2239">
        <f>'MCMC raw'!F2239</f>
        <v>64135.361399384099</v>
      </c>
      <c r="U2239">
        <f t="shared" si="621"/>
        <v>7858.5090891477012</v>
      </c>
      <c r="V2239">
        <f>'MCMC raw'!B2239</f>
        <v>65730.541598002994</v>
      </c>
      <c r="W2239" s="10">
        <f t="shared" si="622"/>
        <v>247.99923006199242</v>
      </c>
      <c r="X2239" s="10">
        <f t="shared" si="623"/>
        <v>9453.689287766596</v>
      </c>
      <c r="Y2239" s="10">
        <f t="shared" si="624"/>
        <v>7626.4584019970061</v>
      </c>
      <c r="Z2239" s="12">
        <f t="shared" si="625"/>
        <v>7.8874081947446439E-2</v>
      </c>
      <c r="AA2239" s="12">
        <f t="shared" si="626"/>
        <v>0.4600960853434205</v>
      </c>
      <c r="AB2239" s="12">
        <f t="shared" si="627"/>
        <v>1.4519735693539829E-2</v>
      </c>
      <c r="AC2239" s="12">
        <f t="shared" si="628"/>
        <v>0.55348990298440681</v>
      </c>
      <c r="AD2239" s="12">
        <f t="shared" si="629"/>
        <v>0.44651009701559319</v>
      </c>
      <c r="AE2239" s="12">
        <f>('Estimates from MCMC'!$B$2-'MCMC runs'!V2239)/'Estimates from MCMC'!$B$2</f>
        <v>0.10396360813551545</v>
      </c>
    </row>
    <row r="2240" spans="1:31" x14ac:dyDescent="0.3">
      <c r="A2240">
        <v>2239</v>
      </c>
      <c r="B2240">
        <f>'MCMC raw'!C2240</f>
        <v>57802.6108382026</v>
      </c>
      <c r="C2240">
        <f>'MCMC raw'!E2240</f>
        <v>56661.711963901304</v>
      </c>
      <c r="D2240">
        <f t="shared" si="612"/>
        <v>1140.898874301296</v>
      </c>
      <c r="E2240">
        <f>'MCMC raw'!K2240</f>
        <v>57738.803267604402</v>
      </c>
      <c r="F2240">
        <f t="shared" si="613"/>
        <v>63.807570598197344</v>
      </c>
      <c r="G2240">
        <f>'MCMC raw'!D2240</f>
        <v>57704.186923053399</v>
      </c>
      <c r="H2240">
        <f t="shared" si="614"/>
        <v>98.423915149200184</v>
      </c>
      <c r="I2240">
        <f>'MCMC raw'!J2240</f>
        <v>56500.198069783</v>
      </c>
      <c r="J2240">
        <f t="shared" si="615"/>
        <v>1302.4127684195992</v>
      </c>
      <c r="K2240">
        <f>'MCMC raw'!I2240</f>
        <v>55857.328186074701</v>
      </c>
      <c r="L2240">
        <f t="shared" si="616"/>
        <v>1945.2826521278985</v>
      </c>
      <c r="M2240">
        <f t="shared" si="617"/>
        <v>642.86988370829931</v>
      </c>
      <c r="N2240">
        <f>'Estimates from MCMC'!$B$2-K2240</f>
        <v>17499.671813925299</v>
      </c>
      <c r="O2240">
        <f>'MCMC raw'!G2240</f>
        <v>57190.351382248802</v>
      </c>
      <c r="P2240" s="10">
        <f t="shared" si="618"/>
        <v>1333.023196174101</v>
      </c>
      <c r="Q2240">
        <f>'MCMC raw'!H2240</f>
        <v>57225.411203903801</v>
      </c>
      <c r="R2240" s="10">
        <f t="shared" si="619"/>
        <v>35.059821654998814</v>
      </c>
      <c r="S2240" s="10">
        <f t="shared" si="620"/>
        <v>1368.0830178290998</v>
      </c>
      <c r="T2240">
        <f>'MCMC raw'!F2240</f>
        <v>63591.777598340697</v>
      </c>
      <c r="U2240">
        <f t="shared" si="621"/>
        <v>7734.4494122659962</v>
      </c>
      <c r="V2240">
        <f>'MCMC raw'!B2240</f>
        <v>65208.759554982302</v>
      </c>
      <c r="W2240" s="10">
        <f t="shared" si="622"/>
        <v>248.89893881250464</v>
      </c>
      <c r="X2240" s="10">
        <f t="shared" si="623"/>
        <v>9351.4313689076007</v>
      </c>
      <c r="Y2240" s="10">
        <f t="shared" si="624"/>
        <v>8148.2404450176982</v>
      </c>
      <c r="Z2240" s="12">
        <f t="shared" si="625"/>
        <v>7.8177638550938594E-2</v>
      </c>
      <c r="AA2240" s="12">
        <f t="shared" si="626"/>
        <v>0.44197682645175873</v>
      </c>
      <c r="AB2240" s="12">
        <f t="shared" si="627"/>
        <v>1.422306323564561E-2</v>
      </c>
      <c r="AC2240" s="12">
        <f t="shared" si="628"/>
        <v>0.53437752823834295</v>
      </c>
      <c r="AD2240" s="12">
        <f t="shared" si="629"/>
        <v>0.46562247176165705</v>
      </c>
      <c r="AE2240" s="12">
        <f>('Estimates from MCMC'!$B$2-'MCMC runs'!V2240)/'Estimates from MCMC'!$B$2</f>
        <v>0.1110765222816868</v>
      </c>
    </row>
    <row r="2241" spans="1:31" x14ac:dyDescent="0.3">
      <c r="A2241">
        <v>2240</v>
      </c>
      <c r="B2241">
        <f>'MCMC raw'!C2241</f>
        <v>57523.699381074199</v>
      </c>
      <c r="C2241">
        <f>'MCMC raw'!E2241</f>
        <v>56458.798630134101</v>
      </c>
      <c r="D2241">
        <f t="shared" si="612"/>
        <v>1064.9007509400981</v>
      </c>
      <c r="E2241">
        <f>'MCMC raw'!K2241</f>
        <v>57449.5816373587</v>
      </c>
      <c r="F2241">
        <f t="shared" si="613"/>
        <v>74.117743715498364</v>
      </c>
      <c r="G2241">
        <f>'MCMC raw'!D2241</f>
        <v>57426.9087195959</v>
      </c>
      <c r="H2241">
        <f t="shared" si="614"/>
        <v>96.790661478298716</v>
      </c>
      <c r="I2241">
        <f>'MCMC raw'!J2241</f>
        <v>56288.479052093498</v>
      </c>
      <c r="J2241">
        <f t="shared" si="615"/>
        <v>1235.2203289807003</v>
      </c>
      <c r="K2241">
        <f>'MCMC raw'!I2241</f>
        <v>55687.044801061696</v>
      </c>
      <c r="L2241">
        <f t="shared" si="616"/>
        <v>1836.6545800125023</v>
      </c>
      <c r="M2241">
        <f t="shared" si="617"/>
        <v>601.43425103180198</v>
      </c>
      <c r="N2241">
        <f>'Estimates from MCMC'!$B$2-K2241</f>
        <v>17669.955198938304</v>
      </c>
      <c r="O2241">
        <f>'MCMC raw'!G2241</f>
        <v>56962.010139243503</v>
      </c>
      <c r="P2241" s="10">
        <f t="shared" si="618"/>
        <v>1274.9653381818061</v>
      </c>
      <c r="Q2241">
        <f>'MCMC raw'!H2241</f>
        <v>56996.745471509603</v>
      </c>
      <c r="R2241" s="10">
        <f t="shared" si="619"/>
        <v>34.735332266100158</v>
      </c>
      <c r="S2241" s="10">
        <f t="shared" si="620"/>
        <v>1309.7006704479063</v>
      </c>
      <c r="T2241">
        <f>'MCMC raw'!F2241</f>
        <v>63133.051296293401</v>
      </c>
      <c r="U2241">
        <f t="shared" si="621"/>
        <v>7446.0064952317043</v>
      </c>
      <c r="V2241">
        <f>'MCMC raw'!B2241</f>
        <v>64668.154795251197</v>
      </c>
      <c r="W2241" s="10">
        <f t="shared" si="622"/>
        <v>225.40282850989024</v>
      </c>
      <c r="X2241" s="10">
        <f t="shared" si="623"/>
        <v>8981.1099941895009</v>
      </c>
      <c r="Y2241" s="10">
        <f t="shared" si="624"/>
        <v>8688.8452047488026</v>
      </c>
      <c r="Z2241" s="12">
        <f t="shared" si="625"/>
        <v>7.4120203232128146E-2</v>
      </c>
      <c r="AA2241" s="12">
        <f t="shared" si="626"/>
        <v>0.42139362615243625</v>
      </c>
      <c r="AB2241" s="12">
        <f t="shared" si="627"/>
        <v>1.2756276174567411E-2</v>
      </c>
      <c r="AC2241" s="12">
        <f t="shared" si="628"/>
        <v>0.50827010555913177</v>
      </c>
      <c r="AD2241" s="12">
        <f t="shared" si="629"/>
        <v>0.49172989444086823</v>
      </c>
      <c r="AE2241" s="12">
        <f>('Estimates from MCMC'!$B$2-'MCMC runs'!V2241)/'Estimates from MCMC'!$B$2</f>
        <v>0.11844602702876075</v>
      </c>
    </row>
    <row r="2242" spans="1:31" x14ac:dyDescent="0.3">
      <c r="A2242">
        <v>2241</v>
      </c>
      <c r="B2242">
        <f>'MCMC raw'!C2242</f>
        <v>57965.097283750903</v>
      </c>
      <c r="C2242">
        <f>'MCMC raw'!E2242</f>
        <v>56878.050418198101</v>
      </c>
      <c r="D2242">
        <f t="shared" si="612"/>
        <v>1087.046865552802</v>
      </c>
      <c r="E2242">
        <f>'MCMC raw'!K2242</f>
        <v>57894.037327759201</v>
      </c>
      <c r="F2242">
        <f t="shared" si="613"/>
        <v>71.059955991702736</v>
      </c>
      <c r="G2242">
        <f>'MCMC raw'!D2242</f>
        <v>57869.574388192901</v>
      </c>
      <c r="H2242">
        <f t="shared" si="614"/>
        <v>95.522895558002347</v>
      </c>
      <c r="I2242">
        <f>'MCMC raw'!J2242</f>
        <v>56711.921731134898</v>
      </c>
      <c r="J2242">
        <f t="shared" si="615"/>
        <v>1253.175552616005</v>
      </c>
      <c r="K2242">
        <f>'MCMC raw'!I2242</f>
        <v>56087.0963966165</v>
      </c>
      <c r="L2242">
        <f t="shared" si="616"/>
        <v>1878.0008871344035</v>
      </c>
      <c r="M2242">
        <f t="shared" si="617"/>
        <v>624.82533451839845</v>
      </c>
      <c r="N2242">
        <f>'Estimates from MCMC'!$B$2-K2242</f>
        <v>17269.9036033835</v>
      </c>
      <c r="O2242">
        <f>'MCMC raw'!G2242</f>
        <v>57378.063293596897</v>
      </c>
      <c r="P2242" s="10">
        <f t="shared" si="618"/>
        <v>1290.966896980397</v>
      </c>
      <c r="Q2242">
        <f>'MCMC raw'!H2242</f>
        <v>57412.195075608703</v>
      </c>
      <c r="R2242" s="10">
        <f t="shared" si="619"/>
        <v>34.131782011805626</v>
      </c>
      <c r="S2242" s="10">
        <f t="shared" si="620"/>
        <v>1325.0986789922026</v>
      </c>
      <c r="T2242">
        <f>'MCMC raw'!F2242</f>
        <v>63837.188499809599</v>
      </c>
      <c r="U2242">
        <f t="shared" si="621"/>
        <v>7750.0921031930993</v>
      </c>
      <c r="V2242">
        <f>'MCMC raw'!B2242</f>
        <v>65402.8084751024</v>
      </c>
      <c r="W2242" s="10">
        <f t="shared" si="622"/>
        <v>240.5212963005979</v>
      </c>
      <c r="X2242" s="10">
        <f t="shared" si="623"/>
        <v>9315.7120784858998</v>
      </c>
      <c r="Y2242" s="10">
        <f t="shared" si="624"/>
        <v>7954.1915248976002</v>
      </c>
      <c r="Z2242" s="12">
        <f t="shared" si="625"/>
        <v>7.6728782593354528E-2</v>
      </c>
      <c r="AA2242" s="12">
        <f t="shared" si="626"/>
        <v>0.44876290459865159</v>
      </c>
      <c r="AB2242" s="12">
        <f t="shared" si="627"/>
        <v>1.3927193910536666E-2</v>
      </c>
      <c r="AC2242" s="12">
        <f t="shared" si="628"/>
        <v>0.53941888110254277</v>
      </c>
      <c r="AD2242" s="12">
        <f t="shared" si="629"/>
        <v>0.46058111889745718</v>
      </c>
      <c r="AE2242" s="12">
        <f>('Estimates from MCMC'!$B$2-'MCMC runs'!V2242)/'Estimates from MCMC'!$B$2</f>
        <v>0.10843125434379269</v>
      </c>
    </row>
    <row r="2243" spans="1:31" x14ac:dyDescent="0.3">
      <c r="A2243">
        <v>2242</v>
      </c>
      <c r="B2243">
        <f>'MCMC raw'!C2243</f>
        <v>58281.648419725803</v>
      </c>
      <c r="C2243">
        <f>'MCMC raw'!E2243</f>
        <v>57131.791363044198</v>
      </c>
      <c r="D2243">
        <f t="shared" ref="D2243:D2306" si="630">B2243-C2243</f>
        <v>1149.8570566816052</v>
      </c>
      <c r="E2243">
        <f>'MCMC raw'!K2243</f>
        <v>58214.19637926</v>
      </c>
      <c r="F2243">
        <f t="shared" ref="F2243:F2306" si="631">B2243-E2243</f>
        <v>67.452040465803293</v>
      </c>
      <c r="G2243">
        <f>'MCMC raw'!D2243</f>
        <v>58185.354285199901</v>
      </c>
      <c r="H2243">
        <f t="shared" ref="H2243:H2306" si="632">B2243-G2243</f>
        <v>96.294134525902336</v>
      </c>
      <c r="I2243">
        <f>'MCMC raw'!J2243</f>
        <v>56968.6442680244</v>
      </c>
      <c r="J2243">
        <f t="shared" ref="J2243:J2306" si="633">B2243-I2243</f>
        <v>1313.0041517014033</v>
      </c>
      <c r="K2243">
        <f>'MCMC raw'!I2243</f>
        <v>56339.669685637498</v>
      </c>
      <c r="L2243">
        <f t="shared" ref="L2243:L2306" si="634">B2243-K2243</f>
        <v>1941.9787340883049</v>
      </c>
      <c r="M2243">
        <f t="shared" ref="M2243:M2306" si="635">L2243-J2243</f>
        <v>628.9745823869016</v>
      </c>
      <c r="N2243">
        <f>'Estimates from MCMC'!$B$2-K2243</f>
        <v>17017.330314362502</v>
      </c>
      <c r="O2243">
        <f>'MCMC raw'!G2243</f>
        <v>57634.888560804502</v>
      </c>
      <c r="P2243" s="10">
        <f t="shared" ref="P2243:P2306" si="636">O2243-K2243</f>
        <v>1295.2188751670037</v>
      </c>
      <c r="Q2243">
        <f>'MCMC raw'!H2243</f>
        <v>57669.498094101902</v>
      </c>
      <c r="R2243" s="10">
        <f t="shared" ref="R2243:R2306" si="637">Q2243-K2243-P2243</f>
        <v>34.609533297400048</v>
      </c>
      <c r="S2243" s="10">
        <f t="shared" ref="S2243:S2306" si="638">R2243+P2243</f>
        <v>1329.8284084644038</v>
      </c>
      <c r="T2243">
        <f>'MCMC raw'!F2243</f>
        <v>64146.272703423201</v>
      </c>
      <c r="U2243">
        <f t="shared" ref="U2243:U2306" si="639">T2243-K2243</f>
        <v>7806.6030177857028</v>
      </c>
      <c r="V2243">
        <f>'MCMC raw'!B2243</f>
        <v>65719.314948690197</v>
      </c>
      <c r="W2243" s="10">
        <f t="shared" ref="W2243:W2306" si="640">V2243-U2243-R2243-P2243-K2243</f>
        <v>243.21383680259169</v>
      </c>
      <c r="X2243" s="10">
        <f t="shared" ref="X2243:X2306" si="641">P2243+R2243+U2243+W2243</f>
        <v>9379.6452630526983</v>
      </c>
      <c r="Y2243" s="10">
        <f t="shared" ref="Y2243:Y2306" si="642">N2243-X2243</f>
        <v>7637.6850513098034</v>
      </c>
      <c r="Z2243" s="12">
        <f t="shared" ref="Z2243:Z2306" si="643">S2243/N2243</f>
        <v>7.8145536573503441E-2</v>
      </c>
      <c r="AA2243" s="12">
        <f t="shared" ref="AA2243:AA2306" si="644">U2243/N2243</f>
        <v>0.45874428441910109</v>
      </c>
      <c r="AB2243" s="12">
        <f t="shared" ref="AB2243:AB2306" si="645">W2243/N2243</f>
        <v>1.4292126456364369E-2</v>
      </c>
      <c r="AC2243" s="12">
        <f t="shared" ref="AC2243:AC2306" si="646">X2243/N2243</f>
        <v>0.55118194744896898</v>
      </c>
      <c r="AD2243" s="12">
        <f t="shared" ref="AD2243:AD2306" si="647">Y2243/N2243</f>
        <v>0.44881805255103108</v>
      </c>
      <c r="AE2243" s="12">
        <f>('Estimates from MCMC'!$B$2-'MCMC runs'!V2243)/'Estimates from MCMC'!$B$2</f>
        <v>0.10411664941736717</v>
      </c>
    </row>
    <row r="2244" spans="1:31" x14ac:dyDescent="0.3">
      <c r="A2244">
        <v>2243</v>
      </c>
      <c r="B2244">
        <f>'MCMC raw'!C2244</f>
        <v>58764.709120634303</v>
      </c>
      <c r="C2244">
        <f>'MCMC raw'!E2244</f>
        <v>57641.888584852299</v>
      </c>
      <c r="D2244">
        <f t="shared" si="630"/>
        <v>1122.8205357820043</v>
      </c>
      <c r="E2244">
        <f>'MCMC raw'!K2244</f>
        <v>58682.296286131699</v>
      </c>
      <c r="F2244">
        <f t="shared" si="631"/>
        <v>82.412834502603801</v>
      </c>
      <c r="G2244">
        <f>'MCMC raw'!D2244</f>
        <v>58665.089579744199</v>
      </c>
      <c r="H2244">
        <f t="shared" si="632"/>
        <v>99.619540890103963</v>
      </c>
      <c r="I2244">
        <f>'MCMC raw'!J2244</f>
        <v>57460.8043103983</v>
      </c>
      <c r="J2244">
        <f t="shared" si="633"/>
        <v>1303.904810236003</v>
      </c>
      <c r="K2244">
        <f>'MCMC raw'!I2244</f>
        <v>56809.410683872702</v>
      </c>
      <c r="L2244">
        <f t="shared" si="634"/>
        <v>1955.2984367616009</v>
      </c>
      <c r="M2244">
        <f t="shared" si="635"/>
        <v>651.39362652559794</v>
      </c>
      <c r="N2244">
        <f>'Estimates from MCMC'!$B$2-K2244</f>
        <v>16547.589316127298</v>
      </c>
      <c r="O2244">
        <f>'MCMC raw'!G2244</f>
        <v>58159.844650062798</v>
      </c>
      <c r="P2244" s="10">
        <f t="shared" si="636"/>
        <v>1350.4339661900958</v>
      </c>
      <c r="Q2244">
        <f>'MCMC raw'!H2244</f>
        <v>58195.269614910598</v>
      </c>
      <c r="R2244" s="10">
        <f t="shared" si="637"/>
        <v>35.424964847799856</v>
      </c>
      <c r="S2244" s="10">
        <f t="shared" si="638"/>
        <v>1385.8589310378957</v>
      </c>
      <c r="T2244">
        <f>'MCMC raw'!F2244</f>
        <v>64855.889971824603</v>
      </c>
      <c r="U2244">
        <f t="shared" si="639"/>
        <v>8046.4792879519009</v>
      </c>
      <c r="V2244">
        <f>'MCMC raw'!B2244</f>
        <v>66498.369733923799</v>
      </c>
      <c r="W2244" s="10">
        <f t="shared" si="640"/>
        <v>256.62083106130012</v>
      </c>
      <c r="X2244" s="10">
        <f t="shared" si="641"/>
        <v>9688.9590500510967</v>
      </c>
      <c r="Y2244" s="10">
        <f t="shared" si="642"/>
        <v>6858.6302660762012</v>
      </c>
      <c r="Z2244" s="12">
        <f t="shared" si="643"/>
        <v>8.3749898825881311E-2</v>
      </c>
      <c r="AA2244" s="12">
        <f t="shared" si="644"/>
        <v>0.48626293136909032</v>
      </c>
      <c r="AB2244" s="12">
        <f t="shared" si="645"/>
        <v>1.5508049309103725E-2</v>
      </c>
      <c r="AC2244" s="12">
        <f t="shared" si="646"/>
        <v>0.58552087950407539</v>
      </c>
      <c r="AD2244" s="12">
        <f t="shared" si="647"/>
        <v>0.41447912049592461</v>
      </c>
      <c r="AE2244" s="12">
        <f>('Estimates from MCMC'!$B$2-'MCMC runs'!V2244)/'Estimates from MCMC'!$B$2</f>
        <v>9.3496602452065938E-2</v>
      </c>
    </row>
    <row r="2245" spans="1:31" x14ac:dyDescent="0.3">
      <c r="A2245">
        <v>2244</v>
      </c>
      <c r="B2245">
        <f>'MCMC raw'!C2245</f>
        <v>57665.206312500202</v>
      </c>
      <c r="C2245">
        <f>'MCMC raw'!E2245</f>
        <v>56551.663860336703</v>
      </c>
      <c r="D2245">
        <f t="shared" si="630"/>
        <v>1113.5424521634995</v>
      </c>
      <c r="E2245">
        <f>'MCMC raw'!K2245</f>
        <v>57601.530924144099</v>
      </c>
      <c r="F2245">
        <f t="shared" si="631"/>
        <v>63.675388356103213</v>
      </c>
      <c r="G2245">
        <f>'MCMC raw'!D2245</f>
        <v>57568.857881384902</v>
      </c>
      <c r="H2245">
        <f t="shared" si="632"/>
        <v>96.348431115300627</v>
      </c>
      <c r="I2245">
        <f>'MCMC raw'!J2245</f>
        <v>56392.163470994201</v>
      </c>
      <c r="J2245">
        <f t="shared" si="633"/>
        <v>1273.0428415060014</v>
      </c>
      <c r="K2245">
        <f>'MCMC raw'!I2245</f>
        <v>55762.519921142601</v>
      </c>
      <c r="L2245">
        <f t="shared" si="634"/>
        <v>1902.6863913576017</v>
      </c>
      <c r="M2245">
        <f t="shared" si="635"/>
        <v>629.64354985160026</v>
      </c>
      <c r="N2245">
        <f>'Estimates from MCMC'!$B$2-K2245</f>
        <v>17594.480078857399</v>
      </c>
      <c r="O2245">
        <f>'MCMC raw'!G2245</f>
        <v>57063.561304195697</v>
      </c>
      <c r="P2245" s="10">
        <f t="shared" si="636"/>
        <v>1301.0413830530961</v>
      </c>
      <c r="Q2245">
        <f>'MCMC raw'!H2245</f>
        <v>57098.072307718001</v>
      </c>
      <c r="R2245" s="10">
        <f t="shared" si="637"/>
        <v>34.511003522304236</v>
      </c>
      <c r="S2245" s="10">
        <f t="shared" si="638"/>
        <v>1335.5523865754003</v>
      </c>
      <c r="T2245">
        <f>'MCMC raw'!F2245</f>
        <v>63304.372861380602</v>
      </c>
      <c r="U2245">
        <f t="shared" si="639"/>
        <v>7541.8529402380009</v>
      </c>
      <c r="V2245">
        <f>'MCMC raw'!B2245</f>
        <v>64876.689716701403</v>
      </c>
      <c r="W2245" s="10">
        <f t="shared" si="640"/>
        <v>236.76446874540125</v>
      </c>
      <c r="X2245" s="10">
        <f t="shared" si="641"/>
        <v>9114.1697955588024</v>
      </c>
      <c r="Y2245" s="10">
        <f t="shared" si="642"/>
        <v>8480.3102832985969</v>
      </c>
      <c r="Z2245" s="12">
        <f t="shared" si="643"/>
        <v>7.5907465329440538E-2</v>
      </c>
      <c r="AA2245" s="12">
        <f t="shared" si="644"/>
        <v>0.42864880953775675</v>
      </c>
      <c r="AB2245" s="12">
        <f t="shared" si="645"/>
        <v>1.3456747098194272E-2</v>
      </c>
      <c r="AC2245" s="12">
        <f t="shared" si="646"/>
        <v>0.51801302196539156</v>
      </c>
      <c r="AD2245" s="12">
        <f t="shared" si="647"/>
        <v>0.48198697803460844</v>
      </c>
      <c r="AE2245" s="12">
        <f>('Estimates from MCMC'!$B$2-'MCMC runs'!V2245)/'Estimates from MCMC'!$B$2</f>
        <v>0.11560328643890286</v>
      </c>
    </row>
    <row r="2246" spans="1:31" x14ac:dyDescent="0.3">
      <c r="A2246">
        <v>2245</v>
      </c>
      <c r="B2246">
        <f>'MCMC raw'!C2246</f>
        <v>57790.193011506199</v>
      </c>
      <c r="C2246">
        <f>'MCMC raw'!E2246</f>
        <v>56612.661673614901</v>
      </c>
      <c r="D2246">
        <f t="shared" si="630"/>
        <v>1177.5313378912979</v>
      </c>
      <c r="E2246">
        <f>'MCMC raw'!K2246</f>
        <v>57720.590830376401</v>
      </c>
      <c r="F2246">
        <f t="shared" si="631"/>
        <v>69.602181129797827</v>
      </c>
      <c r="G2246">
        <f>'MCMC raw'!D2246</f>
        <v>57696.252698652002</v>
      </c>
      <c r="H2246">
        <f t="shared" si="632"/>
        <v>93.940312854196236</v>
      </c>
      <c r="I2246">
        <f>'MCMC raw'!J2246</f>
        <v>56449.6023479043</v>
      </c>
      <c r="J2246">
        <f t="shared" si="633"/>
        <v>1340.590663601899</v>
      </c>
      <c r="K2246">
        <f>'MCMC raw'!I2246</f>
        <v>55836.302324003402</v>
      </c>
      <c r="L2246">
        <f t="shared" si="634"/>
        <v>1953.8906875027969</v>
      </c>
      <c r="M2246">
        <f t="shared" si="635"/>
        <v>613.30002390089794</v>
      </c>
      <c r="N2246">
        <f>'Estimates from MCMC'!$B$2-K2246</f>
        <v>17520.697675996598</v>
      </c>
      <c r="O2246">
        <f>'MCMC raw'!G2246</f>
        <v>57101.628386422097</v>
      </c>
      <c r="P2246" s="10">
        <f t="shared" si="636"/>
        <v>1265.3260624186951</v>
      </c>
      <c r="Q2246">
        <f>'MCMC raw'!H2246</f>
        <v>57135.230053925297</v>
      </c>
      <c r="R2246" s="10">
        <f t="shared" si="637"/>
        <v>33.601667503200588</v>
      </c>
      <c r="S2246" s="10">
        <f t="shared" si="638"/>
        <v>1298.9277299218957</v>
      </c>
      <c r="T2246">
        <f>'MCMC raw'!F2246</f>
        <v>63565.113804013701</v>
      </c>
      <c r="U2246">
        <f t="shared" si="639"/>
        <v>7728.8114800102994</v>
      </c>
      <c r="V2246">
        <f>'MCMC raw'!B2246</f>
        <v>65099.677734674602</v>
      </c>
      <c r="W2246" s="10">
        <f t="shared" si="640"/>
        <v>235.63620073900529</v>
      </c>
      <c r="X2246" s="10">
        <f t="shared" si="641"/>
        <v>9263.3754106712004</v>
      </c>
      <c r="Y2246" s="10">
        <f t="shared" si="642"/>
        <v>8257.3222653253979</v>
      </c>
      <c r="Z2246" s="12">
        <f t="shared" si="643"/>
        <v>7.4136758361022917E-2</v>
      </c>
      <c r="AA2246" s="12">
        <f t="shared" si="644"/>
        <v>0.44112464143472957</v>
      </c>
      <c r="AB2246" s="12">
        <f t="shared" si="645"/>
        <v>1.3449019274034246E-2</v>
      </c>
      <c r="AC2246" s="12">
        <f t="shared" si="646"/>
        <v>0.52871041906978677</v>
      </c>
      <c r="AD2246" s="12">
        <f t="shared" si="647"/>
        <v>0.47128958093021323</v>
      </c>
      <c r="AE2246" s="12">
        <f>('Estimates from MCMC'!$B$2-'MCMC runs'!V2246)/'Estimates from MCMC'!$B$2</f>
        <v>0.11256352175423474</v>
      </c>
    </row>
    <row r="2247" spans="1:31" x14ac:dyDescent="0.3">
      <c r="A2247">
        <v>2246</v>
      </c>
      <c r="B2247">
        <f>'MCMC raw'!C2247</f>
        <v>58256.884716340399</v>
      </c>
      <c r="C2247">
        <f>'MCMC raw'!E2247</f>
        <v>57140.723318980497</v>
      </c>
      <c r="D2247">
        <f t="shared" si="630"/>
        <v>1116.1613973599015</v>
      </c>
      <c r="E2247">
        <f>'MCMC raw'!K2247</f>
        <v>58195.460538857304</v>
      </c>
      <c r="F2247">
        <f t="shared" si="631"/>
        <v>61.424177483095264</v>
      </c>
      <c r="G2247">
        <f>'MCMC raw'!D2247</f>
        <v>58160.223491911798</v>
      </c>
      <c r="H2247">
        <f t="shared" si="632"/>
        <v>96.66122442860069</v>
      </c>
      <c r="I2247">
        <f>'MCMC raw'!J2247</f>
        <v>56983.129625423397</v>
      </c>
      <c r="J2247">
        <f t="shared" si="633"/>
        <v>1273.7550909170022</v>
      </c>
      <c r="K2247">
        <f>'MCMC raw'!I2247</f>
        <v>56351.3566238817</v>
      </c>
      <c r="L2247">
        <f t="shared" si="634"/>
        <v>1905.5280924586987</v>
      </c>
      <c r="M2247">
        <f t="shared" si="635"/>
        <v>631.77300154169643</v>
      </c>
      <c r="N2247">
        <f>'Estimates from MCMC'!$B$2-K2247</f>
        <v>17005.6433761183</v>
      </c>
      <c r="O2247">
        <f>'MCMC raw'!G2247</f>
        <v>57663.598289184003</v>
      </c>
      <c r="P2247" s="10">
        <f t="shared" si="636"/>
        <v>1312.2416653023029</v>
      </c>
      <c r="Q2247">
        <f>'MCMC raw'!H2247</f>
        <v>57697.984065336503</v>
      </c>
      <c r="R2247" s="10">
        <f t="shared" si="637"/>
        <v>34.385776152499602</v>
      </c>
      <c r="S2247" s="10">
        <f t="shared" si="638"/>
        <v>1346.6274414548025</v>
      </c>
      <c r="T2247">
        <f>'MCMC raw'!F2247</f>
        <v>63983.0664089778</v>
      </c>
      <c r="U2247">
        <f t="shared" si="639"/>
        <v>7631.7097850960999</v>
      </c>
      <c r="V2247">
        <f>'MCMC raw'!B2247</f>
        <v>65572.400174930401</v>
      </c>
      <c r="W2247" s="10">
        <f t="shared" si="640"/>
        <v>242.70632449779805</v>
      </c>
      <c r="X2247" s="10">
        <f t="shared" si="641"/>
        <v>9221.0435510487005</v>
      </c>
      <c r="Y2247" s="10">
        <f t="shared" si="642"/>
        <v>7784.5998250695993</v>
      </c>
      <c r="Z2247" s="12">
        <f t="shared" si="643"/>
        <v>7.918709170074241E-2</v>
      </c>
      <c r="AA2247" s="12">
        <f t="shared" si="644"/>
        <v>0.448775128132677</v>
      </c>
      <c r="AB2247" s="12">
        <f t="shared" si="645"/>
        <v>1.4272104802493987E-2</v>
      </c>
      <c r="AC2247" s="12">
        <f t="shared" si="646"/>
        <v>0.54223432463591337</v>
      </c>
      <c r="AD2247" s="12">
        <f t="shared" si="647"/>
        <v>0.45776567536408658</v>
      </c>
      <c r="AE2247" s="12">
        <f>('Estimates from MCMC'!$B$2-'MCMC runs'!V2247)/'Estimates from MCMC'!$B$2</f>
        <v>0.10611938635807898</v>
      </c>
    </row>
    <row r="2248" spans="1:31" x14ac:dyDescent="0.3">
      <c r="A2248">
        <v>2247</v>
      </c>
      <c r="B2248">
        <f>'MCMC raw'!C2248</f>
        <v>57663.512253617097</v>
      </c>
      <c r="C2248">
        <f>'MCMC raw'!E2248</f>
        <v>56538.811399404898</v>
      </c>
      <c r="D2248">
        <f t="shared" si="630"/>
        <v>1124.7008542121985</v>
      </c>
      <c r="E2248">
        <f>'MCMC raw'!K2248</f>
        <v>57601.892674886003</v>
      </c>
      <c r="F2248">
        <f t="shared" si="631"/>
        <v>61.619578731093497</v>
      </c>
      <c r="G2248">
        <f>'MCMC raw'!D2248</f>
        <v>57564.8859572207</v>
      </c>
      <c r="H2248">
        <f t="shared" si="632"/>
        <v>98.626296396396356</v>
      </c>
      <c r="I2248">
        <f>'MCMC raw'!J2248</f>
        <v>56379.238856327604</v>
      </c>
      <c r="J2248">
        <f t="shared" si="633"/>
        <v>1284.273397289493</v>
      </c>
      <c r="K2248">
        <f>'MCMC raw'!I2248</f>
        <v>55734.834729058399</v>
      </c>
      <c r="L2248">
        <f t="shared" si="634"/>
        <v>1928.6775245586978</v>
      </c>
      <c r="M2248">
        <f t="shared" si="635"/>
        <v>644.40412726920476</v>
      </c>
      <c r="N2248">
        <f>'Estimates from MCMC'!$B$2-K2248</f>
        <v>17622.165270941601</v>
      </c>
      <c r="O2248">
        <f>'MCMC raw'!G2248</f>
        <v>57078.337312225201</v>
      </c>
      <c r="P2248" s="10">
        <f t="shared" si="636"/>
        <v>1343.5025831668027</v>
      </c>
      <c r="Q2248">
        <f>'MCMC raw'!H2248</f>
        <v>57113.2658969064</v>
      </c>
      <c r="R2248" s="10">
        <f t="shared" si="637"/>
        <v>34.928584681198117</v>
      </c>
      <c r="S2248" s="10">
        <f t="shared" si="638"/>
        <v>1378.4311678480008</v>
      </c>
      <c r="T2248">
        <f>'MCMC raw'!F2248</f>
        <v>63290.984335524998</v>
      </c>
      <c r="U2248">
        <f t="shared" si="639"/>
        <v>7556.1496064665989</v>
      </c>
      <c r="V2248">
        <f>'MCMC raw'!B2248</f>
        <v>64916.023051944198</v>
      </c>
      <c r="W2248" s="10">
        <f t="shared" si="640"/>
        <v>246.607548571199</v>
      </c>
      <c r="X2248" s="10">
        <f t="shared" si="641"/>
        <v>9181.1883228857987</v>
      </c>
      <c r="Y2248" s="10">
        <f t="shared" si="642"/>
        <v>8440.9769480558025</v>
      </c>
      <c r="Z2248" s="12">
        <f t="shared" si="643"/>
        <v>7.8221441386717133E-2</v>
      </c>
      <c r="AA2248" s="12">
        <f t="shared" si="644"/>
        <v>0.42878667236916979</v>
      </c>
      <c r="AB2248" s="12">
        <f t="shared" si="645"/>
        <v>1.3994168411179704E-2</v>
      </c>
      <c r="AC2248" s="12">
        <f t="shared" si="646"/>
        <v>0.52100228216706668</v>
      </c>
      <c r="AD2248" s="12">
        <f t="shared" si="647"/>
        <v>0.47899771783293332</v>
      </c>
      <c r="AE2248" s="12">
        <f>('Estimates from MCMC'!$B$2-'MCMC runs'!V2248)/'Estimates from MCMC'!$B$2</f>
        <v>0.11506709581983726</v>
      </c>
    </row>
    <row r="2249" spans="1:31" x14ac:dyDescent="0.3">
      <c r="A2249">
        <v>2248</v>
      </c>
      <c r="B2249">
        <f>'MCMC raw'!C2249</f>
        <v>57852.782064047002</v>
      </c>
      <c r="C2249">
        <f>'MCMC raw'!E2249</f>
        <v>56705.663489225699</v>
      </c>
      <c r="D2249">
        <f t="shared" si="630"/>
        <v>1147.1185748213029</v>
      </c>
      <c r="E2249">
        <f>'MCMC raw'!K2249</f>
        <v>57779.347969051101</v>
      </c>
      <c r="F2249">
        <f t="shared" si="631"/>
        <v>73.434094995900523</v>
      </c>
      <c r="G2249">
        <f>'MCMC raw'!D2249</f>
        <v>57754.334823911799</v>
      </c>
      <c r="H2249">
        <f t="shared" si="632"/>
        <v>98.447240135203174</v>
      </c>
      <c r="I2249">
        <f>'MCMC raw'!J2249</f>
        <v>56534.527586156401</v>
      </c>
      <c r="J2249">
        <f t="shared" si="633"/>
        <v>1318.2544778906013</v>
      </c>
      <c r="K2249">
        <f>'MCMC raw'!I2249</f>
        <v>55891.425286078302</v>
      </c>
      <c r="L2249">
        <f t="shared" si="634"/>
        <v>1961.3567779687</v>
      </c>
      <c r="M2249">
        <f t="shared" si="635"/>
        <v>643.10230007809878</v>
      </c>
      <c r="N2249">
        <f>'Estimates from MCMC'!$B$2-K2249</f>
        <v>17465.574713921698</v>
      </c>
      <c r="O2249">
        <f>'MCMC raw'!G2249</f>
        <v>57232.183556039097</v>
      </c>
      <c r="P2249" s="10">
        <f t="shared" si="636"/>
        <v>1340.7582699607956</v>
      </c>
      <c r="Q2249">
        <f>'MCMC raw'!H2249</f>
        <v>57266.963562339501</v>
      </c>
      <c r="R2249" s="10">
        <f t="shared" si="637"/>
        <v>34.780006300403329</v>
      </c>
      <c r="S2249" s="10">
        <f t="shared" si="638"/>
        <v>1375.5382762611989</v>
      </c>
      <c r="T2249">
        <f>'MCMC raw'!F2249</f>
        <v>63716.2954855723</v>
      </c>
      <c r="U2249">
        <f t="shared" si="639"/>
        <v>7824.8701994939984</v>
      </c>
      <c r="V2249">
        <f>'MCMC raw'!B2249</f>
        <v>65343.943412019296</v>
      </c>
      <c r="W2249" s="10">
        <f t="shared" si="640"/>
        <v>252.10965018579736</v>
      </c>
      <c r="X2249" s="10">
        <f t="shared" si="641"/>
        <v>9452.5181259409947</v>
      </c>
      <c r="Y2249" s="10">
        <f t="shared" si="642"/>
        <v>8013.0565879807036</v>
      </c>
      <c r="Z2249" s="12">
        <f t="shared" si="643"/>
        <v>7.8757114998613015E-2</v>
      </c>
      <c r="AA2249" s="12">
        <f t="shared" si="644"/>
        <v>0.44801676026479931</v>
      </c>
      <c r="AB2249" s="12">
        <f t="shared" si="645"/>
        <v>1.4434661001154595E-2</v>
      </c>
      <c r="AC2249" s="12">
        <f t="shared" si="646"/>
        <v>0.54120853626456689</v>
      </c>
      <c r="AD2249" s="12">
        <f t="shared" si="647"/>
        <v>0.45879146373543306</v>
      </c>
      <c r="AE2249" s="12">
        <f>('Estimates from MCMC'!$B$2-'MCMC runs'!V2249)/'Estimates from MCMC'!$B$2</f>
        <v>0.10923370077812211</v>
      </c>
    </row>
    <row r="2250" spans="1:31" x14ac:dyDescent="0.3">
      <c r="A2250">
        <v>2249</v>
      </c>
      <c r="B2250">
        <f>'MCMC raw'!C2250</f>
        <v>58395.269272079597</v>
      </c>
      <c r="C2250">
        <f>'MCMC raw'!E2250</f>
        <v>57292.017206955999</v>
      </c>
      <c r="D2250">
        <f t="shared" si="630"/>
        <v>1103.2520651235973</v>
      </c>
      <c r="E2250">
        <f>'MCMC raw'!K2250</f>
        <v>58325.277633942198</v>
      </c>
      <c r="F2250">
        <f t="shared" si="631"/>
        <v>69.991638137398695</v>
      </c>
      <c r="G2250">
        <f>'MCMC raw'!D2250</f>
        <v>58297.278236963299</v>
      </c>
      <c r="H2250">
        <f t="shared" si="632"/>
        <v>97.991035116298008</v>
      </c>
      <c r="I2250">
        <f>'MCMC raw'!J2250</f>
        <v>57124.651119807102</v>
      </c>
      <c r="J2250">
        <f t="shared" si="633"/>
        <v>1270.6181522724946</v>
      </c>
      <c r="K2250">
        <f>'MCMC raw'!I2250</f>
        <v>56483.838641918999</v>
      </c>
      <c r="L2250">
        <f t="shared" si="634"/>
        <v>1911.4306301605975</v>
      </c>
      <c r="M2250">
        <f t="shared" si="635"/>
        <v>640.81247788810288</v>
      </c>
      <c r="N2250">
        <f>'Estimates from MCMC'!$B$2-K2250</f>
        <v>16873.161358081001</v>
      </c>
      <c r="O2250">
        <f>'MCMC raw'!G2250</f>
        <v>57805.609208308502</v>
      </c>
      <c r="P2250" s="10">
        <f t="shared" si="636"/>
        <v>1321.7705663895031</v>
      </c>
      <c r="Q2250">
        <f>'MCMC raw'!H2250</f>
        <v>57840.792973545598</v>
      </c>
      <c r="R2250" s="10">
        <f t="shared" si="637"/>
        <v>35.18376523709594</v>
      </c>
      <c r="S2250" s="10">
        <f t="shared" si="638"/>
        <v>1356.954331626599</v>
      </c>
      <c r="T2250">
        <f>'MCMC raw'!F2250</f>
        <v>64253.122046957498</v>
      </c>
      <c r="U2250">
        <f t="shared" si="639"/>
        <v>7769.283405038499</v>
      </c>
      <c r="V2250">
        <f>'MCMC raw'!B2250</f>
        <v>65855.2160095414</v>
      </c>
      <c r="W2250" s="10">
        <f t="shared" si="640"/>
        <v>245.13963095730287</v>
      </c>
      <c r="X2250" s="10">
        <f t="shared" si="641"/>
        <v>9371.3773676224009</v>
      </c>
      <c r="Y2250" s="10">
        <f t="shared" si="642"/>
        <v>7501.7839904585999</v>
      </c>
      <c r="Z2250" s="12">
        <f t="shared" si="643"/>
        <v>8.0420870922135637E-2</v>
      </c>
      <c r="AA2250" s="12">
        <f t="shared" si="644"/>
        <v>0.46045214883917324</v>
      </c>
      <c r="AB2250" s="12">
        <f t="shared" si="645"/>
        <v>1.4528375907452521E-2</v>
      </c>
      <c r="AC2250" s="12">
        <f t="shared" si="646"/>
        <v>0.55540139566876134</v>
      </c>
      <c r="AD2250" s="12">
        <f t="shared" si="647"/>
        <v>0.4445986043312386</v>
      </c>
      <c r="AE2250" s="12">
        <f>('Estimates from MCMC'!$B$2-'MCMC runs'!V2250)/'Estimates from MCMC'!$B$2</f>
        <v>0.10226405101706176</v>
      </c>
    </row>
    <row r="2251" spans="1:31" x14ac:dyDescent="0.3">
      <c r="A2251">
        <v>2250</v>
      </c>
      <c r="B2251">
        <f>'MCMC raw'!C2251</f>
        <v>57293.350675883201</v>
      </c>
      <c r="C2251">
        <f>'MCMC raw'!E2251</f>
        <v>56173.313139727499</v>
      </c>
      <c r="D2251">
        <f t="shared" si="630"/>
        <v>1120.0375361557017</v>
      </c>
      <c r="E2251">
        <f>'MCMC raw'!K2251</f>
        <v>57230.3318563832</v>
      </c>
      <c r="F2251">
        <f t="shared" si="631"/>
        <v>63.018819500000973</v>
      </c>
      <c r="G2251">
        <f>'MCMC raw'!D2251</f>
        <v>57191.9732479663</v>
      </c>
      <c r="H2251">
        <f t="shared" si="632"/>
        <v>101.37742791690107</v>
      </c>
      <c r="I2251">
        <f>'MCMC raw'!J2251</f>
        <v>56009.649311695801</v>
      </c>
      <c r="J2251">
        <f t="shared" si="633"/>
        <v>1283.7013641874</v>
      </c>
      <c r="K2251">
        <f>'MCMC raw'!I2251</f>
        <v>55538.392414386697</v>
      </c>
      <c r="L2251">
        <f t="shared" si="634"/>
        <v>1754.9582614965038</v>
      </c>
      <c r="M2251">
        <f t="shared" si="635"/>
        <v>471.25689730910381</v>
      </c>
      <c r="N2251">
        <f>'Estimates from MCMC'!$B$2-K2251</f>
        <v>17818.607585613303</v>
      </c>
      <c r="O2251">
        <f>'MCMC raw'!G2251</f>
        <v>56768.555654906901</v>
      </c>
      <c r="P2251" s="10">
        <f t="shared" si="636"/>
        <v>1230.1632405202035</v>
      </c>
      <c r="Q2251">
        <f>'MCMC raw'!H2251</f>
        <v>56801.560332442401</v>
      </c>
      <c r="R2251" s="10">
        <f t="shared" si="637"/>
        <v>33.004677535500377</v>
      </c>
      <c r="S2251" s="10">
        <f t="shared" si="638"/>
        <v>1263.1679180557039</v>
      </c>
      <c r="T2251">
        <f>'MCMC raw'!F2251</f>
        <v>63380.1747847816</v>
      </c>
      <c r="U2251">
        <f t="shared" si="639"/>
        <v>7841.7823703949034</v>
      </c>
      <c r="V2251">
        <f>'MCMC raw'!B2251</f>
        <v>64877.238531821</v>
      </c>
      <c r="W2251" s="10">
        <f t="shared" si="640"/>
        <v>233.89582898369554</v>
      </c>
      <c r="X2251" s="10">
        <f t="shared" si="641"/>
        <v>9338.8461174343029</v>
      </c>
      <c r="Y2251" s="10">
        <f t="shared" si="642"/>
        <v>8479.7614681790001</v>
      </c>
      <c r="Z2251" s="12">
        <f t="shared" si="643"/>
        <v>7.0890383100168972E-2</v>
      </c>
      <c r="AA2251" s="12">
        <f t="shared" si="644"/>
        <v>0.44008951500376148</v>
      </c>
      <c r="AB2251" s="12">
        <f t="shared" si="645"/>
        <v>1.3126493069668498E-2</v>
      </c>
      <c r="AC2251" s="12">
        <f t="shared" si="646"/>
        <v>0.52410639117359892</v>
      </c>
      <c r="AD2251" s="12">
        <f t="shared" si="647"/>
        <v>0.47589360882640108</v>
      </c>
      <c r="AE2251" s="12">
        <f>('Estimates from MCMC'!$B$2-'MCMC runs'!V2251)/'Estimates from MCMC'!$B$2</f>
        <v>0.11559580501082378</v>
      </c>
    </row>
    <row r="2252" spans="1:31" x14ac:dyDescent="0.3">
      <c r="A2252">
        <v>2251</v>
      </c>
      <c r="B2252">
        <f>'MCMC raw'!C2252</f>
        <v>58215.199865099297</v>
      </c>
      <c r="C2252">
        <f>'MCMC raw'!E2252</f>
        <v>57062.136966836901</v>
      </c>
      <c r="D2252">
        <f t="shared" si="630"/>
        <v>1153.0628982623966</v>
      </c>
      <c r="E2252">
        <f>'MCMC raw'!K2252</f>
        <v>58135.955285082899</v>
      </c>
      <c r="F2252">
        <f t="shared" si="631"/>
        <v>79.244580016398686</v>
      </c>
      <c r="G2252">
        <f>'MCMC raw'!D2252</f>
        <v>58115.534527924101</v>
      </c>
      <c r="H2252">
        <f t="shared" si="632"/>
        <v>99.665337175196328</v>
      </c>
      <c r="I2252">
        <f>'MCMC raw'!J2252</f>
        <v>56884.3161459318</v>
      </c>
      <c r="J2252">
        <f t="shared" si="633"/>
        <v>1330.8837191674975</v>
      </c>
      <c r="K2252">
        <f>'MCMC raw'!I2252</f>
        <v>56233.315026440803</v>
      </c>
      <c r="L2252">
        <f t="shared" si="634"/>
        <v>1981.8848386584941</v>
      </c>
      <c r="M2252">
        <f t="shared" si="635"/>
        <v>651.00111949099664</v>
      </c>
      <c r="N2252">
        <f>'Estimates from MCMC'!$B$2-K2252</f>
        <v>17123.684973559197</v>
      </c>
      <c r="O2252">
        <f>'MCMC raw'!G2252</f>
        <v>57583.102340081903</v>
      </c>
      <c r="P2252" s="10">
        <f t="shared" si="636"/>
        <v>1349.7873136410999</v>
      </c>
      <c r="Q2252">
        <f>'MCMC raw'!H2252</f>
        <v>57618.568908950801</v>
      </c>
      <c r="R2252" s="10">
        <f t="shared" si="637"/>
        <v>35.466568868898321</v>
      </c>
      <c r="S2252" s="10">
        <f t="shared" si="638"/>
        <v>1385.2538825099982</v>
      </c>
      <c r="T2252">
        <f>'MCMC raw'!F2252</f>
        <v>64038.868692449498</v>
      </c>
      <c r="U2252">
        <f t="shared" si="639"/>
        <v>7805.5536660086946</v>
      </c>
      <c r="V2252">
        <f>'MCMC raw'!B2252</f>
        <v>65676.777446957902</v>
      </c>
      <c r="W2252" s="10">
        <f t="shared" si="640"/>
        <v>252.65487199840572</v>
      </c>
      <c r="X2252" s="10">
        <f t="shared" si="641"/>
        <v>9443.4624205170985</v>
      </c>
      <c r="Y2252" s="10">
        <f t="shared" si="642"/>
        <v>7680.2225530420983</v>
      </c>
      <c r="Z2252" s="12">
        <f t="shared" si="643"/>
        <v>8.0896949730678791E-2</v>
      </c>
      <c r="AA2252" s="12">
        <f t="shared" si="644"/>
        <v>0.45583375763226813</v>
      </c>
      <c r="AB2252" s="12">
        <f t="shared" si="645"/>
        <v>1.4754702179380892E-2</v>
      </c>
      <c r="AC2252" s="12">
        <f t="shared" si="646"/>
        <v>0.55148540954232783</v>
      </c>
      <c r="AD2252" s="12">
        <f t="shared" si="647"/>
        <v>0.44851459045767217</v>
      </c>
      <c r="AE2252" s="12">
        <f>('Estimates from MCMC'!$B$2-'MCMC runs'!V2252)/'Estimates from MCMC'!$B$2</f>
        <v>0.10469651911940371</v>
      </c>
    </row>
    <row r="2253" spans="1:31" x14ac:dyDescent="0.3">
      <c r="A2253">
        <v>2252</v>
      </c>
      <c r="B2253">
        <f>'MCMC raw'!C2253</f>
        <v>58127.222068745003</v>
      </c>
      <c r="C2253">
        <f>'MCMC raw'!E2253</f>
        <v>56977.618841783798</v>
      </c>
      <c r="D2253">
        <f t="shared" si="630"/>
        <v>1149.6032269612042</v>
      </c>
      <c r="E2253">
        <f>'MCMC raw'!K2253</f>
        <v>58056.971813276199</v>
      </c>
      <c r="F2253">
        <f t="shared" si="631"/>
        <v>70.250255468803516</v>
      </c>
      <c r="G2253">
        <f>'MCMC raw'!D2253</f>
        <v>58033.9043516241</v>
      </c>
      <c r="H2253">
        <f t="shared" si="632"/>
        <v>93.317717120902671</v>
      </c>
      <c r="I2253">
        <f>'MCMC raw'!J2253</f>
        <v>56814.807200531599</v>
      </c>
      <c r="J2253">
        <f t="shared" si="633"/>
        <v>1312.4148682134037</v>
      </c>
      <c r="K2253">
        <f>'MCMC raw'!I2253</f>
        <v>56205.030020033402</v>
      </c>
      <c r="L2253">
        <f t="shared" si="634"/>
        <v>1922.1920487116004</v>
      </c>
      <c r="M2253">
        <f t="shared" si="635"/>
        <v>609.77718049819669</v>
      </c>
      <c r="N2253">
        <f>'Estimates from MCMC'!$B$2-K2253</f>
        <v>17151.969979966598</v>
      </c>
      <c r="O2253">
        <f>'MCMC raw'!G2253</f>
        <v>57460.6983529996</v>
      </c>
      <c r="P2253" s="10">
        <f t="shared" si="636"/>
        <v>1255.6683329661973</v>
      </c>
      <c r="Q2253">
        <f>'MCMC raw'!H2253</f>
        <v>57494.152692376701</v>
      </c>
      <c r="R2253" s="10">
        <f t="shared" si="637"/>
        <v>33.45433937710186</v>
      </c>
      <c r="S2253" s="10">
        <f t="shared" si="638"/>
        <v>1289.1226723432992</v>
      </c>
      <c r="T2253">
        <f>'MCMC raw'!F2253</f>
        <v>63973.378030571199</v>
      </c>
      <c r="U2253">
        <f t="shared" si="639"/>
        <v>7768.3480105377967</v>
      </c>
      <c r="V2253">
        <f>'MCMC raw'!B2253</f>
        <v>65495.588154425299</v>
      </c>
      <c r="W2253" s="10">
        <f t="shared" si="640"/>
        <v>233.08745151080075</v>
      </c>
      <c r="X2253" s="10">
        <f t="shared" si="641"/>
        <v>9290.5581343918966</v>
      </c>
      <c r="Y2253" s="10">
        <f t="shared" si="642"/>
        <v>7861.4118455747011</v>
      </c>
      <c r="Z2253" s="12">
        <f t="shared" si="643"/>
        <v>7.5158869438845047E-2</v>
      </c>
      <c r="AA2253" s="12">
        <f t="shared" si="644"/>
        <v>0.45291287354229176</v>
      </c>
      <c r="AB2253" s="12">
        <f t="shared" si="645"/>
        <v>1.358954404555544E-2</v>
      </c>
      <c r="AC2253" s="12">
        <f t="shared" si="646"/>
        <v>0.54166128702669225</v>
      </c>
      <c r="AD2253" s="12">
        <f t="shared" si="647"/>
        <v>0.45833871297330775</v>
      </c>
      <c r="AE2253" s="12">
        <f>('Estimates from MCMC'!$B$2-'MCMC runs'!V2253)/'Estimates from MCMC'!$B$2</f>
        <v>0.10716648507401749</v>
      </c>
    </row>
    <row r="2254" spans="1:31" x14ac:dyDescent="0.3">
      <c r="A2254">
        <v>2253</v>
      </c>
      <c r="B2254">
        <f>'MCMC raw'!C2254</f>
        <v>58107.282348337198</v>
      </c>
      <c r="C2254">
        <f>'MCMC raw'!E2254</f>
        <v>56920.719484273497</v>
      </c>
      <c r="D2254">
        <f t="shared" si="630"/>
        <v>1186.5628640637005</v>
      </c>
      <c r="E2254">
        <f>'MCMC raw'!K2254</f>
        <v>58044.246803608999</v>
      </c>
      <c r="F2254">
        <f t="shared" si="631"/>
        <v>63.035544728198147</v>
      </c>
      <c r="G2254">
        <f>'MCMC raw'!D2254</f>
        <v>58005.881313557198</v>
      </c>
      <c r="H2254">
        <f t="shared" si="632"/>
        <v>101.40103477999946</v>
      </c>
      <c r="I2254">
        <f>'MCMC raw'!J2254</f>
        <v>56756.840885616599</v>
      </c>
      <c r="J2254">
        <f t="shared" si="633"/>
        <v>1350.4414627205988</v>
      </c>
      <c r="K2254">
        <f>'MCMC raw'!I2254</f>
        <v>56507.485634023797</v>
      </c>
      <c r="L2254">
        <f t="shared" si="634"/>
        <v>1599.796714313401</v>
      </c>
      <c r="M2254">
        <f t="shared" si="635"/>
        <v>249.35525159280223</v>
      </c>
      <c r="N2254">
        <f>'Estimates from MCMC'!$B$2-K2254</f>
        <v>16849.514365976203</v>
      </c>
      <c r="O2254">
        <f>'MCMC raw'!G2254</f>
        <v>57689.378117700202</v>
      </c>
      <c r="P2254" s="10">
        <f t="shared" si="636"/>
        <v>1181.8924836764054</v>
      </c>
      <c r="Q2254">
        <f>'MCMC raw'!H2254</f>
        <v>57720.690650243399</v>
      </c>
      <c r="R2254" s="10">
        <f t="shared" si="637"/>
        <v>31.312532543197449</v>
      </c>
      <c r="S2254" s="10">
        <f t="shared" si="638"/>
        <v>1213.2050162196028</v>
      </c>
      <c r="T2254">
        <f>'MCMC raw'!F2254</f>
        <v>64515.515238107</v>
      </c>
      <c r="U2254">
        <f t="shared" si="639"/>
        <v>8008.0296040832036</v>
      </c>
      <c r="V2254">
        <f>'MCMC raw'!B2254</f>
        <v>65953.3278451355</v>
      </c>
      <c r="W2254" s="10">
        <f t="shared" si="640"/>
        <v>224.60759080889693</v>
      </c>
      <c r="X2254" s="10">
        <f t="shared" si="641"/>
        <v>9445.8422111117034</v>
      </c>
      <c r="Y2254" s="10">
        <f t="shared" si="642"/>
        <v>7403.6721548645</v>
      </c>
      <c r="Z2254" s="12">
        <f t="shared" si="643"/>
        <v>7.2002372879624174E-2</v>
      </c>
      <c r="AA2254" s="12">
        <f t="shared" si="644"/>
        <v>0.47526768013288351</v>
      </c>
      <c r="AB2254" s="12">
        <f t="shared" si="645"/>
        <v>1.3330211537873242E-2</v>
      </c>
      <c r="AC2254" s="12">
        <f t="shared" si="646"/>
        <v>0.56060026455038092</v>
      </c>
      <c r="AD2254" s="12">
        <f t="shared" si="647"/>
        <v>0.43939973544961908</v>
      </c>
      <c r="AE2254" s="12">
        <f>('Estimates from MCMC'!$B$2-'MCMC runs'!V2254)/'Estimates from MCMC'!$B$2</f>
        <v>0.10092659398373025</v>
      </c>
    </row>
    <row r="2255" spans="1:31" x14ac:dyDescent="0.3">
      <c r="A2255">
        <v>2254</v>
      </c>
      <c r="B2255">
        <f>'MCMC raw'!C2255</f>
        <v>58226.806943640499</v>
      </c>
      <c r="C2255">
        <f>'MCMC raw'!E2255</f>
        <v>57039.3235021933</v>
      </c>
      <c r="D2255">
        <f t="shared" si="630"/>
        <v>1187.4834414471989</v>
      </c>
      <c r="E2255">
        <f>'MCMC raw'!K2255</f>
        <v>58150.774504273402</v>
      </c>
      <c r="F2255">
        <f t="shared" si="631"/>
        <v>76.032439367096231</v>
      </c>
      <c r="G2255">
        <f>'MCMC raw'!D2255</f>
        <v>58130.269825533498</v>
      </c>
      <c r="H2255">
        <f t="shared" si="632"/>
        <v>96.537118107000424</v>
      </c>
      <c r="I2255">
        <f>'MCMC raw'!J2255</f>
        <v>56867.632147448901</v>
      </c>
      <c r="J2255">
        <f t="shared" si="633"/>
        <v>1359.1747961915971</v>
      </c>
      <c r="K2255">
        <f>'MCMC raw'!I2255</f>
        <v>56237.418177978798</v>
      </c>
      <c r="L2255">
        <f t="shared" si="634"/>
        <v>1989.3887656617007</v>
      </c>
      <c r="M2255">
        <f t="shared" si="635"/>
        <v>630.21396947010362</v>
      </c>
      <c r="N2255">
        <f>'Estimates from MCMC'!$B$2-K2255</f>
        <v>17119.581822021202</v>
      </c>
      <c r="O2255">
        <f>'MCMC raw'!G2255</f>
        <v>57535.934141649399</v>
      </c>
      <c r="P2255" s="10">
        <f t="shared" si="636"/>
        <v>1298.5159636706012</v>
      </c>
      <c r="Q2255">
        <f>'MCMC raw'!H2255</f>
        <v>57570.519928387301</v>
      </c>
      <c r="R2255" s="10">
        <f t="shared" si="637"/>
        <v>34.585786737901799</v>
      </c>
      <c r="S2255" s="10">
        <f t="shared" si="638"/>
        <v>1333.101750408503</v>
      </c>
      <c r="T2255">
        <f>'MCMC raw'!F2255</f>
        <v>64150.3064773445</v>
      </c>
      <c r="U2255">
        <f t="shared" si="639"/>
        <v>7912.8882993657026</v>
      </c>
      <c r="V2255">
        <f>'MCMC raw'!B2255</f>
        <v>65729.134429733094</v>
      </c>
      <c r="W2255" s="10">
        <f t="shared" si="640"/>
        <v>245.72620198009099</v>
      </c>
      <c r="X2255" s="10">
        <f t="shared" si="641"/>
        <v>9491.7162517542965</v>
      </c>
      <c r="Y2255" s="10">
        <f t="shared" si="642"/>
        <v>7627.8655702669057</v>
      </c>
      <c r="Z2255" s="12">
        <f t="shared" si="643"/>
        <v>7.7869994972290274E-2</v>
      </c>
      <c r="AA2255" s="12">
        <f t="shared" si="644"/>
        <v>0.46221270949429516</v>
      </c>
      <c r="AB2255" s="12">
        <f t="shared" si="645"/>
        <v>1.4353516606580267E-2</v>
      </c>
      <c r="AC2255" s="12">
        <f t="shared" si="646"/>
        <v>0.5544362210731657</v>
      </c>
      <c r="AD2255" s="12">
        <f t="shared" si="647"/>
        <v>0.4455637789268343</v>
      </c>
      <c r="AE2255" s="12">
        <f>('Estimates from MCMC'!$B$2-'MCMC runs'!V2255)/'Estimates from MCMC'!$B$2</f>
        <v>0.10398279060303592</v>
      </c>
    </row>
    <row r="2256" spans="1:31" x14ac:dyDescent="0.3">
      <c r="A2256">
        <v>2255</v>
      </c>
      <c r="B2256">
        <f>'MCMC raw'!C2256</f>
        <v>57962.548676056598</v>
      </c>
      <c r="C2256">
        <f>'MCMC raw'!E2256</f>
        <v>56850.9047944333</v>
      </c>
      <c r="D2256">
        <f t="shared" si="630"/>
        <v>1111.6438816232985</v>
      </c>
      <c r="E2256">
        <f>'MCMC raw'!K2256</f>
        <v>57889.627632425101</v>
      </c>
      <c r="F2256">
        <f t="shared" si="631"/>
        <v>72.921043631497014</v>
      </c>
      <c r="G2256">
        <f>'MCMC raw'!D2256</f>
        <v>57867.166780200598</v>
      </c>
      <c r="H2256">
        <f t="shared" si="632"/>
        <v>95.381895856000483</v>
      </c>
      <c r="I2256">
        <f>'MCMC raw'!J2256</f>
        <v>56683.363933024601</v>
      </c>
      <c r="J2256">
        <f t="shared" si="633"/>
        <v>1279.1847430319976</v>
      </c>
      <c r="K2256">
        <f>'MCMC raw'!I2256</f>
        <v>56059.859315047899</v>
      </c>
      <c r="L2256">
        <f t="shared" si="634"/>
        <v>1902.6893610086991</v>
      </c>
      <c r="M2256">
        <f t="shared" si="635"/>
        <v>623.50461797670141</v>
      </c>
      <c r="N2256">
        <f>'Estimates from MCMC'!$B$2-K2256</f>
        <v>17297.140684952101</v>
      </c>
      <c r="O2256">
        <f>'MCMC raw'!G2256</f>
        <v>57348.158882472599</v>
      </c>
      <c r="P2256" s="10">
        <f t="shared" si="636"/>
        <v>1288.2995674246995</v>
      </c>
      <c r="Q2256">
        <f>'MCMC raw'!H2256</f>
        <v>57382.272466699898</v>
      </c>
      <c r="R2256" s="10">
        <f t="shared" si="637"/>
        <v>34.113584227299725</v>
      </c>
      <c r="S2256" s="10">
        <f t="shared" si="638"/>
        <v>1322.4131516519992</v>
      </c>
      <c r="T2256">
        <f>'MCMC raw'!F2256</f>
        <v>63807.681201477302</v>
      </c>
      <c r="U2256">
        <f t="shared" si="639"/>
        <v>7747.8218864294031</v>
      </c>
      <c r="V2256">
        <f>'MCMC raw'!B2256</f>
        <v>65371.970751572902</v>
      </c>
      <c r="W2256" s="10">
        <f t="shared" si="640"/>
        <v>241.87639844360092</v>
      </c>
      <c r="X2256" s="10">
        <f t="shared" si="641"/>
        <v>9312.1114365250032</v>
      </c>
      <c r="Y2256" s="10">
        <f t="shared" si="642"/>
        <v>7985.0292484270976</v>
      </c>
      <c r="Z2256" s="12">
        <f t="shared" si="643"/>
        <v>7.6452702544210202E-2</v>
      </c>
      <c r="AA2256" s="12">
        <f t="shared" si="644"/>
        <v>0.44792500838995508</v>
      </c>
      <c r="AB2256" s="12">
        <f t="shared" si="645"/>
        <v>1.3983605894702864E-2</v>
      </c>
      <c r="AC2256" s="12">
        <f t="shared" si="646"/>
        <v>0.53836131682886812</v>
      </c>
      <c r="AD2256" s="12">
        <f t="shared" si="647"/>
        <v>0.46163868317113188</v>
      </c>
      <c r="AE2256" s="12">
        <f>('Estimates from MCMC'!$B$2-'MCMC runs'!V2256)/'Estimates from MCMC'!$B$2</f>
        <v>0.10885163308787298</v>
      </c>
    </row>
    <row r="2257" spans="1:31" x14ac:dyDescent="0.3">
      <c r="A2257">
        <v>2256</v>
      </c>
      <c r="B2257">
        <f>'MCMC raw'!C2257</f>
        <v>57341.340072637002</v>
      </c>
      <c r="C2257">
        <f>'MCMC raw'!E2257</f>
        <v>56236.170290698501</v>
      </c>
      <c r="D2257">
        <f t="shared" si="630"/>
        <v>1105.1697819385008</v>
      </c>
      <c r="E2257">
        <f>'MCMC raw'!K2257</f>
        <v>57276.387955084501</v>
      </c>
      <c r="F2257">
        <f t="shared" si="631"/>
        <v>64.952117552500567</v>
      </c>
      <c r="G2257">
        <f>'MCMC raw'!D2257</f>
        <v>57244.240763851099</v>
      </c>
      <c r="H2257">
        <f t="shared" si="632"/>
        <v>97.099308785902394</v>
      </c>
      <c r="I2257">
        <f>'MCMC raw'!J2257</f>
        <v>56074.534494137602</v>
      </c>
      <c r="J2257">
        <f t="shared" si="633"/>
        <v>1266.8055784993994</v>
      </c>
      <c r="K2257">
        <f>'MCMC raw'!I2257</f>
        <v>55439.874286289101</v>
      </c>
      <c r="L2257">
        <f t="shared" si="634"/>
        <v>1901.4657863479006</v>
      </c>
      <c r="M2257">
        <f t="shared" si="635"/>
        <v>634.66020784850116</v>
      </c>
      <c r="N2257">
        <f>'Estimates from MCMC'!$B$2-K2257</f>
        <v>17917.125713710899</v>
      </c>
      <c r="O2257">
        <f>'MCMC raw'!G2257</f>
        <v>56749.149925946098</v>
      </c>
      <c r="P2257" s="10">
        <f t="shared" si="636"/>
        <v>1309.2756396569966</v>
      </c>
      <c r="Q2257">
        <f>'MCMC raw'!H2257</f>
        <v>56784.025740744102</v>
      </c>
      <c r="R2257" s="10">
        <f t="shared" si="637"/>
        <v>34.875814798004285</v>
      </c>
      <c r="S2257" s="10">
        <f t="shared" si="638"/>
        <v>1344.1514544550009</v>
      </c>
      <c r="T2257">
        <f>'MCMC raw'!F2257</f>
        <v>63094.003943107702</v>
      </c>
      <c r="U2257">
        <f t="shared" si="639"/>
        <v>7654.1296568186008</v>
      </c>
      <c r="V2257">
        <f>'MCMC raw'!B2257</f>
        <v>64680.992747769698</v>
      </c>
      <c r="W2257" s="10">
        <f t="shared" si="640"/>
        <v>242.83735020699532</v>
      </c>
      <c r="X2257" s="10">
        <f t="shared" si="641"/>
        <v>9241.118461480597</v>
      </c>
      <c r="Y2257" s="10">
        <f t="shared" si="642"/>
        <v>8676.0072522303017</v>
      </c>
      <c r="Z2257" s="12">
        <f t="shared" si="643"/>
        <v>7.5020484643159177E-2</v>
      </c>
      <c r="AA2257" s="12">
        <f t="shared" si="644"/>
        <v>0.42719629136504611</v>
      </c>
      <c r="AB2257" s="12">
        <f t="shared" si="645"/>
        <v>1.3553365315797639E-2</v>
      </c>
      <c r="AC2257" s="12">
        <f t="shared" si="646"/>
        <v>0.5157701413240029</v>
      </c>
      <c r="AD2257" s="12">
        <f t="shared" si="647"/>
        <v>0.48422985867599705</v>
      </c>
      <c r="AE2257" s="12">
        <f>('Estimates from MCMC'!$B$2-'MCMC runs'!V2257)/'Estimates from MCMC'!$B$2</f>
        <v>0.11827102051924562</v>
      </c>
    </row>
    <row r="2258" spans="1:31" x14ac:dyDescent="0.3">
      <c r="A2258">
        <v>2257</v>
      </c>
      <c r="B2258">
        <f>'MCMC raw'!C2258</f>
        <v>58194.409978045398</v>
      </c>
      <c r="C2258">
        <f>'MCMC raw'!E2258</f>
        <v>57053.9155256956</v>
      </c>
      <c r="D2258">
        <f t="shared" si="630"/>
        <v>1140.4944523497979</v>
      </c>
      <c r="E2258">
        <f>'MCMC raw'!K2258</f>
        <v>58127.772383588199</v>
      </c>
      <c r="F2258">
        <f t="shared" si="631"/>
        <v>66.637594457199157</v>
      </c>
      <c r="G2258">
        <f>'MCMC raw'!D2258</f>
        <v>58094.3497759565</v>
      </c>
      <c r="H2258">
        <f t="shared" si="632"/>
        <v>100.06020208889822</v>
      </c>
      <c r="I2258">
        <f>'MCMC raw'!J2258</f>
        <v>56887.849737476397</v>
      </c>
      <c r="J2258">
        <f t="shared" si="633"/>
        <v>1306.5602405690006</v>
      </c>
      <c r="K2258">
        <f>'MCMC raw'!I2258</f>
        <v>56233.839727713799</v>
      </c>
      <c r="L2258">
        <f t="shared" si="634"/>
        <v>1960.5702503315988</v>
      </c>
      <c r="M2258">
        <f t="shared" si="635"/>
        <v>654.0100097625982</v>
      </c>
      <c r="N2258">
        <f>'Estimates from MCMC'!$B$2-K2258</f>
        <v>17123.160272286201</v>
      </c>
      <c r="O2258">
        <f>'MCMC raw'!G2258</f>
        <v>57585.291845326297</v>
      </c>
      <c r="P2258" s="10">
        <f t="shared" si="636"/>
        <v>1351.4521176124981</v>
      </c>
      <c r="Q2258">
        <f>'MCMC raw'!H2258</f>
        <v>57621.062088888102</v>
      </c>
      <c r="R2258" s="10">
        <f t="shared" si="637"/>
        <v>35.770243561804818</v>
      </c>
      <c r="S2258" s="10">
        <f t="shared" si="638"/>
        <v>1387.2223611743029</v>
      </c>
      <c r="T2258">
        <f>'MCMC raw'!F2258</f>
        <v>64192.226796544899</v>
      </c>
      <c r="U2258">
        <f t="shared" si="639"/>
        <v>7958.3870688310999</v>
      </c>
      <c r="V2258">
        <f>'MCMC raw'!B2258</f>
        <v>65834.975738654495</v>
      </c>
      <c r="W2258" s="10">
        <f t="shared" si="640"/>
        <v>255.52658093529317</v>
      </c>
      <c r="X2258" s="10">
        <f t="shared" si="641"/>
        <v>9601.136010940696</v>
      </c>
      <c r="Y2258" s="10">
        <f t="shared" si="642"/>
        <v>7522.0242613455048</v>
      </c>
      <c r="Z2258" s="12">
        <f t="shared" si="643"/>
        <v>8.1014388647609598E-2</v>
      </c>
      <c r="AA2258" s="12">
        <f t="shared" si="644"/>
        <v>0.46477326277858488</v>
      </c>
      <c r="AB2258" s="12">
        <f t="shared" si="645"/>
        <v>1.4922863354194167E-2</v>
      </c>
      <c r="AC2258" s="12">
        <f t="shared" si="646"/>
        <v>0.56071051478038869</v>
      </c>
      <c r="AD2258" s="12">
        <f t="shared" si="647"/>
        <v>0.43928948521961131</v>
      </c>
      <c r="AE2258" s="12">
        <f>('Estimates from MCMC'!$B$2-'MCMC runs'!V2258)/'Estimates from MCMC'!$B$2</f>
        <v>0.10253996566579202</v>
      </c>
    </row>
    <row r="2259" spans="1:31" x14ac:dyDescent="0.3">
      <c r="A2259">
        <v>2258</v>
      </c>
      <c r="B2259">
        <f>'MCMC raw'!C2259</f>
        <v>57644.875487532103</v>
      </c>
      <c r="C2259">
        <f>'MCMC raw'!E2259</f>
        <v>56506.951526896002</v>
      </c>
      <c r="D2259">
        <f t="shared" si="630"/>
        <v>1137.9239606361007</v>
      </c>
      <c r="E2259">
        <f>'MCMC raw'!K2259</f>
        <v>57567.489807856298</v>
      </c>
      <c r="F2259">
        <f t="shared" si="631"/>
        <v>77.385679675804568</v>
      </c>
      <c r="G2259">
        <f>'MCMC raw'!D2259</f>
        <v>57548.379259321802</v>
      </c>
      <c r="H2259">
        <f t="shared" si="632"/>
        <v>96.496228210300615</v>
      </c>
      <c r="I2259">
        <f>'MCMC raw'!J2259</f>
        <v>56333.981002008302</v>
      </c>
      <c r="J2259">
        <f t="shared" si="633"/>
        <v>1310.8944855238005</v>
      </c>
      <c r="K2259">
        <f>'MCMC raw'!I2259</f>
        <v>55703.614221283897</v>
      </c>
      <c r="L2259">
        <f t="shared" si="634"/>
        <v>1941.2612662482061</v>
      </c>
      <c r="M2259">
        <f t="shared" si="635"/>
        <v>630.36678072440554</v>
      </c>
      <c r="N2259">
        <f>'Estimates from MCMC'!$B$2-K2259</f>
        <v>17653.385778716103</v>
      </c>
      <c r="O2259">
        <f>'MCMC raw'!G2259</f>
        <v>57008.519474103297</v>
      </c>
      <c r="P2259" s="10">
        <f t="shared" si="636"/>
        <v>1304.9052528194006</v>
      </c>
      <c r="Q2259">
        <f>'MCMC raw'!H2259</f>
        <v>57042.957771763999</v>
      </c>
      <c r="R2259" s="10">
        <f t="shared" si="637"/>
        <v>34.43829766070121</v>
      </c>
      <c r="S2259" s="10">
        <f t="shared" si="638"/>
        <v>1339.3435504801018</v>
      </c>
      <c r="T2259">
        <f>'MCMC raw'!F2259</f>
        <v>63315.521303626898</v>
      </c>
      <c r="U2259">
        <f t="shared" si="639"/>
        <v>7611.9070823430011</v>
      </c>
      <c r="V2259">
        <f>'MCMC raw'!B2259</f>
        <v>64896.125708744403</v>
      </c>
      <c r="W2259" s="10">
        <f t="shared" si="640"/>
        <v>241.2608546374031</v>
      </c>
      <c r="X2259" s="10">
        <f t="shared" si="641"/>
        <v>9192.511487460506</v>
      </c>
      <c r="Y2259" s="10">
        <f t="shared" si="642"/>
        <v>8460.8742912555972</v>
      </c>
      <c r="Z2259" s="12">
        <f t="shared" si="643"/>
        <v>7.5868933431165839E-2</v>
      </c>
      <c r="AA2259" s="12">
        <f t="shared" si="644"/>
        <v>0.43118680902109646</v>
      </c>
      <c r="AB2259" s="12">
        <f t="shared" si="645"/>
        <v>1.366654859648966E-2</v>
      </c>
      <c r="AC2259" s="12">
        <f t="shared" si="646"/>
        <v>0.52072229104875201</v>
      </c>
      <c r="AD2259" s="12">
        <f t="shared" si="647"/>
        <v>0.47927770895124799</v>
      </c>
      <c r="AE2259" s="12">
        <f>('Estimates from MCMC'!$B$2-'MCMC runs'!V2259)/'Estimates from MCMC'!$B$2</f>
        <v>0.11533833569060345</v>
      </c>
    </row>
    <row r="2260" spans="1:31" x14ac:dyDescent="0.3">
      <c r="A2260">
        <v>2259</v>
      </c>
      <c r="B2260">
        <f>'MCMC raw'!C2260</f>
        <v>57747.159160960997</v>
      </c>
      <c r="C2260">
        <f>'MCMC raw'!E2260</f>
        <v>56590.707956202699</v>
      </c>
      <c r="D2260">
        <f t="shared" si="630"/>
        <v>1156.4512047582975</v>
      </c>
      <c r="E2260">
        <f>'MCMC raw'!K2260</f>
        <v>57682.548559709103</v>
      </c>
      <c r="F2260">
        <f t="shared" si="631"/>
        <v>64.610601251893968</v>
      </c>
      <c r="G2260">
        <f>'MCMC raw'!D2260</f>
        <v>57647.810271883303</v>
      </c>
      <c r="H2260">
        <f t="shared" si="632"/>
        <v>99.348889077693457</v>
      </c>
      <c r="I2260">
        <f>'MCMC raw'!J2260</f>
        <v>56427.3418812979</v>
      </c>
      <c r="J2260">
        <f t="shared" si="633"/>
        <v>1319.817279663097</v>
      </c>
      <c r="K2260">
        <f>'MCMC raw'!I2260</f>
        <v>55778.553487081401</v>
      </c>
      <c r="L2260">
        <f t="shared" si="634"/>
        <v>1968.605673879596</v>
      </c>
      <c r="M2260">
        <f t="shared" si="635"/>
        <v>648.788394216499</v>
      </c>
      <c r="N2260">
        <f>'Estimates from MCMC'!$B$2-K2260</f>
        <v>17578.446512918599</v>
      </c>
      <c r="O2260">
        <f>'MCMC raw'!G2260</f>
        <v>57125.888675383503</v>
      </c>
      <c r="P2260" s="10">
        <f t="shared" si="636"/>
        <v>1347.3351883021023</v>
      </c>
      <c r="Q2260">
        <f>'MCMC raw'!H2260</f>
        <v>57161.199040284198</v>
      </c>
      <c r="R2260" s="10">
        <f t="shared" si="637"/>
        <v>35.310364900695276</v>
      </c>
      <c r="S2260" s="10">
        <f t="shared" si="638"/>
        <v>1382.6455532027976</v>
      </c>
      <c r="T2260">
        <f>'MCMC raw'!F2260</f>
        <v>63577.060875531301</v>
      </c>
      <c r="U2260">
        <f t="shared" si="639"/>
        <v>7798.5073884498997</v>
      </c>
      <c r="V2260">
        <f>'MCMC raw'!B2260</f>
        <v>65212.053275653103</v>
      </c>
      <c r="W2260" s="10">
        <f t="shared" si="640"/>
        <v>252.34684691900475</v>
      </c>
      <c r="X2260" s="10">
        <f t="shared" si="641"/>
        <v>9433.4997885717021</v>
      </c>
      <c r="Y2260" s="10">
        <f t="shared" si="642"/>
        <v>8144.9467243468971</v>
      </c>
      <c r="Z2260" s="12">
        <f t="shared" si="643"/>
        <v>7.8655730595230691E-2</v>
      </c>
      <c r="AA2260" s="12">
        <f t="shared" si="644"/>
        <v>0.44364030591205478</v>
      </c>
      <c r="AB2260" s="12">
        <f t="shared" si="645"/>
        <v>1.4355469166945566E-2</v>
      </c>
      <c r="AC2260" s="12">
        <f t="shared" si="646"/>
        <v>0.53665150567423103</v>
      </c>
      <c r="AD2260" s="12">
        <f t="shared" si="647"/>
        <v>0.46334849432576897</v>
      </c>
      <c r="AE2260" s="12">
        <f>('Estimates from MCMC'!$B$2-'MCMC runs'!V2260)/'Estimates from MCMC'!$B$2</f>
        <v>0.11103162239931973</v>
      </c>
    </row>
    <row r="2261" spans="1:31" x14ac:dyDescent="0.3">
      <c r="A2261">
        <v>2260</v>
      </c>
      <c r="B2261">
        <f>'MCMC raw'!C2261</f>
        <v>57876.133988752001</v>
      </c>
      <c r="C2261">
        <f>'MCMC raw'!E2261</f>
        <v>56765.411484467098</v>
      </c>
      <c r="D2261">
        <f t="shared" si="630"/>
        <v>1110.7225042849022</v>
      </c>
      <c r="E2261">
        <f>'MCMC raw'!K2261</f>
        <v>57791.669080471002</v>
      </c>
      <c r="F2261">
        <f t="shared" si="631"/>
        <v>84.464908280999225</v>
      </c>
      <c r="G2261">
        <f>'MCMC raw'!D2261</f>
        <v>57780.122488668698</v>
      </c>
      <c r="H2261">
        <f t="shared" si="632"/>
        <v>96.011500083302963</v>
      </c>
      <c r="I2261">
        <f>'MCMC raw'!J2261</f>
        <v>56585.822921974097</v>
      </c>
      <c r="J2261">
        <f t="shared" si="633"/>
        <v>1290.3110667779038</v>
      </c>
      <c r="K2261">
        <f>'MCMC raw'!I2261</f>
        <v>55958.370349654899</v>
      </c>
      <c r="L2261">
        <f t="shared" si="634"/>
        <v>1917.763639097102</v>
      </c>
      <c r="M2261">
        <f t="shared" si="635"/>
        <v>627.45257231919823</v>
      </c>
      <c r="N2261">
        <f>'Estimates from MCMC'!$B$2-K2261</f>
        <v>17398.629650345101</v>
      </c>
      <c r="O2261">
        <f>'MCMC raw'!G2261</f>
        <v>57258.711362484799</v>
      </c>
      <c r="P2261" s="10">
        <f t="shared" si="636"/>
        <v>1300.3410128299001</v>
      </c>
      <c r="Q2261">
        <f>'MCMC raw'!H2261</f>
        <v>57292.964433757901</v>
      </c>
      <c r="R2261" s="10">
        <f t="shared" si="637"/>
        <v>34.25307127310225</v>
      </c>
      <c r="S2261" s="10">
        <f t="shared" si="638"/>
        <v>1334.5940841030024</v>
      </c>
      <c r="T2261">
        <f>'MCMC raw'!F2261</f>
        <v>63465.464382445403</v>
      </c>
      <c r="U2261">
        <f t="shared" si="639"/>
        <v>7507.0940327905046</v>
      </c>
      <c r="V2261">
        <f>'MCMC raw'!B2261</f>
        <v>65038.073028988802</v>
      </c>
      <c r="W2261" s="10">
        <f t="shared" si="640"/>
        <v>238.01456244039582</v>
      </c>
      <c r="X2261" s="10">
        <f t="shared" si="641"/>
        <v>9079.7026793339028</v>
      </c>
      <c r="Y2261" s="10">
        <f t="shared" si="642"/>
        <v>8318.9269710111985</v>
      </c>
      <c r="Z2261" s="12">
        <f t="shared" si="643"/>
        <v>7.670685053500928E-2</v>
      </c>
      <c r="AA2261" s="12">
        <f t="shared" si="644"/>
        <v>0.43147616701190039</v>
      </c>
      <c r="AB2261" s="12">
        <f t="shared" si="645"/>
        <v>1.3680075225675881E-2</v>
      </c>
      <c r="AC2261" s="12">
        <f t="shared" si="646"/>
        <v>0.52186309277258547</v>
      </c>
      <c r="AD2261" s="12">
        <f t="shared" si="647"/>
        <v>0.47813690722741448</v>
      </c>
      <c r="AE2261" s="12">
        <f>('Estimates from MCMC'!$B$2-'MCMC runs'!V2261)/'Estimates from MCMC'!$B$2</f>
        <v>0.11340331489852637</v>
      </c>
    </row>
    <row r="2262" spans="1:31" x14ac:dyDescent="0.3">
      <c r="A2262">
        <v>2261</v>
      </c>
      <c r="B2262">
        <f>'MCMC raw'!C2262</f>
        <v>58105.787306556602</v>
      </c>
      <c r="C2262">
        <f>'MCMC raw'!E2262</f>
        <v>56989.576063065702</v>
      </c>
      <c r="D2262">
        <f t="shared" si="630"/>
        <v>1116.2112434908995</v>
      </c>
      <c r="E2262">
        <f>'MCMC raw'!K2262</f>
        <v>58030.885284065902</v>
      </c>
      <c r="F2262">
        <f t="shared" si="631"/>
        <v>74.902022490699892</v>
      </c>
      <c r="G2262">
        <f>'MCMC raw'!D2262</f>
        <v>58008.604123264202</v>
      </c>
      <c r="H2262">
        <f t="shared" si="632"/>
        <v>97.183183292399917</v>
      </c>
      <c r="I2262">
        <f>'MCMC raw'!J2262</f>
        <v>56818.203162880403</v>
      </c>
      <c r="J2262">
        <f t="shared" si="633"/>
        <v>1287.5841436761984</v>
      </c>
      <c r="K2262">
        <f>'MCMC raw'!I2262</f>
        <v>56182.829988696103</v>
      </c>
      <c r="L2262">
        <f t="shared" si="634"/>
        <v>1922.9573178604987</v>
      </c>
      <c r="M2262">
        <f t="shared" si="635"/>
        <v>635.3731741843003</v>
      </c>
      <c r="N2262">
        <f>'Estimates from MCMC'!$B$2-K2262</f>
        <v>17174.170011303897</v>
      </c>
      <c r="O2262">
        <f>'MCMC raw'!G2262</f>
        <v>57487.821542365702</v>
      </c>
      <c r="P2262" s="10">
        <f t="shared" si="636"/>
        <v>1304.9915536695989</v>
      </c>
      <c r="Q2262">
        <f>'MCMC raw'!H2262</f>
        <v>57522.826049417497</v>
      </c>
      <c r="R2262" s="10">
        <f t="shared" si="637"/>
        <v>35.004507051795372</v>
      </c>
      <c r="S2262" s="10">
        <f t="shared" si="638"/>
        <v>1339.9960607213943</v>
      </c>
      <c r="T2262">
        <f>'MCMC raw'!F2262</f>
        <v>63967.132961401301</v>
      </c>
      <c r="U2262">
        <f t="shared" si="639"/>
        <v>7784.302972705198</v>
      </c>
      <c r="V2262">
        <f>'MCMC raw'!B2262</f>
        <v>65550.575902683602</v>
      </c>
      <c r="W2262" s="10">
        <f t="shared" si="640"/>
        <v>243.44688056090672</v>
      </c>
      <c r="X2262" s="10">
        <f t="shared" si="641"/>
        <v>9367.7459139874991</v>
      </c>
      <c r="Y2262" s="10">
        <f t="shared" si="642"/>
        <v>7806.4240973163978</v>
      </c>
      <c r="Z2262" s="12">
        <f t="shared" si="643"/>
        <v>7.8023919632763616E-2</v>
      </c>
      <c r="AA2262" s="12">
        <f t="shared" si="644"/>
        <v>0.45325642913640857</v>
      </c>
      <c r="AB2262" s="12">
        <f t="shared" si="645"/>
        <v>1.4175175883356924E-2</v>
      </c>
      <c r="AC2262" s="12">
        <f t="shared" si="646"/>
        <v>0.54545552465252911</v>
      </c>
      <c r="AD2262" s="12">
        <f t="shared" si="647"/>
        <v>0.45454447534747089</v>
      </c>
      <c r="AE2262" s="12">
        <f>('Estimates from MCMC'!$B$2-'MCMC runs'!V2262)/'Estimates from MCMC'!$B$2</f>
        <v>0.10641689405668713</v>
      </c>
    </row>
    <row r="2263" spans="1:31" x14ac:dyDescent="0.3">
      <c r="A2263">
        <v>2262</v>
      </c>
      <c r="B2263">
        <f>'MCMC raw'!C2263</f>
        <v>58208.730961772097</v>
      </c>
      <c r="C2263">
        <f>'MCMC raw'!E2263</f>
        <v>57052.270676121698</v>
      </c>
      <c r="D2263">
        <f t="shared" si="630"/>
        <v>1156.4602856503989</v>
      </c>
      <c r="E2263">
        <f>'MCMC raw'!K2263</f>
        <v>58147.046476498799</v>
      </c>
      <c r="F2263">
        <f t="shared" si="631"/>
        <v>61.684485273297469</v>
      </c>
      <c r="G2263">
        <f>'MCMC raw'!D2263</f>
        <v>58112.348060133299</v>
      </c>
      <c r="H2263">
        <f t="shared" si="632"/>
        <v>96.382901638797193</v>
      </c>
      <c r="I2263">
        <f>'MCMC raw'!J2263</f>
        <v>56894.618208321801</v>
      </c>
      <c r="J2263">
        <f t="shared" si="633"/>
        <v>1314.1127534502957</v>
      </c>
      <c r="K2263">
        <f>'MCMC raw'!I2263</f>
        <v>56264.9760107978</v>
      </c>
      <c r="L2263">
        <f t="shared" si="634"/>
        <v>1943.7549509742967</v>
      </c>
      <c r="M2263">
        <f t="shared" si="635"/>
        <v>629.64219752400095</v>
      </c>
      <c r="N2263">
        <f>'Estimates from MCMC'!$B$2-K2263</f>
        <v>17092.0239892022</v>
      </c>
      <c r="O2263">
        <f>'MCMC raw'!G2263</f>
        <v>57573.709878603302</v>
      </c>
      <c r="P2263" s="10">
        <f t="shared" si="636"/>
        <v>1308.7338678055021</v>
      </c>
      <c r="Q2263">
        <f>'MCMC raw'!H2263</f>
        <v>57607.928673596201</v>
      </c>
      <c r="R2263" s="10">
        <f t="shared" si="637"/>
        <v>34.218794992899348</v>
      </c>
      <c r="S2263" s="10">
        <f t="shared" si="638"/>
        <v>1342.9526627984014</v>
      </c>
      <c r="T2263">
        <f>'MCMC raw'!F2263</f>
        <v>63991.322341128602</v>
      </c>
      <c r="U2263">
        <f t="shared" si="639"/>
        <v>7726.3463303308017</v>
      </c>
      <c r="V2263">
        <f>'MCMC raw'!B2263</f>
        <v>65576.673165410393</v>
      </c>
      <c r="W2263" s="10">
        <f t="shared" si="640"/>
        <v>242.39816148339014</v>
      </c>
      <c r="X2263" s="10">
        <f t="shared" si="641"/>
        <v>9311.6971546125933</v>
      </c>
      <c r="Y2263" s="10">
        <f t="shared" si="642"/>
        <v>7780.3268345896067</v>
      </c>
      <c r="Z2263" s="12">
        <f t="shared" si="643"/>
        <v>7.8571891991656748E-2</v>
      </c>
      <c r="AA2263" s="12">
        <f t="shared" si="644"/>
        <v>0.45204396712828637</v>
      </c>
      <c r="AB2263" s="12">
        <f t="shared" si="645"/>
        <v>1.4181946013914089E-2</v>
      </c>
      <c r="AC2263" s="12">
        <f t="shared" si="646"/>
        <v>0.54479780513385723</v>
      </c>
      <c r="AD2263" s="12">
        <f t="shared" si="647"/>
        <v>0.45520219486614277</v>
      </c>
      <c r="AE2263" s="12">
        <f>('Estimates from MCMC'!$B$2-'MCMC runs'!V2263)/'Estimates from MCMC'!$B$2</f>
        <v>0.10606113710470176</v>
      </c>
    </row>
    <row r="2264" spans="1:31" x14ac:dyDescent="0.3">
      <c r="A2264">
        <v>2263</v>
      </c>
      <c r="B2264">
        <f>'MCMC raw'!C2264</f>
        <v>57825.147323547098</v>
      </c>
      <c r="C2264">
        <f>'MCMC raw'!E2264</f>
        <v>56698.264332742103</v>
      </c>
      <c r="D2264">
        <f t="shared" si="630"/>
        <v>1126.8829908049956</v>
      </c>
      <c r="E2264">
        <f>'MCMC raw'!K2264</f>
        <v>57762.822286977003</v>
      </c>
      <c r="F2264">
        <f t="shared" si="631"/>
        <v>62.325036570095108</v>
      </c>
      <c r="G2264">
        <f>'MCMC raw'!D2264</f>
        <v>57727.784241629699</v>
      </c>
      <c r="H2264">
        <f t="shared" si="632"/>
        <v>97.363081917399541</v>
      </c>
      <c r="I2264">
        <f>'MCMC raw'!J2264</f>
        <v>56539.000075480697</v>
      </c>
      <c r="J2264">
        <f t="shared" si="633"/>
        <v>1286.1472480664015</v>
      </c>
      <c r="K2264">
        <f>'MCMC raw'!I2264</f>
        <v>55902.683959154201</v>
      </c>
      <c r="L2264">
        <f t="shared" si="634"/>
        <v>1922.4633643928973</v>
      </c>
      <c r="M2264">
        <f t="shared" si="635"/>
        <v>636.31611632649583</v>
      </c>
      <c r="N2264">
        <f>'Estimates from MCMC'!$B$2-K2264</f>
        <v>17454.316040845799</v>
      </c>
      <c r="O2264">
        <f>'MCMC raw'!G2264</f>
        <v>57210.815341299698</v>
      </c>
      <c r="P2264" s="10">
        <f t="shared" si="636"/>
        <v>1308.1313821454969</v>
      </c>
      <c r="Q2264">
        <f>'MCMC raw'!H2264</f>
        <v>57245.916182776302</v>
      </c>
      <c r="R2264" s="10">
        <f t="shared" si="637"/>
        <v>35.100841476603819</v>
      </c>
      <c r="S2264" s="10">
        <f t="shared" si="638"/>
        <v>1343.2322236221007</v>
      </c>
      <c r="T2264">
        <f>'MCMC raw'!F2264</f>
        <v>63537.462410236702</v>
      </c>
      <c r="U2264">
        <f t="shared" si="639"/>
        <v>7634.7784510825004</v>
      </c>
      <c r="V2264">
        <f>'MCMC raw'!B2264</f>
        <v>65121.089540294997</v>
      </c>
      <c r="W2264" s="10">
        <f t="shared" si="640"/>
        <v>240.39490643619501</v>
      </c>
      <c r="X2264" s="10">
        <f t="shared" si="641"/>
        <v>9218.4055811407961</v>
      </c>
      <c r="Y2264" s="10">
        <f t="shared" si="642"/>
        <v>8235.9104597050027</v>
      </c>
      <c r="Z2264" s="12">
        <f t="shared" si="643"/>
        <v>7.6957024295809098E-2</v>
      </c>
      <c r="AA2264" s="12">
        <f t="shared" si="644"/>
        <v>0.43741493125344688</v>
      </c>
      <c r="AB2264" s="12">
        <f t="shared" si="645"/>
        <v>1.3772805870687443E-2</v>
      </c>
      <c r="AC2264" s="12">
        <f t="shared" si="646"/>
        <v>0.52814476141994349</v>
      </c>
      <c r="AD2264" s="12">
        <f t="shared" si="647"/>
        <v>0.47185523858005657</v>
      </c>
      <c r="AE2264" s="12">
        <f>('Estimates from MCMC'!$B$2-'MCMC runs'!V2264)/'Estimates from MCMC'!$B$2</f>
        <v>0.11227163678592367</v>
      </c>
    </row>
    <row r="2265" spans="1:31" x14ac:dyDescent="0.3">
      <c r="A2265">
        <v>2264</v>
      </c>
      <c r="B2265">
        <f>'MCMC raw'!C2265</f>
        <v>58215.5659409461</v>
      </c>
      <c r="C2265">
        <f>'MCMC raw'!E2265</f>
        <v>57105.122467376197</v>
      </c>
      <c r="D2265">
        <f t="shared" si="630"/>
        <v>1110.4434735699033</v>
      </c>
      <c r="E2265">
        <f>'MCMC raw'!K2265</f>
        <v>58145.287679169101</v>
      </c>
      <c r="F2265">
        <f t="shared" si="631"/>
        <v>70.278261776998988</v>
      </c>
      <c r="G2265">
        <f>'MCMC raw'!D2265</f>
        <v>58117.538552233498</v>
      </c>
      <c r="H2265">
        <f t="shared" si="632"/>
        <v>98.02738871260226</v>
      </c>
      <c r="I2265">
        <f>'MCMC raw'!J2265</f>
        <v>56937.435072193301</v>
      </c>
      <c r="J2265">
        <f t="shared" si="633"/>
        <v>1278.1308687527999</v>
      </c>
      <c r="K2265">
        <f>'MCMC raw'!I2265</f>
        <v>56296.466722272402</v>
      </c>
      <c r="L2265">
        <f t="shared" si="634"/>
        <v>1919.0992186736985</v>
      </c>
      <c r="M2265">
        <f t="shared" si="635"/>
        <v>640.96834992089862</v>
      </c>
      <c r="N2265">
        <f>'Estimates from MCMC'!$B$2-K2265</f>
        <v>17060.533277727598</v>
      </c>
      <c r="O2265">
        <f>'MCMC raw'!G2265</f>
        <v>57615.484568866101</v>
      </c>
      <c r="P2265" s="10">
        <f t="shared" si="636"/>
        <v>1319.0178465936988</v>
      </c>
      <c r="Q2265">
        <f>'MCMC raw'!H2265</f>
        <v>57650.7725913381</v>
      </c>
      <c r="R2265" s="10">
        <f t="shared" si="637"/>
        <v>35.288022471999284</v>
      </c>
      <c r="S2265" s="10">
        <f t="shared" si="638"/>
        <v>1354.3058690656981</v>
      </c>
      <c r="T2265">
        <f>'MCMC raw'!F2265</f>
        <v>64250.364203961602</v>
      </c>
      <c r="U2265">
        <f t="shared" si="639"/>
        <v>7953.8974816892005</v>
      </c>
      <c r="V2265">
        <f>'MCMC raw'!B2265</f>
        <v>65854.169859968504</v>
      </c>
      <c r="W2265" s="10">
        <f t="shared" si="640"/>
        <v>249.49978694120364</v>
      </c>
      <c r="X2265" s="10">
        <f t="shared" si="641"/>
        <v>9557.7031376961022</v>
      </c>
      <c r="Y2265" s="10">
        <f t="shared" si="642"/>
        <v>7502.8301400314958</v>
      </c>
      <c r="Z2265" s="12">
        <f t="shared" si="643"/>
        <v>7.9382387819830605E-2</v>
      </c>
      <c r="AA2265" s="12">
        <f t="shared" si="644"/>
        <v>0.4662162285438613</v>
      </c>
      <c r="AB2265" s="12">
        <f t="shared" si="645"/>
        <v>1.4624383826672275E-2</v>
      </c>
      <c r="AC2265" s="12">
        <f t="shared" si="646"/>
        <v>0.5602230001903642</v>
      </c>
      <c r="AD2265" s="12">
        <f t="shared" si="647"/>
        <v>0.43977699980963586</v>
      </c>
      <c r="AE2265" s="12">
        <f>('Estimates from MCMC'!$B$2-'MCMC runs'!V2265)/'Estimates from MCMC'!$B$2</f>
        <v>0.10227831209061843</v>
      </c>
    </row>
    <row r="2266" spans="1:31" x14ac:dyDescent="0.3">
      <c r="A2266">
        <v>2265</v>
      </c>
      <c r="B2266">
        <f>'MCMC raw'!C2266</f>
        <v>58572.175037680798</v>
      </c>
      <c r="C2266">
        <f>'MCMC raw'!E2266</f>
        <v>57389.694630540303</v>
      </c>
      <c r="D2266">
        <f t="shared" si="630"/>
        <v>1182.4804071404942</v>
      </c>
      <c r="E2266">
        <f>'MCMC raw'!K2266</f>
        <v>58488.436392372401</v>
      </c>
      <c r="F2266">
        <f t="shared" si="631"/>
        <v>83.738645308396372</v>
      </c>
      <c r="G2266">
        <f>'MCMC raw'!D2266</f>
        <v>58477.529430978102</v>
      </c>
      <c r="H2266">
        <f t="shared" si="632"/>
        <v>94.645606702695659</v>
      </c>
      <c r="I2266">
        <f>'MCMC raw'!J2266</f>
        <v>57212.291044553298</v>
      </c>
      <c r="J2266">
        <f t="shared" si="633"/>
        <v>1359.8839931274997</v>
      </c>
      <c r="K2266">
        <f>'MCMC raw'!I2266</f>
        <v>56594.384554020697</v>
      </c>
      <c r="L2266">
        <f t="shared" si="634"/>
        <v>1977.790483660101</v>
      </c>
      <c r="M2266">
        <f t="shared" si="635"/>
        <v>617.90649053260131</v>
      </c>
      <c r="N2266">
        <f>'Estimates from MCMC'!$B$2-K2266</f>
        <v>16762.615445979303</v>
      </c>
      <c r="O2266">
        <f>'MCMC raw'!G2266</f>
        <v>57864.742450517202</v>
      </c>
      <c r="P2266" s="10">
        <f t="shared" si="636"/>
        <v>1270.3578964965054</v>
      </c>
      <c r="Q2266">
        <f>'MCMC raw'!H2266</f>
        <v>57898.754055554098</v>
      </c>
      <c r="R2266" s="10">
        <f t="shared" si="637"/>
        <v>34.011605036896071</v>
      </c>
      <c r="S2266" s="10">
        <f t="shared" si="638"/>
        <v>1304.3695015334015</v>
      </c>
      <c r="T2266">
        <f>'MCMC raw'!F2266</f>
        <v>64484.438345554699</v>
      </c>
      <c r="U2266">
        <f t="shared" si="639"/>
        <v>7890.0537915340028</v>
      </c>
      <c r="V2266">
        <f>'MCMC raw'!B2266</f>
        <v>66028.262038228902</v>
      </c>
      <c r="W2266" s="10">
        <f t="shared" si="640"/>
        <v>239.45419114080141</v>
      </c>
      <c r="X2266" s="10">
        <f t="shared" si="641"/>
        <v>9433.8774842082057</v>
      </c>
      <c r="Y2266" s="10">
        <f t="shared" si="642"/>
        <v>7328.7379617710976</v>
      </c>
      <c r="Z2266" s="12">
        <f t="shared" si="643"/>
        <v>7.7814199445007781E-2</v>
      </c>
      <c r="AA2266" s="12">
        <f t="shared" si="644"/>
        <v>0.4706934796041341</v>
      </c>
      <c r="AB2266" s="12">
        <f t="shared" si="645"/>
        <v>1.428501369088182E-2</v>
      </c>
      <c r="AC2266" s="12">
        <f t="shared" si="646"/>
        <v>0.56279269274002375</v>
      </c>
      <c r="AD2266" s="12">
        <f t="shared" si="647"/>
        <v>0.43720730725997631</v>
      </c>
      <c r="AE2266" s="12">
        <f>('Estimates from MCMC'!$B$2-'MCMC runs'!V2266)/'Estimates from MCMC'!$B$2</f>
        <v>9.9905093743897624E-2</v>
      </c>
    </row>
    <row r="2267" spans="1:31" x14ac:dyDescent="0.3">
      <c r="A2267">
        <v>2266</v>
      </c>
      <c r="B2267">
        <f>'MCMC raw'!C2267</f>
        <v>58550.295703235301</v>
      </c>
      <c r="C2267">
        <f>'MCMC raw'!E2267</f>
        <v>57402.445058046498</v>
      </c>
      <c r="D2267">
        <f t="shared" si="630"/>
        <v>1147.8506451888024</v>
      </c>
      <c r="E2267">
        <f>'MCMC raw'!K2267</f>
        <v>58468.725379593299</v>
      </c>
      <c r="F2267">
        <f t="shared" si="631"/>
        <v>81.570323642001313</v>
      </c>
      <c r="G2267">
        <f>'MCMC raw'!D2267</f>
        <v>58454.253396993699</v>
      </c>
      <c r="H2267">
        <f t="shared" si="632"/>
        <v>96.042306241601182</v>
      </c>
      <c r="I2267">
        <f>'MCMC raw'!J2267</f>
        <v>57225.716192302403</v>
      </c>
      <c r="J2267">
        <f t="shared" si="633"/>
        <v>1324.5795109328974</v>
      </c>
      <c r="K2267">
        <f>'MCMC raw'!I2267</f>
        <v>56598.071595767498</v>
      </c>
      <c r="L2267">
        <f t="shared" si="634"/>
        <v>1952.2241074678022</v>
      </c>
      <c r="M2267">
        <f t="shared" si="635"/>
        <v>627.64459653490485</v>
      </c>
      <c r="N2267">
        <f>'Estimates from MCMC'!$B$2-K2267</f>
        <v>16758.928404232502</v>
      </c>
      <c r="O2267">
        <f>'MCMC raw'!G2267</f>
        <v>57893.515198399298</v>
      </c>
      <c r="P2267" s="10">
        <f t="shared" si="636"/>
        <v>1295.4436026317999</v>
      </c>
      <c r="Q2267">
        <f>'MCMC raw'!H2267</f>
        <v>57927.829327248903</v>
      </c>
      <c r="R2267" s="10">
        <f t="shared" si="637"/>
        <v>34.314128849604458</v>
      </c>
      <c r="S2267" s="10">
        <f t="shared" si="638"/>
        <v>1329.7577314814043</v>
      </c>
      <c r="T2267">
        <f>'MCMC raw'!F2267</f>
        <v>64681.7209289108</v>
      </c>
      <c r="U2267">
        <f t="shared" si="639"/>
        <v>8083.6493331433012</v>
      </c>
      <c r="V2267">
        <f>'MCMC raw'!B2267</f>
        <v>66260.929604595207</v>
      </c>
      <c r="W2267" s="10">
        <f t="shared" si="640"/>
        <v>249.45094420300302</v>
      </c>
      <c r="X2267" s="10">
        <f t="shared" si="641"/>
        <v>9662.8580088277085</v>
      </c>
      <c r="Y2267" s="10">
        <f t="shared" si="642"/>
        <v>7096.0703954047931</v>
      </c>
      <c r="Z2267" s="12">
        <f t="shared" si="643"/>
        <v>7.9346226644513337E-2</v>
      </c>
      <c r="AA2267" s="12">
        <f t="shared" si="644"/>
        <v>0.48234881957618236</v>
      </c>
      <c r="AB2267" s="12">
        <f t="shared" si="645"/>
        <v>1.4884659578831047E-2</v>
      </c>
      <c r="AC2267" s="12">
        <f t="shared" si="646"/>
        <v>0.57657970579952678</v>
      </c>
      <c r="AD2267" s="12">
        <f t="shared" si="647"/>
        <v>0.42342029420047322</v>
      </c>
      <c r="AE2267" s="12">
        <f>('Estimates from MCMC'!$B$2-'MCMC runs'!V2267)/'Estimates from MCMC'!$B$2</f>
        <v>9.6733377801774781E-2</v>
      </c>
    </row>
    <row r="2268" spans="1:31" x14ac:dyDescent="0.3">
      <c r="A2268">
        <v>2267</v>
      </c>
      <c r="B2268">
        <f>'MCMC raw'!C2268</f>
        <v>59082.045422282899</v>
      </c>
      <c r="C2268">
        <f>'MCMC raw'!E2268</f>
        <v>57963.264879033501</v>
      </c>
      <c r="D2268">
        <f t="shared" si="630"/>
        <v>1118.7805432493988</v>
      </c>
      <c r="E2268">
        <f>'MCMC raw'!K2268</f>
        <v>59011.498664306302</v>
      </c>
      <c r="F2268">
        <f t="shared" si="631"/>
        <v>70.546757976597291</v>
      </c>
      <c r="G2268">
        <f>'MCMC raw'!D2268</f>
        <v>58982.699084395601</v>
      </c>
      <c r="H2268">
        <f t="shared" si="632"/>
        <v>99.346337887298432</v>
      </c>
      <c r="I2268">
        <f>'MCMC raw'!J2268</f>
        <v>57794.081055737399</v>
      </c>
      <c r="J2268">
        <f t="shared" si="633"/>
        <v>1287.9643665455005</v>
      </c>
      <c r="K2268">
        <f>'MCMC raw'!I2268</f>
        <v>57144.4401785316</v>
      </c>
      <c r="L2268">
        <f t="shared" si="634"/>
        <v>1937.605243751299</v>
      </c>
      <c r="M2268">
        <f t="shared" si="635"/>
        <v>649.64087720579846</v>
      </c>
      <c r="N2268">
        <f>'Estimates from MCMC'!$B$2-K2268</f>
        <v>16212.5598214684</v>
      </c>
      <c r="O2268">
        <f>'MCMC raw'!G2268</f>
        <v>58492.980213303701</v>
      </c>
      <c r="P2268" s="10">
        <f t="shared" si="636"/>
        <v>1348.5400347721006</v>
      </c>
      <c r="Q2268">
        <f>'MCMC raw'!H2268</f>
        <v>58528.318951308</v>
      </c>
      <c r="R2268" s="10">
        <f t="shared" si="637"/>
        <v>35.338738004298648</v>
      </c>
      <c r="S2268" s="10">
        <f t="shared" si="638"/>
        <v>1383.8787727763993</v>
      </c>
      <c r="T2268">
        <f>'MCMC raw'!F2268</f>
        <v>65279.813524158002</v>
      </c>
      <c r="U2268">
        <f t="shared" si="639"/>
        <v>8135.3733456264017</v>
      </c>
      <c r="V2268">
        <f>'MCMC raw'!B2268</f>
        <v>66921.518870374406</v>
      </c>
      <c r="W2268" s="10">
        <f t="shared" si="640"/>
        <v>257.82657344000472</v>
      </c>
      <c r="X2268" s="10">
        <f t="shared" si="641"/>
        <v>9777.0786918428057</v>
      </c>
      <c r="Y2268" s="10">
        <f t="shared" si="642"/>
        <v>6435.4811296255939</v>
      </c>
      <c r="Z2268" s="12">
        <f t="shared" si="643"/>
        <v>8.5358437409982002E-2</v>
      </c>
      <c r="AA2268" s="12">
        <f t="shared" si="644"/>
        <v>0.50179449977132407</v>
      </c>
      <c r="AB2268" s="12">
        <f t="shared" si="645"/>
        <v>1.5902891109064413E-2</v>
      </c>
      <c r="AC2268" s="12">
        <f t="shared" si="646"/>
        <v>0.60305582829037041</v>
      </c>
      <c r="AD2268" s="12">
        <f t="shared" si="647"/>
        <v>0.39694417170962959</v>
      </c>
      <c r="AE2268" s="12">
        <f>('Estimates from MCMC'!$B$2-'MCMC runs'!V2268)/'Estimates from MCMC'!$B$2</f>
        <v>8.772824856013188E-2</v>
      </c>
    </row>
    <row r="2269" spans="1:31" x14ac:dyDescent="0.3">
      <c r="A2269">
        <v>2268</v>
      </c>
      <c r="B2269">
        <f>'MCMC raw'!C2269</f>
        <v>58443.790379049999</v>
      </c>
      <c r="C2269">
        <f>'MCMC raw'!E2269</f>
        <v>57284.338742162399</v>
      </c>
      <c r="D2269">
        <f t="shared" si="630"/>
        <v>1159.4516368875993</v>
      </c>
      <c r="E2269">
        <f>'MCMC raw'!K2269</f>
        <v>58370.310438644199</v>
      </c>
      <c r="F2269">
        <f t="shared" si="631"/>
        <v>73.479940405799425</v>
      </c>
      <c r="G2269">
        <f>'MCMC raw'!D2269</f>
        <v>58348.047334175302</v>
      </c>
      <c r="H2269">
        <f t="shared" si="632"/>
        <v>95.743044874696352</v>
      </c>
      <c r="I2269">
        <f>'MCMC raw'!J2269</f>
        <v>57115.959206568601</v>
      </c>
      <c r="J2269">
        <f t="shared" si="633"/>
        <v>1327.8311724813975</v>
      </c>
      <c r="K2269">
        <f>'MCMC raw'!I2269</f>
        <v>56490.488548533001</v>
      </c>
      <c r="L2269">
        <f t="shared" si="634"/>
        <v>1953.3018305169971</v>
      </c>
      <c r="M2269">
        <f t="shared" si="635"/>
        <v>625.47065803559963</v>
      </c>
      <c r="N2269">
        <f>'Estimates from MCMC'!$B$2-K2269</f>
        <v>16866.511451466999</v>
      </c>
      <c r="O2269">
        <f>'MCMC raw'!G2269</f>
        <v>57779.261758274202</v>
      </c>
      <c r="P2269" s="10">
        <f t="shared" si="636"/>
        <v>1288.7732097412008</v>
      </c>
      <c r="Q2269">
        <f>'MCMC raw'!H2269</f>
        <v>57813.583791350196</v>
      </c>
      <c r="R2269" s="10">
        <f t="shared" si="637"/>
        <v>34.322033075994113</v>
      </c>
      <c r="S2269" s="10">
        <f t="shared" si="638"/>
        <v>1323.095242817195</v>
      </c>
      <c r="T2269">
        <f>'MCMC raw'!F2269</f>
        <v>64497.9954409048</v>
      </c>
      <c r="U2269">
        <f t="shared" si="639"/>
        <v>8007.506892371799</v>
      </c>
      <c r="V2269">
        <f>'MCMC raw'!B2269</f>
        <v>66066.951714362105</v>
      </c>
      <c r="W2269" s="10">
        <f t="shared" si="640"/>
        <v>245.86103064010968</v>
      </c>
      <c r="X2269" s="10">
        <f t="shared" si="641"/>
        <v>9576.4631658291037</v>
      </c>
      <c r="Y2269" s="10">
        <f t="shared" si="642"/>
        <v>7290.0482856378949</v>
      </c>
      <c r="Z2269" s="12">
        <f t="shared" si="643"/>
        <v>7.8445103874880781E-2</v>
      </c>
      <c r="AA2269" s="12">
        <f t="shared" si="644"/>
        <v>0.47475774201518894</v>
      </c>
      <c r="AB2269" s="12">
        <f t="shared" si="645"/>
        <v>1.4576875090475536E-2</v>
      </c>
      <c r="AC2269" s="12">
        <f t="shared" si="646"/>
        <v>0.5677797209805453</v>
      </c>
      <c r="AD2269" s="12">
        <f t="shared" si="647"/>
        <v>0.43222027901945476</v>
      </c>
      <c r="AE2269" s="12">
        <f>('Estimates from MCMC'!$B$2-'MCMC runs'!V2269)/'Estimates from MCMC'!$B$2</f>
        <v>9.9377677462790123E-2</v>
      </c>
    </row>
    <row r="2270" spans="1:31" x14ac:dyDescent="0.3">
      <c r="A2270">
        <v>2269</v>
      </c>
      <c r="B2270">
        <f>'MCMC raw'!C2270</f>
        <v>57069.900033293998</v>
      </c>
      <c r="C2270">
        <f>'MCMC raw'!E2270</f>
        <v>55950.704359525997</v>
      </c>
      <c r="D2270">
        <f t="shared" si="630"/>
        <v>1119.1956737680011</v>
      </c>
      <c r="E2270">
        <f>'MCMC raw'!K2270</f>
        <v>56999.4642572714</v>
      </c>
      <c r="F2270">
        <f t="shared" si="631"/>
        <v>70.435776022597565</v>
      </c>
      <c r="G2270">
        <f>'MCMC raw'!D2270</f>
        <v>56969.625925656001</v>
      </c>
      <c r="H2270">
        <f t="shared" si="632"/>
        <v>100.27410763799708</v>
      </c>
      <c r="I2270">
        <f>'MCMC raw'!J2270</f>
        <v>55780.9321414484</v>
      </c>
      <c r="J2270">
        <f t="shared" si="633"/>
        <v>1288.9678918455975</v>
      </c>
      <c r="K2270">
        <f>'MCMC raw'!I2270</f>
        <v>55125.824867274401</v>
      </c>
      <c r="L2270">
        <f t="shared" si="634"/>
        <v>1944.0751660195965</v>
      </c>
      <c r="M2270">
        <f t="shared" si="635"/>
        <v>655.10727417399903</v>
      </c>
      <c r="N2270">
        <f>'Estimates from MCMC'!$B$2-K2270</f>
        <v>18231.175132725599</v>
      </c>
      <c r="O2270">
        <f>'MCMC raw'!G2270</f>
        <v>56488.9438490354</v>
      </c>
      <c r="P2270" s="10">
        <f t="shared" si="636"/>
        <v>1363.1189817609993</v>
      </c>
      <c r="Q2270">
        <f>'MCMC raw'!H2270</f>
        <v>56524.515828837699</v>
      </c>
      <c r="R2270" s="10">
        <f t="shared" si="637"/>
        <v>35.571979802298301</v>
      </c>
      <c r="S2270" s="10">
        <f t="shared" si="638"/>
        <v>1398.6909615632976</v>
      </c>
      <c r="T2270">
        <f>'MCMC raw'!F2270</f>
        <v>62731.199568921598</v>
      </c>
      <c r="U2270">
        <f t="shared" si="639"/>
        <v>7605.3747016471971</v>
      </c>
      <c r="V2270">
        <f>'MCMC raw'!B2270</f>
        <v>64383.6218512095</v>
      </c>
      <c r="W2270" s="10">
        <f t="shared" si="640"/>
        <v>253.7313207246043</v>
      </c>
      <c r="X2270" s="10">
        <f t="shared" si="641"/>
        <v>9257.796983935099</v>
      </c>
      <c r="Y2270" s="10">
        <f t="shared" si="642"/>
        <v>8973.3781487904998</v>
      </c>
      <c r="Z2270" s="12">
        <f t="shared" si="643"/>
        <v>7.6719737009853975E-2</v>
      </c>
      <c r="AA2270" s="12">
        <f t="shared" si="644"/>
        <v>0.41716316399129327</v>
      </c>
      <c r="AB2270" s="12">
        <f t="shared" si="645"/>
        <v>1.391744190253253E-2</v>
      </c>
      <c r="AC2270" s="12">
        <f t="shared" si="646"/>
        <v>0.50780034290367981</v>
      </c>
      <c r="AD2270" s="12">
        <f t="shared" si="647"/>
        <v>0.49219965709632019</v>
      </c>
      <c r="AE2270" s="12">
        <f>('Estimates from MCMC'!$B$2-'MCMC runs'!V2270)/'Estimates from MCMC'!$B$2</f>
        <v>0.12232476994411576</v>
      </c>
    </row>
    <row r="2271" spans="1:31" x14ac:dyDescent="0.3">
      <c r="A2271">
        <v>2270</v>
      </c>
      <c r="B2271">
        <f>'MCMC raw'!C2271</f>
        <v>57805.060961835501</v>
      </c>
      <c r="C2271">
        <f>'MCMC raw'!E2271</f>
        <v>56655.242258814302</v>
      </c>
      <c r="D2271">
        <f t="shared" si="630"/>
        <v>1149.8187030211993</v>
      </c>
      <c r="E2271">
        <f>'MCMC raw'!K2271</f>
        <v>57732.875473492299</v>
      </c>
      <c r="F2271">
        <f t="shared" si="631"/>
        <v>72.185488343202451</v>
      </c>
      <c r="G2271">
        <f>'MCMC raw'!D2271</f>
        <v>57711.459666125702</v>
      </c>
      <c r="H2271">
        <f t="shared" si="632"/>
        <v>93.60129570979916</v>
      </c>
      <c r="I2271">
        <f>'MCMC raw'!J2271</f>
        <v>56490.179263412901</v>
      </c>
      <c r="J2271">
        <f t="shared" si="633"/>
        <v>1314.8816984225996</v>
      </c>
      <c r="K2271">
        <f>'MCMC raw'!I2271</f>
        <v>55878.8408278231</v>
      </c>
      <c r="L2271">
        <f t="shared" si="634"/>
        <v>1926.2201340124011</v>
      </c>
      <c r="M2271">
        <f t="shared" si="635"/>
        <v>611.33843558980152</v>
      </c>
      <c r="N2271">
        <f>'Estimates from MCMC'!$B$2-K2271</f>
        <v>17478.1591721769</v>
      </c>
      <c r="O2271">
        <f>'MCMC raw'!G2271</f>
        <v>57137.307945633598</v>
      </c>
      <c r="P2271" s="10">
        <f t="shared" si="636"/>
        <v>1258.4671178104982</v>
      </c>
      <c r="Q2271">
        <f>'MCMC raw'!H2271</f>
        <v>57170.918368591301</v>
      </c>
      <c r="R2271" s="10">
        <f t="shared" si="637"/>
        <v>33.610422957703122</v>
      </c>
      <c r="S2271" s="10">
        <f t="shared" si="638"/>
        <v>1292.0775407682013</v>
      </c>
      <c r="T2271">
        <f>'MCMC raw'!F2271</f>
        <v>63455.656175222197</v>
      </c>
      <c r="U2271">
        <f t="shared" si="639"/>
        <v>7576.8153473990969</v>
      </c>
      <c r="V2271">
        <f>'MCMC raw'!B2271</f>
        <v>64978.035774000702</v>
      </c>
      <c r="W2271" s="10">
        <f t="shared" si="640"/>
        <v>230.30205801030388</v>
      </c>
      <c r="X2271" s="10">
        <f t="shared" si="641"/>
        <v>9099.1949461776021</v>
      </c>
      <c r="Y2271" s="10">
        <f t="shared" si="642"/>
        <v>8378.9642259992979</v>
      </c>
      <c r="Z2271" s="12">
        <f t="shared" si="643"/>
        <v>7.3925264556752135E-2</v>
      </c>
      <c r="AA2271" s="12">
        <f t="shared" si="644"/>
        <v>0.43350190788172155</v>
      </c>
      <c r="AB2271" s="12">
        <f t="shared" si="645"/>
        <v>1.3176562573987579E-2</v>
      </c>
      <c r="AC2271" s="12">
        <f t="shared" si="646"/>
        <v>0.52060373501246127</v>
      </c>
      <c r="AD2271" s="12">
        <f t="shared" si="647"/>
        <v>0.47939626498753873</v>
      </c>
      <c r="AE2271" s="12">
        <f>('Estimates from MCMC'!$B$2-'MCMC runs'!V2271)/'Estimates from MCMC'!$B$2</f>
        <v>0.11422174061097506</v>
      </c>
    </row>
    <row r="2272" spans="1:31" x14ac:dyDescent="0.3">
      <c r="A2272">
        <v>2271</v>
      </c>
      <c r="B2272">
        <f>'MCMC raw'!C2272</f>
        <v>57892.938477632997</v>
      </c>
      <c r="C2272">
        <f>'MCMC raw'!E2272</f>
        <v>56736.570879413397</v>
      </c>
      <c r="D2272">
        <f t="shared" si="630"/>
        <v>1156.3675982196</v>
      </c>
      <c r="E2272">
        <f>'MCMC raw'!K2272</f>
        <v>57813.738531168601</v>
      </c>
      <c r="F2272">
        <f t="shared" si="631"/>
        <v>79.199946464395907</v>
      </c>
      <c r="G2272">
        <f>'MCMC raw'!D2272</f>
        <v>57797.372841426601</v>
      </c>
      <c r="H2272">
        <f t="shared" si="632"/>
        <v>95.565636206396448</v>
      </c>
      <c r="I2272">
        <f>'MCMC raw'!J2272</f>
        <v>56562.538840183297</v>
      </c>
      <c r="J2272">
        <f t="shared" si="633"/>
        <v>1330.3996374497001</v>
      </c>
      <c r="K2272">
        <f>'MCMC raw'!I2272</f>
        <v>55938.389406223403</v>
      </c>
      <c r="L2272">
        <f t="shared" si="634"/>
        <v>1954.549071409594</v>
      </c>
      <c r="M2272">
        <f t="shared" si="635"/>
        <v>624.14943395989394</v>
      </c>
      <c r="N2272">
        <f>'Estimates from MCMC'!$B$2-K2272</f>
        <v>17418.610593776597</v>
      </c>
      <c r="O2272">
        <f>'MCMC raw'!G2272</f>
        <v>57224.393522207902</v>
      </c>
      <c r="P2272" s="10">
        <f t="shared" si="636"/>
        <v>1286.0041159844986</v>
      </c>
      <c r="Q2272">
        <f>'MCMC raw'!H2272</f>
        <v>57258.6446779904</v>
      </c>
      <c r="R2272" s="10">
        <f t="shared" si="637"/>
        <v>34.251155782498245</v>
      </c>
      <c r="S2272" s="10">
        <f t="shared" si="638"/>
        <v>1320.2552717669969</v>
      </c>
      <c r="T2272">
        <f>'MCMC raw'!F2272</f>
        <v>63742.151534755903</v>
      </c>
      <c r="U2272">
        <f t="shared" si="639"/>
        <v>7803.7621285325004</v>
      </c>
      <c r="V2272">
        <f>'MCMC raw'!B2272</f>
        <v>65304.054460771004</v>
      </c>
      <c r="W2272" s="10">
        <f t="shared" si="640"/>
        <v>241.64765424810321</v>
      </c>
      <c r="X2272" s="10">
        <f t="shared" si="641"/>
        <v>9365.6650545476004</v>
      </c>
      <c r="Y2272" s="10">
        <f t="shared" si="642"/>
        <v>8052.9455392289965</v>
      </c>
      <c r="Z2272" s="12">
        <f t="shared" si="643"/>
        <v>7.5795670651177191E-2</v>
      </c>
      <c r="AA2272" s="12">
        <f t="shared" si="644"/>
        <v>0.4480128932511222</v>
      </c>
      <c r="AB2272" s="12">
        <f t="shared" si="645"/>
        <v>1.3872958060985657E-2</v>
      </c>
      <c r="AC2272" s="12">
        <f t="shared" si="646"/>
        <v>0.537681521963285</v>
      </c>
      <c r="AD2272" s="12">
        <f t="shared" si="647"/>
        <v>0.462318478036715</v>
      </c>
      <c r="AE2272" s="12">
        <f>('Estimates from MCMC'!$B$2-'MCMC runs'!V2272)/'Estimates from MCMC'!$B$2</f>
        <v>0.10977746553470012</v>
      </c>
    </row>
    <row r="2273" spans="1:31" x14ac:dyDescent="0.3">
      <c r="A2273">
        <v>2272</v>
      </c>
      <c r="B2273">
        <f>'MCMC raw'!C2273</f>
        <v>57971.1862662805</v>
      </c>
      <c r="C2273">
        <f>'MCMC raw'!E2273</f>
        <v>56787.497344472897</v>
      </c>
      <c r="D2273">
        <f t="shared" si="630"/>
        <v>1183.688921807603</v>
      </c>
      <c r="E2273">
        <f>'MCMC raw'!K2273</f>
        <v>57908.331616262803</v>
      </c>
      <c r="F2273">
        <f t="shared" si="631"/>
        <v>62.854650017696258</v>
      </c>
      <c r="G2273">
        <f>'MCMC raw'!D2273</f>
        <v>57874.940740040503</v>
      </c>
      <c r="H2273">
        <f t="shared" si="632"/>
        <v>96.245526239996252</v>
      </c>
      <c r="I2273">
        <f>'MCMC raw'!J2273</f>
        <v>56628.968685637701</v>
      </c>
      <c r="J2273">
        <f t="shared" si="633"/>
        <v>1342.2175806427986</v>
      </c>
      <c r="K2273">
        <f>'MCMC raw'!I2273</f>
        <v>56000.708480954803</v>
      </c>
      <c r="L2273">
        <f t="shared" si="634"/>
        <v>1970.4777853256965</v>
      </c>
      <c r="M2273">
        <f t="shared" si="635"/>
        <v>628.26020468289789</v>
      </c>
      <c r="N2273">
        <f>'Estimates from MCMC'!$B$2-K2273</f>
        <v>17356.291519045197</v>
      </c>
      <c r="O2273">
        <f>'MCMC raw'!G2273</f>
        <v>57302.5757684458</v>
      </c>
      <c r="P2273" s="10">
        <f t="shared" si="636"/>
        <v>1301.8672874909971</v>
      </c>
      <c r="Q2273">
        <f>'MCMC raw'!H2273</f>
        <v>57336.851296888803</v>
      </c>
      <c r="R2273" s="10">
        <f t="shared" si="637"/>
        <v>34.275528443002258</v>
      </c>
      <c r="S2273" s="10">
        <f t="shared" si="638"/>
        <v>1336.1428159339994</v>
      </c>
      <c r="T2273">
        <f>'MCMC raw'!F2273</f>
        <v>63836.006460114302</v>
      </c>
      <c r="U2273">
        <f t="shared" si="639"/>
        <v>7835.2979791594989</v>
      </c>
      <c r="V2273">
        <f>'MCMC raw'!B2273</f>
        <v>65418.007660369803</v>
      </c>
      <c r="W2273" s="10">
        <f t="shared" si="640"/>
        <v>245.85838432150194</v>
      </c>
      <c r="X2273" s="10">
        <f t="shared" si="641"/>
        <v>9417.2991794150003</v>
      </c>
      <c r="Y2273" s="10">
        <f t="shared" si="642"/>
        <v>7938.9923396301965</v>
      </c>
      <c r="Z2273" s="12">
        <f t="shared" si="643"/>
        <v>7.6983197387981137E-2</v>
      </c>
      <c r="AA2273" s="12">
        <f t="shared" si="644"/>
        <v>0.45143848676209225</v>
      </c>
      <c r="AB2273" s="12">
        <f t="shared" si="645"/>
        <v>1.4165375365568134E-2</v>
      </c>
      <c r="AC2273" s="12">
        <f t="shared" si="646"/>
        <v>0.54258705951564157</v>
      </c>
      <c r="AD2273" s="12">
        <f t="shared" si="647"/>
        <v>0.45741294048435849</v>
      </c>
      <c r="AE2273" s="12">
        <f>('Estimates from MCMC'!$B$2-'MCMC runs'!V2273)/'Estimates from MCMC'!$B$2</f>
        <v>0.10822405959390646</v>
      </c>
    </row>
    <row r="2274" spans="1:31" x14ac:dyDescent="0.3">
      <c r="A2274">
        <v>2273</v>
      </c>
      <c r="B2274">
        <f>'MCMC raw'!C2274</f>
        <v>58317.771420068202</v>
      </c>
      <c r="C2274">
        <f>'MCMC raw'!E2274</f>
        <v>57199.8439235853</v>
      </c>
      <c r="D2274">
        <f t="shared" si="630"/>
        <v>1117.9274964829019</v>
      </c>
      <c r="E2274">
        <f>'MCMC raw'!K2274</f>
        <v>58245.146947146299</v>
      </c>
      <c r="F2274">
        <f t="shared" si="631"/>
        <v>72.624472921903362</v>
      </c>
      <c r="G2274">
        <f>'MCMC raw'!D2274</f>
        <v>58263.957607212396</v>
      </c>
      <c r="H2274">
        <f t="shared" si="632"/>
        <v>53.813812855805736</v>
      </c>
      <c r="I2274">
        <f>'MCMC raw'!J2274</f>
        <v>57071.156332799997</v>
      </c>
      <c r="J2274">
        <f t="shared" si="633"/>
        <v>1246.6150872682047</v>
      </c>
      <c r="K2274">
        <f>'MCMC raw'!I2274</f>
        <v>57020.102701684802</v>
      </c>
      <c r="L2274">
        <f t="shared" si="634"/>
        <v>1297.6687183834001</v>
      </c>
      <c r="M2274">
        <f t="shared" si="635"/>
        <v>51.053631115195458</v>
      </c>
      <c r="N2274">
        <f>'Estimates from MCMC'!$B$2-K2274</f>
        <v>16336.897298315198</v>
      </c>
      <c r="O2274">
        <f>'MCMC raw'!G2274</f>
        <v>58165.941755348897</v>
      </c>
      <c r="P2274" s="10">
        <f t="shared" si="636"/>
        <v>1145.8390536640945</v>
      </c>
      <c r="Q2274">
        <f>'MCMC raw'!H2274</f>
        <v>58196.254126284301</v>
      </c>
      <c r="R2274" s="10">
        <f t="shared" si="637"/>
        <v>30.312370935404033</v>
      </c>
      <c r="S2274" s="10">
        <f t="shared" si="638"/>
        <v>1176.1514245994986</v>
      </c>
      <c r="T2274">
        <f>'MCMC raw'!F2274</f>
        <v>65050.871999595001</v>
      </c>
      <c r="U2274">
        <f t="shared" si="639"/>
        <v>8030.7692979101994</v>
      </c>
      <c r="V2274">
        <f>'MCMC raw'!B2274</f>
        <v>66443.737795360707</v>
      </c>
      <c r="W2274" s="10">
        <f t="shared" si="640"/>
        <v>216.71437116620655</v>
      </c>
      <c r="X2274" s="10">
        <f t="shared" si="641"/>
        <v>9423.6350936759045</v>
      </c>
      <c r="Y2274" s="10">
        <f t="shared" si="642"/>
        <v>6913.2622046392935</v>
      </c>
      <c r="Z2274" s="12">
        <f t="shared" si="643"/>
        <v>7.1993561759171584E-2</v>
      </c>
      <c r="AA2274" s="12">
        <f t="shared" si="644"/>
        <v>0.49157249086326826</v>
      </c>
      <c r="AB2274" s="12">
        <f t="shared" si="645"/>
        <v>1.3265332284885944E-2</v>
      </c>
      <c r="AC2274" s="12">
        <f t="shared" si="646"/>
        <v>0.57683138490732577</v>
      </c>
      <c r="AD2274" s="12">
        <f t="shared" si="647"/>
        <v>0.42316861509267423</v>
      </c>
      <c r="AE2274" s="12">
        <f>('Estimates from MCMC'!$B$2-'MCMC runs'!V2274)/'Estimates from MCMC'!$B$2</f>
        <v>9.4241343084358595E-2</v>
      </c>
    </row>
    <row r="2275" spans="1:31" x14ac:dyDescent="0.3">
      <c r="A2275">
        <v>2274</v>
      </c>
      <c r="B2275">
        <f>'MCMC raw'!C2275</f>
        <v>58232.629159633703</v>
      </c>
      <c r="C2275">
        <f>'MCMC raw'!E2275</f>
        <v>57073.146783903598</v>
      </c>
      <c r="D2275">
        <f t="shared" si="630"/>
        <v>1159.4823757301056</v>
      </c>
      <c r="E2275">
        <f>'MCMC raw'!K2275</f>
        <v>58173.5857763487</v>
      </c>
      <c r="F2275">
        <f t="shared" si="631"/>
        <v>59.043383285003074</v>
      </c>
      <c r="G2275">
        <f>'MCMC raw'!D2275</f>
        <v>58135.7744458874</v>
      </c>
      <c r="H2275">
        <f t="shared" si="632"/>
        <v>96.854713746302878</v>
      </c>
      <c r="I2275">
        <f>'MCMC raw'!J2275</f>
        <v>56917.926940793201</v>
      </c>
      <c r="J2275">
        <f t="shared" si="633"/>
        <v>1314.7022188405026</v>
      </c>
      <c r="K2275">
        <f>'MCMC raw'!I2275</f>
        <v>56325.650446002801</v>
      </c>
      <c r="L2275">
        <f t="shared" si="634"/>
        <v>1906.9787136309023</v>
      </c>
      <c r="M2275">
        <f t="shared" si="635"/>
        <v>592.27649479039974</v>
      </c>
      <c r="N2275">
        <f>'Estimates from MCMC'!$B$2-K2275</f>
        <v>17031.349553997199</v>
      </c>
      <c r="O2275">
        <f>'MCMC raw'!G2275</f>
        <v>57599.548127009002</v>
      </c>
      <c r="P2275" s="10">
        <f t="shared" si="636"/>
        <v>1273.8976810062013</v>
      </c>
      <c r="Q2275">
        <f>'MCMC raw'!H2275</f>
        <v>57633.9436772349</v>
      </c>
      <c r="R2275" s="10">
        <f t="shared" si="637"/>
        <v>34.39555022589775</v>
      </c>
      <c r="S2275" s="10">
        <f t="shared" si="638"/>
        <v>1308.2932312320991</v>
      </c>
      <c r="T2275">
        <f>'MCMC raw'!F2275</f>
        <v>64011.251875636997</v>
      </c>
      <c r="U2275">
        <f t="shared" si="639"/>
        <v>7685.6014296341964</v>
      </c>
      <c r="V2275">
        <f>'MCMC raw'!B2275</f>
        <v>65550.008711263305</v>
      </c>
      <c r="W2275" s="10">
        <f t="shared" si="640"/>
        <v>230.46360439420823</v>
      </c>
      <c r="X2275" s="10">
        <f t="shared" si="641"/>
        <v>9224.3582652605037</v>
      </c>
      <c r="Y2275" s="10">
        <f t="shared" si="642"/>
        <v>7806.9912887366954</v>
      </c>
      <c r="Z2275" s="12">
        <f t="shared" si="643"/>
        <v>7.6816768224045234E-2</v>
      </c>
      <c r="AA2275" s="12">
        <f t="shared" si="644"/>
        <v>0.45126203330319248</v>
      </c>
      <c r="AB2275" s="12">
        <f t="shared" si="645"/>
        <v>1.3531728866437318E-2</v>
      </c>
      <c r="AC2275" s="12">
        <f t="shared" si="646"/>
        <v>0.54161053039367502</v>
      </c>
      <c r="AD2275" s="12">
        <f t="shared" si="647"/>
        <v>0.45838946960632498</v>
      </c>
      <c r="AE2275" s="12">
        <f>('Estimates from MCMC'!$B$2-'MCMC runs'!V2275)/'Estimates from MCMC'!$B$2</f>
        <v>0.10642462598984004</v>
      </c>
    </row>
    <row r="2276" spans="1:31" x14ac:dyDescent="0.3">
      <c r="A2276">
        <v>2275</v>
      </c>
      <c r="B2276">
        <f>'MCMC raw'!C2276</f>
        <v>58490.351117179598</v>
      </c>
      <c r="C2276">
        <f>'MCMC raw'!E2276</f>
        <v>57354.611702845497</v>
      </c>
      <c r="D2276">
        <f t="shared" si="630"/>
        <v>1135.7394143341007</v>
      </c>
      <c r="E2276">
        <f>'MCMC raw'!K2276</f>
        <v>58412.053830950601</v>
      </c>
      <c r="F2276">
        <f t="shared" si="631"/>
        <v>78.297286228997109</v>
      </c>
      <c r="G2276">
        <f>'MCMC raw'!D2276</f>
        <v>58396.554245044099</v>
      </c>
      <c r="H2276">
        <f t="shared" si="632"/>
        <v>93.796872135499143</v>
      </c>
      <c r="I2276">
        <f>'MCMC raw'!J2276</f>
        <v>57183.496292080003</v>
      </c>
      <c r="J2276">
        <f t="shared" si="633"/>
        <v>1306.8548250995955</v>
      </c>
      <c r="K2276">
        <f>'MCMC raw'!I2276</f>
        <v>56570.401003450002</v>
      </c>
      <c r="L2276">
        <f t="shared" si="634"/>
        <v>1919.9501137295956</v>
      </c>
      <c r="M2276">
        <f t="shared" si="635"/>
        <v>613.09528863000014</v>
      </c>
      <c r="N2276">
        <f>'Estimates from MCMC'!$B$2-K2276</f>
        <v>16786.598996549998</v>
      </c>
      <c r="O2276">
        <f>'MCMC raw'!G2276</f>
        <v>57826.915917954102</v>
      </c>
      <c r="P2276" s="10">
        <f t="shared" si="636"/>
        <v>1256.5149145040996</v>
      </c>
      <c r="Q2276">
        <f>'MCMC raw'!H2276</f>
        <v>57860.744291022398</v>
      </c>
      <c r="R2276" s="10">
        <f t="shared" si="637"/>
        <v>33.82837306829606</v>
      </c>
      <c r="S2276" s="10">
        <f t="shared" si="638"/>
        <v>1290.3432875723956</v>
      </c>
      <c r="T2276">
        <f>'MCMC raw'!F2276</f>
        <v>64484.8389149422</v>
      </c>
      <c r="U2276">
        <f t="shared" si="639"/>
        <v>7914.4379114921976</v>
      </c>
      <c r="V2276">
        <f>'MCMC raw'!B2276</f>
        <v>66011.135514850699</v>
      </c>
      <c r="W2276" s="10">
        <f t="shared" si="640"/>
        <v>235.95331233610341</v>
      </c>
      <c r="X2276" s="10">
        <f t="shared" si="641"/>
        <v>9440.7345114006966</v>
      </c>
      <c r="Y2276" s="10">
        <f t="shared" si="642"/>
        <v>7345.8644851493009</v>
      </c>
      <c r="Z2276" s="12">
        <f t="shared" si="643"/>
        <v>7.6867463614135809E-2</v>
      </c>
      <c r="AA2276" s="12">
        <f t="shared" si="644"/>
        <v>0.47147357919962124</v>
      </c>
      <c r="AB2276" s="12">
        <f t="shared" si="645"/>
        <v>1.4056052234559056E-2</v>
      </c>
      <c r="AC2276" s="12">
        <f t="shared" si="646"/>
        <v>0.56239709504831614</v>
      </c>
      <c r="AD2276" s="12">
        <f t="shared" si="647"/>
        <v>0.43760290495168391</v>
      </c>
      <c r="AE2276" s="12">
        <f>('Estimates from MCMC'!$B$2-'MCMC runs'!V2276)/'Estimates from MCMC'!$B$2</f>
        <v>0.10013856189796885</v>
      </c>
    </row>
    <row r="2277" spans="1:31" x14ac:dyDescent="0.3">
      <c r="A2277">
        <v>2276</v>
      </c>
      <c r="B2277">
        <f>'MCMC raw'!C2277</f>
        <v>57811.979285106099</v>
      </c>
      <c r="C2277">
        <f>'MCMC raw'!E2277</f>
        <v>56758.358361220999</v>
      </c>
      <c r="D2277">
        <f t="shared" si="630"/>
        <v>1053.6209238851006</v>
      </c>
      <c r="E2277">
        <f>'MCMC raw'!K2277</f>
        <v>57740.241839126997</v>
      </c>
      <c r="F2277">
        <f t="shared" si="631"/>
        <v>71.737445979102631</v>
      </c>
      <c r="G2277">
        <f>'MCMC raw'!D2277</f>
        <v>57715.441412118897</v>
      </c>
      <c r="H2277">
        <f t="shared" si="632"/>
        <v>96.537872987202718</v>
      </c>
      <c r="I2277">
        <f>'MCMC raw'!J2277</f>
        <v>56590.703240780298</v>
      </c>
      <c r="J2277">
        <f t="shared" si="633"/>
        <v>1221.2760443258012</v>
      </c>
      <c r="K2277">
        <f>'MCMC raw'!I2277</f>
        <v>55959.057956930097</v>
      </c>
      <c r="L2277">
        <f t="shared" si="634"/>
        <v>1852.9213281760021</v>
      </c>
      <c r="M2277">
        <f t="shared" si="635"/>
        <v>631.64528385020094</v>
      </c>
      <c r="N2277">
        <f>'Estimates from MCMC'!$B$2-K2277</f>
        <v>17397.942043069903</v>
      </c>
      <c r="O2277">
        <f>'MCMC raw'!G2277</f>
        <v>57276.352874927201</v>
      </c>
      <c r="P2277" s="10">
        <f t="shared" si="636"/>
        <v>1317.2949179971038</v>
      </c>
      <c r="Q2277">
        <f>'MCMC raw'!H2277</f>
        <v>57310.540347247399</v>
      </c>
      <c r="R2277" s="10">
        <f t="shared" si="637"/>
        <v>34.18747232019814</v>
      </c>
      <c r="S2277" s="10">
        <f t="shared" si="638"/>
        <v>1351.4823903173019</v>
      </c>
      <c r="T2277">
        <f>'MCMC raw'!F2277</f>
        <v>63620.786870767901</v>
      </c>
      <c r="U2277">
        <f t="shared" si="639"/>
        <v>7661.7289138378037</v>
      </c>
      <c r="V2277">
        <f>'MCMC raw'!B2277</f>
        <v>65218.0628627271</v>
      </c>
      <c r="W2277" s="10">
        <f t="shared" si="640"/>
        <v>245.79360164189711</v>
      </c>
      <c r="X2277" s="10">
        <f t="shared" si="641"/>
        <v>9259.0049057970027</v>
      </c>
      <c r="Y2277" s="10">
        <f t="shared" si="642"/>
        <v>8138.9371372729001</v>
      </c>
      <c r="Z2277" s="12">
        <f t="shared" si="643"/>
        <v>7.7680589288756485E-2</v>
      </c>
      <c r="AA2277" s="12">
        <f t="shared" si="644"/>
        <v>0.44038133331348173</v>
      </c>
      <c r="AB2277" s="12">
        <f t="shared" si="645"/>
        <v>1.4127739995536065E-2</v>
      </c>
      <c r="AC2277" s="12">
        <f t="shared" si="646"/>
        <v>0.53218966259777423</v>
      </c>
      <c r="AD2277" s="12">
        <f t="shared" si="647"/>
        <v>0.46781033740222577</v>
      </c>
      <c r="AE2277" s="12">
        <f>('Estimates from MCMC'!$B$2-'MCMC runs'!V2277)/'Estimates from MCMC'!$B$2</f>
        <v>0.11094969992329158</v>
      </c>
    </row>
    <row r="2278" spans="1:31" x14ac:dyDescent="0.3">
      <c r="A2278">
        <v>2277</v>
      </c>
      <c r="B2278">
        <f>'MCMC raw'!C2278</f>
        <v>58068.5111055409</v>
      </c>
      <c r="C2278">
        <f>'MCMC raw'!E2278</f>
        <v>57013.950998332897</v>
      </c>
      <c r="D2278">
        <f t="shared" si="630"/>
        <v>1054.5601072080026</v>
      </c>
      <c r="E2278">
        <f>'MCMC raw'!K2278</f>
        <v>57978.286293568701</v>
      </c>
      <c r="F2278">
        <f t="shared" si="631"/>
        <v>90.22481197219895</v>
      </c>
      <c r="G2278">
        <f>'MCMC raw'!D2278</f>
        <v>57974.664024311198</v>
      </c>
      <c r="H2278">
        <f t="shared" si="632"/>
        <v>93.847081229701871</v>
      </c>
      <c r="I2278">
        <f>'MCMC raw'!J2278</f>
        <v>56830.936878100802</v>
      </c>
      <c r="J2278">
        <f t="shared" si="633"/>
        <v>1237.5742274400982</v>
      </c>
      <c r="K2278">
        <f>'MCMC raw'!I2278</f>
        <v>56216.599756436197</v>
      </c>
      <c r="L2278">
        <f t="shared" si="634"/>
        <v>1851.9113491047028</v>
      </c>
      <c r="M2278">
        <f t="shared" si="635"/>
        <v>614.33712166460464</v>
      </c>
      <c r="N2278">
        <f>'Estimates from MCMC'!$B$2-K2278</f>
        <v>17140.400243563803</v>
      </c>
      <c r="O2278">
        <f>'MCMC raw'!G2278</f>
        <v>57475.696281448501</v>
      </c>
      <c r="P2278" s="10">
        <f t="shared" si="636"/>
        <v>1259.0965250123045</v>
      </c>
      <c r="Q2278">
        <f>'MCMC raw'!H2278</f>
        <v>57509.610497260903</v>
      </c>
      <c r="R2278" s="10">
        <f t="shared" si="637"/>
        <v>33.91421581240138</v>
      </c>
      <c r="S2278" s="10">
        <f t="shared" si="638"/>
        <v>1293.0107408247059</v>
      </c>
      <c r="T2278">
        <f>'MCMC raw'!F2278</f>
        <v>63926.532453602696</v>
      </c>
      <c r="U2278">
        <f t="shared" si="639"/>
        <v>7709.9326971664996</v>
      </c>
      <c r="V2278">
        <f>'MCMC raw'!B2278</f>
        <v>65454.529670992801</v>
      </c>
      <c r="W2278" s="10">
        <f t="shared" si="640"/>
        <v>234.98647656539833</v>
      </c>
      <c r="X2278" s="10">
        <f t="shared" si="641"/>
        <v>9237.9299145566038</v>
      </c>
      <c r="Y2278" s="10">
        <f t="shared" si="642"/>
        <v>7902.4703290071993</v>
      </c>
      <c r="Z2278" s="12">
        <f t="shared" si="643"/>
        <v>7.5436438032433328E-2</v>
      </c>
      <c r="AA2278" s="12">
        <f t="shared" si="644"/>
        <v>0.44981054045465296</v>
      </c>
      <c r="AB2278" s="12">
        <f t="shared" si="645"/>
        <v>1.3709509301198228E-2</v>
      </c>
      <c r="AC2278" s="12">
        <f t="shared" si="646"/>
        <v>0.53895648778828453</v>
      </c>
      <c r="AD2278" s="12">
        <f t="shared" si="647"/>
        <v>0.46104351221171547</v>
      </c>
      <c r="AE2278" s="12">
        <f>('Estimates from MCMC'!$B$2-'MCMC runs'!V2278)/'Estimates from MCMC'!$B$2</f>
        <v>0.10772619285149609</v>
      </c>
    </row>
    <row r="2279" spans="1:31" x14ac:dyDescent="0.3">
      <c r="A2279">
        <v>2278</v>
      </c>
      <c r="B2279">
        <f>'MCMC raw'!C2279</f>
        <v>58174.4964665675</v>
      </c>
      <c r="C2279">
        <f>'MCMC raw'!E2279</f>
        <v>56994.929407498501</v>
      </c>
      <c r="D2279">
        <f t="shared" si="630"/>
        <v>1179.5670590689988</v>
      </c>
      <c r="E2279">
        <f>'MCMC raw'!K2279</f>
        <v>58105.316590739203</v>
      </c>
      <c r="F2279">
        <f t="shared" si="631"/>
        <v>69.179875828296645</v>
      </c>
      <c r="G2279">
        <f>'MCMC raw'!D2279</f>
        <v>58076.948182647102</v>
      </c>
      <c r="H2279">
        <f t="shared" si="632"/>
        <v>97.548283920397807</v>
      </c>
      <c r="I2279">
        <f>'MCMC raw'!J2279</f>
        <v>56829.0061593805</v>
      </c>
      <c r="J2279">
        <f t="shared" si="633"/>
        <v>1345.4903071869994</v>
      </c>
      <c r="K2279">
        <f>'MCMC raw'!I2279</f>
        <v>56191.921511013403</v>
      </c>
      <c r="L2279">
        <f t="shared" si="634"/>
        <v>1982.574955554097</v>
      </c>
      <c r="M2279">
        <f t="shared" si="635"/>
        <v>637.08464836709754</v>
      </c>
      <c r="N2279">
        <f>'Estimates from MCMC'!$B$2-K2279</f>
        <v>17165.078488986597</v>
      </c>
      <c r="O2279">
        <f>'MCMC raw'!G2279</f>
        <v>57503.905351139103</v>
      </c>
      <c r="P2279" s="10">
        <f t="shared" si="636"/>
        <v>1311.9838401257002</v>
      </c>
      <c r="Q2279">
        <f>'MCMC raw'!H2279</f>
        <v>57538.895726901603</v>
      </c>
      <c r="R2279" s="10">
        <f t="shared" si="637"/>
        <v>34.990375762499752</v>
      </c>
      <c r="S2279" s="10">
        <f t="shared" si="638"/>
        <v>1346.9742158882</v>
      </c>
      <c r="T2279">
        <f>'MCMC raw'!F2279</f>
        <v>64239.287514711301</v>
      </c>
      <c r="U2279">
        <f t="shared" si="639"/>
        <v>8047.3660036978981</v>
      </c>
      <c r="V2279">
        <f>'MCMC raw'!B2279</f>
        <v>65838.1839831697</v>
      </c>
      <c r="W2279" s="10">
        <f t="shared" si="640"/>
        <v>251.92225257019891</v>
      </c>
      <c r="X2279" s="10">
        <f t="shared" si="641"/>
        <v>9646.262472156297</v>
      </c>
      <c r="Y2279" s="10">
        <f t="shared" si="642"/>
        <v>7518.8160168303002</v>
      </c>
      <c r="Z2279" s="12">
        <f t="shared" si="643"/>
        <v>7.8471777262914433E-2</v>
      </c>
      <c r="AA2279" s="12">
        <f t="shared" si="644"/>
        <v>0.46882197531815678</v>
      </c>
      <c r="AB2279" s="12">
        <f t="shared" si="645"/>
        <v>1.4676440467885798E-2</v>
      </c>
      <c r="AC2279" s="12">
        <f t="shared" si="646"/>
        <v>0.56197019304895701</v>
      </c>
      <c r="AD2279" s="12">
        <f t="shared" si="647"/>
        <v>0.43802980695104299</v>
      </c>
      <c r="AE2279" s="12">
        <f>('Estimates from MCMC'!$B$2-'MCMC runs'!V2279)/'Estimates from MCMC'!$B$2</f>
        <v>0.10249623099132053</v>
      </c>
    </row>
    <row r="2280" spans="1:31" x14ac:dyDescent="0.3">
      <c r="A2280">
        <v>2279</v>
      </c>
      <c r="B2280">
        <f>'MCMC raw'!C2280</f>
        <v>58096.052772112002</v>
      </c>
      <c r="C2280">
        <f>'MCMC raw'!E2280</f>
        <v>57028.123815795298</v>
      </c>
      <c r="D2280">
        <f t="shared" si="630"/>
        <v>1067.928956316704</v>
      </c>
      <c r="E2280">
        <f>'MCMC raw'!K2280</f>
        <v>58023.454455614301</v>
      </c>
      <c r="F2280">
        <f t="shared" si="631"/>
        <v>72.59831649770058</v>
      </c>
      <c r="G2280">
        <f>'MCMC raw'!D2280</f>
        <v>57996.721628706102</v>
      </c>
      <c r="H2280">
        <f t="shared" si="632"/>
        <v>99.331143405899638</v>
      </c>
      <c r="I2280">
        <f>'MCMC raw'!J2280</f>
        <v>56856.8849336032</v>
      </c>
      <c r="J2280">
        <f t="shared" si="633"/>
        <v>1239.1678385088017</v>
      </c>
      <c r="K2280">
        <f>'MCMC raw'!I2280</f>
        <v>56206.987448652799</v>
      </c>
      <c r="L2280">
        <f t="shared" si="634"/>
        <v>1889.0653234592028</v>
      </c>
      <c r="M2280">
        <f t="shared" si="635"/>
        <v>649.89748495040112</v>
      </c>
      <c r="N2280">
        <f>'Estimates from MCMC'!$B$2-K2280</f>
        <v>17150.012551347201</v>
      </c>
      <c r="O2280">
        <f>'MCMC raw'!G2280</f>
        <v>57556.924529835604</v>
      </c>
      <c r="P2280" s="10">
        <f t="shared" si="636"/>
        <v>1349.9370811828048</v>
      </c>
      <c r="Q2280">
        <f>'MCMC raw'!H2280</f>
        <v>57592.291997755601</v>
      </c>
      <c r="R2280" s="10">
        <f t="shared" si="637"/>
        <v>35.36746791999758</v>
      </c>
      <c r="S2280" s="10">
        <f t="shared" si="638"/>
        <v>1385.3045491028024</v>
      </c>
      <c r="T2280">
        <f>'MCMC raw'!F2280</f>
        <v>64112.758706336397</v>
      </c>
      <c r="U2280">
        <f t="shared" si="639"/>
        <v>7905.7712576835984</v>
      </c>
      <c r="V2280">
        <f>'MCMC raw'!B2280</f>
        <v>65754.460210924401</v>
      </c>
      <c r="W2280" s="10">
        <f t="shared" si="640"/>
        <v>256.39695548520103</v>
      </c>
      <c r="X2280" s="10">
        <f t="shared" si="641"/>
        <v>9547.4727622716018</v>
      </c>
      <c r="Y2280" s="10">
        <f t="shared" si="642"/>
        <v>7602.5397890755994</v>
      </c>
      <c r="Z2280" s="12">
        <f t="shared" si="643"/>
        <v>8.0775716341617565E-2</v>
      </c>
      <c r="AA2280" s="12">
        <f t="shared" si="644"/>
        <v>0.46097757853025995</v>
      </c>
      <c r="AB2280" s="12">
        <f t="shared" si="645"/>
        <v>1.4950248853611483E-2</v>
      </c>
      <c r="AC2280" s="12">
        <f t="shared" si="646"/>
        <v>0.55670354372548903</v>
      </c>
      <c r="AD2280" s="12">
        <f t="shared" si="647"/>
        <v>0.44329645627451097</v>
      </c>
      <c r="AE2280" s="12">
        <f>('Estimates from MCMC'!$B$2-'MCMC runs'!V2280)/'Estimates from MCMC'!$B$2</f>
        <v>0.10363755045974617</v>
      </c>
    </row>
    <row r="2281" spans="1:31" x14ac:dyDescent="0.3">
      <c r="A2281">
        <v>2280</v>
      </c>
      <c r="B2281">
        <f>'MCMC raw'!C2281</f>
        <v>57933.775955355399</v>
      </c>
      <c r="C2281">
        <f>'MCMC raw'!E2281</f>
        <v>56826.160833385802</v>
      </c>
      <c r="D2281">
        <f t="shared" si="630"/>
        <v>1107.6151219695967</v>
      </c>
      <c r="E2281">
        <f>'MCMC raw'!K2281</f>
        <v>57855.4818953387</v>
      </c>
      <c r="F2281">
        <f t="shared" si="631"/>
        <v>78.294060016698495</v>
      </c>
      <c r="G2281">
        <f>'MCMC raw'!D2281</f>
        <v>57840.995731303701</v>
      </c>
      <c r="H2281">
        <f t="shared" si="632"/>
        <v>92.780224051697587</v>
      </c>
      <c r="I2281">
        <f>'MCMC raw'!J2281</f>
        <v>56655.873963923397</v>
      </c>
      <c r="J2281">
        <f t="shared" si="633"/>
        <v>1277.9019914320015</v>
      </c>
      <c r="K2281">
        <f>'MCMC raw'!I2281</f>
        <v>56049.192946278599</v>
      </c>
      <c r="L2281">
        <f t="shared" si="634"/>
        <v>1884.5830090767995</v>
      </c>
      <c r="M2281">
        <f t="shared" si="635"/>
        <v>606.68101764479798</v>
      </c>
      <c r="N2281">
        <f>'Estimates from MCMC'!$B$2-K2281</f>
        <v>17307.807053721401</v>
      </c>
      <c r="O2281">
        <f>'MCMC raw'!G2281</f>
        <v>57296.1860096889</v>
      </c>
      <c r="P2281" s="10">
        <f t="shared" si="636"/>
        <v>1246.9930634103002</v>
      </c>
      <c r="Q2281">
        <f>'MCMC raw'!H2281</f>
        <v>57329.540806584599</v>
      </c>
      <c r="R2281" s="10">
        <f t="shared" si="637"/>
        <v>33.35479689569911</v>
      </c>
      <c r="S2281" s="10">
        <f t="shared" si="638"/>
        <v>1280.3478603059993</v>
      </c>
      <c r="T2281">
        <f>'MCMC raw'!F2281</f>
        <v>63758.550153708398</v>
      </c>
      <c r="U2281">
        <f t="shared" si="639"/>
        <v>7709.357207429799</v>
      </c>
      <c r="V2281">
        <f>'MCMC raw'!B2281</f>
        <v>65271.7758718103</v>
      </c>
      <c r="W2281" s="10">
        <f t="shared" si="640"/>
        <v>232.87785779590195</v>
      </c>
      <c r="X2281" s="10">
        <f t="shared" si="641"/>
        <v>9222.5829255317003</v>
      </c>
      <c r="Y2281" s="10">
        <f t="shared" si="642"/>
        <v>8085.2241281897004</v>
      </c>
      <c r="Z2281" s="12">
        <f t="shared" si="643"/>
        <v>7.3975163712650019E-2</v>
      </c>
      <c r="AA2281" s="12">
        <f t="shared" si="644"/>
        <v>0.44542657446439399</v>
      </c>
      <c r="AB2281" s="12">
        <f t="shared" si="645"/>
        <v>1.3455075913030254E-2</v>
      </c>
      <c r="AC2281" s="12">
        <f t="shared" si="646"/>
        <v>0.53285681409007424</v>
      </c>
      <c r="AD2281" s="12">
        <f t="shared" si="647"/>
        <v>0.46714318590992576</v>
      </c>
      <c r="AE2281" s="12">
        <f>('Estimates from MCMC'!$B$2-'MCMC runs'!V2281)/'Estimates from MCMC'!$B$2</f>
        <v>0.11021748610479845</v>
      </c>
    </row>
    <row r="2282" spans="1:31" x14ac:dyDescent="0.3">
      <c r="A2282">
        <v>2281</v>
      </c>
      <c r="B2282">
        <f>'MCMC raw'!C2282</f>
        <v>58163.7984275126</v>
      </c>
      <c r="C2282">
        <f>'MCMC raw'!E2282</f>
        <v>57019.011922400197</v>
      </c>
      <c r="D2282">
        <f t="shared" si="630"/>
        <v>1144.7865051124027</v>
      </c>
      <c r="E2282">
        <f>'MCMC raw'!K2282</f>
        <v>58098.587333187497</v>
      </c>
      <c r="F2282">
        <f t="shared" si="631"/>
        <v>65.211094325102749</v>
      </c>
      <c r="G2282">
        <f>'MCMC raw'!D2282</f>
        <v>58067.833022115003</v>
      </c>
      <c r="H2282">
        <f t="shared" si="632"/>
        <v>95.965405397597351</v>
      </c>
      <c r="I2282">
        <f>'MCMC raw'!J2282</f>
        <v>56858.309044535003</v>
      </c>
      <c r="J2282">
        <f t="shared" si="633"/>
        <v>1305.4893829775974</v>
      </c>
      <c r="K2282">
        <f>'MCMC raw'!I2282</f>
        <v>56231.387802400197</v>
      </c>
      <c r="L2282">
        <f t="shared" si="634"/>
        <v>1932.4106251124031</v>
      </c>
      <c r="M2282">
        <f t="shared" si="635"/>
        <v>626.92124213480565</v>
      </c>
      <c r="N2282">
        <f>'Estimates from MCMC'!$B$2-K2282</f>
        <v>17125.612197599803</v>
      </c>
      <c r="O2282">
        <f>'MCMC raw'!G2282</f>
        <v>57519.262458507903</v>
      </c>
      <c r="P2282" s="10">
        <f t="shared" si="636"/>
        <v>1287.874656107706</v>
      </c>
      <c r="Q2282">
        <f>'MCMC raw'!H2282</f>
        <v>57553.910053897802</v>
      </c>
      <c r="R2282" s="10">
        <f t="shared" si="637"/>
        <v>34.647595389898925</v>
      </c>
      <c r="S2282" s="10">
        <f t="shared" si="638"/>
        <v>1322.5222514976049</v>
      </c>
      <c r="T2282">
        <f>'MCMC raw'!F2282</f>
        <v>64174.509828411603</v>
      </c>
      <c r="U2282">
        <f t="shared" si="639"/>
        <v>7943.122026011406</v>
      </c>
      <c r="V2282">
        <f>'MCMC raw'!B2282</f>
        <v>65741.796186499399</v>
      </c>
      <c r="W2282" s="10">
        <f t="shared" si="640"/>
        <v>244.76410659019166</v>
      </c>
      <c r="X2282" s="10">
        <f t="shared" si="641"/>
        <v>9510.4083840992025</v>
      </c>
      <c r="Y2282" s="10">
        <f t="shared" si="642"/>
        <v>7615.2038135006005</v>
      </c>
      <c r="Z2282" s="12">
        <f t="shared" si="643"/>
        <v>7.722481603799014E-2</v>
      </c>
      <c r="AA2282" s="12">
        <f t="shared" si="644"/>
        <v>0.46381536229838571</v>
      </c>
      <c r="AB2282" s="12">
        <f t="shared" si="645"/>
        <v>1.429228361392511E-2</v>
      </c>
      <c r="AC2282" s="12">
        <f t="shared" si="646"/>
        <v>0.55533246195030095</v>
      </c>
      <c r="AD2282" s="12">
        <f t="shared" si="647"/>
        <v>0.44466753804969905</v>
      </c>
      <c r="AE2282" s="12">
        <f>('Estimates from MCMC'!$B$2-'MCMC runs'!V2282)/'Estimates from MCMC'!$B$2</f>
        <v>0.10381018598771216</v>
      </c>
    </row>
    <row r="2283" spans="1:31" x14ac:dyDescent="0.3">
      <c r="A2283">
        <v>2282</v>
      </c>
      <c r="B2283">
        <f>'MCMC raw'!C2283</f>
        <v>58143.832174433803</v>
      </c>
      <c r="C2283">
        <f>'MCMC raw'!E2283</f>
        <v>56970.275878179396</v>
      </c>
      <c r="D2283">
        <f t="shared" si="630"/>
        <v>1173.5562962544063</v>
      </c>
      <c r="E2283">
        <f>'MCMC raw'!K2283</f>
        <v>58071.197005967602</v>
      </c>
      <c r="F2283">
        <f t="shared" si="631"/>
        <v>72.635168466200412</v>
      </c>
      <c r="G2283">
        <f>'MCMC raw'!D2283</f>
        <v>58046.408748878399</v>
      </c>
      <c r="H2283">
        <f t="shared" si="632"/>
        <v>97.42342555540381</v>
      </c>
      <c r="I2283">
        <f>'MCMC raw'!J2283</f>
        <v>56800.933158928099</v>
      </c>
      <c r="J2283">
        <f t="shared" si="633"/>
        <v>1342.8990155057036</v>
      </c>
      <c r="K2283">
        <f>'MCMC raw'!I2283</f>
        <v>56164.8349282661</v>
      </c>
      <c r="L2283">
        <f t="shared" si="634"/>
        <v>1978.9972461677025</v>
      </c>
      <c r="M2283">
        <f t="shared" si="635"/>
        <v>636.09823066199897</v>
      </c>
      <c r="N2283">
        <f>'Estimates from MCMC'!$B$2-K2283</f>
        <v>17192.1650717339</v>
      </c>
      <c r="O2283">
        <f>'MCMC raw'!G2283</f>
        <v>57477.309000021502</v>
      </c>
      <c r="P2283" s="10">
        <f t="shared" si="636"/>
        <v>1312.4740717554014</v>
      </c>
      <c r="Q2283">
        <f>'MCMC raw'!H2283</f>
        <v>57512.178707955703</v>
      </c>
      <c r="R2283" s="10">
        <f t="shared" si="637"/>
        <v>34.86970793420187</v>
      </c>
      <c r="S2283" s="10">
        <f t="shared" si="638"/>
        <v>1347.3437796896033</v>
      </c>
      <c r="T2283">
        <f>'MCMC raw'!F2283</f>
        <v>63941.2119222045</v>
      </c>
      <c r="U2283">
        <f t="shared" si="639"/>
        <v>7776.3769939384001</v>
      </c>
      <c r="V2283">
        <f>'MCMC raw'!B2283</f>
        <v>65533.231453408</v>
      </c>
      <c r="W2283" s="10">
        <f t="shared" si="640"/>
        <v>244.6757515138961</v>
      </c>
      <c r="X2283" s="10">
        <f t="shared" si="641"/>
        <v>9368.3965251418995</v>
      </c>
      <c r="Y2283" s="10">
        <f t="shared" si="642"/>
        <v>7823.7685465920003</v>
      </c>
      <c r="Z2283" s="12">
        <f t="shared" si="643"/>
        <v>7.836963954614462E-2</v>
      </c>
      <c r="AA2283" s="12">
        <f t="shared" si="644"/>
        <v>0.45232098234815987</v>
      </c>
      <c r="AB2283" s="12">
        <f t="shared" si="645"/>
        <v>1.4231817254719947E-2</v>
      </c>
      <c r="AC2283" s="12">
        <f t="shared" si="646"/>
        <v>0.5449224391490245</v>
      </c>
      <c r="AD2283" s="12">
        <f t="shared" si="647"/>
        <v>0.45507756085097556</v>
      </c>
      <c r="AE2283" s="12">
        <f>('Estimates from MCMC'!$B$2-'MCMC runs'!V2283)/'Estimates from MCMC'!$B$2</f>
        <v>0.10665333296879644</v>
      </c>
    </row>
    <row r="2284" spans="1:31" x14ac:dyDescent="0.3">
      <c r="A2284">
        <v>2283</v>
      </c>
      <c r="B2284">
        <f>'MCMC raw'!C2284</f>
        <v>57629.954030460904</v>
      </c>
      <c r="C2284">
        <f>'MCMC raw'!E2284</f>
        <v>56550.984772140502</v>
      </c>
      <c r="D2284">
        <f t="shared" si="630"/>
        <v>1078.9692583204014</v>
      </c>
      <c r="E2284">
        <f>'MCMC raw'!K2284</f>
        <v>57563.638048050503</v>
      </c>
      <c r="F2284">
        <f t="shared" si="631"/>
        <v>66.315982410400466</v>
      </c>
      <c r="G2284">
        <f>'MCMC raw'!D2284</f>
        <v>57533.162750376803</v>
      </c>
      <c r="H2284">
        <f t="shared" si="632"/>
        <v>96.791280084100435</v>
      </c>
      <c r="I2284">
        <f>'MCMC raw'!J2284</f>
        <v>56388.334854888402</v>
      </c>
      <c r="J2284">
        <f t="shared" si="633"/>
        <v>1241.6191755725013</v>
      </c>
      <c r="K2284">
        <f>'MCMC raw'!I2284</f>
        <v>55755.240167491502</v>
      </c>
      <c r="L2284">
        <f t="shared" si="634"/>
        <v>1874.7138629694018</v>
      </c>
      <c r="M2284">
        <f t="shared" si="635"/>
        <v>633.09468739690055</v>
      </c>
      <c r="N2284">
        <f>'Estimates from MCMC'!$B$2-K2284</f>
        <v>17601.759832508498</v>
      </c>
      <c r="O2284">
        <f>'MCMC raw'!G2284</f>
        <v>57065.982359532602</v>
      </c>
      <c r="P2284" s="10">
        <f t="shared" si="636"/>
        <v>1310.7421920410998</v>
      </c>
      <c r="Q2284">
        <f>'MCMC raw'!H2284</f>
        <v>57100.5954817737</v>
      </c>
      <c r="R2284" s="10">
        <f t="shared" si="637"/>
        <v>34.613122241098608</v>
      </c>
      <c r="S2284" s="10">
        <f t="shared" si="638"/>
        <v>1345.3553142821984</v>
      </c>
      <c r="T2284">
        <f>'MCMC raw'!F2284</f>
        <v>63246.306476555001</v>
      </c>
      <c r="U2284">
        <f t="shared" si="639"/>
        <v>7491.0663090634989</v>
      </c>
      <c r="V2284">
        <f>'MCMC raw'!B2284</f>
        <v>64830.231383550599</v>
      </c>
      <c r="W2284" s="10">
        <f t="shared" si="640"/>
        <v>238.5695927134002</v>
      </c>
      <c r="X2284" s="10">
        <f t="shared" si="641"/>
        <v>9074.9912160590975</v>
      </c>
      <c r="Y2284" s="10">
        <f t="shared" si="642"/>
        <v>8526.7686164494007</v>
      </c>
      <c r="Z2284" s="12">
        <f t="shared" si="643"/>
        <v>7.6433000284294089E-2</v>
      </c>
      <c r="AA2284" s="12">
        <f t="shared" si="644"/>
        <v>0.42558621298924498</v>
      </c>
      <c r="AB2284" s="12">
        <f t="shared" si="645"/>
        <v>1.3553735250539472E-2</v>
      </c>
      <c r="AC2284" s="12">
        <f t="shared" si="646"/>
        <v>0.51557294852407853</v>
      </c>
      <c r="AD2284" s="12">
        <f t="shared" si="647"/>
        <v>0.48442705147592147</v>
      </c>
      <c r="AE2284" s="12">
        <f>('Estimates from MCMC'!$B$2-'MCMC runs'!V2284)/'Estimates from MCMC'!$B$2</f>
        <v>0.1162366047745873</v>
      </c>
    </row>
    <row r="2285" spans="1:31" x14ac:dyDescent="0.3">
      <c r="A2285">
        <v>2284</v>
      </c>
      <c r="B2285">
        <f>'MCMC raw'!C2285</f>
        <v>57976.924045270098</v>
      </c>
      <c r="C2285">
        <f>'MCMC raw'!E2285</f>
        <v>56827.192149453404</v>
      </c>
      <c r="D2285">
        <f t="shared" si="630"/>
        <v>1149.7318958166943</v>
      </c>
      <c r="E2285">
        <f>'MCMC raw'!K2285</f>
        <v>57918.498147319202</v>
      </c>
      <c r="F2285">
        <f t="shared" si="631"/>
        <v>58.425897950895887</v>
      </c>
      <c r="G2285">
        <f>'MCMC raw'!D2285</f>
        <v>57876.434505257297</v>
      </c>
      <c r="H2285">
        <f t="shared" si="632"/>
        <v>100.48954001280072</v>
      </c>
      <c r="I2285">
        <f>'MCMC raw'!J2285</f>
        <v>56668.685452789498</v>
      </c>
      <c r="J2285">
        <f t="shared" si="633"/>
        <v>1308.2385924806003</v>
      </c>
      <c r="K2285">
        <f>'MCMC raw'!I2285</f>
        <v>56012.369815041602</v>
      </c>
      <c r="L2285">
        <f t="shared" si="634"/>
        <v>1964.5542302284957</v>
      </c>
      <c r="M2285">
        <f t="shared" si="635"/>
        <v>656.31563774789538</v>
      </c>
      <c r="N2285">
        <f>'Estimates from MCMC'!$B$2-K2285</f>
        <v>17344.630184958398</v>
      </c>
      <c r="O2285">
        <f>'MCMC raw'!G2285</f>
        <v>57375.137219087599</v>
      </c>
      <c r="P2285" s="10">
        <f t="shared" si="636"/>
        <v>1362.767404045997</v>
      </c>
      <c r="Q2285">
        <f>'MCMC raw'!H2285</f>
        <v>57410.948620436997</v>
      </c>
      <c r="R2285" s="10">
        <f t="shared" si="637"/>
        <v>35.811401349397784</v>
      </c>
      <c r="S2285" s="10">
        <f t="shared" si="638"/>
        <v>1398.5788053953947</v>
      </c>
      <c r="T2285">
        <f>'MCMC raw'!F2285</f>
        <v>63676.497190142902</v>
      </c>
      <c r="U2285">
        <f t="shared" si="639"/>
        <v>7664.1273751012995</v>
      </c>
      <c r="V2285">
        <f>'MCMC raw'!B2285</f>
        <v>65326.953756920797</v>
      </c>
      <c r="W2285" s="10">
        <f t="shared" si="640"/>
        <v>251.87776138250047</v>
      </c>
      <c r="X2285" s="10">
        <f t="shared" si="641"/>
        <v>9314.5839418791948</v>
      </c>
      <c r="Y2285" s="10">
        <f t="shared" si="642"/>
        <v>8030.0462430792031</v>
      </c>
      <c r="Z2285" s="12">
        <f t="shared" si="643"/>
        <v>8.0634685806577164E-2</v>
      </c>
      <c r="AA2285" s="12">
        <f t="shared" si="644"/>
        <v>0.4418732076367809</v>
      </c>
      <c r="AB2285" s="12">
        <f t="shared" si="645"/>
        <v>1.4521944757342465E-2</v>
      </c>
      <c r="AC2285" s="12">
        <f t="shared" si="646"/>
        <v>0.53702983820070049</v>
      </c>
      <c r="AD2285" s="12">
        <f t="shared" si="647"/>
        <v>0.46297016179929951</v>
      </c>
      <c r="AE2285" s="12">
        <f>('Estimates from MCMC'!$B$2-'MCMC runs'!V2285)/'Estimates from MCMC'!$B$2</f>
        <v>0.10946530314870023</v>
      </c>
    </row>
    <row r="2286" spans="1:31" x14ac:dyDescent="0.3">
      <c r="A2286">
        <v>2285</v>
      </c>
      <c r="B2286">
        <f>'MCMC raw'!C2286</f>
        <v>58485.316739619098</v>
      </c>
      <c r="C2286">
        <f>'MCMC raw'!E2286</f>
        <v>57294.413373820396</v>
      </c>
      <c r="D2286">
        <f t="shared" si="630"/>
        <v>1190.903365798702</v>
      </c>
      <c r="E2286">
        <f>'MCMC raw'!K2286</f>
        <v>58415.8724831484</v>
      </c>
      <c r="F2286">
        <f t="shared" si="631"/>
        <v>69.444256470698747</v>
      </c>
      <c r="G2286">
        <f>'MCMC raw'!D2286</f>
        <v>58386.541267531204</v>
      </c>
      <c r="H2286">
        <f t="shared" si="632"/>
        <v>98.775472087894741</v>
      </c>
      <c r="I2286">
        <f>'MCMC raw'!J2286</f>
        <v>57126.912637597503</v>
      </c>
      <c r="J2286">
        <f t="shared" si="633"/>
        <v>1358.4041020215955</v>
      </c>
      <c r="K2286">
        <f>'MCMC raw'!I2286</f>
        <v>56482.116520010502</v>
      </c>
      <c r="L2286">
        <f t="shared" si="634"/>
        <v>2003.2002196085959</v>
      </c>
      <c r="M2286">
        <f t="shared" si="635"/>
        <v>644.79611758700048</v>
      </c>
      <c r="N2286">
        <f>'Estimates from MCMC'!$B$2-K2286</f>
        <v>16874.883479989498</v>
      </c>
      <c r="O2286">
        <f>'MCMC raw'!G2286</f>
        <v>57812.833957329298</v>
      </c>
      <c r="P2286" s="10">
        <f t="shared" si="636"/>
        <v>1330.7174373187954</v>
      </c>
      <c r="Q2286">
        <f>'MCMC raw'!H2286</f>
        <v>57848.192790743502</v>
      </c>
      <c r="R2286" s="10">
        <f t="shared" si="637"/>
        <v>35.358833414204128</v>
      </c>
      <c r="S2286" s="10">
        <f t="shared" si="638"/>
        <v>1366.0762707329995</v>
      </c>
      <c r="T2286">
        <f>'MCMC raw'!F2286</f>
        <v>64332.212662004902</v>
      </c>
      <c r="U2286">
        <f t="shared" si="639"/>
        <v>7850.0961419943997</v>
      </c>
      <c r="V2286">
        <f>'MCMC raw'!B2286</f>
        <v>65946.107623666394</v>
      </c>
      <c r="W2286" s="10">
        <f t="shared" si="640"/>
        <v>247.81869092849229</v>
      </c>
      <c r="X2286" s="10">
        <f t="shared" si="641"/>
        <v>9463.9911036558915</v>
      </c>
      <c r="Y2286" s="10">
        <f t="shared" si="642"/>
        <v>7410.8923763336061</v>
      </c>
      <c r="Z2286" s="12">
        <f t="shared" si="643"/>
        <v>8.0953226868375971E-2</v>
      </c>
      <c r="AA2286" s="12">
        <f t="shared" si="644"/>
        <v>0.46519409460238154</v>
      </c>
      <c r="AB2286" s="12">
        <f t="shared" si="645"/>
        <v>1.4685653457836291E-2</v>
      </c>
      <c r="AC2286" s="12">
        <f t="shared" si="646"/>
        <v>0.56083297492859374</v>
      </c>
      <c r="AD2286" s="12">
        <f t="shared" si="647"/>
        <v>0.4391670250714062</v>
      </c>
      <c r="AE2286" s="12">
        <f>('Estimates from MCMC'!$B$2-'MCMC runs'!V2286)/'Estimates from MCMC'!$B$2</f>
        <v>0.1010250197845278</v>
      </c>
    </row>
    <row r="2287" spans="1:31" x14ac:dyDescent="0.3">
      <c r="A2287">
        <v>2286</v>
      </c>
      <c r="B2287">
        <f>'MCMC raw'!C2287</f>
        <v>56749.780138923699</v>
      </c>
      <c r="C2287">
        <f>'MCMC raw'!E2287</f>
        <v>55641.588415141603</v>
      </c>
      <c r="D2287">
        <f t="shared" si="630"/>
        <v>1108.1917237820962</v>
      </c>
      <c r="E2287">
        <f>'MCMC raw'!K2287</f>
        <v>56679.386542231798</v>
      </c>
      <c r="F2287">
        <f t="shared" si="631"/>
        <v>70.393596691901621</v>
      </c>
      <c r="G2287">
        <f>'MCMC raw'!D2287</f>
        <v>56649.713104647897</v>
      </c>
      <c r="H2287">
        <f t="shared" si="632"/>
        <v>100.06703427580214</v>
      </c>
      <c r="I2287">
        <f>'MCMC raw'!J2287</f>
        <v>55471.872067167402</v>
      </c>
      <c r="J2287">
        <f t="shared" si="633"/>
        <v>1277.9080717562974</v>
      </c>
      <c r="K2287">
        <f>'MCMC raw'!I2287</f>
        <v>54818.169556107598</v>
      </c>
      <c r="L2287">
        <f t="shared" si="634"/>
        <v>1931.6105828161017</v>
      </c>
      <c r="M2287">
        <f t="shared" si="635"/>
        <v>653.70251105980424</v>
      </c>
      <c r="N2287">
        <f>'Estimates from MCMC'!$B$2-K2287</f>
        <v>18538.830443892402</v>
      </c>
      <c r="O2287">
        <f>'MCMC raw'!G2287</f>
        <v>56174.423399309897</v>
      </c>
      <c r="P2287" s="10">
        <f t="shared" si="636"/>
        <v>1356.2538432022993</v>
      </c>
      <c r="Q2287">
        <f>'MCMC raw'!H2287</f>
        <v>56210.130584622297</v>
      </c>
      <c r="R2287" s="10">
        <f t="shared" si="637"/>
        <v>35.707185312399815</v>
      </c>
      <c r="S2287" s="10">
        <f t="shared" si="638"/>
        <v>1391.9610285146991</v>
      </c>
      <c r="T2287">
        <f>'MCMC raw'!F2287</f>
        <v>62310.263796803003</v>
      </c>
      <c r="U2287">
        <f t="shared" si="639"/>
        <v>7492.0942406954055</v>
      </c>
      <c r="V2287">
        <f>'MCMC raw'!B2287</f>
        <v>63953.108831958103</v>
      </c>
      <c r="W2287" s="10">
        <f t="shared" si="640"/>
        <v>250.88400664040091</v>
      </c>
      <c r="X2287" s="10">
        <f t="shared" si="641"/>
        <v>9134.9392758505055</v>
      </c>
      <c r="Y2287" s="10">
        <f t="shared" si="642"/>
        <v>9403.8911680418969</v>
      </c>
      <c r="Z2287" s="12">
        <f t="shared" si="643"/>
        <v>7.5083540611014063E-2</v>
      </c>
      <c r="AA2287" s="12">
        <f t="shared" si="644"/>
        <v>0.40412982163951272</v>
      </c>
      <c r="AB2287" s="12">
        <f t="shared" si="645"/>
        <v>1.3532892886619737E-2</v>
      </c>
      <c r="AC2287" s="12">
        <f t="shared" si="646"/>
        <v>0.49274625513714654</v>
      </c>
      <c r="AD2287" s="12">
        <f t="shared" si="647"/>
        <v>0.50725374486285346</v>
      </c>
      <c r="AE2287" s="12">
        <f>('Estimates from MCMC'!$B$2-'MCMC runs'!V2287)/'Estimates from MCMC'!$B$2</f>
        <v>0.12819350802298207</v>
      </c>
    </row>
    <row r="2288" spans="1:31" x14ac:dyDescent="0.3">
      <c r="A2288">
        <v>2287</v>
      </c>
      <c r="B2288">
        <f>'MCMC raw'!C2288</f>
        <v>58606.985434259899</v>
      </c>
      <c r="C2288">
        <f>'MCMC raw'!E2288</f>
        <v>57439.797139644201</v>
      </c>
      <c r="D2288">
        <f t="shared" si="630"/>
        <v>1167.1882946156984</v>
      </c>
      <c r="E2288">
        <f>'MCMC raw'!K2288</f>
        <v>58530.926531801</v>
      </c>
      <c r="F2288">
        <f t="shared" si="631"/>
        <v>76.058902458898956</v>
      </c>
      <c r="G2288">
        <f>'MCMC raw'!D2288</f>
        <v>58511.242504279202</v>
      </c>
      <c r="H2288">
        <f t="shared" si="632"/>
        <v>95.742929980697227</v>
      </c>
      <c r="I2288">
        <f>'MCMC raw'!J2288</f>
        <v>57268.851210095498</v>
      </c>
      <c r="J2288">
        <f t="shared" si="633"/>
        <v>1338.1342241644015</v>
      </c>
      <c r="K2288">
        <f>'MCMC raw'!I2288</f>
        <v>56643.326098921803</v>
      </c>
      <c r="L2288">
        <f t="shared" si="634"/>
        <v>1963.6593353380958</v>
      </c>
      <c r="M2288">
        <f t="shared" si="635"/>
        <v>625.52511117369431</v>
      </c>
      <c r="N2288">
        <f>'Estimates from MCMC'!$B$2-K2288</f>
        <v>16713.673901078197</v>
      </c>
      <c r="O2288">
        <f>'MCMC raw'!G2288</f>
        <v>57930.4325189304</v>
      </c>
      <c r="P2288" s="10">
        <f t="shared" si="636"/>
        <v>1287.1064200085966</v>
      </c>
      <c r="Q2288">
        <f>'MCMC raw'!H2288</f>
        <v>57964.798409676703</v>
      </c>
      <c r="R2288" s="10">
        <f t="shared" si="637"/>
        <v>34.365890746303194</v>
      </c>
      <c r="S2288" s="10">
        <f t="shared" si="638"/>
        <v>1321.4723107548998</v>
      </c>
      <c r="T2288">
        <f>'MCMC raw'!F2288</f>
        <v>64661.0934224378</v>
      </c>
      <c r="U2288">
        <f t="shared" si="639"/>
        <v>8017.7673235159964</v>
      </c>
      <c r="V2288">
        <f>'MCMC raw'!B2288</f>
        <v>66228.401224288493</v>
      </c>
      <c r="W2288" s="10">
        <f t="shared" si="640"/>
        <v>245.83549109579326</v>
      </c>
      <c r="X2288" s="10">
        <f t="shared" si="641"/>
        <v>9585.0751253666895</v>
      </c>
      <c r="Y2288" s="10">
        <f t="shared" si="642"/>
        <v>7128.5987757115072</v>
      </c>
      <c r="Z2288" s="12">
        <f t="shared" si="643"/>
        <v>7.9065340066833051E-2</v>
      </c>
      <c r="AA2288" s="12">
        <f t="shared" si="644"/>
        <v>0.47971304041050911</v>
      </c>
      <c r="AB2288" s="12">
        <f t="shared" si="645"/>
        <v>1.4708644703181294E-2</v>
      </c>
      <c r="AC2288" s="12">
        <f t="shared" si="646"/>
        <v>0.57348702518052341</v>
      </c>
      <c r="AD2288" s="12">
        <f t="shared" si="647"/>
        <v>0.42651297481947653</v>
      </c>
      <c r="AE2288" s="12">
        <f>('Estimates from MCMC'!$B$2-'MCMC runs'!V2288)/'Estimates from MCMC'!$B$2</f>
        <v>9.7176803518566834E-2</v>
      </c>
    </row>
    <row r="2289" spans="1:31" x14ac:dyDescent="0.3">
      <c r="A2289">
        <v>2288</v>
      </c>
      <c r="B2289">
        <f>'MCMC raw'!C2289</f>
        <v>57565.029670309501</v>
      </c>
      <c r="C2289">
        <f>'MCMC raw'!E2289</f>
        <v>56417.852147482299</v>
      </c>
      <c r="D2289">
        <f t="shared" si="630"/>
        <v>1147.1775228272018</v>
      </c>
      <c r="E2289">
        <f>'MCMC raw'!K2289</f>
        <v>57486.380586118001</v>
      </c>
      <c r="F2289">
        <f t="shared" si="631"/>
        <v>78.649084191500151</v>
      </c>
      <c r="G2289">
        <f>'MCMC raw'!D2289</f>
        <v>57470.469376674802</v>
      </c>
      <c r="H2289">
        <f t="shared" si="632"/>
        <v>94.56029363469861</v>
      </c>
      <c r="I2289">
        <f>'MCMC raw'!J2289</f>
        <v>56245.396716006799</v>
      </c>
      <c r="J2289">
        <f t="shared" si="633"/>
        <v>1319.6329543027023</v>
      </c>
      <c r="K2289">
        <f>'MCMC raw'!I2289</f>
        <v>55627.673193934097</v>
      </c>
      <c r="L2289">
        <f t="shared" si="634"/>
        <v>1937.3564763754039</v>
      </c>
      <c r="M2289">
        <f t="shared" si="635"/>
        <v>617.7235220727016</v>
      </c>
      <c r="N2289">
        <f>'Estimates from MCMC'!$B$2-K2289</f>
        <v>17729.326806065903</v>
      </c>
      <c r="O2289">
        <f>'MCMC raw'!G2289</f>
        <v>56893.543870547197</v>
      </c>
      <c r="P2289" s="10">
        <f t="shared" si="636"/>
        <v>1265.8706766130999</v>
      </c>
      <c r="Q2289">
        <f>'MCMC raw'!H2289</f>
        <v>56927.709091690303</v>
      </c>
      <c r="R2289" s="10">
        <f t="shared" si="637"/>
        <v>34.165221143106464</v>
      </c>
      <c r="S2289" s="10">
        <f t="shared" si="638"/>
        <v>1300.0358977562064</v>
      </c>
      <c r="T2289">
        <f>'MCMC raw'!F2289</f>
        <v>63484.786548757802</v>
      </c>
      <c r="U2289">
        <f t="shared" si="639"/>
        <v>7857.1133548237049</v>
      </c>
      <c r="V2289">
        <f>'MCMC raw'!B2289</f>
        <v>65025.8419324305</v>
      </c>
      <c r="W2289" s="10">
        <f t="shared" si="640"/>
        <v>241.01948591649125</v>
      </c>
      <c r="X2289" s="10">
        <f t="shared" si="641"/>
        <v>9398.1687384964025</v>
      </c>
      <c r="Y2289" s="10">
        <f t="shared" si="642"/>
        <v>8331.1580675695004</v>
      </c>
      <c r="Z2289" s="12">
        <f t="shared" si="643"/>
        <v>7.3326861869984411E-2</v>
      </c>
      <c r="AA2289" s="12">
        <f t="shared" si="644"/>
        <v>0.44317042833997938</v>
      </c>
      <c r="AB2289" s="12">
        <f t="shared" si="645"/>
        <v>1.3594395802666854E-2</v>
      </c>
      <c r="AC2289" s="12">
        <f t="shared" si="646"/>
        <v>0.53009168601263068</v>
      </c>
      <c r="AD2289" s="12">
        <f t="shared" si="647"/>
        <v>0.46990831398736932</v>
      </c>
      <c r="AE2289" s="12">
        <f>('Estimates from MCMC'!$B$2-'MCMC runs'!V2289)/'Estimates from MCMC'!$B$2</f>
        <v>0.11357004876929946</v>
      </c>
    </row>
    <row r="2290" spans="1:31" x14ac:dyDescent="0.3">
      <c r="A2290">
        <v>2289</v>
      </c>
      <c r="B2290">
        <f>'MCMC raw'!C2290</f>
        <v>57777.684708458</v>
      </c>
      <c r="C2290">
        <f>'MCMC raw'!E2290</f>
        <v>56687.753362905503</v>
      </c>
      <c r="D2290">
        <f t="shared" si="630"/>
        <v>1089.9313455524971</v>
      </c>
      <c r="E2290">
        <f>'MCMC raw'!K2290</f>
        <v>57717.258105121</v>
      </c>
      <c r="F2290">
        <f t="shared" si="631"/>
        <v>60.426603337000415</v>
      </c>
      <c r="G2290">
        <f>'MCMC raw'!D2290</f>
        <v>57682.138576404301</v>
      </c>
      <c r="H2290">
        <f t="shared" si="632"/>
        <v>95.546132053699694</v>
      </c>
      <c r="I2290">
        <f>'MCMC raw'!J2290</f>
        <v>56532.186412522802</v>
      </c>
      <c r="J2290">
        <f t="shared" si="633"/>
        <v>1245.4982959351983</v>
      </c>
      <c r="K2290">
        <f>'MCMC raw'!I2290</f>
        <v>55907.378977400404</v>
      </c>
      <c r="L2290">
        <f t="shared" si="634"/>
        <v>1870.3057310575969</v>
      </c>
      <c r="M2290">
        <f t="shared" si="635"/>
        <v>624.8074351223986</v>
      </c>
      <c r="N2290">
        <f>'Estimates from MCMC'!$B$2-K2290</f>
        <v>17449.621022599596</v>
      </c>
      <c r="O2290">
        <f>'MCMC raw'!G2290</f>
        <v>57200.6501355527</v>
      </c>
      <c r="P2290" s="10">
        <f t="shared" si="636"/>
        <v>1293.2711581522963</v>
      </c>
      <c r="Q2290">
        <f>'MCMC raw'!H2290</f>
        <v>57234.814629307701</v>
      </c>
      <c r="R2290" s="10">
        <f t="shared" si="637"/>
        <v>34.164493755000876</v>
      </c>
      <c r="S2290" s="10">
        <f t="shared" si="638"/>
        <v>1327.4356519072971</v>
      </c>
      <c r="T2290">
        <f>'MCMC raw'!F2290</f>
        <v>63457.9440077701</v>
      </c>
      <c r="U2290">
        <f t="shared" si="639"/>
        <v>7550.5650303696966</v>
      </c>
      <c r="V2290">
        <f>'MCMC raw'!B2290</f>
        <v>65020.680217098998</v>
      </c>
      <c r="W2290" s="10">
        <f t="shared" si="640"/>
        <v>235.30055742160039</v>
      </c>
      <c r="X2290" s="10">
        <f t="shared" si="641"/>
        <v>9113.3012396985941</v>
      </c>
      <c r="Y2290" s="10">
        <f t="shared" si="642"/>
        <v>8336.3197829010023</v>
      </c>
      <c r="Z2290" s="12">
        <f t="shared" si="643"/>
        <v>7.6072463131897833E-2</v>
      </c>
      <c r="AA2290" s="12">
        <f t="shared" si="644"/>
        <v>0.43270653388922908</v>
      </c>
      <c r="AB2290" s="12">
        <f t="shared" si="645"/>
        <v>1.3484565488090237E-2</v>
      </c>
      <c r="AC2290" s="12">
        <f t="shared" si="646"/>
        <v>0.52226356250921713</v>
      </c>
      <c r="AD2290" s="12">
        <f t="shared" si="647"/>
        <v>0.47773643749078282</v>
      </c>
      <c r="AE2290" s="12">
        <f>('Estimates from MCMC'!$B$2-'MCMC runs'!V2290)/'Estimates from MCMC'!$B$2</f>
        <v>0.11364041308806253</v>
      </c>
    </row>
    <row r="2291" spans="1:31" x14ac:dyDescent="0.3">
      <c r="A2291">
        <v>2290</v>
      </c>
      <c r="B2291">
        <f>'MCMC raw'!C2291</f>
        <v>57621.155501639201</v>
      </c>
      <c r="C2291">
        <f>'MCMC raw'!E2291</f>
        <v>56538.385946975897</v>
      </c>
      <c r="D2291">
        <f t="shared" si="630"/>
        <v>1082.769554663304</v>
      </c>
      <c r="E2291">
        <f>'MCMC raw'!K2291</f>
        <v>57549.284055731798</v>
      </c>
      <c r="F2291">
        <f t="shared" si="631"/>
        <v>71.87144590740354</v>
      </c>
      <c r="G2291">
        <f>'MCMC raw'!D2291</f>
        <v>57526.698365586402</v>
      </c>
      <c r="H2291">
        <f t="shared" si="632"/>
        <v>94.457136052798887</v>
      </c>
      <c r="I2291">
        <f>'MCMC raw'!J2291</f>
        <v>56372.765959985802</v>
      </c>
      <c r="J2291">
        <f t="shared" si="633"/>
        <v>1248.3895416533996</v>
      </c>
      <c r="K2291">
        <f>'MCMC raw'!I2291</f>
        <v>55754.9186057673</v>
      </c>
      <c r="L2291">
        <f t="shared" si="634"/>
        <v>1866.2368958719017</v>
      </c>
      <c r="M2291">
        <f t="shared" si="635"/>
        <v>617.84735421850201</v>
      </c>
      <c r="N2291">
        <f>'Estimates from MCMC'!$B$2-K2291</f>
        <v>17602.0813942327</v>
      </c>
      <c r="O2291">
        <f>'MCMC raw'!G2291</f>
        <v>57023.835250914999</v>
      </c>
      <c r="P2291" s="10">
        <f t="shared" si="636"/>
        <v>1268.9166451476995</v>
      </c>
      <c r="Q2291">
        <f>'MCMC raw'!H2291</f>
        <v>57057.905451303697</v>
      </c>
      <c r="R2291" s="10">
        <f t="shared" si="637"/>
        <v>34.07020038869814</v>
      </c>
      <c r="S2291" s="10">
        <f t="shared" si="638"/>
        <v>1302.9868455363976</v>
      </c>
      <c r="T2291">
        <f>'MCMC raw'!F2291</f>
        <v>63397.452671231302</v>
      </c>
      <c r="U2291">
        <f t="shared" si="639"/>
        <v>7642.5340654640022</v>
      </c>
      <c r="V2291">
        <f>'MCMC raw'!B2291</f>
        <v>64935.447306550697</v>
      </c>
      <c r="W2291" s="10">
        <f t="shared" si="640"/>
        <v>235.00778978299786</v>
      </c>
      <c r="X2291" s="10">
        <f t="shared" si="641"/>
        <v>9180.5287007833977</v>
      </c>
      <c r="Y2291" s="10">
        <f t="shared" si="642"/>
        <v>8421.5526934493028</v>
      </c>
      <c r="Z2291" s="12">
        <f t="shared" si="643"/>
        <v>7.4024589271773258E-2</v>
      </c>
      <c r="AA2291" s="12">
        <f t="shared" si="644"/>
        <v>0.43418354308758444</v>
      </c>
      <c r="AB2291" s="12">
        <f t="shared" si="645"/>
        <v>1.3351136409356559E-2</v>
      </c>
      <c r="AC2291" s="12">
        <f t="shared" si="646"/>
        <v>0.52155926876871428</v>
      </c>
      <c r="AD2291" s="12">
        <f t="shared" si="647"/>
        <v>0.47844073123128572</v>
      </c>
      <c r="AE2291" s="12">
        <f>('Estimates from MCMC'!$B$2-'MCMC runs'!V2291)/'Estimates from MCMC'!$B$2</f>
        <v>0.11480230507585237</v>
      </c>
    </row>
    <row r="2292" spans="1:31" x14ac:dyDescent="0.3">
      <c r="A2292">
        <v>2291</v>
      </c>
      <c r="B2292">
        <f>'MCMC raw'!C2292</f>
        <v>58379.884768284501</v>
      </c>
      <c r="C2292">
        <f>'MCMC raw'!E2292</f>
        <v>57271.565512955502</v>
      </c>
      <c r="D2292">
        <f t="shared" si="630"/>
        <v>1108.3192553289991</v>
      </c>
      <c r="E2292">
        <f>'MCMC raw'!K2292</f>
        <v>58311.3308295889</v>
      </c>
      <c r="F2292">
        <f t="shared" si="631"/>
        <v>68.553938695600664</v>
      </c>
      <c r="G2292">
        <f>'MCMC raw'!D2292</f>
        <v>58281.039802300198</v>
      </c>
      <c r="H2292">
        <f t="shared" si="632"/>
        <v>98.844965984302689</v>
      </c>
      <c r="I2292">
        <f>'MCMC raw'!J2292</f>
        <v>57104.887819707197</v>
      </c>
      <c r="J2292">
        <f t="shared" si="633"/>
        <v>1274.9969485773036</v>
      </c>
      <c r="K2292">
        <f>'MCMC raw'!I2292</f>
        <v>56458.763687081198</v>
      </c>
      <c r="L2292">
        <f t="shared" si="634"/>
        <v>1921.1210812033023</v>
      </c>
      <c r="M2292">
        <f t="shared" si="635"/>
        <v>646.12413262599875</v>
      </c>
      <c r="N2292">
        <f>'Estimates from MCMC'!$B$2-K2292</f>
        <v>16898.236312918802</v>
      </c>
      <c r="O2292">
        <f>'MCMC raw'!G2292</f>
        <v>57801.7600811183</v>
      </c>
      <c r="P2292" s="10">
        <f t="shared" si="636"/>
        <v>1342.9963940371017</v>
      </c>
      <c r="Q2292">
        <f>'MCMC raw'!H2292</f>
        <v>57836.924432526801</v>
      </c>
      <c r="R2292" s="10">
        <f t="shared" si="637"/>
        <v>35.164351408500806</v>
      </c>
      <c r="S2292" s="10">
        <f t="shared" si="638"/>
        <v>1378.1607454456025</v>
      </c>
      <c r="T2292">
        <f>'MCMC raw'!F2292</f>
        <v>64174.819347139201</v>
      </c>
      <c r="U2292">
        <f t="shared" si="639"/>
        <v>7716.0556600580021</v>
      </c>
      <c r="V2292">
        <f>'MCMC raw'!B2292</f>
        <v>65802.746780309797</v>
      </c>
      <c r="W2292" s="10">
        <f t="shared" si="640"/>
        <v>249.76668772499397</v>
      </c>
      <c r="X2292" s="10">
        <f t="shared" si="641"/>
        <v>9343.9830932285986</v>
      </c>
      <c r="Y2292" s="10">
        <f t="shared" si="642"/>
        <v>7554.253219690203</v>
      </c>
      <c r="Z2292" s="12">
        <f t="shared" si="643"/>
        <v>8.1556484352866485E-2</v>
      </c>
      <c r="AA2292" s="12">
        <f t="shared" si="644"/>
        <v>0.45661899367326469</v>
      </c>
      <c r="AB2292" s="12">
        <f t="shared" si="645"/>
        <v>1.4780636458140064E-2</v>
      </c>
      <c r="AC2292" s="12">
        <f t="shared" si="646"/>
        <v>0.55295611448427129</v>
      </c>
      <c r="AD2292" s="12">
        <f t="shared" si="647"/>
        <v>0.44704388551572877</v>
      </c>
      <c r="AE2292" s="12">
        <f>('Estimates from MCMC'!$B$2-'MCMC runs'!V2292)/'Estimates from MCMC'!$B$2</f>
        <v>0.10297930967310827</v>
      </c>
    </row>
    <row r="2293" spans="1:31" x14ac:dyDescent="0.3">
      <c r="A2293">
        <v>2292</v>
      </c>
      <c r="B2293">
        <f>'MCMC raw'!C2293</f>
        <v>58570.340764462002</v>
      </c>
      <c r="C2293">
        <f>'MCMC raw'!E2293</f>
        <v>57375.722048023097</v>
      </c>
      <c r="D2293">
        <f t="shared" si="630"/>
        <v>1194.6187164389048</v>
      </c>
      <c r="E2293">
        <f>'MCMC raw'!K2293</f>
        <v>58503.977295997298</v>
      </c>
      <c r="F2293">
        <f t="shared" si="631"/>
        <v>66.363468464704056</v>
      </c>
      <c r="G2293">
        <f>'MCMC raw'!D2293</f>
        <v>58473.933610660701</v>
      </c>
      <c r="H2293">
        <f t="shared" si="632"/>
        <v>96.40715380130132</v>
      </c>
      <c r="I2293">
        <f>'MCMC raw'!J2293</f>
        <v>57213.550907255601</v>
      </c>
      <c r="J2293">
        <f t="shared" si="633"/>
        <v>1356.7898572064005</v>
      </c>
      <c r="K2293">
        <f>'MCMC raw'!I2293</f>
        <v>56584.170554567601</v>
      </c>
      <c r="L2293">
        <f t="shared" si="634"/>
        <v>1986.1702098944006</v>
      </c>
      <c r="M2293">
        <f t="shared" si="635"/>
        <v>629.38035268800013</v>
      </c>
      <c r="N2293">
        <f>'Estimates from MCMC'!$B$2-K2293</f>
        <v>16772.829445432399</v>
      </c>
      <c r="O2293">
        <f>'MCMC raw'!G2293</f>
        <v>57886.096536052501</v>
      </c>
      <c r="P2293" s="10">
        <f t="shared" si="636"/>
        <v>1301.9259814848992</v>
      </c>
      <c r="Q2293">
        <f>'MCMC raw'!H2293</f>
        <v>57920.471281790196</v>
      </c>
      <c r="R2293" s="10">
        <f t="shared" si="637"/>
        <v>34.374745737695775</v>
      </c>
      <c r="S2293" s="10">
        <f t="shared" si="638"/>
        <v>1336.300727222595</v>
      </c>
      <c r="T2293">
        <f>'MCMC raw'!F2293</f>
        <v>64372.6421033921</v>
      </c>
      <c r="U2293">
        <f t="shared" si="639"/>
        <v>7788.4715488244983</v>
      </c>
      <c r="V2293">
        <f>'MCMC raw'!B2293</f>
        <v>65951.9460014863</v>
      </c>
      <c r="W2293" s="10">
        <f t="shared" si="640"/>
        <v>243.00317087160511</v>
      </c>
      <c r="X2293" s="10">
        <f t="shared" si="641"/>
        <v>9367.7754469186984</v>
      </c>
      <c r="Y2293" s="10">
        <f t="shared" si="642"/>
        <v>7405.0539985137002</v>
      </c>
      <c r="Z2293" s="12">
        <f t="shared" si="643"/>
        <v>7.9670560746475508E-2</v>
      </c>
      <c r="AA2293" s="12">
        <f t="shared" si="644"/>
        <v>0.46435048863776923</v>
      </c>
      <c r="AB2293" s="12">
        <f t="shared" si="645"/>
        <v>1.4487905672813007E-2</v>
      </c>
      <c r="AC2293" s="12">
        <f t="shared" si="646"/>
        <v>0.55850895505705778</v>
      </c>
      <c r="AD2293" s="12">
        <f t="shared" si="647"/>
        <v>0.44149104494294222</v>
      </c>
      <c r="AE2293" s="12">
        <f>('Estimates from MCMC'!$B$2-'MCMC runs'!V2293)/'Estimates from MCMC'!$B$2</f>
        <v>0.10094543122692722</v>
      </c>
    </row>
    <row r="2294" spans="1:31" x14ac:dyDescent="0.3">
      <c r="A2294">
        <v>2293</v>
      </c>
      <c r="B2294">
        <f>'MCMC raw'!C2294</f>
        <v>57638.979596546102</v>
      </c>
      <c r="C2294">
        <f>'MCMC raw'!E2294</f>
        <v>56529.379738674397</v>
      </c>
      <c r="D2294">
        <f t="shared" si="630"/>
        <v>1109.5998578717044</v>
      </c>
      <c r="E2294">
        <f>'MCMC raw'!K2294</f>
        <v>57565.084295970199</v>
      </c>
      <c r="F2294">
        <f t="shared" si="631"/>
        <v>73.895300575903093</v>
      </c>
      <c r="G2294">
        <f>'MCMC raw'!D2294</f>
        <v>57543.068165147502</v>
      </c>
      <c r="H2294">
        <f t="shared" si="632"/>
        <v>95.911431398599234</v>
      </c>
      <c r="I2294">
        <f>'MCMC raw'!J2294</f>
        <v>56360.195989090797</v>
      </c>
      <c r="J2294">
        <f t="shared" si="633"/>
        <v>1278.7836074553052</v>
      </c>
      <c r="K2294">
        <f>'MCMC raw'!I2294</f>
        <v>55733.145094780302</v>
      </c>
      <c r="L2294">
        <f t="shared" si="634"/>
        <v>1905.8345017657994</v>
      </c>
      <c r="M2294">
        <f t="shared" si="635"/>
        <v>627.05089431049419</v>
      </c>
      <c r="N2294">
        <f>'Estimates from MCMC'!$B$2-K2294</f>
        <v>17623.854905219698</v>
      </c>
      <c r="O2294">
        <f>'MCMC raw'!G2294</f>
        <v>57024.419493599496</v>
      </c>
      <c r="P2294" s="10">
        <f t="shared" si="636"/>
        <v>1291.2743988191942</v>
      </c>
      <c r="Q2294">
        <f>'MCMC raw'!H2294</f>
        <v>57058.899857650104</v>
      </c>
      <c r="R2294" s="10">
        <f t="shared" si="637"/>
        <v>34.480364050607022</v>
      </c>
      <c r="S2294" s="10">
        <f t="shared" si="638"/>
        <v>1325.7547628698012</v>
      </c>
      <c r="T2294">
        <f>'MCMC raw'!F2294</f>
        <v>63471.244163592099</v>
      </c>
      <c r="U2294">
        <f t="shared" si="639"/>
        <v>7738.0990688117963</v>
      </c>
      <c r="V2294">
        <f>'MCMC raw'!B2294</f>
        <v>65038.600303568397</v>
      </c>
      <c r="W2294" s="10">
        <f t="shared" si="640"/>
        <v>241.60137710649724</v>
      </c>
      <c r="X2294" s="10">
        <f t="shared" si="641"/>
        <v>9305.4552087880948</v>
      </c>
      <c r="Y2294" s="10">
        <f t="shared" si="642"/>
        <v>8318.3996964316029</v>
      </c>
      <c r="Z2294" s="12">
        <f t="shared" si="643"/>
        <v>7.5225015752776611E-2</v>
      </c>
      <c r="AA2294" s="12">
        <f t="shared" si="644"/>
        <v>0.43906960823423402</v>
      </c>
      <c r="AB2294" s="12">
        <f t="shared" si="645"/>
        <v>1.3708770209799083E-2</v>
      </c>
      <c r="AC2294" s="12">
        <f t="shared" si="646"/>
        <v>0.52800339419680975</v>
      </c>
      <c r="AD2294" s="12">
        <f t="shared" si="647"/>
        <v>0.47199660580319025</v>
      </c>
      <c r="AE2294" s="12">
        <f>('Estimates from MCMC'!$B$2-'MCMC runs'!V2294)/'Estimates from MCMC'!$B$2</f>
        <v>0.11339612711031807</v>
      </c>
    </row>
    <row r="2295" spans="1:31" x14ac:dyDescent="0.3">
      <c r="A2295">
        <v>2294</v>
      </c>
      <c r="B2295">
        <f>'MCMC raw'!C2295</f>
        <v>58137.645362932097</v>
      </c>
      <c r="C2295">
        <f>'MCMC raw'!E2295</f>
        <v>56999.763560556603</v>
      </c>
      <c r="D2295">
        <f t="shared" si="630"/>
        <v>1137.8818023754939</v>
      </c>
      <c r="E2295">
        <f>'MCMC raw'!K2295</f>
        <v>58065.353631686499</v>
      </c>
      <c r="F2295">
        <f t="shared" si="631"/>
        <v>72.291731245597475</v>
      </c>
      <c r="G2295">
        <f>'MCMC raw'!D2295</f>
        <v>58040.439055547999</v>
      </c>
      <c r="H2295">
        <f t="shared" si="632"/>
        <v>97.206307384098182</v>
      </c>
      <c r="I2295">
        <f>'MCMC raw'!J2295</f>
        <v>56831.096604104998</v>
      </c>
      <c r="J2295">
        <f t="shared" si="633"/>
        <v>1306.5487588270989</v>
      </c>
      <c r="K2295">
        <f>'MCMC raw'!I2295</f>
        <v>56195.9933706519</v>
      </c>
      <c r="L2295">
        <f t="shared" si="634"/>
        <v>1941.6519922801963</v>
      </c>
      <c r="M2295">
        <f t="shared" si="635"/>
        <v>635.10323345309735</v>
      </c>
      <c r="N2295">
        <f>'Estimates from MCMC'!$B$2-K2295</f>
        <v>17161.0066293481</v>
      </c>
      <c r="O2295">
        <f>'MCMC raw'!G2295</f>
        <v>57506.9841271685</v>
      </c>
      <c r="P2295" s="10">
        <f t="shared" si="636"/>
        <v>1310.9907565165995</v>
      </c>
      <c r="Q2295">
        <f>'MCMC raw'!H2295</f>
        <v>57541.808741937501</v>
      </c>
      <c r="R2295" s="10">
        <f t="shared" si="637"/>
        <v>34.824614769000618</v>
      </c>
      <c r="S2295" s="10">
        <f t="shared" si="638"/>
        <v>1345.8153712856001</v>
      </c>
      <c r="T2295">
        <f>'MCMC raw'!F2295</f>
        <v>64044.326531318497</v>
      </c>
      <c r="U2295">
        <f t="shared" si="639"/>
        <v>7848.3331606665961</v>
      </c>
      <c r="V2295">
        <f>'MCMC raw'!B2295</f>
        <v>65638.274602748206</v>
      </c>
      <c r="W2295" s="10">
        <f t="shared" si="640"/>
        <v>248.13270014410955</v>
      </c>
      <c r="X2295" s="10">
        <f t="shared" si="641"/>
        <v>9442.2812320963058</v>
      </c>
      <c r="Y2295" s="10">
        <f t="shared" si="642"/>
        <v>7718.7253972517938</v>
      </c>
      <c r="Z2295" s="12">
        <f t="shared" si="643"/>
        <v>7.8422868795122891E-2</v>
      </c>
      <c r="AA2295" s="12">
        <f t="shared" si="644"/>
        <v>0.45733524438156653</v>
      </c>
      <c r="AB2295" s="12">
        <f t="shared" si="645"/>
        <v>1.4459099370066232E-2</v>
      </c>
      <c r="AC2295" s="12">
        <f t="shared" si="646"/>
        <v>0.5502172125467556</v>
      </c>
      <c r="AD2295" s="12">
        <f t="shared" si="647"/>
        <v>0.44978278745324435</v>
      </c>
      <c r="AE2295" s="12">
        <f>('Estimates from MCMC'!$B$2-'MCMC runs'!V2295)/'Estimates from MCMC'!$B$2</f>
        <v>0.105221388514413</v>
      </c>
    </row>
    <row r="2296" spans="1:31" x14ac:dyDescent="0.3">
      <c r="A2296">
        <v>2295</v>
      </c>
      <c r="B2296">
        <f>'MCMC raw'!C2296</f>
        <v>57940.186583994902</v>
      </c>
      <c r="C2296">
        <f>'MCMC raw'!E2296</f>
        <v>56806.389130211603</v>
      </c>
      <c r="D2296">
        <f t="shared" si="630"/>
        <v>1133.7974537832997</v>
      </c>
      <c r="E2296">
        <f>'MCMC raw'!K2296</f>
        <v>57873.393980874702</v>
      </c>
      <c r="F2296">
        <f t="shared" si="631"/>
        <v>66.792603120200511</v>
      </c>
      <c r="G2296">
        <f>'MCMC raw'!D2296</f>
        <v>57844.680839156397</v>
      </c>
      <c r="H2296">
        <f t="shared" si="632"/>
        <v>95.505744838505052</v>
      </c>
      <c r="I2296">
        <f>'MCMC raw'!J2296</f>
        <v>56644.750275171296</v>
      </c>
      <c r="J2296">
        <f t="shared" si="633"/>
        <v>1295.4363088236059</v>
      </c>
      <c r="K2296">
        <f>'MCMC raw'!I2296</f>
        <v>56020.687159608802</v>
      </c>
      <c r="L2296">
        <f t="shared" si="634"/>
        <v>1919.4994243861001</v>
      </c>
      <c r="M2296">
        <f t="shared" si="635"/>
        <v>624.0631155624942</v>
      </c>
      <c r="N2296">
        <f>'Estimates from MCMC'!$B$2-K2296</f>
        <v>17336.312840391198</v>
      </c>
      <c r="O2296">
        <f>'MCMC raw'!G2296</f>
        <v>57304.679913759697</v>
      </c>
      <c r="P2296" s="10">
        <f t="shared" si="636"/>
        <v>1283.9927541508951</v>
      </c>
      <c r="Q2296">
        <f>'MCMC raw'!H2296</f>
        <v>57338.995558038798</v>
      </c>
      <c r="R2296" s="10">
        <f t="shared" si="637"/>
        <v>34.315644279100525</v>
      </c>
      <c r="S2296" s="10">
        <f t="shared" si="638"/>
        <v>1318.3083984299956</v>
      </c>
      <c r="T2296">
        <f>'MCMC raw'!F2296</f>
        <v>63801.930983309598</v>
      </c>
      <c r="U2296">
        <f t="shared" si="639"/>
        <v>7781.2438237007955</v>
      </c>
      <c r="V2296">
        <f>'MCMC raw'!B2296</f>
        <v>65360.0146947502</v>
      </c>
      <c r="W2296" s="10">
        <f t="shared" si="640"/>
        <v>239.77531301060662</v>
      </c>
      <c r="X2296" s="10">
        <f t="shared" si="641"/>
        <v>9339.3275351413977</v>
      </c>
      <c r="Y2296" s="10">
        <f t="shared" si="642"/>
        <v>7996.9853052498001</v>
      </c>
      <c r="Z2296" s="12">
        <f t="shared" si="643"/>
        <v>7.604318234027943E-2</v>
      </c>
      <c r="AA2296" s="12">
        <f t="shared" si="644"/>
        <v>0.44884075958594721</v>
      </c>
      <c r="AB2296" s="12">
        <f t="shared" si="645"/>
        <v>1.3830813692515025E-2</v>
      </c>
      <c r="AC2296" s="12">
        <f t="shared" si="646"/>
        <v>0.53871475561874171</v>
      </c>
      <c r="AD2296" s="12">
        <f t="shared" si="647"/>
        <v>0.46128524438125834</v>
      </c>
      <c r="AE2296" s="12">
        <f>('Estimates from MCMC'!$B$2-'MCMC runs'!V2296)/'Estimates from MCMC'!$B$2</f>
        <v>0.10901461762680863</v>
      </c>
    </row>
    <row r="2297" spans="1:31" x14ac:dyDescent="0.3">
      <c r="A2297">
        <v>2296</v>
      </c>
      <c r="B2297">
        <f>'MCMC raw'!C2297</f>
        <v>58522.388782857801</v>
      </c>
      <c r="C2297">
        <f>'MCMC raw'!E2297</f>
        <v>57381.182334635603</v>
      </c>
      <c r="D2297">
        <f t="shared" si="630"/>
        <v>1141.2064482221977</v>
      </c>
      <c r="E2297">
        <f>'MCMC raw'!K2297</f>
        <v>58444.030968176397</v>
      </c>
      <c r="F2297">
        <f t="shared" si="631"/>
        <v>78.357814681403397</v>
      </c>
      <c r="G2297">
        <f>'MCMC raw'!D2297</f>
        <v>58421.636795140199</v>
      </c>
      <c r="H2297">
        <f t="shared" si="632"/>
        <v>100.75198771760188</v>
      </c>
      <c r="I2297">
        <f>'MCMC raw'!J2297</f>
        <v>57202.811548779297</v>
      </c>
      <c r="J2297">
        <f t="shared" si="633"/>
        <v>1319.5772340785043</v>
      </c>
      <c r="K2297">
        <f>'MCMC raw'!I2297</f>
        <v>56544.215950467398</v>
      </c>
      <c r="L2297">
        <f t="shared" si="634"/>
        <v>1978.1728323904026</v>
      </c>
      <c r="M2297">
        <f t="shared" si="635"/>
        <v>658.59559831189836</v>
      </c>
      <c r="N2297">
        <f>'Estimates from MCMC'!$B$2-K2297</f>
        <v>16812.784049532602</v>
      </c>
      <c r="O2297">
        <f>'MCMC raw'!G2297</f>
        <v>57907.274211981101</v>
      </c>
      <c r="P2297" s="10">
        <f t="shared" si="636"/>
        <v>1363.0582615137027</v>
      </c>
      <c r="Q2297">
        <f>'MCMC raw'!H2297</f>
        <v>57943.208864038497</v>
      </c>
      <c r="R2297" s="10">
        <f t="shared" si="637"/>
        <v>35.934652057396306</v>
      </c>
      <c r="S2297" s="10">
        <f t="shared" si="638"/>
        <v>1398.9929135710991</v>
      </c>
      <c r="T2297">
        <f>'MCMC raw'!F2297</f>
        <v>64573.818637462398</v>
      </c>
      <c r="U2297">
        <f t="shared" si="639"/>
        <v>8029.6026869950001</v>
      </c>
      <c r="V2297">
        <f>'MCMC raw'!B2297</f>
        <v>66232.777674177807</v>
      </c>
      <c r="W2297" s="10">
        <f t="shared" si="640"/>
        <v>259.96612314430968</v>
      </c>
      <c r="X2297" s="10">
        <f t="shared" si="641"/>
        <v>9688.5617237104088</v>
      </c>
      <c r="Y2297" s="10">
        <f t="shared" si="642"/>
        <v>7124.2223258221929</v>
      </c>
      <c r="Z2297" s="12">
        <f t="shared" si="643"/>
        <v>8.3210068567435819E-2</v>
      </c>
      <c r="AA2297" s="12">
        <f t="shared" si="644"/>
        <v>0.47758911690882178</v>
      </c>
      <c r="AB2297" s="12">
        <f t="shared" si="645"/>
        <v>1.54624077950693E-2</v>
      </c>
      <c r="AC2297" s="12">
        <f t="shared" si="646"/>
        <v>0.57626159327132687</v>
      </c>
      <c r="AD2297" s="12">
        <f t="shared" si="647"/>
        <v>0.42373840672867308</v>
      </c>
      <c r="AE2297" s="12">
        <f>('Estimates from MCMC'!$B$2-'MCMC runs'!V2297)/'Estimates from MCMC'!$B$2</f>
        <v>9.7117143910222511E-2</v>
      </c>
    </row>
    <row r="2298" spans="1:31" x14ac:dyDescent="0.3">
      <c r="A2298">
        <v>2297</v>
      </c>
      <c r="B2298">
        <f>'MCMC raw'!C2298</f>
        <v>57791.906451200899</v>
      </c>
      <c r="C2298">
        <f>'MCMC raw'!E2298</f>
        <v>56638.437503721798</v>
      </c>
      <c r="D2298">
        <f t="shared" si="630"/>
        <v>1153.4689474791012</v>
      </c>
      <c r="E2298">
        <f>'MCMC raw'!K2298</f>
        <v>57714.0712344208</v>
      </c>
      <c r="F2298">
        <f t="shared" si="631"/>
        <v>77.835216780098563</v>
      </c>
      <c r="G2298">
        <f>'MCMC raw'!D2298</f>
        <v>57699.489045824601</v>
      </c>
      <c r="H2298">
        <f t="shared" si="632"/>
        <v>92.41740537629812</v>
      </c>
      <c r="I2298">
        <f>'MCMC raw'!J2298</f>
        <v>56468.959841898497</v>
      </c>
      <c r="J2298">
        <f t="shared" si="633"/>
        <v>1322.9466093024021</v>
      </c>
      <c r="K2298">
        <f>'MCMC raw'!I2298</f>
        <v>55928.401685622797</v>
      </c>
      <c r="L2298">
        <f t="shared" si="634"/>
        <v>1863.5047655781018</v>
      </c>
      <c r="M2298">
        <f t="shared" si="635"/>
        <v>540.55815627569973</v>
      </c>
      <c r="N2298">
        <f>'Estimates from MCMC'!$B$2-K2298</f>
        <v>17428.598314377203</v>
      </c>
      <c r="O2298">
        <f>'MCMC raw'!G2298</f>
        <v>57106.007385946999</v>
      </c>
      <c r="P2298" s="10">
        <f t="shared" si="636"/>
        <v>1177.6057003242022</v>
      </c>
      <c r="Q2298">
        <f>'MCMC raw'!H2298</f>
        <v>57139.241551353698</v>
      </c>
      <c r="R2298" s="10">
        <f t="shared" si="637"/>
        <v>33.234165406698594</v>
      </c>
      <c r="S2298" s="10">
        <f t="shared" si="638"/>
        <v>1210.8398657309008</v>
      </c>
      <c r="T2298">
        <f>'MCMC raw'!F2298</f>
        <v>63545.317535624599</v>
      </c>
      <c r="U2298">
        <f t="shared" si="639"/>
        <v>7616.915850001802</v>
      </c>
      <c r="V2298">
        <f>'MCMC raw'!B2298</f>
        <v>64966.498537198102</v>
      </c>
      <c r="W2298" s="10">
        <f t="shared" si="640"/>
        <v>210.34113584260194</v>
      </c>
      <c r="X2298" s="10">
        <f t="shared" si="641"/>
        <v>9038.0968515753048</v>
      </c>
      <c r="Y2298" s="10">
        <f t="shared" si="642"/>
        <v>8390.501462801898</v>
      </c>
      <c r="Z2298" s="12">
        <f t="shared" si="643"/>
        <v>6.9474311352511614E-2</v>
      </c>
      <c r="AA2298" s="12">
        <f t="shared" si="644"/>
        <v>0.43703548114471458</v>
      </c>
      <c r="AB2298" s="12">
        <f t="shared" si="645"/>
        <v>1.2068735078315925E-2</v>
      </c>
      <c r="AC2298" s="12">
        <f t="shared" si="646"/>
        <v>0.51857852757554213</v>
      </c>
      <c r="AD2298" s="12">
        <f t="shared" si="647"/>
        <v>0.48142147242445793</v>
      </c>
      <c r="AE2298" s="12">
        <f>('Estimates from MCMC'!$B$2-'MCMC runs'!V2298)/'Estimates from MCMC'!$B$2</f>
        <v>0.11437901581037799</v>
      </c>
    </row>
    <row r="2299" spans="1:31" x14ac:dyDescent="0.3">
      <c r="A2299">
        <v>2298</v>
      </c>
      <c r="B2299">
        <f>'MCMC raw'!C2299</f>
        <v>57428.215745455003</v>
      </c>
      <c r="C2299">
        <f>'MCMC raw'!E2299</f>
        <v>56305.692937190099</v>
      </c>
      <c r="D2299">
        <f t="shared" si="630"/>
        <v>1122.5228082649046</v>
      </c>
      <c r="E2299">
        <f>'MCMC raw'!K2299</f>
        <v>57371.455618305699</v>
      </c>
      <c r="F2299">
        <f t="shared" si="631"/>
        <v>56.760127149304026</v>
      </c>
      <c r="G2299">
        <f>'MCMC raw'!D2299</f>
        <v>57334.337733860397</v>
      </c>
      <c r="H2299">
        <f t="shared" si="632"/>
        <v>93.878011594606505</v>
      </c>
      <c r="I2299">
        <f>'MCMC raw'!J2299</f>
        <v>56155.453071031501</v>
      </c>
      <c r="J2299">
        <f t="shared" si="633"/>
        <v>1272.7626744235022</v>
      </c>
      <c r="K2299">
        <f>'MCMC raw'!I2299</f>
        <v>55542.082845908502</v>
      </c>
      <c r="L2299">
        <f t="shared" si="634"/>
        <v>1886.132899546501</v>
      </c>
      <c r="M2299">
        <f t="shared" si="635"/>
        <v>613.37022512299882</v>
      </c>
      <c r="N2299">
        <f>'Estimates from MCMC'!$B$2-K2299</f>
        <v>17814.917154091498</v>
      </c>
      <c r="O2299">
        <f>'MCMC raw'!G2299</f>
        <v>56795.221461469999</v>
      </c>
      <c r="P2299" s="10">
        <f t="shared" si="636"/>
        <v>1253.1386155614964</v>
      </c>
      <c r="Q2299">
        <f>'MCMC raw'!H2299</f>
        <v>56829.3506393145</v>
      </c>
      <c r="R2299" s="10">
        <f t="shared" si="637"/>
        <v>34.1291778445011</v>
      </c>
      <c r="S2299" s="10">
        <f t="shared" si="638"/>
        <v>1287.2677934059975</v>
      </c>
      <c r="T2299">
        <f>'MCMC raw'!F2299</f>
        <v>63067.182572177298</v>
      </c>
      <c r="U2299">
        <f t="shared" si="639"/>
        <v>7525.0997262687961</v>
      </c>
      <c r="V2299">
        <f>'MCMC raw'!B2299</f>
        <v>64582.892582599801</v>
      </c>
      <c r="W2299" s="10">
        <f t="shared" si="640"/>
        <v>228.44221701650531</v>
      </c>
      <c r="X2299" s="10">
        <f t="shared" si="641"/>
        <v>9040.8097366912989</v>
      </c>
      <c r="Y2299" s="10">
        <f t="shared" si="642"/>
        <v>8774.1074174001988</v>
      </c>
      <c r="Z2299" s="12">
        <f t="shared" si="643"/>
        <v>7.225786021184806E-2</v>
      </c>
      <c r="AA2299" s="12">
        <f t="shared" si="644"/>
        <v>0.42240441879015583</v>
      </c>
      <c r="AB2299" s="12">
        <f t="shared" si="645"/>
        <v>1.2823086127236897E-2</v>
      </c>
      <c r="AC2299" s="12">
        <f t="shared" si="646"/>
        <v>0.50748536512924081</v>
      </c>
      <c r="AD2299" s="12">
        <f t="shared" si="647"/>
        <v>0.49251463487075919</v>
      </c>
      <c r="AE2299" s="12">
        <f>('Estimates from MCMC'!$B$2-'MCMC runs'!V2299)/'Estimates from MCMC'!$B$2</f>
        <v>0.11960831846177186</v>
      </c>
    </row>
    <row r="2300" spans="1:31" x14ac:dyDescent="0.3">
      <c r="A2300">
        <v>2299</v>
      </c>
      <c r="B2300">
        <f>'MCMC raw'!C2300</f>
        <v>58354.155331203299</v>
      </c>
      <c r="C2300">
        <f>'MCMC raw'!E2300</f>
        <v>57207.991860300099</v>
      </c>
      <c r="D2300">
        <f t="shared" si="630"/>
        <v>1146.1634709032005</v>
      </c>
      <c r="E2300">
        <f>'MCMC raw'!K2300</f>
        <v>58286.098022538703</v>
      </c>
      <c r="F2300">
        <f t="shared" si="631"/>
        <v>68.057308664596349</v>
      </c>
      <c r="G2300">
        <f>'MCMC raw'!D2300</f>
        <v>58259.306877029099</v>
      </c>
      <c r="H2300">
        <f t="shared" si="632"/>
        <v>94.848454174200015</v>
      </c>
      <c r="I2300">
        <f>'MCMC raw'!J2300</f>
        <v>57045.718282045098</v>
      </c>
      <c r="J2300">
        <f t="shared" si="633"/>
        <v>1308.4370491582013</v>
      </c>
      <c r="K2300">
        <f>'MCMC raw'!I2300</f>
        <v>56426.133539951501</v>
      </c>
      <c r="L2300">
        <f t="shared" si="634"/>
        <v>1928.0217912517983</v>
      </c>
      <c r="M2300">
        <f t="shared" si="635"/>
        <v>619.58474209359701</v>
      </c>
      <c r="N2300">
        <f>'Estimates from MCMC'!$B$2-K2300</f>
        <v>16930.866460048499</v>
      </c>
      <c r="O2300">
        <f>'MCMC raw'!G2300</f>
        <v>57694.526086248297</v>
      </c>
      <c r="P2300" s="10">
        <f t="shared" si="636"/>
        <v>1268.3925462967964</v>
      </c>
      <c r="Q2300">
        <f>'MCMC raw'!H2300</f>
        <v>57728.896325741203</v>
      </c>
      <c r="R2300" s="10">
        <f t="shared" si="637"/>
        <v>34.370239492905966</v>
      </c>
      <c r="S2300" s="10">
        <f t="shared" si="638"/>
        <v>1302.7627857897023</v>
      </c>
      <c r="T2300">
        <f>'MCMC raw'!F2300</f>
        <v>64261.252847286101</v>
      </c>
      <c r="U2300">
        <f t="shared" si="639"/>
        <v>7835.1193073346003</v>
      </c>
      <c r="V2300">
        <f>'MCMC raw'!B2300</f>
        <v>65801.484406491203</v>
      </c>
      <c r="W2300" s="10">
        <f t="shared" si="640"/>
        <v>237.46877341539948</v>
      </c>
      <c r="X2300" s="10">
        <f t="shared" si="641"/>
        <v>9375.3508665397021</v>
      </c>
      <c r="Y2300" s="10">
        <f t="shared" si="642"/>
        <v>7555.5155935087969</v>
      </c>
      <c r="Z2300" s="12">
        <f t="shared" si="643"/>
        <v>7.6946019795490761E-2</v>
      </c>
      <c r="AA2300" s="12">
        <f t="shared" si="644"/>
        <v>0.46277131331837085</v>
      </c>
      <c r="AB2300" s="12">
        <f t="shared" si="645"/>
        <v>1.4025789759534802E-2</v>
      </c>
      <c r="AC2300" s="12">
        <f t="shared" si="646"/>
        <v>0.55374312287339644</v>
      </c>
      <c r="AD2300" s="12">
        <f t="shared" si="647"/>
        <v>0.44625687712660361</v>
      </c>
      <c r="AE2300" s="12">
        <f>('Estimates from MCMC'!$B$2-'MCMC runs'!V2300)/'Estimates from MCMC'!$B$2</f>
        <v>0.10299651830784788</v>
      </c>
    </row>
    <row r="2301" spans="1:31" x14ac:dyDescent="0.3">
      <c r="A2301">
        <v>2300</v>
      </c>
      <c r="B2301">
        <f>'MCMC raw'!C2301</f>
        <v>58531.5474962273</v>
      </c>
      <c r="C2301">
        <f>'MCMC raw'!E2301</f>
        <v>57419.570838868203</v>
      </c>
      <c r="D2301">
        <f t="shared" si="630"/>
        <v>1111.9766573590969</v>
      </c>
      <c r="E2301">
        <f>'MCMC raw'!K2301</f>
        <v>58463.765070349502</v>
      </c>
      <c r="F2301">
        <f t="shared" si="631"/>
        <v>67.782425877798232</v>
      </c>
      <c r="G2301">
        <f>'MCMC raw'!D2301</f>
        <v>58431.502617748003</v>
      </c>
      <c r="H2301">
        <f t="shared" si="632"/>
        <v>100.04487847929704</v>
      </c>
      <c r="I2301">
        <f>'MCMC raw'!J2301</f>
        <v>57252.441209032797</v>
      </c>
      <c r="J2301">
        <f t="shared" si="633"/>
        <v>1279.1062871945032</v>
      </c>
      <c r="K2301">
        <f>'MCMC raw'!I2301</f>
        <v>56598.325062831798</v>
      </c>
      <c r="L2301">
        <f t="shared" si="634"/>
        <v>1933.2224333955019</v>
      </c>
      <c r="M2301">
        <f t="shared" si="635"/>
        <v>654.11614620099863</v>
      </c>
      <c r="N2301">
        <f>'Estimates from MCMC'!$B$2-K2301</f>
        <v>16758.674937168202</v>
      </c>
      <c r="O2301">
        <f>'MCMC raw'!G2301</f>
        <v>57955.251132013596</v>
      </c>
      <c r="P2301" s="10">
        <f t="shared" si="636"/>
        <v>1356.9260691817981</v>
      </c>
      <c r="Q2301">
        <f>'MCMC raw'!H2301</f>
        <v>57990.905348506203</v>
      </c>
      <c r="R2301" s="10">
        <f t="shared" si="637"/>
        <v>35.654216492606793</v>
      </c>
      <c r="S2301" s="10">
        <f t="shared" si="638"/>
        <v>1392.5802856744049</v>
      </c>
      <c r="T2301">
        <f>'MCMC raw'!F2301</f>
        <v>64476.766138207</v>
      </c>
      <c r="U2301">
        <f t="shared" si="639"/>
        <v>7878.4410753752018</v>
      </c>
      <c r="V2301">
        <f>'MCMC raw'!B2301</f>
        <v>66125.188737175005</v>
      </c>
      <c r="W2301" s="10">
        <f t="shared" si="640"/>
        <v>255.84231329360045</v>
      </c>
      <c r="X2301" s="10">
        <f t="shared" si="641"/>
        <v>9526.8636743432071</v>
      </c>
      <c r="Y2301" s="10">
        <f t="shared" si="642"/>
        <v>7231.8112628249946</v>
      </c>
      <c r="Z2301" s="12">
        <f t="shared" si="643"/>
        <v>8.3096085513650775E-2</v>
      </c>
      <c r="AA2301" s="12">
        <f t="shared" si="644"/>
        <v>0.47011121731957539</v>
      </c>
      <c r="AB2301" s="12">
        <f t="shared" si="645"/>
        <v>1.5266261458785204E-2</v>
      </c>
      <c r="AC2301" s="12">
        <f t="shared" si="646"/>
        <v>0.56847356429201135</v>
      </c>
      <c r="AD2301" s="12">
        <f t="shared" si="647"/>
        <v>0.43152643570798865</v>
      </c>
      <c r="AE2301" s="12">
        <f>('Estimates from MCMC'!$B$2-'MCMC runs'!V2301)/'Estimates from MCMC'!$B$2</f>
        <v>9.858379245095894E-2</v>
      </c>
    </row>
    <row r="2302" spans="1:31" x14ac:dyDescent="0.3">
      <c r="A2302">
        <v>2301</v>
      </c>
      <c r="B2302">
        <f>'MCMC raw'!C2302</f>
        <v>58881.095070316696</v>
      </c>
      <c r="C2302">
        <f>'MCMC raw'!E2302</f>
        <v>57755.8197451214</v>
      </c>
      <c r="D2302">
        <f t="shared" si="630"/>
        <v>1125.2753251952963</v>
      </c>
      <c r="E2302">
        <f>'MCMC raw'!K2302</f>
        <v>58800.147944027303</v>
      </c>
      <c r="F2302">
        <f t="shared" si="631"/>
        <v>80.947126289393054</v>
      </c>
      <c r="G2302">
        <f>'MCMC raw'!D2302</f>
        <v>58782.778412338303</v>
      </c>
      <c r="H2302">
        <f t="shared" si="632"/>
        <v>98.316657978393778</v>
      </c>
      <c r="I2302">
        <f>'MCMC raw'!J2302</f>
        <v>57577.416219154999</v>
      </c>
      <c r="J2302">
        <f t="shared" si="633"/>
        <v>1303.6788511616978</v>
      </c>
      <c r="K2302">
        <f>'MCMC raw'!I2302</f>
        <v>56934.492415428198</v>
      </c>
      <c r="L2302">
        <f t="shared" si="634"/>
        <v>1946.6026548884984</v>
      </c>
      <c r="M2302">
        <f t="shared" si="635"/>
        <v>642.92380372680054</v>
      </c>
      <c r="N2302">
        <f>'Estimates from MCMC'!$B$2-K2302</f>
        <v>16422.507584571802</v>
      </c>
      <c r="O2302">
        <f>'MCMC raw'!G2302</f>
        <v>58263.132243278204</v>
      </c>
      <c r="P2302" s="10">
        <f t="shared" si="636"/>
        <v>1328.6398278500055</v>
      </c>
      <c r="Q2302">
        <f>'MCMC raw'!H2302</f>
        <v>58298.275316920197</v>
      </c>
      <c r="R2302" s="10">
        <f t="shared" si="637"/>
        <v>35.143073641993396</v>
      </c>
      <c r="S2302" s="10">
        <f t="shared" si="638"/>
        <v>1363.7829014919989</v>
      </c>
      <c r="T2302">
        <f>'MCMC raw'!F2302</f>
        <v>64908.3201426901</v>
      </c>
      <c r="U2302">
        <f t="shared" si="639"/>
        <v>7973.8277272619016</v>
      </c>
      <c r="V2302">
        <f>'MCMC raw'!B2302</f>
        <v>66523.717059366405</v>
      </c>
      <c r="W2302" s="10">
        <f t="shared" si="640"/>
        <v>251.61401518430648</v>
      </c>
      <c r="X2302" s="10">
        <f t="shared" si="641"/>
        <v>9589.224643938207</v>
      </c>
      <c r="Y2302" s="10">
        <f t="shared" si="642"/>
        <v>6833.282940633595</v>
      </c>
      <c r="Z2302" s="12">
        <f t="shared" si="643"/>
        <v>8.3043523924032817E-2</v>
      </c>
      <c r="AA2302" s="12">
        <f t="shared" si="644"/>
        <v>0.48554264238872691</v>
      </c>
      <c r="AB2302" s="12">
        <f t="shared" si="645"/>
        <v>1.5321290849680374E-2</v>
      </c>
      <c r="AC2302" s="12">
        <f t="shared" si="646"/>
        <v>0.58390745716244008</v>
      </c>
      <c r="AD2302" s="12">
        <f t="shared" si="647"/>
        <v>0.41609254283755992</v>
      </c>
      <c r="AE2302" s="12">
        <f>('Estimates from MCMC'!$B$2-'MCMC runs'!V2302)/'Estimates from MCMC'!$B$2</f>
        <v>9.3151068618313113E-2</v>
      </c>
    </row>
    <row r="2303" spans="1:31" x14ac:dyDescent="0.3">
      <c r="A2303">
        <v>2302</v>
      </c>
      <c r="B2303">
        <f>'MCMC raw'!C2303</f>
        <v>57208.623548894997</v>
      </c>
      <c r="C2303">
        <f>'MCMC raw'!E2303</f>
        <v>56165.561459739598</v>
      </c>
      <c r="D2303">
        <f t="shared" si="630"/>
        <v>1043.062089155399</v>
      </c>
      <c r="E2303">
        <f>'MCMC raw'!K2303</f>
        <v>57131.371051695103</v>
      </c>
      <c r="F2303">
        <f t="shared" si="631"/>
        <v>77.252497199893696</v>
      </c>
      <c r="G2303">
        <f>'MCMC raw'!D2303</f>
        <v>57116.314712721003</v>
      </c>
      <c r="H2303">
        <f t="shared" si="632"/>
        <v>92.308836173993768</v>
      </c>
      <c r="I2303">
        <f>'MCMC raw'!J2303</f>
        <v>55996.820097716503</v>
      </c>
      <c r="J2303">
        <f t="shared" si="633"/>
        <v>1211.8034511784936</v>
      </c>
      <c r="K2303">
        <f>'MCMC raw'!I2303</f>
        <v>55392.712517387299</v>
      </c>
      <c r="L2303">
        <f t="shared" si="634"/>
        <v>1815.9110315076978</v>
      </c>
      <c r="M2303">
        <f t="shared" si="635"/>
        <v>604.10758032920421</v>
      </c>
      <c r="N2303">
        <f>'Estimates from MCMC'!$B$2-K2303</f>
        <v>17964.287482612701</v>
      </c>
      <c r="O2303">
        <f>'MCMC raw'!G2303</f>
        <v>56642.116240708601</v>
      </c>
      <c r="P2303" s="10">
        <f t="shared" si="636"/>
        <v>1249.4037233213021</v>
      </c>
      <c r="Q2303">
        <f>'MCMC raw'!H2303</f>
        <v>56675.075612643501</v>
      </c>
      <c r="R2303" s="10">
        <f t="shared" si="637"/>
        <v>32.959371934899536</v>
      </c>
      <c r="S2303" s="10">
        <f t="shared" si="638"/>
        <v>1282.3630952562016</v>
      </c>
      <c r="T2303">
        <f>'MCMC raw'!F2303</f>
        <v>62878.574130758701</v>
      </c>
      <c r="U2303">
        <f t="shared" si="639"/>
        <v>7485.8616133714022</v>
      </c>
      <c r="V2303">
        <f>'MCMC raw'!B2303</f>
        <v>64390.558965176497</v>
      </c>
      <c r="W2303" s="10">
        <f t="shared" si="640"/>
        <v>229.62173916159372</v>
      </c>
      <c r="X2303" s="10">
        <f t="shared" si="641"/>
        <v>8997.8464477891976</v>
      </c>
      <c r="Y2303" s="10">
        <f t="shared" si="642"/>
        <v>8966.4410348235033</v>
      </c>
      <c r="Z2303" s="12">
        <f t="shared" si="643"/>
        <v>7.1384022132654962E-2</v>
      </c>
      <c r="AA2303" s="12">
        <f t="shared" si="644"/>
        <v>0.41670796131585114</v>
      </c>
      <c r="AB2303" s="12">
        <f t="shared" si="645"/>
        <v>1.2782123386960954E-2</v>
      </c>
      <c r="AC2303" s="12">
        <f t="shared" si="646"/>
        <v>0.50087410683546707</v>
      </c>
      <c r="AD2303" s="12">
        <f t="shared" si="647"/>
        <v>0.49912589316453293</v>
      </c>
      <c r="AE2303" s="12">
        <f>('Estimates from MCMC'!$B$2-'MCMC runs'!V2303)/'Estimates from MCMC'!$B$2</f>
        <v>0.12223020345466014</v>
      </c>
    </row>
    <row r="2304" spans="1:31" x14ac:dyDescent="0.3">
      <c r="A2304">
        <v>2303</v>
      </c>
      <c r="B2304">
        <f>'MCMC raw'!C2304</f>
        <v>57862.180418468102</v>
      </c>
      <c r="C2304">
        <f>'MCMC raw'!E2304</f>
        <v>56755.876034373498</v>
      </c>
      <c r="D2304">
        <f t="shared" si="630"/>
        <v>1106.3043840946048</v>
      </c>
      <c r="E2304">
        <f>'MCMC raw'!K2304</f>
        <v>57788.269696784002</v>
      </c>
      <c r="F2304">
        <f t="shared" si="631"/>
        <v>73.910721684100281</v>
      </c>
      <c r="G2304">
        <f>'MCMC raw'!D2304</f>
        <v>57767.471692297797</v>
      </c>
      <c r="H2304">
        <f t="shared" si="632"/>
        <v>94.708726170305454</v>
      </c>
      <c r="I2304">
        <f>'MCMC raw'!J2304</f>
        <v>56587.971391496598</v>
      </c>
      <c r="J2304">
        <f t="shared" si="633"/>
        <v>1274.2090269715045</v>
      </c>
      <c r="K2304">
        <f>'MCMC raw'!I2304</f>
        <v>55968.798668648698</v>
      </c>
      <c r="L2304">
        <f t="shared" si="634"/>
        <v>1893.3817498194039</v>
      </c>
      <c r="M2304">
        <f t="shared" si="635"/>
        <v>619.17272284789942</v>
      </c>
      <c r="N2304">
        <f>'Estimates from MCMC'!$B$2-K2304</f>
        <v>17388.201331351302</v>
      </c>
      <c r="O2304">
        <f>'MCMC raw'!G2304</f>
        <v>57237.838291020998</v>
      </c>
      <c r="P2304" s="10">
        <f t="shared" si="636"/>
        <v>1269.0396223723001</v>
      </c>
      <c r="Q2304">
        <f>'MCMC raw'!H2304</f>
        <v>57272.076142546</v>
      </c>
      <c r="R2304" s="10">
        <f t="shared" si="637"/>
        <v>34.237851525002043</v>
      </c>
      <c r="S2304" s="10">
        <f t="shared" si="638"/>
        <v>1303.2774738973021</v>
      </c>
      <c r="T2304">
        <f>'MCMC raw'!F2304</f>
        <v>63784.674857981001</v>
      </c>
      <c r="U2304">
        <f t="shared" si="639"/>
        <v>7815.8761893323026</v>
      </c>
      <c r="V2304">
        <f>'MCMC raw'!B2304</f>
        <v>65326.921340681001</v>
      </c>
      <c r="W2304" s="10">
        <f t="shared" si="640"/>
        <v>238.96900880269823</v>
      </c>
      <c r="X2304" s="10">
        <f t="shared" si="641"/>
        <v>9358.1226720323029</v>
      </c>
      <c r="Y2304" s="10">
        <f t="shared" si="642"/>
        <v>8030.0786593189987</v>
      </c>
      <c r="Z2304" s="12">
        <f t="shared" si="643"/>
        <v>7.4951827912612484E-2</v>
      </c>
      <c r="AA2304" s="12">
        <f t="shared" si="644"/>
        <v>0.44949308099165552</v>
      </c>
      <c r="AB2304" s="12">
        <f t="shared" si="645"/>
        <v>1.3743170109942996E-2</v>
      </c>
      <c r="AC2304" s="12">
        <f t="shared" si="646"/>
        <v>0.53818807901421095</v>
      </c>
      <c r="AD2304" s="12">
        <f t="shared" si="647"/>
        <v>0.46181192098578899</v>
      </c>
      <c r="AE2304" s="12">
        <f>('Estimates from MCMC'!$B$2-'MCMC runs'!V2304)/'Estimates from MCMC'!$B$2</f>
        <v>0.1094657450457216</v>
      </c>
    </row>
    <row r="2305" spans="1:31" x14ac:dyDescent="0.3">
      <c r="A2305">
        <v>2304</v>
      </c>
      <c r="B2305">
        <f>'MCMC raw'!C2305</f>
        <v>59355.037357646797</v>
      </c>
      <c r="C2305">
        <f>'MCMC raw'!E2305</f>
        <v>58181.987461482902</v>
      </c>
      <c r="D2305">
        <f t="shared" si="630"/>
        <v>1173.049896163895</v>
      </c>
      <c r="E2305">
        <f>'MCMC raw'!K2305</f>
        <v>59283.501257473501</v>
      </c>
      <c r="F2305">
        <f t="shared" si="631"/>
        <v>71.53610017329629</v>
      </c>
      <c r="G2305">
        <f>'MCMC raw'!D2305</f>
        <v>59256.763401766199</v>
      </c>
      <c r="H2305">
        <f t="shared" si="632"/>
        <v>98.273955880598805</v>
      </c>
      <c r="I2305">
        <f>'MCMC raw'!J2305</f>
        <v>58012.792657206599</v>
      </c>
      <c r="J2305">
        <f t="shared" si="633"/>
        <v>1342.2447004401984</v>
      </c>
      <c r="K2305">
        <f>'MCMC raw'!I2305</f>
        <v>57370.476836263297</v>
      </c>
      <c r="L2305">
        <f t="shared" si="634"/>
        <v>1984.5605213835006</v>
      </c>
      <c r="M2305">
        <f t="shared" si="635"/>
        <v>642.31582094330224</v>
      </c>
      <c r="N2305">
        <f>'Estimates from MCMC'!$B$2-K2305</f>
        <v>15986.523163736703</v>
      </c>
      <c r="O2305">
        <f>'MCMC raw'!G2305</f>
        <v>58701.4706195701</v>
      </c>
      <c r="P2305" s="10">
        <f t="shared" si="636"/>
        <v>1330.9937833068034</v>
      </c>
      <c r="Q2305">
        <f>'MCMC raw'!H2305</f>
        <v>58736.398590511897</v>
      </c>
      <c r="R2305" s="10">
        <f t="shared" si="637"/>
        <v>34.927970941796957</v>
      </c>
      <c r="S2305" s="10">
        <f t="shared" si="638"/>
        <v>1365.9217542486003</v>
      </c>
      <c r="T2305">
        <f>'MCMC raw'!F2305</f>
        <v>65509.714076142198</v>
      </c>
      <c r="U2305">
        <f t="shared" si="639"/>
        <v>8139.2372398789012</v>
      </c>
      <c r="V2305">
        <f>'MCMC raw'!B2305</f>
        <v>67128.231252714395</v>
      </c>
      <c r="W2305" s="10">
        <f t="shared" si="640"/>
        <v>252.59542232359672</v>
      </c>
      <c r="X2305" s="10">
        <f t="shared" si="641"/>
        <v>9757.7544164510982</v>
      </c>
      <c r="Y2305" s="10">
        <f t="shared" si="642"/>
        <v>6228.7687472856051</v>
      </c>
      <c r="Z2305" s="12">
        <f t="shared" si="643"/>
        <v>8.5442077696231772E-2</v>
      </c>
      <c r="AA2305" s="12">
        <f t="shared" si="644"/>
        <v>0.50913116983070317</v>
      </c>
      <c r="AB2305" s="12">
        <f t="shared" si="645"/>
        <v>1.5800522711315726E-2</v>
      </c>
      <c r="AC2305" s="12">
        <f t="shared" si="646"/>
        <v>0.61037377023825068</v>
      </c>
      <c r="AD2305" s="12">
        <f t="shared" si="647"/>
        <v>0.38962622976174938</v>
      </c>
      <c r="AE2305" s="12">
        <f>('Estimates from MCMC'!$B$2-'MCMC runs'!V2305)/'Estimates from MCMC'!$B$2</f>
        <v>8.4910352758231736E-2</v>
      </c>
    </row>
    <row r="2306" spans="1:31" x14ac:dyDescent="0.3">
      <c r="A2306">
        <v>2305</v>
      </c>
      <c r="B2306">
        <f>'MCMC raw'!C2306</f>
        <v>58957.209574939101</v>
      </c>
      <c r="C2306">
        <f>'MCMC raw'!E2306</f>
        <v>57801.596656835398</v>
      </c>
      <c r="D2306">
        <f t="shared" si="630"/>
        <v>1155.6129181037031</v>
      </c>
      <c r="E2306">
        <f>'MCMC raw'!K2306</f>
        <v>58889.001106508404</v>
      </c>
      <c r="F2306">
        <f t="shared" si="631"/>
        <v>68.208468430697394</v>
      </c>
      <c r="G2306">
        <f>'MCMC raw'!D2306</f>
        <v>58861.183545928798</v>
      </c>
      <c r="H2306">
        <f t="shared" si="632"/>
        <v>96.026029010303319</v>
      </c>
      <c r="I2306">
        <f>'MCMC raw'!J2306</f>
        <v>57637.9907381265</v>
      </c>
      <c r="J2306">
        <f t="shared" si="633"/>
        <v>1319.2188368126008</v>
      </c>
      <c r="K2306">
        <f>'MCMC raw'!I2306</f>
        <v>57010.6502732148</v>
      </c>
      <c r="L2306">
        <f t="shared" si="634"/>
        <v>1946.5593017243009</v>
      </c>
      <c r="M2306">
        <f t="shared" si="635"/>
        <v>627.34046491170011</v>
      </c>
      <c r="N2306">
        <f>'Estimates from MCMC'!$B$2-K2306</f>
        <v>16346.3497267852</v>
      </c>
      <c r="O2306">
        <f>'MCMC raw'!G2306</f>
        <v>58308.1443491717</v>
      </c>
      <c r="P2306" s="10">
        <f t="shared" si="636"/>
        <v>1297.4940759568999</v>
      </c>
      <c r="Q2306">
        <f>'MCMC raw'!H2306</f>
        <v>58342.438607305798</v>
      </c>
      <c r="R2306" s="10">
        <f t="shared" si="637"/>
        <v>34.294258134097618</v>
      </c>
      <c r="S2306" s="10">
        <f t="shared" si="638"/>
        <v>1331.7883340909975</v>
      </c>
      <c r="T2306">
        <f>'MCMC raw'!F2306</f>
        <v>64971.5550224744</v>
      </c>
      <c r="U2306">
        <f t="shared" si="639"/>
        <v>7960.9047492596001</v>
      </c>
      <c r="V2306">
        <f>'MCMC raw'!B2306</f>
        <v>66547.650110533403</v>
      </c>
      <c r="W2306" s="10">
        <f t="shared" si="640"/>
        <v>244.30675396800507</v>
      </c>
      <c r="X2306" s="10">
        <f t="shared" si="641"/>
        <v>9536.9998373186027</v>
      </c>
      <c r="Y2306" s="10">
        <f t="shared" si="642"/>
        <v>6809.3498894665972</v>
      </c>
      <c r="Z2306" s="12">
        <f t="shared" si="643"/>
        <v>8.1473133534438177E-2</v>
      </c>
      <c r="AA2306" s="12">
        <f t="shared" si="644"/>
        <v>0.48701421921830212</v>
      </c>
      <c r="AB2306" s="12">
        <f t="shared" si="645"/>
        <v>1.4945645850686955E-2</v>
      </c>
      <c r="AC2306" s="12">
        <f t="shared" si="646"/>
        <v>0.58343299860342723</v>
      </c>
      <c r="AD2306" s="12">
        <f t="shared" si="647"/>
        <v>0.41656700139657277</v>
      </c>
      <c r="AE2306" s="12">
        <f>('Estimates from MCMC'!$B$2-'MCMC runs'!V2306)/'Estimates from MCMC'!$B$2</f>
        <v>9.2824814120896396E-2</v>
      </c>
    </row>
    <row r="2307" spans="1:31" x14ac:dyDescent="0.3">
      <c r="A2307">
        <v>2306</v>
      </c>
      <c r="B2307">
        <f>'MCMC raw'!C2307</f>
        <v>57454.1811052384</v>
      </c>
      <c r="C2307">
        <f>'MCMC raw'!E2307</f>
        <v>56377.2008170138</v>
      </c>
      <c r="D2307">
        <f t="shared" ref="D2307:D2370" si="648">B2307-C2307</f>
        <v>1076.9802882246004</v>
      </c>
      <c r="E2307">
        <f>'MCMC raw'!K2307</f>
        <v>57386.719774570702</v>
      </c>
      <c r="F2307">
        <f t="shared" ref="F2307:F2370" si="649">B2307-E2307</f>
        <v>67.461330667698348</v>
      </c>
      <c r="G2307">
        <f>'MCMC raw'!D2307</f>
        <v>57359.071277934599</v>
      </c>
      <c r="H2307">
        <f t="shared" ref="H2307:H2370" si="650">B2307-G2307</f>
        <v>95.109827303800557</v>
      </c>
      <c r="I2307">
        <f>'MCMC raw'!J2307</f>
        <v>56215.1590116722</v>
      </c>
      <c r="J2307">
        <f t="shared" ref="J2307:J2370" si="651">B2307-I2307</f>
        <v>1239.0220935662001</v>
      </c>
      <c r="K2307">
        <f>'MCMC raw'!I2307</f>
        <v>55593.163730445202</v>
      </c>
      <c r="L2307">
        <f t="shared" ref="L2307:L2370" si="652">B2307-K2307</f>
        <v>1861.0173747931985</v>
      </c>
      <c r="M2307">
        <f t="shared" ref="M2307:M2370" si="653">L2307-J2307</f>
        <v>621.99528122699849</v>
      </c>
      <c r="N2307">
        <f>'Estimates from MCMC'!$B$2-K2307</f>
        <v>17763.836269554798</v>
      </c>
      <c r="O2307">
        <f>'MCMC raw'!G2307</f>
        <v>56879.468439237498</v>
      </c>
      <c r="P2307" s="10">
        <f t="shared" ref="P2307:P2370" si="654">O2307-K2307</f>
        <v>1286.3047087922969</v>
      </c>
      <c r="Q2307">
        <f>'MCMC raw'!H2307</f>
        <v>56913.527028712</v>
      </c>
      <c r="R2307" s="10">
        <f t="shared" ref="R2307:R2370" si="655">Q2307-K2307-P2307</f>
        <v>34.058589474501787</v>
      </c>
      <c r="S2307" s="10">
        <f t="shared" ref="S2307:S2370" si="656">R2307+P2307</f>
        <v>1320.3632982667987</v>
      </c>
      <c r="T2307">
        <f>'MCMC raw'!F2307</f>
        <v>63298.2537648867</v>
      </c>
      <c r="U2307">
        <f t="shared" ref="U2307:U2370" si="657">T2307-K2307</f>
        <v>7705.0900344414986</v>
      </c>
      <c r="V2307">
        <f>'MCMC raw'!B2307</f>
        <v>64861.108800930502</v>
      </c>
      <c r="W2307" s="10">
        <f t="shared" ref="W2307:W2370" si="658">V2307-U2307-R2307-P2307-K2307</f>
        <v>242.49173777700344</v>
      </c>
      <c r="X2307" s="10">
        <f t="shared" ref="X2307:X2370" si="659">P2307+R2307+U2307+W2307</f>
        <v>9267.9450704853007</v>
      </c>
      <c r="Y2307" s="10">
        <f t="shared" ref="Y2307:Y2370" si="660">N2307-X2307</f>
        <v>8495.8911990694978</v>
      </c>
      <c r="Z2307" s="12">
        <f t="shared" ref="Z2307:Z2370" si="661">S2307/N2307</f>
        <v>7.4328724844742664E-2</v>
      </c>
      <c r="AA2307" s="12">
        <f t="shared" ref="AA2307:AA2370" si="662">U2307/N2307</f>
        <v>0.43375146660449404</v>
      </c>
      <c r="AB2307" s="12">
        <f t="shared" ref="AB2307:AB2370" si="663">W2307/N2307</f>
        <v>1.3650865392888517E-2</v>
      </c>
      <c r="AC2307" s="12">
        <f t="shared" ref="AC2307:AC2370" si="664">X2307/N2307</f>
        <v>0.52173105684212528</v>
      </c>
      <c r="AD2307" s="12">
        <f t="shared" ref="AD2307:AD2370" si="665">Y2307/N2307</f>
        <v>0.47826894315787477</v>
      </c>
      <c r="AE2307" s="12">
        <f>('Estimates from MCMC'!$B$2-'MCMC runs'!V2307)/'Estimates from MCMC'!$B$2</f>
        <v>0.11581568492535815</v>
      </c>
    </row>
    <row r="2308" spans="1:31" x14ac:dyDescent="0.3">
      <c r="A2308">
        <v>2307</v>
      </c>
      <c r="B2308">
        <f>'MCMC raw'!C2308</f>
        <v>57431.388755963002</v>
      </c>
      <c r="C2308">
        <f>'MCMC raw'!E2308</f>
        <v>56278.745254147798</v>
      </c>
      <c r="D2308">
        <f t="shared" si="648"/>
        <v>1152.6435018152042</v>
      </c>
      <c r="E2308">
        <f>'MCMC raw'!K2308</f>
        <v>57349.534490748301</v>
      </c>
      <c r="F2308">
        <f t="shared" si="649"/>
        <v>81.854265214700717</v>
      </c>
      <c r="G2308">
        <f>'MCMC raw'!D2308</f>
        <v>57337.135818982199</v>
      </c>
      <c r="H2308">
        <f t="shared" si="650"/>
        <v>94.252936980803497</v>
      </c>
      <c r="I2308">
        <f>'MCMC raw'!J2308</f>
        <v>56103.612316202103</v>
      </c>
      <c r="J2308">
        <f t="shared" si="651"/>
        <v>1327.7764397608989</v>
      </c>
      <c r="K2308">
        <f>'MCMC raw'!I2308</f>
        <v>55487.908347504999</v>
      </c>
      <c r="L2308">
        <f t="shared" si="652"/>
        <v>1943.4804084580028</v>
      </c>
      <c r="M2308">
        <f t="shared" si="653"/>
        <v>615.70396869710385</v>
      </c>
      <c r="N2308">
        <f>'Estimates from MCMC'!$B$2-K2308</f>
        <v>17869.091652495001</v>
      </c>
      <c r="O2308">
        <f>'MCMC raw'!G2308</f>
        <v>56760.337049726302</v>
      </c>
      <c r="P2308" s="10">
        <f t="shared" si="654"/>
        <v>1272.428702221303</v>
      </c>
      <c r="Q2308">
        <f>'MCMC raw'!H2308</f>
        <v>56793.9670684882</v>
      </c>
      <c r="R2308" s="10">
        <f t="shared" si="655"/>
        <v>33.6300187618981</v>
      </c>
      <c r="S2308" s="10">
        <f t="shared" si="656"/>
        <v>1306.0587209832011</v>
      </c>
      <c r="T2308">
        <f>'MCMC raw'!F2308</f>
        <v>63126.3511198899</v>
      </c>
      <c r="U2308">
        <f t="shared" si="657"/>
        <v>7638.4427723849003</v>
      </c>
      <c r="V2308">
        <f>'MCMC raw'!B2308</f>
        <v>64669.7391900066</v>
      </c>
      <c r="W2308" s="10">
        <f t="shared" si="658"/>
        <v>237.32934913349891</v>
      </c>
      <c r="X2308" s="10">
        <f t="shared" si="659"/>
        <v>9181.8308425016003</v>
      </c>
      <c r="Y2308" s="10">
        <f t="shared" si="660"/>
        <v>8687.2608099934005</v>
      </c>
      <c r="Z2308" s="12">
        <f t="shared" si="661"/>
        <v>7.309038122264265E-2</v>
      </c>
      <c r="AA2308" s="12">
        <f t="shared" si="662"/>
        <v>0.42746676333255978</v>
      </c>
      <c r="AB2308" s="12">
        <f t="shared" si="663"/>
        <v>1.3281556429890571E-2</v>
      </c>
      <c r="AC2308" s="12">
        <f t="shared" si="664"/>
        <v>0.51383870098509299</v>
      </c>
      <c r="AD2308" s="12">
        <f t="shared" si="665"/>
        <v>0.48616129901490701</v>
      </c>
      <c r="AE2308" s="12">
        <f>('Estimates from MCMC'!$B$2-'MCMC runs'!V2308)/'Estimates from MCMC'!$B$2</f>
        <v>0.11842442861612934</v>
      </c>
    </row>
    <row r="2309" spans="1:31" x14ac:dyDescent="0.3">
      <c r="A2309">
        <v>2308</v>
      </c>
      <c r="B2309">
        <f>'MCMC raw'!C2309</f>
        <v>58832.445475543602</v>
      </c>
      <c r="C2309">
        <f>'MCMC raw'!E2309</f>
        <v>57720.689585068198</v>
      </c>
      <c r="D2309">
        <f t="shared" si="648"/>
        <v>1111.7558904754042</v>
      </c>
      <c r="E2309">
        <f>'MCMC raw'!K2309</f>
        <v>58770.717065257399</v>
      </c>
      <c r="F2309">
        <f t="shared" si="649"/>
        <v>61.728410286203143</v>
      </c>
      <c r="G2309">
        <f>'MCMC raw'!D2309</f>
        <v>58731.7083600435</v>
      </c>
      <c r="H2309">
        <f t="shared" si="650"/>
        <v>100.73711550010194</v>
      </c>
      <c r="I2309">
        <f>'MCMC raw'!J2309</f>
        <v>57558.621378045696</v>
      </c>
      <c r="J2309">
        <f t="shared" si="651"/>
        <v>1273.8240974979053</v>
      </c>
      <c r="K2309">
        <f>'MCMC raw'!I2309</f>
        <v>56899.772171579498</v>
      </c>
      <c r="L2309">
        <f t="shared" si="652"/>
        <v>1932.673303964104</v>
      </c>
      <c r="M2309">
        <f t="shared" si="653"/>
        <v>658.84920646619867</v>
      </c>
      <c r="N2309">
        <f>'Estimates from MCMC'!$B$2-K2309</f>
        <v>16457.227828420502</v>
      </c>
      <c r="O2309">
        <f>'MCMC raw'!G2309</f>
        <v>58262.333874981101</v>
      </c>
      <c r="P2309" s="10">
        <f t="shared" si="654"/>
        <v>1362.5617034016032</v>
      </c>
      <c r="Q2309">
        <f>'MCMC raw'!H2309</f>
        <v>58298.3707354539</v>
      </c>
      <c r="R2309" s="10">
        <f t="shared" si="655"/>
        <v>36.036860472799162</v>
      </c>
      <c r="S2309" s="10">
        <f t="shared" si="656"/>
        <v>1398.5985638744023</v>
      </c>
      <c r="T2309">
        <f>'MCMC raw'!F2309</f>
        <v>64864.867904268802</v>
      </c>
      <c r="U2309">
        <f t="shared" si="657"/>
        <v>7965.095732689304</v>
      </c>
      <c r="V2309">
        <f>'MCMC raw'!B2309</f>
        <v>66518.167256016095</v>
      </c>
      <c r="W2309" s="10">
        <f t="shared" si="658"/>
        <v>254.70078787289094</v>
      </c>
      <c r="X2309" s="10">
        <f t="shared" si="659"/>
        <v>9618.3950844365972</v>
      </c>
      <c r="Y2309" s="10">
        <f t="shared" si="660"/>
        <v>6838.8327439839049</v>
      </c>
      <c r="Z2309" s="12">
        <f t="shared" si="661"/>
        <v>8.4983848948066376E-2</v>
      </c>
      <c r="AA2309" s="12">
        <f t="shared" si="662"/>
        <v>0.48398769317236595</v>
      </c>
      <c r="AB2309" s="12">
        <f t="shared" si="663"/>
        <v>1.5476530466026615E-2</v>
      </c>
      <c r="AC2309" s="12">
        <f t="shared" si="664"/>
        <v>0.58444807258645892</v>
      </c>
      <c r="AD2309" s="12">
        <f t="shared" si="665"/>
        <v>0.41555192741354108</v>
      </c>
      <c r="AE2309" s="12">
        <f>('Estimates from MCMC'!$B$2-'MCMC runs'!V2309)/'Estimates from MCMC'!$B$2</f>
        <v>9.322672333906655E-2</v>
      </c>
    </row>
    <row r="2310" spans="1:31" x14ac:dyDescent="0.3">
      <c r="A2310">
        <v>2309</v>
      </c>
      <c r="B2310">
        <f>'MCMC raw'!C2310</f>
        <v>58071.472877909997</v>
      </c>
      <c r="C2310">
        <f>'MCMC raw'!E2310</f>
        <v>56932.987815599197</v>
      </c>
      <c r="D2310">
        <f t="shared" si="648"/>
        <v>1138.4850623107995</v>
      </c>
      <c r="E2310">
        <f>'MCMC raw'!K2310</f>
        <v>57999.312436078297</v>
      </c>
      <c r="F2310">
        <f t="shared" si="649"/>
        <v>72.160441831700155</v>
      </c>
      <c r="G2310">
        <f>'MCMC raw'!D2310</f>
        <v>57972.060521118903</v>
      </c>
      <c r="H2310">
        <f t="shared" si="650"/>
        <v>99.412356791093771</v>
      </c>
      <c r="I2310">
        <f>'MCMC raw'!J2310</f>
        <v>56762.010865835997</v>
      </c>
      <c r="J2310">
        <f t="shared" si="651"/>
        <v>1309.4620120740001</v>
      </c>
      <c r="K2310">
        <f>'MCMC raw'!I2310</f>
        <v>56112.396793820597</v>
      </c>
      <c r="L2310">
        <f t="shared" si="652"/>
        <v>1959.0760840894</v>
      </c>
      <c r="M2310">
        <f t="shared" si="653"/>
        <v>649.61407201539987</v>
      </c>
      <c r="N2310">
        <f>'Estimates from MCMC'!$B$2-K2310</f>
        <v>17244.603206179403</v>
      </c>
      <c r="O2310">
        <f>'MCMC raw'!G2310</f>
        <v>57458.422925002698</v>
      </c>
      <c r="P2310" s="10">
        <f t="shared" si="654"/>
        <v>1346.0261311821014</v>
      </c>
      <c r="Q2310">
        <f>'MCMC raw'!H2310</f>
        <v>57493.8479505836</v>
      </c>
      <c r="R2310" s="10">
        <f t="shared" si="655"/>
        <v>35.425025580902002</v>
      </c>
      <c r="S2310" s="10">
        <f t="shared" si="656"/>
        <v>1381.4511567630034</v>
      </c>
      <c r="T2310">
        <f>'MCMC raw'!F2310</f>
        <v>63935.737767709797</v>
      </c>
      <c r="U2310">
        <f t="shared" si="657"/>
        <v>7823.3409738892005</v>
      </c>
      <c r="V2310">
        <f>'MCMC raw'!B2310</f>
        <v>65567.605406420902</v>
      </c>
      <c r="W2310" s="10">
        <f t="shared" si="658"/>
        <v>250.41648194810114</v>
      </c>
      <c r="X2310" s="10">
        <f t="shared" si="659"/>
        <v>9455.2086126003051</v>
      </c>
      <c r="Y2310" s="10">
        <f t="shared" si="660"/>
        <v>7789.394593579098</v>
      </c>
      <c r="Z2310" s="12">
        <f t="shared" si="661"/>
        <v>8.010918779899652E-2</v>
      </c>
      <c r="AA2310" s="12">
        <f t="shared" si="662"/>
        <v>0.45366894676276442</v>
      </c>
      <c r="AB2310" s="12">
        <f t="shared" si="663"/>
        <v>1.4521440647492967E-2</v>
      </c>
      <c r="AC2310" s="12">
        <f t="shared" si="664"/>
        <v>0.54829957520925388</v>
      </c>
      <c r="AD2310" s="12">
        <f t="shared" si="665"/>
        <v>0.45170042479074607</v>
      </c>
      <c r="AE2310" s="12">
        <f>('Estimates from MCMC'!$B$2-'MCMC runs'!V2310)/'Estimates from MCMC'!$B$2</f>
        <v>0.10618474847089028</v>
      </c>
    </row>
    <row r="2311" spans="1:31" x14ac:dyDescent="0.3">
      <c r="A2311">
        <v>2310</v>
      </c>
      <c r="B2311">
        <f>'MCMC raw'!C2311</f>
        <v>58985.155919131597</v>
      </c>
      <c r="C2311">
        <f>'MCMC raw'!E2311</f>
        <v>57858.090271404697</v>
      </c>
      <c r="D2311">
        <f t="shared" si="648"/>
        <v>1127.0656477269004</v>
      </c>
      <c r="E2311">
        <f>'MCMC raw'!K2311</f>
        <v>58924.8541676639</v>
      </c>
      <c r="F2311">
        <f t="shared" si="649"/>
        <v>60.301751467697613</v>
      </c>
      <c r="G2311">
        <f>'MCMC raw'!D2311</f>
        <v>58887.693043985499</v>
      </c>
      <c r="H2311">
        <f t="shared" si="650"/>
        <v>97.462875146098668</v>
      </c>
      <c r="I2311">
        <f>'MCMC raw'!J2311</f>
        <v>57700.821581391399</v>
      </c>
      <c r="J2311">
        <f t="shared" si="651"/>
        <v>1284.334337740198</v>
      </c>
      <c r="K2311">
        <f>'MCMC raw'!I2311</f>
        <v>57063.757669909697</v>
      </c>
      <c r="L2311">
        <f t="shared" si="652"/>
        <v>1921.3982492219002</v>
      </c>
      <c r="M2311">
        <f t="shared" si="653"/>
        <v>637.06391148170223</v>
      </c>
      <c r="N2311">
        <f>'Estimates from MCMC'!$B$2-K2311</f>
        <v>16293.242330090303</v>
      </c>
      <c r="O2311">
        <f>'MCMC raw'!G2311</f>
        <v>58385.410407936099</v>
      </c>
      <c r="P2311" s="10">
        <f t="shared" si="654"/>
        <v>1321.6527380264015</v>
      </c>
      <c r="Q2311">
        <f>'MCMC raw'!H2311</f>
        <v>58420.189185815703</v>
      </c>
      <c r="R2311" s="10">
        <f t="shared" si="655"/>
        <v>34.778777879604604</v>
      </c>
      <c r="S2311" s="10">
        <f t="shared" si="656"/>
        <v>1356.4315159060061</v>
      </c>
      <c r="T2311">
        <f>'MCMC raw'!F2311</f>
        <v>64968.6226985588</v>
      </c>
      <c r="U2311">
        <f t="shared" si="657"/>
        <v>7904.8650286491029</v>
      </c>
      <c r="V2311">
        <f>'MCMC raw'!B2311</f>
        <v>66572.929986798204</v>
      </c>
      <c r="W2311" s="10">
        <f t="shared" si="658"/>
        <v>247.87577233339834</v>
      </c>
      <c r="X2311" s="10">
        <f t="shared" si="659"/>
        <v>9509.1723168885073</v>
      </c>
      <c r="Y2311" s="10">
        <f t="shared" si="660"/>
        <v>6784.0700132017955</v>
      </c>
      <c r="Z2311" s="12">
        <f t="shared" si="661"/>
        <v>8.3251171769596358E-2</v>
      </c>
      <c r="AA2311" s="12">
        <f t="shared" si="662"/>
        <v>0.48516218371406811</v>
      </c>
      <c r="AB2311" s="12">
        <f t="shared" si="663"/>
        <v>1.5213409787419797E-2</v>
      </c>
      <c r="AC2311" s="12">
        <f t="shared" si="664"/>
        <v>0.58362676527108426</v>
      </c>
      <c r="AD2311" s="12">
        <f t="shared" si="665"/>
        <v>0.41637323472891574</v>
      </c>
      <c r="AE2311" s="12">
        <f>('Estimates from MCMC'!$B$2-'MCMC runs'!V2311)/'Estimates from MCMC'!$B$2</f>
        <v>9.2480199751922731E-2</v>
      </c>
    </row>
    <row r="2312" spans="1:31" x14ac:dyDescent="0.3">
      <c r="A2312">
        <v>2311</v>
      </c>
      <c r="B2312">
        <f>'MCMC raw'!C2312</f>
        <v>58869.547836770696</v>
      </c>
      <c r="C2312">
        <f>'MCMC raw'!E2312</f>
        <v>57744.039427972297</v>
      </c>
      <c r="D2312">
        <f t="shared" si="648"/>
        <v>1125.5084087983996</v>
      </c>
      <c r="E2312">
        <f>'MCMC raw'!K2312</f>
        <v>58791.920087381797</v>
      </c>
      <c r="F2312">
        <f t="shared" si="649"/>
        <v>77.627749388899247</v>
      </c>
      <c r="G2312">
        <f>'MCMC raw'!D2312</f>
        <v>58771.612982133098</v>
      </c>
      <c r="H2312">
        <f t="shared" si="650"/>
        <v>97.934854637598619</v>
      </c>
      <c r="I2312">
        <f>'MCMC raw'!J2312</f>
        <v>57569.323943294003</v>
      </c>
      <c r="J2312">
        <f t="shared" si="651"/>
        <v>1300.2238934766938</v>
      </c>
      <c r="K2312">
        <f>'MCMC raw'!I2312</f>
        <v>56928.917398955098</v>
      </c>
      <c r="L2312">
        <f t="shared" si="652"/>
        <v>1940.6304378155983</v>
      </c>
      <c r="M2312">
        <f t="shared" si="653"/>
        <v>640.4065443389045</v>
      </c>
      <c r="N2312">
        <f>'Estimates from MCMC'!$B$2-K2312</f>
        <v>16428.082601044902</v>
      </c>
      <c r="O2312">
        <f>'MCMC raw'!G2312</f>
        <v>58252.115315637297</v>
      </c>
      <c r="P2312" s="10">
        <f t="shared" si="654"/>
        <v>1323.1979166821984</v>
      </c>
      <c r="Q2312">
        <f>'MCMC raw'!H2312</f>
        <v>58287.084736457102</v>
      </c>
      <c r="R2312" s="10">
        <f t="shared" si="655"/>
        <v>34.969420819805237</v>
      </c>
      <c r="S2312" s="10">
        <f t="shared" si="656"/>
        <v>1358.1673375020036</v>
      </c>
      <c r="T2312">
        <f>'MCMC raw'!F2312</f>
        <v>64934.902748936402</v>
      </c>
      <c r="U2312">
        <f t="shared" si="657"/>
        <v>8005.9853499813034</v>
      </c>
      <c r="V2312">
        <f>'MCMC raw'!B2312</f>
        <v>66544.267170341904</v>
      </c>
      <c r="W2312" s="10">
        <f t="shared" si="658"/>
        <v>251.19708390349842</v>
      </c>
      <c r="X2312" s="10">
        <f t="shared" si="659"/>
        <v>9615.3497713868055</v>
      </c>
      <c r="Y2312" s="10">
        <f t="shared" si="660"/>
        <v>6812.7328296580963</v>
      </c>
      <c r="Z2312" s="12">
        <f t="shared" si="661"/>
        <v>8.267351525342452E-2</v>
      </c>
      <c r="AA2312" s="12">
        <f t="shared" si="662"/>
        <v>0.48733534791650523</v>
      </c>
      <c r="AB2312" s="12">
        <f t="shared" si="663"/>
        <v>1.529071225192897E-2</v>
      </c>
      <c r="AC2312" s="12">
        <f t="shared" si="664"/>
        <v>0.58529957542185873</v>
      </c>
      <c r="AD2312" s="12">
        <f t="shared" si="665"/>
        <v>0.41470042457814127</v>
      </c>
      <c r="AE2312" s="12">
        <f>('Estimates from MCMC'!$B$2-'MCMC runs'!V2312)/'Estimates from MCMC'!$B$2</f>
        <v>9.2870930240578214E-2</v>
      </c>
    </row>
    <row r="2313" spans="1:31" x14ac:dyDescent="0.3">
      <c r="A2313">
        <v>2312</v>
      </c>
      <c r="B2313">
        <f>'MCMC raw'!C2313</f>
        <v>58509.492120704999</v>
      </c>
      <c r="C2313">
        <f>'MCMC raw'!E2313</f>
        <v>57368.994871664203</v>
      </c>
      <c r="D2313">
        <f t="shared" si="648"/>
        <v>1140.4972490407963</v>
      </c>
      <c r="E2313">
        <f>'MCMC raw'!K2313</f>
        <v>58430.639617933302</v>
      </c>
      <c r="F2313">
        <f t="shared" si="649"/>
        <v>78.852502771696891</v>
      </c>
      <c r="G2313">
        <f>'MCMC raw'!D2313</f>
        <v>58411.420969206803</v>
      </c>
      <c r="H2313">
        <f t="shared" si="650"/>
        <v>98.071151498195832</v>
      </c>
      <c r="I2313">
        <f>'MCMC raw'!J2313</f>
        <v>57193.007968666403</v>
      </c>
      <c r="J2313">
        <f t="shared" si="651"/>
        <v>1316.4841520385962</v>
      </c>
      <c r="K2313">
        <f>'MCMC raw'!I2313</f>
        <v>56552.057933936703</v>
      </c>
      <c r="L2313">
        <f t="shared" si="652"/>
        <v>1957.4341867682961</v>
      </c>
      <c r="M2313">
        <f t="shared" si="653"/>
        <v>640.95003472969984</v>
      </c>
      <c r="N2313">
        <f>'Estimates from MCMC'!$B$2-K2313</f>
        <v>16804.942066063297</v>
      </c>
      <c r="O2313">
        <f>'MCMC raw'!G2313</f>
        <v>57883.063540973199</v>
      </c>
      <c r="P2313" s="10">
        <f t="shared" si="654"/>
        <v>1331.0056070364953</v>
      </c>
      <c r="Q2313">
        <f>'MCMC raw'!H2313</f>
        <v>57917.814289580303</v>
      </c>
      <c r="R2313" s="10">
        <f t="shared" si="655"/>
        <v>34.75074860710447</v>
      </c>
      <c r="S2313" s="10">
        <f t="shared" si="656"/>
        <v>1365.7563556435998</v>
      </c>
      <c r="T2313">
        <f>'MCMC raw'!F2313</f>
        <v>64496.865215297403</v>
      </c>
      <c r="U2313">
        <f t="shared" si="657"/>
        <v>7944.8072813606996</v>
      </c>
      <c r="V2313">
        <f>'MCMC raw'!B2313</f>
        <v>66113.184304443494</v>
      </c>
      <c r="W2313" s="10">
        <f t="shared" si="658"/>
        <v>250.56273350249103</v>
      </c>
      <c r="X2313" s="10">
        <f t="shared" si="659"/>
        <v>9561.1263705067904</v>
      </c>
      <c r="Y2313" s="10">
        <f t="shared" si="660"/>
        <v>7243.8156955565064</v>
      </c>
      <c r="Z2313" s="12">
        <f t="shared" si="661"/>
        <v>8.1271113597093173E-2</v>
      </c>
      <c r="AA2313" s="12">
        <f t="shared" si="662"/>
        <v>0.47276612142595975</v>
      </c>
      <c r="AB2313" s="12">
        <f t="shared" si="663"/>
        <v>1.49100623208032E-2</v>
      </c>
      <c r="AC2313" s="12">
        <f t="shared" si="664"/>
        <v>0.56894729734385607</v>
      </c>
      <c r="AD2313" s="12">
        <f t="shared" si="665"/>
        <v>0.43105270265614387</v>
      </c>
      <c r="AE2313" s="12">
        <f>('Estimates from MCMC'!$B$2-'MCMC runs'!V2313)/'Estimates from MCMC'!$B$2</f>
        <v>9.874743644855305E-2</v>
      </c>
    </row>
    <row r="2314" spans="1:31" x14ac:dyDescent="0.3">
      <c r="A2314">
        <v>2313</v>
      </c>
      <c r="B2314">
        <f>'MCMC raw'!C2314</f>
        <v>58596.614259829003</v>
      </c>
      <c r="C2314">
        <f>'MCMC raw'!E2314</f>
        <v>57428.769143416903</v>
      </c>
      <c r="D2314">
        <f t="shared" si="648"/>
        <v>1167.8451164120997</v>
      </c>
      <c r="E2314">
        <f>'MCMC raw'!K2314</f>
        <v>58527.3276738758</v>
      </c>
      <c r="F2314">
        <f t="shared" si="649"/>
        <v>69.28658595320303</v>
      </c>
      <c r="G2314">
        <f>'MCMC raw'!D2314</f>
        <v>58496.762370086697</v>
      </c>
      <c r="H2314">
        <f t="shared" si="650"/>
        <v>99.851889742305502</v>
      </c>
      <c r="I2314">
        <f>'MCMC raw'!J2314</f>
        <v>57260.131854923799</v>
      </c>
      <c r="J2314">
        <f t="shared" si="651"/>
        <v>1336.482404905204</v>
      </c>
      <c r="K2314">
        <f>'MCMC raw'!I2314</f>
        <v>56607.778840061597</v>
      </c>
      <c r="L2314">
        <f t="shared" si="652"/>
        <v>1988.8354197674053</v>
      </c>
      <c r="M2314">
        <f t="shared" si="653"/>
        <v>652.35301486220123</v>
      </c>
      <c r="N2314">
        <f>'Estimates from MCMC'!$B$2-K2314</f>
        <v>16749.221159938403</v>
      </c>
      <c r="O2314">
        <f>'MCMC raw'!G2314</f>
        <v>57946.620950860801</v>
      </c>
      <c r="P2314" s="10">
        <f t="shared" si="654"/>
        <v>1338.8421107992035</v>
      </c>
      <c r="Q2314">
        <f>'MCMC raw'!H2314</f>
        <v>57982.633254546301</v>
      </c>
      <c r="R2314" s="10">
        <f t="shared" si="655"/>
        <v>36.012303685500228</v>
      </c>
      <c r="S2314" s="10">
        <f t="shared" si="656"/>
        <v>1374.8544144847037</v>
      </c>
      <c r="T2314">
        <f>'MCMC raw'!F2314</f>
        <v>64624.255218632497</v>
      </c>
      <c r="U2314">
        <f t="shared" si="657"/>
        <v>8016.4763785709001</v>
      </c>
      <c r="V2314">
        <f>'MCMC raw'!B2314</f>
        <v>66251.619927538995</v>
      </c>
      <c r="W2314" s="10">
        <f t="shared" si="658"/>
        <v>252.51029442179424</v>
      </c>
      <c r="X2314" s="10">
        <f t="shared" si="659"/>
        <v>9643.8410874773981</v>
      </c>
      <c r="Y2314" s="10">
        <f t="shared" si="660"/>
        <v>7105.3800724610046</v>
      </c>
      <c r="Z2314" s="12">
        <f t="shared" si="661"/>
        <v>8.2084677332528569E-2</v>
      </c>
      <c r="AA2314" s="12">
        <f t="shared" si="662"/>
        <v>0.47861785942292623</v>
      </c>
      <c r="AB2314" s="12">
        <f t="shared" si="663"/>
        <v>1.5075942457895331E-2</v>
      </c>
      <c r="AC2314" s="12">
        <f t="shared" si="664"/>
        <v>0.57577847921335013</v>
      </c>
      <c r="AD2314" s="12">
        <f t="shared" si="665"/>
        <v>0.42422152078664987</v>
      </c>
      <c r="AE2314" s="12">
        <f>('Estimates from MCMC'!$B$2-'MCMC runs'!V2314)/'Estimates from MCMC'!$B$2</f>
        <v>9.6860286986395358E-2</v>
      </c>
    </row>
    <row r="2315" spans="1:31" x14ac:dyDescent="0.3">
      <c r="A2315">
        <v>2314</v>
      </c>
      <c r="B2315">
        <f>'MCMC raw'!C2315</f>
        <v>57550.866642647597</v>
      </c>
      <c r="C2315">
        <f>'MCMC raw'!E2315</f>
        <v>56429.203036169303</v>
      </c>
      <c r="D2315">
        <f t="shared" si="648"/>
        <v>1121.6636064782942</v>
      </c>
      <c r="E2315">
        <f>'MCMC raw'!K2315</f>
        <v>57481.280500786699</v>
      </c>
      <c r="F2315">
        <f t="shared" si="649"/>
        <v>69.586141860898351</v>
      </c>
      <c r="G2315">
        <f>'MCMC raw'!D2315</f>
        <v>57453.266178947102</v>
      </c>
      <c r="H2315">
        <f t="shared" si="650"/>
        <v>97.600463700495311</v>
      </c>
      <c r="I2315">
        <f>'MCMC raw'!J2315</f>
        <v>56262.700851907597</v>
      </c>
      <c r="J2315">
        <f t="shared" si="651"/>
        <v>1288.1657907400004</v>
      </c>
      <c r="K2315">
        <f>'MCMC raw'!I2315</f>
        <v>55624.966100904297</v>
      </c>
      <c r="L2315">
        <f t="shared" si="652"/>
        <v>1925.9005417433</v>
      </c>
      <c r="M2315">
        <f t="shared" si="653"/>
        <v>637.73475100329961</v>
      </c>
      <c r="N2315">
        <f>'Estimates from MCMC'!$B$2-K2315</f>
        <v>17732.033899095703</v>
      </c>
      <c r="O2315">
        <f>'MCMC raw'!G2315</f>
        <v>56942.337655069299</v>
      </c>
      <c r="P2315" s="10">
        <f t="shared" si="654"/>
        <v>1317.3715541650017</v>
      </c>
      <c r="Q2315">
        <f>'MCMC raw'!H2315</f>
        <v>56977.285886231897</v>
      </c>
      <c r="R2315" s="10">
        <f t="shared" si="655"/>
        <v>34.948231162597949</v>
      </c>
      <c r="S2315" s="10">
        <f t="shared" si="656"/>
        <v>1352.3197853275997</v>
      </c>
      <c r="T2315">
        <f>'MCMC raw'!F2315</f>
        <v>63403.085996604503</v>
      </c>
      <c r="U2315">
        <f t="shared" si="657"/>
        <v>7778.1198957002052</v>
      </c>
      <c r="V2315">
        <f>'MCMC raw'!B2315</f>
        <v>65003.606804750998</v>
      </c>
      <c r="W2315" s="10">
        <f t="shared" si="658"/>
        <v>248.20102281889558</v>
      </c>
      <c r="X2315" s="10">
        <f t="shared" si="659"/>
        <v>9378.6407038467005</v>
      </c>
      <c r="Y2315" s="10">
        <f t="shared" si="660"/>
        <v>8353.393195249002</v>
      </c>
      <c r="Z2315" s="12">
        <f t="shared" si="661"/>
        <v>7.626422287612282E-2</v>
      </c>
      <c r="AA2315" s="12">
        <f t="shared" si="662"/>
        <v>0.43864792611844</v>
      </c>
      <c r="AB2315" s="12">
        <f t="shared" si="663"/>
        <v>1.3997323952304947E-2</v>
      </c>
      <c r="AC2315" s="12">
        <f t="shared" si="664"/>
        <v>0.52890947294686774</v>
      </c>
      <c r="AD2315" s="12">
        <f t="shared" si="665"/>
        <v>0.47109052705313226</v>
      </c>
      <c r="AE2315" s="12">
        <f>('Estimates from MCMC'!$B$2-'MCMC runs'!V2315)/'Estimates from MCMC'!$B$2</f>
        <v>0.11387315723446981</v>
      </c>
    </row>
    <row r="2316" spans="1:31" x14ac:dyDescent="0.3">
      <c r="A2316">
        <v>2315</v>
      </c>
      <c r="B2316">
        <f>'MCMC raw'!C2316</f>
        <v>58912.595562554801</v>
      </c>
      <c r="C2316">
        <f>'MCMC raw'!E2316</f>
        <v>57790.450262817998</v>
      </c>
      <c r="D2316">
        <f t="shared" si="648"/>
        <v>1122.1452997368033</v>
      </c>
      <c r="E2316">
        <f>'MCMC raw'!K2316</f>
        <v>58838.105801855003</v>
      </c>
      <c r="F2316">
        <f t="shared" si="649"/>
        <v>74.489760699798353</v>
      </c>
      <c r="G2316">
        <f>'MCMC raw'!D2316</f>
        <v>58814.548061159898</v>
      </c>
      <c r="H2316">
        <f t="shared" si="650"/>
        <v>98.04750139490352</v>
      </c>
      <c r="I2316">
        <f>'MCMC raw'!J2316</f>
        <v>57618.570544645198</v>
      </c>
      <c r="J2316">
        <f t="shared" si="651"/>
        <v>1294.0250179096038</v>
      </c>
      <c r="K2316">
        <f>'MCMC raw'!I2316</f>
        <v>56977.376519712998</v>
      </c>
      <c r="L2316">
        <f t="shared" si="652"/>
        <v>1935.2190428418035</v>
      </c>
      <c r="M2316">
        <f t="shared" si="653"/>
        <v>641.19402493219968</v>
      </c>
      <c r="N2316">
        <f>'Estimates from MCMC'!$B$2-K2316</f>
        <v>16379.623480287002</v>
      </c>
      <c r="O2316">
        <f>'MCMC raw'!G2316</f>
        <v>58299.122357963301</v>
      </c>
      <c r="P2316" s="10">
        <f t="shared" si="654"/>
        <v>1321.7458382503028</v>
      </c>
      <c r="Q2316">
        <f>'MCMC raw'!H2316</f>
        <v>58334.2868158493</v>
      </c>
      <c r="R2316" s="10">
        <f t="shared" si="655"/>
        <v>35.164457885999582</v>
      </c>
      <c r="S2316" s="10">
        <f t="shared" si="656"/>
        <v>1356.9102961363023</v>
      </c>
      <c r="T2316">
        <f>'MCMC raw'!F2316</f>
        <v>64984.866801441902</v>
      </c>
      <c r="U2316">
        <f t="shared" si="657"/>
        <v>8007.4902817289039</v>
      </c>
      <c r="V2316">
        <f>'MCMC raw'!B2316</f>
        <v>66590.553228144796</v>
      </c>
      <c r="W2316" s="10">
        <f t="shared" si="658"/>
        <v>248.77613056659175</v>
      </c>
      <c r="X2316" s="10">
        <f t="shared" si="659"/>
        <v>9613.176708431798</v>
      </c>
      <c r="Y2316" s="10">
        <f t="shared" si="660"/>
        <v>6766.4467718552041</v>
      </c>
      <c r="Z2316" s="12">
        <f t="shared" si="661"/>
        <v>8.2841360655777824E-2</v>
      </c>
      <c r="AA2316" s="12">
        <f t="shared" si="662"/>
        <v>0.48886900796993155</v>
      </c>
      <c r="AB2316" s="12">
        <f t="shared" si="663"/>
        <v>1.5188147082012944E-2</v>
      </c>
      <c r="AC2316" s="12">
        <f t="shared" si="664"/>
        <v>0.58689851570772233</v>
      </c>
      <c r="AD2316" s="12">
        <f t="shared" si="665"/>
        <v>0.41310148429227772</v>
      </c>
      <c r="AE2316" s="12">
        <f>('Estimates from MCMC'!$B$2-'MCMC runs'!V2316)/'Estimates from MCMC'!$B$2</f>
        <v>9.2239960356274173E-2</v>
      </c>
    </row>
    <row r="2317" spans="1:31" x14ac:dyDescent="0.3">
      <c r="A2317">
        <v>2316</v>
      </c>
      <c r="B2317">
        <f>'MCMC raw'!C2317</f>
        <v>58625.133842155497</v>
      </c>
      <c r="C2317">
        <f>'MCMC raw'!E2317</f>
        <v>57465.407729861698</v>
      </c>
      <c r="D2317">
        <f t="shared" si="648"/>
        <v>1159.7261122937998</v>
      </c>
      <c r="E2317">
        <f>'MCMC raw'!K2317</f>
        <v>58563.447365452201</v>
      </c>
      <c r="F2317">
        <f t="shared" si="649"/>
        <v>61.686476703296648</v>
      </c>
      <c r="G2317">
        <f>'MCMC raw'!D2317</f>
        <v>58526.500230368103</v>
      </c>
      <c r="H2317">
        <f t="shared" si="650"/>
        <v>98.633611787394329</v>
      </c>
      <c r="I2317">
        <f>'MCMC raw'!J2317</f>
        <v>57305.655170707199</v>
      </c>
      <c r="J2317">
        <f t="shared" si="651"/>
        <v>1319.478671448298</v>
      </c>
      <c r="K2317">
        <f>'MCMC raw'!I2317</f>
        <v>56661.445832384597</v>
      </c>
      <c r="L2317">
        <f t="shared" si="652"/>
        <v>1963.6880097709</v>
      </c>
      <c r="M2317">
        <f t="shared" si="653"/>
        <v>644.20933832260198</v>
      </c>
      <c r="N2317">
        <f>'Estimates from MCMC'!$B$2-K2317</f>
        <v>16695.554167615403</v>
      </c>
      <c r="O2317">
        <f>'MCMC raw'!G2317</f>
        <v>58002.375474230401</v>
      </c>
      <c r="P2317" s="10">
        <f t="shared" si="654"/>
        <v>1340.9296418458034</v>
      </c>
      <c r="Q2317">
        <f>'MCMC raw'!H2317</f>
        <v>58037.3633176644</v>
      </c>
      <c r="R2317" s="10">
        <f t="shared" si="655"/>
        <v>34.987843433998933</v>
      </c>
      <c r="S2317" s="10">
        <f t="shared" si="656"/>
        <v>1375.9174852798023</v>
      </c>
      <c r="T2317">
        <f>'MCMC raw'!F2317</f>
        <v>64484.010997233898</v>
      </c>
      <c r="U2317">
        <f t="shared" si="657"/>
        <v>7822.5651648493003</v>
      </c>
      <c r="V2317">
        <f>'MCMC raw'!B2317</f>
        <v>66111.418079153606</v>
      </c>
      <c r="W2317" s="10">
        <f t="shared" si="658"/>
        <v>251.48959663990536</v>
      </c>
      <c r="X2317" s="10">
        <f t="shared" si="659"/>
        <v>9449.9722467690081</v>
      </c>
      <c r="Y2317" s="10">
        <f t="shared" si="660"/>
        <v>7245.5819208463945</v>
      </c>
      <c r="Z2317" s="12">
        <f t="shared" si="661"/>
        <v>8.2412208152316896E-2</v>
      </c>
      <c r="AA2317" s="12">
        <f t="shared" si="662"/>
        <v>0.46854180977249849</v>
      </c>
      <c r="AB2317" s="12">
        <f t="shared" si="663"/>
        <v>1.5063267389334294E-2</v>
      </c>
      <c r="AC2317" s="12">
        <f t="shared" si="664"/>
        <v>0.56601728531414963</v>
      </c>
      <c r="AD2317" s="12">
        <f t="shared" si="665"/>
        <v>0.43398271468585031</v>
      </c>
      <c r="AE2317" s="12">
        <f>('Estimates from MCMC'!$B$2-'MCMC runs'!V2317)/'Estimates from MCMC'!$B$2</f>
        <v>9.8771513568526439E-2</v>
      </c>
    </row>
    <row r="2318" spans="1:31" x14ac:dyDescent="0.3">
      <c r="A2318">
        <v>2317</v>
      </c>
      <c r="B2318">
        <f>'MCMC raw'!C2318</f>
        <v>57981.807206858102</v>
      </c>
      <c r="C2318">
        <f>'MCMC raw'!E2318</f>
        <v>56874.642760130599</v>
      </c>
      <c r="D2318">
        <f t="shared" si="648"/>
        <v>1107.1644467275037</v>
      </c>
      <c r="E2318">
        <f>'MCMC raw'!K2318</f>
        <v>57905.694430981399</v>
      </c>
      <c r="F2318">
        <f t="shared" si="649"/>
        <v>76.112775876703381</v>
      </c>
      <c r="G2318">
        <f>'MCMC raw'!D2318</f>
        <v>57885.753349169798</v>
      </c>
      <c r="H2318">
        <f t="shared" si="650"/>
        <v>96.053857688304561</v>
      </c>
      <c r="I2318">
        <f>'MCMC raw'!J2318</f>
        <v>56703.333449857098</v>
      </c>
      <c r="J2318">
        <f t="shared" si="651"/>
        <v>1278.4737570010038</v>
      </c>
      <c r="K2318">
        <f>'MCMC raw'!I2318</f>
        <v>56075.412684649098</v>
      </c>
      <c r="L2318">
        <f t="shared" si="652"/>
        <v>1906.3945222090042</v>
      </c>
      <c r="M2318">
        <f t="shared" si="653"/>
        <v>627.92076520800038</v>
      </c>
      <c r="N2318">
        <f>'Estimates from MCMC'!$B$2-K2318</f>
        <v>17281.587315350902</v>
      </c>
      <c r="O2318">
        <f>'MCMC raw'!G2318</f>
        <v>57370.215312554203</v>
      </c>
      <c r="P2318" s="10">
        <f t="shared" si="654"/>
        <v>1294.8026279051046</v>
      </c>
      <c r="Q2318">
        <f>'MCMC raw'!H2318</f>
        <v>57404.652860317801</v>
      </c>
      <c r="R2318" s="10">
        <f t="shared" si="655"/>
        <v>34.437547763598559</v>
      </c>
      <c r="S2318" s="10">
        <f t="shared" si="656"/>
        <v>1329.2401756687032</v>
      </c>
      <c r="T2318">
        <f>'MCMC raw'!F2318</f>
        <v>63742.8023197156</v>
      </c>
      <c r="U2318">
        <f t="shared" si="657"/>
        <v>7667.3896350665018</v>
      </c>
      <c r="V2318">
        <f>'MCMC raw'!B2318</f>
        <v>65310.5585192531</v>
      </c>
      <c r="W2318" s="10">
        <f t="shared" si="658"/>
        <v>238.51602386879676</v>
      </c>
      <c r="X2318" s="10">
        <f t="shared" si="659"/>
        <v>9235.1458346040017</v>
      </c>
      <c r="Y2318" s="10">
        <f t="shared" si="660"/>
        <v>8046.4414807469002</v>
      </c>
      <c r="Z2318" s="12">
        <f t="shared" si="661"/>
        <v>7.6916555835583725E-2</v>
      </c>
      <c r="AA2318" s="12">
        <f t="shared" si="662"/>
        <v>0.44367392272211631</v>
      </c>
      <c r="AB2318" s="12">
        <f t="shared" si="663"/>
        <v>1.3801742832785248E-2</v>
      </c>
      <c r="AC2318" s="12">
        <f t="shared" si="664"/>
        <v>0.53439222139048526</v>
      </c>
      <c r="AD2318" s="12">
        <f t="shared" si="665"/>
        <v>0.46560777860951469</v>
      </c>
      <c r="AE2318" s="12">
        <f>('Estimates from MCMC'!$B$2-'MCMC runs'!V2318)/'Estimates from MCMC'!$B$2</f>
        <v>0.10968880244212413</v>
      </c>
    </row>
    <row r="2319" spans="1:31" x14ac:dyDescent="0.3">
      <c r="A2319">
        <v>2318</v>
      </c>
      <c r="B2319">
        <f>'MCMC raw'!C2319</f>
        <v>58117.346161341302</v>
      </c>
      <c r="C2319">
        <f>'MCMC raw'!E2319</f>
        <v>57014.767707124804</v>
      </c>
      <c r="D2319">
        <f t="shared" si="648"/>
        <v>1102.5784542164984</v>
      </c>
      <c r="E2319">
        <f>'MCMC raw'!K2319</f>
        <v>58046.8409133819</v>
      </c>
      <c r="F2319">
        <f t="shared" si="649"/>
        <v>70.505247959401459</v>
      </c>
      <c r="G2319">
        <f>'MCMC raw'!D2319</f>
        <v>58019.024913168701</v>
      </c>
      <c r="H2319">
        <f t="shared" si="650"/>
        <v>98.321248172600463</v>
      </c>
      <c r="I2319">
        <f>'MCMC raw'!J2319</f>
        <v>56846.6947910577</v>
      </c>
      <c r="J2319">
        <f t="shared" si="651"/>
        <v>1270.6513702836019</v>
      </c>
      <c r="K2319">
        <f>'MCMC raw'!I2319</f>
        <v>56203.755801623702</v>
      </c>
      <c r="L2319">
        <f t="shared" si="652"/>
        <v>1913.5903597176002</v>
      </c>
      <c r="M2319">
        <f t="shared" si="653"/>
        <v>642.93898943399836</v>
      </c>
      <c r="N2319">
        <f>'Estimates from MCMC'!$B$2-K2319</f>
        <v>17153.244198376298</v>
      </c>
      <c r="O2319">
        <f>'MCMC raw'!G2319</f>
        <v>57530.929295498499</v>
      </c>
      <c r="P2319" s="10">
        <f t="shared" si="654"/>
        <v>1327.1734938747977</v>
      </c>
      <c r="Q2319">
        <f>'MCMC raw'!H2319</f>
        <v>57566.148764860402</v>
      </c>
      <c r="R2319" s="10">
        <f t="shared" si="655"/>
        <v>35.219469361902156</v>
      </c>
      <c r="S2319" s="10">
        <f t="shared" si="656"/>
        <v>1362.3929632366999</v>
      </c>
      <c r="T2319">
        <f>'MCMC raw'!F2319</f>
        <v>63956.575611403001</v>
      </c>
      <c r="U2319">
        <f t="shared" si="657"/>
        <v>7752.8198097792992</v>
      </c>
      <c r="V2319">
        <f>'MCMC raw'!B2319</f>
        <v>65564.6040152184</v>
      </c>
      <c r="W2319" s="10">
        <f t="shared" si="658"/>
        <v>245.63544057869876</v>
      </c>
      <c r="X2319" s="10">
        <f t="shared" si="659"/>
        <v>9360.8482135946979</v>
      </c>
      <c r="Y2319" s="10">
        <f t="shared" si="660"/>
        <v>7792.3959847816004</v>
      </c>
      <c r="Z2319" s="12">
        <f t="shared" si="661"/>
        <v>7.9424798450992845E-2</v>
      </c>
      <c r="AA2319" s="12">
        <f t="shared" si="662"/>
        <v>0.45197396598091749</v>
      </c>
      <c r="AB2319" s="12">
        <f t="shared" si="663"/>
        <v>1.4320057345300912E-2</v>
      </c>
      <c r="AC2319" s="12">
        <f t="shared" si="664"/>
        <v>0.5457188217772112</v>
      </c>
      <c r="AD2319" s="12">
        <f t="shared" si="665"/>
        <v>0.45428117822278874</v>
      </c>
      <c r="AE2319" s="12">
        <f>('Estimates from MCMC'!$B$2-'MCMC runs'!V2319)/'Estimates from MCMC'!$B$2</f>
        <v>0.10622566332840221</v>
      </c>
    </row>
    <row r="2320" spans="1:31" x14ac:dyDescent="0.3">
      <c r="A2320">
        <v>2319</v>
      </c>
      <c r="B2320">
        <f>'MCMC raw'!C2320</f>
        <v>59269.188188639098</v>
      </c>
      <c r="C2320">
        <f>'MCMC raw'!E2320</f>
        <v>58126.100015858399</v>
      </c>
      <c r="D2320">
        <f t="shared" si="648"/>
        <v>1143.0881727806991</v>
      </c>
      <c r="E2320">
        <f>'MCMC raw'!K2320</f>
        <v>59213.738804715402</v>
      </c>
      <c r="F2320">
        <f t="shared" si="649"/>
        <v>55.449383923696587</v>
      </c>
      <c r="G2320">
        <f>'MCMC raw'!D2320</f>
        <v>59171.707569446</v>
      </c>
      <c r="H2320">
        <f t="shared" si="650"/>
        <v>97.480619193098391</v>
      </c>
      <c r="I2320">
        <f>'MCMC raw'!J2320</f>
        <v>57973.657180182701</v>
      </c>
      <c r="J2320">
        <f t="shared" si="651"/>
        <v>1295.5310084563971</v>
      </c>
      <c r="K2320">
        <f>'MCMC raw'!I2320</f>
        <v>57336.405345918502</v>
      </c>
      <c r="L2320">
        <f t="shared" si="652"/>
        <v>1932.7828427205968</v>
      </c>
      <c r="M2320">
        <f t="shared" si="653"/>
        <v>637.25183426419972</v>
      </c>
      <c r="N2320">
        <f>'Estimates from MCMC'!$B$2-K2320</f>
        <v>16020.594654081498</v>
      </c>
      <c r="O2320">
        <f>'MCMC raw'!G2320</f>
        <v>58650.295405150799</v>
      </c>
      <c r="P2320" s="10">
        <f t="shared" si="654"/>
        <v>1313.8900592322971</v>
      </c>
      <c r="Q2320">
        <f>'MCMC raw'!H2320</f>
        <v>58685.247164697197</v>
      </c>
      <c r="R2320" s="10">
        <f t="shared" si="655"/>
        <v>34.951759546398534</v>
      </c>
      <c r="S2320" s="10">
        <f t="shared" si="656"/>
        <v>1348.8418187786956</v>
      </c>
      <c r="T2320">
        <f>'MCMC raw'!F2320</f>
        <v>65435.169684104403</v>
      </c>
      <c r="U2320">
        <f t="shared" si="657"/>
        <v>8098.7643381859016</v>
      </c>
      <c r="V2320">
        <f>'MCMC raw'!B2320</f>
        <v>67031.979328537505</v>
      </c>
      <c r="W2320" s="10">
        <f t="shared" si="658"/>
        <v>247.96782565440662</v>
      </c>
      <c r="X2320" s="10">
        <f t="shared" si="659"/>
        <v>9695.5739826190038</v>
      </c>
      <c r="Y2320" s="10">
        <f t="shared" si="660"/>
        <v>6325.0206714624946</v>
      </c>
      <c r="Z2320" s="12">
        <f t="shared" si="661"/>
        <v>8.4194241718428153E-2</v>
      </c>
      <c r="AA2320" s="12">
        <f t="shared" si="662"/>
        <v>0.5055220803631415</v>
      </c>
      <c r="AB2320" s="12">
        <f t="shared" si="663"/>
        <v>1.5478066264614773E-2</v>
      </c>
      <c r="AC2320" s="12">
        <f t="shared" si="664"/>
        <v>0.60519438834618433</v>
      </c>
      <c r="AD2320" s="12">
        <f t="shared" si="665"/>
        <v>0.39480561165381561</v>
      </c>
      <c r="AE2320" s="12">
        <f>('Estimates from MCMC'!$B$2-'MCMC runs'!V2320)/'Estimates from MCMC'!$B$2</f>
        <v>8.6222455545653373E-2</v>
      </c>
    </row>
    <row r="2321" spans="1:31" x14ac:dyDescent="0.3">
      <c r="A2321">
        <v>2320</v>
      </c>
      <c r="B2321">
        <f>'MCMC raw'!C2321</f>
        <v>57835.5232247647</v>
      </c>
      <c r="C2321">
        <f>'MCMC raw'!E2321</f>
        <v>56678.645039627801</v>
      </c>
      <c r="D2321">
        <f t="shared" si="648"/>
        <v>1156.8781851368985</v>
      </c>
      <c r="E2321">
        <f>'MCMC raw'!K2321</f>
        <v>57770.8194788947</v>
      </c>
      <c r="F2321">
        <f t="shared" si="649"/>
        <v>64.703745869999693</v>
      </c>
      <c r="G2321">
        <f>'MCMC raw'!D2321</f>
        <v>57736.017313939898</v>
      </c>
      <c r="H2321">
        <f t="shared" si="650"/>
        <v>99.505910824802413</v>
      </c>
      <c r="I2321">
        <f>'MCMC raw'!J2321</f>
        <v>56515.093479962001</v>
      </c>
      <c r="J2321">
        <f t="shared" si="651"/>
        <v>1320.4297448026991</v>
      </c>
      <c r="K2321">
        <f>'MCMC raw'!I2321</f>
        <v>55865.290660678198</v>
      </c>
      <c r="L2321">
        <f t="shared" si="652"/>
        <v>1970.232564086502</v>
      </c>
      <c r="M2321">
        <f t="shared" si="653"/>
        <v>649.80281928380282</v>
      </c>
      <c r="N2321">
        <f>'Estimates from MCMC'!$B$2-K2321</f>
        <v>17491.709339321802</v>
      </c>
      <c r="O2321">
        <f>'MCMC raw'!G2321</f>
        <v>57206.291053403198</v>
      </c>
      <c r="P2321" s="10">
        <f t="shared" si="654"/>
        <v>1341.000392725</v>
      </c>
      <c r="Q2321">
        <f>'MCMC raw'!H2321</f>
        <v>57241.981750733801</v>
      </c>
      <c r="R2321" s="10">
        <f t="shared" si="655"/>
        <v>35.690697330603143</v>
      </c>
      <c r="S2321" s="10">
        <f t="shared" si="656"/>
        <v>1376.6910900556031</v>
      </c>
      <c r="T2321">
        <f>'MCMC raw'!F2321</f>
        <v>63739.116105754001</v>
      </c>
      <c r="U2321">
        <f t="shared" si="657"/>
        <v>7873.8254450758031</v>
      </c>
      <c r="V2321">
        <f>'MCMC raw'!B2321</f>
        <v>65372.2537708456</v>
      </c>
      <c r="W2321" s="10">
        <f t="shared" si="658"/>
        <v>256.44657503599592</v>
      </c>
      <c r="X2321" s="10">
        <f t="shared" si="659"/>
        <v>9506.9631101674022</v>
      </c>
      <c r="Y2321" s="10">
        <f t="shared" si="660"/>
        <v>7984.7462291543998</v>
      </c>
      <c r="Z2321" s="12">
        <f t="shared" si="661"/>
        <v>7.8705349108492612E-2</v>
      </c>
      <c r="AA2321" s="12">
        <f t="shared" si="662"/>
        <v>0.45014614022743027</v>
      </c>
      <c r="AB2321" s="12">
        <f t="shared" si="663"/>
        <v>1.4661035697608899E-2</v>
      </c>
      <c r="AC2321" s="12">
        <f t="shared" si="664"/>
        <v>0.54351252503353176</v>
      </c>
      <c r="AD2321" s="12">
        <f t="shared" si="665"/>
        <v>0.45648747496646824</v>
      </c>
      <c r="AE2321" s="12">
        <f>('Estimates from MCMC'!$B$2-'MCMC runs'!V2321)/'Estimates from MCMC'!$B$2</f>
        <v>0.10884777497927123</v>
      </c>
    </row>
    <row r="2322" spans="1:31" x14ac:dyDescent="0.3">
      <c r="A2322">
        <v>2321</v>
      </c>
      <c r="B2322">
        <f>'MCMC raw'!C2322</f>
        <v>58205.958198857297</v>
      </c>
      <c r="C2322">
        <f>'MCMC raw'!E2322</f>
        <v>57098.691697436698</v>
      </c>
      <c r="D2322">
        <f t="shared" si="648"/>
        <v>1107.2665014205995</v>
      </c>
      <c r="E2322">
        <f>'MCMC raw'!K2322</f>
        <v>58139.528589494999</v>
      </c>
      <c r="F2322">
        <f t="shared" si="649"/>
        <v>66.429609362297924</v>
      </c>
      <c r="G2322">
        <f>'MCMC raw'!D2322</f>
        <v>58110.6869411195</v>
      </c>
      <c r="H2322">
        <f t="shared" si="650"/>
        <v>95.271257737796986</v>
      </c>
      <c r="I2322">
        <f>'MCMC raw'!J2322</f>
        <v>56937.454515229598</v>
      </c>
      <c r="J2322">
        <f t="shared" si="651"/>
        <v>1268.5036836276995</v>
      </c>
      <c r="K2322">
        <f>'MCMC raw'!I2322</f>
        <v>56314.4428642083</v>
      </c>
      <c r="L2322">
        <f t="shared" si="652"/>
        <v>1891.5153346489969</v>
      </c>
      <c r="M2322">
        <f t="shared" si="653"/>
        <v>623.01165102129744</v>
      </c>
      <c r="N2322">
        <f>'Estimates from MCMC'!$B$2-K2322</f>
        <v>17042.5571357917</v>
      </c>
      <c r="O2322">
        <f>'MCMC raw'!G2322</f>
        <v>57597.437501001397</v>
      </c>
      <c r="P2322" s="10">
        <f t="shared" si="654"/>
        <v>1282.994636793097</v>
      </c>
      <c r="Q2322">
        <f>'MCMC raw'!H2322</f>
        <v>57631.659474915097</v>
      </c>
      <c r="R2322" s="10">
        <f t="shared" si="655"/>
        <v>34.221973913699912</v>
      </c>
      <c r="S2322" s="10">
        <f t="shared" si="656"/>
        <v>1317.2166107067969</v>
      </c>
      <c r="T2322">
        <f>'MCMC raw'!F2322</f>
        <v>64340.4486246667</v>
      </c>
      <c r="U2322">
        <f t="shared" si="657"/>
        <v>8026.0057604583999</v>
      </c>
      <c r="V2322">
        <f>'MCMC raw'!B2322</f>
        <v>65903.000523466806</v>
      </c>
      <c r="W2322" s="10">
        <f t="shared" si="658"/>
        <v>245.33528809330892</v>
      </c>
      <c r="X2322" s="10">
        <f t="shared" si="659"/>
        <v>9588.5576592585057</v>
      </c>
      <c r="Y2322" s="10">
        <f t="shared" si="660"/>
        <v>7453.999476533194</v>
      </c>
      <c r="Z2322" s="12">
        <f t="shared" si="661"/>
        <v>7.7289845661744155E-2</v>
      </c>
      <c r="AA2322" s="12">
        <f t="shared" si="662"/>
        <v>0.47093905547793002</v>
      </c>
      <c r="AB2322" s="12">
        <f t="shared" si="663"/>
        <v>1.4395450526498238E-2</v>
      </c>
      <c r="AC2322" s="12">
        <f t="shared" si="664"/>
        <v>0.56262435166617242</v>
      </c>
      <c r="AD2322" s="12">
        <f t="shared" si="665"/>
        <v>0.43737564833382758</v>
      </c>
      <c r="AE2322" s="12">
        <f>('Estimates from MCMC'!$B$2-'MCMC runs'!V2322)/'Estimates from MCMC'!$B$2</f>
        <v>0.1016126542324958</v>
      </c>
    </row>
    <row r="2323" spans="1:31" x14ac:dyDescent="0.3">
      <c r="A2323">
        <v>2322</v>
      </c>
      <c r="B2323">
        <f>'MCMC raw'!C2323</f>
        <v>57215.478334532898</v>
      </c>
      <c r="C2323">
        <f>'MCMC raw'!E2323</f>
        <v>56065.359478510698</v>
      </c>
      <c r="D2323">
        <f t="shared" si="648"/>
        <v>1150.1188560221999</v>
      </c>
      <c r="E2323">
        <f>'MCMC raw'!K2323</f>
        <v>57154.967468559596</v>
      </c>
      <c r="F2323">
        <f t="shared" si="649"/>
        <v>60.510865973301406</v>
      </c>
      <c r="G2323">
        <f>'MCMC raw'!D2323</f>
        <v>57120.885887206401</v>
      </c>
      <c r="H2323">
        <f t="shared" si="650"/>
        <v>94.592447326496767</v>
      </c>
      <c r="I2323">
        <f>'MCMC raw'!J2323</f>
        <v>55910.757374520203</v>
      </c>
      <c r="J2323">
        <f t="shared" si="651"/>
        <v>1304.7209600126953</v>
      </c>
      <c r="K2323">
        <f>'MCMC raw'!I2323</f>
        <v>55293.181248634799</v>
      </c>
      <c r="L2323">
        <f t="shared" si="652"/>
        <v>1922.2970858980989</v>
      </c>
      <c r="M2323">
        <f t="shared" si="653"/>
        <v>617.5761258854036</v>
      </c>
      <c r="N2323">
        <f>'Estimates from MCMC'!$B$2-K2323</f>
        <v>18063.818751365201</v>
      </c>
      <c r="O2323">
        <f>'MCMC raw'!G2323</f>
        <v>56565.998338700498</v>
      </c>
      <c r="P2323" s="10">
        <f t="shared" si="654"/>
        <v>1272.8170900656987</v>
      </c>
      <c r="Q2323">
        <f>'MCMC raw'!H2323</f>
        <v>56599.968210618601</v>
      </c>
      <c r="R2323" s="10">
        <f t="shared" si="655"/>
        <v>33.969871918103308</v>
      </c>
      <c r="S2323" s="10">
        <f t="shared" si="656"/>
        <v>1306.786961983802</v>
      </c>
      <c r="T2323">
        <f>'MCMC raw'!F2323</f>
        <v>62721.719665777498</v>
      </c>
      <c r="U2323">
        <f t="shared" si="657"/>
        <v>7428.5384171426995</v>
      </c>
      <c r="V2323">
        <f>'MCMC raw'!B2323</f>
        <v>64261.162436188599</v>
      </c>
      <c r="W2323" s="10">
        <f t="shared" si="658"/>
        <v>232.65580842729833</v>
      </c>
      <c r="X2323" s="10">
        <f t="shared" si="659"/>
        <v>8967.9811875537998</v>
      </c>
      <c r="Y2323" s="10">
        <f t="shared" si="660"/>
        <v>9095.8375638114012</v>
      </c>
      <c r="Z2323" s="12">
        <f t="shared" si="661"/>
        <v>7.234278531968992E-2</v>
      </c>
      <c r="AA2323" s="12">
        <f t="shared" si="662"/>
        <v>0.41123853817351197</v>
      </c>
      <c r="AB2323" s="12">
        <f t="shared" si="663"/>
        <v>1.2879658040729346E-2</v>
      </c>
      <c r="AC2323" s="12">
        <f t="shared" si="664"/>
        <v>0.49646098153393126</v>
      </c>
      <c r="AD2323" s="12">
        <f t="shared" si="665"/>
        <v>0.50353901846606874</v>
      </c>
      <c r="AE2323" s="12">
        <f>('Estimates from MCMC'!$B$2-'MCMC runs'!V2323)/'Estimates from MCMC'!$B$2</f>
        <v>0.12399413230927384</v>
      </c>
    </row>
    <row r="2324" spans="1:31" x14ac:dyDescent="0.3">
      <c r="A2324">
        <v>2323</v>
      </c>
      <c r="B2324">
        <f>'MCMC raw'!C2324</f>
        <v>59019.788283227797</v>
      </c>
      <c r="C2324">
        <f>'MCMC raw'!E2324</f>
        <v>57891.068594652199</v>
      </c>
      <c r="D2324">
        <f t="shared" si="648"/>
        <v>1128.7196885755984</v>
      </c>
      <c r="E2324">
        <f>'MCMC raw'!K2324</f>
        <v>58959.714270204298</v>
      </c>
      <c r="F2324">
        <f t="shared" si="649"/>
        <v>60.074013023498992</v>
      </c>
      <c r="G2324">
        <f>'MCMC raw'!D2324</f>
        <v>58920.073819062301</v>
      </c>
      <c r="H2324">
        <f t="shared" si="650"/>
        <v>99.714464165495883</v>
      </c>
      <c r="I2324">
        <f>'MCMC raw'!J2324</f>
        <v>57731.773018021297</v>
      </c>
      <c r="J2324">
        <f t="shared" si="651"/>
        <v>1288.0152652065008</v>
      </c>
      <c r="K2324">
        <f>'MCMC raw'!I2324</f>
        <v>57079.664762045701</v>
      </c>
      <c r="L2324">
        <f t="shared" si="652"/>
        <v>1940.1235211820967</v>
      </c>
      <c r="M2324">
        <f t="shared" si="653"/>
        <v>652.10825597559597</v>
      </c>
      <c r="N2324">
        <f>'Estimates from MCMC'!$B$2-K2324</f>
        <v>16277.335237954299</v>
      </c>
      <c r="O2324">
        <f>'MCMC raw'!G2324</f>
        <v>58428.710822293302</v>
      </c>
      <c r="P2324" s="10">
        <f t="shared" si="654"/>
        <v>1349.0460602476014</v>
      </c>
      <c r="Q2324">
        <f>'MCMC raw'!H2324</f>
        <v>58464.315620088099</v>
      </c>
      <c r="R2324" s="10">
        <f t="shared" si="655"/>
        <v>35.604797794796468</v>
      </c>
      <c r="S2324" s="10">
        <f t="shared" si="656"/>
        <v>1384.6508580423979</v>
      </c>
      <c r="T2324">
        <f>'MCMC raw'!F2324</f>
        <v>64952.2590175812</v>
      </c>
      <c r="U2324">
        <f t="shared" si="657"/>
        <v>7872.5942555354995</v>
      </c>
      <c r="V2324">
        <f>'MCMC raw'!B2324</f>
        <v>66585.882645377307</v>
      </c>
      <c r="W2324" s="10">
        <f t="shared" si="658"/>
        <v>248.97276975370914</v>
      </c>
      <c r="X2324" s="10">
        <f t="shared" si="659"/>
        <v>9506.2178833316066</v>
      </c>
      <c r="Y2324" s="10">
        <f t="shared" si="660"/>
        <v>6771.1173546226928</v>
      </c>
      <c r="Z2324" s="12">
        <f t="shared" si="661"/>
        <v>8.5066187911014474E-2</v>
      </c>
      <c r="AA2324" s="12">
        <f t="shared" si="662"/>
        <v>0.48365375170124653</v>
      </c>
      <c r="AB2324" s="12">
        <f t="shared" si="663"/>
        <v>1.5295671319293876E-2</v>
      </c>
      <c r="AC2324" s="12">
        <f t="shared" si="664"/>
        <v>0.58401561093155485</v>
      </c>
      <c r="AD2324" s="12">
        <f t="shared" si="665"/>
        <v>0.41598438906844509</v>
      </c>
      <c r="AE2324" s="12">
        <f>('Estimates from MCMC'!$B$2-'MCMC runs'!V2324)/'Estimates from MCMC'!$B$2</f>
        <v>9.2303629573492543E-2</v>
      </c>
    </row>
    <row r="2325" spans="1:31" x14ac:dyDescent="0.3">
      <c r="A2325">
        <v>2324</v>
      </c>
      <c r="B2325">
        <f>'MCMC raw'!C2325</f>
        <v>58250.0272712769</v>
      </c>
      <c r="C2325">
        <f>'MCMC raw'!E2325</f>
        <v>57141.996876220001</v>
      </c>
      <c r="D2325">
        <f t="shared" si="648"/>
        <v>1108.0303950568996</v>
      </c>
      <c r="E2325">
        <f>'MCMC raw'!K2325</f>
        <v>58174.4423421354</v>
      </c>
      <c r="F2325">
        <f t="shared" si="649"/>
        <v>75.584929141499742</v>
      </c>
      <c r="G2325">
        <f>'MCMC raw'!D2325</f>
        <v>58152.8806077521</v>
      </c>
      <c r="H2325">
        <f t="shared" si="650"/>
        <v>97.146663524799806</v>
      </c>
      <c r="I2325">
        <f>'MCMC raw'!J2325</f>
        <v>56970.077493093901</v>
      </c>
      <c r="J2325">
        <f t="shared" si="651"/>
        <v>1279.9497781829996</v>
      </c>
      <c r="K2325">
        <f>'MCMC raw'!I2325</f>
        <v>56334.728686623101</v>
      </c>
      <c r="L2325">
        <f t="shared" si="652"/>
        <v>1915.2985846537995</v>
      </c>
      <c r="M2325">
        <f t="shared" si="653"/>
        <v>635.3488064707999</v>
      </c>
      <c r="N2325">
        <f>'Estimates from MCMC'!$B$2-K2325</f>
        <v>17022.271313376899</v>
      </c>
      <c r="O2325">
        <f>'MCMC raw'!G2325</f>
        <v>57652.348106145</v>
      </c>
      <c r="P2325" s="10">
        <f t="shared" si="654"/>
        <v>1317.6194195218995</v>
      </c>
      <c r="Q2325">
        <f>'MCMC raw'!H2325</f>
        <v>57686.900268233003</v>
      </c>
      <c r="R2325" s="10">
        <f t="shared" si="655"/>
        <v>34.55216208800266</v>
      </c>
      <c r="S2325" s="10">
        <f t="shared" si="656"/>
        <v>1352.1715816099022</v>
      </c>
      <c r="T2325">
        <f>'MCMC raw'!F2325</f>
        <v>64378.182190809297</v>
      </c>
      <c r="U2325">
        <f t="shared" si="657"/>
        <v>8043.4535041861964</v>
      </c>
      <c r="V2325">
        <f>'MCMC raw'!B2325</f>
        <v>65984.291910366504</v>
      </c>
      <c r="W2325" s="10">
        <f t="shared" si="658"/>
        <v>253.93813794730522</v>
      </c>
      <c r="X2325" s="10">
        <f t="shared" si="659"/>
        <v>9649.5632237434038</v>
      </c>
      <c r="Y2325" s="10">
        <f t="shared" si="660"/>
        <v>7372.7080896334955</v>
      </c>
      <c r="Z2325" s="12">
        <f t="shared" si="661"/>
        <v>7.943543823950816E-2</v>
      </c>
      <c r="AA2325" s="12">
        <f t="shared" si="662"/>
        <v>0.472525279153862</v>
      </c>
      <c r="AB2325" s="12">
        <f t="shared" si="663"/>
        <v>1.4917993801905198E-2</v>
      </c>
      <c r="AC2325" s="12">
        <f t="shared" si="664"/>
        <v>0.56687871119527533</v>
      </c>
      <c r="AD2325" s="12">
        <f t="shared" si="665"/>
        <v>0.43312128880472467</v>
      </c>
      <c r="AE2325" s="12">
        <f>('Estimates from MCMC'!$B$2-'MCMC runs'!V2325)/'Estimates from MCMC'!$B$2</f>
        <v>0.1005044929540943</v>
      </c>
    </row>
    <row r="2326" spans="1:31" x14ac:dyDescent="0.3">
      <c r="A2326">
        <v>2325</v>
      </c>
      <c r="B2326">
        <f>'MCMC raw'!C2326</f>
        <v>57045.877152470399</v>
      </c>
      <c r="C2326">
        <f>'MCMC raw'!E2326</f>
        <v>55906.043450246398</v>
      </c>
      <c r="D2326">
        <f t="shared" si="648"/>
        <v>1139.8337022240012</v>
      </c>
      <c r="E2326">
        <f>'MCMC raw'!K2326</f>
        <v>56966.868976458798</v>
      </c>
      <c r="F2326">
        <f t="shared" si="649"/>
        <v>79.008176011600881</v>
      </c>
      <c r="G2326">
        <f>'MCMC raw'!D2326</f>
        <v>56947.762654362501</v>
      </c>
      <c r="H2326">
        <f t="shared" si="650"/>
        <v>98.114498107897816</v>
      </c>
      <c r="I2326">
        <f>'MCMC raw'!J2326</f>
        <v>55729.794645475697</v>
      </c>
      <c r="J2326">
        <f t="shared" si="651"/>
        <v>1316.0825069947023</v>
      </c>
      <c r="K2326">
        <f>'MCMC raw'!I2326</f>
        <v>55089.202691298196</v>
      </c>
      <c r="L2326">
        <f t="shared" si="652"/>
        <v>1956.6744611722024</v>
      </c>
      <c r="M2326">
        <f t="shared" si="653"/>
        <v>640.59195417750016</v>
      </c>
      <c r="N2326">
        <f>'Estimates from MCMC'!$B$2-K2326</f>
        <v>18267.797308701804</v>
      </c>
      <c r="O2326">
        <f>'MCMC raw'!G2326</f>
        <v>56415.7122605025</v>
      </c>
      <c r="P2326" s="10">
        <f t="shared" si="654"/>
        <v>1326.5095692043033</v>
      </c>
      <c r="Q2326">
        <f>'MCMC raw'!H2326</f>
        <v>56450.708665206999</v>
      </c>
      <c r="R2326" s="10">
        <f t="shared" si="655"/>
        <v>34.996404704499582</v>
      </c>
      <c r="S2326" s="10">
        <f t="shared" si="656"/>
        <v>1361.5059739088028</v>
      </c>
      <c r="T2326">
        <f>'MCMC raw'!F2326</f>
        <v>62939.545589367401</v>
      </c>
      <c r="U2326">
        <f t="shared" si="657"/>
        <v>7850.3428980692042</v>
      </c>
      <c r="V2326">
        <f>'MCMC raw'!B2326</f>
        <v>64555.6232948096</v>
      </c>
      <c r="W2326" s="10">
        <f t="shared" si="658"/>
        <v>254.57173153339681</v>
      </c>
      <c r="X2326" s="10">
        <f t="shared" si="659"/>
        <v>9466.4206035114039</v>
      </c>
      <c r="Y2326" s="10">
        <f t="shared" si="660"/>
        <v>8801.3767051903997</v>
      </c>
      <c r="Z2326" s="12">
        <f t="shared" si="661"/>
        <v>7.4530385404498328E-2</v>
      </c>
      <c r="AA2326" s="12">
        <f t="shared" si="662"/>
        <v>0.42973669815844301</v>
      </c>
      <c r="AB2326" s="12">
        <f t="shared" si="663"/>
        <v>1.3935546099590914E-2</v>
      </c>
      <c r="AC2326" s="12">
        <f t="shared" si="664"/>
        <v>0.51820262966253228</v>
      </c>
      <c r="AD2326" s="12">
        <f t="shared" si="665"/>
        <v>0.48179737033746778</v>
      </c>
      <c r="AE2326" s="12">
        <f>('Estimates from MCMC'!$B$2-'MCMC runs'!V2326)/'Estimates from MCMC'!$B$2</f>
        <v>0.11998005241749798</v>
      </c>
    </row>
    <row r="2327" spans="1:31" x14ac:dyDescent="0.3">
      <c r="A2327">
        <v>2326</v>
      </c>
      <c r="B2327">
        <f>'MCMC raw'!C2327</f>
        <v>57742.113862734397</v>
      </c>
      <c r="C2327">
        <f>'MCMC raw'!E2327</f>
        <v>56651.523443265898</v>
      </c>
      <c r="D2327">
        <f t="shared" si="648"/>
        <v>1090.590419468499</v>
      </c>
      <c r="E2327">
        <f>'MCMC raw'!K2327</f>
        <v>57668.741888331999</v>
      </c>
      <c r="F2327">
        <f t="shared" si="649"/>
        <v>73.371974402398337</v>
      </c>
      <c r="G2327">
        <f>'MCMC raw'!D2327</f>
        <v>57641.934486168502</v>
      </c>
      <c r="H2327">
        <f t="shared" si="650"/>
        <v>100.17937656589493</v>
      </c>
      <c r="I2327">
        <f>'MCMC raw'!J2327</f>
        <v>56478.682690725997</v>
      </c>
      <c r="J2327">
        <f t="shared" si="651"/>
        <v>1263.4311720084006</v>
      </c>
      <c r="K2327">
        <f>'MCMC raw'!I2327</f>
        <v>55823.598686606201</v>
      </c>
      <c r="L2327">
        <f t="shared" si="652"/>
        <v>1918.5151761281959</v>
      </c>
      <c r="M2327">
        <f t="shared" si="653"/>
        <v>655.08400411979528</v>
      </c>
      <c r="N2327">
        <f>'Estimates from MCMC'!$B$2-K2327</f>
        <v>17533.401313393799</v>
      </c>
      <c r="O2327">
        <f>'MCMC raw'!G2327</f>
        <v>57185.496789066703</v>
      </c>
      <c r="P2327" s="10">
        <f t="shared" si="654"/>
        <v>1361.8981024605018</v>
      </c>
      <c r="Q2327">
        <f>'MCMC raw'!H2327</f>
        <v>57221.069469494898</v>
      </c>
      <c r="R2327" s="10">
        <f t="shared" si="655"/>
        <v>35.572680428194872</v>
      </c>
      <c r="S2327" s="10">
        <f t="shared" si="656"/>
        <v>1397.4707828886967</v>
      </c>
      <c r="T2327">
        <f>'MCMC raw'!F2327</f>
        <v>63706.131354292404</v>
      </c>
      <c r="U2327">
        <f t="shared" si="657"/>
        <v>7882.5326676862023</v>
      </c>
      <c r="V2327">
        <f>'MCMC raw'!B2327</f>
        <v>65362.467106256699</v>
      </c>
      <c r="W2327" s="10">
        <f t="shared" si="658"/>
        <v>258.86496907559922</v>
      </c>
      <c r="X2327" s="10">
        <f t="shared" si="659"/>
        <v>9538.8684196504983</v>
      </c>
      <c r="Y2327" s="10">
        <f t="shared" si="660"/>
        <v>7994.5328937433005</v>
      </c>
      <c r="Z2327" s="12">
        <f t="shared" si="661"/>
        <v>7.9703347793743023E-2</v>
      </c>
      <c r="AA2327" s="12">
        <f t="shared" si="662"/>
        <v>0.44957236344466267</v>
      </c>
      <c r="AB2327" s="12">
        <f t="shared" si="663"/>
        <v>1.4764104491115012E-2</v>
      </c>
      <c r="AC2327" s="12">
        <f t="shared" si="664"/>
        <v>0.54403981572952065</v>
      </c>
      <c r="AD2327" s="12">
        <f t="shared" si="665"/>
        <v>0.4559601842704793</v>
      </c>
      <c r="AE2327" s="12">
        <f>('Estimates from MCMC'!$B$2-'MCMC runs'!V2327)/'Estimates from MCMC'!$B$2</f>
        <v>0.10898118644087545</v>
      </c>
    </row>
    <row r="2328" spans="1:31" x14ac:dyDescent="0.3">
      <c r="A2328">
        <v>2327</v>
      </c>
      <c r="B2328">
        <f>'MCMC raw'!C2328</f>
        <v>59213.790249968901</v>
      </c>
      <c r="C2328">
        <f>'MCMC raw'!E2328</f>
        <v>58078.9201871806</v>
      </c>
      <c r="D2328">
        <f t="shared" si="648"/>
        <v>1134.8700627883009</v>
      </c>
      <c r="E2328">
        <f>'MCMC raw'!K2328</f>
        <v>59133.5572408925</v>
      </c>
      <c r="F2328">
        <f t="shared" si="649"/>
        <v>80.233009076400776</v>
      </c>
      <c r="G2328">
        <f>'MCMC raw'!D2328</f>
        <v>59113.094061723299</v>
      </c>
      <c r="H2328">
        <f t="shared" si="650"/>
        <v>100.69618824560166</v>
      </c>
      <c r="I2328">
        <f>'MCMC raw'!J2328</f>
        <v>57899.0767581092</v>
      </c>
      <c r="J2328">
        <f t="shared" si="651"/>
        <v>1314.7134918597003</v>
      </c>
      <c r="K2328">
        <f>'MCMC raw'!I2328</f>
        <v>57240.792165411403</v>
      </c>
      <c r="L2328">
        <f t="shared" si="652"/>
        <v>1972.9980845574974</v>
      </c>
      <c r="M2328">
        <f t="shared" si="653"/>
        <v>658.28459269779705</v>
      </c>
      <c r="N2328">
        <f>'Estimates from MCMC'!$B$2-K2328</f>
        <v>16116.207834588597</v>
      </c>
      <c r="O2328">
        <f>'MCMC raw'!G2328</f>
        <v>58608.445371074398</v>
      </c>
      <c r="P2328" s="10">
        <f t="shared" si="654"/>
        <v>1367.6532056629949</v>
      </c>
      <c r="Q2328">
        <f>'MCMC raw'!H2328</f>
        <v>58644.178380428799</v>
      </c>
      <c r="R2328" s="10">
        <f t="shared" si="655"/>
        <v>35.733009354400565</v>
      </c>
      <c r="S2328" s="10">
        <f t="shared" si="656"/>
        <v>1403.3862150173954</v>
      </c>
      <c r="T2328">
        <f>'MCMC raw'!F2328</f>
        <v>65544.887673263394</v>
      </c>
      <c r="U2328">
        <f t="shared" si="657"/>
        <v>8304.095507851991</v>
      </c>
      <c r="V2328">
        <f>'MCMC raw'!B2328</f>
        <v>67214.447775719906</v>
      </c>
      <c r="W2328" s="10">
        <f t="shared" si="658"/>
        <v>266.17388743911579</v>
      </c>
      <c r="X2328" s="10">
        <f t="shared" si="659"/>
        <v>9973.6556103085022</v>
      </c>
      <c r="Y2328" s="10">
        <f t="shared" si="660"/>
        <v>6142.5522242800944</v>
      </c>
      <c r="Z2328" s="12">
        <f t="shared" si="661"/>
        <v>8.7079183231023413E-2</v>
      </c>
      <c r="AA2328" s="12">
        <f t="shared" si="662"/>
        <v>0.51526361493240025</v>
      </c>
      <c r="AB2328" s="12">
        <f t="shared" si="663"/>
        <v>1.6515913059141216E-2</v>
      </c>
      <c r="AC2328" s="12">
        <f t="shared" si="664"/>
        <v>0.61885871122256486</v>
      </c>
      <c r="AD2328" s="12">
        <f t="shared" si="665"/>
        <v>0.38114128877743508</v>
      </c>
      <c r="AE2328" s="12">
        <f>('Estimates from MCMC'!$B$2-'MCMC runs'!V2328)/'Estimates from MCMC'!$B$2</f>
        <v>8.373505220060927E-2</v>
      </c>
    </row>
    <row r="2329" spans="1:31" x14ac:dyDescent="0.3">
      <c r="A2329">
        <v>2328</v>
      </c>
      <c r="B2329">
        <f>'MCMC raw'!C2329</f>
        <v>58855.779427350601</v>
      </c>
      <c r="C2329">
        <f>'MCMC raw'!E2329</f>
        <v>57758.463392834499</v>
      </c>
      <c r="D2329">
        <f t="shared" si="648"/>
        <v>1097.3160345161014</v>
      </c>
      <c r="E2329">
        <f>'MCMC raw'!K2329</f>
        <v>58798.902197876298</v>
      </c>
      <c r="F2329">
        <f t="shared" si="649"/>
        <v>56.877229474303022</v>
      </c>
      <c r="G2329">
        <f>'MCMC raw'!D2329</f>
        <v>58757.492128928301</v>
      </c>
      <c r="H2329">
        <f t="shared" si="650"/>
        <v>98.2872984222995</v>
      </c>
      <c r="I2329">
        <f>'MCMC raw'!J2329</f>
        <v>57603.692581198397</v>
      </c>
      <c r="J2329">
        <f t="shared" si="651"/>
        <v>1252.0868461522041</v>
      </c>
      <c r="K2329">
        <f>'MCMC raw'!I2329</f>
        <v>56960.752202270698</v>
      </c>
      <c r="L2329">
        <f t="shared" si="652"/>
        <v>1895.0272250799026</v>
      </c>
      <c r="M2329">
        <f t="shared" si="653"/>
        <v>642.94037892769848</v>
      </c>
      <c r="N2329">
        <f>'Estimates from MCMC'!$B$2-K2329</f>
        <v>16396.247797729302</v>
      </c>
      <c r="O2329">
        <f>'MCMC raw'!G2329</f>
        <v>58290.9707342646</v>
      </c>
      <c r="P2329" s="10">
        <f t="shared" si="654"/>
        <v>1330.2185319939017</v>
      </c>
      <c r="Q2329">
        <f>'MCMC raw'!H2329</f>
        <v>58326.125787223697</v>
      </c>
      <c r="R2329" s="10">
        <f t="shared" si="655"/>
        <v>35.155052959096793</v>
      </c>
      <c r="S2329" s="10">
        <f t="shared" si="656"/>
        <v>1365.3735849529985</v>
      </c>
      <c r="T2329">
        <f>'MCMC raw'!F2329</f>
        <v>64845.115167534903</v>
      </c>
      <c r="U2329">
        <f t="shared" si="657"/>
        <v>7884.3629652642048</v>
      </c>
      <c r="V2329">
        <f>'MCMC raw'!B2329</f>
        <v>66457.570724499907</v>
      </c>
      <c r="W2329" s="10">
        <f t="shared" si="658"/>
        <v>247.08197201200528</v>
      </c>
      <c r="X2329" s="10">
        <f t="shared" si="659"/>
        <v>9496.8185222292086</v>
      </c>
      <c r="Y2329" s="10">
        <f t="shared" si="660"/>
        <v>6899.4292755000934</v>
      </c>
      <c r="Z2329" s="12">
        <f t="shared" si="661"/>
        <v>8.3273539275375411E-2</v>
      </c>
      <c r="AA2329" s="12">
        <f t="shared" si="662"/>
        <v>0.48086385754404748</v>
      </c>
      <c r="AB2329" s="12">
        <f t="shared" si="663"/>
        <v>1.5069421678673542E-2</v>
      </c>
      <c r="AC2329" s="12">
        <f t="shared" si="664"/>
        <v>0.57920681849809641</v>
      </c>
      <c r="AD2329" s="12">
        <f t="shared" si="665"/>
        <v>0.42079318150190359</v>
      </c>
      <c r="AE2329" s="12">
        <f>('Estimates from MCMC'!$B$2-'MCMC runs'!V2329)/'Estimates from MCMC'!$B$2</f>
        <v>9.4052773089140687E-2</v>
      </c>
    </row>
    <row r="2330" spans="1:31" x14ac:dyDescent="0.3">
      <c r="A2330">
        <v>2329</v>
      </c>
      <c r="B2330">
        <f>'MCMC raw'!C2330</f>
        <v>58043.337304852299</v>
      </c>
      <c r="C2330">
        <f>'MCMC raw'!E2330</f>
        <v>56895.638483845301</v>
      </c>
      <c r="D2330">
        <f t="shared" si="648"/>
        <v>1147.6988210069976</v>
      </c>
      <c r="E2330">
        <f>'MCMC raw'!K2330</f>
        <v>57962.562962414398</v>
      </c>
      <c r="F2330">
        <f t="shared" si="649"/>
        <v>80.774342437900486</v>
      </c>
      <c r="G2330">
        <f>'MCMC raw'!D2330</f>
        <v>57947.119140812902</v>
      </c>
      <c r="H2330">
        <f t="shared" si="650"/>
        <v>96.218164039397379</v>
      </c>
      <c r="I2330">
        <f>'MCMC raw'!J2330</f>
        <v>56719.5671724044</v>
      </c>
      <c r="J2330">
        <f t="shared" si="651"/>
        <v>1323.7701324478985</v>
      </c>
      <c r="K2330">
        <f>'MCMC raw'!I2330</f>
        <v>56090.976429887298</v>
      </c>
      <c r="L2330">
        <f t="shared" si="652"/>
        <v>1952.3608749650011</v>
      </c>
      <c r="M2330">
        <f t="shared" si="653"/>
        <v>628.59074251710263</v>
      </c>
      <c r="N2330">
        <f>'Estimates from MCMC'!$B$2-K2330</f>
        <v>17266.023570112702</v>
      </c>
      <c r="O2330">
        <f>'MCMC raw'!G2330</f>
        <v>57388.374322707001</v>
      </c>
      <c r="P2330" s="10">
        <f t="shared" si="654"/>
        <v>1297.397892819703</v>
      </c>
      <c r="Q2330">
        <f>'MCMC raw'!H2330</f>
        <v>57422.804332959502</v>
      </c>
      <c r="R2330" s="10">
        <f t="shared" si="655"/>
        <v>34.430010252501233</v>
      </c>
      <c r="S2330" s="10">
        <f t="shared" si="656"/>
        <v>1331.8279030722042</v>
      </c>
      <c r="T2330">
        <f>'MCMC raw'!F2330</f>
        <v>63915.462619539197</v>
      </c>
      <c r="U2330">
        <f t="shared" si="657"/>
        <v>7824.4861896518996</v>
      </c>
      <c r="V2330">
        <f>'MCMC raw'!B2330</f>
        <v>65491.986088243902</v>
      </c>
      <c r="W2330" s="10">
        <f t="shared" si="658"/>
        <v>244.6955656325008</v>
      </c>
      <c r="X2330" s="10">
        <f t="shared" si="659"/>
        <v>9401.0096583566046</v>
      </c>
      <c r="Y2330" s="10">
        <f t="shared" si="660"/>
        <v>7865.0139117560975</v>
      </c>
      <c r="Z2330" s="12">
        <f t="shared" si="661"/>
        <v>7.713576305881939E-2</v>
      </c>
      <c r="AA2330" s="12">
        <f t="shared" si="662"/>
        <v>0.45317244922542554</v>
      </c>
      <c r="AB2330" s="12">
        <f t="shared" si="663"/>
        <v>1.4172085694129722E-2</v>
      </c>
      <c r="AC2330" s="12">
        <f t="shared" si="664"/>
        <v>0.54448029797837472</v>
      </c>
      <c r="AD2330" s="12">
        <f t="shared" si="665"/>
        <v>0.45551970202162534</v>
      </c>
      <c r="AE2330" s="12">
        <f>('Estimates from MCMC'!$B$2-'MCMC runs'!V2330)/'Estimates from MCMC'!$B$2</f>
        <v>0.10721558831135539</v>
      </c>
    </row>
    <row r="2331" spans="1:31" x14ac:dyDescent="0.3">
      <c r="A2331">
        <v>2330</v>
      </c>
      <c r="B2331">
        <f>'MCMC raw'!C2331</f>
        <v>57568.974863811804</v>
      </c>
      <c r="C2331">
        <f>'MCMC raw'!E2331</f>
        <v>56469.181025145001</v>
      </c>
      <c r="D2331">
        <f t="shared" si="648"/>
        <v>1099.7938386668029</v>
      </c>
      <c r="E2331">
        <f>'MCMC raw'!K2331</f>
        <v>57484.919924490598</v>
      </c>
      <c r="F2331">
        <f t="shared" si="649"/>
        <v>84.054939321205893</v>
      </c>
      <c r="G2331">
        <f>'MCMC raw'!D2331</f>
        <v>57474.542593730803</v>
      </c>
      <c r="H2331">
        <f t="shared" si="650"/>
        <v>94.432270081000752</v>
      </c>
      <c r="I2331">
        <f>'MCMC raw'!J2331</f>
        <v>56291.633479251002</v>
      </c>
      <c r="J2331">
        <f t="shared" si="651"/>
        <v>1277.3413845608011</v>
      </c>
      <c r="K2331">
        <f>'MCMC raw'!I2331</f>
        <v>55674.2122365096</v>
      </c>
      <c r="L2331">
        <f t="shared" si="652"/>
        <v>1894.7626273022033</v>
      </c>
      <c r="M2331">
        <f t="shared" si="653"/>
        <v>617.42124274140224</v>
      </c>
      <c r="N2331">
        <f>'Estimates from MCMC'!$B$2-K2331</f>
        <v>17682.7877634904</v>
      </c>
      <c r="O2331">
        <f>'MCMC raw'!G2331</f>
        <v>56946.191358058197</v>
      </c>
      <c r="P2331" s="10">
        <f t="shared" si="654"/>
        <v>1271.9791215485966</v>
      </c>
      <c r="Q2331">
        <f>'MCMC raw'!H2331</f>
        <v>56980.0722989032</v>
      </c>
      <c r="R2331" s="10">
        <f t="shared" si="655"/>
        <v>33.880940845003352</v>
      </c>
      <c r="S2331" s="10">
        <f t="shared" si="656"/>
        <v>1305.8600623935999</v>
      </c>
      <c r="T2331">
        <f>'MCMC raw'!F2331</f>
        <v>63516.068085794002</v>
      </c>
      <c r="U2331">
        <f t="shared" si="657"/>
        <v>7841.8558492844022</v>
      </c>
      <c r="V2331">
        <f>'MCMC raw'!B2331</f>
        <v>65064.798482737599</v>
      </c>
      <c r="W2331" s="10">
        <f t="shared" si="658"/>
        <v>242.87033454999619</v>
      </c>
      <c r="X2331" s="10">
        <f t="shared" si="659"/>
        <v>9390.5862462279983</v>
      </c>
      <c r="Y2331" s="10">
        <f t="shared" si="660"/>
        <v>8292.2015172624015</v>
      </c>
      <c r="Z2331" s="12">
        <f t="shared" si="661"/>
        <v>7.3849218791722723E-2</v>
      </c>
      <c r="AA2331" s="12">
        <f t="shared" si="662"/>
        <v>0.44347395637895171</v>
      </c>
      <c r="AB2331" s="12">
        <f t="shared" si="663"/>
        <v>1.373484417719755E-2</v>
      </c>
      <c r="AC2331" s="12">
        <f t="shared" si="664"/>
        <v>0.531058019347872</v>
      </c>
      <c r="AD2331" s="12">
        <f t="shared" si="665"/>
        <v>0.46894198065212805</v>
      </c>
      <c r="AE2331" s="12">
        <f>('Estimates from MCMC'!$B$2-'MCMC runs'!V2331)/'Estimates from MCMC'!$B$2</f>
        <v>0.11303899446899957</v>
      </c>
    </row>
    <row r="2332" spans="1:31" x14ac:dyDescent="0.3">
      <c r="A2332">
        <v>2331</v>
      </c>
      <c r="B2332">
        <f>'MCMC raw'!C2332</f>
        <v>57685.663248684898</v>
      </c>
      <c r="C2332">
        <f>'MCMC raw'!E2332</f>
        <v>56540.277243694298</v>
      </c>
      <c r="D2332">
        <f t="shared" si="648"/>
        <v>1145.3860049905998</v>
      </c>
      <c r="E2332">
        <f>'MCMC raw'!K2332</f>
        <v>57618.504752831301</v>
      </c>
      <c r="F2332">
        <f t="shared" si="649"/>
        <v>67.158495853596833</v>
      </c>
      <c r="G2332">
        <f>'MCMC raw'!D2332</f>
        <v>57590.011432543703</v>
      </c>
      <c r="H2332">
        <f t="shared" si="650"/>
        <v>95.651816141195013</v>
      </c>
      <c r="I2332">
        <f>'MCMC raw'!J2332</f>
        <v>56378.096583366503</v>
      </c>
      <c r="J2332">
        <f t="shared" si="651"/>
        <v>1307.5666653183944</v>
      </c>
      <c r="K2332">
        <f>'MCMC raw'!I2332</f>
        <v>55753.340128673401</v>
      </c>
      <c r="L2332">
        <f t="shared" si="652"/>
        <v>1932.3231200114969</v>
      </c>
      <c r="M2332">
        <f t="shared" si="653"/>
        <v>624.75645469310257</v>
      </c>
      <c r="N2332">
        <f>'Estimates from MCMC'!$B$2-K2332</f>
        <v>17603.659871326599</v>
      </c>
      <c r="O2332">
        <f>'MCMC raw'!G2332</f>
        <v>57040.033494659699</v>
      </c>
      <c r="P2332" s="10">
        <f t="shared" si="654"/>
        <v>1286.6933659862989</v>
      </c>
      <c r="Q2332">
        <f>'MCMC raw'!H2332</f>
        <v>57074.396021387998</v>
      </c>
      <c r="R2332" s="10">
        <f t="shared" si="655"/>
        <v>34.36252672829869</v>
      </c>
      <c r="S2332" s="10">
        <f t="shared" si="656"/>
        <v>1321.0558927145976</v>
      </c>
      <c r="T2332">
        <f>'MCMC raw'!F2332</f>
        <v>63537.559670662202</v>
      </c>
      <c r="U2332">
        <f t="shared" si="657"/>
        <v>7784.2195419888012</v>
      </c>
      <c r="V2332">
        <f>'MCMC raw'!B2332</f>
        <v>65101.228467286899</v>
      </c>
      <c r="W2332" s="10">
        <f t="shared" si="658"/>
        <v>242.6129039100997</v>
      </c>
      <c r="X2332" s="10">
        <f t="shared" si="659"/>
        <v>9347.8883386134985</v>
      </c>
      <c r="Y2332" s="10">
        <f t="shared" si="660"/>
        <v>8255.7715327131009</v>
      </c>
      <c r="Z2332" s="12">
        <f t="shared" si="661"/>
        <v>7.5044388631160461E-2</v>
      </c>
      <c r="AA2332" s="12">
        <f t="shared" si="662"/>
        <v>0.44219324838626228</v>
      </c>
      <c r="AB2332" s="12">
        <f t="shared" si="663"/>
        <v>1.3781958165715034E-2</v>
      </c>
      <c r="AC2332" s="12">
        <f t="shared" si="664"/>
        <v>0.53101959518313779</v>
      </c>
      <c r="AD2332" s="12">
        <f t="shared" si="665"/>
        <v>0.46898040481686221</v>
      </c>
      <c r="AE2332" s="12">
        <f>('Estimates from MCMC'!$B$2-'MCMC runs'!V2332)/'Estimates from MCMC'!$B$2</f>
        <v>0.11254238222273404</v>
      </c>
    </row>
    <row r="2333" spans="1:31" x14ac:dyDescent="0.3">
      <c r="A2333">
        <v>2332</v>
      </c>
      <c r="B2333">
        <f>'MCMC raw'!C2333</f>
        <v>58166.689867896799</v>
      </c>
      <c r="C2333">
        <f>'MCMC raw'!E2333</f>
        <v>57053.8659675733</v>
      </c>
      <c r="D2333">
        <f t="shared" si="648"/>
        <v>1112.8239003234994</v>
      </c>
      <c r="E2333">
        <f>'MCMC raw'!K2333</f>
        <v>58100.444839069998</v>
      </c>
      <c r="F2333">
        <f t="shared" si="649"/>
        <v>66.24502882680099</v>
      </c>
      <c r="G2333">
        <f>'MCMC raw'!D2333</f>
        <v>58071.152745240703</v>
      </c>
      <c r="H2333">
        <f t="shared" si="650"/>
        <v>95.537122656096471</v>
      </c>
      <c r="I2333">
        <f>'MCMC raw'!J2333</f>
        <v>56892.668754768602</v>
      </c>
      <c r="J2333">
        <f t="shared" si="651"/>
        <v>1274.0211131281976</v>
      </c>
      <c r="K2333">
        <f>'MCMC raw'!I2333</f>
        <v>56268.038019585198</v>
      </c>
      <c r="L2333">
        <f t="shared" si="652"/>
        <v>1898.6518483116015</v>
      </c>
      <c r="M2333">
        <f t="shared" si="653"/>
        <v>624.63073518340389</v>
      </c>
      <c r="N2333">
        <f>'Estimates from MCMC'!$B$2-K2333</f>
        <v>17088.961980414802</v>
      </c>
      <c r="O2333">
        <f>'MCMC raw'!G2333</f>
        <v>57555.716477546302</v>
      </c>
      <c r="P2333" s="10">
        <f t="shared" si="654"/>
        <v>1287.6784579611049</v>
      </c>
      <c r="Q2333">
        <f>'MCMC raw'!H2333</f>
        <v>57589.965157877901</v>
      </c>
      <c r="R2333" s="10">
        <f t="shared" si="655"/>
        <v>34.248680331598734</v>
      </c>
      <c r="S2333" s="10">
        <f t="shared" si="656"/>
        <v>1321.9271382927036</v>
      </c>
      <c r="T2333">
        <f>'MCMC raw'!F2333</f>
        <v>64040.8132451887</v>
      </c>
      <c r="U2333">
        <f t="shared" si="657"/>
        <v>7772.7752256035019</v>
      </c>
      <c r="V2333">
        <f>'MCMC raw'!B2333</f>
        <v>65602.011701491705</v>
      </c>
      <c r="W2333" s="10">
        <f t="shared" si="658"/>
        <v>239.27131801030191</v>
      </c>
      <c r="X2333" s="10">
        <f t="shared" si="659"/>
        <v>9333.9736819065074</v>
      </c>
      <c r="Y2333" s="10">
        <f t="shared" si="660"/>
        <v>7754.988298508295</v>
      </c>
      <c r="Z2333" s="12">
        <f t="shared" si="661"/>
        <v>7.7355613512846977E-2</v>
      </c>
      <c r="AA2333" s="12">
        <f t="shared" si="662"/>
        <v>0.45484185841782959</v>
      </c>
      <c r="AB2333" s="12">
        <f t="shared" si="663"/>
        <v>1.4001512688981595E-2</v>
      </c>
      <c r="AC2333" s="12">
        <f t="shared" si="664"/>
        <v>0.5461989846196581</v>
      </c>
      <c r="AD2333" s="12">
        <f t="shared" si="665"/>
        <v>0.45380101538034184</v>
      </c>
      <c r="AE2333" s="12">
        <f>('Estimates from MCMC'!$B$2-'MCMC runs'!V2333)/'Estimates from MCMC'!$B$2</f>
        <v>0.1057157230872077</v>
      </c>
    </row>
    <row r="2334" spans="1:31" x14ac:dyDescent="0.3">
      <c r="A2334">
        <v>2333</v>
      </c>
      <c r="B2334">
        <f>'MCMC raw'!C2334</f>
        <v>58606.749039141199</v>
      </c>
      <c r="C2334">
        <f>'MCMC raw'!E2334</f>
        <v>57465.533076455496</v>
      </c>
      <c r="D2334">
        <f t="shared" si="648"/>
        <v>1141.2159626857028</v>
      </c>
      <c r="E2334">
        <f>'MCMC raw'!K2334</f>
        <v>58545.469967025099</v>
      </c>
      <c r="F2334">
        <f t="shared" si="649"/>
        <v>61.279072116099996</v>
      </c>
      <c r="G2334">
        <f>'MCMC raw'!D2334</f>
        <v>58508.021655976503</v>
      </c>
      <c r="H2334">
        <f t="shared" si="650"/>
        <v>98.727383164696221</v>
      </c>
      <c r="I2334">
        <f>'MCMC raw'!J2334</f>
        <v>57305.983202810501</v>
      </c>
      <c r="J2334">
        <f t="shared" si="651"/>
        <v>1300.7658363306982</v>
      </c>
      <c r="K2334">
        <f>'MCMC raw'!I2334</f>
        <v>56660.828844321601</v>
      </c>
      <c r="L2334">
        <f t="shared" si="652"/>
        <v>1945.9201948195987</v>
      </c>
      <c r="M2334">
        <f t="shared" si="653"/>
        <v>645.15435848890047</v>
      </c>
      <c r="N2334">
        <f>'Estimates from MCMC'!$B$2-K2334</f>
        <v>16696.171155678399</v>
      </c>
      <c r="O2334">
        <f>'MCMC raw'!G2334</f>
        <v>57998.055362849002</v>
      </c>
      <c r="P2334" s="10">
        <f t="shared" si="654"/>
        <v>1337.2265185274009</v>
      </c>
      <c r="Q2334">
        <f>'MCMC raw'!H2334</f>
        <v>58033.269399454897</v>
      </c>
      <c r="R2334" s="10">
        <f t="shared" si="655"/>
        <v>35.214036605895672</v>
      </c>
      <c r="S2334" s="10">
        <f t="shared" si="656"/>
        <v>1372.4405551332966</v>
      </c>
      <c r="T2334">
        <f>'MCMC raw'!F2334</f>
        <v>64596.862573926599</v>
      </c>
      <c r="U2334">
        <f t="shared" si="657"/>
        <v>7936.0337296049984</v>
      </c>
      <c r="V2334">
        <f>'MCMC raw'!B2334</f>
        <v>66220.584377264502</v>
      </c>
      <c r="W2334" s="10">
        <f t="shared" si="658"/>
        <v>251.28124820460653</v>
      </c>
      <c r="X2334" s="10">
        <f t="shared" si="659"/>
        <v>9559.7555329429015</v>
      </c>
      <c r="Y2334" s="10">
        <f t="shared" si="660"/>
        <v>7136.4156227354979</v>
      </c>
      <c r="Z2334" s="12">
        <f t="shared" si="661"/>
        <v>8.2200915547426395E-2</v>
      </c>
      <c r="AA2334" s="12">
        <f t="shared" si="662"/>
        <v>0.47532057832947755</v>
      </c>
      <c r="AB2334" s="12">
        <f t="shared" si="663"/>
        <v>1.5050231928123551E-2</v>
      </c>
      <c r="AC2334" s="12">
        <f t="shared" si="664"/>
        <v>0.57257172580502746</v>
      </c>
      <c r="AD2334" s="12">
        <f t="shared" si="665"/>
        <v>0.42742827419497248</v>
      </c>
      <c r="AE2334" s="12">
        <f>('Estimates from MCMC'!$B$2-'MCMC runs'!V2334)/'Estimates from MCMC'!$B$2</f>
        <v>9.7283362497587109E-2</v>
      </c>
    </row>
    <row r="2335" spans="1:31" x14ac:dyDescent="0.3">
      <c r="A2335">
        <v>2334</v>
      </c>
      <c r="B2335">
        <f>'MCMC raw'!C2335</f>
        <v>58140.247194297699</v>
      </c>
      <c r="C2335">
        <f>'MCMC raw'!E2335</f>
        <v>57019.679947984201</v>
      </c>
      <c r="D2335">
        <f t="shared" si="648"/>
        <v>1120.5672463134979</v>
      </c>
      <c r="E2335">
        <f>'MCMC raw'!K2335</f>
        <v>58068.587420649303</v>
      </c>
      <c r="F2335">
        <f t="shared" si="649"/>
        <v>71.659773648396367</v>
      </c>
      <c r="G2335">
        <f>'MCMC raw'!D2335</f>
        <v>58042.188586456403</v>
      </c>
      <c r="H2335">
        <f t="shared" si="650"/>
        <v>98.05860784129618</v>
      </c>
      <c r="I2335">
        <f>'MCMC raw'!J2335</f>
        <v>56850.652948967501</v>
      </c>
      <c r="J2335">
        <f t="shared" si="651"/>
        <v>1289.5942453301977</v>
      </c>
      <c r="K2335">
        <f>'MCMC raw'!I2335</f>
        <v>56209.712827549098</v>
      </c>
      <c r="L2335">
        <f t="shared" si="652"/>
        <v>1930.5343667486013</v>
      </c>
      <c r="M2335">
        <f t="shared" si="653"/>
        <v>640.94012141840358</v>
      </c>
      <c r="N2335">
        <f>'Estimates from MCMC'!$B$2-K2335</f>
        <v>17147.287172450902</v>
      </c>
      <c r="O2335">
        <f>'MCMC raw'!G2335</f>
        <v>57528.840620352297</v>
      </c>
      <c r="P2335" s="10">
        <f t="shared" si="654"/>
        <v>1319.1277928031996</v>
      </c>
      <c r="Q2335">
        <f>'MCMC raw'!H2335</f>
        <v>57564.113427486896</v>
      </c>
      <c r="R2335" s="10">
        <f t="shared" si="655"/>
        <v>35.272807134599134</v>
      </c>
      <c r="S2335" s="10">
        <f t="shared" si="656"/>
        <v>1354.4005999377987</v>
      </c>
      <c r="T2335">
        <f>'MCMC raw'!F2335</f>
        <v>64115.435228887603</v>
      </c>
      <c r="U2335">
        <f t="shared" si="657"/>
        <v>7905.7224013385057</v>
      </c>
      <c r="V2335">
        <f>'MCMC raw'!B2335</f>
        <v>65719.147292386202</v>
      </c>
      <c r="W2335" s="10">
        <f t="shared" si="658"/>
        <v>249.31146356079989</v>
      </c>
      <c r="X2335" s="10">
        <f t="shared" si="659"/>
        <v>9509.4344648371043</v>
      </c>
      <c r="Y2335" s="10">
        <f t="shared" si="660"/>
        <v>7637.852707613798</v>
      </c>
      <c r="Z2335" s="12">
        <f t="shared" si="661"/>
        <v>7.8986290152870342E-2</v>
      </c>
      <c r="AA2335" s="12">
        <f t="shared" si="662"/>
        <v>0.46104799679566583</v>
      </c>
      <c r="AB2335" s="12">
        <f t="shared" si="663"/>
        <v>1.4539411456370053E-2</v>
      </c>
      <c r="AC2335" s="12">
        <f t="shared" si="664"/>
        <v>0.55457369840490622</v>
      </c>
      <c r="AD2335" s="12">
        <f t="shared" si="665"/>
        <v>0.44542630159509378</v>
      </c>
      <c r="AE2335" s="12">
        <f>('Estimates from MCMC'!$B$2-'MCMC runs'!V2335)/'Estimates from MCMC'!$B$2</f>
        <v>0.10411893490210611</v>
      </c>
    </row>
    <row r="2336" spans="1:31" x14ac:dyDescent="0.3">
      <c r="A2336">
        <v>2335</v>
      </c>
      <c r="B2336">
        <f>'MCMC raw'!C2336</f>
        <v>57218.458220757799</v>
      </c>
      <c r="C2336">
        <f>'MCMC raw'!E2336</f>
        <v>56088.916294028902</v>
      </c>
      <c r="D2336">
        <f t="shared" si="648"/>
        <v>1129.5419267288962</v>
      </c>
      <c r="E2336">
        <f>'MCMC raw'!K2336</f>
        <v>57138.839607089598</v>
      </c>
      <c r="F2336">
        <f t="shared" si="649"/>
        <v>79.618613668200851</v>
      </c>
      <c r="G2336">
        <f>'MCMC raw'!D2336</f>
        <v>57121.822915729397</v>
      </c>
      <c r="H2336">
        <f t="shared" si="650"/>
        <v>96.63530502840149</v>
      </c>
      <c r="I2336">
        <f>'MCMC raw'!J2336</f>
        <v>55913.561867937497</v>
      </c>
      <c r="J2336">
        <f t="shared" si="651"/>
        <v>1304.8963528203021</v>
      </c>
      <c r="K2336">
        <f>'MCMC raw'!I2336</f>
        <v>55282.259806476497</v>
      </c>
      <c r="L2336">
        <f t="shared" si="652"/>
        <v>1936.1984142813017</v>
      </c>
      <c r="M2336">
        <f t="shared" si="653"/>
        <v>631.30206146099954</v>
      </c>
      <c r="N2336">
        <f>'Estimates from MCMC'!$B$2-K2336</f>
        <v>18074.740193523503</v>
      </c>
      <c r="O2336">
        <f>'MCMC raw'!G2336</f>
        <v>56589.404969224903</v>
      </c>
      <c r="P2336" s="10">
        <f t="shared" si="654"/>
        <v>1307.1451627484057</v>
      </c>
      <c r="Q2336">
        <f>'MCMC raw'!H2336</f>
        <v>56623.830309131401</v>
      </c>
      <c r="R2336" s="10">
        <f t="shared" si="655"/>
        <v>34.425339906498266</v>
      </c>
      <c r="S2336" s="10">
        <f t="shared" si="656"/>
        <v>1341.570502654904</v>
      </c>
      <c r="T2336">
        <f>'MCMC raw'!F2336</f>
        <v>62730.516039682101</v>
      </c>
      <c r="U2336">
        <f t="shared" si="657"/>
        <v>7448.2562332056041</v>
      </c>
      <c r="V2336">
        <f>'MCMC raw'!B2336</f>
        <v>64308.195343203901</v>
      </c>
      <c r="W2336" s="10">
        <f t="shared" si="658"/>
        <v>236.10880086689576</v>
      </c>
      <c r="X2336" s="10">
        <f t="shared" si="659"/>
        <v>9025.9355367274038</v>
      </c>
      <c r="Y2336" s="10">
        <f t="shared" si="660"/>
        <v>9048.8046567960992</v>
      </c>
      <c r="Z2336" s="12">
        <f t="shared" si="661"/>
        <v>7.4223501322337807E-2</v>
      </c>
      <c r="AA2336" s="12">
        <f t="shared" si="662"/>
        <v>0.41208095681919926</v>
      </c>
      <c r="AB2336" s="12">
        <f t="shared" si="663"/>
        <v>1.3062915335928186E-2</v>
      </c>
      <c r="AC2336" s="12">
        <f t="shared" si="664"/>
        <v>0.49936737347746524</v>
      </c>
      <c r="AD2336" s="12">
        <f t="shared" si="665"/>
        <v>0.50063262652253471</v>
      </c>
      <c r="AE2336" s="12">
        <f>('Estimates from MCMC'!$B$2-'MCMC runs'!V2336)/'Estimates from MCMC'!$B$2</f>
        <v>0.12335298140322122</v>
      </c>
    </row>
    <row r="2337" spans="1:31" x14ac:dyDescent="0.3">
      <c r="A2337">
        <v>2336</v>
      </c>
      <c r="B2337">
        <f>'MCMC raw'!C2337</f>
        <v>58351.1798155488</v>
      </c>
      <c r="C2337">
        <f>'MCMC raw'!E2337</f>
        <v>57191.270212934003</v>
      </c>
      <c r="D2337">
        <f t="shared" si="648"/>
        <v>1159.9096026147963</v>
      </c>
      <c r="E2337">
        <f>'MCMC raw'!K2337</f>
        <v>58286.386692382199</v>
      </c>
      <c r="F2337">
        <f t="shared" si="649"/>
        <v>64.793123166600708</v>
      </c>
      <c r="G2337">
        <f>'MCMC raw'!D2337</f>
        <v>58254.211056156098</v>
      </c>
      <c r="H2337">
        <f t="shared" si="650"/>
        <v>96.968759392701031</v>
      </c>
      <c r="I2337">
        <f>'MCMC raw'!J2337</f>
        <v>57030.089314926903</v>
      </c>
      <c r="J2337">
        <f t="shared" si="651"/>
        <v>1321.0905006218964</v>
      </c>
      <c r="K2337">
        <f>'MCMC raw'!I2337</f>
        <v>56396.508746875203</v>
      </c>
      <c r="L2337">
        <f t="shared" si="652"/>
        <v>1954.6710686735969</v>
      </c>
      <c r="M2337">
        <f t="shared" si="653"/>
        <v>633.58056805170054</v>
      </c>
      <c r="N2337">
        <f>'Estimates from MCMC'!$B$2-K2337</f>
        <v>16960.491253124797</v>
      </c>
      <c r="O2337">
        <f>'MCMC raw'!G2337</f>
        <v>57698.588016042399</v>
      </c>
      <c r="P2337" s="10">
        <f t="shared" si="654"/>
        <v>1302.0792691671959</v>
      </c>
      <c r="Q2337">
        <f>'MCMC raw'!H2337</f>
        <v>57733.465321499898</v>
      </c>
      <c r="R2337" s="10">
        <f t="shared" si="655"/>
        <v>34.87730545749946</v>
      </c>
      <c r="S2337" s="10">
        <f t="shared" si="656"/>
        <v>1336.9565746246953</v>
      </c>
      <c r="T2337">
        <f>'MCMC raw'!F2337</f>
        <v>64392.132129880003</v>
      </c>
      <c r="U2337">
        <f t="shared" si="657"/>
        <v>7995.6233830048004</v>
      </c>
      <c r="V2337">
        <f>'MCMC raw'!B2337</f>
        <v>65975.546240252399</v>
      </c>
      <c r="W2337" s="10">
        <f t="shared" si="658"/>
        <v>246.4575357477006</v>
      </c>
      <c r="X2337" s="10">
        <f t="shared" si="659"/>
        <v>9579.0374933771964</v>
      </c>
      <c r="Y2337" s="10">
        <f t="shared" si="660"/>
        <v>7381.453759747601</v>
      </c>
      <c r="Z2337" s="12">
        <f t="shared" si="661"/>
        <v>7.8827703435675828E-2</v>
      </c>
      <c r="AA2337" s="12">
        <f t="shared" si="662"/>
        <v>0.47142640290750354</v>
      </c>
      <c r="AB2337" s="12">
        <f t="shared" si="663"/>
        <v>1.4531273420650083E-2</v>
      </c>
      <c r="AC2337" s="12">
        <f t="shared" si="664"/>
        <v>0.56478537976382948</v>
      </c>
      <c r="AD2337" s="12">
        <f t="shared" si="665"/>
        <v>0.43521462023617052</v>
      </c>
      <c r="AE2337" s="12">
        <f>('Estimates from MCMC'!$B$2-'MCMC runs'!V2337)/'Estimates from MCMC'!$B$2</f>
        <v>0.10062371361625477</v>
      </c>
    </row>
    <row r="2338" spans="1:31" x14ac:dyDescent="0.3">
      <c r="A2338">
        <v>2337</v>
      </c>
      <c r="B2338">
        <f>'MCMC raw'!C2338</f>
        <v>57069.722736091499</v>
      </c>
      <c r="C2338">
        <f>'MCMC raw'!E2338</f>
        <v>55948.818165142002</v>
      </c>
      <c r="D2338">
        <f t="shared" si="648"/>
        <v>1120.9045709494967</v>
      </c>
      <c r="E2338">
        <f>'MCMC raw'!K2338</f>
        <v>56990.803222465598</v>
      </c>
      <c r="F2338">
        <f t="shared" si="649"/>
        <v>78.919513625900436</v>
      </c>
      <c r="G2338">
        <f>'MCMC raw'!D2338</f>
        <v>56971.167654800804</v>
      </c>
      <c r="H2338">
        <f t="shared" si="650"/>
        <v>98.555081290694943</v>
      </c>
      <c r="I2338">
        <f>'MCMC raw'!J2338</f>
        <v>55772.049755855398</v>
      </c>
      <c r="J2338">
        <f t="shared" si="651"/>
        <v>1297.6729802361006</v>
      </c>
      <c r="K2338">
        <f>'MCMC raw'!I2338</f>
        <v>55128.0590511064</v>
      </c>
      <c r="L2338">
        <f t="shared" si="652"/>
        <v>1941.6636849850984</v>
      </c>
      <c r="M2338">
        <f t="shared" si="653"/>
        <v>643.99070474899781</v>
      </c>
      <c r="N2338">
        <f>'Estimates from MCMC'!$B$2-K2338</f>
        <v>18228.9409488936</v>
      </c>
      <c r="O2338">
        <f>'MCMC raw'!G2338</f>
        <v>56451.109707823001</v>
      </c>
      <c r="P2338" s="10">
        <f t="shared" si="654"/>
        <v>1323.0506567166012</v>
      </c>
      <c r="Q2338">
        <f>'MCMC raw'!H2338</f>
        <v>56486.623692214802</v>
      </c>
      <c r="R2338" s="10">
        <f t="shared" si="655"/>
        <v>35.513984391800477</v>
      </c>
      <c r="S2338" s="10">
        <f t="shared" si="656"/>
        <v>1358.5646411084017</v>
      </c>
      <c r="T2338">
        <f>'MCMC raw'!F2338</f>
        <v>62878.569237913704</v>
      </c>
      <c r="U2338">
        <f t="shared" si="657"/>
        <v>7750.5101868073034</v>
      </c>
      <c r="V2338">
        <f>'MCMC raw'!B2338</f>
        <v>64485.834941059104</v>
      </c>
      <c r="W2338" s="10">
        <f t="shared" si="658"/>
        <v>248.70106203699834</v>
      </c>
      <c r="X2338" s="10">
        <f t="shared" si="659"/>
        <v>9357.7758899527034</v>
      </c>
      <c r="Y2338" s="10">
        <f t="shared" si="660"/>
        <v>8871.1650589408964</v>
      </c>
      <c r="Z2338" s="12">
        <f t="shared" si="661"/>
        <v>7.4527897419672057E-2</v>
      </c>
      <c r="AA2338" s="12">
        <f t="shared" si="662"/>
        <v>0.42517610916270582</v>
      </c>
      <c r="AB2338" s="12">
        <f t="shared" si="663"/>
        <v>1.3643198622138999E-2</v>
      </c>
      <c r="AC2338" s="12">
        <f t="shared" si="664"/>
        <v>0.51334720520451693</v>
      </c>
      <c r="AD2338" s="12">
        <f t="shared" si="665"/>
        <v>0.48665279479548312</v>
      </c>
      <c r="AE2338" s="12">
        <f>('Estimates from MCMC'!$B$2-'MCMC runs'!V2338)/'Estimates from MCMC'!$B$2</f>
        <v>0.12093140475947621</v>
      </c>
    </row>
    <row r="2339" spans="1:31" x14ac:dyDescent="0.3">
      <c r="A2339">
        <v>2338</v>
      </c>
      <c r="B2339">
        <f>'MCMC raw'!C2339</f>
        <v>58619.565819810501</v>
      </c>
      <c r="C2339">
        <f>'MCMC raw'!E2339</f>
        <v>57454.836859392897</v>
      </c>
      <c r="D2339">
        <f t="shared" si="648"/>
        <v>1164.728960417604</v>
      </c>
      <c r="E2339">
        <f>'MCMC raw'!K2339</f>
        <v>58555.791808172398</v>
      </c>
      <c r="F2339">
        <f t="shared" si="649"/>
        <v>63.77401163810282</v>
      </c>
      <c r="G2339">
        <f>'MCMC raw'!D2339</f>
        <v>58520.366348343799</v>
      </c>
      <c r="H2339">
        <f t="shared" si="650"/>
        <v>99.199471466701652</v>
      </c>
      <c r="I2339">
        <f>'MCMC raw'!J2339</f>
        <v>57292.4528441004</v>
      </c>
      <c r="J2339">
        <f t="shared" si="651"/>
        <v>1327.1129757101007</v>
      </c>
      <c r="K2339">
        <f>'MCMC raw'!I2339</f>
        <v>56644.475893408598</v>
      </c>
      <c r="L2339">
        <f t="shared" si="652"/>
        <v>1975.0899264019026</v>
      </c>
      <c r="M2339">
        <f t="shared" si="653"/>
        <v>647.9769506918019</v>
      </c>
      <c r="N2339">
        <f>'Estimates from MCMC'!$B$2-K2339</f>
        <v>16712.524106591402</v>
      </c>
      <c r="O2339">
        <f>'MCMC raw'!G2339</f>
        <v>57980.5672983642</v>
      </c>
      <c r="P2339" s="10">
        <f t="shared" si="654"/>
        <v>1336.0914049556013</v>
      </c>
      <c r="Q2339">
        <f>'MCMC raw'!H2339</f>
        <v>58016.144330697403</v>
      </c>
      <c r="R2339" s="10">
        <f t="shared" si="655"/>
        <v>35.577032333203533</v>
      </c>
      <c r="S2339" s="10">
        <f t="shared" si="656"/>
        <v>1371.6684372888049</v>
      </c>
      <c r="T2339">
        <f>'MCMC raw'!F2339</f>
        <v>64582.643707850999</v>
      </c>
      <c r="U2339">
        <f t="shared" si="657"/>
        <v>7938.1678144424004</v>
      </c>
      <c r="V2339">
        <f>'MCMC raw'!B2339</f>
        <v>66204.409509624194</v>
      </c>
      <c r="W2339" s="10">
        <f t="shared" si="658"/>
        <v>250.09736448439071</v>
      </c>
      <c r="X2339" s="10">
        <f t="shared" si="659"/>
        <v>9559.933616215596</v>
      </c>
      <c r="Y2339" s="10">
        <f t="shared" si="660"/>
        <v>7152.5904903758055</v>
      </c>
      <c r="Z2339" s="12">
        <f t="shared" si="661"/>
        <v>8.2074283246527699E-2</v>
      </c>
      <c r="AA2339" s="12">
        <f t="shared" si="662"/>
        <v>0.47498317811320884</v>
      </c>
      <c r="AB2339" s="12">
        <f t="shared" si="663"/>
        <v>1.4964667388916589E-2</v>
      </c>
      <c r="AC2339" s="12">
        <f t="shared" si="664"/>
        <v>0.5720221287486531</v>
      </c>
      <c r="AD2339" s="12">
        <f t="shared" si="665"/>
        <v>0.42797787125134684</v>
      </c>
      <c r="AE2339" s="12">
        <f>('Estimates from MCMC'!$B$2-'MCMC runs'!V2339)/'Estimates from MCMC'!$B$2</f>
        <v>9.7503857714680342E-2</v>
      </c>
    </row>
    <row r="2340" spans="1:31" x14ac:dyDescent="0.3">
      <c r="A2340">
        <v>2339</v>
      </c>
      <c r="B2340">
        <f>'MCMC raw'!C2340</f>
        <v>58405.753322397701</v>
      </c>
      <c r="C2340">
        <f>'MCMC raw'!E2340</f>
        <v>57242.319596639398</v>
      </c>
      <c r="D2340">
        <f t="shared" si="648"/>
        <v>1163.4337257583029</v>
      </c>
      <c r="E2340">
        <f>'MCMC raw'!K2340</f>
        <v>58341.713996784201</v>
      </c>
      <c r="F2340">
        <f t="shared" si="649"/>
        <v>64.039325613499386</v>
      </c>
      <c r="G2340">
        <f>'MCMC raw'!D2340</f>
        <v>58307.728184045503</v>
      </c>
      <c r="H2340">
        <f t="shared" si="650"/>
        <v>98.025138352197246</v>
      </c>
      <c r="I2340">
        <f>'MCMC raw'!J2340</f>
        <v>57080.674347594802</v>
      </c>
      <c r="J2340">
        <f t="shared" si="651"/>
        <v>1325.0789748028983</v>
      </c>
      <c r="K2340">
        <f>'MCMC raw'!I2340</f>
        <v>56565.2885004606</v>
      </c>
      <c r="L2340">
        <f t="shared" si="652"/>
        <v>1840.4648219371011</v>
      </c>
      <c r="M2340">
        <f t="shared" si="653"/>
        <v>515.38584713420278</v>
      </c>
      <c r="N2340">
        <f>'Estimates from MCMC'!$B$2-K2340</f>
        <v>16791.7114995394</v>
      </c>
      <c r="O2340">
        <f>'MCMC raw'!G2340</f>
        <v>57770.057323749999</v>
      </c>
      <c r="P2340" s="10">
        <f t="shared" si="654"/>
        <v>1204.7688232893997</v>
      </c>
      <c r="Q2340">
        <f>'MCMC raw'!H2340</f>
        <v>57803.139303240197</v>
      </c>
      <c r="R2340" s="10">
        <f t="shared" si="655"/>
        <v>33.081979490198137</v>
      </c>
      <c r="S2340" s="10">
        <f t="shared" si="656"/>
        <v>1237.8508027795979</v>
      </c>
      <c r="T2340">
        <f>'MCMC raw'!F2340</f>
        <v>64477.880261902697</v>
      </c>
      <c r="U2340">
        <f t="shared" si="657"/>
        <v>7912.5917614420978</v>
      </c>
      <c r="V2340">
        <f>'MCMC raw'!B2340</f>
        <v>65936.652635366103</v>
      </c>
      <c r="W2340" s="10">
        <f t="shared" si="658"/>
        <v>220.92157068380766</v>
      </c>
      <c r="X2340" s="10">
        <f t="shared" si="659"/>
        <v>9371.3641349055033</v>
      </c>
      <c r="Y2340" s="10">
        <f t="shared" si="660"/>
        <v>7420.3473646338971</v>
      </c>
      <c r="Z2340" s="12">
        <f t="shared" si="661"/>
        <v>7.3717965129019292E-2</v>
      </c>
      <c r="AA2340" s="12">
        <f t="shared" si="662"/>
        <v>0.47122008746155158</v>
      </c>
      <c r="AB2340" s="12">
        <f t="shared" si="663"/>
        <v>1.3156584466679741E-2</v>
      </c>
      <c r="AC2340" s="12">
        <f t="shared" si="664"/>
        <v>0.5580946370572506</v>
      </c>
      <c r="AD2340" s="12">
        <f t="shared" si="665"/>
        <v>0.4419053629427494</v>
      </c>
      <c r="AE2340" s="12">
        <f>('Estimates from MCMC'!$B$2-'MCMC runs'!V2340)/'Estimates from MCMC'!$B$2</f>
        <v>0.10115390984682984</v>
      </c>
    </row>
    <row r="2341" spans="1:31" x14ac:dyDescent="0.3">
      <c r="A2341">
        <v>2340</v>
      </c>
      <c r="B2341">
        <f>'MCMC raw'!C2341</f>
        <v>57734.389942510803</v>
      </c>
      <c r="C2341">
        <f>'MCMC raw'!E2341</f>
        <v>56591.862647369097</v>
      </c>
      <c r="D2341">
        <f t="shared" si="648"/>
        <v>1142.5272951417064</v>
      </c>
      <c r="E2341">
        <f>'MCMC raw'!K2341</f>
        <v>57668.1762941981</v>
      </c>
      <c r="F2341">
        <f t="shared" si="649"/>
        <v>66.213648312703299</v>
      </c>
      <c r="G2341">
        <f>'MCMC raw'!D2341</f>
        <v>57638.506695691198</v>
      </c>
      <c r="H2341">
        <f t="shared" si="650"/>
        <v>95.88324681960512</v>
      </c>
      <c r="I2341">
        <f>'MCMC raw'!J2341</f>
        <v>56430.178508962803</v>
      </c>
      <c r="J2341">
        <f t="shared" si="651"/>
        <v>1304.2114335480001</v>
      </c>
      <c r="K2341">
        <f>'MCMC raw'!I2341</f>
        <v>55920.014471543996</v>
      </c>
      <c r="L2341">
        <f t="shared" si="652"/>
        <v>1814.3754709668065</v>
      </c>
      <c r="M2341">
        <f t="shared" si="653"/>
        <v>510.1640374188064</v>
      </c>
      <c r="N2341">
        <f>'Estimates from MCMC'!$B$2-K2341</f>
        <v>17436.985528456004</v>
      </c>
      <c r="O2341">
        <f>'MCMC raw'!G2341</f>
        <v>57102.174795337902</v>
      </c>
      <c r="P2341" s="10">
        <f t="shared" si="654"/>
        <v>1182.1603237939053</v>
      </c>
      <c r="Q2341">
        <f>'MCMC raw'!H2341</f>
        <v>57134.754977831602</v>
      </c>
      <c r="R2341" s="10">
        <f t="shared" si="655"/>
        <v>32.580182493700704</v>
      </c>
      <c r="S2341" s="10">
        <f t="shared" si="656"/>
        <v>1214.740506287606</v>
      </c>
      <c r="T2341">
        <f>'MCMC raw'!F2341</f>
        <v>63705.473513932302</v>
      </c>
      <c r="U2341">
        <f t="shared" si="657"/>
        <v>7785.4590423883055</v>
      </c>
      <c r="V2341">
        <f>'MCMC raw'!B2341</f>
        <v>65138.389890871797</v>
      </c>
      <c r="W2341" s="10">
        <f t="shared" si="658"/>
        <v>218.17587065188854</v>
      </c>
      <c r="X2341" s="10">
        <f t="shared" si="659"/>
        <v>9218.3754193278</v>
      </c>
      <c r="Y2341" s="10">
        <f t="shared" si="660"/>
        <v>8218.6101091282035</v>
      </c>
      <c r="Z2341" s="12">
        <f t="shared" si="661"/>
        <v>6.9664593361348504E-2</v>
      </c>
      <c r="AA2341" s="12">
        <f t="shared" si="662"/>
        <v>0.44649111107438572</v>
      </c>
      <c r="AB2341" s="12">
        <f t="shared" si="663"/>
        <v>1.2512247044986073E-2</v>
      </c>
      <c r="AC2341" s="12">
        <f t="shared" si="664"/>
        <v>0.52866795148072032</v>
      </c>
      <c r="AD2341" s="12">
        <f t="shared" si="665"/>
        <v>0.47133204851927973</v>
      </c>
      <c r="AE2341" s="12">
        <f>('Estimates from MCMC'!$B$2-'MCMC runs'!V2341)/'Estimates from MCMC'!$B$2</f>
        <v>0.11203579902569903</v>
      </c>
    </row>
    <row r="2342" spans="1:31" x14ac:dyDescent="0.3">
      <c r="A2342">
        <v>2341</v>
      </c>
      <c r="B2342">
        <f>'MCMC raw'!C2342</f>
        <v>58235.012908299701</v>
      </c>
      <c r="C2342">
        <f>'MCMC raw'!E2342</f>
        <v>57111.968810305501</v>
      </c>
      <c r="D2342">
        <f t="shared" si="648"/>
        <v>1123.0440979941995</v>
      </c>
      <c r="E2342">
        <f>'MCMC raw'!K2342</f>
        <v>58162.920360338197</v>
      </c>
      <c r="F2342">
        <f t="shared" si="649"/>
        <v>72.092547961503442</v>
      </c>
      <c r="G2342">
        <f>'MCMC raw'!D2342</f>
        <v>58136.129345669302</v>
      </c>
      <c r="H2342">
        <f t="shared" si="650"/>
        <v>98.883562630398956</v>
      </c>
      <c r="I2342">
        <f>'MCMC raw'!J2342</f>
        <v>56941.768339057497</v>
      </c>
      <c r="J2342">
        <f t="shared" si="651"/>
        <v>1293.2445692422043</v>
      </c>
      <c r="K2342">
        <f>'MCMC raw'!I2342</f>
        <v>56295.5558246488</v>
      </c>
      <c r="L2342">
        <f t="shared" si="652"/>
        <v>1939.457083650901</v>
      </c>
      <c r="M2342">
        <f t="shared" si="653"/>
        <v>646.21251440869673</v>
      </c>
      <c r="N2342">
        <f>'Estimates from MCMC'!$B$2-K2342</f>
        <v>17061.4441753512</v>
      </c>
      <c r="O2342">
        <f>'MCMC raw'!G2342</f>
        <v>57645.893051405103</v>
      </c>
      <c r="P2342" s="10">
        <f t="shared" si="654"/>
        <v>1350.3372267563027</v>
      </c>
      <c r="Q2342">
        <f>'MCMC raw'!H2342</f>
        <v>57680.804288927902</v>
      </c>
      <c r="R2342" s="10">
        <f t="shared" si="655"/>
        <v>34.911237522799638</v>
      </c>
      <c r="S2342" s="10">
        <f t="shared" si="656"/>
        <v>1385.2484642791023</v>
      </c>
      <c r="T2342">
        <f>'MCMC raw'!F2342</f>
        <v>64086.447456831796</v>
      </c>
      <c r="U2342">
        <f t="shared" si="657"/>
        <v>7790.8916321829965</v>
      </c>
      <c r="V2342">
        <f>'MCMC raw'!B2342</f>
        <v>65726.143972143895</v>
      </c>
      <c r="W2342" s="10">
        <f t="shared" si="658"/>
        <v>254.44805103299586</v>
      </c>
      <c r="X2342" s="10">
        <f t="shared" si="659"/>
        <v>9430.5881474950947</v>
      </c>
      <c r="Y2342" s="10">
        <f t="shared" si="660"/>
        <v>7630.8560278561054</v>
      </c>
      <c r="Z2342" s="12">
        <f t="shared" si="661"/>
        <v>8.1191747312949133E-2</v>
      </c>
      <c r="AA2342" s="12">
        <f t="shared" si="662"/>
        <v>0.45663729002721576</v>
      </c>
      <c r="AB2342" s="12">
        <f t="shared" si="663"/>
        <v>1.4913629140527209E-2</v>
      </c>
      <c r="AC2342" s="12">
        <f t="shared" si="664"/>
        <v>0.55274266648069204</v>
      </c>
      <c r="AD2342" s="12">
        <f t="shared" si="665"/>
        <v>0.44725733351930791</v>
      </c>
      <c r="AE2342" s="12">
        <f>('Estimates from MCMC'!$B$2-'MCMC runs'!V2342)/'Estimates from MCMC'!$B$2</f>
        <v>0.1040235564139224</v>
      </c>
    </row>
    <row r="2343" spans="1:31" x14ac:dyDescent="0.3">
      <c r="A2343">
        <v>2342</v>
      </c>
      <c r="B2343">
        <f>'MCMC raw'!C2343</f>
        <v>57720.942728998001</v>
      </c>
      <c r="C2343">
        <f>'MCMC raw'!E2343</f>
        <v>56584.176898743499</v>
      </c>
      <c r="D2343">
        <f t="shared" si="648"/>
        <v>1136.7658302545024</v>
      </c>
      <c r="E2343">
        <f>'MCMC raw'!K2343</f>
        <v>57648.167121446997</v>
      </c>
      <c r="F2343">
        <f t="shared" si="649"/>
        <v>72.775607551004214</v>
      </c>
      <c r="G2343">
        <f>'MCMC raw'!D2343</f>
        <v>57624.552984665097</v>
      </c>
      <c r="H2343">
        <f t="shared" si="650"/>
        <v>96.389744332904229</v>
      </c>
      <c r="I2343">
        <f>'MCMC raw'!J2343</f>
        <v>56415.957158603604</v>
      </c>
      <c r="J2343">
        <f t="shared" si="651"/>
        <v>1304.9855703943977</v>
      </c>
      <c r="K2343">
        <f>'MCMC raw'!I2343</f>
        <v>55786.403802685301</v>
      </c>
      <c r="L2343">
        <f t="shared" si="652"/>
        <v>1934.5389263126999</v>
      </c>
      <c r="M2343">
        <f t="shared" si="653"/>
        <v>629.55335591830226</v>
      </c>
      <c r="N2343">
        <f>'Estimates from MCMC'!$B$2-K2343</f>
        <v>17570.596197314699</v>
      </c>
      <c r="O2343">
        <f>'MCMC raw'!G2343</f>
        <v>57086.285920977301</v>
      </c>
      <c r="P2343" s="10">
        <f t="shared" si="654"/>
        <v>1299.8821182920001</v>
      </c>
      <c r="Q2343">
        <f>'MCMC raw'!H2343</f>
        <v>57120.847155323798</v>
      </c>
      <c r="R2343" s="10">
        <f t="shared" si="655"/>
        <v>34.561234346496349</v>
      </c>
      <c r="S2343" s="10">
        <f t="shared" si="656"/>
        <v>1334.4433526384964</v>
      </c>
      <c r="T2343">
        <f>'MCMC raw'!F2343</f>
        <v>63520.004471337103</v>
      </c>
      <c r="U2343">
        <f t="shared" si="657"/>
        <v>7733.6006686518012</v>
      </c>
      <c r="V2343">
        <f>'MCMC raw'!B2343</f>
        <v>65100.574526211203</v>
      </c>
      <c r="W2343" s="10">
        <f t="shared" si="658"/>
        <v>246.12670223560417</v>
      </c>
      <c r="X2343" s="10">
        <f t="shared" si="659"/>
        <v>9314.1707235259018</v>
      </c>
      <c r="Y2343" s="10">
        <f t="shared" si="660"/>
        <v>8256.4254737887968</v>
      </c>
      <c r="Z2343" s="12">
        <f t="shared" si="661"/>
        <v>7.5947528339558479E-2</v>
      </c>
      <c r="AA2343" s="12">
        <f t="shared" si="662"/>
        <v>0.44014446532176987</v>
      </c>
      <c r="AB2343" s="12">
        <f t="shared" si="663"/>
        <v>1.400787426172935E-2</v>
      </c>
      <c r="AC2343" s="12">
        <f t="shared" si="664"/>
        <v>0.53009986792305774</v>
      </c>
      <c r="AD2343" s="12">
        <f t="shared" si="665"/>
        <v>0.46990013207694231</v>
      </c>
      <c r="AE2343" s="12">
        <f>('Estimates from MCMC'!$B$2-'MCMC runs'!V2343)/'Estimates from MCMC'!$B$2</f>
        <v>0.11255129672408627</v>
      </c>
    </row>
    <row r="2344" spans="1:31" x14ac:dyDescent="0.3">
      <c r="A2344">
        <v>2343</v>
      </c>
      <c r="B2344">
        <f>'MCMC raw'!C2344</f>
        <v>58359.4749724797</v>
      </c>
      <c r="C2344">
        <f>'MCMC raw'!E2344</f>
        <v>57198.713594006003</v>
      </c>
      <c r="D2344">
        <f t="shared" si="648"/>
        <v>1160.7613784736968</v>
      </c>
      <c r="E2344">
        <f>'MCMC raw'!K2344</f>
        <v>58281.505449014003</v>
      </c>
      <c r="F2344">
        <f t="shared" si="649"/>
        <v>77.969523465697421</v>
      </c>
      <c r="G2344">
        <f>'MCMC raw'!D2344</f>
        <v>58264.585058858</v>
      </c>
      <c r="H2344">
        <f t="shared" si="650"/>
        <v>94.889913621700543</v>
      </c>
      <c r="I2344">
        <f>'MCMC raw'!J2344</f>
        <v>57026.606978595897</v>
      </c>
      <c r="J2344">
        <f t="shared" si="651"/>
        <v>1332.8679938838031</v>
      </c>
      <c r="K2344">
        <f>'MCMC raw'!I2344</f>
        <v>56406.801636362303</v>
      </c>
      <c r="L2344">
        <f t="shared" si="652"/>
        <v>1952.6733361173974</v>
      </c>
      <c r="M2344">
        <f t="shared" si="653"/>
        <v>619.80534223359427</v>
      </c>
      <c r="N2344">
        <f>'Estimates from MCMC'!$B$2-K2344</f>
        <v>16950.198363637697</v>
      </c>
      <c r="O2344">
        <f>'MCMC raw'!G2344</f>
        <v>57699.215627897102</v>
      </c>
      <c r="P2344" s="10">
        <f t="shared" si="654"/>
        <v>1292.4139915347987</v>
      </c>
      <c r="Q2344">
        <f>'MCMC raw'!H2344</f>
        <v>57732.603043828298</v>
      </c>
      <c r="R2344" s="10">
        <f t="shared" si="655"/>
        <v>33.387415931196301</v>
      </c>
      <c r="S2344" s="10">
        <f t="shared" si="656"/>
        <v>1325.801407465995</v>
      </c>
      <c r="T2344">
        <f>'MCMC raw'!F2344</f>
        <v>64334.765299822</v>
      </c>
      <c r="U2344">
        <f t="shared" si="657"/>
        <v>7927.9636634596973</v>
      </c>
      <c r="V2344">
        <f>'MCMC raw'!B2344</f>
        <v>65905.953584487303</v>
      </c>
      <c r="W2344" s="10">
        <f t="shared" si="658"/>
        <v>245.38687719930749</v>
      </c>
      <c r="X2344" s="10">
        <f t="shared" si="659"/>
        <v>9499.1519481249998</v>
      </c>
      <c r="Y2344" s="10">
        <f t="shared" si="660"/>
        <v>7451.0464155126974</v>
      </c>
      <c r="Z2344" s="12">
        <f t="shared" si="661"/>
        <v>7.8217456753200118E-2</v>
      </c>
      <c r="AA2344" s="12">
        <f t="shared" si="662"/>
        <v>0.46772099614285989</v>
      </c>
      <c r="AB2344" s="12">
        <f t="shared" si="663"/>
        <v>1.4476932478012888E-2</v>
      </c>
      <c r="AC2344" s="12">
        <f t="shared" si="664"/>
        <v>0.56041538537407287</v>
      </c>
      <c r="AD2344" s="12">
        <f t="shared" si="665"/>
        <v>0.43958461462592713</v>
      </c>
      <c r="AE2344" s="12">
        <f>('Estimates from MCMC'!$B$2-'MCMC runs'!V2344)/'Estimates from MCMC'!$B$2</f>
        <v>0.10157239821029619</v>
      </c>
    </row>
    <row r="2345" spans="1:31" x14ac:dyDescent="0.3">
      <c r="A2345">
        <v>2344</v>
      </c>
      <c r="B2345">
        <f>'MCMC raw'!C2345</f>
        <v>58097.757736724299</v>
      </c>
      <c r="C2345">
        <f>'MCMC raw'!E2345</f>
        <v>56959.006003699797</v>
      </c>
      <c r="D2345">
        <f t="shared" si="648"/>
        <v>1138.7517330245028</v>
      </c>
      <c r="E2345">
        <f>'MCMC raw'!K2345</f>
        <v>58035.830863545998</v>
      </c>
      <c r="F2345">
        <f t="shared" si="649"/>
        <v>61.926873178301321</v>
      </c>
      <c r="G2345">
        <f>'MCMC raw'!D2345</f>
        <v>57999.290340937798</v>
      </c>
      <c r="H2345">
        <f t="shared" si="650"/>
        <v>98.467395786501584</v>
      </c>
      <c r="I2345">
        <f>'MCMC raw'!J2345</f>
        <v>56799.077753066798</v>
      </c>
      <c r="J2345">
        <f t="shared" si="651"/>
        <v>1298.679983657501</v>
      </c>
      <c r="K2345">
        <f>'MCMC raw'!I2345</f>
        <v>56155.548656504099</v>
      </c>
      <c r="L2345">
        <f t="shared" si="652"/>
        <v>1942.2090802202001</v>
      </c>
      <c r="M2345">
        <f t="shared" si="653"/>
        <v>643.52909656269912</v>
      </c>
      <c r="N2345">
        <f>'Estimates from MCMC'!$B$2-K2345</f>
        <v>17201.451343495901</v>
      </c>
      <c r="O2345">
        <f>'MCMC raw'!G2345</f>
        <v>57483.456527166003</v>
      </c>
      <c r="P2345" s="10">
        <f t="shared" si="654"/>
        <v>1327.9078706619039</v>
      </c>
      <c r="Q2345">
        <f>'MCMC raw'!H2345</f>
        <v>57518.730986853203</v>
      </c>
      <c r="R2345" s="10">
        <f t="shared" si="655"/>
        <v>35.274459687199851</v>
      </c>
      <c r="S2345" s="10">
        <f t="shared" si="656"/>
        <v>1363.1823303491037</v>
      </c>
      <c r="T2345">
        <f>'MCMC raw'!F2345</f>
        <v>64075.570895543198</v>
      </c>
      <c r="U2345">
        <f t="shared" si="657"/>
        <v>7920.0222390390991</v>
      </c>
      <c r="V2345">
        <f>'MCMC raw'!B2345</f>
        <v>65690.197572503195</v>
      </c>
      <c r="W2345" s="10">
        <f t="shared" si="658"/>
        <v>251.44434661089326</v>
      </c>
      <c r="X2345" s="10">
        <f t="shared" si="659"/>
        <v>9534.6489159990961</v>
      </c>
      <c r="Y2345" s="10">
        <f t="shared" si="660"/>
        <v>7666.8024274968047</v>
      </c>
      <c r="Z2345" s="12">
        <f t="shared" si="661"/>
        <v>7.924809965901751E-2</v>
      </c>
      <c r="AA2345" s="12">
        <f t="shared" si="662"/>
        <v>0.46042755816844289</v>
      </c>
      <c r="AB2345" s="12">
        <f t="shared" si="663"/>
        <v>1.4617623919621627E-2</v>
      </c>
      <c r="AC2345" s="12">
        <f t="shared" si="664"/>
        <v>0.55429328174708203</v>
      </c>
      <c r="AD2345" s="12">
        <f t="shared" si="665"/>
        <v>0.44570671825291797</v>
      </c>
      <c r="AE2345" s="12">
        <f>('Estimates from MCMC'!$B$2-'MCMC runs'!V2345)/'Estimates from MCMC'!$B$2</f>
        <v>0.10451357644801185</v>
      </c>
    </row>
    <row r="2346" spans="1:31" x14ac:dyDescent="0.3">
      <c r="A2346">
        <v>2345</v>
      </c>
      <c r="B2346">
        <f>'MCMC raw'!C2346</f>
        <v>56986.700964383599</v>
      </c>
      <c r="C2346">
        <f>'MCMC raw'!E2346</f>
        <v>55932.5384643281</v>
      </c>
      <c r="D2346">
        <f t="shared" si="648"/>
        <v>1054.1625000554995</v>
      </c>
      <c r="E2346">
        <f>'MCMC raw'!K2346</f>
        <v>56912.209669662501</v>
      </c>
      <c r="F2346">
        <f t="shared" si="649"/>
        <v>74.491294721097802</v>
      </c>
      <c r="G2346">
        <f>'MCMC raw'!D2346</f>
        <v>56894.877399147103</v>
      </c>
      <c r="H2346">
        <f t="shared" si="650"/>
        <v>91.823565236496506</v>
      </c>
      <c r="I2346">
        <f>'MCMC raw'!J2346</f>
        <v>55766.692999199302</v>
      </c>
      <c r="J2346">
        <f t="shared" si="651"/>
        <v>1220.0079651842971</v>
      </c>
      <c r="K2346">
        <f>'MCMC raw'!I2346</f>
        <v>55165.913051995303</v>
      </c>
      <c r="L2346">
        <f t="shared" si="652"/>
        <v>1820.7879123882958</v>
      </c>
      <c r="M2346">
        <f t="shared" si="653"/>
        <v>600.77994720399874</v>
      </c>
      <c r="N2346">
        <f>'Estimates from MCMC'!$B$2-K2346</f>
        <v>18191.086948004697</v>
      </c>
      <c r="O2346">
        <f>'MCMC raw'!G2346</f>
        <v>56405.547281454703</v>
      </c>
      <c r="P2346" s="10">
        <f t="shared" si="654"/>
        <v>1239.6342294593996</v>
      </c>
      <c r="Q2346">
        <f>'MCMC raw'!H2346</f>
        <v>56438.415987719498</v>
      </c>
      <c r="R2346" s="10">
        <f t="shared" si="655"/>
        <v>32.868706264795037</v>
      </c>
      <c r="S2346" s="10">
        <f t="shared" si="656"/>
        <v>1272.5029357241947</v>
      </c>
      <c r="T2346">
        <f>'MCMC raw'!F2346</f>
        <v>62504.206703509597</v>
      </c>
      <c r="U2346">
        <f t="shared" si="657"/>
        <v>7338.2936515142937</v>
      </c>
      <c r="V2346">
        <f>'MCMC raw'!B2346</f>
        <v>64001.8297008066</v>
      </c>
      <c r="W2346" s="10">
        <f t="shared" si="658"/>
        <v>225.12006157280848</v>
      </c>
      <c r="X2346" s="10">
        <f t="shared" si="659"/>
        <v>8835.9166488112969</v>
      </c>
      <c r="Y2346" s="10">
        <f t="shared" si="660"/>
        <v>9355.1702991933998</v>
      </c>
      <c r="Z2346" s="12">
        <f t="shared" si="661"/>
        <v>6.9952001183951798E-2</v>
      </c>
      <c r="AA2346" s="12">
        <f t="shared" si="662"/>
        <v>0.40340050446074088</v>
      </c>
      <c r="AB2346" s="12">
        <f t="shared" si="663"/>
        <v>1.2375294682294999E-2</v>
      </c>
      <c r="AC2346" s="12">
        <f t="shared" si="664"/>
        <v>0.48572780032698765</v>
      </c>
      <c r="AD2346" s="12">
        <f t="shared" si="665"/>
        <v>0.5142721996730123</v>
      </c>
      <c r="AE2346" s="12">
        <f>('Estimates from MCMC'!$B$2-'MCMC runs'!V2346)/'Estimates from MCMC'!$B$2</f>
        <v>0.1275293468815982</v>
      </c>
    </row>
    <row r="2347" spans="1:31" x14ac:dyDescent="0.3">
      <c r="A2347">
        <v>2346</v>
      </c>
      <c r="B2347">
        <f>'MCMC raw'!C2347</f>
        <v>57979.631655778903</v>
      </c>
      <c r="C2347">
        <f>'MCMC raw'!E2347</f>
        <v>56836.578438701901</v>
      </c>
      <c r="D2347">
        <f t="shared" si="648"/>
        <v>1143.053217077002</v>
      </c>
      <c r="E2347">
        <f>'MCMC raw'!K2347</f>
        <v>57914.7542229147</v>
      </c>
      <c r="F2347">
        <f t="shared" si="649"/>
        <v>64.877432864203001</v>
      </c>
      <c r="G2347">
        <f>'MCMC raw'!D2347</f>
        <v>57881.914822262697</v>
      </c>
      <c r="H2347">
        <f t="shared" si="650"/>
        <v>97.716833516205952</v>
      </c>
      <c r="I2347">
        <f>'MCMC raw'!J2347</f>
        <v>56674.456314867297</v>
      </c>
      <c r="J2347">
        <f t="shared" si="651"/>
        <v>1305.1753409116063</v>
      </c>
      <c r="K2347">
        <f>'MCMC raw'!I2347</f>
        <v>56035.9344750624</v>
      </c>
      <c r="L2347">
        <f t="shared" si="652"/>
        <v>1943.6971807165028</v>
      </c>
      <c r="M2347">
        <f t="shared" si="653"/>
        <v>638.52183980489644</v>
      </c>
      <c r="N2347">
        <f>'Estimates from MCMC'!$B$2-K2347</f>
        <v>17321.0655249376</v>
      </c>
      <c r="O2347">
        <f>'MCMC raw'!G2347</f>
        <v>57351.535393892103</v>
      </c>
      <c r="P2347" s="10">
        <f t="shared" si="654"/>
        <v>1315.600918829703</v>
      </c>
      <c r="Q2347">
        <f>'MCMC raw'!H2347</f>
        <v>57386.604108002699</v>
      </c>
      <c r="R2347" s="10">
        <f t="shared" si="655"/>
        <v>35.068714110595465</v>
      </c>
      <c r="S2347" s="10">
        <f t="shared" si="656"/>
        <v>1350.6696329402985</v>
      </c>
      <c r="T2347">
        <f>'MCMC raw'!F2347</f>
        <v>63741.7938726883</v>
      </c>
      <c r="U2347">
        <f t="shared" si="657"/>
        <v>7705.8593976258999</v>
      </c>
      <c r="V2347">
        <f>'MCMC raw'!B2347</f>
        <v>65334.030071644302</v>
      </c>
      <c r="W2347" s="10">
        <f t="shared" si="658"/>
        <v>241.56656601570285</v>
      </c>
      <c r="X2347" s="10">
        <f t="shared" si="659"/>
        <v>9298.0955965819012</v>
      </c>
      <c r="Y2347" s="10">
        <f t="shared" si="660"/>
        <v>8022.9699283556984</v>
      </c>
      <c r="Z2347" s="12">
        <f t="shared" si="661"/>
        <v>7.7978437931298356E-2</v>
      </c>
      <c r="AA2347" s="12">
        <f t="shared" si="662"/>
        <v>0.44488368146472101</v>
      </c>
      <c r="AB2347" s="12">
        <f t="shared" si="663"/>
        <v>1.3946403335748198E-2</v>
      </c>
      <c r="AC2347" s="12">
        <f t="shared" si="664"/>
        <v>0.5368085227317676</v>
      </c>
      <c r="AD2347" s="12">
        <f t="shared" si="665"/>
        <v>0.4631914772682324</v>
      </c>
      <c r="AE2347" s="12">
        <f>('Estimates from MCMC'!$B$2-'MCMC runs'!V2347)/'Estimates from MCMC'!$B$2</f>
        <v>0.10936883907951113</v>
      </c>
    </row>
    <row r="2348" spans="1:31" x14ac:dyDescent="0.3">
      <c r="A2348">
        <v>2347</v>
      </c>
      <c r="B2348">
        <f>'MCMC raw'!C2348</f>
        <v>58723.8055993503</v>
      </c>
      <c r="C2348">
        <f>'MCMC raw'!E2348</f>
        <v>57563.403080080003</v>
      </c>
      <c r="D2348">
        <f t="shared" si="648"/>
        <v>1160.4025192702975</v>
      </c>
      <c r="E2348">
        <f>'MCMC raw'!K2348</f>
        <v>58656.918009979003</v>
      </c>
      <c r="F2348">
        <f t="shared" si="649"/>
        <v>66.887589371297508</v>
      </c>
      <c r="G2348">
        <f>'MCMC raw'!D2348</f>
        <v>58624.3236978653</v>
      </c>
      <c r="H2348">
        <f t="shared" si="650"/>
        <v>99.48190148499998</v>
      </c>
      <c r="I2348">
        <f>'MCMC raw'!J2348</f>
        <v>57397.876901854601</v>
      </c>
      <c r="J2348">
        <f t="shared" si="651"/>
        <v>1325.9286974956995</v>
      </c>
      <c r="K2348">
        <f>'MCMC raw'!I2348</f>
        <v>56747.823395640196</v>
      </c>
      <c r="L2348">
        <f t="shared" si="652"/>
        <v>1975.9822037101039</v>
      </c>
      <c r="M2348">
        <f t="shared" si="653"/>
        <v>650.05350621440448</v>
      </c>
      <c r="N2348">
        <f>'Estimates from MCMC'!$B$2-K2348</f>
        <v>16609.176604359804</v>
      </c>
      <c r="O2348">
        <f>'MCMC raw'!G2348</f>
        <v>58090.575115930202</v>
      </c>
      <c r="P2348" s="10">
        <f t="shared" si="654"/>
        <v>1342.7517202900053</v>
      </c>
      <c r="Q2348">
        <f>'MCMC raw'!H2348</f>
        <v>58126.138500962697</v>
      </c>
      <c r="R2348" s="10">
        <f t="shared" si="655"/>
        <v>35.563385032495717</v>
      </c>
      <c r="S2348" s="10">
        <f t="shared" si="656"/>
        <v>1378.315105322501</v>
      </c>
      <c r="T2348">
        <f>'MCMC raw'!F2348</f>
        <v>64837.0507407767</v>
      </c>
      <c r="U2348">
        <f t="shared" si="657"/>
        <v>8089.2273451365036</v>
      </c>
      <c r="V2348">
        <f>'MCMC raw'!B2348</f>
        <v>66469.888624965097</v>
      </c>
      <c r="W2348" s="10">
        <f t="shared" si="658"/>
        <v>254.52277886589582</v>
      </c>
      <c r="X2348" s="10">
        <f t="shared" si="659"/>
        <v>9722.0652293249004</v>
      </c>
      <c r="Y2348" s="10">
        <f t="shared" si="660"/>
        <v>6887.1113750349032</v>
      </c>
      <c r="Z2348" s="12">
        <f t="shared" si="661"/>
        <v>8.2985155625396989E-2</v>
      </c>
      <c r="AA2348" s="12">
        <f t="shared" si="662"/>
        <v>0.48703361628493569</v>
      </c>
      <c r="AB2348" s="12">
        <f t="shared" si="663"/>
        <v>1.5324226175010097E-2</v>
      </c>
      <c r="AC2348" s="12">
        <f t="shared" si="664"/>
        <v>0.58534299808534274</v>
      </c>
      <c r="AD2348" s="12">
        <f t="shared" si="665"/>
        <v>0.41465700191465721</v>
      </c>
      <c r="AE2348" s="12">
        <f>('Estimates from MCMC'!$B$2-'MCMC runs'!V2348)/'Estimates from MCMC'!$B$2</f>
        <v>9.3884855910613893E-2</v>
      </c>
    </row>
    <row r="2349" spans="1:31" x14ac:dyDescent="0.3">
      <c r="A2349">
        <v>2348</v>
      </c>
      <c r="B2349">
        <f>'MCMC raw'!C2349</f>
        <v>58027.0772786495</v>
      </c>
      <c r="C2349">
        <f>'MCMC raw'!E2349</f>
        <v>56865.794472577698</v>
      </c>
      <c r="D2349">
        <f t="shared" si="648"/>
        <v>1161.282806071802</v>
      </c>
      <c r="E2349">
        <f>'MCMC raw'!K2349</f>
        <v>57970.140537376101</v>
      </c>
      <c r="F2349">
        <f t="shared" si="649"/>
        <v>56.936741273399093</v>
      </c>
      <c r="G2349">
        <f>'MCMC raw'!D2349</f>
        <v>57930.130351924003</v>
      </c>
      <c r="H2349">
        <f t="shared" si="650"/>
        <v>96.946926725497178</v>
      </c>
      <c r="I2349">
        <f>'MCMC raw'!J2349</f>
        <v>56712.366198487704</v>
      </c>
      <c r="J2349">
        <f t="shared" si="651"/>
        <v>1314.7110801617964</v>
      </c>
      <c r="K2349">
        <f>'MCMC raw'!I2349</f>
        <v>56079.166591750603</v>
      </c>
      <c r="L2349">
        <f t="shared" si="652"/>
        <v>1947.9106868988965</v>
      </c>
      <c r="M2349">
        <f t="shared" si="653"/>
        <v>633.19960673710011</v>
      </c>
      <c r="N2349">
        <f>'Estimates from MCMC'!$B$2-K2349</f>
        <v>17277.833408249397</v>
      </c>
      <c r="O2349">
        <f>'MCMC raw'!G2349</f>
        <v>57387.746486997101</v>
      </c>
      <c r="P2349" s="10">
        <f t="shared" si="654"/>
        <v>1308.5798952464975</v>
      </c>
      <c r="Q2349">
        <f>'MCMC raw'!H2349</f>
        <v>57422.420979168899</v>
      </c>
      <c r="R2349" s="10">
        <f t="shared" si="655"/>
        <v>34.674492171798192</v>
      </c>
      <c r="S2349" s="10">
        <f t="shared" si="656"/>
        <v>1343.2543874182957</v>
      </c>
      <c r="T2349">
        <f>'MCMC raw'!F2349</f>
        <v>63736.739795812697</v>
      </c>
      <c r="U2349">
        <f t="shared" si="657"/>
        <v>7657.5732040620933</v>
      </c>
      <c r="V2349">
        <f>'MCMC raw'!B2349</f>
        <v>65319.172828942297</v>
      </c>
      <c r="W2349" s="10">
        <f t="shared" si="658"/>
        <v>239.17864571130485</v>
      </c>
      <c r="X2349" s="10">
        <f t="shared" si="659"/>
        <v>9240.0062371916938</v>
      </c>
      <c r="Y2349" s="10">
        <f t="shared" si="660"/>
        <v>8037.8271710577028</v>
      </c>
      <c r="Z2349" s="12">
        <f t="shared" si="661"/>
        <v>7.7744376605515336E-2</v>
      </c>
      <c r="AA2349" s="12">
        <f t="shared" si="662"/>
        <v>0.44320216679516905</v>
      </c>
      <c r="AB2349" s="12">
        <f t="shared" si="663"/>
        <v>1.3843092479240348E-2</v>
      </c>
      <c r="AC2349" s="12">
        <f t="shared" si="664"/>
        <v>0.53478963587992479</v>
      </c>
      <c r="AD2349" s="12">
        <f t="shared" si="665"/>
        <v>0.46521036412007527</v>
      </c>
      <c r="AE2349" s="12">
        <f>('Estimates from MCMC'!$B$2-'MCMC runs'!V2349)/'Estimates from MCMC'!$B$2</f>
        <v>0.10957137248057722</v>
      </c>
    </row>
    <row r="2350" spans="1:31" x14ac:dyDescent="0.3">
      <c r="A2350">
        <v>2349</v>
      </c>
      <c r="B2350">
        <f>'MCMC raw'!C2350</f>
        <v>58130.881009886201</v>
      </c>
      <c r="C2350">
        <f>'MCMC raw'!E2350</f>
        <v>57018.819039895701</v>
      </c>
      <c r="D2350">
        <f t="shared" si="648"/>
        <v>1112.0619699905001</v>
      </c>
      <c r="E2350">
        <f>'MCMC raw'!K2350</f>
        <v>58032.840587500599</v>
      </c>
      <c r="F2350">
        <f t="shared" si="649"/>
        <v>98.040422385602142</v>
      </c>
      <c r="G2350">
        <f>'MCMC raw'!D2350</f>
        <v>58032.632123371397</v>
      </c>
      <c r="H2350">
        <f t="shared" si="650"/>
        <v>98.248886514804326</v>
      </c>
      <c r="I2350">
        <f>'MCMC raw'!J2350</f>
        <v>56823.973949527397</v>
      </c>
      <c r="J2350">
        <f t="shared" si="651"/>
        <v>1306.9070603588043</v>
      </c>
      <c r="K2350">
        <f>'MCMC raw'!I2350</f>
        <v>56201.1660588167</v>
      </c>
      <c r="L2350">
        <f t="shared" si="652"/>
        <v>1929.7149510695017</v>
      </c>
      <c r="M2350">
        <f t="shared" si="653"/>
        <v>622.80789071069739</v>
      </c>
      <c r="N2350">
        <f>'Estimates from MCMC'!$B$2-K2350</f>
        <v>17155.8339411833</v>
      </c>
      <c r="O2350">
        <f>'MCMC raw'!G2350</f>
        <v>57523.999805918698</v>
      </c>
      <c r="P2350" s="10">
        <f t="shared" si="654"/>
        <v>1322.8337471019986</v>
      </c>
      <c r="Q2350">
        <f>'MCMC raw'!H2350</f>
        <v>57558.470647755501</v>
      </c>
      <c r="R2350" s="10">
        <f t="shared" si="655"/>
        <v>34.47084183680272</v>
      </c>
      <c r="S2350" s="10">
        <f t="shared" si="656"/>
        <v>1357.3045889388013</v>
      </c>
      <c r="T2350">
        <f>'MCMC raw'!F2350</f>
        <v>64227.032719071904</v>
      </c>
      <c r="U2350">
        <f t="shared" si="657"/>
        <v>8025.8666602552039</v>
      </c>
      <c r="V2350">
        <f>'MCMC raw'!B2350</f>
        <v>65831.844830866306</v>
      </c>
      <c r="W2350" s="10">
        <f t="shared" si="658"/>
        <v>247.50752285560156</v>
      </c>
      <c r="X2350" s="10">
        <f t="shared" si="659"/>
        <v>9630.6787720496068</v>
      </c>
      <c r="Y2350" s="10">
        <f t="shared" si="660"/>
        <v>7525.1551691336936</v>
      </c>
      <c r="Z2350" s="12">
        <f t="shared" si="661"/>
        <v>7.9116211639268352E-2</v>
      </c>
      <c r="AA2350" s="12">
        <f t="shared" si="662"/>
        <v>0.46782142376586971</v>
      </c>
      <c r="AB2350" s="12">
        <f t="shared" si="663"/>
        <v>1.4427017870664355E-2</v>
      </c>
      <c r="AC2350" s="12">
        <f t="shared" si="664"/>
        <v>0.56136465327580243</v>
      </c>
      <c r="AD2350" s="12">
        <f t="shared" si="665"/>
        <v>0.43863534672419757</v>
      </c>
      <c r="AE2350" s="12">
        <f>('Estimates from MCMC'!$B$2-'MCMC runs'!V2350)/'Estimates from MCMC'!$B$2</f>
        <v>0.10258264608876717</v>
      </c>
    </row>
    <row r="2351" spans="1:31" x14ac:dyDescent="0.3">
      <c r="A2351">
        <v>2350</v>
      </c>
      <c r="B2351">
        <f>'MCMC raw'!C2351</f>
        <v>58558.860680514801</v>
      </c>
      <c r="C2351">
        <f>'MCMC raw'!E2351</f>
        <v>57472.779246913298</v>
      </c>
      <c r="D2351">
        <f t="shared" si="648"/>
        <v>1086.0814336015028</v>
      </c>
      <c r="E2351">
        <f>'MCMC raw'!K2351</f>
        <v>58498.120181330101</v>
      </c>
      <c r="F2351">
        <f t="shared" si="649"/>
        <v>60.740499184699729</v>
      </c>
      <c r="G2351">
        <f>'MCMC raw'!D2351</f>
        <v>58462.604763617397</v>
      </c>
      <c r="H2351">
        <f t="shared" si="650"/>
        <v>96.255916897403949</v>
      </c>
      <c r="I2351">
        <f>'MCMC raw'!J2351</f>
        <v>57316.253708416203</v>
      </c>
      <c r="J2351">
        <f t="shared" si="651"/>
        <v>1242.6069720985979</v>
      </c>
      <c r="K2351">
        <f>'MCMC raw'!I2351</f>
        <v>56686.496892992298</v>
      </c>
      <c r="L2351">
        <f t="shared" si="652"/>
        <v>1872.3637875225031</v>
      </c>
      <c r="M2351">
        <f t="shared" si="653"/>
        <v>629.75681542390521</v>
      </c>
      <c r="N2351">
        <f>'Estimates from MCMC'!$B$2-K2351</f>
        <v>16670.503107007702</v>
      </c>
      <c r="O2351">
        <f>'MCMC raw'!G2351</f>
        <v>57992.0070207096</v>
      </c>
      <c r="P2351" s="10">
        <f t="shared" si="654"/>
        <v>1305.5101277173017</v>
      </c>
      <c r="Q2351">
        <f>'MCMC raw'!H2351</f>
        <v>58026.3325271621</v>
      </c>
      <c r="R2351" s="10">
        <f t="shared" si="655"/>
        <v>34.325506452500122</v>
      </c>
      <c r="S2351" s="10">
        <f t="shared" si="656"/>
        <v>1339.8356341698018</v>
      </c>
      <c r="T2351">
        <f>'MCMC raw'!F2351</f>
        <v>64586.319917359797</v>
      </c>
      <c r="U2351">
        <f t="shared" si="657"/>
        <v>7899.8230243674989</v>
      </c>
      <c r="V2351">
        <f>'MCMC raw'!B2351</f>
        <v>66171.049453436106</v>
      </c>
      <c r="W2351" s="10">
        <f t="shared" si="658"/>
        <v>244.89390190650738</v>
      </c>
      <c r="X2351" s="10">
        <f t="shared" si="659"/>
        <v>9484.552560443808</v>
      </c>
      <c r="Y2351" s="10">
        <f t="shared" si="660"/>
        <v>7185.950546563894</v>
      </c>
      <c r="Z2351" s="12">
        <f t="shared" si="661"/>
        <v>8.0371637590624448E-2</v>
      </c>
      <c r="AA2351" s="12">
        <f t="shared" si="662"/>
        <v>0.47388030065191533</v>
      </c>
      <c r="AB2351" s="12">
        <f t="shared" si="663"/>
        <v>1.4690252617724685E-2</v>
      </c>
      <c r="AC2351" s="12">
        <f t="shared" si="664"/>
        <v>0.56894219086026443</v>
      </c>
      <c r="AD2351" s="12">
        <f t="shared" si="665"/>
        <v>0.43105780913973551</v>
      </c>
      <c r="AE2351" s="12">
        <f>('Estimates from MCMC'!$B$2-'MCMC runs'!V2351)/'Estimates from MCMC'!$B$2</f>
        <v>9.7958620807337998E-2</v>
      </c>
    </row>
    <row r="2352" spans="1:31" x14ac:dyDescent="0.3">
      <c r="A2352">
        <v>2351</v>
      </c>
      <c r="B2352">
        <f>'MCMC raw'!C2352</f>
        <v>58425.813226757004</v>
      </c>
      <c r="C2352">
        <f>'MCMC raw'!E2352</f>
        <v>57263.272627127299</v>
      </c>
      <c r="D2352">
        <f t="shared" si="648"/>
        <v>1162.540599629705</v>
      </c>
      <c r="E2352">
        <f>'MCMC raw'!K2352</f>
        <v>58363.822372691699</v>
      </c>
      <c r="F2352">
        <f t="shared" si="649"/>
        <v>61.99085406530503</v>
      </c>
      <c r="G2352">
        <f>'MCMC raw'!D2352</f>
        <v>58324.912110689998</v>
      </c>
      <c r="H2352">
        <f t="shared" si="650"/>
        <v>100.9011160670052</v>
      </c>
      <c r="I2352">
        <f>'MCMC raw'!J2352</f>
        <v>57100.946381146801</v>
      </c>
      <c r="J2352">
        <f t="shared" si="651"/>
        <v>1324.8668456102023</v>
      </c>
      <c r="K2352">
        <f>'MCMC raw'!I2352</f>
        <v>56441.874237178497</v>
      </c>
      <c r="L2352">
        <f t="shared" si="652"/>
        <v>1983.9389895785062</v>
      </c>
      <c r="M2352">
        <f t="shared" si="653"/>
        <v>659.07214396830386</v>
      </c>
      <c r="N2352">
        <f>'Estimates from MCMC'!$B$2-K2352</f>
        <v>16915.125762821503</v>
      </c>
      <c r="O2352">
        <f>'MCMC raw'!G2352</f>
        <v>57802.363793514101</v>
      </c>
      <c r="P2352" s="10">
        <f t="shared" si="654"/>
        <v>1360.489556335604</v>
      </c>
      <c r="Q2352">
        <f>'MCMC raw'!H2352</f>
        <v>57838.523001273999</v>
      </c>
      <c r="R2352" s="10">
        <f t="shared" si="655"/>
        <v>36.159207759897981</v>
      </c>
      <c r="S2352" s="10">
        <f t="shared" si="656"/>
        <v>1396.648764095502</v>
      </c>
      <c r="T2352">
        <f>'MCMC raw'!F2352</f>
        <v>64499.917936479498</v>
      </c>
      <c r="U2352">
        <f t="shared" si="657"/>
        <v>8058.0436993010007</v>
      </c>
      <c r="V2352">
        <f>'MCMC raw'!B2352</f>
        <v>66156.440838690498</v>
      </c>
      <c r="W2352" s="10">
        <f t="shared" si="658"/>
        <v>259.87413811549777</v>
      </c>
      <c r="X2352" s="10">
        <f t="shared" si="659"/>
        <v>9714.5666015120005</v>
      </c>
      <c r="Y2352" s="10">
        <f t="shared" si="660"/>
        <v>7200.5591613095021</v>
      </c>
      <c r="Z2352" s="12">
        <f t="shared" si="661"/>
        <v>8.2568039024886089E-2</v>
      </c>
      <c r="AA2352" s="12">
        <f t="shared" si="662"/>
        <v>0.47638095112553813</v>
      </c>
      <c r="AB2352" s="12">
        <f t="shared" si="663"/>
        <v>1.5363417438295762E-2</v>
      </c>
      <c r="AC2352" s="12">
        <f t="shared" si="664"/>
        <v>0.57431240758871993</v>
      </c>
      <c r="AD2352" s="12">
        <f t="shared" si="665"/>
        <v>0.42568759241128001</v>
      </c>
      <c r="AE2352" s="12">
        <f>('Estimates from MCMC'!$B$2-'MCMC runs'!V2352)/'Estimates from MCMC'!$B$2</f>
        <v>9.8157764920995982E-2</v>
      </c>
    </row>
    <row r="2353" spans="1:31" x14ac:dyDescent="0.3">
      <c r="A2353">
        <v>2352</v>
      </c>
      <c r="B2353">
        <f>'MCMC raw'!C2353</f>
        <v>58470.223729917299</v>
      </c>
      <c r="C2353">
        <f>'MCMC raw'!E2353</f>
        <v>57342.553256573898</v>
      </c>
      <c r="D2353">
        <f t="shared" si="648"/>
        <v>1127.6704733434017</v>
      </c>
      <c r="E2353">
        <f>'MCMC raw'!K2353</f>
        <v>58399.469932186301</v>
      </c>
      <c r="F2353">
        <f t="shared" si="649"/>
        <v>70.753797730998485</v>
      </c>
      <c r="G2353">
        <f>'MCMC raw'!D2353</f>
        <v>58375.957164828702</v>
      </c>
      <c r="H2353">
        <f t="shared" si="650"/>
        <v>94.266565088597417</v>
      </c>
      <c r="I2353">
        <f>'MCMC raw'!J2353</f>
        <v>57178.130735447798</v>
      </c>
      <c r="J2353">
        <f t="shared" si="651"/>
        <v>1292.0929944695017</v>
      </c>
      <c r="K2353">
        <f>'MCMC raw'!I2353</f>
        <v>56561.953050547301</v>
      </c>
      <c r="L2353">
        <f t="shared" si="652"/>
        <v>1908.2706793699981</v>
      </c>
      <c r="M2353">
        <f t="shared" si="653"/>
        <v>616.17768490049639</v>
      </c>
      <c r="N2353">
        <f>'Estimates from MCMC'!$B$2-K2353</f>
        <v>16795.046949452699</v>
      </c>
      <c r="O2353">
        <f>'MCMC raw'!G2353</f>
        <v>57826.645922786804</v>
      </c>
      <c r="P2353" s="10">
        <f t="shared" si="654"/>
        <v>1264.6928722395023</v>
      </c>
      <c r="Q2353">
        <f>'MCMC raw'!H2353</f>
        <v>57860.655049203298</v>
      </c>
      <c r="R2353" s="10">
        <f t="shared" si="655"/>
        <v>34.009126416494837</v>
      </c>
      <c r="S2353" s="10">
        <f t="shared" si="656"/>
        <v>1298.7019986559972</v>
      </c>
      <c r="T2353">
        <f>'MCMC raw'!F2353</f>
        <v>64735.063476937597</v>
      </c>
      <c r="U2353">
        <f t="shared" si="657"/>
        <v>8173.1104263902962</v>
      </c>
      <c r="V2353">
        <f>'MCMC raw'!B2353</f>
        <v>66280.087281692904</v>
      </c>
      <c r="W2353" s="10">
        <f t="shared" si="658"/>
        <v>246.32180609930947</v>
      </c>
      <c r="X2353" s="10">
        <f t="shared" si="659"/>
        <v>9718.1342311456028</v>
      </c>
      <c r="Y2353" s="10">
        <f t="shared" si="660"/>
        <v>7076.9127183070959</v>
      </c>
      <c r="Z2353" s="12">
        <f t="shared" si="661"/>
        <v>7.7326488134545998E-2</v>
      </c>
      <c r="AA2353" s="12">
        <f t="shared" si="662"/>
        <v>0.48663814105364162</v>
      </c>
      <c r="AB2353" s="12">
        <f t="shared" si="663"/>
        <v>1.4666336262152359E-2</v>
      </c>
      <c r="AC2353" s="12">
        <f t="shared" si="664"/>
        <v>0.57863096545033998</v>
      </c>
      <c r="AD2353" s="12">
        <f t="shared" si="665"/>
        <v>0.42136903454966002</v>
      </c>
      <c r="AE2353" s="12">
        <f>('Estimates from MCMC'!$B$2-'MCMC runs'!V2353)/'Estimates from MCMC'!$B$2</f>
        <v>9.6472221032854341E-2</v>
      </c>
    </row>
    <row r="2354" spans="1:31" x14ac:dyDescent="0.3">
      <c r="A2354">
        <v>2353</v>
      </c>
      <c r="B2354">
        <f>'MCMC raw'!C2354</f>
        <v>58272.787947447301</v>
      </c>
      <c r="C2354">
        <f>'MCMC raw'!E2354</f>
        <v>57142.042550695704</v>
      </c>
      <c r="D2354">
        <f t="shared" si="648"/>
        <v>1130.7453967515976</v>
      </c>
      <c r="E2354">
        <f>'MCMC raw'!K2354</f>
        <v>58204.815557993003</v>
      </c>
      <c r="F2354">
        <f t="shared" si="649"/>
        <v>67.972389454298536</v>
      </c>
      <c r="G2354">
        <f>'MCMC raw'!D2354</f>
        <v>58175.327401868199</v>
      </c>
      <c r="H2354">
        <f t="shared" si="650"/>
        <v>97.460545579102472</v>
      </c>
      <c r="I2354">
        <f>'MCMC raw'!J2354</f>
        <v>56977.197426563798</v>
      </c>
      <c r="J2354">
        <f t="shared" si="651"/>
        <v>1295.5905208835029</v>
      </c>
      <c r="K2354">
        <f>'MCMC raw'!I2354</f>
        <v>56340.259610900997</v>
      </c>
      <c r="L2354">
        <f t="shared" si="652"/>
        <v>1932.5283365463038</v>
      </c>
      <c r="M2354">
        <f t="shared" si="653"/>
        <v>636.93781566280086</v>
      </c>
      <c r="N2354">
        <f>'Estimates from MCMC'!$B$2-K2354</f>
        <v>17016.740389099003</v>
      </c>
      <c r="O2354">
        <f>'MCMC raw'!G2354</f>
        <v>57655.867596990902</v>
      </c>
      <c r="P2354" s="10">
        <f t="shared" si="654"/>
        <v>1315.6079860899044</v>
      </c>
      <c r="Q2354">
        <f>'MCMC raw'!H2354</f>
        <v>57690.784286719303</v>
      </c>
      <c r="R2354" s="10">
        <f t="shared" si="655"/>
        <v>34.916689728401252</v>
      </c>
      <c r="S2354" s="10">
        <f t="shared" si="656"/>
        <v>1350.5246758183057</v>
      </c>
      <c r="T2354">
        <f>'MCMC raw'!F2354</f>
        <v>64168.094969764003</v>
      </c>
      <c r="U2354">
        <f t="shared" si="657"/>
        <v>7827.8353588630052</v>
      </c>
      <c r="V2354">
        <f>'MCMC raw'!B2354</f>
        <v>65766.235508990707</v>
      </c>
      <c r="W2354" s="10">
        <f t="shared" si="658"/>
        <v>247.61586340839858</v>
      </c>
      <c r="X2354" s="10">
        <f t="shared" si="659"/>
        <v>9425.9758980897095</v>
      </c>
      <c r="Y2354" s="10">
        <f t="shared" si="660"/>
        <v>7590.7644910092931</v>
      </c>
      <c r="Z2354" s="12">
        <f t="shared" si="661"/>
        <v>7.9364475506922438E-2</v>
      </c>
      <c r="AA2354" s="12">
        <f t="shared" si="662"/>
        <v>0.46000792042861222</v>
      </c>
      <c r="AB2354" s="12">
        <f t="shared" si="663"/>
        <v>1.4551309930486004E-2</v>
      </c>
      <c r="AC2354" s="12">
        <f t="shared" si="664"/>
        <v>0.55392370586602069</v>
      </c>
      <c r="AD2354" s="12">
        <f t="shared" si="665"/>
        <v>0.44607629413397937</v>
      </c>
      <c r="AE2354" s="12">
        <f>('Estimates from MCMC'!$B$2-'MCMC runs'!V2354)/'Estimates from MCMC'!$B$2</f>
        <v>0.10347703001771191</v>
      </c>
    </row>
    <row r="2355" spans="1:31" x14ac:dyDescent="0.3">
      <c r="A2355">
        <v>2354</v>
      </c>
      <c r="B2355">
        <f>'MCMC raw'!C2355</f>
        <v>58709.651467847798</v>
      </c>
      <c r="C2355">
        <f>'MCMC raw'!E2355</f>
        <v>57583.065924022398</v>
      </c>
      <c r="D2355">
        <f t="shared" si="648"/>
        <v>1126.5855438254002</v>
      </c>
      <c r="E2355">
        <f>'MCMC raw'!K2355</f>
        <v>58630.801337414203</v>
      </c>
      <c r="F2355">
        <f t="shared" si="649"/>
        <v>78.850130433595041</v>
      </c>
      <c r="G2355">
        <f>'MCMC raw'!D2355</f>
        <v>58610.051341728104</v>
      </c>
      <c r="H2355">
        <f t="shared" si="650"/>
        <v>99.600126119694323</v>
      </c>
      <c r="I2355">
        <f>'MCMC raw'!J2355</f>
        <v>57405.682787912003</v>
      </c>
      <c r="J2355">
        <f t="shared" si="651"/>
        <v>1303.9686799357951</v>
      </c>
      <c r="K2355">
        <f>'MCMC raw'!I2355</f>
        <v>56754.523912883596</v>
      </c>
      <c r="L2355">
        <f t="shared" si="652"/>
        <v>1955.1275549642014</v>
      </c>
      <c r="M2355">
        <f t="shared" si="653"/>
        <v>651.15887502840633</v>
      </c>
      <c r="N2355">
        <f>'Estimates from MCMC'!$B$2-K2355</f>
        <v>16602.476087116404</v>
      </c>
      <c r="O2355">
        <f>'MCMC raw'!G2355</f>
        <v>58100.786318490398</v>
      </c>
      <c r="P2355" s="10">
        <f t="shared" si="654"/>
        <v>1346.2624056068016</v>
      </c>
      <c r="Q2355">
        <f>'MCMC raw'!H2355</f>
        <v>58136.369775033898</v>
      </c>
      <c r="R2355" s="10">
        <f t="shared" si="655"/>
        <v>35.583456543499778</v>
      </c>
      <c r="S2355" s="10">
        <f t="shared" si="656"/>
        <v>1381.8458621503014</v>
      </c>
      <c r="T2355">
        <f>'MCMC raw'!F2355</f>
        <v>64820.691318249803</v>
      </c>
      <c r="U2355">
        <f t="shared" si="657"/>
        <v>8066.1674053662064</v>
      </c>
      <c r="V2355">
        <f>'MCMC raw'!B2355</f>
        <v>66458.780940821205</v>
      </c>
      <c r="W2355" s="10">
        <f t="shared" si="658"/>
        <v>256.24376042110089</v>
      </c>
      <c r="X2355" s="10">
        <f t="shared" si="659"/>
        <v>9704.2570279376087</v>
      </c>
      <c r="Y2355" s="10">
        <f t="shared" si="660"/>
        <v>6898.2190591787949</v>
      </c>
      <c r="Z2355" s="12">
        <f t="shared" si="661"/>
        <v>8.3231311697091984E-2</v>
      </c>
      <c r="AA2355" s="12">
        <f t="shared" si="662"/>
        <v>0.4858412301298593</v>
      </c>
      <c r="AB2355" s="12">
        <f t="shared" si="663"/>
        <v>1.5434068935051634E-2</v>
      </c>
      <c r="AC2355" s="12">
        <f t="shared" si="664"/>
        <v>0.58450661076200294</v>
      </c>
      <c r="AD2355" s="12">
        <f t="shared" si="665"/>
        <v>0.41549338923799711</v>
      </c>
      <c r="AE2355" s="12">
        <f>('Estimates from MCMC'!$B$2-'MCMC runs'!V2355)/'Estimates from MCMC'!$B$2</f>
        <v>9.4036275463538516E-2</v>
      </c>
    </row>
    <row r="2356" spans="1:31" x14ac:dyDescent="0.3">
      <c r="A2356">
        <v>2355</v>
      </c>
      <c r="B2356">
        <f>'MCMC raw'!C2356</f>
        <v>58364.199166547303</v>
      </c>
      <c r="C2356">
        <f>'MCMC raw'!E2356</f>
        <v>57229.293574075396</v>
      </c>
      <c r="D2356">
        <f t="shared" si="648"/>
        <v>1134.9055924719069</v>
      </c>
      <c r="E2356">
        <f>'MCMC raw'!K2356</f>
        <v>58284.5186964448</v>
      </c>
      <c r="F2356">
        <f t="shared" si="649"/>
        <v>79.680470102503023</v>
      </c>
      <c r="G2356">
        <f>'MCMC raw'!D2356</f>
        <v>58268.9817343947</v>
      </c>
      <c r="H2356">
        <f t="shared" si="650"/>
        <v>95.217432152603578</v>
      </c>
      <c r="I2356">
        <f>'MCMC raw'!J2356</f>
        <v>57055.190254030102</v>
      </c>
      <c r="J2356">
        <f t="shared" si="651"/>
        <v>1309.0089125172017</v>
      </c>
      <c r="K2356">
        <f>'MCMC raw'!I2356</f>
        <v>56432.962530520599</v>
      </c>
      <c r="L2356">
        <f t="shared" si="652"/>
        <v>1931.2366360267042</v>
      </c>
      <c r="M2356">
        <f t="shared" si="653"/>
        <v>622.22772350950254</v>
      </c>
      <c r="N2356">
        <f>'Estimates from MCMC'!$B$2-K2356</f>
        <v>16924.037469479401</v>
      </c>
      <c r="O2356">
        <f>'MCMC raw'!G2356</f>
        <v>57706.998728462</v>
      </c>
      <c r="P2356" s="10">
        <f t="shared" si="654"/>
        <v>1274.036197941401</v>
      </c>
      <c r="Q2356">
        <f>'MCMC raw'!H2356</f>
        <v>57741.466490147599</v>
      </c>
      <c r="R2356" s="10">
        <f t="shared" si="655"/>
        <v>34.467761685598816</v>
      </c>
      <c r="S2356" s="10">
        <f t="shared" si="656"/>
        <v>1308.5039596269999</v>
      </c>
      <c r="T2356">
        <f>'MCMC raw'!F2356</f>
        <v>64174.309051461903</v>
      </c>
      <c r="U2356">
        <f t="shared" si="657"/>
        <v>7741.3465209413043</v>
      </c>
      <c r="V2356">
        <f>'MCMC raw'!B2356</f>
        <v>65719.016968824406</v>
      </c>
      <c r="W2356" s="10">
        <f t="shared" si="658"/>
        <v>236.20395773550263</v>
      </c>
      <c r="X2356" s="10">
        <f t="shared" si="659"/>
        <v>9286.0544383038068</v>
      </c>
      <c r="Y2356" s="10">
        <f t="shared" si="660"/>
        <v>7637.9830311755941</v>
      </c>
      <c r="Z2356" s="12">
        <f t="shared" si="661"/>
        <v>7.7316300084228698E-2</v>
      </c>
      <c r="AA2356" s="12">
        <f t="shared" si="662"/>
        <v>0.45741724070878198</v>
      </c>
      <c r="AB2356" s="12">
        <f t="shared" si="663"/>
        <v>1.395671441649015E-2</v>
      </c>
      <c r="AC2356" s="12">
        <f t="shared" si="664"/>
        <v>0.54869025520950077</v>
      </c>
      <c r="AD2356" s="12">
        <f t="shared" si="665"/>
        <v>0.45130974479049918</v>
      </c>
      <c r="AE2356" s="12">
        <f>('Estimates from MCMC'!$B$2-'MCMC runs'!V2356)/'Estimates from MCMC'!$B$2</f>
        <v>0.1041207114682388</v>
      </c>
    </row>
    <row r="2357" spans="1:31" x14ac:dyDescent="0.3">
      <c r="A2357">
        <v>2356</v>
      </c>
      <c r="B2357">
        <f>'MCMC raw'!C2357</f>
        <v>57920.108060819803</v>
      </c>
      <c r="C2357">
        <f>'MCMC raw'!E2357</f>
        <v>56748.375701073703</v>
      </c>
      <c r="D2357">
        <f t="shared" si="648"/>
        <v>1171.7323597461</v>
      </c>
      <c r="E2357">
        <f>'MCMC raw'!K2357</f>
        <v>57850.187456647298</v>
      </c>
      <c r="F2357">
        <f t="shared" si="649"/>
        <v>69.920604172504682</v>
      </c>
      <c r="G2357">
        <f>'MCMC raw'!D2357</f>
        <v>57825.188252706001</v>
      </c>
      <c r="H2357">
        <f t="shared" si="650"/>
        <v>94.919808113801992</v>
      </c>
      <c r="I2357">
        <f>'MCMC raw'!J2357</f>
        <v>56584.235150635999</v>
      </c>
      <c r="J2357">
        <f t="shared" si="651"/>
        <v>1335.8729101838035</v>
      </c>
      <c r="K2357">
        <f>'MCMC raw'!I2357</f>
        <v>55964.434612482102</v>
      </c>
      <c r="L2357">
        <f t="shared" si="652"/>
        <v>1955.6734483377004</v>
      </c>
      <c r="M2357">
        <f t="shared" si="653"/>
        <v>619.80053815389692</v>
      </c>
      <c r="N2357">
        <f>'Estimates from MCMC'!$B$2-K2357</f>
        <v>17392.565387517898</v>
      </c>
      <c r="O2357">
        <f>'MCMC raw'!G2357</f>
        <v>57246.976836358801</v>
      </c>
      <c r="P2357" s="10">
        <f t="shared" si="654"/>
        <v>1282.5422238766987</v>
      </c>
      <c r="Q2357">
        <f>'MCMC raw'!H2357</f>
        <v>57280.772379627902</v>
      </c>
      <c r="R2357" s="10">
        <f t="shared" si="655"/>
        <v>33.795543269101472</v>
      </c>
      <c r="S2357" s="10">
        <f t="shared" si="656"/>
        <v>1316.3377671458002</v>
      </c>
      <c r="T2357">
        <f>'MCMC raw'!F2357</f>
        <v>63764.585796401901</v>
      </c>
      <c r="U2357">
        <f t="shared" si="657"/>
        <v>7800.1511839197992</v>
      </c>
      <c r="V2357">
        <f>'MCMC raw'!B2357</f>
        <v>65322.1732351096</v>
      </c>
      <c r="W2357" s="10">
        <f t="shared" si="658"/>
        <v>241.24967156189814</v>
      </c>
      <c r="X2357" s="10">
        <f t="shared" si="659"/>
        <v>9357.7386226274975</v>
      </c>
      <c r="Y2357" s="10">
        <f t="shared" si="660"/>
        <v>8034.8267648904002</v>
      </c>
      <c r="Z2357" s="12">
        <f t="shared" si="661"/>
        <v>7.5683933785322705E-2</v>
      </c>
      <c r="AA2357" s="12">
        <f t="shared" si="662"/>
        <v>0.44847617416564234</v>
      </c>
      <c r="AB2357" s="12">
        <f t="shared" si="663"/>
        <v>1.3870850342470785E-2</v>
      </c>
      <c r="AC2357" s="12">
        <f t="shared" si="664"/>
        <v>0.53803095829343583</v>
      </c>
      <c r="AD2357" s="12">
        <f t="shared" si="665"/>
        <v>0.46196904170656417</v>
      </c>
      <c r="AE2357" s="12">
        <f>('Estimates from MCMC'!$B$2-'MCMC runs'!V2357)/'Estimates from MCMC'!$B$2</f>
        <v>0.10953047105102989</v>
      </c>
    </row>
    <row r="2358" spans="1:31" x14ac:dyDescent="0.3">
      <c r="A2358">
        <v>2357</v>
      </c>
      <c r="B2358">
        <f>'MCMC raw'!C2358</f>
        <v>58080.636715360502</v>
      </c>
      <c r="C2358">
        <f>'MCMC raw'!E2358</f>
        <v>56999.311829439699</v>
      </c>
      <c r="D2358">
        <f t="shared" si="648"/>
        <v>1081.3248859208034</v>
      </c>
      <c r="E2358">
        <f>'MCMC raw'!K2358</f>
        <v>58002.406233540903</v>
      </c>
      <c r="F2358">
        <f t="shared" si="649"/>
        <v>78.230481819598936</v>
      </c>
      <c r="G2358">
        <f>'MCMC raw'!D2358</f>
        <v>57982.273464713602</v>
      </c>
      <c r="H2358">
        <f t="shared" si="650"/>
        <v>98.363250646900269</v>
      </c>
      <c r="I2358">
        <f>'MCMC raw'!J2358</f>
        <v>56823.683992976898</v>
      </c>
      <c r="J2358">
        <f t="shared" si="651"/>
        <v>1256.9527223836049</v>
      </c>
      <c r="K2358">
        <f>'MCMC raw'!I2358</f>
        <v>56180.279254495603</v>
      </c>
      <c r="L2358">
        <f t="shared" si="652"/>
        <v>1900.3574608648996</v>
      </c>
      <c r="M2358">
        <f t="shared" si="653"/>
        <v>643.40473848129477</v>
      </c>
      <c r="N2358">
        <f>'Estimates from MCMC'!$B$2-K2358</f>
        <v>17176.720745504397</v>
      </c>
      <c r="O2358">
        <f>'MCMC raw'!G2358</f>
        <v>57516.187166295298</v>
      </c>
      <c r="P2358" s="10">
        <f t="shared" si="654"/>
        <v>1335.9079117996953</v>
      </c>
      <c r="Q2358">
        <f>'MCMC raw'!H2358</f>
        <v>57551.144301394103</v>
      </c>
      <c r="R2358" s="10">
        <f t="shared" si="655"/>
        <v>34.957135098804429</v>
      </c>
      <c r="S2358" s="10">
        <f t="shared" si="656"/>
        <v>1370.8650468984997</v>
      </c>
      <c r="T2358">
        <f>'MCMC raw'!F2358</f>
        <v>63992.9860581381</v>
      </c>
      <c r="U2358">
        <f t="shared" si="657"/>
        <v>7812.7068036424971</v>
      </c>
      <c r="V2358">
        <f>'MCMC raw'!B2358</f>
        <v>65615.514484273299</v>
      </c>
      <c r="W2358" s="10">
        <f t="shared" si="658"/>
        <v>251.66337923669926</v>
      </c>
      <c r="X2358" s="10">
        <f t="shared" si="659"/>
        <v>9435.2352297776961</v>
      </c>
      <c r="Y2358" s="10">
        <f t="shared" si="660"/>
        <v>7741.4855157267011</v>
      </c>
      <c r="Z2358" s="12">
        <f t="shared" si="661"/>
        <v>7.9809473950800028E-2</v>
      </c>
      <c r="AA2358" s="12">
        <f t="shared" si="662"/>
        <v>0.45484274439795441</v>
      </c>
      <c r="AB2358" s="12">
        <f t="shared" si="663"/>
        <v>1.4651421709965579E-2</v>
      </c>
      <c r="AC2358" s="12">
        <f t="shared" si="664"/>
        <v>0.54930364005872001</v>
      </c>
      <c r="AD2358" s="12">
        <f t="shared" si="665"/>
        <v>0.45069635994127999</v>
      </c>
      <c r="AE2358" s="12">
        <f>('Estimates from MCMC'!$B$2-'MCMC runs'!V2358)/'Estimates from MCMC'!$B$2</f>
        <v>0.10553165363532725</v>
      </c>
    </row>
    <row r="2359" spans="1:31" x14ac:dyDescent="0.3">
      <c r="A2359">
        <v>2358</v>
      </c>
      <c r="B2359">
        <f>'MCMC raw'!C2359</f>
        <v>58927.125804905801</v>
      </c>
      <c r="C2359">
        <f>'MCMC raw'!E2359</f>
        <v>57813.936127105</v>
      </c>
      <c r="D2359">
        <f t="shared" si="648"/>
        <v>1113.1896778008013</v>
      </c>
      <c r="E2359">
        <f>'MCMC raw'!K2359</f>
        <v>58866.777951554599</v>
      </c>
      <c r="F2359">
        <f t="shared" si="649"/>
        <v>60.347853351202502</v>
      </c>
      <c r="G2359">
        <f>'MCMC raw'!D2359</f>
        <v>58827.594036347597</v>
      </c>
      <c r="H2359">
        <f t="shared" si="650"/>
        <v>99.531768558204931</v>
      </c>
      <c r="I2359">
        <f>'MCMC raw'!J2359</f>
        <v>57654.5641256288</v>
      </c>
      <c r="J2359">
        <f t="shared" si="651"/>
        <v>1272.5616792770015</v>
      </c>
      <c r="K2359">
        <f>'MCMC raw'!I2359</f>
        <v>57003.604100259501</v>
      </c>
      <c r="L2359">
        <f t="shared" si="652"/>
        <v>1923.5217046463003</v>
      </c>
      <c r="M2359">
        <f t="shared" si="653"/>
        <v>650.96002536929882</v>
      </c>
      <c r="N2359">
        <f>'Estimates from MCMC'!$B$2-K2359</f>
        <v>16353.395899740499</v>
      </c>
      <c r="O2359">
        <f>'MCMC raw'!G2359</f>
        <v>58350.204986882003</v>
      </c>
      <c r="P2359" s="10">
        <f t="shared" si="654"/>
        <v>1346.600886622502</v>
      </c>
      <c r="Q2359">
        <f>'MCMC raw'!H2359</f>
        <v>58385.7971290282</v>
      </c>
      <c r="R2359" s="10">
        <f t="shared" si="655"/>
        <v>35.592142146197148</v>
      </c>
      <c r="S2359" s="10">
        <f t="shared" si="656"/>
        <v>1382.1930287686992</v>
      </c>
      <c r="T2359">
        <f>'MCMC raw'!F2359</f>
        <v>65139.960445520403</v>
      </c>
      <c r="U2359">
        <f t="shared" si="657"/>
        <v>8136.3563452609014</v>
      </c>
      <c r="V2359">
        <f>'MCMC raw'!B2359</f>
        <v>66779.329840149396</v>
      </c>
      <c r="W2359" s="10">
        <f t="shared" si="658"/>
        <v>257.17636586029403</v>
      </c>
      <c r="X2359" s="10">
        <f t="shared" si="659"/>
        <v>9775.7257398898946</v>
      </c>
      <c r="Y2359" s="10">
        <f t="shared" si="660"/>
        <v>6577.6701598506043</v>
      </c>
      <c r="Z2359" s="12">
        <f t="shared" si="661"/>
        <v>8.4520245045289474E-2</v>
      </c>
      <c r="AA2359" s="12">
        <f t="shared" si="662"/>
        <v>0.49753313593967424</v>
      </c>
      <c r="AB2359" s="12">
        <f t="shared" si="663"/>
        <v>1.5726175005912685E-2</v>
      </c>
      <c r="AC2359" s="12">
        <f t="shared" si="664"/>
        <v>0.5977795559908764</v>
      </c>
      <c r="AD2359" s="12">
        <f t="shared" si="665"/>
        <v>0.40222044400912355</v>
      </c>
      <c r="AE2359" s="12">
        <f>('Estimates from MCMC'!$B$2-'MCMC runs'!V2359)/'Estimates from MCMC'!$B$2</f>
        <v>8.9666564334018622E-2</v>
      </c>
    </row>
    <row r="2360" spans="1:31" x14ac:dyDescent="0.3">
      <c r="A2360">
        <v>2359</v>
      </c>
      <c r="B2360">
        <f>'MCMC raw'!C2360</f>
        <v>58246.066420653202</v>
      </c>
      <c r="C2360">
        <f>'MCMC raw'!E2360</f>
        <v>57089.537771339303</v>
      </c>
      <c r="D2360">
        <f t="shared" si="648"/>
        <v>1156.5286493138992</v>
      </c>
      <c r="E2360">
        <f>'MCMC raw'!K2360</f>
        <v>58166.8529534552</v>
      </c>
      <c r="F2360">
        <f t="shared" si="649"/>
        <v>79.213467198002036</v>
      </c>
      <c r="G2360">
        <f>'MCMC raw'!D2360</f>
        <v>58152.7541963353</v>
      </c>
      <c r="H2360">
        <f t="shared" si="650"/>
        <v>93.312224317902292</v>
      </c>
      <c r="I2360">
        <f>'MCMC raw'!J2360</f>
        <v>56917.9055352219</v>
      </c>
      <c r="J2360">
        <f t="shared" si="651"/>
        <v>1328.1608854313017</v>
      </c>
      <c r="K2360">
        <f>'MCMC raw'!I2360</f>
        <v>56308.386393357003</v>
      </c>
      <c r="L2360">
        <f t="shared" si="652"/>
        <v>1937.6800272961991</v>
      </c>
      <c r="M2360">
        <f t="shared" si="653"/>
        <v>609.51914186489739</v>
      </c>
      <c r="N2360">
        <f>'Estimates from MCMC'!$B$2-K2360</f>
        <v>17048.613606642997</v>
      </c>
      <c r="O2360">
        <f>'MCMC raw'!G2360</f>
        <v>57565.993996240402</v>
      </c>
      <c r="P2360" s="10">
        <f t="shared" si="654"/>
        <v>1257.6076028833995</v>
      </c>
      <c r="Q2360">
        <f>'MCMC raw'!H2360</f>
        <v>57599.344071079897</v>
      </c>
      <c r="R2360" s="10">
        <f t="shared" si="655"/>
        <v>33.350074839494482</v>
      </c>
      <c r="S2360" s="10">
        <f t="shared" si="656"/>
        <v>1290.957677722894</v>
      </c>
      <c r="T2360">
        <f>'MCMC raw'!F2360</f>
        <v>63914.422822998298</v>
      </c>
      <c r="U2360">
        <f t="shared" si="657"/>
        <v>7606.0364296412954</v>
      </c>
      <c r="V2360">
        <f>'MCMC raw'!B2360</f>
        <v>65434.5090322701</v>
      </c>
      <c r="W2360" s="10">
        <f t="shared" si="658"/>
        <v>229.12853154890763</v>
      </c>
      <c r="X2360" s="10">
        <f t="shared" si="659"/>
        <v>9126.122638913097</v>
      </c>
      <c r="Y2360" s="10">
        <f t="shared" si="660"/>
        <v>7922.4909677299001</v>
      </c>
      <c r="Z2360" s="12">
        <f t="shared" si="661"/>
        <v>7.5722150053296536E-2</v>
      </c>
      <c r="AA2360" s="12">
        <f t="shared" si="662"/>
        <v>0.44613812038520251</v>
      </c>
      <c r="AB2360" s="12">
        <f t="shared" si="663"/>
        <v>1.3439716380200419E-2</v>
      </c>
      <c r="AC2360" s="12">
        <f t="shared" si="664"/>
        <v>0.5352999868186995</v>
      </c>
      <c r="AD2360" s="12">
        <f t="shared" si="665"/>
        <v>0.4647000131813005</v>
      </c>
      <c r="AE2360" s="12">
        <f>('Estimates from MCMC'!$B$2-'MCMC runs'!V2360)/'Estimates from MCMC'!$B$2</f>
        <v>0.10799911348242022</v>
      </c>
    </row>
    <row r="2361" spans="1:31" x14ac:dyDescent="0.3">
      <c r="A2361">
        <v>2360</v>
      </c>
      <c r="B2361">
        <f>'MCMC raw'!C2361</f>
        <v>58059.940563983197</v>
      </c>
      <c r="C2361">
        <f>'MCMC raw'!E2361</f>
        <v>56891.4680317846</v>
      </c>
      <c r="D2361">
        <f t="shared" si="648"/>
        <v>1168.472532198597</v>
      </c>
      <c r="E2361">
        <f>'MCMC raw'!K2361</f>
        <v>57978.758741351397</v>
      </c>
      <c r="F2361">
        <f t="shared" si="649"/>
        <v>81.18182263179915</v>
      </c>
      <c r="G2361">
        <f>'MCMC raw'!D2361</f>
        <v>57962.833587553097</v>
      </c>
      <c r="H2361">
        <f t="shared" si="650"/>
        <v>97.106976430099166</v>
      </c>
      <c r="I2361">
        <f>'MCMC raw'!J2361</f>
        <v>56714.057946812602</v>
      </c>
      <c r="J2361">
        <f t="shared" si="651"/>
        <v>1345.882617170595</v>
      </c>
      <c r="K2361">
        <f>'MCMC raw'!I2361</f>
        <v>56079.834586357603</v>
      </c>
      <c r="L2361">
        <f t="shared" si="652"/>
        <v>1980.1059776255934</v>
      </c>
      <c r="M2361">
        <f t="shared" si="653"/>
        <v>634.22336045499833</v>
      </c>
      <c r="N2361">
        <f>'Estimates from MCMC'!$B$2-K2361</f>
        <v>17277.165413642397</v>
      </c>
      <c r="O2361">
        <f>'MCMC raw'!G2361</f>
        <v>57386.534220424102</v>
      </c>
      <c r="P2361" s="10">
        <f t="shared" si="654"/>
        <v>1306.6996340664991</v>
      </c>
      <c r="Q2361">
        <f>'MCMC raw'!H2361</f>
        <v>57421.305061316001</v>
      </c>
      <c r="R2361" s="10">
        <f t="shared" si="655"/>
        <v>34.770840891898843</v>
      </c>
      <c r="S2361" s="10">
        <f t="shared" si="656"/>
        <v>1341.470474958398</v>
      </c>
      <c r="T2361">
        <f>'MCMC raw'!F2361</f>
        <v>64008.753923482102</v>
      </c>
      <c r="U2361">
        <f t="shared" si="657"/>
        <v>7928.9193371244983</v>
      </c>
      <c r="V2361">
        <f>'MCMC raw'!B2361</f>
        <v>65598.101905156305</v>
      </c>
      <c r="W2361" s="10">
        <f t="shared" si="658"/>
        <v>247.87750671580579</v>
      </c>
      <c r="X2361" s="10">
        <f t="shared" si="659"/>
        <v>9518.267318798702</v>
      </c>
      <c r="Y2361" s="10">
        <f t="shared" si="660"/>
        <v>7758.8980948436947</v>
      </c>
      <c r="Z2361" s="12">
        <f t="shared" si="661"/>
        <v>7.7644129858196881E-2</v>
      </c>
      <c r="AA2361" s="12">
        <f t="shared" si="662"/>
        <v>0.45892478003733556</v>
      </c>
      <c r="AB2361" s="12">
        <f t="shared" si="663"/>
        <v>1.4347116600508827E-2</v>
      </c>
      <c r="AC2361" s="12">
        <f t="shared" si="664"/>
        <v>0.55091602649604121</v>
      </c>
      <c r="AD2361" s="12">
        <f t="shared" si="665"/>
        <v>0.44908397350395873</v>
      </c>
      <c r="AE2361" s="12">
        <f>('Estimates from MCMC'!$B$2-'MCMC runs'!V2361)/'Estimates from MCMC'!$B$2</f>
        <v>0.10576902129099738</v>
      </c>
    </row>
    <row r="2362" spans="1:31" x14ac:dyDescent="0.3">
      <c r="A2362">
        <v>2361</v>
      </c>
      <c r="B2362">
        <f>'MCMC raw'!C2362</f>
        <v>57463.836036242101</v>
      </c>
      <c r="C2362">
        <f>'MCMC raw'!E2362</f>
        <v>56293.331206043702</v>
      </c>
      <c r="D2362">
        <f t="shared" si="648"/>
        <v>1170.5048301983988</v>
      </c>
      <c r="E2362">
        <f>'MCMC raw'!K2362</f>
        <v>57374.064722287199</v>
      </c>
      <c r="F2362">
        <f t="shared" si="649"/>
        <v>89.771313954901416</v>
      </c>
      <c r="G2362">
        <f>'MCMC raw'!D2362</f>
        <v>57369.029235232898</v>
      </c>
      <c r="H2362">
        <f t="shared" si="650"/>
        <v>94.8068010092029</v>
      </c>
      <c r="I2362">
        <f>'MCMC raw'!J2362</f>
        <v>56109.996990920998</v>
      </c>
      <c r="J2362">
        <f t="shared" si="651"/>
        <v>1353.8390453211032</v>
      </c>
      <c r="K2362">
        <f>'MCMC raw'!I2362</f>
        <v>55491.052248155298</v>
      </c>
      <c r="L2362">
        <f t="shared" si="652"/>
        <v>1972.7837880868028</v>
      </c>
      <c r="M2362">
        <f t="shared" si="653"/>
        <v>618.94474276569963</v>
      </c>
      <c r="N2362">
        <f>'Estimates from MCMC'!$B$2-K2362</f>
        <v>17865.947751844702</v>
      </c>
      <c r="O2362">
        <f>'MCMC raw'!G2362</f>
        <v>56769.6815156296</v>
      </c>
      <c r="P2362" s="10">
        <f t="shared" si="654"/>
        <v>1278.6292674743017</v>
      </c>
      <c r="Q2362">
        <f>'MCMC raw'!H2362</f>
        <v>56803.455748577697</v>
      </c>
      <c r="R2362" s="10">
        <f t="shared" si="655"/>
        <v>33.774232948097051</v>
      </c>
      <c r="S2362" s="10">
        <f t="shared" si="656"/>
        <v>1312.4035004223988</v>
      </c>
      <c r="T2362">
        <f>'MCMC raw'!F2362</f>
        <v>63190.393756440397</v>
      </c>
      <c r="U2362">
        <f t="shared" si="657"/>
        <v>7699.3415082850988</v>
      </c>
      <c r="V2362">
        <f>'MCMC raw'!B2362</f>
        <v>64741.872548003797</v>
      </c>
      <c r="W2362" s="10">
        <f t="shared" si="658"/>
        <v>239.0752911410018</v>
      </c>
      <c r="X2362" s="10">
        <f t="shared" si="659"/>
        <v>9250.8202998484994</v>
      </c>
      <c r="Y2362" s="10">
        <f t="shared" si="660"/>
        <v>8615.1274519962026</v>
      </c>
      <c r="Z2362" s="12">
        <f t="shared" si="661"/>
        <v>7.3458375600974762E-2</v>
      </c>
      <c r="AA2362" s="12">
        <f t="shared" si="662"/>
        <v>0.43095063386660376</v>
      </c>
      <c r="AB2362" s="12">
        <f t="shared" si="663"/>
        <v>1.3381618174513955E-2</v>
      </c>
      <c r="AC2362" s="12">
        <f t="shared" si="664"/>
        <v>0.51779062764209249</v>
      </c>
      <c r="AD2362" s="12">
        <f t="shared" si="665"/>
        <v>0.48220937235790751</v>
      </c>
      <c r="AE2362" s="12">
        <f>('Estimates from MCMC'!$B$2-'MCMC runs'!V2362)/'Estimates from MCMC'!$B$2</f>
        <v>0.11744110926014154</v>
      </c>
    </row>
    <row r="2363" spans="1:31" x14ac:dyDescent="0.3">
      <c r="A2363">
        <v>2362</v>
      </c>
      <c r="B2363">
        <f>'MCMC raw'!C2363</f>
        <v>58300.212783914103</v>
      </c>
      <c r="C2363">
        <f>'MCMC raw'!E2363</f>
        <v>57169.928663684797</v>
      </c>
      <c r="D2363">
        <f t="shared" si="648"/>
        <v>1130.2841202293057</v>
      </c>
      <c r="E2363">
        <f>'MCMC raw'!K2363</f>
        <v>58224.5085074956</v>
      </c>
      <c r="F2363">
        <f t="shared" si="649"/>
        <v>75.704276418502559</v>
      </c>
      <c r="G2363">
        <f>'MCMC raw'!D2363</f>
        <v>58206.388681173499</v>
      </c>
      <c r="H2363">
        <f t="shared" si="650"/>
        <v>93.824102740603848</v>
      </c>
      <c r="I2363">
        <f>'MCMC raw'!J2363</f>
        <v>57000.850385329497</v>
      </c>
      <c r="J2363">
        <f t="shared" si="651"/>
        <v>1299.3623985846061</v>
      </c>
      <c r="K2363">
        <f>'MCMC raw'!I2363</f>
        <v>56387.4145131638</v>
      </c>
      <c r="L2363">
        <f t="shared" si="652"/>
        <v>1912.7982707503033</v>
      </c>
      <c r="M2363">
        <f t="shared" si="653"/>
        <v>613.43587216569722</v>
      </c>
      <c r="N2363">
        <f>'Estimates from MCMC'!$B$2-K2363</f>
        <v>16969.5854868362</v>
      </c>
      <c r="O2363">
        <f>'MCMC raw'!G2363</f>
        <v>57637.683110239501</v>
      </c>
      <c r="P2363" s="10">
        <f t="shared" si="654"/>
        <v>1250.2685970757011</v>
      </c>
      <c r="Q2363">
        <f>'MCMC raw'!H2363</f>
        <v>57671.7941443542</v>
      </c>
      <c r="R2363" s="10">
        <f t="shared" si="655"/>
        <v>34.111034114699578</v>
      </c>
      <c r="S2363" s="10">
        <f t="shared" si="656"/>
        <v>1284.3796311904007</v>
      </c>
      <c r="T2363">
        <f>'MCMC raw'!F2363</f>
        <v>64287.926387801599</v>
      </c>
      <c r="U2363">
        <f t="shared" si="657"/>
        <v>7900.5118746377993</v>
      </c>
      <c r="V2363">
        <f>'MCMC raw'!B2363</f>
        <v>65805.7555764352</v>
      </c>
      <c r="W2363" s="10">
        <f t="shared" si="658"/>
        <v>233.44955744320032</v>
      </c>
      <c r="X2363" s="10">
        <f t="shared" si="659"/>
        <v>9418.3410632714003</v>
      </c>
      <c r="Y2363" s="10">
        <f t="shared" si="660"/>
        <v>7551.2444235647999</v>
      </c>
      <c r="Z2363" s="12">
        <f t="shared" si="661"/>
        <v>7.5687154066711365E-2</v>
      </c>
      <c r="AA2363" s="12">
        <f t="shared" si="662"/>
        <v>0.46556893689397749</v>
      </c>
      <c r="AB2363" s="12">
        <f t="shared" si="663"/>
        <v>1.3756939297326616E-2</v>
      </c>
      <c r="AC2363" s="12">
        <f t="shared" si="664"/>
        <v>0.55501303025801552</v>
      </c>
      <c r="AD2363" s="12">
        <f t="shared" si="665"/>
        <v>0.44498696974198454</v>
      </c>
      <c r="AE2363" s="12">
        <f>('Estimates from MCMC'!$B$2-'MCMC runs'!V2363)/'Estimates from MCMC'!$B$2</f>
        <v>0.10293829387195223</v>
      </c>
    </row>
    <row r="2364" spans="1:31" x14ac:dyDescent="0.3">
      <c r="A2364">
        <v>2363</v>
      </c>
      <c r="B2364">
        <f>'MCMC raw'!C2364</f>
        <v>58212.725995630099</v>
      </c>
      <c r="C2364">
        <f>'MCMC raw'!E2364</f>
        <v>57067.888923411097</v>
      </c>
      <c r="D2364">
        <f t="shared" si="648"/>
        <v>1144.8370722190011</v>
      </c>
      <c r="E2364">
        <f>'MCMC raw'!K2364</f>
        <v>58142.2212395881</v>
      </c>
      <c r="F2364">
        <f t="shared" si="649"/>
        <v>70.504756041998917</v>
      </c>
      <c r="G2364">
        <f>'MCMC raw'!D2364</f>
        <v>58112.323578529002</v>
      </c>
      <c r="H2364">
        <f t="shared" si="650"/>
        <v>100.40241710109694</v>
      </c>
      <c r="I2364">
        <f>'MCMC raw'!J2364</f>
        <v>56897.851171096103</v>
      </c>
      <c r="J2364">
        <f t="shared" si="651"/>
        <v>1314.8748245339957</v>
      </c>
      <c r="K2364">
        <f>'MCMC raw'!I2364</f>
        <v>56242.011083006902</v>
      </c>
      <c r="L2364">
        <f t="shared" si="652"/>
        <v>1970.7149126231961</v>
      </c>
      <c r="M2364">
        <f t="shared" si="653"/>
        <v>655.84008808920044</v>
      </c>
      <c r="N2364">
        <f>'Estimates from MCMC'!$B$2-K2364</f>
        <v>17114.988916993098</v>
      </c>
      <c r="O2364">
        <f>'MCMC raw'!G2364</f>
        <v>57608.594849421002</v>
      </c>
      <c r="P2364" s="10">
        <f t="shared" si="654"/>
        <v>1366.5837664141</v>
      </c>
      <c r="Q2364">
        <f>'MCMC raw'!H2364</f>
        <v>57644.150518565999</v>
      </c>
      <c r="R2364" s="10">
        <f t="shared" si="655"/>
        <v>35.5556691449965</v>
      </c>
      <c r="S2364" s="10">
        <f t="shared" si="656"/>
        <v>1402.1394355590965</v>
      </c>
      <c r="T2364">
        <f>'MCMC raw'!F2364</f>
        <v>64111.964845653398</v>
      </c>
      <c r="U2364">
        <f t="shared" si="657"/>
        <v>7869.9537626464953</v>
      </c>
      <c r="V2364">
        <f>'MCMC raw'!B2364</f>
        <v>65772.057653834796</v>
      </c>
      <c r="W2364" s="10">
        <f t="shared" si="658"/>
        <v>257.95337262230169</v>
      </c>
      <c r="X2364" s="10">
        <f t="shared" si="659"/>
        <v>9530.0465708278934</v>
      </c>
      <c r="Y2364" s="10">
        <f t="shared" si="660"/>
        <v>7584.9423461652041</v>
      </c>
      <c r="Z2364" s="12">
        <f t="shared" si="661"/>
        <v>8.1924647591617369E-2</v>
      </c>
      <c r="AA2364" s="12">
        <f t="shared" si="662"/>
        <v>0.45982815418785289</v>
      </c>
      <c r="AB2364" s="12">
        <f t="shared" si="663"/>
        <v>1.5071781458542776E-2</v>
      </c>
      <c r="AC2364" s="12">
        <f t="shared" si="664"/>
        <v>0.55682458323801298</v>
      </c>
      <c r="AD2364" s="12">
        <f t="shared" si="665"/>
        <v>0.44317541676198696</v>
      </c>
      <c r="AE2364" s="12">
        <f>('Estimates from MCMC'!$B$2-'MCMC runs'!V2364)/'Estimates from MCMC'!$B$2</f>
        <v>0.10339766274745701</v>
      </c>
    </row>
    <row r="2365" spans="1:31" x14ac:dyDescent="0.3">
      <c r="A2365">
        <v>2364</v>
      </c>
      <c r="B2365">
        <f>'MCMC raw'!C2365</f>
        <v>58009.987163704398</v>
      </c>
      <c r="C2365">
        <f>'MCMC raw'!E2365</f>
        <v>56880.885979193597</v>
      </c>
      <c r="D2365">
        <f t="shared" si="648"/>
        <v>1129.1011845108005</v>
      </c>
      <c r="E2365">
        <f>'MCMC raw'!K2365</f>
        <v>57938.781141437699</v>
      </c>
      <c r="F2365">
        <f t="shared" si="649"/>
        <v>71.20602226669871</v>
      </c>
      <c r="G2365">
        <f>'MCMC raw'!D2365</f>
        <v>57911.655713162298</v>
      </c>
      <c r="H2365">
        <f t="shared" si="650"/>
        <v>98.331450542100356</v>
      </c>
      <c r="I2365">
        <f>'MCMC raw'!J2365</f>
        <v>56711.964950667199</v>
      </c>
      <c r="J2365">
        <f t="shared" si="651"/>
        <v>1298.0222130371985</v>
      </c>
      <c r="K2365">
        <f>'MCMC raw'!I2365</f>
        <v>56069.430576192397</v>
      </c>
      <c r="L2365">
        <f t="shared" si="652"/>
        <v>1940.556587512001</v>
      </c>
      <c r="M2365">
        <f t="shared" si="653"/>
        <v>642.53437447480246</v>
      </c>
      <c r="N2365">
        <f>'Estimates from MCMC'!$B$2-K2365</f>
        <v>17287.569423807603</v>
      </c>
      <c r="O2365">
        <f>'MCMC raw'!G2365</f>
        <v>57401.300240897697</v>
      </c>
      <c r="P2365" s="10">
        <f t="shared" si="654"/>
        <v>1331.8696647053002</v>
      </c>
      <c r="Q2365">
        <f>'MCMC raw'!H2365</f>
        <v>57436.375743513701</v>
      </c>
      <c r="R2365" s="10">
        <f t="shared" si="655"/>
        <v>35.075502616004087</v>
      </c>
      <c r="S2365" s="10">
        <f t="shared" si="656"/>
        <v>1366.9451673213043</v>
      </c>
      <c r="T2365">
        <f>'MCMC raw'!F2365</f>
        <v>63876.464104774197</v>
      </c>
      <c r="U2365">
        <f t="shared" si="657"/>
        <v>7807.0335285818001</v>
      </c>
      <c r="V2365">
        <f>'MCMC raw'!B2365</f>
        <v>65493.1806900253</v>
      </c>
      <c r="W2365" s="10">
        <f t="shared" si="658"/>
        <v>249.77141792979819</v>
      </c>
      <c r="X2365" s="10">
        <f t="shared" si="659"/>
        <v>9423.7501138329026</v>
      </c>
      <c r="Y2365" s="10">
        <f t="shared" si="660"/>
        <v>7863.8193099747004</v>
      </c>
      <c r="Z2365" s="12">
        <f t="shared" si="661"/>
        <v>7.9070986430215789E-2</v>
      </c>
      <c r="AA2365" s="12">
        <f t="shared" si="662"/>
        <v>0.45159810134039619</v>
      </c>
      <c r="AB2365" s="12">
        <f t="shared" si="663"/>
        <v>1.4448035568599082E-2</v>
      </c>
      <c r="AC2365" s="12">
        <f t="shared" si="664"/>
        <v>0.54511712333921103</v>
      </c>
      <c r="AD2365" s="12">
        <f t="shared" si="665"/>
        <v>0.45488287666078897</v>
      </c>
      <c r="AE2365" s="12">
        <f>('Estimates from MCMC'!$B$2-'MCMC runs'!V2365)/'Estimates from MCMC'!$B$2</f>
        <v>0.10719930354260263</v>
      </c>
    </row>
    <row r="2366" spans="1:31" x14ac:dyDescent="0.3">
      <c r="A2366">
        <v>2365</v>
      </c>
      <c r="B2366">
        <f>'MCMC raw'!C2366</f>
        <v>57992.427673010599</v>
      </c>
      <c r="C2366">
        <f>'MCMC raw'!E2366</f>
        <v>56820.905467486198</v>
      </c>
      <c r="D2366">
        <f t="shared" si="648"/>
        <v>1171.5222055244012</v>
      </c>
      <c r="E2366">
        <f>'MCMC raw'!K2366</f>
        <v>57912.013772147198</v>
      </c>
      <c r="F2366">
        <f t="shared" si="649"/>
        <v>80.413900863401068</v>
      </c>
      <c r="G2366">
        <f>'MCMC raw'!D2366</f>
        <v>57900.1777264099</v>
      </c>
      <c r="H2366">
        <f t="shared" si="650"/>
        <v>92.249946600699332</v>
      </c>
      <c r="I2366">
        <f>'MCMC raw'!J2366</f>
        <v>56649.0269847819</v>
      </c>
      <c r="J2366">
        <f t="shared" si="651"/>
        <v>1343.4006882286994</v>
      </c>
      <c r="K2366">
        <f>'MCMC raw'!I2366</f>
        <v>56046.677253235197</v>
      </c>
      <c r="L2366">
        <f t="shared" si="652"/>
        <v>1945.7504197754024</v>
      </c>
      <c r="M2366">
        <f t="shared" si="653"/>
        <v>602.34973154670297</v>
      </c>
      <c r="N2366">
        <f>'Estimates from MCMC'!$B$2-K2366</f>
        <v>17310.322746764803</v>
      </c>
      <c r="O2366">
        <f>'MCMC raw'!G2366</f>
        <v>57281.789395793501</v>
      </c>
      <c r="P2366" s="10">
        <f t="shared" si="654"/>
        <v>1235.1121425583042</v>
      </c>
      <c r="Q2366">
        <f>'MCMC raw'!H2366</f>
        <v>57315.0594931011</v>
      </c>
      <c r="R2366" s="10">
        <f t="shared" si="655"/>
        <v>33.270097307598917</v>
      </c>
      <c r="S2366" s="10">
        <f t="shared" si="656"/>
        <v>1268.3822398659031</v>
      </c>
      <c r="T2366">
        <f>'MCMC raw'!F2366</f>
        <v>63772.571771318399</v>
      </c>
      <c r="U2366">
        <f t="shared" si="657"/>
        <v>7725.8945180832015</v>
      </c>
      <c r="V2366">
        <f>'MCMC raw'!B2366</f>
        <v>65270.6337140369</v>
      </c>
      <c r="W2366" s="10">
        <f t="shared" si="658"/>
        <v>229.67970285259798</v>
      </c>
      <c r="X2366" s="10">
        <f t="shared" si="659"/>
        <v>9223.9564608017026</v>
      </c>
      <c r="Y2366" s="10">
        <f t="shared" si="660"/>
        <v>8086.3662859631004</v>
      </c>
      <c r="Z2366" s="12">
        <f t="shared" si="661"/>
        <v>7.3273171067995038E-2</v>
      </c>
      <c r="AA2366" s="12">
        <f t="shared" si="662"/>
        <v>0.44631718490212008</v>
      </c>
      <c r="AB2366" s="12">
        <f t="shared" si="663"/>
        <v>1.326836629291177E-2</v>
      </c>
      <c r="AC2366" s="12">
        <f t="shared" si="664"/>
        <v>0.53285872226302688</v>
      </c>
      <c r="AD2366" s="12">
        <f t="shared" si="665"/>
        <v>0.46714127773697312</v>
      </c>
      <c r="AE2366" s="12">
        <f>('Estimates from MCMC'!$B$2-'MCMC runs'!V2366)/'Estimates from MCMC'!$B$2</f>
        <v>0.11023305595871015</v>
      </c>
    </row>
    <row r="2367" spans="1:31" x14ac:dyDescent="0.3">
      <c r="A2367">
        <v>2366</v>
      </c>
      <c r="B2367">
        <f>'MCMC raw'!C2367</f>
        <v>57899.371996188704</v>
      </c>
      <c r="C2367">
        <f>'MCMC raw'!E2367</f>
        <v>56771.5709678598</v>
      </c>
      <c r="D2367">
        <f t="shared" si="648"/>
        <v>1127.8010283289041</v>
      </c>
      <c r="E2367">
        <f>'MCMC raw'!K2367</f>
        <v>57823.321938023502</v>
      </c>
      <c r="F2367">
        <f t="shared" si="649"/>
        <v>76.050058165201335</v>
      </c>
      <c r="G2367">
        <f>'MCMC raw'!D2367</f>
        <v>57802.184480408199</v>
      </c>
      <c r="H2367">
        <f t="shared" si="650"/>
        <v>97.187515780504327</v>
      </c>
      <c r="I2367">
        <f>'MCMC raw'!J2367</f>
        <v>56599.203894303799</v>
      </c>
      <c r="J2367">
        <f t="shared" si="651"/>
        <v>1300.1681018849049</v>
      </c>
      <c r="K2367">
        <f>'MCMC raw'!I2367</f>
        <v>55964.1875001964</v>
      </c>
      <c r="L2367">
        <f t="shared" si="652"/>
        <v>1935.1844959923037</v>
      </c>
      <c r="M2367">
        <f t="shared" si="653"/>
        <v>635.01639410739881</v>
      </c>
      <c r="N2367">
        <f>'Estimates from MCMC'!$B$2-K2367</f>
        <v>17392.8124998036</v>
      </c>
      <c r="O2367">
        <f>'MCMC raw'!G2367</f>
        <v>57277.190853010303</v>
      </c>
      <c r="P2367" s="10">
        <f t="shared" si="654"/>
        <v>1313.0033528139029</v>
      </c>
      <c r="Q2367">
        <f>'MCMC raw'!H2367</f>
        <v>57311.928511910999</v>
      </c>
      <c r="R2367" s="10">
        <f t="shared" si="655"/>
        <v>34.73765890069626</v>
      </c>
      <c r="S2367" s="10">
        <f t="shared" si="656"/>
        <v>1347.7410117145992</v>
      </c>
      <c r="T2367">
        <f>'MCMC raw'!F2367</f>
        <v>63850.583104682599</v>
      </c>
      <c r="U2367">
        <f t="shared" si="657"/>
        <v>7886.3956044861989</v>
      </c>
      <c r="V2367">
        <f>'MCMC raw'!B2367</f>
        <v>65448.2021347833</v>
      </c>
      <c r="W2367" s="10">
        <f t="shared" si="658"/>
        <v>249.87801838610176</v>
      </c>
      <c r="X2367" s="10">
        <f t="shared" si="659"/>
        <v>9484.0146345868998</v>
      </c>
      <c r="Y2367" s="10">
        <f t="shared" si="660"/>
        <v>7908.7978652167003</v>
      </c>
      <c r="Z2367" s="12">
        <f t="shared" si="661"/>
        <v>7.7488388478276174E-2</v>
      </c>
      <c r="AA2367" s="12">
        <f t="shared" si="662"/>
        <v>0.453428426516715</v>
      </c>
      <c r="AB2367" s="12">
        <f t="shared" si="663"/>
        <v>1.4366740191612104E-2</v>
      </c>
      <c r="AC2367" s="12">
        <f t="shared" si="664"/>
        <v>0.54528355518660332</v>
      </c>
      <c r="AD2367" s="12">
        <f t="shared" si="665"/>
        <v>0.45471644481339674</v>
      </c>
      <c r="AE2367" s="12">
        <f>('Estimates from MCMC'!$B$2-'MCMC runs'!V2367)/'Estimates from MCMC'!$B$2</f>
        <v>0.10781244959876631</v>
      </c>
    </row>
    <row r="2368" spans="1:31" x14ac:dyDescent="0.3">
      <c r="A2368">
        <v>2367</v>
      </c>
      <c r="B2368">
        <f>'MCMC raw'!C2368</f>
        <v>58407.328888335804</v>
      </c>
      <c r="C2368">
        <f>'MCMC raw'!E2368</f>
        <v>57245.783394988801</v>
      </c>
      <c r="D2368">
        <f t="shared" si="648"/>
        <v>1161.5454933470028</v>
      </c>
      <c r="E2368">
        <f>'MCMC raw'!K2368</f>
        <v>58346.048983679102</v>
      </c>
      <c r="F2368">
        <f t="shared" si="649"/>
        <v>61.279904656701547</v>
      </c>
      <c r="G2368">
        <f>'MCMC raw'!D2368</f>
        <v>58309.641313733402</v>
      </c>
      <c r="H2368">
        <f t="shared" si="650"/>
        <v>97.687574602401583</v>
      </c>
      <c r="I2368">
        <f>'MCMC raw'!J2368</f>
        <v>57087.056815014403</v>
      </c>
      <c r="J2368">
        <f t="shared" si="651"/>
        <v>1320.272073321401</v>
      </c>
      <c r="K2368">
        <f>'MCMC raw'!I2368</f>
        <v>56448.9550199511</v>
      </c>
      <c r="L2368">
        <f t="shared" si="652"/>
        <v>1958.3738683847041</v>
      </c>
      <c r="M2368">
        <f t="shared" si="653"/>
        <v>638.10179506330314</v>
      </c>
      <c r="N2368">
        <f>'Estimates from MCMC'!$B$2-K2368</f>
        <v>16908.0449800489</v>
      </c>
      <c r="O2368">
        <f>'MCMC raw'!G2368</f>
        <v>57757.296723538697</v>
      </c>
      <c r="P2368" s="10">
        <f t="shared" si="654"/>
        <v>1308.3417035875973</v>
      </c>
      <c r="Q2368">
        <f>'MCMC raw'!H2368</f>
        <v>57792.620716947</v>
      </c>
      <c r="R2368" s="10">
        <f t="shared" si="655"/>
        <v>35.323993408303068</v>
      </c>
      <c r="S2368" s="10">
        <f t="shared" si="656"/>
        <v>1343.6656969959004</v>
      </c>
      <c r="T2368">
        <f>'MCMC raw'!F2368</f>
        <v>64401.427421657303</v>
      </c>
      <c r="U2368">
        <f t="shared" si="657"/>
        <v>7952.4724017062035</v>
      </c>
      <c r="V2368">
        <f>'MCMC raw'!B2368</f>
        <v>65990.711079604007</v>
      </c>
      <c r="W2368" s="10">
        <f t="shared" si="658"/>
        <v>245.61796095080354</v>
      </c>
      <c r="X2368" s="10">
        <f t="shared" si="659"/>
        <v>9541.7560596529074</v>
      </c>
      <c r="Y2368" s="10">
        <f t="shared" si="660"/>
        <v>7366.288920395993</v>
      </c>
      <c r="Z2368" s="12">
        <f t="shared" si="661"/>
        <v>7.9469015996905298E-2</v>
      </c>
      <c r="AA2368" s="12">
        <f t="shared" si="662"/>
        <v>0.47033660077731848</v>
      </c>
      <c r="AB2368" s="12">
        <f t="shared" si="663"/>
        <v>1.4526691952891479E-2</v>
      </c>
      <c r="AC2368" s="12">
        <f t="shared" si="664"/>
        <v>0.56433230872711526</v>
      </c>
      <c r="AD2368" s="12">
        <f t="shared" si="665"/>
        <v>0.43566769127288474</v>
      </c>
      <c r="AE2368" s="12">
        <f>('Estimates from MCMC'!$B$2-'MCMC runs'!V2368)/'Estimates from MCMC'!$B$2</f>
        <v>0.10041698706866412</v>
      </c>
    </row>
    <row r="2369" spans="1:31" x14ac:dyDescent="0.3">
      <c r="A2369">
        <v>2368</v>
      </c>
      <c r="B2369">
        <f>'MCMC raw'!C2369</f>
        <v>58362.571752521297</v>
      </c>
      <c r="C2369">
        <f>'MCMC raw'!E2369</f>
        <v>57238.213317318899</v>
      </c>
      <c r="D2369">
        <f t="shared" si="648"/>
        <v>1124.3584352023972</v>
      </c>
      <c r="E2369">
        <f>'MCMC raw'!K2369</f>
        <v>58301.709286184603</v>
      </c>
      <c r="F2369">
        <f t="shared" si="649"/>
        <v>60.862466336693615</v>
      </c>
      <c r="G2369">
        <f>'MCMC raw'!D2369</f>
        <v>58262.525433920797</v>
      </c>
      <c r="H2369">
        <f t="shared" si="650"/>
        <v>100.04631860049994</v>
      </c>
      <c r="I2369">
        <f>'MCMC raw'!J2369</f>
        <v>57077.891765297798</v>
      </c>
      <c r="J2369">
        <f t="shared" si="651"/>
        <v>1284.6799872234988</v>
      </c>
      <c r="K2369">
        <f>'MCMC raw'!I2369</f>
        <v>56423.969264001003</v>
      </c>
      <c r="L2369">
        <f t="shared" si="652"/>
        <v>1938.6024885202933</v>
      </c>
      <c r="M2369">
        <f t="shared" si="653"/>
        <v>653.92250129679451</v>
      </c>
      <c r="N2369">
        <f>'Estimates from MCMC'!$B$2-K2369</f>
        <v>16933.030735998997</v>
      </c>
      <c r="O2369">
        <f>'MCMC raw'!G2369</f>
        <v>57775.058224096298</v>
      </c>
      <c r="P2369" s="10">
        <f t="shared" si="654"/>
        <v>1351.0889600952942</v>
      </c>
      <c r="Q2369">
        <f>'MCMC raw'!H2369</f>
        <v>57810.894924721797</v>
      </c>
      <c r="R2369" s="10">
        <f t="shared" si="655"/>
        <v>35.836700625499361</v>
      </c>
      <c r="S2369" s="10">
        <f t="shared" si="656"/>
        <v>1386.9256607207935</v>
      </c>
      <c r="T2369">
        <f>'MCMC raw'!F2369</f>
        <v>64407.241663695902</v>
      </c>
      <c r="U2369">
        <f t="shared" si="657"/>
        <v>7983.2723996948989</v>
      </c>
      <c r="V2369">
        <f>'MCMC raw'!B2369</f>
        <v>66051.250258248299</v>
      </c>
      <c r="W2369" s="10">
        <f t="shared" si="658"/>
        <v>257.08293383160344</v>
      </c>
      <c r="X2369" s="10">
        <f t="shared" si="659"/>
        <v>9627.2809942472959</v>
      </c>
      <c r="Y2369" s="10">
        <f t="shared" si="660"/>
        <v>7305.7497417517006</v>
      </c>
      <c r="Z2369" s="12">
        <f t="shared" si="661"/>
        <v>8.1906522367094087E-2</v>
      </c>
      <c r="AA2369" s="12">
        <f t="shared" si="662"/>
        <v>0.47146151945042875</v>
      </c>
      <c r="AB2369" s="12">
        <f t="shared" si="663"/>
        <v>1.5182334328671278E-2</v>
      </c>
      <c r="AC2369" s="12">
        <f t="shared" si="664"/>
        <v>0.56855037614619408</v>
      </c>
      <c r="AD2369" s="12">
        <f t="shared" si="665"/>
        <v>0.43144962385380586</v>
      </c>
      <c r="AE2369" s="12">
        <f>('Estimates from MCMC'!$B$2-'MCMC runs'!V2369)/'Estimates from MCMC'!$B$2</f>
        <v>9.9591719150888131E-2</v>
      </c>
    </row>
    <row r="2370" spans="1:31" x14ac:dyDescent="0.3">
      <c r="A2370">
        <v>2369</v>
      </c>
      <c r="B2370">
        <f>'MCMC raw'!C2370</f>
        <v>58709.283724751302</v>
      </c>
      <c r="C2370">
        <f>'MCMC raw'!E2370</f>
        <v>57580.759075348702</v>
      </c>
      <c r="D2370">
        <f t="shared" si="648"/>
        <v>1128.5246494025996</v>
      </c>
      <c r="E2370">
        <f>'MCMC raw'!K2370</f>
        <v>58633.9860274604</v>
      </c>
      <c r="F2370">
        <f t="shared" si="649"/>
        <v>75.297697290901851</v>
      </c>
      <c r="G2370">
        <f>'MCMC raw'!D2370</f>
        <v>58609.1452556433</v>
      </c>
      <c r="H2370">
        <f t="shared" si="650"/>
        <v>100.13846910800203</v>
      </c>
      <c r="I2370">
        <f>'MCMC raw'!J2370</f>
        <v>57406.1602016244</v>
      </c>
      <c r="J2370">
        <f t="shared" si="651"/>
        <v>1303.123523126902</v>
      </c>
      <c r="K2370">
        <f>'MCMC raw'!I2370</f>
        <v>56751.560963400399</v>
      </c>
      <c r="L2370">
        <f t="shared" si="652"/>
        <v>1957.7227613509021</v>
      </c>
      <c r="M2370">
        <f t="shared" si="653"/>
        <v>654.59923822400015</v>
      </c>
      <c r="N2370">
        <f>'Estimates from MCMC'!$B$2-K2370</f>
        <v>16605.439036599601</v>
      </c>
      <c r="O2370">
        <f>'MCMC raw'!G2370</f>
        <v>58107.733975180003</v>
      </c>
      <c r="P2370" s="10">
        <f t="shared" si="654"/>
        <v>1356.1730117796033</v>
      </c>
      <c r="Q2370">
        <f>'MCMC raw'!H2370</f>
        <v>58143.4306966648</v>
      </c>
      <c r="R2370" s="10">
        <f t="shared" si="655"/>
        <v>35.696721484797308</v>
      </c>
      <c r="S2370" s="10">
        <f t="shared" si="656"/>
        <v>1391.8697332644006</v>
      </c>
      <c r="T2370">
        <f>'MCMC raw'!F2370</f>
        <v>64702.276253806202</v>
      </c>
      <c r="U2370">
        <f t="shared" si="657"/>
        <v>7950.7152904058021</v>
      </c>
      <c r="V2370">
        <f>'MCMC raw'!B2370</f>
        <v>66349.534665289801</v>
      </c>
      <c r="W2370" s="10">
        <f t="shared" si="658"/>
        <v>255.38867821919848</v>
      </c>
      <c r="X2370" s="10">
        <f t="shared" si="659"/>
        <v>9597.9737018894011</v>
      </c>
      <c r="Y2370" s="10">
        <f t="shared" si="660"/>
        <v>7007.4653347101994</v>
      </c>
      <c r="Z2370" s="12">
        <f t="shared" si="661"/>
        <v>8.3820110398563866E-2</v>
      </c>
      <c r="AA2370" s="12">
        <f t="shared" si="662"/>
        <v>0.47880187165674121</v>
      </c>
      <c r="AB2370" s="12">
        <f t="shared" si="663"/>
        <v>1.537982089219702E-2</v>
      </c>
      <c r="AC2370" s="12">
        <f t="shared" si="664"/>
        <v>0.57800180294750203</v>
      </c>
      <c r="AD2370" s="12">
        <f t="shared" si="665"/>
        <v>0.42199819705249791</v>
      </c>
      <c r="AE2370" s="12">
        <f>('Estimates from MCMC'!$B$2-'MCMC runs'!V2370)/'Estimates from MCMC'!$B$2</f>
        <v>9.5525516783813394E-2</v>
      </c>
    </row>
    <row r="2371" spans="1:31" x14ac:dyDescent="0.3">
      <c r="A2371">
        <v>2370</v>
      </c>
      <c r="B2371">
        <f>'MCMC raw'!C2371</f>
        <v>58374.501130298202</v>
      </c>
      <c r="C2371">
        <f>'MCMC raw'!E2371</f>
        <v>57254.383960043197</v>
      </c>
      <c r="D2371">
        <f t="shared" ref="D2371:D2434" si="666">B2371-C2371</f>
        <v>1120.1171702550055</v>
      </c>
      <c r="E2371">
        <f>'MCMC raw'!K2371</f>
        <v>58312.451236228597</v>
      </c>
      <c r="F2371">
        <f t="shared" ref="F2371:F2434" si="667">B2371-E2371</f>
        <v>62.049894069605216</v>
      </c>
      <c r="G2371">
        <f>'MCMC raw'!D2371</f>
        <v>58273.999225951004</v>
      </c>
      <c r="H2371">
        <f t="shared" ref="H2371:H2434" si="668">B2371-G2371</f>
        <v>100.50190434719843</v>
      </c>
      <c r="I2371">
        <f>'MCMC raw'!J2371</f>
        <v>57092.286066074303</v>
      </c>
      <c r="J2371">
        <f t="shared" ref="J2371:J2434" si="669">B2371-I2371</f>
        <v>1282.2150642238994</v>
      </c>
      <c r="K2371">
        <f>'MCMC raw'!I2371</f>
        <v>56435.351366601499</v>
      </c>
      <c r="L2371">
        <f t="shared" ref="L2371:L2434" si="670">B2371-K2371</f>
        <v>1939.1497636967033</v>
      </c>
      <c r="M2371">
        <f t="shared" ref="M2371:M2434" si="671">L2371-J2371</f>
        <v>656.93469947280391</v>
      </c>
      <c r="N2371">
        <f>'Estimates from MCMC'!$B$2-K2371</f>
        <v>16921.648633398501</v>
      </c>
      <c r="O2371">
        <f>'MCMC raw'!G2371</f>
        <v>57799.308108298297</v>
      </c>
      <c r="P2371" s="10">
        <f t="shared" ref="P2371:P2434" si="672">O2371-K2371</f>
        <v>1363.9567416967984</v>
      </c>
      <c r="Q2371">
        <f>'MCMC raw'!H2371</f>
        <v>57835.072723821599</v>
      </c>
      <c r="R2371" s="10">
        <f t="shared" ref="R2371:R2434" si="673">Q2371-K2371-P2371</f>
        <v>35.764615523301472</v>
      </c>
      <c r="S2371" s="10">
        <f t="shared" ref="S2371:S2434" si="674">R2371+P2371</f>
        <v>1399.7213572200999</v>
      </c>
      <c r="T2371">
        <f>'MCMC raw'!F2371</f>
        <v>64295.217401982598</v>
      </c>
      <c r="U2371">
        <f t="shared" ref="U2371:U2434" si="675">T2371-K2371</f>
        <v>7859.8660353810992</v>
      </c>
      <c r="V2371">
        <f>'MCMC raw'!B2371</f>
        <v>65949.242953039196</v>
      </c>
      <c r="W2371" s="10">
        <f t="shared" ref="W2371:W2434" si="676">V2371-U2371-R2371-P2371-K2371</f>
        <v>254.3041938364986</v>
      </c>
      <c r="X2371" s="10">
        <f t="shared" ref="X2371:X2434" si="677">P2371+R2371+U2371+W2371</f>
        <v>9513.8915864376977</v>
      </c>
      <c r="Y2371" s="10">
        <f t="shared" ref="Y2371:Y2434" si="678">N2371-X2371</f>
        <v>7407.7570469608036</v>
      </c>
      <c r="Z2371" s="12">
        <f t="shared" ref="Z2371:Z2434" si="679">S2371/N2371</f>
        <v>8.271778876541909E-2</v>
      </c>
      <c r="AA2371" s="12">
        <f t="shared" ref="AA2371:AA2434" si="680">U2371/N2371</f>
        <v>0.46448583147317979</v>
      </c>
      <c r="AB2371" s="12">
        <f t="shared" ref="AB2371:AB2434" si="681">W2371/N2371</f>
        <v>1.5028334374853685E-2</v>
      </c>
      <c r="AC2371" s="12">
        <f t="shared" ref="AC2371:AC2434" si="682">X2371/N2371</f>
        <v>0.56223195461345254</v>
      </c>
      <c r="AD2371" s="12">
        <f t="shared" ref="AD2371:AD2434" si="683">Y2371/N2371</f>
        <v>0.43776804538654746</v>
      </c>
      <c r="AE2371" s="12">
        <f>('Estimates from MCMC'!$B$2-'MCMC runs'!V2371)/'Estimates from MCMC'!$B$2</f>
        <v>0.10098227908666935</v>
      </c>
    </row>
    <row r="2372" spans="1:31" x14ac:dyDescent="0.3">
      <c r="A2372">
        <v>2371</v>
      </c>
      <c r="B2372">
        <f>'MCMC raw'!C2372</f>
        <v>57912.908245588398</v>
      </c>
      <c r="C2372">
        <f>'MCMC raw'!E2372</f>
        <v>56809.973606219799</v>
      </c>
      <c r="D2372">
        <f t="shared" si="666"/>
        <v>1102.9346393685992</v>
      </c>
      <c r="E2372">
        <f>'MCMC raw'!K2372</f>
        <v>57844.8835921586</v>
      </c>
      <c r="F2372">
        <f t="shared" si="667"/>
        <v>68.024653429798491</v>
      </c>
      <c r="G2372">
        <f>'MCMC raw'!D2372</f>
        <v>57814.698703797803</v>
      </c>
      <c r="H2372">
        <f t="shared" si="668"/>
        <v>98.209541790594812</v>
      </c>
      <c r="I2372">
        <f>'MCMC raw'!J2372</f>
        <v>56644.145156764796</v>
      </c>
      <c r="J2372">
        <f t="shared" si="669"/>
        <v>1268.7630888236017</v>
      </c>
      <c r="K2372">
        <f>'MCMC raw'!I2372</f>
        <v>56001.911899651299</v>
      </c>
      <c r="L2372">
        <f t="shared" si="670"/>
        <v>1910.9963459370992</v>
      </c>
      <c r="M2372">
        <f t="shared" si="671"/>
        <v>642.23325711349753</v>
      </c>
      <c r="N2372">
        <f>'Estimates from MCMC'!$B$2-K2372</f>
        <v>17355.088100348701</v>
      </c>
      <c r="O2372">
        <f>'MCMC raw'!G2372</f>
        <v>57323.708991343898</v>
      </c>
      <c r="P2372" s="10">
        <f t="shared" si="672"/>
        <v>1321.7970916925988</v>
      </c>
      <c r="Q2372">
        <f>'MCMC raw'!H2372</f>
        <v>57359.020690379497</v>
      </c>
      <c r="R2372" s="10">
        <f t="shared" si="673"/>
        <v>35.311699035599304</v>
      </c>
      <c r="S2372" s="10">
        <f t="shared" si="674"/>
        <v>1357.1087907281981</v>
      </c>
      <c r="T2372">
        <f>'MCMC raw'!F2372</f>
        <v>63798.426766750599</v>
      </c>
      <c r="U2372">
        <f t="shared" si="675"/>
        <v>7796.5148670993003</v>
      </c>
      <c r="V2372">
        <f>'MCMC raw'!B2372</f>
        <v>65401.270118193199</v>
      </c>
      <c r="W2372" s="10">
        <f t="shared" si="676"/>
        <v>245.7345607144016</v>
      </c>
      <c r="X2372" s="10">
        <f t="shared" si="677"/>
        <v>9399.3582185419</v>
      </c>
      <c r="Y2372" s="10">
        <f t="shared" si="678"/>
        <v>7955.7298818068011</v>
      </c>
      <c r="Z2372" s="12">
        <f t="shared" si="679"/>
        <v>7.8196594732407657E-2</v>
      </c>
      <c r="AA2372" s="12">
        <f t="shared" si="680"/>
        <v>0.449235107423203</v>
      </c>
      <c r="AB2372" s="12">
        <f t="shared" si="681"/>
        <v>1.4159222891496832E-2</v>
      </c>
      <c r="AC2372" s="12">
        <f t="shared" si="682"/>
        <v>0.54159092504710749</v>
      </c>
      <c r="AD2372" s="12">
        <f t="shared" si="683"/>
        <v>0.45840907495289251</v>
      </c>
      <c r="AE2372" s="12">
        <f>('Estimates from MCMC'!$B$2-'MCMC runs'!V2372)/'Estimates from MCMC'!$B$2</f>
        <v>0.10845222517015146</v>
      </c>
    </row>
    <row r="2373" spans="1:31" x14ac:dyDescent="0.3">
      <c r="A2373">
        <v>2372</v>
      </c>
      <c r="B2373">
        <f>'MCMC raw'!C2373</f>
        <v>57980.389888953599</v>
      </c>
      <c r="C2373">
        <f>'MCMC raw'!E2373</f>
        <v>56807.117833206597</v>
      </c>
      <c r="D2373">
        <f t="shared" si="666"/>
        <v>1173.272055747002</v>
      </c>
      <c r="E2373">
        <f>'MCMC raw'!K2373</f>
        <v>57899.636928669599</v>
      </c>
      <c r="F2373">
        <f t="shared" si="667"/>
        <v>80.752960284000437</v>
      </c>
      <c r="G2373">
        <f>'MCMC raw'!D2373</f>
        <v>57885.867481754198</v>
      </c>
      <c r="H2373">
        <f t="shared" si="668"/>
        <v>94.522407199401641</v>
      </c>
      <c r="I2373">
        <f>'MCMC raw'!J2373</f>
        <v>56632.627840678899</v>
      </c>
      <c r="J2373">
        <f t="shared" si="669"/>
        <v>1347.7620482747006</v>
      </c>
      <c r="K2373">
        <f>'MCMC raw'!I2373</f>
        <v>56015.316042701597</v>
      </c>
      <c r="L2373">
        <f t="shared" si="670"/>
        <v>1965.0738462520021</v>
      </c>
      <c r="M2373">
        <f t="shared" si="671"/>
        <v>617.31179797730147</v>
      </c>
      <c r="N2373">
        <f>'Estimates from MCMC'!$B$2-K2373</f>
        <v>17341.683957298403</v>
      </c>
      <c r="O2373">
        <f>'MCMC raw'!G2373</f>
        <v>57279.503161232198</v>
      </c>
      <c r="P2373" s="10">
        <f t="shared" si="672"/>
        <v>1264.1871185306009</v>
      </c>
      <c r="Q2373">
        <f>'MCMC raw'!H2373</f>
        <v>57313.616920047803</v>
      </c>
      <c r="R2373" s="10">
        <f t="shared" si="673"/>
        <v>34.113758815605252</v>
      </c>
      <c r="S2373" s="10">
        <f t="shared" si="674"/>
        <v>1298.3008773462061</v>
      </c>
      <c r="T2373">
        <f>'MCMC raw'!F2373</f>
        <v>63775.222531046602</v>
      </c>
      <c r="U2373">
        <f t="shared" si="675"/>
        <v>7759.9064883450046</v>
      </c>
      <c r="V2373">
        <f>'MCMC raw'!B2373</f>
        <v>65308.784781214999</v>
      </c>
      <c r="W2373" s="10">
        <f t="shared" si="676"/>
        <v>235.26137282219133</v>
      </c>
      <c r="X2373" s="10">
        <f t="shared" si="677"/>
        <v>9293.4687385134021</v>
      </c>
      <c r="Y2373" s="10">
        <f t="shared" si="678"/>
        <v>8048.2152187850006</v>
      </c>
      <c r="Z2373" s="12">
        <f t="shared" si="679"/>
        <v>7.4865905787644377E-2</v>
      </c>
      <c r="AA2373" s="12">
        <f t="shared" si="680"/>
        <v>0.4474713359701829</v>
      </c>
      <c r="AB2373" s="12">
        <f t="shared" si="681"/>
        <v>1.3566235747433252E-2</v>
      </c>
      <c r="AC2373" s="12">
        <f t="shared" si="682"/>
        <v>0.53590347750526057</v>
      </c>
      <c r="AD2373" s="12">
        <f t="shared" si="683"/>
        <v>0.46409652249473948</v>
      </c>
      <c r="AE2373" s="12">
        <f>('Estimates from MCMC'!$B$2-'MCMC runs'!V2373)/'Estimates from MCMC'!$B$2</f>
        <v>0.10971298197561243</v>
      </c>
    </row>
    <row r="2374" spans="1:31" x14ac:dyDescent="0.3">
      <c r="A2374">
        <v>2373</v>
      </c>
      <c r="B2374">
        <f>'MCMC raw'!C2374</f>
        <v>57824.419008948396</v>
      </c>
      <c r="C2374">
        <f>'MCMC raw'!E2374</f>
        <v>56717.9196008422</v>
      </c>
      <c r="D2374">
        <f t="shared" si="666"/>
        <v>1106.4994081061959</v>
      </c>
      <c r="E2374">
        <f>'MCMC raw'!K2374</f>
        <v>57759.8071646678</v>
      </c>
      <c r="F2374">
        <f t="shared" si="667"/>
        <v>64.611844280596415</v>
      </c>
      <c r="G2374">
        <f>'MCMC raw'!D2374</f>
        <v>57724.790661816201</v>
      </c>
      <c r="H2374">
        <f t="shared" si="668"/>
        <v>99.628347132194904</v>
      </c>
      <c r="I2374">
        <f>'MCMC raw'!J2374</f>
        <v>56554.284901216</v>
      </c>
      <c r="J2374">
        <f t="shared" si="669"/>
        <v>1270.1341077323959</v>
      </c>
      <c r="K2374">
        <f>'MCMC raw'!I2374</f>
        <v>55903.102936709598</v>
      </c>
      <c r="L2374">
        <f t="shared" si="670"/>
        <v>1921.3160722387984</v>
      </c>
      <c r="M2374">
        <f t="shared" si="671"/>
        <v>651.18196450640244</v>
      </c>
      <c r="N2374">
        <f>'Estimates from MCMC'!$B$2-K2374</f>
        <v>17453.897063290402</v>
      </c>
      <c r="O2374">
        <f>'MCMC raw'!G2374</f>
        <v>57252.343850354097</v>
      </c>
      <c r="P2374" s="10">
        <f t="shared" si="672"/>
        <v>1349.2409136444985</v>
      </c>
      <c r="Q2374">
        <f>'MCMC raw'!H2374</f>
        <v>57287.921691650903</v>
      </c>
      <c r="R2374" s="10">
        <f t="shared" si="673"/>
        <v>35.577841296806582</v>
      </c>
      <c r="S2374" s="10">
        <f t="shared" si="674"/>
        <v>1384.8187549413051</v>
      </c>
      <c r="T2374">
        <f>'MCMC raw'!F2374</f>
        <v>63755.900844162497</v>
      </c>
      <c r="U2374">
        <f t="shared" si="675"/>
        <v>7852.7979074528994</v>
      </c>
      <c r="V2374">
        <f>'MCMC raw'!B2374</f>
        <v>65395.821085283103</v>
      </c>
      <c r="W2374" s="10">
        <f t="shared" si="676"/>
        <v>255.10148617930099</v>
      </c>
      <c r="X2374" s="10">
        <f t="shared" si="677"/>
        <v>9492.7181485735055</v>
      </c>
      <c r="Y2374" s="10">
        <f t="shared" si="678"/>
        <v>7961.1789147168965</v>
      </c>
      <c r="Z2374" s="12">
        <f t="shared" si="679"/>
        <v>7.9341521834335807E-2</v>
      </c>
      <c r="AA2374" s="12">
        <f t="shared" si="680"/>
        <v>0.44991659335319195</v>
      </c>
      <c r="AB2374" s="12">
        <f t="shared" si="681"/>
        <v>1.461573224903673E-2</v>
      </c>
      <c r="AC2374" s="12">
        <f t="shared" si="682"/>
        <v>0.54387384743656453</v>
      </c>
      <c r="AD2374" s="12">
        <f t="shared" si="683"/>
        <v>0.45612615256343547</v>
      </c>
      <c r="AE2374" s="12">
        <f>('Estimates from MCMC'!$B$2-'MCMC runs'!V2374)/'Estimates from MCMC'!$B$2</f>
        <v>0.10852650619186849</v>
      </c>
    </row>
    <row r="2375" spans="1:31" x14ac:dyDescent="0.3">
      <c r="A2375">
        <v>2374</v>
      </c>
      <c r="B2375">
        <f>'MCMC raw'!C2375</f>
        <v>58240.532142265904</v>
      </c>
      <c r="C2375">
        <f>'MCMC raw'!E2375</f>
        <v>57099.552283834601</v>
      </c>
      <c r="D2375">
        <f t="shared" si="666"/>
        <v>1140.979858431303</v>
      </c>
      <c r="E2375">
        <f>'MCMC raw'!K2375</f>
        <v>58173.257208546704</v>
      </c>
      <c r="F2375">
        <f t="shared" si="667"/>
        <v>67.274933719199908</v>
      </c>
      <c r="G2375">
        <f>'MCMC raw'!D2375</f>
        <v>58145.587333991098</v>
      </c>
      <c r="H2375">
        <f t="shared" si="668"/>
        <v>94.944808274805837</v>
      </c>
      <c r="I2375">
        <f>'MCMC raw'!J2375</f>
        <v>56937.867501299901</v>
      </c>
      <c r="J2375">
        <f t="shared" si="669"/>
        <v>1302.6646409660025</v>
      </c>
      <c r="K2375">
        <f>'MCMC raw'!I2375</f>
        <v>56317.625633734402</v>
      </c>
      <c r="L2375">
        <f t="shared" si="670"/>
        <v>1922.9065085315015</v>
      </c>
      <c r="M2375">
        <f t="shared" si="671"/>
        <v>620.24186756549898</v>
      </c>
      <c r="N2375">
        <f>'Estimates from MCMC'!$B$2-K2375</f>
        <v>17039.374366265598</v>
      </c>
      <c r="O2375">
        <f>'MCMC raw'!G2375</f>
        <v>57603.423342177601</v>
      </c>
      <c r="P2375" s="10">
        <f t="shared" si="672"/>
        <v>1285.7977084431986</v>
      </c>
      <c r="Q2375">
        <f>'MCMC raw'!H2375</f>
        <v>57637.275641032</v>
      </c>
      <c r="R2375" s="10">
        <f t="shared" si="673"/>
        <v>33.852298854399123</v>
      </c>
      <c r="S2375" s="10">
        <f t="shared" si="674"/>
        <v>1319.6500072975978</v>
      </c>
      <c r="T2375">
        <f>'MCMC raw'!F2375</f>
        <v>64027.499796604599</v>
      </c>
      <c r="U2375">
        <f t="shared" si="675"/>
        <v>7709.8741628701973</v>
      </c>
      <c r="V2375">
        <f>'MCMC raw'!B2375</f>
        <v>65586.500606848494</v>
      </c>
      <c r="W2375" s="10">
        <f t="shared" si="676"/>
        <v>239.35080294629734</v>
      </c>
      <c r="X2375" s="10">
        <f t="shared" si="677"/>
        <v>9268.8749731140924</v>
      </c>
      <c r="Y2375" s="10">
        <f t="shared" si="678"/>
        <v>7770.4993931515055</v>
      </c>
      <c r="Z2375" s="12">
        <f t="shared" si="679"/>
        <v>7.7447092770625961E-2</v>
      </c>
      <c r="AA2375" s="12">
        <f t="shared" si="680"/>
        <v>0.4524740167769386</v>
      </c>
      <c r="AB2375" s="12">
        <f t="shared" si="681"/>
        <v>1.4046924364791347E-2</v>
      </c>
      <c r="AC2375" s="12">
        <f t="shared" si="682"/>
        <v>0.54396803391235593</v>
      </c>
      <c r="AD2375" s="12">
        <f t="shared" si="683"/>
        <v>0.45603196608764413</v>
      </c>
      <c r="AE2375" s="12">
        <f>('Estimates from MCMC'!$B$2-'MCMC runs'!V2375)/'Estimates from MCMC'!$B$2</f>
        <v>0.10592716977454783</v>
      </c>
    </row>
    <row r="2376" spans="1:31" x14ac:dyDescent="0.3">
      <c r="A2376">
        <v>2375</v>
      </c>
      <c r="B2376">
        <f>'MCMC raw'!C2376</f>
        <v>57609.913933909404</v>
      </c>
      <c r="C2376">
        <f>'MCMC raw'!E2376</f>
        <v>56432.977234127298</v>
      </c>
      <c r="D2376">
        <f t="shared" si="666"/>
        <v>1176.9366997821053</v>
      </c>
      <c r="E2376">
        <f>'MCMC raw'!K2376</f>
        <v>57549.273770155203</v>
      </c>
      <c r="F2376">
        <f t="shared" si="667"/>
        <v>60.64016375420033</v>
      </c>
      <c r="G2376">
        <f>'MCMC raw'!D2376</f>
        <v>57513.538853796599</v>
      </c>
      <c r="H2376">
        <f t="shared" si="668"/>
        <v>96.375080112804426</v>
      </c>
      <c r="I2376">
        <f>'MCMC raw'!J2376</f>
        <v>56276.334077507003</v>
      </c>
      <c r="J2376">
        <f t="shared" si="669"/>
        <v>1333.5798564024008</v>
      </c>
      <c r="K2376">
        <f>'MCMC raw'!I2376</f>
        <v>55647.120112654899</v>
      </c>
      <c r="L2376">
        <f t="shared" si="670"/>
        <v>1962.793821254505</v>
      </c>
      <c r="M2376">
        <f t="shared" si="671"/>
        <v>629.21396485210425</v>
      </c>
      <c r="N2376">
        <f>'Estimates from MCMC'!$B$2-K2376</f>
        <v>17709.879887345101</v>
      </c>
      <c r="O2376">
        <f>'MCMC raw'!G2376</f>
        <v>56936.447944757601</v>
      </c>
      <c r="P2376" s="10">
        <f t="shared" si="672"/>
        <v>1289.3278321027028</v>
      </c>
      <c r="Q2376">
        <f>'MCMC raw'!H2376</f>
        <v>56971.271897130799</v>
      </c>
      <c r="R2376" s="10">
        <f t="shared" si="673"/>
        <v>34.823952373197244</v>
      </c>
      <c r="S2376" s="10">
        <f t="shared" si="674"/>
        <v>1324.1517844759001</v>
      </c>
      <c r="T2376">
        <f>'MCMC raw'!F2376</f>
        <v>63494.563643220703</v>
      </c>
      <c r="U2376">
        <f t="shared" si="675"/>
        <v>7847.4435305658044</v>
      </c>
      <c r="V2376">
        <f>'MCMC raw'!B2376</f>
        <v>65061.789420147703</v>
      </c>
      <c r="W2376" s="10">
        <f t="shared" si="676"/>
        <v>243.07399245109991</v>
      </c>
      <c r="X2376" s="10">
        <f t="shared" si="677"/>
        <v>9414.6693074928044</v>
      </c>
      <c r="Y2376" s="10">
        <f t="shared" si="678"/>
        <v>8295.2105798522971</v>
      </c>
      <c r="Z2376" s="12">
        <f t="shared" si="679"/>
        <v>7.4769100236647873E-2</v>
      </c>
      <c r="AA2376" s="12">
        <f t="shared" si="680"/>
        <v>0.44311105329253697</v>
      </c>
      <c r="AB2376" s="12">
        <f t="shared" si="681"/>
        <v>1.3725332639031199E-2</v>
      </c>
      <c r="AC2376" s="12">
        <f t="shared" si="682"/>
        <v>0.53160548616821612</v>
      </c>
      <c r="AD2376" s="12">
        <f t="shared" si="683"/>
        <v>0.46839451383178393</v>
      </c>
      <c r="AE2376" s="12">
        <f>('Estimates from MCMC'!$B$2-'MCMC runs'!V2376)/'Estimates from MCMC'!$B$2</f>
        <v>0.11308001390259004</v>
      </c>
    </row>
    <row r="2377" spans="1:31" x14ac:dyDescent="0.3">
      <c r="A2377">
        <v>2376</v>
      </c>
      <c r="B2377">
        <f>'MCMC raw'!C2377</f>
        <v>59216.187371696498</v>
      </c>
      <c r="C2377">
        <f>'MCMC raw'!E2377</f>
        <v>58061.497292504399</v>
      </c>
      <c r="D2377">
        <f t="shared" si="666"/>
        <v>1154.6900791920998</v>
      </c>
      <c r="E2377">
        <f>'MCMC raw'!K2377</f>
        <v>59140.863968679201</v>
      </c>
      <c r="F2377">
        <f t="shared" si="667"/>
        <v>75.323403017297096</v>
      </c>
      <c r="G2377">
        <f>'MCMC raw'!D2377</f>
        <v>59120.676455228699</v>
      </c>
      <c r="H2377">
        <f t="shared" si="668"/>
        <v>95.510916467799689</v>
      </c>
      <c r="I2377">
        <f>'MCMC raw'!J2377</f>
        <v>57891.408084701099</v>
      </c>
      <c r="J2377">
        <f t="shared" si="669"/>
        <v>1324.7792869953992</v>
      </c>
      <c r="K2377">
        <f>'MCMC raw'!I2377</f>
        <v>57267.147027196603</v>
      </c>
      <c r="L2377">
        <f t="shared" si="670"/>
        <v>1949.0403444998956</v>
      </c>
      <c r="M2377">
        <f t="shared" si="671"/>
        <v>624.26105750449642</v>
      </c>
      <c r="N2377">
        <f>'Estimates from MCMC'!$B$2-K2377</f>
        <v>16089.852972803397</v>
      </c>
      <c r="O2377">
        <f>'MCMC raw'!G2377</f>
        <v>58559.117695633598</v>
      </c>
      <c r="P2377" s="10">
        <f t="shared" si="672"/>
        <v>1291.9706684369958</v>
      </c>
      <c r="Q2377">
        <f>'MCMC raw'!H2377</f>
        <v>58593.121564819499</v>
      </c>
      <c r="R2377" s="10">
        <f t="shared" si="673"/>
        <v>34.00386918590084</v>
      </c>
      <c r="S2377" s="10">
        <f t="shared" si="674"/>
        <v>1325.9745376228966</v>
      </c>
      <c r="T2377">
        <f>'MCMC raw'!F2377</f>
        <v>65238.784274447498</v>
      </c>
      <c r="U2377">
        <f t="shared" si="675"/>
        <v>7971.6372472508956</v>
      </c>
      <c r="V2377">
        <f>'MCMC raw'!B2377</f>
        <v>66806.459890190396</v>
      </c>
      <c r="W2377" s="10">
        <f t="shared" si="676"/>
        <v>241.7010781200006</v>
      </c>
      <c r="X2377" s="10">
        <f t="shared" si="677"/>
        <v>9539.3128629937928</v>
      </c>
      <c r="Y2377" s="10">
        <f t="shared" si="678"/>
        <v>6550.5401098096045</v>
      </c>
      <c r="Z2377" s="12">
        <f t="shared" si="679"/>
        <v>8.2410606228918631E-2</v>
      </c>
      <c r="AA2377" s="12">
        <f t="shared" si="680"/>
        <v>0.49544500255691065</v>
      </c>
      <c r="AB2377" s="12">
        <f t="shared" si="681"/>
        <v>1.5021956914618597E-2</v>
      </c>
      <c r="AC2377" s="12">
        <f t="shared" si="682"/>
        <v>0.59287756570044792</v>
      </c>
      <c r="AD2377" s="12">
        <f t="shared" si="683"/>
        <v>0.40712243429955214</v>
      </c>
      <c r="AE2377" s="12">
        <f>('Estimates from MCMC'!$B$2-'MCMC runs'!V2377)/'Estimates from MCMC'!$B$2</f>
        <v>8.9296728462309044E-2</v>
      </c>
    </row>
    <row r="2378" spans="1:31" x14ac:dyDescent="0.3">
      <c r="A2378">
        <v>2377</v>
      </c>
      <c r="B2378">
        <f>'MCMC raw'!C2378</f>
        <v>58570.713027721198</v>
      </c>
      <c r="C2378">
        <f>'MCMC raw'!E2378</f>
        <v>57457.528245946298</v>
      </c>
      <c r="D2378">
        <f t="shared" si="666"/>
        <v>1113.1847817749003</v>
      </c>
      <c r="E2378">
        <f>'MCMC raw'!K2378</f>
        <v>58489.746482545801</v>
      </c>
      <c r="F2378">
        <f t="shared" si="667"/>
        <v>80.966545175397187</v>
      </c>
      <c r="G2378">
        <f>'MCMC raw'!D2378</f>
        <v>58472.784968269101</v>
      </c>
      <c r="H2378">
        <f t="shared" si="668"/>
        <v>97.928059452096932</v>
      </c>
      <c r="I2378">
        <f>'MCMC raw'!J2378</f>
        <v>57279.768235495801</v>
      </c>
      <c r="J2378">
        <f t="shared" si="669"/>
        <v>1290.9447922253967</v>
      </c>
      <c r="K2378">
        <f>'MCMC raw'!I2378</f>
        <v>56639.501416046602</v>
      </c>
      <c r="L2378">
        <f t="shared" si="670"/>
        <v>1931.2116116745965</v>
      </c>
      <c r="M2378">
        <f t="shared" si="671"/>
        <v>640.26681944919983</v>
      </c>
      <c r="N2378">
        <f>'Estimates from MCMC'!$B$2-K2378</f>
        <v>16717.498583953398</v>
      </c>
      <c r="O2378">
        <f>'MCMC raw'!G2378</f>
        <v>57964.7728443347</v>
      </c>
      <c r="P2378" s="10">
        <f t="shared" si="672"/>
        <v>1325.2714282880988</v>
      </c>
      <c r="Q2378">
        <f>'MCMC raw'!H2378</f>
        <v>57999.7103285501</v>
      </c>
      <c r="R2378" s="10">
        <f t="shared" si="673"/>
        <v>34.937484215399309</v>
      </c>
      <c r="S2378" s="10">
        <f t="shared" si="674"/>
        <v>1360.2089125034981</v>
      </c>
      <c r="T2378">
        <f>'MCMC raw'!F2378</f>
        <v>64755.196228080698</v>
      </c>
      <c r="U2378">
        <f t="shared" si="675"/>
        <v>8115.6948120340967</v>
      </c>
      <c r="V2378">
        <f>'MCMC raw'!B2378</f>
        <v>66371.087873488897</v>
      </c>
      <c r="W2378" s="10">
        <f t="shared" si="676"/>
        <v>255.68273290470097</v>
      </c>
      <c r="X2378" s="10">
        <f t="shared" si="677"/>
        <v>9731.5864574422958</v>
      </c>
      <c r="Y2378" s="10">
        <f t="shared" si="678"/>
        <v>6985.9121265111025</v>
      </c>
      <c r="Z2378" s="12">
        <f t="shared" si="679"/>
        <v>8.1364380303230288E-2</v>
      </c>
      <c r="AA2378" s="12">
        <f t="shared" si="680"/>
        <v>0.48546107369341113</v>
      </c>
      <c r="AB2378" s="12">
        <f t="shared" si="681"/>
        <v>1.5294317605034691E-2</v>
      </c>
      <c r="AC2378" s="12">
        <f t="shared" si="682"/>
        <v>0.58211977160167605</v>
      </c>
      <c r="AD2378" s="12">
        <f t="shared" si="683"/>
        <v>0.41788022839832389</v>
      </c>
      <c r="AE2378" s="12">
        <f>('Estimates from MCMC'!$B$2-'MCMC runs'!V2378)/'Estimates from MCMC'!$B$2</f>
        <v>9.5231704220607477E-2</v>
      </c>
    </row>
    <row r="2379" spans="1:31" x14ac:dyDescent="0.3">
      <c r="A2379">
        <v>2378</v>
      </c>
      <c r="B2379">
        <f>'MCMC raw'!C2379</f>
        <v>58876.253705593801</v>
      </c>
      <c r="C2379">
        <f>'MCMC raw'!E2379</f>
        <v>57724.954003219602</v>
      </c>
      <c r="D2379">
        <f t="shared" si="666"/>
        <v>1151.2997023741991</v>
      </c>
      <c r="E2379">
        <f>'MCMC raw'!K2379</f>
        <v>58816.916770479598</v>
      </c>
      <c r="F2379">
        <f t="shared" si="667"/>
        <v>59.336935114202788</v>
      </c>
      <c r="G2379">
        <f>'MCMC raw'!D2379</f>
        <v>58776.266249658598</v>
      </c>
      <c r="H2379">
        <f t="shared" si="668"/>
        <v>99.987455935202888</v>
      </c>
      <c r="I2379">
        <f>'MCMC raw'!J2379</f>
        <v>57566.175202341103</v>
      </c>
      <c r="J2379">
        <f t="shared" si="669"/>
        <v>1310.0785032526983</v>
      </c>
      <c r="K2379">
        <f>'MCMC raw'!I2379</f>
        <v>56912.670857579702</v>
      </c>
      <c r="L2379">
        <f t="shared" si="670"/>
        <v>1963.582848014099</v>
      </c>
      <c r="M2379">
        <f t="shared" si="671"/>
        <v>653.50434476140072</v>
      </c>
      <c r="N2379">
        <f>'Estimates from MCMC'!$B$2-K2379</f>
        <v>16444.329142420298</v>
      </c>
      <c r="O2379">
        <f>'MCMC raw'!G2379</f>
        <v>58263.790947380199</v>
      </c>
      <c r="P2379" s="10">
        <f t="shared" si="672"/>
        <v>1351.1200898004972</v>
      </c>
      <c r="Q2379">
        <f>'MCMC raw'!H2379</f>
        <v>58299.5147102513</v>
      </c>
      <c r="R2379" s="10">
        <f t="shared" si="673"/>
        <v>35.723762871100917</v>
      </c>
      <c r="S2379" s="10">
        <f t="shared" si="674"/>
        <v>1386.8438526715981</v>
      </c>
      <c r="T2379">
        <f>'MCMC raw'!F2379</f>
        <v>64913.725512663201</v>
      </c>
      <c r="U2379">
        <f t="shared" si="675"/>
        <v>8001.0546550834988</v>
      </c>
      <c r="V2379">
        <f>'MCMC raw'!B2379</f>
        <v>66554.248616998797</v>
      </c>
      <c r="W2379" s="10">
        <f t="shared" si="676"/>
        <v>253.679251663998</v>
      </c>
      <c r="X2379" s="10">
        <f t="shared" si="677"/>
        <v>9641.5777594190949</v>
      </c>
      <c r="Y2379" s="10">
        <f t="shared" si="678"/>
        <v>6802.7513830012031</v>
      </c>
      <c r="Z2379" s="12">
        <f t="shared" si="679"/>
        <v>8.4335690477883529E-2</v>
      </c>
      <c r="AA2379" s="12">
        <f t="shared" si="680"/>
        <v>0.48655403244415313</v>
      </c>
      <c r="AB2379" s="12">
        <f t="shared" si="681"/>
        <v>1.5426549144507159E-2</v>
      </c>
      <c r="AC2379" s="12">
        <f t="shared" si="682"/>
        <v>0.5863162720665438</v>
      </c>
      <c r="AD2379" s="12">
        <f t="shared" si="683"/>
        <v>0.41368372793345615</v>
      </c>
      <c r="AE2379" s="12">
        <f>('Estimates from MCMC'!$B$2-'MCMC runs'!V2379)/'Estimates from MCMC'!$B$2</f>
        <v>9.2734863516790528E-2</v>
      </c>
    </row>
    <row r="2380" spans="1:31" x14ac:dyDescent="0.3">
      <c r="A2380">
        <v>2379</v>
      </c>
      <c r="B2380">
        <f>'MCMC raw'!C2380</f>
        <v>57501.289102715797</v>
      </c>
      <c r="C2380">
        <f>'MCMC raw'!E2380</f>
        <v>56356.840766455098</v>
      </c>
      <c r="D2380">
        <f t="shared" si="666"/>
        <v>1144.4483362606989</v>
      </c>
      <c r="E2380">
        <f>'MCMC raw'!K2380</f>
        <v>57428.424699076197</v>
      </c>
      <c r="F2380">
        <f t="shared" si="667"/>
        <v>72.864403639599914</v>
      </c>
      <c r="G2380">
        <f>'MCMC raw'!D2380</f>
        <v>57405.979472578503</v>
      </c>
      <c r="H2380">
        <f t="shared" si="668"/>
        <v>95.309630137293425</v>
      </c>
      <c r="I2380">
        <f>'MCMC raw'!J2380</f>
        <v>56189.445066656001</v>
      </c>
      <c r="J2380">
        <f t="shared" si="669"/>
        <v>1311.8440360597961</v>
      </c>
      <c r="K2380">
        <f>'MCMC raw'!I2380</f>
        <v>55566.876848520304</v>
      </c>
      <c r="L2380">
        <f t="shared" si="670"/>
        <v>1934.412254195493</v>
      </c>
      <c r="M2380">
        <f t="shared" si="671"/>
        <v>622.56821813569695</v>
      </c>
      <c r="N2380">
        <f>'Estimates from MCMC'!$B$2-K2380</f>
        <v>17790.123151479696</v>
      </c>
      <c r="O2380">
        <f>'MCMC raw'!G2380</f>
        <v>56853.665681931503</v>
      </c>
      <c r="P2380" s="10">
        <f t="shared" si="672"/>
        <v>1286.7888334111994</v>
      </c>
      <c r="Q2380">
        <f>'MCMC raw'!H2380</f>
        <v>56887.675632323997</v>
      </c>
      <c r="R2380" s="10">
        <f t="shared" si="673"/>
        <v>34.00995039249392</v>
      </c>
      <c r="S2380" s="10">
        <f t="shared" si="674"/>
        <v>1320.7987838036934</v>
      </c>
      <c r="T2380">
        <f>'MCMC raw'!F2380</f>
        <v>63293.414900857897</v>
      </c>
      <c r="U2380">
        <f t="shared" si="675"/>
        <v>7726.5380523375934</v>
      </c>
      <c r="V2380">
        <f>'MCMC raw'!B2380</f>
        <v>64855.117884118801</v>
      </c>
      <c r="W2380" s="10">
        <f t="shared" si="676"/>
        <v>240.90419945721078</v>
      </c>
      <c r="X2380" s="10">
        <f t="shared" si="677"/>
        <v>9288.2410355984975</v>
      </c>
      <c r="Y2380" s="10">
        <f t="shared" si="678"/>
        <v>8501.8821158811988</v>
      </c>
      <c r="Z2380" s="12">
        <f t="shared" si="679"/>
        <v>7.4243374964711006E-2</v>
      </c>
      <c r="AA2380" s="12">
        <f t="shared" si="680"/>
        <v>0.43431616445527177</v>
      </c>
      <c r="AB2380" s="12">
        <f t="shared" si="681"/>
        <v>1.3541457661982151E-2</v>
      </c>
      <c r="AC2380" s="12">
        <f t="shared" si="682"/>
        <v>0.52210099708196489</v>
      </c>
      <c r="AD2380" s="12">
        <f t="shared" si="683"/>
        <v>0.47789900291803505</v>
      </c>
      <c r="AE2380" s="12">
        <f>('Estimates from MCMC'!$B$2-'MCMC runs'!V2380)/'Estimates from MCMC'!$B$2</f>
        <v>0.11589735288903852</v>
      </c>
    </row>
    <row r="2381" spans="1:31" x14ac:dyDescent="0.3">
      <c r="A2381">
        <v>2380</v>
      </c>
      <c r="B2381">
        <f>'MCMC raw'!C2381</f>
        <v>58517.612738633703</v>
      </c>
      <c r="C2381">
        <f>'MCMC raw'!E2381</f>
        <v>57423.779370098702</v>
      </c>
      <c r="D2381">
        <f t="shared" si="666"/>
        <v>1093.8333685350008</v>
      </c>
      <c r="E2381">
        <f>'MCMC raw'!K2381</f>
        <v>58433.741796478702</v>
      </c>
      <c r="F2381">
        <f t="shared" si="667"/>
        <v>83.870942155001103</v>
      </c>
      <c r="G2381">
        <f>'MCMC raw'!D2381</f>
        <v>58421.356699548996</v>
      </c>
      <c r="H2381">
        <f t="shared" si="668"/>
        <v>96.256039084706572</v>
      </c>
      <c r="I2381">
        <f>'MCMC raw'!J2381</f>
        <v>57244.585705329802</v>
      </c>
      <c r="J2381">
        <f t="shared" si="669"/>
        <v>1273.0270333039007</v>
      </c>
      <c r="K2381">
        <f>'MCMC raw'!I2381</f>
        <v>56615.020888787498</v>
      </c>
      <c r="L2381">
        <f t="shared" si="670"/>
        <v>1902.5918498462052</v>
      </c>
      <c r="M2381">
        <f t="shared" si="671"/>
        <v>629.56481654230447</v>
      </c>
      <c r="N2381">
        <f>'Estimates from MCMC'!$B$2-K2381</f>
        <v>16741.979111212502</v>
      </c>
      <c r="O2381">
        <f>'MCMC raw'!G2381</f>
        <v>57934.447902089203</v>
      </c>
      <c r="P2381" s="10">
        <f t="shared" si="672"/>
        <v>1319.4270133017053</v>
      </c>
      <c r="Q2381">
        <f>'MCMC raw'!H2381</f>
        <v>57968.176585224399</v>
      </c>
      <c r="R2381" s="10">
        <f t="shared" si="673"/>
        <v>33.728683135195752</v>
      </c>
      <c r="S2381" s="10">
        <f t="shared" si="674"/>
        <v>1353.1556964369011</v>
      </c>
      <c r="T2381">
        <f>'MCMC raw'!F2381</f>
        <v>64562.743799527503</v>
      </c>
      <c r="U2381">
        <f t="shared" si="675"/>
        <v>7947.7229107400053</v>
      </c>
      <c r="V2381">
        <f>'MCMC raw'!B2381</f>
        <v>66168.916801122497</v>
      </c>
      <c r="W2381" s="10">
        <f t="shared" si="676"/>
        <v>253.01730515809322</v>
      </c>
      <c r="X2381" s="10">
        <f t="shared" si="677"/>
        <v>9553.8959123349996</v>
      </c>
      <c r="Y2381" s="10">
        <f t="shared" si="678"/>
        <v>7188.0831988775026</v>
      </c>
      <c r="Z2381" s="12">
        <f t="shared" si="679"/>
        <v>8.082411807160006E-2</v>
      </c>
      <c r="AA2381" s="12">
        <f t="shared" si="680"/>
        <v>0.47471824316261546</v>
      </c>
      <c r="AB2381" s="12">
        <f t="shared" si="681"/>
        <v>1.5112747631410047E-2</v>
      </c>
      <c r="AC2381" s="12">
        <f t="shared" si="682"/>
        <v>0.57065510886562554</v>
      </c>
      <c r="AD2381" s="12">
        <f t="shared" si="683"/>
        <v>0.42934489113437441</v>
      </c>
      <c r="AE2381" s="12">
        <f>('Estimates from MCMC'!$B$2-'MCMC runs'!V2381)/'Estimates from MCMC'!$B$2</f>
        <v>9.7987693047391564E-2</v>
      </c>
    </row>
    <row r="2382" spans="1:31" x14ac:dyDescent="0.3">
      <c r="A2382">
        <v>2381</v>
      </c>
      <c r="B2382">
        <f>'MCMC raw'!C2382</f>
        <v>57732.577908703999</v>
      </c>
      <c r="C2382">
        <f>'MCMC raw'!E2382</f>
        <v>56572.796587807803</v>
      </c>
      <c r="D2382">
        <f t="shared" si="666"/>
        <v>1159.7813208961961</v>
      </c>
      <c r="E2382">
        <f>'MCMC raw'!K2382</f>
        <v>57666.007981237199</v>
      </c>
      <c r="F2382">
        <f t="shared" si="667"/>
        <v>66.569927466800436</v>
      </c>
      <c r="G2382">
        <f>'MCMC raw'!D2382</f>
        <v>57638.9897351666</v>
      </c>
      <c r="H2382">
        <f t="shared" si="668"/>
        <v>93.588173537398688</v>
      </c>
      <c r="I2382">
        <f>'MCMC raw'!J2382</f>
        <v>56413.218876195897</v>
      </c>
      <c r="J2382">
        <f t="shared" si="669"/>
        <v>1319.3590325081022</v>
      </c>
      <c r="K2382">
        <f>'MCMC raw'!I2382</f>
        <v>55801.942348383003</v>
      </c>
      <c r="L2382">
        <f t="shared" si="670"/>
        <v>1930.6355603209959</v>
      </c>
      <c r="M2382">
        <f t="shared" si="671"/>
        <v>611.27652781289362</v>
      </c>
      <c r="N2382">
        <f>'Estimates from MCMC'!$B$2-K2382</f>
        <v>17555.057651616997</v>
      </c>
      <c r="O2382">
        <f>'MCMC raw'!G2382</f>
        <v>57051.143735754304</v>
      </c>
      <c r="P2382" s="10">
        <f t="shared" si="672"/>
        <v>1249.2013873713004</v>
      </c>
      <c r="Q2382">
        <f>'MCMC raw'!H2382</f>
        <v>57085.059905780297</v>
      </c>
      <c r="R2382" s="10">
        <f t="shared" si="673"/>
        <v>33.916170025993779</v>
      </c>
      <c r="S2382" s="10">
        <f t="shared" si="674"/>
        <v>1283.1175573972941</v>
      </c>
      <c r="T2382">
        <f>'MCMC raw'!F2382</f>
        <v>63406.692304488402</v>
      </c>
      <c r="U2382">
        <f t="shared" si="675"/>
        <v>7604.7499561053992</v>
      </c>
      <c r="V2382">
        <f>'MCMC raw'!B2382</f>
        <v>64918.401321302699</v>
      </c>
      <c r="W2382" s="10">
        <f t="shared" si="676"/>
        <v>228.59145941700262</v>
      </c>
      <c r="X2382" s="10">
        <f t="shared" si="677"/>
        <v>9116.458972919696</v>
      </c>
      <c r="Y2382" s="10">
        <f t="shared" si="678"/>
        <v>8438.5986786973008</v>
      </c>
      <c r="Z2382" s="12">
        <f t="shared" si="679"/>
        <v>7.3091047768738385E-2</v>
      </c>
      <c r="AA2382" s="12">
        <f t="shared" si="680"/>
        <v>0.43319424561416497</v>
      </c>
      <c r="AB2382" s="12">
        <f t="shared" si="681"/>
        <v>1.3021401806444484E-2</v>
      </c>
      <c r="AC2382" s="12">
        <f t="shared" si="682"/>
        <v>0.5193066951893478</v>
      </c>
      <c r="AD2382" s="12">
        <f t="shared" si="683"/>
        <v>0.4806933048106522</v>
      </c>
      <c r="AE2382" s="12">
        <f>('Estimates from MCMC'!$B$2-'MCMC runs'!V2382)/'Estimates from MCMC'!$B$2</f>
        <v>0.11503467533701352</v>
      </c>
    </row>
    <row r="2383" spans="1:31" x14ac:dyDescent="0.3">
      <c r="A2383">
        <v>2382</v>
      </c>
      <c r="B2383">
        <f>'MCMC raw'!C2383</f>
        <v>58102.5382809886</v>
      </c>
      <c r="C2383">
        <f>'MCMC raw'!E2383</f>
        <v>56953.329713911196</v>
      </c>
      <c r="D2383">
        <f t="shared" si="666"/>
        <v>1149.2085670774031</v>
      </c>
      <c r="E2383">
        <f>'MCMC raw'!K2383</f>
        <v>58028.896378917401</v>
      </c>
      <c r="F2383">
        <f t="shared" si="667"/>
        <v>73.641902071198274</v>
      </c>
      <c r="G2383">
        <f>'MCMC raw'!D2383</f>
        <v>58007.968024661299</v>
      </c>
      <c r="H2383">
        <f t="shared" si="668"/>
        <v>94.57025632730074</v>
      </c>
      <c r="I2383">
        <f>'MCMC raw'!J2383</f>
        <v>56785.861453981997</v>
      </c>
      <c r="J2383">
        <f t="shared" si="669"/>
        <v>1316.6768270066023</v>
      </c>
      <c r="K2383">
        <f>'MCMC raw'!I2383</f>
        <v>56168.020204979002</v>
      </c>
      <c r="L2383">
        <f t="shared" si="670"/>
        <v>1934.5180760095973</v>
      </c>
      <c r="M2383">
        <f t="shared" si="671"/>
        <v>617.84124900299503</v>
      </c>
      <c r="N2383">
        <f>'Estimates from MCMC'!$B$2-K2383</f>
        <v>17188.979795020998</v>
      </c>
      <c r="O2383">
        <f>'MCMC raw'!G2383</f>
        <v>57436.946350528196</v>
      </c>
      <c r="P2383" s="10">
        <f t="shared" si="672"/>
        <v>1268.9261455491942</v>
      </c>
      <c r="Q2383">
        <f>'MCMC raw'!H2383</f>
        <v>57470.985371960996</v>
      </c>
      <c r="R2383" s="10">
        <f t="shared" si="673"/>
        <v>34.039021432799927</v>
      </c>
      <c r="S2383" s="10">
        <f t="shared" si="674"/>
        <v>1302.9651669819941</v>
      </c>
      <c r="T2383">
        <f>'MCMC raw'!F2383</f>
        <v>63995.721075280497</v>
      </c>
      <c r="U2383">
        <f t="shared" si="675"/>
        <v>7827.7008703014944</v>
      </c>
      <c r="V2383">
        <f>'MCMC raw'!B2383</f>
        <v>65537.793832703406</v>
      </c>
      <c r="W2383" s="10">
        <f t="shared" si="676"/>
        <v>239.10759044091537</v>
      </c>
      <c r="X2383" s="10">
        <f t="shared" si="677"/>
        <v>9369.7736277244039</v>
      </c>
      <c r="Y2383" s="10">
        <f t="shared" si="678"/>
        <v>7819.2061672965938</v>
      </c>
      <c r="Z2383" s="12">
        <f t="shared" si="679"/>
        <v>7.5802356074641156E-2</v>
      </c>
      <c r="AA2383" s="12">
        <f t="shared" si="680"/>
        <v>0.4553906609727289</v>
      </c>
      <c r="AB2383" s="12">
        <f t="shared" si="681"/>
        <v>1.3910516696876674E-2</v>
      </c>
      <c r="AC2383" s="12">
        <f t="shared" si="682"/>
        <v>0.54510353374424669</v>
      </c>
      <c r="AD2383" s="12">
        <f t="shared" si="683"/>
        <v>0.45489646625575325</v>
      </c>
      <c r="AE2383" s="12">
        <f>('Estimates from MCMC'!$B$2-'MCMC runs'!V2383)/'Estimates from MCMC'!$B$2</f>
        <v>0.10659113877743902</v>
      </c>
    </row>
    <row r="2384" spans="1:31" x14ac:dyDescent="0.3">
      <c r="A2384">
        <v>2383</v>
      </c>
      <c r="B2384">
        <f>'MCMC raw'!C2384</f>
        <v>57080.841538704401</v>
      </c>
      <c r="C2384">
        <f>'MCMC raw'!E2384</f>
        <v>55985.579882644903</v>
      </c>
      <c r="D2384">
        <f t="shared" si="666"/>
        <v>1095.2616560594979</v>
      </c>
      <c r="E2384">
        <f>'MCMC raw'!K2384</f>
        <v>57011.394335818397</v>
      </c>
      <c r="F2384">
        <f t="shared" si="667"/>
        <v>69.447202886003652</v>
      </c>
      <c r="G2384">
        <f>'MCMC raw'!D2384</f>
        <v>56979.346025229599</v>
      </c>
      <c r="H2384">
        <f t="shared" si="668"/>
        <v>101.49551347480156</v>
      </c>
      <c r="I2384">
        <f>'MCMC raw'!J2384</f>
        <v>55815.2151730736</v>
      </c>
      <c r="J2384">
        <f t="shared" si="669"/>
        <v>1265.6263656308001</v>
      </c>
      <c r="K2384">
        <f>'MCMC raw'!I2384</f>
        <v>55151.710337381701</v>
      </c>
      <c r="L2384">
        <f t="shared" si="670"/>
        <v>1929.1312013226998</v>
      </c>
      <c r="M2384">
        <f t="shared" si="671"/>
        <v>663.50483569189964</v>
      </c>
      <c r="N2384">
        <f>'Estimates from MCMC'!$B$2-K2384</f>
        <v>18205.289662618299</v>
      </c>
      <c r="O2384">
        <f>'MCMC raw'!G2384</f>
        <v>56533.959427385496</v>
      </c>
      <c r="P2384" s="10">
        <f t="shared" si="672"/>
        <v>1382.2490900037956</v>
      </c>
      <c r="Q2384">
        <f>'MCMC raw'!H2384</f>
        <v>56569.926615687102</v>
      </c>
      <c r="R2384" s="10">
        <f t="shared" si="673"/>
        <v>35.967188301605347</v>
      </c>
      <c r="S2384" s="10">
        <f t="shared" si="674"/>
        <v>1418.2162783054009</v>
      </c>
      <c r="T2384">
        <f>'MCMC raw'!F2384</f>
        <v>62767.454808678398</v>
      </c>
      <c r="U2384">
        <f t="shared" si="675"/>
        <v>7615.7444712966972</v>
      </c>
      <c r="V2384">
        <f>'MCMC raw'!B2384</f>
        <v>64441.551339298203</v>
      </c>
      <c r="W2384" s="10">
        <f t="shared" si="676"/>
        <v>255.88025231440406</v>
      </c>
      <c r="X2384" s="10">
        <f t="shared" si="677"/>
        <v>9289.8410019165021</v>
      </c>
      <c r="Y2384" s="10">
        <f t="shared" si="678"/>
        <v>8915.4486607017971</v>
      </c>
      <c r="Z2384" s="12">
        <f t="shared" si="679"/>
        <v>7.7901330030330979E-2</v>
      </c>
      <c r="AA2384" s="12">
        <f t="shared" si="680"/>
        <v>0.41832591584271417</v>
      </c>
      <c r="AB2384" s="12">
        <f t="shared" si="681"/>
        <v>1.4055269487956237E-2</v>
      </c>
      <c r="AC2384" s="12">
        <f t="shared" si="682"/>
        <v>0.51028251536100144</v>
      </c>
      <c r="AD2384" s="12">
        <f t="shared" si="683"/>
        <v>0.48971748463899861</v>
      </c>
      <c r="AE2384" s="12">
        <f>('Estimates from MCMC'!$B$2-'MCMC runs'!V2384)/'Estimates from MCMC'!$B$2</f>
        <v>0.12153507723464424</v>
      </c>
    </row>
    <row r="2385" spans="1:31" x14ac:dyDescent="0.3">
      <c r="A2385">
        <v>2384</v>
      </c>
      <c r="B2385">
        <f>'MCMC raw'!C2385</f>
        <v>58341.044130047099</v>
      </c>
      <c r="C2385">
        <f>'MCMC raw'!E2385</f>
        <v>57194.985497034097</v>
      </c>
      <c r="D2385">
        <f t="shared" si="666"/>
        <v>1146.0586330130027</v>
      </c>
      <c r="E2385">
        <f>'MCMC raw'!K2385</f>
        <v>58276.921603578303</v>
      </c>
      <c r="F2385">
        <f t="shared" si="667"/>
        <v>64.122526468796423</v>
      </c>
      <c r="G2385">
        <f>'MCMC raw'!D2385</f>
        <v>58244.997862897901</v>
      </c>
      <c r="H2385">
        <f t="shared" si="668"/>
        <v>96.046267149198684</v>
      </c>
      <c r="I2385">
        <f>'MCMC raw'!J2385</f>
        <v>57035.524958287497</v>
      </c>
      <c r="J2385">
        <f t="shared" si="669"/>
        <v>1305.5191717596026</v>
      </c>
      <c r="K2385">
        <f>'MCMC raw'!I2385</f>
        <v>56407.924072568603</v>
      </c>
      <c r="L2385">
        <f t="shared" si="670"/>
        <v>1933.1200574784962</v>
      </c>
      <c r="M2385">
        <f t="shared" si="671"/>
        <v>627.60088571889355</v>
      </c>
      <c r="N2385">
        <f>'Estimates from MCMC'!$B$2-K2385</f>
        <v>16949.075927431397</v>
      </c>
      <c r="O2385">
        <f>'MCMC raw'!G2385</f>
        <v>57711.540161930701</v>
      </c>
      <c r="P2385" s="10">
        <f t="shared" si="672"/>
        <v>1303.6160893620981</v>
      </c>
      <c r="Q2385">
        <f>'MCMC raw'!H2385</f>
        <v>57745.571379400797</v>
      </c>
      <c r="R2385" s="10">
        <f t="shared" si="673"/>
        <v>34.031217470095726</v>
      </c>
      <c r="S2385" s="10">
        <f t="shared" si="674"/>
        <v>1337.6473068321939</v>
      </c>
      <c r="T2385">
        <f>'MCMC raw'!F2385</f>
        <v>64265.084668597301</v>
      </c>
      <c r="U2385">
        <f t="shared" si="675"/>
        <v>7857.1605960286979</v>
      </c>
      <c r="V2385">
        <f>'MCMC raw'!B2385</f>
        <v>65846.592589148699</v>
      </c>
      <c r="W2385" s="10">
        <f t="shared" si="676"/>
        <v>243.86061371920368</v>
      </c>
      <c r="X2385" s="10">
        <f t="shared" si="677"/>
        <v>9438.6685165800955</v>
      </c>
      <c r="Y2385" s="10">
        <f t="shared" si="678"/>
        <v>7510.4074108513014</v>
      </c>
      <c r="Z2385" s="12">
        <f t="shared" si="679"/>
        <v>7.8921547850715895E-2</v>
      </c>
      <c r="AA2385" s="12">
        <f t="shared" si="680"/>
        <v>0.46357457065327085</v>
      </c>
      <c r="AB2385" s="12">
        <f t="shared" si="681"/>
        <v>1.4387841246526313E-2</v>
      </c>
      <c r="AC2385" s="12">
        <f t="shared" si="682"/>
        <v>0.55688395975051308</v>
      </c>
      <c r="AD2385" s="12">
        <f t="shared" si="683"/>
        <v>0.44311604024948698</v>
      </c>
      <c r="AE2385" s="12">
        <f>('Estimates from MCMC'!$B$2-'MCMC runs'!V2385)/'Estimates from MCMC'!$B$2</f>
        <v>0.10238160517539296</v>
      </c>
    </row>
    <row r="2386" spans="1:31" x14ac:dyDescent="0.3">
      <c r="A2386">
        <v>2385</v>
      </c>
      <c r="B2386">
        <f>'MCMC raw'!C2386</f>
        <v>57356.689635178103</v>
      </c>
      <c r="C2386">
        <f>'MCMC raw'!E2386</f>
        <v>56254.267175815803</v>
      </c>
      <c r="D2386">
        <f t="shared" si="666"/>
        <v>1102.4224593623003</v>
      </c>
      <c r="E2386">
        <f>'MCMC raw'!K2386</f>
        <v>57284.548646013602</v>
      </c>
      <c r="F2386">
        <f t="shared" si="667"/>
        <v>72.140989164501661</v>
      </c>
      <c r="G2386">
        <f>'MCMC raw'!D2386</f>
        <v>57257.760497465002</v>
      </c>
      <c r="H2386">
        <f t="shared" si="668"/>
        <v>98.929137713101227</v>
      </c>
      <c r="I2386">
        <f>'MCMC raw'!J2386</f>
        <v>56083.861681962997</v>
      </c>
      <c r="J2386">
        <f t="shared" si="669"/>
        <v>1272.8279532151064</v>
      </c>
      <c r="K2386">
        <f>'MCMC raw'!I2386</f>
        <v>55437.217745289898</v>
      </c>
      <c r="L2386">
        <f t="shared" si="670"/>
        <v>1919.4718898882056</v>
      </c>
      <c r="M2386">
        <f t="shared" si="671"/>
        <v>646.64393667309923</v>
      </c>
      <c r="N2386">
        <f>'Estimates from MCMC'!$B$2-K2386</f>
        <v>17919.782254710102</v>
      </c>
      <c r="O2386">
        <f>'MCMC raw'!G2386</f>
        <v>56775.318681476303</v>
      </c>
      <c r="P2386" s="10">
        <f t="shared" si="672"/>
        <v>1338.1009361864053</v>
      </c>
      <c r="Q2386">
        <f>'MCMC raw'!H2386</f>
        <v>56810.721914387497</v>
      </c>
      <c r="R2386" s="10">
        <f t="shared" si="673"/>
        <v>35.403232911194209</v>
      </c>
      <c r="S2386" s="10">
        <f t="shared" si="674"/>
        <v>1373.5041690975995</v>
      </c>
      <c r="T2386">
        <f>'MCMC raw'!F2386</f>
        <v>63185.686976040102</v>
      </c>
      <c r="U2386">
        <f t="shared" si="675"/>
        <v>7748.4692307502046</v>
      </c>
      <c r="V2386">
        <f>'MCMC raw'!B2386</f>
        <v>64812.116264258002</v>
      </c>
      <c r="W2386" s="10">
        <f t="shared" si="676"/>
        <v>252.92511912030022</v>
      </c>
      <c r="X2386" s="10">
        <f t="shared" si="677"/>
        <v>9374.8985189681043</v>
      </c>
      <c r="Y2386" s="10">
        <f t="shared" si="678"/>
        <v>8544.883735741998</v>
      </c>
      <c r="Z2386" s="12">
        <f t="shared" si="679"/>
        <v>7.6647369347168412E-2</v>
      </c>
      <c r="AA2386" s="12">
        <f t="shared" si="680"/>
        <v>0.4323975102271998</v>
      </c>
      <c r="AB2386" s="12">
        <f t="shared" si="681"/>
        <v>1.4114296453229527E-2</v>
      </c>
      <c r="AC2386" s="12">
        <f t="shared" si="682"/>
        <v>0.52315917602759776</v>
      </c>
      <c r="AD2386" s="12">
        <f t="shared" si="683"/>
        <v>0.47684082397240229</v>
      </c>
      <c r="AE2386" s="12">
        <f>('Estimates from MCMC'!$B$2-'MCMC runs'!V2386)/'Estimates from MCMC'!$B$2</f>
        <v>0.1164835494328012</v>
      </c>
    </row>
    <row r="2387" spans="1:31" x14ac:dyDescent="0.3">
      <c r="A2387">
        <v>2386</v>
      </c>
      <c r="B2387">
        <f>'MCMC raw'!C2387</f>
        <v>59414.286413713598</v>
      </c>
      <c r="C2387">
        <f>'MCMC raw'!E2387</f>
        <v>58281.107192897703</v>
      </c>
      <c r="D2387">
        <f t="shared" si="666"/>
        <v>1133.179220815895</v>
      </c>
      <c r="E2387">
        <f>'MCMC raw'!K2387</f>
        <v>59341.188373503297</v>
      </c>
      <c r="F2387">
        <f t="shared" si="667"/>
        <v>73.098040210301406</v>
      </c>
      <c r="G2387">
        <f>'MCMC raw'!D2387</f>
        <v>59414.286413713598</v>
      </c>
      <c r="H2387">
        <f t="shared" si="668"/>
        <v>0</v>
      </c>
      <c r="I2387">
        <f>'MCMC raw'!J2387</f>
        <v>58206.3199259924</v>
      </c>
      <c r="J2387">
        <f t="shared" si="669"/>
        <v>1207.9664877211981</v>
      </c>
      <c r="K2387">
        <f>'MCMC raw'!I2387</f>
        <v>58206.3199259924</v>
      </c>
      <c r="L2387">
        <f t="shared" si="670"/>
        <v>1207.9664877211981</v>
      </c>
      <c r="M2387">
        <f t="shared" si="671"/>
        <v>0</v>
      </c>
      <c r="N2387">
        <f>'Estimates from MCMC'!$B$2-K2387</f>
        <v>15150.6800740076</v>
      </c>
      <c r="O2387">
        <f>'MCMC raw'!G2387</f>
        <v>59376.029776200099</v>
      </c>
      <c r="P2387" s="10">
        <f t="shared" si="672"/>
        <v>1169.7098502076988</v>
      </c>
      <c r="Q2387">
        <f>'MCMC raw'!H2387</f>
        <v>59406.789744740199</v>
      </c>
      <c r="R2387" s="10">
        <f t="shared" si="673"/>
        <v>30.75996854010009</v>
      </c>
      <c r="S2387" s="10">
        <f t="shared" si="674"/>
        <v>1200.4698187477989</v>
      </c>
      <c r="T2387">
        <f>'MCMC raw'!F2387</f>
        <v>66447.816434059394</v>
      </c>
      <c r="U2387">
        <f t="shared" si="675"/>
        <v>8241.4965080669936</v>
      </c>
      <c r="V2387">
        <f>'MCMC raw'!B2387</f>
        <v>67870.663436563103</v>
      </c>
      <c r="W2387" s="10">
        <f t="shared" si="676"/>
        <v>222.37718375591066</v>
      </c>
      <c r="X2387" s="10">
        <f t="shared" si="677"/>
        <v>9664.3435105707031</v>
      </c>
      <c r="Y2387" s="10">
        <f t="shared" si="678"/>
        <v>5486.3365634368965</v>
      </c>
      <c r="Z2387" s="12">
        <f t="shared" si="679"/>
        <v>7.9235375104205155E-2</v>
      </c>
      <c r="AA2387" s="12">
        <f t="shared" si="680"/>
        <v>0.54396875043292925</v>
      </c>
      <c r="AB2387" s="12">
        <f t="shared" si="681"/>
        <v>1.4677703091191227E-2</v>
      </c>
      <c r="AC2387" s="12">
        <f t="shared" si="682"/>
        <v>0.63788182862832565</v>
      </c>
      <c r="AD2387" s="12">
        <f t="shared" si="683"/>
        <v>0.3621181713716744</v>
      </c>
      <c r="AE2387" s="12">
        <f>('Estimates from MCMC'!$B$2-'MCMC runs'!V2387)/'Estimates from MCMC'!$B$2</f>
        <v>7.4789543785008877E-2</v>
      </c>
    </row>
    <row r="2388" spans="1:31" x14ac:dyDescent="0.3">
      <c r="A2388">
        <v>2387</v>
      </c>
      <c r="B2388">
        <f>'MCMC raw'!C2388</f>
        <v>58259.805415472401</v>
      </c>
      <c r="C2388">
        <f>'MCMC raw'!E2388</f>
        <v>57100.829868667999</v>
      </c>
      <c r="D2388">
        <f t="shared" si="666"/>
        <v>1158.9755468044023</v>
      </c>
      <c r="E2388">
        <f>'MCMC raw'!K2388</f>
        <v>58194.391240523699</v>
      </c>
      <c r="F2388">
        <f t="shared" si="667"/>
        <v>65.414174948702566</v>
      </c>
      <c r="G2388">
        <f>'MCMC raw'!D2388</f>
        <v>58164.361612279601</v>
      </c>
      <c r="H2388">
        <f t="shared" si="668"/>
        <v>95.44380319280026</v>
      </c>
      <c r="I2388">
        <f>'MCMC raw'!J2388</f>
        <v>56940.435347294901</v>
      </c>
      <c r="J2388">
        <f t="shared" si="669"/>
        <v>1319.3700681775008</v>
      </c>
      <c r="K2388">
        <f>'MCMC raw'!I2388</f>
        <v>56317.029082006899</v>
      </c>
      <c r="L2388">
        <f t="shared" si="670"/>
        <v>1942.7763334655028</v>
      </c>
      <c r="M2388">
        <f t="shared" si="671"/>
        <v>623.40626528800203</v>
      </c>
      <c r="N2388">
        <f>'Estimates from MCMC'!$B$2-K2388</f>
        <v>17039.970917993101</v>
      </c>
      <c r="O2388">
        <f>'MCMC raw'!G2388</f>
        <v>57598.413428134401</v>
      </c>
      <c r="P2388" s="10">
        <f t="shared" si="672"/>
        <v>1281.3843461275028</v>
      </c>
      <c r="Q2388">
        <f>'MCMC raw'!H2388</f>
        <v>57632.776592779403</v>
      </c>
      <c r="R2388" s="10">
        <f t="shared" si="673"/>
        <v>34.363164645001234</v>
      </c>
      <c r="S2388" s="10">
        <f t="shared" si="674"/>
        <v>1315.747510772504</v>
      </c>
      <c r="T2388">
        <f>'MCMC raw'!F2388</f>
        <v>64151.612876347099</v>
      </c>
      <c r="U2388">
        <f t="shared" si="675"/>
        <v>7834.5837943402003</v>
      </c>
      <c r="V2388">
        <f>'MCMC raw'!B2388</f>
        <v>65707.702457798398</v>
      </c>
      <c r="W2388" s="10">
        <f t="shared" si="676"/>
        <v>240.3420706787947</v>
      </c>
      <c r="X2388" s="10">
        <f t="shared" si="677"/>
        <v>9390.673375791499</v>
      </c>
      <c r="Y2388" s="10">
        <f t="shared" si="678"/>
        <v>7649.2975422016025</v>
      </c>
      <c r="Z2388" s="12">
        <f t="shared" si="679"/>
        <v>7.7215361288155732E-2</v>
      </c>
      <c r="AA2388" s="12">
        <f t="shared" si="680"/>
        <v>0.45977682896555822</v>
      </c>
      <c r="AB2388" s="12">
        <f t="shared" si="681"/>
        <v>1.4104605684802495E-2</v>
      </c>
      <c r="AC2388" s="12">
        <f t="shared" si="682"/>
        <v>0.55109679593851646</v>
      </c>
      <c r="AD2388" s="12">
        <f t="shared" si="683"/>
        <v>0.44890320406148354</v>
      </c>
      <c r="AE2388" s="12">
        <f>('Estimates from MCMC'!$B$2-'MCMC runs'!V2388)/'Estimates from MCMC'!$B$2</f>
        <v>0.10427495047782219</v>
      </c>
    </row>
    <row r="2389" spans="1:31" x14ac:dyDescent="0.3">
      <c r="A2389">
        <v>2388</v>
      </c>
      <c r="B2389">
        <f>'MCMC raw'!C2389</f>
        <v>58565.530633852497</v>
      </c>
      <c r="C2389">
        <f>'MCMC raw'!E2389</f>
        <v>57386.444847855702</v>
      </c>
      <c r="D2389">
        <f t="shared" si="666"/>
        <v>1179.0857859967946</v>
      </c>
      <c r="E2389">
        <f>'MCMC raw'!K2389</f>
        <v>58487.9346615506</v>
      </c>
      <c r="F2389">
        <f t="shared" si="667"/>
        <v>77.595972301896836</v>
      </c>
      <c r="G2389">
        <f>'MCMC raw'!D2389</f>
        <v>58465.254437048097</v>
      </c>
      <c r="H2389">
        <f t="shared" si="668"/>
        <v>100.27619680439966</v>
      </c>
      <c r="I2389">
        <f>'MCMC raw'!J2389</f>
        <v>57209.396202793301</v>
      </c>
      <c r="J2389">
        <f t="shared" si="669"/>
        <v>1356.1344310591958</v>
      </c>
      <c r="K2389">
        <f>'MCMC raw'!I2389</f>
        <v>56554.480260731099</v>
      </c>
      <c r="L2389">
        <f t="shared" si="670"/>
        <v>2011.0503731213976</v>
      </c>
      <c r="M2389">
        <f t="shared" si="671"/>
        <v>654.91594206220179</v>
      </c>
      <c r="N2389">
        <f>'Estimates from MCMC'!$B$2-K2389</f>
        <v>16802.519739268901</v>
      </c>
      <c r="O2389">
        <f>'MCMC raw'!G2389</f>
        <v>57906.801453840999</v>
      </c>
      <c r="P2389" s="10">
        <f t="shared" si="672"/>
        <v>1352.3211931098995</v>
      </c>
      <c r="Q2389">
        <f>'MCMC raw'!H2389</f>
        <v>57942.6344076971</v>
      </c>
      <c r="R2389" s="10">
        <f t="shared" si="673"/>
        <v>35.832953856101085</v>
      </c>
      <c r="S2389" s="10">
        <f t="shared" si="674"/>
        <v>1388.1541469660006</v>
      </c>
      <c r="T2389">
        <f>'MCMC raw'!F2389</f>
        <v>64559.507678512397</v>
      </c>
      <c r="U2389">
        <f t="shared" si="675"/>
        <v>8005.0274177812971</v>
      </c>
      <c r="V2389">
        <f>'MCMC raw'!B2389</f>
        <v>66203.359675392494</v>
      </c>
      <c r="W2389" s="10">
        <f t="shared" si="676"/>
        <v>255.69784991409688</v>
      </c>
      <c r="X2389" s="10">
        <f t="shared" si="677"/>
        <v>9648.8794146613945</v>
      </c>
      <c r="Y2389" s="10">
        <f t="shared" si="678"/>
        <v>7153.640324607506</v>
      </c>
      <c r="Z2389" s="12">
        <f t="shared" si="679"/>
        <v>8.2615831941072956E-2</v>
      </c>
      <c r="AA2389" s="12">
        <f t="shared" si="680"/>
        <v>0.47641827190197406</v>
      </c>
      <c r="AB2389" s="12">
        <f t="shared" si="681"/>
        <v>1.5217827675959191E-2</v>
      </c>
      <c r="AC2389" s="12">
        <f t="shared" si="682"/>
        <v>0.57425193151900622</v>
      </c>
      <c r="AD2389" s="12">
        <f t="shared" si="683"/>
        <v>0.42574806848099378</v>
      </c>
      <c r="AE2389" s="12">
        <f>('Estimates from MCMC'!$B$2-'MCMC runs'!V2389)/'Estimates from MCMC'!$B$2</f>
        <v>9.7518169017374021E-2</v>
      </c>
    </row>
    <row r="2390" spans="1:31" x14ac:dyDescent="0.3">
      <c r="A2390">
        <v>2389</v>
      </c>
      <c r="B2390">
        <f>'MCMC raw'!C2390</f>
        <v>58753.224703079701</v>
      </c>
      <c r="C2390">
        <f>'MCMC raw'!E2390</f>
        <v>57602.6502262785</v>
      </c>
      <c r="D2390">
        <f t="shared" si="666"/>
        <v>1150.5744768012009</v>
      </c>
      <c r="E2390">
        <f>'MCMC raw'!K2390</f>
        <v>58701.319352624101</v>
      </c>
      <c r="F2390">
        <f t="shared" si="667"/>
        <v>51.905350455599546</v>
      </c>
      <c r="G2390">
        <f>'MCMC raw'!D2390</f>
        <v>58653.932708173801</v>
      </c>
      <c r="H2390">
        <f t="shared" si="668"/>
        <v>99.291994905899628</v>
      </c>
      <c r="I2390">
        <f>'MCMC raw'!J2390</f>
        <v>57451.736637973801</v>
      </c>
      <c r="J2390">
        <f t="shared" si="669"/>
        <v>1301.4880651058993</v>
      </c>
      <c r="K2390">
        <f>'MCMC raw'!I2390</f>
        <v>56803.066649927299</v>
      </c>
      <c r="L2390">
        <f t="shared" si="670"/>
        <v>1950.1580531524014</v>
      </c>
      <c r="M2390">
        <f t="shared" si="671"/>
        <v>648.66998804650211</v>
      </c>
      <c r="N2390">
        <f>'Estimates from MCMC'!$B$2-K2390</f>
        <v>16553.933350072701</v>
      </c>
      <c r="O2390">
        <f>'MCMC raw'!G2390</f>
        <v>58145.719516700003</v>
      </c>
      <c r="P2390" s="10">
        <f t="shared" si="672"/>
        <v>1342.6528667727034</v>
      </c>
      <c r="Q2390">
        <f>'MCMC raw'!H2390</f>
        <v>58181.242287184803</v>
      </c>
      <c r="R2390" s="10">
        <f t="shared" si="673"/>
        <v>35.522770484800276</v>
      </c>
      <c r="S2390" s="10">
        <f t="shared" si="674"/>
        <v>1378.1756372575037</v>
      </c>
      <c r="T2390">
        <f>'MCMC raw'!F2390</f>
        <v>64735.7747810605</v>
      </c>
      <c r="U2390">
        <f t="shared" si="675"/>
        <v>7932.7081311332004</v>
      </c>
      <c r="V2390">
        <f>'MCMC raw'!B2390</f>
        <v>66365.069085597395</v>
      </c>
      <c r="W2390" s="10">
        <f t="shared" si="676"/>
        <v>251.11866727939196</v>
      </c>
      <c r="X2390" s="10">
        <f t="shared" si="677"/>
        <v>9562.002435670096</v>
      </c>
      <c r="Y2390" s="10">
        <f t="shared" si="678"/>
        <v>6991.9309144026047</v>
      </c>
      <c r="Z2390" s="12">
        <f t="shared" si="679"/>
        <v>8.3253665948307756E-2</v>
      </c>
      <c r="AA2390" s="12">
        <f t="shared" si="680"/>
        <v>0.4792038220389695</v>
      </c>
      <c r="AB2390" s="12">
        <f t="shared" si="681"/>
        <v>1.5169728062139932E-2</v>
      </c>
      <c r="AC2390" s="12">
        <f t="shared" si="682"/>
        <v>0.57762721604941714</v>
      </c>
      <c r="AD2390" s="12">
        <f t="shared" si="683"/>
        <v>0.42237278395058281</v>
      </c>
      <c r="AE2390" s="12">
        <f>('Estimates from MCMC'!$B$2-'MCMC runs'!V2390)/'Estimates from MCMC'!$B$2</f>
        <v>9.5313752121850739E-2</v>
      </c>
    </row>
    <row r="2391" spans="1:31" x14ac:dyDescent="0.3">
      <c r="A2391">
        <v>2390</v>
      </c>
      <c r="B2391">
        <f>'MCMC raw'!C2391</f>
        <v>58476.146416635202</v>
      </c>
      <c r="C2391">
        <f>'MCMC raw'!E2391</f>
        <v>57290.493042287802</v>
      </c>
      <c r="D2391">
        <f t="shared" si="666"/>
        <v>1185.6533743473992</v>
      </c>
      <c r="E2391">
        <f>'MCMC raw'!K2391</f>
        <v>58397.064755439496</v>
      </c>
      <c r="F2391">
        <f t="shared" si="667"/>
        <v>79.081661195705237</v>
      </c>
      <c r="G2391">
        <f>'MCMC raw'!D2391</f>
        <v>58382.357903824101</v>
      </c>
      <c r="H2391">
        <f t="shared" si="668"/>
        <v>93.7885128111011</v>
      </c>
      <c r="I2391">
        <f>'MCMC raw'!J2391</f>
        <v>57118.419260869203</v>
      </c>
      <c r="J2391">
        <f t="shared" si="669"/>
        <v>1357.7271557659988</v>
      </c>
      <c r="K2391">
        <f>'MCMC raw'!I2391</f>
        <v>56505.915618241401</v>
      </c>
      <c r="L2391">
        <f t="shared" si="670"/>
        <v>1970.2307983938008</v>
      </c>
      <c r="M2391">
        <f t="shared" si="671"/>
        <v>612.50364262780204</v>
      </c>
      <c r="N2391">
        <f>'Estimates from MCMC'!$B$2-K2391</f>
        <v>16851.084381758599</v>
      </c>
      <c r="O2391">
        <f>'MCMC raw'!G2391</f>
        <v>57768.613572635797</v>
      </c>
      <c r="P2391" s="10">
        <f t="shared" si="672"/>
        <v>1262.6979543943962</v>
      </c>
      <c r="Q2391">
        <f>'MCMC raw'!H2391</f>
        <v>57802.120341703703</v>
      </c>
      <c r="R2391" s="10">
        <f t="shared" si="673"/>
        <v>33.506769067906134</v>
      </c>
      <c r="S2391" s="10">
        <f t="shared" si="674"/>
        <v>1296.2047234623024</v>
      </c>
      <c r="T2391">
        <f>'MCMC raw'!F2391</f>
        <v>64253.719095858003</v>
      </c>
      <c r="U2391">
        <f t="shared" si="675"/>
        <v>7747.8034776166023</v>
      </c>
      <c r="V2391">
        <f>'MCMC raw'!B2391</f>
        <v>65782.505540939295</v>
      </c>
      <c r="W2391" s="10">
        <f t="shared" si="676"/>
        <v>232.58172161898983</v>
      </c>
      <c r="X2391" s="10">
        <f t="shared" si="677"/>
        <v>9276.5899226978945</v>
      </c>
      <c r="Y2391" s="10">
        <f t="shared" si="678"/>
        <v>7574.4944590607047</v>
      </c>
      <c r="Z2391" s="12">
        <f t="shared" si="679"/>
        <v>7.6921146087515407E-2</v>
      </c>
      <c r="AA2391" s="12">
        <f t="shared" si="680"/>
        <v>0.45978070621993006</v>
      </c>
      <c r="AB2391" s="12">
        <f t="shared" si="681"/>
        <v>1.3802181292900114E-2</v>
      </c>
      <c r="AC2391" s="12">
        <f t="shared" si="682"/>
        <v>0.55050403360034561</v>
      </c>
      <c r="AD2391" s="12">
        <f t="shared" si="683"/>
        <v>0.44949596639965445</v>
      </c>
      <c r="AE2391" s="12">
        <f>('Estimates from MCMC'!$B$2-'MCMC runs'!V2391)/'Estimates from MCMC'!$B$2</f>
        <v>0.10325523752417226</v>
      </c>
    </row>
    <row r="2392" spans="1:31" x14ac:dyDescent="0.3">
      <c r="A2392">
        <v>2391</v>
      </c>
      <c r="B2392">
        <f>'MCMC raw'!C2392</f>
        <v>57992.949836337801</v>
      </c>
      <c r="C2392">
        <f>'MCMC raw'!E2392</f>
        <v>56843.014977956598</v>
      </c>
      <c r="D2392">
        <f t="shared" si="666"/>
        <v>1149.9348583812025</v>
      </c>
      <c r="E2392">
        <f>'MCMC raw'!K2392</f>
        <v>57931.695736849797</v>
      </c>
      <c r="F2392">
        <f t="shared" si="667"/>
        <v>61.254099488003703</v>
      </c>
      <c r="G2392">
        <f>'MCMC raw'!D2392</f>
        <v>57895.180923327804</v>
      </c>
      <c r="H2392">
        <f t="shared" si="668"/>
        <v>97.76891300999705</v>
      </c>
      <c r="I2392">
        <f>'MCMC raw'!J2392</f>
        <v>56684.593157053103</v>
      </c>
      <c r="J2392">
        <f t="shared" si="669"/>
        <v>1308.3566792846977</v>
      </c>
      <c r="K2392">
        <f>'MCMC raw'!I2392</f>
        <v>56045.797094273898</v>
      </c>
      <c r="L2392">
        <f t="shared" si="670"/>
        <v>1947.1527420639031</v>
      </c>
      <c r="M2392">
        <f t="shared" si="671"/>
        <v>638.79606277920539</v>
      </c>
      <c r="N2392">
        <f>'Estimates from MCMC'!$B$2-K2392</f>
        <v>17311.202905726102</v>
      </c>
      <c r="O2392">
        <f>'MCMC raw'!G2392</f>
        <v>57364.787563609803</v>
      </c>
      <c r="P2392" s="10">
        <f t="shared" si="672"/>
        <v>1318.9904693359058</v>
      </c>
      <c r="Q2392">
        <f>'MCMC raw'!H2392</f>
        <v>57399.777512555003</v>
      </c>
      <c r="R2392" s="10">
        <f t="shared" si="673"/>
        <v>34.989948945200013</v>
      </c>
      <c r="S2392" s="10">
        <f t="shared" si="674"/>
        <v>1353.9804182811058</v>
      </c>
      <c r="T2392">
        <f>'MCMC raw'!F2392</f>
        <v>63779.987792940097</v>
      </c>
      <c r="U2392">
        <f t="shared" si="675"/>
        <v>7734.1906986661998</v>
      </c>
      <c r="V2392">
        <f>'MCMC raw'!B2392</f>
        <v>65378.3028785071</v>
      </c>
      <c r="W2392" s="10">
        <f t="shared" si="676"/>
        <v>244.33466728589701</v>
      </c>
      <c r="X2392" s="10">
        <f t="shared" si="677"/>
        <v>9332.5057842332026</v>
      </c>
      <c r="Y2392" s="10">
        <f t="shared" si="678"/>
        <v>7978.6971214928999</v>
      </c>
      <c r="Z2392" s="12">
        <f t="shared" si="679"/>
        <v>7.8214115197808909E-2</v>
      </c>
      <c r="AA2392" s="12">
        <f t="shared" si="680"/>
        <v>0.44677373032857975</v>
      </c>
      <c r="AB2392" s="12">
        <f t="shared" si="681"/>
        <v>1.4114251252007298E-2</v>
      </c>
      <c r="AC2392" s="12">
        <f t="shared" si="682"/>
        <v>0.53910209677839593</v>
      </c>
      <c r="AD2392" s="12">
        <f t="shared" si="683"/>
        <v>0.46089790322160407</v>
      </c>
      <c r="AE2392" s="12">
        <f>('Estimates from MCMC'!$B$2-'MCMC runs'!V2392)/'Estimates from MCMC'!$B$2</f>
        <v>0.10876531376000791</v>
      </c>
    </row>
    <row r="2393" spans="1:31" x14ac:dyDescent="0.3">
      <c r="A2393">
        <v>2392</v>
      </c>
      <c r="B2393">
        <f>'MCMC raw'!C2393</f>
        <v>58570.998794106403</v>
      </c>
      <c r="C2393">
        <f>'MCMC raw'!E2393</f>
        <v>57499.033079117798</v>
      </c>
      <c r="D2393">
        <f t="shared" si="666"/>
        <v>1071.9657149886043</v>
      </c>
      <c r="E2393">
        <f>'MCMC raw'!K2393</f>
        <v>58494.788285742201</v>
      </c>
      <c r="F2393">
        <f t="shared" si="667"/>
        <v>76.210508364201814</v>
      </c>
      <c r="G2393">
        <f>'MCMC raw'!D2393</f>
        <v>58474.696625570403</v>
      </c>
      <c r="H2393">
        <f t="shared" si="668"/>
        <v>96.302168535999954</v>
      </c>
      <c r="I2393">
        <f>'MCMC raw'!J2393</f>
        <v>57327.408803541097</v>
      </c>
      <c r="J2393">
        <f t="shared" si="669"/>
        <v>1243.5899905653059</v>
      </c>
      <c r="K2393">
        <f>'MCMC raw'!I2393</f>
        <v>56697.277952725897</v>
      </c>
      <c r="L2393">
        <f t="shared" si="670"/>
        <v>1873.7208413805056</v>
      </c>
      <c r="M2393">
        <f t="shared" si="671"/>
        <v>630.13085081519966</v>
      </c>
      <c r="N2393">
        <f>'Estimates from MCMC'!$B$2-K2393</f>
        <v>16659.722047274103</v>
      </c>
      <c r="O2393">
        <f>'MCMC raw'!G2393</f>
        <v>58005.929295442598</v>
      </c>
      <c r="P2393" s="10">
        <f t="shared" si="672"/>
        <v>1308.651342716701</v>
      </c>
      <c r="Q2393">
        <f>'MCMC raw'!H2393</f>
        <v>58040.161351405099</v>
      </c>
      <c r="R2393" s="10">
        <f t="shared" si="673"/>
        <v>34.232055962500453</v>
      </c>
      <c r="S2393" s="10">
        <f t="shared" si="674"/>
        <v>1342.8833986792015</v>
      </c>
      <c r="T2393">
        <f>'MCMC raw'!F2393</f>
        <v>64413.962397150703</v>
      </c>
      <c r="U2393">
        <f t="shared" si="675"/>
        <v>7716.6844444248054</v>
      </c>
      <c r="V2393">
        <f>'MCMC raw'!B2393</f>
        <v>65999.367989272694</v>
      </c>
      <c r="W2393" s="10">
        <f t="shared" si="676"/>
        <v>242.52219344279001</v>
      </c>
      <c r="X2393" s="10">
        <f t="shared" si="677"/>
        <v>9302.0900365467969</v>
      </c>
      <c r="Y2393" s="10">
        <f t="shared" si="678"/>
        <v>7357.6320107273059</v>
      </c>
      <c r="Z2393" s="12">
        <f t="shared" si="679"/>
        <v>8.0606590846389714E-2</v>
      </c>
      <c r="AA2393" s="12">
        <f t="shared" si="680"/>
        <v>0.46319406905635768</v>
      </c>
      <c r="AB2393" s="12">
        <f t="shared" si="681"/>
        <v>1.4557397341600425E-2</v>
      </c>
      <c r="AC2393" s="12">
        <f t="shared" si="682"/>
        <v>0.55835805724434784</v>
      </c>
      <c r="AD2393" s="12">
        <f t="shared" si="683"/>
        <v>0.44164194275565216</v>
      </c>
      <c r="AE2393" s="12">
        <f>('Estimates from MCMC'!$B$2-'MCMC runs'!V2393)/'Estimates from MCMC'!$B$2</f>
        <v>0.10029897638572059</v>
      </c>
    </row>
    <row r="2394" spans="1:31" x14ac:dyDescent="0.3">
      <c r="A2394">
        <v>2393</v>
      </c>
      <c r="B2394">
        <f>'MCMC raw'!C2394</f>
        <v>58453.414637015703</v>
      </c>
      <c r="C2394">
        <f>'MCMC raw'!E2394</f>
        <v>57281.031043838098</v>
      </c>
      <c r="D2394">
        <f t="shared" si="666"/>
        <v>1172.3835931776048</v>
      </c>
      <c r="E2394">
        <f>'MCMC raw'!K2394</f>
        <v>58389.048461918603</v>
      </c>
      <c r="F2394">
        <f t="shared" si="667"/>
        <v>64.366175097100495</v>
      </c>
      <c r="G2394">
        <f>'MCMC raw'!D2394</f>
        <v>58357.961531050001</v>
      </c>
      <c r="H2394">
        <f t="shared" si="668"/>
        <v>95.45310596570198</v>
      </c>
      <c r="I2394">
        <f>'MCMC raw'!J2394</f>
        <v>57121.8834950417</v>
      </c>
      <c r="J2394">
        <f t="shared" si="669"/>
        <v>1331.5311419740028</v>
      </c>
      <c r="K2394">
        <f>'MCMC raw'!I2394</f>
        <v>56498.424049503803</v>
      </c>
      <c r="L2394">
        <f t="shared" si="670"/>
        <v>1954.9905875119002</v>
      </c>
      <c r="M2394">
        <f t="shared" si="671"/>
        <v>623.45944553789741</v>
      </c>
      <c r="N2394">
        <f>'Estimates from MCMC'!$B$2-K2394</f>
        <v>16858.575950496197</v>
      </c>
      <c r="O2394">
        <f>'MCMC raw'!G2394</f>
        <v>57785.271345198002</v>
      </c>
      <c r="P2394" s="10">
        <f t="shared" si="672"/>
        <v>1286.8472956941987</v>
      </c>
      <c r="Q2394">
        <f>'MCMC raw'!H2394</f>
        <v>57819.380401444301</v>
      </c>
      <c r="R2394" s="10">
        <f t="shared" si="673"/>
        <v>34.109056246299588</v>
      </c>
      <c r="S2394" s="10">
        <f t="shared" si="674"/>
        <v>1320.9563519404983</v>
      </c>
      <c r="T2394">
        <f>'MCMC raw'!F2394</f>
        <v>64227.019744863101</v>
      </c>
      <c r="U2394">
        <f t="shared" si="675"/>
        <v>7728.5956953592977</v>
      </c>
      <c r="V2394">
        <f>'MCMC raw'!B2394</f>
        <v>65784.276314644696</v>
      </c>
      <c r="W2394" s="10">
        <f t="shared" si="676"/>
        <v>236.30021784109704</v>
      </c>
      <c r="X2394" s="10">
        <f t="shared" si="677"/>
        <v>9285.852265140893</v>
      </c>
      <c r="Y2394" s="10">
        <f t="shared" si="678"/>
        <v>7572.723685355304</v>
      </c>
      <c r="Z2394" s="12">
        <f t="shared" si="679"/>
        <v>7.8355156201767959E-2</v>
      </c>
      <c r="AA2394" s="12">
        <f t="shared" si="680"/>
        <v>0.45843704225396464</v>
      </c>
      <c r="AB2394" s="12">
        <f t="shared" si="681"/>
        <v>1.4016617924015227E-2</v>
      </c>
      <c r="AC2394" s="12">
        <f t="shared" si="682"/>
        <v>0.55080881637974788</v>
      </c>
      <c r="AD2394" s="12">
        <f t="shared" si="683"/>
        <v>0.44919118362025212</v>
      </c>
      <c r="AE2394" s="12">
        <f>('Estimates from MCMC'!$B$2-'MCMC runs'!V2394)/'Estimates from MCMC'!$B$2</f>
        <v>0.10323109840036131</v>
      </c>
    </row>
    <row r="2395" spans="1:31" x14ac:dyDescent="0.3">
      <c r="A2395">
        <v>2394</v>
      </c>
      <c r="B2395">
        <f>'MCMC raw'!C2395</f>
        <v>58401.805036012898</v>
      </c>
      <c r="C2395">
        <f>'MCMC raw'!E2395</f>
        <v>57294.946058454698</v>
      </c>
      <c r="D2395">
        <f t="shared" si="666"/>
        <v>1106.8589775582004</v>
      </c>
      <c r="E2395">
        <f>'MCMC raw'!K2395</f>
        <v>58323.461815466799</v>
      </c>
      <c r="F2395">
        <f t="shared" si="667"/>
        <v>78.343220546099474</v>
      </c>
      <c r="G2395">
        <f>'MCMC raw'!D2395</f>
        <v>58308.095812882602</v>
      </c>
      <c r="H2395">
        <f t="shared" si="668"/>
        <v>93.709223130295868</v>
      </c>
      <c r="I2395">
        <f>'MCMC raw'!J2395</f>
        <v>57123.702399708804</v>
      </c>
      <c r="J2395">
        <f t="shared" si="669"/>
        <v>1278.1026363040946</v>
      </c>
      <c r="K2395">
        <f>'MCMC raw'!I2395</f>
        <v>56510.886493159102</v>
      </c>
      <c r="L2395">
        <f t="shared" si="670"/>
        <v>1890.9185428537967</v>
      </c>
      <c r="M2395">
        <f t="shared" si="671"/>
        <v>612.81590654970205</v>
      </c>
      <c r="N2395">
        <f>'Estimates from MCMC'!$B$2-K2395</f>
        <v>16846.113506840898</v>
      </c>
      <c r="O2395">
        <f>'MCMC raw'!G2395</f>
        <v>57774.571487331603</v>
      </c>
      <c r="P2395" s="10">
        <f t="shared" si="672"/>
        <v>1263.6849941725013</v>
      </c>
      <c r="Q2395">
        <f>'MCMC raw'!H2395</f>
        <v>57808.129010220197</v>
      </c>
      <c r="R2395" s="10">
        <f t="shared" si="673"/>
        <v>33.557522888593667</v>
      </c>
      <c r="S2395" s="10">
        <f t="shared" si="674"/>
        <v>1297.242517061095</v>
      </c>
      <c r="T2395">
        <f>'MCMC raw'!F2395</f>
        <v>64303.510328664503</v>
      </c>
      <c r="U2395">
        <f t="shared" si="675"/>
        <v>7792.6238355054011</v>
      </c>
      <c r="V2395">
        <f>'MCMC raw'!B2395</f>
        <v>65836.673780337398</v>
      </c>
      <c r="W2395" s="10">
        <f t="shared" si="676"/>
        <v>235.92093461180048</v>
      </c>
      <c r="X2395" s="10">
        <f t="shared" si="677"/>
        <v>9325.7872871782965</v>
      </c>
      <c r="Y2395" s="10">
        <f t="shared" si="678"/>
        <v>7520.3262196626019</v>
      </c>
      <c r="Z2395" s="12">
        <f t="shared" si="679"/>
        <v>7.7005447964856019E-2</v>
      </c>
      <c r="AA2395" s="12">
        <f t="shared" si="680"/>
        <v>0.46257695179015379</v>
      </c>
      <c r="AB2395" s="12">
        <f t="shared" si="681"/>
        <v>1.4004472575588268E-2</v>
      </c>
      <c r="AC2395" s="12">
        <f t="shared" si="682"/>
        <v>0.55358687233059811</v>
      </c>
      <c r="AD2395" s="12">
        <f t="shared" si="683"/>
        <v>0.44641312766940189</v>
      </c>
      <c r="AE2395" s="12">
        <f>('Estimates from MCMC'!$B$2-'MCMC runs'!V2395)/'Estimates from MCMC'!$B$2</f>
        <v>0.10251681802231009</v>
      </c>
    </row>
    <row r="2396" spans="1:31" x14ac:dyDescent="0.3">
      <c r="A2396">
        <v>2395</v>
      </c>
      <c r="B2396">
        <f>'MCMC raw'!C2396</f>
        <v>57418.176542027599</v>
      </c>
      <c r="C2396">
        <f>'MCMC raw'!E2396</f>
        <v>56344.442679875399</v>
      </c>
      <c r="D2396">
        <f t="shared" si="666"/>
        <v>1073.7338621521994</v>
      </c>
      <c r="E2396">
        <f>'MCMC raw'!K2396</f>
        <v>57331.547800704197</v>
      </c>
      <c r="F2396">
        <f t="shared" si="667"/>
        <v>86.62874132340221</v>
      </c>
      <c r="G2396">
        <f>'MCMC raw'!D2396</f>
        <v>57319.096803033099</v>
      </c>
      <c r="H2396">
        <f t="shared" si="668"/>
        <v>99.079738994500076</v>
      </c>
      <c r="I2396">
        <f>'MCMC raw'!J2396</f>
        <v>56159.8821282274</v>
      </c>
      <c r="J2396">
        <f t="shared" si="669"/>
        <v>1258.2944138001985</v>
      </c>
      <c r="K2396">
        <f>'MCMC raw'!I2396</f>
        <v>55511.853397512597</v>
      </c>
      <c r="L2396">
        <f t="shared" si="670"/>
        <v>1906.3231445150013</v>
      </c>
      <c r="M2396">
        <f t="shared" si="671"/>
        <v>648.0287307148028</v>
      </c>
      <c r="N2396">
        <f>'Estimates from MCMC'!$B$2-K2396</f>
        <v>17845.146602487403</v>
      </c>
      <c r="O2396">
        <f>'MCMC raw'!G2396</f>
        <v>56854.435324634898</v>
      </c>
      <c r="P2396" s="10">
        <f t="shared" si="672"/>
        <v>1342.5819271223008</v>
      </c>
      <c r="Q2396">
        <f>'MCMC raw'!H2396</f>
        <v>56889.727965068203</v>
      </c>
      <c r="R2396" s="10">
        <f t="shared" si="673"/>
        <v>35.292640433304769</v>
      </c>
      <c r="S2396" s="10">
        <f t="shared" si="674"/>
        <v>1377.8745675556056</v>
      </c>
      <c r="T2396">
        <f>'MCMC raw'!F2396</f>
        <v>63326.995299524802</v>
      </c>
      <c r="U2396">
        <f t="shared" si="675"/>
        <v>7815.1419020122048</v>
      </c>
      <c r="V2396">
        <f>'MCMC raw'!B2396</f>
        <v>64959.606275923201</v>
      </c>
      <c r="W2396" s="10">
        <f t="shared" si="676"/>
        <v>254.73640884279303</v>
      </c>
      <c r="X2396" s="10">
        <f t="shared" si="677"/>
        <v>9447.7528784106034</v>
      </c>
      <c r="Y2396" s="10">
        <f t="shared" si="678"/>
        <v>8397.3937240767991</v>
      </c>
      <c r="Z2396" s="12">
        <f t="shared" si="679"/>
        <v>7.7212846621475567E-2</v>
      </c>
      <c r="AA2396" s="12">
        <f t="shared" si="680"/>
        <v>0.43794215178500501</v>
      </c>
      <c r="AB2396" s="12">
        <f t="shared" si="681"/>
        <v>1.4274828586013734E-2</v>
      </c>
      <c r="AC2396" s="12">
        <f t="shared" si="682"/>
        <v>0.5294298269924943</v>
      </c>
      <c r="AD2396" s="12">
        <f t="shared" si="683"/>
        <v>0.4705701730075057</v>
      </c>
      <c r="AE2396" s="12">
        <f>('Estimates from MCMC'!$B$2-'MCMC runs'!V2396)/'Estimates from MCMC'!$B$2</f>
        <v>0.11447297086953936</v>
      </c>
    </row>
    <row r="2397" spans="1:31" x14ac:dyDescent="0.3">
      <c r="A2397">
        <v>2396</v>
      </c>
      <c r="B2397">
        <f>'MCMC raw'!C2397</f>
        <v>58271.9294534363</v>
      </c>
      <c r="C2397">
        <f>'MCMC raw'!E2397</f>
        <v>57133.024794397803</v>
      </c>
      <c r="D2397">
        <f t="shared" si="666"/>
        <v>1138.9046590384969</v>
      </c>
      <c r="E2397">
        <f>'MCMC raw'!K2397</f>
        <v>58197.565059978901</v>
      </c>
      <c r="F2397">
        <f t="shared" si="667"/>
        <v>74.364393457399274</v>
      </c>
      <c r="G2397">
        <f>'MCMC raw'!D2397</f>
        <v>58176.685631867898</v>
      </c>
      <c r="H2397">
        <f t="shared" si="668"/>
        <v>95.243821568401472</v>
      </c>
      <c r="I2397">
        <f>'MCMC raw'!J2397</f>
        <v>56964.056608897299</v>
      </c>
      <c r="J2397">
        <f t="shared" si="669"/>
        <v>1307.8728445390007</v>
      </c>
      <c r="K2397">
        <f>'MCMC raw'!I2397</f>
        <v>56341.377522627801</v>
      </c>
      <c r="L2397">
        <f t="shared" si="670"/>
        <v>1930.5519308084986</v>
      </c>
      <c r="M2397">
        <f t="shared" si="671"/>
        <v>622.67908626949793</v>
      </c>
      <c r="N2397">
        <f>'Estimates from MCMC'!$B$2-K2397</f>
        <v>17015.622477372199</v>
      </c>
      <c r="O2397">
        <f>'MCMC raw'!G2397</f>
        <v>57622.845042136403</v>
      </c>
      <c r="P2397" s="10">
        <f t="shared" si="672"/>
        <v>1281.467519508602</v>
      </c>
      <c r="Q2397">
        <f>'MCMC raw'!H2397</f>
        <v>57656.993845938799</v>
      </c>
      <c r="R2397" s="10">
        <f t="shared" si="673"/>
        <v>34.148803802396287</v>
      </c>
      <c r="S2397" s="10">
        <f t="shared" si="674"/>
        <v>1315.6163233109983</v>
      </c>
      <c r="T2397">
        <f>'MCMC raw'!F2397</f>
        <v>64150.896063034197</v>
      </c>
      <c r="U2397">
        <f t="shared" si="675"/>
        <v>7809.5185404063959</v>
      </c>
      <c r="V2397">
        <f>'MCMC raw'!B2397</f>
        <v>65704.405567492795</v>
      </c>
      <c r="W2397" s="10">
        <f t="shared" si="676"/>
        <v>237.89318114759953</v>
      </c>
      <c r="X2397" s="10">
        <f t="shared" si="677"/>
        <v>9363.0280448649937</v>
      </c>
      <c r="Y2397" s="10">
        <f t="shared" si="678"/>
        <v>7652.5944325072051</v>
      </c>
      <c r="Z2397" s="12">
        <f t="shared" si="679"/>
        <v>7.7318142492908373E-2</v>
      </c>
      <c r="AA2397" s="12">
        <f t="shared" si="680"/>
        <v>0.4589616718866259</v>
      </c>
      <c r="AB2397" s="12">
        <f t="shared" si="681"/>
        <v>1.398086854970812E-2</v>
      </c>
      <c r="AC2397" s="12">
        <f t="shared" si="682"/>
        <v>0.55026068292924246</v>
      </c>
      <c r="AD2397" s="12">
        <f t="shared" si="683"/>
        <v>0.44973931707075759</v>
      </c>
      <c r="AE2397" s="12">
        <f>('Estimates from MCMC'!$B$2-'MCMC runs'!V2397)/'Estimates from MCMC'!$B$2</f>
        <v>0.10431989356853749</v>
      </c>
    </row>
    <row r="2398" spans="1:31" x14ac:dyDescent="0.3">
      <c r="A2398">
        <v>2397</v>
      </c>
      <c r="B2398">
        <f>'MCMC raw'!C2398</f>
        <v>58225.336887068399</v>
      </c>
      <c r="C2398">
        <f>'MCMC raw'!E2398</f>
        <v>57073.024441367103</v>
      </c>
      <c r="D2398">
        <f t="shared" si="666"/>
        <v>1152.3124457012964</v>
      </c>
      <c r="E2398">
        <f>'MCMC raw'!K2398</f>
        <v>58152.961080213398</v>
      </c>
      <c r="F2398">
        <f t="shared" si="667"/>
        <v>72.375806855001429</v>
      </c>
      <c r="G2398">
        <f>'MCMC raw'!D2398</f>
        <v>58129.8581928555</v>
      </c>
      <c r="H2398">
        <f t="shared" si="668"/>
        <v>95.478694212899427</v>
      </c>
      <c r="I2398">
        <f>'MCMC raw'!J2398</f>
        <v>56905.180329708899</v>
      </c>
      <c r="J2398">
        <f t="shared" si="669"/>
        <v>1320.1565573594999</v>
      </c>
      <c r="K2398">
        <f>'MCMC raw'!I2398</f>
        <v>56780.412220514998</v>
      </c>
      <c r="L2398">
        <f t="shared" si="670"/>
        <v>1444.924666553401</v>
      </c>
      <c r="M2398">
        <f t="shared" si="671"/>
        <v>124.76810919390118</v>
      </c>
      <c r="N2398">
        <f>'Estimates from MCMC'!$B$2-K2398</f>
        <v>16576.587779485002</v>
      </c>
      <c r="O2398">
        <f>'MCMC raw'!G2398</f>
        <v>57945.201479151699</v>
      </c>
      <c r="P2398" s="10">
        <f t="shared" si="672"/>
        <v>1164.7892586367016</v>
      </c>
      <c r="Q2398">
        <f>'MCMC raw'!H2398</f>
        <v>57975.786394661998</v>
      </c>
      <c r="R2398" s="10">
        <f t="shared" si="673"/>
        <v>30.584915510298742</v>
      </c>
      <c r="S2398" s="10">
        <f t="shared" si="674"/>
        <v>1195.3741741470003</v>
      </c>
      <c r="T2398">
        <f>'MCMC raw'!F2398</f>
        <v>64795.809467091502</v>
      </c>
      <c r="U2398">
        <f t="shared" si="675"/>
        <v>8015.3972465765037</v>
      </c>
      <c r="V2398">
        <f>'MCMC raw'!B2398</f>
        <v>66215.369214480597</v>
      </c>
      <c r="W2398" s="10">
        <f t="shared" si="676"/>
        <v>224.18557324209542</v>
      </c>
      <c r="X2398" s="10">
        <f t="shared" si="677"/>
        <v>9434.9569939655994</v>
      </c>
      <c r="Y2398" s="10">
        <f t="shared" si="678"/>
        <v>7141.6307855194027</v>
      </c>
      <c r="Z2398" s="12">
        <f t="shared" si="679"/>
        <v>7.2112197639756834E-2</v>
      </c>
      <c r="AA2398" s="12">
        <f t="shared" si="680"/>
        <v>0.48353722450022368</v>
      </c>
      <c r="AB2398" s="12">
        <f t="shared" si="681"/>
        <v>1.3524229245752552E-2</v>
      </c>
      <c r="AC2398" s="12">
        <f t="shared" si="682"/>
        <v>0.56917365138573306</v>
      </c>
      <c r="AD2398" s="12">
        <f t="shared" si="683"/>
        <v>0.43082634861426694</v>
      </c>
      <c r="AE2398" s="12">
        <f>('Estimates from MCMC'!$B$2-'MCMC runs'!V2398)/'Estimates from MCMC'!$B$2</f>
        <v>9.7354455410109508E-2</v>
      </c>
    </row>
    <row r="2399" spans="1:31" x14ac:dyDescent="0.3">
      <c r="A2399">
        <v>2398</v>
      </c>
      <c r="B2399">
        <f>'MCMC raw'!C2399</f>
        <v>57563.455944787704</v>
      </c>
      <c r="C2399">
        <f>'MCMC raw'!E2399</f>
        <v>56486.998348174799</v>
      </c>
      <c r="D2399">
        <f t="shared" si="666"/>
        <v>1076.457596612905</v>
      </c>
      <c r="E2399">
        <f>'MCMC raw'!K2399</f>
        <v>57502.133451450602</v>
      </c>
      <c r="F2399">
        <f t="shared" si="667"/>
        <v>61.32249333710206</v>
      </c>
      <c r="G2399">
        <f>'MCMC raw'!D2399</f>
        <v>57467.522364783901</v>
      </c>
      <c r="H2399">
        <f t="shared" si="668"/>
        <v>95.93358000380249</v>
      </c>
      <c r="I2399">
        <f>'MCMC raw'!J2399</f>
        <v>56330.263285285597</v>
      </c>
      <c r="J2399">
        <f t="shared" si="669"/>
        <v>1233.1926595021068</v>
      </c>
      <c r="K2399">
        <f>'MCMC raw'!I2399</f>
        <v>55702.882049186199</v>
      </c>
      <c r="L2399">
        <f t="shared" si="670"/>
        <v>1860.5738956015048</v>
      </c>
      <c r="M2399">
        <f t="shared" si="671"/>
        <v>627.38123609939794</v>
      </c>
      <c r="N2399">
        <f>'Estimates from MCMC'!$B$2-K2399</f>
        <v>17654.117950813801</v>
      </c>
      <c r="O2399">
        <f>'MCMC raw'!G2399</f>
        <v>57000.088913646498</v>
      </c>
      <c r="P2399" s="10">
        <f t="shared" si="672"/>
        <v>1297.2068644602987</v>
      </c>
      <c r="Q2399">
        <f>'MCMC raw'!H2399</f>
        <v>57034.495574590299</v>
      </c>
      <c r="R2399" s="10">
        <f t="shared" si="673"/>
        <v>34.406660943801398</v>
      </c>
      <c r="S2399" s="10">
        <f t="shared" si="674"/>
        <v>1331.6135254041001</v>
      </c>
      <c r="T2399">
        <f>'MCMC raw'!F2399</f>
        <v>63414.042713738498</v>
      </c>
      <c r="U2399">
        <f t="shared" si="675"/>
        <v>7711.1606645522988</v>
      </c>
      <c r="V2399">
        <f>'MCMC raw'!B2399</f>
        <v>64988.953297603701</v>
      </c>
      <c r="W2399" s="10">
        <f t="shared" si="676"/>
        <v>243.29705846110301</v>
      </c>
      <c r="X2399" s="10">
        <f t="shared" si="677"/>
        <v>9286.0712484175019</v>
      </c>
      <c r="Y2399" s="10">
        <f t="shared" si="678"/>
        <v>8368.0467023962992</v>
      </c>
      <c r="Z2399" s="12">
        <f t="shared" si="679"/>
        <v>7.5427927303653067E-2</v>
      </c>
      <c r="AA2399" s="12">
        <f t="shared" si="680"/>
        <v>0.43679104705408622</v>
      </c>
      <c r="AB2399" s="12">
        <f t="shared" si="681"/>
        <v>1.3781320547362025E-2</v>
      </c>
      <c r="AC2399" s="12">
        <f t="shared" si="682"/>
        <v>0.52600029490510125</v>
      </c>
      <c r="AD2399" s="12">
        <f t="shared" si="683"/>
        <v>0.47399970509489869</v>
      </c>
      <c r="AE2399" s="12">
        <f>('Estimates from MCMC'!$B$2-'MCMC runs'!V2399)/'Estimates from MCMC'!$B$2</f>
        <v>0.1140729133197418</v>
      </c>
    </row>
    <row r="2400" spans="1:31" x14ac:dyDescent="0.3">
      <c r="A2400">
        <v>2399</v>
      </c>
      <c r="B2400">
        <f>'MCMC raw'!C2400</f>
        <v>58388.399349187603</v>
      </c>
      <c r="C2400">
        <f>'MCMC raw'!E2400</f>
        <v>57283.051773974803</v>
      </c>
      <c r="D2400">
        <f t="shared" si="666"/>
        <v>1105.3475752127997</v>
      </c>
      <c r="E2400">
        <f>'MCMC raw'!K2400</f>
        <v>58320.333642982703</v>
      </c>
      <c r="F2400">
        <f t="shared" si="667"/>
        <v>68.06570620489947</v>
      </c>
      <c r="G2400">
        <f>'MCMC raw'!D2400</f>
        <v>58288.2395251079</v>
      </c>
      <c r="H2400">
        <f t="shared" si="668"/>
        <v>100.15982407970296</v>
      </c>
      <c r="I2400">
        <f>'MCMC raw'!J2400</f>
        <v>57115.535073611201</v>
      </c>
      <c r="J2400">
        <f t="shared" si="669"/>
        <v>1272.8642755764013</v>
      </c>
      <c r="K2400">
        <f>'MCMC raw'!I2400</f>
        <v>56460.837231812999</v>
      </c>
      <c r="L2400">
        <f t="shared" si="670"/>
        <v>1927.562117374604</v>
      </c>
      <c r="M2400">
        <f t="shared" si="671"/>
        <v>654.69784179820272</v>
      </c>
      <c r="N2400">
        <f>'Estimates from MCMC'!$B$2-K2400</f>
        <v>16896.162768187001</v>
      </c>
      <c r="O2400">
        <f>'MCMC raw'!G2400</f>
        <v>57822.274579000099</v>
      </c>
      <c r="P2400" s="10">
        <f t="shared" si="672"/>
        <v>1361.4373471871004</v>
      </c>
      <c r="Q2400">
        <f>'MCMC raw'!H2400</f>
        <v>57857.938751969297</v>
      </c>
      <c r="R2400" s="10">
        <f t="shared" si="673"/>
        <v>35.664172969198262</v>
      </c>
      <c r="S2400" s="10">
        <f t="shared" si="674"/>
        <v>1397.1015201562986</v>
      </c>
      <c r="T2400">
        <f>'MCMC raw'!F2400</f>
        <v>64388.432126071501</v>
      </c>
      <c r="U2400">
        <f t="shared" si="675"/>
        <v>7927.5948942585019</v>
      </c>
      <c r="V2400">
        <f>'MCMC raw'!B2400</f>
        <v>66045.5557305783</v>
      </c>
      <c r="W2400" s="10">
        <f t="shared" si="676"/>
        <v>260.02208435050125</v>
      </c>
      <c r="X2400" s="10">
        <f t="shared" si="677"/>
        <v>9584.7184987653018</v>
      </c>
      <c r="Y2400" s="10">
        <f t="shared" si="678"/>
        <v>7311.4442694216996</v>
      </c>
      <c r="Z2400" s="12">
        <f t="shared" si="679"/>
        <v>8.2687503625783962E-2</v>
      </c>
      <c r="AA2400" s="12">
        <f t="shared" si="680"/>
        <v>0.4691949884138783</v>
      </c>
      <c r="AB2400" s="12">
        <f t="shared" si="681"/>
        <v>1.53894163969635E-2</v>
      </c>
      <c r="AC2400" s="12">
        <f t="shared" si="682"/>
        <v>0.56727190843662578</v>
      </c>
      <c r="AD2400" s="12">
        <f t="shared" si="683"/>
        <v>0.43272809156337427</v>
      </c>
      <c r="AE2400" s="12">
        <f>('Estimates from MCMC'!$B$2-'MCMC runs'!V2400)/'Estimates from MCMC'!$B$2</f>
        <v>9.9669346748390744E-2</v>
      </c>
    </row>
    <row r="2401" spans="1:31" x14ac:dyDescent="0.3">
      <c r="A2401">
        <v>2400</v>
      </c>
      <c r="B2401">
        <f>'MCMC raw'!C2401</f>
        <v>58514.972650004798</v>
      </c>
      <c r="C2401">
        <f>'MCMC raw'!E2401</f>
        <v>57359.422965318001</v>
      </c>
      <c r="D2401">
        <f t="shared" si="666"/>
        <v>1155.5496846867973</v>
      </c>
      <c r="E2401">
        <f>'MCMC raw'!K2401</f>
        <v>58436.245244823898</v>
      </c>
      <c r="F2401">
        <f t="shared" si="667"/>
        <v>78.72740518089995</v>
      </c>
      <c r="G2401">
        <f>'MCMC raw'!D2401</f>
        <v>58422.562813640798</v>
      </c>
      <c r="H2401">
        <f t="shared" si="668"/>
        <v>92.409836364000512</v>
      </c>
      <c r="I2401">
        <f>'MCMC raw'!J2401</f>
        <v>57189.042007447701</v>
      </c>
      <c r="J2401">
        <f t="shared" si="669"/>
        <v>1325.9306425570976</v>
      </c>
      <c r="K2401">
        <f>'MCMC raw'!I2401</f>
        <v>56585.031730059702</v>
      </c>
      <c r="L2401">
        <f t="shared" si="670"/>
        <v>1929.9409199450965</v>
      </c>
      <c r="M2401">
        <f t="shared" si="671"/>
        <v>604.01027738799894</v>
      </c>
      <c r="N2401">
        <f>'Estimates from MCMC'!$B$2-K2401</f>
        <v>16771.968269940298</v>
      </c>
      <c r="O2401">
        <f>'MCMC raw'!G2401</f>
        <v>57825.029890259597</v>
      </c>
      <c r="P2401" s="10">
        <f t="shared" si="672"/>
        <v>1239.9981601998952</v>
      </c>
      <c r="Q2401">
        <f>'MCMC raw'!H2401</f>
        <v>57858.187834124001</v>
      </c>
      <c r="R2401" s="10">
        <f t="shared" si="673"/>
        <v>33.157943864403933</v>
      </c>
      <c r="S2401" s="10">
        <f t="shared" si="674"/>
        <v>1273.1561040642991</v>
      </c>
      <c r="T2401">
        <f>'MCMC raw'!F2401</f>
        <v>64408.850732813597</v>
      </c>
      <c r="U2401">
        <f t="shared" si="675"/>
        <v>7823.8190027538949</v>
      </c>
      <c r="V2401">
        <f>'MCMC raw'!B2401</f>
        <v>65912.426940152407</v>
      </c>
      <c r="W2401" s="10">
        <f t="shared" si="676"/>
        <v>230.42010327451135</v>
      </c>
      <c r="X2401" s="10">
        <f t="shared" si="677"/>
        <v>9327.3952100927054</v>
      </c>
      <c r="Y2401" s="10">
        <f t="shared" si="678"/>
        <v>7444.573059847593</v>
      </c>
      <c r="Z2401" s="12">
        <f t="shared" si="679"/>
        <v>7.5909761071163234E-2</v>
      </c>
      <c r="AA2401" s="12">
        <f t="shared" si="680"/>
        <v>0.4664818628816631</v>
      </c>
      <c r="AB2401" s="12">
        <f t="shared" si="681"/>
        <v>1.3738405628126766E-2</v>
      </c>
      <c r="AC2401" s="12">
        <f t="shared" si="682"/>
        <v>0.55613002958095314</v>
      </c>
      <c r="AD2401" s="12">
        <f t="shared" si="683"/>
        <v>0.44386997041904686</v>
      </c>
      <c r="AE2401" s="12">
        <f>('Estimates from MCMC'!$B$2-'MCMC runs'!V2401)/'Estimates from MCMC'!$B$2</f>
        <v>0.10148415365742319</v>
      </c>
    </row>
    <row r="2402" spans="1:31" x14ac:dyDescent="0.3">
      <c r="A2402">
        <v>2401</v>
      </c>
      <c r="B2402">
        <f>'MCMC raw'!C2402</f>
        <v>56880.453885930998</v>
      </c>
      <c r="C2402">
        <f>'MCMC raw'!E2402</f>
        <v>55787.7040335239</v>
      </c>
      <c r="D2402">
        <f t="shared" si="666"/>
        <v>1092.7498524070979</v>
      </c>
      <c r="E2402">
        <f>'MCMC raw'!K2402</f>
        <v>56807.586966736701</v>
      </c>
      <c r="F2402">
        <f t="shared" si="667"/>
        <v>72.866919194297225</v>
      </c>
      <c r="G2402">
        <f>'MCMC raw'!D2402</f>
        <v>56787.652416015699</v>
      </c>
      <c r="H2402">
        <f t="shared" si="668"/>
        <v>92.801469915299094</v>
      </c>
      <c r="I2402">
        <f>'MCMC raw'!J2402</f>
        <v>55622.608848190299</v>
      </c>
      <c r="J2402">
        <f t="shared" si="669"/>
        <v>1257.8450377406989</v>
      </c>
      <c r="K2402">
        <f>'MCMC raw'!I2402</f>
        <v>55016.028574538002</v>
      </c>
      <c r="L2402">
        <f t="shared" si="670"/>
        <v>1864.4253113929954</v>
      </c>
      <c r="M2402">
        <f t="shared" si="671"/>
        <v>606.58027365229646</v>
      </c>
      <c r="N2402">
        <f>'Estimates from MCMC'!$B$2-K2402</f>
        <v>18340.971425461998</v>
      </c>
      <c r="O2402">
        <f>'MCMC raw'!G2402</f>
        <v>56267.3237894911</v>
      </c>
      <c r="P2402" s="10">
        <f t="shared" si="672"/>
        <v>1251.2952149530975</v>
      </c>
      <c r="Q2402">
        <f>'MCMC raw'!H2402</f>
        <v>56300.586910844097</v>
      </c>
      <c r="R2402" s="10">
        <f t="shared" si="673"/>
        <v>33.263121352996677</v>
      </c>
      <c r="S2402" s="10">
        <f t="shared" si="674"/>
        <v>1284.5583363060941</v>
      </c>
      <c r="T2402">
        <f>'MCMC raw'!F2402</f>
        <v>62422.942610092097</v>
      </c>
      <c r="U2402">
        <f t="shared" si="675"/>
        <v>7406.9140355540949</v>
      </c>
      <c r="V2402">
        <f>'MCMC raw'!B2402</f>
        <v>63936.010478628399</v>
      </c>
      <c r="W2402" s="10">
        <f t="shared" si="676"/>
        <v>228.5095322302077</v>
      </c>
      <c r="X2402" s="10">
        <f t="shared" si="677"/>
        <v>8919.9819040903967</v>
      </c>
      <c r="Y2402" s="10">
        <f t="shared" si="678"/>
        <v>9420.9895213716009</v>
      </c>
      <c r="Z2402" s="12">
        <f t="shared" si="679"/>
        <v>7.0037639038180707E-2</v>
      </c>
      <c r="AA2402" s="12">
        <f t="shared" si="680"/>
        <v>0.40384524154873214</v>
      </c>
      <c r="AB2402" s="12">
        <f t="shared" si="681"/>
        <v>1.2458965609257617E-2</v>
      </c>
      <c r="AC2402" s="12">
        <f t="shared" si="682"/>
        <v>0.48634184619617049</v>
      </c>
      <c r="AD2402" s="12">
        <f t="shared" si="683"/>
        <v>0.51365815380382951</v>
      </c>
      <c r="AE2402" s="12">
        <f>('Estimates from MCMC'!$B$2-'MCMC runs'!V2402)/'Estimates from MCMC'!$B$2</f>
        <v>0.12842659216395982</v>
      </c>
    </row>
    <row r="2403" spans="1:31" x14ac:dyDescent="0.3">
      <c r="A2403">
        <v>2402</v>
      </c>
      <c r="B2403">
        <f>'MCMC raw'!C2403</f>
        <v>57264.850161617098</v>
      </c>
      <c r="C2403">
        <f>'MCMC raw'!E2403</f>
        <v>56107.804306613398</v>
      </c>
      <c r="D2403">
        <f t="shared" si="666"/>
        <v>1157.0458550037001</v>
      </c>
      <c r="E2403">
        <f>'MCMC raw'!K2403</f>
        <v>57199.031956811901</v>
      </c>
      <c r="F2403">
        <f t="shared" si="667"/>
        <v>65.818204805196729</v>
      </c>
      <c r="G2403">
        <f>'MCMC raw'!D2403</f>
        <v>57175.4380789688</v>
      </c>
      <c r="H2403">
        <f t="shared" si="668"/>
        <v>89.412082648297655</v>
      </c>
      <c r="I2403">
        <f>'MCMC raw'!J2403</f>
        <v>55953.016849074404</v>
      </c>
      <c r="J2403">
        <f t="shared" si="669"/>
        <v>1311.8333125426943</v>
      </c>
      <c r="K2403">
        <f>'MCMC raw'!I2403</f>
        <v>55369.248087736902</v>
      </c>
      <c r="L2403">
        <f t="shared" si="670"/>
        <v>1895.6020738801963</v>
      </c>
      <c r="M2403">
        <f t="shared" si="671"/>
        <v>583.76876133750193</v>
      </c>
      <c r="N2403">
        <f>'Estimates from MCMC'!$B$2-K2403</f>
        <v>17987.751912263098</v>
      </c>
      <c r="O2403">
        <f>'MCMC raw'!G2403</f>
        <v>56565.484673565203</v>
      </c>
      <c r="P2403" s="10">
        <f t="shared" si="672"/>
        <v>1196.236585828301</v>
      </c>
      <c r="Q2403">
        <f>'MCMC raw'!H2403</f>
        <v>56597.784278704297</v>
      </c>
      <c r="R2403" s="10">
        <f t="shared" si="673"/>
        <v>32.299605139094638</v>
      </c>
      <c r="S2403" s="10">
        <f t="shared" si="674"/>
        <v>1228.5361909673957</v>
      </c>
      <c r="T2403">
        <f>'MCMC raw'!F2403</f>
        <v>62617.895868458298</v>
      </c>
      <c r="U2403">
        <f t="shared" si="675"/>
        <v>7248.647780721396</v>
      </c>
      <c r="V2403">
        <f>'MCMC raw'!B2403</f>
        <v>64059.798373835103</v>
      </c>
      <c r="W2403" s="10">
        <f t="shared" si="676"/>
        <v>213.36631440940982</v>
      </c>
      <c r="X2403" s="10">
        <f t="shared" si="677"/>
        <v>8690.5502860982015</v>
      </c>
      <c r="Y2403" s="10">
        <f t="shared" si="678"/>
        <v>9297.2016261648969</v>
      </c>
      <c r="Z2403" s="12">
        <f t="shared" si="679"/>
        <v>6.829848426638821E-2</v>
      </c>
      <c r="AA2403" s="12">
        <f t="shared" si="680"/>
        <v>0.4029768598142412</v>
      </c>
      <c r="AB2403" s="12">
        <f t="shared" si="681"/>
        <v>1.186175545727579E-2</v>
      </c>
      <c r="AC2403" s="12">
        <f t="shared" si="682"/>
        <v>0.48313709953790523</v>
      </c>
      <c r="AD2403" s="12">
        <f t="shared" si="683"/>
        <v>0.51686290046209482</v>
      </c>
      <c r="AE2403" s="12">
        <f>('Estimates from MCMC'!$B$2-'MCMC runs'!V2403)/'Estimates from MCMC'!$B$2</f>
        <v>0.126739120004429</v>
      </c>
    </row>
    <row r="2404" spans="1:31" x14ac:dyDescent="0.3">
      <c r="A2404">
        <v>2403</v>
      </c>
      <c r="B2404">
        <f>'MCMC raw'!C2404</f>
        <v>57791.141479370403</v>
      </c>
      <c r="C2404">
        <f>'MCMC raw'!E2404</f>
        <v>56655.5665702326</v>
      </c>
      <c r="D2404">
        <f t="shared" si="666"/>
        <v>1135.574909137802</v>
      </c>
      <c r="E2404">
        <f>'MCMC raw'!K2404</f>
        <v>57724.486150611003</v>
      </c>
      <c r="F2404">
        <f t="shared" si="667"/>
        <v>66.655328759399708</v>
      </c>
      <c r="G2404">
        <f>'MCMC raw'!D2404</f>
        <v>57694.437692824002</v>
      </c>
      <c r="H2404">
        <f t="shared" si="668"/>
        <v>96.703786546400806</v>
      </c>
      <c r="I2404">
        <f>'MCMC raw'!J2404</f>
        <v>56492.773823068499</v>
      </c>
      <c r="J2404">
        <f t="shared" si="669"/>
        <v>1298.3676563019035</v>
      </c>
      <c r="K2404">
        <f>'MCMC raw'!I2404</f>
        <v>55860.9015150872</v>
      </c>
      <c r="L2404">
        <f t="shared" si="670"/>
        <v>1930.2399642832024</v>
      </c>
      <c r="M2404">
        <f t="shared" si="671"/>
        <v>631.87230798129895</v>
      </c>
      <c r="N2404">
        <f>'Estimates from MCMC'!$B$2-K2404</f>
        <v>17496.0984849128</v>
      </c>
      <c r="O2404">
        <f>'MCMC raw'!G2404</f>
        <v>57162.539226058201</v>
      </c>
      <c r="P2404" s="10">
        <f t="shared" si="672"/>
        <v>1301.6377109710011</v>
      </c>
      <c r="Q2404">
        <f>'MCMC raw'!H2404</f>
        <v>57197.276622786798</v>
      </c>
      <c r="R2404" s="10">
        <f t="shared" si="673"/>
        <v>34.73739672859665</v>
      </c>
      <c r="S2404" s="10">
        <f t="shared" si="674"/>
        <v>1336.3751076995977</v>
      </c>
      <c r="T2404">
        <f>'MCMC raw'!F2404</f>
        <v>63561.560757077597</v>
      </c>
      <c r="U2404">
        <f t="shared" si="675"/>
        <v>7700.6592419903973</v>
      </c>
      <c r="V2404">
        <f>'MCMC raw'!B2404</f>
        <v>65138.342159846201</v>
      </c>
      <c r="W2404" s="10">
        <f t="shared" si="676"/>
        <v>240.40629506900586</v>
      </c>
      <c r="X2404" s="10">
        <f t="shared" si="677"/>
        <v>9277.4406447590009</v>
      </c>
      <c r="Y2404" s="10">
        <f t="shared" si="678"/>
        <v>8218.657840153799</v>
      </c>
      <c r="Z2404" s="12">
        <f t="shared" si="679"/>
        <v>7.63813206042466E-2</v>
      </c>
      <c r="AA2404" s="12">
        <f t="shared" si="680"/>
        <v>0.44013579648233087</v>
      </c>
      <c r="AB2404" s="12">
        <f t="shared" si="681"/>
        <v>1.3740565948249121E-2</v>
      </c>
      <c r="AC2404" s="12">
        <f t="shared" si="682"/>
        <v>0.53025768303482657</v>
      </c>
      <c r="AD2404" s="12">
        <f t="shared" si="683"/>
        <v>0.46974231696517343</v>
      </c>
      <c r="AE2404" s="12">
        <f>('Estimates from MCMC'!$B$2-'MCMC runs'!V2404)/'Estimates from MCMC'!$B$2</f>
        <v>0.1120364496933326</v>
      </c>
    </row>
    <row r="2405" spans="1:31" x14ac:dyDescent="0.3">
      <c r="A2405">
        <v>2404</v>
      </c>
      <c r="B2405">
        <f>'MCMC raw'!C2405</f>
        <v>58571.7867100449</v>
      </c>
      <c r="C2405">
        <f>'MCMC raw'!E2405</f>
        <v>57425.755453135098</v>
      </c>
      <c r="D2405">
        <f t="shared" si="666"/>
        <v>1146.0312569098023</v>
      </c>
      <c r="E2405">
        <f>'MCMC raw'!K2405</f>
        <v>58494.986097326597</v>
      </c>
      <c r="F2405">
        <f t="shared" si="667"/>
        <v>76.800612718303455</v>
      </c>
      <c r="G2405">
        <f>'MCMC raw'!D2405</f>
        <v>58478.541250298702</v>
      </c>
      <c r="H2405">
        <f t="shared" si="668"/>
        <v>93.245459746198321</v>
      </c>
      <c r="I2405">
        <f>'MCMC raw'!J2405</f>
        <v>57256.3920136327</v>
      </c>
      <c r="J2405">
        <f t="shared" si="669"/>
        <v>1315.3946964122006</v>
      </c>
      <c r="K2405">
        <f>'MCMC raw'!I2405</f>
        <v>56646.912022615201</v>
      </c>
      <c r="L2405">
        <f t="shared" si="670"/>
        <v>1924.8746874296994</v>
      </c>
      <c r="M2405">
        <f t="shared" si="671"/>
        <v>609.47999101749883</v>
      </c>
      <c r="N2405">
        <f>'Estimates from MCMC'!$B$2-K2405</f>
        <v>16710.087977384799</v>
      </c>
      <c r="O2405">
        <f>'MCMC raw'!G2405</f>
        <v>57895.3851474611</v>
      </c>
      <c r="P2405" s="10">
        <f t="shared" si="672"/>
        <v>1248.4731248458993</v>
      </c>
      <c r="Q2405">
        <f>'MCMC raw'!H2405</f>
        <v>57929.064184890602</v>
      </c>
      <c r="R2405" s="10">
        <f t="shared" si="673"/>
        <v>33.679037429501477</v>
      </c>
      <c r="S2405" s="10">
        <f t="shared" si="674"/>
        <v>1282.1521622754008</v>
      </c>
      <c r="T2405">
        <f>'MCMC raw'!F2405</f>
        <v>64622.350052458001</v>
      </c>
      <c r="U2405">
        <f t="shared" si="675"/>
        <v>7975.4380298428005</v>
      </c>
      <c r="V2405">
        <f>'MCMC raw'!B2405</f>
        <v>66141.510083992704</v>
      </c>
      <c r="W2405" s="10">
        <f t="shared" si="676"/>
        <v>237.00786925930151</v>
      </c>
      <c r="X2405" s="10">
        <f t="shared" si="677"/>
        <v>9494.5980613775027</v>
      </c>
      <c r="Y2405" s="10">
        <f t="shared" si="678"/>
        <v>7215.4899160072964</v>
      </c>
      <c r="Z2405" s="12">
        <f t="shared" si="679"/>
        <v>7.6729228715650549E-2</v>
      </c>
      <c r="AA2405" s="12">
        <f t="shared" si="680"/>
        <v>0.47728282703458219</v>
      </c>
      <c r="AB2405" s="12">
        <f t="shared" si="681"/>
        <v>1.4183520133470552E-2</v>
      </c>
      <c r="AC2405" s="12">
        <f t="shared" si="682"/>
        <v>0.56819557588370329</v>
      </c>
      <c r="AD2405" s="12">
        <f t="shared" si="683"/>
        <v>0.43180442411629671</v>
      </c>
      <c r="AE2405" s="12">
        <f>('Estimates from MCMC'!$B$2-'MCMC runs'!V2405)/'Estimates from MCMC'!$B$2</f>
        <v>9.8361300434959123E-2</v>
      </c>
    </row>
    <row r="2406" spans="1:31" x14ac:dyDescent="0.3">
      <c r="A2406">
        <v>2405</v>
      </c>
      <c r="B2406">
        <f>'MCMC raw'!C2406</f>
        <v>59057.9180962877</v>
      </c>
      <c r="C2406">
        <f>'MCMC raw'!E2406</f>
        <v>57868.762698338804</v>
      </c>
      <c r="D2406">
        <f t="shared" si="666"/>
        <v>1189.1553979488963</v>
      </c>
      <c r="E2406">
        <f>'MCMC raw'!K2406</f>
        <v>58998.729650720903</v>
      </c>
      <c r="F2406">
        <f t="shared" si="667"/>
        <v>59.188445566796872</v>
      </c>
      <c r="G2406">
        <f>'MCMC raw'!D2406</f>
        <v>58959.420296495096</v>
      </c>
      <c r="H2406">
        <f t="shared" si="668"/>
        <v>98.497799792603473</v>
      </c>
      <c r="I2406">
        <f>'MCMC raw'!J2406</f>
        <v>57711.691518701897</v>
      </c>
      <c r="J2406">
        <f t="shared" si="669"/>
        <v>1346.2265775858032</v>
      </c>
      <c r="K2406">
        <f>'MCMC raw'!I2406</f>
        <v>57068.6330458226</v>
      </c>
      <c r="L2406">
        <f t="shared" si="670"/>
        <v>1989.2850504650996</v>
      </c>
      <c r="M2406">
        <f t="shared" si="671"/>
        <v>643.05847287929646</v>
      </c>
      <c r="N2406">
        <f>'Estimates from MCMC'!$B$2-K2406</f>
        <v>16288.3669541774</v>
      </c>
      <c r="O2406">
        <f>'MCMC raw'!G2406</f>
        <v>58396.620905519303</v>
      </c>
      <c r="P2406" s="10">
        <f t="shared" si="672"/>
        <v>1327.9878596967028</v>
      </c>
      <c r="Q2406">
        <f>'MCMC raw'!H2406</f>
        <v>58431.866008079101</v>
      </c>
      <c r="R2406" s="10">
        <f t="shared" si="673"/>
        <v>35.245102559798397</v>
      </c>
      <c r="S2406" s="10">
        <f t="shared" si="674"/>
        <v>1363.2329622565012</v>
      </c>
      <c r="T2406">
        <f>'MCMC raw'!F2406</f>
        <v>65009.021682493403</v>
      </c>
      <c r="U2406">
        <f t="shared" si="675"/>
        <v>7940.388636670803</v>
      </c>
      <c r="V2406">
        <f>'MCMC raw'!B2406</f>
        <v>66619.597591859696</v>
      </c>
      <c r="W2406" s="10">
        <f t="shared" si="676"/>
        <v>247.34294710979157</v>
      </c>
      <c r="X2406" s="10">
        <f t="shared" si="677"/>
        <v>9550.9645460370957</v>
      </c>
      <c r="Y2406" s="10">
        <f t="shared" si="678"/>
        <v>6737.402408140304</v>
      </c>
      <c r="Z2406" s="12">
        <f t="shared" si="679"/>
        <v>8.3693654869856637E-2</v>
      </c>
      <c r="AA2406" s="12">
        <f t="shared" si="680"/>
        <v>0.48748831967064504</v>
      </c>
      <c r="AB2406" s="12">
        <f t="shared" si="681"/>
        <v>1.5185251400930447E-2</v>
      </c>
      <c r="AC2406" s="12">
        <f t="shared" si="682"/>
        <v>0.58636722594143209</v>
      </c>
      <c r="AD2406" s="12">
        <f t="shared" si="683"/>
        <v>0.41363277405856791</v>
      </c>
      <c r="AE2406" s="12">
        <f>('Estimates from MCMC'!$B$2-'MCMC runs'!V2406)/'Estimates from MCMC'!$B$2</f>
        <v>9.1844028629037497E-2</v>
      </c>
    </row>
    <row r="2407" spans="1:31" x14ac:dyDescent="0.3">
      <c r="A2407">
        <v>2406</v>
      </c>
      <c r="B2407">
        <f>'MCMC raw'!C2407</f>
        <v>58527.692849680599</v>
      </c>
      <c r="C2407">
        <f>'MCMC raw'!E2407</f>
        <v>57372.378908040198</v>
      </c>
      <c r="D2407">
        <f t="shared" si="666"/>
        <v>1155.313941640401</v>
      </c>
      <c r="E2407">
        <f>'MCMC raw'!K2407</f>
        <v>58447.676139540199</v>
      </c>
      <c r="F2407">
        <f t="shared" si="667"/>
        <v>80.016710140400392</v>
      </c>
      <c r="G2407">
        <f>'MCMC raw'!D2407</f>
        <v>58427.985657021003</v>
      </c>
      <c r="H2407">
        <f t="shared" si="668"/>
        <v>99.70719265959633</v>
      </c>
      <c r="I2407">
        <f>'MCMC raw'!J2407</f>
        <v>57193.722943774199</v>
      </c>
      <c r="J2407">
        <f t="shared" si="669"/>
        <v>1333.9699059064005</v>
      </c>
      <c r="K2407">
        <f>'MCMC raw'!I2407</f>
        <v>56542.427176216799</v>
      </c>
      <c r="L2407">
        <f t="shared" si="670"/>
        <v>1985.2656734638003</v>
      </c>
      <c r="M2407">
        <f t="shared" si="671"/>
        <v>651.29576755739981</v>
      </c>
      <c r="N2407">
        <f>'Estimates from MCMC'!$B$2-K2407</f>
        <v>16814.572823783201</v>
      </c>
      <c r="O2407">
        <f>'MCMC raw'!G2407</f>
        <v>57903.692522491998</v>
      </c>
      <c r="P2407" s="10">
        <f t="shared" si="672"/>
        <v>1361.2653462751987</v>
      </c>
      <c r="Q2407">
        <f>'MCMC raw'!H2407</f>
        <v>57938.762921688198</v>
      </c>
      <c r="R2407" s="10">
        <f t="shared" si="673"/>
        <v>35.070399196200015</v>
      </c>
      <c r="S2407" s="10">
        <f t="shared" si="674"/>
        <v>1396.3357454713987</v>
      </c>
      <c r="T2407">
        <f>'MCMC raw'!F2407</f>
        <v>64457.517431350803</v>
      </c>
      <c r="U2407">
        <f t="shared" si="675"/>
        <v>7915.0902551340041</v>
      </c>
      <c r="V2407">
        <f>'MCMC raw'!B2407</f>
        <v>66110.297227518793</v>
      </c>
      <c r="W2407" s="10">
        <f t="shared" si="676"/>
        <v>256.44405069659115</v>
      </c>
      <c r="X2407" s="10">
        <f t="shared" si="677"/>
        <v>9567.870051301994</v>
      </c>
      <c r="Y2407" s="10">
        <f t="shared" si="678"/>
        <v>7246.7027724812069</v>
      </c>
      <c r="Z2407" s="12">
        <f t="shared" si="679"/>
        <v>8.3043188792543451E-2</v>
      </c>
      <c r="AA2407" s="12">
        <f t="shared" si="680"/>
        <v>0.47072800112641489</v>
      </c>
      <c r="AB2407" s="12">
        <f t="shared" si="681"/>
        <v>1.5251297394475968E-2</v>
      </c>
      <c r="AC2407" s="12">
        <f t="shared" si="682"/>
        <v>0.5690224873134343</v>
      </c>
      <c r="AD2407" s="12">
        <f t="shared" si="683"/>
        <v>0.4309775126865657</v>
      </c>
      <c r="AE2407" s="12">
        <f>('Estimates from MCMC'!$B$2-'MCMC runs'!V2407)/'Estimates from MCMC'!$B$2</f>
        <v>9.8786792977919036E-2</v>
      </c>
    </row>
    <row r="2408" spans="1:31" x14ac:dyDescent="0.3">
      <c r="A2408">
        <v>2407</v>
      </c>
      <c r="B2408">
        <f>'MCMC raw'!C2408</f>
        <v>58431.139388001902</v>
      </c>
      <c r="C2408">
        <f>'MCMC raw'!E2408</f>
        <v>57318.571614952903</v>
      </c>
      <c r="D2408">
        <f t="shared" si="666"/>
        <v>1112.5677730489988</v>
      </c>
      <c r="E2408">
        <f>'MCMC raw'!K2408</f>
        <v>58344.8185157962</v>
      </c>
      <c r="F2408">
        <f t="shared" si="667"/>
        <v>86.320872205702472</v>
      </c>
      <c r="G2408">
        <f>'MCMC raw'!D2408</f>
        <v>58332.080446866603</v>
      </c>
      <c r="H2408">
        <f t="shared" si="668"/>
        <v>99.058941135299392</v>
      </c>
      <c r="I2408">
        <f>'MCMC raw'!J2408</f>
        <v>57134.138098014097</v>
      </c>
      <c r="J2408">
        <f t="shared" si="669"/>
        <v>1297.0012899878056</v>
      </c>
      <c r="K2408">
        <f>'MCMC raw'!I2408</f>
        <v>56486.237781065902</v>
      </c>
      <c r="L2408">
        <f t="shared" si="670"/>
        <v>1944.9016069360005</v>
      </c>
      <c r="M2408">
        <f t="shared" si="671"/>
        <v>647.90031694819481</v>
      </c>
      <c r="N2408">
        <f>'Estimates from MCMC'!$B$2-K2408</f>
        <v>16870.762218934098</v>
      </c>
      <c r="O2408">
        <f>'MCMC raw'!G2408</f>
        <v>57822.9779002344</v>
      </c>
      <c r="P2408" s="10">
        <f t="shared" si="672"/>
        <v>1336.7401191684985</v>
      </c>
      <c r="Q2408">
        <f>'MCMC raw'!H2408</f>
        <v>57858.394342118801</v>
      </c>
      <c r="R2408" s="10">
        <f t="shared" si="673"/>
        <v>35.416441884401138</v>
      </c>
      <c r="S2408" s="10">
        <f t="shared" si="674"/>
        <v>1372.1565610528996</v>
      </c>
      <c r="T2408">
        <f>'MCMC raw'!F2408</f>
        <v>64549.780139431401</v>
      </c>
      <c r="U2408">
        <f t="shared" si="675"/>
        <v>8063.5423583654992</v>
      </c>
      <c r="V2408">
        <f>'MCMC raw'!B2408</f>
        <v>66176.833031508198</v>
      </c>
      <c r="W2408" s="10">
        <f t="shared" si="676"/>
        <v>254.8963310238978</v>
      </c>
      <c r="X2408" s="10">
        <f t="shared" si="677"/>
        <v>9690.5952504422967</v>
      </c>
      <c r="Y2408" s="10">
        <f t="shared" si="678"/>
        <v>7180.1669684918015</v>
      </c>
      <c r="Z2408" s="12">
        <f t="shared" si="679"/>
        <v>8.1333406472466604E-2</v>
      </c>
      <c r="AA2408" s="12">
        <f t="shared" si="680"/>
        <v>0.47795957608339507</v>
      </c>
      <c r="AB2408" s="12">
        <f t="shared" si="681"/>
        <v>1.5108761994038836E-2</v>
      </c>
      <c r="AC2408" s="12">
        <f t="shared" si="682"/>
        <v>0.57440174454990056</v>
      </c>
      <c r="AD2408" s="12">
        <f t="shared" si="683"/>
        <v>0.42559825545009949</v>
      </c>
      <c r="AE2408" s="12">
        <f>('Estimates from MCMC'!$B$2-'MCMC runs'!V2408)/'Estimates from MCMC'!$B$2</f>
        <v>9.7879779277939408E-2</v>
      </c>
    </row>
    <row r="2409" spans="1:31" x14ac:dyDescent="0.3">
      <c r="A2409">
        <v>2408</v>
      </c>
      <c r="B2409">
        <f>'MCMC raw'!C2409</f>
        <v>57545.260082991699</v>
      </c>
      <c r="C2409">
        <f>'MCMC raw'!E2409</f>
        <v>56390.211383845002</v>
      </c>
      <c r="D2409">
        <f t="shared" si="666"/>
        <v>1155.0486991466969</v>
      </c>
      <c r="E2409">
        <f>'MCMC raw'!K2409</f>
        <v>57470.502516510503</v>
      </c>
      <c r="F2409">
        <f t="shared" si="667"/>
        <v>74.757566481195681</v>
      </c>
      <c r="G2409">
        <f>'MCMC raw'!D2409</f>
        <v>57447.326627228802</v>
      </c>
      <c r="H2409">
        <f t="shared" si="668"/>
        <v>97.933455762897211</v>
      </c>
      <c r="I2409">
        <f>'MCMC raw'!J2409</f>
        <v>56218.471963763499</v>
      </c>
      <c r="J2409">
        <f t="shared" si="669"/>
        <v>1326.7881192282002</v>
      </c>
      <c r="K2409">
        <f>'MCMC raw'!I2409</f>
        <v>55578.9933640854</v>
      </c>
      <c r="L2409">
        <f t="shared" si="670"/>
        <v>1966.2667189062995</v>
      </c>
      <c r="M2409">
        <f t="shared" si="671"/>
        <v>639.47859967809927</v>
      </c>
      <c r="N2409">
        <f>'Estimates from MCMC'!$B$2-K2409</f>
        <v>17778.0066359146</v>
      </c>
      <c r="O2409">
        <f>'MCMC raw'!G2409</f>
        <v>56906.602577211699</v>
      </c>
      <c r="P2409" s="10">
        <f t="shared" si="672"/>
        <v>1327.6092131262994</v>
      </c>
      <c r="Q2409">
        <f>'MCMC raw'!H2409</f>
        <v>56941.383389859402</v>
      </c>
      <c r="R2409" s="10">
        <f t="shared" si="673"/>
        <v>34.780812647702987</v>
      </c>
      <c r="S2409" s="10">
        <f t="shared" si="674"/>
        <v>1362.3900257740024</v>
      </c>
      <c r="T2409">
        <f>'MCMC raw'!F2409</f>
        <v>63380.007203088797</v>
      </c>
      <c r="U2409">
        <f t="shared" si="675"/>
        <v>7801.0138390033972</v>
      </c>
      <c r="V2409">
        <f>'MCMC raw'!B2409</f>
        <v>64994.054834504801</v>
      </c>
      <c r="W2409" s="10">
        <f t="shared" si="676"/>
        <v>251.65760564200173</v>
      </c>
      <c r="X2409" s="10">
        <f t="shared" si="677"/>
        <v>9415.0614704194013</v>
      </c>
      <c r="Y2409" s="10">
        <f t="shared" si="678"/>
        <v>8362.945165495199</v>
      </c>
      <c r="Z2409" s="12">
        <f t="shared" si="679"/>
        <v>7.6633452426648471E-2</v>
      </c>
      <c r="AA2409" s="12">
        <f t="shared" si="680"/>
        <v>0.43880137963521854</v>
      </c>
      <c r="AB2409" s="12">
        <f t="shared" si="681"/>
        <v>1.4155558089038537E-2</v>
      </c>
      <c r="AC2409" s="12">
        <f t="shared" si="682"/>
        <v>0.52959039015090559</v>
      </c>
      <c r="AD2409" s="12">
        <f t="shared" si="683"/>
        <v>0.47040960984909441</v>
      </c>
      <c r="AE2409" s="12">
        <f>('Estimates from MCMC'!$B$2-'MCMC runs'!V2409)/'Estimates from MCMC'!$B$2</f>
        <v>0.11400336935118938</v>
      </c>
    </row>
    <row r="2410" spans="1:31" x14ac:dyDescent="0.3">
      <c r="A2410">
        <v>2409</v>
      </c>
      <c r="B2410">
        <f>'MCMC raw'!C2410</f>
        <v>57534.340394100502</v>
      </c>
      <c r="C2410">
        <f>'MCMC raw'!E2410</f>
        <v>56414.744146221397</v>
      </c>
      <c r="D2410">
        <f t="shared" si="666"/>
        <v>1119.5962478791043</v>
      </c>
      <c r="E2410">
        <f>'MCMC raw'!K2410</f>
        <v>57459.703400386999</v>
      </c>
      <c r="F2410">
        <f t="shared" si="667"/>
        <v>74.636993713502306</v>
      </c>
      <c r="G2410">
        <f>'MCMC raw'!D2410</f>
        <v>57439.728870515901</v>
      </c>
      <c r="H2410">
        <f t="shared" si="668"/>
        <v>94.611523584600945</v>
      </c>
      <c r="I2410">
        <f>'MCMC raw'!J2410</f>
        <v>56246.076137444703</v>
      </c>
      <c r="J2410">
        <f t="shared" si="669"/>
        <v>1288.2642566557988</v>
      </c>
      <c r="K2410">
        <f>'MCMC raw'!I2410</f>
        <v>55627.846445198098</v>
      </c>
      <c r="L2410">
        <f t="shared" si="670"/>
        <v>1906.4939489024036</v>
      </c>
      <c r="M2410">
        <f t="shared" si="671"/>
        <v>618.22969224660483</v>
      </c>
      <c r="N2410">
        <f>'Estimates from MCMC'!$B$2-K2410</f>
        <v>17729.153554801902</v>
      </c>
      <c r="O2410">
        <f>'MCMC raw'!G2410</f>
        <v>56889.757965298202</v>
      </c>
      <c r="P2410" s="10">
        <f t="shared" si="672"/>
        <v>1261.9115201001041</v>
      </c>
      <c r="Q2410">
        <f>'MCMC raw'!H2410</f>
        <v>56924.158573760302</v>
      </c>
      <c r="R2410" s="10">
        <f t="shared" si="673"/>
        <v>34.400608462099626</v>
      </c>
      <c r="S2410" s="10">
        <f t="shared" si="674"/>
        <v>1296.3121285622037</v>
      </c>
      <c r="T2410">
        <f>'MCMC raw'!F2410</f>
        <v>63350.3345152783</v>
      </c>
      <c r="U2410">
        <f t="shared" si="675"/>
        <v>7722.4880700802023</v>
      </c>
      <c r="V2410">
        <f>'MCMC raw'!B2410</f>
        <v>64882.674697401402</v>
      </c>
      <c r="W2410" s="10">
        <f t="shared" si="676"/>
        <v>236.02805356089812</v>
      </c>
      <c r="X2410" s="10">
        <f t="shared" si="677"/>
        <v>9254.8282522033041</v>
      </c>
      <c r="Y2410" s="10">
        <f t="shared" si="678"/>
        <v>8474.3253025985978</v>
      </c>
      <c r="Z2410" s="12">
        <f t="shared" si="679"/>
        <v>7.3117541937646566E-2</v>
      </c>
      <c r="AA2410" s="12">
        <f t="shared" si="680"/>
        <v>0.43558131786774351</v>
      </c>
      <c r="AB2410" s="12">
        <f t="shared" si="681"/>
        <v>1.331299054020379E-2</v>
      </c>
      <c r="AC2410" s="12">
        <f t="shared" si="682"/>
        <v>0.52201185034559383</v>
      </c>
      <c r="AD2410" s="12">
        <f t="shared" si="683"/>
        <v>0.47798814965440611</v>
      </c>
      <c r="AE2410" s="12">
        <f>('Estimates from MCMC'!$B$2-'MCMC runs'!V2410)/'Estimates from MCMC'!$B$2</f>
        <v>0.11552169939608486</v>
      </c>
    </row>
    <row r="2411" spans="1:31" x14ac:dyDescent="0.3">
      <c r="A2411">
        <v>2410</v>
      </c>
      <c r="B2411">
        <f>'MCMC raw'!C2411</f>
        <v>58109.145624295998</v>
      </c>
      <c r="C2411">
        <f>'MCMC raw'!E2411</f>
        <v>56989.548335849802</v>
      </c>
      <c r="D2411">
        <f t="shared" si="666"/>
        <v>1119.5972884461953</v>
      </c>
      <c r="E2411">
        <f>'MCMC raw'!K2411</f>
        <v>58034.375606449197</v>
      </c>
      <c r="F2411">
        <f t="shared" si="667"/>
        <v>74.770017846800329</v>
      </c>
      <c r="G2411">
        <f>'MCMC raw'!D2411</f>
        <v>58011.809984196298</v>
      </c>
      <c r="H2411">
        <f t="shared" si="668"/>
        <v>97.335640099699958</v>
      </c>
      <c r="I2411">
        <f>'MCMC raw'!J2411</f>
        <v>56818.369066006002</v>
      </c>
      <c r="J2411">
        <f t="shared" si="669"/>
        <v>1290.7765582899956</v>
      </c>
      <c r="K2411">
        <f>'MCMC raw'!I2411</f>
        <v>56182.183506193098</v>
      </c>
      <c r="L2411">
        <f t="shared" si="670"/>
        <v>1926.9621181028997</v>
      </c>
      <c r="M2411">
        <f t="shared" si="671"/>
        <v>636.1855598129041</v>
      </c>
      <c r="N2411">
        <f>'Estimates from MCMC'!$B$2-K2411</f>
        <v>17174.816493806902</v>
      </c>
      <c r="O2411">
        <f>'MCMC raw'!G2411</f>
        <v>57502.8153890537</v>
      </c>
      <c r="P2411" s="10">
        <f t="shared" si="672"/>
        <v>1320.6318828606018</v>
      </c>
      <c r="Q2411">
        <f>'MCMC raw'!H2411</f>
        <v>57537.388887977599</v>
      </c>
      <c r="R2411" s="10">
        <f t="shared" si="673"/>
        <v>34.573498923899024</v>
      </c>
      <c r="S2411" s="10">
        <f t="shared" si="674"/>
        <v>1355.2053817845008</v>
      </c>
      <c r="T2411">
        <f>'MCMC raw'!F2411</f>
        <v>63967.866537780799</v>
      </c>
      <c r="U2411">
        <f t="shared" si="675"/>
        <v>7785.6830315877014</v>
      </c>
      <c r="V2411">
        <f>'MCMC raw'!B2411</f>
        <v>65570.654578870206</v>
      </c>
      <c r="W2411" s="10">
        <f t="shared" si="676"/>
        <v>247.58265930490597</v>
      </c>
      <c r="X2411" s="10">
        <f t="shared" si="677"/>
        <v>9388.4710726771082</v>
      </c>
      <c r="Y2411" s="10">
        <f t="shared" si="678"/>
        <v>7786.345421129794</v>
      </c>
      <c r="Z2411" s="12">
        <f t="shared" si="679"/>
        <v>7.8906542161494231E-2</v>
      </c>
      <c r="AA2411" s="12">
        <f t="shared" si="680"/>
        <v>0.45331972160489487</v>
      </c>
      <c r="AB2411" s="12">
        <f t="shared" si="681"/>
        <v>1.4415447139955309E-2</v>
      </c>
      <c r="AC2411" s="12">
        <f t="shared" si="682"/>
        <v>0.54664171090634439</v>
      </c>
      <c r="AD2411" s="12">
        <f t="shared" si="683"/>
        <v>0.45335828909365561</v>
      </c>
      <c r="AE2411" s="12">
        <f>('Estimates from MCMC'!$B$2-'MCMC runs'!V2411)/'Estimates from MCMC'!$B$2</f>
        <v>0.10614318226113109</v>
      </c>
    </row>
    <row r="2412" spans="1:31" x14ac:dyDescent="0.3">
      <c r="A2412">
        <v>2411</v>
      </c>
      <c r="B2412">
        <f>'MCMC raw'!C2412</f>
        <v>58429.221564770101</v>
      </c>
      <c r="C2412">
        <f>'MCMC raw'!E2412</f>
        <v>57288.625185374898</v>
      </c>
      <c r="D2412">
        <f t="shared" si="666"/>
        <v>1140.5963793952033</v>
      </c>
      <c r="E2412">
        <f>'MCMC raw'!K2412</f>
        <v>58361.664934900597</v>
      </c>
      <c r="F2412">
        <f t="shared" si="667"/>
        <v>67.556629869504832</v>
      </c>
      <c r="G2412">
        <f>'MCMC raw'!D2412</f>
        <v>58330.351489548702</v>
      </c>
      <c r="H2412">
        <f t="shared" si="668"/>
        <v>98.87007522139902</v>
      </c>
      <c r="I2412">
        <f>'MCMC raw'!J2412</f>
        <v>57122.680551571</v>
      </c>
      <c r="J2412">
        <f t="shared" si="669"/>
        <v>1306.5410131991011</v>
      </c>
      <c r="K2412">
        <f>'MCMC raw'!I2412</f>
        <v>56476.526523899804</v>
      </c>
      <c r="L2412">
        <f t="shared" si="670"/>
        <v>1952.6950408702978</v>
      </c>
      <c r="M2412">
        <f t="shared" si="671"/>
        <v>646.15402767119667</v>
      </c>
      <c r="N2412">
        <f>'Estimates from MCMC'!$B$2-K2412</f>
        <v>16880.473476100196</v>
      </c>
      <c r="O2412">
        <f>'MCMC raw'!G2412</f>
        <v>57816.392328189402</v>
      </c>
      <c r="P2412" s="10">
        <f t="shared" si="672"/>
        <v>1339.8658042895986</v>
      </c>
      <c r="Q2412">
        <f>'MCMC raw'!H2412</f>
        <v>57851.563708340502</v>
      </c>
      <c r="R2412" s="10">
        <f t="shared" si="673"/>
        <v>35.171380151099584</v>
      </c>
      <c r="S2412" s="10">
        <f t="shared" si="674"/>
        <v>1375.0371844406982</v>
      </c>
      <c r="T2412">
        <f>'MCMC raw'!F2412</f>
        <v>64356.557988706198</v>
      </c>
      <c r="U2412">
        <f t="shared" si="675"/>
        <v>7880.0314648063941</v>
      </c>
      <c r="V2412">
        <f>'MCMC raw'!B2412</f>
        <v>65982.189694636996</v>
      </c>
      <c r="W2412" s="10">
        <f t="shared" si="676"/>
        <v>250.59452149010031</v>
      </c>
      <c r="X2412" s="10">
        <f t="shared" si="677"/>
        <v>9505.6631707371926</v>
      </c>
      <c r="Y2412" s="10">
        <f t="shared" si="678"/>
        <v>7374.8103053630039</v>
      </c>
      <c r="Z2412" s="12">
        <f t="shared" si="679"/>
        <v>8.1457264003140128E-2</v>
      </c>
      <c r="AA2412" s="12">
        <f t="shared" si="680"/>
        <v>0.46681341468076371</v>
      </c>
      <c r="AB2412" s="12">
        <f t="shared" si="681"/>
        <v>1.4845230605936403E-2</v>
      </c>
      <c r="AC2412" s="12">
        <f t="shared" si="682"/>
        <v>0.56311590928984023</v>
      </c>
      <c r="AD2412" s="12">
        <f t="shared" si="683"/>
        <v>0.43688409071015977</v>
      </c>
      <c r="AE2412" s="12">
        <f>('Estimates from MCMC'!$B$2-'MCMC runs'!V2412)/'Estimates from MCMC'!$B$2</f>
        <v>0.10053315028372213</v>
      </c>
    </row>
    <row r="2413" spans="1:31" x14ac:dyDescent="0.3">
      <c r="A2413">
        <v>2412</v>
      </c>
      <c r="B2413">
        <f>'MCMC raw'!C2413</f>
        <v>57588.5258633423</v>
      </c>
      <c r="C2413">
        <f>'MCMC raw'!E2413</f>
        <v>56463.726564694101</v>
      </c>
      <c r="D2413">
        <f t="shared" si="666"/>
        <v>1124.7992986481986</v>
      </c>
      <c r="E2413">
        <f>'MCMC raw'!K2413</f>
        <v>57520.343052141703</v>
      </c>
      <c r="F2413">
        <f t="shared" si="667"/>
        <v>68.182811200596916</v>
      </c>
      <c r="G2413">
        <f>'MCMC raw'!D2413</f>
        <v>57491.315289130202</v>
      </c>
      <c r="H2413">
        <f t="shared" si="668"/>
        <v>97.210574212098436</v>
      </c>
      <c r="I2413">
        <f>'MCMC raw'!J2413</f>
        <v>56298.9702287939</v>
      </c>
      <c r="J2413">
        <f t="shared" si="669"/>
        <v>1289.5556345484001</v>
      </c>
      <c r="K2413">
        <f>'MCMC raw'!I2413</f>
        <v>55663.805644920903</v>
      </c>
      <c r="L2413">
        <f t="shared" si="670"/>
        <v>1924.7202184213966</v>
      </c>
      <c r="M2413">
        <f t="shared" si="671"/>
        <v>635.16458387299645</v>
      </c>
      <c r="N2413">
        <f>'Estimates from MCMC'!$B$2-K2413</f>
        <v>17693.194355079097</v>
      </c>
      <c r="O2413">
        <f>'MCMC raw'!G2413</f>
        <v>56976.828682472798</v>
      </c>
      <c r="P2413" s="10">
        <f t="shared" si="672"/>
        <v>1313.023037551895</v>
      </c>
      <c r="Q2413">
        <f>'MCMC raw'!H2413</f>
        <v>57011.616337996202</v>
      </c>
      <c r="R2413" s="10">
        <f t="shared" si="673"/>
        <v>34.787655523403373</v>
      </c>
      <c r="S2413" s="10">
        <f t="shared" si="674"/>
        <v>1347.8106930752983</v>
      </c>
      <c r="T2413">
        <f>'MCMC raw'!F2413</f>
        <v>63434.253277522002</v>
      </c>
      <c r="U2413">
        <f t="shared" si="675"/>
        <v>7770.447632601099</v>
      </c>
      <c r="V2413">
        <f>'MCMC raw'!B2413</f>
        <v>65029.084327621502</v>
      </c>
      <c r="W2413" s="10">
        <f t="shared" si="676"/>
        <v>247.02035702420108</v>
      </c>
      <c r="X2413" s="10">
        <f t="shared" si="677"/>
        <v>9365.2786827005984</v>
      </c>
      <c r="Y2413" s="10">
        <f t="shared" si="678"/>
        <v>8327.9156723784981</v>
      </c>
      <c r="Z2413" s="12">
        <f t="shared" si="679"/>
        <v>7.617678673655609E-2</v>
      </c>
      <c r="AA2413" s="12">
        <f t="shared" si="680"/>
        <v>0.43917720433396334</v>
      </c>
      <c r="AB2413" s="12">
        <f t="shared" si="681"/>
        <v>1.3961320497973854E-2</v>
      </c>
      <c r="AC2413" s="12">
        <f t="shared" si="682"/>
        <v>0.52931531156849332</v>
      </c>
      <c r="AD2413" s="12">
        <f t="shared" si="683"/>
        <v>0.47068468843150674</v>
      </c>
      <c r="AE2413" s="12">
        <f>('Estimates from MCMC'!$B$2-'MCMC runs'!V2413)/'Estimates from MCMC'!$B$2</f>
        <v>0.11352584855403708</v>
      </c>
    </row>
    <row r="2414" spans="1:31" x14ac:dyDescent="0.3">
      <c r="A2414">
        <v>2413</v>
      </c>
      <c r="B2414">
        <f>'MCMC raw'!C2414</f>
        <v>58408.743514923299</v>
      </c>
      <c r="C2414">
        <f>'MCMC raw'!E2414</f>
        <v>57291.359692713697</v>
      </c>
      <c r="D2414">
        <f t="shared" si="666"/>
        <v>1117.3838222096019</v>
      </c>
      <c r="E2414">
        <f>'MCMC raw'!K2414</f>
        <v>58334.600916658397</v>
      </c>
      <c r="F2414">
        <f t="shared" si="667"/>
        <v>74.142598264901608</v>
      </c>
      <c r="G2414">
        <f>'MCMC raw'!D2414</f>
        <v>58310.827085021803</v>
      </c>
      <c r="H2414">
        <f t="shared" si="668"/>
        <v>97.916429901495576</v>
      </c>
      <c r="I2414">
        <f>'MCMC raw'!J2414</f>
        <v>57120.086735916397</v>
      </c>
      <c r="J2414">
        <f t="shared" si="669"/>
        <v>1288.6567790069021</v>
      </c>
      <c r="K2414">
        <f>'MCMC raw'!I2414</f>
        <v>56479.9183835234</v>
      </c>
      <c r="L2414">
        <f t="shared" si="670"/>
        <v>1928.825131399899</v>
      </c>
      <c r="M2414">
        <f t="shared" si="671"/>
        <v>640.16835239299689</v>
      </c>
      <c r="N2414">
        <f>'Estimates from MCMC'!$B$2-K2414</f>
        <v>16877.0816164766</v>
      </c>
      <c r="O2414">
        <f>'MCMC raw'!G2414</f>
        <v>57800.132201474204</v>
      </c>
      <c r="P2414" s="10">
        <f t="shared" si="672"/>
        <v>1320.2138179508038</v>
      </c>
      <c r="Q2414">
        <f>'MCMC raw'!H2414</f>
        <v>57835.262284561002</v>
      </c>
      <c r="R2414" s="10">
        <f t="shared" si="673"/>
        <v>35.13008308679855</v>
      </c>
      <c r="S2414" s="10">
        <f t="shared" si="674"/>
        <v>1355.3439010376023</v>
      </c>
      <c r="T2414">
        <f>'MCMC raw'!F2414</f>
        <v>64296.1571918833</v>
      </c>
      <c r="U2414">
        <f t="shared" si="675"/>
        <v>7816.2388083598998</v>
      </c>
      <c r="V2414">
        <f>'MCMC raw'!B2414</f>
        <v>65898.427857713206</v>
      </c>
      <c r="W2414" s="10">
        <f t="shared" si="676"/>
        <v>246.92676479230431</v>
      </c>
      <c r="X2414" s="10">
        <f t="shared" si="677"/>
        <v>9418.5094741898065</v>
      </c>
      <c r="Y2414" s="10">
        <f t="shared" si="678"/>
        <v>7458.5721422867937</v>
      </c>
      <c r="Z2414" s="12">
        <f t="shared" si="679"/>
        <v>8.0306769371454589E-2</v>
      </c>
      <c r="AA2414" s="12">
        <f t="shared" si="680"/>
        <v>0.46312739287396315</v>
      </c>
      <c r="AB2414" s="12">
        <f t="shared" si="681"/>
        <v>1.4630892378409604E-2</v>
      </c>
      <c r="AC2414" s="12">
        <f t="shared" si="682"/>
        <v>0.55806505462382738</v>
      </c>
      <c r="AD2414" s="12">
        <f t="shared" si="683"/>
        <v>0.44193494537617262</v>
      </c>
      <c r="AE2414" s="12">
        <f>('Estimates from MCMC'!$B$2-'MCMC runs'!V2414)/'Estimates from MCMC'!$B$2</f>
        <v>0.10167498864848336</v>
      </c>
    </row>
    <row r="2415" spans="1:31" x14ac:dyDescent="0.3">
      <c r="A2415">
        <v>2414</v>
      </c>
      <c r="B2415">
        <f>'MCMC raw'!C2415</f>
        <v>58405.447147521802</v>
      </c>
      <c r="C2415">
        <f>'MCMC raw'!E2415</f>
        <v>57265.175855867703</v>
      </c>
      <c r="D2415">
        <f t="shared" si="666"/>
        <v>1140.2712916540986</v>
      </c>
      <c r="E2415">
        <f>'MCMC raw'!K2415</f>
        <v>58348.978530231798</v>
      </c>
      <c r="F2415">
        <f t="shared" si="667"/>
        <v>56.468617290003749</v>
      </c>
      <c r="G2415">
        <f>'MCMC raw'!D2415</f>
        <v>58305.4938026573</v>
      </c>
      <c r="H2415">
        <f t="shared" si="668"/>
        <v>99.95334486450156</v>
      </c>
      <c r="I2415">
        <f>'MCMC raw'!J2415</f>
        <v>57108.1671000438</v>
      </c>
      <c r="J2415">
        <f t="shared" si="669"/>
        <v>1297.2800474780015</v>
      </c>
      <c r="K2415">
        <f>'MCMC raw'!I2415</f>
        <v>56971.964499717098</v>
      </c>
      <c r="L2415">
        <f t="shared" si="670"/>
        <v>1433.4826478047034</v>
      </c>
      <c r="M2415">
        <f t="shared" si="671"/>
        <v>136.20260032670194</v>
      </c>
      <c r="N2415">
        <f>'Estimates from MCMC'!$B$2-K2415</f>
        <v>16385.035500282902</v>
      </c>
      <c r="O2415">
        <f>'MCMC raw'!G2415</f>
        <v>58173.924257914499</v>
      </c>
      <c r="P2415" s="10">
        <f t="shared" si="672"/>
        <v>1201.9597581974012</v>
      </c>
      <c r="Q2415">
        <f>'MCMC raw'!H2415</f>
        <v>58205.148612177101</v>
      </c>
      <c r="R2415" s="10">
        <f t="shared" si="673"/>
        <v>31.224354262601992</v>
      </c>
      <c r="S2415" s="10">
        <f t="shared" si="674"/>
        <v>1233.1841124600032</v>
      </c>
      <c r="T2415">
        <f>'MCMC raw'!F2415</f>
        <v>65087.719638622999</v>
      </c>
      <c r="U2415">
        <f t="shared" si="675"/>
        <v>8115.7551389059008</v>
      </c>
      <c r="V2415">
        <f>'MCMC raw'!B2415</f>
        <v>66548.858283759706</v>
      </c>
      <c r="W2415" s="10">
        <f t="shared" si="676"/>
        <v>227.95453267670382</v>
      </c>
      <c r="X2415" s="10">
        <f t="shared" si="677"/>
        <v>9576.8937840426079</v>
      </c>
      <c r="Y2415" s="10">
        <f t="shared" si="678"/>
        <v>6808.141716240294</v>
      </c>
      <c r="Z2415" s="12">
        <f t="shared" si="679"/>
        <v>7.5262828233647175E-2</v>
      </c>
      <c r="AA2415" s="12">
        <f t="shared" si="680"/>
        <v>0.49531507812514508</v>
      </c>
      <c r="AB2415" s="12">
        <f t="shared" si="681"/>
        <v>1.3912361231855006E-2</v>
      </c>
      <c r="AC2415" s="12">
        <f t="shared" si="682"/>
        <v>0.58449026759064726</v>
      </c>
      <c r="AD2415" s="12">
        <f t="shared" si="683"/>
        <v>0.41550973240935274</v>
      </c>
      <c r="AE2415" s="12">
        <f>('Estimates from MCMC'!$B$2-'MCMC runs'!V2415)/'Estimates from MCMC'!$B$2</f>
        <v>9.280834434669212E-2</v>
      </c>
    </row>
    <row r="2416" spans="1:31" x14ac:dyDescent="0.3">
      <c r="A2416">
        <v>2415</v>
      </c>
      <c r="B2416">
        <f>'MCMC raw'!C2416</f>
        <v>58337.717246795</v>
      </c>
      <c r="C2416">
        <f>'MCMC raw'!E2416</f>
        <v>57212.655563277098</v>
      </c>
      <c r="D2416">
        <f t="shared" si="666"/>
        <v>1125.0616835179026</v>
      </c>
      <c r="E2416">
        <f>'MCMC raw'!K2416</f>
        <v>58273.7494908644</v>
      </c>
      <c r="F2416">
        <f t="shared" si="667"/>
        <v>63.967755930600106</v>
      </c>
      <c r="G2416">
        <f>'MCMC raw'!D2416</f>
        <v>58238.987799911702</v>
      </c>
      <c r="H2416">
        <f t="shared" si="668"/>
        <v>98.729446883298806</v>
      </c>
      <c r="I2416">
        <f>'MCMC raw'!J2416</f>
        <v>57050.506274890802</v>
      </c>
      <c r="J2416">
        <f t="shared" si="669"/>
        <v>1287.2109719041982</v>
      </c>
      <c r="K2416">
        <f>'MCMC raw'!I2416</f>
        <v>56405.278669250998</v>
      </c>
      <c r="L2416">
        <f t="shared" si="670"/>
        <v>1932.4385775440023</v>
      </c>
      <c r="M2416">
        <f t="shared" si="671"/>
        <v>645.2276056398041</v>
      </c>
      <c r="N2416">
        <f>'Estimates from MCMC'!$B$2-K2416</f>
        <v>16951.721330749002</v>
      </c>
      <c r="O2416">
        <f>'MCMC raw'!G2416</f>
        <v>57741.619216744199</v>
      </c>
      <c r="P2416" s="10">
        <f t="shared" si="672"/>
        <v>1336.3405474932006</v>
      </c>
      <c r="Q2416">
        <f>'MCMC raw'!H2416</f>
        <v>57776.8627302104</v>
      </c>
      <c r="R2416" s="10">
        <f t="shared" si="673"/>
        <v>35.243513466200966</v>
      </c>
      <c r="S2416" s="10">
        <f t="shared" si="674"/>
        <v>1371.5840609594015</v>
      </c>
      <c r="T2416">
        <f>'MCMC raw'!F2416</f>
        <v>64165.352776696098</v>
      </c>
      <c r="U2416">
        <f t="shared" si="675"/>
        <v>7760.0741074450998</v>
      </c>
      <c r="V2416">
        <f>'MCMC raw'!B2416</f>
        <v>65785.638507029493</v>
      </c>
      <c r="W2416" s="10">
        <f t="shared" si="676"/>
        <v>248.70166937399335</v>
      </c>
      <c r="X2416" s="10">
        <f t="shared" si="677"/>
        <v>9380.3598377784947</v>
      </c>
      <c r="Y2416" s="10">
        <f t="shared" si="678"/>
        <v>7571.3614929705072</v>
      </c>
      <c r="Z2416" s="12">
        <f t="shared" si="679"/>
        <v>8.0911196815833863E-2</v>
      </c>
      <c r="AA2416" s="12">
        <f t="shared" si="680"/>
        <v>0.45777499264154231</v>
      </c>
      <c r="AB2416" s="12">
        <f t="shared" si="681"/>
        <v>1.4671174951588508E-2</v>
      </c>
      <c r="AC2416" s="12">
        <f t="shared" si="682"/>
        <v>0.55335736440896466</v>
      </c>
      <c r="AD2416" s="12">
        <f t="shared" si="683"/>
        <v>0.44664263559103534</v>
      </c>
      <c r="AE2416" s="12">
        <f>('Estimates from MCMC'!$B$2-'MCMC runs'!V2416)/'Estimates from MCMC'!$B$2</f>
        <v>0.10321252904249775</v>
      </c>
    </row>
    <row r="2417" spans="1:31" x14ac:dyDescent="0.3">
      <c r="A2417">
        <v>2416</v>
      </c>
      <c r="B2417">
        <f>'MCMC raw'!C2417</f>
        <v>58268.651188192896</v>
      </c>
      <c r="C2417">
        <f>'MCMC raw'!E2417</f>
        <v>57112.401441905298</v>
      </c>
      <c r="D2417">
        <f t="shared" si="666"/>
        <v>1156.2497462875981</v>
      </c>
      <c r="E2417">
        <f>'MCMC raw'!K2417</f>
        <v>58205.2653005846</v>
      </c>
      <c r="F2417">
        <f t="shared" si="667"/>
        <v>63.385887608295889</v>
      </c>
      <c r="G2417">
        <f>'MCMC raw'!D2417</f>
        <v>58173.4613889787</v>
      </c>
      <c r="H2417">
        <f t="shared" si="668"/>
        <v>95.189799214196682</v>
      </c>
      <c r="I2417">
        <f>'MCMC raw'!J2417</f>
        <v>56954.2182148715</v>
      </c>
      <c r="J2417">
        <f t="shared" si="669"/>
        <v>1314.4329733213963</v>
      </c>
      <c r="K2417">
        <f>'MCMC raw'!I2417</f>
        <v>56332.397723738599</v>
      </c>
      <c r="L2417">
        <f t="shared" si="670"/>
        <v>1936.2534644542975</v>
      </c>
      <c r="M2417">
        <f t="shared" si="671"/>
        <v>621.82049113290122</v>
      </c>
      <c r="N2417">
        <f>'Estimates from MCMC'!$B$2-K2417</f>
        <v>17024.602276261401</v>
      </c>
      <c r="O2417">
        <f>'MCMC raw'!G2417</f>
        <v>57610.654639747001</v>
      </c>
      <c r="P2417" s="10">
        <f t="shared" si="672"/>
        <v>1278.2569160084022</v>
      </c>
      <c r="Q2417">
        <f>'MCMC raw'!H2417</f>
        <v>57644.963222873703</v>
      </c>
      <c r="R2417" s="10">
        <f t="shared" si="673"/>
        <v>34.308583126701706</v>
      </c>
      <c r="S2417" s="10">
        <f t="shared" si="674"/>
        <v>1312.5654991351039</v>
      </c>
      <c r="T2417">
        <f>'MCMC raw'!F2417</f>
        <v>64166.086137386897</v>
      </c>
      <c r="U2417">
        <f t="shared" si="675"/>
        <v>7833.6884136482986</v>
      </c>
      <c r="V2417">
        <f>'MCMC raw'!B2417</f>
        <v>65718.893454846999</v>
      </c>
      <c r="W2417" s="10">
        <f t="shared" si="676"/>
        <v>240.24181832499744</v>
      </c>
      <c r="X2417" s="10">
        <f t="shared" si="677"/>
        <v>9386.4957311083999</v>
      </c>
      <c r="Y2417" s="10">
        <f t="shared" si="678"/>
        <v>7638.1065451530012</v>
      </c>
      <c r="Z2417" s="12">
        <f t="shared" si="679"/>
        <v>7.7098159348210224E-2</v>
      </c>
      <c r="AA2417" s="12">
        <f t="shared" si="680"/>
        <v>0.46013929057076186</v>
      </c>
      <c r="AB2417" s="12">
        <f t="shared" si="681"/>
        <v>1.4111449678914584E-2</v>
      </c>
      <c r="AC2417" s="12">
        <f t="shared" si="682"/>
        <v>0.55134889959788669</v>
      </c>
      <c r="AD2417" s="12">
        <f t="shared" si="683"/>
        <v>0.44865110040211337</v>
      </c>
      <c r="AE2417" s="12">
        <f>('Estimates from MCMC'!$B$2-'MCMC runs'!V2417)/'Estimates from MCMC'!$B$2</f>
        <v>0.10412239520636069</v>
      </c>
    </row>
    <row r="2418" spans="1:31" x14ac:dyDescent="0.3">
      <c r="A2418">
        <v>2417</v>
      </c>
      <c r="B2418">
        <f>'MCMC raw'!C2418</f>
        <v>58396.336191788498</v>
      </c>
      <c r="C2418">
        <f>'MCMC raw'!E2418</f>
        <v>57229.734652071304</v>
      </c>
      <c r="D2418">
        <f t="shared" si="666"/>
        <v>1166.6015397171941</v>
      </c>
      <c r="E2418">
        <f>'MCMC raw'!K2418</f>
        <v>58313.218213505301</v>
      </c>
      <c r="F2418">
        <f t="shared" si="667"/>
        <v>83.117978283196862</v>
      </c>
      <c r="G2418">
        <f>'MCMC raw'!D2418</f>
        <v>58302.603378535103</v>
      </c>
      <c r="H2418">
        <f t="shared" si="668"/>
        <v>93.732813253394852</v>
      </c>
      <c r="I2418">
        <f>'MCMC raw'!J2418</f>
        <v>57053.884451757403</v>
      </c>
      <c r="J2418">
        <f t="shared" si="669"/>
        <v>1342.4517400310942</v>
      </c>
      <c r="K2418">
        <f>'MCMC raw'!I2418</f>
        <v>56441.685600170596</v>
      </c>
      <c r="L2418">
        <f t="shared" si="670"/>
        <v>1954.6505916179012</v>
      </c>
      <c r="M2418">
        <f t="shared" si="671"/>
        <v>612.198851586807</v>
      </c>
      <c r="N2418">
        <f>'Estimates from MCMC'!$B$2-K2418</f>
        <v>16915.314399829404</v>
      </c>
      <c r="O2418">
        <f>'MCMC raw'!G2418</f>
        <v>57707.807577073399</v>
      </c>
      <c r="P2418" s="10">
        <f t="shared" si="672"/>
        <v>1266.121976902803</v>
      </c>
      <c r="Q2418">
        <f>'MCMC raw'!H2418</f>
        <v>57741.1762760192</v>
      </c>
      <c r="R2418" s="10">
        <f t="shared" si="673"/>
        <v>33.368698945800134</v>
      </c>
      <c r="S2418" s="10">
        <f t="shared" si="674"/>
        <v>1299.4906758486031</v>
      </c>
      <c r="T2418">
        <f>'MCMC raw'!F2418</f>
        <v>64312.308731415702</v>
      </c>
      <c r="U2418">
        <f t="shared" si="675"/>
        <v>7870.6231312451055</v>
      </c>
      <c r="V2418">
        <f>'MCMC raw'!B2418</f>
        <v>65850.176446874495</v>
      </c>
      <c r="W2418" s="10">
        <f t="shared" si="676"/>
        <v>238.37703961018997</v>
      </c>
      <c r="X2418" s="10">
        <f t="shared" si="677"/>
        <v>9408.4908467038986</v>
      </c>
      <c r="Y2418" s="10">
        <f t="shared" si="678"/>
        <v>7506.823553125505</v>
      </c>
      <c r="Z2418" s="12">
        <f t="shared" si="679"/>
        <v>7.6823323831433421E-2</v>
      </c>
      <c r="AA2418" s="12">
        <f t="shared" si="680"/>
        <v>0.46529570454359886</v>
      </c>
      <c r="AB2418" s="12">
        <f t="shared" si="681"/>
        <v>1.4092380074980699E-2</v>
      </c>
      <c r="AC2418" s="12">
        <f t="shared" si="682"/>
        <v>0.55621140845001293</v>
      </c>
      <c r="AD2418" s="12">
        <f t="shared" si="683"/>
        <v>0.44378859154998701</v>
      </c>
      <c r="AE2418" s="12">
        <f>('Estimates from MCMC'!$B$2-'MCMC runs'!V2418)/'Estimates from MCMC'!$B$2</f>
        <v>0.10233275015507047</v>
      </c>
    </row>
    <row r="2419" spans="1:31" x14ac:dyDescent="0.3">
      <c r="A2419">
        <v>2418</v>
      </c>
      <c r="B2419">
        <f>'MCMC raw'!C2419</f>
        <v>59475.4169224086</v>
      </c>
      <c r="C2419">
        <f>'MCMC raw'!E2419</f>
        <v>58305.916687019097</v>
      </c>
      <c r="D2419">
        <f t="shared" si="666"/>
        <v>1169.5002353895034</v>
      </c>
      <c r="E2419">
        <f>'MCMC raw'!K2419</f>
        <v>59417.198637109497</v>
      </c>
      <c r="F2419">
        <f t="shared" si="667"/>
        <v>58.218285299102718</v>
      </c>
      <c r="G2419">
        <f>'MCMC raw'!D2419</f>
        <v>59387.059953582102</v>
      </c>
      <c r="H2419">
        <f t="shared" si="668"/>
        <v>88.356968826497905</v>
      </c>
      <c r="I2419">
        <f>'MCMC raw'!J2419</f>
        <v>58157.8813241881</v>
      </c>
      <c r="J2419">
        <f t="shared" si="669"/>
        <v>1317.5355982205001</v>
      </c>
      <c r="K2419">
        <f>'MCMC raw'!I2419</f>
        <v>58060.627800998896</v>
      </c>
      <c r="L2419">
        <f t="shared" si="670"/>
        <v>1414.7891214097035</v>
      </c>
      <c r="M2419">
        <f t="shared" si="671"/>
        <v>97.253523189203406</v>
      </c>
      <c r="N2419">
        <f>'Estimates from MCMC'!$B$2-K2419</f>
        <v>15296.372199001104</v>
      </c>
      <c r="O2419">
        <f>'MCMC raw'!G2419</f>
        <v>59195.9958115267</v>
      </c>
      <c r="P2419" s="10">
        <f t="shared" si="672"/>
        <v>1135.3680105278036</v>
      </c>
      <c r="Q2419">
        <f>'MCMC raw'!H2419</f>
        <v>59225.895117717897</v>
      </c>
      <c r="R2419" s="10">
        <f t="shared" si="673"/>
        <v>29.899306191196956</v>
      </c>
      <c r="S2419" s="10">
        <f t="shared" si="674"/>
        <v>1165.2673167190005</v>
      </c>
      <c r="T2419">
        <f>'MCMC raw'!F2419</f>
        <v>66132.134177812593</v>
      </c>
      <c r="U2419">
        <f t="shared" si="675"/>
        <v>8071.506376813697</v>
      </c>
      <c r="V2419">
        <f>'MCMC raw'!B2419</f>
        <v>67508.997619737595</v>
      </c>
      <c r="W2419" s="10">
        <f t="shared" si="676"/>
        <v>211.59612520600058</v>
      </c>
      <c r="X2419" s="10">
        <f t="shared" si="677"/>
        <v>9448.3698187386981</v>
      </c>
      <c r="Y2419" s="10">
        <f t="shared" si="678"/>
        <v>5848.0023802624055</v>
      </c>
      <c r="Z2419" s="12">
        <f t="shared" si="679"/>
        <v>7.6179325500140213E-2</v>
      </c>
      <c r="AA2419" s="12">
        <f t="shared" si="680"/>
        <v>0.52767455392728935</v>
      </c>
      <c r="AB2419" s="12">
        <f t="shared" si="681"/>
        <v>1.3833092085705028E-2</v>
      </c>
      <c r="AC2419" s="12">
        <f t="shared" si="682"/>
        <v>0.61768697151313456</v>
      </c>
      <c r="AD2419" s="12">
        <f t="shared" si="683"/>
        <v>0.38231302848686544</v>
      </c>
      <c r="AE2419" s="12">
        <f>('Estimates from MCMC'!$B$2-'MCMC runs'!V2419)/'Estimates from MCMC'!$B$2</f>
        <v>7.9719759263088802E-2</v>
      </c>
    </row>
    <row r="2420" spans="1:31" x14ac:dyDescent="0.3">
      <c r="A2420">
        <v>2419</v>
      </c>
      <c r="B2420">
        <f>'MCMC raw'!C2420</f>
        <v>58611.4236971094</v>
      </c>
      <c r="C2420">
        <f>'MCMC raw'!E2420</f>
        <v>57431.959947988202</v>
      </c>
      <c r="D2420">
        <f t="shared" si="666"/>
        <v>1179.4637491211979</v>
      </c>
      <c r="E2420">
        <f>'MCMC raw'!K2420</f>
        <v>58543.722568709898</v>
      </c>
      <c r="F2420">
        <f t="shared" si="667"/>
        <v>67.701128399501613</v>
      </c>
      <c r="G2420">
        <f>'MCMC raw'!D2420</f>
        <v>58511.342068419501</v>
      </c>
      <c r="H2420">
        <f t="shared" si="668"/>
        <v>100.08162868989893</v>
      </c>
      <c r="I2420">
        <f>'MCMC raw'!J2420</f>
        <v>57265.013459315</v>
      </c>
      <c r="J2420">
        <f t="shared" si="669"/>
        <v>1346.4102377944</v>
      </c>
      <c r="K2420">
        <f>'MCMC raw'!I2420</f>
        <v>56611.498974202499</v>
      </c>
      <c r="L2420">
        <f t="shared" si="670"/>
        <v>1999.9247229069006</v>
      </c>
      <c r="M2420">
        <f t="shared" si="671"/>
        <v>653.51448511250055</v>
      </c>
      <c r="N2420">
        <f>'Estimates from MCMC'!$B$2-K2420</f>
        <v>16745.501025797501</v>
      </c>
      <c r="O2420">
        <f>'MCMC raw'!G2420</f>
        <v>57963.573744828798</v>
      </c>
      <c r="P2420" s="10">
        <f t="shared" si="672"/>
        <v>1352.0747706262991</v>
      </c>
      <c r="Q2420">
        <f>'MCMC raw'!H2420</f>
        <v>57999.257617242198</v>
      </c>
      <c r="R2420" s="10">
        <f t="shared" si="673"/>
        <v>35.683872413399513</v>
      </c>
      <c r="S2420" s="10">
        <f t="shared" si="674"/>
        <v>1387.7586430396987</v>
      </c>
      <c r="T2420">
        <f>'MCMC raw'!F2420</f>
        <v>64588.868739326201</v>
      </c>
      <c r="U2420">
        <f t="shared" si="675"/>
        <v>7977.3697651237017</v>
      </c>
      <c r="V2420">
        <f>'MCMC raw'!B2420</f>
        <v>66230.978003922501</v>
      </c>
      <c r="W2420" s="10">
        <f t="shared" si="676"/>
        <v>254.35062155660125</v>
      </c>
      <c r="X2420" s="10">
        <f t="shared" si="677"/>
        <v>9619.4790297200016</v>
      </c>
      <c r="Y2420" s="10">
        <f t="shared" si="678"/>
        <v>7126.0219960774994</v>
      </c>
      <c r="Z2420" s="12">
        <f t="shared" si="679"/>
        <v>8.2873521723940594E-2</v>
      </c>
      <c r="AA2420" s="12">
        <f t="shared" si="680"/>
        <v>0.47638883738587817</v>
      </c>
      <c r="AB2420" s="12">
        <f t="shared" si="681"/>
        <v>1.5189191482820255E-2</v>
      </c>
      <c r="AC2420" s="12">
        <f t="shared" si="682"/>
        <v>0.57445155059263897</v>
      </c>
      <c r="AD2420" s="12">
        <f t="shared" si="683"/>
        <v>0.42554844940736097</v>
      </c>
      <c r="AE2420" s="12">
        <f>('Estimates from MCMC'!$B$2-'MCMC runs'!V2420)/'Estimates from MCMC'!$B$2</f>
        <v>9.7141676950768155E-2</v>
      </c>
    </row>
    <row r="2421" spans="1:31" x14ac:dyDescent="0.3">
      <c r="A2421">
        <v>2420</v>
      </c>
      <c r="B2421">
        <f>'MCMC raw'!C2421</f>
        <v>58911.936596357402</v>
      </c>
      <c r="C2421">
        <f>'MCMC raw'!E2421</f>
        <v>57741.804658932597</v>
      </c>
      <c r="D2421">
        <f t="shared" si="666"/>
        <v>1170.1319374248051</v>
      </c>
      <c r="E2421">
        <f>'MCMC raw'!K2421</f>
        <v>58849.700440762397</v>
      </c>
      <c r="F2421">
        <f t="shared" si="667"/>
        <v>62.236155595004675</v>
      </c>
      <c r="G2421">
        <f>'MCMC raw'!D2421</f>
        <v>58817.532153725901</v>
      </c>
      <c r="H2421">
        <f t="shared" si="668"/>
        <v>94.404442631501297</v>
      </c>
      <c r="I2421">
        <f>'MCMC raw'!J2421</f>
        <v>57585.745390887001</v>
      </c>
      <c r="J2421">
        <f t="shared" si="669"/>
        <v>1326.1912054704007</v>
      </c>
      <c r="K2421">
        <f>'MCMC raw'!I2421</f>
        <v>56969.070314980097</v>
      </c>
      <c r="L2421">
        <f t="shared" si="670"/>
        <v>1942.8662813773044</v>
      </c>
      <c r="M2421">
        <f t="shared" si="671"/>
        <v>616.67507590690366</v>
      </c>
      <c r="N2421">
        <f>'Estimates from MCMC'!$B$2-K2421</f>
        <v>16387.929685019903</v>
      </c>
      <c r="O2421">
        <f>'MCMC raw'!G2421</f>
        <v>58241.1159514889</v>
      </c>
      <c r="P2421" s="10">
        <f t="shared" si="672"/>
        <v>1272.045636508803</v>
      </c>
      <c r="Q2421">
        <f>'MCMC raw'!H2421</f>
        <v>58274.901648299099</v>
      </c>
      <c r="R2421" s="10">
        <f t="shared" si="673"/>
        <v>33.785696810198715</v>
      </c>
      <c r="S2421" s="10">
        <f t="shared" si="674"/>
        <v>1305.8313333190017</v>
      </c>
      <c r="T2421">
        <f>'MCMC raw'!F2421</f>
        <v>64818.418705057004</v>
      </c>
      <c r="U2421">
        <f t="shared" si="675"/>
        <v>7849.3483900769061</v>
      </c>
      <c r="V2421">
        <f>'MCMC raw'!B2421</f>
        <v>66360.081699210903</v>
      </c>
      <c r="W2421" s="10">
        <f t="shared" si="676"/>
        <v>235.83166083489778</v>
      </c>
      <c r="X2421" s="10">
        <f t="shared" si="677"/>
        <v>9391.0113842308056</v>
      </c>
      <c r="Y2421" s="10">
        <f t="shared" si="678"/>
        <v>6996.918300789097</v>
      </c>
      <c r="Z2421" s="12">
        <f t="shared" si="679"/>
        <v>7.9682507700326144E-2</v>
      </c>
      <c r="AA2421" s="12">
        <f t="shared" si="680"/>
        <v>0.47897132468489556</v>
      </c>
      <c r="AB2421" s="12">
        <f t="shared" si="681"/>
        <v>1.4390570704636958E-2</v>
      </c>
      <c r="AC2421" s="12">
        <f t="shared" si="682"/>
        <v>0.57304440308985871</v>
      </c>
      <c r="AD2421" s="12">
        <f t="shared" si="683"/>
        <v>0.42695559691014134</v>
      </c>
      <c r="AE2421" s="12">
        <f>('Estimates from MCMC'!$B$2-'MCMC runs'!V2421)/'Estimates from MCMC'!$B$2</f>
        <v>9.5381739994671227E-2</v>
      </c>
    </row>
    <row r="2422" spans="1:31" x14ac:dyDescent="0.3">
      <c r="A2422">
        <v>2421</v>
      </c>
      <c r="B2422">
        <f>'MCMC raw'!C2422</f>
        <v>58050.799725528603</v>
      </c>
      <c r="C2422">
        <f>'MCMC raw'!E2422</f>
        <v>56897.476154786702</v>
      </c>
      <c r="D2422">
        <f t="shared" si="666"/>
        <v>1153.3235707419008</v>
      </c>
      <c r="E2422">
        <f>'MCMC raw'!K2422</f>
        <v>57982.068239682601</v>
      </c>
      <c r="F2422">
        <f t="shared" si="667"/>
        <v>68.731485846001306</v>
      </c>
      <c r="G2422">
        <f>'MCMC raw'!D2422</f>
        <v>57956.008580084301</v>
      </c>
      <c r="H2422">
        <f t="shared" si="668"/>
        <v>94.791145444301947</v>
      </c>
      <c r="I2422">
        <f>'MCMC raw'!J2422</f>
        <v>56734.3422907274</v>
      </c>
      <c r="J2422">
        <f t="shared" si="669"/>
        <v>1316.4574348012029</v>
      </c>
      <c r="K2422">
        <f>'MCMC raw'!I2422</f>
        <v>56114.951804914199</v>
      </c>
      <c r="L2422">
        <f t="shared" si="670"/>
        <v>1935.8479206144038</v>
      </c>
      <c r="M2422">
        <f t="shared" si="671"/>
        <v>619.39048581320094</v>
      </c>
      <c r="N2422">
        <f>'Estimates from MCMC'!$B$2-K2422</f>
        <v>17242.048195085801</v>
      </c>
      <c r="O2422">
        <f>'MCMC raw'!G2422</f>
        <v>57387.958495857703</v>
      </c>
      <c r="P2422" s="10">
        <f t="shared" si="672"/>
        <v>1273.0066909435045</v>
      </c>
      <c r="Q2422">
        <f>'MCMC raw'!H2422</f>
        <v>57422.023916915001</v>
      </c>
      <c r="R2422" s="10">
        <f t="shared" si="673"/>
        <v>34.065421057297499</v>
      </c>
      <c r="S2422" s="10">
        <f t="shared" si="674"/>
        <v>1307.072112000802</v>
      </c>
      <c r="T2422">
        <f>'MCMC raw'!F2422</f>
        <v>63800.058412403399</v>
      </c>
      <c r="U2422">
        <f t="shared" si="675"/>
        <v>7685.1066074892005</v>
      </c>
      <c r="V2422">
        <f>'MCMC raw'!B2422</f>
        <v>65340.727960787597</v>
      </c>
      <c r="W2422" s="10">
        <f t="shared" si="676"/>
        <v>233.59743638339569</v>
      </c>
      <c r="X2422" s="10">
        <f t="shared" si="677"/>
        <v>9225.7761558733982</v>
      </c>
      <c r="Y2422" s="10">
        <f t="shared" si="678"/>
        <v>8016.2720392124029</v>
      </c>
      <c r="Z2422" s="12">
        <f t="shared" si="679"/>
        <v>7.5807241530233854E-2</v>
      </c>
      <c r="AA2422" s="12">
        <f t="shared" si="680"/>
        <v>0.44571889142958965</v>
      </c>
      <c r="AB2422" s="12">
        <f t="shared" si="681"/>
        <v>1.3548125706432828E-2</v>
      </c>
      <c r="AC2422" s="12">
        <f t="shared" si="682"/>
        <v>0.53507425866625635</v>
      </c>
      <c r="AD2422" s="12">
        <f t="shared" si="683"/>
        <v>0.46492574133374365</v>
      </c>
      <c r="AE2422" s="12">
        <f>('Estimates from MCMC'!$B$2-'MCMC runs'!V2422)/'Estimates from MCMC'!$B$2</f>
        <v>0.10927753369429506</v>
      </c>
    </row>
    <row r="2423" spans="1:31" x14ac:dyDescent="0.3">
      <c r="A2423">
        <v>2422</v>
      </c>
      <c r="B2423">
        <f>'MCMC raw'!C2423</f>
        <v>58955.559972855197</v>
      </c>
      <c r="C2423">
        <f>'MCMC raw'!E2423</f>
        <v>57812.649813190801</v>
      </c>
      <c r="D2423">
        <f t="shared" si="666"/>
        <v>1142.9101596643959</v>
      </c>
      <c r="E2423">
        <f>'MCMC raw'!K2423</f>
        <v>58887.430416763797</v>
      </c>
      <c r="F2423">
        <f t="shared" si="667"/>
        <v>68.129556091400445</v>
      </c>
      <c r="G2423">
        <f>'MCMC raw'!D2423</f>
        <v>58859.7115837577</v>
      </c>
      <c r="H2423">
        <f t="shared" si="668"/>
        <v>95.848389097496693</v>
      </c>
      <c r="I2423">
        <f>'MCMC raw'!J2423</f>
        <v>57649.358354339704</v>
      </c>
      <c r="J2423">
        <f t="shared" si="669"/>
        <v>1306.2016185154935</v>
      </c>
      <c r="K2423">
        <f>'MCMC raw'!I2423</f>
        <v>57022.752646914698</v>
      </c>
      <c r="L2423">
        <f t="shared" si="670"/>
        <v>1932.8073259404991</v>
      </c>
      <c r="M2423">
        <f t="shared" si="671"/>
        <v>626.60570742500568</v>
      </c>
      <c r="N2423">
        <f>'Estimates from MCMC'!$B$2-K2423</f>
        <v>16334.247353085302</v>
      </c>
      <c r="O2423">
        <f>'MCMC raw'!G2423</f>
        <v>58312.774179912703</v>
      </c>
      <c r="P2423" s="10">
        <f t="shared" si="672"/>
        <v>1290.0215329980056</v>
      </c>
      <c r="Q2423">
        <f>'MCMC raw'!H2423</f>
        <v>58347.1796889744</v>
      </c>
      <c r="R2423" s="10">
        <f t="shared" si="673"/>
        <v>34.405509061696648</v>
      </c>
      <c r="S2423" s="10">
        <f t="shared" si="674"/>
        <v>1324.4270420597022</v>
      </c>
      <c r="T2423">
        <f>'MCMC raw'!F2423</f>
        <v>64926.958211839003</v>
      </c>
      <c r="U2423">
        <f t="shared" si="675"/>
        <v>7904.2055649243048</v>
      </c>
      <c r="V2423">
        <f>'MCMC raw'!B2423</f>
        <v>66493.101449678303</v>
      </c>
      <c r="W2423" s="10">
        <f t="shared" si="676"/>
        <v>241.71619577959791</v>
      </c>
      <c r="X2423" s="10">
        <f t="shared" si="677"/>
        <v>9470.3488027636049</v>
      </c>
      <c r="Y2423" s="10">
        <f t="shared" si="678"/>
        <v>6863.8985503216973</v>
      </c>
      <c r="Z2423" s="12">
        <f t="shared" si="679"/>
        <v>8.108283249485243E-2</v>
      </c>
      <c r="AA2423" s="12">
        <f t="shared" si="680"/>
        <v>0.48390387350362457</v>
      </c>
      <c r="AB2423" s="12">
        <f t="shared" si="681"/>
        <v>1.479812265325719E-2</v>
      </c>
      <c r="AC2423" s="12">
        <f t="shared" si="682"/>
        <v>0.5797848286517342</v>
      </c>
      <c r="AD2423" s="12">
        <f t="shared" si="683"/>
        <v>0.4202151713482658</v>
      </c>
      <c r="AE2423" s="12">
        <f>('Estimates from MCMC'!$B$2-'MCMC runs'!V2423)/'Estimates from MCMC'!$B$2</f>
        <v>9.3568419514452578E-2</v>
      </c>
    </row>
    <row r="2424" spans="1:31" x14ac:dyDescent="0.3">
      <c r="A2424">
        <v>2423</v>
      </c>
      <c r="B2424">
        <f>'MCMC raw'!C2424</f>
        <v>57786.682341919397</v>
      </c>
      <c r="C2424">
        <f>'MCMC raw'!E2424</f>
        <v>56638.686251527099</v>
      </c>
      <c r="D2424">
        <f t="shared" si="666"/>
        <v>1147.9960903922984</v>
      </c>
      <c r="E2424">
        <f>'MCMC raw'!K2424</f>
        <v>57708.9317926164</v>
      </c>
      <c r="F2424">
        <f t="shared" si="667"/>
        <v>77.75054930299666</v>
      </c>
      <c r="G2424">
        <f>'MCMC raw'!D2424</f>
        <v>57692.893815036601</v>
      </c>
      <c r="H2424">
        <f t="shared" si="668"/>
        <v>93.78852688279585</v>
      </c>
      <c r="I2424">
        <f>'MCMC raw'!J2424</f>
        <v>56467.982345868601</v>
      </c>
      <c r="J2424">
        <f t="shared" si="669"/>
        <v>1318.6999960507965</v>
      </c>
      <c r="K2424">
        <f>'MCMC raw'!I2424</f>
        <v>55855.163078437101</v>
      </c>
      <c r="L2424">
        <f t="shared" si="670"/>
        <v>1931.5192634822961</v>
      </c>
      <c r="M2424">
        <f t="shared" si="671"/>
        <v>612.81926743149961</v>
      </c>
      <c r="N2424">
        <f>'Estimates from MCMC'!$B$2-K2424</f>
        <v>17501.836921562899</v>
      </c>
      <c r="O2424">
        <f>'MCMC raw'!G2424</f>
        <v>57115.836682778398</v>
      </c>
      <c r="P2424" s="10">
        <f t="shared" si="672"/>
        <v>1260.6736043412966</v>
      </c>
      <c r="Q2424">
        <f>'MCMC raw'!H2424</f>
        <v>57149.465646766301</v>
      </c>
      <c r="R2424" s="10">
        <f t="shared" si="673"/>
        <v>33.628963987903262</v>
      </c>
      <c r="S2424" s="10">
        <f t="shared" si="674"/>
        <v>1294.3025683291999</v>
      </c>
      <c r="T2424">
        <f>'MCMC raw'!F2424</f>
        <v>63597.452815810902</v>
      </c>
      <c r="U2424">
        <f t="shared" si="675"/>
        <v>7742.2897373738015</v>
      </c>
      <c r="V2424">
        <f>'MCMC raw'!B2424</f>
        <v>65125.893449311203</v>
      </c>
      <c r="W2424" s="10">
        <f t="shared" si="676"/>
        <v>234.13806517110061</v>
      </c>
      <c r="X2424" s="10">
        <f t="shared" si="677"/>
        <v>9270.7303708741019</v>
      </c>
      <c r="Y2424" s="10">
        <f t="shared" si="678"/>
        <v>8231.1065506887971</v>
      </c>
      <c r="Z2424" s="12">
        <f t="shared" si="679"/>
        <v>7.395238420571569E-2</v>
      </c>
      <c r="AA2424" s="12">
        <f t="shared" si="680"/>
        <v>0.44237012218043348</v>
      </c>
      <c r="AB2424" s="12">
        <f t="shared" si="681"/>
        <v>1.3377913771018744E-2</v>
      </c>
      <c r="AC2424" s="12">
        <f t="shared" si="682"/>
        <v>0.52970042015716789</v>
      </c>
      <c r="AD2424" s="12">
        <f t="shared" si="683"/>
        <v>0.47029957984283211</v>
      </c>
      <c r="AE2424" s="12">
        <f>('Estimates from MCMC'!$B$2-'MCMC runs'!V2424)/'Estimates from MCMC'!$B$2</f>
        <v>0.1122061500700519</v>
      </c>
    </row>
    <row r="2425" spans="1:31" x14ac:dyDescent="0.3">
      <c r="A2425">
        <v>2424</v>
      </c>
      <c r="B2425">
        <f>'MCMC raw'!C2425</f>
        <v>57931.9559974109</v>
      </c>
      <c r="C2425">
        <f>'MCMC raw'!E2425</f>
        <v>56817.636541754197</v>
      </c>
      <c r="D2425">
        <f t="shared" si="666"/>
        <v>1114.3194556567032</v>
      </c>
      <c r="E2425">
        <f>'MCMC raw'!K2425</f>
        <v>57865.700062277603</v>
      </c>
      <c r="F2425">
        <f t="shared" si="667"/>
        <v>66.255935133296589</v>
      </c>
      <c r="G2425">
        <f>'MCMC raw'!D2425</f>
        <v>57834.0274852742</v>
      </c>
      <c r="H2425">
        <f t="shared" si="668"/>
        <v>97.928512136699283</v>
      </c>
      <c r="I2425">
        <f>'MCMC raw'!J2425</f>
        <v>56654.053360570098</v>
      </c>
      <c r="J2425">
        <f t="shared" si="669"/>
        <v>1277.9026368408013</v>
      </c>
      <c r="K2425">
        <f>'MCMC raw'!I2425</f>
        <v>56013.945731046901</v>
      </c>
      <c r="L2425">
        <f t="shared" si="670"/>
        <v>1918.0102663639991</v>
      </c>
      <c r="M2425">
        <f t="shared" si="671"/>
        <v>640.10762952319783</v>
      </c>
      <c r="N2425">
        <f>'Estimates from MCMC'!$B$2-K2425</f>
        <v>17343.054268953099</v>
      </c>
      <c r="O2425">
        <f>'MCMC raw'!G2425</f>
        <v>57337.404021071401</v>
      </c>
      <c r="P2425" s="10">
        <f t="shared" si="672"/>
        <v>1323.4582900245005</v>
      </c>
      <c r="Q2425">
        <f>'MCMC raw'!H2425</f>
        <v>57372.4289560736</v>
      </c>
      <c r="R2425" s="10">
        <f t="shared" si="673"/>
        <v>35.024935002198617</v>
      </c>
      <c r="S2425" s="10">
        <f t="shared" si="674"/>
        <v>1358.4832250266991</v>
      </c>
      <c r="T2425">
        <f>'MCMC raw'!F2425</f>
        <v>63643.619119351497</v>
      </c>
      <c r="U2425">
        <f t="shared" si="675"/>
        <v>7629.6733883045963</v>
      </c>
      <c r="V2425">
        <f>'MCMC raw'!B2425</f>
        <v>65244.8110309533</v>
      </c>
      <c r="W2425" s="10">
        <f t="shared" si="676"/>
        <v>242.70868657510437</v>
      </c>
      <c r="X2425" s="10">
        <f t="shared" si="677"/>
        <v>9230.8652999063997</v>
      </c>
      <c r="Y2425" s="10">
        <f t="shared" si="678"/>
        <v>8112.1889690466996</v>
      </c>
      <c r="Z2425" s="12">
        <f t="shared" si="679"/>
        <v>7.8330102873437113E-2</v>
      </c>
      <c r="AA2425" s="12">
        <f t="shared" si="680"/>
        <v>0.43992674358189365</v>
      </c>
      <c r="AB2425" s="12">
        <f t="shared" si="681"/>
        <v>1.3994575742612567E-2</v>
      </c>
      <c r="AC2425" s="12">
        <f t="shared" si="682"/>
        <v>0.5322514221979433</v>
      </c>
      <c r="AD2425" s="12">
        <f t="shared" si="683"/>
        <v>0.46774857780205664</v>
      </c>
      <c r="AE2425" s="12">
        <f>('Estimates from MCMC'!$B$2-'MCMC runs'!V2425)/'Estimates from MCMC'!$B$2</f>
        <v>0.11058506985082132</v>
      </c>
    </row>
    <row r="2426" spans="1:31" x14ac:dyDescent="0.3">
      <c r="A2426">
        <v>2425</v>
      </c>
      <c r="B2426">
        <f>'MCMC raw'!C2426</f>
        <v>58560.527747261098</v>
      </c>
      <c r="C2426">
        <f>'MCMC raw'!E2426</f>
        <v>57403.315556012501</v>
      </c>
      <c r="D2426">
        <f t="shared" si="666"/>
        <v>1157.2121912485964</v>
      </c>
      <c r="E2426">
        <f>'MCMC raw'!K2426</f>
        <v>58499.956096954702</v>
      </c>
      <c r="F2426">
        <f t="shared" si="667"/>
        <v>60.571650306395895</v>
      </c>
      <c r="G2426">
        <f>'MCMC raw'!D2426</f>
        <v>58464.335071175999</v>
      </c>
      <c r="H2426">
        <f t="shared" si="668"/>
        <v>96.192676085098356</v>
      </c>
      <c r="I2426">
        <f>'MCMC raw'!J2426</f>
        <v>57247.060985853001</v>
      </c>
      <c r="J2426">
        <f t="shared" si="669"/>
        <v>1313.4667614080972</v>
      </c>
      <c r="K2426">
        <f>'MCMC raw'!I2426</f>
        <v>56618.416225534602</v>
      </c>
      <c r="L2426">
        <f t="shared" si="670"/>
        <v>1942.111521726496</v>
      </c>
      <c r="M2426">
        <f t="shared" si="671"/>
        <v>628.64476031839877</v>
      </c>
      <c r="N2426">
        <f>'Estimates from MCMC'!$B$2-K2426</f>
        <v>16738.583774465398</v>
      </c>
      <c r="O2426">
        <f>'MCMC raw'!G2426</f>
        <v>57910.935878466298</v>
      </c>
      <c r="P2426" s="10">
        <f t="shared" si="672"/>
        <v>1292.5196529316963</v>
      </c>
      <c r="Q2426">
        <f>'MCMC raw'!H2426</f>
        <v>57945.5397175256</v>
      </c>
      <c r="R2426" s="10">
        <f t="shared" si="673"/>
        <v>34.603839059302118</v>
      </c>
      <c r="S2426" s="10">
        <f t="shared" si="674"/>
        <v>1327.1234919909984</v>
      </c>
      <c r="T2426">
        <f>'MCMC raw'!F2426</f>
        <v>64490.923327734003</v>
      </c>
      <c r="U2426">
        <f t="shared" si="675"/>
        <v>7872.5071021994008</v>
      </c>
      <c r="V2426">
        <f>'MCMC raw'!B2426</f>
        <v>66058.346654984998</v>
      </c>
      <c r="W2426" s="10">
        <f t="shared" si="676"/>
        <v>240.29983525999705</v>
      </c>
      <c r="X2426" s="10">
        <f t="shared" si="677"/>
        <v>9439.9304294503963</v>
      </c>
      <c r="Y2426" s="10">
        <f t="shared" si="678"/>
        <v>7298.6533450150018</v>
      </c>
      <c r="Z2426" s="12">
        <f t="shared" si="679"/>
        <v>7.9285291388601034E-2</v>
      </c>
      <c r="AA2426" s="12">
        <f t="shared" si="680"/>
        <v>0.47032097866062361</v>
      </c>
      <c r="AB2426" s="12">
        <f t="shared" si="681"/>
        <v>1.4356043408318265E-2</v>
      </c>
      <c r="AC2426" s="12">
        <f t="shared" si="682"/>
        <v>0.56396231345754289</v>
      </c>
      <c r="AD2426" s="12">
        <f t="shared" si="683"/>
        <v>0.43603768654245711</v>
      </c>
      <c r="AE2426" s="12">
        <f>('Estimates from MCMC'!$B$2-'MCMC runs'!V2426)/'Estimates from MCMC'!$B$2</f>
        <v>9.9494981324413506E-2</v>
      </c>
    </row>
    <row r="2427" spans="1:31" x14ac:dyDescent="0.3">
      <c r="A2427">
        <v>2426</v>
      </c>
      <c r="B2427">
        <f>'MCMC raw'!C2427</f>
        <v>57493.235192182699</v>
      </c>
      <c r="C2427">
        <f>'MCMC raw'!E2427</f>
        <v>56383.552365236399</v>
      </c>
      <c r="D2427">
        <f t="shared" si="666"/>
        <v>1109.6828269463003</v>
      </c>
      <c r="E2427">
        <f>'MCMC raw'!K2427</f>
        <v>57429.6681832166</v>
      </c>
      <c r="F2427">
        <f t="shared" si="667"/>
        <v>63.56700896609982</v>
      </c>
      <c r="G2427">
        <f>'MCMC raw'!D2427</f>
        <v>57398.428885870002</v>
      </c>
      <c r="H2427">
        <f t="shared" si="668"/>
        <v>94.806306312697416</v>
      </c>
      <c r="I2427">
        <f>'MCMC raw'!J2427</f>
        <v>56225.602538565399</v>
      </c>
      <c r="J2427">
        <f t="shared" si="669"/>
        <v>1267.6326536173001</v>
      </c>
      <c r="K2427">
        <f>'MCMC raw'!I2427</f>
        <v>55606.151891858703</v>
      </c>
      <c r="L2427">
        <f t="shared" si="670"/>
        <v>1887.0833003239968</v>
      </c>
      <c r="M2427">
        <f t="shared" si="671"/>
        <v>619.45064670669672</v>
      </c>
      <c r="N2427">
        <f>'Estimates from MCMC'!$B$2-K2427</f>
        <v>17750.848108141297</v>
      </c>
      <c r="O2427">
        <f>'MCMC raw'!G2427</f>
        <v>56882.931246809901</v>
      </c>
      <c r="P2427" s="10">
        <f t="shared" si="672"/>
        <v>1276.7793549511989</v>
      </c>
      <c r="Q2427">
        <f>'MCMC raw'!H2427</f>
        <v>56917.060178035499</v>
      </c>
      <c r="R2427" s="10">
        <f t="shared" si="673"/>
        <v>34.128931225597626</v>
      </c>
      <c r="S2427" s="10">
        <f t="shared" si="674"/>
        <v>1310.9082861767965</v>
      </c>
      <c r="T2427">
        <f>'MCMC raw'!F2427</f>
        <v>63079.4103318126</v>
      </c>
      <c r="U2427">
        <f t="shared" si="675"/>
        <v>7473.2584399538973</v>
      </c>
      <c r="V2427">
        <f>'MCMC raw'!B2427</f>
        <v>64623.4459656935</v>
      </c>
      <c r="W2427" s="10">
        <f t="shared" si="676"/>
        <v>233.12734770410316</v>
      </c>
      <c r="X2427" s="10">
        <f t="shared" si="677"/>
        <v>9017.294073834797</v>
      </c>
      <c r="Y2427" s="10">
        <f t="shared" si="678"/>
        <v>8733.5540343065004</v>
      </c>
      <c r="Z2427" s="12">
        <f t="shared" si="679"/>
        <v>7.3850459324000292E-2</v>
      </c>
      <c r="AA2427" s="12">
        <f t="shared" si="680"/>
        <v>0.42100852840526204</v>
      </c>
      <c r="AB2427" s="12">
        <f t="shared" si="681"/>
        <v>1.3133307562762649E-2</v>
      </c>
      <c r="AC2427" s="12">
        <f t="shared" si="682"/>
        <v>0.50799229529202494</v>
      </c>
      <c r="AD2427" s="12">
        <f t="shared" si="683"/>
        <v>0.492007704707975</v>
      </c>
      <c r="AE2427" s="12">
        <f>('Estimates from MCMC'!$B$2-'MCMC runs'!V2427)/'Estimates from MCMC'!$B$2</f>
        <v>0.11905549619404419</v>
      </c>
    </row>
    <row r="2428" spans="1:31" x14ac:dyDescent="0.3">
      <c r="A2428">
        <v>2427</v>
      </c>
      <c r="B2428">
        <f>'MCMC raw'!C2428</f>
        <v>58512.797680946998</v>
      </c>
      <c r="C2428">
        <f>'MCMC raw'!E2428</f>
        <v>57416.628454842197</v>
      </c>
      <c r="D2428">
        <f t="shared" si="666"/>
        <v>1096.1692261048011</v>
      </c>
      <c r="E2428">
        <f>'MCMC raw'!K2428</f>
        <v>58447.958631797403</v>
      </c>
      <c r="F2428">
        <f t="shared" si="667"/>
        <v>64.839049149595667</v>
      </c>
      <c r="G2428">
        <f>'MCMC raw'!D2428</f>
        <v>58413.425156813399</v>
      </c>
      <c r="H2428">
        <f t="shared" si="668"/>
        <v>99.372524133599654</v>
      </c>
      <c r="I2428">
        <f>'MCMC raw'!J2428</f>
        <v>57252.893251191599</v>
      </c>
      <c r="J2428">
        <f t="shared" si="669"/>
        <v>1259.9044297553992</v>
      </c>
      <c r="K2428">
        <f>'MCMC raw'!I2428</f>
        <v>56603.012399746498</v>
      </c>
      <c r="L2428">
        <f t="shared" si="670"/>
        <v>1909.7852812005003</v>
      </c>
      <c r="M2428">
        <f t="shared" si="671"/>
        <v>649.88085144510114</v>
      </c>
      <c r="N2428">
        <f>'Estimates from MCMC'!$B$2-K2428</f>
        <v>16753.987600253502</v>
      </c>
      <c r="O2428">
        <f>'MCMC raw'!G2428</f>
        <v>57952.281419692001</v>
      </c>
      <c r="P2428" s="10">
        <f t="shared" si="672"/>
        <v>1349.2690199455028</v>
      </c>
      <c r="Q2428">
        <f>'MCMC raw'!H2428</f>
        <v>57987.683004328901</v>
      </c>
      <c r="R2428" s="10">
        <f t="shared" si="673"/>
        <v>35.401584636900225</v>
      </c>
      <c r="S2428" s="10">
        <f t="shared" si="674"/>
        <v>1384.670604582403</v>
      </c>
      <c r="T2428">
        <f>'MCMC raw'!F2428</f>
        <v>64494.695908443297</v>
      </c>
      <c r="U2428">
        <f t="shared" si="675"/>
        <v>7891.6835086967985</v>
      </c>
      <c r="V2428">
        <f>'MCMC raw'!B2428</f>
        <v>66133.0387429533</v>
      </c>
      <c r="W2428" s="10">
        <f t="shared" si="676"/>
        <v>253.67222992760071</v>
      </c>
      <c r="X2428" s="10">
        <f t="shared" si="677"/>
        <v>9530.0263432068023</v>
      </c>
      <c r="Y2428" s="10">
        <f t="shared" si="678"/>
        <v>7223.9612570466998</v>
      </c>
      <c r="Z2428" s="12">
        <f t="shared" si="679"/>
        <v>8.2647226297424964E-2</v>
      </c>
      <c r="AA2428" s="12">
        <f t="shared" si="680"/>
        <v>0.47103314727160184</v>
      </c>
      <c r="AB2428" s="12">
        <f t="shared" si="681"/>
        <v>1.5141006187909704E-2</v>
      </c>
      <c r="AC2428" s="12">
        <f t="shared" si="682"/>
        <v>0.56882137975693647</v>
      </c>
      <c r="AD2428" s="12">
        <f t="shared" si="683"/>
        <v>0.43117862024306353</v>
      </c>
      <c r="AE2428" s="12">
        <f>('Estimates from MCMC'!$B$2-'MCMC runs'!V2428)/'Estimates from MCMC'!$B$2</f>
        <v>9.8476781452986079E-2</v>
      </c>
    </row>
    <row r="2429" spans="1:31" x14ac:dyDescent="0.3">
      <c r="A2429">
        <v>2428</v>
      </c>
      <c r="B2429">
        <f>'MCMC raw'!C2429</f>
        <v>59015.783605644698</v>
      </c>
      <c r="C2429">
        <f>'MCMC raw'!E2429</f>
        <v>57935.5810215979</v>
      </c>
      <c r="D2429">
        <f t="shared" si="666"/>
        <v>1080.2025840467977</v>
      </c>
      <c r="E2429">
        <f>'MCMC raw'!K2429</f>
        <v>58941.6178551138</v>
      </c>
      <c r="F2429">
        <f t="shared" si="667"/>
        <v>74.16575053089764</v>
      </c>
      <c r="G2429">
        <f>'MCMC raw'!D2429</f>
        <v>58916.075625512203</v>
      </c>
      <c r="H2429">
        <f t="shared" si="668"/>
        <v>99.707980132494413</v>
      </c>
      <c r="I2429">
        <f>'MCMC raw'!J2429</f>
        <v>57762.450327965103</v>
      </c>
      <c r="J2429">
        <f t="shared" si="669"/>
        <v>1253.3332776795942</v>
      </c>
      <c r="K2429">
        <f>'MCMC raw'!I2429</f>
        <v>57109.634982988602</v>
      </c>
      <c r="L2429">
        <f t="shared" si="670"/>
        <v>1906.1486226560955</v>
      </c>
      <c r="M2429">
        <f t="shared" si="671"/>
        <v>652.81534497650136</v>
      </c>
      <c r="N2429">
        <f>'Estimates from MCMC'!$B$2-K2429</f>
        <v>16247.365017011398</v>
      </c>
      <c r="O2429">
        <f>'MCMC raw'!G2429</f>
        <v>58471.934960782601</v>
      </c>
      <c r="P2429" s="10">
        <f t="shared" si="672"/>
        <v>1362.2999777939986</v>
      </c>
      <c r="Q2429">
        <f>'MCMC raw'!H2429</f>
        <v>58507.078310285797</v>
      </c>
      <c r="R2429" s="10">
        <f t="shared" si="673"/>
        <v>35.143349503196077</v>
      </c>
      <c r="S2429" s="10">
        <f t="shared" si="674"/>
        <v>1397.4433272971946</v>
      </c>
      <c r="T2429">
        <f>'MCMC raw'!F2429</f>
        <v>65254.183462723602</v>
      </c>
      <c r="U2429">
        <f t="shared" si="675"/>
        <v>8144.548479735</v>
      </c>
      <c r="V2429">
        <f>'MCMC raw'!B2429</f>
        <v>66912.260285514101</v>
      </c>
      <c r="W2429" s="10">
        <f t="shared" si="676"/>
        <v>260.63349549330451</v>
      </c>
      <c r="X2429" s="10">
        <f t="shared" si="677"/>
        <v>9802.6253025254991</v>
      </c>
      <c r="Y2429" s="10">
        <f t="shared" si="678"/>
        <v>6444.7397144858987</v>
      </c>
      <c r="Z2429" s="12">
        <f t="shared" si="679"/>
        <v>8.6010459285800284E-2</v>
      </c>
      <c r="AA2429" s="12">
        <f t="shared" si="680"/>
        <v>0.50128426801561077</v>
      </c>
      <c r="AB2429" s="12">
        <f t="shared" si="681"/>
        <v>1.6041585526047744E-2</v>
      </c>
      <c r="AC2429" s="12">
        <f t="shared" si="682"/>
        <v>0.60333631282745881</v>
      </c>
      <c r="AD2429" s="12">
        <f t="shared" si="683"/>
        <v>0.39666368717254119</v>
      </c>
      <c r="AE2429" s="12">
        <f>('Estimates from MCMC'!$B$2-'MCMC runs'!V2429)/'Estimates from MCMC'!$B$2</f>
        <v>8.7854461257765429E-2</v>
      </c>
    </row>
    <row r="2430" spans="1:31" x14ac:dyDescent="0.3">
      <c r="A2430">
        <v>2429</v>
      </c>
      <c r="B2430">
        <f>'MCMC raw'!C2430</f>
        <v>58752.298632068901</v>
      </c>
      <c r="C2430">
        <f>'MCMC raw'!E2430</f>
        <v>57620.283590454201</v>
      </c>
      <c r="D2430">
        <f t="shared" si="666"/>
        <v>1132.0150416147007</v>
      </c>
      <c r="E2430">
        <f>'MCMC raw'!K2430</f>
        <v>58686.337740950403</v>
      </c>
      <c r="F2430">
        <f t="shared" si="667"/>
        <v>65.960891118498694</v>
      </c>
      <c r="G2430">
        <f>'MCMC raw'!D2430</f>
        <v>58655.5846542933</v>
      </c>
      <c r="H2430">
        <f t="shared" si="668"/>
        <v>96.713977775601961</v>
      </c>
      <c r="I2430">
        <f>'MCMC raw'!J2430</f>
        <v>57457.988839989201</v>
      </c>
      <c r="J2430">
        <f t="shared" si="669"/>
        <v>1294.3097920797009</v>
      </c>
      <c r="K2430">
        <f>'MCMC raw'!I2430</f>
        <v>56825.576596908802</v>
      </c>
      <c r="L2430">
        <f t="shared" si="670"/>
        <v>1926.722035160099</v>
      </c>
      <c r="M2430">
        <f t="shared" si="671"/>
        <v>632.41224308039818</v>
      </c>
      <c r="N2430">
        <f>'Estimates from MCMC'!$B$2-K2430</f>
        <v>16531.423403091198</v>
      </c>
      <c r="O2430">
        <f>'MCMC raw'!G2430</f>
        <v>58129.490138451401</v>
      </c>
      <c r="P2430" s="10">
        <f t="shared" si="672"/>
        <v>1303.913541542599</v>
      </c>
      <c r="Q2430">
        <f>'MCMC raw'!H2430</f>
        <v>58164.169731396098</v>
      </c>
      <c r="R2430" s="10">
        <f t="shared" si="673"/>
        <v>34.679592944696196</v>
      </c>
      <c r="S2430" s="10">
        <f t="shared" si="674"/>
        <v>1338.5931344872952</v>
      </c>
      <c r="T2430">
        <f>'MCMC raw'!F2430</f>
        <v>64876.815745867403</v>
      </c>
      <c r="U2430">
        <f t="shared" si="675"/>
        <v>8051.2391489586007</v>
      </c>
      <c r="V2430">
        <f>'MCMC raw'!B2430</f>
        <v>66462.572319674495</v>
      </c>
      <c r="W2430" s="10">
        <f t="shared" si="676"/>
        <v>247.16343931979645</v>
      </c>
      <c r="X2430" s="10">
        <f t="shared" si="677"/>
        <v>9636.9957227656923</v>
      </c>
      <c r="Y2430" s="10">
        <f t="shared" si="678"/>
        <v>6894.4276803255052</v>
      </c>
      <c r="Z2430" s="12">
        <f t="shared" si="679"/>
        <v>8.097264838289682E-2</v>
      </c>
      <c r="AA2430" s="12">
        <f t="shared" si="680"/>
        <v>0.48702637108992719</v>
      </c>
      <c r="AB2430" s="12">
        <f t="shared" si="681"/>
        <v>1.4951128725768379E-2</v>
      </c>
      <c r="AC2430" s="12">
        <f t="shared" si="682"/>
        <v>0.58295014819859237</v>
      </c>
      <c r="AD2430" s="12">
        <f t="shared" si="683"/>
        <v>0.41704985180140758</v>
      </c>
      <c r="AE2430" s="12">
        <f>('Estimates from MCMC'!$B$2-'MCMC runs'!V2430)/'Estimates from MCMC'!$B$2</f>
        <v>9.3984591522629127E-2</v>
      </c>
    </row>
    <row r="2431" spans="1:31" x14ac:dyDescent="0.3">
      <c r="A2431">
        <v>2430</v>
      </c>
      <c r="B2431">
        <f>'MCMC raw'!C2431</f>
        <v>57953.919467007501</v>
      </c>
      <c r="C2431">
        <f>'MCMC raw'!E2431</f>
        <v>56868.801952692498</v>
      </c>
      <c r="D2431">
        <f t="shared" si="666"/>
        <v>1085.1175143150031</v>
      </c>
      <c r="E2431">
        <f>'MCMC raw'!K2431</f>
        <v>57889.527363823901</v>
      </c>
      <c r="F2431">
        <f t="shared" si="667"/>
        <v>64.392103183599829</v>
      </c>
      <c r="G2431">
        <f>'MCMC raw'!D2431</f>
        <v>57856.400086871297</v>
      </c>
      <c r="H2431">
        <f t="shared" si="668"/>
        <v>97.519380136203836</v>
      </c>
      <c r="I2431">
        <f>'MCMC raw'!J2431</f>
        <v>56707.351283749202</v>
      </c>
      <c r="J2431">
        <f t="shared" si="669"/>
        <v>1246.5681832582995</v>
      </c>
      <c r="K2431">
        <f>'MCMC raw'!I2431</f>
        <v>56069.449848851</v>
      </c>
      <c r="L2431">
        <f t="shared" si="670"/>
        <v>1884.4696181565014</v>
      </c>
      <c r="M2431">
        <f t="shared" si="671"/>
        <v>637.90143489820184</v>
      </c>
      <c r="N2431">
        <f>'Estimates from MCMC'!$B$2-K2431</f>
        <v>17287.550151149</v>
      </c>
      <c r="O2431">
        <f>'MCMC raw'!G2431</f>
        <v>57381.201871143203</v>
      </c>
      <c r="P2431" s="10">
        <f t="shared" si="672"/>
        <v>1311.752022292203</v>
      </c>
      <c r="Q2431">
        <f>'MCMC raw'!H2431</f>
        <v>57416.370115412799</v>
      </c>
      <c r="R2431" s="10">
        <f t="shared" si="673"/>
        <v>35.168244269596471</v>
      </c>
      <c r="S2431" s="10">
        <f t="shared" si="674"/>
        <v>1346.9202665617995</v>
      </c>
      <c r="T2431">
        <f>'MCMC raw'!F2431</f>
        <v>63848.883565345997</v>
      </c>
      <c r="U2431">
        <f t="shared" si="675"/>
        <v>7779.4337164949975</v>
      </c>
      <c r="V2431">
        <f>'MCMC raw'!B2431</f>
        <v>65440.388882424799</v>
      </c>
      <c r="W2431" s="10">
        <f t="shared" si="676"/>
        <v>244.58505051700195</v>
      </c>
      <c r="X2431" s="10">
        <f t="shared" si="677"/>
        <v>9370.939033573799</v>
      </c>
      <c r="Y2431" s="10">
        <f t="shared" si="678"/>
        <v>7916.6111175752012</v>
      </c>
      <c r="Z2431" s="12">
        <f t="shared" si="679"/>
        <v>7.7912732271800691E-2</v>
      </c>
      <c r="AA2431" s="12">
        <f t="shared" si="680"/>
        <v>0.45000209101218108</v>
      </c>
      <c r="AB2431" s="12">
        <f t="shared" si="681"/>
        <v>1.4148045754230008E-2</v>
      </c>
      <c r="AC2431" s="12">
        <f t="shared" si="682"/>
        <v>0.54206286903821177</v>
      </c>
      <c r="AD2431" s="12">
        <f t="shared" si="683"/>
        <v>0.45793713096178823</v>
      </c>
      <c r="AE2431" s="12">
        <f>('Estimates from MCMC'!$B$2-'MCMC runs'!V2431)/'Estimates from MCMC'!$B$2</f>
        <v>0.10791895957543522</v>
      </c>
    </row>
    <row r="2432" spans="1:31" x14ac:dyDescent="0.3">
      <c r="A2432">
        <v>2431</v>
      </c>
      <c r="B2432">
        <f>'MCMC raw'!C2432</f>
        <v>57971.384740579502</v>
      </c>
      <c r="C2432">
        <f>'MCMC raw'!E2432</f>
        <v>56778.862689297101</v>
      </c>
      <c r="D2432">
        <f t="shared" si="666"/>
        <v>1192.5220512824017</v>
      </c>
      <c r="E2432">
        <f>'MCMC raw'!K2432</f>
        <v>57908.094065704398</v>
      </c>
      <c r="F2432">
        <f t="shared" si="667"/>
        <v>63.290674875104742</v>
      </c>
      <c r="G2432">
        <f>'MCMC raw'!D2432</f>
        <v>57875.245886217403</v>
      </c>
      <c r="H2432">
        <f t="shared" si="668"/>
        <v>96.138854362099664</v>
      </c>
      <c r="I2432">
        <f>'MCMC raw'!J2432</f>
        <v>56619.8921120054</v>
      </c>
      <c r="J2432">
        <f t="shared" si="669"/>
        <v>1351.4926285741021</v>
      </c>
      <c r="K2432">
        <f>'MCMC raw'!I2432</f>
        <v>55992.338025681398</v>
      </c>
      <c r="L2432">
        <f t="shared" si="670"/>
        <v>1979.0467148981043</v>
      </c>
      <c r="M2432">
        <f t="shared" si="671"/>
        <v>627.55408632400213</v>
      </c>
      <c r="N2432">
        <f>'Estimates from MCMC'!$B$2-K2432</f>
        <v>17364.661974318602</v>
      </c>
      <c r="O2432">
        <f>'MCMC raw'!G2432</f>
        <v>57280.017278814397</v>
      </c>
      <c r="P2432" s="10">
        <f t="shared" si="672"/>
        <v>1287.6792531329993</v>
      </c>
      <c r="Q2432">
        <f>'MCMC raw'!H2432</f>
        <v>57314.662954459302</v>
      </c>
      <c r="R2432" s="10">
        <f t="shared" si="673"/>
        <v>34.645675644904259</v>
      </c>
      <c r="S2432" s="10">
        <f t="shared" si="674"/>
        <v>1322.3249287779036</v>
      </c>
      <c r="T2432">
        <f>'MCMC raw'!F2432</f>
        <v>63652.152629939097</v>
      </c>
      <c r="U2432">
        <f t="shared" si="675"/>
        <v>7659.8146042576991</v>
      </c>
      <c r="V2432">
        <f>'MCMC raw'!B2432</f>
        <v>65209.393151976401</v>
      </c>
      <c r="W2432" s="10">
        <f t="shared" si="676"/>
        <v>234.91559325940034</v>
      </c>
      <c r="X2432" s="10">
        <f t="shared" si="677"/>
        <v>9217.055126295003</v>
      </c>
      <c r="Y2432" s="10">
        <f t="shared" si="678"/>
        <v>8147.606848023599</v>
      </c>
      <c r="Z2432" s="12">
        <f t="shared" si="679"/>
        <v>7.6150340889649948E-2</v>
      </c>
      <c r="AA2432" s="12">
        <f t="shared" si="680"/>
        <v>0.44111510005700955</v>
      </c>
      <c r="AB2432" s="12">
        <f t="shared" si="681"/>
        <v>1.3528371217754071E-2</v>
      </c>
      <c r="AC2432" s="12">
        <f t="shared" si="682"/>
        <v>0.53079381216441357</v>
      </c>
      <c r="AD2432" s="12">
        <f t="shared" si="683"/>
        <v>0.46920618783558643</v>
      </c>
      <c r="AE2432" s="12">
        <f>('Estimates from MCMC'!$B$2-'MCMC runs'!V2432)/'Estimates from MCMC'!$B$2</f>
        <v>0.11106788511012718</v>
      </c>
    </row>
    <row r="2433" spans="1:31" x14ac:dyDescent="0.3">
      <c r="A2433">
        <v>2432</v>
      </c>
      <c r="B2433">
        <f>'MCMC raw'!C2433</f>
        <v>57310.8545508311</v>
      </c>
      <c r="C2433">
        <f>'MCMC raw'!E2433</f>
        <v>56176.514922635797</v>
      </c>
      <c r="D2433">
        <f t="shared" si="666"/>
        <v>1134.3396281953028</v>
      </c>
      <c r="E2433">
        <f>'MCMC raw'!K2433</f>
        <v>57236.319777180099</v>
      </c>
      <c r="F2433">
        <f t="shared" si="667"/>
        <v>74.53477365100116</v>
      </c>
      <c r="G2433">
        <f>'MCMC raw'!D2433</f>
        <v>57211.615848904599</v>
      </c>
      <c r="H2433">
        <f t="shared" si="668"/>
        <v>99.238701926500653</v>
      </c>
      <c r="I2433">
        <f>'MCMC raw'!J2433</f>
        <v>56003.213036257301</v>
      </c>
      <c r="J2433">
        <f t="shared" si="669"/>
        <v>1307.6415145737992</v>
      </c>
      <c r="K2433">
        <f>'MCMC raw'!I2433</f>
        <v>55354.903113203298</v>
      </c>
      <c r="L2433">
        <f t="shared" si="670"/>
        <v>1955.9514376278021</v>
      </c>
      <c r="M2433">
        <f t="shared" si="671"/>
        <v>648.30992305400287</v>
      </c>
      <c r="N2433">
        <f>'Estimates from MCMC'!$B$2-K2433</f>
        <v>18002.096886796702</v>
      </c>
      <c r="O2433">
        <f>'MCMC raw'!G2433</f>
        <v>56701.504683565603</v>
      </c>
      <c r="P2433" s="10">
        <f t="shared" si="672"/>
        <v>1346.6015703623052</v>
      </c>
      <c r="Q2433">
        <f>'MCMC raw'!H2433</f>
        <v>56736.7358328755</v>
      </c>
      <c r="R2433" s="10">
        <f t="shared" si="673"/>
        <v>35.231149309896864</v>
      </c>
      <c r="S2433" s="10">
        <f t="shared" si="674"/>
        <v>1381.8327196722021</v>
      </c>
      <c r="T2433">
        <f>'MCMC raw'!F2433</f>
        <v>63072.601934257902</v>
      </c>
      <c r="U2433">
        <f t="shared" si="675"/>
        <v>7717.6988210546042</v>
      </c>
      <c r="V2433">
        <f>'MCMC raw'!B2433</f>
        <v>64706.770719059001</v>
      </c>
      <c r="W2433" s="10">
        <f t="shared" si="676"/>
        <v>252.33606512889673</v>
      </c>
      <c r="X2433" s="10">
        <f t="shared" si="677"/>
        <v>9351.867605855703</v>
      </c>
      <c r="Y2433" s="10">
        <f t="shared" si="678"/>
        <v>8650.2292809409992</v>
      </c>
      <c r="Z2433" s="12">
        <f t="shared" si="679"/>
        <v>7.6759542422287552E-2</v>
      </c>
      <c r="AA2433" s="12">
        <f t="shared" si="680"/>
        <v>0.42871110346678581</v>
      </c>
      <c r="AB2433" s="12">
        <f t="shared" si="681"/>
        <v>1.4017037388237136E-2</v>
      </c>
      <c r="AC2433" s="12">
        <f t="shared" si="682"/>
        <v>0.51948768327731054</v>
      </c>
      <c r="AD2433" s="12">
        <f t="shared" si="683"/>
        <v>0.48051231672268946</v>
      </c>
      <c r="AE2433" s="12">
        <f>('Estimates from MCMC'!$B$2-'MCMC runs'!V2433)/'Estimates from MCMC'!$B$2</f>
        <v>0.11791961613671496</v>
      </c>
    </row>
    <row r="2434" spans="1:31" x14ac:dyDescent="0.3">
      <c r="A2434">
        <v>2433</v>
      </c>
      <c r="B2434">
        <f>'MCMC raw'!C2434</f>
        <v>58814.1132033256</v>
      </c>
      <c r="C2434">
        <f>'MCMC raw'!E2434</f>
        <v>57651.081842713204</v>
      </c>
      <c r="D2434">
        <f t="shared" si="666"/>
        <v>1163.0313606123964</v>
      </c>
      <c r="E2434">
        <f>'MCMC raw'!K2434</f>
        <v>58748.753628132901</v>
      </c>
      <c r="F2434">
        <f t="shared" si="667"/>
        <v>65.359575192698685</v>
      </c>
      <c r="G2434">
        <f>'MCMC raw'!D2434</f>
        <v>58712.984937735797</v>
      </c>
      <c r="H2434">
        <f t="shared" si="668"/>
        <v>101.12826558980305</v>
      </c>
      <c r="I2434">
        <f>'MCMC raw'!J2434</f>
        <v>57485.085464170501</v>
      </c>
      <c r="J2434">
        <f t="shared" si="669"/>
        <v>1329.027739155099</v>
      </c>
      <c r="K2434">
        <f>'MCMC raw'!I2434</f>
        <v>56824.311743211802</v>
      </c>
      <c r="L2434">
        <f t="shared" si="670"/>
        <v>1989.8014601137984</v>
      </c>
      <c r="M2434">
        <f t="shared" si="671"/>
        <v>660.77372095869941</v>
      </c>
      <c r="N2434">
        <f>'Estimates from MCMC'!$B$2-K2434</f>
        <v>16532.688256788198</v>
      </c>
      <c r="O2434">
        <f>'MCMC raw'!G2434</f>
        <v>58189.418547628302</v>
      </c>
      <c r="P2434" s="10">
        <f t="shared" si="672"/>
        <v>1365.1068044165004</v>
      </c>
      <c r="Q2434">
        <f>'MCMC raw'!H2434</f>
        <v>58225.617271929797</v>
      </c>
      <c r="R2434" s="10">
        <f t="shared" si="673"/>
        <v>36.198724301495531</v>
      </c>
      <c r="S2434" s="10">
        <f t="shared" si="674"/>
        <v>1401.3055287179959</v>
      </c>
      <c r="T2434">
        <f>'MCMC raw'!F2434</f>
        <v>64842.3767036356</v>
      </c>
      <c r="U2434">
        <f t="shared" si="675"/>
        <v>8018.0649604237988</v>
      </c>
      <c r="V2434">
        <f>'MCMC raw'!B2434</f>
        <v>66501.322824603398</v>
      </c>
      <c r="W2434" s="10">
        <f t="shared" si="676"/>
        <v>257.64059224980156</v>
      </c>
      <c r="X2434" s="10">
        <f t="shared" si="677"/>
        <v>9677.0110813915962</v>
      </c>
      <c r="Y2434" s="10">
        <f t="shared" si="678"/>
        <v>6855.6771753966023</v>
      </c>
      <c r="Z2434" s="12">
        <f t="shared" si="679"/>
        <v>8.475968983100074E-2</v>
      </c>
      <c r="AA2434" s="12">
        <f t="shared" si="680"/>
        <v>0.48498252890794341</v>
      </c>
      <c r="AB2434" s="12">
        <f t="shared" si="681"/>
        <v>1.558370836297698E-2</v>
      </c>
      <c r="AC2434" s="12">
        <f t="shared" si="682"/>
        <v>0.58532592710192111</v>
      </c>
      <c r="AD2434" s="12">
        <f t="shared" si="683"/>
        <v>0.41467407289807889</v>
      </c>
      <c r="AE2434" s="12">
        <f>('Estimates from MCMC'!$B$2-'MCMC runs'!V2434)/'Estimates from MCMC'!$B$2</f>
        <v>9.3456346025554513E-2</v>
      </c>
    </row>
    <row r="2435" spans="1:31" x14ac:dyDescent="0.3">
      <c r="A2435">
        <v>2434</v>
      </c>
      <c r="B2435">
        <f>'MCMC raw'!C2435</f>
        <v>59162.7522536135</v>
      </c>
      <c r="C2435">
        <f>'MCMC raw'!E2435</f>
        <v>58014.144868455202</v>
      </c>
      <c r="D2435">
        <f t="shared" ref="D2435:D2498" si="684">B2435-C2435</f>
        <v>1148.6073851582987</v>
      </c>
      <c r="E2435">
        <f>'MCMC raw'!K2435</f>
        <v>59088.2549296785</v>
      </c>
      <c r="F2435">
        <f t="shared" ref="F2435:F2498" si="685">B2435-E2435</f>
        <v>74.497323935000168</v>
      </c>
      <c r="G2435">
        <f>'MCMC raw'!D2435</f>
        <v>59066.4286055353</v>
      </c>
      <c r="H2435">
        <f t="shared" ref="H2435:H2498" si="686">B2435-G2435</f>
        <v>96.323648078199767</v>
      </c>
      <c r="I2435">
        <f>'MCMC raw'!J2435</f>
        <v>57843.991439363999</v>
      </c>
      <c r="J2435">
        <f t="shared" ref="J2435:J2498" si="687">B2435-I2435</f>
        <v>1318.760814249501</v>
      </c>
      <c r="K2435">
        <f>'MCMC raw'!I2435</f>
        <v>57214.276013516697</v>
      </c>
      <c r="L2435">
        <f t="shared" ref="L2435:L2498" si="688">B2435-K2435</f>
        <v>1948.4762400968029</v>
      </c>
      <c r="M2435">
        <f t="shared" ref="M2435:M2498" si="689">L2435-J2435</f>
        <v>629.71542584730196</v>
      </c>
      <c r="N2435">
        <f>'Estimates from MCMC'!$B$2-K2435</f>
        <v>16142.723986483303</v>
      </c>
      <c r="O2435">
        <f>'MCMC raw'!G2435</f>
        <v>58509.224103418397</v>
      </c>
      <c r="P2435" s="10">
        <f t="shared" ref="P2435:P2498" si="690">O2435-K2435</f>
        <v>1294.9480899016999</v>
      </c>
      <c r="Q2435">
        <f>'MCMC raw'!H2435</f>
        <v>58543.835849058501</v>
      </c>
      <c r="R2435" s="10">
        <f t="shared" ref="R2435:R2498" si="691">Q2435-K2435-P2435</f>
        <v>34.611745640104346</v>
      </c>
      <c r="S2435" s="10">
        <f t="shared" ref="S2435:S2498" si="692">R2435+P2435</f>
        <v>1329.5598355418042</v>
      </c>
      <c r="T2435">
        <f>'MCMC raw'!F2435</f>
        <v>65173.774425714801</v>
      </c>
      <c r="U2435">
        <f t="shared" ref="U2435:U2498" si="693">T2435-K2435</f>
        <v>7959.4984121981033</v>
      </c>
      <c r="V2435">
        <f>'MCMC raw'!B2435</f>
        <v>66745.183407013494</v>
      </c>
      <c r="W2435" s="10">
        <f t="shared" ref="W2435:W2498" si="694">V2435-U2435-R2435-P2435-K2435</f>
        <v>241.8491457568889</v>
      </c>
      <c r="X2435" s="10">
        <f t="shared" ref="X2435:X2498" si="695">P2435+R2435+U2435+W2435</f>
        <v>9530.9073934967964</v>
      </c>
      <c r="Y2435" s="10">
        <f t="shared" ref="Y2435:Y2498" si="696">N2435-X2435</f>
        <v>6611.8165929865063</v>
      </c>
      <c r="Z2435" s="12">
        <f t="shared" ref="Z2435:Z2498" si="697">S2435/N2435</f>
        <v>8.2362793085917665E-2</v>
      </c>
      <c r="AA2435" s="12">
        <f t="shared" ref="AA2435:AA2498" si="698">U2435/N2435</f>
        <v>0.49307034047430814</v>
      </c>
      <c r="AB2435" s="12">
        <f t="shared" ref="AB2435:AB2498" si="699">W2435/N2435</f>
        <v>1.4981929069678395E-2</v>
      </c>
      <c r="AC2435" s="12">
        <f t="shared" ref="AC2435:AC2498" si="700">X2435/N2435</f>
        <v>0.59041506262990417</v>
      </c>
      <c r="AD2435" s="12">
        <f t="shared" ref="AD2435:AD2498" si="701">Y2435/N2435</f>
        <v>0.40958493737009577</v>
      </c>
      <c r="AE2435" s="12">
        <f>('Estimates from MCMC'!$B$2-'MCMC runs'!V2435)/'Estimates from MCMC'!$B$2</f>
        <v>9.0132047289099973E-2</v>
      </c>
    </row>
    <row r="2436" spans="1:31" x14ac:dyDescent="0.3">
      <c r="A2436">
        <v>2435</v>
      </c>
      <c r="B2436">
        <f>'MCMC raw'!C2436</f>
        <v>58074.418845545297</v>
      </c>
      <c r="C2436">
        <f>'MCMC raw'!E2436</f>
        <v>56889.972820048999</v>
      </c>
      <c r="D2436">
        <f t="shared" si="684"/>
        <v>1184.4460254962978</v>
      </c>
      <c r="E2436">
        <f>'MCMC raw'!K2436</f>
        <v>58007.472900322202</v>
      </c>
      <c r="F2436">
        <f t="shared" si="685"/>
        <v>66.945945223094895</v>
      </c>
      <c r="G2436">
        <f>'MCMC raw'!D2436</f>
        <v>57977.949239030997</v>
      </c>
      <c r="H2436">
        <f t="shared" si="686"/>
        <v>96.469606514299812</v>
      </c>
      <c r="I2436">
        <f>'MCMC raw'!J2436</f>
        <v>56727.2453282645</v>
      </c>
      <c r="J2436">
        <f t="shared" si="687"/>
        <v>1347.1735172807967</v>
      </c>
      <c r="K2436">
        <f>'MCMC raw'!I2436</f>
        <v>56097.493735404001</v>
      </c>
      <c r="L2436">
        <f t="shared" si="688"/>
        <v>1976.9251101412956</v>
      </c>
      <c r="M2436">
        <f t="shared" si="689"/>
        <v>629.75159286049893</v>
      </c>
      <c r="N2436">
        <f>'Estimates from MCMC'!$B$2-K2436</f>
        <v>17259.506264595999</v>
      </c>
      <c r="O2436">
        <f>'MCMC raw'!G2436</f>
        <v>57391.742652119799</v>
      </c>
      <c r="P2436" s="10">
        <f t="shared" si="690"/>
        <v>1294.2489167157983</v>
      </c>
      <c r="Q2436">
        <f>'MCMC raw'!H2436</f>
        <v>57426.4425540261</v>
      </c>
      <c r="R2436" s="10">
        <f t="shared" si="691"/>
        <v>34.699901906300511</v>
      </c>
      <c r="S2436" s="10">
        <f t="shared" si="692"/>
        <v>1328.9488186220988</v>
      </c>
      <c r="T2436">
        <f>'MCMC raw'!F2436</f>
        <v>63894.621479068599</v>
      </c>
      <c r="U2436">
        <f t="shared" si="693"/>
        <v>7797.1277436645978</v>
      </c>
      <c r="V2436">
        <f>'MCMC raw'!B2436</f>
        <v>65464.169501829303</v>
      </c>
      <c r="W2436" s="10">
        <f t="shared" si="694"/>
        <v>240.59920413860527</v>
      </c>
      <c r="X2436" s="10">
        <f t="shared" si="695"/>
        <v>9366.6757664253018</v>
      </c>
      <c r="Y2436" s="10">
        <f t="shared" si="696"/>
        <v>7892.830498170697</v>
      </c>
      <c r="Z2436" s="12">
        <f t="shared" si="697"/>
        <v>7.6998078522566946E-2</v>
      </c>
      <c r="AA2436" s="12">
        <f t="shared" si="698"/>
        <v>0.45175844686001559</v>
      </c>
      <c r="AB2436" s="12">
        <f t="shared" si="699"/>
        <v>1.3940097732235859E-2</v>
      </c>
      <c r="AC2436" s="12">
        <f t="shared" si="700"/>
        <v>0.54269662311481837</v>
      </c>
      <c r="AD2436" s="12">
        <f t="shared" si="701"/>
        <v>0.45730337688518158</v>
      </c>
      <c r="AE2436" s="12">
        <f>('Estimates from MCMC'!$B$2-'MCMC runs'!V2436)/'Estimates from MCMC'!$B$2</f>
        <v>0.10759478302235229</v>
      </c>
    </row>
    <row r="2437" spans="1:31" x14ac:dyDescent="0.3">
      <c r="A2437">
        <v>2436</v>
      </c>
      <c r="B2437">
        <f>'MCMC raw'!C2437</f>
        <v>57947.401257253201</v>
      </c>
      <c r="C2437">
        <f>'MCMC raw'!E2437</f>
        <v>56787.982476944497</v>
      </c>
      <c r="D2437">
        <f t="shared" si="684"/>
        <v>1159.4187803087043</v>
      </c>
      <c r="E2437">
        <f>'MCMC raw'!K2437</f>
        <v>57872.377188415303</v>
      </c>
      <c r="F2437">
        <f t="shared" si="685"/>
        <v>75.024068837898085</v>
      </c>
      <c r="G2437">
        <f>'MCMC raw'!D2437</f>
        <v>57849.095000177404</v>
      </c>
      <c r="H2437">
        <f t="shared" si="686"/>
        <v>98.306257075797475</v>
      </c>
      <c r="I2437">
        <f>'MCMC raw'!J2437</f>
        <v>56615.664668878802</v>
      </c>
      <c r="J2437">
        <f t="shared" si="687"/>
        <v>1331.7365883743987</v>
      </c>
      <c r="K2437">
        <f>'MCMC raw'!I2437</f>
        <v>55973.603749366703</v>
      </c>
      <c r="L2437">
        <f t="shared" si="688"/>
        <v>1973.7975078864984</v>
      </c>
      <c r="M2437">
        <f t="shared" si="689"/>
        <v>642.06091951209964</v>
      </c>
      <c r="N2437">
        <f>'Estimates from MCMC'!$B$2-K2437</f>
        <v>17383.396250633297</v>
      </c>
      <c r="O2437">
        <f>'MCMC raw'!G2437</f>
        <v>57297.242466365802</v>
      </c>
      <c r="P2437" s="10">
        <f t="shared" si="690"/>
        <v>1323.6387169990994</v>
      </c>
      <c r="Q2437">
        <f>'MCMC raw'!H2437</f>
        <v>57332.435637774397</v>
      </c>
      <c r="R2437" s="10">
        <f t="shared" si="691"/>
        <v>35.193171408594935</v>
      </c>
      <c r="S2437" s="10">
        <f t="shared" si="692"/>
        <v>1358.8318884076944</v>
      </c>
      <c r="T2437">
        <f>'MCMC raw'!F2437</f>
        <v>63704.1165560175</v>
      </c>
      <c r="U2437">
        <f t="shared" si="693"/>
        <v>7730.5128066507968</v>
      </c>
      <c r="V2437">
        <f>'MCMC raw'!B2437</f>
        <v>65306.931497295103</v>
      </c>
      <c r="W2437" s="10">
        <f t="shared" si="694"/>
        <v>243.98305286990944</v>
      </c>
      <c r="X2437" s="10">
        <f t="shared" si="695"/>
        <v>9333.3277479284006</v>
      </c>
      <c r="Y2437" s="10">
        <f t="shared" si="696"/>
        <v>8050.0685027048967</v>
      </c>
      <c r="Z2437" s="12">
        <f t="shared" si="697"/>
        <v>7.8168377963436841E-2</v>
      </c>
      <c r="AA2437" s="12">
        <f t="shared" si="698"/>
        <v>0.44470670145191943</v>
      </c>
      <c r="AB2437" s="12">
        <f t="shared" si="699"/>
        <v>1.4035407658674344E-2</v>
      </c>
      <c r="AC2437" s="12">
        <f t="shared" si="700"/>
        <v>0.53691048707403055</v>
      </c>
      <c r="AD2437" s="12">
        <f t="shared" si="701"/>
        <v>0.46308951292596939</v>
      </c>
      <c r="AE2437" s="12">
        <f>('Estimates from MCMC'!$B$2-'MCMC runs'!V2437)/'Estimates from MCMC'!$B$2</f>
        <v>0.10973824587571597</v>
      </c>
    </row>
    <row r="2438" spans="1:31" x14ac:dyDescent="0.3">
      <c r="A2438">
        <v>2437</v>
      </c>
      <c r="B2438">
        <f>'MCMC raw'!C2438</f>
        <v>58698.2480641293</v>
      </c>
      <c r="C2438">
        <f>'MCMC raw'!E2438</f>
        <v>57541.367262341599</v>
      </c>
      <c r="D2438">
        <f t="shared" si="684"/>
        <v>1156.8808017877018</v>
      </c>
      <c r="E2438">
        <f>'MCMC raw'!K2438</f>
        <v>58632.961529674598</v>
      </c>
      <c r="F2438">
        <f t="shared" si="685"/>
        <v>65.286534454702633</v>
      </c>
      <c r="G2438">
        <f>'MCMC raw'!D2438</f>
        <v>58599.7169488992</v>
      </c>
      <c r="H2438">
        <f t="shared" si="686"/>
        <v>98.531115230100113</v>
      </c>
      <c r="I2438">
        <f>'MCMC raw'!J2438</f>
        <v>57378.3030398884</v>
      </c>
      <c r="J2438">
        <f t="shared" si="687"/>
        <v>1319.9450242409002</v>
      </c>
      <c r="K2438">
        <f>'MCMC raw'!I2438</f>
        <v>56734.397605266196</v>
      </c>
      <c r="L2438">
        <f t="shared" si="688"/>
        <v>1963.850458863104</v>
      </c>
      <c r="M2438">
        <f t="shared" si="689"/>
        <v>643.90543462220376</v>
      </c>
      <c r="N2438">
        <f>'Estimates from MCMC'!$B$2-K2438</f>
        <v>16622.602394733804</v>
      </c>
      <c r="O2438">
        <f>'MCMC raw'!G2438</f>
        <v>58059.652543452597</v>
      </c>
      <c r="P2438" s="10">
        <f t="shared" si="690"/>
        <v>1325.254938186401</v>
      </c>
      <c r="Q2438">
        <f>'MCMC raw'!H2438</f>
        <v>58095.029686526403</v>
      </c>
      <c r="R2438" s="10">
        <f t="shared" si="691"/>
        <v>35.3771430738052</v>
      </c>
      <c r="S2438" s="10">
        <f t="shared" si="692"/>
        <v>1360.6320812602062</v>
      </c>
      <c r="T2438">
        <f>'MCMC raw'!F2438</f>
        <v>64695.317722076798</v>
      </c>
      <c r="U2438">
        <f t="shared" si="693"/>
        <v>7960.920116810601</v>
      </c>
      <c r="V2438">
        <f>'MCMC raw'!B2438</f>
        <v>66304.439864116997</v>
      </c>
      <c r="W2438" s="10">
        <f t="shared" si="694"/>
        <v>248.49006077999366</v>
      </c>
      <c r="X2438" s="10">
        <f t="shared" si="695"/>
        <v>9570.0422588508009</v>
      </c>
      <c r="Y2438" s="10">
        <f t="shared" si="696"/>
        <v>7052.5601358830027</v>
      </c>
      <c r="Z2438" s="12">
        <f t="shared" si="697"/>
        <v>8.1854335978779544E-2</v>
      </c>
      <c r="AA2438" s="12">
        <f t="shared" si="698"/>
        <v>0.47892140639378439</v>
      </c>
      <c r="AB2438" s="12">
        <f t="shared" si="699"/>
        <v>1.4948926460439049E-2</v>
      </c>
      <c r="AC2438" s="12">
        <f t="shared" si="700"/>
        <v>0.57572466883300299</v>
      </c>
      <c r="AD2438" s="12">
        <f t="shared" si="701"/>
        <v>0.42427533116699706</v>
      </c>
      <c r="AE2438" s="12">
        <f>('Estimates from MCMC'!$B$2-'MCMC runs'!V2438)/'Estimates from MCMC'!$B$2</f>
        <v>9.614024750034765E-2</v>
      </c>
    </row>
    <row r="2439" spans="1:31" x14ac:dyDescent="0.3">
      <c r="A2439">
        <v>2438</v>
      </c>
      <c r="B2439">
        <f>'MCMC raw'!C2439</f>
        <v>57858.550227625601</v>
      </c>
      <c r="C2439">
        <f>'MCMC raw'!E2439</f>
        <v>56696.829600188801</v>
      </c>
      <c r="D2439">
        <f t="shared" si="684"/>
        <v>1161.7206274368</v>
      </c>
      <c r="E2439">
        <f>'MCMC raw'!K2439</f>
        <v>57787.402114862103</v>
      </c>
      <c r="F2439">
        <f t="shared" si="685"/>
        <v>71.14811276349792</v>
      </c>
      <c r="G2439">
        <f>'MCMC raw'!D2439</f>
        <v>57763.230236334901</v>
      </c>
      <c r="H2439">
        <f t="shared" si="686"/>
        <v>95.319991290700273</v>
      </c>
      <c r="I2439">
        <f>'MCMC raw'!J2439</f>
        <v>56531.091471830099</v>
      </c>
      <c r="J2439">
        <f t="shared" si="687"/>
        <v>1327.4587557955019</v>
      </c>
      <c r="K2439">
        <f>'MCMC raw'!I2439</f>
        <v>55908.6019447293</v>
      </c>
      <c r="L2439">
        <f t="shared" si="688"/>
        <v>1949.948282896301</v>
      </c>
      <c r="M2439">
        <f t="shared" si="689"/>
        <v>622.48952710079902</v>
      </c>
      <c r="N2439">
        <f>'Estimates from MCMC'!$B$2-K2439</f>
        <v>17448.3980552707</v>
      </c>
      <c r="O2439">
        <f>'MCMC raw'!G2439</f>
        <v>57188.759432354898</v>
      </c>
      <c r="P2439" s="10">
        <f t="shared" si="690"/>
        <v>1280.1574876255982</v>
      </c>
      <c r="Q2439">
        <f>'MCMC raw'!H2439</f>
        <v>57223.018017316601</v>
      </c>
      <c r="R2439" s="10">
        <f t="shared" si="691"/>
        <v>34.258584961702581</v>
      </c>
      <c r="S2439" s="10">
        <f t="shared" si="692"/>
        <v>1314.4160725873007</v>
      </c>
      <c r="T2439">
        <f>'MCMC raw'!F2439</f>
        <v>63769.033014883797</v>
      </c>
      <c r="U2439">
        <f t="shared" si="693"/>
        <v>7860.4310701544964</v>
      </c>
      <c r="V2439">
        <f>'MCMC raw'!B2439</f>
        <v>65325.8103439517</v>
      </c>
      <c r="W2439" s="10">
        <f t="shared" si="694"/>
        <v>242.36125648060261</v>
      </c>
      <c r="X2439" s="10">
        <f t="shared" si="695"/>
        <v>9417.2083992223997</v>
      </c>
      <c r="Y2439" s="10">
        <f t="shared" si="696"/>
        <v>8031.1896560483001</v>
      </c>
      <c r="Z2439" s="12">
        <f t="shared" si="697"/>
        <v>7.5331618892672522E-2</v>
      </c>
      <c r="AA2439" s="12">
        <f t="shared" si="698"/>
        <v>0.45049585900409167</v>
      </c>
      <c r="AB2439" s="12">
        <f t="shared" si="699"/>
        <v>1.3890172364986348E-2</v>
      </c>
      <c r="AC2439" s="12">
        <f t="shared" si="700"/>
        <v>0.53971765026175056</v>
      </c>
      <c r="AD2439" s="12">
        <f t="shared" si="701"/>
        <v>0.46028234973824944</v>
      </c>
      <c r="AE2439" s="12">
        <f>('Estimates from MCMC'!$B$2-'MCMC runs'!V2439)/'Estimates from MCMC'!$B$2</f>
        <v>0.10948089011339476</v>
      </c>
    </row>
    <row r="2440" spans="1:31" x14ac:dyDescent="0.3">
      <c r="A2440">
        <v>2439</v>
      </c>
      <c r="B2440">
        <f>'MCMC raw'!C2440</f>
        <v>58303.581562676998</v>
      </c>
      <c r="C2440">
        <f>'MCMC raw'!E2440</f>
        <v>57132.983360018501</v>
      </c>
      <c r="D2440">
        <f t="shared" si="684"/>
        <v>1170.598202658497</v>
      </c>
      <c r="E2440">
        <f>'MCMC raw'!K2440</f>
        <v>58239.8473862217</v>
      </c>
      <c r="F2440">
        <f t="shared" si="685"/>
        <v>63.734176455298439</v>
      </c>
      <c r="G2440">
        <f>'MCMC raw'!D2440</f>
        <v>58208.9142094665</v>
      </c>
      <c r="H2440">
        <f t="shared" si="686"/>
        <v>94.667353210497822</v>
      </c>
      <c r="I2440">
        <f>'MCMC raw'!J2440</f>
        <v>56975.039631452601</v>
      </c>
      <c r="J2440">
        <f t="shared" si="687"/>
        <v>1328.5419312243976</v>
      </c>
      <c r="K2440">
        <f>'MCMC raw'!I2440</f>
        <v>56356.742021269303</v>
      </c>
      <c r="L2440">
        <f t="shared" si="688"/>
        <v>1946.8395414076949</v>
      </c>
      <c r="M2440">
        <f t="shared" si="689"/>
        <v>618.29761018329737</v>
      </c>
      <c r="N2440">
        <f>'Estimates from MCMC'!$B$2-K2440</f>
        <v>17000.257978730697</v>
      </c>
      <c r="O2440">
        <f>'MCMC raw'!G2440</f>
        <v>57625.7049698829</v>
      </c>
      <c r="P2440" s="10">
        <f t="shared" si="690"/>
        <v>1268.9629486135964</v>
      </c>
      <c r="Q2440">
        <f>'MCMC raw'!H2440</f>
        <v>57659.866865756499</v>
      </c>
      <c r="R2440" s="10">
        <f t="shared" si="691"/>
        <v>34.16189587359986</v>
      </c>
      <c r="S2440" s="10">
        <f t="shared" si="692"/>
        <v>1303.1248444871962</v>
      </c>
      <c r="T2440">
        <f>'MCMC raw'!F2440</f>
        <v>64225.176578272403</v>
      </c>
      <c r="U2440">
        <f t="shared" si="693"/>
        <v>7868.4345570031001</v>
      </c>
      <c r="V2440">
        <f>'MCMC raw'!B2440</f>
        <v>65766.361720694695</v>
      </c>
      <c r="W2440" s="10">
        <f t="shared" si="694"/>
        <v>238.06029793509515</v>
      </c>
      <c r="X2440" s="10">
        <f t="shared" si="695"/>
        <v>9409.6196994253914</v>
      </c>
      <c r="Y2440" s="10">
        <f t="shared" si="696"/>
        <v>7590.6382793053053</v>
      </c>
      <c r="Z2440" s="12">
        <f t="shared" si="697"/>
        <v>7.6653239387164437E-2</v>
      </c>
      <c r="AA2440" s="12">
        <f t="shared" si="698"/>
        <v>0.46284206785846593</v>
      </c>
      <c r="AB2440" s="12">
        <f t="shared" si="699"/>
        <v>1.4003334433685437E-2</v>
      </c>
      <c r="AC2440" s="12">
        <f t="shared" si="700"/>
        <v>0.55349864167931584</v>
      </c>
      <c r="AD2440" s="12">
        <f t="shared" si="701"/>
        <v>0.44650135832068422</v>
      </c>
      <c r="AE2440" s="12">
        <f>('Estimates from MCMC'!$B$2-'MCMC runs'!V2440)/'Estimates from MCMC'!$B$2</f>
        <v>0.10347530950427779</v>
      </c>
    </row>
    <row r="2441" spans="1:31" x14ac:dyDescent="0.3">
      <c r="A2441">
        <v>2440</v>
      </c>
      <c r="B2441">
        <f>'MCMC raw'!C2441</f>
        <v>57407.117245675603</v>
      </c>
      <c r="C2441">
        <f>'MCMC raw'!E2441</f>
        <v>56338.276083337099</v>
      </c>
      <c r="D2441">
        <f t="shared" si="684"/>
        <v>1068.8411623385036</v>
      </c>
      <c r="E2441">
        <f>'MCMC raw'!K2441</f>
        <v>57333.149142044502</v>
      </c>
      <c r="F2441">
        <f t="shared" si="685"/>
        <v>73.968103631101258</v>
      </c>
      <c r="G2441">
        <f>'MCMC raw'!D2441</f>
        <v>57306.016435125101</v>
      </c>
      <c r="H2441">
        <f t="shared" si="686"/>
        <v>101.1008105505025</v>
      </c>
      <c r="I2441">
        <f>'MCMC raw'!J2441</f>
        <v>56163.910495021897</v>
      </c>
      <c r="J2441">
        <f t="shared" si="687"/>
        <v>1243.206750653706</v>
      </c>
      <c r="K2441">
        <f>'MCMC raw'!I2441</f>
        <v>55502.522084271302</v>
      </c>
      <c r="L2441">
        <f t="shared" si="688"/>
        <v>1904.5951614043006</v>
      </c>
      <c r="M2441">
        <f t="shared" si="689"/>
        <v>661.38841075059463</v>
      </c>
      <c r="N2441">
        <f>'Estimates from MCMC'!$B$2-K2441</f>
        <v>17854.477915728698</v>
      </c>
      <c r="O2441">
        <f>'MCMC raw'!G2441</f>
        <v>56879.1413406512</v>
      </c>
      <c r="P2441" s="10">
        <f t="shared" si="690"/>
        <v>1376.6192563798977</v>
      </c>
      <c r="Q2441">
        <f>'MCMC raw'!H2441</f>
        <v>56915.016058010799</v>
      </c>
      <c r="R2441" s="10">
        <f t="shared" si="691"/>
        <v>35.874717359598435</v>
      </c>
      <c r="S2441" s="10">
        <f t="shared" si="692"/>
        <v>1412.4939737394961</v>
      </c>
      <c r="T2441">
        <f>'MCMC raw'!F2441</f>
        <v>63243.738062685101</v>
      </c>
      <c r="U2441">
        <f t="shared" si="693"/>
        <v>7741.2159784137984</v>
      </c>
      <c r="V2441">
        <f>'MCMC raw'!B2441</f>
        <v>64914.076889139003</v>
      </c>
      <c r="W2441" s="10">
        <f t="shared" si="694"/>
        <v>257.84485271440644</v>
      </c>
      <c r="X2441" s="10">
        <f t="shared" si="695"/>
        <v>9411.554804867701</v>
      </c>
      <c r="Y2441" s="10">
        <f t="shared" si="696"/>
        <v>8442.9231108609965</v>
      </c>
      <c r="Z2441" s="12">
        <f t="shared" si="697"/>
        <v>7.9111468865475806E-2</v>
      </c>
      <c r="AA2441" s="12">
        <f t="shared" si="698"/>
        <v>0.43357279977334218</v>
      </c>
      <c r="AB2441" s="12">
        <f t="shared" si="699"/>
        <v>1.4441466949154587E-2</v>
      </c>
      <c r="AC2441" s="12">
        <f t="shared" si="700"/>
        <v>0.5271257355879726</v>
      </c>
      <c r="AD2441" s="12">
        <f t="shared" si="701"/>
        <v>0.47287426441202746</v>
      </c>
      <c r="AE2441" s="12">
        <f>('Estimates from MCMC'!$B$2-'MCMC runs'!V2441)/'Estimates from MCMC'!$B$2</f>
        <v>0.11509362584158289</v>
      </c>
    </row>
    <row r="2442" spans="1:31" x14ac:dyDescent="0.3">
      <c r="A2442">
        <v>2441</v>
      </c>
      <c r="B2442">
        <f>'MCMC raw'!C2442</f>
        <v>57776.273791478001</v>
      </c>
      <c r="C2442">
        <f>'MCMC raw'!E2442</f>
        <v>56677.911431866502</v>
      </c>
      <c r="D2442">
        <f t="shared" si="684"/>
        <v>1098.3623596114994</v>
      </c>
      <c r="E2442">
        <f>'MCMC raw'!K2442</f>
        <v>57702.196370916601</v>
      </c>
      <c r="F2442">
        <f t="shared" si="685"/>
        <v>74.077420561399776</v>
      </c>
      <c r="G2442">
        <f>'MCMC raw'!D2442</f>
        <v>57683.854024183398</v>
      </c>
      <c r="H2442">
        <f t="shared" si="686"/>
        <v>92.419767294602934</v>
      </c>
      <c r="I2442">
        <f>'MCMC raw'!J2442</f>
        <v>56512.159501103197</v>
      </c>
      <c r="J2442">
        <f t="shared" si="687"/>
        <v>1264.1142903748041</v>
      </c>
      <c r="K2442">
        <f>'MCMC raw'!I2442</f>
        <v>55907.902284802702</v>
      </c>
      <c r="L2442">
        <f t="shared" si="688"/>
        <v>1868.3715066752993</v>
      </c>
      <c r="M2442">
        <f t="shared" si="689"/>
        <v>604.2572163004952</v>
      </c>
      <c r="N2442">
        <f>'Estimates from MCMC'!$B$2-K2442</f>
        <v>17449.097715197298</v>
      </c>
      <c r="O2442">
        <f>'MCMC raw'!G2442</f>
        <v>57156.542797929498</v>
      </c>
      <c r="P2442" s="10">
        <f t="shared" si="690"/>
        <v>1248.6405131267966</v>
      </c>
      <c r="Q2442">
        <f>'MCMC raw'!H2442</f>
        <v>57189.561931739001</v>
      </c>
      <c r="R2442" s="10">
        <f t="shared" si="691"/>
        <v>33.019133809502819</v>
      </c>
      <c r="S2442" s="10">
        <f t="shared" si="692"/>
        <v>1281.6596469362994</v>
      </c>
      <c r="T2442">
        <f>'MCMC raw'!F2442</f>
        <v>63506.042736811702</v>
      </c>
      <c r="U2442">
        <f t="shared" si="693"/>
        <v>7598.140452009</v>
      </c>
      <c r="V2442">
        <f>'MCMC raw'!B2442</f>
        <v>65018.215825757303</v>
      </c>
      <c r="W2442" s="10">
        <f t="shared" si="694"/>
        <v>230.5134420093018</v>
      </c>
      <c r="X2442" s="10">
        <f t="shared" si="695"/>
        <v>9110.3135409546012</v>
      </c>
      <c r="Y2442" s="10">
        <f t="shared" si="696"/>
        <v>8338.7841742426972</v>
      </c>
      <c r="Z2442" s="12">
        <f t="shared" si="697"/>
        <v>7.3451342175706744E-2</v>
      </c>
      <c r="AA2442" s="12">
        <f t="shared" si="698"/>
        <v>0.43544603715476915</v>
      </c>
      <c r="AB2442" s="12">
        <f t="shared" si="699"/>
        <v>1.321062245003855E-2</v>
      </c>
      <c r="AC2442" s="12">
        <f t="shared" si="700"/>
        <v>0.52210800178051442</v>
      </c>
      <c r="AD2442" s="12">
        <f t="shared" si="701"/>
        <v>0.47789199821948558</v>
      </c>
      <c r="AE2442" s="12">
        <f>('Estimates from MCMC'!$B$2-'MCMC runs'!V2442)/'Estimates from MCMC'!$B$2</f>
        <v>0.11367400758268055</v>
      </c>
    </row>
    <row r="2443" spans="1:31" x14ac:dyDescent="0.3">
      <c r="A2443">
        <v>2442</v>
      </c>
      <c r="B2443">
        <f>'MCMC raw'!C2443</f>
        <v>58932.269254597602</v>
      </c>
      <c r="C2443">
        <f>'MCMC raw'!E2443</f>
        <v>57788.532881491097</v>
      </c>
      <c r="D2443">
        <f t="shared" si="684"/>
        <v>1143.7363731065052</v>
      </c>
      <c r="E2443">
        <f>'MCMC raw'!K2443</f>
        <v>58882.085059955301</v>
      </c>
      <c r="F2443">
        <f t="shared" si="685"/>
        <v>50.184194642301009</v>
      </c>
      <c r="G2443">
        <f>'MCMC raw'!D2443</f>
        <v>58832.639439057297</v>
      </c>
      <c r="H2443">
        <f t="shared" si="686"/>
        <v>99.629815540305572</v>
      </c>
      <c r="I2443">
        <f>'MCMC raw'!J2443</f>
        <v>57639.0935668768</v>
      </c>
      <c r="J2443">
        <f t="shared" si="687"/>
        <v>1293.1756877208027</v>
      </c>
      <c r="K2443">
        <f>'MCMC raw'!I2443</f>
        <v>57438.425395264698</v>
      </c>
      <c r="L2443">
        <f t="shared" si="688"/>
        <v>1493.8438593329047</v>
      </c>
      <c r="M2443">
        <f t="shared" si="689"/>
        <v>200.66817161210201</v>
      </c>
      <c r="N2443">
        <f>'Estimates from MCMC'!$B$2-K2443</f>
        <v>15918.574604735302</v>
      </c>
      <c r="O2443">
        <f>'MCMC raw'!G2443</f>
        <v>58612.653268251401</v>
      </c>
      <c r="P2443" s="10">
        <f t="shared" si="690"/>
        <v>1174.227872986703</v>
      </c>
      <c r="Q2443">
        <f>'MCMC raw'!H2443</f>
        <v>58643.289239584403</v>
      </c>
      <c r="R2443" s="10">
        <f t="shared" si="691"/>
        <v>30.63597133300209</v>
      </c>
      <c r="S2443" s="10">
        <f t="shared" si="692"/>
        <v>1204.8638443197051</v>
      </c>
      <c r="T2443">
        <f>'MCMC raw'!F2443</f>
        <v>65435.039914070898</v>
      </c>
      <c r="U2443">
        <f t="shared" si="693"/>
        <v>7996.6145188062001</v>
      </c>
      <c r="V2443">
        <f>'MCMC raw'!B2443</f>
        <v>66860.874042374504</v>
      </c>
      <c r="W2443" s="10">
        <f t="shared" si="694"/>
        <v>220.97028398390103</v>
      </c>
      <c r="X2443" s="10">
        <f t="shared" si="695"/>
        <v>9422.4486471098062</v>
      </c>
      <c r="Y2443" s="10">
        <f t="shared" si="696"/>
        <v>6496.1259576254961</v>
      </c>
      <c r="Z2443" s="12">
        <f t="shared" si="697"/>
        <v>7.5689179102838386E-2</v>
      </c>
      <c r="AA2443" s="12">
        <f t="shared" si="698"/>
        <v>0.50234488434834146</v>
      </c>
      <c r="AB2443" s="12">
        <f t="shared" si="699"/>
        <v>1.3881285823051578E-2</v>
      </c>
      <c r="AC2443" s="12">
        <f t="shared" si="700"/>
        <v>0.59191534927423139</v>
      </c>
      <c r="AD2443" s="12">
        <f t="shared" si="701"/>
        <v>0.40808465072576861</v>
      </c>
      <c r="AE2443" s="12">
        <f>('Estimates from MCMC'!$B$2-'MCMC runs'!V2443)/'Estimates from MCMC'!$B$2</f>
        <v>8.8554956686144423E-2</v>
      </c>
    </row>
    <row r="2444" spans="1:31" x14ac:dyDescent="0.3">
      <c r="A2444">
        <v>2443</v>
      </c>
      <c r="B2444">
        <f>'MCMC raw'!C2444</f>
        <v>58630.653289568298</v>
      </c>
      <c r="C2444">
        <f>'MCMC raw'!E2444</f>
        <v>57464.019234125299</v>
      </c>
      <c r="D2444">
        <f t="shared" si="684"/>
        <v>1166.6340554429989</v>
      </c>
      <c r="E2444">
        <f>'MCMC raw'!K2444</f>
        <v>58578.6143353195</v>
      </c>
      <c r="F2444">
        <f t="shared" si="685"/>
        <v>52.038954248797381</v>
      </c>
      <c r="G2444">
        <f>'MCMC raw'!D2444</f>
        <v>58531.232248347696</v>
      </c>
      <c r="H2444">
        <f t="shared" si="686"/>
        <v>99.421041220601182</v>
      </c>
      <c r="I2444">
        <f>'MCMC raw'!J2444</f>
        <v>57312.816247474002</v>
      </c>
      <c r="J2444">
        <f t="shared" si="687"/>
        <v>1317.8370420942956</v>
      </c>
      <c r="K2444">
        <f>'MCMC raw'!I2444</f>
        <v>56663.148114711301</v>
      </c>
      <c r="L2444">
        <f t="shared" si="688"/>
        <v>1967.5051748569967</v>
      </c>
      <c r="M2444">
        <f t="shared" si="689"/>
        <v>649.66813276270113</v>
      </c>
      <c r="N2444">
        <f>'Estimates from MCMC'!$B$2-K2444</f>
        <v>16693.851885288699</v>
      </c>
      <c r="O2444">
        <f>'MCMC raw'!G2444</f>
        <v>58013.989059467203</v>
      </c>
      <c r="P2444" s="10">
        <f t="shared" si="690"/>
        <v>1350.8409447559025</v>
      </c>
      <c r="Q2444">
        <f>'MCMC raw'!H2444</f>
        <v>58049.234281940197</v>
      </c>
      <c r="R2444" s="10">
        <f t="shared" si="691"/>
        <v>35.245222472993191</v>
      </c>
      <c r="S2444" s="10">
        <f t="shared" si="692"/>
        <v>1386.0861672288956</v>
      </c>
      <c r="T2444">
        <f>'MCMC raw'!F2444</f>
        <v>64669.790224196397</v>
      </c>
      <c r="U2444">
        <f t="shared" si="693"/>
        <v>8006.6421094850957</v>
      </c>
      <c r="V2444">
        <f>'MCMC raw'!B2444</f>
        <v>66310.910541932899</v>
      </c>
      <c r="W2444" s="10">
        <f t="shared" si="694"/>
        <v>255.03415050760668</v>
      </c>
      <c r="X2444" s="10">
        <f t="shared" si="695"/>
        <v>9647.762427221598</v>
      </c>
      <c r="Y2444" s="10">
        <f t="shared" si="696"/>
        <v>7046.0894580671011</v>
      </c>
      <c r="Z2444" s="12">
        <f t="shared" si="697"/>
        <v>8.3029739137099393E-2</v>
      </c>
      <c r="AA2444" s="12">
        <f t="shared" si="698"/>
        <v>0.47961621826421463</v>
      </c>
      <c r="AB2444" s="12">
        <f t="shared" si="699"/>
        <v>1.5277130302824427E-2</v>
      </c>
      <c r="AC2444" s="12">
        <f t="shared" si="700"/>
        <v>0.57792308770413847</v>
      </c>
      <c r="AD2444" s="12">
        <f t="shared" si="701"/>
        <v>0.42207691229586153</v>
      </c>
      <c r="AE2444" s="12">
        <f>('Estimates from MCMC'!$B$2-'MCMC runs'!V2444)/'Estimates from MCMC'!$B$2</f>
        <v>9.6052039451819199E-2</v>
      </c>
    </row>
    <row r="2445" spans="1:31" x14ac:dyDescent="0.3">
      <c r="A2445">
        <v>2444</v>
      </c>
      <c r="B2445">
        <f>'MCMC raw'!C2445</f>
        <v>58251.256032198798</v>
      </c>
      <c r="C2445">
        <f>'MCMC raw'!E2445</f>
        <v>57106.515497495297</v>
      </c>
      <c r="D2445">
        <f t="shared" si="684"/>
        <v>1144.7405347035019</v>
      </c>
      <c r="E2445">
        <f>'MCMC raw'!K2445</f>
        <v>58185.685208524803</v>
      </c>
      <c r="F2445">
        <f t="shared" si="685"/>
        <v>65.570823673995619</v>
      </c>
      <c r="G2445">
        <f>'MCMC raw'!D2445</f>
        <v>58153.440131734998</v>
      </c>
      <c r="H2445">
        <f t="shared" si="686"/>
        <v>97.815900463800062</v>
      </c>
      <c r="I2445">
        <f>'MCMC raw'!J2445</f>
        <v>56943.781494187402</v>
      </c>
      <c r="J2445">
        <f t="shared" si="687"/>
        <v>1307.4745380113964</v>
      </c>
      <c r="K2445">
        <f>'MCMC raw'!I2445</f>
        <v>56304.767043788197</v>
      </c>
      <c r="L2445">
        <f t="shared" si="688"/>
        <v>1946.4889884106015</v>
      </c>
      <c r="M2445">
        <f t="shared" si="689"/>
        <v>639.01445039920509</v>
      </c>
      <c r="N2445">
        <f>'Estimates from MCMC'!$B$2-K2445</f>
        <v>17052.232956211803</v>
      </c>
      <c r="O2445">
        <f>'MCMC raw'!G2445</f>
        <v>57633.104388326203</v>
      </c>
      <c r="P2445" s="10">
        <f t="shared" si="690"/>
        <v>1328.3373445380057</v>
      </c>
      <c r="Q2445">
        <f>'MCMC raw'!H2445</f>
        <v>57667.815633510298</v>
      </c>
      <c r="R2445" s="10">
        <f t="shared" si="691"/>
        <v>34.711245184094878</v>
      </c>
      <c r="S2445" s="10">
        <f t="shared" si="692"/>
        <v>1363.0485897221006</v>
      </c>
      <c r="T2445">
        <f>'MCMC raw'!F2445</f>
        <v>64203.362545191703</v>
      </c>
      <c r="U2445">
        <f t="shared" si="693"/>
        <v>7898.5955014035062</v>
      </c>
      <c r="V2445">
        <f>'MCMC raw'!B2445</f>
        <v>65817.968328238901</v>
      </c>
      <c r="W2445" s="10">
        <f t="shared" si="694"/>
        <v>251.55719332509761</v>
      </c>
      <c r="X2445" s="10">
        <f t="shared" si="695"/>
        <v>9513.2012844507044</v>
      </c>
      <c r="Y2445" s="10">
        <f t="shared" si="696"/>
        <v>7539.0316717610986</v>
      </c>
      <c r="Z2445" s="12">
        <f t="shared" si="697"/>
        <v>7.99337302758093E-2</v>
      </c>
      <c r="AA2445" s="12">
        <f t="shared" si="698"/>
        <v>0.46320007014249703</v>
      </c>
      <c r="AB2445" s="12">
        <f t="shared" si="699"/>
        <v>1.4752155566433318E-2</v>
      </c>
      <c r="AC2445" s="12">
        <f t="shared" si="700"/>
        <v>0.55788595598473967</v>
      </c>
      <c r="AD2445" s="12">
        <f t="shared" si="701"/>
        <v>0.44211404401526039</v>
      </c>
      <c r="AE2445" s="12">
        <f>('Estimates from MCMC'!$B$2-'MCMC runs'!V2445)/'Estimates from MCMC'!$B$2</f>
        <v>0.10277181007621766</v>
      </c>
    </row>
    <row r="2446" spans="1:31" x14ac:dyDescent="0.3">
      <c r="A2446">
        <v>2445</v>
      </c>
      <c r="B2446">
        <f>'MCMC raw'!C2446</f>
        <v>58532.1825259459</v>
      </c>
      <c r="C2446">
        <f>'MCMC raw'!E2446</f>
        <v>57407.087941076301</v>
      </c>
      <c r="D2446">
        <f t="shared" si="684"/>
        <v>1125.0945848695992</v>
      </c>
      <c r="E2446">
        <f>'MCMC raw'!K2446</f>
        <v>58455.000022735403</v>
      </c>
      <c r="F2446">
        <f t="shared" si="685"/>
        <v>77.182503210497089</v>
      </c>
      <c r="G2446">
        <f>'MCMC raw'!D2446</f>
        <v>58432.378938010697</v>
      </c>
      <c r="H2446">
        <f t="shared" si="686"/>
        <v>99.803587935202813</v>
      </c>
      <c r="I2446">
        <f>'MCMC raw'!J2446</f>
        <v>57231.0112786838</v>
      </c>
      <c r="J2446">
        <f t="shared" si="687"/>
        <v>1301.1712472621002</v>
      </c>
      <c r="K2446">
        <f>'MCMC raw'!I2446</f>
        <v>56578.661220406699</v>
      </c>
      <c r="L2446">
        <f t="shared" si="688"/>
        <v>1953.5213055392014</v>
      </c>
      <c r="M2446">
        <f t="shared" si="689"/>
        <v>652.3500582771012</v>
      </c>
      <c r="N2446">
        <f>'Estimates from MCMC'!$B$2-K2446</f>
        <v>16778.338779593301</v>
      </c>
      <c r="O2446">
        <f>'MCMC raw'!G2446</f>
        <v>57928.272631523003</v>
      </c>
      <c r="P2446" s="10">
        <f t="shared" si="690"/>
        <v>1349.6114111163042</v>
      </c>
      <c r="Q2446">
        <f>'MCMC raw'!H2446</f>
        <v>57963.922581858198</v>
      </c>
      <c r="R2446" s="10">
        <f t="shared" si="691"/>
        <v>35.649950335195172</v>
      </c>
      <c r="S2446" s="10">
        <f t="shared" si="692"/>
        <v>1385.2613614514994</v>
      </c>
      <c r="T2446">
        <f>'MCMC raw'!F2446</f>
        <v>64399.574097575998</v>
      </c>
      <c r="U2446">
        <f t="shared" si="693"/>
        <v>7820.9128771692995</v>
      </c>
      <c r="V2446">
        <f>'MCMC raw'!B2446</f>
        <v>66036.094438547807</v>
      </c>
      <c r="W2446" s="10">
        <f t="shared" si="694"/>
        <v>251.25897952030937</v>
      </c>
      <c r="X2446" s="10">
        <f t="shared" si="695"/>
        <v>9457.4332181411082</v>
      </c>
      <c r="Y2446" s="10">
        <f t="shared" si="696"/>
        <v>7320.9055614521931</v>
      </c>
      <c r="Z2446" s="12">
        <f t="shared" si="697"/>
        <v>8.2562486051141554E-2</v>
      </c>
      <c r="AA2446" s="12">
        <f t="shared" si="698"/>
        <v>0.46613153899845589</v>
      </c>
      <c r="AB2446" s="12">
        <f t="shared" si="699"/>
        <v>1.497520003743778E-2</v>
      </c>
      <c r="AC2446" s="12">
        <f t="shared" si="700"/>
        <v>0.56366922508703521</v>
      </c>
      <c r="AD2446" s="12">
        <f t="shared" si="701"/>
        <v>0.43633077491296479</v>
      </c>
      <c r="AE2446" s="12">
        <f>('Estimates from MCMC'!$B$2-'MCMC runs'!V2446)/'Estimates from MCMC'!$B$2</f>
        <v>9.9798322742917417E-2</v>
      </c>
    </row>
    <row r="2447" spans="1:31" x14ac:dyDescent="0.3">
      <c r="A2447">
        <v>2446</v>
      </c>
      <c r="B2447">
        <f>'MCMC raw'!C2447</f>
        <v>58227.318980726202</v>
      </c>
      <c r="C2447">
        <f>'MCMC raw'!E2447</f>
        <v>57139.961382746696</v>
      </c>
      <c r="D2447">
        <f t="shared" si="684"/>
        <v>1087.357597979506</v>
      </c>
      <c r="E2447">
        <f>'MCMC raw'!K2447</f>
        <v>58147.415106780601</v>
      </c>
      <c r="F2447">
        <f t="shared" si="685"/>
        <v>79.903873945600935</v>
      </c>
      <c r="G2447">
        <f>'MCMC raw'!D2447</f>
        <v>58130.223764424903</v>
      </c>
      <c r="H2447">
        <f t="shared" si="686"/>
        <v>97.095216301298933</v>
      </c>
      <c r="I2447">
        <f>'MCMC raw'!J2447</f>
        <v>56963.761904761101</v>
      </c>
      <c r="J2447">
        <f t="shared" si="687"/>
        <v>1263.5570759651018</v>
      </c>
      <c r="K2447">
        <f>'MCMC raw'!I2447</f>
        <v>56328.563193556198</v>
      </c>
      <c r="L2447">
        <f t="shared" si="688"/>
        <v>1898.7557871700046</v>
      </c>
      <c r="M2447">
        <f t="shared" si="689"/>
        <v>635.19871120490279</v>
      </c>
      <c r="N2447">
        <f>'Estimates from MCMC'!$B$2-K2447</f>
        <v>17028.436806443802</v>
      </c>
      <c r="O2447">
        <f>'MCMC raw'!G2447</f>
        <v>57637.494320958998</v>
      </c>
      <c r="P2447" s="10">
        <f t="shared" si="690"/>
        <v>1308.9311274028005</v>
      </c>
      <c r="Q2447">
        <f>'MCMC raw'!H2447</f>
        <v>57672.334891885002</v>
      </c>
      <c r="R2447" s="10">
        <f t="shared" si="691"/>
        <v>34.840570926004148</v>
      </c>
      <c r="S2447" s="10">
        <f t="shared" si="692"/>
        <v>1343.7716983288046</v>
      </c>
      <c r="T2447">
        <f>'MCMC raw'!F2447</f>
        <v>64203.136634697898</v>
      </c>
      <c r="U2447">
        <f t="shared" si="693"/>
        <v>7874.5734411416997</v>
      </c>
      <c r="V2447">
        <f>'MCMC raw'!B2447</f>
        <v>65791.828235205699</v>
      </c>
      <c r="W2447" s="10">
        <f t="shared" si="694"/>
        <v>244.91990217899729</v>
      </c>
      <c r="X2447" s="10">
        <f t="shared" si="695"/>
        <v>9463.2650416495017</v>
      </c>
      <c r="Y2447" s="10">
        <f t="shared" si="696"/>
        <v>7565.1717647943005</v>
      </c>
      <c r="Z2447" s="12">
        <f t="shared" si="697"/>
        <v>7.8913391381897277E-2</v>
      </c>
      <c r="AA2447" s="12">
        <f t="shared" si="698"/>
        <v>0.46243665996175581</v>
      </c>
      <c r="AB2447" s="12">
        <f t="shared" si="699"/>
        <v>1.4382993868604317E-2</v>
      </c>
      <c r="AC2447" s="12">
        <f t="shared" si="700"/>
        <v>0.55573304521225741</v>
      </c>
      <c r="AD2447" s="12">
        <f t="shared" si="701"/>
        <v>0.44426695478774259</v>
      </c>
      <c r="AE2447" s="12">
        <f>('Estimates from MCMC'!$B$2-'MCMC runs'!V2447)/'Estimates from MCMC'!$B$2</f>
        <v>0.10312815088940797</v>
      </c>
    </row>
    <row r="2448" spans="1:31" x14ac:dyDescent="0.3">
      <c r="A2448">
        <v>2447</v>
      </c>
      <c r="B2448">
        <f>'MCMC raw'!C2448</f>
        <v>58982.609771425698</v>
      </c>
      <c r="C2448">
        <f>'MCMC raw'!E2448</f>
        <v>57809.677116861902</v>
      </c>
      <c r="D2448">
        <f t="shared" si="684"/>
        <v>1172.9326545637959</v>
      </c>
      <c r="E2448">
        <f>'MCMC raw'!K2448</f>
        <v>58910.6670535187</v>
      </c>
      <c r="F2448">
        <f t="shared" si="685"/>
        <v>71.942717906997132</v>
      </c>
      <c r="G2448">
        <f>'MCMC raw'!D2448</f>
        <v>58982.609771425698</v>
      </c>
      <c r="H2448">
        <f t="shared" si="686"/>
        <v>0</v>
      </c>
      <c r="I2448">
        <f>'MCMC raw'!J2448</f>
        <v>57736.194165013803</v>
      </c>
      <c r="J2448">
        <f t="shared" si="687"/>
        <v>1246.4156064118943</v>
      </c>
      <c r="K2448">
        <f>'MCMC raw'!I2448</f>
        <v>57736.194165013803</v>
      </c>
      <c r="L2448">
        <f t="shared" si="688"/>
        <v>1246.4156064118943</v>
      </c>
      <c r="M2448">
        <f t="shared" si="689"/>
        <v>0</v>
      </c>
      <c r="N2448">
        <f>'Estimates from MCMC'!$B$2-K2448</f>
        <v>15620.805834986197</v>
      </c>
      <c r="O2448">
        <f>'MCMC raw'!G2448</f>
        <v>58890.309722486003</v>
      </c>
      <c r="P2448" s="10">
        <f t="shared" si="690"/>
        <v>1154.1155574721997</v>
      </c>
      <c r="Q2448">
        <f>'MCMC raw'!H2448</f>
        <v>58921.218967075802</v>
      </c>
      <c r="R2448" s="10">
        <f t="shared" si="691"/>
        <v>30.909244589798618</v>
      </c>
      <c r="S2448" s="10">
        <f t="shared" si="692"/>
        <v>1185.0248020619983</v>
      </c>
      <c r="T2448">
        <f>'MCMC raw'!F2448</f>
        <v>65950.520930026702</v>
      </c>
      <c r="U2448">
        <f t="shared" si="693"/>
        <v>8214.3267650128982</v>
      </c>
      <c r="V2448">
        <f>'MCMC raw'!B2448</f>
        <v>67355.275445737105</v>
      </c>
      <c r="W2448" s="10">
        <f t="shared" si="694"/>
        <v>219.72971364840487</v>
      </c>
      <c r="X2448" s="10">
        <f t="shared" si="695"/>
        <v>9619.0812807233015</v>
      </c>
      <c r="Y2448" s="10">
        <f t="shared" si="696"/>
        <v>6001.7245542628953</v>
      </c>
      <c r="Z2448" s="12">
        <f t="shared" si="697"/>
        <v>7.5861950694494723E-2</v>
      </c>
      <c r="AA2448" s="12">
        <f t="shared" si="698"/>
        <v>0.52585806723332573</v>
      </c>
      <c r="AB2448" s="12">
        <f t="shared" si="699"/>
        <v>1.4066477489674208E-2</v>
      </c>
      <c r="AC2448" s="12">
        <f t="shared" si="700"/>
        <v>0.61578649541749464</v>
      </c>
      <c r="AD2448" s="12">
        <f t="shared" si="701"/>
        <v>0.38421350458250536</v>
      </c>
      <c r="AE2448" s="12">
        <f>('Estimates from MCMC'!$B$2-'MCMC runs'!V2448)/'Estimates from MCMC'!$B$2</f>
        <v>8.1815294440379174E-2</v>
      </c>
    </row>
    <row r="2449" spans="1:31" x14ac:dyDescent="0.3">
      <c r="A2449">
        <v>2448</v>
      </c>
      <c r="B2449">
        <f>'MCMC raw'!C2449</f>
        <v>59360.7430690908</v>
      </c>
      <c r="C2449">
        <f>'MCMC raw'!E2449</f>
        <v>58253.934825499797</v>
      </c>
      <c r="D2449">
        <f t="shared" si="684"/>
        <v>1106.8082435910037</v>
      </c>
      <c r="E2449">
        <f>'MCMC raw'!K2449</f>
        <v>59295.6627287761</v>
      </c>
      <c r="F2449">
        <f t="shared" si="685"/>
        <v>65.080340314700152</v>
      </c>
      <c r="G2449">
        <f>'MCMC raw'!D2449</f>
        <v>59264.1434990216</v>
      </c>
      <c r="H2449">
        <f t="shared" si="686"/>
        <v>96.599570069200126</v>
      </c>
      <c r="I2449">
        <f>'MCMC raw'!J2449</f>
        <v>58092.7106675955</v>
      </c>
      <c r="J2449">
        <f t="shared" si="687"/>
        <v>1268.0324014953003</v>
      </c>
      <c r="K2449">
        <f>'MCMC raw'!I2449</f>
        <v>57460.564613387403</v>
      </c>
      <c r="L2449">
        <f t="shared" si="688"/>
        <v>1900.178455703397</v>
      </c>
      <c r="M2449">
        <f t="shared" si="689"/>
        <v>632.14605420809676</v>
      </c>
      <c r="N2449">
        <f>'Estimates from MCMC'!$B$2-K2449</f>
        <v>15896.435386612597</v>
      </c>
      <c r="O2449">
        <f>'MCMC raw'!G2449</f>
        <v>58756.511454326297</v>
      </c>
      <c r="P2449" s="10">
        <f t="shared" si="690"/>
        <v>1295.9468409388937</v>
      </c>
      <c r="Q2449">
        <f>'MCMC raw'!H2449</f>
        <v>58791.391364679999</v>
      </c>
      <c r="R2449" s="10">
        <f t="shared" si="691"/>
        <v>34.879910353702144</v>
      </c>
      <c r="S2449" s="10">
        <f t="shared" si="692"/>
        <v>1330.8267512925959</v>
      </c>
      <c r="T2449">
        <f>'MCMC raw'!F2449</f>
        <v>65567.822283670903</v>
      </c>
      <c r="U2449">
        <f t="shared" si="693"/>
        <v>8107.2576702834995</v>
      </c>
      <c r="V2449">
        <f>'MCMC raw'!B2449</f>
        <v>67142.375714555295</v>
      </c>
      <c r="W2449" s="10">
        <f t="shared" si="694"/>
        <v>243.72667959179671</v>
      </c>
      <c r="X2449" s="10">
        <f t="shared" si="695"/>
        <v>9681.811101167892</v>
      </c>
      <c r="Y2449" s="10">
        <f t="shared" si="696"/>
        <v>6214.6242854447046</v>
      </c>
      <c r="Z2449" s="12">
        <f t="shared" si="697"/>
        <v>8.3718564503672946E-2</v>
      </c>
      <c r="AA2449" s="12">
        <f t="shared" si="698"/>
        <v>0.51000475723703054</v>
      </c>
      <c r="AB2449" s="12">
        <f t="shared" si="699"/>
        <v>1.5332159296357378E-2</v>
      </c>
      <c r="AC2449" s="12">
        <f t="shared" si="700"/>
        <v>0.60905548103706086</v>
      </c>
      <c r="AD2449" s="12">
        <f t="shared" si="701"/>
        <v>0.39094451896293914</v>
      </c>
      <c r="AE2449" s="12">
        <f>('Estimates from MCMC'!$B$2-'MCMC runs'!V2449)/'Estimates from MCMC'!$B$2</f>
        <v>8.4717535960367851E-2</v>
      </c>
    </row>
    <row r="2450" spans="1:31" x14ac:dyDescent="0.3">
      <c r="A2450">
        <v>2449</v>
      </c>
      <c r="B2450">
        <f>'MCMC raw'!C2450</f>
        <v>57940.8493785725</v>
      </c>
      <c r="C2450">
        <f>'MCMC raw'!E2450</f>
        <v>56778.610864102702</v>
      </c>
      <c r="D2450">
        <f t="shared" si="684"/>
        <v>1162.2385144697982</v>
      </c>
      <c r="E2450">
        <f>'MCMC raw'!K2450</f>
        <v>57866.157003674998</v>
      </c>
      <c r="F2450">
        <f t="shared" si="685"/>
        <v>74.692374897502305</v>
      </c>
      <c r="G2450">
        <f>'MCMC raw'!D2450</f>
        <v>57840.978729791597</v>
      </c>
      <c r="H2450">
        <f t="shared" si="686"/>
        <v>99.870648780903139</v>
      </c>
      <c r="I2450">
        <f>'MCMC raw'!J2450</f>
        <v>56604.730474820397</v>
      </c>
      <c r="J2450">
        <f t="shared" si="687"/>
        <v>1336.1189037521035</v>
      </c>
      <c r="K2450">
        <f>'MCMC raw'!I2450</f>
        <v>55952.4013199275</v>
      </c>
      <c r="L2450">
        <f t="shared" si="688"/>
        <v>1988.4480586450009</v>
      </c>
      <c r="M2450">
        <f t="shared" si="689"/>
        <v>652.32915489289735</v>
      </c>
      <c r="N2450">
        <f>'Estimates from MCMC'!$B$2-K2450</f>
        <v>17404.5986800725</v>
      </c>
      <c r="O2450">
        <f>'MCMC raw'!G2450</f>
        <v>57300.259238522798</v>
      </c>
      <c r="P2450" s="10">
        <f t="shared" si="690"/>
        <v>1347.8579185952985</v>
      </c>
      <c r="Q2450">
        <f>'MCMC raw'!H2450</f>
        <v>57335.942487462802</v>
      </c>
      <c r="R2450" s="10">
        <f t="shared" si="691"/>
        <v>35.683248940003978</v>
      </c>
      <c r="S2450" s="10">
        <f t="shared" si="692"/>
        <v>1383.5411675353025</v>
      </c>
      <c r="T2450">
        <f>'MCMC raw'!F2450</f>
        <v>63926.526535357101</v>
      </c>
      <c r="U2450">
        <f t="shared" si="693"/>
        <v>7974.1252154296017</v>
      </c>
      <c r="V2450">
        <f>'MCMC raw'!B2450</f>
        <v>65566.984672398903</v>
      </c>
      <c r="W2450" s="10">
        <f t="shared" si="694"/>
        <v>256.9169695064993</v>
      </c>
      <c r="X2450" s="10">
        <f t="shared" si="695"/>
        <v>9614.5833524714035</v>
      </c>
      <c r="Y2450" s="10">
        <f t="shared" si="696"/>
        <v>7790.0153276010969</v>
      </c>
      <c r="Z2450" s="12">
        <f t="shared" si="697"/>
        <v>7.9492850881956637E-2</v>
      </c>
      <c r="AA2450" s="12">
        <f t="shared" si="698"/>
        <v>0.45816196983384766</v>
      </c>
      <c r="AB2450" s="12">
        <f t="shared" si="699"/>
        <v>1.4761441744741746E-2</v>
      </c>
      <c r="AC2450" s="12">
        <f t="shared" si="700"/>
        <v>0.55241626246054598</v>
      </c>
      <c r="AD2450" s="12">
        <f t="shared" si="701"/>
        <v>0.44758373753945396</v>
      </c>
      <c r="AE2450" s="12">
        <f>('Estimates from MCMC'!$B$2-'MCMC runs'!V2450)/'Estimates from MCMC'!$B$2</f>
        <v>0.10619321029487434</v>
      </c>
    </row>
    <row r="2451" spans="1:31" x14ac:dyDescent="0.3">
      <c r="A2451">
        <v>2450</v>
      </c>
      <c r="B2451">
        <f>'MCMC raw'!C2451</f>
        <v>58347.274822978798</v>
      </c>
      <c r="C2451">
        <f>'MCMC raw'!E2451</f>
        <v>57192.472333349499</v>
      </c>
      <c r="D2451">
        <f t="shared" si="684"/>
        <v>1154.8024896292991</v>
      </c>
      <c r="E2451">
        <f>'MCMC raw'!K2451</f>
        <v>58282.627987942797</v>
      </c>
      <c r="F2451">
        <f t="shared" si="685"/>
        <v>64.646835036000994</v>
      </c>
      <c r="G2451">
        <f>'MCMC raw'!D2451</f>
        <v>58246.803381003003</v>
      </c>
      <c r="H2451">
        <f t="shared" si="686"/>
        <v>100.47144197579473</v>
      </c>
      <c r="I2451">
        <f>'MCMC raw'!J2451</f>
        <v>57028.133741905498</v>
      </c>
      <c r="J2451">
        <f t="shared" si="687"/>
        <v>1319.1410810732996</v>
      </c>
      <c r="K2451">
        <f>'MCMC raw'!I2451</f>
        <v>56371.948880308002</v>
      </c>
      <c r="L2451">
        <f t="shared" si="688"/>
        <v>1975.3259426707955</v>
      </c>
      <c r="M2451">
        <f t="shared" si="689"/>
        <v>656.18486159749591</v>
      </c>
      <c r="N2451">
        <f>'Estimates from MCMC'!$B$2-K2451</f>
        <v>16985.051119691998</v>
      </c>
      <c r="O2451">
        <f>'MCMC raw'!G2451</f>
        <v>57734.415642601802</v>
      </c>
      <c r="P2451" s="10">
        <f t="shared" si="690"/>
        <v>1362.4667622937995</v>
      </c>
      <c r="Q2451">
        <f>'MCMC raw'!H2451</f>
        <v>57770.1686775165</v>
      </c>
      <c r="R2451" s="10">
        <f t="shared" si="691"/>
        <v>35.753034914698219</v>
      </c>
      <c r="S2451" s="10">
        <f t="shared" si="692"/>
        <v>1398.2197972084978</v>
      </c>
      <c r="T2451">
        <f>'MCMC raw'!F2451</f>
        <v>64248.898465952501</v>
      </c>
      <c r="U2451">
        <f t="shared" si="693"/>
        <v>7876.9495856444992</v>
      </c>
      <c r="V2451">
        <f>'MCMC raw'!B2451</f>
        <v>65903.408752906704</v>
      </c>
      <c r="W2451" s="10">
        <f t="shared" si="694"/>
        <v>256.29048974570469</v>
      </c>
      <c r="X2451" s="10">
        <f t="shared" si="695"/>
        <v>9531.4598725987016</v>
      </c>
      <c r="Y2451" s="10">
        <f t="shared" si="696"/>
        <v>7453.5912470932963</v>
      </c>
      <c r="Z2451" s="12">
        <f t="shared" si="697"/>
        <v>8.2320611657591095E-2</v>
      </c>
      <c r="AA2451" s="12">
        <f t="shared" si="698"/>
        <v>0.46375777912803468</v>
      </c>
      <c r="AB2451" s="12">
        <f t="shared" si="699"/>
        <v>1.5089179769884154E-2</v>
      </c>
      <c r="AC2451" s="12">
        <f t="shared" si="700"/>
        <v>0.56116757055550992</v>
      </c>
      <c r="AD2451" s="12">
        <f t="shared" si="701"/>
        <v>0.43883242944449008</v>
      </c>
      <c r="AE2451" s="12">
        <f>('Estimates from MCMC'!$B$2-'MCMC runs'!V2451)/'Estimates from MCMC'!$B$2</f>
        <v>0.10160708926337358</v>
      </c>
    </row>
    <row r="2452" spans="1:31" x14ac:dyDescent="0.3">
      <c r="A2452">
        <v>2451</v>
      </c>
      <c r="B2452">
        <f>'MCMC raw'!C2452</f>
        <v>58009.156895450498</v>
      </c>
      <c r="C2452">
        <f>'MCMC raw'!E2452</f>
        <v>56815.488094230299</v>
      </c>
      <c r="D2452">
        <f t="shared" si="684"/>
        <v>1193.6688012201994</v>
      </c>
      <c r="E2452">
        <f>'MCMC raw'!K2452</f>
        <v>57937.904700001498</v>
      </c>
      <c r="F2452">
        <f t="shared" si="685"/>
        <v>71.252195449000283</v>
      </c>
      <c r="G2452">
        <f>'MCMC raw'!D2452</f>
        <v>57912.449856482701</v>
      </c>
      <c r="H2452">
        <f t="shared" si="686"/>
        <v>96.707038967797416</v>
      </c>
      <c r="I2452">
        <f>'MCMC raw'!J2452</f>
        <v>56648.465304296398</v>
      </c>
      <c r="J2452">
        <f t="shared" si="687"/>
        <v>1360.6915911541</v>
      </c>
      <c r="K2452">
        <f>'MCMC raw'!I2452</f>
        <v>56017.653310428701</v>
      </c>
      <c r="L2452">
        <f t="shared" si="688"/>
        <v>1991.5035850217973</v>
      </c>
      <c r="M2452">
        <f t="shared" si="689"/>
        <v>630.81199386769731</v>
      </c>
      <c r="N2452">
        <f>'Estimates from MCMC'!$B$2-K2452</f>
        <v>17339.346689571299</v>
      </c>
      <c r="O2452">
        <f>'MCMC raw'!G2452</f>
        <v>57324.968479294199</v>
      </c>
      <c r="P2452" s="10">
        <f t="shared" si="690"/>
        <v>1307.315168865498</v>
      </c>
      <c r="Q2452">
        <f>'MCMC raw'!H2452</f>
        <v>57359.4077003809</v>
      </c>
      <c r="R2452" s="10">
        <f t="shared" si="691"/>
        <v>34.439221086700854</v>
      </c>
      <c r="S2452" s="10">
        <f t="shared" si="692"/>
        <v>1341.7543899521988</v>
      </c>
      <c r="T2452">
        <f>'MCMC raw'!F2452</f>
        <v>63769.699354092198</v>
      </c>
      <c r="U2452">
        <f t="shared" si="693"/>
        <v>7752.0460436634967</v>
      </c>
      <c r="V2452">
        <f>'MCMC raw'!B2452</f>
        <v>65356.719129458703</v>
      </c>
      <c r="W2452" s="10">
        <f t="shared" si="694"/>
        <v>245.26538541430637</v>
      </c>
      <c r="X2452" s="10">
        <f t="shared" si="695"/>
        <v>9339.0658190300019</v>
      </c>
      <c r="Y2452" s="10">
        <f t="shared" si="696"/>
        <v>8000.2808705412972</v>
      </c>
      <c r="Z2452" s="12">
        <f t="shared" si="697"/>
        <v>7.7382061387537351E-2</v>
      </c>
      <c r="AA2452" s="12">
        <f t="shared" si="698"/>
        <v>0.44707832321767593</v>
      </c>
      <c r="AB2452" s="12">
        <f t="shared" si="699"/>
        <v>1.4145018829447626E-2</v>
      </c>
      <c r="AC2452" s="12">
        <f t="shared" si="700"/>
        <v>0.5386054034346609</v>
      </c>
      <c r="AD2452" s="12">
        <f t="shared" si="701"/>
        <v>0.4613945965653391</v>
      </c>
      <c r="AE2452" s="12">
        <f>('Estimates from MCMC'!$B$2-'MCMC runs'!V2452)/'Estimates from MCMC'!$B$2</f>
        <v>0.10905954265497904</v>
      </c>
    </row>
    <row r="2453" spans="1:31" x14ac:dyDescent="0.3">
      <c r="A2453">
        <v>2452</v>
      </c>
      <c r="B2453">
        <f>'MCMC raw'!C2453</f>
        <v>58669.584930271398</v>
      </c>
      <c r="C2453">
        <f>'MCMC raw'!E2453</f>
        <v>57482.299450402301</v>
      </c>
      <c r="D2453">
        <f t="shared" si="684"/>
        <v>1187.2854798690969</v>
      </c>
      <c r="E2453">
        <f>'MCMC raw'!K2453</f>
        <v>58603.4290280598</v>
      </c>
      <c r="F2453">
        <f t="shared" si="685"/>
        <v>66.155902211598004</v>
      </c>
      <c r="G2453">
        <f>'MCMC raw'!D2453</f>
        <v>58568.959624375602</v>
      </c>
      <c r="H2453">
        <f t="shared" si="686"/>
        <v>100.62530589579546</v>
      </c>
      <c r="I2453">
        <f>'MCMC raw'!J2453</f>
        <v>57316.268941163697</v>
      </c>
      <c r="J2453">
        <f t="shared" si="687"/>
        <v>1353.3159891077012</v>
      </c>
      <c r="K2453">
        <f>'MCMC raw'!I2453</f>
        <v>56659.308580576399</v>
      </c>
      <c r="L2453">
        <f t="shared" si="688"/>
        <v>2010.2763496949992</v>
      </c>
      <c r="M2453">
        <f t="shared" si="689"/>
        <v>656.96036058729806</v>
      </c>
      <c r="N2453">
        <f>'Estimates from MCMC'!$B$2-K2453</f>
        <v>16697.691419423601</v>
      </c>
      <c r="O2453">
        <f>'MCMC raw'!G2453</f>
        <v>58022.169111498501</v>
      </c>
      <c r="P2453" s="10">
        <f t="shared" si="690"/>
        <v>1362.860530922102</v>
      </c>
      <c r="Q2453">
        <f>'MCMC raw'!H2453</f>
        <v>58057.893539395402</v>
      </c>
      <c r="R2453" s="10">
        <f t="shared" si="691"/>
        <v>35.724427896901034</v>
      </c>
      <c r="S2453" s="10">
        <f t="shared" si="692"/>
        <v>1398.5849588190031</v>
      </c>
      <c r="T2453">
        <f>'MCMC raw'!F2453</f>
        <v>64683.530992795699</v>
      </c>
      <c r="U2453">
        <f t="shared" si="693"/>
        <v>8024.2224122193002</v>
      </c>
      <c r="V2453">
        <f>'MCMC raw'!B2453</f>
        <v>66339.843313445497</v>
      </c>
      <c r="W2453" s="10">
        <f t="shared" si="694"/>
        <v>257.72736183079542</v>
      </c>
      <c r="X2453" s="10">
        <f t="shared" si="695"/>
        <v>9680.5347328690987</v>
      </c>
      <c r="Y2453" s="10">
        <f t="shared" si="696"/>
        <v>7017.1566865545028</v>
      </c>
      <c r="Z2453" s="12">
        <f t="shared" si="697"/>
        <v>8.3759181056136792E-2</v>
      </c>
      <c r="AA2453" s="12">
        <f t="shared" si="698"/>
        <v>0.48055879167135152</v>
      </c>
      <c r="AB2453" s="12">
        <f t="shared" si="699"/>
        <v>1.5434909854124736E-2</v>
      </c>
      <c r="AC2453" s="12">
        <f t="shared" si="700"/>
        <v>0.57975288258161306</v>
      </c>
      <c r="AD2453" s="12">
        <f t="shared" si="701"/>
        <v>0.420247117418387</v>
      </c>
      <c r="AE2453" s="12">
        <f>('Estimates from MCMC'!$B$2-'MCMC runs'!V2453)/'Estimates from MCMC'!$B$2</f>
        <v>9.5657628945492623E-2</v>
      </c>
    </row>
    <row r="2454" spans="1:31" x14ac:dyDescent="0.3">
      <c r="A2454">
        <v>2453</v>
      </c>
      <c r="B2454">
        <f>'MCMC raw'!C2454</f>
        <v>58444.212620410202</v>
      </c>
      <c r="C2454">
        <f>'MCMC raw'!E2454</f>
        <v>57286.875725963</v>
      </c>
      <c r="D2454">
        <f t="shared" si="684"/>
        <v>1157.3368944472022</v>
      </c>
      <c r="E2454">
        <f>'MCMC raw'!K2454</f>
        <v>58388.1882054948</v>
      </c>
      <c r="F2454">
        <f t="shared" si="685"/>
        <v>56.024414915402303</v>
      </c>
      <c r="G2454">
        <f>'MCMC raw'!D2454</f>
        <v>58347.2408222718</v>
      </c>
      <c r="H2454">
        <f t="shared" si="686"/>
        <v>96.971798138401937</v>
      </c>
      <c r="I2454">
        <f>'MCMC raw'!J2454</f>
        <v>57134.319659884</v>
      </c>
      <c r="J2454">
        <f t="shared" si="687"/>
        <v>1309.8929605262019</v>
      </c>
      <c r="K2454">
        <f>'MCMC raw'!I2454</f>
        <v>56500.639568191902</v>
      </c>
      <c r="L2454">
        <f t="shared" si="688"/>
        <v>1943.5730522183003</v>
      </c>
      <c r="M2454">
        <f t="shared" si="689"/>
        <v>633.68009169209836</v>
      </c>
      <c r="N2454">
        <f>'Estimates from MCMC'!$B$2-K2454</f>
        <v>16856.360431808098</v>
      </c>
      <c r="O2454">
        <f>'MCMC raw'!G2454</f>
        <v>57811.466904192901</v>
      </c>
      <c r="P2454" s="10">
        <f t="shared" si="690"/>
        <v>1310.8273360009989</v>
      </c>
      <c r="Q2454">
        <f>'MCMC raw'!H2454</f>
        <v>57846.070190741397</v>
      </c>
      <c r="R2454" s="10">
        <f t="shared" si="691"/>
        <v>34.603286548495817</v>
      </c>
      <c r="S2454" s="10">
        <f t="shared" si="692"/>
        <v>1345.4306225494947</v>
      </c>
      <c r="T2454">
        <f>'MCMC raw'!F2454</f>
        <v>64406.169868224002</v>
      </c>
      <c r="U2454">
        <f t="shared" si="693"/>
        <v>7905.5303000321001</v>
      </c>
      <c r="V2454">
        <f>'MCMC raw'!B2454</f>
        <v>65995.443255524806</v>
      </c>
      <c r="W2454" s="10">
        <f t="shared" si="694"/>
        <v>243.84276475130901</v>
      </c>
      <c r="X2454" s="10">
        <f t="shared" si="695"/>
        <v>9494.8036873329038</v>
      </c>
      <c r="Y2454" s="10">
        <f t="shared" si="696"/>
        <v>7361.5567444751941</v>
      </c>
      <c r="Z2454" s="12">
        <f t="shared" si="697"/>
        <v>7.9817385727624535E-2</v>
      </c>
      <c r="AA2454" s="12">
        <f t="shared" si="698"/>
        <v>0.46899390482386077</v>
      </c>
      <c r="AB2454" s="12">
        <f t="shared" si="699"/>
        <v>1.446592019301958E-2</v>
      </c>
      <c r="AC2454" s="12">
        <f t="shared" si="700"/>
        <v>0.56327721074450487</v>
      </c>
      <c r="AD2454" s="12">
        <f t="shared" si="701"/>
        <v>0.43672278925549507</v>
      </c>
      <c r="AE2454" s="12">
        <f>('Estimates from MCMC'!$B$2-'MCMC runs'!V2454)/'Estimates from MCMC'!$B$2</f>
        <v>0.10035247821578301</v>
      </c>
    </row>
    <row r="2455" spans="1:31" x14ac:dyDescent="0.3">
      <c r="A2455">
        <v>2454</v>
      </c>
      <c r="B2455">
        <f>'MCMC raw'!C2455</f>
        <v>57627.188009818303</v>
      </c>
      <c r="C2455">
        <f>'MCMC raw'!E2455</f>
        <v>56460.241668172603</v>
      </c>
      <c r="D2455">
        <f t="shared" si="684"/>
        <v>1166.9463416457002</v>
      </c>
      <c r="E2455">
        <f>'MCMC raw'!K2455</f>
        <v>57544.264645245297</v>
      </c>
      <c r="F2455">
        <f t="shared" si="685"/>
        <v>82.923364573005529</v>
      </c>
      <c r="G2455">
        <f>'MCMC raw'!D2455</f>
        <v>57532.890729879902</v>
      </c>
      <c r="H2455">
        <f t="shared" si="686"/>
        <v>94.297279938400607</v>
      </c>
      <c r="I2455">
        <f>'MCMC raw'!J2455</f>
        <v>56284.041543125997</v>
      </c>
      <c r="J2455">
        <f t="shared" si="687"/>
        <v>1343.1464666923057</v>
      </c>
      <c r="K2455">
        <f>'MCMC raw'!I2455</f>
        <v>55668.327697738598</v>
      </c>
      <c r="L2455">
        <f t="shared" si="688"/>
        <v>1958.8603120797052</v>
      </c>
      <c r="M2455">
        <f t="shared" si="689"/>
        <v>615.71384538739949</v>
      </c>
      <c r="N2455">
        <f>'Estimates from MCMC'!$B$2-K2455</f>
        <v>17688.672302261402</v>
      </c>
      <c r="O2455">
        <f>'MCMC raw'!G2455</f>
        <v>56937.313209890497</v>
      </c>
      <c r="P2455" s="10">
        <f t="shared" si="690"/>
        <v>1268.9855121518995</v>
      </c>
      <c r="Q2455">
        <f>'MCMC raw'!H2455</f>
        <v>56971.068515430103</v>
      </c>
      <c r="R2455" s="10">
        <f t="shared" si="691"/>
        <v>33.755305539605615</v>
      </c>
      <c r="S2455" s="10">
        <f t="shared" si="692"/>
        <v>1302.7408176915051</v>
      </c>
      <c r="T2455">
        <f>'MCMC raw'!F2455</f>
        <v>63373.440570110499</v>
      </c>
      <c r="U2455">
        <f t="shared" si="693"/>
        <v>7705.1128723719012</v>
      </c>
      <c r="V2455">
        <f>'MCMC raw'!B2455</f>
        <v>64911.566046678803</v>
      </c>
      <c r="W2455" s="10">
        <f t="shared" si="694"/>
        <v>235.38465887679922</v>
      </c>
      <c r="X2455" s="10">
        <f t="shared" si="695"/>
        <v>9243.2383489402055</v>
      </c>
      <c r="Y2455" s="10">
        <f t="shared" si="696"/>
        <v>8445.4339533211969</v>
      </c>
      <c r="Z2455" s="12">
        <f t="shared" si="697"/>
        <v>7.3648309801349912E-2</v>
      </c>
      <c r="AA2455" s="12">
        <f t="shared" si="698"/>
        <v>0.43559588536143801</v>
      </c>
      <c r="AB2455" s="12">
        <f t="shared" si="699"/>
        <v>1.3307084605027509E-2</v>
      </c>
      <c r="AC2455" s="12">
        <f t="shared" si="700"/>
        <v>0.52255127976781546</v>
      </c>
      <c r="AD2455" s="12">
        <f t="shared" si="701"/>
        <v>0.4774487202321846</v>
      </c>
      <c r="AE2455" s="12">
        <f>('Estimates from MCMC'!$B$2-'MCMC runs'!V2455)/'Estimates from MCMC'!$B$2</f>
        <v>0.11512785355618682</v>
      </c>
    </row>
    <row r="2456" spans="1:31" x14ac:dyDescent="0.3">
      <c r="A2456">
        <v>2455</v>
      </c>
      <c r="B2456">
        <f>'MCMC raw'!C2456</f>
        <v>58250.485441432997</v>
      </c>
      <c r="C2456">
        <f>'MCMC raw'!E2456</f>
        <v>57125.358023494598</v>
      </c>
      <c r="D2456">
        <f t="shared" si="684"/>
        <v>1125.1274179383981</v>
      </c>
      <c r="E2456">
        <f>'MCMC raw'!K2456</f>
        <v>58172.465271058099</v>
      </c>
      <c r="F2456">
        <f t="shared" si="685"/>
        <v>78.020170374897134</v>
      </c>
      <c r="G2456">
        <f>'MCMC raw'!D2456</f>
        <v>58155.506253086802</v>
      </c>
      <c r="H2456">
        <f t="shared" si="686"/>
        <v>94.97918834619486</v>
      </c>
      <c r="I2456">
        <f>'MCMC raw'!J2456</f>
        <v>56953.167121375998</v>
      </c>
      <c r="J2456">
        <f t="shared" si="687"/>
        <v>1297.3183200569983</v>
      </c>
      <c r="K2456">
        <f>'MCMC raw'!I2456</f>
        <v>56332.321550065499</v>
      </c>
      <c r="L2456">
        <f t="shared" si="688"/>
        <v>1918.1638913674979</v>
      </c>
      <c r="M2456">
        <f t="shared" si="689"/>
        <v>620.84557131049951</v>
      </c>
      <c r="N2456">
        <f>'Estimates from MCMC'!$B$2-K2456</f>
        <v>17024.678449934501</v>
      </c>
      <c r="O2456">
        <f>'MCMC raw'!G2456</f>
        <v>57616.2538006779</v>
      </c>
      <c r="P2456" s="10">
        <f t="shared" si="690"/>
        <v>1283.9322506124008</v>
      </c>
      <c r="Q2456">
        <f>'MCMC raw'!H2456</f>
        <v>57650.149062935801</v>
      </c>
      <c r="R2456" s="10">
        <f t="shared" si="691"/>
        <v>33.895262257901777</v>
      </c>
      <c r="S2456" s="10">
        <f t="shared" si="692"/>
        <v>1317.8275128703026</v>
      </c>
      <c r="T2456">
        <f>'MCMC raw'!F2456</f>
        <v>64233.380351905304</v>
      </c>
      <c r="U2456">
        <f t="shared" si="693"/>
        <v>7901.0588018398048</v>
      </c>
      <c r="V2456">
        <f>'MCMC raw'!B2456</f>
        <v>65795.024561184997</v>
      </c>
      <c r="W2456" s="10">
        <f t="shared" si="694"/>
        <v>243.81669640939072</v>
      </c>
      <c r="X2456" s="10">
        <f t="shared" si="695"/>
        <v>9462.7030111194981</v>
      </c>
      <c r="Y2456" s="10">
        <f t="shared" si="696"/>
        <v>7561.9754388150031</v>
      </c>
      <c r="Z2456" s="12">
        <f t="shared" si="697"/>
        <v>7.7406895921454111E-2</v>
      </c>
      <c r="AA2456" s="12">
        <f t="shared" si="698"/>
        <v>0.46409445118596071</v>
      </c>
      <c r="AB2456" s="12">
        <f t="shared" si="699"/>
        <v>1.4321368660582765E-2</v>
      </c>
      <c r="AC2456" s="12">
        <f t="shared" si="700"/>
        <v>0.55582271576799758</v>
      </c>
      <c r="AD2456" s="12">
        <f t="shared" si="701"/>
        <v>0.44417728423200242</v>
      </c>
      <c r="AE2456" s="12">
        <f>('Estimates from MCMC'!$B$2-'MCMC runs'!V2456)/'Estimates from MCMC'!$B$2</f>
        <v>0.10308457868799165</v>
      </c>
    </row>
    <row r="2457" spans="1:31" x14ac:dyDescent="0.3">
      <c r="A2457">
        <v>2456</v>
      </c>
      <c r="B2457">
        <f>'MCMC raw'!C2457</f>
        <v>58001.516333708001</v>
      </c>
      <c r="C2457">
        <f>'MCMC raw'!E2457</f>
        <v>56844.312114527798</v>
      </c>
      <c r="D2457">
        <f t="shared" si="684"/>
        <v>1157.2042191802029</v>
      </c>
      <c r="E2457">
        <f>'MCMC raw'!K2457</f>
        <v>57928.907770613703</v>
      </c>
      <c r="F2457">
        <f t="shared" si="685"/>
        <v>72.608563094298006</v>
      </c>
      <c r="G2457">
        <f>'MCMC raw'!D2457</f>
        <v>57904.030792795798</v>
      </c>
      <c r="H2457">
        <f t="shared" si="686"/>
        <v>97.48554091220285</v>
      </c>
      <c r="I2457">
        <f>'MCMC raw'!J2457</f>
        <v>56674.796046731302</v>
      </c>
      <c r="J2457">
        <f t="shared" si="687"/>
        <v>1326.7202869766988</v>
      </c>
      <c r="K2457">
        <f>'MCMC raw'!I2457</f>
        <v>56038.200213723001</v>
      </c>
      <c r="L2457">
        <f t="shared" si="688"/>
        <v>1963.3161199850001</v>
      </c>
      <c r="M2457">
        <f t="shared" si="689"/>
        <v>636.59583300830127</v>
      </c>
      <c r="N2457">
        <f>'Estimates from MCMC'!$B$2-K2457</f>
        <v>17318.799786276999</v>
      </c>
      <c r="O2457">
        <f>'MCMC raw'!G2457</f>
        <v>57361.694196275399</v>
      </c>
      <c r="P2457" s="10">
        <f t="shared" si="690"/>
        <v>1323.4939825523979</v>
      </c>
      <c r="Q2457">
        <f>'MCMC raw'!H2457</f>
        <v>57396.268718548301</v>
      </c>
      <c r="R2457" s="10">
        <f t="shared" si="691"/>
        <v>34.574522272901959</v>
      </c>
      <c r="S2457" s="10">
        <f t="shared" si="692"/>
        <v>1358.0685048252999</v>
      </c>
      <c r="T2457">
        <f>'MCMC raw'!F2457</f>
        <v>63861.861407639801</v>
      </c>
      <c r="U2457">
        <f t="shared" si="693"/>
        <v>7823.6611939167997</v>
      </c>
      <c r="V2457">
        <f>'MCMC raw'!B2457</f>
        <v>65468.615540434701</v>
      </c>
      <c r="W2457" s="10">
        <f t="shared" si="694"/>
        <v>248.68562796960032</v>
      </c>
      <c r="X2457" s="10">
        <f t="shared" si="695"/>
        <v>9430.4153267116999</v>
      </c>
      <c r="Y2457" s="10">
        <f t="shared" si="696"/>
        <v>7888.384459565299</v>
      </c>
      <c r="Z2457" s="12">
        <f t="shared" si="697"/>
        <v>7.8415855693499084E-2</v>
      </c>
      <c r="AA2457" s="12">
        <f t="shared" si="698"/>
        <v>0.4517438442885679</v>
      </c>
      <c r="AB2457" s="12">
        <f t="shared" si="699"/>
        <v>1.4359287654947823E-2</v>
      </c>
      <c r="AC2457" s="12">
        <f t="shared" si="700"/>
        <v>0.54451898763701478</v>
      </c>
      <c r="AD2457" s="12">
        <f t="shared" si="701"/>
        <v>0.45548101236298522</v>
      </c>
      <c r="AE2457" s="12">
        <f>('Estimates from MCMC'!$B$2-'MCMC runs'!V2457)/'Estimates from MCMC'!$B$2</f>
        <v>0.10753417478311952</v>
      </c>
    </row>
    <row r="2458" spans="1:31" x14ac:dyDescent="0.3">
      <c r="A2458">
        <v>2457</v>
      </c>
      <c r="B2458">
        <f>'MCMC raw'!C2458</f>
        <v>58586.630555643198</v>
      </c>
      <c r="C2458">
        <f>'MCMC raw'!E2458</f>
        <v>57413.847014716899</v>
      </c>
      <c r="D2458">
        <f t="shared" si="684"/>
        <v>1172.7835409262989</v>
      </c>
      <c r="E2458">
        <f>'MCMC raw'!K2458</f>
        <v>58521.885197582596</v>
      </c>
      <c r="F2458">
        <f t="shared" si="685"/>
        <v>64.745358060601575</v>
      </c>
      <c r="G2458">
        <f>'MCMC raw'!D2458</f>
        <v>58488.575618538802</v>
      </c>
      <c r="H2458">
        <f t="shared" si="686"/>
        <v>98.054937104396231</v>
      </c>
      <c r="I2458">
        <f>'MCMC raw'!J2458</f>
        <v>57251.616280258597</v>
      </c>
      <c r="J2458">
        <f t="shared" si="687"/>
        <v>1335.0142753846012</v>
      </c>
      <c r="K2458">
        <f>'MCMC raw'!I2458</f>
        <v>56611.145336448797</v>
      </c>
      <c r="L2458">
        <f t="shared" si="688"/>
        <v>1975.485219194401</v>
      </c>
      <c r="M2458">
        <f t="shared" si="689"/>
        <v>640.47094380979979</v>
      </c>
      <c r="N2458">
        <f>'Estimates from MCMC'!$B$2-K2458</f>
        <v>16745.854663551203</v>
      </c>
      <c r="O2458">
        <f>'MCMC raw'!G2458</f>
        <v>57935.722130372902</v>
      </c>
      <c r="P2458" s="10">
        <f t="shared" si="690"/>
        <v>1324.576793924105</v>
      </c>
      <c r="Q2458">
        <f>'MCMC raw'!H2458</f>
        <v>57970.734824452302</v>
      </c>
      <c r="R2458" s="10">
        <f t="shared" si="691"/>
        <v>35.012694079399807</v>
      </c>
      <c r="S2458" s="10">
        <f t="shared" si="692"/>
        <v>1359.5894880035048</v>
      </c>
      <c r="T2458">
        <f>'MCMC raw'!F2458</f>
        <v>64464.576374830103</v>
      </c>
      <c r="U2458">
        <f t="shared" si="693"/>
        <v>7853.4310383813063</v>
      </c>
      <c r="V2458">
        <f>'MCMC raw'!B2458</f>
        <v>66070.921160555197</v>
      </c>
      <c r="W2458" s="10">
        <f t="shared" si="694"/>
        <v>246.75529772158916</v>
      </c>
      <c r="X2458" s="10">
        <f t="shared" si="695"/>
        <v>9459.7758241064003</v>
      </c>
      <c r="Y2458" s="10">
        <f t="shared" si="696"/>
        <v>7286.0788394448027</v>
      </c>
      <c r="Z2458" s="12">
        <f t="shared" si="697"/>
        <v>8.118961470284157E-2</v>
      </c>
      <c r="AA2458" s="12">
        <f t="shared" si="698"/>
        <v>0.46897761841173602</v>
      </c>
      <c r="AB2458" s="12">
        <f t="shared" si="699"/>
        <v>1.4735306299933042E-2</v>
      </c>
      <c r="AC2458" s="12">
        <f t="shared" si="700"/>
        <v>0.56490253941451063</v>
      </c>
      <c r="AD2458" s="12">
        <f t="shared" si="701"/>
        <v>0.43509746058548937</v>
      </c>
      <c r="AE2458" s="12">
        <f>('Estimates from MCMC'!$B$2-'MCMC runs'!V2458)/'Estimates from MCMC'!$B$2</f>
        <v>9.9323566114274064E-2</v>
      </c>
    </row>
    <row r="2459" spans="1:31" x14ac:dyDescent="0.3">
      <c r="A2459">
        <v>2458</v>
      </c>
      <c r="B2459">
        <f>'MCMC raw'!C2459</f>
        <v>58173.371368899599</v>
      </c>
      <c r="C2459">
        <f>'MCMC raw'!E2459</f>
        <v>57049.282047984998</v>
      </c>
      <c r="D2459">
        <f t="shared" si="684"/>
        <v>1124.0893209146016</v>
      </c>
      <c r="E2459">
        <f>'MCMC raw'!K2459</f>
        <v>58112.700701801899</v>
      </c>
      <c r="F2459">
        <f t="shared" si="685"/>
        <v>60.670667097700061</v>
      </c>
      <c r="G2459">
        <f>'MCMC raw'!D2459</f>
        <v>58079.251208351801</v>
      </c>
      <c r="H2459">
        <f t="shared" si="686"/>
        <v>94.12016054779815</v>
      </c>
      <c r="I2459">
        <f>'MCMC raw'!J2459</f>
        <v>56894.896234494801</v>
      </c>
      <c r="J2459">
        <f t="shared" si="687"/>
        <v>1278.4751344047982</v>
      </c>
      <c r="K2459">
        <f>'MCMC raw'!I2459</f>
        <v>56279.677903810298</v>
      </c>
      <c r="L2459">
        <f t="shared" si="688"/>
        <v>1893.6934650893018</v>
      </c>
      <c r="M2459">
        <f t="shared" si="689"/>
        <v>615.2183306845036</v>
      </c>
      <c r="N2459">
        <f>'Estimates from MCMC'!$B$2-K2459</f>
        <v>17077.322096189702</v>
      </c>
      <c r="O2459">
        <f>'MCMC raw'!G2459</f>
        <v>57545.176413350098</v>
      </c>
      <c r="P2459" s="10">
        <f t="shared" si="690"/>
        <v>1265.4985095398006</v>
      </c>
      <c r="Q2459">
        <f>'MCMC raw'!H2459</f>
        <v>57579.062879123499</v>
      </c>
      <c r="R2459" s="10">
        <f t="shared" si="691"/>
        <v>33.886465773401142</v>
      </c>
      <c r="S2459" s="10">
        <f t="shared" si="692"/>
        <v>1299.3849753132017</v>
      </c>
      <c r="T2459">
        <f>'MCMC raw'!F2459</f>
        <v>63978.850844838198</v>
      </c>
      <c r="U2459">
        <f t="shared" si="693"/>
        <v>7699.1729410279004</v>
      </c>
      <c r="V2459">
        <f>'MCMC raw'!B2459</f>
        <v>65511.195370639303</v>
      </c>
      <c r="W2459" s="10">
        <f t="shared" si="694"/>
        <v>232.95955048790347</v>
      </c>
      <c r="X2459" s="10">
        <f t="shared" si="695"/>
        <v>9231.5174668290056</v>
      </c>
      <c r="Y2459" s="10">
        <f t="shared" si="696"/>
        <v>7845.8046293606967</v>
      </c>
      <c r="Z2459" s="12">
        <f t="shared" si="697"/>
        <v>7.6088333287519419E-2</v>
      </c>
      <c r="AA2459" s="12">
        <f t="shared" si="698"/>
        <v>0.45084193515011012</v>
      </c>
      <c r="AB2459" s="12">
        <f t="shared" si="699"/>
        <v>1.3641456732837608E-2</v>
      </c>
      <c r="AC2459" s="12">
        <f t="shared" si="700"/>
        <v>0.54057172517046714</v>
      </c>
      <c r="AD2459" s="12">
        <f t="shared" si="701"/>
        <v>0.45942827482953286</v>
      </c>
      <c r="AE2459" s="12">
        <f>('Estimates from MCMC'!$B$2-'MCMC runs'!V2459)/'Estimates from MCMC'!$B$2</f>
        <v>0.10695372806086259</v>
      </c>
    </row>
    <row r="2460" spans="1:31" x14ac:dyDescent="0.3">
      <c r="A2460">
        <v>2459</v>
      </c>
      <c r="B2460">
        <f>'MCMC raw'!C2460</f>
        <v>57343.606454371802</v>
      </c>
      <c r="C2460">
        <f>'MCMC raw'!E2460</f>
        <v>56227.403589963898</v>
      </c>
      <c r="D2460">
        <f t="shared" si="684"/>
        <v>1116.2028644079037</v>
      </c>
      <c r="E2460">
        <f>'MCMC raw'!K2460</f>
        <v>57278.230005495003</v>
      </c>
      <c r="F2460">
        <f t="shared" si="685"/>
        <v>65.376448876799259</v>
      </c>
      <c r="G2460">
        <f>'MCMC raw'!D2460</f>
        <v>57248.206256391102</v>
      </c>
      <c r="H2460">
        <f t="shared" si="686"/>
        <v>95.400197980699886</v>
      </c>
      <c r="I2460">
        <f>'MCMC raw'!J2460</f>
        <v>56067.083246691902</v>
      </c>
      <c r="J2460">
        <f t="shared" si="687"/>
        <v>1276.5232076799002</v>
      </c>
      <c r="K2460">
        <f>'MCMC raw'!I2460</f>
        <v>55443.757704369396</v>
      </c>
      <c r="L2460">
        <f t="shared" si="688"/>
        <v>1899.8487500024057</v>
      </c>
      <c r="M2460">
        <f t="shared" si="689"/>
        <v>623.3255423225055</v>
      </c>
      <c r="N2460">
        <f>'Estimates from MCMC'!$B$2-K2460</f>
        <v>17913.242295630604</v>
      </c>
      <c r="O2460">
        <f>'MCMC raw'!G2460</f>
        <v>56725.433603724603</v>
      </c>
      <c r="P2460" s="10">
        <f t="shared" si="690"/>
        <v>1281.6758993552066</v>
      </c>
      <c r="Q2460">
        <f>'MCMC raw'!H2460</f>
        <v>56759.832885395699</v>
      </c>
      <c r="R2460" s="10">
        <f t="shared" si="691"/>
        <v>34.399281671096105</v>
      </c>
      <c r="S2460" s="10">
        <f t="shared" si="692"/>
        <v>1316.0751810263027</v>
      </c>
      <c r="T2460">
        <f>'MCMC raw'!F2460</f>
        <v>63134.102244108202</v>
      </c>
      <c r="U2460">
        <f t="shared" si="693"/>
        <v>7690.3445397388059</v>
      </c>
      <c r="V2460">
        <f>'MCMC raw'!B2460</f>
        <v>64689.092825455104</v>
      </c>
      <c r="W2460" s="10">
        <f t="shared" si="694"/>
        <v>238.91540032059856</v>
      </c>
      <c r="X2460" s="10">
        <f t="shared" si="695"/>
        <v>9245.3351210857072</v>
      </c>
      <c r="Y2460" s="10">
        <f t="shared" si="696"/>
        <v>8667.9071745448964</v>
      </c>
      <c r="Z2460" s="12">
        <f t="shared" si="697"/>
        <v>7.3469400977584032E-2</v>
      </c>
      <c r="AA2460" s="12">
        <f t="shared" si="698"/>
        <v>0.42931058558922269</v>
      </c>
      <c r="AB2460" s="12">
        <f t="shared" si="699"/>
        <v>1.3337362180317005E-2</v>
      </c>
      <c r="AC2460" s="12">
        <f t="shared" si="700"/>
        <v>0.51611734874712367</v>
      </c>
      <c r="AD2460" s="12">
        <f t="shared" si="701"/>
        <v>0.48388265125287627</v>
      </c>
      <c r="AE2460" s="12">
        <f>('Estimates from MCMC'!$B$2-'MCMC runs'!V2460)/'Estimates from MCMC'!$B$2</f>
        <v>0.11816060054998019</v>
      </c>
    </row>
    <row r="2461" spans="1:31" x14ac:dyDescent="0.3">
      <c r="A2461">
        <v>2460</v>
      </c>
      <c r="B2461">
        <f>'MCMC raw'!C2461</f>
        <v>58997.731844844799</v>
      </c>
      <c r="C2461">
        <f>'MCMC raw'!E2461</f>
        <v>57878.743531283202</v>
      </c>
      <c r="D2461">
        <f t="shared" si="684"/>
        <v>1118.9883135615964</v>
      </c>
      <c r="E2461">
        <f>'MCMC raw'!K2461</f>
        <v>58929.020379165697</v>
      </c>
      <c r="F2461">
        <f t="shared" si="685"/>
        <v>68.711465679101821</v>
      </c>
      <c r="G2461">
        <f>'MCMC raw'!D2461</f>
        <v>58898.257686256497</v>
      </c>
      <c r="H2461">
        <f t="shared" si="686"/>
        <v>99.474158588302089</v>
      </c>
      <c r="I2461">
        <f>'MCMC raw'!J2461</f>
        <v>57711.247506636399</v>
      </c>
      <c r="J2461">
        <f t="shared" si="687"/>
        <v>1286.4843382084</v>
      </c>
      <c r="K2461">
        <f>'MCMC raw'!I2461</f>
        <v>57060.866930791199</v>
      </c>
      <c r="L2461">
        <f t="shared" si="688"/>
        <v>1936.8649140535999</v>
      </c>
      <c r="M2461">
        <f t="shared" si="689"/>
        <v>650.38057584519993</v>
      </c>
      <c r="N2461">
        <f>'Estimates from MCMC'!$B$2-K2461</f>
        <v>16296.133069208801</v>
      </c>
      <c r="O2461">
        <f>'MCMC raw'!G2461</f>
        <v>58415.288657412297</v>
      </c>
      <c r="P2461" s="10">
        <f t="shared" si="690"/>
        <v>1354.4217266210981</v>
      </c>
      <c r="Q2461">
        <f>'MCMC raw'!H2461</f>
        <v>58450.592184852103</v>
      </c>
      <c r="R2461" s="10">
        <f t="shared" si="691"/>
        <v>35.303527439806203</v>
      </c>
      <c r="S2461" s="10">
        <f t="shared" si="692"/>
        <v>1389.7252540609043</v>
      </c>
      <c r="T2461">
        <f>'MCMC raw'!F2461</f>
        <v>65233.776232702898</v>
      </c>
      <c r="U2461">
        <f t="shared" si="693"/>
        <v>8172.909301911699</v>
      </c>
      <c r="V2461">
        <f>'MCMC raw'!B2461</f>
        <v>66887.534513830702</v>
      </c>
      <c r="W2461" s="10">
        <f t="shared" si="694"/>
        <v>264.0330270669001</v>
      </c>
      <c r="X2461" s="10">
        <f t="shared" si="695"/>
        <v>9826.6675830395034</v>
      </c>
      <c r="Y2461" s="10">
        <f t="shared" si="696"/>
        <v>6469.4654861692979</v>
      </c>
      <c r="Z2461" s="12">
        <f t="shared" si="697"/>
        <v>8.5279449312227376E-2</v>
      </c>
      <c r="AA2461" s="12">
        <f t="shared" si="698"/>
        <v>0.50152445780859745</v>
      </c>
      <c r="AB2461" s="12">
        <f t="shared" si="699"/>
        <v>1.6202188945412144E-2</v>
      </c>
      <c r="AC2461" s="12">
        <f t="shared" si="700"/>
        <v>0.60300609606623701</v>
      </c>
      <c r="AD2461" s="12">
        <f t="shared" si="701"/>
        <v>0.39699390393376305</v>
      </c>
      <c r="AE2461" s="12">
        <f>('Estimates from MCMC'!$B$2-'MCMC runs'!V2461)/'Estimates from MCMC'!$B$2</f>
        <v>8.81915220929059E-2</v>
      </c>
    </row>
    <row r="2462" spans="1:31" x14ac:dyDescent="0.3">
      <c r="A2462">
        <v>2461</v>
      </c>
      <c r="B2462">
        <f>'MCMC raw'!C2462</f>
        <v>58781.768292098102</v>
      </c>
      <c r="C2462">
        <f>'MCMC raw'!E2462</f>
        <v>57631.5122766965</v>
      </c>
      <c r="D2462">
        <f t="shared" si="684"/>
        <v>1150.2560154016028</v>
      </c>
      <c r="E2462">
        <f>'MCMC raw'!K2462</f>
        <v>58705.722622271103</v>
      </c>
      <c r="F2462">
        <f t="shared" si="685"/>
        <v>76.045669826999074</v>
      </c>
      <c r="G2462">
        <f>'MCMC raw'!D2462</f>
        <v>58686.660821829202</v>
      </c>
      <c r="H2462">
        <f t="shared" si="686"/>
        <v>95.107470268900215</v>
      </c>
      <c r="I2462">
        <f>'MCMC raw'!J2462</f>
        <v>57461.163953924202</v>
      </c>
      <c r="J2462">
        <f t="shared" si="687"/>
        <v>1320.6043381739</v>
      </c>
      <c r="K2462">
        <f>'MCMC raw'!I2462</f>
        <v>56839.678972839603</v>
      </c>
      <c r="L2462">
        <f t="shared" si="688"/>
        <v>1942.089319258499</v>
      </c>
      <c r="M2462">
        <f t="shared" si="689"/>
        <v>621.48498108459899</v>
      </c>
      <c r="N2462">
        <f>'Estimates from MCMC'!$B$2-K2462</f>
        <v>16517.321027160397</v>
      </c>
      <c r="O2462">
        <f>'MCMC raw'!G2462</f>
        <v>58115.2533974365</v>
      </c>
      <c r="P2462" s="10">
        <f t="shared" si="690"/>
        <v>1275.5744245968963</v>
      </c>
      <c r="Q2462">
        <f>'MCMC raw'!H2462</f>
        <v>58149.514436196499</v>
      </c>
      <c r="R2462" s="10">
        <f t="shared" si="691"/>
        <v>34.261038759999792</v>
      </c>
      <c r="S2462" s="10">
        <f t="shared" si="692"/>
        <v>1309.8354633568961</v>
      </c>
      <c r="T2462">
        <f>'MCMC raw'!F2462</f>
        <v>64797.295200120803</v>
      </c>
      <c r="U2462">
        <f t="shared" si="693"/>
        <v>7957.6162272811998</v>
      </c>
      <c r="V2462">
        <f>'MCMC raw'!B2462</f>
        <v>66348.436197789604</v>
      </c>
      <c r="W2462" s="10">
        <f t="shared" si="694"/>
        <v>241.30553431190492</v>
      </c>
      <c r="X2462" s="10">
        <f t="shared" si="695"/>
        <v>9508.7572249500008</v>
      </c>
      <c r="Y2462" s="10">
        <f t="shared" si="696"/>
        <v>7008.5638022103958</v>
      </c>
      <c r="Z2462" s="12">
        <f t="shared" si="697"/>
        <v>7.9300720813203121E-2</v>
      </c>
      <c r="AA2462" s="12">
        <f t="shared" si="698"/>
        <v>0.48177402462518143</v>
      </c>
      <c r="AB2462" s="12">
        <f t="shared" si="699"/>
        <v>1.4609241650937953E-2</v>
      </c>
      <c r="AC2462" s="12">
        <f t="shared" si="700"/>
        <v>0.57568398708932245</v>
      </c>
      <c r="AD2462" s="12">
        <f t="shared" si="701"/>
        <v>0.4243160129106775</v>
      </c>
      <c r="AE2462" s="12">
        <f>('Estimates from MCMC'!$B$2-'MCMC runs'!V2462)/'Estimates from MCMC'!$B$2</f>
        <v>9.5540491053483598E-2</v>
      </c>
    </row>
    <row r="2463" spans="1:31" x14ac:dyDescent="0.3">
      <c r="A2463">
        <v>2462</v>
      </c>
      <c r="B2463">
        <f>'MCMC raw'!C2463</f>
        <v>58947.902513695997</v>
      </c>
      <c r="C2463">
        <f>'MCMC raw'!E2463</f>
        <v>57774.440951686403</v>
      </c>
      <c r="D2463">
        <f t="shared" si="684"/>
        <v>1173.4615620095938</v>
      </c>
      <c r="E2463">
        <f>'MCMC raw'!K2463</f>
        <v>58886.004840961003</v>
      </c>
      <c r="F2463">
        <f t="shared" si="685"/>
        <v>61.897672734994558</v>
      </c>
      <c r="G2463">
        <f>'MCMC raw'!D2463</f>
        <v>58846.9921665886</v>
      </c>
      <c r="H2463">
        <f t="shared" si="686"/>
        <v>100.91034710739768</v>
      </c>
      <c r="I2463">
        <f>'MCMC raw'!J2463</f>
        <v>57612.121039787802</v>
      </c>
      <c r="J2463">
        <f t="shared" si="687"/>
        <v>1335.781473908195</v>
      </c>
      <c r="K2463">
        <f>'MCMC raw'!I2463</f>
        <v>56952.810919254698</v>
      </c>
      <c r="L2463">
        <f t="shared" si="688"/>
        <v>1995.0915944412991</v>
      </c>
      <c r="M2463">
        <f t="shared" si="689"/>
        <v>659.31012053310405</v>
      </c>
      <c r="N2463">
        <f>'Estimates from MCMC'!$B$2-K2463</f>
        <v>16404.189080745302</v>
      </c>
      <c r="O2463">
        <f>'MCMC raw'!G2463</f>
        <v>58318.223197860898</v>
      </c>
      <c r="P2463" s="10">
        <f t="shared" si="690"/>
        <v>1365.4122786061998</v>
      </c>
      <c r="Q2463">
        <f>'MCMC raw'!H2463</f>
        <v>58354.190970753101</v>
      </c>
      <c r="R2463" s="10">
        <f t="shared" si="691"/>
        <v>35.967772892203357</v>
      </c>
      <c r="S2463" s="10">
        <f t="shared" si="692"/>
        <v>1401.3800514984032</v>
      </c>
      <c r="T2463">
        <f>'MCMC raw'!F2463</f>
        <v>65036.751175950703</v>
      </c>
      <c r="U2463">
        <f t="shared" si="693"/>
        <v>8083.9402566960052</v>
      </c>
      <c r="V2463">
        <f>'MCMC raw'!B2463</f>
        <v>66695.209011312501</v>
      </c>
      <c r="W2463" s="10">
        <f t="shared" si="694"/>
        <v>257.07778386339487</v>
      </c>
      <c r="X2463" s="10">
        <f t="shared" si="695"/>
        <v>9742.3980920578033</v>
      </c>
      <c r="Y2463" s="10">
        <f t="shared" si="696"/>
        <v>6661.7909886874986</v>
      </c>
      <c r="Z2463" s="12">
        <f t="shared" si="697"/>
        <v>8.5428182069865133E-2</v>
      </c>
      <c r="AA2463" s="12">
        <f t="shared" si="698"/>
        <v>0.49279731030317547</v>
      </c>
      <c r="AB2463" s="12">
        <f t="shared" si="699"/>
        <v>1.5671471634348833E-2</v>
      </c>
      <c r="AC2463" s="12">
        <f t="shared" si="700"/>
        <v>0.59389696400738945</v>
      </c>
      <c r="AD2463" s="12">
        <f t="shared" si="701"/>
        <v>0.40610303599261055</v>
      </c>
      <c r="AE2463" s="12">
        <f>('Estimates from MCMC'!$B$2-'MCMC runs'!V2463)/'Estimates from MCMC'!$B$2</f>
        <v>9.0813296463698054E-2</v>
      </c>
    </row>
    <row r="2464" spans="1:31" x14ac:dyDescent="0.3">
      <c r="A2464">
        <v>2463</v>
      </c>
      <c r="B2464">
        <f>'MCMC raw'!C2464</f>
        <v>58217.373695393697</v>
      </c>
      <c r="C2464">
        <f>'MCMC raw'!E2464</f>
        <v>57067.786577460698</v>
      </c>
      <c r="D2464">
        <f t="shared" si="684"/>
        <v>1149.5871179329988</v>
      </c>
      <c r="E2464">
        <f>'MCMC raw'!K2464</f>
        <v>58166.640570834898</v>
      </c>
      <c r="F2464">
        <f t="shared" si="685"/>
        <v>50.733124558799318</v>
      </c>
      <c r="G2464">
        <f>'MCMC raw'!D2464</f>
        <v>58118.677532233603</v>
      </c>
      <c r="H2464">
        <f t="shared" si="686"/>
        <v>98.69616316009342</v>
      </c>
      <c r="I2464">
        <f>'MCMC raw'!J2464</f>
        <v>56918.596088106096</v>
      </c>
      <c r="J2464">
        <f t="shared" si="687"/>
        <v>1298.7776072876004</v>
      </c>
      <c r="K2464">
        <f>'MCMC raw'!I2464</f>
        <v>56273.636099338502</v>
      </c>
      <c r="L2464">
        <f t="shared" si="688"/>
        <v>1943.7375960551944</v>
      </c>
      <c r="M2464">
        <f t="shared" si="689"/>
        <v>644.95998876759404</v>
      </c>
      <c r="N2464">
        <f>'Estimates from MCMC'!$B$2-K2464</f>
        <v>17083.363900661498</v>
      </c>
      <c r="O2464">
        <f>'MCMC raw'!G2464</f>
        <v>57610.105873459099</v>
      </c>
      <c r="P2464" s="10">
        <f t="shared" si="690"/>
        <v>1336.4697741205964</v>
      </c>
      <c r="Q2464">
        <f>'MCMC raw'!H2464</f>
        <v>57645.306362273797</v>
      </c>
      <c r="R2464" s="10">
        <f t="shared" si="691"/>
        <v>35.200488814698474</v>
      </c>
      <c r="S2464" s="10">
        <f t="shared" si="692"/>
        <v>1371.6702629352949</v>
      </c>
      <c r="T2464">
        <f>'MCMC raw'!F2464</f>
        <v>64028.878232856201</v>
      </c>
      <c r="U2464">
        <f t="shared" si="693"/>
        <v>7755.2421335176987</v>
      </c>
      <c r="V2464">
        <f>'MCMC raw'!B2464</f>
        <v>65646.590701014095</v>
      </c>
      <c r="W2464" s="10">
        <f t="shared" si="694"/>
        <v>246.04220522259857</v>
      </c>
      <c r="X2464" s="10">
        <f t="shared" si="695"/>
        <v>9372.9546016755921</v>
      </c>
      <c r="Y2464" s="10">
        <f t="shared" si="696"/>
        <v>7710.4092989859055</v>
      </c>
      <c r="Z2464" s="12">
        <f t="shared" si="697"/>
        <v>8.0292749771734437E-2</v>
      </c>
      <c r="AA2464" s="12">
        <f t="shared" si="698"/>
        <v>0.45396458089951491</v>
      </c>
      <c r="AB2464" s="12">
        <f t="shared" si="699"/>
        <v>1.4402444779220057E-2</v>
      </c>
      <c r="AC2464" s="12">
        <f t="shared" si="700"/>
        <v>0.5486597754504694</v>
      </c>
      <c r="AD2464" s="12">
        <f t="shared" si="701"/>
        <v>0.4513402245495306</v>
      </c>
      <c r="AE2464" s="12">
        <f>('Estimates from MCMC'!$B$2-'MCMC runs'!V2464)/'Estimates from MCMC'!$B$2</f>
        <v>0.10510802376032152</v>
      </c>
    </row>
    <row r="2465" spans="1:31" x14ac:dyDescent="0.3">
      <c r="A2465">
        <v>2464</v>
      </c>
      <c r="B2465">
        <f>'MCMC raw'!C2465</f>
        <v>58311.966961125399</v>
      </c>
      <c r="C2465">
        <f>'MCMC raw'!E2465</f>
        <v>57221.278719127396</v>
      </c>
      <c r="D2465">
        <f t="shared" si="684"/>
        <v>1090.6882419980029</v>
      </c>
      <c r="E2465">
        <f>'MCMC raw'!K2465</f>
        <v>58244.391323391799</v>
      </c>
      <c r="F2465">
        <f t="shared" si="685"/>
        <v>67.575637733600161</v>
      </c>
      <c r="G2465">
        <f>'MCMC raw'!D2465</f>
        <v>58211.537425296097</v>
      </c>
      <c r="H2465">
        <f t="shared" si="686"/>
        <v>100.42953582930204</v>
      </c>
      <c r="I2465">
        <f>'MCMC raw'!J2465</f>
        <v>57053.947421969002</v>
      </c>
      <c r="J2465">
        <f t="shared" si="687"/>
        <v>1258.0195391563975</v>
      </c>
      <c r="K2465">
        <f>'MCMC raw'!I2465</f>
        <v>56397.036712877802</v>
      </c>
      <c r="L2465">
        <f t="shared" si="688"/>
        <v>1914.9302482475978</v>
      </c>
      <c r="M2465">
        <f t="shared" si="689"/>
        <v>656.91070909120026</v>
      </c>
      <c r="N2465">
        <f>'Estimates from MCMC'!$B$2-K2465</f>
        <v>16959.963287122198</v>
      </c>
      <c r="O2465">
        <f>'MCMC raw'!G2465</f>
        <v>57750.7485791004</v>
      </c>
      <c r="P2465" s="10">
        <f t="shared" si="690"/>
        <v>1353.7118662225985</v>
      </c>
      <c r="Q2465">
        <f>'MCMC raw'!H2465</f>
        <v>57786.8633414582</v>
      </c>
      <c r="R2465" s="10">
        <f t="shared" si="691"/>
        <v>36.114762357799918</v>
      </c>
      <c r="S2465" s="10">
        <f t="shared" si="692"/>
        <v>1389.8266285803984</v>
      </c>
      <c r="T2465">
        <f>'MCMC raw'!F2465</f>
        <v>64445.957872798797</v>
      </c>
      <c r="U2465">
        <f t="shared" si="693"/>
        <v>8048.9211599209957</v>
      </c>
      <c r="V2465">
        <f>'MCMC raw'!B2465</f>
        <v>66093.674916831005</v>
      </c>
      <c r="W2465" s="10">
        <f t="shared" si="694"/>
        <v>257.89041545180953</v>
      </c>
      <c r="X2465" s="10">
        <f t="shared" si="695"/>
        <v>9696.6382039532036</v>
      </c>
      <c r="Y2465" s="10">
        <f t="shared" si="696"/>
        <v>7263.3250831689948</v>
      </c>
      <c r="Z2465" s="12">
        <f t="shared" si="697"/>
        <v>8.1947502188032567E-2</v>
      </c>
      <c r="AA2465" s="12">
        <f t="shared" si="698"/>
        <v>0.47458364288044125</v>
      </c>
      <c r="AB2465" s="12">
        <f t="shared" si="699"/>
        <v>1.5205835713549408E-2</v>
      </c>
      <c r="AC2465" s="12">
        <f t="shared" si="700"/>
        <v>0.57173698078202317</v>
      </c>
      <c r="AD2465" s="12">
        <f t="shared" si="701"/>
        <v>0.42826301921797677</v>
      </c>
      <c r="AE2465" s="12">
        <f>('Estimates from MCMC'!$B$2-'MCMC runs'!V2465)/'Estimates from MCMC'!$B$2</f>
        <v>9.9013387722630353E-2</v>
      </c>
    </row>
    <row r="2466" spans="1:31" x14ac:dyDescent="0.3">
      <c r="A2466">
        <v>2465</v>
      </c>
      <c r="B2466">
        <f>'MCMC raw'!C2466</f>
        <v>58308.329191818302</v>
      </c>
      <c r="C2466">
        <f>'MCMC raw'!E2466</f>
        <v>57175.158196869801</v>
      </c>
      <c r="D2466">
        <f t="shared" si="684"/>
        <v>1133.1709949485012</v>
      </c>
      <c r="E2466">
        <f>'MCMC raw'!K2466</f>
        <v>58236.699006769297</v>
      </c>
      <c r="F2466">
        <f t="shared" si="685"/>
        <v>71.630185049005377</v>
      </c>
      <c r="G2466">
        <f>'MCMC raw'!D2466</f>
        <v>58209.681276816897</v>
      </c>
      <c r="H2466">
        <f t="shared" si="686"/>
        <v>98.647915001405636</v>
      </c>
      <c r="I2466">
        <f>'MCMC raw'!J2466</f>
        <v>57005.636356869902</v>
      </c>
      <c r="J2466">
        <f t="shared" si="687"/>
        <v>1302.6928349484006</v>
      </c>
      <c r="K2466">
        <f>'MCMC raw'!I2466</f>
        <v>56464.024049521096</v>
      </c>
      <c r="L2466">
        <f t="shared" si="688"/>
        <v>1844.3051422972057</v>
      </c>
      <c r="M2466">
        <f t="shared" si="689"/>
        <v>541.61230734880519</v>
      </c>
      <c r="N2466">
        <f>'Estimates from MCMC'!$B$2-K2466</f>
        <v>16892.975950478904</v>
      </c>
      <c r="O2466">
        <f>'MCMC raw'!G2466</f>
        <v>57700.555910491501</v>
      </c>
      <c r="P2466" s="10">
        <f t="shared" si="690"/>
        <v>1236.5318609704045</v>
      </c>
      <c r="Q2466">
        <f>'MCMC raw'!H2466</f>
        <v>57734.547181873597</v>
      </c>
      <c r="R2466" s="10">
        <f t="shared" si="691"/>
        <v>33.991271382095874</v>
      </c>
      <c r="S2466" s="10">
        <f t="shared" si="692"/>
        <v>1270.5231323525004</v>
      </c>
      <c r="T2466">
        <f>'MCMC raw'!F2466</f>
        <v>64411.898275952699</v>
      </c>
      <c r="U2466">
        <f t="shared" si="693"/>
        <v>7947.8742264316024</v>
      </c>
      <c r="V2466">
        <f>'MCMC raw'!B2466</f>
        <v>65912.031143311804</v>
      </c>
      <c r="W2466" s="10">
        <f t="shared" si="694"/>
        <v>229.60973500660475</v>
      </c>
      <c r="X2466" s="10">
        <f t="shared" si="695"/>
        <v>9448.0070937907076</v>
      </c>
      <c r="Y2466" s="10">
        <f t="shared" si="696"/>
        <v>7444.968856688196</v>
      </c>
      <c r="Z2466" s="12">
        <f t="shared" si="697"/>
        <v>7.5210142728965521E-2</v>
      </c>
      <c r="AA2466" s="12">
        <f t="shared" si="698"/>
        <v>0.47048396029985978</v>
      </c>
      <c r="AB2466" s="12">
        <f t="shared" si="699"/>
        <v>1.3592024027009609E-2</v>
      </c>
      <c r="AC2466" s="12">
        <f t="shared" si="700"/>
        <v>0.55928612705583491</v>
      </c>
      <c r="AD2466" s="12">
        <f t="shared" si="701"/>
        <v>0.44071387294416509</v>
      </c>
      <c r="AE2466" s="12">
        <f>('Estimates from MCMC'!$B$2-'MCMC runs'!V2466)/'Estimates from MCMC'!$B$2</f>
        <v>0.10148954914579653</v>
      </c>
    </row>
    <row r="2467" spans="1:31" x14ac:dyDescent="0.3">
      <c r="A2467">
        <v>2466</v>
      </c>
      <c r="B2467">
        <f>'MCMC raw'!C2467</f>
        <v>58334.682766543701</v>
      </c>
      <c r="C2467">
        <f>'MCMC raw'!E2467</f>
        <v>57191.285854478898</v>
      </c>
      <c r="D2467">
        <f t="shared" si="684"/>
        <v>1143.3969120648035</v>
      </c>
      <c r="E2467">
        <f>'MCMC raw'!K2467</f>
        <v>58261.361313608002</v>
      </c>
      <c r="F2467">
        <f t="shared" si="685"/>
        <v>73.321452935699199</v>
      </c>
      <c r="G2467">
        <f>'MCMC raw'!D2467</f>
        <v>58237.925396200801</v>
      </c>
      <c r="H2467">
        <f t="shared" si="686"/>
        <v>96.757370342900686</v>
      </c>
      <c r="I2467">
        <f>'MCMC raw'!J2467</f>
        <v>57022.043293512499</v>
      </c>
      <c r="J2467">
        <f t="shared" si="687"/>
        <v>1312.6394730312022</v>
      </c>
      <c r="K2467">
        <f>'MCMC raw'!I2467</f>
        <v>56389.805129169799</v>
      </c>
      <c r="L2467">
        <f t="shared" si="688"/>
        <v>1944.877637373902</v>
      </c>
      <c r="M2467">
        <f t="shared" si="689"/>
        <v>632.23816434269975</v>
      </c>
      <c r="N2467">
        <f>'Estimates from MCMC'!$B$2-K2467</f>
        <v>16967.194870830201</v>
      </c>
      <c r="O2467">
        <f>'MCMC raw'!G2467</f>
        <v>57688.336295817302</v>
      </c>
      <c r="P2467" s="10">
        <f t="shared" si="690"/>
        <v>1298.5311666475027</v>
      </c>
      <c r="Q2467">
        <f>'MCMC raw'!H2467</f>
        <v>57723.215449304</v>
      </c>
      <c r="R2467" s="10">
        <f t="shared" si="691"/>
        <v>34.87915348669776</v>
      </c>
      <c r="S2467" s="10">
        <f t="shared" si="692"/>
        <v>1333.4103201342004</v>
      </c>
      <c r="T2467">
        <f>'MCMC raw'!F2467</f>
        <v>64188.435303356899</v>
      </c>
      <c r="U2467">
        <f t="shared" si="693"/>
        <v>7798.6301741870993</v>
      </c>
      <c r="V2467">
        <f>'MCMC raw'!B2467</f>
        <v>65763.812043381098</v>
      </c>
      <c r="W2467" s="10">
        <f t="shared" si="694"/>
        <v>241.96641988999909</v>
      </c>
      <c r="X2467" s="10">
        <f t="shared" si="695"/>
        <v>9374.0069142112989</v>
      </c>
      <c r="Y2467" s="10">
        <f t="shared" si="696"/>
        <v>7593.1879566189018</v>
      </c>
      <c r="Z2467" s="12">
        <f t="shared" si="697"/>
        <v>7.8587552644107578E-2</v>
      </c>
      <c r="AA2467" s="12">
        <f t="shared" si="698"/>
        <v>0.45962990544738846</v>
      </c>
      <c r="AB2467" s="12">
        <f t="shared" si="699"/>
        <v>1.4260838148678593E-2</v>
      </c>
      <c r="AC2467" s="12">
        <f t="shared" si="700"/>
        <v>0.55247829624017464</v>
      </c>
      <c r="AD2467" s="12">
        <f t="shared" si="701"/>
        <v>0.44752170375982536</v>
      </c>
      <c r="AE2467" s="12">
        <f>('Estimates from MCMC'!$B$2-'MCMC runs'!V2467)/'Estimates from MCMC'!$B$2</f>
        <v>0.10351006661421408</v>
      </c>
    </row>
    <row r="2468" spans="1:31" x14ac:dyDescent="0.3">
      <c r="A2468">
        <v>2467</v>
      </c>
      <c r="B2468">
        <f>'MCMC raw'!C2468</f>
        <v>58699.8961201079</v>
      </c>
      <c r="C2468">
        <f>'MCMC raw'!E2468</f>
        <v>57564.443002574197</v>
      </c>
      <c r="D2468">
        <f t="shared" si="684"/>
        <v>1135.4531175337033</v>
      </c>
      <c r="E2468">
        <f>'MCMC raw'!K2468</f>
        <v>58634.471180582899</v>
      </c>
      <c r="F2468">
        <f t="shared" si="685"/>
        <v>65.424939525000809</v>
      </c>
      <c r="G2468">
        <f>'MCMC raw'!D2468</f>
        <v>58600.668256719502</v>
      </c>
      <c r="H2468">
        <f t="shared" si="686"/>
        <v>99.227863388397964</v>
      </c>
      <c r="I2468">
        <f>'MCMC raw'!J2468</f>
        <v>57400.444730286399</v>
      </c>
      <c r="J2468">
        <f t="shared" si="687"/>
        <v>1299.4513898215009</v>
      </c>
      <c r="K2468">
        <f>'MCMC raw'!I2468</f>
        <v>56751.7257043438</v>
      </c>
      <c r="L2468">
        <f t="shared" si="688"/>
        <v>1948.1704157640997</v>
      </c>
      <c r="M2468">
        <f t="shared" si="689"/>
        <v>648.71902594259882</v>
      </c>
      <c r="N2468">
        <f>'Estimates from MCMC'!$B$2-K2468</f>
        <v>16605.2742956562</v>
      </c>
      <c r="O2468">
        <f>'MCMC raw'!G2468</f>
        <v>58092.029715860801</v>
      </c>
      <c r="P2468" s="10">
        <f t="shared" si="690"/>
        <v>1340.3040115170006</v>
      </c>
      <c r="Q2468">
        <f>'MCMC raw'!H2468</f>
        <v>58127.515417320603</v>
      </c>
      <c r="R2468" s="10">
        <f t="shared" si="691"/>
        <v>35.48570145980193</v>
      </c>
      <c r="S2468" s="10">
        <f t="shared" si="692"/>
        <v>1375.7897129768025</v>
      </c>
      <c r="T2468">
        <f>'MCMC raw'!F2468</f>
        <v>64849.793769299897</v>
      </c>
      <c r="U2468">
        <f t="shared" si="693"/>
        <v>8098.0680649560964</v>
      </c>
      <c r="V2468">
        <f>'MCMC raw'!B2468</f>
        <v>66481.687816301099</v>
      </c>
      <c r="W2468" s="10">
        <f t="shared" si="694"/>
        <v>256.10433402439958</v>
      </c>
      <c r="X2468" s="10">
        <f t="shared" si="695"/>
        <v>9729.9621119572985</v>
      </c>
      <c r="Y2468" s="10">
        <f t="shared" si="696"/>
        <v>6875.3121836989012</v>
      </c>
      <c r="Z2468" s="12">
        <f t="shared" si="697"/>
        <v>8.2852573735364171E-2</v>
      </c>
      <c r="AA2468" s="12">
        <f t="shared" si="698"/>
        <v>0.48768047553869576</v>
      </c>
      <c r="AB2468" s="12">
        <f t="shared" si="699"/>
        <v>1.5423071577408048E-2</v>
      </c>
      <c r="AC2468" s="12">
        <f t="shared" si="700"/>
        <v>0.58595612085146798</v>
      </c>
      <c r="AD2468" s="12">
        <f t="shared" si="701"/>
        <v>0.41404387914853202</v>
      </c>
      <c r="AE2468" s="12">
        <f>('Estimates from MCMC'!$B$2-'MCMC runs'!V2468)/'Estimates from MCMC'!$B$2</f>
        <v>9.3724009756381815E-2</v>
      </c>
    </row>
    <row r="2469" spans="1:31" x14ac:dyDescent="0.3">
      <c r="A2469">
        <v>2468</v>
      </c>
      <c r="B2469">
        <f>'MCMC raw'!C2469</f>
        <v>57330.116574004103</v>
      </c>
      <c r="C2469">
        <f>'MCMC raw'!E2469</f>
        <v>56281.450071966799</v>
      </c>
      <c r="D2469">
        <f t="shared" si="684"/>
        <v>1048.6665020373039</v>
      </c>
      <c r="E2469">
        <f>'MCMC raw'!K2469</f>
        <v>57248.742174678096</v>
      </c>
      <c r="F2469">
        <f t="shared" si="685"/>
        <v>81.374399326006824</v>
      </c>
      <c r="G2469">
        <f>'MCMC raw'!D2469</f>
        <v>57235.557163822901</v>
      </c>
      <c r="H2469">
        <f t="shared" si="686"/>
        <v>94.559410181202111</v>
      </c>
      <c r="I2469">
        <f>'MCMC raw'!J2469</f>
        <v>56106.339179963303</v>
      </c>
      <c r="J2469">
        <f t="shared" si="687"/>
        <v>1223.7773940408006</v>
      </c>
      <c r="K2469">
        <f>'MCMC raw'!I2469</f>
        <v>55487.584064494396</v>
      </c>
      <c r="L2469">
        <f t="shared" si="688"/>
        <v>1842.5325095097069</v>
      </c>
      <c r="M2469">
        <f t="shared" si="689"/>
        <v>618.7551154689063</v>
      </c>
      <c r="N2469">
        <f>'Estimates from MCMC'!$B$2-K2469</f>
        <v>17869.415935505604</v>
      </c>
      <c r="O2469">
        <f>'MCMC raw'!G2469</f>
        <v>56762.450903665798</v>
      </c>
      <c r="P2469" s="10">
        <f t="shared" si="690"/>
        <v>1274.8668391714018</v>
      </c>
      <c r="Q2469">
        <f>'MCMC raw'!H2469</f>
        <v>56796.4412779044</v>
      </c>
      <c r="R2469" s="10">
        <f t="shared" si="691"/>
        <v>33.990374238601362</v>
      </c>
      <c r="S2469" s="10">
        <f t="shared" si="692"/>
        <v>1308.8572134100032</v>
      </c>
      <c r="T2469">
        <f>'MCMC raw'!F2469</f>
        <v>63141.2357689532</v>
      </c>
      <c r="U2469">
        <f t="shared" si="693"/>
        <v>7653.6517044588036</v>
      </c>
      <c r="V2469">
        <f>'MCMC raw'!B2469</f>
        <v>64688.9823054835</v>
      </c>
      <c r="W2469" s="10">
        <f t="shared" si="694"/>
        <v>238.88932312029647</v>
      </c>
      <c r="X2469" s="10">
        <f t="shared" si="695"/>
        <v>9201.3982409891032</v>
      </c>
      <c r="Y2469" s="10">
        <f t="shared" si="696"/>
        <v>8668.0176945165003</v>
      </c>
      <c r="Z2469" s="12">
        <f t="shared" si="697"/>
        <v>7.3245662764465161E-2</v>
      </c>
      <c r="AA2469" s="12">
        <f t="shared" si="698"/>
        <v>0.42831012116357953</v>
      </c>
      <c r="AB2469" s="12">
        <f t="shared" si="699"/>
        <v>1.3368613948127748E-2</v>
      </c>
      <c r="AC2469" s="12">
        <f t="shared" si="700"/>
        <v>0.51492439787617239</v>
      </c>
      <c r="AD2469" s="12">
        <f t="shared" si="701"/>
        <v>0.48507560212382755</v>
      </c>
      <c r="AE2469" s="12">
        <f>('Estimates from MCMC'!$B$2-'MCMC runs'!V2469)/'Estimates from MCMC'!$B$2</f>
        <v>0.11816210715427976</v>
      </c>
    </row>
    <row r="2470" spans="1:31" x14ac:dyDescent="0.3">
      <c r="A2470">
        <v>2469</v>
      </c>
      <c r="B2470">
        <f>'MCMC raw'!C2470</f>
        <v>58619.0302083305</v>
      </c>
      <c r="C2470">
        <f>'MCMC raw'!E2470</f>
        <v>57481.988723353803</v>
      </c>
      <c r="D2470">
        <f t="shared" si="684"/>
        <v>1137.0414849766967</v>
      </c>
      <c r="E2470">
        <f>'MCMC raw'!K2470</f>
        <v>58550.691368499902</v>
      </c>
      <c r="F2470">
        <f t="shared" si="685"/>
        <v>68.338839830597863</v>
      </c>
      <c r="G2470">
        <f>'MCMC raw'!D2470</f>
        <v>58520.731640316801</v>
      </c>
      <c r="H2470">
        <f t="shared" si="686"/>
        <v>98.298568013698969</v>
      </c>
      <c r="I2470">
        <f>'MCMC raw'!J2470</f>
        <v>57316.042938555896</v>
      </c>
      <c r="J2470">
        <f t="shared" si="687"/>
        <v>1302.9872697746032</v>
      </c>
      <c r="K2470">
        <f>'MCMC raw'!I2470</f>
        <v>56673.645846404797</v>
      </c>
      <c r="L2470">
        <f t="shared" si="688"/>
        <v>1945.3843619257023</v>
      </c>
      <c r="M2470">
        <f t="shared" si="689"/>
        <v>642.39709215109906</v>
      </c>
      <c r="N2470">
        <f>'Estimates from MCMC'!$B$2-K2470</f>
        <v>16683.354153595203</v>
      </c>
      <c r="O2470">
        <f>'MCMC raw'!G2470</f>
        <v>57996.913285823503</v>
      </c>
      <c r="P2470" s="10">
        <f t="shared" si="690"/>
        <v>1323.2674394187052</v>
      </c>
      <c r="Q2470">
        <f>'MCMC raw'!H2470</f>
        <v>58032.244919777302</v>
      </c>
      <c r="R2470" s="10">
        <f t="shared" si="691"/>
        <v>35.33163395379961</v>
      </c>
      <c r="S2470" s="10">
        <f t="shared" si="692"/>
        <v>1358.5990733725048</v>
      </c>
      <c r="T2470">
        <f>'MCMC raw'!F2470</f>
        <v>64667.567398291198</v>
      </c>
      <c r="U2470">
        <f t="shared" si="693"/>
        <v>7993.9215518864003</v>
      </c>
      <c r="V2470">
        <f>'MCMC raw'!B2470</f>
        <v>66276.590853486297</v>
      </c>
      <c r="W2470" s="10">
        <f t="shared" si="694"/>
        <v>250.42438182259502</v>
      </c>
      <c r="X2470" s="10">
        <f t="shared" si="695"/>
        <v>9602.9450070815001</v>
      </c>
      <c r="Y2470" s="10">
        <f t="shared" si="696"/>
        <v>7080.4091465137026</v>
      </c>
      <c r="Z2470" s="12">
        <f t="shared" si="697"/>
        <v>8.1434408264943026E-2</v>
      </c>
      <c r="AA2470" s="12">
        <f t="shared" si="698"/>
        <v>0.47915553900555058</v>
      </c>
      <c r="AB2470" s="12">
        <f t="shared" si="699"/>
        <v>1.5010433724361685E-2</v>
      </c>
      <c r="AC2470" s="12">
        <f t="shared" si="700"/>
        <v>0.57560038099485533</v>
      </c>
      <c r="AD2470" s="12">
        <f t="shared" si="701"/>
        <v>0.42439961900514472</v>
      </c>
      <c r="AE2470" s="12">
        <f>('Estimates from MCMC'!$B$2-'MCMC runs'!V2470)/'Estimates from MCMC'!$B$2</f>
        <v>9.6519884217098603E-2</v>
      </c>
    </row>
    <row r="2471" spans="1:31" x14ac:dyDescent="0.3">
      <c r="A2471">
        <v>2470</v>
      </c>
      <c r="B2471">
        <f>'MCMC raw'!C2471</f>
        <v>58745.690630573401</v>
      </c>
      <c r="C2471">
        <f>'MCMC raw'!E2471</f>
        <v>57557.0286908657</v>
      </c>
      <c r="D2471">
        <f t="shared" si="684"/>
        <v>1188.6619397077011</v>
      </c>
      <c r="E2471">
        <f>'MCMC raw'!K2471</f>
        <v>58670.841752322602</v>
      </c>
      <c r="F2471">
        <f t="shared" si="685"/>
        <v>74.848878250799316</v>
      </c>
      <c r="G2471">
        <f>'MCMC raw'!D2471</f>
        <v>58645.879654149801</v>
      </c>
      <c r="H2471">
        <f t="shared" si="686"/>
        <v>99.810976423599641</v>
      </c>
      <c r="I2471">
        <f>'MCMC raw'!J2471</f>
        <v>57383.216799976202</v>
      </c>
      <c r="J2471">
        <f t="shared" si="687"/>
        <v>1362.4738305971987</v>
      </c>
      <c r="K2471">
        <f>'MCMC raw'!I2471</f>
        <v>56731.3903195557</v>
      </c>
      <c r="L2471">
        <f t="shared" si="688"/>
        <v>2014.3003110177015</v>
      </c>
      <c r="M2471">
        <f t="shared" si="689"/>
        <v>651.82648042050278</v>
      </c>
      <c r="N2471">
        <f>'Estimates from MCMC'!$B$2-K2471</f>
        <v>16625.6096804443</v>
      </c>
      <c r="O2471">
        <f>'MCMC raw'!G2471</f>
        <v>58076.802455214798</v>
      </c>
      <c r="P2471" s="10">
        <f t="shared" si="690"/>
        <v>1345.4121356590986</v>
      </c>
      <c r="Q2471">
        <f>'MCMC raw'!H2471</f>
        <v>58112.488106359197</v>
      </c>
      <c r="R2471" s="10">
        <f t="shared" si="691"/>
        <v>35.685651144398435</v>
      </c>
      <c r="S2471" s="10">
        <f t="shared" si="692"/>
        <v>1381.097786803497</v>
      </c>
      <c r="T2471">
        <f>'MCMC raw'!F2471</f>
        <v>64809.509629314001</v>
      </c>
      <c r="U2471">
        <f t="shared" si="693"/>
        <v>8078.1193097583018</v>
      </c>
      <c r="V2471">
        <f>'MCMC raw'!B2471</f>
        <v>66445.605229926805</v>
      </c>
      <c r="W2471" s="10">
        <f t="shared" si="694"/>
        <v>254.99781380930654</v>
      </c>
      <c r="X2471" s="10">
        <f t="shared" si="695"/>
        <v>9714.2149103711054</v>
      </c>
      <c r="Y2471" s="10">
        <f t="shared" si="696"/>
        <v>6911.3947700731951</v>
      </c>
      <c r="Z2471" s="12">
        <f t="shared" si="697"/>
        <v>8.3070504682183105E-2</v>
      </c>
      <c r="AA2471" s="12">
        <f t="shared" si="698"/>
        <v>0.48588409478060257</v>
      </c>
      <c r="AB2471" s="12">
        <f t="shared" si="699"/>
        <v>1.5337651894308878E-2</v>
      </c>
      <c r="AC2471" s="12">
        <f t="shared" si="700"/>
        <v>0.58429225135709451</v>
      </c>
      <c r="AD2471" s="12">
        <f t="shared" si="701"/>
        <v>0.41570774864290544</v>
      </c>
      <c r="AE2471" s="12">
        <f>('Estimates from MCMC'!$B$2-'MCMC runs'!V2471)/'Estimates from MCMC'!$B$2</f>
        <v>9.4215886283152195E-2</v>
      </c>
    </row>
    <row r="2472" spans="1:31" x14ac:dyDescent="0.3">
      <c r="A2472">
        <v>2471</v>
      </c>
      <c r="B2472">
        <f>'MCMC raw'!C2472</f>
        <v>58510.099275526802</v>
      </c>
      <c r="C2472">
        <f>'MCMC raw'!E2472</f>
        <v>57357.081044435399</v>
      </c>
      <c r="D2472">
        <f t="shared" si="684"/>
        <v>1153.0182310914024</v>
      </c>
      <c r="E2472">
        <f>'MCMC raw'!K2472</f>
        <v>58449.086697121798</v>
      </c>
      <c r="F2472">
        <f t="shared" si="685"/>
        <v>61.012578405003296</v>
      </c>
      <c r="G2472">
        <f>'MCMC raw'!D2472</f>
        <v>58412.347161598103</v>
      </c>
      <c r="H2472">
        <f t="shared" si="686"/>
        <v>97.752113928698236</v>
      </c>
      <c r="I2472">
        <f>'MCMC raw'!J2472</f>
        <v>57198.901631241803</v>
      </c>
      <c r="J2472">
        <f t="shared" si="687"/>
        <v>1311.1976442849991</v>
      </c>
      <c r="K2472">
        <f>'MCMC raw'!I2472</f>
        <v>56560.252463430501</v>
      </c>
      <c r="L2472">
        <f t="shared" si="688"/>
        <v>1949.8468120963007</v>
      </c>
      <c r="M2472">
        <f t="shared" si="689"/>
        <v>638.6491678113016</v>
      </c>
      <c r="N2472">
        <f>'Estimates from MCMC'!$B$2-K2472</f>
        <v>16796.747536569499</v>
      </c>
      <c r="O2472">
        <f>'MCMC raw'!G2472</f>
        <v>57886.693270905802</v>
      </c>
      <c r="P2472" s="10">
        <f t="shared" si="690"/>
        <v>1326.440807475301</v>
      </c>
      <c r="Q2472">
        <f>'MCMC raw'!H2472</f>
        <v>57921.384624918901</v>
      </c>
      <c r="R2472" s="10">
        <f t="shared" si="691"/>
        <v>34.691354013099044</v>
      </c>
      <c r="S2472" s="10">
        <f t="shared" si="692"/>
        <v>1361.1321614884</v>
      </c>
      <c r="T2472">
        <f>'MCMC raw'!F2472</f>
        <v>64589.253799800303</v>
      </c>
      <c r="U2472">
        <f t="shared" si="693"/>
        <v>8029.0013363698017</v>
      </c>
      <c r="V2472">
        <f>'MCMC raw'!B2472</f>
        <v>66201.567671347904</v>
      </c>
      <c r="W2472" s="10">
        <f t="shared" si="694"/>
        <v>251.18171005920158</v>
      </c>
      <c r="X2472" s="10">
        <f t="shared" si="695"/>
        <v>9641.3152079174033</v>
      </c>
      <c r="Y2472" s="10">
        <f t="shared" si="696"/>
        <v>7155.4323286520957</v>
      </c>
      <c r="Z2472" s="12">
        <f t="shared" si="697"/>
        <v>8.1035459902280116E-2</v>
      </c>
      <c r="AA2472" s="12">
        <f t="shared" si="698"/>
        <v>0.47800928833925982</v>
      </c>
      <c r="AB2472" s="12">
        <f t="shared" si="699"/>
        <v>1.4954187381356685E-2</v>
      </c>
      <c r="AC2472" s="12">
        <f t="shared" si="700"/>
        <v>0.57399893562289661</v>
      </c>
      <c r="AD2472" s="12">
        <f t="shared" si="701"/>
        <v>0.42600106437710339</v>
      </c>
      <c r="AE2472" s="12">
        <f>('Estimates from MCMC'!$B$2-'MCMC runs'!V2472)/'Estimates from MCMC'!$B$2</f>
        <v>9.7542597552409391E-2</v>
      </c>
    </row>
    <row r="2473" spans="1:31" x14ac:dyDescent="0.3">
      <c r="A2473">
        <v>2472</v>
      </c>
      <c r="B2473">
        <f>'MCMC raw'!C2473</f>
        <v>58475.369756007698</v>
      </c>
      <c r="C2473">
        <f>'MCMC raw'!E2473</f>
        <v>57286.218353533499</v>
      </c>
      <c r="D2473">
        <f t="shared" si="684"/>
        <v>1189.1514024741991</v>
      </c>
      <c r="E2473">
        <f>'MCMC raw'!K2473</f>
        <v>58407.408383722999</v>
      </c>
      <c r="F2473">
        <f t="shared" si="685"/>
        <v>67.961372284698882</v>
      </c>
      <c r="G2473">
        <f>'MCMC raw'!D2473</f>
        <v>58375.7787937963</v>
      </c>
      <c r="H2473">
        <f t="shared" si="686"/>
        <v>99.590962211397709</v>
      </c>
      <c r="I2473">
        <f>'MCMC raw'!J2473</f>
        <v>57119.3901978371</v>
      </c>
      <c r="J2473">
        <f t="shared" si="687"/>
        <v>1355.9795581705985</v>
      </c>
      <c r="K2473">
        <f>'MCMC raw'!I2473</f>
        <v>56753.452284293497</v>
      </c>
      <c r="L2473">
        <f t="shared" si="688"/>
        <v>1721.9174717142014</v>
      </c>
      <c r="M2473">
        <f t="shared" si="689"/>
        <v>365.93791354360292</v>
      </c>
      <c r="N2473">
        <f>'Estimates from MCMC'!$B$2-K2473</f>
        <v>16603.547715706503</v>
      </c>
      <c r="O2473">
        <f>'MCMC raw'!G2473</f>
        <v>57940.922129828403</v>
      </c>
      <c r="P2473" s="10">
        <f t="shared" si="690"/>
        <v>1187.4698455349062</v>
      </c>
      <c r="Q2473">
        <f>'MCMC raw'!H2473</f>
        <v>57971.991350076001</v>
      </c>
      <c r="R2473" s="10">
        <f t="shared" si="691"/>
        <v>31.069220247598423</v>
      </c>
      <c r="S2473" s="10">
        <f t="shared" si="692"/>
        <v>1218.5390657825046</v>
      </c>
      <c r="T2473">
        <f>'MCMC raw'!F2473</f>
        <v>64976.821475846198</v>
      </c>
      <c r="U2473">
        <f t="shared" si="693"/>
        <v>8223.3691915527015</v>
      </c>
      <c r="V2473">
        <f>'MCMC raw'!B2473</f>
        <v>66424.823380557194</v>
      </c>
      <c r="W2473" s="10">
        <f t="shared" si="694"/>
        <v>229.46283892849169</v>
      </c>
      <c r="X2473" s="10">
        <f t="shared" si="695"/>
        <v>9671.3710962636978</v>
      </c>
      <c r="Y2473" s="10">
        <f t="shared" si="696"/>
        <v>6932.1766194428055</v>
      </c>
      <c r="Z2473" s="12">
        <f t="shared" si="697"/>
        <v>7.3390283007396057E-2</v>
      </c>
      <c r="AA2473" s="12">
        <f t="shared" si="698"/>
        <v>0.49527783654174212</v>
      </c>
      <c r="AB2473" s="12">
        <f t="shared" si="699"/>
        <v>1.3820108982577628E-2</v>
      </c>
      <c r="AC2473" s="12">
        <f t="shared" si="700"/>
        <v>0.58248822853171578</v>
      </c>
      <c r="AD2473" s="12">
        <f t="shared" si="701"/>
        <v>0.41751177146828417</v>
      </c>
      <c r="AE2473" s="12">
        <f>('Estimates from MCMC'!$B$2-'MCMC runs'!V2473)/'Estimates from MCMC'!$B$2</f>
        <v>9.4499183710386264E-2</v>
      </c>
    </row>
    <row r="2474" spans="1:31" x14ac:dyDescent="0.3">
      <c r="A2474">
        <v>2473</v>
      </c>
      <c r="B2474">
        <f>'MCMC raw'!C2474</f>
        <v>57578.080312441598</v>
      </c>
      <c r="C2474">
        <f>'MCMC raw'!E2474</f>
        <v>56459.095117380399</v>
      </c>
      <c r="D2474">
        <f t="shared" si="684"/>
        <v>1118.9851950611992</v>
      </c>
      <c r="E2474">
        <f>'MCMC raw'!K2474</f>
        <v>57506.640399867203</v>
      </c>
      <c r="F2474">
        <f t="shared" si="685"/>
        <v>71.439912574394839</v>
      </c>
      <c r="G2474">
        <f>'MCMC raw'!D2474</f>
        <v>57479.029890793703</v>
      </c>
      <c r="H2474">
        <f t="shared" si="686"/>
        <v>99.050421647894836</v>
      </c>
      <c r="I2474">
        <f>'MCMC raw'!J2474</f>
        <v>56289.259664970399</v>
      </c>
      <c r="J2474">
        <f t="shared" si="687"/>
        <v>1288.8206474711988</v>
      </c>
      <c r="K2474">
        <f>'MCMC raw'!I2474</f>
        <v>55641.9360403842</v>
      </c>
      <c r="L2474">
        <f t="shared" si="688"/>
        <v>1936.1442720573978</v>
      </c>
      <c r="M2474">
        <f t="shared" si="689"/>
        <v>647.323624586199</v>
      </c>
      <c r="N2474">
        <f>'Estimates from MCMC'!$B$2-K2474</f>
        <v>17715.0639596158</v>
      </c>
      <c r="O2474">
        <f>'MCMC raw'!G2474</f>
        <v>56977.003808981797</v>
      </c>
      <c r="P2474" s="10">
        <f t="shared" si="690"/>
        <v>1335.067768597597</v>
      </c>
      <c r="Q2474">
        <f>'MCMC raw'!H2474</f>
        <v>57012.551193804196</v>
      </c>
      <c r="R2474" s="10">
        <f t="shared" si="691"/>
        <v>35.547384822399181</v>
      </c>
      <c r="S2474" s="10">
        <f t="shared" si="692"/>
        <v>1370.6151534199962</v>
      </c>
      <c r="T2474">
        <f>'MCMC raw'!F2474</f>
        <v>63447.540914898898</v>
      </c>
      <c r="U2474">
        <f t="shared" si="693"/>
        <v>7805.6048745146982</v>
      </c>
      <c r="V2474">
        <f>'MCMC raw'!B2474</f>
        <v>65069.884366701102</v>
      </c>
      <c r="W2474" s="10">
        <f t="shared" si="694"/>
        <v>251.72829838220787</v>
      </c>
      <c r="X2474" s="10">
        <f t="shared" si="695"/>
        <v>9427.9483263169022</v>
      </c>
      <c r="Y2474" s="10">
        <f t="shared" si="696"/>
        <v>8287.1156332988976</v>
      </c>
      <c r="Z2474" s="12">
        <f t="shared" si="697"/>
        <v>7.7370036966534425E-2</v>
      </c>
      <c r="AA2474" s="12">
        <f t="shared" si="698"/>
        <v>0.44061962701962404</v>
      </c>
      <c r="AB2474" s="12">
        <f t="shared" si="699"/>
        <v>1.4209844173075584E-2</v>
      </c>
      <c r="AC2474" s="12">
        <f t="shared" si="700"/>
        <v>0.53219950815923411</v>
      </c>
      <c r="AD2474" s="12">
        <f t="shared" si="701"/>
        <v>0.46780049184076594</v>
      </c>
      <c r="AE2474" s="12">
        <f>('Estimates from MCMC'!$B$2-'MCMC runs'!V2474)/'Estimates from MCMC'!$B$2</f>
        <v>0.11296966388073255</v>
      </c>
    </row>
    <row r="2475" spans="1:31" x14ac:dyDescent="0.3">
      <c r="A2475">
        <v>2474</v>
      </c>
      <c r="B2475">
        <f>'MCMC raw'!C2475</f>
        <v>58799.228800244098</v>
      </c>
      <c r="C2475">
        <f>'MCMC raw'!E2475</f>
        <v>57624.9628485172</v>
      </c>
      <c r="D2475">
        <f t="shared" si="684"/>
        <v>1174.2659517268985</v>
      </c>
      <c r="E2475">
        <f>'MCMC raw'!K2475</f>
        <v>58743.085944100298</v>
      </c>
      <c r="F2475">
        <f t="shared" si="685"/>
        <v>56.1428561438006</v>
      </c>
      <c r="G2475">
        <f>'MCMC raw'!D2475</f>
        <v>58703.058734365201</v>
      </c>
      <c r="H2475">
        <f t="shared" si="686"/>
        <v>96.170065878897731</v>
      </c>
      <c r="I2475">
        <f>'MCMC raw'!J2475</f>
        <v>57472.993178297897</v>
      </c>
      <c r="J2475">
        <f t="shared" si="687"/>
        <v>1326.2356219462017</v>
      </c>
      <c r="K2475">
        <f>'MCMC raw'!I2475</f>
        <v>56844.964769534599</v>
      </c>
      <c r="L2475">
        <f t="shared" si="688"/>
        <v>1954.2640307094989</v>
      </c>
      <c r="M2475">
        <f t="shared" si="689"/>
        <v>628.02840876329719</v>
      </c>
      <c r="N2475">
        <f>'Estimates from MCMC'!$B$2-K2475</f>
        <v>16512.035230465401</v>
      </c>
      <c r="O2475">
        <f>'MCMC raw'!G2475</f>
        <v>58142.940912466598</v>
      </c>
      <c r="P2475" s="10">
        <f t="shared" si="690"/>
        <v>1297.9761429319988</v>
      </c>
      <c r="Q2475">
        <f>'MCMC raw'!H2475</f>
        <v>58177.367222384797</v>
      </c>
      <c r="R2475" s="10">
        <f t="shared" si="691"/>
        <v>34.426309918198967</v>
      </c>
      <c r="S2475" s="10">
        <f t="shared" si="692"/>
        <v>1332.4024528501977</v>
      </c>
      <c r="T2475">
        <f>'MCMC raw'!F2475</f>
        <v>64647.426444371697</v>
      </c>
      <c r="U2475">
        <f t="shared" si="693"/>
        <v>7802.4616748370972</v>
      </c>
      <c r="V2475">
        <f>'MCMC raw'!B2475</f>
        <v>66219.187801006105</v>
      </c>
      <c r="W2475" s="10">
        <f t="shared" si="694"/>
        <v>239.35890378421027</v>
      </c>
      <c r="X2475" s="10">
        <f t="shared" si="695"/>
        <v>9374.2230314715052</v>
      </c>
      <c r="Y2475" s="10">
        <f t="shared" si="696"/>
        <v>7137.8121989938954</v>
      </c>
      <c r="Z2475" s="12">
        <f t="shared" si="697"/>
        <v>8.0692805838486772E-2</v>
      </c>
      <c r="AA2475" s="12">
        <f t="shared" si="698"/>
        <v>0.47253179671281387</v>
      </c>
      <c r="AB2475" s="12">
        <f t="shared" si="699"/>
        <v>1.4496026712841734E-2</v>
      </c>
      <c r="AC2475" s="12">
        <f t="shared" si="700"/>
        <v>0.56772062926414235</v>
      </c>
      <c r="AD2475" s="12">
        <f t="shared" si="701"/>
        <v>0.43227937073585765</v>
      </c>
      <c r="AE2475" s="12">
        <f>('Estimates from MCMC'!$B$2-'MCMC runs'!V2475)/'Estimates from MCMC'!$B$2</f>
        <v>9.7302400575185674E-2</v>
      </c>
    </row>
    <row r="2476" spans="1:31" x14ac:dyDescent="0.3">
      <c r="A2476">
        <v>2475</v>
      </c>
      <c r="B2476">
        <f>'MCMC raw'!C2476</f>
        <v>58719.8242346267</v>
      </c>
      <c r="C2476">
        <f>'MCMC raw'!E2476</f>
        <v>57616.244232143697</v>
      </c>
      <c r="D2476">
        <f t="shared" si="684"/>
        <v>1103.5800024830023</v>
      </c>
      <c r="E2476">
        <f>'MCMC raw'!K2476</f>
        <v>58647.811946564303</v>
      </c>
      <c r="F2476">
        <f t="shared" si="685"/>
        <v>72.012288062396692</v>
      </c>
      <c r="G2476">
        <f>'MCMC raw'!D2476</f>
        <v>58627.588646789802</v>
      </c>
      <c r="H2476">
        <f t="shared" si="686"/>
        <v>92.235587836898048</v>
      </c>
      <c r="I2476">
        <f>'MCMC raw'!J2476</f>
        <v>57452.6670611136</v>
      </c>
      <c r="J2476">
        <f t="shared" si="687"/>
        <v>1267.1571735131001</v>
      </c>
      <c r="K2476">
        <f>'MCMC raw'!I2476</f>
        <v>56849.3295814925</v>
      </c>
      <c r="L2476">
        <f t="shared" si="688"/>
        <v>1870.4946531341993</v>
      </c>
      <c r="M2476">
        <f t="shared" si="689"/>
        <v>603.33747962109919</v>
      </c>
      <c r="N2476">
        <f>'Estimates from MCMC'!$B$2-K2476</f>
        <v>16507.6704185075</v>
      </c>
      <c r="O2476">
        <f>'MCMC raw'!G2476</f>
        <v>58088.6410182318</v>
      </c>
      <c r="P2476" s="10">
        <f t="shared" si="690"/>
        <v>1239.3114367392991</v>
      </c>
      <c r="Q2476">
        <f>'MCMC raw'!H2476</f>
        <v>58121.852254390702</v>
      </c>
      <c r="R2476" s="10">
        <f t="shared" si="691"/>
        <v>33.211236158902466</v>
      </c>
      <c r="S2476" s="10">
        <f t="shared" si="692"/>
        <v>1272.5226728982016</v>
      </c>
      <c r="T2476">
        <f>'MCMC raw'!F2476</f>
        <v>64588.005683031901</v>
      </c>
      <c r="U2476">
        <f t="shared" si="693"/>
        <v>7738.6761015394004</v>
      </c>
      <c r="V2476">
        <f>'MCMC raw'!B2476</f>
        <v>66089.075816594603</v>
      </c>
      <c r="W2476" s="10">
        <f t="shared" si="694"/>
        <v>228.54746066450025</v>
      </c>
      <c r="X2476" s="10">
        <f t="shared" si="695"/>
        <v>9239.7462351021022</v>
      </c>
      <c r="Y2476" s="10">
        <f t="shared" si="696"/>
        <v>7267.9241834053973</v>
      </c>
      <c r="Z2476" s="12">
        <f t="shared" si="697"/>
        <v>7.7086750621790864E-2</v>
      </c>
      <c r="AA2476" s="12">
        <f t="shared" si="698"/>
        <v>0.46879274333362136</v>
      </c>
      <c r="AB2476" s="12">
        <f t="shared" si="699"/>
        <v>1.3844925108770363E-2</v>
      </c>
      <c r="AC2476" s="12">
        <f t="shared" si="700"/>
        <v>0.55972441906418258</v>
      </c>
      <c r="AD2476" s="12">
        <f t="shared" si="701"/>
        <v>0.44027558093581742</v>
      </c>
      <c r="AE2476" s="12">
        <f>('Estimates from MCMC'!$B$2-'MCMC runs'!V2476)/'Estimates from MCMC'!$B$2</f>
        <v>9.907608249254192E-2</v>
      </c>
    </row>
    <row r="2477" spans="1:31" x14ac:dyDescent="0.3">
      <c r="A2477">
        <v>2476</v>
      </c>
      <c r="B2477">
        <f>'MCMC raw'!C2477</f>
        <v>58166.636875812001</v>
      </c>
      <c r="C2477">
        <f>'MCMC raw'!E2477</f>
        <v>57003.981777392197</v>
      </c>
      <c r="D2477">
        <f t="shared" si="684"/>
        <v>1162.6550984198038</v>
      </c>
      <c r="E2477">
        <f>'MCMC raw'!K2477</f>
        <v>58096.379895777602</v>
      </c>
      <c r="F2477">
        <f t="shared" si="685"/>
        <v>70.256980034399021</v>
      </c>
      <c r="G2477">
        <f>'MCMC raw'!D2477</f>
        <v>58068.307853512997</v>
      </c>
      <c r="H2477">
        <f t="shared" si="686"/>
        <v>98.329022299003555</v>
      </c>
      <c r="I2477">
        <f>'MCMC raw'!J2477</f>
        <v>56836.259216029102</v>
      </c>
      <c r="J2477">
        <f t="shared" si="687"/>
        <v>1330.3776597828983</v>
      </c>
      <c r="K2477">
        <f>'MCMC raw'!I2477</f>
        <v>56194.180288368298</v>
      </c>
      <c r="L2477">
        <f t="shared" si="688"/>
        <v>1972.456587443703</v>
      </c>
      <c r="M2477">
        <f t="shared" si="689"/>
        <v>642.07892766080477</v>
      </c>
      <c r="N2477">
        <f>'Estimates from MCMC'!$B$2-K2477</f>
        <v>17162.819711631702</v>
      </c>
      <c r="O2477">
        <f>'MCMC raw'!G2477</f>
        <v>57531.818076666103</v>
      </c>
      <c r="P2477" s="10">
        <f t="shared" si="690"/>
        <v>1337.6377882978049</v>
      </c>
      <c r="Q2477">
        <f>'MCMC raw'!H2477</f>
        <v>57566.6294954119</v>
      </c>
      <c r="R2477" s="10">
        <f t="shared" si="691"/>
        <v>34.81141874579771</v>
      </c>
      <c r="S2477" s="10">
        <f t="shared" si="692"/>
        <v>1372.4492070436027</v>
      </c>
      <c r="T2477">
        <f>'MCMC raw'!F2477</f>
        <v>63996.495200896097</v>
      </c>
      <c r="U2477">
        <f t="shared" si="693"/>
        <v>7802.3149125277996</v>
      </c>
      <c r="V2477">
        <f>'MCMC raw'!B2477</f>
        <v>65619.418573837902</v>
      </c>
      <c r="W2477" s="10">
        <f t="shared" si="694"/>
        <v>250.47416589820205</v>
      </c>
      <c r="X2477" s="10">
        <f t="shared" si="695"/>
        <v>9425.2382854696043</v>
      </c>
      <c r="Y2477" s="10">
        <f t="shared" si="696"/>
        <v>7737.5814261620981</v>
      </c>
      <c r="Z2477" s="12">
        <f t="shared" si="697"/>
        <v>7.9966417529484218E-2</v>
      </c>
      <c r="AA2477" s="12">
        <f t="shared" si="698"/>
        <v>0.45460565592493885</v>
      </c>
      <c r="AB2477" s="12">
        <f t="shared" si="699"/>
        <v>1.4593998544915611E-2</v>
      </c>
      <c r="AC2477" s="12">
        <f t="shared" si="700"/>
        <v>0.54916607199933865</v>
      </c>
      <c r="AD2477" s="12">
        <f t="shared" si="701"/>
        <v>0.45083392800066135</v>
      </c>
      <c r="AE2477" s="12">
        <f>('Estimates from MCMC'!$B$2-'MCMC runs'!V2477)/'Estimates from MCMC'!$B$2</f>
        <v>0.10547843322603294</v>
      </c>
    </row>
    <row r="2478" spans="1:31" x14ac:dyDescent="0.3">
      <c r="A2478">
        <v>2477</v>
      </c>
      <c r="B2478">
        <f>'MCMC raw'!C2478</f>
        <v>56943.9167290068</v>
      </c>
      <c r="C2478">
        <f>'MCMC raw'!E2478</f>
        <v>55854.716967416098</v>
      </c>
      <c r="D2478">
        <f t="shared" si="684"/>
        <v>1089.1997615907021</v>
      </c>
      <c r="E2478">
        <f>'MCMC raw'!K2478</f>
        <v>56859.744395938098</v>
      </c>
      <c r="F2478">
        <f t="shared" si="685"/>
        <v>84.172333068701846</v>
      </c>
      <c r="G2478">
        <f>'MCMC raw'!D2478</f>
        <v>56846.142895976103</v>
      </c>
      <c r="H2478">
        <f t="shared" si="686"/>
        <v>97.773833030696551</v>
      </c>
      <c r="I2478">
        <f>'MCMC raw'!J2478</f>
        <v>55673.613370878098</v>
      </c>
      <c r="J2478">
        <f t="shared" si="687"/>
        <v>1270.3033581287018</v>
      </c>
      <c r="K2478">
        <f>'MCMC raw'!I2478</f>
        <v>55034.6098379373</v>
      </c>
      <c r="L2478">
        <f t="shared" si="688"/>
        <v>1909.3068910695001</v>
      </c>
      <c r="M2478">
        <f t="shared" si="689"/>
        <v>639.00353294079832</v>
      </c>
      <c r="N2478">
        <f>'Estimates from MCMC'!$B$2-K2478</f>
        <v>18322.3901620627</v>
      </c>
      <c r="O2478">
        <f>'MCMC raw'!G2478</f>
        <v>56365.470273304803</v>
      </c>
      <c r="P2478" s="10">
        <f t="shared" si="690"/>
        <v>1330.8604353675037</v>
      </c>
      <c r="Q2478">
        <f>'MCMC raw'!H2478</f>
        <v>56400.121301752297</v>
      </c>
      <c r="R2478" s="10">
        <f t="shared" si="691"/>
        <v>34.651028447493445</v>
      </c>
      <c r="S2478" s="10">
        <f t="shared" si="692"/>
        <v>1365.5114638149971</v>
      </c>
      <c r="T2478">
        <f>'MCMC raw'!F2478</f>
        <v>62652.822715148301</v>
      </c>
      <c r="U2478">
        <f t="shared" si="693"/>
        <v>7618.2128772110009</v>
      </c>
      <c r="V2478">
        <f>'MCMC raw'!B2478</f>
        <v>64268.138388020401</v>
      </c>
      <c r="W2478" s="10">
        <f t="shared" si="694"/>
        <v>249.80420905710344</v>
      </c>
      <c r="X2478" s="10">
        <f t="shared" si="695"/>
        <v>9233.5285500831014</v>
      </c>
      <c r="Y2478" s="10">
        <f t="shared" si="696"/>
        <v>9088.8616119795988</v>
      </c>
      <c r="Z2478" s="12">
        <f t="shared" si="697"/>
        <v>7.4526928623228836E-2</v>
      </c>
      <c r="AA2478" s="12">
        <f t="shared" si="698"/>
        <v>0.41578706761658418</v>
      </c>
      <c r="AB2478" s="12">
        <f t="shared" si="699"/>
        <v>1.3633822162259912E-2</v>
      </c>
      <c r="AC2478" s="12">
        <f t="shared" si="700"/>
        <v>0.50394781840207292</v>
      </c>
      <c r="AD2478" s="12">
        <f t="shared" si="701"/>
        <v>0.49605218159792708</v>
      </c>
      <c r="AE2478" s="12">
        <f>('Estimates from MCMC'!$B$2-'MCMC runs'!V2478)/'Estimates from MCMC'!$B$2</f>
        <v>0.12389903638343443</v>
      </c>
    </row>
    <row r="2479" spans="1:31" x14ac:dyDescent="0.3">
      <c r="A2479">
        <v>2478</v>
      </c>
      <c r="B2479">
        <f>'MCMC raw'!C2479</f>
        <v>58590.476688978197</v>
      </c>
      <c r="C2479">
        <f>'MCMC raw'!E2479</f>
        <v>57448.575619318901</v>
      </c>
      <c r="D2479">
        <f t="shared" si="684"/>
        <v>1141.9010696592959</v>
      </c>
      <c r="E2479">
        <f>'MCMC raw'!K2479</f>
        <v>58517.177722004897</v>
      </c>
      <c r="F2479">
        <f t="shared" si="685"/>
        <v>73.298966973299684</v>
      </c>
      <c r="G2479">
        <f>'MCMC raw'!D2479</f>
        <v>58490.175859942203</v>
      </c>
      <c r="H2479">
        <f t="shared" si="686"/>
        <v>100.30082903599396</v>
      </c>
      <c r="I2479">
        <f>'MCMC raw'!J2479</f>
        <v>57275.773243077201</v>
      </c>
      <c r="J2479">
        <f t="shared" si="687"/>
        <v>1314.7034459009956</v>
      </c>
      <c r="K2479">
        <f>'MCMC raw'!I2479</f>
        <v>56620.4022697861</v>
      </c>
      <c r="L2479">
        <f t="shared" si="688"/>
        <v>1970.0744191920967</v>
      </c>
      <c r="M2479">
        <f t="shared" si="689"/>
        <v>655.37097329110111</v>
      </c>
      <c r="N2479">
        <f>'Estimates from MCMC'!$B$2-K2479</f>
        <v>16736.5977302139</v>
      </c>
      <c r="O2479">
        <f>'MCMC raw'!G2479</f>
        <v>57977.300224687198</v>
      </c>
      <c r="P2479" s="10">
        <f t="shared" si="690"/>
        <v>1356.8979549010983</v>
      </c>
      <c r="Q2479">
        <f>'MCMC raw'!H2479</f>
        <v>58013.130939485403</v>
      </c>
      <c r="R2479" s="10">
        <f t="shared" si="691"/>
        <v>35.830714798205008</v>
      </c>
      <c r="S2479" s="10">
        <f t="shared" si="692"/>
        <v>1392.7286696993033</v>
      </c>
      <c r="T2479">
        <f>'MCMC raw'!F2479</f>
        <v>64594.599621498703</v>
      </c>
      <c r="U2479">
        <f t="shared" si="693"/>
        <v>7974.1973517126025</v>
      </c>
      <c r="V2479">
        <f>'MCMC raw'!B2479</f>
        <v>66244.817584108605</v>
      </c>
      <c r="W2479" s="10">
        <f t="shared" si="694"/>
        <v>257.48929291059903</v>
      </c>
      <c r="X2479" s="10">
        <f t="shared" si="695"/>
        <v>9624.4153143225049</v>
      </c>
      <c r="Y2479" s="10">
        <f t="shared" si="696"/>
        <v>7112.1824158913951</v>
      </c>
      <c r="Z2479" s="12">
        <f t="shared" si="697"/>
        <v>8.3214563207495082E-2</v>
      </c>
      <c r="AA2479" s="12">
        <f t="shared" si="698"/>
        <v>0.47645271041659248</v>
      </c>
      <c r="AB2479" s="12">
        <f t="shared" si="699"/>
        <v>1.5384805027951653E-2</v>
      </c>
      <c r="AC2479" s="12">
        <f t="shared" si="700"/>
        <v>0.57505207865203922</v>
      </c>
      <c r="AD2479" s="12">
        <f t="shared" si="701"/>
        <v>0.42494792134796078</v>
      </c>
      <c r="AE2479" s="12">
        <f>('Estimates from MCMC'!$B$2-'MCMC runs'!V2479)/'Estimates from MCMC'!$B$2</f>
        <v>9.6953016288716762E-2</v>
      </c>
    </row>
    <row r="2480" spans="1:31" x14ac:dyDescent="0.3">
      <c r="A2480">
        <v>2479</v>
      </c>
      <c r="B2480">
        <f>'MCMC raw'!C2480</f>
        <v>57738.812890373498</v>
      </c>
      <c r="C2480">
        <f>'MCMC raw'!E2480</f>
        <v>56612.658211980903</v>
      </c>
      <c r="D2480">
        <f t="shared" si="684"/>
        <v>1126.1546783925951</v>
      </c>
      <c r="E2480">
        <f>'MCMC raw'!K2480</f>
        <v>57673.687977416601</v>
      </c>
      <c r="F2480">
        <f t="shared" si="685"/>
        <v>65.124912956896878</v>
      </c>
      <c r="G2480">
        <f>'MCMC raw'!D2480</f>
        <v>57645.1886677644</v>
      </c>
      <c r="H2480">
        <f t="shared" si="686"/>
        <v>93.624222609098069</v>
      </c>
      <c r="I2480">
        <f>'MCMC raw'!J2480</f>
        <v>56454.274507772403</v>
      </c>
      <c r="J2480">
        <f t="shared" si="687"/>
        <v>1284.5383826010948</v>
      </c>
      <c r="K2480">
        <f>'MCMC raw'!I2480</f>
        <v>55842.491385626003</v>
      </c>
      <c r="L2480">
        <f t="shared" si="688"/>
        <v>1896.3215047474951</v>
      </c>
      <c r="M2480">
        <f t="shared" si="689"/>
        <v>611.78312214640027</v>
      </c>
      <c r="N2480">
        <f>'Estimates from MCMC'!$B$2-K2480</f>
        <v>17514.508614373997</v>
      </c>
      <c r="O2480">
        <f>'MCMC raw'!G2480</f>
        <v>57096.0801841184</v>
      </c>
      <c r="P2480" s="10">
        <f t="shared" si="690"/>
        <v>1253.5887984923975</v>
      </c>
      <c r="Q2480">
        <f>'MCMC raw'!H2480</f>
        <v>57129.979821483299</v>
      </c>
      <c r="R2480" s="10">
        <f t="shared" si="691"/>
        <v>33.899637364898808</v>
      </c>
      <c r="S2480" s="10">
        <f t="shared" si="692"/>
        <v>1287.4884358572963</v>
      </c>
      <c r="T2480">
        <f>'MCMC raw'!F2480</f>
        <v>63409.633223385797</v>
      </c>
      <c r="U2480">
        <f t="shared" si="693"/>
        <v>7567.1418377597947</v>
      </c>
      <c r="V2480">
        <f>'MCMC raw'!B2480</f>
        <v>64925.930303580702</v>
      </c>
      <c r="W2480" s="10">
        <f t="shared" si="694"/>
        <v>228.80864433760871</v>
      </c>
      <c r="X2480" s="10">
        <f t="shared" si="695"/>
        <v>9083.4389179546997</v>
      </c>
      <c r="Y2480" s="10">
        <f t="shared" si="696"/>
        <v>8431.0696964192975</v>
      </c>
      <c r="Z2480" s="12">
        <f t="shared" si="697"/>
        <v>7.3509823438647107E-2</v>
      </c>
      <c r="AA2480" s="12">
        <f t="shared" si="698"/>
        <v>0.43204990812871052</v>
      </c>
      <c r="AB2480" s="12">
        <f t="shared" si="699"/>
        <v>1.3063948830961066E-2</v>
      </c>
      <c r="AC2480" s="12">
        <f t="shared" si="700"/>
        <v>0.51862368039831874</v>
      </c>
      <c r="AD2480" s="12">
        <f t="shared" si="701"/>
        <v>0.48137631960168131</v>
      </c>
      <c r="AE2480" s="12">
        <f>('Estimates from MCMC'!$B$2-'MCMC runs'!V2480)/'Estimates from MCMC'!$B$2</f>
        <v>0.11493204051991354</v>
      </c>
    </row>
    <row r="2481" spans="1:31" x14ac:dyDescent="0.3">
      <c r="A2481">
        <v>2480</v>
      </c>
      <c r="B2481">
        <f>'MCMC raw'!C2481</f>
        <v>58331.855701020198</v>
      </c>
      <c r="C2481">
        <f>'MCMC raw'!E2481</f>
        <v>57218.5146167536</v>
      </c>
      <c r="D2481">
        <f t="shared" si="684"/>
        <v>1113.341084266598</v>
      </c>
      <c r="E2481">
        <f>'MCMC raw'!K2481</f>
        <v>58269.840513797499</v>
      </c>
      <c r="F2481">
        <f t="shared" si="685"/>
        <v>62.015187222699751</v>
      </c>
      <c r="G2481">
        <f>'MCMC raw'!D2481</f>
        <v>58233.779819967698</v>
      </c>
      <c r="H2481">
        <f t="shared" si="686"/>
        <v>98.075881052500335</v>
      </c>
      <c r="I2481">
        <f>'MCMC raw'!J2481</f>
        <v>57058.842541764003</v>
      </c>
      <c r="J2481">
        <f t="shared" si="687"/>
        <v>1273.0131592561956</v>
      </c>
      <c r="K2481">
        <f>'MCMC raw'!I2481</f>
        <v>56417.5424295052</v>
      </c>
      <c r="L2481">
        <f t="shared" si="688"/>
        <v>1914.3132715149986</v>
      </c>
      <c r="M2481">
        <f t="shared" si="689"/>
        <v>641.30011225880298</v>
      </c>
      <c r="N2481">
        <f>'Estimates from MCMC'!$B$2-K2481</f>
        <v>16939.4575704948</v>
      </c>
      <c r="O2481">
        <f>'MCMC raw'!G2481</f>
        <v>57748.898010890101</v>
      </c>
      <c r="P2481" s="10">
        <f t="shared" si="690"/>
        <v>1331.3555813849016</v>
      </c>
      <c r="Q2481">
        <f>'MCMC raw'!H2481</f>
        <v>57783.764464999302</v>
      </c>
      <c r="R2481" s="10">
        <f t="shared" si="691"/>
        <v>34.866454109200276</v>
      </c>
      <c r="S2481" s="10">
        <f t="shared" si="692"/>
        <v>1366.2220354941019</v>
      </c>
      <c r="T2481">
        <f>'MCMC raw'!F2481</f>
        <v>64324.126575718597</v>
      </c>
      <c r="U2481">
        <f t="shared" si="693"/>
        <v>7906.5841462133976</v>
      </c>
      <c r="V2481">
        <f>'MCMC raw'!B2481</f>
        <v>65940.927775613702</v>
      </c>
      <c r="W2481" s="10">
        <f t="shared" si="694"/>
        <v>250.57916440100234</v>
      </c>
      <c r="X2481" s="10">
        <f t="shared" si="695"/>
        <v>9523.3853461085018</v>
      </c>
      <c r="Y2481" s="10">
        <f t="shared" si="696"/>
        <v>7416.0722243862983</v>
      </c>
      <c r="Z2481" s="12">
        <f t="shared" si="697"/>
        <v>8.0653234013454575E-2</v>
      </c>
      <c r="AA2481" s="12">
        <f t="shared" si="698"/>
        <v>0.46675545030350385</v>
      </c>
      <c r="AB2481" s="12">
        <f t="shared" si="699"/>
        <v>1.479263213465949E-2</v>
      </c>
      <c r="AC2481" s="12">
        <f t="shared" si="700"/>
        <v>0.56220131645161786</v>
      </c>
      <c r="AD2481" s="12">
        <f t="shared" si="701"/>
        <v>0.43779868354838208</v>
      </c>
      <c r="AE2481" s="12">
        <f>('Estimates from MCMC'!$B$2-'MCMC runs'!V2481)/'Estimates from MCMC'!$B$2</f>
        <v>0.10109563128789752</v>
      </c>
    </row>
    <row r="2482" spans="1:31" x14ac:dyDescent="0.3">
      <c r="A2482">
        <v>2481</v>
      </c>
      <c r="B2482">
        <f>'MCMC raw'!C2482</f>
        <v>58230.362426463696</v>
      </c>
      <c r="C2482">
        <f>'MCMC raw'!E2482</f>
        <v>57054.818083855302</v>
      </c>
      <c r="D2482">
        <f t="shared" si="684"/>
        <v>1175.5443426083948</v>
      </c>
      <c r="E2482">
        <f>'MCMC raw'!K2482</f>
        <v>58163.040664565</v>
      </c>
      <c r="F2482">
        <f t="shared" si="685"/>
        <v>67.321761898696423</v>
      </c>
      <c r="G2482">
        <f>'MCMC raw'!D2482</f>
        <v>58131.242919657197</v>
      </c>
      <c r="H2482">
        <f t="shared" si="686"/>
        <v>99.119506806498975</v>
      </c>
      <c r="I2482">
        <f>'MCMC raw'!J2482</f>
        <v>56889.136247275201</v>
      </c>
      <c r="J2482">
        <f t="shared" si="687"/>
        <v>1341.2261791884957</v>
      </c>
      <c r="K2482">
        <f>'MCMC raw'!I2482</f>
        <v>56242.066713491004</v>
      </c>
      <c r="L2482">
        <f t="shared" si="688"/>
        <v>1988.2957129726929</v>
      </c>
      <c r="M2482">
        <f t="shared" si="689"/>
        <v>647.06953378419712</v>
      </c>
      <c r="N2482">
        <f>'Estimates from MCMC'!$B$2-K2482</f>
        <v>17114.933286508996</v>
      </c>
      <c r="O2482">
        <f>'MCMC raw'!G2482</f>
        <v>57580.026556383498</v>
      </c>
      <c r="P2482" s="10">
        <f t="shared" si="690"/>
        <v>1337.9598428924946</v>
      </c>
      <c r="Q2482">
        <f>'MCMC raw'!H2482</f>
        <v>57615.436071117998</v>
      </c>
      <c r="R2482" s="10">
        <f t="shared" si="691"/>
        <v>35.40951473449968</v>
      </c>
      <c r="S2482" s="10">
        <f t="shared" si="692"/>
        <v>1373.3693576269943</v>
      </c>
      <c r="T2482">
        <f>'MCMC raw'!F2482</f>
        <v>64179.235139832199</v>
      </c>
      <c r="U2482">
        <f t="shared" si="693"/>
        <v>7937.1684263411953</v>
      </c>
      <c r="V2482">
        <f>'MCMC raw'!B2482</f>
        <v>65808.516088241595</v>
      </c>
      <c r="W2482" s="10">
        <f t="shared" si="694"/>
        <v>255.91159078240162</v>
      </c>
      <c r="X2482" s="10">
        <f t="shared" si="695"/>
        <v>9566.4493747505912</v>
      </c>
      <c r="Y2482" s="10">
        <f t="shared" si="696"/>
        <v>7548.4839117584052</v>
      </c>
      <c r="Z2482" s="12">
        <f t="shared" si="697"/>
        <v>8.0243921179030564E-2</v>
      </c>
      <c r="AA2482" s="12">
        <f t="shared" si="698"/>
        <v>0.46375690126690366</v>
      </c>
      <c r="AB2482" s="12">
        <f t="shared" si="699"/>
        <v>1.4952532183349279E-2</v>
      </c>
      <c r="AC2482" s="12">
        <f t="shared" si="700"/>
        <v>0.55895335462928353</v>
      </c>
      <c r="AD2482" s="12">
        <f t="shared" si="701"/>
        <v>0.44104664537071653</v>
      </c>
      <c r="AE2482" s="12">
        <f>('Estimates from MCMC'!$B$2-'MCMC runs'!V2482)/'Estimates from MCMC'!$B$2</f>
        <v>0.10290066267375172</v>
      </c>
    </row>
    <row r="2483" spans="1:31" x14ac:dyDescent="0.3">
      <c r="A2483">
        <v>2482</v>
      </c>
      <c r="B2483">
        <f>'MCMC raw'!C2483</f>
        <v>58222.508543875403</v>
      </c>
      <c r="C2483">
        <f>'MCMC raw'!E2483</f>
        <v>57080.864236249297</v>
      </c>
      <c r="D2483">
        <f t="shared" si="684"/>
        <v>1141.6443076261057</v>
      </c>
      <c r="E2483">
        <f>'MCMC raw'!K2483</f>
        <v>58154.688100948901</v>
      </c>
      <c r="F2483">
        <f t="shared" si="685"/>
        <v>67.820442926502437</v>
      </c>
      <c r="G2483">
        <f>'MCMC raw'!D2483</f>
        <v>58122.418741246503</v>
      </c>
      <c r="H2483">
        <f t="shared" si="686"/>
        <v>100.08980262889963</v>
      </c>
      <c r="I2483">
        <f>'MCMC raw'!J2483</f>
        <v>56913.590231325703</v>
      </c>
      <c r="J2483">
        <f t="shared" si="687"/>
        <v>1308.9183125497002</v>
      </c>
      <c r="K2483">
        <f>'MCMC raw'!I2483</f>
        <v>56259.595336088802</v>
      </c>
      <c r="L2483">
        <f t="shared" si="688"/>
        <v>1962.9132077866016</v>
      </c>
      <c r="M2483">
        <f t="shared" si="689"/>
        <v>653.99489523690136</v>
      </c>
      <c r="N2483">
        <f>'Estimates from MCMC'!$B$2-K2483</f>
        <v>17097.404663911198</v>
      </c>
      <c r="O2483">
        <f>'MCMC raw'!G2483</f>
        <v>57604.625252709498</v>
      </c>
      <c r="P2483" s="10">
        <f t="shared" si="690"/>
        <v>1345.0299166206969</v>
      </c>
      <c r="Q2483">
        <f>'MCMC raw'!H2483</f>
        <v>57640.647449247001</v>
      </c>
      <c r="R2483" s="10">
        <f t="shared" si="691"/>
        <v>36.022196537502168</v>
      </c>
      <c r="S2483" s="10">
        <f t="shared" si="692"/>
        <v>1381.0521131581991</v>
      </c>
      <c r="T2483">
        <f>'MCMC raw'!F2483</f>
        <v>64229.626479186998</v>
      </c>
      <c r="U2483">
        <f t="shared" si="693"/>
        <v>7970.0311430981965</v>
      </c>
      <c r="V2483">
        <f>'MCMC raw'!B2483</f>
        <v>65865.476333163606</v>
      </c>
      <c r="W2483" s="10">
        <f t="shared" si="694"/>
        <v>254.79774081840878</v>
      </c>
      <c r="X2483" s="10">
        <f t="shared" si="695"/>
        <v>9605.8809970748043</v>
      </c>
      <c r="Y2483" s="10">
        <f t="shared" si="696"/>
        <v>7491.5236668363941</v>
      </c>
      <c r="Z2483" s="12">
        <f t="shared" si="697"/>
        <v>8.0775541101468548E-2</v>
      </c>
      <c r="AA2483" s="12">
        <f t="shared" si="698"/>
        <v>0.46615444272200868</v>
      </c>
      <c r="AB2483" s="12">
        <f t="shared" si="699"/>
        <v>1.4902714524633666E-2</v>
      </c>
      <c r="AC2483" s="12">
        <f t="shared" si="700"/>
        <v>0.56183269834811089</v>
      </c>
      <c r="AD2483" s="12">
        <f t="shared" si="701"/>
        <v>0.43816730165188911</v>
      </c>
      <c r="AE2483" s="12">
        <f>('Estimates from MCMC'!$B$2-'MCMC runs'!V2483)/'Estimates from MCMC'!$B$2</f>
        <v>0.10212418265245844</v>
      </c>
    </row>
    <row r="2484" spans="1:31" x14ac:dyDescent="0.3">
      <c r="A2484">
        <v>2483</v>
      </c>
      <c r="B2484">
        <f>'MCMC raw'!C2484</f>
        <v>59164.850959378098</v>
      </c>
      <c r="C2484">
        <f>'MCMC raw'!E2484</f>
        <v>58048.048858267197</v>
      </c>
      <c r="D2484">
        <f t="shared" si="684"/>
        <v>1116.8021011109013</v>
      </c>
      <c r="E2484">
        <f>'MCMC raw'!K2484</f>
        <v>59102.612084783199</v>
      </c>
      <c r="F2484">
        <f t="shared" si="685"/>
        <v>62.238874594899244</v>
      </c>
      <c r="G2484">
        <f>'MCMC raw'!D2484</f>
        <v>59065.573835591997</v>
      </c>
      <c r="H2484">
        <f t="shared" si="686"/>
        <v>99.277123786101583</v>
      </c>
      <c r="I2484">
        <f>'MCMC raw'!J2484</f>
        <v>57887.067721801599</v>
      </c>
      <c r="J2484">
        <f t="shared" si="687"/>
        <v>1277.7832375764992</v>
      </c>
      <c r="K2484">
        <f>'MCMC raw'!I2484</f>
        <v>57237.677055698703</v>
      </c>
      <c r="L2484">
        <f t="shared" si="688"/>
        <v>1927.1739036793952</v>
      </c>
      <c r="M2484">
        <f t="shared" si="689"/>
        <v>649.39066610289592</v>
      </c>
      <c r="N2484">
        <f>'Estimates from MCMC'!$B$2-K2484</f>
        <v>16119.322944301297</v>
      </c>
      <c r="O2484">
        <f>'MCMC raw'!G2484</f>
        <v>58579.098593481103</v>
      </c>
      <c r="P2484" s="10">
        <f t="shared" si="690"/>
        <v>1341.4215377824003</v>
      </c>
      <c r="Q2484">
        <f>'MCMC raw'!H2484</f>
        <v>58614.640736094902</v>
      </c>
      <c r="R2484" s="10">
        <f t="shared" si="691"/>
        <v>35.542142613798205</v>
      </c>
      <c r="S2484" s="10">
        <f t="shared" si="692"/>
        <v>1376.9636803961985</v>
      </c>
      <c r="T2484">
        <f>'MCMC raw'!F2484</f>
        <v>65445.884570462302</v>
      </c>
      <c r="U2484">
        <f t="shared" si="693"/>
        <v>8208.2075147635987</v>
      </c>
      <c r="V2484">
        <f>'MCMC raw'!B2484</f>
        <v>67080.612219793897</v>
      </c>
      <c r="W2484" s="10">
        <f t="shared" si="694"/>
        <v>257.76396893539641</v>
      </c>
      <c r="X2484" s="10">
        <f t="shared" si="695"/>
        <v>9842.9351640951936</v>
      </c>
      <c r="Y2484" s="10">
        <f t="shared" si="696"/>
        <v>6276.3877802061033</v>
      </c>
      <c r="Z2484" s="12">
        <f t="shared" si="697"/>
        <v>8.542317100750188E-2</v>
      </c>
      <c r="AA2484" s="12">
        <f t="shared" si="698"/>
        <v>0.50921540210629412</v>
      </c>
      <c r="AB2484" s="12">
        <f t="shared" si="699"/>
        <v>1.5990992290809851E-2</v>
      </c>
      <c r="AC2484" s="12">
        <f t="shared" si="700"/>
        <v>0.61062956540460589</v>
      </c>
      <c r="AD2484" s="12">
        <f t="shared" si="701"/>
        <v>0.38937043459539411</v>
      </c>
      <c r="AE2484" s="12">
        <f>('Estimates from MCMC'!$B$2-'MCMC runs'!V2484)/'Estimates from MCMC'!$B$2</f>
        <v>8.5559493711658108E-2</v>
      </c>
    </row>
    <row r="2485" spans="1:31" x14ac:dyDescent="0.3">
      <c r="A2485">
        <v>2484</v>
      </c>
      <c r="B2485">
        <f>'MCMC raw'!C2485</f>
        <v>58892.397270406298</v>
      </c>
      <c r="C2485">
        <f>'MCMC raw'!E2485</f>
        <v>57714.486831127098</v>
      </c>
      <c r="D2485">
        <f t="shared" si="684"/>
        <v>1177.9104392791996</v>
      </c>
      <c r="E2485">
        <f>'MCMC raw'!K2485</f>
        <v>58827.1540735987</v>
      </c>
      <c r="F2485">
        <f t="shared" si="685"/>
        <v>65.243196807597997</v>
      </c>
      <c r="G2485">
        <f>'MCMC raw'!D2485</f>
        <v>58794.501096051099</v>
      </c>
      <c r="H2485">
        <f t="shared" si="686"/>
        <v>97.896174355199037</v>
      </c>
      <c r="I2485">
        <f>'MCMC raw'!J2485</f>
        <v>57551.899469008298</v>
      </c>
      <c r="J2485">
        <f t="shared" si="687"/>
        <v>1340.4978013979999</v>
      </c>
      <c r="K2485">
        <f>'MCMC raw'!I2485</f>
        <v>56921.274895519702</v>
      </c>
      <c r="L2485">
        <f t="shared" si="688"/>
        <v>1971.1223748865959</v>
      </c>
      <c r="M2485">
        <f t="shared" si="689"/>
        <v>630.62457348859607</v>
      </c>
      <c r="N2485">
        <f>'Estimates from MCMC'!$B$2-K2485</f>
        <v>16435.725104480298</v>
      </c>
      <c r="O2485">
        <f>'MCMC raw'!G2485</f>
        <v>58226.0149546838</v>
      </c>
      <c r="P2485" s="10">
        <f t="shared" si="690"/>
        <v>1304.7400591640981</v>
      </c>
      <c r="Q2485">
        <f>'MCMC raw'!H2485</f>
        <v>58261.207285272598</v>
      </c>
      <c r="R2485" s="10">
        <f t="shared" si="691"/>
        <v>35.192330588797631</v>
      </c>
      <c r="S2485" s="10">
        <f t="shared" si="692"/>
        <v>1339.9323897528957</v>
      </c>
      <c r="T2485">
        <f>'MCMC raw'!F2485</f>
        <v>64990.528793356803</v>
      </c>
      <c r="U2485">
        <f t="shared" si="693"/>
        <v>8069.2538978371012</v>
      </c>
      <c r="V2485">
        <f>'MCMC raw'!B2485</f>
        <v>66573.613618272706</v>
      </c>
      <c r="W2485" s="10">
        <f t="shared" si="694"/>
        <v>243.15243516300688</v>
      </c>
      <c r="X2485" s="10">
        <f t="shared" si="695"/>
        <v>9652.3387227530038</v>
      </c>
      <c r="Y2485" s="10">
        <f t="shared" si="696"/>
        <v>6783.3863817272941</v>
      </c>
      <c r="Z2485" s="12">
        <f t="shared" si="697"/>
        <v>8.1525602383532E-2</v>
      </c>
      <c r="AA2485" s="12">
        <f t="shared" si="698"/>
        <v>0.49095819299371601</v>
      </c>
      <c r="AB2485" s="12">
        <f t="shared" si="699"/>
        <v>1.4794141032252038E-2</v>
      </c>
      <c r="AC2485" s="12">
        <f t="shared" si="700"/>
        <v>0.58727793640949999</v>
      </c>
      <c r="AD2485" s="12">
        <f t="shared" si="701"/>
        <v>0.41272206359049995</v>
      </c>
      <c r="AE2485" s="12">
        <f>('Estimates from MCMC'!$B$2-'MCMC runs'!V2485)/'Estimates from MCMC'!$B$2</f>
        <v>9.2470880512116008E-2</v>
      </c>
    </row>
    <row r="2486" spans="1:31" x14ac:dyDescent="0.3">
      <c r="A2486">
        <v>2485</v>
      </c>
      <c r="B2486">
        <f>'MCMC raw'!C2486</f>
        <v>57966.981846823001</v>
      </c>
      <c r="C2486">
        <f>'MCMC raw'!E2486</f>
        <v>56852.048722064901</v>
      </c>
      <c r="D2486">
        <f t="shared" si="684"/>
        <v>1114.9331247580994</v>
      </c>
      <c r="E2486">
        <f>'MCMC raw'!K2486</f>
        <v>57885.237830969199</v>
      </c>
      <c r="F2486">
        <f t="shared" si="685"/>
        <v>81.744015853801102</v>
      </c>
      <c r="G2486">
        <f>'MCMC raw'!D2486</f>
        <v>57869.653166513701</v>
      </c>
      <c r="H2486">
        <f t="shared" si="686"/>
        <v>97.328680309299671</v>
      </c>
      <c r="I2486">
        <f>'MCMC raw'!J2486</f>
        <v>56673.929705538801</v>
      </c>
      <c r="J2486">
        <f t="shared" si="687"/>
        <v>1293.052141284199</v>
      </c>
      <c r="K2486">
        <f>'MCMC raw'!I2486</f>
        <v>56037.624151317701</v>
      </c>
      <c r="L2486">
        <f t="shared" si="688"/>
        <v>1929.3576955052995</v>
      </c>
      <c r="M2486">
        <f t="shared" si="689"/>
        <v>636.30555422110046</v>
      </c>
      <c r="N2486">
        <f>'Estimates from MCMC'!$B$2-K2486</f>
        <v>17319.375848682299</v>
      </c>
      <c r="O2486">
        <f>'MCMC raw'!G2486</f>
        <v>57358.700486403497</v>
      </c>
      <c r="P2486" s="10">
        <f t="shared" si="690"/>
        <v>1321.076335085796</v>
      </c>
      <c r="Q2486">
        <f>'MCMC raw'!H2486</f>
        <v>57393.2769859951</v>
      </c>
      <c r="R2486" s="10">
        <f t="shared" si="691"/>
        <v>34.576499591603351</v>
      </c>
      <c r="S2486" s="10">
        <f t="shared" si="692"/>
        <v>1355.6528346773994</v>
      </c>
      <c r="T2486">
        <f>'MCMC raw'!F2486</f>
        <v>63794.546986836503</v>
      </c>
      <c r="U2486">
        <f t="shared" si="693"/>
        <v>7756.9228355188025</v>
      </c>
      <c r="V2486">
        <f>'MCMC raw'!B2486</f>
        <v>65398.519770521598</v>
      </c>
      <c r="W2486" s="10">
        <f t="shared" si="694"/>
        <v>248.31994900769496</v>
      </c>
      <c r="X2486" s="10">
        <f t="shared" si="695"/>
        <v>9360.8956192038968</v>
      </c>
      <c r="Y2486" s="10">
        <f t="shared" si="696"/>
        <v>7958.4802294784022</v>
      </c>
      <c r="Z2486" s="12">
        <f t="shared" si="697"/>
        <v>7.8273769593177389E-2</v>
      </c>
      <c r="AA2486" s="12">
        <f t="shared" si="698"/>
        <v>0.44787542595589369</v>
      </c>
      <c r="AB2486" s="12">
        <f t="shared" si="699"/>
        <v>1.4337696183583184E-2</v>
      </c>
      <c r="AC2486" s="12">
        <f t="shared" si="700"/>
        <v>0.5404868917326543</v>
      </c>
      <c r="AD2486" s="12">
        <f t="shared" si="701"/>
        <v>0.45951310826734576</v>
      </c>
      <c r="AE2486" s="12">
        <f>('Estimates from MCMC'!$B$2-'MCMC runs'!V2486)/'Estimates from MCMC'!$B$2</f>
        <v>0.10848971781123004</v>
      </c>
    </row>
    <row r="2487" spans="1:31" x14ac:dyDescent="0.3">
      <c r="A2487">
        <v>2486</v>
      </c>
      <c r="B2487">
        <f>'MCMC raw'!C2487</f>
        <v>57047.721831662602</v>
      </c>
      <c r="C2487">
        <f>'MCMC raw'!E2487</f>
        <v>55879.771379414502</v>
      </c>
      <c r="D2487">
        <f t="shared" si="684"/>
        <v>1167.9504522481002</v>
      </c>
      <c r="E2487">
        <f>'MCMC raw'!K2487</f>
        <v>56963.382744898903</v>
      </c>
      <c r="F2487">
        <f t="shared" si="685"/>
        <v>84.339086763699015</v>
      </c>
      <c r="G2487">
        <f>'MCMC raw'!D2487</f>
        <v>56951.2958961326</v>
      </c>
      <c r="H2487">
        <f t="shared" si="686"/>
        <v>96.42593553000188</v>
      </c>
      <c r="I2487">
        <f>'MCMC raw'!J2487</f>
        <v>55700.059966499801</v>
      </c>
      <c r="J2487">
        <f t="shared" si="687"/>
        <v>1347.6618651628014</v>
      </c>
      <c r="K2487">
        <f>'MCMC raw'!I2487</f>
        <v>55070.634847485802</v>
      </c>
      <c r="L2487">
        <f t="shared" si="688"/>
        <v>1977.0869841767999</v>
      </c>
      <c r="M2487">
        <f t="shared" si="689"/>
        <v>629.42511901399848</v>
      </c>
      <c r="N2487">
        <f>'Estimates from MCMC'!$B$2-K2487</f>
        <v>18286.365152514198</v>
      </c>
      <c r="O2487">
        <f>'MCMC raw'!G2487</f>
        <v>56378.5247257152</v>
      </c>
      <c r="P2487" s="10">
        <f t="shared" si="690"/>
        <v>1307.8898782293982</v>
      </c>
      <c r="Q2487">
        <f>'MCMC raw'!H2487</f>
        <v>56412.6066674783</v>
      </c>
      <c r="R2487" s="10">
        <f t="shared" si="691"/>
        <v>34.081941763099167</v>
      </c>
      <c r="S2487" s="10">
        <f t="shared" si="692"/>
        <v>1341.9718199924973</v>
      </c>
      <c r="T2487">
        <f>'MCMC raw'!F2487</f>
        <v>62727.329104587603</v>
      </c>
      <c r="U2487">
        <f t="shared" si="693"/>
        <v>7656.6942571018008</v>
      </c>
      <c r="V2487">
        <f>'MCMC raw'!B2487</f>
        <v>64312.942074854902</v>
      </c>
      <c r="W2487" s="10">
        <f t="shared" si="694"/>
        <v>243.64115027480148</v>
      </c>
      <c r="X2487" s="10">
        <f t="shared" si="695"/>
        <v>9242.3072273690996</v>
      </c>
      <c r="Y2487" s="10">
        <f t="shared" si="696"/>
        <v>9044.0579251450981</v>
      </c>
      <c r="Z2487" s="12">
        <f t="shared" si="697"/>
        <v>7.3386471767353356E-2</v>
      </c>
      <c r="AA2487" s="12">
        <f t="shared" si="698"/>
        <v>0.41871056348500618</v>
      </c>
      <c r="AB2487" s="12">
        <f t="shared" si="699"/>
        <v>1.3323651159908243E-2</v>
      </c>
      <c r="AC2487" s="12">
        <f t="shared" si="700"/>
        <v>0.50542068641226778</v>
      </c>
      <c r="AD2487" s="12">
        <f t="shared" si="701"/>
        <v>0.49457931358773222</v>
      </c>
      <c r="AE2487" s="12">
        <f>('Estimates from MCMC'!$B$2-'MCMC runs'!V2487)/'Estimates from MCMC'!$B$2</f>
        <v>0.12328827412714667</v>
      </c>
    </row>
    <row r="2488" spans="1:31" x14ac:dyDescent="0.3">
      <c r="A2488">
        <v>2487</v>
      </c>
      <c r="B2488">
        <f>'MCMC raw'!C2488</f>
        <v>59102.641762296</v>
      </c>
      <c r="C2488">
        <f>'MCMC raw'!E2488</f>
        <v>57941.343448696498</v>
      </c>
      <c r="D2488">
        <f t="shared" si="684"/>
        <v>1161.2983135995019</v>
      </c>
      <c r="E2488">
        <f>'MCMC raw'!K2488</f>
        <v>59019.095682441599</v>
      </c>
      <c r="F2488">
        <f t="shared" si="685"/>
        <v>83.546079854400887</v>
      </c>
      <c r="G2488">
        <f>'MCMC raw'!D2488</f>
        <v>59006.691373359099</v>
      </c>
      <c r="H2488">
        <f t="shared" si="686"/>
        <v>95.950388936900708</v>
      </c>
      <c r="I2488">
        <f>'MCMC raw'!J2488</f>
        <v>57762.741961555803</v>
      </c>
      <c r="J2488">
        <f t="shared" si="687"/>
        <v>1339.899800740197</v>
      </c>
      <c r="K2488">
        <f>'MCMC raw'!I2488</f>
        <v>57135.576687088898</v>
      </c>
      <c r="L2488">
        <f t="shared" si="688"/>
        <v>1967.0650752071015</v>
      </c>
      <c r="M2488">
        <f t="shared" si="689"/>
        <v>627.16527446690452</v>
      </c>
      <c r="N2488">
        <f>'Estimates from MCMC'!$B$2-K2488</f>
        <v>16221.423312911102</v>
      </c>
      <c r="O2488">
        <f>'MCMC raw'!G2488</f>
        <v>58418.791487011498</v>
      </c>
      <c r="P2488" s="10">
        <f t="shared" si="690"/>
        <v>1283.2147999225999</v>
      </c>
      <c r="Q2488">
        <f>'MCMC raw'!H2488</f>
        <v>58453.433404486103</v>
      </c>
      <c r="R2488" s="10">
        <f t="shared" si="691"/>
        <v>34.64191747460427</v>
      </c>
      <c r="S2488" s="10">
        <f t="shared" si="692"/>
        <v>1317.8567173972042</v>
      </c>
      <c r="T2488">
        <f>'MCMC raw'!F2488</f>
        <v>65295.725340439101</v>
      </c>
      <c r="U2488">
        <f t="shared" si="693"/>
        <v>8160.1486533502029</v>
      </c>
      <c r="V2488">
        <f>'MCMC raw'!B2488</f>
        <v>66857.825954700194</v>
      </c>
      <c r="W2488" s="10">
        <f t="shared" si="694"/>
        <v>244.24389686388895</v>
      </c>
      <c r="X2488" s="10">
        <f t="shared" si="695"/>
        <v>9722.2492676112961</v>
      </c>
      <c r="Y2488" s="10">
        <f t="shared" si="696"/>
        <v>6499.1740452998056</v>
      </c>
      <c r="Z2488" s="12">
        <f t="shared" si="697"/>
        <v>8.1241743833186567E-2</v>
      </c>
      <c r="AA2488" s="12">
        <f t="shared" si="698"/>
        <v>0.50304763619942672</v>
      </c>
      <c r="AB2488" s="12">
        <f t="shared" si="699"/>
        <v>1.5056872146939668E-2</v>
      </c>
      <c r="AC2488" s="12">
        <f t="shared" si="700"/>
        <v>0.59934625217955295</v>
      </c>
      <c r="AD2488" s="12">
        <f t="shared" si="701"/>
        <v>0.40065374782044705</v>
      </c>
      <c r="AE2488" s="12">
        <f>('Estimates from MCMC'!$B$2-'MCMC runs'!V2488)/'Estimates from MCMC'!$B$2</f>
        <v>8.8596508108289673E-2</v>
      </c>
    </row>
    <row r="2489" spans="1:31" x14ac:dyDescent="0.3">
      <c r="A2489">
        <v>2488</v>
      </c>
      <c r="B2489">
        <f>'MCMC raw'!C2489</f>
        <v>58421.073464635498</v>
      </c>
      <c r="C2489">
        <f>'MCMC raw'!E2489</f>
        <v>57198.292579380301</v>
      </c>
      <c r="D2489">
        <f t="shared" si="684"/>
        <v>1222.7808852551971</v>
      </c>
      <c r="E2489">
        <f>'MCMC raw'!K2489</f>
        <v>58353.489143747502</v>
      </c>
      <c r="F2489">
        <f t="shared" si="685"/>
        <v>67.584320887996</v>
      </c>
      <c r="G2489">
        <f>'MCMC raw'!D2489</f>
        <v>58325.452219222199</v>
      </c>
      <c r="H2489">
        <f t="shared" si="686"/>
        <v>95.621245413298311</v>
      </c>
      <c r="I2489">
        <f>'MCMC raw'!J2489</f>
        <v>57035.730508419998</v>
      </c>
      <c r="J2489">
        <f t="shared" si="687"/>
        <v>1385.3429562154997</v>
      </c>
      <c r="K2489">
        <f>'MCMC raw'!I2489</f>
        <v>56411.885073264697</v>
      </c>
      <c r="L2489">
        <f t="shared" si="688"/>
        <v>2009.1883913708007</v>
      </c>
      <c r="M2489">
        <f t="shared" si="689"/>
        <v>623.84543515530095</v>
      </c>
      <c r="N2489">
        <f>'Estimates from MCMC'!$B$2-K2489</f>
        <v>16945.114926735303</v>
      </c>
      <c r="O2489">
        <f>'MCMC raw'!G2489</f>
        <v>57696.116591506798</v>
      </c>
      <c r="P2489" s="10">
        <f t="shared" si="690"/>
        <v>1284.2315182421007</v>
      </c>
      <c r="Q2489">
        <f>'MCMC raw'!H2489</f>
        <v>57730.403650018598</v>
      </c>
      <c r="R2489" s="10">
        <f t="shared" si="691"/>
        <v>34.287058511799842</v>
      </c>
      <c r="S2489" s="10">
        <f t="shared" si="692"/>
        <v>1318.5185767539006</v>
      </c>
      <c r="T2489">
        <f>'MCMC raw'!F2489</f>
        <v>64254.531625916701</v>
      </c>
      <c r="U2489">
        <f t="shared" si="693"/>
        <v>7842.6465526520042</v>
      </c>
      <c r="V2489">
        <f>'MCMC raw'!B2489</f>
        <v>65812.369019626101</v>
      </c>
      <c r="W2489" s="10">
        <f t="shared" si="694"/>
        <v>239.31881695549964</v>
      </c>
      <c r="X2489" s="10">
        <f t="shared" si="695"/>
        <v>9400.4839463614044</v>
      </c>
      <c r="Y2489" s="10">
        <f t="shared" si="696"/>
        <v>7544.6309803738986</v>
      </c>
      <c r="Z2489" s="12">
        <f t="shared" si="697"/>
        <v>7.7811132143671469E-2</v>
      </c>
      <c r="AA2489" s="12">
        <f t="shared" si="698"/>
        <v>0.46282640079815568</v>
      </c>
      <c r="AB2489" s="12">
        <f t="shared" si="699"/>
        <v>1.4123174613464101E-2</v>
      </c>
      <c r="AC2489" s="12">
        <f t="shared" si="700"/>
        <v>0.55476070755529128</v>
      </c>
      <c r="AD2489" s="12">
        <f t="shared" si="701"/>
        <v>0.44523929244470872</v>
      </c>
      <c r="AE2489" s="12">
        <f>('Estimates from MCMC'!$B$2-'MCMC runs'!V2489)/'Estimates from MCMC'!$B$2</f>
        <v>0.10284813965093854</v>
      </c>
    </row>
    <row r="2490" spans="1:31" x14ac:dyDescent="0.3">
      <c r="A2490">
        <v>2489</v>
      </c>
      <c r="B2490">
        <f>'MCMC raw'!C2490</f>
        <v>57641.883667990798</v>
      </c>
      <c r="C2490">
        <f>'MCMC raw'!E2490</f>
        <v>56497.965357577901</v>
      </c>
      <c r="D2490">
        <f t="shared" si="684"/>
        <v>1143.918310412897</v>
      </c>
      <c r="E2490">
        <f>'MCMC raw'!K2490</f>
        <v>57576.634602262398</v>
      </c>
      <c r="F2490">
        <f t="shared" si="685"/>
        <v>65.249065728399728</v>
      </c>
      <c r="G2490">
        <f>'MCMC raw'!D2490</f>
        <v>57547.185836262397</v>
      </c>
      <c r="H2490">
        <f t="shared" si="686"/>
        <v>94.69783172840107</v>
      </c>
      <c r="I2490">
        <f>'MCMC raw'!J2490</f>
        <v>56338.6600011802</v>
      </c>
      <c r="J2490">
        <f t="shared" si="687"/>
        <v>1303.2236668105979</v>
      </c>
      <c r="K2490">
        <f>'MCMC raw'!I2490</f>
        <v>55720.123334846299</v>
      </c>
      <c r="L2490">
        <f t="shared" si="688"/>
        <v>1921.7603331444989</v>
      </c>
      <c r="M2490">
        <f t="shared" si="689"/>
        <v>618.53666633390094</v>
      </c>
      <c r="N2490">
        <f>'Estimates from MCMC'!$B$2-K2490</f>
        <v>17636.876665153701</v>
      </c>
      <c r="O2490">
        <f>'MCMC raw'!G2490</f>
        <v>56997.342140050903</v>
      </c>
      <c r="P2490" s="10">
        <f t="shared" si="690"/>
        <v>1277.218805204604</v>
      </c>
      <c r="Q2490">
        <f>'MCMC raw'!H2490</f>
        <v>57031.233110660702</v>
      </c>
      <c r="R2490" s="10">
        <f t="shared" si="691"/>
        <v>33.890970609798387</v>
      </c>
      <c r="S2490" s="10">
        <f t="shared" si="692"/>
        <v>1311.1097758144024</v>
      </c>
      <c r="T2490">
        <f>'MCMC raw'!F2490</f>
        <v>63402.454370109299</v>
      </c>
      <c r="U2490">
        <f t="shared" si="693"/>
        <v>7682.3310352629996</v>
      </c>
      <c r="V2490">
        <f>'MCMC raw'!B2490</f>
        <v>64952.133315069899</v>
      </c>
      <c r="W2490" s="10">
        <f t="shared" si="694"/>
        <v>238.56916914619796</v>
      </c>
      <c r="X2490" s="10">
        <f t="shared" si="695"/>
        <v>9232.0099802236</v>
      </c>
      <c r="Y2490" s="10">
        <f t="shared" si="696"/>
        <v>8404.8666849301007</v>
      </c>
      <c r="Z2490" s="12">
        <f t="shared" si="697"/>
        <v>7.43391134783431E-2</v>
      </c>
      <c r="AA2490" s="12">
        <f t="shared" si="698"/>
        <v>0.43558341882842949</v>
      </c>
      <c r="AB2490" s="12">
        <f t="shared" si="699"/>
        <v>1.3526724355767268E-2</v>
      </c>
      <c r="AC2490" s="12">
        <f t="shared" si="700"/>
        <v>0.52344925666253983</v>
      </c>
      <c r="AD2490" s="12">
        <f t="shared" si="701"/>
        <v>0.47655074333746011</v>
      </c>
      <c r="AE2490" s="12">
        <f>('Estimates from MCMC'!$B$2-'MCMC runs'!V2490)/'Estimates from MCMC'!$B$2</f>
        <v>0.11457484200458172</v>
      </c>
    </row>
    <row r="2491" spans="1:31" x14ac:dyDescent="0.3">
      <c r="A2491">
        <v>2490</v>
      </c>
      <c r="B2491">
        <f>'MCMC raw'!C2491</f>
        <v>58506.4362123842</v>
      </c>
      <c r="C2491">
        <f>'MCMC raw'!E2491</f>
        <v>57354.301590501796</v>
      </c>
      <c r="D2491">
        <f t="shared" si="684"/>
        <v>1152.1346218824037</v>
      </c>
      <c r="E2491">
        <f>'MCMC raw'!K2491</f>
        <v>58451.561476903502</v>
      </c>
      <c r="F2491">
        <f t="shared" si="685"/>
        <v>54.874735480698291</v>
      </c>
      <c r="G2491">
        <f>'MCMC raw'!D2491</f>
        <v>58410.857678981403</v>
      </c>
      <c r="H2491">
        <f t="shared" si="686"/>
        <v>95.578533402796893</v>
      </c>
      <c r="I2491">
        <f>'MCMC raw'!J2491</f>
        <v>57204.234224285101</v>
      </c>
      <c r="J2491">
        <f t="shared" si="687"/>
        <v>1302.2019880990993</v>
      </c>
      <c r="K2491">
        <f>'MCMC raw'!I2491</f>
        <v>56579.817892171501</v>
      </c>
      <c r="L2491">
        <f t="shared" si="688"/>
        <v>1926.6183202126995</v>
      </c>
      <c r="M2491">
        <f t="shared" si="689"/>
        <v>624.41633211360022</v>
      </c>
      <c r="N2491">
        <f>'Estimates from MCMC'!$B$2-K2491</f>
        <v>16777.182107828499</v>
      </c>
      <c r="O2491">
        <f>'MCMC raw'!G2491</f>
        <v>57863.357452390403</v>
      </c>
      <c r="P2491" s="10">
        <f t="shared" si="690"/>
        <v>1283.5395602189019</v>
      </c>
      <c r="Q2491">
        <f>'MCMC raw'!H2491</f>
        <v>57897.820813762199</v>
      </c>
      <c r="R2491" s="10">
        <f t="shared" si="691"/>
        <v>34.463361371796054</v>
      </c>
      <c r="S2491" s="10">
        <f t="shared" si="692"/>
        <v>1318.002921590698</v>
      </c>
      <c r="T2491">
        <f>'MCMC raw'!F2491</f>
        <v>64533.344491635202</v>
      </c>
      <c r="U2491">
        <f t="shared" si="693"/>
        <v>7953.5265994637011</v>
      </c>
      <c r="V2491">
        <f>'MCMC raw'!B2491</f>
        <v>66092.833095227004</v>
      </c>
      <c r="W2491" s="10">
        <f t="shared" si="694"/>
        <v>241.48568200110458</v>
      </c>
      <c r="X2491" s="10">
        <f t="shared" si="695"/>
        <v>9513.0152030555037</v>
      </c>
      <c r="Y2491" s="10">
        <f t="shared" si="696"/>
        <v>7264.1669047729956</v>
      </c>
      <c r="Z2491" s="12">
        <f t="shared" si="697"/>
        <v>7.8559254654313904E-2</v>
      </c>
      <c r="AA2491" s="12">
        <f t="shared" si="698"/>
        <v>0.47406808535221534</v>
      </c>
      <c r="AB2491" s="12">
        <f t="shared" si="699"/>
        <v>1.4393697371170784E-2</v>
      </c>
      <c r="AC2491" s="12">
        <f t="shared" si="700"/>
        <v>0.56702103737770004</v>
      </c>
      <c r="AD2491" s="12">
        <f t="shared" si="701"/>
        <v>0.43297896262229996</v>
      </c>
      <c r="AE2491" s="12">
        <f>('Estimates from MCMC'!$B$2-'MCMC runs'!V2491)/'Estimates from MCMC'!$B$2</f>
        <v>9.9024863404623908E-2</v>
      </c>
    </row>
    <row r="2492" spans="1:31" x14ac:dyDescent="0.3">
      <c r="A2492">
        <v>2491</v>
      </c>
      <c r="B2492">
        <f>'MCMC raw'!C2492</f>
        <v>58755.704135625398</v>
      </c>
      <c r="C2492">
        <f>'MCMC raw'!E2492</f>
        <v>57615.801567303999</v>
      </c>
      <c r="D2492">
        <f t="shared" si="684"/>
        <v>1139.9025683213986</v>
      </c>
      <c r="E2492">
        <f>'MCMC raw'!K2492</f>
        <v>58698.123727284197</v>
      </c>
      <c r="F2492">
        <f t="shared" si="685"/>
        <v>57.580408341200382</v>
      </c>
      <c r="G2492">
        <f>'MCMC raw'!D2492</f>
        <v>58655.742346544903</v>
      </c>
      <c r="H2492">
        <f t="shared" si="686"/>
        <v>99.961789080494782</v>
      </c>
      <c r="I2492">
        <f>'MCMC raw'!J2492</f>
        <v>57458.636353235903</v>
      </c>
      <c r="J2492">
        <f t="shared" si="687"/>
        <v>1297.0677823894948</v>
      </c>
      <c r="K2492">
        <f>'MCMC raw'!I2492</f>
        <v>56805.382237544203</v>
      </c>
      <c r="L2492">
        <f t="shared" si="688"/>
        <v>1950.3218980811944</v>
      </c>
      <c r="M2492">
        <f t="shared" si="689"/>
        <v>653.25411569169955</v>
      </c>
      <c r="N2492">
        <f>'Estimates from MCMC'!$B$2-K2492</f>
        <v>16551.617762455797</v>
      </c>
      <c r="O2492">
        <f>'MCMC raw'!G2492</f>
        <v>58153.757952078602</v>
      </c>
      <c r="P2492" s="10">
        <f t="shared" si="690"/>
        <v>1348.3757145343989</v>
      </c>
      <c r="Q2492">
        <f>'MCMC raw'!H2492</f>
        <v>58189.610354627301</v>
      </c>
      <c r="R2492" s="10">
        <f t="shared" si="691"/>
        <v>35.852402548698592</v>
      </c>
      <c r="S2492" s="10">
        <f t="shared" si="692"/>
        <v>1384.2281170830975</v>
      </c>
      <c r="T2492">
        <f>'MCMC raw'!F2492</f>
        <v>64981.330124016997</v>
      </c>
      <c r="U2492">
        <f t="shared" si="693"/>
        <v>8175.9478864727935</v>
      </c>
      <c r="V2492">
        <f>'MCMC raw'!B2492</f>
        <v>66623.738281898099</v>
      </c>
      <c r="W2492" s="10">
        <f t="shared" si="694"/>
        <v>258.18004079800448</v>
      </c>
      <c r="X2492" s="10">
        <f t="shared" si="695"/>
        <v>9818.3560443538954</v>
      </c>
      <c r="Y2492" s="10">
        <f t="shared" si="696"/>
        <v>6733.2617181019014</v>
      </c>
      <c r="Z2492" s="12">
        <f t="shared" si="697"/>
        <v>8.3630986224377188E-2</v>
      </c>
      <c r="AA2492" s="12">
        <f t="shared" si="698"/>
        <v>0.49396669279170879</v>
      </c>
      <c r="AB2492" s="12">
        <f t="shared" si="699"/>
        <v>1.5598477713981342E-2</v>
      </c>
      <c r="AC2492" s="12">
        <f t="shared" si="700"/>
        <v>0.59319615673006731</v>
      </c>
      <c r="AD2492" s="12">
        <f t="shared" si="701"/>
        <v>0.40680384326993263</v>
      </c>
      <c r="AE2492" s="12">
        <f>('Estimates from MCMC'!$B$2-'MCMC runs'!V2492)/'Estimates from MCMC'!$B$2</f>
        <v>9.1787582890547614E-2</v>
      </c>
    </row>
    <row r="2493" spans="1:31" x14ac:dyDescent="0.3">
      <c r="A2493">
        <v>2492</v>
      </c>
      <c r="B2493">
        <f>'MCMC raw'!C2493</f>
        <v>57725.867428742298</v>
      </c>
      <c r="C2493">
        <f>'MCMC raw'!E2493</f>
        <v>56588.101150929397</v>
      </c>
      <c r="D2493">
        <f t="shared" si="684"/>
        <v>1137.7662778129015</v>
      </c>
      <c r="E2493">
        <f>'MCMC raw'!K2493</f>
        <v>57658.840794338903</v>
      </c>
      <c r="F2493">
        <f t="shared" si="685"/>
        <v>67.026634403395292</v>
      </c>
      <c r="G2493">
        <f>'MCMC raw'!D2493</f>
        <v>57628.5566274308</v>
      </c>
      <c r="H2493">
        <f t="shared" si="686"/>
        <v>97.310801311497926</v>
      </c>
      <c r="I2493">
        <f>'MCMC raw'!J2493</f>
        <v>56424.592829271904</v>
      </c>
      <c r="J2493">
        <f t="shared" si="687"/>
        <v>1301.2745994703946</v>
      </c>
      <c r="K2493">
        <f>'MCMC raw'!I2493</f>
        <v>55788.884800856002</v>
      </c>
      <c r="L2493">
        <f t="shared" si="688"/>
        <v>1936.9826278862965</v>
      </c>
      <c r="M2493">
        <f t="shared" si="689"/>
        <v>635.70802841590194</v>
      </c>
      <c r="N2493">
        <f>'Estimates from MCMC'!$B$2-K2493</f>
        <v>17568.115199143998</v>
      </c>
      <c r="O2493">
        <f>'MCMC raw'!G2493</f>
        <v>57107.889976087899</v>
      </c>
      <c r="P2493" s="10">
        <f t="shared" si="690"/>
        <v>1319.0051752318977</v>
      </c>
      <c r="Q2493">
        <f>'MCMC raw'!H2493</f>
        <v>57142.4964936416</v>
      </c>
      <c r="R2493" s="10">
        <f t="shared" si="691"/>
        <v>34.606517553700542</v>
      </c>
      <c r="S2493" s="10">
        <f t="shared" si="692"/>
        <v>1353.6116927855983</v>
      </c>
      <c r="T2493">
        <f>'MCMC raw'!F2493</f>
        <v>63469.438582691102</v>
      </c>
      <c r="U2493">
        <f t="shared" si="693"/>
        <v>7680.5537818351004</v>
      </c>
      <c r="V2493">
        <f>'MCMC raw'!B2493</f>
        <v>65067.123134528003</v>
      </c>
      <c r="W2493" s="10">
        <f t="shared" si="694"/>
        <v>244.07285905130266</v>
      </c>
      <c r="X2493" s="10">
        <f t="shared" si="695"/>
        <v>9278.2383336720013</v>
      </c>
      <c r="Y2493" s="10">
        <f t="shared" si="696"/>
        <v>8289.876865471997</v>
      </c>
      <c r="Z2493" s="12">
        <f t="shared" si="697"/>
        <v>7.7049340662995694E-2</v>
      </c>
      <c r="AA2493" s="12">
        <f t="shared" si="698"/>
        <v>0.43718712535590232</v>
      </c>
      <c r="AB2493" s="12">
        <f t="shared" si="699"/>
        <v>1.3892945047582284E-2</v>
      </c>
      <c r="AC2493" s="12">
        <f t="shared" si="700"/>
        <v>0.52812941106648026</v>
      </c>
      <c r="AD2493" s="12">
        <f t="shared" si="701"/>
        <v>0.47187058893351969</v>
      </c>
      <c r="AE2493" s="12">
        <f>('Estimates from MCMC'!$B$2-'MCMC runs'!V2493)/'Estimates from MCMC'!$B$2</f>
        <v>0.11300730489894621</v>
      </c>
    </row>
    <row r="2494" spans="1:31" x14ac:dyDescent="0.3">
      <c r="A2494">
        <v>2493</v>
      </c>
      <c r="B2494">
        <f>'MCMC raw'!C2494</f>
        <v>57969.5645857981</v>
      </c>
      <c r="C2494">
        <f>'MCMC raw'!E2494</f>
        <v>56815.969877481301</v>
      </c>
      <c r="D2494">
        <f t="shared" si="684"/>
        <v>1153.5947083167994</v>
      </c>
      <c r="E2494">
        <f>'MCMC raw'!K2494</f>
        <v>57912.148603520203</v>
      </c>
      <c r="F2494">
        <f t="shared" si="685"/>
        <v>57.415982277896546</v>
      </c>
      <c r="G2494">
        <f>'MCMC raw'!D2494</f>
        <v>57871.251968026299</v>
      </c>
      <c r="H2494">
        <f t="shared" si="686"/>
        <v>98.312617771800433</v>
      </c>
      <c r="I2494">
        <f>'MCMC raw'!J2494</f>
        <v>56660.793013201997</v>
      </c>
      <c r="J2494">
        <f t="shared" si="687"/>
        <v>1308.7715725961025</v>
      </c>
      <c r="K2494">
        <f>'MCMC raw'!I2494</f>
        <v>56018.651644110803</v>
      </c>
      <c r="L2494">
        <f t="shared" si="688"/>
        <v>1950.9129416872966</v>
      </c>
      <c r="M2494">
        <f t="shared" si="689"/>
        <v>642.14136909119406</v>
      </c>
      <c r="N2494">
        <f>'Estimates from MCMC'!$B$2-K2494</f>
        <v>17338.348355889197</v>
      </c>
      <c r="O2494">
        <f>'MCMC raw'!G2494</f>
        <v>57346.054173943499</v>
      </c>
      <c r="P2494" s="10">
        <f t="shared" si="690"/>
        <v>1327.402529832696</v>
      </c>
      <c r="Q2494">
        <f>'MCMC raw'!H2494</f>
        <v>57381.242229801799</v>
      </c>
      <c r="R2494" s="10">
        <f t="shared" si="691"/>
        <v>35.188055858299776</v>
      </c>
      <c r="S2494" s="10">
        <f t="shared" si="692"/>
        <v>1362.5905856909958</v>
      </c>
      <c r="T2494">
        <f>'MCMC raw'!F2494</f>
        <v>63843.174049268302</v>
      </c>
      <c r="U2494">
        <f t="shared" si="693"/>
        <v>7824.5224051574987</v>
      </c>
      <c r="V2494">
        <f>'MCMC raw'!B2494</f>
        <v>65454.796390198397</v>
      </c>
      <c r="W2494" s="10">
        <f t="shared" si="694"/>
        <v>249.03175523909886</v>
      </c>
      <c r="X2494" s="10">
        <f t="shared" si="695"/>
        <v>9436.1447460875934</v>
      </c>
      <c r="Y2494" s="10">
        <f t="shared" si="696"/>
        <v>7902.2036098016033</v>
      </c>
      <c r="Z2494" s="12">
        <f t="shared" si="697"/>
        <v>7.8588257527319447E-2</v>
      </c>
      <c r="AA2494" s="12">
        <f t="shared" si="698"/>
        <v>0.45128418489179778</v>
      </c>
      <c r="AB2494" s="12">
        <f t="shared" si="699"/>
        <v>1.4363061009471064E-2</v>
      </c>
      <c r="AC2494" s="12">
        <f t="shared" si="700"/>
        <v>0.54423550342858829</v>
      </c>
      <c r="AD2494" s="12">
        <f t="shared" si="701"/>
        <v>0.45576449657141171</v>
      </c>
      <c r="AE2494" s="12">
        <f>('Estimates from MCMC'!$B$2-'MCMC runs'!V2494)/'Estimates from MCMC'!$B$2</f>
        <v>0.10772255694482603</v>
      </c>
    </row>
    <row r="2495" spans="1:31" x14ac:dyDescent="0.3">
      <c r="A2495">
        <v>2494</v>
      </c>
      <c r="B2495">
        <f>'MCMC raw'!C2495</f>
        <v>57821.321489923997</v>
      </c>
      <c r="C2495">
        <f>'MCMC raw'!E2495</f>
        <v>56675.265884502602</v>
      </c>
      <c r="D2495">
        <f t="shared" si="684"/>
        <v>1146.0556054213957</v>
      </c>
      <c r="E2495">
        <f>'MCMC raw'!K2495</f>
        <v>57755.126516032702</v>
      </c>
      <c r="F2495">
        <f t="shared" si="685"/>
        <v>66.194973891295376</v>
      </c>
      <c r="G2495">
        <f>'MCMC raw'!D2495</f>
        <v>57725.931939415801</v>
      </c>
      <c r="H2495">
        <f t="shared" si="686"/>
        <v>95.389550508196407</v>
      </c>
      <c r="I2495">
        <f>'MCMC raw'!J2495</f>
        <v>56514.111183675101</v>
      </c>
      <c r="J2495">
        <f t="shared" si="687"/>
        <v>1307.2103062488968</v>
      </c>
      <c r="K2495">
        <f>'MCMC raw'!I2495</f>
        <v>55890.955494474299</v>
      </c>
      <c r="L2495">
        <f t="shared" si="688"/>
        <v>1930.3659954496979</v>
      </c>
      <c r="M2495">
        <f t="shared" si="689"/>
        <v>623.15568920080113</v>
      </c>
      <c r="N2495">
        <f>'Estimates from MCMC'!$B$2-K2495</f>
        <v>17466.044505525701</v>
      </c>
      <c r="O2495">
        <f>'MCMC raw'!G2495</f>
        <v>57172.905975796697</v>
      </c>
      <c r="P2495" s="10">
        <f t="shared" si="690"/>
        <v>1281.9504813223975</v>
      </c>
      <c r="Q2495">
        <f>'MCMC raw'!H2495</f>
        <v>57207.167624829803</v>
      </c>
      <c r="R2495" s="10">
        <f t="shared" si="691"/>
        <v>34.261649033105641</v>
      </c>
      <c r="S2495" s="10">
        <f t="shared" si="692"/>
        <v>1316.2121303555032</v>
      </c>
      <c r="T2495">
        <f>'MCMC raw'!F2495</f>
        <v>63807.363570308698</v>
      </c>
      <c r="U2495">
        <f t="shared" si="693"/>
        <v>7916.4080758343989</v>
      </c>
      <c r="V2495">
        <f>'MCMC raw'!B2495</f>
        <v>65366.998514509803</v>
      </c>
      <c r="W2495" s="10">
        <f t="shared" si="694"/>
        <v>243.42281384560192</v>
      </c>
      <c r="X2495" s="10">
        <f t="shared" si="695"/>
        <v>9476.043020035504</v>
      </c>
      <c r="Y2495" s="10">
        <f t="shared" si="696"/>
        <v>7990.0014854901965</v>
      </c>
      <c r="Z2495" s="12">
        <f t="shared" si="697"/>
        <v>7.5358340575571961E-2</v>
      </c>
      <c r="AA2495" s="12">
        <f t="shared" si="698"/>
        <v>0.45324561455971896</v>
      </c>
      <c r="AB2495" s="12">
        <f t="shared" si="699"/>
        <v>1.3936917071784094E-2</v>
      </c>
      <c r="AC2495" s="12">
        <f t="shared" si="700"/>
        <v>0.54254087220707503</v>
      </c>
      <c r="AD2495" s="12">
        <f t="shared" si="701"/>
        <v>0.45745912779292497</v>
      </c>
      <c r="AE2495" s="12">
        <f>('Estimates from MCMC'!$B$2-'MCMC runs'!V2495)/'Estimates from MCMC'!$B$2</f>
        <v>0.10891941444565885</v>
      </c>
    </row>
    <row r="2496" spans="1:31" x14ac:dyDescent="0.3">
      <c r="A2496">
        <v>2495</v>
      </c>
      <c r="B2496">
        <f>'MCMC raw'!C2496</f>
        <v>58690.135330535697</v>
      </c>
      <c r="C2496">
        <f>'MCMC raw'!E2496</f>
        <v>57539.241118886399</v>
      </c>
      <c r="D2496">
        <f t="shared" si="684"/>
        <v>1150.8942116492981</v>
      </c>
      <c r="E2496">
        <f>'MCMC raw'!K2496</f>
        <v>58625.5740506453</v>
      </c>
      <c r="F2496">
        <f t="shared" si="685"/>
        <v>64.56127989039669</v>
      </c>
      <c r="G2496">
        <f>'MCMC raw'!D2496</f>
        <v>58591.435485121197</v>
      </c>
      <c r="H2496">
        <f t="shared" si="686"/>
        <v>98.699845414499578</v>
      </c>
      <c r="I2496">
        <f>'MCMC raw'!J2496</f>
        <v>57376.453749223198</v>
      </c>
      <c r="J2496">
        <f t="shared" si="687"/>
        <v>1313.6815813124995</v>
      </c>
      <c r="K2496">
        <f>'MCMC raw'!I2496</f>
        <v>56731.383850125603</v>
      </c>
      <c r="L2496">
        <f t="shared" si="688"/>
        <v>1958.7514804100938</v>
      </c>
      <c r="M2496">
        <f t="shared" si="689"/>
        <v>645.06989909759432</v>
      </c>
      <c r="N2496">
        <f>'Estimates from MCMC'!$B$2-K2496</f>
        <v>16625.616149874397</v>
      </c>
      <c r="O2496">
        <f>'MCMC raw'!G2496</f>
        <v>58061.6952111766</v>
      </c>
      <c r="P2496" s="10">
        <f t="shared" si="690"/>
        <v>1330.3113610509972</v>
      </c>
      <c r="Q2496">
        <f>'MCMC raw'!H2496</f>
        <v>58097.044741156496</v>
      </c>
      <c r="R2496" s="10">
        <f t="shared" si="691"/>
        <v>35.349529979896033</v>
      </c>
      <c r="S2496" s="10">
        <f t="shared" si="692"/>
        <v>1365.6608910308933</v>
      </c>
      <c r="T2496">
        <f>'MCMC raw'!F2496</f>
        <v>64713.507011330403</v>
      </c>
      <c r="U2496">
        <f t="shared" si="693"/>
        <v>7982.1231612047995</v>
      </c>
      <c r="V2496">
        <f>'MCMC raw'!B2496</f>
        <v>66328.684973618394</v>
      </c>
      <c r="W2496" s="10">
        <f t="shared" si="694"/>
        <v>249.517071257098</v>
      </c>
      <c r="X2496" s="10">
        <f t="shared" si="695"/>
        <v>9597.3011234927908</v>
      </c>
      <c r="Y2496" s="10">
        <f t="shared" si="696"/>
        <v>7028.315026381606</v>
      </c>
      <c r="Z2496" s="12">
        <f t="shared" si="697"/>
        <v>8.2141971685134235E-2</v>
      </c>
      <c r="AA2496" s="12">
        <f t="shared" si="698"/>
        <v>0.48010991528064978</v>
      </c>
      <c r="AB2496" s="12">
        <f t="shared" si="699"/>
        <v>1.5007989418724974E-2</v>
      </c>
      <c r="AC2496" s="12">
        <f t="shared" si="700"/>
        <v>0.57725987638450904</v>
      </c>
      <c r="AD2496" s="12">
        <f t="shared" si="701"/>
        <v>0.42274012361549101</v>
      </c>
      <c r="AE2496" s="12">
        <f>('Estimates from MCMC'!$B$2-'MCMC runs'!V2496)/'Estimates from MCMC'!$B$2</f>
        <v>9.5809739034878827E-2</v>
      </c>
    </row>
    <row r="2497" spans="1:31" x14ac:dyDescent="0.3">
      <c r="A2497">
        <v>2496</v>
      </c>
      <c r="B2497">
        <f>'MCMC raw'!C2497</f>
        <v>58196.774975431203</v>
      </c>
      <c r="C2497">
        <f>'MCMC raw'!E2497</f>
        <v>57067.8628133936</v>
      </c>
      <c r="D2497">
        <f t="shared" si="684"/>
        <v>1128.9121620376027</v>
      </c>
      <c r="E2497">
        <f>'MCMC raw'!K2497</f>
        <v>58126.425966460403</v>
      </c>
      <c r="F2497">
        <f t="shared" si="685"/>
        <v>70.349008970799332</v>
      </c>
      <c r="G2497">
        <f>'MCMC raw'!D2497</f>
        <v>58098.793012450398</v>
      </c>
      <c r="H2497">
        <f t="shared" si="686"/>
        <v>97.981962980804383</v>
      </c>
      <c r="I2497">
        <f>'MCMC raw'!J2497</f>
        <v>56900.218534968903</v>
      </c>
      <c r="J2497">
        <f t="shared" si="687"/>
        <v>1296.5564404623001</v>
      </c>
      <c r="K2497">
        <f>'MCMC raw'!I2497</f>
        <v>56259.724955190999</v>
      </c>
      <c r="L2497">
        <f t="shared" si="688"/>
        <v>1937.0500202402036</v>
      </c>
      <c r="M2497">
        <f t="shared" si="689"/>
        <v>640.49357977790351</v>
      </c>
      <c r="N2497">
        <f>'Estimates from MCMC'!$B$2-K2497</f>
        <v>17097.275044809001</v>
      </c>
      <c r="O2497">
        <f>'MCMC raw'!G2497</f>
        <v>57585.747995294398</v>
      </c>
      <c r="P2497" s="10">
        <f t="shared" si="690"/>
        <v>1326.0230401033987</v>
      </c>
      <c r="Q2497">
        <f>'MCMC raw'!H2497</f>
        <v>57620.658025641897</v>
      </c>
      <c r="R2497" s="10">
        <f t="shared" si="691"/>
        <v>34.910030347498832</v>
      </c>
      <c r="S2497" s="10">
        <f t="shared" si="692"/>
        <v>1360.9330704508975</v>
      </c>
      <c r="T2497">
        <f>'MCMC raw'!F2497</f>
        <v>64292.739674973804</v>
      </c>
      <c r="U2497">
        <f t="shared" si="693"/>
        <v>8033.0147197828046</v>
      </c>
      <c r="V2497">
        <f>'MCMC raw'!B2497</f>
        <v>65908.788847089803</v>
      </c>
      <c r="W2497" s="10">
        <f t="shared" si="694"/>
        <v>255.11610166510218</v>
      </c>
      <c r="X2497" s="10">
        <f t="shared" si="695"/>
        <v>9649.0638918988043</v>
      </c>
      <c r="Y2497" s="10">
        <f t="shared" si="696"/>
        <v>7448.2111529101967</v>
      </c>
      <c r="Z2497" s="12">
        <f t="shared" si="697"/>
        <v>7.9599413759451565E-2</v>
      </c>
      <c r="AA2497" s="12">
        <f t="shared" si="698"/>
        <v>0.46984181389897878</v>
      </c>
      <c r="AB2497" s="12">
        <f t="shared" si="699"/>
        <v>1.4921448066811055E-2</v>
      </c>
      <c r="AC2497" s="12">
        <f t="shared" si="700"/>
        <v>0.56436267572524135</v>
      </c>
      <c r="AD2497" s="12">
        <f t="shared" si="701"/>
        <v>0.4356373242747586</v>
      </c>
      <c r="AE2497" s="12">
        <f>('Estimates from MCMC'!$B$2-'MCMC runs'!V2497)/'Estimates from MCMC'!$B$2</f>
        <v>0.10153374801191702</v>
      </c>
    </row>
    <row r="2498" spans="1:31" x14ac:dyDescent="0.3">
      <c r="A2498">
        <v>2497</v>
      </c>
      <c r="B2498">
        <f>'MCMC raw'!C2498</f>
        <v>57957.523848311699</v>
      </c>
      <c r="C2498">
        <f>'MCMC raw'!E2498</f>
        <v>56867.639361450201</v>
      </c>
      <c r="D2498">
        <f t="shared" si="684"/>
        <v>1089.8844868614979</v>
      </c>
      <c r="E2498">
        <f>'MCMC raw'!K2498</f>
        <v>57889.676293065997</v>
      </c>
      <c r="F2498">
        <f t="shared" si="685"/>
        <v>67.847555245702097</v>
      </c>
      <c r="G2498">
        <f>'MCMC raw'!D2498</f>
        <v>57861.590107030897</v>
      </c>
      <c r="H2498">
        <f t="shared" si="686"/>
        <v>95.933741280801769</v>
      </c>
      <c r="I2498">
        <f>'MCMC raw'!J2498</f>
        <v>56704.509763441602</v>
      </c>
      <c r="J2498">
        <f t="shared" si="687"/>
        <v>1253.0140848700976</v>
      </c>
      <c r="K2498">
        <f>'MCMC raw'!I2498</f>
        <v>56076.988854587798</v>
      </c>
      <c r="L2498">
        <f t="shared" si="688"/>
        <v>1880.5349937239007</v>
      </c>
      <c r="M2498">
        <f t="shared" si="689"/>
        <v>627.52090885380312</v>
      </c>
      <c r="N2498">
        <f>'Estimates from MCMC'!$B$2-K2498</f>
        <v>17280.011145412202</v>
      </c>
      <c r="O2498">
        <f>'MCMC raw'!G2498</f>
        <v>57381.142000333602</v>
      </c>
      <c r="P2498" s="10">
        <f t="shared" si="690"/>
        <v>1304.1531457458041</v>
      </c>
      <c r="Q2498">
        <f>'MCMC raw'!H2498</f>
        <v>57415.203037148698</v>
      </c>
      <c r="R2498" s="10">
        <f t="shared" si="691"/>
        <v>34.061036815095576</v>
      </c>
      <c r="S2498" s="10">
        <f t="shared" si="692"/>
        <v>1338.2141825608996</v>
      </c>
      <c r="T2498">
        <f>'MCMC raw'!F2498</f>
        <v>63712.654267990198</v>
      </c>
      <c r="U2498">
        <f t="shared" si="693"/>
        <v>7635.6654134023993</v>
      </c>
      <c r="V2498">
        <f>'MCMC raw'!B2498</f>
        <v>65291.202788252602</v>
      </c>
      <c r="W2498" s="10">
        <f t="shared" si="694"/>
        <v>240.33433770150441</v>
      </c>
      <c r="X2498" s="10">
        <f t="shared" si="695"/>
        <v>9214.2139336648033</v>
      </c>
      <c r="Y2498" s="10">
        <f t="shared" si="696"/>
        <v>8065.7972117473983</v>
      </c>
      <c r="Z2498" s="12">
        <f t="shared" si="697"/>
        <v>7.7442900429852565E-2</v>
      </c>
      <c r="AA2498" s="12">
        <f t="shared" si="698"/>
        <v>0.44187850049099353</v>
      </c>
      <c r="AB2498" s="12">
        <f t="shared" si="699"/>
        <v>1.3908228164847715E-2</v>
      </c>
      <c r="AC2498" s="12">
        <f t="shared" si="700"/>
        <v>0.53322962908569382</v>
      </c>
      <c r="AD2498" s="12">
        <f t="shared" si="701"/>
        <v>0.46677037091430618</v>
      </c>
      <c r="AE2498" s="12">
        <f>('Estimates from MCMC'!$B$2-'MCMC runs'!V2498)/'Estimates from MCMC'!$B$2</f>
        <v>0.10995265907476312</v>
      </c>
    </row>
    <row r="2499" spans="1:31" x14ac:dyDescent="0.3">
      <c r="A2499">
        <v>2498</v>
      </c>
      <c r="B2499">
        <f>'MCMC raw'!C2499</f>
        <v>58363.650020169101</v>
      </c>
      <c r="C2499">
        <f>'MCMC raw'!E2499</f>
        <v>57186.251769356997</v>
      </c>
      <c r="D2499">
        <f t="shared" ref="D2499:D2562" si="702">B2499-C2499</f>
        <v>1177.3982508121044</v>
      </c>
      <c r="E2499">
        <f>'MCMC raw'!K2499</f>
        <v>58285.350020644502</v>
      </c>
      <c r="F2499">
        <f t="shared" ref="F2499:F2562" si="703">B2499-E2499</f>
        <v>78.299999524599116</v>
      </c>
      <c r="G2499">
        <f>'MCMC raw'!D2499</f>
        <v>58266.435594376802</v>
      </c>
      <c r="H2499">
        <f t="shared" ref="H2499:H2562" si="704">B2499-G2499</f>
        <v>97.214425792299153</v>
      </c>
      <c r="I2499">
        <f>'MCMC raw'!J2499</f>
        <v>57011.517286856099</v>
      </c>
      <c r="J2499">
        <f t="shared" ref="J2499:J2562" si="705">B2499-I2499</f>
        <v>1352.132733313003</v>
      </c>
      <c r="K2499">
        <f>'MCMC raw'!I2499</f>
        <v>56376.8250875628</v>
      </c>
      <c r="L2499">
        <f t="shared" ref="L2499:L2562" si="706">B2499-K2499</f>
        <v>1986.8249326063014</v>
      </c>
      <c r="M2499">
        <f t="shared" ref="M2499:M2562" si="707">L2499-J2499</f>
        <v>634.69219929329847</v>
      </c>
      <c r="N2499">
        <f>'Estimates from MCMC'!$B$2-K2499</f>
        <v>16980.1749124372</v>
      </c>
      <c r="O2499">
        <f>'MCMC raw'!G2499</f>
        <v>57684.534544358197</v>
      </c>
      <c r="P2499" s="10">
        <f t="shared" ref="P2499:P2562" si="708">O2499-K2499</f>
        <v>1307.7094567953973</v>
      </c>
      <c r="Q2499">
        <f>'MCMC raw'!H2499</f>
        <v>57719.398003064103</v>
      </c>
      <c r="R2499" s="10">
        <f t="shared" ref="R2499:R2562" si="709">Q2499-K2499-P2499</f>
        <v>34.863458705905941</v>
      </c>
      <c r="S2499" s="10">
        <f t="shared" ref="S2499:S2562" si="710">R2499+P2499</f>
        <v>1342.5729155013032</v>
      </c>
      <c r="T2499">
        <f>'MCMC raw'!F2499</f>
        <v>64181.193204645002</v>
      </c>
      <c r="U2499">
        <f t="shared" ref="U2499:U2562" si="711">T2499-K2499</f>
        <v>7804.3681170822019</v>
      </c>
      <c r="V2499">
        <f>'MCMC raw'!B2499</f>
        <v>65768.455952664706</v>
      </c>
      <c r="W2499" s="10">
        <f t="shared" ref="W2499:W2562" si="712">V2499-U2499-R2499-P2499-K2499</f>
        <v>244.68983251840109</v>
      </c>
      <c r="X2499" s="10">
        <f t="shared" ref="X2499:X2562" si="713">P2499+R2499+U2499+W2499</f>
        <v>9391.6308651019062</v>
      </c>
      <c r="Y2499" s="10">
        <f t="shared" ref="Y2499:Y2562" si="714">N2499-X2499</f>
        <v>7588.5440473352937</v>
      </c>
      <c r="Z2499" s="12">
        <f t="shared" ref="Z2499:Z2562" si="715">S2499/N2499</f>
        <v>7.906708396259983E-2</v>
      </c>
      <c r="AA2499" s="12">
        <f t="shared" ref="AA2499:AA2562" si="716">U2499/N2499</f>
        <v>0.45961647375998821</v>
      </c>
      <c r="AB2499" s="12">
        <f t="shared" ref="AB2499:AB2562" si="717">W2499/N2499</f>
        <v>1.4410324615630256E-2</v>
      </c>
      <c r="AC2499" s="12">
        <f t="shared" ref="AC2499:AC2562" si="718">X2499/N2499</f>
        <v>0.55309388233821821</v>
      </c>
      <c r="AD2499" s="12">
        <f t="shared" ref="AD2499:AD2562" si="719">Y2499/N2499</f>
        <v>0.44690611766178173</v>
      </c>
      <c r="AE2499" s="12">
        <f>('Estimates from MCMC'!$B$2-'MCMC runs'!V2499)/'Estimates from MCMC'!$B$2</f>
        <v>0.10344676100897383</v>
      </c>
    </row>
    <row r="2500" spans="1:31" x14ac:dyDescent="0.3">
      <c r="A2500">
        <v>2499</v>
      </c>
      <c r="B2500">
        <f>'MCMC raw'!C2500</f>
        <v>58302.775961663101</v>
      </c>
      <c r="C2500">
        <f>'MCMC raw'!E2500</f>
        <v>57138.764332664599</v>
      </c>
      <c r="D2500">
        <f t="shared" si="702"/>
        <v>1164.0116289985017</v>
      </c>
      <c r="E2500">
        <f>'MCMC raw'!K2500</f>
        <v>58235.244776229898</v>
      </c>
      <c r="F2500">
        <f t="shared" si="703"/>
        <v>67.531185433203063</v>
      </c>
      <c r="G2500">
        <f>'MCMC raw'!D2500</f>
        <v>58208.055786475197</v>
      </c>
      <c r="H2500">
        <f t="shared" si="704"/>
        <v>94.720175187903806</v>
      </c>
      <c r="I2500">
        <f>'MCMC raw'!J2500</f>
        <v>56977.224855913497</v>
      </c>
      <c r="J2500">
        <f t="shared" si="705"/>
        <v>1325.5511057496042</v>
      </c>
      <c r="K2500">
        <f>'MCMC raw'!I2500</f>
        <v>56358.586307466197</v>
      </c>
      <c r="L2500">
        <f t="shared" si="706"/>
        <v>1944.1896541969036</v>
      </c>
      <c r="M2500">
        <f t="shared" si="707"/>
        <v>618.6385484472994</v>
      </c>
      <c r="N2500">
        <f>'Estimates from MCMC'!$B$2-K2500</f>
        <v>16998.413692533803</v>
      </c>
      <c r="O2500">
        <f>'MCMC raw'!G2500</f>
        <v>57633.706050802801</v>
      </c>
      <c r="P2500" s="10">
        <f t="shared" si="708"/>
        <v>1275.1197433366033</v>
      </c>
      <c r="Q2500">
        <f>'MCMC raw'!H2500</f>
        <v>57667.640622438601</v>
      </c>
      <c r="R2500" s="10">
        <f t="shared" si="709"/>
        <v>33.934571635800239</v>
      </c>
      <c r="S2500" s="10">
        <f t="shared" si="710"/>
        <v>1309.0543149724035</v>
      </c>
      <c r="T2500">
        <f>'MCMC raw'!F2500</f>
        <v>64113.942796755902</v>
      </c>
      <c r="U2500">
        <f t="shared" si="711"/>
        <v>7755.3564892897048</v>
      </c>
      <c r="V2500">
        <f>'MCMC raw'!B2500</f>
        <v>65658.679820113</v>
      </c>
      <c r="W2500" s="10">
        <f t="shared" si="712"/>
        <v>235.68270838469471</v>
      </c>
      <c r="X2500" s="10">
        <f t="shared" si="713"/>
        <v>9300.093512646803</v>
      </c>
      <c r="Y2500" s="10">
        <f t="shared" si="714"/>
        <v>7698.3201798869995</v>
      </c>
      <c r="Z2500" s="12">
        <f t="shared" si="715"/>
        <v>7.701038100675113E-2</v>
      </c>
      <c r="AA2500" s="12">
        <f t="shared" si="716"/>
        <v>0.45624001330759956</v>
      </c>
      <c r="AB2500" s="12">
        <f t="shared" si="717"/>
        <v>1.3864982500585534E-2</v>
      </c>
      <c r="AC2500" s="12">
        <f t="shared" si="718"/>
        <v>0.54711537681493627</v>
      </c>
      <c r="AD2500" s="12">
        <f t="shared" si="719"/>
        <v>0.45288462318506378</v>
      </c>
      <c r="AE2500" s="12">
        <f>('Estimates from MCMC'!$B$2-'MCMC runs'!V2500)/'Estimates from MCMC'!$B$2</f>
        <v>0.10494322532119633</v>
      </c>
    </row>
    <row r="2501" spans="1:31" x14ac:dyDescent="0.3">
      <c r="A2501">
        <v>2500</v>
      </c>
      <c r="B2501">
        <f>'MCMC raw'!C2501</f>
        <v>58352.9520284928</v>
      </c>
      <c r="C2501">
        <f>'MCMC raw'!E2501</f>
        <v>57306.739941066699</v>
      </c>
      <c r="D2501">
        <f t="shared" si="702"/>
        <v>1046.2120874261018</v>
      </c>
      <c r="E2501">
        <f>'MCMC raw'!K2501</f>
        <v>58288.427724041299</v>
      </c>
      <c r="F2501">
        <f t="shared" si="703"/>
        <v>64.524304451500939</v>
      </c>
      <c r="G2501">
        <f>'MCMC raw'!D2501</f>
        <v>58250.4975021508</v>
      </c>
      <c r="H2501">
        <f t="shared" si="704"/>
        <v>102.45452634200046</v>
      </c>
      <c r="I2501">
        <f>'MCMC raw'!J2501</f>
        <v>57140.371108465399</v>
      </c>
      <c r="J2501">
        <f t="shared" si="705"/>
        <v>1212.5809200274016</v>
      </c>
      <c r="K2501">
        <f>'MCMC raw'!I2501</f>
        <v>56469.650790825799</v>
      </c>
      <c r="L2501">
        <f t="shared" si="706"/>
        <v>1883.3012376670013</v>
      </c>
      <c r="M2501">
        <f t="shared" si="707"/>
        <v>670.72031763959967</v>
      </c>
      <c r="N2501">
        <f>'Estimates from MCMC'!$B$2-K2501</f>
        <v>16887.349209174201</v>
      </c>
      <c r="O2501">
        <f>'MCMC raw'!G2501</f>
        <v>57869.466132068701</v>
      </c>
      <c r="P2501" s="10">
        <f t="shared" si="708"/>
        <v>1399.8153412429019</v>
      </c>
      <c r="Q2501">
        <f>'MCMC raw'!H2501</f>
        <v>57905.791773778503</v>
      </c>
      <c r="R2501" s="10">
        <f t="shared" si="709"/>
        <v>36.325641709801857</v>
      </c>
      <c r="S2501" s="10">
        <f t="shared" si="710"/>
        <v>1436.1409829527038</v>
      </c>
      <c r="T2501">
        <f>'MCMC raw'!F2501</f>
        <v>64461.7330788053</v>
      </c>
      <c r="U2501">
        <f t="shared" si="711"/>
        <v>7992.0822879795014</v>
      </c>
      <c r="V2501">
        <f>'MCMC raw'!B2501</f>
        <v>66164.684410909205</v>
      </c>
      <c r="W2501" s="10">
        <f t="shared" si="712"/>
        <v>266.81034915120108</v>
      </c>
      <c r="X2501" s="10">
        <f t="shared" si="713"/>
        <v>9695.0336200834063</v>
      </c>
      <c r="Y2501" s="10">
        <f t="shared" si="714"/>
        <v>7192.3155890907947</v>
      </c>
      <c r="Z2501" s="12">
        <f t="shared" si="715"/>
        <v>8.5042416377136776E-2</v>
      </c>
      <c r="AA2501" s="12">
        <f t="shared" si="716"/>
        <v>0.47325854336201756</v>
      </c>
      <c r="AB2501" s="12">
        <f t="shared" si="717"/>
        <v>1.5799421557899332E-2</v>
      </c>
      <c r="AC2501" s="12">
        <f t="shared" si="718"/>
        <v>0.57410038129705365</v>
      </c>
      <c r="AD2501" s="12">
        <f t="shared" si="719"/>
        <v>0.42589961870294635</v>
      </c>
      <c r="AE2501" s="12">
        <f>('Estimates from MCMC'!$B$2-'MCMC runs'!V2501)/'Estimates from MCMC'!$B$2</f>
        <v>9.8045388839385392E-2</v>
      </c>
    </row>
    <row r="2502" spans="1:31" x14ac:dyDescent="0.3">
      <c r="A2502">
        <v>2501</v>
      </c>
      <c r="B2502">
        <f>'MCMC raw'!C2502</f>
        <v>58433.1887767964</v>
      </c>
      <c r="C2502">
        <f>'MCMC raw'!E2502</f>
        <v>57280.359792366799</v>
      </c>
      <c r="D2502">
        <f t="shared" si="702"/>
        <v>1152.8289844296014</v>
      </c>
      <c r="E2502">
        <f>'MCMC raw'!K2502</f>
        <v>58369.368105200403</v>
      </c>
      <c r="F2502">
        <f t="shared" si="703"/>
        <v>63.820671595996828</v>
      </c>
      <c r="G2502">
        <f>'MCMC raw'!D2502</f>
        <v>58335.396027071503</v>
      </c>
      <c r="H2502">
        <f t="shared" si="704"/>
        <v>97.792749724896566</v>
      </c>
      <c r="I2502">
        <f>'MCMC raw'!J2502</f>
        <v>57119.3313142361</v>
      </c>
      <c r="J2502">
        <f t="shared" si="705"/>
        <v>1313.8574625602996</v>
      </c>
      <c r="K2502">
        <f>'MCMC raw'!I2502</f>
        <v>56480.609579030403</v>
      </c>
      <c r="L2502">
        <f t="shared" si="706"/>
        <v>1952.5791977659974</v>
      </c>
      <c r="M2502">
        <f t="shared" si="707"/>
        <v>638.72173520569777</v>
      </c>
      <c r="N2502">
        <f>'Estimates from MCMC'!$B$2-K2502</f>
        <v>16876.390420969597</v>
      </c>
      <c r="O2502">
        <f>'MCMC raw'!G2502</f>
        <v>57799.426080059697</v>
      </c>
      <c r="P2502" s="10">
        <f t="shared" si="708"/>
        <v>1318.8165010292942</v>
      </c>
      <c r="Q2502">
        <f>'MCMC raw'!H2502</f>
        <v>57834.503514189302</v>
      </c>
      <c r="R2502" s="10">
        <f t="shared" si="709"/>
        <v>35.077434129605535</v>
      </c>
      <c r="S2502" s="10">
        <f t="shared" si="710"/>
        <v>1353.8939351588997</v>
      </c>
      <c r="T2502">
        <f>'MCMC raw'!F2502</f>
        <v>64424.755311283698</v>
      </c>
      <c r="U2502">
        <f t="shared" si="711"/>
        <v>7944.1457322532951</v>
      </c>
      <c r="V2502">
        <f>'MCMC raw'!B2502</f>
        <v>66029.291128378303</v>
      </c>
      <c r="W2502" s="10">
        <f t="shared" si="712"/>
        <v>250.6418819357059</v>
      </c>
      <c r="X2502" s="10">
        <f t="shared" si="713"/>
        <v>9548.6815493479007</v>
      </c>
      <c r="Y2502" s="10">
        <f t="shared" si="714"/>
        <v>7327.7088716216967</v>
      </c>
      <c r="Z2502" s="12">
        <f t="shared" si="715"/>
        <v>8.02241416195629E-2</v>
      </c>
      <c r="AA2502" s="12">
        <f t="shared" si="716"/>
        <v>0.47072540597202428</v>
      </c>
      <c r="AB2502" s="12">
        <f t="shared" si="717"/>
        <v>1.485162855821783E-2</v>
      </c>
      <c r="AC2502" s="12">
        <f t="shared" si="718"/>
        <v>0.56580117614980496</v>
      </c>
      <c r="AD2502" s="12">
        <f t="shared" si="719"/>
        <v>0.43419882385019504</v>
      </c>
      <c r="AE2502" s="12">
        <f>('Estimates from MCMC'!$B$2-'MCMC runs'!V2502)/'Estimates from MCMC'!$B$2</f>
        <v>9.989106522379182E-2</v>
      </c>
    </row>
    <row r="2503" spans="1:31" x14ac:dyDescent="0.3">
      <c r="A2503">
        <v>2502</v>
      </c>
      <c r="B2503">
        <f>'MCMC raw'!C2503</f>
        <v>58474.926462197102</v>
      </c>
      <c r="C2503">
        <f>'MCMC raw'!E2503</f>
        <v>57342.652369360098</v>
      </c>
      <c r="D2503">
        <f t="shared" si="702"/>
        <v>1132.274092837004</v>
      </c>
      <c r="E2503">
        <f>'MCMC raw'!K2503</f>
        <v>58406.859254855102</v>
      </c>
      <c r="F2503">
        <f t="shared" si="703"/>
        <v>68.067207341999165</v>
      </c>
      <c r="G2503">
        <f>'MCMC raw'!D2503</f>
        <v>58376.175102842601</v>
      </c>
      <c r="H2503">
        <f t="shared" si="704"/>
        <v>98.751359354500892</v>
      </c>
      <c r="I2503">
        <f>'MCMC raw'!J2503</f>
        <v>57176.418519588697</v>
      </c>
      <c r="J2503">
        <f t="shared" si="705"/>
        <v>1298.5079426084048</v>
      </c>
      <c r="K2503">
        <f>'MCMC raw'!I2503</f>
        <v>56809.289457629602</v>
      </c>
      <c r="L2503">
        <f t="shared" si="706"/>
        <v>1665.6370045674994</v>
      </c>
      <c r="M2503">
        <f t="shared" si="707"/>
        <v>367.12906195909454</v>
      </c>
      <c r="N2503">
        <f>'Estimates from MCMC'!$B$2-K2503</f>
        <v>16547.710542370398</v>
      </c>
      <c r="O2503">
        <f>'MCMC raw'!G2503</f>
        <v>57983.374755884797</v>
      </c>
      <c r="P2503" s="10">
        <f t="shared" si="708"/>
        <v>1174.0852982551951</v>
      </c>
      <c r="Q2503">
        <f>'MCMC raw'!H2503</f>
        <v>58014.388134339002</v>
      </c>
      <c r="R2503" s="10">
        <f t="shared" si="709"/>
        <v>31.01337845420494</v>
      </c>
      <c r="S2503" s="10">
        <f t="shared" si="710"/>
        <v>1205.0986767094</v>
      </c>
      <c r="T2503">
        <f>'MCMC raw'!F2503</f>
        <v>64796.682387729503</v>
      </c>
      <c r="U2503">
        <f t="shared" si="711"/>
        <v>7987.3929300999007</v>
      </c>
      <c r="V2503">
        <f>'MCMC raw'!B2503</f>
        <v>66224.162634395805</v>
      </c>
      <c r="W2503" s="10">
        <f t="shared" si="712"/>
        <v>222.38156995690224</v>
      </c>
      <c r="X2503" s="10">
        <f t="shared" si="713"/>
        <v>9414.873176766203</v>
      </c>
      <c r="Y2503" s="10">
        <f t="shared" si="714"/>
        <v>7132.8373656041949</v>
      </c>
      <c r="Z2503" s="12">
        <f t="shared" si="715"/>
        <v>7.2825704415347733E-2</v>
      </c>
      <c r="AA2503" s="12">
        <f t="shared" si="716"/>
        <v>0.48268870244304724</v>
      </c>
      <c r="AB2503" s="12">
        <f t="shared" si="717"/>
        <v>1.3438811936400171E-2</v>
      </c>
      <c r="AC2503" s="12">
        <f t="shared" si="718"/>
        <v>0.5689532187947951</v>
      </c>
      <c r="AD2503" s="12">
        <f t="shared" si="719"/>
        <v>0.4310467812052049</v>
      </c>
      <c r="AE2503" s="12">
        <f>('Estimates from MCMC'!$B$2-'MCMC runs'!V2503)/'Estimates from MCMC'!$B$2</f>
        <v>9.7234583824368434E-2</v>
      </c>
    </row>
    <row r="2504" spans="1:31" x14ac:dyDescent="0.3">
      <c r="A2504">
        <v>2503</v>
      </c>
      <c r="B2504">
        <f>'MCMC raw'!C2504</f>
        <v>58173.071211618299</v>
      </c>
      <c r="C2504">
        <f>'MCMC raw'!E2504</f>
        <v>57037.889697393599</v>
      </c>
      <c r="D2504">
        <f t="shared" si="702"/>
        <v>1135.1815142246996</v>
      </c>
      <c r="E2504">
        <f>'MCMC raw'!K2504</f>
        <v>58104.452143171802</v>
      </c>
      <c r="F2504">
        <f t="shared" si="703"/>
        <v>68.619068446496385</v>
      </c>
      <c r="G2504">
        <f>'MCMC raw'!D2504</f>
        <v>58076.188990843402</v>
      </c>
      <c r="H2504">
        <f t="shared" si="704"/>
        <v>96.882220774896268</v>
      </c>
      <c r="I2504">
        <f>'MCMC raw'!J2504</f>
        <v>56873.188148256799</v>
      </c>
      <c r="J2504">
        <f t="shared" si="705"/>
        <v>1299.8830633614998</v>
      </c>
      <c r="K2504">
        <f>'MCMC raw'!I2504</f>
        <v>56240.001583612102</v>
      </c>
      <c r="L2504">
        <f t="shared" si="706"/>
        <v>1933.0696280061966</v>
      </c>
      <c r="M2504">
        <f t="shared" si="707"/>
        <v>633.18656464469677</v>
      </c>
      <c r="N2504">
        <f>'Estimates from MCMC'!$B$2-K2504</f>
        <v>17116.998416387898</v>
      </c>
      <c r="O2504">
        <f>'MCMC raw'!G2504</f>
        <v>57545.097919642903</v>
      </c>
      <c r="P2504" s="10">
        <f t="shared" si="708"/>
        <v>1305.0963360308015</v>
      </c>
      <c r="Q2504">
        <f>'MCMC raw'!H2504</f>
        <v>57579.868209100503</v>
      </c>
      <c r="R2504" s="10">
        <f t="shared" si="709"/>
        <v>34.770289457599574</v>
      </c>
      <c r="S2504" s="10">
        <f t="shared" si="710"/>
        <v>1339.866625488401</v>
      </c>
      <c r="T2504">
        <f>'MCMC raw'!F2504</f>
        <v>64083.3909094517</v>
      </c>
      <c r="U2504">
        <f t="shared" si="711"/>
        <v>7843.3893258395983</v>
      </c>
      <c r="V2504">
        <f>'MCMC raw'!B2504</f>
        <v>65668.5082599124</v>
      </c>
      <c r="W2504" s="10">
        <f t="shared" si="712"/>
        <v>245.25072497229849</v>
      </c>
      <c r="X2504" s="10">
        <f t="shared" si="713"/>
        <v>9428.5066763002978</v>
      </c>
      <c r="Y2504" s="10">
        <f t="shared" si="714"/>
        <v>7688.4917400876002</v>
      </c>
      <c r="Z2504" s="12">
        <f t="shared" si="715"/>
        <v>7.8276961468057751E-2</v>
      </c>
      <c r="AA2504" s="12">
        <f t="shared" si="716"/>
        <v>0.45822223821264707</v>
      </c>
      <c r="AB2504" s="12">
        <f t="shared" si="717"/>
        <v>1.4327904870137409E-2</v>
      </c>
      <c r="AC2504" s="12">
        <f t="shared" si="718"/>
        <v>0.55082710455084227</v>
      </c>
      <c r="AD2504" s="12">
        <f t="shared" si="719"/>
        <v>0.44917289544915778</v>
      </c>
      <c r="AE2504" s="12">
        <f>('Estimates from MCMC'!$B$2-'MCMC runs'!V2504)/'Estimates from MCMC'!$B$2</f>
        <v>0.10480924438141691</v>
      </c>
    </row>
    <row r="2505" spans="1:31" x14ac:dyDescent="0.3">
      <c r="A2505">
        <v>2504</v>
      </c>
      <c r="B2505">
        <f>'MCMC raw'!C2505</f>
        <v>57953.407937002099</v>
      </c>
      <c r="C2505">
        <f>'MCMC raw'!E2505</f>
        <v>56804.072804691903</v>
      </c>
      <c r="D2505">
        <f t="shared" si="702"/>
        <v>1149.3351323101961</v>
      </c>
      <c r="E2505">
        <f>'MCMC raw'!K2505</f>
        <v>57871.533038854999</v>
      </c>
      <c r="F2505">
        <f t="shared" si="703"/>
        <v>81.874898147099884</v>
      </c>
      <c r="G2505">
        <f>'MCMC raw'!D2505</f>
        <v>57855.4735726258</v>
      </c>
      <c r="H2505">
        <f t="shared" si="704"/>
        <v>97.934364376298618</v>
      </c>
      <c r="I2505">
        <f>'MCMC raw'!J2505</f>
        <v>56625.2239967567</v>
      </c>
      <c r="J2505">
        <f t="shared" si="705"/>
        <v>1328.1839402453988</v>
      </c>
      <c r="K2505">
        <f>'MCMC raw'!I2505</f>
        <v>55985.622915585598</v>
      </c>
      <c r="L2505">
        <f t="shared" si="706"/>
        <v>1967.785021416501</v>
      </c>
      <c r="M2505">
        <f t="shared" si="707"/>
        <v>639.60108117110212</v>
      </c>
      <c r="N2505">
        <f>'Estimates from MCMC'!$B$2-K2505</f>
        <v>17371.377084414402</v>
      </c>
      <c r="O2505">
        <f>'MCMC raw'!G2505</f>
        <v>57313.022102659801</v>
      </c>
      <c r="P2505" s="10">
        <f t="shared" si="708"/>
        <v>1327.3991870742029</v>
      </c>
      <c r="Q2505">
        <f>'MCMC raw'!H2505</f>
        <v>57347.796637900799</v>
      </c>
      <c r="R2505" s="10">
        <f t="shared" si="709"/>
        <v>34.774535240998375</v>
      </c>
      <c r="S2505" s="10">
        <f t="shared" si="710"/>
        <v>1362.1737223152013</v>
      </c>
      <c r="T2505">
        <f>'MCMC raw'!F2505</f>
        <v>63871.461326005898</v>
      </c>
      <c r="U2505">
        <f t="shared" si="711"/>
        <v>7885.8384104202996</v>
      </c>
      <c r="V2505">
        <f>'MCMC raw'!B2505</f>
        <v>65485.492952827</v>
      </c>
      <c r="W2505" s="10">
        <f t="shared" si="712"/>
        <v>251.85790450590139</v>
      </c>
      <c r="X2505" s="10">
        <f t="shared" si="713"/>
        <v>9499.8700372414023</v>
      </c>
      <c r="Y2505" s="10">
        <f t="shared" si="714"/>
        <v>7871.5070471729996</v>
      </c>
      <c r="Z2505" s="12">
        <f t="shared" si="715"/>
        <v>7.8414838138384749E-2</v>
      </c>
      <c r="AA2505" s="12">
        <f t="shared" si="716"/>
        <v>0.45395585923325982</v>
      </c>
      <c r="AB2505" s="12">
        <f t="shared" si="717"/>
        <v>1.4498442079866442E-2</v>
      </c>
      <c r="AC2505" s="12">
        <f t="shared" si="718"/>
        <v>0.54686913945151105</v>
      </c>
      <c r="AD2505" s="12">
        <f t="shared" si="719"/>
        <v>0.453130860548489</v>
      </c>
      <c r="AE2505" s="12">
        <f>('Estimates from MCMC'!$B$2-'MCMC runs'!V2505)/'Estimates from MCMC'!$B$2</f>
        <v>0.10730410250109737</v>
      </c>
    </row>
    <row r="2506" spans="1:31" x14ac:dyDescent="0.3">
      <c r="A2506">
        <v>2505</v>
      </c>
      <c r="B2506">
        <f>'MCMC raw'!C2506</f>
        <v>58613.050122069297</v>
      </c>
      <c r="C2506">
        <f>'MCMC raw'!E2506</f>
        <v>57469.756491614098</v>
      </c>
      <c r="D2506">
        <f t="shared" si="702"/>
        <v>1143.2936304551986</v>
      </c>
      <c r="E2506">
        <f>'MCMC raw'!K2506</f>
        <v>58546.340101160902</v>
      </c>
      <c r="F2506">
        <f t="shared" si="703"/>
        <v>66.710020908394654</v>
      </c>
      <c r="G2506">
        <f>'MCMC raw'!D2506</f>
        <v>58513.700463292</v>
      </c>
      <c r="H2506">
        <f t="shared" si="704"/>
        <v>99.349658777297009</v>
      </c>
      <c r="I2506">
        <f>'MCMC raw'!J2506</f>
        <v>57304.300030921797</v>
      </c>
      <c r="J2506">
        <f t="shared" si="705"/>
        <v>1308.7500911474999</v>
      </c>
      <c r="K2506">
        <f>'MCMC raw'!I2506</f>
        <v>56654.998068893401</v>
      </c>
      <c r="L2506">
        <f t="shared" si="706"/>
        <v>1958.0520531758957</v>
      </c>
      <c r="M2506">
        <f t="shared" si="707"/>
        <v>649.30196202839579</v>
      </c>
      <c r="N2506">
        <f>'Estimates from MCMC'!$B$2-K2506</f>
        <v>16702.001931106599</v>
      </c>
      <c r="O2506">
        <f>'MCMC raw'!G2506</f>
        <v>58002.069229929002</v>
      </c>
      <c r="P2506" s="10">
        <f t="shared" si="708"/>
        <v>1347.0711610356011</v>
      </c>
      <c r="Q2506">
        <f>'MCMC raw'!H2506</f>
        <v>58037.422521843997</v>
      </c>
      <c r="R2506" s="10">
        <f t="shared" si="709"/>
        <v>35.35329191499477</v>
      </c>
      <c r="S2506" s="10">
        <f t="shared" si="710"/>
        <v>1382.4244529505959</v>
      </c>
      <c r="T2506">
        <f>'MCMC raw'!F2506</f>
        <v>64581.187789086798</v>
      </c>
      <c r="U2506">
        <f t="shared" si="711"/>
        <v>7926.1897201933971</v>
      </c>
      <c r="V2506">
        <f>'MCMC raw'!B2506</f>
        <v>66216.433513992495</v>
      </c>
      <c r="W2506" s="10">
        <f t="shared" si="712"/>
        <v>252.82127195510111</v>
      </c>
      <c r="X2506" s="10">
        <f t="shared" si="713"/>
        <v>9561.4354450990941</v>
      </c>
      <c r="Y2506" s="10">
        <f t="shared" si="714"/>
        <v>7140.5664860075049</v>
      </c>
      <c r="Z2506" s="12">
        <f t="shared" si="715"/>
        <v>8.2769985218113476E-2</v>
      </c>
      <c r="AA2506" s="12">
        <f t="shared" si="716"/>
        <v>0.4745652498956599</v>
      </c>
      <c r="AB2506" s="12">
        <f t="shared" si="717"/>
        <v>1.5137183733899277E-2</v>
      </c>
      <c r="AC2506" s="12">
        <f t="shared" si="718"/>
        <v>0.57247241884767264</v>
      </c>
      <c r="AD2506" s="12">
        <f t="shared" si="719"/>
        <v>0.42752758115232736</v>
      </c>
      <c r="AE2506" s="12">
        <f>('Estimates from MCMC'!$B$2-'MCMC runs'!V2506)/'Estimates from MCMC'!$B$2</f>
        <v>9.7339946917233591E-2</v>
      </c>
    </row>
    <row r="2507" spans="1:31" x14ac:dyDescent="0.3">
      <c r="A2507">
        <v>2506</v>
      </c>
      <c r="B2507">
        <f>'MCMC raw'!C2507</f>
        <v>58262.354906753302</v>
      </c>
      <c r="C2507">
        <f>'MCMC raw'!E2507</f>
        <v>57138.485399525503</v>
      </c>
      <c r="D2507">
        <f t="shared" si="702"/>
        <v>1123.8695072277987</v>
      </c>
      <c r="E2507">
        <f>'MCMC raw'!K2507</f>
        <v>58190.585443141899</v>
      </c>
      <c r="F2507">
        <f t="shared" si="703"/>
        <v>71.769463611402898</v>
      </c>
      <c r="G2507">
        <f>'MCMC raw'!D2507</f>
        <v>58163.719255398901</v>
      </c>
      <c r="H2507">
        <f t="shared" si="704"/>
        <v>98.635651354401489</v>
      </c>
      <c r="I2507">
        <f>'MCMC raw'!J2507</f>
        <v>56968.725001439598</v>
      </c>
      <c r="J2507">
        <f t="shared" si="705"/>
        <v>1293.6299053137045</v>
      </c>
      <c r="K2507">
        <f>'MCMC raw'!I2507</f>
        <v>56324.016103340597</v>
      </c>
      <c r="L2507">
        <f t="shared" si="706"/>
        <v>1938.3388034127056</v>
      </c>
      <c r="M2507">
        <f t="shared" si="707"/>
        <v>644.70889809900109</v>
      </c>
      <c r="N2507">
        <f>'Estimates from MCMC'!$B$2-K2507</f>
        <v>17032.983896659403</v>
      </c>
      <c r="O2507">
        <f>'MCMC raw'!G2507</f>
        <v>57658.236295497998</v>
      </c>
      <c r="P2507" s="10">
        <f t="shared" si="708"/>
        <v>1334.2201921574015</v>
      </c>
      <c r="Q2507">
        <f>'MCMC raw'!H2507</f>
        <v>57693.443503290197</v>
      </c>
      <c r="R2507" s="10">
        <f t="shared" si="709"/>
        <v>35.20720779219846</v>
      </c>
      <c r="S2507" s="10">
        <f t="shared" si="710"/>
        <v>1369.4273999495999</v>
      </c>
      <c r="T2507">
        <f>'MCMC raw'!F2507</f>
        <v>64210.239611841098</v>
      </c>
      <c r="U2507">
        <f t="shared" si="711"/>
        <v>7886.2235085005013</v>
      </c>
      <c r="V2507">
        <f>'MCMC raw'!B2507</f>
        <v>65831.658758911202</v>
      </c>
      <c r="W2507" s="10">
        <f t="shared" si="712"/>
        <v>251.99174712050444</v>
      </c>
      <c r="X2507" s="10">
        <f t="shared" si="713"/>
        <v>9507.6426555706057</v>
      </c>
      <c r="Y2507" s="10">
        <f t="shared" si="714"/>
        <v>7525.3412410887977</v>
      </c>
      <c r="Z2507" s="12">
        <f t="shared" si="715"/>
        <v>8.0398561300711324E-2</v>
      </c>
      <c r="AA2507" s="12">
        <f t="shared" si="716"/>
        <v>0.46299717984511146</v>
      </c>
      <c r="AB2507" s="12">
        <f t="shared" si="717"/>
        <v>1.4794339538471962E-2</v>
      </c>
      <c r="AC2507" s="12">
        <f t="shared" si="718"/>
        <v>0.55819008068429476</v>
      </c>
      <c r="AD2507" s="12">
        <f t="shared" si="719"/>
        <v>0.44180991931570524</v>
      </c>
      <c r="AE2507" s="12">
        <f>('Estimates from MCMC'!$B$2-'MCMC runs'!V2507)/'Estimates from MCMC'!$B$2</f>
        <v>0.10258518261500331</v>
      </c>
    </row>
    <row r="2508" spans="1:31" x14ac:dyDescent="0.3">
      <c r="A2508">
        <v>2507</v>
      </c>
      <c r="B2508">
        <f>'MCMC raw'!C2508</f>
        <v>57990.193218145898</v>
      </c>
      <c r="C2508">
        <f>'MCMC raw'!E2508</f>
        <v>56877.126781365601</v>
      </c>
      <c r="D2508">
        <f t="shared" si="702"/>
        <v>1113.0664367802965</v>
      </c>
      <c r="E2508">
        <f>'MCMC raw'!K2508</f>
        <v>57923.437540601997</v>
      </c>
      <c r="F2508">
        <f t="shared" si="703"/>
        <v>66.755677543900674</v>
      </c>
      <c r="G2508">
        <f>'MCMC raw'!D2508</f>
        <v>57895.930860893503</v>
      </c>
      <c r="H2508">
        <f t="shared" si="704"/>
        <v>94.262357252395304</v>
      </c>
      <c r="I2508">
        <f>'MCMC raw'!J2508</f>
        <v>56716.498604252803</v>
      </c>
      <c r="J2508">
        <f t="shared" si="705"/>
        <v>1273.6946138930944</v>
      </c>
      <c r="K2508">
        <f>'MCMC raw'!I2508</f>
        <v>56100.182236555003</v>
      </c>
      <c r="L2508">
        <f t="shared" si="706"/>
        <v>1890.0109815908945</v>
      </c>
      <c r="M2508">
        <f t="shared" si="707"/>
        <v>616.31636769780016</v>
      </c>
      <c r="N2508">
        <f>'Estimates from MCMC'!$B$2-K2508</f>
        <v>17256.817763444997</v>
      </c>
      <c r="O2508">
        <f>'MCMC raw'!G2508</f>
        <v>57364.027502287099</v>
      </c>
      <c r="P2508" s="10">
        <f t="shared" si="708"/>
        <v>1263.8452657320959</v>
      </c>
      <c r="Q2508">
        <f>'MCMC raw'!H2508</f>
        <v>57398.112553508901</v>
      </c>
      <c r="R2508" s="10">
        <f t="shared" si="709"/>
        <v>34.085051221802132</v>
      </c>
      <c r="S2508" s="10">
        <f t="shared" si="710"/>
        <v>1297.930316953898</v>
      </c>
      <c r="T2508">
        <f>'MCMC raw'!F2508</f>
        <v>63883.235042545501</v>
      </c>
      <c r="U2508">
        <f t="shared" si="711"/>
        <v>7783.0528059904973</v>
      </c>
      <c r="V2508">
        <f>'MCMC raw'!B2508</f>
        <v>65416.280150284998</v>
      </c>
      <c r="W2508" s="10">
        <f t="shared" si="712"/>
        <v>235.11479078559933</v>
      </c>
      <c r="X2508" s="10">
        <f t="shared" si="713"/>
        <v>9316.0979137299946</v>
      </c>
      <c r="Y2508" s="10">
        <f t="shared" si="714"/>
        <v>7940.7198497150021</v>
      </c>
      <c r="Z2508" s="12">
        <f t="shared" si="715"/>
        <v>7.521261073425109E-2</v>
      </c>
      <c r="AA2508" s="12">
        <f t="shared" si="716"/>
        <v>0.45101321186095428</v>
      </c>
      <c r="AB2508" s="12">
        <f t="shared" si="717"/>
        <v>1.3624458113224179E-2</v>
      </c>
      <c r="AC2508" s="12">
        <f t="shared" si="718"/>
        <v>0.53985028070842955</v>
      </c>
      <c r="AD2508" s="12">
        <f t="shared" si="719"/>
        <v>0.46014971929157045</v>
      </c>
      <c r="AE2508" s="12">
        <f>('Estimates from MCMC'!$B$2-'MCMC runs'!V2508)/'Estimates from MCMC'!$B$2</f>
        <v>0.10824760894958903</v>
      </c>
    </row>
    <row r="2509" spans="1:31" x14ac:dyDescent="0.3">
      <c r="A2509">
        <v>2508</v>
      </c>
      <c r="B2509">
        <f>'MCMC raw'!C2509</f>
        <v>57898.653497314299</v>
      </c>
      <c r="C2509">
        <f>'MCMC raw'!E2509</f>
        <v>56778.236394389198</v>
      </c>
      <c r="D2509">
        <f t="shared" si="702"/>
        <v>1120.4171029251011</v>
      </c>
      <c r="E2509">
        <f>'MCMC raw'!K2509</f>
        <v>57826.626475258003</v>
      </c>
      <c r="F2509">
        <f t="shared" si="703"/>
        <v>72.027022056296119</v>
      </c>
      <c r="G2509">
        <f>'MCMC raw'!D2509</f>
        <v>57805.536470264698</v>
      </c>
      <c r="H2509">
        <f t="shared" si="704"/>
        <v>93.117027049600438</v>
      </c>
      <c r="I2509">
        <f>'MCMC raw'!J2509</f>
        <v>56613.731432455301</v>
      </c>
      <c r="J2509">
        <f t="shared" si="705"/>
        <v>1284.9220648589981</v>
      </c>
      <c r="K2509">
        <f>'MCMC raw'!I2509</f>
        <v>56005.033495324598</v>
      </c>
      <c r="L2509">
        <f t="shared" si="706"/>
        <v>1893.6200019897005</v>
      </c>
      <c r="M2509">
        <f t="shared" si="707"/>
        <v>608.69793713070248</v>
      </c>
      <c r="N2509">
        <f>'Estimates from MCMC'!$B$2-K2509</f>
        <v>17351.966504675402</v>
      </c>
      <c r="O2509">
        <f>'MCMC raw'!G2509</f>
        <v>57257.823367522797</v>
      </c>
      <c r="P2509" s="10">
        <f t="shared" si="708"/>
        <v>1252.7898721981983</v>
      </c>
      <c r="Q2509">
        <f>'MCMC raw'!H2509</f>
        <v>57291.237601451197</v>
      </c>
      <c r="R2509" s="10">
        <f t="shared" si="709"/>
        <v>33.41423392840079</v>
      </c>
      <c r="S2509" s="10">
        <f t="shared" si="710"/>
        <v>1286.2041061265991</v>
      </c>
      <c r="T2509">
        <f>'MCMC raw'!F2509</f>
        <v>63633.106651428498</v>
      </c>
      <c r="U2509">
        <f t="shared" si="711"/>
        <v>7628.0731561038992</v>
      </c>
      <c r="V2509">
        <f>'MCMC raw'!B2509</f>
        <v>65149.487444944702</v>
      </c>
      <c r="W2509" s="10">
        <f t="shared" si="712"/>
        <v>230.17668738960492</v>
      </c>
      <c r="X2509" s="10">
        <f t="shared" si="713"/>
        <v>9144.4539496201032</v>
      </c>
      <c r="Y2509" s="10">
        <f t="shared" si="714"/>
        <v>8207.5125550552984</v>
      </c>
      <c r="Z2509" s="12">
        <f t="shared" si="715"/>
        <v>7.4124400008496891E-2</v>
      </c>
      <c r="AA2509" s="12">
        <f t="shared" si="716"/>
        <v>0.43960856851864905</v>
      </c>
      <c r="AB2509" s="12">
        <f t="shared" si="717"/>
        <v>1.3265164344778152E-2</v>
      </c>
      <c r="AC2509" s="12">
        <f t="shared" si="718"/>
        <v>0.5269981328719241</v>
      </c>
      <c r="AD2509" s="12">
        <f t="shared" si="719"/>
        <v>0.4730018671280759</v>
      </c>
      <c r="AE2509" s="12">
        <f>('Estimates from MCMC'!$B$2-'MCMC runs'!V2509)/'Estimates from MCMC'!$B$2</f>
        <v>0.11188451756553974</v>
      </c>
    </row>
    <row r="2510" spans="1:31" x14ac:dyDescent="0.3">
      <c r="A2510">
        <v>2509</v>
      </c>
      <c r="B2510">
        <f>'MCMC raw'!C2510</f>
        <v>57852.718031346703</v>
      </c>
      <c r="C2510">
        <f>'MCMC raw'!E2510</f>
        <v>56725.023808979298</v>
      </c>
      <c r="D2510">
        <f t="shared" si="702"/>
        <v>1127.694222367405</v>
      </c>
      <c r="E2510">
        <f>'MCMC raw'!K2510</f>
        <v>57788.792253973101</v>
      </c>
      <c r="F2510">
        <f t="shared" si="703"/>
        <v>63.925777373602614</v>
      </c>
      <c r="G2510">
        <f>'MCMC raw'!D2510</f>
        <v>57754.2717506056</v>
      </c>
      <c r="H2510">
        <f t="shared" si="704"/>
        <v>98.446280741103692</v>
      </c>
      <c r="I2510">
        <f>'MCMC raw'!J2510</f>
        <v>56563.242439771697</v>
      </c>
      <c r="J2510">
        <f t="shared" si="705"/>
        <v>1289.4755915750065</v>
      </c>
      <c r="K2510">
        <f>'MCMC raw'!I2510</f>
        <v>55919.889472031398</v>
      </c>
      <c r="L2510">
        <f t="shared" si="706"/>
        <v>1932.828559315305</v>
      </c>
      <c r="M2510">
        <f t="shared" si="707"/>
        <v>643.35296774029848</v>
      </c>
      <c r="N2510">
        <f>'Estimates from MCMC'!$B$2-K2510</f>
        <v>17437.110527968602</v>
      </c>
      <c r="O2510">
        <f>'MCMC raw'!G2510</f>
        <v>57252.542367140697</v>
      </c>
      <c r="P2510" s="10">
        <f t="shared" si="708"/>
        <v>1332.6528951092987</v>
      </c>
      <c r="Q2510">
        <f>'MCMC raw'!H2510</f>
        <v>57287.674832972902</v>
      </c>
      <c r="R2510" s="10">
        <f t="shared" si="709"/>
        <v>35.132465832204616</v>
      </c>
      <c r="S2510" s="10">
        <f t="shared" si="710"/>
        <v>1367.7853609415033</v>
      </c>
      <c r="T2510">
        <f>'MCMC raw'!F2510</f>
        <v>63566.497234105402</v>
      </c>
      <c r="U2510">
        <f t="shared" si="711"/>
        <v>7646.6077620740034</v>
      </c>
      <c r="V2510">
        <f>'MCMC raw'!B2510</f>
        <v>65178.214676743402</v>
      </c>
      <c r="W2510" s="10">
        <f t="shared" si="712"/>
        <v>243.93208169649733</v>
      </c>
      <c r="X2510" s="10">
        <f t="shared" si="713"/>
        <v>9258.3252047120041</v>
      </c>
      <c r="Y2510" s="10">
        <f t="shared" si="714"/>
        <v>8178.7853232565976</v>
      </c>
      <c r="Z2510" s="12">
        <f t="shared" si="715"/>
        <v>7.8441055858860145E-2</v>
      </c>
      <c r="AA2510" s="12">
        <f t="shared" si="716"/>
        <v>0.43852493506932094</v>
      </c>
      <c r="AB2510" s="12">
        <f t="shared" si="717"/>
        <v>1.3989249039010082E-2</v>
      </c>
      <c r="AC2510" s="12">
        <f t="shared" si="718"/>
        <v>0.53095523996719118</v>
      </c>
      <c r="AD2510" s="12">
        <f t="shared" si="719"/>
        <v>0.46904476003280887</v>
      </c>
      <c r="AE2510" s="12">
        <f>('Estimates from MCMC'!$B$2-'MCMC runs'!V2510)/'Estimates from MCMC'!$B$2</f>
        <v>0.1114929089692408</v>
      </c>
    </row>
    <row r="2511" spans="1:31" x14ac:dyDescent="0.3">
      <c r="A2511">
        <v>2510</v>
      </c>
      <c r="B2511">
        <f>'MCMC raw'!C2511</f>
        <v>58522.108538232402</v>
      </c>
      <c r="C2511">
        <f>'MCMC raw'!E2511</f>
        <v>57373.293356102899</v>
      </c>
      <c r="D2511">
        <f t="shared" si="702"/>
        <v>1148.8151821295032</v>
      </c>
      <c r="E2511">
        <f>'MCMC raw'!K2511</f>
        <v>58442.361979000998</v>
      </c>
      <c r="F2511">
        <f t="shared" si="703"/>
        <v>79.746559231403808</v>
      </c>
      <c r="G2511">
        <f>'MCMC raw'!D2511</f>
        <v>58425.777241498101</v>
      </c>
      <c r="H2511">
        <f t="shared" si="704"/>
        <v>96.331296734300849</v>
      </c>
      <c r="I2511">
        <f>'MCMC raw'!J2511</f>
        <v>57198.175742747299</v>
      </c>
      <c r="J2511">
        <f t="shared" si="705"/>
        <v>1323.9327954851033</v>
      </c>
      <c r="K2511">
        <f>'MCMC raw'!I2511</f>
        <v>56568.813653613099</v>
      </c>
      <c r="L2511">
        <f t="shared" si="706"/>
        <v>1953.294884619303</v>
      </c>
      <c r="M2511">
        <f t="shared" si="707"/>
        <v>629.36208913419978</v>
      </c>
      <c r="N2511">
        <f>'Estimates from MCMC'!$B$2-K2511</f>
        <v>16788.186346386901</v>
      </c>
      <c r="O2511">
        <f>'MCMC raw'!G2511</f>
        <v>57864.493254559697</v>
      </c>
      <c r="P2511" s="10">
        <f t="shared" si="708"/>
        <v>1295.6796009465979</v>
      </c>
      <c r="Q2511">
        <f>'MCMC raw'!H2511</f>
        <v>57899.069787932502</v>
      </c>
      <c r="R2511" s="10">
        <f t="shared" si="709"/>
        <v>34.576533372804988</v>
      </c>
      <c r="S2511" s="10">
        <f t="shared" si="710"/>
        <v>1330.2561343194029</v>
      </c>
      <c r="T2511">
        <f>'MCMC raw'!F2511</f>
        <v>64569.428334177901</v>
      </c>
      <c r="U2511">
        <f t="shared" si="711"/>
        <v>8000.6146805648023</v>
      </c>
      <c r="V2511">
        <f>'MCMC raw'!B2511</f>
        <v>66146.687150714701</v>
      </c>
      <c r="W2511" s="10">
        <f t="shared" si="712"/>
        <v>247.0026822173968</v>
      </c>
      <c r="X2511" s="10">
        <f t="shared" si="713"/>
        <v>9577.873497101602</v>
      </c>
      <c r="Y2511" s="10">
        <f t="shared" si="714"/>
        <v>7210.3128492852993</v>
      </c>
      <c r="Z2511" s="12">
        <f t="shared" si="715"/>
        <v>7.9237632158264446E-2</v>
      </c>
      <c r="AA2511" s="12">
        <f t="shared" si="716"/>
        <v>0.47656217982633176</v>
      </c>
      <c r="AB2511" s="12">
        <f t="shared" si="717"/>
        <v>1.4712886616877224E-2</v>
      </c>
      <c r="AC2511" s="12">
        <f t="shared" si="718"/>
        <v>0.57051269860147347</v>
      </c>
      <c r="AD2511" s="12">
        <f t="shared" si="719"/>
        <v>0.42948730139852653</v>
      </c>
      <c r="AE2511" s="12">
        <f>('Estimates from MCMC'!$B$2-'MCMC runs'!V2511)/'Estimates from MCMC'!$B$2</f>
        <v>9.829072684658996E-2</v>
      </c>
    </row>
    <row r="2512" spans="1:31" x14ac:dyDescent="0.3">
      <c r="A2512">
        <v>2511</v>
      </c>
      <c r="B2512">
        <f>'MCMC raw'!C2512</f>
        <v>58619.014706657399</v>
      </c>
      <c r="C2512">
        <f>'MCMC raw'!E2512</f>
        <v>57467.812302340397</v>
      </c>
      <c r="D2512">
        <f t="shared" si="702"/>
        <v>1151.2024043170022</v>
      </c>
      <c r="E2512">
        <f>'MCMC raw'!K2512</f>
        <v>58558.791255869903</v>
      </c>
      <c r="F2512">
        <f t="shared" si="703"/>
        <v>60.223450787496404</v>
      </c>
      <c r="G2512">
        <f>'MCMC raw'!D2512</f>
        <v>58518.815970014199</v>
      </c>
      <c r="H2512">
        <f t="shared" si="704"/>
        <v>100.19873664320039</v>
      </c>
      <c r="I2512">
        <f>'MCMC raw'!J2512</f>
        <v>57307.865010561902</v>
      </c>
      <c r="J2512">
        <f t="shared" si="705"/>
        <v>1311.1496960954973</v>
      </c>
      <c r="K2512">
        <f>'MCMC raw'!I2512</f>
        <v>56653.059154683702</v>
      </c>
      <c r="L2512">
        <f t="shared" si="706"/>
        <v>1965.9555519736969</v>
      </c>
      <c r="M2512">
        <f t="shared" si="707"/>
        <v>654.80585587819951</v>
      </c>
      <c r="N2512">
        <f>'Estimates from MCMC'!$B$2-K2512</f>
        <v>16703.940845316298</v>
      </c>
      <c r="O2512">
        <f>'MCMC raw'!G2512</f>
        <v>58010.608122093901</v>
      </c>
      <c r="P2512" s="10">
        <f t="shared" si="708"/>
        <v>1357.5489674101991</v>
      </c>
      <c r="Q2512">
        <f>'MCMC raw'!H2512</f>
        <v>58046.282658729499</v>
      </c>
      <c r="R2512" s="10">
        <f t="shared" si="709"/>
        <v>35.674536635597178</v>
      </c>
      <c r="S2512" s="10">
        <f t="shared" si="710"/>
        <v>1393.2235040457963</v>
      </c>
      <c r="T2512">
        <f>'MCMC raw'!F2512</f>
        <v>64641.416575934803</v>
      </c>
      <c r="U2512">
        <f t="shared" si="711"/>
        <v>7988.3574212511012</v>
      </c>
      <c r="V2512">
        <f>'MCMC raw'!B2512</f>
        <v>66290.502264085604</v>
      </c>
      <c r="W2512" s="10">
        <f t="shared" si="712"/>
        <v>255.86218410500442</v>
      </c>
      <c r="X2512" s="10">
        <f t="shared" si="713"/>
        <v>9637.4431094019019</v>
      </c>
      <c r="Y2512" s="10">
        <f t="shared" si="714"/>
        <v>7066.4977359143959</v>
      </c>
      <c r="Z2512" s="12">
        <f t="shared" si="715"/>
        <v>8.3406874877460388E-2</v>
      </c>
      <c r="AA2512" s="12">
        <f t="shared" si="716"/>
        <v>0.47823190319133563</v>
      </c>
      <c r="AB2512" s="12">
        <f t="shared" si="717"/>
        <v>1.5317474269956296E-2</v>
      </c>
      <c r="AC2512" s="12">
        <f t="shared" si="718"/>
        <v>0.57695625233875236</v>
      </c>
      <c r="AD2512" s="12">
        <f t="shared" si="719"/>
        <v>0.42304374766124764</v>
      </c>
      <c r="AE2512" s="12">
        <f>('Estimates from MCMC'!$B$2-'MCMC runs'!V2512)/'Estimates from MCMC'!$B$2</f>
        <v>9.6330244365423826E-2</v>
      </c>
    </row>
    <row r="2513" spans="1:31" x14ac:dyDescent="0.3">
      <c r="A2513">
        <v>2512</v>
      </c>
      <c r="B2513">
        <f>'MCMC raw'!C2513</f>
        <v>58577.943520055298</v>
      </c>
      <c r="C2513">
        <f>'MCMC raw'!E2513</f>
        <v>57490.619800774599</v>
      </c>
      <c r="D2513">
        <f t="shared" si="702"/>
        <v>1087.3237192806992</v>
      </c>
      <c r="E2513">
        <f>'MCMC raw'!K2513</f>
        <v>58509.698875741102</v>
      </c>
      <c r="F2513">
        <f t="shared" si="703"/>
        <v>68.244644314196194</v>
      </c>
      <c r="G2513">
        <f>'MCMC raw'!D2513</f>
        <v>58479.809017307503</v>
      </c>
      <c r="H2513">
        <f t="shared" si="704"/>
        <v>98.134502747794613</v>
      </c>
      <c r="I2513">
        <f>'MCMC raw'!J2513</f>
        <v>57324.914308383297</v>
      </c>
      <c r="J2513">
        <f t="shared" si="705"/>
        <v>1253.0292116720011</v>
      </c>
      <c r="K2513">
        <f>'MCMC raw'!I2513</f>
        <v>56682.768689073302</v>
      </c>
      <c r="L2513">
        <f t="shared" si="706"/>
        <v>1895.1748309819959</v>
      </c>
      <c r="M2513">
        <f t="shared" si="707"/>
        <v>642.1456193099948</v>
      </c>
      <c r="N2513">
        <f>'Estimates from MCMC'!$B$2-K2513</f>
        <v>16674.231310926698</v>
      </c>
      <c r="O2513">
        <f>'MCMC raw'!G2513</f>
        <v>58017.284730028798</v>
      </c>
      <c r="P2513" s="10">
        <f t="shared" si="708"/>
        <v>1334.5160409554956</v>
      </c>
      <c r="Q2513">
        <f>'MCMC raw'!H2513</f>
        <v>58052.113199611602</v>
      </c>
      <c r="R2513" s="10">
        <f t="shared" si="709"/>
        <v>34.828469582804246</v>
      </c>
      <c r="S2513" s="10">
        <f t="shared" si="710"/>
        <v>1369.3445105382998</v>
      </c>
      <c r="T2513">
        <f>'MCMC raw'!F2513</f>
        <v>64591.823469490497</v>
      </c>
      <c r="U2513">
        <f t="shared" si="711"/>
        <v>7909.0547804171947</v>
      </c>
      <c r="V2513">
        <f>'MCMC raw'!B2513</f>
        <v>66211.431198664897</v>
      </c>
      <c r="W2513" s="10">
        <f t="shared" si="712"/>
        <v>250.26321863610065</v>
      </c>
      <c r="X2513" s="10">
        <f t="shared" si="713"/>
        <v>9528.6625095915952</v>
      </c>
      <c r="Y2513" s="10">
        <f t="shared" si="714"/>
        <v>7145.5688013351028</v>
      </c>
      <c r="Z2513" s="12">
        <f t="shared" si="715"/>
        <v>8.2123396575466856E-2</v>
      </c>
      <c r="AA2513" s="12">
        <f t="shared" si="716"/>
        <v>0.47432799947031778</v>
      </c>
      <c r="AB2513" s="12">
        <f t="shared" si="717"/>
        <v>1.500898086211039E-2</v>
      </c>
      <c r="AC2513" s="12">
        <f t="shared" si="718"/>
        <v>0.57146037690789497</v>
      </c>
      <c r="AD2513" s="12">
        <f t="shared" si="719"/>
        <v>0.42853962309210497</v>
      </c>
      <c r="AE2513" s="12">
        <f>('Estimates from MCMC'!$B$2-'MCMC runs'!V2513)/'Estimates from MCMC'!$B$2</f>
        <v>9.7408138300845215E-2</v>
      </c>
    </row>
    <row r="2514" spans="1:31" x14ac:dyDescent="0.3">
      <c r="A2514">
        <v>2513</v>
      </c>
      <c r="B2514">
        <f>'MCMC raw'!C2514</f>
        <v>57974.530589088303</v>
      </c>
      <c r="C2514">
        <f>'MCMC raw'!E2514</f>
        <v>56841.140936186399</v>
      </c>
      <c r="D2514">
        <f t="shared" si="702"/>
        <v>1133.3896529019039</v>
      </c>
      <c r="E2514">
        <f>'MCMC raw'!K2514</f>
        <v>57889.212652405397</v>
      </c>
      <c r="F2514">
        <f t="shared" si="703"/>
        <v>85.317936682906293</v>
      </c>
      <c r="G2514">
        <f>'MCMC raw'!D2514</f>
        <v>57877.008758096898</v>
      </c>
      <c r="H2514">
        <f t="shared" si="704"/>
        <v>97.521830991405295</v>
      </c>
      <c r="I2514">
        <f>'MCMC raw'!J2514</f>
        <v>56659.325170133903</v>
      </c>
      <c r="J2514">
        <f t="shared" si="705"/>
        <v>1315.2054189543996</v>
      </c>
      <c r="K2514">
        <f>'MCMC raw'!I2514</f>
        <v>56022.210018716898</v>
      </c>
      <c r="L2514">
        <f t="shared" si="706"/>
        <v>1952.3205703714048</v>
      </c>
      <c r="M2514">
        <f t="shared" si="707"/>
        <v>637.11515141700511</v>
      </c>
      <c r="N2514">
        <f>'Estimates from MCMC'!$B$2-K2514</f>
        <v>17334.789981283102</v>
      </c>
      <c r="O2514">
        <f>'MCMC raw'!G2514</f>
        <v>57343.071635431101</v>
      </c>
      <c r="P2514" s="10">
        <f t="shared" si="708"/>
        <v>1320.8616167142027</v>
      </c>
      <c r="Q2514">
        <f>'MCMC raw'!H2514</f>
        <v>57377.773043309098</v>
      </c>
      <c r="R2514" s="10">
        <f t="shared" si="709"/>
        <v>34.701407877997553</v>
      </c>
      <c r="S2514" s="10">
        <f t="shared" si="710"/>
        <v>1355.5630245922002</v>
      </c>
      <c r="T2514">
        <f>'MCMC raw'!F2514</f>
        <v>63723.395101333801</v>
      </c>
      <c r="U2514">
        <f t="shared" si="711"/>
        <v>7701.1850826169029</v>
      </c>
      <c r="V2514">
        <f>'MCMC raw'!B2514</f>
        <v>65325.780823095702</v>
      </c>
      <c r="W2514" s="10">
        <f t="shared" si="712"/>
        <v>246.8226971697004</v>
      </c>
      <c r="X2514" s="10">
        <f t="shared" si="713"/>
        <v>9303.5708043788036</v>
      </c>
      <c r="Y2514" s="10">
        <f t="shared" si="714"/>
        <v>8031.2191769042984</v>
      </c>
      <c r="Z2514" s="12">
        <f t="shared" si="715"/>
        <v>7.8198987472928291E-2</v>
      </c>
      <c r="AA2514" s="12">
        <f t="shared" si="716"/>
        <v>0.44426180478287342</v>
      </c>
      <c r="AB2514" s="12">
        <f t="shared" si="717"/>
        <v>1.4238574418046157E-2</v>
      </c>
      <c r="AC2514" s="12">
        <f t="shared" si="718"/>
        <v>0.53669936667384788</v>
      </c>
      <c r="AD2514" s="12">
        <f t="shared" si="719"/>
        <v>0.46330063332615218</v>
      </c>
      <c r="AE2514" s="12">
        <f>('Estimates from MCMC'!$B$2-'MCMC runs'!V2514)/'Estimates from MCMC'!$B$2</f>
        <v>0.10948129254064777</v>
      </c>
    </row>
    <row r="2515" spans="1:31" x14ac:dyDescent="0.3">
      <c r="A2515">
        <v>2514</v>
      </c>
      <c r="B2515">
        <f>'MCMC raw'!C2515</f>
        <v>57993.441036543903</v>
      </c>
      <c r="C2515">
        <f>'MCMC raw'!E2515</f>
        <v>56883.065989835501</v>
      </c>
      <c r="D2515">
        <f t="shared" si="702"/>
        <v>1110.3750467084028</v>
      </c>
      <c r="E2515">
        <f>'MCMC raw'!K2515</f>
        <v>57936.046449419497</v>
      </c>
      <c r="F2515">
        <f t="shared" si="703"/>
        <v>57.394587124406826</v>
      </c>
      <c r="G2515">
        <f>'MCMC raw'!D2515</f>
        <v>57895.818009036797</v>
      </c>
      <c r="H2515">
        <f t="shared" si="704"/>
        <v>97.623027507106599</v>
      </c>
      <c r="I2515">
        <f>'MCMC raw'!J2515</f>
        <v>56728.469362032702</v>
      </c>
      <c r="J2515">
        <f t="shared" si="705"/>
        <v>1264.9716745112019</v>
      </c>
      <c r="K2515">
        <f>'MCMC raw'!I2515</f>
        <v>56090.276244824898</v>
      </c>
      <c r="L2515">
        <f t="shared" si="706"/>
        <v>1903.1647917190057</v>
      </c>
      <c r="M2515">
        <f t="shared" si="707"/>
        <v>638.19311720780388</v>
      </c>
      <c r="N2515">
        <f>'Estimates from MCMC'!$B$2-K2515</f>
        <v>17266.723755175102</v>
      </c>
      <c r="O2515">
        <f>'MCMC raw'!G2515</f>
        <v>57401.172576032499</v>
      </c>
      <c r="P2515" s="10">
        <f t="shared" si="708"/>
        <v>1310.8963312076012</v>
      </c>
      <c r="Q2515">
        <f>'MCMC raw'!H2515</f>
        <v>57436.407584212502</v>
      </c>
      <c r="R2515" s="10">
        <f t="shared" si="709"/>
        <v>35.235008180003206</v>
      </c>
      <c r="S2515" s="10">
        <f t="shared" si="710"/>
        <v>1346.1313393876044</v>
      </c>
      <c r="T2515">
        <f>'MCMC raw'!F2515</f>
        <v>63999.967017893301</v>
      </c>
      <c r="U2515">
        <f t="shared" si="711"/>
        <v>7909.6907730684034</v>
      </c>
      <c r="V2515">
        <f>'MCMC raw'!B2515</f>
        <v>65592.996849457704</v>
      </c>
      <c r="W2515" s="10">
        <f t="shared" si="712"/>
        <v>246.89849217679875</v>
      </c>
      <c r="X2515" s="10">
        <f t="shared" si="713"/>
        <v>9502.7206046328065</v>
      </c>
      <c r="Y2515" s="10">
        <f t="shared" si="714"/>
        <v>7764.0031505422958</v>
      </c>
      <c r="Z2515" s="12">
        <f t="shared" si="715"/>
        <v>7.7961016720624152E-2</v>
      </c>
      <c r="AA2515" s="12">
        <f t="shared" si="716"/>
        <v>0.45808868464104241</v>
      </c>
      <c r="AB2515" s="12">
        <f t="shared" si="717"/>
        <v>1.4299093196692829E-2</v>
      </c>
      <c r="AC2515" s="12">
        <f t="shared" si="718"/>
        <v>0.55034879455835939</v>
      </c>
      <c r="AD2515" s="12">
        <f t="shared" si="719"/>
        <v>0.44965120544164061</v>
      </c>
      <c r="AE2515" s="12">
        <f>('Estimates from MCMC'!$B$2-'MCMC runs'!V2515)/'Estimates from MCMC'!$B$2</f>
        <v>0.10583861322767146</v>
      </c>
    </row>
    <row r="2516" spans="1:31" x14ac:dyDescent="0.3">
      <c r="A2516">
        <v>2515</v>
      </c>
      <c r="B2516">
        <f>'MCMC raw'!C2516</f>
        <v>58742.262048380602</v>
      </c>
      <c r="C2516">
        <f>'MCMC raw'!E2516</f>
        <v>57630.454125699202</v>
      </c>
      <c r="D2516">
        <f t="shared" si="702"/>
        <v>1111.8079226814007</v>
      </c>
      <c r="E2516">
        <f>'MCMC raw'!K2516</f>
        <v>58668.826840123002</v>
      </c>
      <c r="F2516">
        <f t="shared" si="703"/>
        <v>73.435208257600607</v>
      </c>
      <c r="G2516">
        <f>'MCMC raw'!D2516</f>
        <v>58644.179305571699</v>
      </c>
      <c r="H2516">
        <f t="shared" si="704"/>
        <v>98.082742808903276</v>
      </c>
      <c r="I2516">
        <f>'MCMC raw'!J2516</f>
        <v>57459.767545166702</v>
      </c>
      <c r="J2516">
        <f t="shared" si="705"/>
        <v>1282.4945032139003</v>
      </c>
      <c r="K2516">
        <f>'MCMC raw'!I2516</f>
        <v>56818.133385187</v>
      </c>
      <c r="L2516">
        <f t="shared" si="706"/>
        <v>1924.1286631936018</v>
      </c>
      <c r="M2516">
        <f t="shared" si="707"/>
        <v>641.63415997970151</v>
      </c>
      <c r="N2516">
        <f>'Estimates from MCMC'!$B$2-K2516</f>
        <v>16538.866614813</v>
      </c>
      <c r="O2516">
        <f>'MCMC raw'!G2516</f>
        <v>58140.585563438603</v>
      </c>
      <c r="P2516" s="10">
        <f t="shared" si="708"/>
        <v>1322.4521782516022</v>
      </c>
      <c r="Q2516">
        <f>'MCMC raw'!H2516</f>
        <v>58175.760362880501</v>
      </c>
      <c r="R2516" s="10">
        <f t="shared" si="709"/>
        <v>35.174799441898358</v>
      </c>
      <c r="S2516" s="10">
        <f t="shared" si="710"/>
        <v>1357.6269776935005</v>
      </c>
      <c r="T2516">
        <f>'MCMC raw'!F2516</f>
        <v>64943.437452746199</v>
      </c>
      <c r="U2516">
        <f t="shared" si="711"/>
        <v>8125.3040675591983</v>
      </c>
      <c r="V2516">
        <f>'MCMC raw'!B2516</f>
        <v>66555.057271900194</v>
      </c>
      <c r="W2516" s="10">
        <f t="shared" si="712"/>
        <v>253.99284146049467</v>
      </c>
      <c r="X2516" s="10">
        <f t="shared" si="713"/>
        <v>9736.9238867131935</v>
      </c>
      <c r="Y2516" s="10">
        <f t="shared" si="714"/>
        <v>6801.9427280998061</v>
      </c>
      <c r="Z2516" s="12">
        <f t="shared" si="715"/>
        <v>8.2087062512345613E-2</v>
      </c>
      <c r="AA2516" s="12">
        <f t="shared" si="716"/>
        <v>0.49128542219947452</v>
      </c>
      <c r="AB2516" s="12">
        <f t="shared" si="717"/>
        <v>1.5357330546036725E-2</v>
      </c>
      <c r="AC2516" s="12">
        <f t="shared" si="718"/>
        <v>0.58872981525785684</v>
      </c>
      <c r="AD2516" s="12">
        <f t="shared" si="719"/>
        <v>0.41127018474214316</v>
      </c>
      <c r="AE2516" s="12">
        <f>('Estimates from MCMC'!$B$2-'MCMC runs'!V2516)/'Estimates from MCMC'!$B$2</f>
        <v>9.2723839962100499E-2</v>
      </c>
    </row>
    <row r="2517" spans="1:31" x14ac:dyDescent="0.3">
      <c r="A2517">
        <v>2516</v>
      </c>
      <c r="B2517">
        <f>'MCMC raw'!C2517</f>
        <v>57604.913949206399</v>
      </c>
      <c r="C2517">
        <f>'MCMC raw'!E2517</f>
        <v>56445.582110907999</v>
      </c>
      <c r="D2517">
        <f t="shared" si="702"/>
        <v>1159.3318382983998</v>
      </c>
      <c r="E2517">
        <f>'MCMC raw'!K2517</f>
        <v>57525.094407892699</v>
      </c>
      <c r="F2517">
        <f t="shared" si="703"/>
        <v>79.819541313700029</v>
      </c>
      <c r="G2517">
        <f>'MCMC raw'!D2517</f>
        <v>57508.655263849701</v>
      </c>
      <c r="H2517">
        <f t="shared" si="704"/>
        <v>96.258685356697242</v>
      </c>
      <c r="I2517">
        <f>'MCMC raw'!J2517</f>
        <v>56270.421765606101</v>
      </c>
      <c r="J2517">
        <f t="shared" si="705"/>
        <v>1334.4921836002977</v>
      </c>
      <c r="K2517">
        <f>'MCMC raw'!I2517</f>
        <v>55641.8894767979</v>
      </c>
      <c r="L2517">
        <f t="shared" si="706"/>
        <v>1963.0244724084987</v>
      </c>
      <c r="M2517">
        <f t="shared" si="707"/>
        <v>628.53228880820097</v>
      </c>
      <c r="N2517">
        <f>'Estimates from MCMC'!$B$2-K2517</f>
        <v>17715.1105232021</v>
      </c>
      <c r="O2517">
        <f>'MCMC raw'!G2517</f>
        <v>56947.999253309899</v>
      </c>
      <c r="P2517" s="10">
        <f t="shared" si="708"/>
        <v>1306.1097765119994</v>
      </c>
      <c r="Q2517">
        <f>'MCMC raw'!H2517</f>
        <v>56982.091681029</v>
      </c>
      <c r="R2517" s="10">
        <f t="shared" si="709"/>
        <v>34.092427719100669</v>
      </c>
      <c r="S2517" s="10">
        <f t="shared" si="710"/>
        <v>1340.2022042311</v>
      </c>
      <c r="T2517">
        <f>'MCMC raw'!F2517</f>
        <v>63246.063587065299</v>
      </c>
      <c r="U2517">
        <f t="shared" si="711"/>
        <v>7604.1741102673986</v>
      </c>
      <c r="V2517">
        <f>'MCMC raw'!B2517</f>
        <v>64826.144495957298</v>
      </c>
      <c r="W2517" s="10">
        <f t="shared" si="712"/>
        <v>239.87870466089953</v>
      </c>
      <c r="X2517" s="10">
        <f t="shared" si="713"/>
        <v>9184.2550191593982</v>
      </c>
      <c r="Y2517" s="10">
        <f t="shared" si="714"/>
        <v>8530.8555040427018</v>
      </c>
      <c r="Z2517" s="12">
        <f t="shared" si="715"/>
        <v>7.565305350343654E-2</v>
      </c>
      <c r="AA2517" s="12">
        <f t="shared" si="716"/>
        <v>0.42924790676907976</v>
      </c>
      <c r="AB2517" s="12">
        <f t="shared" si="717"/>
        <v>1.3540909290219894E-2</v>
      </c>
      <c r="AC2517" s="12">
        <f t="shared" si="718"/>
        <v>0.51844186956273619</v>
      </c>
      <c r="AD2517" s="12">
        <f t="shared" si="719"/>
        <v>0.48155813043726381</v>
      </c>
      <c r="AE2517" s="12">
        <f>('Estimates from MCMC'!$B$2-'MCMC runs'!V2517)/'Estimates from MCMC'!$B$2</f>
        <v>0.1162923170800701</v>
      </c>
    </row>
    <row r="2518" spans="1:31" x14ac:dyDescent="0.3">
      <c r="A2518">
        <v>2517</v>
      </c>
      <c r="B2518">
        <f>'MCMC raw'!C2518</f>
        <v>57094.395309424603</v>
      </c>
      <c r="C2518">
        <f>'MCMC raw'!E2518</f>
        <v>55948.689556376899</v>
      </c>
      <c r="D2518">
        <f t="shared" si="702"/>
        <v>1145.7057530477032</v>
      </c>
      <c r="E2518">
        <f>'MCMC raw'!K2518</f>
        <v>57030.467238248202</v>
      </c>
      <c r="F2518">
        <f t="shared" si="703"/>
        <v>63.928071176400408</v>
      </c>
      <c r="G2518">
        <f>'MCMC raw'!D2518</f>
        <v>56996.184314780003</v>
      </c>
      <c r="H2518">
        <f t="shared" si="704"/>
        <v>98.21099464459985</v>
      </c>
      <c r="I2518">
        <f>'MCMC raw'!J2518</f>
        <v>55786.927942470204</v>
      </c>
      <c r="J2518">
        <f t="shared" si="705"/>
        <v>1307.467366954399</v>
      </c>
      <c r="K2518">
        <f>'MCMC raw'!I2518</f>
        <v>55145.625794605199</v>
      </c>
      <c r="L2518">
        <f t="shared" si="706"/>
        <v>1948.7695148194034</v>
      </c>
      <c r="M2518">
        <f t="shared" si="707"/>
        <v>641.30214786500437</v>
      </c>
      <c r="N2518">
        <f>'Estimates from MCMC'!$B$2-K2518</f>
        <v>18211.374205394801</v>
      </c>
      <c r="O2518">
        <f>'MCMC raw'!G2518</f>
        <v>56470.3518825797</v>
      </c>
      <c r="P2518" s="10">
        <f t="shared" si="708"/>
        <v>1324.7260879745008</v>
      </c>
      <c r="Q2518">
        <f>'MCMC raw'!H2518</f>
        <v>56505.520835023402</v>
      </c>
      <c r="R2518" s="10">
        <f t="shared" si="709"/>
        <v>35.168952443702437</v>
      </c>
      <c r="S2518" s="10">
        <f t="shared" si="710"/>
        <v>1359.8950404182033</v>
      </c>
      <c r="T2518">
        <f>'MCMC raw'!F2518</f>
        <v>62768.500442563098</v>
      </c>
      <c r="U2518">
        <f t="shared" si="711"/>
        <v>7622.8746479578986</v>
      </c>
      <c r="V2518">
        <f>'MCMC raw'!B2518</f>
        <v>64373.431358564703</v>
      </c>
      <c r="W2518" s="10">
        <f t="shared" si="712"/>
        <v>245.03587558340223</v>
      </c>
      <c r="X2518" s="10">
        <f t="shared" si="713"/>
        <v>9227.8055639595041</v>
      </c>
      <c r="Y2518" s="10">
        <f t="shared" si="714"/>
        <v>8983.5686414352967</v>
      </c>
      <c r="Z2518" s="12">
        <f t="shared" si="715"/>
        <v>7.4672840450192832E-2</v>
      </c>
      <c r="AA2518" s="12">
        <f t="shared" si="716"/>
        <v>0.41857767360025777</v>
      </c>
      <c r="AB2518" s="12">
        <f t="shared" si="717"/>
        <v>1.3455100796886303E-2</v>
      </c>
      <c r="AC2518" s="12">
        <f t="shared" si="718"/>
        <v>0.50670561484733689</v>
      </c>
      <c r="AD2518" s="12">
        <f t="shared" si="719"/>
        <v>0.49329438515266311</v>
      </c>
      <c r="AE2518" s="12">
        <f>('Estimates from MCMC'!$B$2-'MCMC runs'!V2518)/'Estimates from MCMC'!$B$2</f>
        <v>0.12246368637533292</v>
      </c>
    </row>
    <row r="2519" spans="1:31" x14ac:dyDescent="0.3">
      <c r="A2519">
        <v>2518</v>
      </c>
      <c r="B2519">
        <f>'MCMC raw'!C2519</f>
        <v>58322.603976101404</v>
      </c>
      <c r="C2519">
        <f>'MCMC raw'!E2519</f>
        <v>57193.116776902803</v>
      </c>
      <c r="D2519">
        <f t="shared" si="702"/>
        <v>1129.4871991986001</v>
      </c>
      <c r="E2519">
        <f>'MCMC raw'!K2519</f>
        <v>58247.386168976998</v>
      </c>
      <c r="F2519">
        <f t="shared" si="703"/>
        <v>75.217807124405226</v>
      </c>
      <c r="G2519">
        <f>'MCMC raw'!D2519</f>
        <v>58223.454908142499</v>
      </c>
      <c r="H2519">
        <f t="shared" si="704"/>
        <v>99.149067958904197</v>
      </c>
      <c r="I2519">
        <f>'MCMC raw'!J2519</f>
        <v>57019.5876657345</v>
      </c>
      <c r="J2519">
        <f t="shared" si="705"/>
        <v>1303.0163103669038</v>
      </c>
      <c r="K2519">
        <f>'MCMC raw'!I2519</f>
        <v>56371.756414810399</v>
      </c>
      <c r="L2519">
        <f t="shared" si="706"/>
        <v>1950.8475612910042</v>
      </c>
      <c r="M2519">
        <f t="shared" si="707"/>
        <v>647.83125092410046</v>
      </c>
      <c r="N2519">
        <f>'Estimates from MCMC'!$B$2-K2519</f>
        <v>16985.243585189601</v>
      </c>
      <c r="O2519">
        <f>'MCMC raw'!G2519</f>
        <v>57709.227906451997</v>
      </c>
      <c r="P2519" s="10">
        <f t="shared" si="708"/>
        <v>1337.4714916415978</v>
      </c>
      <c r="Q2519">
        <f>'MCMC raw'!H2519</f>
        <v>57744.774363855497</v>
      </c>
      <c r="R2519" s="10">
        <f t="shared" si="709"/>
        <v>35.546457403499517</v>
      </c>
      <c r="S2519" s="10">
        <f t="shared" si="710"/>
        <v>1373.0179490450973</v>
      </c>
      <c r="T2519">
        <f>'MCMC raw'!F2519</f>
        <v>64238.449805508099</v>
      </c>
      <c r="U2519">
        <f t="shared" si="711"/>
        <v>7866.6933906976992</v>
      </c>
      <c r="V2519">
        <f>'MCMC raw'!B2519</f>
        <v>65863.856367934597</v>
      </c>
      <c r="W2519" s="10">
        <f t="shared" si="712"/>
        <v>252.38861338140123</v>
      </c>
      <c r="X2519" s="10">
        <f t="shared" si="713"/>
        <v>9492.0999531241978</v>
      </c>
      <c r="Y2519" s="10">
        <f t="shared" si="714"/>
        <v>7493.1436320654029</v>
      </c>
      <c r="Z2519" s="12">
        <f t="shared" si="715"/>
        <v>8.0835929267585524E-2</v>
      </c>
      <c r="AA2519" s="12">
        <f t="shared" si="716"/>
        <v>0.4631486944088995</v>
      </c>
      <c r="AB2519" s="12">
        <f t="shared" si="717"/>
        <v>1.4859287246340889E-2</v>
      </c>
      <c r="AC2519" s="12">
        <f t="shared" si="718"/>
        <v>0.55884391092282593</v>
      </c>
      <c r="AD2519" s="12">
        <f t="shared" si="719"/>
        <v>0.44115608907717407</v>
      </c>
      <c r="AE2519" s="12">
        <f>('Estimates from MCMC'!$B$2-'MCMC runs'!V2519)/'Estimates from MCMC'!$B$2</f>
        <v>0.1021462659605137</v>
      </c>
    </row>
    <row r="2520" spans="1:31" x14ac:dyDescent="0.3">
      <c r="A2520">
        <v>2519</v>
      </c>
      <c r="B2520">
        <f>'MCMC raw'!C2520</f>
        <v>59211.857438385297</v>
      </c>
      <c r="C2520">
        <f>'MCMC raw'!E2520</f>
        <v>58096.591398420103</v>
      </c>
      <c r="D2520">
        <f t="shared" si="702"/>
        <v>1115.2660399651941</v>
      </c>
      <c r="E2520">
        <f>'MCMC raw'!K2520</f>
        <v>59158.5263644429</v>
      </c>
      <c r="F2520">
        <f t="shared" si="703"/>
        <v>53.331073942397779</v>
      </c>
      <c r="G2520">
        <f>'MCMC raw'!D2520</f>
        <v>59115.7537562082</v>
      </c>
      <c r="H2520">
        <f t="shared" si="704"/>
        <v>96.103682177097653</v>
      </c>
      <c r="I2520">
        <f>'MCMC raw'!J2520</f>
        <v>57947.514694760801</v>
      </c>
      <c r="J2520">
        <f t="shared" si="705"/>
        <v>1264.3427436244965</v>
      </c>
      <c r="K2520">
        <f>'MCMC raw'!I2520</f>
        <v>57319.150731245303</v>
      </c>
      <c r="L2520">
        <f t="shared" si="706"/>
        <v>1892.7067071399943</v>
      </c>
      <c r="M2520">
        <f t="shared" si="707"/>
        <v>628.36396351549774</v>
      </c>
      <c r="N2520">
        <f>'Estimates from MCMC'!$B$2-K2520</f>
        <v>16037.849268754697</v>
      </c>
      <c r="O2520">
        <f>'MCMC raw'!G2520</f>
        <v>58610.977363900201</v>
      </c>
      <c r="P2520" s="10">
        <f t="shared" si="708"/>
        <v>1291.8266326548983</v>
      </c>
      <c r="Q2520">
        <f>'MCMC raw'!H2520</f>
        <v>58645.676861054897</v>
      </c>
      <c r="R2520" s="10">
        <f t="shared" si="709"/>
        <v>34.699497154695564</v>
      </c>
      <c r="S2520" s="10">
        <f t="shared" si="710"/>
        <v>1326.5261298095938</v>
      </c>
      <c r="T2520">
        <f>'MCMC raw'!F2520</f>
        <v>65250.434414334602</v>
      </c>
      <c r="U2520">
        <f t="shared" si="711"/>
        <v>7931.2836830892993</v>
      </c>
      <c r="V2520">
        <f>'MCMC raw'!B2520</f>
        <v>66818.927903547301</v>
      </c>
      <c r="W2520" s="10">
        <f t="shared" si="712"/>
        <v>241.96735940310464</v>
      </c>
      <c r="X2520" s="10">
        <f t="shared" si="713"/>
        <v>9499.7771723019978</v>
      </c>
      <c r="Y2520" s="10">
        <f t="shared" si="714"/>
        <v>6538.072096452699</v>
      </c>
      <c r="Z2520" s="12">
        <f t="shared" si="715"/>
        <v>8.2712220795961855E-2</v>
      </c>
      <c r="AA2520" s="12">
        <f t="shared" si="716"/>
        <v>0.49453536756584981</v>
      </c>
      <c r="AB2520" s="12">
        <f t="shared" si="717"/>
        <v>1.5087269829534497E-2</v>
      </c>
      <c r="AC2520" s="12">
        <f t="shared" si="718"/>
        <v>0.59233485819134613</v>
      </c>
      <c r="AD2520" s="12">
        <f t="shared" si="719"/>
        <v>0.40766514180865387</v>
      </c>
      <c r="AE2520" s="12">
        <f>('Estimates from MCMC'!$B$2-'MCMC runs'!V2520)/'Estimates from MCMC'!$B$2</f>
        <v>8.9126764950211962E-2</v>
      </c>
    </row>
    <row r="2521" spans="1:31" x14ac:dyDescent="0.3">
      <c r="A2521">
        <v>2520</v>
      </c>
      <c r="B2521">
        <f>'MCMC raw'!C2521</f>
        <v>58481.104324024003</v>
      </c>
      <c r="C2521">
        <f>'MCMC raw'!E2521</f>
        <v>57341.4934816405</v>
      </c>
      <c r="D2521">
        <f t="shared" si="702"/>
        <v>1139.610842383503</v>
      </c>
      <c r="E2521">
        <f>'MCMC raw'!K2521</f>
        <v>58407.8619964514</v>
      </c>
      <c r="F2521">
        <f t="shared" si="703"/>
        <v>73.242327572603244</v>
      </c>
      <c r="G2521">
        <f>'MCMC raw'!D2521</f>
        <v>58382.0995176406</v>
      </c>
      <c r="H2521">
        <f t="shared" si="704"/>
        <v>99.004806383403775</v>
      </c>
      <c r="I2521">
        <f>'MCMC raw'!J2521</f>
        <v>57170.023001759902</v>
      </c>
      <c r="J2521">
        <f t="shared" si="705"/>
        <v>1311.0813222641009</v>
      </c>
      <c r="K2521">
        <f>'MCMC raw'!I2521</f>
        <v>56522.983046933798</v>
      </c>
      <c r="L2521">
        <f t="shared" si="706"/>
        <v>1958.1212770902057</v>
      </c>
      <c r="M2521">
        <f t="shared" si="707"/>
        <v>647.0399548261048</v>
      </c>
      <c r="N2521">
        <f>'Estimates from MCMC'!$B$2-K2521</f>
        <v>16834.016953066202</v>
      </c>
      <c r="O2521">
        <f>'MCMC raw'!G2521</f>
        <v>57867.2694791225</v>
      </c>
      <c r="P2521" s="10">
        <f t="shared" si="708"/>
        <v>1344.2864321887027</v>
      </c>
      <c r="Q2521">
        <f>'MCMC raw'!H2521</f>
        <v>57902.438377493498</v>
      </c>
      <c r="R2521" s="10">
        <f t="shared" si="709"/>
        <v>35.16889837099734</v>
      </c>
      <c r="S2521" s="10">
        <f t="shared" si="710"/>
        <v>1379.4553305597001</v>
      </c>
      <c r="T2521">
        <f>'MCMC raw'!F2521</f>
        <v>64501.0309967414</v>
      </c>
      <c r="U2521">
        <f t="shared" si="711"/>
        <v>7978.047949807602</v>
      </c>
      <c r="V2521">
        <f>'MCMC raw'!B2521</f>
        <v>66135.947649215203</v>
      </c>
      <c r="W2521" s="10">
        <f t="shared" si="712"/>
        <v>255.46132191410288</v>
      </c>
      <c r="X2521" s="10">
        <f t="shared" si="713"/>
        <v>9612.964602281405</v>
      </c>
      <c r="Y2521" s="10">
        <f t="shared" si="714"/>
        <v>7221.0523507847975</v>
      </c>
      <c r="Z2521" s="12">
        <f t="shared" si="715"/>
        <v>8.1944513564746149E-2</v>
      </c>
      <c r="AA2521" s="12">
        <f t="shared" si="716"/>
        <v>0.47392419599259428</v>
      </c>
      <c r="AB2521" s="12">
        <f t="shared" si="717"/>
        <v>1.5175303828333875E-2</v>
      </c>
      <c r="AC2521" s="12">
        <f t="shared" si="718"/>
        <v>0.57104401338567434</v>
      </c>
      <c r="AD2521" s="12">
        <f t="shared" si="719"/>
        <v>0.42895598661432566</v>
      </c>
      <c r="AE2521" s="12">
        <f>('Estimates from MCMC'!$B$2-'MCMC runs'!V2521)/'Estimates from MCMC'!$B$2</f>
        <v>9.8437127346876208E-2</v>
      </c>
    </row>
    <row r="2522" spans="1:31" x14ac:dyDescent="0.3">
      <c r="A2522">
        <v>2521</v>
      </c>
      <c r="B2522">
        <f>'MCMC raw'!C2522</f>
        <v>57681.238541087499</v>
      </c>
      <c r="C2522">
        <f>'MCMC raw'!E2522</f>
        <v>56540.187833025397</v>
      </c>
      <c r="D2522">
        <f t="shared" si="702"/>
        <v>1141.0507080621028</v>
      </c>
      <c r="E2522">
        <f>'MCMC raw'!K2522</f>
        <v>57615.266726981099</v>
      </c>
      <c r="F2522">
        <f t="shared" si="703"/>
        <v>65.971814106400416</v>
      </c>
      <c r="G2522">
        <f>'MCMC raw'!D2522</f>
        <v>57586.909497598201</v>
      </c>
      <c r="H2522">
        <f t="shared" si="704"/>
        <v>94.329043489298783</v>
      </c>
      <c r="I2522">
        <f>'MCMC raw'!J2522</f>
        <v>56380.5216399774</v>
      </c>
      <c r="J2522">
        <f t="shared" si="705"/>
        <v>1300.7169011100996</v>
      </c>
      <c r="K2522">
        <f>'MCMC raw'!I2522</f>
        <v>55764.3818277385</v>
      </c>
      <c r="L2522">
        <f t="shared" si="706"/>
        <v>1916.8567133489996</v>
      </c>
      <c r="M2522">
        <f t="shared" si="707"/>
        <v>616.13981223890005</v>
      </c>
      <c r="N2522">
        <f>'Estimates from MCMC'!$B$2-K2522</f>
        <v>17592.6181722615</v>
      </c>
      <c r="O2522">
        <f>'MCMC raw'!G2522</f>
        <v>57031.3058904317</v>
      </c>
      <c r="P2522" s="10">
        <f t="shared" si="708"/>
        <v>1266.9240626932005</v>
      </c>
      <c r="Q2522">
        <f>'MCMC raw'!H2522</f>
        <v>57065.254257559202</v>
      </c>
      <c r="R2522" s="10">
        <f t="shared" si="709"/>
        <v>33.948367127501115</v>
      </c>
      <c r="S2522" s="10">
        <f t="shared" si="710"/>
        <v>1300.8724298207017</v>
      </c>
      <c r="T2522">
        <f>'MCMC raw'!F2522</f>
        <v>63503.795547041504</v>
      </c>
      <c r="U2522">
        <f t="shared" si="711"/>
        <v>7739.4137193030037</v>
      </c>
      <c r="V2522">
        <f>'MCMC raw'!B2522</f>
        <v>65042.294922045701</v>
      </c>
      <c r="W2522" s="10">
        <f t="shared" si="712"/>
        <v>237.62694518349599</v>
      </c>
      <c r="X2522" s="10">
        <f t="shared" si="713"/>
        <v>9277.9130943072014</v>
      </c>
      <c r="Y2522" s="10">
        <f t="shared" si="714"/>
        <v>8314.7050779542988</v>
      </c>
      <c r="Z2522" s="12">
        <f t="shared" si="715"/>
        <v>7.3944220074747227E-2</v>
      </c>
      <c r="AA2522" s="12">
        <f t="shared" si="716"/>
        <v>0.43992392965737376</v>
      </c>
      <c r="AB2522" s="12">
        <f t="shared" si="717"/>
        <v>1.350719619198951E-2</v>
      </c>
      <c r="AC2522" s="12">
        <f t="shared" si="718"/>
        <v>0.52737534592411051</v>
      </c>
      <c r="AD2522" s="12">
        <f t="shared" si="719"/>
        <v>0.47262465407588949</v>
      </c>
      <c r="AE2522" s="12">
        <f>('Estimates from MCMC'!$B$2-'MCMC runs'!V2522)/'Estimates from MCMC'!$B$2</f>
        <v>0.11334576220339299</v>
      </c>
    </row>
    <row r="2523" spans="1:31" x14ac:dyDescent="0.3">
      <c r="A2523">
        <v>2522</v>
      </c>
      <c r="B2523">
        <f>'MCMC raw'!C2523</f>
        <v>57862.661337539503</v>
      </c>
      <c r="C2523">
        <f>'MCMC raw'!E2523</f>
        <v>56764.281766074899</v>
      </c>
      <c r="D2523">
        <f t="shared" si="702"/>
        <v>1098.3795714646039</v>
      </c>
      <c r="E2523">
        <f>'MCMC raw'!K2523</f>
        <v>57790.897451896497</v>
      </c>
      <c r="F2523">
        <f t="shared" si="703"/>
        <v>71.763885643005779</v>
      </c>
      <c r="G2523">
        <f>'MCMC raw'!D2523</f>
        <v>57767.620744587803</v>
      </c>
      <c r="H2523">
        <f t="shared" si="704"/>
        <v>95.040592951700091</v>
      </c>
      <c r="I2523">
        <f>'MCMC raw'!J2523</f>
        <v>56598.153492472396</v>
      </c>
      <c r="J2523">
        <f t="shared" si="705"/>
        <v>1264.5078450671062</v>
      </c>
      <c r="K2523">
        <f>'MCMC raw'!I2523</f>
        <v>55976.861938505797</v>
      </c>
      <c r="L2523">
        <f t="shared" si="706"/>
        <v>1885.7993990337054</v>
      </c>
      <c r="M2523">
        <f t="shared" si="707"/>
        <v>621.29155396659917</v>
      </c>
      <c r="N2523">
        <f>'Estimates from MCMC'!$B$2-K2523</f>
        <v>17380.138061494203</v>
      </c>
      <c r="O2523">
        <f>'MCMC raw'!G2523</f>
        <v>57256.659475894201</v>
      </c>
      <c r="P2523" s="10">
        <f t="shared" si="708"/>
        <v>1279.7975373884037</v>
      </c>
      <c r="Q2523">
        <f>'MCMC raw'!H2523</f>
        <v>57290.840128444201</v>
      </c>
      <c r="R2523" s="10">
        <f t="shared" si="709"/>
        <v>34.18065254999965</v>
      </c>
      <c r="S2523" s="10">
        <f t="shared" si="710"/>
        <v>1313.9781899384034</v>
      </c>
      <c r="T2523">
        <f>'MCMC raw'!F2523</f>
        <v>63625.6429216346</v>
      </c>
      <c r="U2523">
        <f t="shared" si="711"/>
        <v>7648.7809831288032</v>
      </c>
      <c r="V2523">
        <f>'MCMC raw'!B2523</f>
        <v>65176.487931419499</v>
      </c>
      <c r="W2523" s="10">
        <f t="shared" si="712"/>
        <v>236.86681984649476</v>
      </c>
      <c r="X2523" s="10">
        <f t="shared" si="713"/>
        <v>9199.6259929137013</v>
      </c>
      <c r="Y2523" s="10">
        <f t="shared" si="714"/>
        <v>8180.5120685805014</v>
      </c>
      <c r="Z2523" s="12">
        <f t="shared" si="715"/>
        <v>7.5602287236689436E-2</v>
      </c>
      <c r="AA2523" s="12">
        <f t="shared" si="716"/>
        <v>0.44008746973504903</v>
      </c>
      <c r="AB2523" s="12">
        <f t="shared" si="717"/>
        <v>1.3628592535250027E-2</v>
      </c>
      <c r="AC2523" s="12">
        <f t="shared" si="718"/>
        <v>0.52931834950698842</v>
      </c>
      <c r="AD2523" s="12">
        <f t="shared" si="719"/>
        <v>0.47068165049301153</v>
      </c>
      <c r="AE2523" s="12">
        <f>('Estimates from MCMC'!$B$2-'MCMC runs'!V2523)/'Estimates from MCMC'!$B$2</f>
        <v>0.1115164478997301</v>
      </c>
    </row>
    <row r="2524" spans="1:31" x14ac:dyDescent="0.3">
      <c r="A2524">
        <v>2523</v>
      </c>
      <c r="B2524">
        <f>'MCMC raw'!C2524</f>
        <v>58339.133902568101</v>
      </c>
      <c r="C2524">
        <f>'MCMC raw'!E2524</f>
        <v>57210.407721834599</v>
      </c>
      <c r="D2524">
        <f t="shared" si="702"/>
        <v>1128.7261807335017</v>
      </c>
      <c r="E2524">
        <f>'MCMC raw'!K2524</f>
        <v>58273.518257867399</v>
      </c>
      <c r="F2524">
        <f t="shared" si="703"/>
        <v>65.615644700701523</v>
      </c>
      <c r="G2524">
        <f>'MCMC raw'!D2524</f>
        <v>58241.517889034898</v>
      </c>
      <c r="H2524">
        <f t="shared" si="704"/>
        <v>97.616013533202931</v>
      </c>
      <c r="I2524">
        <f>'MCMC raw'!J2524</f>
        <v>57047.6586467093</v>
      </c>
      <c r="J2524">
        <f t="shared" si="705"/>
        <v>1291.4752558588007</v>
      </c>
      <c r="K2524">
        <f>'MCMC raw'!I2524</f>
        <v>56409.484741583197</v>
      </c>
      <c r="L2524">
        <f t="shared" si="706"/>
        <v>1929.6491609849036</v>
      </c>
      <c r="M2524">
        <f t="shared" si="707"/>
        <v>638.17390512610291</v>
      </c>
      <c r="N2524">
        <f>'Estimates from MCMC'!$B$2-K2524</f>
        <v>16947.515258416803</v>
      </c>
      <c r="O2524">
        <f>'MCMC raw'!G2524</f>
        <v>57720.806670370599</v>
      </c>
      <c r="P2524" s="10">
        <f t="shared" si="708"/>
        <v>1311.3219287874017</v>
      </c>
      <c r="Q2524">
        <f>'MCMC raw'!H2524</f>
        <v>57755.965463707398</v>
      </c>
      <c r="R2524" s="10">
        <f t="shared" si="709"/>
        <v>35.158793336799135</v>
      </c>
      <c r="S2524" s="10">
        <f t="shared" si="710"/>
        <v>1346.4807221242008</v>
      </c>
      <c r="T2524">
        <f>'MCMC raw'!F2524</f>
        <v>64190.878239821199</v>
      </c>
      <c r="U2524">
        <f t="shared" si="711"/>
        <v>7781.3934982380015</v>
      </c>
      <c r="V2524">
        <f>'MCMC raw'!B2524</f>
        <v>65778.712967408093</v>
      </c>
      <c r="W2524" s="10">
        <f t="shared" si="712"/>
        <v>241.35400546269375</v>
      </c>
      <c r="X2524" s="10">
        <f t="shared" si="713"/>
        <v>9369.2282258248961</v>
      </c>
      <c r="Y2524" s="10">
        <f t="shared" si="714"/>
        <v>7578.2870325919066</v>
      </c>
      <c r="Z2524" s="12">
        <f t="shared" si="715"/>
        <v>7.9450037459354736E-2</v>
      </c>
      <c r="AA2524" s="12">
        <f t="shared" si="716"/>
        <v>0.45914656984146718</v>
      </c>
      <c r="AB2524" s="12">
        <f t="shared" si="717"/>
        <v>1.4241262024698744E-2</v>
      </c>
      <c r="AC2524" s="12">
        <f t="shared" si="718"/>
        <v>0.5528378693255207</v>
      </c>
      <c r="AD2524" s="12">
        <f t="shared" si="719"/>
        <v>0.44716213067447935</v>
      </c>
      <c r="AE2524" s="12">
        <f>('Estimates from MCMC'!$B$2-'MCMC runs'!V2524)/'Estimates from MCMC'!$B$2</f>
        <v>0.10330693775088821</v>
      </c>
    </row>
    <row r="2525" spans="1:31" x14ac:dyDescent="0.3">
      <c r="A2525">
        <v>2524</v>
      </c>
      <c r="B2525">
        <f>'MCMC raw'!C2525</f>
        <v>57703.546884819698</v>
      </c>
      <c r="C2525">
        <f>'MCMC raw'!E2525</f>
        <v>56611.092719583998</v>
      </c>
      <c r="D2525">
        <f t="shared" si="702"/>
        <v>1092.4541652357002</v>
      </c>
      <c r="E2525">
        <f>'MCMC raw'!K2525</f>
        <v>57631.3703611745</v>
      </c>
      <c r="F2525">
        <f t="shared" si="703"/>
        <v>72.176523645197449</v>
      </c>
      <c r="G2525">
        <f>'MCMC raw'!D2525</f>
        <v>57608.272095932101</v>
      </c>
      <c r="H2525">
        <f t="shared" si="704"/>
        <v>95.274788887596515</v>
      </c>
      <c r="I2525">
        <f>'MCMC raw'!J2525</f>
        <v>56444.285849754298</v>
      </c>
      <c r="J2525">
        <f t="shared" si="705"/>
        <v>1259.2610350653995</v>
      </c>
      <c r="K2525">
        <f>'MCMC raw'!I2525</f>
        <v>55821.317563737801</v>
      </c>
      <c r="L2525">
        <f t="shared" si="706"/>
        <v>1882.2293210818971</v>
      </c>
      <c r="M2525">
        <f t="shared" si="707"/>
        <v>622.96828601649759</v>
      </c>
      <c r="N2525">
        <f>'Estimates from MCMC'!$B$2-K2525</f>
        <v>17535.682436262199</v>
      </c>
      <c r="O2525">
        <f>'MCMC raw'!G2525</f>
        <v>57112.285877564602</v>
      </c>
      <c r="P2525" s="10">
        <f t="shared" si="708"/>
        <v>1290.968313826801</v>
      </c>
      <c r="Q2525">
        <f>'MCMC raw'!H2525</f>
        <v>57146.193227992502</v>
      </c>
      <c r="R2525" s="10">
        <f t="shared" si="709"/>
        <v>33.907350427900383</v>
      </c>
      <c r="S2525" s="10">
        <f t="shared" si="710"/>
        <v>1324.8756642547014</v>
      </c>
      <c r="T2525">
        <f>'MCMC raw'!F2525</f>
        <v>63525.482759090803</v>
      </c>
      <c r="U2525">
        <f t="shared" si="711"/>
        <v>7704.1651953530018</v>
      </c>
      <c r="V2525">
        <f>'MCMC raw'!B2525</f>
        <v>65092.423301884097</v>
      </c>
      <c r="W2525" s="10">
        <f t="shared" si="712"/>
        <v>242.06487853859289</v>
      </c>
      <c r="X2525" s="10">
        <f t="shared" si="713"/>
        <v>9271.1057381462961</v>
      </c>
      <c r="Y2525" s="10">
        <f t="shared" si="714"/>
        <v>8264.5766981159031</v>
      </c>
      <c r="Z2525" s="12">
        <f t="shared" si="715"/>
        <v>7.5553128261206345E-2</v>
      </c>
      <c r="AA2525" s="12">
        <f t="shared" si="716"/>
        <v>0.43934219402955699</v>
      </c>
      <c r="AB2525" s="12">
        <f t="shared" si="717"/>
        <v>1.3804132198358287E-2</v>
      </c>
      <c r="AC2525" s="12">
        <f t="shared" si="718"/>
        <v>0.52869945448912159</v>
      </c>
      <c r="AD2525" s="12">
        <f t="shared" si="719"/>
        <v>0.47130054551087835</v>
      </c>
      <c r="AE2525" s="12">
        <f>('Estimates from MCMC'!$B$2-'MCMC runs'!V2525)/'Estimates from MCMC'!$B$2</f>
        <v>0.11266241392254187</v>
      </c>
    </row>
    <row r="2526" spans="1:31" x14ac:dyDescent="0.3">
      <c r="A2526">
        <v>2525</v>
      </c>
      <c r="B2526">
        <f>'MCMC raw'!C2526</f>
        <v>57487.825770121002</v>
      </c>
      <c r="C2526">
        <f>'MCMC raw'!E2526</f>
        <v>56320.650730444402</v>
      </c>
      <c r="D2526">
        <f t="shared" si="702"/>
        <v>1167.1750396766001</v>
      </c>
      <c r="E2526">
        <f>'MCMC raw'!K2526</f>
        <v>57409.595199872398</v>
      </c>
      <c r="F2526">
        <f t="shared" si="703"/>
        <v>78.230570248604636</v>
      </c>
      <c r="G2526">
        <f>'MCMC raw'!D2526</f>
        <v>57389.495334573199</v>
      </c>
      <c r="H2526">
        <f t="shared" si="704"/>
        <v>98.330435547803063</v>
      </c>
      <c r="I2526">
        <f>'MCMC raw'!J2526</f>
        <v>56145.014782888298</v>
      </c>
      <c r="J2526">
        <f t="shared" si="705"/>
        <v>1342.8109872327041</v>
      </c>
      <c r="K2526">
        <f>'MCMC raw'!I2526</f>
        <v>55503.089778392503</v>
      </c>
      <c r="L2526">
        <f t="shared" si="706"/>
        <v>1984.7359917284994</v>
      </c>
      <c r="M2526">
        <f t="shared" si="707"/>
        <v>641.92500449579529</v>
      </c>
      <c r="N2526">
        <f>'Estimates from MCMC'!$B$2-K2526</f>
        <v>17853.910221607497</v>
      </c>
      <c r="O2526">
        <f>'MCMC raw'!G2526</f>
        <v>56843.8400127969</v>
      </c>
      <c r="P2526" s="10">
        <f t="shared" si="708"/>
        <v>1340.7502344043969</v>
      </c>
      <c r="Q2526">
        <f>'MCMC raw'!H2526</f>
        <v>56878.4497814836</v>
      </c>
      <c r="R2526" s="10">
        <f t="shared" si="709"/>
        <v>34.609768686699681</v>
      </c>
      <c r="S2526" s="10">
        <f t="shared" si="710"/>
        <v>1375.3600030910966</v>
      </c>
      <c r="T2526">
        <f>'MCMC raw'!F2526</f>
        <v>63416.121757589601</v>
      </c>
      <c r="U2526">
        <f t="shared" si="711"/>
        <v>7913.0319791970978</v>
      </c>
      <c r="V2526">
        <f>'MCMC raw'!B2526</f>
        <v>65048.356445605197</v>
      </c>
      <c r="W2526" s="10">
        <f t="shared" si="712"/>
        <v>256.87468492449989</v>
      </c>
      <c r="X2526" s="10">
        <f t="shared" si="713"/>
        <v>9545.2666672126943</v>
      </c>
      <c r="Y2526" s="10">
        <f t="shared" si="714"/>
        <v>8308.6435543948028</v>
      </c>
      <c r="Z2526" s="12">
        <f t="shared" si="715"/>
        <v>7.7034105471561198E-2</v>
      </c>
      <c r="AA2526" s="12">
        <f t="shared" si="716"/>
        <v>0.44321002407755128</v>
      </c>
      <c r="AB2526" s="12">
        <f t="shared" si="717"/>
        <v>1.4387586905955209E-2</v>
      </c>
      <c r="AC2526" s="12">
        <f t="shared" si="718"/>
        <v>0.53463171645506768</v>
      </c>
      <c r="AD2526" s="12">
        <f t="shared" si="719"/>
        <v>0.46536828354493232</v>
      </c>
      <c r="AE2526" s="12">
        <f>('Estimates from MCMC'!$B$2-'MCMC runs'!V2526)/'Estimates from MCMC'!$B$2</f>
        <v>0.11326313173105229</v>
      </c>
    </row>
    <row r="2527" spans="1:31" x14ac:dyDescent="0.3">
      <c r="A2527">
        <v>2526</v>
      </c>
      <c r="B2527">
        <f>'MCMC raw'!C2527</f>
        <v>58856.560197749197</v>
      </c>
      <c r="C2527">
        <f>'MCMC raw'!E2527</f>
        <v>57663.6631517356</v>
      </c>
      <c r="D2527">
        <f t="shared" si="702"/>
        <v>1192.897046013597</v>
      </c>
      <c r="E2527">
        <f>'MCMC raw'!K2527</f>
        <v>58790.594721005997</v>
      </c>
      <c r="F2527">
        <f t="shared" si="703"/>
        <v>65.96547674320027</v>
      </c>
      <c r="G2527">
        <f>'MCMC raw'!D2527</f>
        <v>58760.121586700501</v>
      </c>
      <c r="H2527">
        <f t="shared" si="704"/>
        <v>96.438611048695748</v>
      </c>
      <c r="I2527">
        <f>'MCMC raw'!J2527</f>
        <v>57501.871582616201</v>
      </c>
      <c r="J2527">
        <f t="shared" si="705"/>
        <v>1354.6886151329963</v>
      </c>
      <c r="K2527">
        <f>'MCMC raw'!I2527</f>
        <v>56872.144121524499</v>
      </c>
      <c r="L2527">
        <f t="shared" si="706"/>
        <v>1984.4160762246975</v>
      </c>
      <c r="M2527">
        <f t="shared" si="707"/>
        <v>629.72746109170112</v>
      </c>
      <c r="N2527">
        <f>'Estimates from MCMC'!$B$2-K2527</f>
        <v>16484.855878475501</v>
      </c>
      <c r="O2527">
        <f>'MCMC raw'!G2527</f>
        <v>58166.218916174199</v>
      </c>
      <c r="P2527" s="10">
        <f t="shared" si="708"/>
        <v>1294.0747946496995</v>
      </c>
      <c r="Q2527">
        <f>'MCMC raw'!H2527</f>
        <v>58200.912904800403</v>
      </c>
      <c r="R2527" s="10">
        <f t="shared" si="709"/>
        <v>34.693988626204373</v>
      </c>
      <c r="S2527" s="10">
        <f t="shared" si="710"/>
        <v>1328.7687832759038</v>
      </c>
      <c r="T2527">
        <f>'MCMC raw'!F2527</f>
        <v>64834.845728513603</v>
      </c>
      <c r="U2527">
        <f t="shared" si="711"/>
        <v>7962.7016069891033</v>
      </c>
      <c r="V2527">
        <f>'MCMC raw'!B2527</f>
        <v>66406.401446895106</v>
      </c>
      <c r="W2527" s="10">
        <f t="shared" si="712"/>
        <v>242.7869351055997</v>
      </c>
      <c r="X2527" s="10">
        <f t="shared" si="713"/>
        <v>9534.2573253706068</v>
      </c>
      <c r="Y2527" s="10">
        <f t="shared" si="714"/>
        <v>6950.5985531048937</v>
      </c>
      <c r="Z2527" s="12">
        <f t="shared" si="715"/>
        <v>8.0605423127228862E-2</v>
      </c>
      <c r="AA2527" s="12">
        <f t="shared" si="716"/>
        <v>0.483031314661726</v>
      </c>
      <c r="AB2527" s="12">
        <f t="shared" si="717"/>
        <v>1.4727877325431148E-2</v>
      </c>
      <c r="AC2527" s="12">
        <f t="shared" si="718"/>
        <v>0.57836461511438608</v>
      </c>
      <c r="AD2527" s="12">
        <f t="shared" si="719"/>
        <v>0.42163538488561397</v>
      </c>
      <c r="AE2527" s="12">
        <f>('Estimates from MCMC'!$B$2-'MCMC runs'!V2527)/'Estimates from MCMC'!$B$2</f>
        <v>9.4750310851110242E-2</v>
      </c>
    </row>
    <row r="2528" spans="1:31" x14ac:dyDescent="0.3">
      <c r="A2528">
        <v>2527</v>
      </c>
      <c r="B2528">
        <f>'MCMC raw'!C2528</f>
        <v>57431.4957720487</v>
      </c>
      <c r="C2528">
        <f>'MCMC raw'!E2528</f>
        <v>56301.744362535901</v>
      </c>
      <c r="D2528">
        <f t="shared" si="702"/>
        <v>1129.751409512799</v>
      </c>
      <c r="E2528">
        <f>'MCMC raw'!K2528</f>
        <v>57362.533195143798</v>
      </c>
      <c r="F2528">
        <f t="shared" si="703"/>
        <v>68.962576904901653</v>
      </c>
      <c r="G2528">
        <f>'MCMC raw'!D2528</f>
        <v>57336.549980131203</v>
      </c>
      <c r="H2528">
        <f t="shared" si="704"/>
        <v>94.945791917496535</v>
      </c>
      <c r="I2528">
        <f>'MCMC raw'!J2528</f>
        <v>56138.352648369502</v>
      </c>
      <c r="J2528">
        <f t="shared" si="705"/>
        <v>1293.1431236791977</v>
      </c>
      <c r="K2528">
        <f>'MCMC raw'!I2528</f>
        <v>55518.050973631798</v>
      </c>
      <c r="L2528">
        <f t="shared" si="706"/>
        <v>1913.4447984169019</v>
      </c>
      <c r="M2528">
        <f t="shared" si="707"/>
        <v>620.30167473770416</v>
      </c>
      <c r="N2528">
        <f>'Estimates from MCMC'!$B$2-K2528</f>
        <v>17838.949026368202</v>
      </c>
      <c r="O2528">
        <f>'MCMC raw'!G2528</f>
        <v>56795.989783912897</v>
      </c>
      <c r="P2528" s="10">
        <f t="shared" si="708"/>
        <v>1277.938810281099</v>
      </c>
      <c r="Q2528">
        <f>'MCMC raw'!H2528</f>
        <v>56830.075915483001</v>
      </c>
      <c r="R2528" s="10">
        <f t="shared" si="709"/>
        <v>34.086131570104044</v>
      </c>
      <c r="S2528" s="10">
        <f t="shared" si="710"/>
        <v>1312.024941851203</v>
      </c>
      <c r="T2528">
        <f>'MCMC raw'!F2528</f>
        <v>63160.696772233598</v>
      </c>
      <c r="U2528">
        <f t="shared" si="711"/>
        <v>7642.6457986017995</v>
      </c>
      <c r="V2528">
        <f>'MCMC raw'!B2528</f>
        <v>64710.007600343699</v>
      </c>
      <c r="W2528" s="10">
        <f t="shared" si="712"/>
        <v>237.28588625889824</v>
      </c>
      <c r="X2528" s="10">
        <f t="shared" si="713"/>
        <v>9191.9566267119008</v>
      </c>
      <c r="Y2528" s="10">
        <f t="shared" si="714"/>
        <v>8646.9923996563011</v>
      </c>
      <c r="Z2528" s="12">
        <f t="shared" si="715"/>
        <v>7.3548331794203003E-2</v>
      </c>
      <c r="AA2528" s="12">
        <f t="shared" si="716"/>
        <v>0.42842466713173583</v>
      </c>
      <c r="AB2528" s="12">
        <f t="shared" si="717"/>
        <v>1.3301561987096883E-2</v>
      </c>
      <c r="AC2528" s="12">
        <f t="shared" si="718"/>
        <v>0.5152745609130357</v>
      </c>
      <c r="AD2528" s="12">
        <f t="shared" si="719"/>
        <v>0.4847254390869643</v>
      </c>
      <c r="AE2528" s="12">
        <f>('Estimates from MCMC'!$B$2-'MCMC runs'!V2528)/'Estimates from MCMC'!$B$2</f>
        <v>0.11787549108682609</v>
      </c>
    </row>
    <row r="2529" spans="1:31" x14ac:dyDescent="0.3">
      <c r="A2529">
        <v>2528</v>
      </c>
      <c r="B2529">
        <f>'MCMC raw'!C2529</f>
        <v>57402.338727318202</v>
      </c>
      <c r="C2529">
        <f>'MCMC raw'!E2529</f>
        <v>56261.088033665699</v>
      </c>
      <c r="D2529">
        <f t="shared" si="702"/>
        <v>1141.2506936525024</v>
      </c>
      <c r="E2529">
        <f>'MCMC raw'!K2529</f>
        <v>57326.811195319897</v>
      </c>
      <c r="F2529">
        <f t="shared" si="703"/>
        <v>75.527531998304767</v>
      </c>
      <c r="G2529">
        <f>'MCMC raw'!D2529</f>
        <v>57310.704427844903</v>
      </c>
      <c r="H2529">
        <f t="shared" si="704"/>
        <v>91.634299473298597</v>
      </c>
      <c r="I2529">
        <f>'MCMC raw'!J2529</f>
        <v>56094.686222817203</v>
      </c>
      <c r="J2529">
        <f t="shared" si="705"/>
        <v>1307.6525045009985</v>
      </c>
      <c r="K2529">
        <f>'MCMC raw'!I2529</f>
        <v>55495.9837727919</v>
      </c>
      <c r="L2529">
        <f t="shared" si="706"/>
        <v>1906.3549545263013</v>
      </c>
      <c r="M2529">
        <f t="shared" si="707"/>
        <v>598.70245002530282</v>
      </c>
      <c r="N2529">
        <f>'Estimates from MCMC'!$B$2-K2529</f>
        <v>17861.0162272081</v>
      </c>
      <c r="O2529">
        <f>'MCMC raw'!G2529</f>
        <v>56717.453956593497</v>
      </c>
      <c r="P2529" s="10">
        <f t="shared" si="708"/>
        <v>1221.4701838015972</v>
      </c>
      <c r="Q2529">
        <f>'MCMC raw'!H2529</f>
        <v>56750.658423471599</v>
      </c>
      <c r="R2529" s="10">
        <f t="shared" si="709"/>
        <v>33.204466878101812</v>
      </c>
      <c r="S2529" s="10">
        <f t="shared" si="710"/>
        <v>1254.674650679699</v>
      </c>
      <c r="T2529">
        <f>'MCMC raw'!F2529</f>
        <v>63084.060843708998</v>
      </c>
      <c r="U2529">
        <f t="shared" si="711"/>
        <v>7588.0770709170974</v>
      </c>
      <c r="V2529">
        <f>'MCMC raw'!B2529</f>
        <v>64562.1115036712</v>
      </c>
      <c r="W2529" s="10">
        <f t="shared" si="712"/>
        <v>223.37600928250322</v>
      </c>
      <c r="X2529" s="10">
        <f t="shared" si="713"/>
        <v>9066.1277308792996</v>
      </c>
      <c r="Y2529" s="10">
        <f t="shared" si="714"/>
        <v>8794.8884963288001</v>
      </c>
      <c r="Z2529" s="12">
        <f t="shared" si="715"/>
        <v>7.024654335000402E-2</v>
      </c>
      <c r="AA2529" s="12">
        <f t="shared" si="716"/>
        <v>0.4248401644335334</v>
      </c>
      <c r="AB2529" s="12">
        <f t="shared" si="717"/>
        <v>1.2506343784752256E-2</v>
      </c>
      <c r="AC2529" s="12">
        <f t="shared" si="718"/>
        <v>0.50759305156828971</v>
      </c>
      <c r="AD2529" s="12">
        <f t="shared" si="719"/>
        <v>0.49240694843171035</v>
      </c>
      <c r="AE2529" s="12">
        <f>('Estimates from MCMC'!$B$2-'MCMC runs'!V2529)/'Estimates from MCMC'!$B$2</f>
        <v>0.11989160538638167</v>
      </c>
    </row>
    <row r="2530" spans="1:31" x14ac:dyDescent="0.3">
      <c r="A2530">
        <v>2529</v>
      </c>
      <c r="B2530">
        <f>'MCMC raw'!C2530</f>
        <v>57955.4074743331</v>
      </c>
      <c r="C2530">
        <f>'MCMC raw'!E2530</f>
        <v>56803.688424427201</v>
      </c>
      <c r="D2530">
        <f t="shared" si="702"/>
        <v>1151.7190499058997</v>
      </c>
      <c r="E2530">
        <f>'MCMC raw'!K2530</f>
        <v>57891.915582631002</v>
      </c>
      <c r="F2530">
        <f t="shared" si="703"/>
        <v>63.491891702098656</v>
      </c>
      <c r="G2530">
        <f>'MCMC raw'!D2530</f>
        <v>57860.908642684699</v>
      </c>
      <c r="H2530">
        <f t="shared" si="704"/>
        <v>94.498831648401392</v>
      </c>
      <c r="I2530">
        <f>'MCMC raw'!J2530</f>
        <v>56646.304524279301</v>
      </c>
      <c r="J2530">
        <f t="shared" si="705"/>
        <v>1309.1029500537988</v>
      </c>
      <c r="K2530">
        <f>'MCMC raw'!I2530</f>
        <v>56029.250494765998</v>
      </c>
      <c r="L2530">
        <f t="shared" si="706"/>
        <v>1926.1569795671021</v>
      </c>
      <c r="M2530">
        <f t="shared" si="707"/>
        <v>617.05402951330325</v>
      </c>
      <c r="N2530">
        <f>'Estimates from MCMC'!$B$2-K2530</f>
        <v>17327.749505234002</v>
      </c>
      <c r="O2530">
        <f>'MCMC raw'!G2530</f>
        <v>57301.796049345903</v>
      </c>
      <c r="P2530" s="10">
        <f t="shared" si="708"/>
        <v>1272.545554579905</v>
      </c>
      <c r="Q2530">
        <f>'MCMC raw'!H2530</f>
        <v>57335.705538292503</v>
      </c>
      <c r="R2530" s="10">
        <f t="shared" si="709"/>
        <v>33.909488946599595</v>
      </c>
      <c r="S2530" s="10">
        <f t="shared" si="710"/>
        <v>1306.4550435265046</v>
      </c>
      <c r="T2530">
        <f>'MCMC raw'!F2530</f>
        <v>63614.707409606599</v>
      </c>
      <c r="U2530">
        <f t="shared" si="711"/>
        <v>7585.4569148406008</v>
      </c>
      <c r="V2530">
        <f>'MCMC raw'!B2530</f>
        <v>65154.5904935375</v>
      </c>
      <c r="W2530" s="10">
        <f t="shared" si="712"/>
        <v>233.4280404043966</v>
      </c>
      <c r="X2530" s="10">
        <f t="shared" si="713"/>
        <v>9125.339998771502</v>
      </c>
      <c r="Y2530" s="10">
        <f t="shared" si="714"/>
        <v>8202.4095064624998</v>
      </c>
      <c r="Z2530" s="12">
        <f t="shared" si="715"/>
        <v>7.5396694944826981E-2</v>
      </c>
      <c r="AA2530" s="12">
        <f t="shared" si="716"/>
        <v>0.43776353718348399</v>
      </c>
      <c r="AB2530" s="12">
        <f t="shared" si="717"/>
        <v>1.3471342042074626E-2</v>
      </c>
      <c r="AC2530" s="12">
        <f t="shared" si="718"/>
        <v>0.52663157417038553</v>
      </c>
      <c r="AD2530" s="12">
        <f t="shared" si="719"/>
        <v>0.47336842582961441</v>
      </c>
      <c r="AE2530" s="12">
        <f>('Estimates from MCMC'!$B$2-'MCMC runs'!V2530)/'Estimates from MCMC'!$B$2</f>
        <v>0.11181495298966015</v>
      </c>
    </row>
    <row r="2531" spans="1:31" x14ac:dyDescent="0.3">
      <c r="A2531">
        <v>2530</v>
      </c>
      <c r="B2531">
        <f>'MCMC raw'!C2531</f>
        <v>58707.788052125303</v>
      </c>
      <c r="C2531">
        <f>'MCMC raw'!E2531</f>
        <v>57551.2659126531</v>
      </c>
      <c r="D2531">
        <f t="shared" si="702"/>
        <v>1156.522139472203</v>
      </c>
      <c r="E2531">
        <f>'MCMC raw'!K2531</f>
        <v>58645.660218104204</v>
      </c>
      <c r="F2531">
        <f t="shared" si="703"/>
        <v>62.127834021099261</v>
      </c>
      <c r="G2531">
        <f>'MCMC raw'!D2531</f>
        <v>58607.438701908897</v>
      </c>
      <c r="H2531">
        <f t="shared" si="704"/>
        <v>100.34935021640558</v>
      </c>
      <c r="I2531">
        <f>'MCMC raw'!J2531</f>
        <v>57389.549240508903</v>
      </c>
      <c r="J2531">
        <f t="shared" si="705"/>
        <v>1318.2388116164002</v>
      </c>
      <c r="K2531">
        <f>'MCMC raw'!I2531</f>
        <v>56733.805888488001</v>
      </c>
      <c r="L2531">
        <f t="shared" si="706"/>
        <v>1973.9821636373017</v>
      </c>
      <c r="M2531">
        <f t="shared" si="707"/>
        <v>655.74335202090151</v>
      </c>
      <c r="N2531">
        <f>'Estimates from MCMC'!$B$2-K2531</f>
        <v>16623.194111511999</v>
      </c>
      <c r="O2531">
        <f>'MCMC raw'!G2531</f>
        <v>58092.739868408004</v>
      </c>
      <c r="P2531" s="10">
        <f t="shared" si="708"/>
        <v>1358.9339799200025</v>
      </c>
      <c r="Q2531">
        <f>'MCMC raw'!H2531</f>
        <v>58128.471378460599</v>
      </c>
      <c r="R2531" s="10">
        <f t="shared" si="709"/>
        <v>35.731510052595695</v>
      </c>
      <c r="S2531" s="10">
        <f t="shared" si="710"/>
        <v>1394.6654899725982</v>
      </c>
      <c r="T2531">
        <f>'MCMC raw'!F2531</f>
        <v>64938.923614842803</v>
      </c>
      <c r="U2531">
        <f t="shared" si="711"/>
        <v>8205.1177263548016</v>
      </c>
      <c r="V2531">
        <f>'MCMC raw'!B2531</f>
        <v>66595.729769764395</v>
      </c>
      <c r="W2531" s="10">
        <f t="shared" si="712"/>
        <v>262.14066494899453</v>
      </c>
      <c r="X2531" s="10">
        <f t="shared" si="713"/>
        <v>9861.9238812763942</v>
      </c>
      <c r="Y2531" s="10">
        <f t="shared" si="714"/>
        <v>6761.2702302356047</v>
      </c>
      <c r="Z2531" s="12">
        <f t="shared" si="715"/>
        <v>8.3898767024969984E-2</v>
      </c>
      <c r="AA2531" s="12">
        <f t="shared" si="716"/>
        <v>0.49359453251361252</v>
      </c>
      <c r="AB2531" s="12">
        <f t="shared" si="717"/>
        <v>1.5769572513591429E-2</v>
      </c>
      <c r="AC2531" s="12">
        <f t="shared" si="718"/>
        <v>0.59326287205217398</v>
      </c>
      <c r="AD2531" s="12">
        <f t="shared" si="719"/>
        <v>0.40673712794782607</v>
      </c>
      <c r="AE2531" s="12">
        <f>('Estimates from MCMC'!$B$2-'MCMC runs'!V2531)/'Estimates from MCMC'!$B$2</f>
        <v>9.2169393926082102E-2</v>
      </c>
    </row>
    <row r="2532" spans="1:31" x14ac:dyDescent="0.3">
      <c r="A2532">
        <v>2531</v>
      </c>
      <c r="B2532">
        <f>'MCMC raw'!C2532</f>
        <v>57838.648484766301</v>
      </c>
      <c r="C2532">
        <f>'MCMC raw'!E2532</f>
        <v>56684.425507632302</v>
      </c>
      <c r="D2532">
        <f t="shared" si="702"/>
        <v>1154.2229771339989</v>
      </c>
      <c r="E2532">
        <f>'MCMC raw'!K2532</f>
        <v>57775.638917574099</v>
      </c>
      <c r="F2532">
        <f t="shared" si="703"/>
        <v>63.009567192202667</v>
      </c>
      <c r="G2532">
        <f>'MCMC raw'!D2532</f>
        <v>57740.205479436903</v>
      </c>
      <c r="H2532">
        <f t="shared" si="704"/>
        <v>98.443005329398147</v>
      </c>
      <c r="I2532">
        <f>'MCMC raw'!J2532</f>
        <v>56523.566228071802</v>
      </c>
      <c r="J2532">
        <f t="shared" si="705"/>
        <v>1315.0822566944989</v>
      </c>
      <c r="K2532">
        <f>'MCMC raw'!I2532</f>
        <v>55880.295986890997</v>
      </c>
      <c r="L2532">
        <f t="shared" si="706"/>
        <v>1958.3524978753048</v>
      </c>
      <c r="M2532">
        <f t="shared" si="707"/>
        <v>643.2702411808059</v>
      </c>
      <c r="N2532">
        <f>'Estimates from MCMC'!$B$2-K2532</f>
        <v>17476.704013109003</v>
      </c>
      <c r="O2532">
        <f>'MCMC raw'!G2532</f>
        <v>57208.7521683714</v>
      </c>
      <c r="P2532" s="10">
        <f t="shared" si="708"/>
        <v>1328.4561814804038</v>
      </c>
      <c r="Q2532">
        <f>'MCMC raw'!H2532</f>
        <v>57243.925189544403</v>
      </c>
      <c r="R2532" s="10">
        <f t="shared" si="709"/>
        <v>35.17302117300278</v>
      </c>
      <c r="S2532" s="10">
        <f t="shared" si="710"/>
        <v>1363.6292026534065</v>
      </c>
      <c r="T2532">
        <f>'MCMC raw'!F2532</f>
        <v>63673.658357111002</v>
      </c>
      <c r="U2532">
        <f t="shared" si="711"/>
        <v>7793.3623702200057</v>
      </c>
      <c r="V2532">
        <f>'MCMC raw'!B2532</f>
        <v>65284.887198788303</v>
      </c>
      <c r="W2532" s="10">
        <f t="shared" si="712"/>
        <v>247.59963902389427</v>
      </c>
      <c r="X2532" s="10">
        <f t="shared" si="713"/>
        <v>9404.5912118973065</v>
      </c>
      <c r="Y2532" s="10">
        <f t="shared" si="714"/>
        <v>8072.1128012116969</v>
      </c>
      <c r="Z2532" s="12">
        <f t="shared" si="715"/>
        <v>7.8025536258471251E-2</v>
      </c>
      <c r="AA2532" s="12">
        <f t="shared" si="716"/>
        <v>0.44592861241881343</v>
      </c>
      <c r="AB2532" s="12">
        <f t="shared" si="717"/>
        <v>1.4167410447540545E-2</v>
      </c>
      <c r="AC2532" s="12">
        <f t="shared" si="718"/>
        <v>0.53812155912482518</v>
      </c>
      <c r="AD2532" s="12">
        <f t="shared" si="719"/>
        <v>0.46187844087517482</v>
      </c>
      <c r="AE2532" s="12">
        <f>('Estimates from MCMC'!$B$2-'MCMC runs'!V2532)/'Estimates from MCMC'!$B$2</f>
        <v>0.11003875296443007</v>
      </c>
    </row>
    <row r="2533" spans="1:31" x14ac:dyDescent="0.3">
      <c r="A2533">
        <v>2532</v>
      </c>
      <c r="B2533">
        <f>'MCMC raw'!C2533</f>
        <v>57388.0644411545</v>
      </c>
      <c r="C2533">
        <f>'MCMC raw'!E2533</f>
        <v>56276.929396220497</v>
      </c>
      <c r="D2533">
        <f t="shared" si="702"/>
        <v>1111.1350449340025</v>
      </c>
      <c r="E2533">
        <f>'MCMC raw'!K2533</f>
        <v>57320.943731606101</v>
      </c>
      <c r="F2533">
        <f t="shared" si="703"/>
        <v>67.120709548398736</v>
      </c>
      <c r="G2533">
        <f>'MCMC raw'!D2533</f>
        <v>57292.802092013801</v>
      </c>
      <c r="H2533">
        <f t="shared" si="704"/>
        <v>95.262349140699371</v>
      </c>
      <c r="I2533">
        <f>'MCMC raw'!J2533</f>
        <v>56115.1482414153</v>
      </c>
      <c r="J2533">
        <f t="shared" si="705"/>
        <v>1272.9161997392002</v>
      </c>
      <c r="K2533">
        <f>'MCMC raw'!I2533</f>
        <v>55492.631395771998</v>
      </c>
      <c r="L2533">
        <f t="shared" si="706"/>
        <v>1895.4330453825023</v>
      </c>
      <c r="M2533">
        <f t="shared" si="707"/>
        <v>622.51684564330208</v>
      </c>
      <c r="N2533">
        <f>'Estimates from MCMC'!$B$2-K2533</f>
        <v>17864.368604228002</v>
      </c>
      <c r="O2533">
        <f>'MCMC raw'!G2533</f>
        <v>56778.975456097403</v>
      </c>
      <c r="P2533" s="10">
        <f t="shared" si="708"/>
        <v>1286.3440603254057</v>
      </c>
      <c r="Q2533">
        <f>'MCMC raw'!H2533</f>
        <v>56813.090309824503</v>
      </c>
      <c r="R2533" s="10">
        <f t="shared" si="709"/>
        <v>34.114853727100126</v>
      </c>
      <c r="S2533" s="10">
        <f t="shared" si="710"/>
        <v>1320.4589140525059</v>
      </c>
      <c r="T2533">
        <f>'MCMC raw'!F2533</f>
        <v>63090.380469929099</v>
      </c>
      <c r="U2533">
        <f t="shared" si="711"/>
        <v>7597.7490741571019</v>
      </c>
      <c r="V2533">
        <f>'MCMC raw'!B2533</f>
        <v>64649.096936180198</v>
      </c>
      <c r="W2533" s="10">
        <f t="shared" si="712"/>
        <v>238.25755219859275</v>
      </c>
      <c r="X2533" s="10">
        <f t="shared" si="713"/>
        <v>9156.4655404082005</v>
      </c>
      <c r="Y2533" s="10">
        <f t="shared" si="714"/>
        <v>8707.9030638198019</v>
      </c>
      <c r="Z2533" s="12">
        <f t="shared" si="715"/>
        <v>7.3915789766003243E-2</v>
      </c>
      <c r="AA2533" s="12">
        <f t="shared" si="716"/>
        <v>0.42530185322972591</v>
      </c>
      <c r="AB2533" s="12">
        <f t="shared" si="717"/>
        <v>1.3337026204340845E-2</v>
      </c>
      <c r="AC2533" s="12">
        <f t="shared" si="718"/>
        <v>0.51255466920006998</v>
      </c>
      <c r="AD2533" s="12">
        <f t="shared" si="719"/>
        <v>0.48744533079992997</v>
      </c>
      <c r="AE2533" s="12">
        <f>('Estimates from MCMC'!$B$2-'MCMC runs'!V2533)/'Estimates from MCMC'!$B$2</f>
        <v>0.11870582308191177</v>
      </c>
    </row>
    <row r="2534" spans="1:31" x14ac:dyDescent="0.3">
      <c r="A2534">
        <v>2533</v>
      </c>
      <c r="B2534">
        <f>'MCMC raw'!C2534</f>
        <v>58694.2666057811</v>
      </c>
      <c r="C2534">
        <f>'MCMC raw'!E2534</f>
        <v>57518.717546093503</v>
      </c>
      <c r="D2534">
        <f t="shared" si="702"/>
        <v>1175.549059687597</v>
      </c>
      <c r="E2534">
        <f>'MCMC raw'!K2534</f>
        <v>58628.404010081897</v>
      </c>
      <c r="F2534">
        <f t="shared" si="703"/>
        <v>65.862595699203666</v>
      </c>
      <c r="G2534">
        <f>'MCMC raw'!D2534</f>
        <v>58599.392641156002</v>
      </c>
      <c r="H2534">
        <f t="shared" si="704"/>
        <v>94.873964625097869</v>
      </c>
      <c r="I2534">
        <f>'MCMC raw'!J2534</f>
        <v>57358.530343819999</v>
      </c>
      <c r="J2534">
        <f t="shared" si="705"/>
        <v>1335.7362619611013</v>
      </c>
      <c r="K2534">
        <f>'MCMC raw'!I2534</f>
        <v>56738.724421945299</v>
      </c>
      <c r="L2534">
        <f t="shared" si="706"/>
        <v>1955.5421838358016</v>
      </c>
      <c r="M2534">
        <f t="shared" si="707"/>
        <v>619.80592187470029</v>
      </c>
      <c r="N2534">
        <f>'Estimates from MCMC'!$B$2-K2534</f>
        <v>16618.275578054701</v>
      </c>
      <c r="O2534">
        <f>'MCMC raw'!G2534</f>
        <v>58009.207237430397</v>
      </c>
      <c r="P2534" s="10">
        <f t="shared" si="708"/>
        <v>1270.4828154850984</v>
      </c>
      <c r="Q2534">
        <f>'MCMC raw'!H2534</f>
        <v>58043.423705936002</v>
      </c>
      <c r="R2534" s="10">
        <f t="shared" si="709"/>
        <v>34.216468505605008</v>
      </c>
      <c r="S2534" s="10">
        <f t="shared" si="710"/>
        <v>1304.6992839907034</v>
      </c>
      <c r="T2534">
        <f>'MCMC raw'!F2534</f>
        <v>64725.428858638203</v>
      </c>
      <c r="U2534">
        <f t="shared" si="711"/>
        <v>7986.704436692904</v>
      </c>
      <c r="V2534">
        <f>'MCMC raw'!B2534</f>
        <v>66268.909525400304</v>
      </c>
      <c r="W2534" s="10">
        <f t="shared" si="712"/>
        <v>238.78138277139806</v>
      </c>
      <c r="X2534" s="10">
        <f t="shared" si="713"/>
        <v>9530.1851034550054</v>
      </c>
      <c r="Y2534" s="10">
        <f t="shared" si="714"/>
        <v>7088.0904745996959</v>
      </c>
      <c r="Z2534" s="12">
        <f t="shared" si="715"/>
        <v>7.8509907833856529E-2</v>
      </c>
      <c r="AA2534" s="12">
        <f t="shared" si="716"/>
        <v>0.48059766485276989</v>
      </c>
      <c r="AB2534" s="12">
        <f t="shared" si="717"/>
        <v>1.4368601702978216E-2</v>
      </c>
      <c r="AC2534" s="12">
        <f t="shared" si="718"/>
        <v>0.57347617438960463</v>
      </c>
      <c r="AD2534" s="12">
        <f t="shared" si="719"/>
        <v>0.42652382561039537</v>
      </c>
      <c r="AE2534" s="12">
        <f>('Estimates from MCMC'!$B$2-'MCMC runs'!V2534)/'Estimates from MCMC'!$B$2</f>
        <v>9.6624595806803659E-2</v>
      </c>
    </row>
    <row r="2535" spans="1:31" x14ac:dyDescent="0.3">
      <c r="A2535">
        <v>2534</v>
      </c>
      <c r="B2535">
        <f>'MCMC raw'!C2535</f>
        <v>58555.743909325698</v>
      </c>
      <c r="C2535">
        <f>'MCMC raw'!E2535</f>
        <v>57409.364556840199</v>
      </c>
      <c r="D2535">
        <f t="shared" si="702"/>
        <v>1146.3793524854991</v>
      </c>
      <c r="E2535">
        <f>'MCMC raw'!K2535</f>
        <v>58470.637813252499</v>
      </c>
      <c r="F2535">
        <f t="shared" si="703"/>
        <v>85.106096073199296</v>
      </c>
      <c r="G2535">
        <f>'MCMC raw'!D2535</f>
        <v>58458.253827733803</v>
      </c>
      <c r="H2535">
        <f t="shared" si="704"/>
        <v>97.490081591895432</v>
      </c>
      <c r="I2535">
        <f>'MCMC raw'!J2535</f>
        <v>57227.946969844197</v>
      </c>
      <c r="J2535">
        <f t="shared" si="705"/>
        <v>1327.7969394815009</v>
      </c>
      <c r="K2535">
        <f>'MCMC raw'!I2535</f>
        <v>56590.989080255502</v>
      </c>
      <c r="L2535">
        <f t="shared" si="706"/>
        <v>1964.7548290701961</v>
      </c>
      <c r="M2535">
        <f t="shared" si="707"/>
        <v>636.95788958869525</v>
      </c>
      <c r="N2535">
        <f>'Estimates from MCMC'!$B$2-K2535</f>
        <v>16766.010919744498</v>
      </c>
      <c r="O2535">
        <f>'MCMC raw'!G2535</f>
        <v>57914.198947105098</v>
      </c>
      <c r="P2535" s="10">
        <f t="shared" si="708"/>
        <v>1323.2098668495964</v>
      </c>
      <c r="Q2535">
        <f>'MCMC raw'!H2535</f>
        <v>57948.7832615507</v>
      </c>
      <c r="R2535" s="10">
        <f t="shared" si="709"/>
        <v>34.584314445601194</v>
      </c>
      <c r="S2535" s="10">
        <f t="shared" si="710"/>
        <v>1357.7941812951976</v>
      </c>
      <c r="T2535">
        <f>'MCMC raw'!F2535</f>
        <v>64426.884259188402</v>
      </c>
      <c r="U2535">
        <f t="shared" si="711"/>
        <v>7835.8951789329003</v>
      </c>
      <c r="V2535">
        <f>'MCMC raw'!B2535</f>
        <v>66033.253658537593</v>
      </c>
      <c r="W2535" s="10">
        <f t="shared" si="712"/>
        <v>248.57521805399301</v>
      </c>
      <c r="X2535" s="10">
        <f t="shared" si="713"/>
        <v>9442.264578282091</v>
      </c>
      <c r="Y2535" s="10">
        <f t="shared" si="714"/>
        <v>7323.7463414624071</v>
      </c>
      <c r="Z2535" s="12">
        <f t="shared" si="715"/>
        <v>8.0984927648841673E-2</v>
      </c>
      <c r="AA2535" s="12">
        <f t="shared" si="716"/>
        <v>0.46736789188804334</v>
      </c>
      <c r="AB2535" s="12">
        <f t="shared" si="717"/>
        <v>1.4826139577498326E-2</v>
      </c>
      <c r="AC2535" s="12">
        <f t="shared" si="718"/>
        <v>0.56317895911438332</v>
      </c>
      <c r="AD2535" s="12">
        <f t="shared" si="719"/>
        <v>0.43682104088561668</v>
      </c>
      <c r="AE2535" s="12">
        <f>('Estimates from MCMC'!$B$2-'MCMC runs'!V2535)/'Estimates from MCMC'!$B$2</f>
        <v>9.9837048154401184E-2</v>
      </c>
    </row>
    <row r="2536" spans="1:31" x14ac:dyDescent="0.3">
      <c r="A2536">
        <v>2535</v>
      </c>
      <c r="B2536">
        <f>'MCMC raw'!C2536</f>
        <v>58479.380252098403</v>
      </c>
      <c r="C2536">
        <f>'MCMC raw'!E2536</f>
        <v>57293.805123114798</v>
      </c>
      <c r="D2536">
        <f t="shared" si="702"/>
        <v>1185.5751289836044</v>
      </c>
      <c r="E2536">
        <f>'MCMC raw'!K2536</f>
        <v>58409.873643899497</v>
      </c>
      <c r="F2536">
        <f t="shared" si="703"/>
        <v>69.506608198906179</v>
      </c>
      <c r="G2536">
        <f>'MCMC raw'!D2536</f>
        <v>58381.9141071044</v>
      </c>
      <c r="H2536">
        <f t="shared" si="704"/>
        <v>97.466144994003116</v>
      </c>
      <c r="I2536">
        <f>'MCMC raw'!J2536</f>
        <v>57127.491163114901</v>
      </c>
      <c r="J2536">
        <f t="shared" si="705"/>
        <v>1351.889088983502</v>
      </c>
      <c r="K2536">
        <f>'MCMC raw'!I2536</f>
        <v>56491.112411397597</v>
      </c>
      <c r="L2536">
        <f t="shared" si="706"/>
        <v>1988.2678407008061</v>
      </c>
      <c r="M2536">
        <f t="shared" si="707"/>
        <v>636.37875171730411</v>
      </c>
      <c r="N2536">
        <f>'Estimates from MCMC'!$B$2-K2536</f>
        <v>16865.887588602403</v>
      </c>
      <c r="O2536">
        <f>'MCMC raw'!G2536</f>
        <v>57807.958417649301</v>
      </c>
      <c r="P2536" s="10">
        <f t="shared" si="708"/>
        <v>1316.8460062517042</v>
      </c>
      <c r="Q2536">
        <f>'MCMC raw'!H2536</f>
        <v>57842.710549048003</v>
      </c>
      <c r="R2536" s="10">
        <f t="shared" si="709"/>
        <v>34.752131398701749</v>
      </c>
      <c r="S2536" s="10">
        <f t="shared" si="710"/>
        <v>1351.598137650406</v>
      </c>
      <c r="T2536">
        <f>'MCMC raw'!F2536</f>
        <v>64443.093217125097</v>
      </c>
      <c r="U2536">
        <f t="shared" si="711"/>
        <v>7951.9808057275004</v>
      </c>
      <c r="V2536">
        <f>'MCMC raw'!B2536</f>
        <v>66043.8519404002</v>
      </c>
      <c r="W2536" s="10">
        <f t="shared" si="712"/>
        <v>249.16058562469698</v>
      </c>
      <c r="X2536" s="10">
        <f t="shared" si="713"/>
        <v>9552.7395290026034</v>
      </c>
      <c r="Y2536" s="10">
        <f t="shared" si="714"/>
        <v>7313.1480595998</v>
      </c>
      <c r="Z2536" s="12">
        <f t="shared" si="715"/>
        <v>8.0137978541004046E-2</v>
      </c>
      <c r="AA2536" s="12">
        <f t="shared" si="716"/>
        <v>0.47148309058464699</v>
      </c>
      <c r="AB2536" s="12">
        <f t="shared" si="717"/>
        <v>1.4773049109675926E-2</v>
      </c>
      <c r="AC2536" s="12">
        <f t="shared" si="718"/>
        <v>0.56639411823532693</v>
      </c>
      <c r="AD2536" s="12">
        <f t="shared" si="719"/>
        <v>0.43360588176467302</v>
      </c>
      <c r="AE2536" s="12">
        <f>('Estimates from MCMC'!$B$2-'MCMC runs'!V2536)/'Estimates from MCMC'!$B$2</f>
        <v>9.9692572755153558E-2</v>
      </c>
    </row>
    <row r="2537" spans="1:31" x14ac:dyDescent="0.3">
      <c r="A2537">
        <v>2536</v>
      </c>
      <c r="B2537">
        <f>'MCMC raw'!C2537</f>
        <v>57901.7283924445</v>
      </c>
      <c r="C2537">
        <f>'MCMC raw'!E2537</f>
        <v>56775.145183477704</v>
      </c>
      <c r="D2537">
        <f t="shared" si="702"/>
        <v>1126.5832089667965</v>
      </c>
      <c r="E2537">
        <f>'MCMC raw'!K2537</f>
        <v>57836.966842713002</v>
      </c>
      <c r="F2537">
        <f t="shared" si="703"/>
        <v>64.761549731498235</v>
      </c>
      <c r="G2537">
        <f>'MCMC raw'!D2537</f>
        <v>57801.018491769297</v>
      </c>
      <c r="H2537">
        <f t="shared" si="704"/>
        <v>100.70990067520324</v>
      </c>
      <c r="I2537">
        <f>'MCMC raw'!J2537</f>
        <v>56610.301388858803</v>
      </c>
      <c r="J2537">
        <f t="shared" si="705"/>
        <v>1291.4270035856971</v>
      </c>
      <c r="K2537">
        <f>'MCMC raw'!I2537</f>
        <v>55951.928580218701</v>
      </c>
      <c r="L2537">
        <f t="shared" si="706"/>
        <v>1949.7998122257995</v>
      </c>
      <c r="M2537">
        <f t="shared" si="707"/>
        <v>658.37280864010245</v>
      </c>
      <c r="N2537">
        <f>'Estimates from MCMC'!$B$2-K2537</f>
        <v>17405.071419781299</v>
      </c>
      <c r="O2537">
        <f>'MCMC raw'!G2537</f>
        <v>57315.754046185502</v>
      </c>
      <c r="P2537" s="10">
        <f t="shared" si="708"/>
        <v>1363.8254659668019</v>
      </c>
      <c r="Q2537">
        <f>'MCMC raw'!H2537</f>
        <v>57351.645470019197</v>
      </c>
      <c r="R2537" s="10">
        <f t="shared" si="709"/>
        <v>35.891423833694716</v>
      </c>
      <c r="S2537" s="10">
        <f t="shared" si="710"/>
        <v>1399.7168898004966</v>
      </c>
      <c r="T2537">
        <f>'MCMC raw'!F2537</f>
        <v>63742.035379511202</v>
      </c>
      <c r="U2537">
        <f t="shared" si="711"/>
        <v>7790.1067992925018</v>
      </c>
      <c r="V2537">
        <f>'MCMC raw'!B2537</f>
        <v>65396.701332276803</v>
      </c>
      <c r="W2537" s="10">
        <f t="shared" si="712"/>
        <v>254.94906296510453</v>
      </c>
      <c r="X2537" s="10">
        <f t="shared" si="713"/>
        <v>9444.7727520581029</v>
      </c>
      <c r="Y2537" s="10">
        <f t="shared" si="714"/>
        <v>7960.2986677231966</v>
      </c>
      <c r="Z2537" s="12">
        <f t="shared" si="715"/>
        <v>8.0420060110163255E-2</v>
      </c>
      <c r="AA2537" s="12">
        <f t="shared" si="716"/>
        <v>0.44757683616505306</v>
      </c>
      <c r="AB2537" s="12">
        <f t="shared" si="717"/>
        <v>1.4647975685715861E-2</v>
      </c>
      <c r="AC2537" s="12">
        <f t="shared" si="718"/>
        <v>0.54264487196093214</v>
      </c>
      <c r="AD2537" s="12">
        <f t="shared" si="719"/>
        <v>0.45735512803906786</v>
      </c>
      <c r="AE2537" s="12">
        <f>('Estimates from MCMC'!$B$2-'MCMC runs'!V2537)/'Estimates from MCMC'!$B$2</f>
        <v>0.10851450669633704</v>
      </c>
    </row>
    <row r="2538" spans="1:31" x14ac:dyDescent="0.3">
      <c r="A2538">
        <v>2537</v>
      </c>
      <c r="B2538">
        <f>'MCMC raw'!C2538</f>
        <v>57931.630379649599</v>
      </c>
      <c r="C2538">
        <f>'MCMC raw'!E2538</f>
        <v>56736.404842443997</v>
      </c>
      <c r="D2538">
        <f t="shared" si="702"/>
        <v>1195.2255372056024</v>
      </c>
      <c r="E2538">
        <f>'MCMC raw'!K2538</f>
        <v>57858.502880269902</v>
      </c>
      <c r="F2538">
        <f t="shared" si="703"/>
        <v>73.127499379697838</v>
      </c>
      <c r="G2538">
        <f>'MCMC raw'!D2538</f>
        <v>57834.0451160374</v>
      </c>
      <c r="H2538">
        <f t="shared" si="704"/>
        <v>97.585263612199924</v>
      </c>
      <c r="I2538">
        <f>'MCMC raw'!J2538</f>
        <v>56566.479858631603</v>
      </c>
      <c r="J2538">
        <f t="shared" si="705"/>
        <v>1365.1505210179967</v>
      </c>
      <c r="K2538">
        <f>'MCMC raw'!I2538</f>
        <v>55929.6319959709</v>
      </c>
      <c r="L2538">
        <f t="shared" si="706"/>
        <v>2001.9983836786996</v>
      </c>
      <c r="M2538">
        <f t="shared" si="707"/>
        <v>636.84786266070296</v>
      </c>
      <c r="N2538">
        <f>'Estimates from MCMC'!$B$2-K2538</f>
        <v>17427.3680040291</v>
      </c>
      <c r="O2538">
        <f>'MCMC raw'!G2538</f>
        <v>57242.142020919702</v>
      </c>
      <c r="P2538" s="10">
        <f t="shared" si="708"/>
        <v>1312.5100249488023</v>
      </c>
      <c r="Q2538">
        <f>'MCMC raw'!H2538</f>
        <v>57277.066228718897</v>
      </c>
      <c r="R2538" s="10">
        <f t="shared" si="709"/>
        <v>34.924207799194846</v>
      </c>
      <c r="S2538" s="10">
        <f t="shared" si="710"/>
        <v>1347.4342327479972</v>
      </c>
      <c r="T2538">
        <f>'MCMC raw'!F2538</f>
        <v>63678.7768186748</v>
      </c>
      <c r="U2538">
        <f t="shared" si="711"/>
        <v>7749.1448227039</v>
      </c>
      <c r="V2538">
        <f>'MCMC raw'!B2538</f>
        <v>65270.095549530597</v>
      </c>
      <c r="W2538" s="10">
        <f t="shared" si="712"/>
        <v>243.88449810780003</v>
      </c>
      <c r="X2538" s="10">
        <f t="shared" si="713"/>
        <v>9340.4635535596972</v>
      </c>
      <c r="Y2538" s="10">
        <f t="shared" si="714"/>
        <v>8086.9044504694029</v>
      </c>
      <c r="Z2538" s="12">
        <f t="shared" si="715"/>
        <v>7.7317138906831978E-2</v>
      </c>
      <c r="AA2538" s="12">
        <f t="shared" si="716"/>
        <v>0.44465376647307531</v>
      </c>
      <c r="AB2538" s="12">
        <f t="shared" si="717"/>
        <v>1.3994339136662256E-2</v>
      </c>
      <c r="AC2538" s="12">
        <f t="shared" si="718"/>
        <v>0.53596524451656957</v>
      </c>
      <c r="AD2538" s="12">
        <f t="shared" si="719"/>
        <v>0.46403475548343048</v>
      </c>
      <c r="AE2538" s="12">
        <f>('Estimates from MCMC'!$B$2-'MCMC runs'!V2538)/'Estimates from MCMC'!$B$2</f>
        <v>0.11024039219800977</v>
      </c>
    </row>
    <row r="2539" spans="1:31" x14ac:dyDescent="0.3">
      <c r="A2539">
        <v>2538</v>
      </c>
      <c r="B2539">
        <f>'MCMC raw'!C2539</f>
        <v>58195.355166989197</v>
      </c>
      <c r="C2539">
        <f>'MCMC raw'!E2539</f>
        <v>57014.863839100901</v>
      </c>
      <c r="D2539">
        <f t="shared" si="702"/>
        <v>1180.4913278882959</v>
      </c>
      <c r="E2539">
        <f>'MCMC raw'!K2539</f>
        <v>58127.859774564597</v>
      </c>
      <c r="F2539">
        <f t="shared" si="703"/>
        <v>67.495392424600141</v>
      </c>
      <c r="G2539">
        <f>'MCMC raw'!D2539</f>
        <v>58099.288806858298</v>
      </c>
      <c r="H2539">
        <f t="shared" si="704"/>
        <v>96.066360130898829</v>
      </c>
      <c r="I2539">
        <f>'MCMC raw'!J2539</f>
        <v>56851.836448579801</v>
      </c>
      <c r="J2539">
        <f t="shared" si="705"/>
        <v>1343.5187184093957</v>
      </c>
      <c r="K2539">
        <f>'MCMC raw'!I2539</f>
        <v>56224.5227557096</v>
      </c>
      <c r="L2539">
        <f t="shared" si="706"/>
        <v>1970.8324112795963</v>
      </c>
      <c r="M2539">
        <f t="shared" si="707"/>
        <v>627.31369287020061</v>
      </c>
      <c r="N2539">
        <f>'Estimates from MCMC'!$B$2-K2539</f>
        <v>17132.4772442904</v>
      </c>
      <c r="O2539">
        <f>'MCMC raw'!G2539</f>
        <v>57515.792063781199</v>
      </c>
      <c r="P2539" s="10">
        <f t="shared" si="708"/>
        <v>1291.2693080715981</v>
      </c>
      <c r="Q2539">
        <f>'MCMC raw'!H2539</f>
        <v>57550.227599882397</v>
      </c>
      <c r="R2539" s="10">
        <f t="shared" si="709"/>
        <v>34.435536101198522</v>
      </c>
      <c r="S2539" s="10">
        <f t="shared" si="710"/>
        <v>1325.7048441727966</v>
      </c>
      <c r="T2539">
        <f>'MCMC raw'!F2539</f>
        <v>64026.867105818397</v>
      </c>
      <c r="U2539">
        <f t="shared" si="711"/>
        <v>7802.3443501087968</v>
      </c>
      <c r="V2539">
        <f>'MCMC raw'!B2539</f>
        <v>65591.247366611598</v>
      </c>
      <c r="W2539" s="10">
        <f t="shared" si="712"/>
        <v>238.67541662040458</v>
      </c>
      <c r="X2539" s="10">
        <f t="shared" si="713"/>
        <v>9366.7246109019979</v>
      </c>
      <c r="Y2539" s="10">
        <f t="shared" si="714"/>
        <v>7765.7526333884016</v>
      </c>
      <c r="Z2539" s="12">
        <f t="shared" si="715"/>
        <v>7.7379635488183898E-2</v>
      </c>
      <c r="AA2539" s="12">
        <f t="shared" si="716"/>
        <v>0.45541250333246586</v>
      </c>
      <c r="AB2539" s="12">
        <f t="shared" si="717"/>
        <v>1.3931167875909246E-2</v>
      </c>
      <c r="AC2539" s="12">
        <f t="shared" si="718"/>
        <v>0.546723306696559</v>
      </c>
      <c r="AD2539" s="12">
        <f t="shared" si="719"/>
        <v>0.453276693303441</v>
      </c>
      <c r="AE2539" s="12">
        <f>('Estimates from MCMC'!$B$2-'MCMC runs'!V2539)/'Estimates from MCMC'!$B$2</f>
        <v>0.10586246211525011</v>
      </c>
    </row>
    <row r="2540" spans="1:31" x14ac:dyDescent="0.3">
      <c r="A2540">
        <v>2539</v>
      </c>
      <c r="B2540">
        <f>'MCMC raw'!C2540</f>
        <v>58652.917166615996</v>
      </c>
      <c r="C2540">
        <f>'MCMC raw'!E2540</f>
        <v>57477.428803314397</v>
      </c>
      <c r="D2540">
        <f t="shared" si="702"/>
        <v>1175.4883633015997</v>
      </c>
      <c r="E2540">
        <f>'MCMC raw'!K2540</f>
        <v>58560.407881228399</v>
      </c>
      <c r="F2540">
        <f t="shared" si="703"/>
        <v>92.509285387597629</v>
      </c>
      <c r="G2540">
        <f>'MCMC raw'!D2540</f>
        <v>58557.926797184897</v>
      </c>
      <c r="H2540">
        <f t="shared" si="704"/>
        <v>94.99036943109968</v>
      </c>
      <c r="I2540">
        <f>'MCMC raw'!J2540</f>
        <v>57291.290008453099</v>
      </c>
      <c r="J2540">
        <f t="shared" si="705"/>
        <v>1361.6271581628971</v>
      </c>
      <c r="K2540">
        <f>'MCMC raw'!I2540</f>
        <v>56671.039248268302</v>
      </c>
      <c r="L2540">
        <f t="shared" si="706"/>
        <v>1981.8779183476945</v>
      </c>
      <c r="M2540">
        <f t="shared" si="707"/>
        <v>620.2507601847974</v>
      </c>
      <c r="N2540">
        <f>'Estimates from MCMC'!$B$2-K2540</f>
        <v>16685.960751731698</v>
      </c>
      <c r="O2540">
        <f>'MCMC raw'!G2540</f>
        <v>57952.1385101138</v>
      </c>
      <c r="P2540" s="10">
        <f t="shared" si="708"/>
        <v>1281.0992618454984</v>
      </c>
      <c r="Q2540">
        <f>'MCMC raw'!H2540</f>
        <v>57986.017251235498</v>
      </c>
      <c r="R2540" s="10">
        <f t="shared" si="709"/>
        <v>33.878741121698113</v>
      </c>
      <c r="S2540" s="10">
        <f t="shared" si="710"/>
        <v>1314.9780029671965</v>
      </c>
      <c r="T2540">
        <f>'MCMC raw'!F2540</f>
        <v>64739.057091914699</v>
      </c>
      <c r="U2540">
        <f t="shared" si="711"/>
        <v>8068.0178436463975</v>
      </c>
      <c r="V2540">
        <f>'MCMC raw'!B2540</f>
        <v>66300.514412984106</v>
      </c>
      <c r="W2540" s="10">
        <f t="shared" si="712"/>
        <v>246.47931810221053</v>
      </c>
      <c r="X2540" s="10">
        <f t="shared" si="713"/>
        <v>9629.4751647158046</v>
      </c>
      <c r="Y2540" s="10">
        <f t="shared" si="714"/>
        <v>7056.4855870158935</v>
      </c>
      <c r="Z2540" s="12">
        <f t="shared" si="715"/>
        <v>7.8807449120406561E-2</v>
      </c>
      <c r="AA2540" s="12">
        <f t="shared" si="716"/>
        <v>0.48352132452481555</v>
      </c>
      <c r="AB2540" s="12">
        <f t="shared" si="717"/>
        <v>1.4771658747706839E-2</v>
      </c>
      <c r="AC2540" s="12">
        <f t="shared" si="718"/>
        <v>0.57710043239292896</v>
      </c>
      <c r="AD2540" s="12">
        <f t="shared" si="719"/>
        <v>0.42289956760707104</v>
      </c>
      <c r="AE2540" s="12">
        <f>('Estimates from MCMC'!$B$2-'MCMC runs'!V2540)/'Estimates from MCMC'!$B$2</f>
        <v>9.6193759109776761E-2</v>
      </c>
    </row>
    <row r="2541" spans="1:31" x14ac:dyDescent="0.3">
      <c r="A2541">
        <v>2540</v>
      </c>
      <c r="B2541">
        <f>'MCMC raw'!C2541</f>
        <v>59013.541824862099</v>
      </c>
      <c r="C2541">
        <f>'MCMC raw'!E2541</f>
        <v>57857.044651659802</v>
      </c>
      <c r="D2541">
        <f t="shared" si="702"/>
        <v>1156.4971732022968</v>
      </c>
      <c r="E2541">
        <f>'MCMC raw'!K2541</f>
        <v>58943.9594072338</v>
      </c>
      <c r="F2541">
        <f t="shared" si="703"/>
        <v>69.582417628298572</v>
      </c>
      <c r="G2541">
        <f>'MCMC raw'!D2541</f>
        <v>58913.673595514403</v>
      </c>
      <c r="H2541">
        <f t="shared" si="704"/>
        <v>99.868229347695888</v>
      </c>
      <c r="I2541">
        <f>'MCMC raw'!J2541</f>
        <v>57688.4296393404</v>
      </c>
      <c r="J2541">
        <f t="shared" si="705"/>
        <v>1325.1121855216988</v>
      </c>
      <c r="K2541">
        <f>'MCMC raw'!I2541</f>
        <v>57035.817570497398</v>
      </c>
      <c r="L2541">
        <f t="shared" si="706"/>
        <v>1977.7242543647008</v>
      </c>
      <c r="M2541">
        <f t="shared" si="707"/>
        <v>652.61206884300191</v>
      </c>
      <c r="N2541">
        <f>'Estimates from MCMC'!$B$2-K2541</f>
        <v>16321.182429502602</v>
      </c>
      <c r="O2541">
        <f>'MCMC raw'!G2541</f>
        <v>58381.9890358294</v>
      </c>
      <c r="P2541" s="10">
        <f t="shared" si="708"/>
        <v>1346.1714653320014</v>
      </c>
      <c r="Q2541">
        <f>'MCMC raw'!H2541</f>
        <v>58417.783943281</v>
      </c>
      <c r="R2541" s="10">
        <f t="shared" si="709"/>
        <v>35.794907451600011</v>
      </c>
      <c r="S2541" s="10">
        <f t="shared" si="710"/>
        <v>1381.9663727836014</v>
      </c>
      <c r="T2541">
        <f>'MCMC raw'!F2541</f>
        <v>65215.435955231304</v>
      </c>
      <c r="U2541">
        <f t="shared" si="711"/>
        <v>8179.6183847339053</v>
      </c>
      <c r="V2541">
        <f>'MCMC raw'!B2541</f>
        <v>66855.674533616198</v>
      </c>
      <c r="W2541" s="10">
        <f t="shared" si="712"/>
        <v>258.27220560129354</v>
      </c>
      <c r="X2541" s="10">
        <f t="shared" si="713"/>
        <v>9819.8569631188002</v>
      </c>
      <c r="Y2541" s="10">
        <f t="shared" si="714"/>
        <v>6501.3254663838015</v>
      </c>
      <c r="Z2541" s="12">
        <f t="shared" si="715"/>
        <v>8.4673177250045459E-2</v>
      </c>
      <c r="AA2541" s="12">
        <f t="shared" si="716"/>
        <v>0.50116579604846589</v>
      </c>
      <c r="AB2541" s="12">
        <f t="shared" si="717"/>
        <v>1.5824356275464076E-2</v>
      </c>
      <c r="AC2541" s="12">
        <f t="shared" si="718"/>
        <v>0.60166332957397539</v>
      </c>
      <c r="AD2541" s="12">
        <f t="shared" si="719"/>
        <v>0.39833667042602461</v>
      </c>
      <c r="AE2541" s="12">
        <f>('Estimates from MCMC'!$B$2-'MCMC runs'!V2541)/'Estimates from MCMC'!$B$2</f>
        <v>8.8625836203549788E-2</v>
      </c>
    </row>
    <row r="2542" spans="1:31" x14ac:dyDescent="0.3">
      <c r="A2542">
        <v>2541</v>
      </c>
      <c r="B2542">
        <f>'MCMC raw'!C2542</f>
        <v>57518.889194646501</v>
      </c>
      <c r="C2542">
        <f>'MCMC raw'!E2542</f>
        <v>56465.093236626002</v>
      </c>
      <c r="D2542">
        <f t="shared" si="702"/>
        <v>1053.7959580204988</v>
      </c>
      <c r="E2542">
        <f>'MCMC raw'!K2542</f>
        <v>57448.839179316201</v>
      </c>
      <c r="F2542">
        <f t="shared" si="703"/>
        <v>70.050015330300084</v>
      </c>
      <c r="G2542">
        <f>'MCMC raw'!D2542</f>
        <v>57421.557093593699</v>
      </c>
      <c r="H2542">
        <f t="shared" si="704"/>
        <v>97.33210105280159</v>
      </c>
      <c r="I2542">
        <f>'MCMC raw'!J2542</f>
        <v>56298.370037473098</v>
      </c>
      <c r="J2542">
        <f t="shared" si="705"/>
        <v>1220.5191571734031</v>
      </c>
      <c r="K2542">
        <f>'MCMC raw'!I2542</f>
        <v>55661.476607892597</v>
      </c>
      <c r="L2542">
        <f t="shared" si="706"/>
        <v>1857.4125867539042</v>
      </c>
      <c r="M2542">
        <f t="shared" si="707"/>
        <v>636.89342958050111</v>
      </c>
      <c r="N2542">
        <f>'Estimates from MCMC'!$B$2-K2542</f>
        <v>17695.523392107403</v>
      </c>
      <c r="O2542">
        <f>'MCMC raw'!G2542</f>
        <v>56982.7108848766</v>
      </c>
      <c r="P2542" s="10">
        <f t="shared" si="708"/>
        <v>1321.2342769840034</v>
      </c>
      <c r="Q2542">
        <f>'MCMC raw'!H2542</f>
        <v>57017.421418546102</v>
      </c>
      <c r="R2542" s="10">
        <f t="shared" si="709"/>
        <v>34.710533669502183</v>
      </c>
      <c r="S2542" s="10">
        <f t="shared" si="710"/>
        <v>1355.9448106535056</v>
      </c>
      <c r="T2542">
        <f>'MCMC raw'!F2542</f>
        <v>63420.005034322901</v>
      </c>
      <c r="U2542">
        <f t="shared" si="711"/>
        <v>7758.5284264303045</v>
      </c>
      <c r="V2542">
        <f>'MCMC raw'!B2542</f>
        <v>65025.040885905597</v>
      </c>
      <c r="W2542" s="10">
        <f t="shared" si="712"/>
        <v>249.09104092919006</v>
      </c>
      <c r="X2542" s="10">
        <f t="shared" si="713"/>
        <v>9363.5642780130001</v>
      </c>
      <c r="Y2542" s="10">
        <f t="shared" si="714"/>
        <v>8331.959114094403</v>
      </c>
      <c r="Z2542" s="12">
        <f t="shared" si="715"/>
        <v>7.662643147691732E-2</v>
      </c>
      <c r="AA2542" s="12">
        <f t="shared" si="716"/>
        <v>0.43844582918020841</v>
      </c>
      <c r="AB2542" s="12">
        <f t="shared" si="717"/>
        <v>1.4076500333428409E-2</v>
      </c>
      <c r="AC2542" s="12">
        <f t="shared" si="718"/>
        <v>0.52914876099055419</v>
      </c>
      <c r="AD2542" s="12">
        <f t="shared" si="719"/>
        <v>0.47085123900944587</v>
      </c>
      <c r="AE2542" s="12">
        <f>('Estimates from MCMC'!$B$2-'MCMC runs'!V2542)/'Estimates from MCMC'!$B$2</f>
        <v>0.11358096860687328</v>
      </c>
    </row>
    <row r="2543" spans="1:31" x14ac:dyDescent="0.3">
      <c r="A2543">
        <v>2542</v>
      </c>
      <c r="B2543">
        <f>'MCMC raw'!C2543</f>
        <v>58580.763895602497</v>
      </c>
      <c r="C2543">
        <f>'MCMC raw'!E2543</f>
        <v>57450.620760844598</v>
      </c>
      <c r="D2543">
        <f t="shared" si="702"/>
        <v>1130.1431347578982</v>
      </c>
      <c r="E2543">
        <f>'MCMC raw'!K2543</f>
        <v>58517.632184800801</v>
      </c>
      <c r="F2543">
        <f t="shared" si="703"/>
        <v>63.13171080169559</v>
      </c>
      <c r="G2543">
        <f>'MCMC raw'!D2543</f>
        <v>58483.6734634491</v>
      </c>
      <c r="H2543">
        <f t="shared" si="704"/>
        <v>97.09043215339625</v>
      </c>
      <c r="I2543">
        <f>'MCMC raw'!J2543</f>
        <v>57290.756731724803</v>
      </c>
      <c r="J2543">
        <f t="shared" si="705"/>
        <v>1290.0071638776935</v>
      </c>
      <c r="K2543">
        <f>'MCMC raw'!I2543</f>
        <v>56656.094076368703</v>
      </c>
      <c r="L2543">
        <f t="shared" si="706"/>
        <v>1924.6698192337935</v>
      </c>
      <c r="M2543">
        <f t="shared" si="707"/>
        <v>634.6626553561</v>
      </c>
      <c r="N2543">
        <f>'Estimates from MCMC'!$B$2-K2543</f>
        <v>16700.905923631297</v>
      </c>
      <c r="O2543">
        <f>'MCMC raw'!G2543</f>
        <v>57959.633884993302</v>
      </c>
      <c r="P2543" s="10">
        <f t="shared" si="708"/>
        <v>1303.5398086245987</v>
      </c>
      <c r="Q2543">
        <f>'MCMC raw'!H2543</f>
        <v>57994.674789136603</v>
      </c>
      <c r="R2543" s="10">
        <f t="shared" si="709"/>
        <v>35.040904143301304</v>
      </c>
      <c r="S2543" s="10">
        <f t="shared" si="710"/>
        <v>1338.5807127679</v>
      </c>
      <c r="T2543">
        <f>'MCMC raw'!F2543</f>
        <v>64592.982360627</v>
      </c>
      <c r="U2543">
        <f t="shared" si="711"/>
        <v>7936.8882842582971</v>
      </c>
      <c r="V2543">
        <f>'MCMC raw'!B2543</f>
        <v>66176.359069733095</v>
      </c>
      <c r="W2543" s="10">
        <f t="shared" si="712"/>
        <v>244.79599633819453</v>
      </c>
      <c r="X2543" s="10">
        <f t="shared" si="713"/>
        <v>9520.2649933643916</v>
      </c>
      <c r="Y2543" s="10">
        <f t="shared" si="714"/>
        <v>7180.6409302669053</v>
      </c>
      <c r="Z2543" s="12">
        <f t="shared" si="715"/>
        <v>8.0150185797636705E-2</v>
      </c>
      <c r="AA2543" s="12">
        <f t="shared" si="716"/>
        <v>0.47523699136750602</v>
      </c>
      <c r="AB2543" s="12">
        <f t="shared" si="717"/>
        <v>1.4657647762198056E-2</v>
      </c>
      <c r="AC2543" s="12">
        <f t="shared" si="718"/>
        <v>0.57004482492734077</v>
      </c>
      <c r="AD2543" s="12">
        <f t="shared" si="719"/>
        <v>0.42995517507265918</v>
      </c>
      <c r="AE2543" s="12">
        <f>('Estimates from MCMC'!$B$2-'MCMC runs'!V2543)/'Estimates from MCMC'!$B$2</f>
        <v>9.7886240307903882E-2</v>
      </c>
    </row>
    <row r="2544" spans="1:31" x14ac:dyDescent="0.3">
      <c r="A2544">
        <v>2543</v>
      </c>
      <c r="B2544">
        <f>'MCMC raw'!C2544</f>
        <v>58949.279944314403</v>
      </c>
      <c r="C2544">
        <f>'MCMC raw'!E2544</f>
        <v>57783.786140895703</v>
      </c>
      <c r="D2544">
        <f t="shared" si="702"/>
        <v>1165.4938034186998</v>
      </c>
      <c r="E2544">
        <f>'MCMC raw'!K2544</f>
        <v>58889.894085162297</v>
      </c>
      <c r="F2544">
        <f t="shared" si="703"/>
        <v>59.385859152105695</v>
      </c>
      <c r="G2544">
        <f>'MCMC raw'!D2544</f>
        <v>58852.390089822598</v>
      </c>
      <c r="H2544">
        <f t="shared" si="704"/>
        <v>96.889854491804726</v>
      </c>
      <c r="I2544">
        <f>'MCMC raw'!J2544</f>
        <v>57627.909215503001</v>
      </c>
      <c r="J2544">
        <f t="shared" si="705"/>
        <v>1321.3707288114019</v>
      </c>
      <c r="K2544">
        <f>'MCMC raw'!I2544</f>
        <v>56994.794677561396</v>
      </c>
      <c r="L2544">
        <f t="shared" si="706"/>
        <v>1954.4852667530067</v>
      </c>
      <c r="M2544">
        <f t="shared" si="707"/>
        <v>633.11453794160479</v>
      </c>
      <c r="N2544">
        <f>'Estimates from MCMC'!$B$2-K2544</f>
        <v>16362.205322438604</v>
      </c>
      <c r="O2544">
        <f>'MCMC raw'!G2544</f>
        <v>58305.385674348901</v>
      </c>
      <c r="P2544" s="10">
        <f t="shared" si="708"/>
        <v>1310.590996787505</v>
      </c>
      <c r="Q2544">
        <f>'MCMC raw'!H2544</f>
        <v>58339.958472632097</v>
      </c>
      <c r="R2544" s="10">
        <f t="shared" si="709"/>
        <v>34.57279828319588</v>
      </c>
      <c r="S2544" s="10">
        <f t="shared" si="710"/>
        <v>1345.1637950707009</v>
      </c>
      <c r="T2544">
        <f>'MCMC raw'!F2544</f>
        <v>64888.972361952103</v>
      </c>
      <c r="U2544">
        <f t="shared" si="711"/>
        <v>7894.1776843907064</v>
      </c>
      <c r="V2544">
        <f>'MCMC raw'!B2544</f>
        <v>66477.699673730895</v>
      </c>
      <c r="W2544" s="10">
        <f t="shared" si="712"/>
        <v>243.5635167080909</v>
      </c>
      <c r="X2544" s="10">
        <f t="shared" si="713"/>
        <v>9482.9049961694982</v>
      </c>
      <c r="Y2544" s="10">
        <f t="shared" si="714"/>
        <v>6879.3003262691054</v>
      </c>
      <c r="Z2544" s="12">
        <f t="shared" si="715"/>
        <v>8.2211643758435565E-2</v>
      </c>
      <c r="AA2544" s="12">
        <f t="shared" si="716"/>
        <v>0.48246416230731953</v>
      </c>
      <c r="AB2544" s="12">
        <f t="shared" si="717"/>
        <v>1.4885738927507266E-2</v>
      </c>
      <c r="AC2544" s="12">
        <f t="shared" si="718"/>
        <v>0.5795615449932624</v>
      </c>
      <c r="AD2544" s="12">
        <f t="shared" si="719"/>
        <v>0.4204384550067376</v>
      </c>
      <c r="AE2544" s="12">
        <f>('Estimates from MCMC'!$B$2-'MCMC runs'!V2544)/'Estimates from MCMC'!$B$2</f>
        <v>9.3778375973241887E-2</v>
      </c>
    </row>
    <row r="2545" spans="1:31" x14ac:dyDescent="0.3">
      <c r="A2545">
        <v>2544</v>
      </c>
      <c r="B2545">
        <f>'MCMC raw'!C2545</f>
        <v>58566.6275849718</v>
      </c>
      <c r="C2545">
        <f>'MCMC raw'!E2545</f>
        <v>57375.510933695201</v>
      </c>
      <c r="D2545">
        <f t="shared" si="702"/>
        <v>1191.1166512765994</v>
      </c>
      <c r="E2545">
        <f>'MCMC raw'!K2545</f>
        <v>58500.3617080939</v>
      </c>
      <c r="F2545">
        <f t="shared" si="703"/>
        <v>66.265876877900155</v>
      </c>
      <c r="G2545">
        <f>'MCMC raw'!D2545</f>
        <v>58466.9295693678</v>
      </c>
      <c r="H2545">
        <f t="shared" si="704"/>
        <v>99.69801560400083</v>
      </c>
      <c r="I2545">
        <f>'MCMC raw'!J2545</f>
        <v>57210.201607015901</v>
      </c>
      <c r="J2545">
        <f t="shared" si="705"/>
        <v>1356.4259779558997</v>
      </c>
      <c r="K2545">
        <f>'MCMC raw'!I2545</f>
        <v>56559.192090061297</v>
      </c>
      <c r="L2545">
        <f t="shared" si="706"/>
        <v>2007.4354949105036</v>
      </c>
      <c r="M2545">
        <f t="shared" si="707"/>
        <v>651.0095169546039</v>
      </c>
      <c r="N2545">
        <f>'Estimates from MCMC'!$B$2-K2545</f>
        <v>16797.807909938703</v>
      </c>
      <c r="O2545">
        <f>'MCMC raw'!G2545</f>
        <v>57902.519907620997</v>
      </c>
      <c r="P2545" s="10">
        <f t="shared" si="708"/>
        <v>1343.3278175597006</v>
      </c>
      <c r="Q2545">
        <f>'MCMC raw'!H2545</f>
        <v>57938.191169564903</v>
      </c>
      <c r="R2545" s="10">
        <f t="shared" si="709"/>
        <v>35.671261943905847</v>
      </c>
      <c r="S2545" s="10">
        <f t="shared" si="710"/>
        <v>1378.9990795036065</v>
      </c>
      <c r="T2545">
        <f>'MCMC raw'!F2545</f>
        <v>64602.302375518302</v>
      </c>
      <c r="U2545">
        <f t="shared" si="711"/>
        <v>8043.1102854570054</v>
      </c>
      <c r="V2545">
        <f>'MCMC raw'!B2545</f>
        <v>66235.540546886899</v>
      </c>
      <c r="W2545" s="10">
        <f t="shared" si="712"/>
        <v>254.23909186499077</v>
      </c>
      <c r="X2545" s="10">
        <f t="shared" si="713"/>
        <v>9676.3484568256026</v>
      </c>
      <c r="Y2545" s="10">
        <f t="shared" si="714"/>
        <v>7121.4594531131006</v>
      </c>
      <c r="Z2545" s="12">
        <f t="shared" si="715"/>
        <v>8.2093990293084534E-2</v>
      </c>
      <c r="AA2545" s="12">
        <f t="shared" si="716"/>
        <v>0.47881904166186856</v>
      </c>
      <c r="AB2545" s="12">
        <f t="shared" si="717"/>
        <v>1.5135254149118229E-2</v>
      </c>
      <c r="AC2545" s="12">
        <f t="shared" si="718"/>
        <v>0.57604828610407133</v>
      </c>
      <c r="AD2545" s="12">
        <f t="shared" si="719"/>
        <v>0.42395171389592867</v>
      </c>
      <c r="AE2545" s="12">
        <f>('Estimates from MCMC'!$B$2-'MCMC runs'!V2545)/'Estimates from MCMC'!$B$2</f>
        <v>9.7079480528280887E-2</v>
      </c>
    </row>
    <row r="2546" spans="1:31" x14ac:dyDescent="0.3">
      <c r="A2546">
        <v>2545</v>
      </c>
      <c r="B2546">
        <f>'MCMC raw'!C2546</f>
        <v>57899.944554567097</v>
      </c>
      <c r="C2546">
        <f>'MCMC raw'!E2546</f>
        <v>56802.672231368597</v>
      </c>
      <c r="D2546">
        <f t="shared" si="702"/>
        <v>1097.2723231985001</v>
      </c>
      <c r="E2546">
        <f>'MCMC raw'!K2546</f>
        <v>57840.697989349297</v>
      </c>
      <c r="F2546">
        <f t="shared" si="703"/>
        <v>59.246565217799798</v>
      </c>
      <c r="G2546">
        <f>'MCMC raw'!D2546</f>
        <v>57803.1910823867</v>
      </c>
      <c r="H2546">
        <f t="shared" si="704"/>
        <v>96.753472180396784</v>
      </c>
      <c r="I2546">
        <f>'MCMC raw'!J2546</f>
        <v>56647.199505335302</v>
      </c>
      <c r="J2546">
        <f t="shared" si="705"/>
        <v>1252.7450492317948</v>
      </c>
      <c r="K2546">
        <f>'MCMC raw'!I2546</f>
        <v>56014.540852472099</v>
      </c>
      <c r="L2546">
        <f t="shared" si="706"/>
        <v>1885.4037020949982</v>
      </c>
      <c r="M2546">
        <f t="shared" si="707"/>
        <v>632.65865286320332</v>
      </c>
      <c r="N2546">
        <f>'Estimates from MCMC'!$B$2-K2546</f>
        <v>17342.459147527901</v>
      </c>
      <c r="O2546">
        <f>'MCMC raw'!G2546</f>
        <v>57330.652192577603</v>
      </c>
      <c r="P2546" s="10">
        <f t="shared" si="708"/>
        <v>1316.1113401055045</v>
      </c>
      <c r="Q2546">
        <f>'MCMC raw'!H2546</f>
        <v>57365.038708685497</v>
      </c>
      <c r="R2546" s="10">
        <f t="shared" si="709"/>
        <v>34.38651610789384</v>
      </c>
      <c r="S2546" s="10">
        <f t="shared" si="710"/>
        <v>1350.4978562133983</v>
      </c>
      <c r="T2546">
        <f>'MCMC raw'!F2546</f>
        <v>63676.499566482998</v>
      </c>
      <c r="U2546">
        <f t="shared" si="711"/>
        <v>7661.9587140108997</v>
      </c>
      <c r="V2546">
        <f>'MCMC raw'!B2546</f>
        <v>65271.004730627501</v>
      </c>
      <c r="W2546" s="10">
        <f t="shared" si="712"/>
        <v>244.00730793110415</v>
      </c>
      <c r="X2546" s="10">
        <f t="shared" si="713"/>
        <v>9256.4638781554022</v>
      </c>
      <c r="Y2546" s="10">
        <f t="shared" si="714"/>
        <v>8085.995269372499</v>
      </c>
      <c r="Z2546" s="12">
        <f t="shared" si="715"/>
        <v>7.7872338906786839E-2</v>
      </c>
      <c r="AA2546" s="12">
        <f t="shared" si="716"/>
        <v>0.44180347486089261</v>
      </c>
      <c r="AB2546" s="12">
        <f t="shared" si="717"/>
        <v>1.4069937017316625E-2</v>
      </c>
      <c r="AC2546" s="12">
        <f t="shared" si="718"/>
        <v>0.53374575078499609</v>
      </c>
      <c r="AD2546" s="12">
        <f t="shared" si="719"/>
        <v>0.46625424921500397</v>
      </c>
      <c r="AE2546" s="12">
        <f>('Estimates from MCMC'!$B$2-'MCMC runs'!V2546)/'Estimates from MCMC'!$B$2</f>
        <v>0.11022799827381843</v>
      </c>
    </row>
    <row r="2547" spans="1:31" x14ac:dyDescent="0.3">
      <c r="A2547">
        <v>2546</v>
      </c>
      <c r="B2547">
        <f>'MCMC raw'!C2547</f>
        <v>58275.963241667101</v>
      </c>
      <c r="C2547">
        <f>'MCMC raw'!E2547</f>
        <v>57148.625109781402</v>
      </c>
      <c r="D2547">
        <f t="shared" si="702"/>
        <v>1127.3381318856991</v>
      </c>
      <c r="E2547">
        <f>'MCMC raw'!K2547</f>
        <v>58201.1523046152</v>
      </c>
      <c r="F2547">
        <f t="shared" si="703"/>
        <v>74.810937051901419</v>
      </c>
      <c r="G2547">
        <f>'MCMC raw'!D2547</f>
        <v>58178.074089078298</v>
      </c>
      <c r="H2547">
        <f t="shared" si="704"/>
        <v>97.889152588802972</v>
      </c>
      <c r="I2547">
        <f>'MCMC raw'!J2547</f>
        <v>56976.557698016797</v>
      </c>
      <c r="J2547">
        <f t="shared" si="705"/>
        <v>1299.405543650304</v>
      </c>
      <c r="K2547">
        <f>'MCMC raw'!I2547</f>
        <v>56336.776662278498</v>
      </c>
      <c r="L2547">
        <f t="shared" si="706"/>
        <v>1939.1865793886027</v>
      </c>
      <c r="M2547">
        <f t="shared" si="707"/>
        <v>639.78103573829867</v>
      </c>
      <c r="N2547">
        <f>'Estimates from MCMC'!$B$2-K2547</f>
        <v>17020.223337721502</v>
      </c>
      <c r="O2547">
        <f>'MCMC raw'!G2547</f>
        <v>57660.386282751497</v>
      </c>
      <c r="P2547" s="10">
        <f t="shared" si="708"/>
        <v>1323.6096204729984</v>
      </c>
      <c r="Q2547">
        <f>'MCMC raw'!H2547</f>
        <v>57695.344061295997</v>
      </c>
      <c r="R2547" s="10">
        <f t="shared" si="709"/>
        <v>34.957778544499888</v>
      </c>
      <c r="S2547" s="10">
        <f t="shared" si="710"/>
        <v>1358.5673990174982</v>
      </c>
      <c r="T2547">
        <f>'MCMC raw'!F2547</f>
        <v>64226.447463787503</v>
      </c>
      <c r="U2547">
        <f t="shared" si="711"/>
        <v>7889.6708015090044</v>
      </c>
      <c r="V2547">
        <f>'MCMC raw'!B2547</f>
        <v>65834.472618822605</v>
      </c>
      <c r="W2547" s="10">
        <f t="shared" si="712"/>
        <v>249.45775601760397</v>
      </c>
      <c r="X2547" s="10">
        <f t="shared" si="713"/>
        <v>9497.6959565441066</v>
      </c>
      <c r="Y2547" s="10">
        <f t="shared" si="714"/>
        <v>7522.527381177395</v>
      </c>
      <c r="Z2547" s="12">
        <f t="shared" si="715"/>
        <v>7.9820773914672363E-2</v>
      </c>
      <c r="AA2547" s="12">
        <f t="shared" si="716"/>
        <v>0.46354684336152752</v>
      </c>
      <c r="AB2547" s="12">
        <f t="shared" si="717"/>
        <v>1.4656550097361935E-2</v>
      </c>
      <c r="AC2547" s="12">
        <f t="shared" si="718"/>
        <v>0.55802416737356186</v>
      </c>
      <c r="AD2547" s="12">
        <f t="shared" si="719"/>
        <v>0.44197583262643814</v>
      </c>
      <c r="AE2547" s="12">
        <f>('Estimates from MCMC'!$B$2-'MCMC runs'!V2547)/'Estimates from MCMC'!$B$2</f>
        <v>0.10254682417734361</v>
      </c>
    </row>
    <row r="2548" spans="1:31" x14ac:dyDescent="0.3">
      <c r="A2548">
        <v>2547</v>
      </c>
      <c r="B2548">
        <f>'MCMC raw'!C2548</f>
        <v>57177.331563378</v>
      </c>
      <c r="C2548">
        <f>'MCMC raw'!E2548</f>
        <v>56071.9529064854</v>
      </c>
      <c r="D2548">
        <f t="shared" si="702"/>
        <v>1105.3786568926007</v>
      </c>
      <c r="E2548">
        <f>'MCMC raw'!K2548</f>
        <v>57099.8955527996</v>
      </c>
      <c r="F2548">
        <f t="shared" si="703"/>
        <v>77.436010578399873</v>
      </c>
      <c r="G2548">
        <f>'MCMC raw'!D2548</f>
        <v>57079.904460516504</v>
      </c>
      <c r="H2548">
        <f t="shared" si="704"/>
        <v>97.427102861496678</v>
      </c>
      <c r="I2548">
        <f>'MCMC raw'!J2548</f>
        <v>55898.1035667385</v>
      </c>
      <c r="J2548">
        <f t="shared" si="705"/>
        <v>1279.2279966394999</v>
      </c>
      <c r="K2548">
        <f>'MCMC raw'!I2548</f>
        <v>55261.3891802336</v>
      </c>
      <c r="L2548">
        <f t="shared" si="706"/>
        <v>1915.9423831444001</v>
      </c>
      <c r="M2548">
        <f t="shared" si="707"/>
        <v>636.71438650490018</v>
      </c>
      <c r="N2548">
        <f>'Estimates from MCMC'!$B$2-K2548</f>
        <v>18095.6108197664</v>
      </c>
      <c r="O2548">
        <f>'MCMC raw'!G2548</f>
        <v>56581.454474165002</v>
      </c>
      <c r="P2548" s="10">
        <f t="shared" si="708"/>
        <v>1320.0652939314023</v>
      </c>
      <c r="Q2548">
        <f>'MCMC raw'!H2548</f>
        <v>56616.193600005899</v>
      </c>
      <c r="R2548" s="10">
        <f t="shared" si="709"/>
        <v>34.739125840897032</v>
      </c>
      <c r="S2548" s="10">
        <f t="shared" si="710"/>
        <v>1354.8044197722993</v>
      </c>
      <c r="T2548">
        <f>'MCMC raw'!F2548</f>
        <v>62855.996618823803</v>
      </c>
      <c r="U2548">
        <f t="shared" si="711"/>
        <v>7594.6074385902029</v>
      </c>
      <c r="V2548">
        <f>'MCMC raw'!B2548</f>
        <v>64457.274596902404</v>
      </c>
      <c r="W2548" s="10">
        <f t="shared" si="712"/>
        <v>246.47355830630113</v>
      </c>
      <c r="X2548" s="10">
        <f t="shared" si="713"/>
        <v>9195.8854166688034</v>
      </c>
      <c r="Y2548" s="10">
        <f t="shared" si="714"/>
        <v>8899.7254030975964</v>
      </c>
      <c r="Z2548" s="12">
        <f t="shared" si="715"/>
        <v>7.4869228414904024E-2</v>
      </c>
      <c r="AA2548" s="12">
        <f t="shared" si="716"/>
        <v>0.41969334521133583</v>
      </c>
      <c r="AB2548" s="12">
        <f t="shared" si="717"/>
        <v>1.3620626612784487E-2</v>
      </c>
      <c r="AC2548" s="12">
        <f t="shared" si="718"/>
        <v>0.5081832002390243</v>
      </c>
      <c r="AD2548" s="12">
        <f t="shared" si="719"/>
        <v>0.4918167997609757</v>
      </c>
      <c r="AE2548" s="12">
        <f>('Estimates from MCMC'!$B$2-'MCMC runs'!V2548)/'Estimates from MCMC'!$B$2</f>
        <v>0.121320738349409</v>
      </c>
    </row>
    <row r="2549" spans="1:31" x14ac:dyDescent="0.3">
      <c r="A2549">
        <v>2548</v>
      </c>
      <c r="B2549">
        <f>'MCMC raw'!C2549</f>
        <v>58060.018305085097</v>
      </c>
      <c r="C2549">
        <f>'MCMC raw'!E2549</f>
        <v>56952.852171979997</v>
      </c>
      <c r="D2549">
        <f t="shared" si="702"/>
        <v>1107.1661331051</v>
      </c>
      <c r="E2549">
        <f>'MCMC raw'!K2549</f>
        <v>57988.929119496097</v>
      </c>
      <c r="F2549">
        <f t="shared" si="703"/>
        <v>71.089185589000408</v>
      </c>
      <c r="G2549">
        <f>'MCMC raw'!D2549</f>
        <v>57960.352483594099</v>
      </c>
      <c r="H2549">
        <f t="shared" si="704"/>
        <v>99.665821490998496</v>
      </c>
      <c r="I2549">
        <f>'MCMC raw'!J2549</f>
        <v>56782.834962439803</v>
      </c>
      <c r="J2549">
        <f t="shared" si="705"/>
        <v>1277.183342645294</v>
      </c>
      <c r="K2549">
        <f>'MCMC raw'!I2549</f>
        <v>56131.139806070598</v>
      </c>
      <c r="L2549">
        <f t="shared" si="706"/>
        <v>1928.8784990144995</v>
      </c>
      <c r="M2549">
        <f t="shared" si="707"/>
        <v>651.69515636920551</v>
      </c>
      <c r="N2549">
        <f>'Estimates from MCMC'!$B$2-K2549</f>
        <v>17225.860193929402</v>
      </c>
      <c r="O2549">
        <f>'MCMC raw'!G2549</f>
        <v>57469.905777235399</v>
      </c>
      <c r="P2549" s="10">
        <f t="shared" si="708"/>
        <v>1338.7659711648012</v>
      </c>
      <c r="Q2549">
        <f>'MCMC raw'!H2549</f>
        <v>57505.856048613998</v>
      </c>
      <c r="R2549" s="10">
        <f t="shared" si="709"/>
        <v>35.9502713785987</v>
      </c>
      <c r="S2549" s="10">
        <f t="shared" si="710"/>
        <v>1374.7162425433999</v>
      </c>
      <c r="T2549">
        <f>'MCMC raw'!F2549</f>
        <v>64055.910604828503</v>
      </c>
      <c r="U2549">
        <f t="shared" si="711"/>
        <v>7924.7707987579051</v>
      </c>
      <c r="V2549">
        <f>'MCMC raw'!B2549</f>
        <v>65683.191060875499</v>
      </c>
      <c r="W2549" s="10">
        <f t="shared" si="712"/>
        <v>252.56421350359597</v>
      </c>
      <c r="X2549" s="10">
        <f t="shared" si="713"/>
        <v>9552.051254804901</v>
      </c>
      <c r="Y2549" s="10">
        <f t="shared" si="714"/>
        <v>7673.8089391245012</v>
      </c>
      <c r="Z2549" s="12">
        <f t="shared" si="715"/>
        <v>7.9805375584545049E-2</v>
      </c>
      <c r="AA2549" s="12">
        <f t="shared" si="716"/>
        <v>0.46005080208132004</v>
      </c>
      <c r="AB2549" s="12">
        <f t="shared" si="717"/>
        <v>1.4661921707259797E-2</v>
      </c>
      <c r="AC2549" s="12">
        <f t="shared" si="718"/>
        <v>0.55451809937312491</v>
      </c>
      <c r="AD2549" s="12">
        <f t="shared" si="719"/>
        <v>0.44548190062687509</v>
      </c>
      <c r="AE2549" s="12">
        <f>('Estimates from MCMC'!$B$2-'MCMC runs'!V2549)/'Estimates from MCMC'!$B$2</f>
        <v>0.10460908896389576</v>
      </c>
    </row>
    <row r="2550" spans="1:31" x14ac:dyDescent="0.3">
      <c r="A2550">
        <v>2549</v>
      </c>
      <c r="B2550">
        <f>'MCMC raw'!C2550</f>
        <v>59297.647660324903</v>
      </c>
      <c r="C2550">
        <f>'MCMC raw'!E2550</f>
        <v>58137.0899866213</v>
      </c>
      <c r="D2550">
        <f t="shared" si="702"/>
        <v>1160.5576737036026</v>
      </c>
      <c r="E2550">
        <f>'MCMC raw'!K2550</f>
        <v>59219.989717070501</v>
      </c>
      <c r="F2550">
        <f t="shared" si="703"/>
        <v>77.657943254402198</v>
      </c>
      <c r="G2550">
        <f>'MCMC raw'!D2550</f>
        <v>59199.766307877297</v>
      </c>
      <c r="H2550">
        <f t="shared" si="704"/>
        <v>97.881352447606332</v>
      </c>
      <c r="I2550">
        <f>'MCMC raw'!J2550</f>
        <v>57962.262735045602</v>
      </c>
      <c r="J2550">
        <f t="shared" si="705"/>
        <v>1335.3849252793007</v>
      </c>
      <c r="K2550">
        <f>'MCMC raw'!I2550</f>
        <v>57333.613233978896</v>
      </c>
      <c r="L2550">
        <f t="shared" si="706"/>
        <v>1964.0344263460065</v>
      </c>
      <c r="M2550">
        <f t="shared" si="707"/>
        <v>628.64950106670585</v>
      </c>
      <c r="N2550">
        <f>'Estimates from MCMC'!$B$2-K2550</f>
        <v>16023.386766021104</v>
      </c>
      <c r="O2550">
        <f>'MCMC raw'!G2550</f>
        <v>58647.764776001699</v>
      </c>
      <c r="P2550" s="10">
        <f t="shared" si="708"/>
        <v>1314.1515420228025</v>
      </c>
      <c r="Q2550">
        <f>'MCMC raw'!H2550</f>
        <v>58682.546567993501</v>
      </c>
      <c r="R2550" s="10">
        <f t="shared" si="709"/>
        <v>34.781791991801583</v>
      </c>
      <c r="S2550" s="10">
        <f t="shared" si="710"/>
        <v>1348.933334014604</v>
      </c>
      <c r="T2550">
        <f>'MCMC raw'!F2550</f>
        <v>65464.852640556703</v>
      </c>
      <c r="U2550">
        <f t="shared" si="711"/>
        <v>8131.2394065778062</v>
      </c>
      <c r="V2550">
        <f>'MCMC raw'!B2550</f>
        <v>67057.802189150796</v>
      </c>
      <c r="W2550" s="10">
        <f t="shared" si="712"/>
        <v>244.01621457948931</v>
      </c>
      <c r="X2550" s="10">
        <f t="shared" si="713"/>
        <v>9724.1889551718996</v>
      </c>
      <c r="Y2550" s="10">
        <f t="shared" si="714"/>
        <v>6299.197810849204</v>
      </c>
      <c r="Z2550" s="12">
        <f t="shared" si="715"/>
        <v>8.4185282032580466E-2</v>
      </c>
      <c r="AA2550" s="12">
        <f t="shared" si="716"/>
        <v>0.5074607213389345</v>
      </c>
      <c r="AB2550" s="12">
        <f t="shared" si="717"/>
        <v>1.5228753954622476E-2</v>
      </c>
      <c r="AC2550" s="12">
        <f t="shared" si="718"/>
        <v>0.60687475732613749</v>
      </c>
      <c r="AD2550" s="12">
        <f t="shared" si="719"/>
        <v>0.39312524267386256</v>
      </c>
      <c r="AE2550" s="12">
        <f>('Estimates from MCMC'!$B$2-'MCMC runs'!V2550)/'Estimates from MCMC'!$B$2</f>
        <v>8.5870439233463797E-2</v>
      </c>
    </row>
    <row r="2551" spans="1:31" x14ac:dyDescent="0.3">
      <c r="A2551">
        <v>2550</v>
      </c>
      <c r="B2551">
        <f>'MCMC raw'!C2551</f>
        <v>58762.262515979302</v>
      </c>
      <c r="C2551">
        <f>'MCMC raw'!E2551</f>
        <v>57593.289399442801</v>
      </c>
      <c r="D2551">
        <f t="shared" si="702"/>
        <v>1168.973116536501</v>
      </c>
      <c r="E2551">
        <f>'MCMC raw'!K2551</f>
        <v>58676.310212867698</v>
      </c>
      <c r="F2551">
        <f t="shared" si="703"/>
        <v>85.952303111604124</v>
      </c>
      <c r="G2551">
        <f>'MCMC raw'!D2551</f>
        <v>58662.598151566497</v>
      </c>
      <c r="H2551">
        <f t="shared" si="704"/>
        <v>99.664364412805298</v>
      </c>
      <c r="I2551">
        <f>'MCMC raw'!J2551</f>
        <v>57408.769250844998</v>
      </c>
      <c r="J2551">
        <f t="shared" si="705"/>
        <v>1353.4932651343042</v>
      </c>
      <c r="K2551">
        <f>'MCMC raw'!I2551</f>
        <v>56757.568704994497</v>
      </c>
      <c r="L2551">
        <f t="shared" si="706"/>
        <v>2004.6938109848052</v>
      </c>
      <c r="M2551">
        <f t="shared" si="707"/>
        <v>651.20054585050093</v>
      </c>
      <c r="N2551">
        <f>'Estimates from MCMC'!$B$2-K2551</f>
        <v>16599.431295005503</v>
      </c>
      <c r="O2551">
        <f>'MCMC raw'!G2551</f>
        <v>58098.384836251702</v>
      </c>
      <c r="P2551" s="10">
        <f t="shared" si="708"/>
        <v>1340.8161312572047</v>
      </c>
      <c r="Q2551">
        <f>'MCMC raw'!H2551</f>
        <v>58134.064957403803</v>
      </c>
      <c r="R2551" s="10">
        <f t="shared" si="709"/>
        <v>35.680121152101492</v>
      </c>
      <c r="S2551" s="10">
        <f t="shared" si="710"/>
        <v>1376.4962524093062</v>
      </c>
      <c r="T2551">
        <f>'MCMC raw'!F2551</f>
        <v>65016.051964305101</v>
      </c>
      <c r="U2551">
        <f t="shared" si="711"/>
        <v>8258.4832593106039</v>
      </c>
      <c r="V2551">
        <f>'MCMC raw'!B2551</f>
        <v>66652.072636926794</v>
      </c>
      <c r="W2551" s="10">
        <f t="shared" si="712"/>
        <v>259.52442021238676</v>
      </c>
      <c r="X2551" s="10">
        <f t="shared" si="713"/>
        <v>9894.5039319322968</v>
      </c>
      <c r="Y2551" s="10">
        <f t="shared" si="714"/>
        <v>6704.9273630732059</v>
      </c>
      <c r="Z2551" s="12">
        <f t="shared" si="715"/>
        <v>8.2924301920118876E-2</v>
      </c>
      <c r="AA2551" s="12">
        <f t="shared" si="716"/>
        <v>0.49751603609428752</v>
      </c>
      <c r="AB2551" s="12">
        <f t="shared" si="717"/>
        <v>1.5634536846480602E-2</v>
      </c>
      <c r="AC2551" s="12">
        <f t="shared" si="718"/>
        <v>0.59607487486088706</v>
      </c>
      <c r="AD2551" s="12">
        <f t="shared" si="719"/>
        <v>0.40392512513911299</v>
      </c>
      <c r="AE2551" s="12">
        <f>('Estimates from MCMC'!$B$2-'MCMC runs'!V2551)/'Estimates from MCMC'!$B$2</f>
        <v>9.1401329976324081E-2</v>
      </c>
    </row>
    <row r="2552" spans="1:31" x14ac:dyDescent="0.3">
      <c r="A2552">
        <v>2551</v>
      </c>
      <c r="B2552">
        <f>'MCMC raw'!C2552</f>
        <v>57975.765454639703</v>
      </c>
      <c r="C2552">
        <f>'MCMC raw'!E2552</f>
        <v>56867.351578398098</v>
      </c>
      <c r="D2552">
        <f t="shared" si="702"/>
        <v>1108.4138762416042</v>
      </c>
      <c r="E2552">
        <f>'MCMC raw'!K2552</f>
        <v>57923.883564839998</v>
      </c>
      <c r="F2552">
        <f t="shared" si="703"/>
        <v>51.881889799704368</v>
      </c>
      <c r="G2552">
        <f>'MCMC raw'!D2552</f>
        <v>57874.8111585066</v>
      </c>
      <c r="H2552">
        <f t="shared" si="704"/>
        <v>100.95429613310262</v>
      </c>
      <c r="I2552">
        <f>'MCMC raw'!J2552</f>
        <v>56714.8258105239</v>
      </c>
      <c r="J2552">
        <f t="shared" si="705"/>
        <v>1260.9396441158024</v>
      </c>
      <c r="K2552">
        <f>'MCMC raw'!I2552</f>
        <v>56054.926541874898</v>
      </c>
      <c r="L2552">
        <f t="shared" si="706"/>
        <v>1920.8389127648043</v>
      </c>
      <c r="M2552">
        <f t="shared" si="707"/>
        <v>659.8992686490019</v>
      </c>
      <c r="N2552">
        <f>'Estimates from MCMC'!$B$2-K2552</f>
        <v>17302.073458125102</v>
      </c>
      <c r="O2552">
        <f>'MCMC raw'!G2552</f>
        <v>57416.488337677802</v>
      </c>
      <c r="P2552" s="10">
        <f t="shared" si="708"/>
        <v>1361.5617958029034</v>
      </c>
      <c r="Q2552">
        <f>'MCMC raw'!H2552</f>
        <v>57452.811035082203</v>
      </c>
      <c r="R2552" s="10">
        <f t="shared" si="709"/>
        <v>36.322697404400969</v>
      </c>
      <c r="S2552" s="10">
        <f t="shared" si="710"/>
        <v>1397.8844932073043</v>
      </c>
      <c r="T2552">
        <f>'MCMC raw'!F2552</f>
        <v>63936.790215826499</v>
      </c>
      <c r="U2552">
        <f t="shared" si="711"/>
        <v>7881.8636739516005</v>
      </c>
      <c r="V2552">
        <f>'MCMC raw'!B2552</f>
        <v>65590.557338627899</v>
      </c>
      <c r="W2552" s="10">
        <f t="shared" si="712"/>
        <v>255.88262959409622</v>
      </c>
      <c r="X2552" s="10">
        <f t="shared" si="713"/>
        <v>9535.6307967530011</v>
      </c>
      <c r="Y2552" s="10">
        <f t="shared" si="714"/>
        <v>7766.4426613721007</v>
      </c>
      <c r="Z2552" s="12">
        <f t="shared" si="715"/>
        <v>8.0792888585896852E-2</v>
      </c>
      <c r="AA2552" s="12">
        <f t="shared" si="716"/>
        <v>0.45554445789560877</v>
      </c>
      <c r="AB2552" s="12">
        <f t="shared" si="717"/>
        <v>1.4789130921989758E-2</v>
      </c>
      <c r="AC2552" s="12">
        <f t="shared" si="718"/>
        <v>0.55112647740349541</v>
      </c>
      <c r="AD2552" s="12">
        <f t="shared" si="719"/>
        <v>0.44887352259650459</v>
      </c>
      <c r="AE2552" s="12">
        <f>('Estimates from MCMC'!$B$2-'MCMC runs'!V2552)/'Estimates from MCMC'!$B$2</f>
        <v>0.10587186855204139</v>
      </c>
    </row>
    <row r="2553" spans="1:31" x14ac:dyDescent="0.3">
      <c r="A2553">
        <v>2552</v>
      </c>
      <c r="B2553">
        <f>'MCMC raw'!C2553</f>
        <v>57648.115355086498</v>
      </c>
      <c r="C2553">
        <f>'MCMC raw'!E2553</f>
        <v>56511.431169891599</v>
      </c>
      <c r="D2553">
        <f t="shared" si="702"/>
        <v>1136.6841851948993</v>
      </c>
      <c r="E2553">
        <f>'MCMC raw'!K2553</f>
        <v>57581.830236280897</v>
      </c>
      <c r="F2553">
        <f t="shared" si="703"/>
        <v>66.285118805601087</v>
      </c>
      <c r="G2553">
        <f>'MCMC raw'!D2553</f>
        <v>57550.605238263102</v>
      </c>
      <c r="H2553">
        <f t="shared" si="704"/>
        <v>97.510116823395947</v>
      </c>
      <c r="I2553">
        <f>'MCMC raw'!J2553</f>
        <v>56348.267170364801</v>
      </c>
      <c r="J2553">
        <f t="shared" si="705"/>
        <v>1299.8481847216972</v>
      </c>
      <c r="K2553">
        <f>'MCMC raw'!I2553</f>
        <v>55711.012910449899</v>
      </c>
      <c r="L2553">
        <f t="shared" si="706"/>
        <v>1937.1024446365991</v>
      </c>
      <c r="M2553">
        <f t="shared" si="707"/>
        <v>637.25425991490192</v>
      </c>
      <c r="N2553">
        <f>'Estimates from MCMC'!$B$2-K2553</f>
        <v>17645.987089550101</v>
      </c>
      <c r="O2553">
        <f>'MCMC raw'!G2553</f>
        <v>57032.6820274278</v>
      </c>
      <c r="P2553" s="10">
        <f t="shared" si="708"/>
        <v>1321.6691169779006</v>
      </c>
      <c r="Q2553">
        <f>'MCMC raw'!H2553</f>
        <v>57067.369615617601</v>
      </c>
      <c r="R2553" s="10">
        <f t="shared" si="709"/>
        <v>34.687588189801318</v>
      </c>
      <c r="S2553" s="10">
        <f t="shared" si="710"/>
        <v>1356.3567051677019</v>
      </c>
      <c r="T2553">
        <f>'MCMC raw'!F2553</f>
        <v>63309.036556224099</v>
      </c>
      <c r="U2553">
        <f t="shared" si="711"/>
        <v>7598.0236457741994</v>
      </c>
      <c r="V2553">
        <f>'MCMC raw'!B2553</f>
        <v>64908.029834426903</v>
      </c>
      <c r="W2553" s="10">
        <f t="shared" si="712"/>
        <v>242.63657303510263</v>
      </c>
      <c r="X2553" s="10">
        <f t="shared" si="713"/>
        <v>9197.0169239770039</v>
      </c>
      <c r="Y2553" s="10">
        <f t="shared" si="714"/>
        <v>8448.9701655730969</v>
      </c>
      <c r="Z2553" s="12">
        <f t="shared" si="715"/>
        <v>7.6864881419466305E-2</v>
      </c>
      <c r="AA2553" s="12">
        <f t="shared" si="716"/>
        <v>0.43058082311947998</v>
      </c>
      <c r="AB2553" s="12">
        <f t="shared" si="717"/>
        <v>1.3750240879343682E-2</v>
      </c>
      <c r="AC2553" s="12">
        <f t="shared" si="718"/>
        <v>0.52119594541828995</v>
      </c>
      <c r="AD2553" s="12">
        <f t="shared" si="719"/>
        <v>0.47880405458171005</v>
      </c>
      <c r="AE2553" s="12">
        <f>('Estimates from MCMC'!$B$2-'MCMC runs'!V2553)/'Estimates from MCMC'!$B$2</f>
        <v>0.11517605907511344</v>
      </c>
    </row>
    <row r="2554" spans="1:31" x14ac:dyDescent="0.3">
      <c r="A2554">
        <v>2553</v>
      </c>
      <c r="B2554">
        <f>'MCMC raw'!C2554</f>
        <v>58538.121017134203</v>
      </c>
      <c r="C2554">
        <f>'MCMC raw'!E2554</f>
        <v>57405.34202235</v>
      </c>
      <c r="D2554">
        <f t="shared" si="702"/>
        <v>1132.778994784203</v>
      </c>
      <c r="E2554">
        <f>'MCMC raw'!K2554</f>
        <v>58467.865484762398</v>
      </c>
      <c r="F2554">
        <f t="shared" si="703"/>
        <v>70.255532371804293</v>
      </c>
      <c r="G2554">
        <f>'MCMC raw'!D2554</f>
        <v>58440.223897199401</v>
      </c>
      <c r="H2554">
        <f t="shared" si="704"/>
        <v>97.897119934801594</v>
      </c>
      <c r="I2554">
        <f>'MCMC raw'!J2554</f>
        <v>57237.946005118298</v>
      </c>
      <c r="J2554">
        <f t="shared" si="705"/>
        <v>1300.1750120159049</v>
      </c>
      <c r="K2554">
        <f>'MCMC raw'!I2554</f>
        <v>56598.094125289899</v>
      </c>
      <c r="L2554">
        <f t="shared" si="706"/>
        <v>1940.0268918443035</v>
      </c>
      <c r="M2554">
        <f t="shared" si="707"/>
        <v>639.85187982839852</v>
      </c>
      <c r="N2554">
        <f>'Estimates from MCMC'!$B$2-K2554</f>
        <v>16758.905874710101</v>
      </c>
      <c r="O2554">
        <f>'MCMC raw'!G2554</f>
        <v>57912.672224299102</v>
      </c>
      <c r="P2554" s="10">
        <f t="shared" si="708"/>
        <v>1314.5780990092026</v>
      </c>
      <c r="Q2554">
        <f>'MCMC raw'!H2554</f>
        <v>57947.977552555298</v>
      </c>
      <c r="R2554" s="10">
        <f t="shared" si="709"/>
        <v>35.305328256195935</v>
      </c>
      <c r="S2554" s="10">
        <f t="shared" si="710"/>
        <v>1349.8834272653985</v>
      </c>
      <c r="T2554">
        <f>'MCMC raw'!F2554</f>
        <v>64640.634387931103</v>
      </c>
      <c r="U2554">
        <f t="shared" si="711"/>
        <v>8042.5402626412033</v>
      </c>
      <c r="V2554">
        <f>'MCMC raw'!B2554</f>
        <v>66242.316467430894</v>
      </c>
      <c r="W2554" s="10">
        <f t="shared" si="712"/>
        <v>251.79865223439265</v>
      </c>
      <c r="X2554" s="10">
        <f t="shared" si="713"/>
        <v>9644.2223421409944</v>
      </c>
      <c r="Y2554" s="10">
        <f t="shared" si="714"/>
        <v>7114.6835325691063</v>
      </c>
      <c r="Z2554" s="12">
        <f t="shared" si="715"/>
        <v>8.0547228879805921E-2</v>
      </c>
      <c r="AA2554" s="12">
        <f t="shared" si="716"/>
        <v>0.47989649937575801</v>
      </c>
      <c r="AB2554" s="12">
        <f t="shared" si="717"/>
        <v>1.5024766778741056E-2</v>
      </c>
      <c r="AC2554" s="12">
        <f t="shared" si="718"/>
        <v>0.57546849503430497</v>
      </c>
      <c r="AD2554" s="12">
        <f t="shared" si="719"/>
        <v>0.42453150496569503</v>
      </c>
      <c r="AE2554" s="12">
        <f>('Estimates from MCMC'!$B$2-'MCMC runs'!V2554)/'Estimates from MCMC'!$B$2</f>
        <v>9.6987111421801692E-2</v>
      </c>
    </row>
    <row r="2555" spans="1:31" x14ac:dyDescent="0.3">
      <c r="A2555">
        <v>2554</v>
      </c>
      <c r="B2555">
        <f>'MCMC raw'!C2555</f>
        <v>58416.548341246496</v>
      </c>
      <c r="C2555">
        <f>'MCMC raw'!E2555</f>
        <v>57223.207884502197</v>
      </c>
      <c r="D2555">
        <f t="shared" si="702"/>
        <v>1193.3404567442994</v>
      </c>
      <c r="E2555">
        <f>'MCMC raw'!K2555</f>
        <v>58341.714940206199</v>
      </c>
      <c r="F2555">
        <f t="shared" si="703"/>
        <v>74.833401040297758</v>
      </c>
      <c r="G2555">
        <f>'MCMC raw'!D2555</f>
        <v>58320.558675008797</v>
      </c>
      <c r="H2555">
        <f t="shared" si="704"/>
        <v>95.989666237699566</v>
      </c>
      <c r="I2555">
        <f>'MCMC raw'!J2555</f>
        <v>57053.166798244398</v>
      </c>
      <c r="J2555">
        <f t="shared" si="705"/>
        <v>1363.3815430020986</v>
      </c>
      <c r="K2555">
        <f>'MCMC raw'!I2555</f>
        <v>56426.512943835398</v>
      </c>
      <c r="L2555">
        <f t="shared" si="706"/>
        <v>1990.0353974110985</v>
      </c>
      <c r="M2555">
        <f t="shared" si="707"/>
        <v>626.6538544089999</v>
      </c>
      <c r="N2555">
        <f>'Estimates from MCMC'!$B$2-K2555</f>
        <v>16930.487056164602</v>
      </c>
      <c r="O2555">
        <f>'MCMC raw'!G2555</f>
        <v>57727.060253914198</v>
      </c>
      <c r="P2555" s="10">
        <f t="shared" si="708"/>
        <v>1300.5473100788004</v>
      </c>
      <c r="Q2555">
        <f>'MCMC raw'!H2555</f>
        <v>57761.110521712602</v>
      </c>
      <c r="R2555" s="10">
        <f t="shared" si="709"/>
        <v>34.050267798404093</v>
      </c>
      <c r="S2555" s="10">
        <f t="shared" si="710"/>
        <v>1334.5975778772045</v>
      </c>
      <c r="T2555">
        <f>'MCMC raw'!F2555</f>
        <v>64258.898679357997</v>
      </c>
      <c r="U2555">
        <f t="shared" si="711"/>
        <v>7832.3857355225991</v>
      </c>
      <c r="V2555">
        <f>'MCMC raw'!B2555</f>
        <v>65837.679638429807</v>
      </c>
      <c r="W2555" s="10">
        <f t="shared" si="712"/>
        <v>244.18338119460532</v>
      </c>
      <c r="X2555" s="10">
        <f t="shared" si="713"/>
        <v>9411.1666945944089</v>
      </c>
      <c r="Y2555" s="10">
        <f t="shared" si="714"/>
        <v>7519.3203615701932</v>
      </c>
      <c r="Z2555" s="12">
        <f t="shared" si="715"/>
        <v>7.8828067583044559E-2</v>
      </c>
      <c r="AA2555" s="12">
        <f t="shared" si="716"/>
        <v>0.46262022525044427</v>
      </c>
      <c r="AB2555" s="12">
        <f t="shared" si="717"/>
        <v>1.4422702689211477E-2</v>
      </c>
      <c r="AC2555" s="12">
        <f t="shared" si="718"/>
        <v>0.55587099552270025</v>
      </c>
      <c r="AD2555" s="12">
        <f t="shared" si="719"/>
        <v>0.44412900447729969</v>
      </c>
      <c r="AE2555" s="12">
        <f>('Estimates from MCMC'!$B$2-'MCMC runs'!V2555)/'Estimates from MCMC'!$B$2</f>
        <v>0.1025031062007742</v>
      </c>
    </row>
    <row r="2556" spans="1:31" x14ac:dyDescent="0.3">
      <c r="A2556">
        <v>2555</v>
      </c>
      <c r="B2556">
        <f>'MCMC raw'!C2556</f>
        <v>57730.886874971999</v>
      </c>
      <c r="C2556">
        <f>'MCMC raw'!E2556</f>
        <v>56604.238679098002</v>
      </c>
      <c r="D2556">
        <f t="shared" si="702"/>
        <v>1126.6481958739969</v>
      </c>
      <c r="E2556">
        <f>'MCMC raw'!K2556</f>
        <v>57654.498088441098</v>
      </c>
      <c r="F2556">
        <f t="shared" si="703"/>
        <v>76.388786530900688</v>
      </c>
      <c r="G2556">
        <f>'MCMC raw'!D2556</f>
        <v>57632.516850687098</v>
      </c>
      <c r="H2556">
        <f t="shared" si="704"/>
        <v>98.370024284900865</v>
      </c>
      <c r="I2556">
        <f>'MCMC raw'!J2556</f>
        <v>56430.444355095802</v>
      </c>
      <c r="J2556">
        <f t="shared" si="705"/>
        <v>1300.4425198761965</v>
      </c>
      <c r="K2556">
        <f>'MCMC raw'!I2556</f>
        <v>55787.8472547317</v>
      </c>
      <c r="L2556">
        <f t="shared" si="706"/>
        <v>1943.039620240299</v>
      </c>
      <c r="M2556">
        <f t="shared" si="707"/>
        <v>642.59710036410252</v>
      </c>
      <c r="N2556">
        <f>'Estimates from MCMC'!$B$2-K2556</f>
        <v>17569.1527452683</v>
      </c>
      <c r="O2556">
        <f>'MCMC raw'!G2556</f>
        <v>57122.0255994533</v>
      </c>
      <c r="P2556" s="10">
        <f t="shared" si="708"/>
        <v>1334.1783447216003</v>
      </c>
      <c r="Q2556">
        <f>'MCMC raw'!H2556</f>
        <v>57157.008926026501</v>
      </c>
      <c r="R2556" s="10">
        <f t="shared" si="709"/>
        <v>34.983326573201339</v>
      </c>
      <c r="S2556" s="10">
        <f t="shared" si="710"/>
        <v>1369.1616712948016</v>
      </c>
      <c r="T2556">
        <f>'MCMC raw'!F2556</f>
        <v>63551.089523926203</v>
      </c>
      <c r="U2556">
        <f t="shared" si="711"/>
        <v>7763.242269194503</v>
      </c>
      <c r="V2556">
        <f>'MCMC raw'!B2556</f>
        <v>65172.420398868402</v>
      </c>
      <c r="W2556" s="10">
        <f t="shared" si="712"/>
        <v>252.16920364739781</v>
      </c>
      <c r="X2556" s="10">
        <f t="shared" si="713"/>
        <v>9384.5731441367025</v>
      </c>
      <c r="Y2556" s="10">
        <f t="shared" si="714"/>
        <v>8184.5796011315979</v>
      </c>
      <c r="Z2556" s="12">
        <f t="shared" si="715"/>
        <v>7.7929863274911901E-2</v>
      </c>
      <c r="AA2556" s="12">
        <f t="shared" si="716"/>
        <v>0.44186776572281145</v>
      </c>
      <c r="AB2556" s="12">
        <f t="shared" si="717"/>
        <v>1.435295186418774E-2</v>
      </c>
      <c r="AC2556" s="12">
        <f t="shared" si="718"/>
        <v>0.53415058086191114</v>
      </c>
      <c r="AD2556" s="12">
        <f t="shared" si="719"/>
        <v>0.46584941913808892</v>
      </c>
      <c r="AE2556" s="12">
        <f>('Estimates from MCMC'!$B$2-'MCMC runs'!V2556)/'Estimates from MCMC'!$B$2</f>
        <v>0.11157189635796989</v>
      </c>
    </row>
    <row r="2557" spans="1:31" x14ac:dyDescent="0.3">
      <c r="A2557">
        <v>2556</v>
      </c>
      <c r="B2557">
        <f>'MCMC raw'!C2557</f>
        <v>58445.920125900499</v>
      </c>
      <c r="C2557">
        <f>'MCMC raw'!E2557</f>
        <v>57290.447233548599</v>
      </c>
      <c r="D2557">
        <f t="shared" si="702"/>
        <v>1155.4728923518996</v>
      </c>
      <c r="E2557">
        <f>'MCMC raw'!K2557</f>
        <v>58376.597721872902</v>
      </c>
      <c r="F2557">
        <f t="shared" si="703"/>
        <v>69.322404027596349</v>
      </c>
      <c r="G2557">
        <f>'MCMC raw'!D2557</f>
        <v>58352.274284408602</v>
      </c>
      <c r="H2557">
        <f t="shared" si="704"/>
        <v>93.645841491896135</v>
      </c>
      <c r="I2557">
        <f>'MCMC raw'!J2557</f>
        <v>57128.132511801297</v>
      </c>
      <c r="J2557">
        <f t="shared" si="705"/>
        <v>1317.7876140992012</v>
      </c>
      <c r="K2557">
        <f>'MCMC raw'!I2557</f>
        <v>56516.381786544902</v>
      </c>
      <c r="L2557">
        <f t="shared" si="706"/>
        <v>1929.5383393555967</v>
      </c>
      <c r="M2557">
        <f t="shared" si="707"/>
        <v>611.75072525639553</v>
      </c>
      <c r="N2557">
        <f>'Estimates from MCMC'!$B$2-K2557</f>
        <v>16840.618213455098</v>
      </c>
      <c r="O2557">
        <f>'MCMC raw'!G2557</f>
        <v>57776.978307834703</v>
      </c>
      <c r="P2557" s="10">
        <f t="shared" si="708"/>
        <v>1260.5965212898009</v>
      </c>
      <c r="Q2557">
        <f>'MCMC raw'!H2557</f>
        <v>57810.552639747599</v>
      </c>
      <c r="R2557" s="10">
        <f t="shared" si="709"/>
        <v>33.574331912896014</v>
      </c>
      <c r="S2557" s="10">
        <f t="shared" si="710"/>
        <v>1294.1708532026969</v>
      </c>
      <c r="T2557">
        <f>'MCMC raw'!F2557</f>
        <v>64426.900172979003</v>
      </c>
      <c r="U2557">
        <f t="shared" si="711"/>
        <v>7910.5183864341016</v>
      </c>
      <c r="V2557">
        <f>'MCMC raw'!B2557</f>
        <v>65960.927537997399</v>
      </c>
      <c r="W2557" s="10">
        <f t="shared" si="712"/>
        <v>239.85651181569847</v>
      </c>
      <c r="X2557" s="10">
        <f t="shared" si="713"/>
        <v>9444.5457514524969</v>
      </c>
      <c r="Y2557" s="10">
        <f t="shared" si="714"/>
        <v>7396.0724620026012</v>
      </c>
      <c r="Z2557" s="12">
        <f t="shared" si="715"/>
        <v>7.6848179609504894E-2</v>
      </c>
      <c r="AA2557" s="12">
        <f t="shared" si="716"/>
        <v>0.46972850320387044</v>
      </c>
      <c r="AB2557" s="12">
        <f t="shared" si="717"/>
        <v>1.4242737931322559E-2</v>
      </c>
      <c r="AC2557" s="12">
        <f t="shared" si="718"/>
        <v>0.56081942074469793</v>
      </c>
      <c r="AD2557" s="12">
        <f t="shared" si="719"/>
        <v>0.43918057925530213</v>
      </c>
      <c r="AE2557" s="12">
        <f>('Estimates from MCMC'!$B$2-'MCMC runs'!V2557)/'Estimates from MCMC'!$B$2</f>
        <v>0.10082299524247994</v>
      </c>
    </row>
    <row r="2558" spans="1:31" x14ac:dyDescent="0.3">
      <c r="A2558">
        <v>2557</v>
      </c>
      <c r="B2558">
        <f>'MCMC raw'!C2558</f>
        <v>57689.676343700703</v>
      </c>
      <c r="C2558">
        <f>'MCMC raw'!E2558</f>
        <v>56552.130473912301</v>
      </c>
      <c r="D2558">
        <f t="shared" si="702"/>
        <v>1137.5458697884023</v>
      </c>
      <c r="E2558">
        <f>'MCMC raw'!K2558</f>
        <v>57626.4747439239</v>
      </c>
      <c r="F2558">
        <f t="shared" si="703"/>
        <v>63.20159977680305</v>
      </c>
      <c r="G2558">
        <f>'MCMC raw'!D2558</f>
        <v>57592.546243707402</v>
      </c>
      <c r="H2558">
        <f t="shared" si="704"/>
        <v>97.130099993300973</v>
      </c>
      <c r="I2558">
        <f>'MCMC raw'!J2558</f>
        <v>56392.255303304199</v>
      </c>
      <c r="J2558">
        <f t="shared" si="705"/>
        <v>1297.4210403965044</v>
      </c>
      <c r="K2558">
        <f>'MCMC raw'!I2558</f>
        <v>55757.630939095201</v>
      </c>
      <c r="L2558">
        <f t="shared" si="706"/>
        <v>1932.045404605502</v>
      </c>
      <c r="M2558">
        <f t="shared" si="707"/>
        <v>634.62436420899758</v>
      </c>
      <c r="N2558">
        <f>'Estimates from MCMC'!$B$2-K2558</f>
        <v>17599.369060904799</v>
      </c>
      <c r="O2558">
        <f>'MCMC raw'!G2558</f>
        <v>57070.879302017704</v>
      </c>
      <c r="P2558" s="10">
        <f t="shared" si="708"/>
        <v>1313.2483629225026</v>
      </c>
      <c r="Q2558">
        <f>'MCMC raw'!H2558</f>
        <v>57105.504601407403</v>
      </c>
      <c r="R2558" s="10">
        <f t="shared" si="709"/>
        <v>34.625299389699649</v>
      </c>
      <c r="S2558" s="10">
        <f t="shared" si="710"/>
        <v>1347.8736623122022</v>
      </c>
      <c r="T2558">
        <f>'MCMC raw'!F2558</f>
        <v>63572.472416059602</v>
      </c>
      <c r="U2558">
        <f t="shared" si="711"/>
        <v>7814.8414769644005</v>
      </c>
      <c r="V2558">
        <f>'MCMC raw'!B2558</f>
        <v>65165.315453938303</v>
      </c>
      <c r="W2558" s="10">
        <f t="shared" si="712"/>
        <v>244.96937556649937</v>
      </c>
      <c r="X2558" s="10">
        <f t="shared" si="713"/>
        <v>9407.6845148431021</v>
      </c>
      <c r="Y2558" s="10">
        <f t="shared" si="714"/>
        <v>8191.6845460616969</v>
      </c>
      <c r="Z2558" s="12">
        <f t="shared" si="715"/>
        <v>7.6586476347403037E-2</v>
      </c>
      <c r="AA2558" s="12">
        <f t="shared" si="716"/>
        <v>0.44404100226094312</v>
      </c>
      <c r="AB2558" s="12">
        <f t="shared" si="717"/>
        <v>1.3919213508095232E-2</v>
      </c>
      <c r="AC2558" s="12">
        <f t="shared" si="718"/>
        <v>0.53454669211644146</v>
      </c>
      <c r="AD2558" s="12">
        <f t="shared" si="719"/>
        <v>0.4654533078835586</v>
      </c>
      <c r="AE2558" s="12">
        <f>('Estimates from MCMC'!$B$2-'MCMC runs'!V2558)/'Estimates from MCMC'!$B$2</f>
        <v>0.11166875071311118</v>
      </c>
    </row>
    <row r="2559" spans="1:31" x14ac:dyDescent="0.3">
      <c r="A2559">
        <v>2558</v>
      </c>
      <c r="B2559">
        <f>'MCMC raw'!C2559</f>
        <v>58604.509938984003</v>
      </c>
      <c r="C2559">
        <f>'MCMC raw'!E2559</f>
        <v>57512.744623603197</v>
      </c>
      <c r="D2559">
        <f t="shared" si="702"/>
        <v>1091.765315380806</v>
      </c>
      <c r="E2559">
        <f>'MCMC raw'!K2559</f>
        <v>58541.101985770503</v>
      </c>
      <c r="F2559">
        <f t="shared" si="703"/>
        <v>63.40795321350015</v>
      </c>
      <c r="G2559">
        <f>'MCMC raw'!D2559</f>
        <v>58509.435432073602</v>
      </c>
      <c r="H2559">
        <f t="shared" si="704"/>
        <v>95.074506910401396</v>
      </c>
      <c r="I2559">
        <f>'MCMC raw'!J2559</f>
        <v>57354.799087188498</v>
      </c>
      <c r="J2559">
        <f t="shared" si="705"/>
        <v>1249.7108517955057</v>
      </c>
      <c r="K2559">
        <f>'MCMC raw'!I2559</f>
        <v>56732.995596615598</v>
      </c>
      <c r="L2559">
        <f t="shared" si="706"/>
        <v>1871.5143423684058</v>
      </c>
      <c r="M2559">
        <f t="shared" si="707"/>
        <v>621.80349057290005</v>
      </c>
      <c r="N2559">
        <f>'Estimates from MCMC'!$B$2-K2559</f>
        <v>16624.004403384402</v>
      </c>
      <c r="O2559">
        <f>'MCMC raw'!G2559</f>
        <v>58018.4820722816</v>
      </c>
      <c r="P2559" s="10">
        <f t="shared" si="708"/>
        <v>1285.4864756660027</v>
      </c>
      <c r="Q2559">
        <f>'MCMC raw'!H2559</f>
        <v>58052.506565217896</v>
      </c>
      <c r="R2559" s="10">
        <f t="shared" si="709"/>
        <v>34.024492936296156</v>
      </c>
      <c r="S2559" s="10">
        <f t="shared" si="710"/>
        <v>1319.5109686022988</v>
      </c>
      <c r="T2559">
        <f>'MCMC raw'!F2559</f>
        <v>64564.6861358561</v>
      </c>
      <c r="U2559">
        <f t="shared" si="711"/>
        <v>7831.6905392405024</v>
      </c>
      <c r="V2559">
        <f>'MCMC raw'!B2559</f>
        <v>66123.020380478396</v>
      </c>
      <c r="W2559" s="10">
        <f t="shared" si="712"/>
        <v>238.82327601999714</v>
      </c>
      <c r="X2559" s="10">
        <f t="shared" si="713"/>
        <v>9390.0247838627984</v>
      </c>
      <c r="Y2559" s="10">
        <f t="shared" si="714"/>
        <v>7233.979619521604</v>
      </c>
      <c r="Z2559" s="12">
        <f t="shared" si="715"/>
        <v>7.9373834160779325E-2</v>
      </c>
      <c r="AA2559" s="12">
        <f t="shared" si="716"/>
        <v>0.47110734268369692</v>
      </c>
      <c r="AB2559" s="12">
        <f t="shared" si="717"/>
        <v>1.4366170161226391E-2</v>
      </c>
      <c r="AC2559" s="12">
        <f t="shared" si="718"/>
        <v>0.5648473470057026</v>
      </c>
      <c r="AD2559" s="12">
        <f t="shared" si="719"/>
        <v>0.43515265299429734</v>
      </c>
      <c r="AE2559" s="12">
        <f>('Estimates from MCMC'!$B$2-'MCMC runs'!V2559)/'Estimates from MCMC'!$B$2</f>
        <v>9.8613351411884403E-2</v>
      </c>
    </row>
    <row r="2560" spans="1:31" x14ac:dyDescent="0.3">
      <c r="A2560">
        <v>2559</v>
      </c>
      <c r="B2560">
        <f>'MCMC raw'!C2560</f>
        <v>58213.6294235081</v>
      </c>
      <c r="C2560">
        <f>'MCMC raw'!E2560</f>
        <v>57064.977014191303</v>
      </c>
      <c r="D2560">
        <f t="shared" si="702"/>
        <v>1148.6524093167973</v>
      </c>
      <c r="E2560">
        <f>'MCMC raw'!K2560</f>
        <v>58152.105253196503</v>
      </c>
      <c r="F2560">
        <f t="shared" si="703"/>
        <v>61.524170311597118</v>
      </c>
      <c r="G2560">
        <f>'MCMC raw'!D2560</f>
        <v>58118.535589408501</v>
      </c>
      <c r="H2560">
        <f t="shared" si="704"/>
        <v>95.093834099599917</v>
      </c>
      <c r="I2560">
        <f>'MCMC raw'!J2560</f>
        <v>56909.034905599998</v>
      </c>
      <c r="J2560">
        <f t="shared" si="705"/>
        <v>1304.5945179081027</v>
      </c>
      <c r="K2560">
        <f>'MCMC raw'!I2560</f>
        <v>56287.839974203896</v>
      </c>
      <c r="L2560">
        <f t="shared" si="706"/>
        <v>1925.789449304204</v>
      </c>
      <c r="M2560">
        <f t="shared" si="707"/>
        <v>621.19493139610131</v>
      </c>
      <c r="N2560">
        <f>'Estimates from MCMC'!$B$2-K2560</f>
        <v>17069.160025796104</v>
      </c>
      <c r="O2560">
        <f>'MCMC raw'!G2560</f>
        <v>57563.824721877601</v>
      </c>
      <c r="P2560" s="10">
        <f t="shared" si="708"/>
        <v>1275.984747673705</v>
      </c>
      <c r="Q2560">
        <f>'MCMC raw'!H2560</f>
        <v>57598.077284623898</v>
      </c>
      <c r="R2560" s="10">
        <f t="shared" si="709"/>
        <v>34.252562746296462</v>
      </c>
      <c r="S2560" s="10">
        <f t="shared" si="710"/>
        <v>1310.2373104200014</v>
      </c>
      <c r="T2560">
        <f>'MCMC raw'!F2560</f>
        <v>64048.7282092237</v>
      </c>
      <c r="U2560">
        <f t="shared" si="711"/>
        <v>7760.8882350198037</v>
      </c>
      <c r="V2560">
        <f>'MCMC raw'!B2560</f>
        <v>65594.549485115305</v>
      </c>
      <c r="W2560" s="10">
        <f t="shared" si="712"/>
        <v>235.58396547160373</v>
      </c>
      <c r="X2560" s="10">
        <f t="shared" si="713"/>
        <v>9306.7095109114089</v>
      </c>
      <c r="Y2560" s="10">
        <f t="shared" si="714"/>
        <v>7762.4505148846947</v>
      </c>
      <c r="Z2560" s="12">
        <f t="shared" si="715"/>
        <v>7.6760503061655036E-2</v>
      </c>
      <c r="AA2560" s="12">
        <f t="shared" si="716"/>
        <v>0.45467311943241545</v>
      </c>
      <c r="AB2560" s="12">
        <f t="shared" si="717"/>
        <v>1.3801731609263304E-2</v>
      </c>
      <c r="AC2560" s="12">
        <f t="shared" si="718"/>
        <v>0.54523535410333379</v>
      </c>
      <c r="AD2560" s="12">
        <f t="shared" si="719"/>
        <v>0.45476464589666621</v>
      </c>
      <c r="AE2560" s="12">
        <f>('Estimates from MCMC'!$B$2-'MCMC runs'!V2560)/'Estimates from MCMC'!$B$2</f>
        <v>0.10581744775392525</v>
      </c>
    </row>
    <row r="2561" spans="1:31" x14ac:dyDescent="0.3">
      <c r="A2561">
        <v>2560</v>
      </c>
      <c r="B2561">
        <f>'MCMC raw'!C2561</f>
        <v>58569.018225122403</v>
      </c>
      <c r="C2561">
        <f>'MCMC raw'!E2561</f>
        <v>57381.208684206103</v>
      </c>
      <c r="D2561">
        <f t="shared" si="702"/>
        <v>1187.8095409162997</v>
      </c>
      <c r="E2561">
        <f>'MCMC raw'!K2561</f>
        <v>58495.393016334201</v>
      </c>
      <c r="F2561">
        <f t="shared" si="703"/>
        <v>73.625208788202144</v>
      </c>
      <c r="G2561">
        <f>'MCMC raw'!D2561</f>
        <v>58472.558403284798</v>
      </c>
      <c r="H2561">
        <f t="shared" si="704"/>
        <v>96.459821837604977</v>
      </c>
      <c r="I2561">
        <f>'MCMC raw'!J2561</f>
        <v>57211.781987629598</v>
      </c>
      <c r="J2561">
        <f t="shared" si="705"/>
        <v>1357.2362374928052</v>
      </c>
      <c r="K2561">
        <f>'MCMC raw'!I2561</f>
        <v>56581.674727395402</v>
      </c>
      <c r="L2561">
        <f t="shared" si="706"/>
        <v>1987.3434977270008</v>
      </c>
      <c r="M2561">
        <f t="shared" si="707"/>
        <v>630.10726023419556</v>
      </c>
      <c r="N2561">
        <f>'Estimates from MCMC'!$B$2-K2561</f>
        <v>16775.325272604598</v>
      </c>
      <c r="O2561">
        <f>'MCMC raw'!G2561</f>
        <v>57876.8035777408</v>
      </c>
      <c r="P2561" s="10">
        <f t="shared" si="708"/>
        <v>1295.128850345398</v>
      </c>
      <c r="Q2561">
        <f>'MCMC raw'!H2561</f>
        <v>57911.383298099703</v>
      </c>
      <c r="R2561" s="10">
        <f t="shared" si="709"/>
        <v>34.579720358902705</v>
      </c>
      <c r="S2561" s="10">
        <f t="shared" si="710"/>
        <v>1329.7085707043007</v>
      </c>
      <c r="T2561">
        <f>'MCMC raw'!F2561</f>
        <v>64582.267787487399</v>
      </c>
      <c r="U2561">
        <f t="shared" si="711"/>
        <v>8000.5930600919964</v>
      </c>
      <c r="V2561">
        <f>'MCMC raw'!B2561</f>
        <v>66155.976613211897</v>
      </c>
      <c r="W2561" s="10">
        <f t="shared" si="712"/>
        <v>244.00025502019707</v>
      </c>
      <c r="X2561" s="10">
        <f t="shared" si="713"/>
        <v>9574.3018858164942</v>
      </c>
      <c r="Y2561" s="10">
        <f t="shared" si="714"/>
        <v>7201.0233867881034</v>
      </c>
      <c r="Z2561" s="12">
        <f t="shared" si="715"/>
        <v>7.9265739954134745E-2</v>
      </c>
      <c r="AA2561" s="12">
        <f t="shared" si="716"/>
        <v>0.47692625508475733</v>
      </c>
      <c r="AB2561" s="12">
        <f t="shared" si="717"/>
        <v>1.454518771201822E-2</v>
      </c>
      <c r="AC2561" s="12">
        <f t="shared" si="718"/>
        <v>0.57073718275091034</v>
      </c>
      <c r="AD2561" s="12">
        <f t="shared" si="719"/>
        <v>0.42926281724908971</v>
      </c>
      <c r="AE2561" s="12">
        <f>('Estimates from MCMC'!$B$2-'MCMC runs'!V2561)/'Estimates from MCMC'!$B$2</f>
        <v>9.8164093226114801E-2</v>
      </c>
    </row>
    <row r="2562" spans="1:31" x14ac:dyDescent="0.3">
      <c r="A2562">
        <v>2561</v>
      </c>
      <c r="B2562">
        <f>'MCMC raw'!C2562</f>
        <v>58052.9974630383</v>
      </c>
      <c r="C2562">
        <f>'MCMC raw'!E2562</f>
        <v>56922.657564220499</v>
      </c>
      <c r="D2562">
        <f t="shared" si="702"/>
        <v>1130.3398988178014</v>
      </c>
      <c r="E2562">
        <f>'MCMC raw'!K2562</f>
        <v>57985.985142086</v>
      </c>
      <c r="F2562">
        <f t="shared" si="703"/>
        <v>67.012320952300797</v>
      </c>
      <c r="G2562">
        <f>'MCMC raw'!D2562</f>
        <v>57957.808315097704</v>
      </c>
      <c r="H2562">
        <f t="shared" si="704"/>
        <v>95.18914794059674</v>
      </c>
      <c r="I2562">
        <f>'MCMC raw'!J2562</f>
        <v>56760.982407105599</v>
      </c>
      <c r="J2562">
        <f t="shared" si="705"/>
        <v>1292.0150559327012</v>
      </c>
      <c r="K2562">
        <f>'MCMC raw'!I2562</f>
        <v>56138.875689373897</v>
      </c>
      <c r="L2562">
        <f t="shared" si="706"/>
        <v>1914.121773664403</v>
      </c>
      <c r="M2562">
        <f t="shared" si="707"/>
        <v>622.10671773170179</v>
      </c>
      <c r="N2562">
        <f>'Estimates from MCMC'!$B$2-K2562</f>
        <v>17218.124310626103</v>
      </c>
      <c r="O2562">
        <f>'MCMC raw'!G2562</f>
        <v>57421.050299012997</v>
      </c>
      <c r="P2562" s="10">
        <f t="shared" si="708"/>
        <v>1282.1746096390998</v>
      </c>
      <c r="Q2562">
        <f>'MCMC raw'!H2562</f>
        <v>57455.177496781398</v>
      </c>
      <c r="R2562" s="10">
        <f t="shared" si="709"/>
        <v>34.127197768400947</v>
      </c>
      <c r="S2562" s="10">
        <f t="shared" si="710"/>
        <v>1316.3018074075007</v>
      </c>
      <c r="T2562">
        <f>'MCMC raw'!F2562</f>
        <v>63927.5909898475</v>
      </c>
      <c r="U2562">
        <f t="shared" si="711"/>
        <v>7788.7153004736028</v>
      </c>
      <c r="V2562">
        <f>'MCMC raw'!B2562</f>
        <v>65482.950086721699</v>
      </c>
      <c r="W2562" s="10">
        <f t="shared" si="712"/>
        <v>239.05728946669842</v>
      </c>
      <c r="X2562" s="10">
        <f t="shared" si="713"/>
        <v>9344.074397347802</v>
      </c>
      <c r="Y2562" s="10">
        <f t="shared" si="714"/>
        <v>7874.0499132783007</v>
      </c>
      <c r="Z2562" s="12">
        <f t="shared" si="715"/>
        <v>7.644861795980587E-2</v>
      </c>
      <c r="AA2562" s="12">
        <f t="shared" si="716"/>
        <v>0.45235562015700082</v>
      </c>
      <c r="AB2562" s="12">
        <f t="shared" si="717"/>
        <v>1.3884049455907639E-2</v>
      </c>
      <c r="AC2562" s="12">
        <f t="shared" si="718"/>
        <v>0.54268828757271437</v>
      </c>
      <c r="AD2562" s="12">
        <f t="shared" si="719"/>
        <v>0.45731171242728569</v>
      </c>
      <c r="AE2562" s="12">
        <f>('Estimates from MCMC'!$B$2-'MCMC runs'!V2562)/'Estimates from MCMC'!$B$2</f>
        <v>0.10733876676088581</v>
      </c>
    </row>
    <row r="2563" spans="1:31" x14ac:dyDescent="0.3">
      <c r="A2563">
        <v>2562</v>
      </c>
      <c r="B2563">
        <f>'MCMC raw'!C2563</f>
        <v>57651.146179052797</v>
      </c>
      <c r="C2563">
        <f>'MCMC raw'!E2563</f>
        <v>56523.020040880598</v>
      </c>
      <c r="D2563">
        <f t="shared" ref="D2563:D2626" si="720">B2563-C2563</f>
        <v>1128.1261381721997</v>
      </c>
      <c r="E2563">
        <f>'MCMC raw'!K2563</f>
        <v>57561.308718085798</v>
      </c>
      <c r="F2563">
        <f t="shared" ref="F2563:F2626" si="721">B2563-E2563</f>
        <v>89.83746096699906</v>
      </c>
      <c r="G2563">
        <f>'MCMC raw'!D2563</f>
        <v>57552.565230548302</v>
      </c>
      <c r="H2563">
        <f t="shared" ref="H2563:H2626" si="722">B2563-G2563</f>
        <v>98.580948504495609</v>
      </c>
      <c r="I2563">
        <f>'MCMC raw'!J2563</f>
        <v>56335.627185439</v>
      </c>
      <c r="J2563">
        <f t="shared" ref="J2563:J2626" si="723">B2563-I2563</f>
        <v>1315.5189936137976</v>
      </c>
      <c r="K2563">
        <f>'MCMC raw'!I2563</f>
        <v>55691.320810965</v>
      </c>
      <c r="L2563">
        <f t="shared" ref="L2563:L2626" si="724">B2563-K2563</f>
        <v>1959.825368087797</v>
      </c>
      <c r="M2563">
        <f t="shared" ref="M2563:M2626" si="725">L2563-J2563</f>
        <v>644.30637447399931</v>
      </c>
      <c r="N2563">
        <f>'Estimates from MCMC'!$B$2-K2563</f>
        <v>17665.679189035</v>
      </c>
      <c r="O2563">
        <f>'MCMC raw'!G2563</f>
        <v>57020.602818482199</v>
      </c>
      <c r="P2563" s="10">
        <f t="shared" ref="P2563:P2626" si="726">O2563-K2563</f>
        <v>1329.2820075171985</v>
      </c>
      <c r="Q2563">
        <f>'MCMC raw'!H2563</f>
        <v>57055.871969175198</v>
      </c>
      <c r="R2563" s="10">
        <f t="shared" ref="R2563:R2626" si="727">Q2563-K2563-P2563</f>
        <v>35.269150692998664</v>
      </c>
      <c r="S2563" s="10">
        <f t="shared" ref="S2563:S2626" si="728">R2563+P2563</f>
        <v>1364.5511582101972</v>
      </c>
      <c r="T2563">
        <f>'MCMC raw'!F2563</f>
        <v>63464.612473497204</v>
      </c>
      <c r="U2563">
        <f t="shared" ref="U2563:U2626" si="729">T2563-K2563</f>
        <v>7773.2916625322032</v>
      </c>
      <c r="V2563">
        <f>'MCMC raw'!B2563</f>
        <v>65078.095564945201</v>
      </c>
      <c r="W2563" s="10">
        <f t="shared" ref="W2563:W2626" si="730">V2563-U2563-R2563-P2563-K2563</f>
        <v>248.93193323779997</v>
      </c>
      <c r="X2563" s="10">
        <f t="shared" ref="X2563:X2626" si="731">P2563+R2563+U2563+W2563</f>
        <v>9386.7747539802003</v>
      </c>
      <c r="Y2563" s="10">
        <f t="shared" ref="Y2563:Y2626" si="732">N2563-X2563</f>
        <v>8278.9044350547993</v>
      </c>
      <c r="Z2563" s="12">
        <f t="shared" ref="Z2563:Z2626" si="733">S2563/N2563</f>
        <v>7.7243062302250309E-2</v>
      </c>
      <c r="AA2563" s="12">
        <f t="shared" ref="AA2563:AA2626" si="734">U2563/N2563</f>
        <v>0.44002223630082943</v>
      </c>
      <c r="AB2563" s="12">
        <f t="shared" ref="AB2563:AB2626" si="735">W2563/N2563</f>
        <v>1.4091274418269227E-2</v>
      </c>
      <c r="AC2563" s="12">
        <f t="shared" ref="AC2563:AC2626" si="736">X2563/N2563</f>
        <v>0.53135657302134898</v>
      </c>
      <c r="AD2563" s="12">
        <f t="shared" ref="AD2563:AD2626" si="737">Y2563/N2563</f>
        <v>0.46864342697865102</v>
      </c>
      <c r="AE2563" s="12">
        <f>('Estimates from MCMC'!$B$2-'MCMC runs'!V2563)/'Estimates from MCMC'!$B$2</f>
        <v>0.11285772911998582</v>
      </c>
    </row>
    <row r="2564" spans="1:31" x14ac:dyDescent="0.3">
      <c r="A2564">
        <v>2563</v>
      </c>
      <c r="B2564">
        <f>'MCMC raw'!C2564</f>
        <v>58431.712011543503</v>
      </c>
      <c r="C2564">
        <f>'MCMC raw'!E2564</f>
        <v>57308.873555129903</v>
      </c>
      <c r="D2564">
        <f t="shared" si="720"/>
        <v>1122.8384564135995</v>
      </c>
      <c r="E2564">
        <f>'MCMC raw'!K2564</f>
        <v>58368.365573333598</v>
      </c>
      <c r="F2564">
        <f t="shared" si="721"/>
        <v>63.346438209904591</v>
      </c>
      <c r="G2564">
        <f>'MCMC raw'!D2564</f>
        <v>58331.286314452504</v>
      </c>
      <c r="H2564">
        <f t="shared" si="722"/>
        <v>100.42569709099917</v>
      </c>
      <c r="I2564">
        <f>'MCMC raw'!J2564</f>
        <v>57145.599266360303</v>
      </c>
      <c r="J2564">
        <f t="shared" si="723"/>
        <v>1286.1127451831999</v>
      </c>
      <c r="K2564">
        <f>'MCMC raw'!I2564</f>
        <v>56489.096839796701</v>
      </c>
      <c r="L2564">
        <f t="shared" si="724"/>
        <v>1942.6151717468019</v>
      </c>
      <c r="M2564">
        <f t="shared" si="725"/>
        <v>656.50242656360206</v>
      </c>
      <c r="N2564">
        <f>'Estimates from MCMC'!$B$2-K2564</f>
        <v>16867.903160203299</v>
      </c>
      <c r="O2564">
        <f>'MCMC raw'!G2564</f>
        <v>57852.4389045844</v>
      </c>
      <c r="P2564" s="10">
        <f t="shared" si="726"/>
        <v>1363.3420647876992</v>
      </c>
      <c r="Q2564">
        <f>'MCMC raw'!H2564</f>
        <v>57888.172311638897</v>
      </c>
      <c r="R2564" s="10">
        <f t="shared" si="727"/>
        <v>35.733407054496638</v>
      </c>
      <c r="S2564" s="10">
        <f t="shared" si="728"/>
        <v>1399.0754718421958</v>
      </c>
      <c r="T2564">
        <f>'MCMC raw'!F2564</f>
        <v>64356.331319611403</v>
      </c>
      <c r="U2564">
        <f t="shared" si="729"/>
        <v>7867.2344798147024</v>
      </c>
      <c r="V2564">
        <f>'MCMC raw'!B2564</f>
        <v>66010.810955187495</v>
      </c>
      <c r="W2564" s="10">
        <f t="shared" si="730"/>
        <v>255.40416373389598</v>
      </c>
      <c r="X2564" s="10">
        <f t="shared" si="731"/>
        <v>9521.7141153907942</v>
      </c>
      <c r="Y2564" s="10">
        <f t="shared" si="732"/>
        <v>7346.189044812505</v>
      </c>
      <c r="Z2564" s="12">
        <f t="shared" si="733"/>
        <v>8.2943058100016592E-2</v>
      </c>
      <c r="AA2564" s="12">
        <f t="shared" si="734"/>
        <v>0.46640263493899992</v>
      </c>
      <c r="AB2564" s="12">
        <f t="shared" si="735"/>
        <v>1.514142933524037E-2</v>
      </c>
      <c r="AC2564" s="12">
        <f t="shared" si="736"/>
        <v>0.56448712237425691</v>
      </c>
      <c r="AD2564" s="12">
        <f t="shared" si="737"/>
        <v>0.43551287762574309</v>
      </c>
      <c r="AE2564" s="12">
        <f>('Estimates from MCMC'!$B$2-'MCMC runs'!V2564)/'Estimates from MCMC'!$B$2</f>
        <v>0.10014298628368806</v>
      </c>
    </row>
    <row r="2565" spans="1:31" x14ac:dyDescent="0.3">
      <c r="A2565">
        <v>2564</v>
      </c>
      <c r="B2565">
        <f>'MCMC raw'!C2565</f>
        <v>58135.259706409503</v>
      </c>
      <c r="C2565">
        <f>'MCMC raw'!E2565</f>
        <v>56946.208089240899</v>
      </c>
      <c r="D2565">
        <f t="shared" si="720"/>
        <v>1189.0516171686031</v>
      </c>
      <c r="E2565">
        <f>'MCMC raw'!K2565</f>
        <v>58055.669078475003</v>
      </c>
      <c r="F2565">
        <f t="shared" si="721"/>
        <v>79.590627934499935</v>
      </c>
      <c r="G2565">
        <f>'MCMC raw'!D2565</f>
        <v>58041.564600107697</v>
      </c>
      <c r="H2565">
        <f t="shared" si="722"/>
        <v>93.695106301805936</v>
      </c>
      <c r="I2565">
        <f>'MCMC raw'!J2565</f>
        <v>56773.652692047297</v>
      </c>
      <c r="J2565">
        <f t="shared" si="723"/>
        <v>1361.6070143622055</v>
      </c>
      <c r="K2565">
        <f>'MCMC raw'!I2565</f>
        <v>56162.017911280702</v>
      </c>
      <c r="L2565">
        <f t="shared" si="724"/>
        <v>1973.2417951288007</v>
      </c>
      <c r="M2565">
        <f t="shared" si="725"/>
        <v>611.63478076659521</v>
      </c>
      <c r="N2565">
        <f>'Estimates from MCMC'!$B$2-K2565</f>
        <v>17194.982088719298</v>
      </c>
      <c r="O2565">
        <f>'MCMC raw'!G2565</f>
        <v>57434.521683191102</v>
      </c>
      <c r="P2565" s="10">
        <f t="shared" si="726"/>
        <v>1272.5037719104002</v>
      </c>
      <c r="Q2565">
        <f>'MCMC raw'!H2565</f>
        <v>57467.552271614302</v>
      </c>
      <c r="R2565" s="10">
        <f t="shared" si="727"/>
        <v>33.030588423200243</v>
      </c>
      <c r="S2565" s="10">
        <f t="shared" si="728"/>
        <v>1305.5343603336005</v>
      </c>
      <c r="T2565">
        <f>'MCMC raw'!F2565</f>
        <v>64013.4853147947</v>
      </c>
      <c r="U2565">
        <f t="shared" si="729"/>
        <v>7851.4674035139979</v>
      </c>
      <c r="V2565">
        <f>'MCMC raw'!B2565</f>
        <v>65559.6188845625</v>
      </c>
      <c r="W2565" s="10">
        <f t="shared" si="730"/>
        <v>240.59920943420002</v>
      </c>
      <c r="X2565" s="10">
        <f t="shared" si="731"/>
        <v>9397.6009732817984</v>
      </c>
      <c r="Y2565" s="10">
        <f t="shared" si="732"/>
        <v>7797.3811154374998</v>
      </c>
      <c r="Z2565" s="12">
        <f t="shared" si="733"/>
        <v>7.5925310860898848E-2</v>
      </c>
      <c r="AA2565" s="12">
        <f t="shared" si="734"/>
        <v>0.45661387508306406</v>
      </c>
      <c r="AB2565" s="12">
        <f t="shared" si="735"/>
        <v>1.3992408261480203E-2</v>
      </c>
      <c r="AC2565" s="12">
        <f t="shared" si="736"/>
        <v>0.54653159420544317</v>
      </c>
      <c r="AD2565" s="12">
        <f t="shared" si="737"/>
        <v>0.45346840579455688</v>
      </c>
      <c r="AE2565" s="12">
        <f>('Estimates from MCMC'!$B$2-'MCMC runs'!V2565)/'Estimates from MCMC'!$B$2</f>
        <v>0.10629362045118393</v>
      </c>
    </row>
    <row r="2566" spans="1:31" x14ac:dyDescent="0.3">
      <c r="A2566">
        <v>2565</v>
      </c>
      <c r="B2566">
        <f>'MCMC raw'!C2566</f>
        <v>58045.251206676701</v>
      </c>
      <c r="C2566">
        <f>'MCMC raw'!E2566</f>
        <v>56879.149577317497</v>
      </c>
      <c r="D2566">
        <f t="shared" si="720"/>
        <v>1166.1016293592038</v>
      </c>
      <c r="E2566">
        <f>'MCMC raw'!K2566</f>
        <v>57977.453104875698</v>
      </c>
      <c r="F2566">
        <f t="shared" si="721"/>
        <v>67.798101801003213</v>
      </c>
      <c r="G2566">
        <f>'MCMC raw'!D2566</f>
        <v>57948.076331870601</v>
      </c>
      <c r="H2566">
        <f t="shared" si="722"/>
        <v>97.174874806099979</v>
      </c>
      <c r="I2566">
        <f>'MCMC raw'!J2566</f>
        <v>56714.9227856793</v>
      </c>
      <c r="J2566">
        <f t="shared" si="723"/>
        <v>1330.3284209974008</v>
      </c>
      <c r="K2566">
        <f>'MCMC raw'!I2566</f>
        <v>56080.333320188503</v>
      </c>
      <c r="L2566">
        <f t="shared" si="724"/>
        <v>1964.9178864881978</v>
      </c>
      <c r="M2566">
        <f t="shared" si="725"/>
        <v>634.58946549079701</v>
      </c>
      <c r="N2566">
        <f>'Estimates from MCMC'!$B$2-K2566</f>
        <v>17276.666679811497</v>
      </c>
      <c r="O2566">
        <f>'MCMC raw'!G2566</f>
        <v>57387.896011361699</v>
      </c>
      <c r="P2566" s="10">
        <f t="shared" si="726"/>
        <v>1307.5626911731961</v>
      </c>
      <c r="Q2566">
        <f>'MCMC raw'!H2566</f>
        <v>57422.762216868803</v>
      </c>
      <c r="R2566" s="10">
        <f t="shared" si="727"/>
        <v>34.866205507103587</v>
      </c>
      <c r="S2566" s="10">
        <f t="shared" si="728"/>
        <v>1342.4288966802997</v>
      </c>
      <c r="T2566">
        <f>'MCMC raw'!F2566</f>
        <v>64010.530348146996</v>
      </c>
      <c r="U2566">
        <f t="shared" si="729"/>
        <v>7930.197027958493</v>
      </c>
      <c r="V2566">
        <f>'MCMC raw'!B2566</f>
        <v>65601.245031779297</v>
      </c>
      <c r="W2566" s="10">
        <f t="shared" si="730"/>
        <v>248.28578695200122</v>
      </c>
      <c r="X2566" s="10">
        <f t="shared" si="731"/>
        <v>9520.9117115907939</v>
      </c>
      <c r="Y2566" s="10">
        <f t="shared" si="732"/>
        <v>7755.7549682207027</v>
      </c>
      <c r="Z2566" s="12">
        <f t="shared" si="733"/>
        <v>7.7701846169723449E-2</v>
      </c>
      <c r="AA2566" s="12">
        <f t="shared" si="734"/>
        <v>0.45901198274695304</v>
      </c>
      <c r="AB2566" s="12">
        <f t="shared" si="735"/>
        <v>1.4371162652696974E-2</v>
      </c>
      <c r="AC2566" s="12">
        <f t="shared" si="736"/>
        <v>0.55108499156937341</v>
      </c>
      <c r="AD2566" s="12">
        <f t="shared" si="737"/>
        <v>0.44891500843062654</v>
      </c>
      <c r="AE2566" s="12">
        <f>('Estimates from MCMC'!$B$2-'MCMC runs'!V2566)/'Estimates from MCMC'!$B$2</f>
        <v>0.10572617430130325</v>
      </c>
    </row>
    <row r="2567" spans="1:31" x14ac:dyDescent="0.3">
      <c r="A2567">
        <v>2566</v>
      </c>
      <c r="B2567">
        <f>'MCMC raw'!C2567</f>
        <v>58105.647317335002</v>
      </c>
      <c r="C2567">
        <f>'MCMC raw'!E2567</f>
        <v>56955.017185591299</v>
      </c>
      <c r="D2567">
        <f t="shared" si="720"/>
        <v>1150.6301317437028</v>
      </c>
      <c r="E2567">
        <f>'MCMC raw'!K2567</f>
        <v>58022.517117604897</v>
      </c>
      <c r="F2567">
        <f t="shared" si="721"/>
        <v>83.130199730105232</v>
      </c>
      <c r="G2567">
        <f>'MCMC raw'!D2567</f>
        <v>58009.733526281503</v>
      </c>
      <c r="H2567">
        <f t="shared" si="722"/>
        <v>95.913791053499153</v>
      </c>
      <c r="I2567">
        <f>'MCMC raw'!J2567</f>
        <v>56776.970382787396</v>
      </c>
      <c r="J2567">
        <f t="shared" si="723"/>
        <v>1328.6769345476059</v>
      </c>
      <c r="K2567">
        <f>'MCMC raw'!I2567</f>
        <v>56150.4897020758</v>
      </c>
      <c r="L2567">
        <f t="shared" si="724"/>
        <v>1955.1576152592024</v>
      </c>
      <c r="M2567">
        <f t="shared" si="725"/>
        <v>626.48068071159651</v>
      </c>
      <c r="N2567">
        <f>'Estimates from MCMC'!$B$2-K2567</f>
        <v>17206.5102979242</v>
      </c>
      <c r="O2567">
        <f>'MCMC raw'!G2567</f>
        <v>57440.646556866501</v>
      </c>
      <c r="P2567" s="10">
        <f t="shared" si="726"/>
        <v>1290.1568547907009</v>
      </c>
      <c r="Q2567">
        <f>'MCMC raw'!H2567</f>
        <v>57475.066809630502</v>
      </c>
      <c r="R2567" s="10">
        <f t="shared" si="727"/>
        <v>34.420252764000907</v>
      </c>
      <c r="S2567" s="10">
        <f t="shared" si="728"/>
        <v>1324.5771075547018</v>
      </c>
      <c r="T2567">
        <f>'MCMC raw'!F2567</f>
        <v>64133.641202519197</v>
      </c>
      <c r="U2567">
        <f t="shared" si="729"/>
        <v>7983.1515004433968</v>
      </c>
      <c r="V2567">
        <f>'MCMC raw'!B2567</f>
        <v>65706.460241923007</v>
      </c>
      <c r="W2567" s="10">
        <f t="shared" si="730"/>
        <v>248.24193184910837</v>
      </c>
      <c r="X2567" s="10">
        <f t="shared" si="731"/>
        <v>9555.970539847207</v>
      </c>
      <c r="Y2567" s="10">
        <f t="shared" si="732"/>
        <v>7650.5397580769932</v>
      </c>
      <c r="Z2567" s="12">
        <f t="shared" si="733"/>
        <v>7.6981159143844485E-2</v>
      </c>
      <c r="AA2567" s="12">
        <f t="shared" si="734"/>
        <v>0.46396110322303341</v>
      </c>
      <c r="AB2567" s="12">
        <f t="shared" si="735"/>
        <v>1.4427209675343429E-2</v>
      </c>
      <c r="AC2567" s="12">
        <f t="shared" si="736"/>
        <v>0.55536947204222131</v>
      </c>
      <c r="AD2567" s="12">
        <f t="shared" si="737"/>
        <v>0.44463052795777869</v>
      </c>
      <c r="AE2567" s="12">
        <f>('Estimates from MCMC'!$B$2-'MCMC runs'!V2567)/'Estimates from MCMC'!$B$2</f>
        <v>0.10429188432020112</v>
      </c>
    </row>
    <row r="2568" spans="1:31" x14ac:dyDescent="0.3">
      <c r="A2568">
        <v>2567</v>
      </c>
      <c r="B2568">
        <f>'MCMC raw'!C2568</f>
        <v>58152.828848539197</v>
      </c>
      <c r="C2568">
        <f>'MCMC raw'!E2568</f>
        <v>56964.3803997574</v>
      </c>
      <c r="D2568">
        <f t="shared" si="720"/>
        <v>1188.4484487817972</v>
      </c>
      <c r="E2568">
        <f>'MCMC raw'!K2568</f>
        <v>58081.486248098197</v>
      </c>
      <c r="F2568">
        <f t="shared" si="721"/>
        <v>71.342600440999377</v>
      </c>
      <c r="G2568">
        <f>'MCMC raw'!D2568</f>
        <v>58054.838762316103</v>
      </c>
      <c r="H2568">
        <f t="shared" si="722"/>
        <v>97.990086223093385</v>
      </c>
      <c r="I2568">
        <f>'MCMC raw'!J2568</f>
        <v>56795.650695117998</v>
      </c>
      <c r="J2568">
        <f t="shared" si="723"/>
        <v>1357.1781534211987</v>
      </c>
      <c r="K2568">
        <f>'MCMC raw'!I2568</f>
        <v>56156.135424567998</v>
      </c>
      <c r="L2568">
        <f t="shared" si="724"/>
        <v>1996.6934239711991</v>
      </c>
      <c r="M2568">
        <f t="shared" si="725"/>
        <v>639.51527055000042</v>
      </c>
      <c r="N2568">
        <f>'Estimates from MCMC'!$B$2-K2568</f>
        <v>17200.864575432002</v>
      </c>
      <c r="O2568">
        <f>'MCMC raw'!G2568</f>
        <v>57479.8245256273</v>
      </c>
      <c r="P2568" s="10">
        <f t="shared" si="726"/>
        <v>1323.6891010593026</v>
      </c>
      <c r="Q2568">
        <f>'MCMC raw'!H2568</f>
        <v>57514.777113515898</v>
      </c>
      <c r="R2568" s="10">
        <f t="shared" si="727"/>
        <v>34.952587888597918</v>
      </c>
      <c r="S2568" s="10">
        <f t="shared" si="728"/>
        <v>1358.6416889479005</v>
      </c>
      <c r="T2568">
        <f>'MCMC raw'!F2568</f>
        <v>63867.657871581898</v>
      </c>
      <c r="U2568">
        <f t="shared" si="729"/>
        <v>7711.5224470139001</v>
      </c>
      <c r="V2568">
        <f>'MCMC raw'!B2568</f>
        <v>65472.210808795702</v>
      </c>
      <c r="W2568" s="10">
        <f t="shared" si="730"/>
        <v>245.91124826590385</v>
      </c>
      <c r="X2568" s="10">
        <f t="shared" si="731"/>
        <v>9316.0753842277045</v>
      </c>
      <c r="Y2568" s="10">
        <f t="shared" si="732"/>
        <v>7884.7891912042978</v>
      </c>
      <c r="Z2568" s="12">
        <f t="shared" si="733"/>
        <v>7.8986825516227169E-2</v>
      </c>
      <c r="AA2568" s="12">
        <f t="shared" si="734"/>
        <v>0.44832179296546926</v>
      </c>
      <c r="AB2568" s="12">
        <f t="shared" si="735"/>
        <v>1.4296446971458571E-2</v>
      </c>
      <c r="AC2568" s="12">
        <f t="shared" si="736"/>
        <v>0.54160506545315501</v>
      </c>
      <c r="AD2568" s="12">
        <f t="shared" si="737"/>
        <v>0.45839493454684505</v>
      </c>
      <c r="AE2568" s="12">
        <f>('Estimates from MCMC'!$B$2-'MCMC runs'!V2568)/'Estimates from MCMC'!$B$2</f>
        <v>0.10748516421342609</v>
      </c>
    </row>
    <row r="2569" spans="1:31" x14ac:dyDescent="0.3">
      <c r="A2569">
        <v>2568</v>
      </c>
      <c r="B2569">
        <f>'MCMC raw'!C2569</f>
        <v>58974.774468288</v>
      </c>
      <c r="C2569">
        <f>'MCMC raw'!E2569</f>
        <v>57804.725116400899</v>
      </c>
      <c r="D2569">
        <f t="shared" si="720"/>
        <v>1170.0493518871008</v>
      </c>
      <c r="E2569">
        <f>'MCMC raw'!K2569</f>
        <v>58902.414825306601</v>
      </c>
      <c r="F2569">
        <f t="shared" si="721"/>
        <v>72.359642981398792</v>
      </c>
      <c r="G2569">
        <f>'MCMC raw'!D2569</f>
        <v>58876.8513675801</v>
      </c>
      <c r="H2569">
        <f t="shared" si="722"/>
        <v>97.923100707899721</v>
      </c>
      <c r="I2569">
        <f>'MCMC raw'!J2569</f>
        <v>57635.178708421903</v>
      </c>
      <c r="J2569">
        <f t="shared" si="723"/>
        <v>1339.5957598660971</v>
      </c>
      <c r="K2569">
        <f>'MCMC raw'!I2569</f>
        <v>56995.551026697402</v>
      </c>
      <c r="L2569">
        <f t="shared" si="724"/>
        <v>1979.2234415905987</v>
      </c>
      <c r="M2569">
        <f t="shared" si="725"/>
        <v>639.6276817245016</v>
      </c>
      <c r="N2569">
        <f>'Estimates from MCMC'!$B$2-K2569</f>
        <v>16361.448973302598</v>
      </c>
      <c r="O2569">
        <f>'MCMC raw'!G2569</f>
        <v>58311.801786219999</v>
      </c>
      <c r="P2569" s="10">
        <f t="shared" si="726"/>
        <v>1316.2507595225979</v>
      </c>
      <c r="Q2569">
        <f>'MCMC raw'!H2569</f>
        <v>58347.001793232703</v>
      </c>
      <c r="R2569" s="10">
        <f t="shared" si="727"/>
        <v>35.200007012703281</v>
      </c>
      <c r="S2569" s="10">
        <f t="shared" si="728"/>
        <v>1351.4507665353012</v>
      </c>
      <c r="T2569">
        <f>'MCMC raw'!F2569</f>
        <v>65043.716393636903</v>
      </c>
      <c r="U2569">
        <f t="shared" si="729"/>
        <v>8048.1653669395018</v>
      </c>
      <c r="V2569">
        <f>'MCMC raw'!B2569</f>
        <v>66645.948483815897</v>
      </c>
      <c r="W2569" s="10">
        <f t="shared" si="730"/>
        <v>250.7813236436923</v>
      </c>
      <c r="X2569" s="10">
        <f t="shared" si="731"/>
        <v>9650.3974571184954</v>
      </c>
      <c r="Y2569" s="10">
        <f t="shared" si="732"/>
        <v>6711.0515161841031</v>
      </c>
      <c r="Z2569" s="12">
        <f t="shared" si="733"/>
        <v>8.259969937506749E-2</v>
      </c>
      <c r="AA2569" s="12">
        <f t="shared" si="734"/>
        <v>0.49189808189188516</v>
      </c>
      <c r="AB2569" s="12">
        <f t="shared" si="735"/>
        <v>1.5327574229696814E-2</v>
      </c>
      <c r="AC2569" s="12">
        <f t="shared" si="736"/>
        <v>0.58982535549664949</v>
      </c>
      <c r="AD2569" s="12">
        <f t="shared" si="737"/>
        <v>0.41017464450335056</v>
      </c>
      <c r="AE2569" s="12">
        <f>('Estimates from MCMC'!$B$2-'MCMC runs'!V2569)/'Estimates from MCMC'!$B$2</f>
        <v>9.1484814212469207E-2</v>
      </c>
    </row>
    <row r="2570" spans="1:31" x14ac:dyDescent="0.3">
      <c r="A2570">
        <v>2569</v>
      </c>
      <c r="B2570">
        <f>'MCMC raw'!C2570</f>
        <v>58153.097556626803</v>
      </c>
      <c r="C2570">
        <f>'MCMC raw'!E2570</f>
        <v>57059.573282182399</v>
      </c>
      <c r="D2570">
        <f t="shared" si="720"/>
        <v>1093.524274444404</v>
      </c>
      <c r="E2570">
        <f>'MCMC raw'!K2570</f>
        <v>58081.180157116301</v>
      </c>
      <c r="F2570">
        <f t="shared" si="721"/>
        <v>71.917399510501127</v>
      </c>
      <c r="G2570">
        <f>'MCMC raw'!D2570</f>
        <v>58055.420051274697</v>
      </c>
      <c r="H2570">
        <f t="shared" si="722"/>
        <v>97.677505352105072</v>
      </c>
      <c r="I2570">
        <f>'MCMC raw'!J2570</f>
        <v>56890.688968423201</v>
      </c>
      <c r="J2570">
        <f t="shared" si="723"/>
        <v>1262.4085882036015</v>
      </c>
      <c r="K2570">
        <f>'MCMC raw'!I2570</f>
        <v>56251.844583271697</v>
      </c>
      <c r="L2570">
        <f t="shared" si="724"/>
        <v>1901.2529733551055</v>
      </c>
      <c r="M2570">
        <f t="shared" si="725"/>
        <v>638.84438515150396</v>
      </c>
      <c r="N2570">
        <f>'Estimates from MCMC'!$B$2-K2570</f>
        <v>17105.155416728303</v>
      </c>
      <c r="O2570">
        <f>'MCMC raw'!G2570</f>
        <v>57575.328476924398</v>
      </c>
      <c r="P2570" s="10">
        <f t="shared" si="726"/>
        <v>1323.4838936527012</v>
      </c>
      <c r="Q2570">
        <f>'MCMC raw'!H2570</f>
        <v>57610.1451925289</v>
      </c>
      <c r="R2570" s="10">
        <f t="shared" si="727"/>
        <v>34.816715604501951</v>
      </c>
      <c r="S2570" s="10">
        <f t="shared" si="728"/>
        <v>1358.3006092572032</v>
      </c>
      <c r="T2570">
        <f>'MCMC raw'!F2570</f>
        <v>64019.465102784699</v>
      </c>
      <c r="U2570">
        <f t="shared" si="729"/>
        <v>7767.6205195130024</v>
      </c>
      <c r="V2570">
        <f>'MCMC raw'!B2570</f>
        <v>65624.515743321506</v>
      </c>
      <c r="W2570" s="10">
        <f t="shared" si="730"/>
        <v>246.75003127960372</v>
      </c>
      <c r="X2570" s="10">
        <f t="shared" si="731"/>
        <v>9372.6711600498093</v>
      </c>
      <c r="Y2570" s="10">
        <f t="shared" si="732"/>
        <v>7732.4842566784937</v>
      </c>
      <c r="Z2570" s="12">
        <f t="shared" si="733"/>
        <v>7.9408843484042715E-2</v>
      </c>
      <c r="AA2570" s="12">
        <f t="shared" si="734"/>
        <v>0.45410990606472446</v>
      </c>
      <c r="AB2570" s="12">
        <f t="shared" si="735"/>
        <v>1.4425477305999218E-2</v>
      </c>
      <c r="AC2570" s="12">
        <f t="shared" si="736"/>
        <v>0.5479442268547664</v>
      </c>
      <c r="AD2570" s="12">
        <f t="shared" si="737"/>
        <v>0.4520557731452336</v>
      </c>
      <c r="AE2570" s="12">
        <f>('Estimates from MCMC'!$B$2-'MCMC runs'!V2570)/'Estimates from MCMC'!$B$2</f>
        <v>0.10540894879395959</v>
      </c>
    </row>
    <row r="2571" spans="1:31" x14ac:dyDescent="0.3">
      <c r="A2571">
        <v>2570</v>
      </c>
      <c r="B2571">
        <f>'MCMC raw'!C2571</f>
        <v>58913.4987575587</v>
      </c>
      <c r="C2571">
        <f>'MCMC raw'!E2571</f>
        <v>57751.160936350898</v>
      </c>
      <c r="D2571">
        <f t="shared" si="720"/>
        <v>1162.3378212078023</v>
      </c>
      <c r="E2571">
        <f>'MCMC raw'!K2571</f>
        <v>58837.368381885302</v>
      </c>
      <c r="F2571">
        <f t="shared" si="721"/>
        <v>76.130375673397793</v>
      </c>
      <c r="G2571">
        <f>'MCMC raw'!D2571</f>
        <v>58817.075828135799</v>
      </c>
      <c r="H2571">
        <f t="shared" si="722"/>
        <v>96.422929422900779</v>
      </c>
      <c r="I2571">
        <f>'MCMC raw'!J2571</f>
        <v>57579.453576751403</v>
      </c>
      <c r="J2571">
        <f t="shared" si="723"/>
        <v>1334.0451808072976</v>
      </c>
      <c r="K2571">
        <f>'MCMC raw'!I2571</f>
        <v>56949.416235072</v>
      </c>
      <c r="L2571">
        <f t="shared" si="724"/>
        <v>1964.0825224867003</v>
      </c>
      <c r="M2571">
        <f t="shared" si="725"/>
        <v>630.03734167940274</v>
      </c>
      <c r="N2571">
        <f>'Estimates from MCMC'!$B$2-K2571</f>
        <v>16407.583764928</v>
      </c>
      <c r="O2571">
        <f>'MCMC raw'!G2571</f>
        <v>58248.353790672903</v>
      </c>
      <c r="P2571" s="10">
        <f t="shared" si="726"/>
        <v>1298.9375556009036</v>
      </c>
      <c r="Q2571">
        <f>'MCMC raw'!H2571</f>
        <v>58282.857154526697</v>
      </c>
      <c r="R2571" s="10">
        <f t="shared" si="727"/>
        <v>34.503363853793417</v>
      </c>
      <c r="S2571" s="10">
        <f t="shared" si="728"/>
        <v>1333.440919454697</v>
      </c>
      <c r="T2571">
        <f>'MCMC raw'!F2571</f>
        <v>64946.771431407702</v>
      </c>
      <c r="U2571">
        <f t="shared" si="729"/>
        <v>7997.3551963357022</v>
      </c>
      <c r="V2571">
        <f>'MCMC raw'!B2571</f>
        <v>66526.531090454198</v>
      </c>
      <c r="W2571" s="10">
        <f t="shared" si="730"/>
        <v>246.31873959179939</v>
      </c>
      <c r="X2571" s="10">
        <f t="shared" si="731"/>
        <v>9577.1148553821986</v>
      </c>
      <c r="Y2571" s="10">
        <f t="shared" si="732"/>
        <v>6830.4689095458016</v>
      </c>
      <c r="Z2571" s="12">
        <f t="shared" si="733"/>
        <v>8.1269791979059772E-2</v>
      </c>
      <c r="AA2571" s="12">
        <f t="shared" si="734"/>
        <v>0.48741821531519064</v>
      </c>
      <c r="AB2571" s="12">
        <f t="shared" si="735"/>
        <v>1.5012493193441287E-2</v>
      </c>
      <c r="AC2571" s="12">
        <f t="shared" si="736"/>
        <v>0.58370050048769173</v>
      </c>
      <c r="AD2571" s="12">
        <f t="shared" si="737"/>
        <v>0.41629949951230832</v>
      </c>
      <c r="AE2571" s="12">
        <f>('Estimates from MCMC'!$B$2-'MCMC runs'!V2571)/'Estimates from MCMC'!$B$2</f>
        <v>9.3112707847182979E-2</v>
      </c>
    </row>
    <row r="2572" spans="1:31" x14ac:dyDescent="0.3">
      <c r="A2572">
        <v>2571</v>
      </c>
      <c r="B2572">
        <f>'MCMC raw'!C2572</f>
        <v>58559.874539038297</v>
      </c>
      <c r="C2572">
        <f>'MCMC raw'!E2572</f>
        <v>57382.704525579597</v>
      </c>
      <c r="D2572">
        <f t="shared" si="720"/>
        <v>1177.1700134587009</v>
      </c>
      <c r="E2572">
        <f>'MCMC raw'!K2572</f>
        <v>58488.897408419703</v>
      </c>
      <c r="F2572">
        <f t="shared" si="721"/>
        <v>70.977130618593947</v>
      </c>
      <c r="G2572">
        <f>'MCMC raw'!D2572</f>
        <v>58466.427741141502</v>
      </c>
      <c r="H2572">
        <f t="shared" si="722"/>
        <v>93.446797896795033</v>
      </c>
      <c r="I2572">
        <f>'MCMC raw'!J2572</f>
        <v>57219.0563718181</v>
      </c>
      <c r="J2572">
        <f t="shared" si="723"/>
        <v>1340.8181672201972</v>
      </c>
      <c r="K2572">
        <f>'MCMC raw'!I2572</f>
        <v>56608.696866692502</v>
      </c>
      <c r="L2572">
        <f t="shared" si="724"/>
        <v>1951.1776723457951</v>
      </c>
      <c r="M2572">
        <f t="shared" si="725"/>
        <v>610.35950512559793</v>
      </c>
      <c r="N2572">
        <f>'Estimates from MCMC'!$B$2-K2572</f>
        <v>16748.303133307498</v>
      </c>
      <c r="O2572">
        <f>'MCMC raw'!G2572</f>
        <v>57867.779890099497</v>
      </c>
      <c r="P2572" s="10">
        <f t="shared" si="726"/>
        <v>1259.0830234069945</v>
      </c>
      <c r="Q2572">
        <f>'MCMC raw'!H2572</f>
        <v>57901.196809790097</v>
      </c>
      <c r="R2572" s="10">
        <f t="shared" si="727"/>
        <v>33.41691969060048</v>
      </c>
      <c r="S2572" s="10">
        <f t="shared" si="728"/>
        <v>1292.499943097595</v>
      </c>
      <c r="T2572">
        <f>'MCMC raw'!F2572</f>
        <v>64486.1303164001</v>
      </c>
      <c r="U2572">
        <f t="shared" si="729"/>
        <v>7877.4334497075979</v>
      </c>
      <c r="V2572">
        <f>'MCMC raw'!B2572</f>
        <v>66014.257149800804</v>
      </c>
      <c r="W2572" s="10">
        <f t="shared" si="730"/>
        <v>235.62689030310867</v>
      </c>
      <c r="X2572" s="10">
        <f t="shared" si="731"/>
        <v>9405.5602831083015</v>
      </c>
      <c r="Y2572" s="10">
        <f t="shared" si="732"/>
        <v>7342.7428501991963</v>
      </c>
      <c r="Z2572" s="12">
        <f t="shared" si="733"/>
        <v>7.7171993652729448E-2</v>
      </c>
      <c r="AA2572" s="12">
        <f t="shared" si="734"/>
        <v>0.47034218254873095</v>
      </c>
      <c r="AB2572" s="12">
        <f t="shared" si="735"/>
        <v>1.406870226957592E-2</v>
      </c>
      <c r="AC2572" s="12">
        <f t="shared" si="736"/>
        <v>0.56158287847103638</v>
      </c>
      <c r="AD2572" s="12">
        <f t="shared" si="737"/>
        <v>0.43841712152896367</v>
      </c>
      <c r="AE2572" s="12">
        <f>('Estimates from MCMC'!$B$2-'MCMC runs'!V2572)/'Estimates from MCMC'!$B$2</f>
        <v>0.10009600788199076</v>
      </c>
    </row>
    <row r="2573" spans="1:31" x14ac:dyDescent="0.3">
      <c r="A2573">
        <v>2572</v>
      </c>
      <c r="B2573">
        <f>'MCMC raw'!C2573</f>
        <v>57827.492420599898</v>
      </c>
      <c r="C2573">
        <f>'MCMC raw'!E2573</f>
        <v>56689.015439141098</v>
      </c>
      <c r="D2573">
        <f t="shared" si="720"/>
        <v>1138.4769814587999</v>
      </c>
      <c r="E2573">
        <f>'MCMC raw'!K2573</f>
        <v>57767.579399242401</v>
      </c>
      <c r="F2573">
        <f t="shared" si="721"/>
        <v>59.9130213574972</v>
      </c>
      <c r="G2573">
        <f>'MCMC raw'!D2573</f>
        <v>57730.9838106811</v>
      </c>
      <c r="H2573">
        <f t="shared" si="722"/>
        <v>96.508609918797447</v>
      </c>
      <c r="I2573">
        <f>'MCMC raw'!J2573</f>
        <v>56532.974874754502</v>
      </c>
      <c r="J2573">
        <f t="shared" si="723"/>
        <v>1294.5175458453959</v>
      </c>
      <c r="K2573">
        <f>'MCMC raw'!I2573</f>
        <v>55902.374334621702</v>
      </c>
      <c r="L2573">
        <f t="shared" si="724"/>
        <v>1925.1180859781962</v>
      </c>
      <c r="M2573">
        <f t="shared" si="725"/>
        <v>630.60054013280023</v>
      </c>
      <c r="N2573">
        <f>'Estimates from MCMC'!$B$2-K2573</f>
        <v>17454.625665378298</v>
      </c>
      <c r="O2573">
        <f>'MCMC raw'!G2573</f>
        <v>57201.819337892899</v>
      </c>
      <c r="P2573" s="10">
        <f t="shared" si="726"/>
        <v>1299.4450032711975</v>
      </c>
      <c r="Q2573">
        <f>'MCMC raw'!H2573</f>
        <v>57236.459067433803</v>
      </c>
      <c r="R2573" s="10">
        <f t="shared" si="727"/>
        <v>34.639729540904227</v>
      </c>
      <c r="S2573" s="10">
        <f t="shared" si="728"/>
        <v>1334.0847328121017</v>
      </c>
      <c r="T2573">
        <f>'MCMC raw'!F2573</f>
        <v>63722.130076995003</v>
      </c>
      <c r="U2573">
        <f t="shared" si="729"/>
        <v>7819.7557423733015</v>
      </c>
      <c r="V2573">
        <f>'MCMC raw'!B2573</f>
        <v>65298.788404981096</v>
      </c>
      <c r="W2573" s="10">
        <f t="shared" si="730"/>
        <v>242.57359517399163</v>
      </c>
      <c r="X2573" s="10">
        <f t="shared" si="731"/>
        <v>9396.4140703593948</v>
      </c>
      <c r="Y2573" s="10">
        <f t="shared" si="732"/>
        <v>8058.2115950189036</v>
      </c>
      <c r="Z2573" s="12">
        <f t="shared" si="733"/>
        <v>7.6431586582707031E-2</v>
      </c>
      <c r="AA2573" s="12">
        <f t="shared" si="734"/>
        <v>0.44800478064012506</v>
      </c>
      <c r="AB2573" s="12">
        <f t="shared" si="735"/>
        <v>1.3897381692644525E-2</v>
      </c>
      <c r="AC2573" s="12">
        <f t="shared" si="736"/>
        <v>0.53833374891547658</v>
      </c>
      <c r="AD2573" s="12">
        <f t="shared" si="737"/>
        <v>0.46166625108452336</v>
      </c>
      <c r="AE2573" s="12">
        <f>('Estimates from MCMC'!$B$2-'MCMC runs'!V2573)/'Estimates from MCMC'!$B$2</f>
        <v>0.10984925221885987</v>
      </c>
    </row>
    <row r="2574" spans="1:31" x14ac:dyDescent="0.3">
      <c r="A2574">
        <v>2573</v>
      </c>
      <c r="B2574">
        <f>'MCMC raw'!C2574</f>
        <v>57872.6864587358</v>
      </c>
      <c r="C2574">
        <f>'MCMC raw'!E2574</f>
        <v>56730.358030871197</v>
      </c>
      <c r="D2574">
        <f t="shared" si="720"/>
        <v>1142.3284278646024</v>
      </c>
      <c r="E2574">
        <f>'MCMC raw'!K2574</f>
        <v>57809.812498648702</v>
      </c>
      <c r="F2574">
        <f t="shared" si="721"/>
        <v>62.873960087097657</v>
      </c>
      <c r="G2574">
        <f>'MCMC raw'!D2574</f>
        <v>57778.020716508399</v>
      </c>
      <c r="H2574">
        <f t="shared" si="722"/>
        <v>94.665742227400187</v>
      </c>
      <c r="I2574">
        <f>'MCMC raw'!J2574</f>
        <v>56573.389227555403</v>
      </c>
      <c r="J2574">
        <f t="shared" si="723"/>
        <v>1299.2972311803969</v>
      </c>
      <c r="K2574">
        <f>'MCMC raw'!I2574</f>
        <v>55955.107585273799</v>
      </c>
      <c r="L2574">
        <f t="shared" si="724"/>
        <v>1917.578873462</v>
      </c>
      <c r="M2574">
        <f t="shared" si="725"/>
        <v>618.28164228160313</v>
      </c>
      <c r="N2574">
        <f>'Estimates from MCMC'!$B$2-K2574</f>
        <v>17401.892414726201</v>
      </c>
      <c r="O2574">
        <f>'MCMC raw'!G2574</f>
        <v>57224.988880991797</v>
      </c>
      <c r="P2574" s="10">
        <f t="shared" si="726"/>
        <v>1269.881295717998</v>
      </c>
      <c r="Q2574">
        <f>'MCMC raw'!H2574</f>
        <v>57259.147665374003</v>
      </c>
      <c r="R2574" s="10">
        <f t="shared" si="727"/>
        <v>34.15878438220534</v>
      </c>
      <c r="S2574" s="10">
        <f t="shared" si="728"/>
        <v>1304.0400801002033</v>
      </c>
      <c r="T2574">
        <f>'MCMC raw'!F2574</f>
        <v>63766.675856312097</v>
      </c>
      <c r="U2574">
        <f t="shared" si="729"/>
        <v>7811.5682710382971</v>
      </c>
      <c r="V2574">
        <f>'MCMC raw'!B2574</f>
        <v>65311.360555895997</v>
      </c>
      <c r="W2574" s="10">
        <f t="shared" si="730"/>
        <v>240.64461948369717</v>
      </c>
      <c r="X2574" s="10">
        <f t="shared" si="731"/>
        <v>9356.2529706221976</v>
      </c>
      <c r="Y2574" s="10">
        <f t="shared" si="732"/>
        <v>8045.6394441040029</v>
      </c>
      <c r="Z2574" s="12">
        <f t="shared" si="733"/>
        <v>7.4936682116059444E-2</v>
      </c>
      <c r="AA2574" s="12">
        <f t="shared" si="734"/>
        <v>0.44889188399003233</v>
      </c>
      <c r="AB2574" s="12">
        <f t="shared" si="735"/>
        <v>1.3828646548811769E-2</v>
      </c>
      <c r="AC2574" s="12">
        <f t="shared" si="736"/>
        <v>0.53765721265490352</v>
      </c>
      <c r="AD2574" s="12">
        <f t="shared" si="737"/>
        <v>0.46234278734509648</v>
      </c>
      <c r="AE2574" s="12">
        <f>('Estimates from MCMC'!$B$2-'MCMC runs'!V2574)/'Estimates from MCMC'!$B$2</f>
        <v>0.10967786910729722</v>
      </c>
    </row>
    <row r="2575" spans="1:31" x14ac:dyDescent="0.3">
      <c r="A2575">
        <v>2574</v>
      </c>
      <c r="B2575">
        <f>'MCMC raw'!C2575</f>
        <v>57672.724255194102</v>
      </c>
      <c r="C2575">
        <f>'MCMC raw'!E2575</f>
        <v>56541.8922322902</v>
      </c>
      <c r="D2575">
        <f t="shared" si="720"/>
        <v>1130.8320229039018</v>
      </c>
      <c r="E2575">
        <f>'MCMC raw'!K2575</f>
        <v>57598.215959600799</v>
      </c>
      <c r="F2575">
        <f t="shared" si="721"/>
        <v>74.508295593303046</v>
      </c>
      <c r="G2575">
        <f>'MCMC raw'!D2575</f>
        <v>57574.994545543501</v>
      </c>
      <c r="H2575">
        <f t="shared" si="722"/>
        <v>97.729709650600853</v>
      </c>
      <c r="I2575">
        <f>'MCMC raw'!J2575</f>
        <v>56370.386481026901</v>
      </c>
      <c r="J2575">
        <f t="shared" si="723"/>
        <v>1302.3377741672011</v>
      </c>
      <c r="K2575">
        <f>'MCMC raw'!I2575</f>
        <v>55731.674080441699</v>
      </c>
      <c r="L2575">
        <f t="shared" si="724"/>
        <v>1941.0501747524031</v>
      </c>
      <c r="M2575">
        <f t="shared" si="725"/>
        <v>638.71240058520198</v>
      </c>
      <c r="N2575">
        <f>'Estimates from MCMC'!$B$2-K2575</f>
        <v>17625.325919558301</v>
      </c>
      <c r="O2575">
        <f>'MCMC raw'!G2575</f>
        <v>57057.988540020902</v>
      </c>
      <c r="P2575" s="10">
        <f t="shared" si="726"/>
        <v>1326.3144595792037</v>
      </c>
      <c r="Q2575">
        <f>'MCMC raw'!H2575</f>
        <v>57092.6926807235</v>
      </c>
      <c r="R2575" s="10">
        <f t="shared" si="727"/>
        <v>34.704140702597215</v>
      </c>
      <c r="S2575" s="10">
        <f t="shared" si="728"/>
        <v>1361.0186002818009</v>
      </c>
      <c r="T2575">
        <f>'MCMC raw'!F2575</f>
        <v>63550.4504616493</v>
      </c>
      <c r="U2575">
        <f t="shared" si="729"/>
        <v>7818.7763812076009</v>
      </c>
      <c r="V2575">
        <f>'MCMC raw'!B2575</f>
        <v>65162.217337325601</v>
      </c>
      <c r="W2575" s="10">
        <f t="shared" si="730"/>
        <v>250.74827539450052</v>
      </c>
      <c r="X2575" s="10">
        <f t="shared" si="731"/>
        <v>9430.5432568839024</v>
      </c>
      <c r="Y2575" s="10">
        <f t="shared" si="732"/>
        <v>8194.782662674399</v>
      </c>
      <c r="Z2575" s="12">
        <f t="shared" si="733"/>
        <v>7.7219485556946146E-2</v>
      </c>
      <c r="AA2575" s="12">
        <f t="shared" si="734"/>
        <v>0.44361031488962915</v>
      </c>
      <c r="AB2575" s="12">
        <f t="shared" si="735"/>
        <v>1.4226589428128112E-2</v>
      </c>
      <c r="AC2575" s="12">
        <f t="shared" si="736"/>
        <v>0.53505638987470339</v>
      </c>
      <c r="AD2575" s="12">
        <f t="shared" si="737"/>
        <v>0.46494361012529656</v>
      </c>
      <c r="AE2575" s="12">
        <f>('Estimates from MCMC'!$B$2-'MCMC runs'!V2575)/'Estimates from MCMC'!$B$2</f>
        <v>0.11171098412795506</v>
      </c>
    </row>
    <row r="2576" spans="1:31" x14ac:dyDescent="0.3">
      <c r="A2576">
        <v>2575</v>
      </c>
      <c r="B2576">
        <f>'MCMC raw'!C2576</f>
        <v>57399.1117637317</v>
      </c>
      <c r="C2576">
        <f>'MCMC raw'!E2576</f>
        <v>56325.2379164511</v>
      </c>
      <c r="D2576">
        <f t="shared" si="720"/>
        <v>1073.8738472805999</v>
      </c>
      <c r="E2576">
        <f>'MCMC raw'!K2576</f>
        <v>57338.368293952299</v>
      </c>
      <c r="F2576">
        <f t="shared" si="721"/>
        <v>60.743469779401494</v>
      </c>
      <c r="G2576">
        <f>'MCMC raw'!D2576</f>
        <v>57303.587378990997</v>
      </c>
      <c r="H2576">
        <f t="shared" si="722"/>
        <v>95.524384740703681</v>
      </c>
      <c r="I2576">
        <f>'MCMC raw'!J2576</f>
        <v>56169.388435246001</v>
      </c>
      <c r="J2576">
        <f t="shared" si="723"/>
        <v>1229.7233284856993</v>
      </c>
      <c r="K2576">
        <f>'MCMC raw'!I2576</f>
        <v>55544.699150084198</v>
      </c>
      <c r="L2576">
        <f t="shared" si="724"/>
        <v>1854.4126136475024</v>
      </c>
      <c r="M2576">
        <f t="shared" si="725"/>
        <v>624.68928516180313</v>
      </c>
      <c r="N2576">
        <f>'Estimates from MCMC'!$B$2-K2576</f>
        <v>17812.300849915802</v>
      </c>
      <c r="O2576">
        <f>'MCMC raw'!G2576</f>
        <v>56824.863972134401</v>
      </c>
      <c r="P2576" s="10">
        <f t="shared" si="726"/>
        <v>1280.1648220502029</v>
      </c>
      <c r="Q2576">
        <f>'MCMC raw'!H2576</f>
        <v>56859.5211108289</v>
      </c>
      <c r="R2576" s="10">
        <f t="shared" si="727"/>
        <v>34.657138694499736</v>
      </c>
      <c r="S2576" s="10">
        <f t="shared" si="728"/>
        <v>1314.8219607447027</v>
      </c>
      <c r="T2576">
        <f>'MCMC raw'!F2576</f>
        <v>63234.9617569576</v>
      </c>
      <c r="U2576">
        <f t="shared" si="729"/>
        <v>7690.2626068734025</v>
      </c>
      <c r="V2576">
        <f>'MCMC raw'!B2576</f>
        <v>64788.137698627201</v>
      </c>
      <c r="W2576" s="10">
        <f t="shared" si="730"/>
        <v>238.35398092489777</v>
      </c>
      <c r="X2576" s="10">
        <f t="shared" si="731"/>
        <v>9243.438548543003</v>
      </c>
      <c r="Y2576" s="10">
        <f t="shared" si="732"/>
        <v>8568.8623013727993</v>
      </c>
      <c r="Z2576" s="12">
        <f t="shared" si="733"/>
        <v>7.3815391499572489E-2</v>
      </c>
      <c r="AA2576" s="12">
        <f t="shared" si="734"/>
        <v>0.43173886808170286</v>
      </c>
      <c r="AB2576" s="12">
        <f t="shared" si="735"/>
        <v>1.3381425731197688E-2</v>
      </c>
      <c r="AC2576" s="12">
        <f t="shared" si="736"/>
        <v>0.51893568531247303</v>
      </c>
      <c r="AD2576" s="12">
        <f t="shared" si="737"/>
        <v>0.48106431468752697</v>
      </c>
      <c r="AE2576" s="12">
        <f>('Estimates from MCMC'!$B$2-'MCMC runs'!V2576)/'Estimates from MCMC'!$B$2</f>
        <v>0.11681042438176042</v>
      </c>
    </row>
    <row r="2577" spans="1:31" x14ac:dyDescent="0.3">
      <c r="A2577">
        <v>2576</v>
      </c>
      <c r="B2577">
        <f>'MCMC raw'!C2577</f>
        <v>58256.0407072335</v>
      </c>
      <c r="C2577">
        <f>'MCMC raw'!E2577</f>
        <v>57075.041406325101</v>
      </c>
      <c r="D2577">
        <f t="shared" si="720"/>
        <v>1180.9993009083992</v>
      </c>
      <c r="E2577">
        <f>'MCMC raw'!K2577</f>
        <v>58181.277405553999</v>
      </c>
      <c r="F2577">
        <f t="shared" si="721"/>
        <v>74.763301679500728</v>
      </c>
      <c r="G2577">
        <f>'MCMC raw'!D2577</f>
        <v>58159.772349909697</v>
      </c>
      <c r="H2577">
        <f t="shared" si="722"/>
        <v>96.268357323802775</v>
      </c>
      <c r="I2577">
        <f>'MCMC raw'!J2577</f>
        <v>56904.803917935598</v>
      </c>
      <c r="J2577">
        <f t="shared" si="723"/>
        <v>1351.2367892979019</v>
      </c>
      <c r="K2577">
        <f>'MCMC raw'!I2577</f>
        <v>56276.301971913599</v>
      </c>
      <c r="L2577">
        <f t="shared" si="724"/>
        <v>1979.738735319901</v>
      </c>
      <c r="M2577">
        <f t="shared" si="725"/>
        <v>628.50194602199917</v>
      </c>
      <c r="N2577">
        <f>'Estimates from MCMC'!$B$2-K2577</f>
        <v>17080.698028086401</v>
      </c>
      <c r="O2577">
        <f>'MCMC raw'!G2577</f>
        <v>57572.111256563301</v>
      </c>
      <c r="P2577" s="10">
        <f t="shared" si="726"/>
        <v>1295.809284649702</v>
      </c>
      <c r="Q2577">
        <f>'MCMC raw'!H2577</f>
        <v>57606.566070321896</v>
      </c>
      <c r="R2577" s="10">
        <f t="shared" si="727"/>
        <v>34.454813758595265</v>
      </c>
      <c r="S2577" s="10">
        <f t="shared" si="728"/>
        <v>1330.2640984082973</v>
      </c>
      <c r="T2577">
        <f>'MCMC raw'!F2577</f>
        <v>64191.021573280101</v>
      </c>
      <c r="U2577">
        <f t="shared" si="729"/>
        <v>7914.7196013665016</v>
      </c>
      <c r="V2577">
        <f>'MCMC raw'!B2577</f>
        <v>65765.842356432098</v>
      </c>
      <c r="W2577" s="10">
        <f t="shared" si="730"/>
        <v>244.55668474370032</v>
      </c>
      <c r="X2577" s="10">
        <f t="shared" si="731"/>
        <v>9489.5403845184992</v>
      </c>
      <c r="Y2577" s="10">
        <f t="shared" si="732"/>
        <v>7591.1576435679017</v>
      </c>
      <c r="Z2577" s="12">
        <f t="shared" si="733"/>
        <v>7.7881132036928272E-2</v>
      </c>
      <c r="AA2577" s="12">
        <f t="shared" si="734"/>
        <v>0.46337214019895706</v>
      </c>
      <c r="AB2577" s="12">
        <f t="shared" si="735"/>
        <v>1.4317721930425036E-2</v>
      </c>
      <c r="AC2577" s="12">
        <f t="shared" si="736"/>
        <v>0.55557099416631039</v>
      </c>
      <c r="AD2577" s="12">
        <f t="shared" si="737"/>
        <v>0.44442900583368961</v>
      </c>
      <c r="AE2577" s="12">
        <f>('Estimates from MCMC'!$B$2-'MCMC runs'!V2577)/'Estimates from MCMC'!$B$2</f>
        <v>0.10348238945932769</v>
      </c>
    </row>
    <row r="2578" spans="1:31" x14ac:dyDescent="0.3">
      <c r="A2578">
        <v>2577</v>
      </c>
      <c r="B2578">
        <f>'MCMC raw'!C2578</f>
        <v>57220.3687811036</v>
      </c>
      <c r="C2578">
        <f>'MCMC raw'!E2578</f>
        <v>56147.871868987102</v>
      </c>
      <c r="D2578">
        <f t="shared" si="720"/>
        <v>1072.4969121164977</v>
      </c>
      <c r="E2578">
        <f>'MCMC raw'!K2578</f>
        <v>57151.345630524898</v>
      </c>
      <c r="F2578">
        <f t="shared" si="721"/>
        <v>69.023150578701461</v>
      </c>
      <c r="G2578">
        <f>'MCMC raw'!D2578</f>
        <v>57125.261553720004</v>
      </c>
      <c r="H2578">
        <f t="shared" si="722"/>
        <v>95.107227383596182</v>
      </c>
      <c r="I2578">
        <f>'MCMC raw'!J2578</f>
        <v>55984.202475960701</v>
      </c>
      <c r="J2578">
        <f t="shared" si="723"/>
        <v>1236.1663051428986</v>
      </c>
      <c r="K2578">
        <f>'MCMC raw'!I2578</f>
        <v>55362.045572565301</v>
      </c>
      <c r="L2578">
        <f t="shared" si="724"/>
        <v>1858.3232085382988</v>
      </c>
      <c r="M2578">
        <f t="shared" si="725"/>
        <v>622.15690339540015</v>
      </c>
      <c r="N2578">
        <f>'Estimates from MCMC'!$B$2-K2578</f>
        <v>17994.954427434699</v>
      </c>
      <c r="O2578">
        <f>'MCMC raw'!G2578</f>
        <v>56641.487266036398</v>
      </c>
      <c r="P2578" s="10">
        <f t="shared" si="726"/>
        <v>1279.4416934710971</v>
      </c>
      <c r="Q2578">
        <f>'MCMC raw'!H2578</f>
        <v>56675.707082323701</v>
      </c>
      <c r="R2578" s="10">
        <f t="shared" si="727"/>
        <v>34.21981628730282</v>
      </c>
      <c r="S2578" s="10">
        <f t="shared" si="728"/>
        <v>1313.6615097583999</v>
      </c>
      <c r="T2578">
        <f>'MCMC raw'!F2578</f>
        <v>62893.099385537302</v>
      </c>
      <c r="U2578">
        <f t="shared" si="729"/>
        <v>7531.0538129720007</v>
      </c>
      <c r="V2578">
        <f>'MCMC raw'!B2578</f>
        <v>64440.4334119177</v>
      </c>
      <c r="W2578" s="10">
        <f t="shared" si="730"/>
        <v>233.67251662199851</v>
      </c>
      <c r="X2578" s="10">
        <f t="shared" si="731"/>
        <v>9078.3878393523992</v>
      </c>
      <c r="Y2578" s="10">
        <f t="shared" si="732"/>
        <v>8916.5665880822999</v>
      </c>
      <c r="Z2578" s="12">
        <f t="shared" si="733"/>
        <v>7.3001658051193588E-2</v>
      </c>
      <c r="AA2578" s="12">
        <f t="shared" si="734"/>
        <v>0.41850919063681136</v>
      </c>
      <c r="AB2578" s="12">
        <f t="shared" si="735"/>
        <v>1.2985446424123569E-2</v>
      </c>
      <c r="AC2578" s="12">
        <f t="shared" si="736"/>
        <v>0.50449629511212846</v>
      </c>
      <c r="AD2578" s="12">
        <f t="shared" si="737"/>
        <v>0.49550370488787149</v>
      </c>
      <c r="AE2578" s="12">
        <f>('Estimates from MCMC'!$B$2-'MCMC runs'!V2578)/'Estimates from MCMC'!$B$2</f>
        <v>0.12155031678070669</v>
      </c>
    </row>
    <row r="2579" spans="1:31" x14ac:dyDescent="0.3">
      <c r="A2579">
        <v>2578</v>
      </c>
      <c r="B2579">
        <f>'MCMC raw'!C2579</f>
        <v>58827.914641169802</v>
      </c>
      <c r="C2579">
        <f>'MCMC raw'!E2579</f>
        <v>57690.498409355598</v>
      </c>
      <c r="D2579">
        <f t="shared" si="720"/>
        <v>1137.4162318142044</v>
      </c>
      <c r="E2579">
        <f>'MCMC raw'!K2579</f>
        <v>58758.158665632604</v>
      </c>
      <c r="F2579">
        <f t="shared" si="721"/>
        <v>69.755975537198537</v>
      </c>
      <c r="G2579">
        <f>'MCMC raw'!D2579</f>
        <v>58734.2130129996</v>
      </c>
      <c r="H2579">
        <f t="shared" si="722"/>
        <v>93.70162817020173</v>
      </c>
      <c r="I2579">
        <f>'MCMC raw'!J2579</f>
        <v>57527.616334519997</v>
      </c>
      <c r="J2579">
        <f t="shared" si="723"/>
        <v>1300.2983066498055</v>
      </c>
      <c r="K2579">
        <f>'MCMC raw'!I2579</f>
        <v>56915.063620443703</v>
      </c>
      <c r="L2579">
        <f t="shared" si="724"/>
        <v>1912.8510207260988</v>
      </c>
      <c r="M2579">
        <f t="shared" si="725"/>
        <v>612.55271407629334</v>
      </c>
      <c r="N2579">
        <f>'Estimates from MCMC'!$B$2-K2579</f>
        <v>16441.936379556297</v>
      </c>
      <c r="O2579">
        <f>'MCMC raw'!G2579</f>
        <v>58176.753358127702</v>
      </c>
      <c r="P2579" s="10">
        <f t="shared" si="726"/>
        <v>1261.6897376839988</v>
      </c>
      <c r="Q2579">
        <f>'MCMC raw'!H2579</f>
        <v>58210.373596207202</v>
      </c>
      <c r="R2579" s="10">
        <f t="shared" si="727"/>
        <v>33.620238079500268</v>
      </c>
      <c r="S2579" s="10">
        <f t="shared" si="728"/>
        <v>1295.3099757634991</v>
      </c>
      <c r="T2579">
        <f>'MCMC raw'!F2579</f>
        <v>64463.512671701501</v>
      </c>
      <c r="U2579">
        <f t="shared" si="729"/>
        <v>7548.4490512577977</v>
      </c>
      <c r="V2579">
        <f>'MCMC raw'!B2579</f>
        <v>65984.128560401397</v>
      </c>
      <c r="W2579" s="10">
        <f t="shared" si="730"/>
        <v>225.30591293639736</v>
      </c>
      <c r="X2579" s="10">
        <f t="shared" si="731"/>
        <v>9069.0649399576942</v>
      </c>
      <c r="Y2579" s="10">
        <f t="shared" si="732"/>
        <v>7372.8714395986026</v>
      </c>
      <c r="Z2579" s="12">
        <f t="shared" si="733"/>
        <v>7.8780865334941427E-2</v>
      </c>
      <c r="AA2579" s="12">
        <f t="shared" si="734"/>
        <v>0.45909732752910098</v>
      </c>
      <c r="AB2579" s="12">
        <f t="shared" si="735"/>
        <v>1.370312521197564E-2</v>
      </c>
      <c r="AC2579" s="12">
        <f t="shared" si="736"/>
        <v>0.55158131807601807</v>
      </c>
      <c r="AD2579" s="12">
        <f t="shared" si="737"/>
        <v>0.44841868192398199</v>
      </c>
      <c r="AE2579" s="12">
        <f>('Estimates from MCMC'!$B$2-'MCMC runs'!V2579)/'Estimates from MCMC'!$B$2</f>
        <v>0.10050671973497556</v>
      </c>
    </row>
    <row r="2580" spans="1:31" x14ac:dyDescent="0.3">
      <c r="A2580">
        <v>2579</v>
      </c>
      <c r="B2580">
        <f>'MCMC raw'!C2580</f>
        <v>57253.013324785403</v>
      </c>
      <c r="C2580">
        <f>'MCMC raw'!E2580</f>
        <v>56133.771727373503</v>
      </c>
      <c r="D2580">
        <f t="shared" si="720"/>
        <v>1119.2415974118994</v>
      </c>
      <c r="E2580">
        <f>'MCMC raw'!K2580</f>
        <v>57187.424166613302</v>
      </c>
      <c r="F2580">
        <f t="shared" si="721"/>
        <v>65.589158172100724</v>
      </c>
      <c r="G2580">
        <f>'MCMC raw'!D2580</f>
        <v>57153.838754590703</v>
      </c>
      <c r="H2580">
        <f t="shared" si="722"/>
        <v>99.174570194700209</v>
      </c>
      <c r="I2580">
        <f>'MCMC raw'!J2580</f>
        <v>55969.630710368903</v>
      </c>
      <c r="J2580">
        <f t="shared" si="723"/>
        <v>1283.3826144164996</v>
      </c>
      <c r="K2580">
        <f>'MCMC raw'!I2580</f>
        <v>55321.567872010397</v>
      </c>
      <c r="L2580">
        <f t="shared" si="724"/>
        <v>1931.4454527750058</v>
      </c>
      <c r="M2580">
        <f t="shared" si="725"/>
        <v>648.06283835850627</v>
      </c>
      <c r="N2580">
        <f>'Estimates from MCMC'!$B$2-K2580</f>
        <v>18035.432127989603</v>
      </c>
      <c r="O2580">
        <f>'MCMC raw'!G2580</f>
        <v>56661.030558573402</v>
      </c>
      <c r="P2580" s="10">
        <f t="shared" si="726"/>
        <v>1339.4626865630053</v>
      </c>
      <c r="Q2580">
        <f>'MCMC raw'!H2580</f>
        <v>56696.528530070398</v>
      </c>
      <c r="R2580" s="10">
        <f t="shared" si="727"/>
        <v>35.497971496995888</v>
      </c>
      <c r="S2580" s="10">
        <f t="shared" si="728"/>
        <v>1374.9606580600012</v>
      </c>
      <c r="T2580">
        <f>'MCMC raw'!F2580</f>
        <v>62986.179736619597</v>
      </c>
      <c r="U2580">
        <f t="shared" si="729"/>
        <v>7664.6118646092</v>
      </c>
      <c r="V2580">
        <f>'MCMC raw'!B2580</f>
        <v>64610.397669261198</v>
      </c>
      <c r="W2580" s="10">
        <f t="shared" si="730"/>
        <v>249.25727458159963</v>
      </c>
      <c r="X2580" s="10">
        <f t="shared" si="731"/>
        <v>9288.8297972508008</v>
      </c>
      <c r="Y2580" s="10">
        <f t="shared" si="732"/>
        <v>8746.6023307388023</v>
      </c>
      <c r="Z2580" s="12">
        <f t="shared" si="733"/>
        <v>7.6236635102641545E-2</v>
      </c>
      <c r="AA2580" s="12">
        <f t="shared" si="734"/>
        <v>0.42497522710943597</v>
      </c>
      <c r="AB2580" s="12">
        <f t="shared" si="735"/>
        <v>1.3820421535382649E-2</v>
      </c>
      <c r="AC2580" s="12">
        <f t="shared" si="736"/>
        <v>0.51503228374746013</v>
      </c>
      <c r="AD2580" s="12">
        <f t="shared" si="737"/>
        <v>0.48496771625253982</v>
      </c>
      <c r="AE2580" s="12">
        <f>('Estimates from MCMC'!$B$2-'MCMC runs'!V2580)/'Estimates from MCMC'!$B$2</f>
        <v>0.1192333701042682</v>
      </c>
    </row>
    <row r="2581" spans="1:31" x14ac:dyDescent="0.3">
      <c r="A2581">
        <v>2580</v>
      </c>
      <c r="B2581">
        <f>'MCMC raw'!C2581</f>
        <v>57541.583306432498</v>
      </c>
      <c r="C2581">
        <f>'MCMC raw'!E2581</f>
        <v>56438.761905887302</v>
      </c>
      <c r="D2581">
        <f t="shared" si="720"/>
        <v>1102.8214005451955</v>
      </c>
      <c r="E2581">
        <f>'MCMC raw'!K2581</f>
        <v>57463.914245604697</v>
      </c>
      <c r="F2581">
        <f t="shared" si="721"/>
        <v>77.669060827800422</v>
      </c>
      <c r="G2581">
        <f>'MCMC raw'!D2581</f>
        <v>57444.998377163</v>
      </c>
      <c r="H2581">
        <f t="shared" si="722"/>
        <v>96.584929269498389</v>
      </c>
      <c r="I2581">
        <f>'MCMC raw'!J2581</f>
        <v>56265.323848941298</v>
      </c>
      <c r="J2581">
        <f t="shared" si="723"/>
        <v>1276.2594574912</v>
      </c>
      <c r="K2581">
        <f>'MCMC raw'!I2581</f>
        <v>55633.9380965241</v>
      </c>
      <c r="L2581">
        <f t="shared" si="724"/>
        <v>1907.6452099083981</v>
      </c>
      <c r="M2581">
        <f t="shared" si="725"/>
        <v>631.38575241719809</v>
      </c>
      <c r="N2581">
        <f>'Estimates from MCMC'!$B$2-K2581</f>
        <v>17723.0619034759</v>
      </c>
      <c r="O2581">
        <f>'MCMC raw'!G2581</f>
        <v>56946.800473633899</v>
      </c>
      <c r="P2581" s="10">
        <f t="shared" si="726"/>
        <v>1312.8623771097991</v>
      </c>
      <c r="Q2581">
        <f>'MCMC raw'!H2581</f>
        <v>56981.049937238902</v>
      </c>
      <c r="R2581" s="10">
        <f t="shared" si="727"/>
        <v>34.249463605003257</v>
      </c>
      <c r="S2581" s="10">
        <f t="shared" si="728"/>
        <v>1347.1118407148024</v>
      </c>
      <c r="T2581">
        <f>'MCMC raw'!F2581</f>
        <v>63220.249767529203</v>
      </c>
      <c r="U2581">
        <f t="shared" si="729"/>
        <v>7586.3116710051036</v>
      </c>
      <c r="V2581">
        <f>'MCMC raw'!B2581</f>
        <v>64808.254590781697</v>
      </c>
      <c r="W2581" s="10">
        <f t="shared" si="730"/>
        <v>240.89298253769084</v>
      </c>
      <c r="X2581" s="10">
        <f t="shared" si="731"/>
        <v>9174.3164942575968</v>
      </c>
      <c r="Y2581" s="10">
        <f t="shared" si="732"/>
        <v>8548.7454092183034</v>
      </c>
      <c r="Z2581" s="12">
        <f t="shared" si="733"/>
        <v>7.6008979038244107E-2</v>
      </c>
      <c r="AA2581" s="12">
        <f t="shared" si="734"/>
        <v>0.42804746224563223</v>
      </c>
      <c r="AB2581" s="12">
        <f t="shared" si="735"/>
        <v>1.3592063484834197E-2</v>
      </c>
      <c r="AC2581" s="12">
        <f t="shared" si="736"/>
        <v>0.5176485047687106</v>
      </c>
      <c r="AD2581" s="12">
        <f t="shared" si="737"/>
        <v>0.48235149523128945</v>
      </c>
      <c r="AE2581" s="12">
        <f>('Estimates from MCMC'!$B$2-'MCMC runs'!V2581)/'Estimates from MCMC'!$B$2</f>
        <v>0.11653619162749708</v>
      </c>
    </row>
    <row r="2582" spans="1:31" x14ac:dyDescent="0.3">
      <c r="A2582">
        <v>2581</v>
      </c>
      <c r="B2582">
        <f>'MCMC raw'!C2582</f>
        <v>58020.9984187101</v>
      </c>
      <c r="C2582">
        <f>'MCMC raw'!E2582</f>
        <v>56932.182378880403</v>
      </c>
      <c r="D2582">
        <f t="shared" si="720"/>
        <v>1088.8160398296968</v>
      </c>
      <c r="E2582">
        <f>'MCMC raw'!K2582</f>
        <v>57944.946039877403</v>
      </c>
      <c r="F2582">
        <f t="shared" si="721"/>
        <v>76.052378832697286</v>
      </c>
      <c r="G2582">
        <f>'MCMC raw'!D2582</f>
        <v>57922.129632523</v>
      </c>
      <c r="H2582">
        <f t="shared" si="722"/>
        <v>98.868786187100341</v>
      </c>
      <c r="I2582">
        <f>'MCMC raw'!J2582</f>
        <v>56757.868061003799</v>
      </c>
      <c r="J2582">
        <f t="shared" si="723"/>
        <v>1263.1303577063009</v>
      </c>
      <c r="K2582">
        <f>'MCMC raw'!I2582</f>
        <v>56111.171545635101</v>
      </c>
      <c r="L2582">
        <f t="shared" si="724"/>
        <v>1909.8268730749987</v>
      </c>
      <c r="M2582">
        <f t="shared" si="725"/>
        <v>646.69651536869787</v>
      </c>
      <c r="N2582">
        <f>'Estimates from MCMC'!$B$2-K2582</f>
        <v>17245.828454364899</v>
      </c>
      <c r="O2582">
        <f>'MCMC raw'!G2582</f>
        <v>57458.1752318781</v>
      </c>
      <c r="P2582" s="10">
        <f t="shared" si="726"/>
        <v>1347.0036862429988</v>
      </c>
      <c r="Q2582">
        <f>'MCMC raw'!H2582</f>
        <v>57493.201468258398</v>
      </c>
      <c r="R2582" s="10">
        <f t="shared" si="727"/>
        <v>35.026236380297632</v>
      </c>
      <c r="S2582" s="10">
        <f t="shared" si="728"/>
        <v>1382.0299226232964</v>
      </c>
      <c r="T2582">
        <f>'MCMC raw'!F2582</f>
        <v>63883.044973673801</v>
      </c>
      <c r="U2582">
        <f t="shared" si="729"/>
        <v>7771.8734280386998</v>
      </c>
      <c r="V2582">
        <f>'MCMC raw'!B2582</f>
        <v>65517.851121165899</v>
      </c>
      <c r="W2582" s="10">
        <f t="shared" si="730"/>
        <v>252.77622486880136</v>
      </c>
      <c r="X2582" s="10">
        <f t="shared" si="731"/>
        <v>9406.6795755307976</v>
      </c>
      <c r="Y2582" s="10">
        <f t="shared" si="732"/>
        <v>7839.1488788341012</v>
      </c>
      <c r="Z2582" s="12">
        <f t="shared" si="733"/>
        <v>8.0137056116518793E-2</v>
      </c>
      <c r="AA2582" s="12">
        <f t="shared" si="734"/>
        <v>0.45065236782357349</v>
      </c>
      <c r="AB2582" s="12">
        <f t="shared" si="735"/>
        <v>1.4657238736758048E-2</v>
      </c>
      <c r="AC2582" s="12">
        <f t="shared" si="736"/>
        <v>0.54544666267685027</v>
      </c>
      <c r="AD2582" s="12">
        <f t="shared" si="737"/>
        <v>0.45455333732314968</v>
      </c>
      <c r="AE2582" s="12">
        <f>('Estimates from MCMC'!$B$2-'MCMC runs'!V2582)/'Estimates from MCMC'!$B$2</f>
        <v>0.10686299710776205</v>
      </c>
    </row>
    <row r="2583" spans="1:31" x14ac:dyDescent="0.3">
      <c r="A2583">
        <v>2582</v>
      </c>
      <c r="B2583">
        <f>'MCMC raw'!C2583</f>
        <v>58549.133700582097</v>
      </c>
      <c r="C2583">
        <f>'MCMC raw'!E2583</f>
        <v>57475.075579037701</v>
      </c>
      <c r="D2583">
        <f t="shared" si="720"/>
        <v>1074.0581215443963</v>
      </c>
      <c r="E2583">
        <f>'MCMC raw'!K2583</f>
        <v>58474.079460766698</v>
      </c>
      <c r="F2583">
        <f t="shared" si="721"/>
        <v>75.054239815399342</v>
      </c>
      <c r="G2583">
        <f>'MCMC raw'!D2583</f>
        <v>58454.061525856698</v>
      </c>
      <c r="H2583">
        <f t="shared" si="722"/>
        <v>95.072174725399236</v>
      </c>
      <c r="I2583">
        <f>'MCMC raw'!J2583</f>
        <v>57305.528014438802</v>
      </c>
      <c r="J2583">
        <f t="shared" si="723"/>
        <v>1243.6056861432953</v>
      </c>
      <c r="K2583">
        <f>'MCMC raw'!I2583</f>
        <v>56683.416634600901</v>
      </c>
      <c r="L2583">
        <f t="shared" si="724"/>
        <v>1865.7170659811964</v>
      </c>
      <c r="M2583">
        <f t="shared" si="725"/>
        <v>622.11137983790104</v>
      </c>
      <c r="N2583">
        <f>'Estimates from MCMC'!$B$2-K2583</f>
        <v>16673.583365399099</v>
      </c>
      <c r="O2583">
        <f>'MCMC raw'!G2583</f>
        <v>57967.337295669997</v>
      </c>
      <c r="P2583" s="10">
        <f t="shared" si="726"/>
        <v>1283.9206610690962</v>
      </c>
      <c r="Q2583">
        <f>'MCMC raw'!H2583</f>
        <v>58001.445584287401</v>
      </c>
      <c r="R2583" s="10">
        <f t="shared" si="727"/>
        <v>34.108288617404469</v>
      </c>
      <c r="S2583" s="10">
        <f t="shared" si="728"/>
        <v>1318.0289496865007</v>
      </c>
      <c r="T2583">
        <f>'MCMC raw'!F2583</f>
        <v>64404.388088137501</v>
      </c>
      <c r="U2583">
        <f t="shared" si="729"/>
        <v>7720.9714535366002</v>
      </c>
      <c r="V2583">
        <f>'MCMC raw'!B2583</f>
        <v>65958.0051649058</v>
      </c>
      <c r="W2583" s="10">
        <f t="shared" si="730"/>
        <v>235.58812708179903</v>
      </c>
      <c r="X2583" s="10">
        <f t="shared" si="731"/>
        <v>9274.5885303048999</v>
      </c>
      <c r="Y2583" s="10">
        <f t="shared" si="732"/>
        <v>7398.9948350941995</v>
      </c>
      <c r="Z2583" s="12">
        <f t="shared" si="733"/>
        <v>7.904893152252232E-2</v>
      </c>
      <c r="AA2583" s="12">
        <f t="shared" si="734"/>
        <v>0.46306611388401997</v>
      </c>
      <c r="AB2583" s="12">
        <f t="shared" si="735"/>
        <v>1.4129423886810667E-2</v>
      </c>
      <c r="AC2583" s="12">
        <f t="shared" si="736"/>
        <v>0.55624446929335292</v>
      </c>
      <c r="AD2583" s="12">
        <f t="shared" si="737"/>
        <v>0.44375553070664703</v>
      </c>
      <c r="AE2583" s="12">
        <f>('Estimates from MCMC'!$B$2-'MCMC runs'!V2583)/'Estimates from MCMC'!$B$2</f>
        <v>0.10086283292793052</v>
      </c>
    </row>
    <row r="2584" spans="1:31" x14ac:dyDescent="0.3">
      <c r="A2584">
        <v>2583</v>
      </c>
      <c r="B2584">
        <f>'MCMC raw'!C2584</f>
        <v>58537.395693900697</v>
      </c>
      <c r="C2584">
        <f>'MCMC raw'!E2584</f>
        <v>57429.800181300903</v>
      </c>
      <c r="D2584">
        <f t="shared" si="720"/>
        <v>1107.5955125997934</v>
      </c>
      <c r="E2584">
        <f>'MCMC raw'!K2584</f>
        <v>58460.497940881003</v>
      </c>
      <c r="F2584">
        <f t="shared" si="721"/>
        <v>76.897753019693482</v>
      </c>
      <c r="G2584">
        <f>'MCMC raw'!D2584</f>
        <v>58442.710970356202</v>
      </c>
      <c r="H2584">
        <f t="shared" si="722"/>
        <v>94.684723544494773</v>
      </c>
      <c r="I2584">
        <f>'MCMC raw'!J2584</f>
        <v>57258.984456192702</v>
      </c>
      <c r="J2584">
        <f t="shared" si="723"/>
        <v>1278.4112377079946</v>
      </c>
      <c r="K2584">
        <f>'MCMC raw'!I2584</f>
        <v>56639.6529930053</v>
      </c>
      <c r="L2584">
        <f t="shared" si="724"/>
        <v>1897.7427008953964</v>
      </c>
      <c r="M2584">
        <f t="shared" si="725"/>
        <v>619.33146318740182</v>
      </c>
      <c r="N2584">
        <f>'Estimates from MCMC'!$B$2-K2584</f>
        <v>16717.3470069947</v>
      </c>
      <c r="O2584">
        <f>'MCMC raw'!G2584</f>
        <v>57924.018863332298</v>
      </c>
      <c r="P2584" s="10">
        <f t="shared" si="726"/>
        <v>1284.3658703269975</v>
      </c>
      <c r="Q2584">
        <f>'MCMC raw'!H2584</f>
        <v>57957.654004655502</v>
      </c>
      <c r="R2584" s="10">
        <f t="shared" si="727"/>
        <v>33.635141323204152</v>
      </c>
      <c r="S2584" s="10">
        <f t="shared" si="728"/>
        <v>1318.0010116502017</v>
      </c>
      <c r="T2584">
        <f>'MCMC raw'!F2584</f>
        <v>64329.870034522603</v>
      </c>
      <c r="U2584">
        <f t="shared" si="729"/>
        <v>7690.2170415173023</v>
      </c>
      <c r="V2584">
        <f>'MCMC raw'!B2584</f>
        <v>65883.884482590103</v>
      </c>
      <c r="W2584" s="10">
        <f t="shared" si="730"/>
        <v>236.01343641729909</v>
      </c>
      <c r="X2584" s="10">
        <f t="shared" si="731"/>
        <v>9244.2314895848031</v>
      </c>
      <c r="Y2584" s="10">
        <f t="shared" si="732"/>
        <v>7473.1155174098967</v>
      </c>
      <c r="Z2584" s="12">
        <f t="shared" si="733"/>
        <v>7.8840321439684016E-2</v>
      </c>
      <c r="AA2584" s="12">
        <f t="shared" si="734"/>
        <v>0.46001420191251885</v>
      </c>
      <c r="AB2584" s="12">
        <f t="shared" si="735"/>
        <v>1.4117876258628165E-2</v>
      </c>
      <c r="AC2584" s="12">
        <f t="shared" si="736"/>
        <v>0.552972399610831</v>
      </c>
      <c r="AD2584" s="12">
        <f t="shared" si="737"/>
        <v>0.447027600389169</v>
      </c>
      <c r="AE2584" s="12">
        <f>('Estimates from MCMC'!$B$2-'MCMC runs'!V2584)/'Estimates from MCMC'!$B$2</f>
        <v>0.10187324341794099</v>
      </c>
    </row>
    <row r="2585" spans="1:31" x14ac:dyDescent="0.3">
      <c r="A2585">
        <v>2584</v>
      </c>
      <c r="B2585">
        <f>'MCMC raw'!C2585</f>
        <v>58338.2102094238</v>
      </c>
      <c r="C2585">
        <f>'MCMC raw'!E2585</f>
        <v>57181.539172627403</v>
      </c>
      <c r="D2585">
        <f t="shared" si="720"/>
        <v>1156.6710367963969</v>
      </c>
      <c r="E2585">
        <f>'MCMC raw'!K2585</f>
        <v>58261.891262810401</v>
      </c>
      <c r="F2585">
        <f t="shared" si="721"/>
        <v>76.318946613399021</v>
      </c>
      <c r="G2585">
        <f>'MCMC raw'!D2585</f>
        <v>58239.881370552597</v>
      </c>
      <c r="H2585">
        <f t="shared" si="722"/>
        <v>98.328838871202606</v>
      </c>
      <c r="I2585">
        <f>'MCMC raw'!J2585</f>
        <v>57007.620358098997</v>
      </c>
      <c r="J2585">
        <f t="shared" si="723"/>
        <v>1330.589851324803</v>
      </c>
      <c r="K2585">
        <f>'MCMC raw'!I2585</f>
        <v>56365.230570866297</v>
      </c>
      <c r="L2585">
        <f t="shared" si="724"/>
        <v>1972.9796385575028</v>
      </c>
      <c r="M2585">
        <f t="shared" si="725"/>
        <v>642.38978723269975</v>
      </c>
      <c r="N2585">
        <f>'Estimates from MCMC'!$B$2-K2585</f>
        <v>16991.769429133703</v>
      </c>
      <c r="O2585">
        <f>'MCMC raw'!G2585</f>
        <v>57692.751506802902</v>
      </c>
      <c r="P2585" s="10">
        <f t="shared" si="726"/>
        <v>1327.5209359366054</v>
      </c>
      <c r="Q2585">
        <f>'MCMC raw'!H2585</f>
        <v>57727.848491837103</v>
      </c>
      <c r="R2585" s="10">
        <f t="shared" si="727"/>
        <v>35.09698503420077</v>
      </c>
      <c r="S2585" s="10">
        <f t="shared" si="728"/>
        <v>1362.6179209708062</v>
      </c>
      <c r="T2585">
        <f>'MCMC raw'!F2585</f>
        <v>64311.337482805196</v>
      </c>
      <c r="U2585">
        <f t="shared" si="729"/>
        <v>7946.1069119388994</v>
      </c>
      <c r="V2585">
        <f>'MCMC raw'!B2585</f>
        <v>65923.984563496604</v>
      </c>
      <c r="W2585" s="10">
        <f t="shared" si="730"/>
        <v>250.02915972060146</v>
      </c>
      <c r="X2585" s="10">
        <f t="shared" si="731"/>
        <v>9558.753992630307</v>
      </c>
      <c r="Y2585" s="10">
        <f t="shared" si="732"/>
        <v>7433.0154365033959</v>
      </c>
      <c r="Z2585" s="12">
        <f t="shared" si="733"/>
        <v>8.0192820803847084E-2</v>
      </c>
      <c r="AA2585" s="12">
        <f t="shared" si="734"/>
        <v>0.46764446428484868</v>
      </c>
      <c r="AB2585" s="12">
        <f t="shared" si="735"/>
        <v>1.471472178123528E-2</v>
      </c>
      <c r="AC2585" s="12">
        <f t="shared" si="736"/>
        <v>0.56255200686993101</v>
      </c>
      <c r="AD2585" s="12">
        <f t="shared" si="737"/>
        <v>0.43744799313006894</v>
      </c>
      <c r="AE2585" s="12">
        <f>('Estimates from MCMC'!$B$2-'MCMC runs'!V2585)/'Estimates from MCMC'!$B$2</f>
        <v>0.10132660054941445</v>
      </c>
    </row>
    <row r="2586" spans="1:31" x14ac:dyDescent="0.3">
      <c r="A2586">
        <v>2585</v>
      </c>
      <c r="B2586">
        <f>'MCMC raw'!C2586</f>
        <v>58055.356001498702</v>
      </c>
      <c r="C2586">
        <f>'MCMC raw'!E2586</f>
        <v>56902.777508836502</v>
      </c>
      <c r="D2586">
        <f t="shared" si="720"/>
        <v>1152.5784926622</v>
      </c>
      <c r="E2586">
        <f>'MCMC raw'!K2586</f>
        <v>57972.542454857699</v>
      </c>
      <c r="F2586">
        <f t="shared" si="721"/>
        <v>82.813546641002176</v>
      </c>
      <c r="G2586">
        <f>'MCMC raw'!D2586</f>
        <v>57959.031843668497</v>
      </c>
      <c r="H2586">
        <f t="shared" si="722"/>
        <v>96.324157830204058</v>
      </c>
      <c r="I2586">
        <f>'MCMC raw'!J2586</f>
        <v>56724.533176948302</v>
      </c>
      <c r="J2586">
        <f t="shared" si="723"/>
        <v>1330.8228245503997</v>
      </c>
      <c r="K2586">
        <f>'MCMC raw'!I2586</f>
        <v>56095.393955355001</v>
      </c>
      <c r="L2586">
        <f t="shared" si="724"/>
        <v>1959.9620461437007</v>
      </c>
      <c r="M2586">
        <f t="shared" si="725"/>
        <v>629.13922159330104</v>
      </c>
      <c r="N2586">
        <f>'Estimates from MCMC'!$B$2-K2586</f>
        <v>17261.606044644999</v>
      </c>
      <c r="O2586">
        <f>'MCMC raw'!G2586</f>
        <v>57396.296234461101</v>
      </c>
      <c r="P2586" s="10">
        <f t="shared" si="726"/>
        <v>1300.9022791060997</v>
      </c>
      <c r="Q2586">
        <f>'MCMC raw'!H2586</f>
        <v>57430.639382110101</v>
      </c>
      <c r="R2586" s="10">
        <f t="shared" si="727"/>
        <v>34.343147649000457</v>
      </c>
      <c r="S2586" s="10">
        <f t="shared" si="728"/>
        <v>1335.2454267551002</v>
      </c>
      <c r="T2586">
        <f>'MCMC raw'!F2586</f>
        <v>63898.358607142298</v>
      </c>
      <c r="U2586">
        <f t="shared" si="729"/>
        <v>7802.964651787297</v>
      </c>
      <c r="V2586">
        <f>'MCMC raw'!B2586</f>
        <v>65477.359339451898</v>
      </c>
      <c r="W2586" s="10">
        <f t="shared" si="730"/>
        <v>243.7553055544995</v>
      </c>
      <c r="X2586" s="10">
        <f t="shared" si="731"/>
        <v>9381.9653840968967</v>
      </c>
      <c r="Y2586" s="10">
        <f t="shared" si="732"/>
        <v>7879.6406605481025</v>
      </c>
      <c r="Z2586" s="12">
        <f t="shared" si="733"/>
        <v>7.7353487462386392E-2</v>
      </c>
      <c r="AA2586" s="12">
        <f t="shared" si="734"/>
        <v>0.45204163689090682</v>
      </c>
      <c r="AB2586" s="12">
        <f t="shared" si="735"/>
        <v>1.4121241379513394E-2</v>
      </c>
      <c r="AC2586" s="12">
        <f t="shared" si="736"/>
        <v>0.54351636573280659</v>
      </c>
      <c r="AD2586" s="12">
        <f t="shared" si="737"/>
        <v>0.45648363426719341</v>
      </c>
      <c r="AE2586" s="12">
        <f>('Estimates from MCMC'!$B$2-'MCMC runs'!V2586)/'Estimates from MCMC'!$B$2</f>
        <v>0.10741497962768519</v>
      </c>
    </row>
    <row r="2587" spans="1:31" x14ac:dyDescent="0.3">
      <c r="A2587">
        <v>2586</v>
      </c>
      <c r="B2587">
        <f>'MCMC raw'!C2587</f>
        <v>58021.584602519601</v>
      </c>
      <c r="C2587">
        <f>'MCMC raw'!E2587</f>
        <v>56877.122548293402</v>
      </c>
      <c r="D2587">
        <f t="shared" si="720"/>
        <v>1144.4620542261982</v>
      </c>
      <c r="E2587">
        <f>'MCMC raw'!K2587</f>
        <v>57948.035110308701</v>
      </c>
      <c r="F2587">
        <f t="shared" si="721"/>
        <v>73.549492210899189</v>
      </c>
      <c r="G2587">
        <f>'MCMC raw'!D2587</f>
        <v>57925.9639485847</v>
      </c>
      <c r="H2587">
        <f t="shared" si="722"/>
        <v>95.620653934900474</v>
      </c>
      <c r="I2587">
        <f>'MCMC raw'!J2587</f>
        <v>56708.7557685836</v>
      </c>
      <c r="J2587">
        <f t="shared" si="723"/>
        <v>1312.8288339360006</v>
      </c>
      <c r="K2587">
        <f>'MCMC raw'!I2587</f>
        <v>56084.080772122099</v>
      </c>
      <c r="L2587">
        <f t="shared" si="724"/>
        <v>1937.5038303975016</v>
      </c>
      <c r="M2587">
        <f t="shared" si="725"/>
        <v>624.674996461501</v>
      </c>
      <c r="N2587">
        <f>'Estimates from MCMC'!$B$2-K2587</f>
        <v>17272.919227877901</v>
      </c>
      <c r="O2587">
        <f>'MCMC raw'!G2587</f>
        <v>57368.300635168896</v>
      </c>
      <c r="P2587" s="10">
        <f t="shared" si="726"/>
        <v>1284.2198630467974</v>
      </c>
      <c r="Q2587">
        <f>'MCMC raw'!H2587</f>
        <v>57402.734571963498</v>
      </c>
      <c r="R2587" s="10">
        <f t="shared" si="727"/>
        <v>34.433936794601323</v>
      </c>
      <c r="S2587" s="10">
        <f t="shared" si="728"/>
        <v>1318.6537998413987</v>
      </c>
      <c r="T2587">
        <f>'MCMC raw'!F2587</f>
        <v>63901.385530875203</v>
      </c>
      <c r="U2587">
        <f t="shared" si="729"/>
        <v>7817.3047587531037</v>
      </c>
      <c r="V2587">
        <f>'MCMC raw'!B2587</f>
        <v>65462.0870767257</v>
      </c>
      <c r="W2587" s="10">
        <f t="shared" si="730"/>
        <v>242.04774600909877</v>
      </c>
      <c r="X2587" s="10">
        <f t="shared" si="731"/>
        <v>9378.0063046036012</v>
      </c>
      <c r="Y2587" s="10">
        <f t="shared" si="732"/>
        <v>7894.9129232742998</v>
      </c>
      <c r="Z2587" s="12">
        <f t="shared" si="733"/>
        <v>7.63422663213255E-2</v>
      </c>
      <c r="AA2587" s="12">
        <f t="shared" si="734"/>
        <v>0.45257577226067502</v>
      </c>
      <c r="AB2587" s="12">
        <f t="shared" si="735"/>
        <v>1.4013134827750597E-2</v>
      </c>
      <c r="AC2587" s="12">
        <f t="shared" si="736"/>
        <v>0.54293117340975117</v>
      </c>
      <c r="AD2587" s="12">
        <f t="shared" si="737"/>
        <v>0.45706882659024889</v>
      </c>
      <c r="AE2587" s="12">
        <f>('Estimates from MCMC'!$B$2-'MCMC runs'!V2587)/'Estimates from MCMC'!$B$2</f>
        <v>0.10762317056687569</v>
      </c>
    </row>
    <row r="2588" spans="1:31" x14ac:dyDescent="0.3">
      <c r="A2588">
        <v>2587</v>
      </c>
      <c r="B2588">
        <f>'MCMC raw'!C2588</f>
        <v>58251.3402574266</v>
      </c>
      <c r="C2588">
        <f>'MCMC raw'!E2588</f>
        <v>57096.391861659496</v>
      </c>
      <c r="D2588">
        <f t="shared" si="720"/>
        <v>1154.9483957671036</v>
      </c>
      <c r="E2588">
        <f>'MCMC raw'!K2588</f>
        <v>58196.004191652399</v>
      </c>
      <c r="F2588">
        <f t="shared" si="721"/>
        <v>55.336065774201415</v>
      </c>
      <c r="G2588">
        <f>'MCMC raw'!D2588</f>
        <v>58152.1376533066</v>
      </c>
      <c r="H2588">
        <f t="shared" si="722"/>
        <v>99.202604120000615</v>
      </c>
      <c r="I2588">
        <f>'MCMC raw'!J2588</f>
        <v>56942.232954195802</v>
      </c>
      <c r="J2588">
        <f t="shared" si="723"/>
        <v>1309.1073032307977</v>
      </c>
      <c r="K2588">
        <f>'MCMC raw'!I2588</f>
        <v>56294.388869865303</v>
      </c>
      <c r="L2588">
        <f t="shared" si="724"/>
        <v>1956.9513875612975</v>
      </c>
      <c r="M2588">
        <f t="shared" si="725"/>
        <v>647.84408433049975</v>
      </c>
      <c r="N2588">
        <f>'Estimates from MCMC'!$B$2-K2588</f>
        <v>17062.611130134697</v>
      </c>
      <c r="O2588">
        <f>'MCMC raw'!G2588</f>
        <v>57636.316158805297</v>
      </c>
      <c r="P2588" s="10">
        <f t="shared" si="726"/>
        <v>1341.9272889399945</v>
      </c>
      <c r="Q2588">
        <f>'MCMC raw'!H2588</f>
        <v>57671.7591963737</v>
      </c>
      <c r="R2588" s="10">
        <f t="shared" si="727"/>
        <v>35.44303756840236</v>
      </c>
      <c r="S2588" s="10">
        <f t="shared" si="728"/>
        <v>1377.3703265083968</v>
      </c>
      <c r="T2588">
        <f>'MCMC raw'!F2588</f>
        <v>64093.911811462298</v>
      </c>
      <c r="U2588">
        <f t="shared" si="729"/>
        <v>7799.5229415969952</v>
      </c>
      <c r="V2588">
        <f>'MCMC raw'!B2588</f>
        <v>65721.668324030106</v>
      </c>
      <c r="W2588" s="10">
        <f t="shared" si="730"/>
        <v>250.38618605941156</v>
      </c>
      <c r="X2588" s="10">
        <f t="shared" si="731"/>
        <v>9427.2794541648036</v>
      </c>
      <c r="Y2588" s="10">
        <f t="shared" si="732"/>
        <v>7635.3316759698937</v>
      </c>
      <c r="Z2588" s="12">
        <f t="shared" si="733"/>
        <v>8.0724475052695144E-2</v>
      </c>
      <c r="AA2588" s="12">
        <f t="shared" si="734"/>
        <v>0.45711192045056137</v>
      </c>
      <c r="AB2588" s="12">
        <f t="shared" si="735"/>
        <v>1.4674552690074403E-2</v>
      </c>
      <c r="AC2588" s="12">
        <f t="shared" si="736"/>
        <v>0.55251094819333091</v>
      </c>
      <c r="AD2588" s="12">
        <f t="shared" si="737"/>
        <v>0.44748905180666904</v>
      </c>
      <c r="AE2588" s="12">
        <f>('Estimates from MCMC'!$B$2-'MCMC runs'!V2588)/'Estimates from MCMC'!$B$2</f>
        <v>0.10408456828891439</v>
      </c>
    </row>
    <row r="2589" spans="1:31" x14ac:dyDescent="0.3">
      <c r="A2589">
        <v>2588</v>
      </c>
      <c r="B2589">
        <f>'MCMC raw'!C2589</f>
        <v>58720.324510645602</v>
      </c>
      <c r="C2589">
        <f>'MCMC raw'!E2589</f>
        <v>57604.805773812499</v>
      </c>
      <c r="D2589">
        <f t="shared" si="720"/>
        <v>1115.5187368331026</v>
      </c>
      <c r="E2589">
        <f>'MCMC raw'!K2589</f>
        <v>58641.824104732303</v>
      </c>
      <c r="F2589">
        <f t="shared" si="721"/>
        <v>78.500405913298891</v>
      </c>
      <c r="G2589">
        <f>'MCMC raw'!D2589</f>
        <v>58626.858291316203</v>
      </c>
      <c r="H2589">
        <f t="shared" si="722"/>
        <v>93.466219329398882</v>
      </c>
      <c r="I2589">
        <f>'MCMC raw'!J2589</f>
        <v>57433.553414096103</v>
      </c>
      <c r="J2589">
        <f t="shared" si="723"/>
        <v>1286.7710965494989</v>
      </c>
      <c r="K2589">
        <f>'MCMC raw'!I2589</f>
        <v>56822.252464357698</v>
      </c>
      <c r="L2589">
        <f t="shared" si="724"/>
        <v>1898.0720462879035</v>
      </c>
      <c r="M2589">
        <f t="shared" si="725"/>
        <v>611.3009497384046</v>
      </c>
      <c r="N2589">
        <f>'Estimates from MCMC'!$B$2-K2589</f>
        <v>16534.747535642302</v>
      </c>
      <c r="O2589">
        <f>'MCMC raw'!G2589</f>
        <v>58077.435947074096</v>
      </c>
      <c r="P2589" s="10">
        <f t="shared" si="726"/>
        <v>1255.1834827163984</v>
      </c>
      <c r="Q2589">
        <f>'MCMC raw'!H2589</f>
        <v>58111.0890261471</v>
      </c>
      <c r="R2589" s="10">
        <f t="shared" si="727"/>
        <v>33.653079073003028</v>
      </c>
      <c r="S2589" s="10">
        <f t="shared" si="728"/>
        <v>1288.8365617894015</v>
      </c>
      <c r="T2589">
        <f>'MCMC raw'!F2589</f>
        <v>64845.4808253476</v>
      </c>
      <c r="U2589">
        <f t="shared" si="729"/>
        <v>8023.2283609899023</v>
      </c>
      <c r="V2589">
        <f>'MCMC raw'!B2589</f>
        <v>66371.909190770195</v>
      </c>
      <c r="W2589" s="10">
        <f t="shared" si="730"/>
        <v>237.59180363319319</v>
      </c>
      <c r="X2589" s="10">
        <f t="shared" si="731"/>
        <v>9549.6567264124969</v>
      </c>
      <c r="Y2589" s="10">
        <f t="shared" si="732"/>
        <v>6985.090809229805</v>
      </c>
      <c r="Z2589" s="12">
        <f t="shared" si="733"/>
        <v>7.7947156980243293E-2</v>
      </c>
      <c r="AA2589" s="12">
        <f t="shared" si="734"/>
        <v>0.48523440371224486</v>
      </c>
      <c r="AB2589" s="12">
        <f t="shared" si="735"/>
        <v>1.4369242900203968E-2</v>
      </c>
      <c r="AC2589" s="12">
        <f t="shared" si="736"/>
        <v>0.57755080359269206</v>
      </c>
      <c r="AD2589" s="12">
        <f t="shared" si="737"/>
        <v>0.42244919640730788</v>
      </c>
      <c r="AE2589" s="12">
        <f>('Estimates from MCMC'!$B$2-'MCMC runs'!V2589)/'Estimates from MCMC'!$B$2</f>
        <v>9.5220508052807573E-2</v>
      </c>
    </row>
    <row r="2590" spans="1:31" x14ac:dyDescent="0.3">
      <c r="A2590">
        <v>2589</v>
      </c>
      <c r="B2590">
        <f>'MCMC raw'!C2590</f>
        <v>57485.032826496797</v>
      </c>
      <c r="C2590">
        <f>'MCMC raw'!E2590</f>
        <v>56338.981314463301</v>
      </c>
      <c r="D2590">
        <f t="shared" si="720"/>
        <v>1146.0515120334967</v>
      </c>
      <c r="E2590">
        <f>'MCMC raw'!K2590</f>
        <v>57398.483674209398</v>
      </c>
      <c r="F2590">
        <f t="shared" si="721"/>
        <v>86.54915228739992</v>
      </c>
      <c r="G2590">
        <f>'MCMC raw'!D2590</f>
        <v>57385.991731637398</v>
      </c>
      <c r="H2590">
        <f t="shared" si="722"/>
        <v>99.041094859399891</v>
      </c>
      <c r="I2590">
        <f>'MCMC raw'!J2590</f>
        <v>56154.435442781098</v>
      </c>
      <c r="J2590">
        <f t="shared" si="723"/>
        <v>1330.5973837156998</v>
      </c>
      <c r="K2590">
        <f>'MCMC raw'!I2590</f>
        <v>55507.360333822398</v>
      </c>
      <c r="L2590">
        <f t="shared" si="724"/>
        <v>1977.6724926743991</v>
      </c>
      <c r="M2590">
        <f t="shared" si="725"/>
        <v>647.07510895869927</v>
      </c>
      <c r="N2590">
        <f>'Estimates from MCMC'!$B$2-K2590</f>
        <v>17849.639666177602</v>
      </c>
      <c r="O2590">
        <f>'MCMC raw'!G2590</f>
        <v>56845.291216881204</v>
      </c>
      <c r="P2590" s="10">
        <f t="shared" si="726"/>
        <v>1337.9308830588052</v>
      </c>
      <c r="Q2590">
        <f>'MCMC raw'!H2590</f>
        <v>56880.576520088202</v>
      </c>
      <c r="R2590" s="10">
        <f t="shared" si="727"/>
        <v>35.285303206997924</v>
      </c>
      <c r="S2590" s="10">
        <f t="shared" si="728"/>
        <v>1373.2161862658031</v>
      </c>
      <c r="T2590">
        <f>'MCMC raw'!F2590</f>
        <v>63407.296326337899</v>
      </c>
      <c r="U2590">
        <f t="shared" si="729"/>
        <v>7899.9359925155004</v>
      </c>
      <c r="V2590">
        <f>'MCMC raw'!B2590</f>
        <v>65033.605393081903</v>
      </c>
      <c r="W2590" s="10">
        <f t="shared" si="730"/>
        <v>253.09288047820155</v>
      </c>
      <c r="X2590" s="10">
        <f t="shared" si="731"/>
        <v>9526.2450592595051</v>
      </c>
      <c r="Y2590" s="10">
        <f t="shared" si="732"/>
        <v>8323.3946069180965</v>
      </c>
      <c r="Z2590" s="12">
        <f t="shared" si="733"/>
        <v>7.6932431799608958E-2</v>
      </c>
      <c r="AA2590" s="12">
        <f t="shared" si="734"/>
        <v>0.44258237926699989</v>
      </c>
      <c r="AB2590" s="12">
        <f t="shared" si="735"/>
        <v>1.4179159087327389E-2</v>
      </c>
      <c r="AC2590" s="12">
        <f t="shared" si="736"/>
        <v>0.53369397015393627</v>
      </c>
      <c r="AD2590" s="12">
        <f t="shared" si="737"/>
        <v>0.46630602984606379</v>
      </c>
      <c r="AE2590" s="12">
        <f>('Estimates from MCMC'!$B$2-'MCMC runs'!V2590)/'Estimates from MCMC'!$B$2</f>
        <v>0.11346421755140064</v>
      </c>
    </row>
    <row r="2591" spans="1:31" x14ac:dyDescent="0.3">
      <c r="A2591">
        <v>2590</v>
      </c>
      <c r="B2591">
        <f>'MCMC raw'!C2591</f>
        <v>58141.5008267374</v>
      </c>
      <c r="C2591">
        <f>'MCMC raw'!E2591</f>
        <v>57019.047507378702</v>
      </c>
      <c r="D2591">
        <f t="shared" si="720"/>
        <v>1122.4533193586976</v>
      </c>
      <c r="E2591">
        <f>'MCMC raw'!K2591</f>
        <v>58073.461850040803</v>
      </c>
      <c r="F2591">
        <f t="shared" si="721"/>
        <v>68.038976696596364</v>
      </c>
      <c r="G2591">
        <f>'MCMC raw'!D2591</f>
        <v>58046.690736543998</v>
      </c>
      <c r="H2591">
        <f t="shared" si="722"/>
        <v>94.810090193401265</v>
      </c>
      <c r="I2591">
        <f>'MCMC raw'!J2591</f>
        <v>56856.636538174302</v>
      </c>
      <c r="J2591">
        <f t="shared" si="723"/>
        <v>1284.8642885630979</v>
      </c>
      <c r="K2591">
        <f>'MCMC raw'!I2591</f>
        <v>56236.864098473299</v>
      </c>
      <c r="L2591">
        <f t="shared" si="724"/>
        <v>1904.6367282641004</v>
      </c>
      <c r="M2591">
        <f t="shared" si="725"/>
        <v>619.77243970100244</v>
      </c>
      <c r="N2591">
        <f>'Estimates from MCMC'!$B$2-K2591</f>
        <v>17120.135901526701</v>
      </c>
      <c r="O2591">
        <f>'MCMC raw'!G2591</f>
        <v>57500.1741007698</v>
      </c>
      <c r="P2591" s="10">
        <f t="shared" si="726"/>
        <v>1263.3100022965009</v>
      </c>
      <c r="Q2591">
        <f>'MCMC raw'!H2591</f>
        <v>57534.698908551298</v>
      </c>
      <c r="R2591" s="10">
        <f t="shared" si="727"/>
        <v>34.524807781497657</v>
      </c>
      <c r="S2591" s="10">
        <f t="shared" si="728"/>
        <v>1297.8348100779986</v>
      </c>
      <c r="T2591">
        <f>'MCMC raw'!F2591</f>
        <v>64097.978834019297</v>
      </c>
      <c r="U2591">
        <f t="shared" si="729"/>
        <v>7861.114735545998</v>
      </c>
      <c r="V2591">
        <f>'MCMC raw'!B2591</f>
        <v>65631.588334119806</v>
      </c>
      <c r="W2591" s="10">
        <f t="shared" si="730"/>
        <v>235.77469002251019</v>
      </c>
      <c r="X2591" s="10">
        <f t="shared" si="731"/>
        <v>9394.7242356465067</v>
      </c>
      <c r="Y2591" s="10">
        <f t="shared" si="732"/>
        <v>7725.4116658801941</v>
      </c>
      <c r="Z2591" s="12">
        <f t="shared" si="733"/>
        <v>7.5807506292182136E-2</v>
      </c>
      <c r="AA2591" s="12">
        <f t="shared" si="734"/>
        <v>0.45917361759055764</v>
      </c>
      <c r="AB2591" s="12">
        <f t="shared" si="735"/>
        <v>1.3771776776695143E-2</v>
      </c>
      <c r="AC2591" s="12">
        <f t="shared" si="736"/>
        <v>0.54875290065943494</v>
      </c>
      <c r="AD2591" s="12">
        <f t="shared" si="737"/>
        <v>0.45124709934056512</v>
      </c>
      <c r="AE2591" s="12">
        <f>('Estimates from MCMC'!$B$2-'MCMC runs'!V2591)/'Estimates from MCMC'!$B$2</f>
        <v>0.10531253548918568</v>
      </c>
    </row>
    <row r="2592" spans="1:31" x14ac:dyDescent="0.3">
      <c r="A2592">
        <v>2591</v>
      </c>
      <c r="B2592">
        <f>'MCMC raw'!C2592</f>
        <v>58265.9543779343</v>
      </c>
      <c r="C2592">
        <f>'MCMC raw'!E2592</f>
        <v>57102.108966248801</v>
      </c>
      <c r="D2592">
        <f t="shared" si="720"/>
        <v>1163.8454116854991</v>
      </c>
      <c r="E2592">
        <f>'MCMC raw'!K2592</f>
        <v>58201.999440114101</v>
      </c>
      <c r="F2592">
        <f t="shared" si="721"/>
        <v>63.95493782019912</v>
      </c>
      <c r="G2592">
        <f>'MCMC raw'!D2592</f>
        <v>58168.801483789903</v>
      </c>
      <c r="H2592">
        <f t="shared" si="722"/>
        <v>97.152894144397578</v>
      </c>
      <c r="I2592">
        <f>'MCMC raw'!J2592</f>
        <v>56941.592717678897</v>
      </c>
      <c r="J2592">
        <f t="shared" si="723"/>
        <v>1324.361660255403</v>
      </c>
      <c r="K2592">
        <f>'MCMC raw'!I2592</f>
        <v>56307.268804075502</v>
      </c>
      <c r="L2592">
        <f t="shared" si="724"/>
        <v>1958.6855738587983</v>
      </c>
      <c r="M2592">
        <f t="shared" si="725"/>
        <v>634.32391360339534</v>
      </c>
      <c r="N2592">
        <f>'Estimates from MCMC'!$B$2-K2592</f>
        <v>17049.731195924498</v>
      </c>
      <c r="O2592">
        <f>'MCMC raw'!G2592</f>
        <v>57615.752089766203</v>
      </c>
      <c r="P2592" s="10">
        <f t="shared" si="726"/>
        <v>1308.4832856907015</v>
      </c>
      <c r="Q2592">
        <f>'MCMC raw'!H2592</f>
        <v>57650.5939900413</v>
      </c>
      <c r="R2592" s="10">
        <f t="shared" si="727"/>
        <v>34.841900275096123</v>
      </c>
      <c r="S2592" s="10">
        <f t="shared" si="728"/>
        <v>1343.3251859657976</v>
      </c>
      <c r="T2592">
        <f>'MCMC raw'!F2592</f>
        <v>63943.492707470199</v>
      </c>
      <c r="U2592">
        <f t="shared" si="729"/>
        <v>7636.2239033946971</v>
      </c>
      <c r="V2592">
        <f>'MCMC raw'!B2592</f>
        <v>65524.895015495902</v>
      </c>
      <c r="W2592" s="10">
        <f t="shared" si="730"/>
        <v>238.07712205990538</v>
      </c>
      <c r="X2592" s="10">
        <f t="shared" si="731"/>
        <v>9217.6262114204001</v>
      </c>
      <c r="Y2592" s="10">
        <f t="shared" si="732"/>
        <v>7832.104984504098</v>
      </c>
      <c r="Z2592" s="12">
        <f t="shared" si="733"/>
        <v>7.8788643089393734E-2</v>
      </c>
      <c r="AA2592" s="12">
        <f t="shared" si="734"/>
        <v>0.44787943080416603</v>
      </c>
      <c r="AB2592" s="12">
        <f t="shared" si="735"/>
        <v>1.3963687715898678E-2</v>
      </c>
      <c r="AC2592" s="12">
        <f t="shared" si="736"/>
        <v>0.54063176160945847</v>
      </c>
      <c r="AD2592" s="12">
        <f t="shared" si="737"/>
        <v>0.45936823839054153</v>
      </c>
      <c r="AE2592" s="12">
        <f>('Estimates from MCMC'!$B$2-'MCMC runs'!V2592)/'Estimates from MCMC'!$B$2</f>
        <v>0.10676697499221749</v>
      </c>
    </row>
    <row r="2593" spans="1:31" x14ac:dyDescent="0.3">
      <c r="A2593">
        <v>2592</v>
      </c>
      <c r="B2593">
        <f>'MCMC raw'!C2593</f>
        <v>57429.296181117199</v>
      </c>
      <c r="C2593">
        <f>'MCMC raw'!E2593</f>
        <v>56344.061923654001</v>
      </c>
      <c r="D2593">
        <f t="shared" si="720"/>
        <v>1085.2342574631984</v>
      </c>
      <c r="E2593">
        <f>'MCMC raw'!K2593</f>
        <v>57353.906345190597</v>
      </c>
      <c r="F2593">
        <f t="shared" si="721"/>
        <v>75.389835926602245</v>
      </c>
      <c r="G2593">
        <f>'MCMC raw'!D2593</f>
        <v>57335.9438000515</v>
      </c>
      <c r="H2593">
        <f t="shared" si="722"/>
        <v>93.352381065698864</v>
      </c>
      <c r="I2593">
        <f>'MCMC raw'!J2593</f>
        <v>56175.984415908701</v>
      </c>
      <c r="J2593">
        <f t="shared" si="723"/>
        <v>1253.3117652084984</v>
      </c>
      <c r="K2593">
        <f>'MCMC raw'!I2593</f>
        <v>55565.570603094799</v>
      </c>
      <c r="L2593">
        <f t="shared" si="724"/>
        <v>1863.7255780224004</v>
      </c>
      <c r="M2593">
        <f t="shared" si="725"/>
        <v>610.41381281390204</v>
      </c>
      <c r="N2593">
        <f>'Estimates from MCMC'!$B$2-K2593</f>
        <v>17791.429396905201</v>
      </c>
      <c r="O2593">
        <f>'MCMC raw'!G2593</f>
        <v>56820.993678583</v>
      </c>
      <c r="P2593" s="10">
        <f t="shared" si="726"/>
        <v>1255.423075488201</v>
      </c>
      <c r="Q2593">
        <f>'MCMC raw'!H2593</f>
        <v>56854.614984363201</v>
      </c>
      <c r="R2593" s="10">
        <f t="shared" si="727"/>
        <v>33.62130578020151</v>
      </c>
      <c r="S2593" s="10">
        <f t="shared" si="728"/>
        <v>1289.0443812684025</v>
      </c>
      <c r="T2593">
        <f>'MCMC raw'!F2593</f>
        <v>63188.516532467504</v>
      </c>
      <c r="U2593">
        <f t="shared" si="729"/>
        <v>7622.945929372705</v>
      </c>
      <c r="V2593">
        <f>'MCMC raw'!B2593</f>
        <v>64710.708728968799</v>
      </c>
      <c r="W2593" s="10">
        <f t="shared" si="730"/>
        <v>233.14781523289275</v>
      </c>
      <c r="X2593" s="10">
        <f t="shared" si="731"/>
        <v>9145.1381258740003</v>
      </c>
      <c r="Y2593" s="10">
        <f t="shared" si="732"/>
        <v>8646.2912710312012</v>
      </c>
      <c r="Z2593" s="12">
        <f t="shared" si="733"/>
        <v>7.245310944451884E-2</v>
      </c>
      <c r="AA2593" s="12">
        <f t="shared" si="734"/>
        <v>0.42846169126235062</v>
      </c>
      <c r="AB2593" s="12">
        <f t="shared" si="735"/>
        <v>1.3104501613200823E-2</v>
      </c>
      <c r="AC2593" s="12">
        <f t="shared" si="736"/>
        <v>0.51401930232007031</v>
      </c>
      <c r="AD2593" s="12">
        <f t="shared" si="737"/>
        <v>0.48598069767992974</v>
      </c>
      <c r="AE2593" s="12">
        <f>('Estimates from MCMC'!$B$2-'MCMC runs'!V2593)/'Estimates from MCMC'!$B$2</f>
        <v>0.11786593332648829</v>
      </c>
    </row>
    <row r="2594" spans="1:31" x14ac:dyDescent="0.3">
      <c r="A2594">
        <v>2593</v>
      </c>
      <c r="B2594">
        <f>'MCMC raw'!C2594</f>
        <v>59060.713579621297</v>
      </c>
      <c r="C2594">
        <f>'MCMC raw'!E2594</f>
        <v>57902.721813879201</v>
      </c>
      <c r="D2594">
        <f t="shared" si="720"/>
        <v>1157.9917657420956</v>
      </c>
      <c r="E2594">
        <f>'MCMC raw'!K2594</f>
        <v>58986.631480929398</v>
      </c>
      <c r="F2594">
        <f t="shared" si="721"/>
        <v>74.082098691898864</v>
      </c>
      <c r="G2594">
        <f>'MCMC raw'!D2594</f>
        <v>58964.084429394898</v>
      </c>
      <c r="H2594">
        <f t="shared" si="722"/>
        <v>96.629150226399361</v>
      </c>
      <c r="I2594">
        <f>'MCMC raw'!J2594</f>
        <v>57733.039172573503</v>
      </c>
      <c r="J2594">
        <f t="shared" si="723"/>
        <v>1327.6744070477944</v>
      </c>
      <c r="K2594">
        <f>'MCMC raw'!I2594</f>
        <v>57101.638020027996</v>
      </c>
      <c r="L2594">
        <f t="shared" si="724"/>
        <v>1959.0755595933006</v>
      </c>
      <c r="M2594">
        <f t="shared" si="725"/>
        <v>631.40115254550619</v>
      </c>
      <c r="N2594">
        <f>'Estimates from MCMC'!$B$2-K2594</f>
        <v>16255.361979972004</v>
      </c>
      <c r="O2594">
        <f>'MCMC raw'!G2594</f>
        <v>58410.702816949197</v>
      </c>
      <c r="P2594" s="10">
        <f t="shared" si="726"/>
        <v>1309.0647969212005</v>
      </c>
      <c r="Q2594">
        <f>'MCMC raw'!H2594</f>
        <v>58445.068007105103</v>
      </c>
      <c r="R2594" s="10">
        <f t="shared" si="727"/>
        <v>34.365190155906021</v>
      </c>
      <c r="S2594" s="10">
        <f t="shared" si="728"/>
        <v>1343.4299870771065</v>
      </c>
      <c r="T2594">
        <f>'MCMC raw'!F2594</f>
        <v>65270.846413000902</v>
      </c>
      <c r="U2594">
        <f t="shared" si="729"/>
        <v>8169.2083929729051</v>
      </c>
      <c r="V2594">
        <f>'MCMC raw'!B2594</f>
        <v>66867.329954317902</v>
      </c>
      <c r="W2594" s="10">
        <f t="shared" si="730"/>
        <v>253.05355423989386</v>
      </c>
      <c r="X2594" s="10">
        <f t="shared" si="731"/>
        <v>9765.6919342899055</v>
      </c>
      <c r="Y2594" s="10">
        <f t="shared" si="732"/>
        <v>6489.6700456820981</v>
      </c>
      <c r="Z2594" s="12">
        <f t="shared" si="733"/>
        <v>8.2645344270544527E-2</v>
      </c>
      <c r="AA2594" s="12">
        <f t="shared" si="734"/>
        <v>0.50255468952571269</v>
      </c>
      <c r="AB2594" s="12">
        <f t="shared" si="735"/>
        <v>1.5567389674353452E-2</v>
      </c>
      <c r="AC2594" s="12">
        <f t="shared" si="736"/>
        <v>0.60076742347061074</v>
      </c>
      <c r="AD2594" s="12">
        <f t="shared" si="737"/>
        <v>0.39923257652938932</v>
      </c>
      <c r="AE2594" s="12">
        <f>('Estimates from MCMC'!$B$2-'MCMC runs'!V2594)/'Estimates from MCMC'!$B$2</f>
        <v>8.8466949925461752E-2</v>
      </c>
    </row>
    <row r="2595" spans="1:31" x14ac:dyDescent="0.3">
      <c r="A2595">
        <v>2594</v>
      </c>
      <c r="B2595">
        <f>'MCMC raw'!C2595</f>
        <v>57999.593308019103</v>
      </c>
      <c r="C2595">
        <f>'MCMC raw'!E2595</f>
        <v>56884.540694945797</v>
      </c>
      <c r="D2595">
        <f t="shared" si="720"/>
        <v>1115.0526130733051</v>
      </c>
      <c r="E2595">
        <f>'MCMC raw'!K2595</f>
        <v>57933.986140255103</v>
      </c>
      <c r="F2595">
        <f t="shared" si="721"/>
        <v>65.607167763999314</v>
      </c>
      <c r="G2595">
        <f>'MCMC raw'!D2595</f>
        <v>57901.757803233697</v>
      </c>
      <c r="H2595">
        <f t="shared" si="722"/>
        <v>97.835504785405647</v>
      </c>
      <c r="I2595">
        <f>'MCMC raw'!J2595</f>
        <v>56721.707788512504</v>
      </c>
      <c r="J2595">
        <f t="shared" si="723"/>
        <v>1277.8855195065989</v>
      </c>
      <c r="K2595">
        <f>'MCMC raw'!I2595</f>
        <v>56082.013630709</v>
      </c>
      <c r="L2595">
        <f t="shared" si="724"/>
        <v>1917.5796773101029</v>
      </c>
      <c r="M2595">
        <f t="shared" si="725"/>
        <v>639.69415780350391</v>
      </c>
      <c r="N2595">
        <f>'Estimates from MCMC'!$B$2-K2595</f>
        <v>17274.986369291</v>
      </c>
      <c r="O2595">
        <f>'MCMC raw'!G2595</f>
        <v>57397.978188261703</v>
      </c>
      <c r="P2595" s="10">
        <f t="shared" si="726"/>
        <v>1315.9645575527029</v>
      </c>
      <c r="Q2595">
        <f>'MCMC raw'!H2595</f>
        <v>57433.179648463498</v>
      </c>
      <c r="R2595" s="10">
        <f t="shared" si="727"/>
        <v>35.201460201795271</v>
      </c>
      <c r="S2595" s="10">
        <f t="shared" si="728"/>
        <v>1351.1660177544982</v>
      </c>
      <c r="T2595">
        <f>'MCMC raw'!F2595</f>
        <v>63903.183014440401</v>
      </c>
      <c r="U2595">
        <f t="shared" si="729"/>
        <v>7821.1693837314015</v>
      </c>
      <c r="V2595">
        <f>'MCMC raw'!B2595</f>
        <v>65500.678682559897</v>
      </c>
      <c r="W2595" s="10">
        <f t="shared" si="730"/>
        <v>246.32965036499809</v>
      </c>
      <c r="X2595" s="10">
        <f t="shared" si="731"/>
        <v>9418.6650518508977</v>
      </c>
      <c r="Y2595" s="10">
        <f t="shared" si="732"/>
        <v>7856.3213174401026</v>
      </c>
      <c r="Z2595" s="12">
        <f t="shared" si="733"/>
        <v>7.8215171281200424E-2</v>
      </c>
      <c r="AA2595" s="12">
        <f t="shared" si="734"/>
        <v>0.45274532879717683</v>
      </c>
      <c r="AB2595" s="12">
        <f t="shared" si="735"/>
        <v>1.4259325309968852E-2</v>
      </c>
      <c r="AC2595" s="12">
        <f t="shared" si="736"/>
        <v>0.54521982538834612</v>
      </c>
      <c r="AD2595" s="12">
        <f t="shared" si="737"/>
        <v>0.45478017461165393</v>
      </c>
      <c r="AE2595" s="12">
        <f>('Estimates from MCMC'!$B$2-'MCMC runs'!V2595)/'Estimates from MCMC'!$B$2</f>
        <v>0.10709709117657623</v>
      </c>
    </row>
    <row r="2596" spans="1:31" x14ac:dyDescent="0.3">
      <c r="A2596">
        <v>2595</v>
      </c>
      <c r="B2596">
        <f>'MCMC raw'!C2596</f>
        <v>58064.803921664097</v>
      </c>
      <c r="C2596">
        <f>'MCMC raw'!E2596</f>
        <v>56948.884636761199</v>
      </c>
      <c r="D2596">
        <f t="shared" si="720"/>
        <v>1115.9192849028987</v>
      </c>
      <c r="E2596">
        <f>'MCMC raw'!K2596</f>
        <v>57993.258422438797</v>
      </c>
      <c r="F2596">
        <f t="shared" si="721"/>
        <v>71.545499225299864</v>
      </c>
      <c r="G2596">
        <f>'MCMC raw'!D2596</f>
        <v>57967.579226873298</v>
      </c>
      <c r="H2596">
        <f t="shared" si="722"/>
        <v>97.224694790798821</v>
      </c>
      <c r="I2596">
        <f>'MCMC raw'!J2596</f>
        <v>56780.7998558283</v>
      </c>
      <c r="J2596">
        <f t="shared" si="723"/>
        <v>1284.0040658357975</v>
      </c>
      <c r="K2596">
        <f>'MCMC raw'!I2596</f>
        <v>56145.005937863098</v>
      </c>
      <c r="L2596">
        <f t="shared" si="724"/>
        <v>1919.7979838009996</v>
      </c>
      <c r="M2596">
        <f t="shared" si="725"/>
        <v>635.79391796520213</v>
      </c>
      <c r="N2596">
        <f>'Estimates from MCMC'!$B$2-K2596</f>
        <v>17211.994062136902</v>
      </c>
      <c r="O2596">
        <f>'MCMC raw'!G2596</f>
        <v>57457.338417661398</v>
      </c>
      <c r="P2596" s="10">
        <f t="shared" si="726"/>
        <v>1312.3324797983005</v>
      </c>
      <c r="Q2596">
        <f>'MCMC raw'!H2596</f>
        <v>57492.124197126199</v>
      </c>
      <c r="R2596" s="10">
        <f t="shared" si="727"/>
        <v>34.785779464800726</v>
      </c>
      <c r="S2596" s="10">
        <f t="shared" si="728"/>
        <v>1347.1182592631012</v>
      </c>
      <c r="T2596">
        <f>'MCMC raw'!F2596</f>
        <v>63907.040814332198</v>
      </c>
      <c r="U2596">
        <f t="shared" si="729"/>
        <v>7762.0348764691007</v>
      </c>
      <c r="V2596">
        <f>'MCMC raw'!B2596</f>
        <v>65497.185766426897</v>
      </c>
      <c r="W2596" s="10">
        <f t="shared" si="730"/>
        <v>243.02669283159776</v>
      </c>
      <c r="X2596" s="10">
        <f t="shared" si="731"/>
        <v>9352.1798285637997</v>
      </c>
      <c r="Y2596" s="10">
        <f t="shared" si="732"/>
        <v>7859.8142335731027</v>
      </c>
      <c r="Z2596" s="12">
        <f t="shared" si="733"/>
        <v>7.8266251684719318E-2</v>
      </c>
      <c r="AA2596" s="12">
        <f t="shared" si="734"/>
        <v>0.45096662527580661</v>
      </c>
      <c r="AB2596" s="12">
        <f t="shared" si="735"/>
        <v>1.4119612867297581E-2</v>
      </c>
      <c r="AC2596" s="12">
        <f t="shared" si="736"/>
        <v>0.54335248982782347</v>
      </c>
      <c r="AD2596" s="12">
        <f t="shared" si="737"/>
        <v>0.45664751017217653</v>
      </c>
      <c r="AE2596" s="12">
        <f>('Estimates from MCMC'!$B$2-'MCMC runs'!V2596)/'Estimates from MCMC'!$B$2</f>
        <v>0.10714470648435873</v>
      </c>
    </row>
    <row r="2597" spans="1:31" x14ac:dyDescent="0.3">
      <c r="A2597">
        <v>2596</v>
      </c>
      <c r="B2597">
        <f>'MCMC raw'!C2597</f>
        <v>57761.5023044177</v>
      </c>
      <c r="C2597">
        <f>'MCMC raw'!E2597</f>
        <v>56642.315567947502</v>
      </c>
      <c r="D2597">
        <f t="shared" si="720"/>
        <v>1119.1867364701975</v>
      </c>
      <c r="E2597">
        <f>'MCMC raw'!K2597</f>
        <v>57698.051258237101</v>
      </c>
      <c r="F2597">
        <f t="shared" si="721"/>
        <v>63.451046180598496</v>
      </c>
      <c r="G2597">
        <f>'MCMC raw'!D2597</f>
        <v>57667.506389389702</v>
      </c>
      <c r="H2597">
        <f t="shared" si="722"/>
        <v>93.995915027997398</v>
      </c>
      <c r="I2597">
        <f>'MCMC raw'!J2597</f>
        <v>56485.234349216596</v>
      </c>
      <c r="J2597">
        <f t="shared" si="723"/>
        <v>1276.2679552011032</v>
      </c>
      <c r="K2597">
        <f>'MCMC raw'!I2597</f>
        <v>55870.819149246498</v>
      </c>
      <c r="L2597">
        <f t="shared" si="724"/>
        <v>1890.6831551712021</v>
      </c>
      <c r="M2597">
        <f t="shared" si="725"/>
        <v>614.41519997009891</v>
      </c>
      <c r="N2597">
        <f>'Estimates from MCMC'!$B$2-K2597</f>
        <v>17486.180850753502</v>
      </c>
      <c r="O2597">
        <f>'MCMC raw'!G2597</f>
        <v>57137.308528861802</v>
      </c>
      <c r="P2597" s="10">
        <f t="shared" si="726"/>
        <v>1266.4893796153046</v>
      </c>
      <c r="Q2597">
        <f>'MCMC raw'!H2597</f>
        <v>57171.026009039197</v>
      </c>
      <c r="R2597" s="10">
        <f t="shared" si="727"/>
        <v>33.717480177394464</v>
      </c>
      <c r="S2597" s="10">
        <f t="shared" si="728"/>
        <v>1300.2068597926991</v>
      </c>
      <c r="T2597">
        <f>'MCMC raw'!F2597</f>
        <v>63423.956921740697</v>
      </c>
      <c r="U2597">
        <f t="shared" si="729"/>
        <v>7553.1377724941995</v>
      </c>
      <c r="V2597">
        <f>'MCMC raw'!B2597</f>
        <v>64955.398476512702</v>
      </c>
      <c r="W2597" s="10">
        <f t="shared" si="730"/>
        <v>231.23469497930637</v>
      </c>
      <c r="X2597" s="10">
        <f t="shared" si="731"/>
        <v>9084.5793272662049</v>
      </c>
      <c r="Y2597" s="10">
        <f t="shared" si="732"/>
        <v>8401.6015234872975</v>
      </c>
      <c r="Z2597" s="12">
        <f t="shared" si="733"/>
        <v>7.4356251424488234E-2</v>
      </c>
      <c r="AA2597" s="12">
        <f t="shared" si="734"/>
        <v>0.4319489679856951</v>
      </c>
      <c r="AB2597" s="12">
        <f t="shared" si="735"/>
        <v>1.3223853564876185E-2</v>
      </c>
      <c r="AC2597" s="12">
        <f t="shared" si="736"/>
        <v>0.51952907297505957</v>
      </c>
      <c r="AD2597" s="12">
        <f t="shared" si="737"/>
        <v>0.48047092702494049</v>
      </c>
      <c r="AE2597" s="12">
        <f>('Estimates from MCMC'!$B$2-'MCMC runs'!V2597)/'Estimates from MCMC'!$B$2</f>
        <v>0.11453033144058913</v>
      </c>
    </row>
    <row r="2598" spans="1:31" x14ac:dyDescent="0.3">
      <c r="A2598">
        <v>2597</v>
      </c>
      <c r="B2598">
        <f>'MCMC raw'!C2598</f>
        <v>58498.446527511704</v>
      </c>
      <c r="C2598">
        <f>'MCMC raw'!E2598</f>
        <v>57329.590962271897</v>
      </c>
      <c r="D2598">
        <f t="shared" si="720"/>
        <v>1168.8555652398063</v>
      </c>
      <c r="E2598">
        <f>'MCMC raw'!K2598</f>
        <v>58443.217410629797</v>
      </c>
      <c r="F2598">
        <f t="shared" si="721"/>
        <v>55.229116881906521</v>
      </c>
      <c r="G2598">
        <f>'MCMC raw'!D2598</f>
        <v>58397.953560381997</v>
      </c>
      <c r="H2598">
        <f t="shared" si="722"/>
        <v>100.49296712970681</v>
      </c>
      <c r="I2598">
        <f>'MCMC raw'!J2598</f>
        <v>57174.2078247803</v>
      </c>
      <c r="J2598">
        <f t="shared" si="723"/>
        <v>1324.2387027314035</v>
      </c>
      <c r="K2598">
        <f>'MCMC raw'!I2598</f>
        <v>56517.697386379099</v>
      </c>
      <c r="L2598">
        <f t="shared" si="724"/>
        <v>1980.7491411326046</v>
      </c>
      <c r="M2598">
        <f t="shared" si="725"/>
        <v>656.5104384012011</v>
      </c>
      <c r="N2598">
        <f>'Estimates from MCMC'!$B$2-K2598</f>
        <v>16839.302613620901</v>
      </c>
      <c r="O2598">
        <f>'MCMC raw'!G2598</f>
        <v>57877.8296940687</v>
      </c>
      <c r="P2598" s="10">
        <f t="shared" si="726"/>
        <v>1360.1323076896006</v>
      </c>
      <c r="Q2598">
        <f>'MCMC raw'!H2598</f>
        <v>57913.648512820902</v>
      </c>
      <c r="R2598" s="10">
        <f t="shared" si="727"/>
        <v>35.818818752202787</v>
      </c>
      <c r="S2598" s="10">
        <f t="shared" si="728"/>
        <v>1395.9511264418034</v>
      </c>
      <c r="T2598">
        <f>'MCMC raw'!F2598</f>
        <v>64413.784108331798</v>
      </c>
      <c r="U2598">
        <f t="shared" si="729"/>
        <v>7896.086721952699</v>
      </c>
      <c r="V2598">
        <f>'MCMC raw'!B2598</f>
        <v>66062.983956971104</v>
      </c>
      <c r="W2598" s="10">
        <f t="shared" si="730"/>
        <v>253.2487221975025</v>
      </c>
      <c r="X2598" s="10">
        <f t="shared" si="731"/>
        <v>9545.2865705920049</v>
      </c>
      <c r="Y2598" s="10">
        <f t="shared" si="732"/>
        <v>7294.0160430288961</v>
      </c>
      <c r="Z2598" s="12">
        <f t="shared" si="733"/>
        <v>8.2898393031588649E-2</v>
      </c>
      <c r="AA2598" s="12">
        <f t="shared" si="734"/>
        <v>0.46890817886755876</v>
      </c>
      <c r="AB2598" s="12">
        <f t="shared" si="735"/>
        <v>1.5039145504318913E-2</v>
      </c>
      <c r="AC2598" s="12">
        <f t="shared" si="736"/>
        <v>0.56684571740346634</v>
      </c>
      <c r="AD2598" s="12">
        <f t="shared" si="737"/>
        <v>0.43315428259653371</v>
      </c>
      <c r="AE2598" s="12">
        <f>('Estimates from MCMC'!$B$2-'MCMC runs'!V2598)/'Estimates from MCMC'!$B$2</f>
        <v>9.9431765789616475E-2</v>
      </c>
    </row>
    <row r="2599" spans="1:31" x14ac:dyDescent="0.3">
      <c r="A2599">
        <v>2598</v>
      </c>
      <c r="B2599">
        <f>'MCMC raw'!C2599</f>
        <v>58108.362029665499</v>
      </c>
      <c r="C2599">
        <f>'MCMC raw'!E2599</f>
        <v>56968.5622760607</v>
      </c>
      <c r="D2599">
        <f t="shared" si="720"/>
        <v>1139.7997536047988</v>
      </c>
      <c r="E2599">
        <f>'MCMC raw'!K2599</f>
        <v>58022.8287042226</v>
      </c>
      <c r="F2599">
        <f t="shared" si="721"/>
        <v>85.533325442898786</v>
      </c>
      <c r="G2599">
        <f>'MCMC raw'!D2599</f>
        <v>58011.138105742</v>
      </c>
      <c r="H2599">
        <f t="shared" si="722"/>
        <v>97.22392392349866</v>
      </c>
      <c r="I2599">
        <f>'MCMC raw'!J2599</f>
        <v>56786.915346495203</v>
      </c>
      <c r="J2599">
        <f t="shared" si="723"/>
        <v>1321.4466831702957</v>
      </c>
      <c r="K2599">
        <f>'MCMC raw'!I2599</f>
        <v>56151.774643512603</v>
      </c>
      <c r="L2599">
        <f t="shared" si="724"/>
        <v>1956.5873861528962</v>
      </c>
      <c r="M2599">
        <f t="shared" si="725"/>
        <v>635.14070298260049</v>
      </c>
      <c r="N2599">
        <f>'Estimates from MCMC'!$B$2-K2599</f>
        <v>17205.225356487397</v>
      </c>
      <c r="O2599">
        <f>'MCMC raw'!G2599</f>
        <v>57475.028129304897</v>
      </c>
      <c r="P2599" s="10">
        <f t="shared" si="726"/>
        <v>1323.2534857922947</v>
      </c>
      <c r="Q2599">
        <f>'MCMC raw'!H2599</f>
        <v>57509.302638482302</v>
      </c>
      <c r="R2599" s="10">
        <f t="shared" si="727"/>
        <v>34.27450917740498</v>
      </c>
      <c r="S2599" s="10">
        <f t="shared" si="728"/>
        <v>1357.5279949696996</v>
      </c>
      <c r="T2599">
        <f>'MCMC raw'!F2599</f>
        <v>64086.670690724699</v>
      </c>
      <c r="U2599">
        <f t="shared" si="729"/>
        <v>7934.8960472120962</v>
      </c>
      <c r="V2599">
        <f>'MCMC raw'!B2599</f>
        <v>65695.970469435604</v>
      </c>
      <c r="W2599" s="10">
        <f t="shared" si="730"/>
        <v>251.77178374120558</v>
      </c>
      <c r="X2599" s="10">
        <f t="shared" si="731"/>
        <v>9544.1958259230014</v>
      </c>
      <c r="Y2599" s="10">
        <f t="shared" si="732"/>
        <v>7661.0295305643958</v>
      </c>
      <c r="Z2599" s="12">
        <f t="shared" si="733"/>
        <v>7.8902075784658673E-2</v>
      </c>
      <c r="AA2599" s="12">
        <f t="shared" si="734"/>
        <v>0.46119105578702385</v>
      </c>
      <c r="AB2599" s="12">
        <f t="shared" si="735"/>
        <v>1.4633448764812172E-2</v>
      </c>
      <c r="AC2599" s="12">
        <f t="shared" si="736"/>
        <v>0.55472658033649469</v>
      </c>
      <c r="AD2599" s="12">
        <f t="shared" si="737"/>
        <v>0.44527341966350531</v>
      </c>
      <c r="AE2599" s="12">
        <f>('Estimates from MCMC'!$B$2-'MCMC runs'!V2599)/'Estimates from MCMC'!$B$2</f>
        <v>0.10443488052352735</v>
      </c>
    </row>
    <row r="2600" spans="1:31" x14ac:dyDescent="0.3">
      <c r="A2600">
        <v>2599</v>
      </c>
      <c r="B2600">
        <f>'MCMC raw'!C2600</f>
        <v>58945.608378761201</v>
      </c>
      <c r="C2600">
        <f>'MCMC raw'!E2600</f>
        <v>57720.170169738201</v>
      </c>
      <c r="D2600">
        <f t="shared" si="720"/>
        <v>1225.4382090229992</v>
      </c>
      <c r="E2600">
        <f>'MCMC raw'!K2600</f>
        <v>58870.524677130103</v>
      </c>
      <c r="F2600">
        <f t="shared" si="721"/>
        <v>75.083701631097938</v>
      </c>
      <c r="G2600">
        <f>'MCMC raw'!D2600</f>
        <v>58846.647901968303</v>
      </c>
      <c r="H2600">
        <f t="shared" si="722"/>
        <v>98.96047679289768</v>
      </c>
      <c r="I2600">
        <f>'MCMC raw'!J2600</f>
        <v>57547.044379039202</v>
      </c>
      <c r="J2600">
        <f t="shared" si="723"/>
        <v>1398.5639997219987</v>
      </c>
      <c r="K2600">
        <f>'MCMC raw'!I2600</f>
        <v>56901.136382164303</v>
      </c>
      <c r="L2600">
        <f t="shared" si="724"/>
        <v>2044.471996596898</v>
      </c>
      <c r="M2600">
        <f t="shared" si="725"/>
        <v>645.90799687489925</v>
      </c>
      <c r="N2600">
        <f>'Estimates from MCMC'!$B$2-K2600</f>
        <v>16455.863617835697</v>
      </c>
      <c r="O2600">
        <f>'MCMC raw'!G2600</f>
        <v>58239.759081961798</v>
      </c>
      <c r="P2600" s="10">
        <f t="shared" si="726"/>
        <v>1338.6226997974954</v>
      </c>
      <c r="Q2600">
        <f>'MCMC raw'!H2600</f>
        <v>58274.881330765202</v>
      </c>
      <c r="R2600" s="10">
        <f t="shared" si="727"/>
        <v>35.122248803403636</v>
      </c>
      <c r="S2600" s="10">
        <f t="shared" si="728"/>
        <v>1373.7449486008991</v>
      </c>
      <c r="T2600">
        <f>'MCMC raw'!F2600</f>
        <v>64936.707817293602</v>
      </c>
      <c r="U2600">
        <f t="shared" si="729"/>
        <v>8035.5714351292991</v>
      </c>
      <c r="V2600">
        <f>'MCMC raw'!B2600</f>
        <v>66563.127765102603</v>
      </c>
      <c r="W2600" s="10">
        <f t="shared" si="730"/>
        <v>252.67499920810224</v>
      </c>
      <c r="X2600" s="10">
        <f t="shared" si="731"/>
        <v>9661.9913829383004</v>
      </c>
      <c r="Y2600" s="10">
        <f t="shared" si="732"/>
        <v>6793.872234897397</v>
      </c>
      <c r="Z2600" s="12">
        <f t="shared" si="733"/>
        <v>8.3480574493335305E-2</v>
      </c>
      <c r="AA2600" s="12">
        <f t="shared" si="734"/>
        <v>0.488310526979571</v>
      </c>
      <c r="AB2600" s="12">
        <f t="shared" si="735"/>
        <v>1.5354709122299743E-2</v>
      </c>
      <c r="AC2600" s="12">
        <f t="shared" si="736"/>
        <v>0.58714581059520599</v>
      </c>
      <c r="AD2600" s="12">
        <f t="shared" si="737"/>
        <v>0.41285418940479396</v>
      </c>
      <c r="AE2600" s="12">
        <f>('Estimates from MCMC'!$B$2-'MCMC runs'!V2600)/'Estimates from MCMC'!$B$2</f>
        <v>9.2613823287449007E-2</v>
      </c>
    </row>
    <row r="2601" spans="1:31" x14ac:dyDescent="0.3">
      <c r="A2601">
        <v>2600</v>
      </c>
      <c r="B2601">
        <f>'MCMC raw'!C2601</f>
        <v>57804.671320569898</v>
      </c>
      <c r="C2601">
        <f>'MCMC raw'!E2601</f>
        <v>56650.271853955201</v>
      </c>
      <c r="D2601">
        <f t="shared" si="720"/>
        <v>1154.3994666146973</v>
      </c>
      <c r="E2601">
        <f>'MCMC raw'!K2601</f>
        <v>57735.569630161699</v>
      </c>
      <c r="F2601">
        <f t="shared" si="721"/>
        <v>69.10169040819892</v>
      </c>
      <c r="G2601">
        <f>'MCMC raw'!D2601</f>
        <v>57707.153112999702</v>
      </c>
      <c r="H2601">
        <f t="shared" si="722"/>
        <v>97.518207570195955</v>
      </c>
      <c r="I2601">
        <f>'MCMC raw'!J2601</f>
        <v>56484.354053894996</v>
      </c>
      <c r="J2601">
        <f t="shared" si="723"/>
        <v>1320.3172666749015</v>
      </c>
      <c r="K2601">
        <f>'MCMC raw'!I2601</f>
        <v>55847.395080349903</v>
      </c>
      <c r="L2601">
        <f t="shared" si="724"/>
        <v>1957.2762402199951</v>
      </c>
      <c r="M2601">
        <f t="shared" si="725"/>
        <v>636.95897354509361</v>
      </c>
      <c r="N2601">
        <f>'Estimates from MCMC'!$B$2-K2601</f>
        <v>17509.604919650097</v>
      </c>
      <c r="O2601">
        <f>'MCMC raw'!G2601</f>
        <v>57159.7110098091</v>
      </c>
      <c r="P2601" s="10">
        <f t="shared" si="726"/>
        <v>1312.3159294591969</v>
      </c>
      <c r="Q2601">
        <f>'MCMC raw'!H2601</f>
        <v>57194.684624829701</v>
      </c>
      <c r="R2601" s="10">
        <f t="shared" si="727"/>
        <v>34.973615020600846</v>
      </c>
      <c r="S2601" s="10">
        <f t="shared" si="728"/>
        <v>1347.2895444797978</v>
      </c>
      <c r="T2601">
        <f>'MCMC raw'!F2601</f>
        <v>63628.799434245702</v>
      </c>
      <c r="U2601">
        <f t="shared" si="729"/>
        <v>7781.4043538957994</v>
      </c>
      <c r="V2601">
        <f>'MCMC raw'!B2601</f>
        <v>65222.1321435953</v>
      </c>
      <c r="W2601" s="10">
        <f t="shared" si="730"/>
        <v>246.04316486979951</v>
      </c>
      <c r="X2601" s="10">
        <f t="shared" si="731"/>
        <v>9374.7370632453967</v>
      </c>
      <c r="Y2601" s="10">
        <f t="shared" si="732"/>
        <v>8134.8678564047004</v>
      </c>
      <c r="Z2601" s="12">
        <f t="shared" si="733"/>
        <v>7.6945742103398718E-2</v>
      </c>
      <c r="AA2601" s="12">
        <f t="shared" si="734"/>
        <v>0.44440776303085766</v>
      </c>
      <c r="AB2601" s="12">
        <f t="shared" si="735"/>
        <v>1.4051897001609578E-2</v>
      </c>
      <c r="AC2601" s="12">
        <f t="shared" si="736"/>
        <v>0.53540540213586596</v>
      </c>
      <c r="AD2601" s="12">
        <f t="shared" si="737"/>
        <v>0.4645945978641341</v>
      </c>
      <c r="AE2601" s="12">
        <f>('Estimates from MCMC'!$B$2-'MCMC runs'!V2601)/'Estimates from MCMC'!$B$2</f>
        <v>0.11089422763205557</v>
      </c>
    </row>
    <row r="2602" spans="1:31" x14ac:dyDescent="0.3">
      <c r="A2602">
        <v>2601</v>
      </c>
      <c r="B2602">
        <f>'MCMC raw'!C2602</f>
        <v>58969.568773710504</v>
      </c>
      <c r="C2602">
        <f>'MCMC raw'!E2602</f>
        <v>57808.659533713399</v>
      </c>
      <c r="D2602">
        <f t="shared" si="720"/>
        <v>1160.909239997105</v>
      </c>
      <c r="E2602">
        <f>'MCMC raw'!K2602</f>
        <v>58887.035951804297</v>
      </c>
      <c r="F2602">
        <f t="shared" si="721"/>
        <v>82.532821906206664</v>
      </c>
      <c r="G2602">
        <f>'MCMC raw'!D2602</f>
        <v>58873.947675667099</v>
      </c>
      <c r="H2602">
        <f t="shared" si="722"/>
        <v>95.621098043404345</v>
      </c>
      <c r="I2602">
        <f>'MCMC raw'!J2602</f>
        <v>57631.317361466397</v>
      </c>
      <c r="J2602">
        <f t="shared" si="723"/>
        <v>1338.2514122441062</v>
      </c>
      <c r="K2602">
        <f>'MCMC raw'!I2602</f>
        <v>57006.695658353303</v>
      </c>
      <c r="L2602">
        <f t="shared" si="724"/>
        <v>1962.8731153572007</v>
      </c>
      <c r="M2602">
        <f t="shared" si="725"/>
        <v>624.62170311309455</v>
      </c>
      <c r="N2602">
        <f>'Estimates from MCMC'!$B$2-K2602</f>
        <v>16350.304341646697</v>
      </c>
      <c r="O2602">
        <f>'MCMC raw'!G2602</f>
        <v>58291.784545294897</v>
      </c>
      <c r="P2602" s="10">
        <f t="shared" si="726"/>
        <v>1285.088886941594</v>
      </c>
      <c r="Q2602">
        <f>'MCMC raw'!H2602</f>
        <v>58326.130928768398</v>
      </c>
      <c r="R2602" s="10">
        <f t="shared" si="727"/>
        <v>34.346383473501191</v>
      </c>
      <c r="S2602" s="10">
        <f t="shared" si="728"/>
        <v>1319.4352704150951</v>
      </c>
      <c r="T2602">
        <f>'MCMC raw'!F2602</f>
        <v>64874.243076364</v>
      </c>
      <c r="U2602">
        <f t="shared" si="729"/>
        <v>7867.5474180106976</v>
      </c>
      <c r="V2602">
        <f>'MCMC raw'!B2602</f>
        <v>66434.203259433096</v>
      </c>
      <c r="W2602" s="10">
        <f t="shared" si="730"/>
        <v>240.52491265400022</v>
      </c>
      <c r="X2602" s="10">
        <f t="shared" si="731"/>
        <v>9427.5076010797929</v>
      </c>
      <c r="Y2602" s="10">
        <f t="shared" si="732"/>
        <v>6922.7967405669042</v>
      </c>
      <c r="Z2602" s="12">
        <f t="shared" si="733"/>
        <v>8.069790279403509E-2</v>
      </c>
      <c r="AA2602" s="12">
        <f t="shared" si="734"/>
        <v>0.48118660384631895</v>
      </c>
      <c r="AB2602" s="12">
        <f t="shared" si="735"/>
        <v>1.4710730004049337E-2</v>
      </c>
      <c r="AC2602" s="12">
        <f t="shared" si="736"/>
        <v>0.57659523664440337</v>
      </c>
      <c r="AD2602" s="12">
        <f t="shared" si="737"/>
        <v>0.42340476335559663</v>
      </c>
      <c r="AE2602" s="12">
        <f>('Estimates from MCMC'!$B$2-'MCMC runs'!V2602)/'Estimates from MCMC'!$B$2</f>
        <v>9.4371317537070815E-2</v>
      </c>
    </row>
    <row r="2603" spans="1:31" x14ac:dyDescent="0.3">
      <c r="A2603">
        <v>2602</v>
      </c>
      <c r="B2603">
        <f>'MCMC raw'!C2603</f>
        <v>58092.6776468225</v>
      </c>
      <c r="C2603">
        <f>'MCMC raw'!E2603</f>
        <v>56993.711584822202</v>
      </c>
      <c r="D2603">
        <f t="shared" si="720"/>
        <v>1098.9660620002978</v>
      </c>
      <c r="E2603">
        <f>'MCMC raw'!K2603</f>
        <v>58016.415125519597</v>
      </c>
      <c r="F2603">
        <f t="shared" si="721"/>
        <v>76.262521302902314</v>
      </c>
      <c r="G2603">
        <f>'MCMC raw'!D2603</f>
        <v>57996.356929083297</v>
      </c>
      <c r="H2603">
        <f t="shared" si="722"/>
        <v>96.320717739203246</v>
      </c>
      <c r="I2603">
        <f>'MCMC raw'!J2603</f>
        <v>56821.958298177102</v>
      </c>
      <c r="J2603">
        <f t="shared" si="723"/>
        <v>1270.719348645398</v>
      </c>
      <c r="K2603">
        <f>'MCMC raw'!I2603</f>
        <v>56192.164353079803</v>
      </c>
      <c r="L2603">
        <f t="shared" si="724"/>
        <v>1900.513293742697</v>
      </c>
      <c r="M2603">
        <f t="shared" si="725"/>
        <v>629.793945097299</v>
      </c>
      <c r="N2603">
        <f>'Estimates from MCMC'!$B$2-K2603</f>
        <v>17164.835646920197</v>
      </c>
      <c r="O2603">
        <f>'MCMC raw'!G2603</f>
        <v>57492.360088407899</v>
      </c>
      <c r="P2603" s="10">
        <f t="shared" si="726"/>
        <v>1300.1957353280959</v>
      </c>
      <c r="Q2603">
        <f>'MCMC raw'!H2603</f>
        <v>57526.880672641797</v>
      </c>
      <c r="R2603" s="10">
        <f t="shared" si="727"/>
        <v>34.520584233898262</v>
      </c>
      <c r="S2603" s="10">
        <f t="shared" si="728"/>
        <v>1334.7163195619942</v>
      </c>
      <c r="T2603">
        <f>'MCMC raw'!F2603</f>
        <v>63874.363232646203</v>
      </c>
      <c r="U2603">
        <f t="shared" si="729"/>
        <v>7682.1988795664001</v>
      </c>
      <c r="V2603">
        <f>'MCMC raw'!B2603</f>
        <v>65450.027512639703</v>
      </c>
      <c r="W2603" s="10">
        <f t="shared" si="730"/>
        <v>240.94796043150563</v>
      </c>
      <c r="X2603" s="10">
        <f t="shared" si="731"/>
        <v>9257.8631595598999</v>
      </c>
      <c r="Y2603" s="10">
        <f t="shared" si="732"/>
        <v>7906.9724873602972</v>
      </c>
      <c r="Z2603" s="12">
        <f t="shared" si="733"/>
        <v>7.775875907098917E-2</v>
      </c>
      <c r="AA2603" s="12">
        <f t="shared" si="734"/>
        <v>0.44755446760976003</v>
      </c>
      <c r="AB2603" s="12">
        <f t="shared" si="735"/>
        <v>1.4037300757653205E-2</v>
      </c>
      <c r="AC2603" s="12">
        <f t="shared" si="736"/>
        <v>0.53935052743840239</v>
      </c>
      <c r="AD2603" s="12">
        <f t="shared" si="737"/>
        <v>0.46064947256159755</v>
      </c>
      <c r="AE2603" s="12">
        <f>('Estimates from MCMC'!$B$2-'MCMC runs'!V2603)/'Estimates from MCMC'!$B$2</f>
        <v>0.1077875661131221</v>
      </c>
    </row>
    <row r="2604" spans="1:31" x14ac:dyDescent="0.3">
      <c r="A2604">
        <v>2603</v>
      </c>
      <c r="B2604">
        <f>'MCMC raw'!C2604</f>
        <v>57608.051404346901</v>
      </c>
      <c r="C2604">
        <f>'MCMC raw'!E2604</f>
        <v>56515.965142485496</v>
      </c>
      <c r="D2604">
        <f t="shared" si="720"/>
        <v>1092.0862618614046</v>
      </c>
      <c r="E2604">
        <f>'MCMC raw'!K2604</f>
        <v>57534.007397235102</v>
      </c>
      <c r="F2604">
        <f t="shared" si="721"/>
        <v>74.044007111799147</v>
      </c>
      <c r="G2604">
        <f>'MCMC raw'!D2604</f>
        <v>57512.714934667398</v>
      </c>
      <c r="H2604">
        <f t="shared" si="722"/>
        <v>95.336469679503352</v>
      </c>
      <c r="I2604">
        <f>'MCMC raw'!J2604</f>
        <v>56347.326125305699</v>
      </c>
      <c r="J2604">
        <f t="shared" si="723"/>
        <v>1260.7252790412022</v>
      </c>
      <c r="K2604">
        <f>'MCMC raw'!I2604</f>
        <v>55724.009791264798</v>
      </c>
      <c r="L2604">
        <f t="shared" si="724"/>
        <v>1884.0416130821031</v>
      </c>
      <c r="M2604">
        <f t="shared" si="725"/>
        <v>623.31633404090098</v>
      </c>
      <c r="N2604">
        <f>'Estimates from MCMC'!$B$2-K2604</f>
        <v>17632.990208735202</v>
      </c>
      <c r="O2604">
        <f>'MCMC raw'!G2604</f>
        <v>57011.726828643201</v>
      </c>
      <c r="P2604" s="10">
        <f t="shared" si="726"/>
        <v>1287.7170373784029</v>
      </c>
      <c r="Q2604">
        <f>'MCMC raw'!H2604</f>
        <v>57045.868579747803</v>
      </c>
      <c r="R2604" s="10">
        <f t="shared" si="727"/>
        <v>34.141751104602008</v>
      </c>
      <c r="S2604" s="10">
        <f t="shared" si="728"/>
        <v>1321.8587884830049</v>
      </c>
      <c r="T2604">
        <f>'MCMC raw'!F2604</f>
        <v>63378.296907650903</v>
      </c>
      <c r="U2604">
        <f t="shared" si="729"/>
        <v>7654.2871163861055</v>
      </c>
      <c r="V2604">
        <f>'MCMC raw'!B2604</f>
        <v>64941.248222358699</v>
      </c>
      <c r="W2604" s="10">
        <f t="shared" si="730"/>
        <v>241.09252622479107</v>
      </c>
      <c r="X2604" s="10">
        <f t="shared" si="731"/>
        <v>9217.2384310939015</v>
      </c>
      <c r="Y2604" s="10">
        <f t="shared" si="732"/>
        <v>8415.7517776413006</v>
      </c>
      <c r="Z2604" s="12">
        <f t="shared" si="733"/>
        <v>7.4965095133335338E-2</v>
      </c>
      <c r="AA2604" s="12">
        <f t="shared" si="734"/>
        <v>0.43408900168244013</v>
      </c>
      <c r="AB2604" s="12">
        <f t="shared" si="735"/>
        <v>1.3672810077632568E-2</v>
      </c>
      <c r="AC2604" s="12">
        <f t="shared" si="736"/>
        <v>0.52272690689340806</v>
      </c>
      <c r="AD2604" s="12">
        <f t="shared" si="737"/>
        <v>0.47727309310659194</v>
      </c>
      <c r="AE2604" s="12">
        <f>('Estimates from MCMC'!$B$2-'MCMC runs'!V2604)/'Estimates from MCMC'!$B$2</f>
        <v>0.11472322719905804</v>
      </c>
    </row>
    <row r="2605" spans="1:31" x14ac:dyDescent="0.3">
      <c r="A2605">
        <v>2604</v>
      </c>
      <c r="B2605">
        <f>'MCMC raw'!C2605</f>
        <v>58226.590826146799</v>
      </c>
      <c r="C2605">
        <f>'MCMC raw'!E2605</f>
        <v>57129.445378140103</v>
      </c>
      <c r="D2605">
        <f t="shared" si="720"/>
        <v>1097.1454480066968</v>
      </c>
      <c r="E2605">
        <f>'MCMC raw'!K2605</f>
        <v>58146.734235552802</v>
      </c>
      <c r="F2605">
        <f t="shared" si="721"/>
        <v>79.85659059399768</v>
      </c>
      <c r="G2605">
        <f>'MCMC raw'!D2605</f>
        <v>58129.3060586434</v>
      </c>
      <c r="H2605">
        <f t="shared" si="722"/>
        <v>97.284767503399053</v>
      </c>
      <c r="I2605">
        <f>'MCMC raw'!J2605</f>
        <v>56953.017350018003</v>
      </c>
      <c r="J2605">
        <f t="shared" si="723"/>
        <v>1273.5734761287968</v>
      </c>
      <c r="K2605">
        <f>'MCMC raw'!I2605</f>
        <v>56316.7583781754</v>
      </c>
      <c r="L2605">
        <f t="shared" si="724"/>
        <v>1909.8324479713992</v>
      </c>
      <c r="M2605">
        <f t="shared" si="725"/>
        <v>636.25897184260248</v>
      </c>
      <c r="N2605">
        <f>'Estimates from MCMC'!$B$2-K2605</f>
        <v>17040.2416218246</v>
      </c>
      <c r="O2605">
        <f>'MCMC raw'!G2605</f>
        <v>57644.207835223497</v>
      </c>
      <c r="P2605" s="10">
        <f t="shared" si="726"/>
        <v>1327.4494570480965</v>
      </c>
      <c r="Q2605">
        <f>'MCMC raw'!H2605</f>
        <v>57678.553106793697</v>
      </c>
      <c r="R2605" s="10">
        <f t="shared" si="727"/>
        <v>34.345271570200566</v>
      </c>
      <c r="S2605" s="10">
        <f t="shared" si="728"/>
        <v>1361.7947286182971</v>
      </c>
      <c r="T2605">
        <f>'MCMC raw'!F2605</f>
        <v>64038.079000328602</v>
      </c>
      <c r="U2605">
        <f t="shared" si="729"/>
        <v>7721.3206221532018</v>
      </c>
      <c r="V2605">
        <f>'MCMC raw'!B2605</f>
        <v>65645.334046113596</v>
      </c>
      <c r="W2605" s="10">
        <f t="shared" si="730"/>
        <v>245.46031716669677</v>
      </c>
      <c r="X2605" s="10">
        <f t="shared" si="731"/>
        <v>9328.5756679381957</v>
      </c>
      <c r="Y2605" s="10">
        <f t="shared" si="732"/>
        <v>7711.6659538864042</v>
      </c>
      <c r="Z2605" s="12">
        <f t="shared" si="733"/>
        <v>7.9916397832889507E-2</v>
      </c>
      <c r="AA2605" s="12">
        <f t="shared" si="734"/>
        <v>0.45312271935533943</v>
      </c>
      <c r="AB2605" s="12">
        <f t="shared" si="735"/>
        <v>1.4404743935808926E-2</v>
      </c>
      <c r="AC2605" s="12">
        <f t="shared" si="736"/>
        <v>0.54744386112403787</v>
      </c>
      <c r="AD2605" s="12">
        <f t="shared" si="737"/>
        <v>0.45255613887596213</v>
      </c>
      <c r="AE2605" s="12">
        <f>('Estimates from MCMC'!$B$2-'MCMC runs'!V2605)/'Estimates from MCMC'!$B$2</f>
        <v>0.10512515443497422</v>
      </c>
    </row>
    <row r="2606" spans="1:31" x14ac:dyDescent="0.3">
      <c r="A2606">
        <v>2605</v>
      </c>
      <c r="B2606">
        <f>'MCMC raw'!C2606</f>
        <v>58281.409238616499</v>
      </c>
      <c r="C2606">
        <f>'MCMC raw'!E2606</f>
        <v>57155.182790282</v>
      </c>
      <c r="D2606">
        <f t="shared" si="720"/>
        <v>1126.2264483344989</v>
      </c>
      <c r="E2606">
        <f>'MCMC raw'!K2606</f>
        <v>58208.119236285696</v>
      </c>
      <c r="F2606">
        <f t="shared" si="721"/>
        <v>73.290002330802963</v>
      </c>
      <c r="G2606">
        <f>'MCMC raw'!D2606</f>
        <v>58185.046606763302</v>
      </c>
      <c r="H2606">
        <f t="shared" si="722"/>
        <v>96.362631853196945</v>
      </c>
      <c r="I2606">
        <f>'MCMC raw'!J2606</f>
        <v>56986.2617377766</v>
      </c>
      <c r="J2606">
        <f t="shared" si="723"/>
        <v>1295.1475008398993</v>
      </c>
      <c r="K2606">
        <f>'MCMC raw'!I2606</f>
        <v>56356.576692246301</v>
      </c>
      <c r="L2606">
        <f t="shared" si="724"/>
        <v>1924.8325463701985</v>
      </c>
      <c r="M2606">
        <f t="shared" si="725"/>
        <v>629.68504553029925</v>
      </c>
      <c r="N2606">
        <f>'Estimates from MCMC'!$B$2-K2606</f>
        <v>17000.423307753699</v>
      </c>
      <c r="O2606">
        <f>'MCMC raw'!G2606</f>
        <v>57652.414247647503</v>
      </c>
      <c r="P2606" s="10">
        <f t="shared" si="726"/>
        <v>1295.8375554012018</v>
      </c>
      <c r="Q2606">
        <f>'MCMC raw'!H2606</f>
        <v>57687.112946228401</v>
      </c>
      <c r="R2606" s="10">
        <f t="shared" si="727"/>
        <v>34.698698580898053</v>
      </c>
      <c r="S2606" s="10">
        <f t="shared" si="728"/>
        <v>1330.5362539820999</v>
      </c>
      <c r="T2606">
        <f>'MCMC raw'!F2606</f>
        <v>64229.264418744002</v>
      </c>
      <c r="U2606">
        <f t="shared" si="729"/>
        <v>7872.6877264977011</v>
      </c>
      <c r="V2606">
        <f>'MCMC raw'!B2606</f>
        <v>65805.224734167306</v>
      </c>
      <c r="W2606" s="10">
        <f t="shared" si="730"/>
        <v>245.42406144120469</v>
      </c>
      <c r="X2606" s="10">
        <f t="shared" si="731"/>
        <v>9448.6480419210056</v>
      </c>
      <c r="Y2606" s="10">
        <f t="shared" si="732"/>
        <v>7551.7752658326935</v>
      </c>
      <c r="Z2606" s="12">
        <f t="shared" si="733"/>
        <v>7.8264889638086685E-2</v>
      </c>
      <c r="AA2606" s="12">
        <f t="shared" si="734"/>
        <v>0.46308774693316362</v>
      </c>
      <c r="AB2606" s="12">
        <f t="shared" si="735"/>
        <v>1.4436350024841414E-2</v>
      </c>
      <c r="AC2606" s="12">
        <f t="shared" si="736"/>
        <v>0.55578898659609166</v>
      </c>
      <c r="AD2606" s="12">
        <f t="shared" si="737"/>
        <v>0.44421101340390828</v>
      </c>
      <c r="AE2606" s="12">
        <f>('Estimates from MCMC'!$B$2-'MCMC runs'!V2606)/'Estimates from MCMC'!$B$2</f>
        <v>0.10294553029475978</v>
      </c>
    </row>
    <row r="2607" spans="1:31" x14ac:dyDescent="0.3">
      <c r="A2607">
        <v>2606</v>
      </c>
      <c r="B2607">
        <f>'MCMC raw'!C2607</f>
        <v>58034.262363488298</v>
      </c>
      <c r="C2607">
        <f>'MCMC raw'!E2607</f>
        <v>56901.519808603698</v>
      </c>
      <c r="D2607">
        <f t="shared" si="720"/>
        <v>1132.7425548846004</v>
      </c>
      <c r="E2607">
        <f>'MCMC raw'!K2607</f>
        <v>57955.634892077403</v>
      </c>
      <c r="F2607">
        <f t="shared" si="721"/>
        <v>78.627471410894941</v>
      </c>
      <c r="G2607">
        <f>'MCMC raw'!D2607</f>
        <v>57937.220004945797</v>
      </c>
      <c r="H2607">
        <f t="shared" si="722"/>
        <v>97.042358542501461</v>
      </c>
      <c r="I2607">
        <f>'MCMC raw'!J2607</f>
        <v>56726.728062745198</v>
      </c>
      <c r="J2607">
        <f t="shared" si="723"/>
        <v>1307.5343007431002</v>
      </c>
      <c r="K2607">
        <f>'MCMC raw'!I2607</f>
        <v>56092.854514217099</v>
      </c>
      <c r="L2607">
        <f t="shared" si="724"/>
        <v>1941.4078492711997</v>
      </c>
      <c r="M2607">
        <f t="shared" si="725"/>
        <v>633.87354852809949</v>
      </c>
      <c r="N2607">
        <f>'Estimates from MCMC'!$B$2-K2607</f>
        <v>17264.145485782901</v>
      </c>
      <c r="O2607">
        <f>'MCMC raw'!G2607</f>
        <v>57405.719514805503</v>
      </c>
      <c r="P2607" s="10">
        <f t="shared" si="726"/>
        <v>1312.8650005884047</v>
      </c>
      <c r="Q2607">
        <f>'MCMC raw'!H2607</f>
        <v>57440.384689035498</v>
      </c>
      <c r="R2607" s="10">
        <f t="shared" si="727"/>
        <v>34.665174229994591</v>
      </c>
      <c r="S2607" s="10">
        <f t="shared" si="728"/>
        <v>1347.5301748183992</v>
      </c>
      <c r="T2607">
        <f>'MCMC raw'!F2607</f>
        <v>63766.138436306101</v>
      </c>
      <c r="U2607">
        <f t="shared" si="729"/>
        <v>7673.2839220890019</v>
      </c>
      <c r="V2607">
        <f>'MCMC raw'!B2607</f>
        <v>65357.747678190302</v>
      </c>
      <c r="W2607" s="10">
        <f t="shared" si="730"/>
        <v>244.07906706580252</v>
      </c>
      <c r="X2607" s="10">
        <f t="shared" si="731"/>
        <v>9264.8931639732036</v>
      </c>
      <c r="Y2607" s="10">
        <f t="shared" si="732"/>
        <v>7999.2523218096976</v>
      </c>
      <c r="Z2607" s="12">
        <f t="shared" si="733"/>
        <v>7.8053685073964194E-2</v>
      </c>
      <c r="AA2607" s="12">
        <f t="shared" si="734"/>
        <v>0.44446358080149317</v>
      </c>
      <c r="AB2607" s="12">
        <f t="shared" si="735"/>
        <v>1.4137917643639107E-2</v>
      </c>
      <c r="AC2607" s="12">
        <f t="shared" si="736"/>
        <v>0.53665518351909647</v>
      </c>
      <c r="AD2607" s="12">
        <f t="shared" si="737"/>
        <v>0.46334481648090353</v>
      </c>
      <c r="AE2607" s="12">
        <f>('Estimates from MCMC'!$B$2-'MCMC runs'!V2607)/'Estimates from MCMC'!$B$2</f>
        <v>0.10904552151546135</v>
      </c>
    </row>
    <row r="2608" spans="1:31" x14ac:dyDescent="0.3">
      <c r="A2608">
        <v>2607</v>
      </c>
      <c r="B2608">
        <f>'MCMC raw'!C2608</f>
        <v>58359.384180800596</v>
      </c>
      <c r="C2608">
        <f>'MCMC raw'!E2608</f>
        <v>57176.644791721999</v>
      </c>
      <c r="D2608">
        <f t="shared" si="720"/>
        <v>1182.739389078597</v>
      </c>
      <c r="E2608">
        <f>'MCMC raw'!K2608</f>
        <v>58285.315505357103</v>
      </c>
      <c r="F2608">
        <f t="shared" si="721"/>
        <v>74.068675443493703</v>
      </c>
      <c r="G2608">
        <f>'MCMC raw'!D2608</f>
        <v>58264.210103195102</v>
      </c>
      <c r="H2608">
        <f t="shared" si="722"/>
        <v>95.174077605493949</v>
      </c>
      <c r="I2608">
        <f>'MCMC raw'!J2608</f>
        <v>57008.117147268502</v>
      </c>
      <c r="J2608">
        <f t="shared" si="723"/>
        <v>1351.2670335320945</v>
      </c>
      <c r="K2608">
        <f>'MCMC raw'!I2608</f>
        <v>56386.626890363703</v>
      </c>
      <c r="L2608">
        <f t="shared" si="724"/>
        <v>1972.7572904368935</v>
      </c>
      <c r="M2608">
        <f t="shared" si="725"/>
        <v>621.49025690479903</v>
      </c>
      <c r="N2608">
        <f>'Estimates from MCMC'!$B$2-K2608</f>
        <v>16970.373109636297</v>
      </c>
      <c r="O2608">
        <f>'MCMC raw'!G2608</f>
        <v>57653.751110099503</v>
      </c>
      <c r="P2608" s="10">
        <f t="shared" si="726"/>
        <v>1267.1242197358006</v>
      </c>
      <c r="Q2608">
        <f>'MCMC raw'!H2608</f>
        <v>57688.306014708403</v>
      </c>
      <c r="R2608" s="10">
        <f t="shared" si="727"/>
        <v>34.55490460889996</v>
      </c>
      <c r="S2608" s="10">
        <f t="shared" si="728"/>
        <v>1301.6791243447005</v>
      </c>
      <c r="T2608">
        <f>'MCMC raw'!F2608</f>
        <v>64337.990649683001</v>
      </c>
      <c r="U2608">
        <f t="shared" si="729"/>
        <v>7951.363759319298</v>
      </c>
      <c r="V2608">
        <f>'MCMC raw'!B2608</f>
        <v>65878.207838150294</v>
      </c>
      <c r="W2608" s="10">
        <f t="shared" si="730"/>
        <v>238.53806412259291</v>
      </c>
      <c r="X2608" s="10">
        <f t="shared" si="731"/>
        <v>9491.5809477865914</v>
      </c>
      <c r="Y2608" s="10">
        <f t="shared" si="732"/>
        <v>7478.7921618497057</v>
      </c>
      <c r="Z2608" s="12">
        <f t="shared" si="733"/>
        <v>7.6703035103309974E-2</v>
      </c>
      <c r="AA2608" s="12">
        <f t="shared" si="734"/>
        <v>0.46854383860330512</v>
      </c>
      <c r="AB2608" s="12">
        <f t="shared" si="735"/>
        <v>1.4056147297500708E-2</v>
      </c>
      <c r="AC2608" s="12">
        <f t="shared" si="736"/>
        <v>0.55930302100411577</v>
      </c>
      <c r="AD2608" s="12">
        <f t="shared" si="737"/>
        <v>0.44069697899588423</v>
      </c>
      <c r="AE2608" s="12">
        <f>('Estimates from MCMC'!$B$2-'MCMC runs'!V2608)/'Estimates from MCMC'!$B$2</f>
        <v>0.10195062723188933</v>
      </c>
    </row>
    <row r="2609" spans="1:31" x14ac:dyDescent="0.3">
      <c r="A2609">
        <v>2608</v>
      </c>
      <c r="B2609">
        <f>'MCMC raw'!C2609</f>
        <v>58324.107271113702</v>
      </c>
      <c r="C2609">
        <f>'MCMC raw'!E2609</f>
        <v>57240.487461438803</v>
      </c>
      <c r="D2609">
        <f t="shared" si="720"/>
        <v>1083.6198096748994</v>
      </c>
      <c r="E2609">
        <f>'MCMC raw'!K2609</f>
        <v>58249.848623311998</v>
      </c>
      <c r="F2609">
        <f t="shared" si="721"/>
        <v>74.258647801703773</v>
      </c>
      <c r="G2609">
        <f>'MCMC raw'!D2609</f>
        <v>58228.106266649302</v>
      </c>
      <c r="H2609">
        <f t="shared" si="722"/>
        <v>96.001004464400467</v>
      </c>
      <c r="I2609">
        <f>'MCMC raw'!J2609</f>
        <v>57070.910825327803</v>
      </c>
      <c r="J2609">
        <f t="shared" si="723"/>
        <v>1253.1964457858994</v>
      </c>
      <c r="K2609">
        <f>'MCMC raw'!I2609</f>
        <v>56442.768761722698</v>
      </c>
      <c r="L2609">
        <f t="shared" si="724"/>
        <v>1881.3385093910038</v>
      </c>
      <c r="M2609">
        <f t="shared" si="725"/>
        <v>628.14206360510434</v>
      </c>
      <c r="N2609">
        <f>'Estimates from MCMC'!$B$2-K2609</f>
        <v>16914.231238277302</v>
      </c>
      <c r="O2609">
        <f>'MCMC raw'!G2609</f>
        <v>57731.679302801698</v>
      </c>
      <c r="P2609" s="10">
        <f t="shared" si="726"/>
        <v>1288.9105410789998</v>
      </c>
      <c r="Q2609">
        <f>'MCMC raw'!H2609</f>
        <v>57766.351567883903</v>
      </c>
      <c r="R2609" s="10">
        <f t="shared" si="727"/>
        <v>34.672265082204831</v>
      </c>
      <c r="S2609" s="10">
        <f t="shared" si="728"/>
        <v>1323.5828061612046</v>
      </c>
      <c r="T2609">
        <f>'MCMC raw'!F2609</f>
        <v>64377.3695818958</v>
      </c>
      <c r="U2609">
        <f t="shared" si="729"/>
        <v>7934.600820173102</v>
      </c>
      <c r="V2609">
        <f>'MCMC raw'!B2609</f>
        <v>65943.946989851596</v>
      </c>
      <c r="W2609" s="10">
        <f t="shared" si="730"/>
        <v>242.99460179459129</v>
      </c>
      <c r="X2609" s="10">
        <f t="shared" si="731"/>
        <v>9501.1782281288979</v>
      </c>
      <c r="Y2609" s="10">
        <f t="shared" si="732"/>
        <v>7413.0530101484037</v>
      </c>
      <c r="Z2609" s="12">
        <f t="shared" si="733"/>
        <v>7.825261387971956E-2</v>
      </c>
      <c r="AA2609" s="12">
        <f t="shared" si="734"/>
        <v>0.46910797826961914</v>
      </c>
      <c r="AB2609" s="12">
        <f t="shared" si="735"/>
        <v>1.436628117302126E-2</v>
      </c>
      <c r="AC2609" s="12">
        <f t="shared" si="736"/>
        <v>0.56172687332235993</v>
      </c>
      <c r="AD2609" s="12">
        <f t="shared" si="737"/>
        <v>0.43827312667764001</v>
      </c>
      <c r="AE2609" s="12">
        <f>('Estimates from MCMC'!$B$2-'MCMC runs'!V2609)/'Estimates from MCMC'!$B$2</f>
        <v>0.10105447346740466</v>
      </c>
    </row>
    <row r="2610" spans="1:31" x14ac:dyDescent="0.3">
      <c r="A2610">
        <v>2609</v>
      </c>
      <c r="B2610">
        <f>'MCMC raw'!C2610</f>
        <v>57772.642020569801</v>
      </c>
      <c r="C2610">
        <f>'MCMC raw'!E2610</f>
        <v>56660.360682409701</v>
      </c>
      <c r="D2610">
        <f t="shared" si="720"/>
        <v>1112.2813381601009</v>
      </c>
      <c r="E2610">
        <f>'MCMC raw'!K2610</f>
        <v>57694.697931198003</v>
      </c>
      <c r="F2610">
        <f t="shared" si="721"/>
        <v>77.944089371798327</v>
      </c>
      <c r="G2610">
        <f>'MCMC raw'!D2610</f>
        <v>57673.998210984399</v>
      </c>
      <c r="H2610">
        <f t="shared" si="722"/>
        <v>98.643809585402778</v>
      </c>
      <c r="I2610">
        <f>'MCMC raw'!J2610</f>
        <v>56484.593249704303</v>
      </c>
      <c r="J2610">
        <f t="shared" si="723"/>
        <v>1288.0487708654982</v>
      </c>
      <c r="K2610">
        <f>'MCMC raw'!I2610</f>
        <v>55839.726696293503</v>
      </c>
      <c r="L2610">
        <f t="shared" si="724"/>
        <v>1932.9153242762986</v>
      </c>
      <c r="M2610">
        <f t="shared" si="725"/>
        <v>644.86655341080041</v>
      </c>
      <c r="N2610">
        <f>'Estimates from MCMC'!$B$2-K2610</f>
        <v>17517.273303706497</v>
      </c>
      <c r="O2610">
        <f>'MCMC raw'!G2610</f>
        <v>57177.8065550561</v>
      </c>
      <c r="P2610" s="10">
        <f t="shared" si="726"/>
        <v>1338.0798587625977</v>
      </c>
      <c r="Q2610">
        <f>'MCMC raw'!H2610</f>
        <v>57212.8233702996</v>
      </c>
      <c r="R2610" s="10">
        <f t="shared" si="727"/>
        <v>35.016815243499877</v>
      </c>
      <c r="S2610" s="10">
        <f t="shared" si="728"/>
        <v>1373.0966740060976</v>
      </c>
      <c r="T2610">
        <f>'MCMC raw'!F2610</f>
        <v>63796.761335206997</v>
      </c>
      <c r="U2610">
        <f t="shared" si="729"/>
        <v>7957.0346389134938</v>
      </c>
      <c r="V2610">
        <f>'MCMC raw'!B2610</f>
        <v>65426.113244224303</v>
      </c>
      <c r="W2610" s="10">
        <f t="shared" si="730"/>
        <v>256.25523501120915</v>
      </c>
      <c r="X2610" s="10">
        <f t="shared" si="731"/>
        <v>9586.3865479308006</v>
      </c>
      <c r="Y2610" s="10">
        <f t="shared" si="732"/>
        <v>7930.8867557756967</v>
      </c>
      <c r="Z2610" s="12">
        <f t="shared" si="733"/>
        <v>7.8385297197798631E-2</v>
      </c>
      <c r="AA2610" s="12">
        <f t="shared" si="734"/>
        <v>0.45423933856360266</v>
      </c>
      <c r="AB2610" s="12">
        <f t="shared" si="735"/>
        <v>1.462871707076625E-2</v>
      </c>
      <c r="AC2610" s="12">
        <f t="shared" si="736"/>
        <v>0.54725335283216747</v>
      </c>
      <c r="AD2610" s="12">
        <f t="shared" si="737"/>
        <v>0.45274664716783247</v>
      </c>
      <c r="AE2610" s="12">
        <f>('Estimates from MCMC'!$B$2-'MCMC runs'!V2610)/'Estimates from MCMC'!$B$2</f>
        <v>0.10811356456474087</v>
      </c>
    </row>
    <row r="2611" spans="1:31" x14ac:dyDescent="0.3">
      <c r="A2611">
        <v>2610</v>
      </c>
      <c r="B2611">
        <f>'MCMC raw'!C2611</f>
        <v>57821.429845157298</v>
      </c>
      <c r="C2611">
        <f>'MCMC raw'!E2611</f>
        <v>56735.488894482798</v>
      </c>
      <c r="D2611">
        <f t="shared" si="720"/>
        <v>1085.9409506744996</v>
      </c>
      <c r="E2611">
        <f>'MCMC raw'!K2611</f>
        <v>57748.874731392702</v>
      </c>
      <c r="F2611">
        <f t="shared" si="721"/>
        <v>72.555113764596172</v>
      </c>
      <c r="G2611">
        <f>'MCMC raw'!D2611</f>
        <v>57724.370036902299</v>
      </c>
      <c r="H2611">
        <f t="shared" si="722"/>
        <v>97.059808254998643</v>
      </c>
      <c r="I2611">
        <f>'MCMC raw'!J2611</f>
        <v>56566.712236588297</v>
      </c>
      <c r="J2611">
        <f t="shared" si="723"/>
        <v>1254.7176085690007</v>
      </c>
      <c r="K2611">
        <f>'MCMC raw'!I2611</f>
        <v>55931.963511021902</v>
      </c>
      <c r="L2611">
        <f t="shared" si="724"/>
        <v>1889.4663341353953</v>
      </c>
      <c r="M2611">
        <f t="shared" si="725"/>
        <v>634.74872556639457</v>
      </c>
      <c r="N2611">
        <f>'Estimates from MCMC'!$B$2-K2611</f>
        <v>17425.036488978098</v>
      </c>
      <c r="O2611">
        <f>'MCMC raw'!G2611</f>
        <v>57257.000977000404</v>
      </c>
      <c r="P2611" s="10">
        <f t="shared" si="726"/>
        <v>1325.0374659785011</v>
      </c>
      <c r="Q2611">
        <f>'MCMC raw'!H2611</f>
        <v>57291.259103327502</v>
      </c>
      <c r="R2611" s="10">
        <f t="shared" si="727"/>
        <v>34.25812632709858</v>
      </c>
      <c r="S2611" s="10">
        <f t="shared" si="728"/>
        <v>1359.2955923055997</v>
      </c>
      <c r="T2611">
        <f>'MCMC raw'!F2611</f>
        <v>63579.125014810699</v>
      </c>
      <c r="U2611">
        <f t="shared" si="729"/>
        <v>7647.1615037887968</v>
      </c>
      <c r="V2611">
        <f>'MCMC raw'!B2611</f>
        <v>65183.676896253302</v>
      </c>
      <c r="W2611" s="10">
        <f t="shared" si="730"/>
        <v>245.25628913700348</v>
      </c>
      <c r="X2611" s="10">
        <f t="shared" si="731"/>
        <v>9251.7133852314</v>
      </c>
      <c r="Y2611" s="10">
        <f t="shared" si="732"/>
        <v>8173.3231037466976</v>
      </c>
      <c r="Z2611" s="12">
        <f t="shared" si="733"/>
        <v>7.8008192015287789E-2</v>
      </c>
      <c r="AA2611" s="12">
        <f t="shared" si="734"/>
        <v>0.43886057332653938</v>
      </c>
      <c r="AB2611" s="12">
        <f t="shared" si="735"/>
        <v>1.4074936904271968E-2</v>
      </c>
      <c r="AC2611" s="12">
        <f t="shared" si="736"/>
        <v>0.5309437022460991</v>
      </c>
      <c r="AD2611" s="12">
        <f t="shared" si="737"/>
        <v>0.46905629775390084</v>
      </c>
      <c r="AE2611" s="12">
        <f>('Estimates from MCMC'!$B$2-'MCMC runs'!V2611)/'Estimates from MCMC'!$B$2</f>
        <v>0.11141844818826693</v>
      </c>
    </row>
    <row r="2612" spans="1:31" x14ac:dyDescent="0.3">
      <c r="A2612">
        <v>2611</v>
      </c>
      <c r="B2612">
        <f>'MCMC raw'!C2612</f>
        <v>58205.580191273897</v>
      </c>
      <c r="C2612">
        <f>'MCMC raw'!E2612</f>
        <v>57060.7199397679</v>
      </c>
      <c r="D2612">
        <f t="shared" si="720"/>
        <v>1144.8602515059974</v>
      </c>
      <c r="E2612">
        <f>'MCMC raw'!K2612</f>
        <v>58145.057793824803</v>
      </c>
      <c r="F2612">
        <f t="shared" si="721"/>
        <v>60.522397449094569</v>
      </c>
      <c r="G2612">
        <f>'MCMC raw'!D2612</f>
        <v>58107.363732842299</v>
      </c>
      <c r="H2612">
        <f t="shared" si="722"/>
        <v>98.216458431597857</v>
      </c>
      <c r="I2612">
        <f>'MCMC raw'!J2612</f>
        <v>56902.426667464802</v>
      </c>
      <c r="J2612">
        <f t="shared" si="723"/>
        <v>1303.1535238090946</v>
      </c>
      <c r="K2612">
        <f>'MCMC raw'!I2612</f>
        <v>56260.6328078601</v>
      </c>
      <c r="L2612">
        <f t="shared" si="724"/>
        <v>1944.9473834137971</v>
      </c>
      <c r="M2612">
        <f t="shared" si="725"/>
        <v>641.79385960470245</v>
      </c>
      <c r="N2612">
        <f>'Estimates from MCMC'!$B$2-K2612</f>
        <v>17096.3671921399</v>
      </c>
      <c r="O2612">
        <f>'MCMC raw'!G2612</f>
        <v>57578.589001758402</v>
      </c>
      <c r="P2612" s="10">
        <f t="shared" si="726"/>
        <v>1317.9561938983024</v>
      </c>
      <c r="Q2612">
        <f>'MCMC raw'!H2612</f>
        <v>57614.0549383213</v>
      </c>
      <c r="R2612" s="10">
        <f t="shared" si="727"/>
        <v>35.465936562897696</v>
      </c>
      <c r="S2612" s="10">
        <f t="shared" si="728"/>
        <v>1353.4221304612001</v>
      </c>
      <c r="T2612">
        <f>'MCMC raw'!F2612</f>
        <v>64119.795985078701</v>
      </c>
      <c r="U2612">
        <f t="shared" si="729"/>
        <v>7859.163177218601</v>
      </c>
      <c r="V2612">
        <f>'MCMC raw'!B2612</f>
        <v>65718.803833446596</v>
      </c>
      <c r="W2612" s="10">
        <f t="shared" si="730"/>
        <v>245.58571790669521</v>
      </c>
      <c r="X2612" s="10">
        <f t="shared" si="731"/>
        <v>9458.1710255864964</v>
      </c>
      <c r="Y2612" s="10">
        <f t="shared" si="732"/>
        <v>7638.1961665534036</v>
      </c>
      <c r="Z2612" s="12">
        <f t="shared" si="733"/>
        <v>7.9164311063898971E-2</v>
      </c>
      <c r="AA2612" s="12">
        <f t="shared" si="734"/>
        <v>0.45969784626712229</v>
      </c>
      <c r="AB2612" s="12">
        <f t="shared" si="735"/>
        <v>1.4364789615632723E-2</v>
      </c>
      <c r="AC2612" s="12">
        <f t="shared" si="736"/>
        <v>0.55322694694665397</v>
      </c>
      <c r="AD2612" s="12">
        <f t="shared" si="737"/>
        <v>0.44677305305334603</v>
      </c>
      <c r="AE2612" s="12">
        <f>('Estimates from MCMC'!$B$2-'MCMC runs'!V2612)/'Estimates from MCMC'!$B$2</f>
        <v>0.10412361692208519</v>
      </c>
    </row>
    <row r="2613" spans="1:31" x14ac:dyDescent="0.3">
      <c r="A2613">
        <v>2612</v>
      </c>
      <c r="B2613">
        <f>'MCMC raw'!C2613</f>
        <v>56950.761853440403</v>
      </c>
      <c r="C2613">
        <f>'MCMC raw'!E2613</f>
        <v>55808.7668381392</v>
      </c>
      <c r="D2613">
        <f t="shared" si="720"/>
        <v>1141.9950153012032</v>
      </c>
      <c r="E2613">
        <f>'MCMC raw'!K2613</f>
        <v>56876.549762704599</v>
      </c>
      <c r="F2613">
        <f t="shared" si="721"/>
        <v>74.21209073580394</v>
      </c>
      <c r="G2613">
        <f>'MCMC raw'!D2613</f>
        <v>56854.096644030396</v>
      </c>
      <c r="H2613">
        <f t="shared" si="722"/>
        <v>96.665209410006355</v>
      </c>
      <c r="I2613">
        <f>'MCMC raw'!J2613</f>
        <v>55638.680337745798</v>
      </c>
      <c r="J2613">
        <f t="shared" si="723"/>
        <v>1312.0815156946046</v>
      </c>
      <c r="K2613">
        <f>'MCMC raw'!I2613</f>
        <v>55007.487117995202</v>
      </c>
      <c r="L2613">
        <f t="shared" si="724"/>
        <v>1943.2747354452003</v>
      </c>
      <c r="M2613">
        <f t="shared" si="725"/>
        <v>631.19321975059574</v>
      </c>
      <c r="N2613">
        <f>'Estimates from MCMC'!$B$2-K2613</f>
        <v>18349.512882004798</v>
      </c>
      <c r="O2613">
        <f>'MCMC raw'!G2613</f>
        <v>56312.395196749698</v>
      </c>
      <c r="P2613" s="10">
        <f t="shared" si="726"/>
        <v>1304.9080787544954</v>
      </c>
      <c r="Q2613">
        <f>'MCMC raw'!H2613</f>
        <v>56346.920374902402</v>
      </c>
      <c r="R2613" s="10">
        <f t="shared" si="727"/>
        <v>34.525178152704029</v>
      </c>
      <c r="S2613" s="10">
        <f t="shared" si="728"/>
        <v>1339.4332569071994</v>
      </c>
      <c r="T2613">
        <f>'MCMC raw'!F2613</f>
        <v>62676.781529172302</v>
      </c>
      <c r="U2613">
        <f t="shared" si="729"/>
        <v>7669.2944111770994</v>
      </c>
      <c r="V2613">
        <f>'MCMC raw'!B2613</f>
        <v>64259.779799264303</v>
      </c>
      <c r="W2613" s="10">
        <f t="shared" si="730"/>
        <v>243.5650131848015</v>
      </c>
      <c r="X2613" s="10">
        <f t="shared" si="731"/>
        <v>9252.2926812691003</v>
      </c>
      <c r="Y2613" s="10">
        <f t="shared" si="732"/>
        <v>9097.2202007356973</v>
      </c>
      <c r="Z2613" s="12">
        <f t="shared" si="733"/>
        <v>7.2995575714752056E-2</v>
      </c>
      <c r="AA2613" s="12">
        <f t="shared" si="734"/>
        <v>0.41795629456181954</v>
      </c>
      <c r="AB2613" s="12">
        <f t="shared" si="735"/>
        <v>1.327365008275852E-2</v>
      </c>
      <c r="AC2613" s="12">
        <f t="shared" si="736"/>
        <v>0.5042255203593301</v>
      </c>
      <c r="AD2613" s="12">
        <f t="shared" si="737"/>
        <v>0.4957744796406699</v>
      </c>
      <c r="AE2613" s="12">
        <f>('Estimates from MCMC'!$B$2-'MCMC runs'!V2613)/'Estimates from MCMC'!$B$2</f>
        <v>0.12401298036636854</v>
      </c>
    </row>
    <row r="2614" spans="1:31" x14ac:dyDescent="0.3">
      <c r="A2614">
        <v>2613</v>
      </c>
      <c r="B2614">
        <f>'MCMC raw'!C2614</f>
        <v>58300.033148230803</v>
      </c>
      <c r="C2614">
        <f>'MCMC raw'!E2614</f>
        <v>57168.782785333999</v>
      </c>
      <c r="D2614">
        <f t="shared" si="720"/>
        <v>1131.2503628968043</v>
      </c>
      <c r="E2614">
        <f>'MCMC raw'!K2614</f>
        <v>58235.738957772097</v>
      </c>
      <c r="F2614">
        <f t="shared" si="721"/>
        <v>64.294190458705998</v>
      </c>
      <c r="G2614">
        <f>'MCMC raw'!D2614</f>
        <v>58202.048329930898</v>
      </c>
      <c r="H2614">
        <f t="shared" si="722"/>
        <v>97.984818299904873</v>
      </c>
      <c r="I2614">
        <f>'MCMC raw'!J2614</f>
        <v>57006.995089992102</v>
      </c>
      <c r="J2614">
        <f t="shared" si="723"/>
        <v>1293.0380582387006</v>
      </c>
      <c r="K2614">
        <f>'MCMC raw'!I2614</f>
        <v>56366.6446275505</v>
      </c>
      <c r="L2614">
        <f t="shared" si="724"/>
        <v>1933.3885206803025</v>
      </c>
      <c r="M2614">
        <f t="shared" si="725"/>
        <v>640.35046244160185</v>
      </c>
      <c r="N2614">
        <f>'Estimates from MCMC'!$B$2-K2614</f>
        <v>16990.3553724495</v>
      </c>
      <c r="O2614">
        <f>'MCMC raw'!G2614</f>
        <v>57687.529034159103</v>
      </c>
      <c r="P2614" s="10">
        <f t="shared" si="726"/>
        <v>1320.8844066086021</v>
      </c>
      <c r="Q2614">
        <f>'MCMC raw'!H2614</f>
        <v>57722.691640005098</v>
      </c>
      <c r="R2614" s="10">
        <f t="shared" si="727"/>
        <v>35.162605845995131</v>
      </c>
      <c r="S2614" s="10">
        <f t="shared" si="728"/>
        <v>1356.0470124545973</v>
      </c>
      <c r="T2614">
        <f>'MCMC raw'!F2614</f>
        <v>64317.0142530019</v>
      </c>
      <c r="U2614">
        <f t="shared" si="729"/>
        <v>7950.3696254513998</v>
      </c>
      <c r="V2614">
        <f>'MCMC raw'!B2614</f>
        <v>65923.330303022303</v>
      </c>
      <c r="W2614" s="10">
        <f t="shared" si="730"/>
        <v>250.26903756580577</v>
      </c>
      <c r="X2614" s="10">
        <f t="shared" si="731"/>
        <v>9556.6856754718028</v>
      </c>
      <c r="Y2614" s="10">
        <f t="shared" si="732"/>
        <v>7433.6696969776967</v>
      </c>
      <c r="Z2614" s="12">
        <f t="shared" si="733"/>
        <v>7.9812751571605056E-2</v>
      </c>
      <c r="AA2614" s="12">
        <f t="shared" si="734"/>
        <v>0.46793427513253921</v>
      </c>
      <c r="AB2614" s="12">
        <f t="shared" si="735"/>
        <v>1.4730064915041531E-2</v>
      </c>
      <c r="AC2614" s="12">
        <f t="shared" si="736"/>
        <v>0.5624770916191858</v>
      </c>
      <c r="AD2614" s="12">
        <f t="shared" si="737"/>
        <v>0.4375229083808142</v>
      </c>
      <c r="AE2614" s="12">
        <f>('Estimates from MCMC'!$B$2-'MCMC runs'!V2614)/'Estimates from MCMC'!$B$2</f>
        <v>0.10133551940479704</v>
      </c>
    </row>
    <row r="2615" spans="1:31" x14ac:dyDescent="0.3">
      <c r="A2615">
        <v>2614</v>
      </c>
      <c r="B2615">
        <f>'MCMC raw'!C2615</f>
        <v>58195.593047243201</v>
      </c>
      <c r="C2615">
        <f>'MCMC raw'!E2615</f>
        <v>57105.088946786003</v>
      </c>
      <c r="D2615">
        <f t="shared" si="720"/>
        <v>1090.5041004571976</v>
      </c>
      <c r="E2615">
        <f>'MCMC raw'!K2615</f>
        <v>58128.902804557103</v>
      </c>
      <c r="F2615">
        <f t="shared" si="721"/>
        <v>66.690242686097918</v>
      </c>
      <c r="G2615">
        <f>'MCMC raw'!D2615</f>
        <v>58099.967786329202</v>
      </c>
      <c r="H2615">
        <f t="shared" si="722"/>
        <v>95.625260913999227</v>
      </c>
      <c r="I2615">
        <f>'MCMC raw'!J2615</f>
        <v>56943.208699932198</v>
      </c>
      <c r="J2615">
        <f t="shared" si="723"/>
        <v>1252.3843473110028</v>
      </c>
      <c r="K2615">
        <f>'MCMC raw'!I2615</f>
        <v>56317.685457924999</v>
      </c>
      <c r="L2615">
        <f t="shared" si="724"/>
        <v>1877.9075893182016</v>
      </c>
      <c r="M2615">
        <f t="shared" si="725"/>
        <v>625.52324200719886</v>
      </c>
      <c r="N2615">
        <f>'Estimates from MCMC'!$B$2-K2615</f>
        <v>17039.314542075001</v>
      </c>
      <c r="O2615">
        <f>'MCMC raw'!G2615</f>
        <v>57605.8394529543</v>
      </c>
      <c r="P2615" s="10">
        <f t="shared" si="726"/>
        <v>1288.1539950293009</v>
      </c>
      <c r="Q2615">
        <f>'MCMC raw'!H2615</f>
        <v>57640.246827727999</v>
      </c>
      <c r="R2615" s="10">
        <f t="shared" si="727"/>
        <v>34.407374773698393</v>
      </c>
      <c r="S2615" s="10">
        <f t="shared" si="728"/>
        <v>1322.5613698029993</v>
      </c>
      <c r="T2615">
        <f>'MCMC raw'!F2615</f>
        <v>64181.6341977497</v>
      </c>
      <c r="U2615">
        <f t="shared" si="729"/>
        <v>7863.9487398247002</v>
      </c>
      <c r="V2615">
        <f>'MCMC raw'!B2615</f>
        <v>65747.0884702107</v>
      </c>
      <c r="W2615" s="10">
        <f t="shared" si="730"/>
        <v>242.89290265800082</v>
      </c>
      <c r="X2615" s="10">
        <f t="shared" si="731"/>
        <v>9429.4030122857002</v>
      </c>
      <c r="Y2615" s="10">
        <f t="shared" si="732"/>
        <v>7609.9115297893004</v>
      </c>
      <c r="Z2615" s="12">
        <f t="shared" si="733"/>
        <v>7.7618226163805606E-2</v>
      </c>
      <c r="AA2615" s="12">
        <f t="shared" si="734"/>
        <v>0.46151790439728863</v>
      </c>
      <c r="AB2615" s="12">
        <f t="shared" si="735"/>
        <v>1.4254851746426062E-2</v>
      </c>
      <c r="AC2615" s="12">
        <f t="shared" si="736"/>
        <v>0.55339098230752026</v>
      </c>
      <c r="AD2615" s="12">
        <f t="shared" si="737"/>
        <v>0.44660901769247968</v>
      </c>
      <c r="AE2615" s="12">
        <f>('Estimates from MCMC'!$B$2-'MCMC runs'!V2615)/'Estimates from MCMC'!$B$2</f>
        <v>0.10373804176546615</v>
      </c>
    </row>
    <row r="2616" spans="1:31" x14ac:dyDescent="0.3">
      <c r="A2616">
        <v>2615</v>
      </c>
      <c r="B2616">
        <f>'MCMC raw'!C2616</f>
        <v>58815.356574210498</v>
      </c>
      <c r="C2616">
        <f>'MCMC raw'!E2616</f>
        <v>57635.695443571902</v>
      </c>
      <c r="D2616">
        <f t="shared" si="720"/>
        <v>1179.6611306385967</v>
      </c>
      <c r="E2616">
        <f>'MCMC raw'!K2616</f>
        <v>58748.994989823899</v>
      </c>
      <c r="F2616">
        <f t="shared" si="721"/>
        <v>66.361584386599134</v>
      </c>
      <c r="G2616">
        <f>'MCMC raw'!D2616</f>
        <v>58717.911962999402</v>
      </c>
      <c r="H2616">
        <f t="shared" si="722"/>
        <v>97.444611211096344</v>
      </c>
      <c r="I2616">
        <f>'MCMC raw'!J2616</f>
        <v>57472.525181837402</v>
      </c>
      <c r="J2616">
        <f t="shared" si="723"/>
        <v>1342.8313923730966</v>
      </c>
      <c r="K2616">
        <f>'MCMC raw'!I2616</f>
        <v>56836.3082245037</v>
      </c>
      <c r="L2616">
        <f t="shared" si="724"/>
        <v>1979.048349706798</v>
      </c>
      <c r="M2616">
        <f t="shared" si="725"/>
        <v>636.21695733370143</v>
      </c>
      <c r="N2616">
        <f>'Estimates from MCMC'!$B$2-K2616</f>
        <v>16520.6917754963</v>
      </c>
      <c r="O2616">
        <f>'MCMC raw'!G2616</f>
        <v>58154.522517596299</v>
      </c>
      <c r="P2616" s="10">
        <f t="shared" si="726"/>
        <v>1318.2142930925984</v>
      </c>
      <c r="Q2616">
        <f>'MCMC raw'!H2616</f>
        <v>58189.259712888299</v>
      </c>
      <c r="R2616" s="10">
        <f t="shared" si="727"/>
        <v>34.737195292000251</v>
      </c>
      <c r="S2616" s="10">
        <f t="shared" si="728"/>
        <v>1352.9514883845986</v>
      </c>
      <c r="T2616">
        <f>'MCMC raw'!F2616</f>
        <v>64688.811075116399</v>
      </c>
      <c r="U2616">
        <f t="shared" si="729"/>
        <v>7852.5028506126982</v>
      </c>
      <c r="V2616">
        <f>'MCMC raw'!B2616</f>
        <v>66287.635748452696</v>
      </c>
      <c r="W2616" s="10">
        <f t="shared" si="730"/>
        <v>245.87318495169893</v>
      </c>
      <c r="X2616" s="10">
        <f t="shared" si="731"/>
        <v>9451.3275239489958</v>
      </c>
      <c r="Y2616" s="10">
        <f t="shared" si="732"/>
        <v>7069.3642515473039</v>
      </c>
      <c r="Z2616" s="12">
        <f t="shared" si="733"/>
        <v>8.1894360524981974E-2</v>
      </c>
      <c r="AA2616" s="12">
        <f t="shared" si="734"/>
        <v>0.4753131985828602</v>
      </c>
      <c r="AB2616" s="12">
        <f t="shared" si="735"/>
        <v>1.4882741491272247E-2</v>
      </c>
      <c r="AC2616" s="12">
        <f t="shared" si="736"/>
        <v>0.57209030059911448</v>
      </c>
      <c r="AD2616" s="12">
        <f t="shared" si="737"/>
        <v>0.42790969940088558</v>
      </c>
      <c r="AE2616" s="12">
        <f>('Estimates from MCMC'!$B$2-'MCMC runs'!V2616)/'Estimates from MCMC'!$B$2</f>
        <v>9.6369320603995584E-2</v>
      </c>
    </row>
    <row r="2617" spans="1:31" x14ac:dyDescent="0.3">
      <c r="A2617">
        <v>2616</v>
      </c>
      <c r="B2617">
        <f>'MCMC raw'!C2617</f>
        <v>57316.363794087199</v>
      </c>
      <c r="C2617">
        <f>'MCMC raw'!E2617</f>
        <v>56192.1086677188</v>
      </c>
      <c r="D2617">
        <f t="shared" si="720"/>
        <v>1124.2551263683999</v>
      </c>
      <c r="E2617">
        <f>'MCMC raw'!K2617</f>
        <v>57236.071003822501</v>
      </c>
      <c r="F2617">
        <f t="shared" si="721"/>
        <v>80.292790264698851</v>
      </c>
      <c r="G2617">
        <f>'MCMC raw'!D2617</f>
        <v>57215.714914376003</v>
      </c>
      <c r="H2617">
        <f t="shared" si="722"/>
        <v>100.64887971119606</v>
      </c>
      <c r="I2617">
        <f>'MCMC raw'!J2617</f>
        <v>56012.080964388697</v>
      </c>
      <c r="J2617">
        <f t="shared" si="723"/>
        <v>1304.2828296985026</v>
      </c>
      <c r="K2617">
        <f>'MCMC raw'!I2617</f>
        <v>55354.4373420884</v>
      </c>
      <c r="L2617">
        <f t="shared" si="724"/>
        <v>1961.9264519987992</v>
      </c>
      <c r="M2617">
        <f t="shared" si="725"/>
        <v>657.64362230029656</v>
      </c>
      <c r="N2617">
        <f>'Estimates from MCMC'!$B$2-K2617</f>
        <v>18002.5626579116</v>
      </c>
      <c r="O2617">
        <f>'MCMC raw'!G2617</f>
        <v>56720.2830874715</v>
      </c>
      <c r="P2617" s="10">
        <f t="shared" si="726"/>
        <v>1365.8457453830997</v>
      </c>
      <c r="Q2617">
        <f>'MCMC raw'!H2617</f>
        <v>56756.051422728699</v>
      </c>
      <c r="R2617" s="10">
        <f t="shared" si="727"/>
        <v>35.768335257198487</v>
      </c>
      <c r="S2617" s="10">
        <f t="shared" si="728"/>
        <v>1401.6140806402982</v>
      </c>
      <c r="T2617">
        <f>'MCMC raw'!F2617</f>
        <v>63064.505594898801</v>
      </c>
      <c r="U2617">
        <f t="shared" si="729"/>
        <v>7710.0682528104007</v>
      </c>
      <c r="V2617">
        <f>'MCMC raw'!B2617</f>
        <v>64723.531333993102</v>
      </c>
      <c r="W2617" s="10">
        <f t="shared" si="730"/>
        <v>257.41165845400246</v>
      </c>
      <c r="X2617" s="10">
        <f t="shared" si="731"/>
        <v>9369.0939919047014</v>
      </c>
      <c r="Y2617" s="10">
        <f t="shared" si="732"/>
        <v>8633.4686660068983</v>
      </c>
      <c r="Z2617" s="12">
        <f t="shared" si="733"/>
        <v>7.7856364522876961E-2</v>
      </c>
      <c r="AA2617" s="12">
        <f t="shared" si="734"/>
        <v>0.4282761515301296</v>
      </c>
      <c r="AB2617" s="12">
        <f t="shared" si="735"/>
        <v>1.429861200015752E-2</v>
      </c>
      <c r="AC2617" s="12">
        <f t="shared" si="736"/>
        <v>0.52043112805316405</v>
      </c>
      <c r="AD2617" s="12">
        <f t="shared" si="737"/>
        <v>0.47956887194683595</v>
      </c>
      <c r="AE2617" s="12">
        <f>('Estimates from MCMC'!$B$2-'MCMC runs'!V2617)/'Estimates from MCMC'!$B$2</f>
        <v>0.11769113603346508</v>
      </c>
    </row>
    <row r="2618" spans="1:31" x14ac:dyDescent="0.3">
      <c r="A2618">
        <v>2617</v>
      </c>
      <c r="B2618">
        <f>'MCMC raw'!C2618</f>
        <v>57340.253080692302</v>
      </c>
      <c r="C2618">
        <f>'MCMC raw'!E2618</f>
        <v>56207.195798918903</v>
      </c>
      <c r="D2618">
        <f t="shared" si="720"/>
        <v>1133.0572817733992</v>
      </c>
      <c r="E2618">
        <f>'MCMC raw'!K2618</f>
        <v>57270.586085244497</v>
      </c>
      <c r="F2618">
        <f t="shared" si="721"/>
        <v>69.666995447805675</v>
      </c>
      <c r="G2618">
        <f>'MCMC raw'!D2618</f>
        <v>57244.961198398698</v>
      </c>
      <c r="H2618">
        <f t="shared" si="722"/>
        <v>95.291882293604431</v>
      </c>
      <c r="I2618">
        <f>'MCMC raw'!J2618</f>
        <v>56042.912887709499</v>
      </c>
      <c r="J2618">
        <f t="shared" si="723"/>
        <v>1297.3401929828033</v>
      </c>
      <c r="K2618">
        <f>'MCMC raw'!I2618</f>
        <v>55420.543211425698</v>
      </c>
      <c r="L2618">
        <f t="shared" si="724"/>
        <v>1919.7098692666041</v>
      </c>
      <c r="M2618">
        <f t="shared" si="725"/>
        <v>622.3696762838008</v>
      </c>
      <c r="N2618">
        <f>'Estimates from MCMC'!$B$2-K2618</f>
        <v>17936.456788574302</v>
      </c>
      <c r="O2618">
        <f>'MCMC raw'!G2618</f>
        <v>56713.387721443898</v>
      </c>
      <c r="P2618" s="10">
        <f t="shared" si="726"/>
        <v>1292.8445100181998</v>
      </c>
      <c r="Q2618">
        <f>'MCMC raw'!H2618</f>
        <v>56747.254368680296</v>
      </c>
      <c r="R2618" s="10">
        <f t="shared" si="727"/>
        <v>33.866647236398421</v>
      </c>
      <c r="S2618" s="10">
        <f t="shared" si="728"/>
        <v>1326.7111572545982</v>
      </c>
      <c r="T2618">
        <f>'MCMC raw'!F2618</f>
        <v>63077.047567378599</v>
      </c>
      <c r="U2618">
        <f t="shared" si="729"/>
        <v>7656.5043559529004</v>
      </c>
      <c r="V2618">
        <f>'MCMC raw'!B2618</f>
        <v>64645.0823000089</v>
      </c>
      <c r="W2618" s="10">
        <f t="shared" si="730"/>
        <v>241.32357537570351</v>
      </c>
      <c r="X2618" s="10">
        <f t="shared" si="731"/>
        <v>9224.5390885832021</v>
      </c>
      <c r="Y2618" s="10">
        <f t="shared" si="732"/>
        <v>8711.9176999910997</v>
      </c>
      <c r="Z2618" s="12">
        <f t="shared" si="733"/>
        <v>7.3967293144525964E-2</v>
      </c>
      <c r="AA2618" s="12">
        <f t="shared" si="734"/>
        <v>0.42686827427533897</v>
      </c>
      <c r="AB2618" s="12">
        <f t="shared" si="735"/>
        <v>1.3454361595509152E-2</v>
      </c>
      <c r="AC2618" s="12">
        <f t="shared" si="736"/>
        <v>0.51428992901537407</v>
      </c>
      <c r="AD2618" s="12">
        <f t="shared" si="737"/>
        <v>0.48571007098462593</v>
      </c>
      <c r="AE2618" s="12">
        <f>('Estimates from MCMC'!$B$2-'MCMC runs'!V2618)/'Estimates from MCMC'!$B$2</f>
        <v>0.11876055045859427</v>
      </c>
    </row>
    <row r="2619" spans="1:31" x14ac:dyDescent="0.3">
      <c r="A2619">
        <v>2618</v>
      </c>
      <c r="B2619">
        <f>'MCMC raw'!C2619</f>
        <v>58230.174990528198</v>
      </c>
      <c r="C2619">
        <f>'MCMC raw'!E2619</f>
        <v>57109.535728428498</v>
      </c>
      <c r="D2619">
        <f t="shared" si="720"/>
        <v>1120.6392620996994</v>
      </c>
      <c r="E2619">
        <f>'MCMC raw'!K2619</f>
        <v>58158.256945665402</v>
      </c>
      <c r="F2619">
        <f t="shared" si="721"/>
        <v>71.918044862795796</v>
      </c>
      <c r="G2619">
        <f>'MCMC raw'!D2619</f>
        <v>58132.040958951802</v>
      </c>
      <c r="H2619">
        <f t="shared" si="722"/>
        <v>98.1340315763955</v>
      </c>
      <c r="I2619">
        <f>'MCMC raw'!J2619</f>
        <v>56940.059763657402</v>
      </c>
      <c r="J2619">
        <f t="shared" si="723"/>
        <v>1290.1152268707956</v>
      </c>
      <c r="K2619">
        <f>'MCMC raw'!I2619</f>
        <v>56298.474877429398</v>
      </c>
      <c r="L2619">
        <f t="shared" si="724"/>
        <v>1931.7001130987992</v>
      </c>
      <c r="M2619">
        <f t="shared" si="725"/>
        <v>641.5848862280036</v>
      </c>
      <c r="N2619">
        <f>'Estimates from MCMC'!$B$2-K2619</f>
        <v>17058.525122570602</v>
      </c>
      <c r="O2619">
        <f>'MCMC raw'!G2619</f>
        <v>57625.072612889897</v>
      </c>
      <c r="P2619" s="10">
        <f t="shared" si="726"/>
        <v>1326.5977354604984</v>
      </c>
      <c r="Q2619">
        <f>'MCMC raw'!H2619</f>
        <v>57660.133589036297</v>
      </c>
      <c r="R2619" s="10">
        <f t="shared" si="727"/>
        <v>35.060976146400208</v>
      </c>
      <c r="S2619" s="10">
        <f t="shared" si="728"/>
        <v>1361.6587116068986</v>
      </c>
      <c r="T2619">
        <f>'MCMC raw'!F2619</f>
        <v>64119.131218860399</v>
      </c>
      <c r="U2619">
        <f t="shared" si="729"/>
        <v>7820.6563414310003</v>
      </c>
      <c r="V2619">
        <f>'MCMC raw'!B2619</f>
        <v>65727.859658523405</v>
      </c>
      <c r="W2619" s="10">
        <f t="shared" si="730"/>
        <v>247.06972805610712</v>
      </c>
      <c r="X2619" s="10">
        <f t="shared" si="731"/>
        <v>9429.384781094006</v>
      </c>
      <c r="Y2619" s="10">
        <f t="shared" si="732"/>
        <v>7629.1403414765955</v>
      </c>
      <c r="Z2619" s="12">
        <f t="shared" si="733"/>
        <v>7.9822769074288299E-2</v>
      </c>
      <c r="AA2619" s="12">
        <f t="shared" si="734"/>
        <v>0.45846028805170713</v>
      </c>
      <c r="AB2619" s="12">
        <f t="shared" si="735"/>
        <v>1.4483651211393557E-2</v>
      </c>
      <c r="AC2619" s="12">
        <f t="shared" si="736"/>
        <v>0.55276670833738895</v>
      </c>
      <c r="AD2619" s="12">
        <f t="shared" si="737"/>
        <v>0.44723329166261105</v>
      </c>
      <c r="AE2619" s="12">
        <f>('Estimates from MCMC'!$B$2-'MCMC runs'!V2619)/'Estimates from MCMC'!$B$2</f>
        <v>0.10400016823856749</v>
      </c>
    </row>
    <row r="2620" spans="1:31" x14ac:dyDescent="0.3">
      <c r="A2620">
        <v>2619</v>
      </c>
      <c r="B2620">
        <f>'MCMC raw'!C2620</f>
        <v>57650.419018832901</v>
      </c>
      <c r="C2620">
        <f>'MCMC raw'!E2620</f>
        <v>56519.7169063607</v>
      </c>
      <c r="D2620">
        <f t="shared" si="720"/>
        <v>1130.7021124722014</v>
      </c>
      <c r="E2620">
        <f>'MCMC raw'!K2620</f>
        <v>57573.796756884898</v>
      </c>
      <c r="F2620">
        <f t="shared" si="721"/>
        <v>76.622261948003143</v>
      </c>
      <c r="G2620">
        <f>'MCMC raw'!D2620</f>
        <v>57551.187974129898</v>
      </c>
      <c r="H2620">
        <f t="shared" si="722"/>
        <v>99.231044703003136</v>
      </c>
      <c r="I2620">
        <f>'MCMC raw'!J2620</f>
        <v>56344.670511450597</v>
      </c>
      <c r="J2620">
        <f t="shared" si="723"/>
        <v>1305.7485073823045</v>
      </c>
      <c r="K2620">
        <f>'MCMC raw'!I2620</f>
        <v>55696.226605947602</v>
      </c>
      <c r="L2620">
        <f t="shared" si="724"/>
        <v>1954.1924128852988</v>
      </c>
      <c r="M2620">
        <f t="shared" si="725"/>
        <v>648.44390550299431</v>
      </c>
      <c r="N2620">
        <f>'Estimates from MCMC'!$B$2-K2620</f>
        <v>17660.773394052398</v>
      </c>
      <c r="O2620">
        <f>'MCMC raw'!G2620</f>
        <v>57026.989712562703</v>
      </c>
      <c r="P2620" s="10">
        <f t="shared" si="726"/>
        <v>1330.7631066151007</v>
      </c>
      <c r="Q2620">
        <f>'MCMC raw'!H2620</f>
        <v>57062.767814626401</v>
      </c>
      <c r="R2620" s="10">
        <f t="shared" si="727"/>
        <v>35.778102063697588</v>
      </c>
      <c r="S2620" s="10">
        <f t="shared" si="728"/>
        <v>1366.5412086787983</v>
      </c>
      <c r="T2620">
        <f>'MCMC raw'!F2620</f>
        <v>63403.509019617901</v>
      </c>
      <c r="U2620">
        <f t="shared" si="729"/>
        <v>7707.2824136702984</v>
      </c>
      <c r="V2620">
        <f>'MCMC raw'!B2620</f>
        <v>65015.827726486503</v>
      </c>
      <c r="W2620" s="10">
        <f t="shared" si="730"/>
        <v>245.77749818980374</v>
      </c>
      <c r="X2620" s="10">
        <f t="shared" si="731"/>
        <v>9319.6011205389004</v>
      </c>
      <c r="Y2620" s="10">
        <f t="shared" si="732"/>
        <v>8341.1722735134972</v>
      </c>
      <c r="Z2620" s="12">
        <f t="shared" si="733"/>
        <v>7.7377200770777518E-2</v>
      </c>
      <c r="AA2620" s="12">
        <f t="shared" si="734"/>
        <v>0.43640684593495055</v>
      </c>
      <c r="AB2620" s="12">
        <f t="shared" si="735"/>
        <v>1.3916576171719297E-2</v>
      </c>
      <c r="AC2620" s="12">
        <f t="shared" si="736"/>
        <v>0.52770062287744735</v>
      </c>
      <c r="AD2620" s="12">
        <f t="shared" si="737"/>
        <v>0.47229937712255265</v>
      </c>
      <c r="AE2620" s="12">
        <f>('Estimates from MCMC'!$B$2-'MCMC runs'!V2620)/'Estimates from MCMC'!$B$2</f>
        <v>0.11370656206651714</v>
      </c>
    </row>
    <row r="2621" spans="1:31" x14ac:dyDescent="0.3">
      <c r="A2621">
        <v>2620</v>
      </c>
      <c r="B2621">
        <f>'MCMC raw'!C2621</f>
        <v>58215.199865099297</v>
      </c>
      <c r="C2621">
        <f>'MCMC raw'!E2621</f>
        <v>57062.136966836901</v>
      </c>
      <c r="D2621">
        <f t="shared" si="720"/>
        <v>1153.0628982623966</v>
      </c>
      <c r="E2621">
        <f>'MCMC raw'!K2621</f>
        <v>58135.955285082899</v>
      </c>
      <c r="F2621">
        <f t="shared" si="721"/>
        <v>79.244580016398686</v>
      </c>
      <c r="G2621">
        <f>'MCMC raw'!D2621</f>
        <v>58115.534527924101</v>
      </c>
      <c r="H2621">
        <f t="shared" si="722"/>
        <v>99.665337175196328</v>
      </c>
      <c r="I2621">
        <f>'MCMC raw'!J2621</f>
        <v>56884.3161459318</v>
      </c>
      <c r="J2621">
        <f t="shared" si="723"/>
        <v>1330.8837191674975</v>
      </c>
      <c r="K2621">
        <f>'MCMC raw'!I2621</f>
        <v>56233.315026440803</v>
      </c>
      <c r="L2621">
        <f t="shared" si="724"/>
        <v>1981.8848386584941</v>
      </c>
      <c r="M2621">
        <f t="shared" si="725"/>
        <v>651.00111949099664</v>
      </c>
      <c r="N2621">
        <f>'Estimates from MCMC'!$B$2-K2621</f>
        <v>17123.684973559197</v>
      </c>
      <c r="O2621">
        <f>'MCMC raw'!G2621</f>
        <v>57583.102340081903</v>
      </c>
      <c r="P2621" s="10">
        <f t="shared" si="726"/>
        <v>1349.7873136410999</v>
      </c>
      <c r="Q2621">
        <f>'MCMC raw'!H2621</f>
        <v>57618.568908950801</v>
      </c>
      <c r="R2621" s="10">
        <f t="shared" si="727"/>
        <v>35.466568868898321</v>
      </c>
      <c r="S2621" s="10">
        <f t="shared" si="728"/>
        <v>1385.2538825099982</v>
      </c>
      <c r="T2621">
        <f>'MCMC raw'!F2621</f>
        <v>64038.868692449498</v>
      </c>
      <c r="U2621">
        <f t="shared" si="729"/>
        <v>7805.5536660086946</v>
      </c>
      <c r="V2621">
        <f>'MCMC raw'!B2621</f>
        <v>65676.777446957902</v>
      </c>
      <c r="W2621" s="10">
        <f t="shared" si="730"/>
        <v>252.65487199840572</v>
      </c>
      <c r="X2621" s="10">
        <f t="shared" si="731"/>
        <v>9443.4624205170985</v>
      </c>
      <c r="Y2621" s="10">
        <f t="shared" si="732"/>
        <v>7680.2225530420983</v>
      </c>
      <c r="Z2621" s="12">
        <f t="shared" si="733"/>
        <v>8.0896949730678791E-2</v>
      </c>
      <c r="AA2621" s="12">
        <f t="shared" si="734"/>
        <v>0.45583375763226813</v>
      </c>
      <c r="AB2621" s="12">
        <f t="shared" si="735"/>
        <v>1.4754702179380892E-2</v>
      </c>
      <c r="AC2621" s="12">
        <f t="shared" si="736"/>
        <v>0.55148540954232783</v>
      </c>
      <c r="AD2621" s="12">
        <f t="shared" si="737"/>
        <v>0.44851459045767217</v>
      </c>
      <c r="AE2621" s="12">
        <f>('Estimates from MCMC'!$B$2-'MCMC runs'!V2621)/'Estimates from MCMC'!$B$2</f>
        <v>0.10469651911940371</v>
      </c>
    </row>
    <row r="2622" spans="1:31" x14ac:dyDescent="0.3">
      <c r="A2622">
        <v>2621</v>
      </c>
      <c r="B2622">
        <f>'MCMC raw'!C2622</f>
        <v>57852.005911427601</v>
      </c>
      <c r="C2622">
        <f>'MCMC raw'!E2622</f>
        <v>56674.884938815703</v>
      </c>
      <c r="D2622">
        <f t="shared" si="720"/>
        <v>1177.1209726118977</v>
      </c>
      <c r="E2622">
        <f>'MCMC raw'!K2622</f>
        <v>57772.159274023499</v>
      </c>
      <c r="F2622">
        <f t="shared" si="721"/>
        <v>79.846637404101784</v>
      </c>
      <c r="G2622">
        <f>'MCMC raw'!D2622</f>
        <v>57755.6556639923</v>
      </c>
      <c r="H2622">
        <f t="shared" si="722"/>
        <v>96.350247435300844</v>
      </c>
      <c r="I2622">
        <f>'MCMC raw'!J2622</f>
        <v>56499.602249172203</v>
      </c>
      <c r="J2622">
        <f t="shared" si="723"/>
        <v>1352.4036622553976</v>
      </c>
      <c r="K2622">
        <f>'MCMC raw'!I2622</f>
        <v>55870.618686944901</v>
      </c>
      <c r="L2622">
        <f t="shared" si="724"/>
        <v>1981.3872244826998</v>
      </c>
      <c r="M2622">
        <f t="shared" si="725"/>
        <v>628.98356222730217</v>
      </c>
      <c r="N2622">
        <f>'Estimates from MCMC'!$B$2-K2622</f>
        <v>17486.381313055099</v>
      </c>
      <c r="O2622">
        <f>'MCMC raw'!G2622</f>
        <v>57165.409532561403</v>
      </c>
      <c r="P2622" s="10">
        <f t="shared" si="726"/>
        <v>1294.7908456165023</v>
      </c>
      <c r="Q2622">
        <f>'MCMC raw'!H2622</f>
        <v>57199.960011891897</v>
      </c>
      <c r="R2622" s="10">
        <f t="shared" si="727"/>
        <v>34.550479330493545</v>
      </c>
      <c r="S2622" s="10">
        <f t="shared" si="728"/>
        <v>1329.3413249469959</v>
      </c>
      <c r="T2622">
        <f>'MCMC raw'!F2622</f>
        <v>63768.122698595202</v>
      </c>
      <c r="U2622">
        <f t="shared" si="729"/>
        <v>7897.5040116503005</v>
      </c>
      <c r="V2622">
        <f>'MCMC raw'!B2622</f>
        <v>65344.474124145701</v>
      </c>
      <c r="W2622" s="10">
        <f t="shared" si="730"/>
        <v>247.01010060350382</v>
      </c>
      <c r="X2622" s="10">
        <f t="shared" si="731"/>
        <v>9473.8554372008002</v>
      </c>
      <c r="Y2622" s="10">
        <f t="shared" si="732"/>
        <v>8012.5258758542986</v>
      </c>
      <c r="Z2622" s="12">
        <f t="shared" si="733"/>
        <v>7.6021522186212845E-2</v>
      </c>
      <c r="AA2622" s="12">
        <f t="shared" si="734"/>
        <v>0.45163741258199197</v>
      </c>
      <c r="AB2622" s="12">
        <f t="shared" si="735"/>
        <v>1.4125855783499893E-2</v>
      </c>
      <c r="AC2622" s="12">
        <f t="shared" si="736"/>
        <v>0.5417847905517047</v>
      </c>
      <c r="AD2622" s="12">
        <f t="shared" si="737"/>
        <v>0.45821520944829525</v>
      </c>
      <c r="AE2622" s="12">
        <f>('Estimates from MCMC'!$B$2-'MCMC runs'!V2622)/'Estimates from MCMC'!$B$2</f>
        <v>0.10922646612939868</v>
      </c>
    </row>
    <row r="2623" spans="1:31" x14ac:dyDescent="0.3">
      <c r="A2623">
        <v>2622</v>
      </c>
      <c r="B2623">
        <f>'MCMC raw'!C2623</f>
        <v>57496.651800562497</v>
      </c>
      <c r="C2623">
        <f>'MCMC raw'!E2623</f>
        <v>56376.509734786501</v>
      </c>
      <c r="D2623">
        <f t="shared" si="720"/>
        <v>1120.1420657759954</v>
      </c>
      <c r="E2623">
        <f>'MCMC raw'!K2623</f>
        <v>57432.509733388797</v>
      </c>
      <c r="F2623">
        <f t="shared" si="721"/>
        <v>64.142067173699616</v>
      </c>
      <c r="G2623">
        <f>'MCMC raw'!D2623</f>
        <v>57399.328289368401</v>
      </c>
      <c r="H2623">
        <f t="shared" si="722"/>
        <v>97.323511194095772</v>
      </c>
      <c r="I2623">
        <f>'MCMC raw'!J2623</f>
        <v>56215.496752935302</v>
      </c>
      <c r="J2623">
        <f t="shared" si="723"/>
        <v>1281.155047627195</v>
      </c>
      <c r="K2623">
        <f>'MCMC raw'!I2623</f>
        <v>55579.368508704101</v>
      </c>
      <c r="L2623">
        <f t="shared" si="724"/>
        <v>1917.2832918583954</v>
      </c>
      <c r="M2623">
        <f t="shared" si="725"/>
        <v>636.12824423120037</v>
      </c>
      <c r="N2623">
        <f>'Estimates from MCMC'!$B$2-K2623</f>
        <v>17777.631491295899</v>
      </c>
      <c r="O2623">
        <f>'MCMC raw'!G2623</f>
        <v>56899.001589769403</v>
      </c>
      <c r="P2623" s="10">
        <f t="shared" si="726"/>
        <v>1319.6330810653017</v>
      </c>
      <c r="Q2623">
        <f>'MCMC raw'!H2623</f>
        <v>56933.635258295799</v>
      </c>
      <c r="R2623" s="10">
        <f t="shared" si="727"/>
        <v>34.633668526395923</v>
      </c>
      <c r="S2623" s="10">
        <f t="shared" si="728"/>
        <v>1354.2667495916976</v>
      </c>
      <c r="T2623">
        <f>'MCMC raw'!F2623</f>
        <v>63165.971602202299</v>
      </c>
      <c r="U2623">
        <f t="shared" si="729"/>
        <v>7586.6030934981973</v>
      </c>
      <c r="V2623">
        <f>'MCMC raw'!B2623</f>
        <v>64761.944496948199</v>
      </c>
      <c r="W2623" s="10">
        <f t="shared" si="730"/>
        <v>241.70614515420311</v>
      </c>
      <c r="X2623" s="10">
        <f t="shared" si="731"/>
        <v>9182.575988244098</v>
      </c>
      <c r="Y2623" s="10">
        <f t="shared" si="732"/>
        <v>8595.0555030518008</v>
      </c>
      <c r="Z2623" s="12">
        <f t="shared" si="733"/>
        <v>7.6178131505018523E-2</v>
      </c>
      <c r="AA2623" s="12">
        <f t="shared" si="734"/>
        <v>0.42674993557002638</v>
      </c>
      <c r="AB2623" s="12">
        <f t="shared" si="735"/>
        <v>1.3596082541847309E-2</v>
      </c>
      <c r="AC2623" s="12">
        <f t="shared" si="736"/>
        <v>0.51652414961689219</v>
      </c>
      <c r="AD2623" s="12">
        <f t="shared" si="737"/>
        <v>0.48347585038310775</v>
      </c>
      <c r="AE2623" s="12">
        <f>('Estimates from MCMC'!$B$2-'MCMC runs'!V2623)/'Estimates from MCMC'!$B$2</f>
        <v>0.11716748917011056</v>
      </c>
    </row>
    <row r="2624" spans="1:31" x14ac:dyDescent="0.3">
      <c r="A2624">
        <v>2623</v>
      </c>
      <c r="B2624">
        <f>'MCMC raw'!C2624</f>
        <v>57979.2173853766</v>
      </c>
      <c r="C2624">
        <f>'MCMC raw'!E2624</f>
        <v>56798.7846735598</v>
      </c>
      <c r="D2624">
        <f t="shared" si="720"/>
        <v>1180.4327118168003</v>
      </c>
      <c r="E2624">
        <f>'MCMC raw'!K2624</f>
        <v>57899.830807251099</v>
      </c>
      <c r="F2624">
        <f t="shared" si="721"/>
        <v>79.386578125500819</v>
      </c>
      <c r="G2624">
        <f>'MCMC raw'!D2624</f>
        <v>57884.6565501839</v>
      </c>
      <c r="H2624">
        <f t="shared" si="722"/>
        <v>94.560835192700324</v>
      </c>
      <c r="I2624">
        <f>'MCMC raw'!J2624</f>
        <v>56625.449084617001</v>
      </c>
      <c r="J2624">
        <f t="shared" si="723"/>
        <v>1353.7683007595988</v>
      </c>
      <c r="K2624">
        <f>'MCMC raw'!I2624</f>
        <v>56007.980681005502</v>
      </c>
      <c r="L2624">
        <f t="shared" si="724"/>
        <v>1971.2367043710983</v>
      </c>
      <c r="M2624">
        <f t="shared" si="725"/>
        <v>617.46840361149953</v>
      </c>
      <c r="N2624">
        <f>'Estimates from MCMC'!$B$2-K2624</f>
        <v>17349.019318994498</v>
      </c>
      <c r="O2624">
        <f>'MCMC raw'!G2624</f>
        <v>57277.599362571797</v>
      </c>
      <c r="P2624" s="10">
        <f t="shared" si="726"/>
        <v>1269.618681566295</v>
      </c>
      <c r="Q2624">
        <f>'MCMC raw'!H2624</f>
        <v>57311.5330008647</v>
      </c>
      <c r="R2624" s="10">
        <f t="shared" si="727"/>
        <v>33.933638292903197</v>
      </c>
      <c r="S2624" s="10">
        <f t="shared" si="728"/>
        <v>1303.5523198591982</v>
      </c>
      <c r="T2624">
        <f>'MCMC raw'!F2624</f>
        <v>63843.771375104101</v>
      </c>
      <c r="U2624">
        <f t="shared" si="729"/>
        <v>7835.7906940985995</v>
      </c>
      <c r="V2624">
        <f>'MCMC raw'!B2624</f>
        <v>65384.800340151603</v>
      </c>
      <c r="W2624" s="10">
        <f t="shared" si="730"/>
        <v>237.47664518830425</v>
      </c>
      <c r="X2624" s="10">
        <f t="shared" si="731"/>
        <v>9376.8196591461019</v>
      </c>
      <c r="Y2624" s="10">
        <f t="shared" si="732"/>
        <v>7972.1996598483965</v>
      </c>
      <c r="Z2624" s="12">
        <f t="shared" si="733"/>
        <v>7.513694554665748E-2</v>
      </c>
      <c r="AA2624" s="12">
        <f t="shared" si="734"/>
        <v>0.45165611669586525</v>
      </c>
      <c r="AB2624" s="12">
        <f t="shared" si="735"/>
        <v>1.3688188411220683E-2</v>
      </c>
      <c r="AC2624" s="12">
        <f t="shared" si="736"/>
        <v>0.54048125065374342</v>
      </c>
      <c r="AD2624" s="12">
        <f t="shared" si="737"/>
        <v>0.45951874934625664</v>
      </c>
      <c r="AE2624" s="12">
        <f>('Estimates from MCMC'!$B$2-'MCMC runs'!V2624)/'Estimates from MCMC'!$B$2</f>
        <v>0.10867674059528602</v>
      </c>
    </row>
    <row r="2625" spans="1:31" x14ac:dyDescent="0.3">
      <c r="A2625">
        <v>2624</v>
      </c>
      <c r="B2625">
        <f>'MCMC raw'!C2625</f>
        <v>57423.673900000504</v>
      </c>
      <c r="C2625">
        <f>'MCMC raw'!E2625</f>
        <v>56273.224376686303</v>
      </c>
      <c r="D2625">
        <f t="shared" si="720"/>
        <v>1150.4495233142006</v>
      </c>
      <c r="E2625">
        <f>'MCMC raw'!K2625</f>
        <v>57351.129931732401</v>
      </c>
      <c r="F2625">
        <f t="shared" si="721"/>
        <v>72.543968268102617</v>
      </c>
      <c r="G2625">
        <f>'MCMC raw'!D2625</f>
        <v>57328.526429990503</v>
      </c>
      <c r="H2625">
        <f t="shared" si="722"/>
        <v>95.147470010000688</v>
      </c>
      <c r="I2625">
        <f>'MCMC raw'!J2625</f>
        <v>56106.206657144598</v>
      </c>
      <c r="J2625">
        <f t="shared" si="723"/>
        <v>1317.4672428559061</v>
      </c>
      <c r="K2625">
        <f>'MCMC raw'!I2625</f>
        <v>55484.945020273699</v>
      </c>
      <c r="L2625">
        <f t="shared" si="724"/>
        <v>1938.7288797268047</v>
      </c>
      <c r="M2625">
        <f t="shared" si="725"/>
        <v>621.26163687089866</v>
      </c>
      <c r="N2625">
        <f>'Estimates from MCMC'!$B$2-K2625</f>
        <v>17872.054979726301</v>
      </c>
      <c r="O2625">
        <f>'MCMC raw'!G2625</f>
        <v>56778.0360789021</v>
      </c>
      <c r="P2625" s="10">
        <f t="shared" si="726"/>
        <v>1293.0910586284008</v>
      </c>
      <c r="Q2625">
        <f>'MCMC raw'!H2625</f>
        <v>56811.754962926098</v>
      </c>
      <c r="R2625" s="10">
        <f t="shared" si="727"/>
        <v>33.718884023997816</v>
      </c>
      <c r="S2625" s="10">
        <f t="shared" si="728"/>
        <v>1326.8099426523986</v>
      </c>
      <c r="T2625">
        <f>'MCMC raw'!F2625</f>
        <v>63136.259877188102</v>
      </c>
      <c r="U2625">
        <f t="shared" si="729"/>
        <v>7651.3148569144032</v>
      </c>
      <c r="V2625">
        <f>'MCMC raw'!B2625</f>
        <v>64705.514259282398</v>
      </c>
      <c r="W2625" s="10">
        <f t="shared" si="730"/>
        <v>242.44443944189698</v>
      </c>
      <c r="X2625" s="10">
        <f t="shared" si="731"/>
        <v>9220.5692390086988</v>
      </c>
      <c r="Y2625" s="10">
        <f t="shared" si="732"/>
        <v>8651.4857407176023</v>
      </c>
      <c r="Z2625" s="12">
        <f t="shared" si="733"/>
        <v>7.4239361067180307E-2</v>
      </c>
      <c r="AA2625" s="12">
        <f t="shared" si="734"/>
        <v>0.42811612126271437</v>
      </c>
      <c r="AB2625" s="12">
        <f t="shared" si="735"/>
        <v>1.3565560296055549E-2</v>
      </c>
      <c r="AC2625" s="12">
        <f t="shared" si="736"/>
        <v>0.51592104262595018</v>
      </c>
      <c r="AD2625" s="12">
        <f t="shared" si="737"/>
        <v>0.48407895737404977</v>
      </c>
      <c r="AE2625" s="12">
        <f>('Estimates from MCMC'!$B$2-'MCMC runs'!V2625)/'Estimates from MCMC'!$B$2</f>
        <v>0.1179367441514457</v>
      </c>
    </row>
    <row r="2626" spans="1:31" x14ac:dyDescent="0.3">
      <c r="A2626">
        <v>2625</v>
      </c>
      <c r="B2626">
        <f>'MCMC raw'!C2626</f>
        <v>58604.1125936139</v>
      </c>
      <c r="C2626">
        <f>'MCMC raw'!E2626</f>
        <v>57445.7872717102</v>
      </c>
      <c r="D2626">
        <f t="shared" si="720"/>
        <v>1158.3253219036997</v>
      </c>
      <c r="E2626">
        <f>'MCMC raw'!K2626</f>
        <v>58540.714455741101</v>
      </c>
      <c r="F2626">
        <f t="shared" si="721"/>
        <v>63.398137872798543</v>
      </c>
      <c r="G2626">
        <f>'MCMC raw'!D2626</f>
        <v>58505.881134569499</v>
      </c>
      <c r="H2626">
        <f t="shared" si="722"/>
        <v>98.231459044400253</v>
      </c>
      <c r="I2626">
        <f>'MCMC raw'!J2626</f>
        <v>57284.773295648898</v>
      </c>
      <c r="J2626">
        <f t="shared" si="723"/>
        <v>1319.3392979650016</v>
      </c>
      <c r="K2626">
        <f>'MCMC raw'!I2626</f>
        <v>56643.009873214003</v>
      </c>
      <c r="L2626">
        <f t="shared" si="724"/>
        <v>1961.1027203998965</v>
      </c>
      <c r="M2626">
        <f t="shared" si="725"/>
        <v>641.76342243489489</v>
      </c>
      <c r="N2626">
        <f>'Estimates from MCMC'!$B$2-K2626</f>
        <v>16713.990126785997</v>
      </c>
      <c r="O2626">
        <f>'MCMC raw'!G2626</f>
        <v>57965.399802793203</v>
      </c>
      <c r="P2626" s="10">
        <f t="shared" si="726"/>
        <v>1322.3899295791998</v>
      </c>
      <c r="Q2626">
        <f>'MCMC raw'!H2626</f>
        <v>58000.647684702199</v>
      </c>
      <c r="R2626" s="10">
        <f t="shared" si="727"/>
        <v>35.247881908995623</v>
      </c>
      <c r="S2626" s="10">
        <f t="shared" si="728"/>
        <v>1357.6378114881954</v>
      </c>
      <c r="T2626">
        <f>'MCMC raw'!F2626</f>
        <v>64537.825354688001</v>
      </c>
      <c r="U2626">
        <f t="shared" si="729"/>
        <v>7894.8154814739974</v>
      </c>
      <c r="V2626">
        <f>'MCMC raw'!B2626</f>
        <v>66142.489917537503</v>
      </c>
      <c r="W2626" s="10">
        <f t="shared" si="730"/>
        <v>247.02675136130711</v>
      </c>
      <c r="X2626" s="10">
        <f t="shared" si="731"/>
        <v>9499.4800443234999</v>
      </c>
      <c r="Y2626" s="10">
        <f t="shared" si="732"/>
        <v>7214.5100824624969</v>
      </c>
      <c r="Z2626" s="12">
        <f t="shared" si="733"/>
        <v>8.122763033779902E-2</v>
      </c>
      <c r="AA2626" s="12">
        <f t="shared" si="734"/>
        <v>0.47234774111908157</v>
      </c>
      <c r="AB2626" s="12">
        <f t="shared" si="735"/>
        <v>1.4779639660395619E-2</v>
      </c>
      <c r="AC2626" s="12">
        <f t="shared" si="736"/>
        <v>0.56835501111727615</v>
      </c>
      <c r="AD2626" s="12">
        <f t="shared" si="737"/>
        <v>0.43164498888272379</v>
      </c>
      <c r="AE2626" s="12">
        <f>('Estimates from MCMC'!$B$2-'MCMC runs'!V2626)/'Estimates from MCMC'!$B$2</f>
        <v>9.8347943379125335E-2</v>
      </c>
    </row>
    <row r="2627" spans="1:31" x14ac:dyDescent="0.3">
      <c r="A2627">
        <v>2626</v>
      </c>
      <c r="B2627">
        <f>'MCMC raw'!C2627</f>
        <v>58759.8356303603</v>
      </c>
      <c r="C2627">
        <f>'MCMC raw'!E2627</f>
        <v>57594.471242824198</v>
      </c>
      <c r="D2627">
        <f t="shared" ref="D2627:D2690" si="738">B2627-C2627</f>
        <v>1165.3643875361013</v>
      </c>
      <c r="E2627">
        <f>'MCMC raw'!K2627</f>
        <v>58691.669839233597</v>
      </c>
      <c r="F2627">
        <f t="shared" ref="F2627:F2690" si="739">B2627-E2627</f>
        <v>68.16579112670297</v>
      </c>
      <c r="G2627">
        <f>'MCMC raw'!D2627</f>
        <v>58661.6767875019</v>
      </c>
      <c r="H2627">
        <f t="shared" ref="H2627:H2690" si="740">B2627-G2627</f>
        <v>98.158842858400021</v>
      </c>
      <c r="I2627">
        <f>'MCMC raw'!J2627</f>
        <v>57428.575643298202</v>
      </c>
      <c r="J2627">
        <f t="shared" ref="J2627:J2690" si="741">B2627-I2627</f>
        <v>1331.2599870620979</v>
      </c>
      <c r="K2627">
        <f>'MCMC raw'!I2627</f>
        <v>56787.179046046404</v>
      </c>
      <c r="L2627">
        <f t="shared" ref="L2627:L2690" si="742">B2627-K2627</f>
        <v>1972.656584313896</v>
      </c>
      <c r="M2627">
        <f t="shared" ref="M2627:M2690" si="743">L2627-J2627</f>
        <v>641.39659725179808</v>
      </c>
      <c r="N2627">
        <f>'Estimates from MCMC'!$B$2-K2627</f>
        <v>16569.820953953596</v>
      </c>
      <c r="O2627">
        <f>'MCMC raw'!G2627</f>
        <v>58113.309646390502</v>
      </c>
      <c r="P2627" s="10">
        <f t="shared" ref="P2627:P2690" si="744">O2627-K2627</f>
        <v>1326.1306003440986</v>
      </c>
      <c r="Q2627">
        <f>'MCMC raw'!H2627</f>
        <v>58148.358386127002</v>
      </c>
      <c r="R2627" s="10">
        <f t="shared" ref="R2627:R2690" si="745">Q2627-K2627-P2627</f>
        <v>35.048739736499556</v>
      </c>
      <c r="S2627" s="10">
        <f t="shared" ref="S2627:S2690" si="746">R2627+P2627</f>
        <v>1361.1793400805982</v>
      </c>
      <c r="T2627">
        <f>'MCMC raw'!F2627</f>
        <v>64799.199134791597</v>
      </c>
      <c r="U2627">
        <f t="shared" ref="U2627:U2690" si="747">T2627-K2627</f>
        <v>8012.0200887451938</v>
      </c>
      <c r="V2627">
        <f>'MCMC raw'!B2627</f>
        <v>66411.305501159703</v>
      </c>
      <c r="W2627" s="10">
        <f t="shared" ref="W2627:W2690" si="748">V2627-U2627-R2627-P2627-K2627</f>
        <v>250.92702628750703</v>
      </c>
      <c r="X2627" s="10">
        <f t="shared" ref="X2627:X2690" si="749">P2627+R2627+U2627+W2627</f>
        <v>9624.126455113299</v>
      </c>
      <c r="Y2627" s="10">
        <f t="shared" ref="Y2627:Y2690" si="750">N2627-X2627</f>
        <v>6945.6944988402975</v>
      </c>
      <c r="Z2627" s="12">
        <f t="shared" ref="Z2627:Z2690" si="751">S2627/N2627</f>
        <v>8.2148101893389364E-2</v>
      </c>
      <c r="AA2627" s="12">
        <f t="shared" ref="AA2627:AA2690" si="752">U2627/N2627</f>
        <v>0.48353087887974477</v>
      </c>
      <c r="AB2627" s="12">
        <f t="shared" ref="AB2627:AB2690" si="753">W2627/N2627</f>
        <v>1.514361724153907E-2</v>
      </c>
      <c r="AC2627" s="12">
        <f t="shared" ref="AC2627:AC2690" si="754">X2627/N2627</f>
        <v>0.58082259801467317</v>
      </c>
      <c r="AD2627" s="12">
        <f t="shared" ref="AD2627:AD2690" si="755">Y2627/N2627</f>
        <v>0.41917740198532677</v>
      </c>
      <c r="AE2627" s="12">
        <f>('Estimates from MCMC'!$B$2-'MCMC runs'!V2627)/'Estimates from MCMC'!$B$2</f>
        <v>9.4683458958794625E-2</v>
      </c>
    </row>
    <row r="2628" spans="1:31" x14ac:dyDescent="0.3">
      <c r="A2628">
        <v>2627</v>
      </c>
      <c r="B2628">
        <f>'MCMC raw'!C2628</f>
        <v>58723.206215807702</v>
      </c>
      <c r="C2628">
        <f>'MCMC raw'!E2628</f>
        <v>57575.169495194801</v>
      </c>
      <c r="D2628">
        <f t="shared" si="738"/>
        <v>1148.0367206129013</v>
      </c>
      <c r="E2628">
        <f>'MCMC raw'!K2628</f>
        <v>58654.255182371598</v>
      </c>
      <c r="F2628">
        <f t="shared" si="739"/>
        <v>68.951033436103899</v>
      </c>
      <c r="G2628">
        <f>'MCMC raw'!D2628</f>
        <v>58621.440260308103</v>
      </c>
      <c r="H2628">
        <f t="shared" si="740"/>
        <v>101.76595549959893</v>
      </c>
      <c r="I2628">
        <f>'MCMC raw'!J2628</f>
        <v>57405.163582436799</v>
      </c>
      <c r="J2628">
        <f t="shared" si="741"/>
        <v>1318.0426333709038</v>
      </c>
      <c r="K2628">
        <f>'MCMC raw'!I2628</f>
        <v>56740.011281430699</v>
      </c>
      <c r="L2628">
        <f t="shared" si="742"/>
        <v>1983.1949343770029</v>
      </c>
      <c r="M2628">
        <f t="shared" si="743"/>
        <v>665.15230100609915</v>
      </c>
      <c r="N2628">
        <f>'Estimates from MCMC'!$B$2-K2628</f>
        <v>16616.988718569301</v>
      </c>
      <c r="O2628">
        <f>'MCMC raw'!G2628</f>
        <v>58119.662662139599</v>
      </c>
      <c r="P2628" s="10">
        <f t="shared" si="744"/>
        <v>1379.6513807088995</v>
      </c>
      <c r="Q2628">
        <f>'MCMC raw'!H2628</f>
        <v>58155.862012280602</v>
      </c>
      <c r="R2628" s="10">
        <f t="shared" si="745"/>
        <v>36.199350141003379</v>
      </c>
      <c r="S2628" s="10">
        <f t="shared" si="746"/>
        <v>1415.8507308499029</v>
      </c>
      <c r="T2628">
        <f>'MCMC raw'!F2628</f>
        <v>64851.589981409998</v>
      </c>
      <c r="U2628">
        <f t="shared" si="747"/>
        <v>8111.5786999792981</v>
      </c>
      <c r="V2628">
        <f>'MCMC raw'!B2628</f>
        <v>66530.563014298095</v>
      </c>
      <c r="W2628" s="10">
        <f t="shared" si="748"/>
        <v>263.1223020381949</v>
      </c>
      <c r="X2628" s="10">
        <f t="shared" si="749"/>
        <v>9790.5517328673959</v>
      </c>
      <c r="Y2628" s="10">
        <f t="shared" si="750"/>
        <v>6826.4369857019046</v>
      </c>
      <c r="Z2628" s="12">
        <f t="shared" si="751"/>
        <v>8.5205012462198124E-2</v>
      </c>
      <c r="AA2628" s="12">
        <f t="shared" si="752"/>
        <v>0.48814973864155659</v>
      </c>
      <c r="AB2628" s="12">
        <f t="shared" si="753"/>
        <v>1.5834535757020683E-2</v>
      </c>
      <c r="AC2628" s="12">
        <f t="shared" si="754"/>
        <v>0.58918928686077543</v>
      </c>
      <c r="AD2628" s="12">
        <f t="shared" si="755"/>
        <v>0.41081071313922463</v>
      </c>
      <c r="AE2628" s="12">
        <f>('Estimates from MCMC'!$B$2-'MCMC runs'!V2628)/'Estimates from MCMC'!$B$2</f>
        <v>9.3057744805566001E-2</v>
      </c>
    </row>
    <row r="2629" spans="1:31" x14ac:dyDescent="0.3">
      <c r="A2629">
        <v>2628</v>
      </c>
      <c r="B2629">
        <f>'MCMC raw'!C2629</f>
        <v>58574.832789218999</v>
      </c>
      <c r="C2629">
        <f>'MCMC raw'!E2629</f>
        <v>57436.157746683602</v>
      </c>
      <c r="D2629">
        <f t="shared" si="738"/>
        <v>1138.6750425353966</v>
      </c>
      <c r="E2629">
        <f>'MCMC raw'!K2629</f>
        <v>58511.308491878503</v>
      </c>
      <c r="F2629">
        <f t="shared" si="739"/>
        <v>63.52429734049656</v>
      </c>
      <c r="G2629">
        <f>'MCMC raw'!D2629</f>
        <v>58481.257205720001</v>
      </c>
      <c r="H2629">
        <f t="shared" si="740"/>
        <v>93.57558349899773</v>
      </c>
      <c r="I2629">
        <f>'MCMC raw'!J2629</f>
        <v>57279.605048684003</v>
      </c>
      <c r="J2629">
        <f t="shared" si="741"/>
        <v>1295.227740534996</v>
      </c>
      <c r="K2629">
        <f>'MCMC raw'!I2629</f>
        <v>56668.048617107801</v>
      </c>
      <c r="L2629">
        <f t="shared" si="742"/>
        <v>1906.7841721111981</v>
      </c>
      <c r="M2629">
        <f t="shared" si="743"/>
        <v>611.55643157620216</v>
      </c>
      <c r="N2629">
        <f>'Estimates from MCMC'!$B$2-K2629</f>
        <v>16688.951382892199</v>
      </c>
      <c r="O2629">
        <f>'MCMC raw'!G2629</f>
        <v>57925.382414478197</v>
      </c>
      <c r="P2629" s="10">
        <f t="shared" si="744"/>
        <v>1257.3337973703965</v>
      </c>
      <c r="Q2629">
        <f>'MCMC raw'!H2629</f>
        <v>57959.055421249097</v>
      </c>
      <c r="R2629" s="10">
        <f t="shared" si="745"/>
        <v>33.673006770899519</v>
      </c>
      <c r="S2629" s="10">
        <f t="shared" si="746"/>
        <v>1291.006804141296</v>
      </c>
      <c r="T2629">
        <f>'MCMC raw'!F2629</f>
        <v>64523.262337059801</v>
      </c>
      <c r="U2629">
        <f t="shared" si="747"/>
        <v>7855.2137199520002</v>
      </c>
      <c r="V2629">
        <f>'MCMC raw'!B2629</f>
        <v>66049.194154018798</v>
      </c>
      <c r="W2629" s="10">
        <f t="shared" si="748"/>
        <v>234.92501281770092</v>
      </c>
      <c r="X2629" s="10">
        <f t="shared" si="749"/>
        <v>9381.1455369109972</v>
      </c>
      <c r="Y2629" s="10">
        <f t="shared" si="750"/>
        <v>7307.8058459812019</v>
      </c>
      <c r="Z2629" s="12">
        <f t="shared" si="751"/>
        <v>7.7356975553581148E-2</v>
      </c>
      <c r="AA2629" s="12">
        <f t="shared" si="752"/>
        <v>0.47068348032964846</v>
      </c>
      <c r="AB2629" s="12">
        <f t="shared" si="753"/>
        <v>1.4076679081138792E-2</v>
      </c>
      <c r="AC2629" s="12">
        <f t="shared" si="754"/>
        <v>0.56211713496436844</v>
      </c>
      <c r="AD2629" s="12">
        <f t="shared" si="755"/>
        <v>0.43788286503563156</v>
      </c>
      <c r="AE2629" s="12">
        <f>('Estimates from MCMC'!$B$2-'MCMC runs'!V2629)/'Estimates from MCMC'!$B$2</f>
        <v>9.9619747890197285E-2</v>
      </c>
    </row>
    <row r="2630" spans="1:31" x14ac:dyDescent="0.3">
      <c r="A2630">
        <v>2629</v>
      </c>
      <c r="B2630">
        <f>'MCMC raw'!C2630</f>
        <v>58312.7212909382</v>
      </c>
      <c r="C2630">
        <f>'MCMC raw'!E2630</f>
        <v>57180.373375342802</v>
      </c>
      <c r="D2630">
        <f t="shared" si="738"/>
        <v>1132.3479155953974</v>
      </c>
      <c r="E2630">
        <f>'MCMC raw'!K2630</f>
        <v>58241.275180507597</v>
      </c>
      <c r="F2630">
        <f t="shared" si="739"/>
        <v>71.446110430602857</v>
      </c>
      <c r="G2630">
        <f>'MCMC raw'!D2630</f>
        <v>58213.2496701907</v>
      </c>
      <c r="H2630">
        <f t="shared" si="740"/>
        <v>99.471620747499401</v>
      </c>
      <c r="I2630">
        <f>'MCMC raw'!J2630</f>
        <v>57010.003457836901</v>
      </c>
      <c r="J2630">
        <f t="shared" si="741"/>
        <v>1302.7178331012983</v>
      </c>
      <c r="K2630">
        <f>'MCMC raw'!I2630</f>
        <v>56360.005308227701</v>
      </c>
      <c r="L2630">
        <f t="shared" si="742"/>
        <v>1952.7159827104988</v>
      </c>
      <c r="M2630">
        <f t="shared" si="743"/>
        <v>649.99814960920048</v>
      </c>
      <c r="N2630">
        <f>'Estimates from MCMC'!$B$2-K2630</f>
        <v>16996.994691772299</v>
      </c>
      <c r="O2630">
        <f>'MCMC raw'!G2630</f>
        <v>57711.674570964598</v>
      </c>
      <c r="P2630" s="10">
        <f t="shared" si="744"/>
        <v>1351.6692627368975</v>
      </c>
      <c r="Q2630">
        <f>'MCMC raw'!H2630</f>
        <v>57746.932529696802</v>
      </c>
      <c r="R2630" s="10">
        <f t="shared" si="745"/>
        <v>35.257958732203406</v>
      </c>
      <c r="S2630" s="10">
        <f t="shared" si="746"/>
        <v>1386.9272214691009</v>
      </c>
      <c r="T2630">
        <f>'MCMC raw'!F2630</f>
        <v>64221.6467410279</v>
      </c>
      <c r="U2630">
        <f t="shared" si="747"/>
        <v>7861.6414328001993</v>
      </c>
      <c r="V2630">
        <f>'MCMC raw'!B2630</f>
        <v>65861.764275259295</v>
      </c>
      <c r="W2630" s="10">
        <f t="shared" si="748"/>
        <v>253.19031276229362</v>
      </c>
      <c r="X2630" s="10">
        <f t="shared" si="749"/>
        <v>9501.7589670315938</v>
      </c>
      <c r="Y2630" s="10">
        <f t="shared" si="750"/>
        <v>7495.2357247407053</v>
      </c>
      <c r="Z2630" s="12">
        <f t="shared" si="751"/>
        <v>8.1598379397062937E-2</v>
      </c>
      <c r="AA2630" s="12">
        <f t="shared" si="752"/>
        <v>0.46253126363602198</v>
      </c>
      <c r="AB2630" s="12">
        <f t="shared" si="753"/>
        <v>1.4896181198718321E-2</v>
      </c>
      <c r="AC2630" s="12">
        <f t="shared" si="754"/>
        <v>0.55902582423180325</v>
      </c>
      <c r="AD2630" s="12">
        <f t="shared" si="755"/>
        <v>0.44097417576819675</v>
      </c>
      <c r="AE2630" s="12">
        <f>('Estimates from MCMC'!$B$2-'MCMC runs'!V2630)/'Estimates from MCMC'!$B$2</f>
        <v>0.10217478529302869</v>
      </c>
    </row>
    <row r="2631" spans="1:31" x14ac:dyDescent="0.3">
      <c r="A2631">
        <v>2630</v>
      </c>
      <c r="B2631">
        <f>'MCMC raw'!C2631</f>
        <v>59429.368548681901</v>
      </c>
      <c r="C2631">
        <f>'MCMC raw'!E2631</f>
        <v>58282.685024623097</v>
      </c>
      <c r="D2631">
        <f t="shared" si="738"/>
        <v>1146.6835240588043</v>
      </c>
      <c r="E2631">
        <f>'MCMC raw'!K2631</f>
        <v>59349.7868469268</v>
      </c>
      <c r="F2631">
        <f t="shared" si="739"/>
        <v>79.581701755101676</v>
      </c>
      <c r="G2631">
        <f>'MCMC raw'!D2631</f>
        <v>59334.467256780103</v>
      </c>
      <c r="H2631">
        <f t="shared" si="740"/>
        <v>94.901291901798686</v>
      </c>
      <c r="I2631">
        <f>'MCMC raw'!J2631</f>
        <v>58109.191234022401</v>
      </c>
      <c r="J2631">
        <f t="shared" si="741"/>
        <v>1320.1773146595006</v>
      </c>
      <c r="K2631">
        <f>'MCMC raw'!I2631</f>
        <v>57488.789951171799</v>
      </c>
      <c r="L2631">
        <f t="shared" si="742"/>
        <v>1940.5785975101026</v>
      </c>
      <c r="M2631">
        <f t="shared" si="743"/>
        <v>620.401282850602</v>
      </c>
      <c r="N2631">
        <f>'Estimates from MCMC'!$B$2-K2631</f>
        <v>15868.210048828201</v>
      </c>
      <c r="O2631">
        <f>'MCMC raw'!G2631</f>
        <v>58772.464263632399</v>
      </c>
      <c r="P2631" s="10">
        <f t="shared" si="744"/>
        <v>1283.6743124606</v>
      </c>
      <c r="Q2631">
        <f>'MCMC raw'!H2631</f>
        <v>58806.303171047999</v>
      </c>
      <c r="R2631" s="10">
        <f t="shared" si="745"/>
        <v>33.838907415600261</v>
      </c>
      <c r="S2631" s="10">
        <f t="shared" si="746"/>
        <v>1317.5132198762003</v>
      </c>
      <c r="T2631">
        <f>'MCMC raw'!F2631</f>
        <v>65698.298653728503</v>
      </c>
      <c r="U2631">
        <f t="shared" si="747"/>
        <v>8209.5087025567045</v>
      </c>
      <c r="V2631">
        <f>'MCMC raw'!B2631</f>
        <v>67263.858947068293</v>
      </c>
      <c r="W2631" s="10">
        <f t="shared" si="748"/>
        <v>248.04707346358919</v>
      </c>
      <c r="X2631" s="10">
        <f t="shared" si="749"/>
        <v>9775.068995896494</v>
      </c>
      <c r="Y2631" s="10">
        <f t="shared" si="750"/>
        <v>6093.1410529317072</v>
      </c>
      <c r="Z2631" s="12">
        <f t="shared" si="751"/>
        <v>8.3028471126993492E-2</v>
      </c>
      <c r="AA2631" s="12">
        <f t="shared" si="752"/>
        <v>0.51735568645078156</v>
      </c>
      <c r="AB2631" s="12">
        <f t="shared" si="753"/>
        <v>1.5631698389441624E-2</v>
      </c>
      <c r="AC2631" s="12">
        <f t="shared" si="754"/>
        <v>0.61601585596721675</v>
      </c>
      <c r="AD2631" s="12">
        <f t="shared" si="755"/>
        <v>0.3839841440327833</v>
      </c>
      <c r="AE2631" s="12">
        <f>('Estimates from MCMC'!$B$2-'MCMC runs'!V2631)/'Estimates from MCMC'!$B$2</f>
        <v>8.3061480880239208E-2</v>
      </c>
    </row>
    <row r="2632" spans="1:31" x14ac:dyDescent="0.3">
      <c r="A2632">
        <v>2631</v>
      </c>
      <c r="B2632">
        <f>'MCMC raw'!C2632</f>
        <v>57302.558278319499</v>
      </c>
      <c r="C2632">
        <f>'MCMC raw'!E2632</f>
        <v>56155.320635452401</v>
      </c>
      <c r="D2632">
        <f t="shared" si="738"/>
        <v>1147.2376428670977</v>
      </c>
      <c r="E2632">
        <f>'MCMC raw'!K2632</f>
        <v>57229.893267631604</v>
      </c>
      <c r="F2632">
        <f t="shared" si="739"/>
        <v>72.665010687895119</v>
      </c>
      <c r="G2632">
        <f>'MCMC raw'!D2632</f>
        <v>57204.526463593102</v>
      </c>
      <c r="H2632">
        <f t="shared" si="740"/>
        <v>98.031814726396988</v>
      </c>
      <c r="I2632">
        <f>'MCMC raw'!J2632</f>
        <v>55985.416129628902</v>
      </c>
      <c r="J2632">
        <f t="shared" si="741"/>
        <v>1317.1421486905965</v>
      </c>
      <c r="K2632">
        <f>'MCMC raw'!I2632</f>
        <v>55345.211157392798</v>
      </c>
      <c r="L2632">
        <f t="shared" si="742"/>
        <v>1957.3471209267009</v>
      </c>
      <c r="M2632">
        <f t="shared" si="743"/>
        <v>640.20497223610437</v>
      </c>
      <c r="N2632">
        <f>'Estimates from MCMC'!$B$2-K2632</f>
        <v>18011.788842607202</v>
      </c>
      <c r="O2632">
        <f>'MCMC raw'!G2632</f>
        <v>56675.255891280998</v>
      </c>
      <c r="P2632" s="10">
        <f t="shared" si="744"/>
        <v>1330.0447338882004</v>
      </c>
      <c r="Q2632">
        <f>'MCMC raw'!H2632</f>
        <v>56710.035327252503</v>
      </c>
      <c r="R2632" s="10">
        <f t="shared" si="745"/>
        <v>34.779435971504427</v>
      </c>
      <c r="S2632" s="10">
        <f t="shared" si="746"/>
        <v>1364.8241698597049</v>
      </c>
      <c r="T2632">
        <f>'MCMC raw'!F2632</f>
        <v>63171.286455856498</v>
      </c>
      <c r="U2632">
        <f t="shared" si="747"/>
        <v>7826.0752984637002</v>
      </c>
      <c r="V2632">
        <f>'MCMC raw'!B2632</f>
        <v>64789.825092684703</v>
      </c>
      <c r="W2632" s="10">
        <f t="shared" si="748"/>
        <v>253.71446696850035</v>
      </c>
      <c r="X2632" s="10">
        <f t="shared" si="749"/>
        <v>9444.6139352919054</v>
      </c>
      <c r="Y2632" s="10">
        <f t="shared" si="750"/>
        <v>8567.1749073152969</v>
      </c>
      <c r="Z2632" s="12">
        <f t="shared" si="751"/>
        <v>7.5773937935092225E-2</v>
      </c>
      <c r="AA2632" s="12">
        <f t="shared" si="752"/>
        <v>0.43449739317124247</v>
      </c>
      <c r="AB2632" s="12">
        <f t="shared" si="753"/>
        <v>1.4086022725756941E-2</v>
      </c>
      <c r="AC2632" s="12">
        <f t="shared" si="754"/>
        <v>0.5243573538320917</v>
      </c>
      <c r="AD2632" s="12">
        <f t="shared" si="755"/>
        <v>0.47564264616790836</v>
      </c>
      <c r="AE2632" s="12">
        <f>('Estimates from MCMC'!$B$2-'MCMC runs'!V2632)/'Estimates from MCMC'!$B$2</f>
        <v>0.1167874218863271</v>
      </c>
    </row>
    <row r="2633" spans="1:31" x14ac:dyDescent="0.3">
      <c r="A2633">
        <v>2632</v>
      </c>
      <c r="B2633">
        <f>'MCMC raw'!C2633</f>
        <v>57736.347475750801</v>
      </c>
      <c r="C2633">
        <f>'MCMC raw'!E2633</f>
        <v>56632.6593432273</v>
      </c>
      <c r="D2633">
        <f t="shared" si="738"/>
        <v>1103.6881325235008</v>
      </c>
      <c r="E2633">
        <f>'MCMC raw'!K2633</f>
        <v>57648.770682673901</v>
      </c>
      <c r="F2633">
        <f t="shared" si="739"/>
        <v>87.576793076899776</v>
      </c>
      <c r="G2633">
        <f>'MCMC raw'!D2633</f>
        <v>57639.814119341798</v>
      </c>
      <c r="H2633">
        <f t="shared" si="740"/>
        <v>96.533356409003318</v>
      </c>
      <c r="I2633">
        <f>'MCMC raw'!J2633</f>
        <v>56449.565408501498</v>
      </c>
      <c r="J2633">
        <f t="shared" si="741"/>
        <v>1286.7820672493035</v>
      </c>
      <c r="K2633">
        <f>'MCMC raw'!I2633</f>
        <v>55818.419950601601</v>
      </c>
      <c r="L2633">
        <f t="shared" si="742"/>
        <v>1917.9275251491999</v>
      </c>
      <c r="M2633">
        <f t="shared" si="743"/>
        <v>631.14545789989643</v>
      </c>
      <c r="N2633">
        <f>'Estimates from MCMC'!$B$2-K2633</f>
        <v>17538.580049398399</v>
      </c>
      <c r="O2633">
        <f>'MCMC raw'!G2633</f>
        <v>57128.540133934497</v>
      </c>
      <c r="P2633" s="10">
        <f t="shared" si="744"/>
        <v>1310.120183332896</v>
      </c>
      <c r="Q2633">
        <f>'MCMC raw'!H2633</f>
        <v>57162.791385546101</v>
      </c>
      <c r="R2633" s="10">
        <f t="shared" si="745"/>
        <v>34.251251611603948</v>
      </c>
      <c r="S2633" s="10">
        <f t="shared" si="746"/>
        <v>1344.3714349444999</v>
      </c>
      <c r="T2633">
        <f>'MCMC raw'!F2633</f>
        <v>63540.801655222</v>
      </c>
      <c r="U2633">
        <f t="shared" si="747"/>
        <v>7722.3817046203985</v>
      </c>
      <c r="V2633">
        <f>'MCMC raw'!B2633</f>
        <v>65130.109984504503</v>
      </c>
      <c r="W2633" s="10">
        <f t="shared" si="748"/>
        <v>244.93689433800319</v>
      </c>
      <c r="X2633" s="10">
        <f t="shared" si="749"/>
        <v>9311.6900339029016</v>
      </c>
      <c r="Y2633" s="10">
        <f t="shared" si="750"/>
        <v>8226.8900154954972</v>
      </c>
      <c r="Z2633" s="12">
        <f t="shared" si="751"/>
        <v>7.6652239300901329E-2</v>
      </c>
      <c r="AA2633" s="12">
        <f t="shared" si="752"/>
        <v>0.44030826229203707</v>
      </c>
      <c r="AB2633" s="12">
        <f t="shared" si="753"/>
        <v>1.3965605747336707E-2</v>
      </c>
      <c r="AC2633" s="12">
        <f t="shared" si="754"/>
        <v>0.53092610734027512</v>
      </c>
      <c r="AD2633" s="12">
        <f t="shared" si="755"/>
        <v>0.46907389265972488</v>
      </c>
      <c r="AE2633" s="12">
        <f>('Estimates from MCMC'!$B$2-'MCMC runs'!V2633)/'Estimates from MCMC'!$B$2</f>
        <v>0.11214867041312346</v>
      </c>
    </row>
    <row r="2634" spans="1:31" x14ac:dyDescent="0.3">
      <c r="A2634">
        <v>2633</v>
      </c>
      <c r="B2634">
        <f>'MCMC raw'!C2634</f>
        <v>58538.610986256303</v>
      </c>
      <c r="C2634">
        <f>'MCMC raw'!E2634</f>
        <v>57378.639231911002</v>
      </c>
      <c r="D2634">
        <f t="shared" si="738"/>
        <v>1159.9717543453007</v>
      </c>
      <c r="E2634">
        <f>'MCMC raw'!K2634</f>
        <v>58477.741050804303</v>
      </c>
      <c r="F2634">
        <f t="shared" si="739"/>
        <v>60.869935451999481</v>
      </c>
      <c r="G2634">
        <f>'MCMC raw'!D2634</f>
        <v>58440.573371215702</v>
      </c>
      <c r="H2634">
        <f t="shared" si="740"/>
        <v>98.03761504060094</v>
      </c>
      <c r="I2634">
        <f>'MCMC raw'!J2634</f>
        <v>57220.221091935498</v>
      </c>
      <c r="J2634">
        <f t="shared" si="741"/>
        <v>1318.3898943208042</v>
      </c>
      <c r="K2634">
        <f>'MCMC raw'!I2634</f>
        <v>56579.790104962201</v>
      </c>
      <c r="L2634">
        <f t="shared" si="742"/>
        <v>1958.8208812941011</v>
      </c>
      <c r="M2634">
        <f t="shared" si="743"/>
        <v>640.43098697329697</v>
      </c>
      <c r="N2634">
        <f>'Estimates from MCMC'!$B$2-K2634</f>
        <v>16777.209895037799</v>
      </c>
      <c r="O2634">
        <f>'MCMC raw'!G2634</f>
        <v>57908.803106838102</v>
      </c>
      <c r="P2634" s="10">
        <f t="shared" si="744"/>
        <v>1329.013001875901</v>
      </c>
      <c r="Q2634">
        <f>'MCMC raw'!H2634</f>
        <v>57943.656702090302</v>
      </c>
      <c r="R2634" s="10">
        <f t="shared" si="745"/>
        <v>34.853595252199739</v>
      </c>
      <c r="S2634" s="10">
        <f t="shared" si="746"/>
        <v>1363.8665971281007</v>
      </c>
      <c r="T2634">
        <f>'MCMC raw'!F2634</f>
        <v>64425.452298905999</v>
      </c>
      <c r="U2634">
        <f t="shared" si="747"/>
        <v>7845.6621939437973</v>
      </c>
      <c r="V2634">
        <f>'MCMC raw'!B2634</f>
        <v>66037.054990566394</v>
      </c>
      <c r="W2634" s="10">
        <f t="shared" si="748"/>
        <v>247.73609453229437</v>
      </c>
      <c r="X2634" s="10">
        <f t="shared" si="749"/>
        <v>9457.2648856041924</v>
      </c>
      <c r="Y2634" s="10">
        <f t="shared" si="750"/>
        <v>7319.9450094336062</v>
      </c>
      <c r="Z2634" s="12">
        <f t="shared" si="751"/>
        <v>8.129281362400384E-2</v>
      </c>
      <c r="AA2634" s="12">
        <f t="shared" si="752"/>
        <v>0.46763807826379472</v>
      </c>
      <c r="AB2634" s="12">
        <f t="shared" si="753"/>
        <v>1.4766227285835374E-2</v>
      </c>
      <c r="AC2634" s="12">
        <f t="shared" si="754"/>
        <v>0.56369711917363396</v>
      </c>
      <c r="AD2634" s="12">
        <f t="shared" si="755"/>
        <v>0.43630288082636609</v>
      </c>
      <c r="AE2634" s="12">
        <f>('Estimates from MCMC'!$B$2-'MCMC runs'!V2634)/'Estimates from MCMC'!$B$2</f>
        <v>9.9785228532159251E-2</v>
      </c>
    </row>
    <row r="2635" spans="1:31" x14ac:dyDescent="0.3">
      <c r="A2635">
        <v>2634</v>
      </c>
      <c r="B2635">
        <f>'MCMC raw'!C2635</f>
        <v>58368.269187080099</v>
      </c>
      <c r="C2635">
        <f>'MCMC raw'!E2635</f>
        <v>57205.914444621798</v>
      </c>
      <c r="D2635">
        <f t="shared" si="738"/>
        <v>1162.3547424583012</v>
      </c>
      <c r="E2635">
        <f>'MCMC raw'!K2635</f>
        <v>58306.057846001902</v>
      </c>
      <c r="F2635">
        <f t="shared" si="739"/>
        <v>62.21134107819671</v>
      </c>
      <c r="G2635">
        <f>'MCMC raw'!D2635</f>
        <v>58268.641510248002</v>
      </c>
      <c r="H2635">
        <f t="shared" si="740"/>
        <v>99.627676832096768</v>
      </c>
      <c r="I2635">
        <f>'MCMC raw'!J2635</f>
        <v>57044.529916688698</v>
      </c>
      <c r="J2635">
        <f t="shared" si="741"/>
        <v>1323.7392703914011</v>
      </c>
      <c r="K2635">
        <f>'MCMC raw'!I2635</f>
        <v>56393.779674896599</v>
      </c>
      <c r="L2635">
        <f t="shared" si="742"/>
        <v>1974.4895121834998</v>
      </c>
      <c r="M2635">
        <f t="shared" si="743"/>
        <v>650.75024179209868</v>
      </c>
      <c r="N2635">
        <f>'Estimates from MCMC'!$B$2-K2635</f>
        <v>16963.220325103401</v>
      </c>
      <c r="O2635">
        <f>'MCMC raw'!G2635</f>
        <v>57736.831800711603</v>
      </c>
      <c r="P2635" s="10">
        <f t="shared" si="744"/>
        <v>1343.0521258150038</v>
      </c>
      <c r="Q2635">
        <f>'MCMC raw'!H2635</f>
        <v>57772.532631420101</v>
      </c>
      <c r="R2635" s="10">
        <f t="shared" si="745"/>
        <v>35.700830708497961</v>
      </c>
      <c r="S2635" s="10">
        <f t="shared" si="746"/>
        <v>1378.7529565235018</v>
      </c>
      <c r="T2635">
        <f>'MCMC raw'!F2635</f>
        <v>64408.321821963298</v>
      </c>
      <c r="U2635">
        <f t="shared" si="747"/>
        <v>8014.5421470666988</v>
      </c>
      <c r="V2635">
        <f>'MCMC raw'!B2635</f>
        <v>66042.029613889899</v>
      </c>
      <c r="W2635" s="10">
        <f t="shared" si="748"/>
        <v>254.95483540309942</v>
      </c>
      <c r="X2635" s="10">
        <f t="shared" si="749"/>
        <v>9648.2499389933</v>
      </c>
      <c r="Y2635" s="10">
        <f t="shared" si="750"/>
        <v>7314.9703861101007</v>
      </c>
      <c r="Z2635" s="12">
        <f t="shared" si="751"/>
        <v>8.1278962962187284E-2</v>
      </c>
      <c r="AA2635" s="12">
        <f t="shared" si="752"/>
        <v>0.47246584041629169</v>
      </c>
      <c r="AB2635" s="12">
        <f t="shared" si="753"/>
        <v>1.5029860516861815E-2</v>
      </c>
      <c r="AC2635" s="12">
        <f t="shared" si="754"/>
        <v>0.56877466389534082</v>
      </c>
      <c r="AD2635" s="12">
        <f t="shared" si="755"/>
        <v>0.43122533610465924</v>
      </c>
      <c r="AE2635" s="12">
        <f>('Estimates from MCMC'!$B$2-'MCMC runs'!V2635)/'Estimates from MCMC'!$B$2</f>
        <v>9.971741464495687E-2</v>
      </c>
    </row>
    <row r="2636" spans="1:31" x14ac:dyDescent="0.3">
      <c r="A2636">
        <v>2635</v>
      </c>
      <c r="B2636">
        <f>'MCMC raw'!C2636</f>
        <v>57988.189700966803</v>
      </c>
      <c r="C2636">
        <f>'MCMC raw'!E2636</f>
        <v>56825.429113069302</v>
      </c>
      <c r="D2636">
        <f t="shared" si="738"/>
        <v>1162.760587897501</v>
      </c>
      <c r="E2636">
        <f>'MCMC raw'!K2636</f>
        <v>57903.290677168203</v>
      </c>
      <c r="F2636">
        <f t="shared" si="739"/>
        <v>84.899023798599956</v>
      </c>
      <c r="G2636">
        <f>'MCMC raw'!D2636</f>
        <v>57891.424945487699</v>
      </c>
      <c r="H2636">
        <f t="shared" si="740"/>
        <v>96.764755479103769</v>
      </c>
      <c r="I2636">
        <f>'MCMC raw'!J2636</f>
        <v>56644.899129975202</v>
      </c>
      <c r="J2636">
        <f t="shared" si="741"/>
        <v>1343.2905709916013</v>
      </c>
      <c r="K2636">
        <f>'MCMC raw'!I2636</f>
        <v>56013.065185840198</v>
      </c>
      <c r="L2636">
        <f t="shared" si="742"/>
        <v>1975.1245151266048</v>
      </c>
      <c r="M2636">
        <f t="shared" si="743"/>
        <v>631.83394413500355</v>
      </c>
      <c r="N2636">
        <f>'Estimates from MCMC'!$B$2-K2636</f>
        <v>17343.934814159802</v>
      </c>
      <c r="O2636">
        <f>'MCMC raw'!G2636</f>
        <v>57325.778617641699</v>
      </c>
      <c r="P2636" s="10">
        <f t="shared" si="744"/>
        <v>1312.7134318015014</v>
      </c>
      <c r="Q2636">
        <f>'MCMC raw'!H2636</f>
        <v>57360.089545192299</v>
      </c>
      <c r="R2636" s="10">
        <f t="shared" si="745"/>
        <v>34.310927550599445</v>
      </c>
      <c r="S2636" s="10">
        <f t="shared" si="746"/>
        <v>1347.0243593521009</v>
      </c>
      <c r="T2636">
        <f>'MCMC raw'!F2636</f>
        <v>63966.483573225101</v>
      </c>
      <c r="U2636">
        <f t="shared" si="747"/>
        <v>7953.4183873849033</v>
      </c>
      <c r="V2636">
        <f>'MCMC raw'!B2636</f>
        <v>65567.856132796995</v>
      </c>
      <c r="W2636" s="10">
        <f t="shared" si="748"/>
        <v>254.34820021979249</v>
      </c>
      <c r="X2636" s="10">
        <f t="shared" si="749"/>
        <v>9554.7909469567967</v>
      </c>
      <c r="Y2636" s="10">
        <f t="shared" si="750"/>
        <v>7789.1438672030054</v>
      </c>
      <c r="Z2636" s="12">
        <f t="shared" si="751"/>
        <v>7.7665441768863988E-2</v>
      </c>
      <c r="AA2636" s="12">
        <f t="shared" si="752"/>
        <v>0.4585705880819867</v>
      </c>
      <c r="AB2636" s="12">
        <f t="shared" si="753"/>
        <v>1.4664965184955577E-2</v>
      </c>
      <c r="AC2636" s="12">
        <f t="shared" si="754"/>
        <v>0.55090099503580625</v>
      </c>
      <c r="AD2636" s="12">
        <f t="shared" si="755"/>
        <v>0.44909900496419375</v>
      </c>
      <c r="AE2636" s="12">
        <f>('Estimates from MCMC'!$B$2-'MCMC runs'!V2636)/'Estimates from MCMC'!$B$2</f>
        <v>0.10618133057789993</v>
      </c>
    </row>
    <row r="2637" spans="1:31" x14ac:dyDescent="0.3">
      <c r="A2637">
        <v>2636</v>
      </c>
      <c r="B2637">
        <f>'MCMC raw'!C2637</f>
        <v>57756.8312123449</v>
      </c>
      <c r="C2637">
        <f>'MCMC raw'!E2637</f>
        <v>56649.124576109098</v>
      </c>
      <c r="D2637">
        <f t="shared" si="738"/>
        <v>1107.7066362358019</v>
      </c>
      <c r="E2637">
        <f>'MCMC raw'!K2637</f>
        <v>57679.154029037803</v>
      </c>
      <c r="F2637">
        <f t="shared" si="739"/>
        <v>77.677183307096129</v>
      </c>
      <c r="G2637">
        <f>'MCMC raw'!D2637</f>
        <v>57658.164504358298</v>
      </c>
      <c r="H2637">
        <f t="shared" si="740"/>
        <v>98.666707986601978</v>
      </c>
      <c r="I2637">
        <f>'MCMC raw'!J2637</f>
        <v>56473.700083011398</v>
      </c>
      <c r="J2637">
        <f t="shared" si="741"/>
        <v>1283.131129333502</v>
      </c>
      <c r="K2637">
        <f>'MCMC raw'!I2637</f>
        <v>55828.875258084401</v>
      </c>
      <c r="L2637">
        <f t="shared" si="742"/>
        <v>1927.9559542604984</v>
      </c>
      <c r="M2637">
        <f t="shared" si="743"/>
        <v>644.82482492699637</v>
      </c>
      <c r="N2637">
        <f>'Estimates from MCMC'!$B$2-K2637</f>
        <v>17528.124741915599</v>
      </c>
      <c r="O2637">
        <f>'MCMC raw'!G2637</f>
        <v>57169.224165523803</v>
      </c>
      <c r="P2637" s="10">
        <f t="shared" si="744"/>
        <v>1340.348907439402</v>
      </c>
      <c r="Q2637">
        <f>'MCMC raw'!H2637</f>
        <v>57204.314632101501</v>
      </c>
      <c r="R2637" s="10">
        <f t="shared" si="745"/>
        <v>35.090466577697953</v>
      </c>
      <c r="S2637" s="10">
        <f t="shared" si="746"/>
        <v>1375.4393740170999</v>
      </c>
      <c r="T2637">
        <f>'MCMC raw'!F2637</f>
        <v>63651.971771389297</v>
      </c>
      <c r="U2637">
        <f t="shared" si="747"/>
        <v>7823.0965133048958</v>
      </c>
      <c r="V2637">
        <f>'MCMC raw'!B2637</f>
        <v>65278.914136033804</v>
      </c>
      <c r="W2637" s="10">
        <f t="shared" si="748"/>
        <v>251.50299062740669</v>
      </c>
      <c r="X2637" s="10">
        <f t="shared" si="749"/>
        <v>9450.0388779494024</v>
      </c>
      <c r="Y2637" s="10">
        <f t="shared" si="750"/>
        <v>8078.0858639661965</v>
      </c>
      <c r="Z2637" s="12">
        <f t="shared" si="751"/>
        <v>7.8470423634535477E-2</v>
      </c>
      <c r="AA2637" s="12">
        <f t="shared" si="752"/>
        <v>0.44631679820244891</v>
      </c>
      <c r="AB2637" s="12">
        <f t="shared" si="753"/>
        <v>1.4348539523225725E-2</v>
      </c>
      <c r="AC2637" s="12">
        <f t="shared" si="754"/>
        <v>0.53913576136021013</v>
      </c>
      <c r="AD2637" s="12">
        <f t="shared" si="755"/>
        <v>0.46086423863978992</v>
      </c>
      <c r="AE2637" s="12">
        <f>('Estimates from MCMC'!$B$2-'MCMC runs'!V2637)/'Estimates from MCMC'!$B$2</f>
        <v>0.11012017754224132</v>
      </c>
    </row>
    <row r="2638" spans="1:31" x14ac:dyDescent="0.3">
      <c r="A2638">
        <v>2637</v>
      </c>
      <c r="B2638">
        <f>'MCMC raw'!C2638</f>
        <v>58035.503244648004</v>
      </c>
      <c r="C2638">
        <f>'MCMC raw'!E2638</f>
        <v>56890.422002904801</v>
      </c>
      <c r="D2638">
        <f t="shared" si="738"/>
        <v>1145.0812417432026</v>
      </c>
      <c r="E2638">
        <f>'MCMC raw'!K2638</f>
        <v>57964.602528285803</v>
      </c>
      <c r="F2638">
        <f t="shared" si="739"/>
        <v>70.90071636220091</v>
      </c>
      <c r="G2638">
        <f>'MCMC raw'!D2638</f>
        <v>57936.800572651802</v>
      </c>
      <c r="H2638">
        <f t="shared" si="740"/>
        <v>98.702671996201389</v>
      </c>
      <c r="I2638">
        <f>'MCMC raw'!J2638</f>
        <v>56721.550434203004</v>
      </c>
      <c r="J2638">
        <f t="shared" si="741"/>
        <v>1313.9528104450001</v>
      </c>
      <c r="K2638">
        <f>'MCMC raw'!I2638</f>
        <v>56076.759063361402</v>
      </c>
      <c r="L2638">
        <f t="shared" si="742"/>
        <v>1958.7441812866018</v>
      </c>
      <c r="M2638">
        <f t="shared" si="743"/>
        <v>644.79137084160175</v>
      </c>
      <c r="N2638">
        <f>'Estimates from MCMC'!$B$2-K2638</f>
        <v>17280.240936638598</v>
      </c>
      <c r="O2638">
        <f>'MCMC raw'!G2638</f>
        <v>57416.174685066901</v>
      </c>
      <c r="P2638" s="10">
        <f t="shared" si="744"/>
        <v>1339.4156217054988</v>
      </c>
      <c r="Q2638">
        <f>'MCMC raw'!H2638</f>
        <v>57451.2498629818</v>
      </c>
      <c r="R2638" s="10">
        <f t="shared" si="745"/>
        <v>35.075177914899541</v>
      </c>
      <c r="S2638" s="10">
        <f t="shared" si="746"/>
        <v>1374.4907996203983</v>
      </c>
      <c r="T2638">
        <f>'MCMC raw'!F2638</f>
        <v>63918.568522777699</v>
      </c>
      <c r="U2638">
        <f t="shared" si="747"/>
        <v>7841.8094594162976</v>
      </c>
      <c r="V2638">
        <f>'MCMC raw'!B2638</f>
        <v>65546.444457715697</v>
      </c>
      <c r="W2638" s="10">
        <f t="shared" si="748"/>
        <v>253.38513531759963</v>
      </c>
      <c r="X2638" s="10">
        <f t="shared" si="749"/>
        <v>9469.6853943542956</v>
      </c>
      <c r="Y2638" s="10">
        <f t="shared" si="750"/>
        <v>7810.5555422843026</v>
      </c>
      <c r="Z2638" s="12">
        <f t="shared" si="751"/>
        <v>7.9541182594631582E-2</v>
      </c>
      <c r="AA2638" s="12">
        <f t="shared" si="752"/>
        <v>0.45380209038576685</v>
      </c>
      <c r="AB2638" s="12">
        <f t="shared" si="753"/>
        <v>1.4663287175606292E-2</v>
      </c>
      <c r="AC2638" s="12">
        <f t="shared" si="754"/>
        <v>0.54800656015600469</v>
      </c>
      <c r="AD2638" s="12">
        <f t="shared" si="755"/>
        <v>0.45199343984399526</v>
      </c>
      <c r="AE2638" s="12">
        <f>('Estimates from MCMC'!$B$2-'MCMC runs'!V2638)/'Estimates from MCMC'!$B$2</f>
        <v>0.1064732137667067</v>
      </c>
    </row>
    <row r="2639" spans="1:31" x14ac:dyDescent="0.3">
      <c r="A2639">
        <v>2638</v>
      </c>
      <c r="B2639">
        <f>'MCMC raw'!C2639</f>
        <v>58198.684680962702</v>
      </c>
      <c r="C2639">
        <f>'MCMC raw'!E2639</f>
        <v>57086.727653770497</v>
      </c>
      <c r="D2639">
        <f t="shared" si="738"/>
        <v>1111.9570271922057</v>
      </c>
      <c r="E2639">
        <f>'MCMC raw'!K2639</f>
        <v>58136.779096384598</v>
      </c>
      <c r="F2639">
        <f t="shared" si="739"/>
        <v>61.905584578104026</v>
      </c>
      <c r="G2639">
        <f>'MCMC raw'!D2639</f>
        <v>58098.730889559003</v>
      </c>
      <c r="H2639">
        <f t="shared" si="740"/>
        <v>99.953791403699142</v>
      </c>
      <c r="I2639">
        <f>'MCMC raw'!J2639</f>
        <v>56925.522086845398</v>
      </c>
      <c r="J2639">
        <f t="shared" si="741"/>
        <v>1273.1625941173043</v>
      </c>
      <c r="K2639">
        <f>'MCMC raw'!I2639</f>
        <v>56272.1727663821</v>
      </c>
      <c r="L2639">
        <f t="shared" si="742"/>
        <v>1926.511914580602</v>
      </c>
      <c r="M2639">
        <f t="shared" si="743"/>
        <v>653.34932046329777</v>
      </c>
      <c r="N2639">
        <f>'Estimates from MCMC'!$B$2-K2639</f>
        <v>17084.8272336179</v>
      </c>
      <c r="O2639">
        <f>'MCMC raw'!G2639</f>
        <v>57629.4196450405</v>
      </c>
      <c r="P2639" s="10">
        <f t="shared" si="744"/>
        <v>1357.2468786583995</v>
      </c>
      <c r="Q2639">
        <f>'MCMC raw'!H2639</f>
        <v>57664.987893904799</v>
      </c>
      <c r="R2639" s="10">
        <f t="shared" si="745"/>
        <v>35.568248864299676</v>
      </c>
      <c r="S2639" s="10">
        <f t="shared" si="746"/>
        <v>1392.8151275226992</v>
      </c>
      <c r="T2639">
        <f>'MCMC raw'!F2639</f>
        <v>64178.681668351099</v>
      </c>
      <c r="U2639">
        <f t="shared" si="747"/>
        <v>7906.5089019689985</v>
      </c>
      <c r="V2639">
        <f>'MCMC raw'!B2639</f>
        <v>65828.526169476405</v>
      </c>
      <c r="W2639" s="10">
        <f t="shared" si="748"/>
        <v>257.02937360260694</v>
      </c>
      <c r="X2639" s="10">
        <f t="shared" si="749"/>
        <v>9556.3534030943047</v>
      </c>
      <c r="Y2639" s="10">
        <f t="shared" si="750"/>
        <v>7528.4738305235951</v>
      </c>
      <c r="Z2639" s="12">
        <f t="shared" si="751"/>
        <v>8.1523512557507741E-2</v>
      </c>
      <c r="AA2639" s="12">
        <f t="shared" si="752"/>
        <v>0.46277956422124783</v>
      </c>
      <c r="AB2639" s="12">
        <f t="shared" si="753"/>
        <v>1.5044306277610402E-2</v>
      </c>
      <c r="AC2639" s="12">
        <f t="shared" si="754"/>
        <v>0.559347383056366</v>
      </c>
      <c r="AD2639" s="12">
        <f t="shared" si="755"/>
        <v>0.44065261694363406</v>
      </c>
      <c r="AE2639" s="12">
        <f>('Estimates from MCMC'!$B$2-'MCMC runs'!V2639)/'Estimates from MCMC'!$B$2</f>
        <v>0.10262788596212488</v>
      </c>
    </row>
    <row r="2640" spans="1:31" x14ac:dyDescent="0.3">
      <c r="A2640">
        <v>2639</v>
      </c>
      <c r="B2640">
        <f>'MCMC raw'!C2640</f>
        <v>57596.328834456901</v>
      </c>
      <c r="C2640">
        <f>'MCMC raw'!E2640</f>
        <v>56448.200074046603</v>
      </c>
      <c r="D2640">
        <f t="shared" si="738"/>
        <v>1148.1287604102981</v>
      </c>
      <c r="E2640">
        <f>'MCMC raw'!K2640</f>
        <v>57530.316958257798</v>
      </c>
      <c r="F2640">
        <f t="shared" si="739"/>
        <v>66.011876199103426</v>
      </c>
      <c r="G2640">
        <f>'MCMC raw'!D2640</f>
        <v>57501.382453568702</v>
      </c>
      <c r="H2640">
        <f t="shared" si="740"/>
        <v>94.946380888199201</v>
      </c>
      <c r="I2640">
        <f>'MCMC raw'!J2640</f>
        <v>56287.782966756997</v>
      </c>
      <c r="J2640">
        <f t="shared" si="741"/>
        <v>1308.5458676999042</v>
      </c>
      <c r="K2640">
        <f>'MCMC raw'!I2640</f>
        <v>55667.683980497</v>
      </c>
      <c r="L2640">
        <f t="shared" si="742"/>
        <v>1928.6448539599005</v>
      </c>
      <c r="M2640">
        <f t="shared" si="743"/>
        <v>620.09898625999631</v>
      </c>
      <c r="N2640">
        <f>'Estimates from MCMC'!$B$2-K2640</f>
        <v>17689.316019503</v>
      </c>
      <c r="O2640">
        <f>'MCMC raw'!G2640</f>
        <v>56941.113946973201</v>
      </c>
      <c r="P2640" s="10">
        <f t="shared" si="744"/>
        <v>1273.4299664762002</v>
      </c>
      <c r="Q2640">
        <f>'MCMC raw'!H2640</f>
        <v>56975.318461747898</v>
      </c>
      <c r="R2640" s="10">
        <f t="shared" si="745"/>
        <v>34.2045147746976</v>
      </c>
      <c r="S2640" s="10">
        <f t="shared" si="746"/>
        <v>1307.6344812508978</v>
      </c>
      <c r="T2640">
        <f>'MCMC raw'!F2640</f>
        <v>63355.108522799703</v>
      </c>
      <c r="U2640">
        <f t="shared" si="747"/>
        <v>7687.4245423027023</v>
      </c>
      <c r="V2640">
        <f>'MCMC raw'!B2640</f>
        <v>64899.059132530398</v>
      </c>
      <c r="W2640" s="10">
        <f t="shared" si="748"/>
        <v>236.31612847979704</v>
      </c>
      <c r="X2640" s="10">
        <f t="shared" si="749"/>
        <v>9231.3751520333972</v>
      </c>
      <c r="Y2640" s="10">
        <f t="shared" si="750"/>
        <v>8457.9408674696024</v>
      </c>
      <c r="Z2640" s="12">
        <f t="shared" si="751"/>
        <v>7.3922274881018102E-2</v>
      </c>
      <c r="AA2640" s="12">
        <f t="shared" si="752"/>
        <v>0.43458008968956668</v>
      </c>
      <c r="AB2640" s="12">
        <f t="shared" si="753"/>
        <v>1.3359257543889851E-2</v>
      </c>
      <c r="AC2640" s="12">
        <f t="shared" si="754"/>
        <v>0.52186162211447462</v>
      </c>
      <c r="AD2640" s="12">
        <f t="shared" si="755"/>
        <v>0.47813837788552538</v>
      </c>
      <c r="AE2640" s="12">
        <f>('Estimates from MCMC'!$B$2-'MCMC runs'!V2640)/'Estimates from MCMC'!$B$2</f>
        <v>0.11529834736248214</v>
      </c>
    </row>
    <row r="2641" spans="1:31" x14ac:dyDescent="0.3">
      <c r="A2641">
        <v>2640</v>
      </c>
      <c r="B2641">
        <f>'MCMC raw'!C2641</f>
        <v>58862.056529596397</v>
      </c>
      <c r="C2641">
        <f>'MCMC raw'!E2641</f>
        <v>57663.946310143903</v>
      </c>
      <c r="D2641">
        <f t="shared" si="738"/>
        <v>1198.1102194524938</v>
      </c>
      <c r="E2641">
        <f>'MCMC raw'!K2641</f>
        <v>58791.709880988201</v>
      </c>
      <c r="F2641">
        <f t="shared" si="739"/>
        <v>70.346648608196119</v>
      </c>
      <c r="G2641">
        <f>'MCMC raw'!D2641</f>
        <v>58765.157913536801</v>
      </c>
      <c r="H2641">
        <f t="shared" si="740"/>
        <v>96.898616059595952</v>
      </c>
      <c r="I2641">
        <f>'MCMC raw'!J2641</f>
        <v>57497.340264910199</v>
      </c>
      <c r="J2641">
        <f t="shared" si="741"/>
        <v>1364.716264686198</v>
      </c>
      <c r="K2641">
        <f>'MCMC raw'!I2641</f>
        <v>56864.656972258002</v>
      </c>
      <c r="L2641">
        <f t="shared" si="742"/>
        <v>1997.3995573383945</v>
      </c>
      <c r="M2641">
        <f t="shared" si="743"/>
        <v>632.68329265219654</v>
      </c>
      <c r="N2641">
        <f>'Estimates from MCMC'!$B$2-K2641</f>
        <v>16492.343027741998</v>
      </c>
      <c r="O2641">
        <f>'MCMC raw'!G2641</f>
        <v>58164.419573854102</v>
      </c>
      <c r="P2641" s="10">
        <f t="shared" si="744"/>
        <v>1299.7626015960996</v>
      </c>
      <c r="Q2641">
        <f>'MCMC raw'!H2641</f>
        <v>58199.268842368998</v>
      </c>
      <c r="R2641" s="10">
        <f t="shared" si="745"/>
        <v>34.849268514895812</v>
      </c>
      <c r="S2641" s="10">
        <f t="shared" si="746"/>
        <v>1334.6118701109954</v>
      </c>
      <c r="T2641">
        <f>'MCMC raw'!F2641</f>
        <v>64948.387126125497</v>
      </c>
      <c r="U2641">
        <f t="shared" si="747"/>
        <v>8083.7301538674947</v>
      </c>
      <c r="V2641">
        <f>'MCMC raw'!B2641</f>
        <v>66530.923840614996</v>
      </c>
      <c r="W2641" s="10">
        <f t="shared" si="748"/>
        <v>247.92484437850362</v>
      </c>
      <c r="X2641" s="10">
        <f t="shared" si="749"/>
        <v>9666.2668683569937</v>
      </c>
      <c r="Y2641" s="10">
        <f t="shared" si="750"/>
        <v>6826.0761593850038</v>
      </c>
      <c r="Z2641" s="12">
        <f t="shared" si="751"/>
        <v>8.092312098202338E-2</v>
      </c>
      <c r="AA2641" s="12">
        <f t="shared" si="752"/>
        <v>0.490150498341548</v>
      </c>
      <c r="AB2641" s="12">
        <f t="shared" si="753"/>
        <v>1.5032724213986201E-2</v>
      </c>
      <c r="AC2641" s="12">
        <f t="shared" si="754"/>
        <v>0.58610634353755753</v>
      </c>
      <c r="AD2641" s="12">
        <f t="shared" si="755"/>
        <v>0.41389365646244242</v>
      </c>
      <c r="AE2641" s="12">
        <f>('Estimates from MCMC'!$B$2-'MCMC runs'!V2641)/'Estimates from MCMC'!$B$2</f>
        <v>9.3052826034120864E-2</v>
      </c>
    </row>
    <row r="2642" spans="1:31" x14ac:dyDescent="0.3">
      <c r="A2642">
        <v>2641</v>
      </c>
      <c r="B2642">
        <f>'MCMC raw'!C2642</f>
        <v>58269.4680507226</v>
      </c>
      <c r="C2642">
        <f>'MCMC raw'!E2642</f>
        <v>57162.303682578902</v>
      </c>
      <c r="D2642">
        <f t="shared" si="738"/>
        <v>1107.1643681436981</v>
      </c>
      <c r="E2642">
        <f>'MCMC raw'!K2642</f>
        <v>58195.888613243798</v>
      </c>
      <c r="F2642">
        <f t="shared" si="739"/>
        <v>73.579437478801992</v>
      </c>
      <c r="G2642">
        <f>'MCMC raw'!D2642</f>
        <v>58170.274481984598</v>
      </c>
      <c r="H2642">
        <f t="shared" si="740"/>
        <v>99.193568738002796</v>
      </c>
      <c r="I2642">
        <f>'MCMC raw'!J2642</f>
        <v>56990.393666237796</v>
      </c>
      <c r="J2642">
        <f t="shared" si="741"/>
        <v>1279.0743844848039</v>
      </c>
      <c r="K2642">
        <f>'MCMC raw'!I2642</f>
        <v>56341.9130576108</v>
      </c>
      <c r="L2642">
        <f t="shared" si="742"/>
        <v>1927.5549931118003</v>
      </c>
      <c r="M2642">
        <f t="shared" si="743"/>
        <v>648.4806086269964</v>
      </c>
      <c r="N2642">
        <f>'Estimates from MCMC'!$B$2-K2642</f>
        <v>17015.0869423892</v>
      </c>
      <c r="O2642">
        <f>'MCMC raw'!G2642</f>
        <v>57688.568412962602</v>
      </c>
      <c r="P2642" s="10">
        <f t="shared" si="744"/>
        <v>1346.6553553518024</v>
      </c>
      <c r="Q2642">
        <f>'MCMC raw'!H2642</f>
        <v>57723.853619057103</v>
      </c>
      <c r="R2642" s="10">
        <f t="shared" si="745"/>
        <v>35.285206094500609</v>
      </c>
      <c r="S2642" s="10">
        <f t="shared" si="746"/>
        <v>1381.940561446303</v>
      </c>
      <c r="T2642">
        <f>'MCMC raw'!F2642</f>
        <v>64213.002448997002</v>
      </c>
      <c r="U2642">
        <f t="shared" si="747"/>
        <v>7871.0893913862019</v>
      </c>
      <c r="V2642">
        <f>'MCMC raw'!B2642</f>
        <v>65848.404004587806</v>
      </c>
      <c r="W2642" s="10">
        <f t="shared" si="748"/>
        <v>253.46099414450146</v>
      </c>
      <c r="X2642" s="10">
        <f t="shared" si="749"/>
        <v>9506.4909469770064</v>
      </c>
      <c r="Y2642" s="10">
        <f t="shared" si="750"/>
        <v>7508.5959954121936</v>
      </c>
      <c r="Z2642" s="12">
        <f t="shared" si="751"/>
        <v>8.1218542469125674E-2</v>
      </c>
      <c r="AA2642" s="12">
        <f t="shared" si="752"/>
        <v>0.46259472067563651</v>
      </c>
      <c r="AB2642" s="12">
        <f t="shared" si="753"/>
        <v>1.489625031025033E-2</v>
      </c>
      <c r="AC2642" s="12">
        <f t="shared" si="754"/>
        <v>0.55870951345501252</v>
      </c>
      <c r="AD2642" s="12">
        <f t="shared" si="755"/>
        <v>0.44129048654498748</v>
      </c>
      <c r="AE2642" s="12">
        <f>('Estimates from MCMC'!$B$2-'MCMC runs'!V2642)/'Estimates from MCMC'!$B$2</f>
        <v>0.10235691202492186</v>
      </c>
    </row>
    <row r="2643" spans="1:31" x14ac:dyDescent="0.3">
      <c r="A2643">
        <v>2642</v>
      </c>
      <c r="B2643">
        <f>'MCMC raw'!C2643</f>
        <v>57796.404732378003</v>
      </c>
      <c r="C2643">
        <f>'MCMC raw'!E2643</f>
        <v>56701.198004366401</v>
      </c>
      <c r="D2643">
        <f t="shared" si="738"/>
        <v>1095.2067280116025</v>
      </c>
      <c r="E2643">
        <f>'MCMC raw'!K2643</f>
        <v>57729.633044268397</v>
      </c>
      <c r="F2643">
        <f t="shared" si="739"/>
        <v>66.771688109605748</v>
      </c>
      <c r="G2643">
        <f>'MCMC raw'!D2643</f>
        <v>57701.200883215803</v>
      </c>
      <c r="H2643">
        <f t="shared" si="740"/>
        <v>95.20384916220064</v>
      </c>
      <c r="I2643">
        <f>'MCMC raw'!J2643</f>
        <v>56539.862039908003</v>
      </c>
      <c r="J2643">
        <f t="shared" si="741"/>
        <v>1256.5426924700005</v>
      </c>
      <c r="K2643">
        <f>'MCMC raw'!I2643</f>
        <v>55917.519652057003</v>
      </c>
      <c r="L2643">
        <f t="shared" si="742"/>
        <v>1878.8850803210007</v>
      </c>
      <c r="M2643">
        <f t="shared" si="743"/>
        <v>622.34238785100024</v>
      </c>
      <c r="N2643">
        <f>'Estimates from MCMC'!$B$2-K2643</f>
        <v>17439.480347942997</v>
      </c>
      <c r="O2643">
        <f>'MCMC raw'!G2643</f>
        <v>57195.228519713099</v>
      </c>
      <c r="P2643" s="10">
        <f t="shared" si="744"/>
        <v>1277.7088676560961</v>
      </c>
      <c r="Q2643">
        <f>'MCMC raw'!H2643</f>
        <v>57229.657232533798</v>
      </c>
      <c r="R2643" s="10">
        <f t="shared" si="745"/>
        <v>34.428712820699729</v>
      </c>
      <c r="S2643" s="10">
        <f t="shared" si="746"/>
        <v>1312.1375804767958</v>
      </c>
      <c r="T2643">
        <f>'MCMC raw'!F2643</f>
        <v>63728.7233436893</v>
      </c>
      <c r="U2643">
        <f t="shared" si="747"/>
        <v>7811.2036916322977</v>
      </c>
      <c r="V2643">
        <f>'MCMC raw'!B2643</f>
        <v>65282.566672589797</v>
      </c>
      <c r="W2643" s="10">
        <f t="shared" si="748"/>
        <v>241.70574842370115</v>
      </c>
      <c r="X2643" s="10">
        <f t="shared" si="749"/>
        <v>9365.0470205327947</v>
      </c>
      <c r="Y2643" s="10">
        <f t="shared" si="750"/>
        <v>8074.4333274102028</v>
      </c>
      <c r="Z2643" s="12">
        <f t="shared" si="751"/>
        <v>7.5239488465122975E-2</v>
      </c>
      <c r="AA2643" s="12">
        <f t="shared" si="752"/>
        <v>0.4479034659168406</v>
      </c>
      <c r="AB2643" s="12">
        <f t="shared" si="753"/>
        <v>1.3859687536630675E-2</v>
      </c>
      <c r="AC2643" s="12">
        <f t="shared" si="754"/>
        <v>0.53700264191859426</v>
      </c>
      <c r="AD2643" s="12">
        <f t="shared" si="755"/>
        <v>0.46299735808140574</v>
      </c>
      <c r="AE2643" s="12">
        <f>('Estimates from MCMC'!$B$2-'MCMC runs'!V2643)/'Estimates from MCMC'!$B$2</f>
        <v>0.11007038629456224</v>
      </c>
    </row>
    <row r="2644" spans="1:31" x14ac:dyDescent="0.3">
      <c r="A2644">
        <v>2643</v>
      </c>
      <c r="B2644">
        <f>'MCMC raw'!C2644</f>
        <v>58273.284778947003</v>
      </c>
      <c r="C2644">
        <f>'MCMC raw'!E2644</f>
        <v>57173.763690307998</v>
      </c>
      <c r="D2644">
        <f t="shared" si="738"/>
        <v>1099.521088639005</v>
      </c>
      <c r="E2644">
        <f>'MCMC raw'!K2644</f>
        <v>58192.057381788902</v>
      </c>
      <c r="F2644">
        <f t="shared" si="739"/>
        <v>81.227397158101667</v>
      </c>
      <c r="G2644">
        <f>'MCMC raw'!D2644</f>
        <v>58175.1025991555</v>
      </c>
      <c r="H2644">
        <f t="shared" si="740"/>
        <v>98.182179791503586</v>
      </c>
      <c r="I2644">
        <f>'MCMC raw'!J2644</f>
        <v>56995.269149399603</v>
      </c>
      <c r="J2644">
        <f t="shared" si="741"/>
        <v>1278.0156295474007</v>
      </c>
      <c r="K2644">
        <f>'MCMC raw'!I2644</f>
        <v>56353.152585469397</v>
      </c>
      <c r="L2644">
        <f t="shared" si="742"/>
        <v>1920.1321934776061</v>
      </c>
      <c r="M2644">
        <f t="shared" si="743"/>
        <v>642.1165639302053</v>
      </c>
      <c r="N2644">
        <f>'Estimates from MCMC'!$B$2-K2644</f>
        <v>17003.847414530603</v>
      </c>
      <c r="O2644">
        <f>'MCMC raw'!G2644</f>
        <v>57690.851767036002</v>
      </c>
      <c r="P2644" s="10">
        <f t="shared" si="744"/>
        <v>1337.6991815666042</v>
      </c>
      <c r="Q2644">
        <f>'MCMC raw'!H2644</f>
        <v>57725.526510677599</v>
      </c>
      <c r="R2644" s="10">
        <f t="shared" si="745"/>
        <v>34.674743641597161</v>
      </c>
      <c r="S2644" s="10">
        <f t="shared" si="746"/>
        <v>1372.3739252082014</v>
      </c>
      <c r="T2644">
        <f>'MCMC raw'!F2644</f>
        <v>64128.749276464798</v>
      </c>
      <c r="U2644">
        <f t="shared" si="747"/>
        <v>7775.5966909954004</v>
      </c>
      <c r="V2644">
        <f>'MCMC raw'!B2644</f>
        <v>65749.072075122298</v>
      </c>
      <c r="W2644" s="10">
        <f t="shared" si="748"/>
        <v>247.94887344929884</v>
      </c>
      <c r="X2644" s="10">
        <f t="shared" si="749"/>
        <v>9395.9194896529007</v>
      </c>
      <c r="Y2644" s="10">
        <f t="shared" si="750"/>
        <v>7607.927924877702</v>
      </c>
      <c r="Z2644" s="12">
        <f t="shared" si="751"/>
        <v>8.0709611874983198E-2</v>
      </c>
      <c r="AA2644" s="12">
        <f t="shared" si="752"/>
        <v>0.45728454869283175</v>
      </c>
      <c r="AB2644" s="12">
        <f t="shared" si="753"/>
        <v>1.4581927689930612E-2</v>
      </c>
      <c r="AC2644" s="12">
        <f t="shared" si="754"/>
        <v>0.55257608825774551</v>
      </c>
      <c r="AD2644" s="12">
        <f t="shared" si="755"/>
        <v>0.44742391174225443</v>
      </c>
      <c r="AE2644" s="12">
        <f>('Estimates from MCMC'!$B$2-'MCMC runs'!V2644)/'Estimates from MCMC'!$B$2</f>
        <v>0.10371100133426533</v>
      </c>
    </row>
    <row r="2645" spans="1:31" x14ac:dyDescent="0.3">
      <c r="A2645">
        <v>2644</v>
      </c>
      <c r="B2645">
        <f>'MCMC raw'!C2645</f>
        <v>58891.705619242901</v>
      </c>
      <c r="C2645">
        <f>'MCMC raw'!E2645</f>
        <v>57772.347050150303</v>
      </c>
      <c r="D2645">
        <f t="shared" si="738"/>
        <v>1119.3585690925975</v>
      </c>
      <c r="E2645">
        <f>'MCMC raw'!K2645</f>
        <v>58813.7308813157</v>
      </c>
      <c r="F2645">
        <f t="shared" si="739"/>
        <v>77.974737927201204</v>
      </c>
      <c r="G2645">
        <f>'MCMC raw'!D2645</f>
        <v>58794.822732267203</v>
      </c>
      <c r="H2645">
        <f t="shared" si="740"/>
        <v>96.882886975698057</v>
      </c>
      <c r="I2645">
        <f>'MCMC raw'!J2645</f>
        <v>57598.293363562203</v>
      </c>
      <c r="J2645">
        <f t="shared" si="741"/>
        <v>1293.4122556806979</v>
      </c>
      <c r="K2645">
        <f>'MCMC raw'!I2645</f>
        <v>56964.8241421036</v>
      </c>
      <c r="L2645">
        <f t="shared" si="742"/>
        <v>1926.8814771393008</v>
      </c>
      <c r="M2645">
        <f t="shared" si="743"/>
        <v>633.46922145860299</v>
      </c>
      <c r="N2645">
        <f>'Estimates from MCMC'!$B$2-K2645</f>
        <v>16392.1758578964</v>
      </c>
      <c r="O2645">
        <f>'MCMC raw'!G2645</f>
        <v>58270.885534686</v>
      </c>
      <c r="P2645" s="10">
        <f t="shared" si="744"/>
        <v>1306.0613925824</v>
      </c>
      <c r="Q2645">
        <f>'MCMC raw'!H2645</f>
        <v>58305.650930697098</v>
      </c>
      <c r="R2645" s="10">
        <f t="shared" si="745"/>
        <v>34.765396011098346</v>
      </c>
      <c r="S2645" s="10">
        <f t="shared" si="746"/>
        <v>1340.8267885934983</v>
      </c>
      <c r="T2645">
        <f>'MCMC raw'!F2645</f>
        <v>64905.001017309602</v>
      </c>
      <c r="U2645">
        <f t="shared" si="747"/>
        <v>7940.1768752060016</v>
      </c>
      <c r="V2645">
        <f>'MCMC raw'!B2645</f>
        <v>66492.206833417993</v>
      </c>
      <c r="W2645" s="10">
        <f t="shared" si="748"/>
        <v>246.3790275148931</v>
      </c>
      <c r="X2645" s="10">
        <f t="shared" si="749"/>
        <v>9527.382691314393</v>
      </c>
      <c r="Y2645" s="10">
        <f t="shared" si="750"/>
        <v>6864.793166582007</v>
      </c>
      <c r="Z2645" s="12">
        <f t="shared" si="751"/>
        <v>8.1796754757703413E-2</v>
      </c>
      <c r="AA2645" s="12">
        <f t="shared" si="752"/>
        <v>0.48438821935777843</v>
      </c>
      <c r="AB2645" s="12">
        <f t="shared" si="753"/>
        <v>1.5030282108412592E-2</v>
      </c>
      <c r="AC2645" s="12">
        <f t="shared" si="754"/>
        <v>0.58121525622389447</v>
      </c>
      <c r="AD2645" s="12">
        <f t="shared" si="755"/>
        <v>0.41878474377610553</v>
      </c>
      <c r="AE2645" s="12">
        <f>('Estimates from MCMC'!$B$2-'MCMC runs'!V2645)/'Estimates from MCMC'!$B$2</f>
        <v>9.3580614891312447E-2</v>
      </c>
    </row>
    <row r="2646" spans="1:31" x14ac:dyDescent="0.3">
      <c r="A2646">
        <v>2645</v>
      </c>
      <c r="B2646">
        <f>'MCMC raw'!C2646</f>
        <v>57806.670105957899</v>
      </c>
      <c r="C2646">
        <f>'MCMC raw'!E2646</f>
        <v>56701.786209977297</v>
      </c>
      <c r="D2646">
        <f t="shared" si="738"/>
        <v>1104.8838959806017</v>
      </c>
      <c r="E2646">
        <f>'MCMC raw'!K2646</f>
        <v>57719.800539755903</v>
      </c>
      <c r="F2646">
        <f t="shared" si="739"/>
        <v>86.869566201996349</v>
      </c>
      <c r="G2646">
        <f>'MCMC raw'!D2646</f>
        <v>57711.278164801697</v>
      </c>
      <c r="H2646">
        <f t="shared" si="740"/>
        <v>95.391941156201938</v>
      </c>
      <c r="I2646">
        <f>'MCMC raw'!J2646</f>
        <v>56520.7402010269</v>
      </c>
      <c r="J2646">
        <f t="shared" si="741"/>
        <v>1285.9299049309993</v>
      </c>
      <c r="K2646">
        <f>'MCMC raw'!I2646</f>
        <v>55897.224930235701</v>
      </c>
      <c r="L2646">
        <f t="shared" si="742"/>
        <v>1909.4451757221977</v>
      </c>
      <c r="M2646">
        <f t="shared" si="743"/>
        <v>623.51527079119842</v>
      </c>
      <c r="N2646">
        <f>'Estimates from MCMC'!$B$2-K2646</f>
        <v>17459.775069764299</v>
      </c>
      <c r="O2646">
        <f>'MCMC raw'!G2646</f>
        <v>57184.524053581401</v>
      </c>
      <c r="P2646" s="10">
        <f t="shared" si="744"/>
        <v>1287.2991233456996</v>
      </c>
      <c r="Q2646">
        <f>'MCMC raw'!H2646</f>
        <v>57218.6572044165</v>
      </c>
      <c r="R2646" s="10">
        <f t="shared" si="745"/>
        <v>34.133150835099514</v>
      </c>
      <c r="S2646" s="10">
        <f t="shared" si="746"/>
        <v>1321.4322741807991</v>
      </c>
      <c r="T2646">
        <f>'MCMC raw'!F2646</f>
        <v>63688.734368285797</v>
      </c>
      <c r="U2646">
        <f t="shared" si="747"/>
        <v>7791.5094380500959</v>
      </c>
      <c r="V2646">
        <f>'MCMC raw'!B2646</f>
        <v>65254.0559050909</v>
      </c>
      <c r="W2646" s="10">
        <f t="shared" si="748"/>
        <v>243.88926262430323</v>
      </c>
      <c r="X2646" s="10">
        <f t="shared" si="749"/>
        <v>9356.8309748551983</v>
      </c>
      <c r="Y2646" s="10">
        <f t="shared" si="750"/>
        <v>8102.9440949091004</v>
      </c>
      <c r="Z2646" s="12">
        <f t="shared" si="751"/>
        <v>7.5684381322252511E-2</v>
      </c>
      <c r="AA2646" s="12">
        <f t="shared" si="752"/>
        <v>0.44625485763232564</v>
      </c>
      <c r="AB2646" s="12">
        <f t="shared" si="753"/>
        <v>1.3968637147373952E-2</v>
      </c>
      <c r="AC2646" s="12">
        <f t="shared" si="754"/>
        <v>0.53590787610195212</v>
      </c>
      <c r="AD2646" s="12">
        <f t="shared" si="755"/>
        <v>0.46409212389804788</v>
      </c>
      <c r="AE2646" s="12">
        <f>('Estimates from MCMC'!$B$2-'MCMC runs'!V2646)/'Estimates from MCMC'!$B$2</f>
        <v>0.11045904405726925</v>
      </c>
    </row>
    <row r="2647" spans="1:31" x14ac:dyDescent="0.3">
      <c r="A2647">
        <v>2646</v>
      </c>
      <c r="B2647">
        <f>'MCMC raw'!C2647</f>
        <v>57077.084998146602</v>
      </c>
      <c r="C2647">
        <f>'MCMC raw'!E2647</f>
        <v>55979.105144987603</v>
      </c>
      <c r="D2647">
        <f t="shared" si="738"/>
        <v>1097.9798531589986</v>
      </c>
      <c r="E2647">
        <f>'MCMC raw'!K2647</f>
        <v>57015.860300104003</v>
      </c>
      <c r="F2647">
        <f t="shared" si="739"/>
        <v>61.224698042598902</v>
      </c>
      <c r="G2647">
        <f>'MCMC raw'!D2647</f>
        <v>56980.153227317198</v>
      </c>
      <c r="H2647">
        <f t="shared" si="740"/>
        <v>96.931770829403831</v>
      </c>
      <c r="I2647">
        <f>'MCMC raw'!J2647</f>
        <v>55821.401746757903</v>
      </c>
      <c r="J2647">
        <f t="shared" si="741"/>
        <v>1255.6832513886984</v>
      </c>
      <c r="K2647">
        <f>'MCMC raw'!I2647</f>
        <v>55187.721325778701</v>
      </c>
      <c r="L2647">
        <f t="shared" si="742"/>
        <v>1889.363672367901</v>
      </c>
      <c r="M2647">
        <f t="shared" si="743"/>
        <v>633.68042097920261</v>
      </c>
      <c r="N2647">
        <f>'Estimates from MCMC'!$B$2-K2647</f>
        <v>18169.278674221299</v>
      </c>
      <c r="O2647">
        <f>'MCMC raw'!G2647</f>
        <v>56491.121406417602</v>
      </c>
      <c r="P2647" s="10">
        <f t="shared" si="744"/>
        <v>1303.4000806389013</v>
      </c>
      <c r="Q2647">
        <f>'MCMC raw'!H2647</f>
        <v>56526.054730217402</v>
      </c>
      <c r="R2647" s="10">
        <f t="shared" si="745"/>
        <v>34.933323799799837</v>
      </c>
      <c r="S2647" s="10">
        <f t="shared" si="746"/>
        <v>1338.3334044387011</v>
      </c>
      <c r="T2647">
        <f>'MCMC raw'!F2647</f>
        <v>62634.559366140798</v>
      </c>
      <c r="U2647">
        <f t="shared" si="747"/>
        <v>7446.8380403620977</v>
      </c>
      <c r="V2647">
        <f>'MCMC raw'!B2647</f>
        <v>64209.589653871903</v>
      </c>
      <c r="W2647" s="10">
        <f t="shared" si="748"/>
        <v>236.69688329240307</v>
      </c>
      <c r="X2647" s="10">
        <f t="shared" si="749"/>
        <v>9021.8683280932019</v>
      </c>
      <c r="Y2647" s="10">
        <f t="shared" si="750"/>
        <v>9147.4103461280974</v>
      </c>
      <c r="Z2647" s="12">
        <f t="shared" si="751"/>
        <v>7.3659137956727919E-2</v>
      </c>
      <c r="AA2647" s="12">
        <f t="shared" si="752"/>
        <v>0.40985876070730998</v>
      </c>
      <c r="AB2647" s="12">
        <f t="shared" si="753"/>
        <v>1.3027313166164943E-2</v>
      </c>
      <c r="AC2647" s="12">
        <f t="shared" si="754"/>
        <v>0.49654521183020284</v>
      </c>
      <c r="AD2647" s="12">
        <f t="shared" si="755"/>
        <v>0.50345478816979716</v>
      </c>
      <c r="AE2647" s="12">
        <f>('Estimates from MCMC'!$B$2-'MCMC runs'!V2647)/'Estimates from MCMC'!$B$2</f>
        <v>0.12469717063304249</v>
      </c>
    </row>
    <row r="2648" spans="1:31" x14ac:dyDescent="0.3">
      <c r="A2648">
        <v>2647</v>
      </c>
      <c r="B2648">
        <f>'MCMC raw'!C2648</f>
        <v>58714.866055951199</v>
      </c>
      <c r="C2648">
        <f>'MCMC raw'!E2648</f>
        <v>57574.306724193601</v>
      </c>
      <c r="D2648">
        <f t="shared" si="738"/>
        <v>1140.5593317575986</v>
      </c>
      <c r="E2648">
        <f>'MCMC raw'!K2648</f>
        <v>58660.914863515303</v>
      </c>
      <c r="F2648">
        <f t="shared" si="739"/>
        <v>53.951192435895791</v>
      </c>
      <c r="G2648">
        <f>'MCMC raw'!D2648</f>
        <v>58614.752847581003</v>
      </c>
      <c r="H2648">
        <f t="shared" si="740"/>
        <v>100.11320837019593</v>
      </c>
      <c r="I2648">
        <f>'MCMC raw'!J2648</f>
        <v>57420.495443118503</v>
      </c>
      <c r="J2648">
        <f t="shared" si="741"/>
        <v>1294.3706128326958</v>
      </c>
      <c r="K2648">
        <f>'MCMC raw'!I2648</f>
        <v>56765.901849854199</v>
      </c>
      <c r="L2648">
        <f t="shared" si="742"/>
        <v>1948.964206097</v>
      </c>
      <c r="M2648">
        <f t="shared" si="743"/>
        <v>654.59359326430422</v>
      </c>
      <c r="N2648">
        <f>'Estimates from MCMC'!$B$2-K2648</f>
        <v>16591.098150145801</v>
      </c>
      <c r="O2648">
        <f>'MCMC raw'!G2648</f>
        <v>58118.169807582402</v>
      </c>
      <c r="P2648" s="10">
        <f t="shared" si="744"/>
        <v>1352.2679577282033</v>
      </c>
      <c r="Q2648">
        <f>'MCMC raw'!H2648</f>
        <v>58154.000292876903</v>
      </c>
      <c r="R2648" s="10">
        <f t="shared" si="745"/>
        <v>35.830485294500249</v>
      </c>
      <c r="S2648" s="10">
        <f t="shared" si="746"/>
        <v>1388.0984430227036</v>
      </c>
      <c r="T2648">
        <f>'MCMC raw'!F2648</f>
        <v>64859.017831067496</v>
      </c>
      <c r="U2648">
        <f t="shared" si="747"/>
        <v>8093.1159812132973</v>
      </c>
      <c r="V2648">
        <f>'MCMC raw'!B2648</f>
        <v>66503.568394764399</v>
      </c>
      <c r="W2648" s="10">
        <f t="shared" si="748"/>
        <v>256.45212067419925</v>
      </c>
      <c r="X2648" s="10">
        <f t="shared" si="749"/>
        <v>9737.6665449102002</v>
      </c>
      <c r="Y2648" s="10">
        <f t="shared" si="750"/>
        <v>6853.4316052356007</v>
      </c>
      <c r="Z2648" s="12">
        <f t="shared" si="751"/>
        <v>8.3665254129697567E-2</v>
      </c>
      <c r="AA2648" s="12">
        <f t="shared" si="752"/>
        <v>0.48779869228500561</v>
      </c>
      <c r="AB2648" s="12">
        <f t="shared" si="753"/>
        <v>1.5457211955071557E-2</v>
      </c>
      <c r="AC2648" s="12">
        <f t="shared" si="754"/>
        <v>0.58692115836977476</v>
      </c>
      <c r="AD2648" s="12">
        <f t="shared" si="755"/>
        <v>0.41307884163022529</v>
      </c>
      <c r="AE2648" s="12">
        <f>('Estimates from MCMC'!$B$2-'MCMC runs'!V2648)/'Estimates from MCMC'!$B$2</f>
        <v>9.3425734493444393E-2</v>
      </c>
    </row>
    <row r="2649" spans="1:31" x14ac:dyDescent="0.3">
      <c r="A2649">
        <v>2648</v>
      </c>
      <c r="B2649">
        <f>'MCMC raw'!C2649</f>
        <v>58104.9905945254</v>
      </c>
      <c r="C2649">
        <f>'MCMC raw'!E2649</f>
        <v>57017.111387015801</v>
      </c>
      <c r="D2649">
        <f t="shared" si="738"/>
        <v>1087.8792075095989</v>
      </c>
      <c r="E2649">
        <f>'MCMC raw'!K2649</f>
        <v>58040.132660534502</v>
      </c>
      <c r="F2649">
        <f t="shared" si="739"/>
        <v>64.857933990897436</v>
      </c>
      <c r="G2649">
        <f>'MCMC raw'!D2649</f>
        <v>58009.119751373903</v>
      </c>
      <c r="H2649">
        <f t="shared" si="740"/>
        <v>95.870843151496956</v>
      </c>
      <c r="I2649">
        <f>'MCMC raw'!J2649</f>
        <v>56856.819730787698</v>
      </c>
      <c r="J2649">
        <f t="shared" si="741"/>
        <v>1248.1708637377014</v>
      </c>
      <c r="K2649">
        <f>'MCMC raw'!I2649</f>
        <v>56229.729284610999</v>
      </c>
      <c r="L2649">
        <f t="shared" si="742"/>
        <v>1875.2613099144</v>
      </c>
      <c r="M2649">
        <f t="shared" si="743"/>
        <v>627.09044617669861</v>
      </c>
      <c r="N2649">
        <f>'Estimates from MCMC'!$B$2-K2649</f>
        <v>17127.270715389001</v>
      </c>
      <c r="O2649">
        <f>'MCMC raw'!G2649</f>
        <v>57515.399354489899</v>
      </c>
      <c r="P2649" s="10">
        <f t="shared" si="744"/>
        <v>1285.6700698788991</v>
      </c>
      <c r="Q2649">
        <f>'MCMC raw'!H2649</f>
        <v>57550.090626427598</v>
      </c>
      <c r="R2649" s="10">
        <f t="shared" si="745"/>
        <v>34.691271937699639</v>
      </c>
      <c r="S2649" s="10">
        <f t="shared" si="746"/>
        <v>1320.3613418165987</v>
      </c>
      <c r="T2649">
        <f>'MCMC raw'!F2649</f>
        <v>63940.813124905901</v>
      </c>
      <c r="U2649">
        <f t="shared" si="747"/>
        <v>7711.0838402949012</v>
      </c>
      <c r="V2649">
        <f>'MCMC raw'!B2649</f>
        <v>65497.643614753797</v>
      </c>
      <c r="W2649" s="10">
        <f t="shared" si="748"/>
        <v>236.46914803129766</v>
      </c>
      <c r="X2649" s="10">
        <f t="shared" si="749"/>
        <v>9267.9143301427976</v>
      </c>
      <c r="Y2649" s="10">
        <f t="shared" si="750"/>
        <v>7859.356385246203</v>
      </c>
      <c r="Z2649" s="12">
        <f t="shared" si="751"/>
        <v>7.7091170202047588E-2</v>
      </c>
      <c r="AA2649" s="12">
        <f t="shared" si="752"/>
        <v>0.4502225701008174</v>
      </c>
      <c r="AB2649" s="12">
        <f t="shared" si="753"/>
        <v>1.3806586697951127E-2</v>
      </c>
      <c r="AC2649" s="12">
        <f t="shared" si="754"/>
        <v>0.54112032700081614</v>
      </c>
      <c r="AD2649" s="12">
        <f t="shared" si="755"/>
        <v>0.45887967299918392</v>
      </c>
      <c r="AE2649" s="12">
        <f>('Estimates from MCMC'!$B$2-'MCMC runs'!V2649)/'Estimates from MCMC'!$B$2</f>
        <v>0.10713846511234379</v>
      </c>
    </row>
    <row r="2650" spans="1:31" x14ac:dyDescent="0.3">
      <c r="A2650">
        <v>2649</v>
      </c>
      <c r="B2650">
        <f>'MCMC raw'!C2650</f>
        <v>58513.888723236101</v>
      </c>
      <c r="C2650">
        <f>'MCMC raw'!E2650</f>
        <v>57415.893514781703</v>
      </c>
      <c r="D2650">
        <f t="shared" si="738"/>
        <v>1097.9952084543984</v>
      </c>
      <c r="E2650">
        <f>'MCMC raw'!K2650</f>
        <v>58436.993153643001</v>
      </c>
      <c r="F2650">
        <f t="shared" si="739"/>
        <v>76.895569593099935</v>
      </c>
      <c r="G2650">
        <f>'MCMC raw'!D2650</f>
        <v>58414.684762555597</v>
      </c>
      <c r="H2650">
        <f t="shared" si="740"/>
        <v>99.203960680504679</v>
      </c>
      <c r="I2650">
        <f>'MCMC raw'!J2650</f>
        <v>57240.579792615499</v>
      </c>
      <c r="J2650">
        <f t="shared" si="741"/>
        <v>1273.308930620602</v>
      </c>
      <c r="K2650">
        <f>'MCMC raw'!I2650</f>
        <v>56591.756977582001</v>
      </c>
      <c r="L2650">
        <f t="shared" si="742"/>
        <v>1922.1317456541001</v>
      </c>
      <c r="M2650">
        <f t="shared" si="743"/>
        <v>648.82281503349805</v>
      </c>
      <c r="N2650">
        <f>'Estimates from MCMC'!$B$2-K2650</f>
        <v>16765.243022417999</v>
      </c>
      <c r="O2650">
        <f>'MCMC raw'!G2650</f>
        <v>57940.688873172498</v>
      </c>
      <c r="P2650" s="10">
        <f t="shared" si="744"/>
        <v>1348.9318955904964</v>
      </c>
      <c r="Q2650">
        <f>'MCMC raw'!H2650</f>
        <v>57975.905258685503</v>
      </c>
      <c r="R2650" s="10">
        <f t="shared" si="745"/>
        <v>35.216385513005662</v>
      </c>
      <c r="S2650" s="10">
        <f t="shared" si="746"/>
        <v>1384.1482811035021</v>
      </c>
      <c r="T2650">
        <f>'MCMC raw'!F2650</f>
        <v>64448.910226002503</v>
      </c>
      <c r="U2650">
        <f t="shared" si="747"/>
        <v>7857.1532484205018</v>
      </c>
      <c r="V2650">
        <f>'MCMC raw'!B2650</f>
        <v>66085.058417896798</v>
      </c>
      <c r="W2650" s="10">
        <f t="shared" si="748"/>
        <v>251.99991079079336</v>
      </c>
      <c r="X2650" s="10">
        <f t="shared" si="749"/>
        <v>9493.3014403147972</v>
      </c>
      <c r="Y2650" s="10">
        <f t="shared" si="750"/>
        <v>7271.9415821032017</v>
      </c>
      <c r="Z2650" s="12">
        <f t="shared" si="751"/>
        <v>8.2560585566976805E-2</v>
      </c>
      <c r="AA2650" s="12">
        <f t="shared" si="752"/>
        <v>0.46865728328030459</v>
      </c>
      <c r="AB2650" s="12">
        <f t="shared" si="753"/>
        <v>1.5031092030925312E-2</v>
      </c>
      <c r="AC2650" s="12">
        <f t="shared" si="754"/>
        <v>0.56624896087820664</v>
      </c>
      <c r="AD2650" s="12">
        <f t="shared" si="755"/>
        <v>0.4337510391217933</v>
      </c>
      <c r="AE2650" s="12">
        <f>('Estimates from MCMC'!$B$2-'MCMC runs'!V2650)/'Estimates from MCMC'!$B$2</f>
        <v>9.9130847527886937E-2</v>
      </c>
    </row>
    <row r="2651" spans="1:31" x14ac:dyDescent="0.3">
      <c r="A2651">
        <v>2650</v>
      </c>
      <c r="B2651">
        <f>'MCMC raw'!C2651</f>
        <v>57912.751478705999</v>
      </c>
      <c r="C2651">
        <f>'MCMC raw'!E2651</f>
        <v>56764.557303802503</v>
      </c>
      <c r="D2651">
        <f t="shared" si="738"/>
        <v>1148.1941749034959</v>
      </c>
      <c r="E2651">
        <f>'MCMC raw'!K2651</f>
        <v>57847.660146322902</v>
      </c>
      <c r="F2651">
        <f t="shared" si="739"/>
        <v>65.091332383097324</v>
      </c>
      <c r="G2651">
        <f>'MCMC raw'!D2651</f>
        <v>57814.980381984897</v>
      </c>
      <c r="H2651">
        <f t="shared" si="740"/>
        <v>97.771096721102367</v>
      </c>
      <c r="I2651">
        <f>'MCMC raw'!J2651</f>
        <v>56602.466424375503</v>
      </c>
      <c r="J2651">
        <f t="shared" si="741"/>
        <v>1310.2850543304958</v>
      </c>
      <c r="K2651">
        <f>'MCMC raw'!I2651</f>
        <v>56078.590790195703</v>
      </c>
      <c r="L2651">
        <f t="shared" si="742"/>
        <v>1834.1606885102956</v>
      </c>
      <c r="M2651">
        <f t="shared" si="743"/>
        <v>523.87563417979982</v>
      </c>
      <c r="N2651">
        <f>'Estimates from MCMC'!$B$2-K2651</f>
        <v>17278.409209804297</v>
      </c>
      <c r="O2651">
        <f>'MCMC raw'!G2651</f>
        <v>57291.9357619164</v>
      </c>
      <c r="P2651" s="10">
        <f t="shared" si="744"/>
        <v>1213.3449717206968</v>
      </c>
      <c r="Q2651">
        <f>'MCMC raw'!H2651</f>
        <v>57325.705827700498</v>
      </c>
      <c r="R2651" s="10">
        <f t="shared" si="745"/>
        <v>33.770065784097824</v>
      </c>
      <c r="S2651" s="10">
        <f t="shared" si="746"/>
        <v>1247.1150375047946</v>
      </c>
      <c r="T2651">
        <f>'MCMC raw'!F2651</f>
        <v>63963.807601224296</v>
      </c>
      <c r="U2651">
        <f t="shared" si="747"/>
        <v>7885.2168110285929</v>
      </c>
      <c r="V2651">
        <f>'MCMC raw'!B2651</f>
        <v>65436.5979095574</v>
      </c>
      <c r="W2651" s="10">
        <f t="shared" si="748"/>
        <v>225.67527082830929</v>
      </c>
      <c r="X2651" s="10">
        <f t="shared" si="749"/>
        <v>9358.0071193616968</v>
      </c>
      <c r="Y2651" s="10">
        <f t="shared" si="750"/>
        <v>7920.4020904425997</v>
      </c>
      <c r="Z2651" s="12">
        <f t="shared" si="751"/>
        <v>7.2177653762080338E-2</v>
      </c>
      <c r="AA2651" s="12">
        <f t="shared" si="752"/>
        <v>0.45636242985576936</v>
      </c>
      <c r="AB2651" s="12">
        <f t="shared" si="753"/>
        <v>1.3061113907422348E-2</v>
      </c>
      <c r="AC2651" s="12">
        <f t="shared" si="754"/>
        <v>0.54160119752527203</v>
      </c>
      <c r="AD2651" s="12">
        <f t="shared" si="755"/>
        <v>0.45839880247472792</v>
      </c>
      <c r="AE2651" s="12">
        <f>('Estimates from MCMC'!$B$2-'MCMC runs'!V2651)/'Estimates from MCMC'!$B$2</f>
        <v>0.10797063798195945</v>
      </c>
    </row>
    <row r="2652" spans="1:31" x14ac:dyDescent="0.3">
      <c r="A2652">
        <v>2651</v>
      </c>
      <c r="B2652">
        <f>'MCMC raw'!C2652</f>
        <v>59855.151908023297</v>
      </c>
      <c r="C2652">
        <f>'MCMC raw'!E2652</f>
        <v>58672.525867942903</v>
      </c>
      <c r="D2652">
        <f t="shared" si="738"/>
        <v>1182.6260400803949</v>
      </c>
      <c r="E2652">
        <f>'MCMC raw'!K2652</f>
        <v>59777.778623716898</v>
      </c>
      <c r="F2652">
        <f t="shared" si="739"/>
        <v>77.373284306399</v>
      </c>
      <c r="G2652">
        <f>'MCMC raw'!D2652</f>
        <v>59756.925209788802</v>
      </c>
      <c r="H2652">
        <f t="shared" si="740"/>
        <v>98.226698234495416</v>
      </c>
      <c r="I2652">
        <f>'MCMC raw'!J2652</f>
        <v>58497.906052226601</v>
      </c>
      <c r="J2652">
        <f t="shared" si="741"/>
        <v>1357.2458557966966</v>
      </c>
      <c r="K2652">
        <f>'MCMC raw'!I2652</f>
        <v>57856.245529308799</v>
      </c>
      <c r="L2652">
        <f t="shared" si="742"/>
        <v>1998.9063787144987</v>
      </c>
      <c r="M2652">
        <f t="shared" si="743"/>
        <v>641.66052291780215</v>
      </c>
      <c r="N2652">
        <f>'Estimates from MCMC'!$B$2-K2652</f>
        <v>15500.754470691201</v>
      </c>
      <c r="O2652">
        <f>'MCMC raw'!G2652</f>
        <v>59189.069894369502</v>
      </c>
      <c r="P2652" s="10">
        <f t="shared" si="744"/>
        <v>1332.8243650607037</v>
      </c>
      <c r="Q2652">
        <f>'MCMC raw'!H2652</f>
        <v>59223.949344504603</v>
      </c>
      <c r="R2652" s="10">
        <f t="shared" si="745"/>
        <v>34.879450135100342</v>
      </c>
      <c r="S2652" s="10">
        <f t="shared" si="746"/>
        <v>1367.7038151958041</v>
      </c>
      <c r="T2652">
        <f>'MCMC raw'!F2652</f>
        <v>66116.952402863506</v>
      </c>
      <c r="U2652">
        <f t="shared" si="747"/>
        <v>8260.7068735547073</v>
      </c>
      <c r="V2652">
        <f>'MCMC raw'!B2652</f>
        <v>67742.785753922595</v>
      </c>
      <c r="W2652" s="10">
        <f t="shared" si="748"/>
        <v>258.12953586328513</v>
      </c>
      <c r="X2652" s="10">
        <f t="shared" si="749"/>
        <v>9886.5402246137965</v>
      </c>
      <c r="Y2652" s="10">
        <f t="shared" si="750"/>
        <v>5614.2142460774048</v>
      </c>
      <c r="Z2652" s="12">
        <f t="shared" si="751"/>
        <v>8.8234660950333485E-2</v>
      </c>
      <c r="AA2652" s="12">
        <f t="shared" si="752"/>
        <v>0.53292289024860284</v>
      </c>
      <c r="AB2652" s="12">
        <f t="shared" si="753"/>
        <v>1.665270786343697E-2</v>
      </c>
      <c r="AC2652" s="12">
        <f t="shared" si="754"/>
        <v>0.63781025906237332</v>
      </c>
      <c r="AD2652" s="12">
        <f t="shared" si="755"/>
        <v>0.36218974093762668</v>
      </c>
      <c r="AE2652" s="12">
        <f>('Estimates from MCMC'!$B$2-'MCMC runs'!V2652)/'Estimates from MCMC'!$B$2</f>
        <v>7.6532767780544533E-2</v>
      </c>
    </row>
    <row r="2653" spans="1:31" x14ac:dyDescent="0.3">
      <c r="A2653">
        <v>2652</v>
      </c>
      <c r="B2653">
        <f>'MCMC raw'!C2653</f>
        <v>56821.697821335598</v>
      </c>
      <c r="C2653">
        <f>'MCMC raw'!E2653</f>
        <v>55645.097016893502</v>
      </c>
      <c r="D2653">
        <f t="shared" si="738"/>
        <v>1176.600804442096</v>
      </c>
      <c r="E2653">
        <f>'MCMC raw'!K2653</f>
        <v>56739.675180145103</v>
      </c>
      <c r="F2653">
        <f t="shared" si="739"/>
        <v>82.022641190495051</v>
      </c>
      <c r="G2653">
        <f>'MCMC raw'!D2653</f>
        <v>56722.288801552</v>
      </c>
      <c r="H2653">
        <f t="shared" si="740"/>
        <v>99.409019783597614</v>
      </c>
      <c r="I2653">
        <f>'MCMC raw'!J2653</f>
        <v>55464.430911769698</v>
      </c>
      <c r="J2653">
        <f t="shared" si="741"/>
        <v>1357.2669095659003</v>
      </c>
      <c r="K2653">
        <f>'MCMC raw'!I2653</f>
        <v>54815.678758881702</v>
      </c>
      <c r="L2653">
        <f t="shared" si="742"/>
        <v>2006.0190624538955</v>
      </c>
      <c r="M2653">
        <f t="shared" si="743"/>
        <v>648.75215288799518</v>
      </c>
      <c r="N2653">
        <f>'Estimates from MCMC'!$B$2-K2653</f>
        <v>18541.321241118298</v>
      </c>
      <c r="O2653">
        <f>'MCMC raw'!G2653</f>
        <v>56165.445349655798</v>
      </c>
      <c r="P2653" s="10">
        <f t="shared" si="744"/>
        <v>1349.7665907740957</v>
      </c>
      <c r="Q2653">
        <f>'MCMC raw'!H2653</f>
        <v>56200.590390566998</v>
      </c>
      <c r="R2653" s="10">
        <f t="shared" si="745"/>
        <v>35.14504091120034</v>
      </c>
      <c r="S2653" s="10">
        <f t="shared" si="746"/>
        <v>1384.911631685296</v>
      </c>
      <c r="T2653">
        <f>'MCMC raw'!F2653</f>
        <v>62379.6816740223</v>
      </c>
      <c r="U2653">
        <f t="shared" si="747"/>
        <v>7564.0029151405979</v>
      </c>
      <c r="V2653">
        <f>'MCMC raw'!B2653</f>
        <v>64014.183597581497</v>
      </c>
      <c r="W2653" s="10">
        <f t="shared" si="748"/>
        <v>249.59029187390115</v>
      </c>
      <c r="X2653" s="10">
        <f t="shared" si="749"/>
        <v>9198.5048386997951</v>
      </c>
      <c r="Y2653" s="10">
        <f t="shared" si="750"/>
        <v>9342.8164024185025</v>
      </c>
      <c r="Z2653" s="12">
        <f t="shared" si="751"/>
        <v>7.4693254794271968E-2</v>
      </c>
      <c r="AA2653" s="12">
        <f t="shared" si="752"/>
        <v>0.40795382469110297</v>
      </c>
      <c r="AB2653" s="12">
        <f t="shared" si="753"/>
        <v>1.3461300229262811E-2</v>
      </c>
      <c r="AC2653" s="12">
        <f t="shared" si="754"/>
        <v>0.49610837971463778</v>
      </c>
      <c r="AD2653" s="12">
        <f t="shared" si="755"/>
        <v>0.50389162028536227</v>
      </c>
      <c r="AE2653" s="12">
        <f>('Estimates from MCMC'!$B$2-'MCMC runs'!V2653)/'Estimates from MCMC'!$B$2</f>
        <v>0.1273609390026651</v>
      </c>
    </row>
    <row r="2654" spans="1:31" x14ac:dyDescent="0.3">
      <c r="A2654">
        <v>2653</v>
      </c>
      <c r="B2654">
        <f>'MCMC raw'!C2654</f>
        <v>58022.672449911297</v>
      </c>
      <c r="C2654">
        <f>'MCMC raw'!E2654</f>
        <v>56906.239658893697</v>
      </c>
      <c r="D2654">
        <f t="shared" si="738"/>
        <v>1116.4327910175998</v>
      </c>
      <c r="E2654">
        <f>'MCMC raw'!K2654</f>
        <v>57960.113408627702</v>
      </c>
      <c r="F2654">
        <f t="shared" si="739"/>
        <v>62.559041283595434</v>
      </c>
      <c r="G2654">
        <f>'MCMC raw'!D2654</f>
        <v>57921.026061156103</v>
      </c>
      <c r="H2654">
        <f t="shared" si="740"/>
        <v>101.64638875519449</v>
      </c>
      <c r="I2654">
        <f>'MCMC raw'!J2654</f>
        <v>56742.531049438403</v>
      </c>
      <c r="J2654">
        <f t="shared" si="741"/>
        <v>1280.141400472894</v>
      </c>
      <c r="K2654">
        <f>'MCMC raw'!I2654</f>
        <v>56078.0002379453</v>
      </c>
      <c r="L2654">
        <f t="shared" si="742"/>
        <v>1944.6722119659971</v>
      </c>
      <c r="M2654">
        <f t="shared" si="743"/>
        <v>664.5308114931031</v>
      </c>
      <c r="N2654">
        <f>'Estimates from MCMC'!$B$2-K2654</f>
        <v>17278.9997620547</v>
      </c>
      <c r="O2654">
        <f>'MCMC raw'!G2654</f>
        <v>57457.380953983396</v>
      </c>
      <c r="P2654" s="10">
        <f t="shared" si="744"/>
        <v>1379.3807160380966</v>
      </c>
      <c r="Q2654">
        <f>'MCMC raw'!H2654</f>
        <v>57493.592555358002</v>
      </c>
      <c r="R2654" s="10">
        <f t="shared" si="745"/>
        <v>36.21160137460538</v>
      </c>
      <c r="S2654" s="10">
        <f t="shared" si="746"/>
        <v>1415.592317412702</v>
      </c>
      <c r="T2654">
        <f>'MCMC raw'!F2654</f>
        <v>63932.290147168103</v>
      </c>
      <c r="U2654">
        <f t="shared" si="747"/>
        <v>7854.2899092228035</v>
      </c>
      <c r="V2654">
        <f>'MCMC raw'!B2654</f>
        <v>65607.167381049294</v>
      </c>
      <c r="W2654" s="10">
        <f t="shared" si="748"/>
        <v>259.28491646848852</v>
      </c>
      <c r="X2654" s="10">
        <f t="shared" si="749"/>
        <v>9529.167143103994</v>
      </c>
      <c r="Y2654" s="10">
        <f t="shared" si="750"/>
        <v>7749.8326189507061</v>
      </c>
      <c r="Z2654" s="12">
        <f t="shared" si="751"/>
        <v>8.1925593894699458E-2</v>
      </c>
      <c r="AA2654" s="12">
        <f t="shared" si="752"/>
        <v>0.45455697768288095</v>
      </c>
      <c r="AB2654" s="12">
        <f t="shared" si="753"/>
        <v>1.5005782744316453E-2</v>
      </c>
      <c r="AC2654" s="12">
        <f t="shared" si="754"/>
        <v>0.55148835432189691</v>
      </c>
      <c r="AD2654" s="12">
        <f t="shared" si="755"/>
        <v>0.44851164567810314</v>
      </c>
      <c r="AE2654" s="12">
        <f>('Estimates from MCMC'!$B$2-'MCMC runs'!V2654)/'Estimates from MCMC'!$B$2</f>
        <v>0.10564544104789872</v>
      </c>
    </row>
    <row r="2655" spans="1:31" x14ac:dyDescent="0.3">
      <c r="A2655">
        <v>2654</v>
      </c>
      <c r="B2655">
        <f>'MCMC raw'!C2655</f>
        <v>58401.841395264397</v>
      </c>
      <c r="C2655">
        <f>'MCMC raw'!E2655</f>
        <v>57274.611726576601</v>
      </c>
      <c r="D2655">
        <f t="shared" si="738"/>
        <v>1127.2296686877962</v>
      </c>
      <c r="E2655">
        <f>'MCMC raw'!K2655</f>
        <v>58328.231885063797</v>
      </c>
      <c r="F2655">
        <f t="shared" si="739"/>
        <v>73.609510200600198</v>
      </c>
      <c r="G2655">
        <f>'MCMC raw'!D2655</f>
        <v>58302.579958701601</v>
      </c>
      <c r="H2655">
        <f t="shared" si="740"/>
        <v>99.261436562796007</v>
      </c>
      <c r="I2655">
        <f>'MCMC raw'!J2655</f>
        <v>57102.4778892701</v>
      </c>
      <c r="J2655">
        <f t="shared" si="741"/>
        <v>1299.3635059942972</v>
      </c>
      <c r="K2655">
        <f>'MCMC raw'!I2655</f>
        <v>56453.689623838298</v>
      </c>
      <c r="L2655">
        <f t="shared" si="742"/>
        <v>1948.151771426099</v>
      </c>
      <c r="M2655">
        <f t="shared" si="743"/>
        <v>648.78826543180185</v>
      </c>
      <c r="N2655">
        <f>'Estimates from MCMC'!$B$2-K2655</f>
        <v>16903.310376161702</v>
      </c>
      <c r="O2655">
        <f>'MCMC raw'!G2655</f>
        <v>57795.8091992462</v>
      </c>
      <c r="P2655" s="10">
        <f t="shared" si="744"/>
        <v>1342.1195754079017</v>
      </c>
      <c r="Q2655">
        <f>'MCMC raw'!H2655</f>
        <v>57831.321840739503</v>
      </c>
      <c r="R2655" s="10">
        <f t="shared" si="745"/>
        <v>35.512641493303818</v>
      </c>
      <c r="S2655" s="10">
        <f t="shared" si="746"/>
        <v>1377.6322169012055</v>
      </c>
      <c r="T2655">
        <f>'MCMC raw'!F2655</f>
        <v>64453.247865739897</v>
      </c>
      <c r="U2655">
        <f t="shared" si="747"/>
        <v>7999.5582419015991</v>
      </c>
      <c r="V2655">
        <f>'MCMC raw'!B2655</f>
        <v>66087.766796341093</v>
      </c>
      <c r="W2655" s="10">
        <f t="shared" si="748"/>
        <v>256.88671369999065</v>
      </c>
      <c r="X2655" s="10">
        <f t="shared" si="749"/>
        <v>9634.0771725027953</v>
      </c>
      <c r="Y2655" s="10">
        <f t="shared" si="750"/>
        <v>7269.2332036589069</v>
      </c>
      <c r="Z2655" s="12">
        <f t="shared" si="751"/>
        <v>8.1500734840912845E-2</v>
      </c>
      <c r="AA2655" s="12">
        <f t="shared" si="752"/>
        <v>0.47325394043424579</v>
      </c>
      <c r="AB2655" s="12">
        <f t="shared" si="753"/>
        <v>1.5197420385906851E-2</v>
      </c>
      <c r="AC2655" s="12">
        <f t="shared" si="754"/>
        <v>0.56995209566106553</v>
      </c>
      <c r="AD2655" s="12">
        <f t="shared" si="755"/>
        <v>0.43004790433893453</v>
      </c>
      <c r="AE2655" s="12">
        <f>('Estimates from MCMC'!$B$2-'MCMC runs'!V2655)/'Estimates from MCMC'!$B$2</f>
        <v>9.9093927009813745E-2</v>
      </c>
    </row>
    <row r="2656" spans="1:31" x14ac:dyDescent="0.3">
      <c r="A2656">
        <v>2655</v>
      </c>
      <c r="B2656">
        <f>'MCMC raw'!C2656</f>
        <v>57692.373584100103</v>
      </c>
      <c r="C2656">
        <f>'MCMC raw'!E2656</f>
        <v>56542.853246354403</v>
      </c>
      <c r="D2656">
        <f t="shared" si="738"/>
        <v>1149.5203377457001</v>
      </c>
      <c r="E2656">
        <f>'MCMC raw'!K2656</f>
        <v>57620.291988408797</v>
      </c>
      <c r="F2656">
        <f t="shared" si="739"/>
        <v>72.081595691306575</v>
      </c>
      <c r="G2656">
        <f>'MCMC raw'!D2656</f>
        <v>57596.710272037599</v>
      </c>
      <c r="H2656">
        <f t="shared" si="740"/>
        <v>95.663312062504701</v>
      </c>
      <c r="I2656">
        <f>'MCMC raw'!J2656</f>
        <v>56375.7505059943</v>
      </c>
      <c r="J2656">
        <f t="shared" si="741"/>
        <v>1316.6230781058039</v>
      </c>
      <c r="K2656">
        <f>'MCMC raw'!I2656</f>
        <v>55751.045884852101</v>
      </c>
      <c r="L2656">
        <f t="shared" si="742"/>
        <v>1941.3276992480023</v>
      </c>
      <c r="M2656">
        <f t="shared" si="743"/>
        <v>624.70462114219845</v>
      </c>
      <c r="N2656">
        <f>'Estimates from MCMC'!$B$2-K2656</f>
        <v>17605.954115147899</v>
      </c>
      <c r="O2656">
        <f>'MCMC raw'!G2656</f>
        <v>57032.132271805203</v>
      </c>
      <c r="P2656" s="10">
        <f t="shared" si="744"/>
        <v>1281.0863869531022</v>
      </c>
      <c r="Q2656">
        <f>'MCMC raw'!H2656</f>
        <v>57066.709970212702</v>
      </c>
      <c r="R2656" s="10">
        <f t="shared" si="745"/>
        <v>34.577698407498247</v>
      </c>
      <c r="S2656" s="10">
        <f t="shared" si="746"/>
        <v>1315.6640853606004</v>
      </c>
      <c r="T2656">
        <f>'MCMC raw'!F2656</f>
        <v>63423.716217994399</v>
      </c>
      <c r="U2656">
        <f t="shared" si="747"/>
        <v>7672.6703331422977</v>
      </c>
      <c r="V2656">
        <f>'MCMC raw'!B2656</f>
        <v>64976.6524023768</v>
      </c>
      <c r="W2656" s="10">
        <f t="shared" si="748"/>
        <v>237.27209902180039</v>
      </c>
      <c r="X2656" s="10">
        <f t="shared" si="749"/>
        <v>9225.6065175246986</v>
      </c>
      <c r="Y2656" s="10">
        <f t="shared" si="750"/>
        <v>8380.3475976232003</v>
      </c>
      <c r="Z2656" s="12">
        <f t="shared" si="751"/>
        <v>7.4728360460091334E-2</v>
      </c>
      <c r="AA2656" s="12">
        <f t="shared" si="752"/>
        <v>0.43579974609503541</v>
      </c>
      <c r="AB2656" s="12">
        <f t="shared" si="753"/>
        <v>1.3476810030855131E-2</v>
      </c>
      <c r="AC2656" s="12">
        <f t="shared" si="754"/>
        <v>0.52400491658598181</v>
      </c>
      <c r="AD2656" s="12">
        <f t="shared" si="755"/>
        <v>0.47599508341401814</v>
      </c>
      <c r="AE2656" s="12">
        <f>('Estimates from MCMC'!$B$2-'MCMC runs'!V2656)/'Estimates from MCMC'!$B$2</f>
        <v>0.11424059868346852</v>
      </c>
    </row>
    <row r="2657" spans="1:31" x14ac:dyDescent="0.3">
      <c r="A2657">
        <v>2656</v>
      </c>
      <c r="B2657">
        <f>'MCMC raw'!C2657</f>
        <v>58806.868072406898</v>
      </c>
      <c r="C2657">
        <f>'MCMC raw'!E2657</f>
        <v>57662.128337346301</v>
      </c>
      <c r="D2657">
        <f t="shared" si="738"/>
        <v>1144.739735060597</v>
      </c>
      <c r="E2657">
        <f>'MCMC raw'!K2657</f>
        <v>58740.068102448902</v>
      </c>
      <c r="F2657">
        <f t="shared" si="739"/>
        <v>66.799969957995927</v>
      </c>
      <c r="G2657">
        <f>'MCMC raw'!D2657</f>
        <v>58709.388707305501</v>
      </c>
      <c r="H2657">
        <f t="shared" si="740"/>
        <v>97.479365101396979</v>
      </c>
      <c r="I2657">
        <f>'MCMC raw'!J2657</f>
        <v>57498.468490611602</v>
      </c>
      <c r="J2657">
        <f t="shared" si="741"/>
        <v>1308.3995817952964</v>
      </c>
      <c r="K2657">
        <f>'MCMC raw'!I2657</f>
        <v>56861.4381509261</v>
      </c>
      <c r="L2657">
        <f t="shared" si="742"/>
        <v>1945.4299214807979</v>
      </c>
      <c r="M2657">
        <f t="shared" si="743"/>
        <v>637.03033968550153</v>
      </c>
      <c r="N2657">
        <f>'Estimates from MCMC'!$B$2-K2657</f>
        <v>16495.5618490739</v>
      </c>
      <c r="O2657">
        <f>'MCMC raw'!G2657</f>
        <v>58177.679913744301</v>
      </c>
      <c r="P2657" s="10">
        <f t="shared" si="744"/>
        <v>1316.2417628182011</v>
      </c>
      <c r="Q2657">
        <f>'MCMC raw'!H2657</f>
        <v>58212.5382766888</v>
      </c>
      <c r="R2657" s="10">
        <f t="shared" si="745"/>
        <v>34.858362944498367</v>
      </c>
      <c r="S2657" s="10">
        <f t="shared" si="746"/>
        <v>1351.1001257626995</v>
      </c>
      <c r="T2657">
        <f>'MCMC raw'!F2657</f>
        <v>64716.281934047001</v>
      </c>
      <c r="U2657">
        <f t="shared" si="747"/>
        <v>7854.8437831209012</v>
      </c>
      <c r="V2657">
        <f>'MCMC raw'!B2657</f>
        <v>66311.049598738799</v>
      </c>
      <c r="W2657" s="10">
        <f t="shared" si="748"/>
        <v>243.66753892909765</v>
      </c>
      <c r="X2657" s="10">
        <f t="shared" si="749"/>
        <v>9449.6114478126983</v>
      </c>
      <c r="Y2657" s="10">
        <f t="shared" si="750"/>
        <v>7045.9504012612015</v>
      </c>
      <c r="Z2657" s="12">
        <f t="shared" si="751"/>
        <v>8.190688732669954E-2</v>
      </c>
      <c r="AA2657" s="12">
        <f t="shared" si="752"/>
        <v>0.47617922050723543</v>
      </c>
      <c r="AB2657" s="12">
        <f t="shared" si="753"/>
        <v>1.4771702907638622E-2</v>
      </c>
      <c r="AC2657" s="12">
        <f t="shared" si="754"/>
        <v>0.5728578107415736</v>
      </c>
      <c r="AD2657" s="12">
        <f t="shared" si="755"/>
        <v>0.4271421892584264</v>
      </c>
      <c r="AE2657" s="12">
        <f>('Estimates from MCMC'!$B$2-'MCMC runs'!V2657)/'Estimates from MCMC'!$B$2</f>
        <v>9.6050143834415277E-2</v>
      </c>
    </row>
    <row r="2658" spans="1:31" x14ac:dyDescent="0.3">
      <c r="A2658">
        <v>2657</v>
      </c>
      <c r="B2658">
        <f>'MCMC raw'!C2658</f>
        <v>58240.370928674303</v>
      </c>
      <c r="C2658">
        <f>'MCMC raw'!E2658</f>
        <v>57078.6188284815</v>
      </c>
      <c r="D2658">
        <f t="shared" si="738"/>
        <v>1161.7521001928035</v>
      </c>
      <c r="E2658">
        <f>'MCMC raw'!K2658</f>
        <v>58169.237624797097</v>
      </c>
      <c r="F2658">
        <f t="shared" si="739"/>
        <v>71.133303877206345</v>
      </c>
      <c r="G2658">
        <f>'MCMC raw'!D2658</f>
        <v>58144.458687580001</v>
      </c>
      <c r="H2658">
        <f t="shared" si="740"/>
        <v>95.912241094301862</v>
      </c>
      <c r="I2658">
        <f>'MCMC raw'!J2658</f>
        <v>56912.318025256202</v>
      </c>
      <c r="J2658">
        <f t="shared" si="741"/>
        <v>1328.0529034181018</v>
      </c>
      <c r="K2658">
        <f>'MCMC raw'!I2658</f>
        <v>56285.784975695104</v>
      </c>
      <c r="L2658">
        <f t="shared" si="742"/>
        <v>1954.5859529791996</v>
      </c>
      <c r="M2658">
        <f t="shared" si="743"/>
        <v>626.53304956109787</v>
      </c>
      <c r="N2658">
        <f>'Estimates from MCMC'!$B$2-K2658</f>
        <v>17071.215024304896</v>
      </c>
      <c r="O2658">
        <f>'MCMC raw'!G2658</f>
        <v>57577.394609755102</v>
      </c>
      <c r="P2658" s="10">
        <f t="shared" si="744"/>
        <v>1291.6096340599979</v>
      </c>
      <c r="Q2658">
        <f>'MCMC raw'!H2658</f>
        <v>57611.739458034499</v>
      </c>
      <c r="R2658" s="10">
        <f t="shared" si="745"/>
        <v>34.344848279397411</v>
      </c>
      <c r="S2658" s="10">
        <f t="shared" si="746"/>
        <v>1325.9544823393953</v>
      </c>
      <c r="T2658">
        <f>'MCMC raw'!F2658</f>
        <v>64152.702403402203</v>
      </c>
      <c r="U2658">
        <f t="shared" si="747"/>
        <v>7866.9174277070997</v>
      </c>
      <c r="V2658">
        <f>'MCMC raw'!B2658</f>
        <v>65721.921367731396</v>
      </c>
      <c r="W2658" s="10">
        <f t="shared" si="748"/>
        <v>243.26448198979779</v>
      </c>
      <c r="X2658" s="10">
        <f t="shared" si="749"/>
        <v>9436.1363920362928</v>
      </c>
      <c r="Y2658" s="10">
        <f t="shared" si="750"/>
        <v>7635.0786322686035</v>
      </c>
      <c r="Z2658" s="12">
        <f t="shared" si="751"/>
        <v>7.7671945462088471E-2</v>
      </c>
      <c r="AA2658" s="12">
        <f t="shared" si="752"/>
        <v>0.4608293795436757</v>
      </c>
      <c r="AB2658" s="12">
        <f t="shared" si="753"/>
        <v>1.4249980545816656E-2</v>
      </c>
      <c r="AC2658" s="12">
        <f t="shared" si="754"/>
        <v>0.55275130555158081</v>
      </c>
      <c r="AD2658" s="12">
        <f t="shared" si="755"/>
        <v>0.44724869444841919</v>
      </c>
      <c r="AE2658" s="12">
        <f>('Estimates from MCMC'!$B$2-'MCMC runs'!V2658)/'Estimates from MCMC'!$B$2</f>
        <v>0.10408111880622986</v>
      </c>
    </row>
    <row r="2659" spans="1:31" x14ac:dyDescent="0.3">
      <c r="A2659">
        <v>2658</v>
      </c>
      <c r="B2659">
        <f>'MCMC raw'!C2659</f>
        <v>57965.747093061698</v>
      </c>
      <c r="C2659">
        <f>'MCMC raw'!E2659</f>
        <v>56802.037261087396</v>
      </c>
      <c r="D2659">
        <f t="shared" si="738"/>
        <v>1163.7098319743018</v>
      </c>
      <c r="E2659">
        <f>'MCMC raw'!K2659</f>
        <v>57885.712771388702</v>
      </c>
      <c r="F2659">
        <f t="shared" si="739"/>
        <v>80.034321672996157</v>
      </c>
      <c r="G2659">
        <f>'MCMC raw'!D2659</f>
        <v>57870.009985264202</v>
      </c>
      <c r="H2659">
        <f t="shared" si="740"/>
        <v>95.737107797496719</v>
      </c>
      <c r="I2659">
        <f>'MCMC raw'!J2659</f>
        <v>56627.194543694997</v>
      </c>
      <c r="J2659">
        <f t="shared" si="741"/>
        <v>1338.552549366701</v>
      </c>
      <c r="K2659">
        <f>'MCMC raw'!I2659</f>
        <v>56002.042948293303</v>
      </c>
      <c r="L2659">
        <f t="shared" si="742"/>
        <v>1963.7041447683951</v>
      </c>
      <c r="M2659">
        <f t="shared" si="743"/>
        <v>625.15159540169407</v>
      </c>
      <c r="N2659">
        <f>'Estimates from MCMC'!$B$2-K2659</f>
        <v>17354.957051706697</v>
      </c>
      <c r="O2659">
        <f>'MCMC raw'!G2659</f>
        <v>57293.788110913098</v>
      </c>
      <c r="P2659" s="10">
        <f t="shared" si="744"/>
        <v>1291.7451626197944</v>
      </c>
      <c r="Q2659">
        <f>'MCMC raw'!H2659</f>
        <v>57327.945094362804</v>
      </c>
      <c r="R2659" s="10">
        <f t="shared" si="745"/>
        <v>34.156983449705876</v>
      </c>
      <c r="S2659" s="10">
        <f t="shared" si="746"/>
        <v>1325.9021460695003</v>
      </c>
      <c r="T2659">
        <f>'MCMC raw'!F2659</f>
        <v>63965.2196739719</v>
      </c>
      <c r="U2659">
        <f t="shared" si="747"/>
        <v>7963.176725678597</v>
      </c>
      <c r="V2659">
        <f>'MCMC raw'!B2659</f>
        <v>65538.418769250406</v>
      </c>
      <c r="W2659" s="10">
        <f t="shared" si="748"/>
        <v>247.29694920900511</v>
      </c>
      <c r="X2659" s="10">
        <f t="shared" si="749"/>
        <v>9536.3758209571024</v>
      </c>
      <c r="Y2659" s="10">
        <f t="shared" si="750"/>
        <v>7818.5812307495944</v>
      </c>
      <c r="Z2659" s="12">
        <f t="shared" si="751"/>
        <v>7.639904507508477E-2</v>
      </c>
      <c r="AA2659" s="12">
        <f t="shared" si="752"/>
        <v>0.45884162674407158</v>
      </c>
      <c r="AB2659" s="12">
        <f t="shared" si="753"/>
        <v>1.4249355297867809E-2</v>
      </c>
      <c r="AC2659" s="12">
        <f t="shared" si="754"/>
        <v>0.5494900271170241</v>
      </c>
      <c r="AD2659" s="12">
        <f t="shared" si="755"/>
        <v>0.45050997288297584</v>
      </c>
      <c r="AE2659" s="12">
        <f>('Estimates from MCMC'!$B$2-'MCMC runs'!V2659)/'Estimates from MCMC'!$B$2</f>
        <v>0.10658261966478447</v>
      </c>
    </row>
    <row r="2660" spans="1:31" x14ac:dyDescent="0.3">
      <c r="A2660">
        <v>2659</v>
      </c>
      <c r="B2660">
        <f>'MCMC raw'!C2660</f>
        <v>57786.521945810899</v>
      </c>
      <c r="C2660">
        <f>'MCMC raw'!E2660</f>
        <v>56666.627735738803</v>
      </c>
      <c r="D2660">
        <f t="shared" si="738"/>
        <v>1119.894210072096</v>
      </c>
      <c r="E2660">
        <f>'MCMC raw'!K2660</f>
        <v>57714.848955517002</v>
      </c>
      <c r="F2660">
        <f t="shared" si="739"/>
        <v>71.672990293896873</v>
      </c>
      <c r="G2660">
        <f>'MCMC raw'!D2660</f>
        <v>57689.800480787002</v>
      </c>
      <c r="H2660">
        <f t="shared" si="740"/>
        <v>96.721465023896599</v>
      </c>
      <c r="I2660">
        <f>'MCMC raw'!J2660</f>
        <v>56498.8587296818</v>
      </c>
      <c r="J2660">
        <f t="shared" si="741"/>
        <v>1287.6632161290981</v>
      </c>
      <c r="K2660">
        <f>'MCMC raw'!I2660</f>
        <v>55866.635656386199</v>
      </c>
      <c r="L2660">
        <f t="shared" si="742"/>
        <v>1919.8862894246995</v>
      </c>
      <c r="M2660">
        <f t="shared" si="743"/>
        <v>632.22307329560135</v>
      </c>
      <c r="N2660">
        <f>'Estimates from MCMC'!$B$2-K2660</f>
        <v>17490.364343613801</v>
      </c>
      <c r="O2660">
        <f>'MCMC raw'!G2660</f>
        <v>57179.8116243677</v>
      </c>
      <c r="P2660" s="10">
        <f t="shared" si="744"/>
        <v>1313.1759679815004</v>
      </c>
      <c r="Q2660">
        <f>'MCMC raw'!H2660</f>
        <v>57214.162179802501</v>
      </c>
      <c r="R2660" s="10">
        <f t="shared" si="745"/>
        <v>34.350555434801208</v>
      </c>
      <c r="S2660" s="10">
        <f t="shared" si="746"/>
        <v>1347.5265234163016</v>
      </c>
      <c r="T2660">
        <f>'MCMC raw'!F2660</f>
        <v>63525.703526895697</v>
      </c>
      <c r="U2660">
        <f t="shared" si="747"/>
        <v>7659.0678705094979</v>
      </c>
      <c r="V2660">
        <f>'MCMC raw'!B2660</f>
        <v>65116.181125211297</v>
      </c>
      <c r="W2660" s="10">
        <f t="shared" si="748"/>
        <v>242.95107489929796</v>
      </c>
      <c r="X2660" s="10">
        <f t="shared" si="749"/>
        <v>9249.5454688250975</v>
      </c>
      <c r="Y2660" s="10">
        <f t="shared" si="750"/>
        <v>8240.8188747887034</v>
      </c>
      <c r="Z2660" s="12">
        <f t="shared" si="751"/>
        <v>7.704393670382971E-2</v>
      </c>
      <c r="AA2660" s="12">
        <f t="shared" si="752"/>
        <v>0.43790213400020039</v>
      </c>
      <c r="AB2660" s="12">
        <f t="shared" si="753"/>
        <v>1.3890566835905045E-2</v>
      </c>
      <c r="AC2660" s="12">
        <f t="shared" si="754"/>
        <v>0.52883663753993515</v>
      </c>
      <c r="AD2660" s="12">
        <f t="shared" si="755"/>
        <v>0.47116336246006485</v>
      </c>
      <c r="AE2660" s="12">
        <f>('Estimates from MCMC'!$B$2-'MCMC runs'!V2660)/'Estimates from MCMC'!$B$2</f>
        <v>0.11233854812476933</v>
      </c>
    </row>
    <row r="2661" spans="1:31" x14ac:dyDescent="0.3">
      <c r="A2661">
        <v>2660</v>
      </c>
      <c r="B2661">
        <f>'MCMC raw'!C2661</f>
        <v>58029.402102796397</v>
      </c>
      <c r="C2661">
        <f>'MCMC raw'!E2661</f>
        <v>56838.561331974997</v>
      </c>
      <c r="D2661">
        <f t="shared" si="738"/>
        <v>1190.8407708213999</v>
      </c>
      <c r="E2661">
        <f>'MCMC raw'!K2661</f>
        <v>57951.796804685298</v>
      </c>
      <c r="F2661">
        <f t="shared" si="739"/>
        <v>77.605298111098818</v>
      </c>
      <c r="G2661">
        <f>'MCMC raw'!D2661</f>
        <v>57930.654697525402</v>
      </c>
      <c r="H2661">
        <f t="shared" si="740"/>
        <v>98.747405270994932</v>
      </c>
      <c r="I2661">
        <f>'MCMC raw'!J2661</f>
        <v>56663.208861539097</v>
      </c>
      <c r="J2661">
        <f t="shared" si="741"/>
        <v>1366.1932412573005</v>
      </c>
      <c r="K2661">
        <f>'MCMC raw'!I2661</f>
        <v>56018.790528542202</v>
      </c>
      <c r="L2661">
        <f t="shared" si="742"/>
        <v>2010.6115742541951</v>
      </c>
      <c r="M2661">
        <f t="shared" si="743"/>
        <v>644.41833299689461</v>
      </c>
      <c r="N2661">
        <f>'Estimates from MCMC'!$B$2-K2661</f>
        <v>17338.209471457798</v>
      </c>
      <c r="O2661">
        <f>'MCMC raw'!G2661</f>
        <v>57355.196008594998</v>
      </c>
      <c r="P2661" s="10">
        <f t="shared" si="744"/>
        <v>1336.4054800527956</v>
      </c>
      <c r="Q2661">
        <f>'MCMC raw'!H2661</f>
        <v>57390.258226979298</v>
      </c>
      <c r="R2661" s="10">
        <f t="shared" si="745"/>
        <v>35.06221838430065</v>
      </c>
      <c r="S2661" s="10">
        <f t="shared" si="746"/>
        <v>1371.4676984370963</v>
      </c>
      <c r="T2661">
        <f>'MCMC raw'!F2661</f>
        <v>63836.9121564956</v>
      </c>
      <c r="U2661">
        <f t="shared" si="747"/>
        <v>7818.1216279533983</v>
      </c>
      <c r="V2661">
        <f>'MCMC raw'!B2661</f>
        <v>65460.0341320886</v>
      </c>
      <c r="W2661" s="10">
        <f t="shared" si="748"/>
        <v>251.6542771559034</v>
      </c>
      <c r="X2661" s="10">
        <f t="shared" si="749"/>
        <v>9441.2436035463979</v>
      </c>
      <c r="Y2661" s="10">
        <f t="shared" si="750"/>
        <v>7896.9658679114</v>
      </c>
      <c r="Z2661" s="12">
        <f t="shared" si="751"/>
        <v>7.9100884130786961E-2</v>
      </c>
      <c r="AA2661" s="12">
        <f t="shared" si="752"/>
        <v>0.45091862806384991</v>
      </c>
      <c r="AB2661" s="12">
        <f t="shared" si="753"/>
        <v>1.451443285249133E-2</v>
      </c>
      <c r="AC2661" s="12">
        <f t="shared" si="754"/>
        <v>0.54453394504712815</v>
      </c>
      <c r="AD2661" s="12">
        <f t="shared" si="755"/>
        <v>0.45546605495287179</v>
      </c>
      <c r="AE2661" s="12">
        <f>('Estimates from MCMC'!$B$2-'MCMC runs'!V2661)/'Estimates from MCMC'!$B$2</f>
        <v>0.10765115623473424</v>
      </c>
    </row>
    <row r="2662" spans="1:31" x14ac:dyDescent="0.3">
      <c r="A2662">
        <v>2661</v>
      </c>
      <c r="B2662">
        <f>'MCMC raw'!C2662</f>
        <v>57429.861687179597</v>
      </c>
      <c r="C2662">
        <f>'MCMC raw'!E2662</f>
        <v>56255.584606302502</v>
      </c>
      <c r="D2662">
        <f t="shared" si="738"/>
        <v>1174.2770808770947</v>
      </c>
      <c r="E2662">
        <f>'MCMC raw'!K2662</f>
        <v>57347.777660314503</v>
      </c>
      <c r="F2662">
        <f t="shared" si="739"/>
        <v>82.08402686509362</v>
      </c>
      <c r="G2662">
        <f>'MCMC raw'!D2662</f>
        <v>57334.744757101602</v>
      </c>
      <c r="H2662">
        <f t="shared" si="740"/>
        <v>95.116930077994766</v>
      </c>
      <c r="I2662">
        <f>'MCMC raw'!J2662</f>
        <v>56079.2771336203</v>
      </c>
      <c r="J2662">
        <f t="shared" si="741"/>
        <v>1350.5845535592962</v>
      </c>
      <c r="K2662">
        <f>'MCMC raw'!I2662</f>
        <v>55458.467756649501</v>
      </c>
      <c r="L2662">
        <f t="shared" si="742"/>
        <v>1971.3939305300955</v>
      </c>
      <c r="M2662">
        <f t="shared" si="743"/>
        <v>620.80937697079935</v>
      </c>
      <c r="N2662">
        <f>'Estimates from MCMC'!$B$2-K2662</f>
        <v>17898.532243350499</v>
      </c>
      <c r="O2662">
        <f>'MCMC raw'!G2662</f>
        <v>56737.740903330101</v>
      </c>
      <c r="P2662" s="10">
        <f t="shared" si="744"/>
        <v>1279.2731466805999</v>
      </c>
      <c r="Q2662">
        <f>'MCMC raw'!H2662</f>
        <v>56771.755821248102</v>
      </c>
      <c r="R2662" s="10">
        <f t="shared" si="745"/>
        <v>34.01491791800072</v>
      </c>
      <c r="S2662" s="10">
        <f t="shared" si="746"/>
        <v>1313.2880645986006</v>
      </c>
      <c r="T2662">
        <f>'MCMC raw'!F2662</f>
        <v>63285.1254250524</v>
      </c>
      <c r="U2662">
        <f t="shared" si="747"/>
        <v>7826.6576684028987</v>
      </c>
      <c r="V2662">
        <f>'MCMC raw'!B2662</f>
        <v>64839.511509358999</v>
      </c>
      <c r="W2662" s="10">
        <f t="shared" si="748"/>
        <v>241.0980197079989</v>
      </c>
      <c r="X2662" s="10">
        <f t="shared" si="749"/>
        <v>9381.0437527094982</v>
      </c>
      <c r="Y2662" s="10">
        <f t="shared" si="750"/>
        <v>8517.4884906410007</v>
      </c>
      <c r="Z2662" s="12">
        <f t="shared" si="751"/>
        <v>7.3374064797212715E-2</v>
      </c>
      <c r="AA2662" s="12">
        <f t="shared" si="752"/>
        <v>0.43727930100584578</v>
      </c>
      <c r="AB2662" s="12">
        <f t="shared" si="753"/>
        <v>1.3470267641502809E-2</v>
      </c>
      <c r="AC2662" s="12">
        <f t="shared" si="754"/>
        <v>0.52412363344456125</v>
      </c>
      <c r="AD2662" s="12">
        <f t="shared" si="755"/>
        <v>0.47587636655543869</v>
      </c>
      <c r="AE2662" s="12">
        <f>('Estimates from MCMC'!$B$2-'MCMC runs'!V2662)/'Estimates from MCMC'!$B$2</f>
        <v>0.11611009843151984</v>
      </c>
    </row>
    <row r="2663" spans="1:31" x14ac:dyDescent="0.3">
      <c r="A2663">
        <v>2662</v>
      </c>
      <c r="B2663">
        <f>'MCMC raw'!C2663</f>
        <v>58962.981615761899</v>
      </c>
      <c r="C2663">
        <f>'MCMC raw'!E2663</f>
        <v>57867.428391509799</v>
      </c>
      <c r="D2663">
        <f t="shared" si="738"/>
        <v>1095.5532242521003</v>
      </c>
      <c r="E2663">
        <f>'MCMC raw'!K2663</f>
        <v>58898.686701311301</v>
      </c>
      <c r="F2663">
        <f t="shared" si="739"/>
        <v>64.294914450598299</v>
      </c>
      <c r="G2663">
        <f>'MCMC raw'!D2663</f>
        <v>58864.5093636573</v>
      </c>
      <c r="H2663">
        <f t="shared" si="740"/>
        <v>98.472252104598738</v>
      </c>
      <c r="I2663">
        <f>'MCMC raw'!J2663</f>
        <v>57705.4106998399</v>
      </c>
      <c r="J2663">
        <f t="shared" si="741"/>
        <v>1257.5709159219987</v>
      </c>
      <c r="K2663">
        <f>'MCMC raw'!I2663</f>
        <v>57061.245493682203</v>
      </c>
      <c r="L2663">
        <f t="shared" si="742"/>
        <v>1901.7361220796956</v>
      </c>
      <c r="M2663">
        <f t="shared" si="743"/>
        <v>644.16520615769696</v>
      </c>
      <c r="N2663">
        <f>'Estimates from MCMC'!$B$2-K2663</f>
        <v>16295.754506317797</v>
      </c>
      <c r="O2663">
        <f>'MCMC raw'!G2663</f>
        <v>58391.275855196101</v>
      </c>
      <c r="P2663" s="10">
        <f t="shared" si="744"/>
        <v>1330.0303615138982</v>
      </c>
      <c r="Q2663">
        <f>'MCMC raw'!H2663</f>
        <v>58426.592239991798</v>
      </c>
      <c r="R2663" s="10">
        <f t="shared" si="745"/>
        <v>35.316384795696649</v>
      </c>
      <c r="S2663" s="10">
        <f t="shared" si="746"/>
        <v>1365.3467463095949</v>
      </c>
      <c r="T2663">
        <f>'MCMC raw'!F2663</f>
        <v>65038.865559284299</v>
      </c>
      <c r="U2663">
        <f t="shared" si="747"/>
        <v>7977.6200656020956</v>
      </c>
      <c r="V2663">
        <f>'MCMC raw'!B2663</f>
        <v>66656.906623314804</v>
      </c>
      <c r="W2663" s="10">
        <f t="shared" si="748"/>
        <v>252.69431772091048</v>
      </c>
      <c r="X2663" s="10">
        <f t="shared" si="749"/>
        <v>9595.6611296326009</v>
      </c>
      <c r="Y2663" s="10">
        <f t="shared" si="750"/>
        <v>6700.0933766851958</v>
      </c>
      <c r="Z2663" s="12">
        <f t="shared" si="751"/>
        <v>8.378542679814277E-2</v>
      </c>
      <c r="AA2663" s="12">
        <f t="shared" si="752"/>
        <v>0.48955205249988304</v>
      </c>
      <c r="AB2663" s="12">
        <f t="shared" si="753"/>
        <v>1.5506757764603163E-2</v>
      </c>
      <c r="AC2663" s="12">
        <f t="shared" si="754"/>
        <v>0.58884423706262901</v>
      </c>
      <c r="AD2663" s="12">
        <f t="shared" si="755"/>
        <v>0.41115576293737105</v>
      </c>
      <c r="AE2663" s="12">
        <f>('Estimates from MCMC'!$B$2-'MCMC runs'!V2663)/'Estimates from MCMC'!$B$2</f>
        <v>9.1335433246795744E-2</v>
      </c>
    </row>
    <row r="2664" spans="1:31" x14ac:dyDescent="0.3">
      <c r="A2664">
        <v>2663</v>
      </c>
      <c r="B2664">
        <f>'MCMC raw'!C2664</f>
        <v>58186.562184655202</v>
      </c>
      <c r="C2664">
        <f>'MCMC raw'!E2664</f>
        <v>57081.969598493197</v>
      </c>
      <c r="D2664">
        <f t="shared" si="738"/>
        <v>1104.5925861620053</v>
      </c>
      <c r="E2664">
        <f>'MCMC raw'!K2664</f>
        <v>58121.537646123703</v>
      </c>
      <c r="F2664">
        <f t="shared" si="739"/>
        <v>65.024538531499275</v>
      </c>
      <c r="G2664">
        <f>'MCMC raw'!D2664</f>
        <v>58090.160916444896</v>
      </c>
      <c r="H2664">
        <f t="shared" si="740"/>
        <v>96.401268210305716</v>
      </c>
      <c r="I2664">
        <f>'MCMC raw'!J2664</f>
        <v>56921.192173241099</v>
      </c>
      <c r="J2664">
        <f t="shared" si="741"/>
        <v>1265.3700114141029</v>
      </c>
      <c r="K2664">
        <f>'MCMC raw'!I2664</f>
        <v>56290.924942936901</v>
      </c>
      <c r="L2664">
        <f t="shared" si="742"/>
        <v>1895.6372417183011</v>
      </c>
      <c r="M2664">
        <f t="shared" si="743"/>
        <v>630.26723030419816</v>
      </c>
      <c r="N2664">
        <f>'Estimates from MCMC'!$B$2-K2664</f>
        <v>17066.075057063099</v>
      </c>
      <c r="O2664">
        <f>'MCMC raw'!G2664</f>
        <v>57597.688161432197</v>
      </c>
      <c r="P2664" s="10">
        <f t="shared" si="744"/>
        <v>1306.7632184952963</v>
      </c>
      <c r="Q2664">
        <f>'MCMC raw'!H2664</f>
        <v>57632.034213841602</v>
      </c>
      <c r="R2664" s="10">
        <f t="shared" si="745"/>
        <v>34.346052409404365</v>
      </c>
      <c r="S2664" s="10">
        <f t="shared" si="746"/>
        <v>1341.1092709047007</v>
      </c>
      <c r="T2664">
        <f>'MCMC raw'!F2664</f>
        <v>64058.165077589001</v>
      </c>
      <c r="U2664">
        <f t="shared" si="747"/>
        <v>7767.2401346521001</v>
      </c>
      <c r="V2664">
        <f>'MCMC raw'!B2664</f>
        <v>65641.709959942396</v>
      </c>
      <c r="W2664" s="10">
        <f t="shared" si="748"/>
        <v>242.43561144869454</v>
      </c>
      <c r="X2664" s="10">
        <f t="shared" si="749"/>
        <v>9350.7850170054953</v>
      </c>
      <c r="Y2664" s="10">
        <f t="shared" si="750"/>
        <v>7715.2900400576036</v>
      </c>
      <c r="Z2664" s="12">
        <f t="shared" si="751"/>
        <v>7.8583345404288421E-2</v>
      </c>
      <c r="AA2664" s="12">
        <f t="shared" si="752"/>
        <v>0.45512750346410141</v>
      </c>
      <c r="AB2664" s="12">
        <f t="shared" si="753"/>
        <v>1.4205704043728453E-2</v>
      </c>
      <c r="AC2664" s="12">
        <f t="shared" si="754"/>
        <v>0.54791655291211827</v>
      </c>
      <c r="AD2664" s="12">
        <f t="shared" si="755"/>
        <v>0.45208344708788173</v>
      </c>
      <c r="AE2664" s="12">
        <f>('Estimates from MCMC'!$B$2-'MCMC runs'!V2664)/'Estimates from MCMC'!$B$2</f>
        <v>0.10517455784802546</v>
      </c>
    </row>
    <row r="2665" spans="1:31" x14ac:dyDescent="0.3">
      <c r="A2665">
        <v>2664</v>
      </c>
      <c r="B2665">
        <f>'MCMC raw'!C2665</f>
        <v>58440.201066675902</v>
      </c>
      <c r="C2665">
        <f>'MCMC raw'!E2665</f>
        <v>57359.798755747601</v>
      </c>
      <c r="D2665">
        <f t="shared" si="738"/>
        <v>1080.4023109283007</v>
      </c>
      <c r="E2665">
        <f>'MCMC raw'!K2665</f>
        <v>58376.518010735497</v>
      </c>
      <c r="F2665">
        <f t="shared" si="739"/>
        <v>63.683055940404302</v>
      </c>
      <c r="G2665">
        <f>'MCMC raw'!D2665</f>
        <v>58340.912738805098</v>
      </c>
      <c r="H2665">
        <f t="shared" si="740"/>
        <v>99.288327870803187</v>
      </c>
      <c r="I2665">
        <f>'MCMC raw'!J2665</f>
        <v>57197.493558211303</v>
      </c>
      <c r="J2665">
        <f t="shared" si="741"/>
        <v>1242.7075084645985</v>
      </c>
      <c r="K2665">
        <f>'MCMC raw'!I2665</f>
        <v>56547.895589657302</v>
      </c>
      <c r="L2665">
        <f t="shared" si="742"/>
        <v>1892.305477018599</v>
      </c>
      <c r="M2665">
        <f t="shared" si="743"/>
        <v>649.59796855400054</v>
      </c>
      <c r="N2665">
        <f>'Estimates from MCMC'!$B$2-K2665</f>
        <v>16809.104410342698</v>
      </c>
      <c r="O2665">
        <f>'MCMC raw'!G2665</f>
        <v>57895.412116769898</v>
      </c>
      <c r="P2665" s="10">
        <f t="shared" si="744"/>
        <v>1347.5165271125952</v>
      </c>
      <c r="Q2665">
        <f>'MCMC raw'!H2665</f>
        <v>57930.838469910799</v>
      </c>
      <c r="R2665" s="10">
        <f t="shared" si="745"/>
        <v>35.426353140901483</v>
      </c>
      <c r="S2665" s="10">
        <f t="shared" si="746"/>
        <v>1382.9428802534967</v>
      </c>
      <c r="T2665">
        <f>'MCMC raw'!F2665</f>
        <v>64417.503544555497</v>
      </c>
      <c r="U2665">
        <f t="shared" si="747"/>
        <v>7869.6079548981943</v>
      </c>
      <c r="V2665">
        <f>'MCMC raw'!B2665</f>
        <v>66052.206541503299</v>
      </c>
      <c r="W2665" s="10">
        <f t="shared" si="748"/>
        <v>251.76011669430591</v>
      </c>
      <c r="X2665" s="10">
        <f t="shared" si="749"/>
        <v>9504.3109518459969</v>
      </c>
      <c r="Y2665" s="10">
        <f t="shared" si="750"/>
        <v>7304.7934584967006</v>
      </c>
      <c r="Z2665" s="12">
        <f t="shared" si="751"/>
        <v>8.227344220686543E-2</v>
      </c>
      <c r="AA2665" s="12">
        <f t="shared" si="752"/>
        <v>0.46817532706001863</v>
      </c>
      <c r="AB2665" s="12">
        <f t="shared" si="753"/>
        <v>1.4977604430810547E-2</v>
      </c>
      <c r="AC2665" s="12">
        <f t="shared" si="754"/>
        <v>0.56542637369769466</v>
      </c>
      <c r="AD2665" s="12">
        <f t="shared" si="755"/>
        <v>0.43457362630230539</v>
      </c>
      <c r="AE2665" s="12">
        <f>('Estimates from MCMC'!$B$2-'MCMC runs'!V2665)/'Estimates from MCMC'!$B$2</f>
        <v>9.9578683131762491E-2</v>
      </c>
    </row>
    <row r="2666" spans="1:31" x14ac:dyDescent="0.3">
      <c r="A2666">
        <v>2665</v>
      </c>
      <c r="B2666">
        <f>'MCMC raw'!C2666</f>
        <v>57936.638447866797</v>
      </c>
      <c r="C2666">
        <f>'MCMC raw'!E2666</f>
        <v>56814.846401356299</v>
      </c>
      <c r="D2666">
        <f t="shared" si="738"/>
        <v>1121.792046510498</v>
      </c>
      <c r="E2666">
        <f>'MCMC raw'!K2666</f>
        <v>57864.062353478301</v>
      </c>
      <c r="F2666">
        <f t="shared" si="739"/>
        <v>72.576094388496131</v>
      </c>
      <c r="G2666">
        <f>'MCMC raw'!D2666</f>
        <v>57842.290561714697</v>
      </c>
      <c r="H2666">
        <f t="shared" si="740"/>
        <v>94.347886152099818</v>
      </c>
      <c r="I2666">
        <f>'MCMC raw'!J2666</f>
        <v>56648.6185064686</v>
      </c>
      <c r="J2666">
        <f t="shared" si="741"/>
        <v>1288.0199413981973</v>
      </c>
      <c r="K2666">
        <f>'MCMC raw'!I2666</f>
        <v>56031.904825464902</v>
      </c>
      <c r="L2666">
        <f t="shared" si="742"/>
        <v>1904.7336224018945</v>
      </c>
      <c r="M2666">
        <f t="shared" si="743"/>
        <v>616.71368100369727</v>
      </c>
      <c r="N2666">
        <f>'Estimates from MCMC'!$B$2-K2666</f>
        <v>17325.095174535098</v>
      </c>
      <c r="O2666">
        <f>'MCMC raw'!G2666</f>
        <v>57298.731670387802</v>
      </c>
      <c r="P2666" s="10">
        <f t="shared" si="744"/>
        <v>1266.8268449228999</v>
      </c>
      <c r="Q2666">
        <f>'MCMC raw'!H2666</f>
        <v>57332.731027824302</v>
      </c>
      <c r="R2666" s="10">
        <f t="shared" si="745"/>
        <v>33.999357436499849</v>
      </c>
      <c r="S2666" s="10">
        <f t="shared" si="746"/>
        <v>1300.8262023593998</v>
      </c>
      <c r="T2666">
        <f>'MCMC raw'!F2666</f>
        <v>63785.777276613902</v>
      </c>
      <c r="U2666">
        <f t="shared" si="747"/>
        <v>7753.872451149</v>
      </c>
      <c r="V2666">
        <f>'MCMC raw'!B2666</f>
        <v>65321.641922715702</v>
      </c>
      <c r="W2666" s="10">
        <f t="shared" si="748"/>
        <v>235.03844374239998</v>
      </c>
      <c r="X2666" s="10">
        <f t="shared" si="749"/>
        <v>9289.7370972507997</v>
      </c>
      <c r="Y2666" s="10">
        <f t="shared" si="750"/>
        <v>8035.3580772842979</v>
      </c>
      <c r="Z2666" s="12">
        <f t="shared" si="751"/>
        <v>7.508335101508648E-2</v>
      </c>
      <c r="AA2666" s="12">
        <f t="shared" si="752"/>
        <v>0.44755150681918648</v>
      </c>
      <c r="AB2666" s="12">
        <f t="shared" si="753"/>
        <v>1.3566358012732071E-2</v>
      </c>
      <c r="AC2666" s="12">
        <f t="shared" si="754"/>
        <v>0.53620121584700509</v>
      </c>
      <c r="AD2666" s="12">
        <f t="shared" si="755"/>
        <v>0.46379878415299491</v>
      </c>
      <c r="AE2666" s="12">
        <f>('Estimates from MCMC'!$B$2-'MCMC runs'!V2666)/'Estimates from MCMC'!$B$2</f>
        <v>0.10953771388257832</v>
      </c>
    </row>
    <row r="2667" spans="1:31" x14ac:dyDescent="0.3">
      <c r="A2667">
        <v>2666</v>
      </c>
      <c r="B2667">
        <f>'MCMC raw'!C2667</f>
        <v>57963.354888844697</v>
      </c>
      <c r="C2667">
        <f>'MCMC raw'!E2667</f>
        <v>56755.599408781702</v>
      </c>
      <c r="D2667">
        <f t="shared" si="738"/>
        <v>1207.755480062995</v>
      </c>
      <c r="E2667">
        <f>'MCMC raw'!K2667</f>
        <v>57879.829986740297</v>
      </c>
      <c r="F2667">
        <f t="shared" si="739"/>
        <v>83.524902104400098</v>
      </c>
      <c r="G2667">
        <f>'MCMC raw'!D2667</f>
        <v>57867.329321478399</v>
      </c>
      <c r="H2667">
        <f t="shared" si="740"/>
        <v>96.025567366297764</v>
      </c>
      <c r="I2667">
        <f>'MCMC raw'!J2667</f>
        <v>56577.1721812904</v>
      </c>
      <c r="J2667">
        <f t="shared" si="741"/>
        <v>1386.1827075542969</v>
      </c>
      <c r="K2667">
        <f>'MCMC raw'!I2667</f>
        <v>55950.616018850102</v>
      </c>
      <c r="L2667">
        <f t="shared" si="742"/>
        <v>2012.738869994595</v>
      </c>
      <c r="M2667">
        <f t="shared" si="743"/>
        <v>626.55616244029807</v>
      </c>
      <c r="N2667">
        <f>'Estimates from MCMC'!$B$2-K2667</f>
        <v>17406.383981149898</v>
      </c>
      <c r="O2667">
        <f>'MCMC raw'!G2667</f>
        <v>57247.679883951903</v>
      </c>
      <c r="P2667" s="10">
        <f t="shared" si="744"/>
        <v>1297.0638651018016</v>
      </c>
      <c r="Q2667">
        <f>'MCMC raw'!H2667</f>
        <v>57281.807074281598</v>
      </c>
      <c r="R2667" s="10">
        <f t="shared" si="745"/>
        <v>34.127190329694713</v>
      </c>
      <c r="S2667" s="10">
        <f t="shared" si="746"/>
        <v>1331.1910554314964</v>
      </c>
      <c r="T2667">
        <f>'MCMC raw'!F2667</f>
        <v>63810.931966953103</v>
      </c>
      <c r="U2667">
        <f t="shared" si="747"/>
        <v>7860.3159481030016</v>
      </c>
      <c r="V2667">
        <f>'MCMC raw'!B2667</f>
        <v>65387.9806828238</v>
      </c>
      <c r="W2667" s="10">
        <f t="shared" si="748"/>
        <v>245.85766043920012</v>
      </c>
      <c r="X2667" s="10">
        <f t="shared" si="749"/>
        <v>9437.364663973698</v>
      </c>
      <c r="Y2667" s="10">
        <f t="shared" si="750"/>
        <v>7969.0193171762003</v>
      </c>
      <c r="Z2667" s="12">
        <f t="shared" si="751"/>
        <v>7.6477173942221366E-2</v>
      </c>
      <c r="AA2667" s="12">
        <f t="shared" si="752"/>
        <v>0.45157661445451663</v>
      </c>
      <c r="AB2667" s="12">
        <f t="shared" si="753"/>
        <v>1.4124568359829915E-2</v>
      </c>
      <c r="AC2667" s="12">
        <f t="shared" si="754"/>
        <v>0.54217835675656789</v>
      </c>
      <c r="AD2667" s="12">
        <f t="shared" si="755"/>
        <v>0.45782164324343211</v>
      </c>
      <c r="AE2667" s="12">
        <f>('Estimates from MCMC'!$B$2-'MCMC runs'!V2667)/'Estimates from MCMC'!$B$2</f>
        <v>0.10863338627774037</v>
      </c>
    </row>
    <row r="2668" spans="1:31" x14ac:dyDescent="0.3">
      <c r="A2668">
        <v>2667</v>
      </c>
      <c r="B2668">
        <f>'MCMC raw'!C2668</f>
        <v>58286.874593555498</v>
      </c>
      <c r="C2668">
        <f>'MCMC raw'!E2668</f>
        <v>57147.561516309601</v>
      </c>
      <c r="D2668">
        <f t="shared" si="738"/>
        <v>1139.3130772458971</v>
      </c>
      <c r="E2668">
        <f>'MCMC raw'!K2668</f>
        <v>58236.221221133601</v>
      </c>
      <c r="F2668">
        <f t="shared" si="739"/>
        <v>50.653372421897075</v>
      </c>
      <c r="G2668">
        <f>'MCMC raw'!D2668</f>
        <v>58188.883080079198</v>
      </c>
      <c r="H2668">
        <f t="shared" si="740"/>
        <v>97.991513476299588</v>
      </c>
      <c r="I2668">
        <f>'MCMC raw'!J2668</f>
        <v>56999.3746248229</v>
      </c>
      <c r="J2668">
        <f t="shared" si="741"/>
        <v>1287.4999687325981</v>
      </c>
      <c r="K2668">
        <f>'MCMC raw'!I2668</f>
        <v>56359.245561389202</v>
      </c>
      <c r="L2668">
        <f t="shared" si="742"/>
        <v>1927.6290321662964</v>
      </c>
      <c r="M2668">
        <f t="shared" si="743"/>
        <v>640.12906343369832</v>
      </c>
      <c r="N2668">
        <f>'Estimates from MCMC'!$B$2-K2668</f>
        <v>16997.754438610798</v>
      </c>
      <c r="O2668">
        <f>'MCMC raw'!G2668</f>
        <v>57691.597933025201</v>
      </c>
      <c r="P2668" s="10">
        <f t="shared" si="744"/>
        <v>1332.3523716359996</v>
      </c>
      <c r="Q2668">
        <f>'MCMC raw'!H2668</f>
        <v>57726.369036506003</v>
      </c>
      <c r="R2668" s="10">
        <f t="shared" si="745"/>
        <v>34.771103480801685</v>
      </c>
      <c r="S2668" s="10">
        <f t="shared" si="746"/>
        <v>1367.1234751168013</v>
      </c>
      <c r="T2668">
        <f>'MCMC raw'!F2668</f>
        <v>64294.008242027303</v>
      </c>
      <c r="U2668">
        <f t="shared" si="747"/>
        <v>7934.7626806381013</v>
      </c>
      <c r="V2668">
        <f>'MCMC raw'!B2668</f>
        <v>65912.967750401906</v>
      </c>
      <c r="W2668" s="10">
        <f t="shared" si="748"/>
        <v>251.83603325780132</v>
      </c>
      <c r="X2668" s="10">
        <f t="shared" si="749"/>
        <v>9553.7221890127039</v>
      </c>
      <c r="Y2668" s="10">
        <f t="shared" si="750"/>
        <v>7444.0322495980945</v>
      </c>
      <c r="Z2668" s="12">
        <f t="shared" si="751"/>
        <v>8.0429652049293532E-2</v>
      </c>
      <c r="AA2668" s="12">
        <f t="shared" si="752"/>
        <v>0.46681240803279883</v>
      </c>
      <c r="AB2668" s="12">
        <f t="shared" si="753"/>
        <v>1.4815841361124141E-2</v>
      </c>
      <c r="AC2668" s="12">
        <f t="shared" si="754"/>
        <v>0.56205790144321655</v>
      </c>
      <c r="AD2668" s="12">
        <f t="shared" si="755"/>
        <v>0.43794209855678351</v>
      </c>
      <c r="AE2668" s="12">
        <f>('Estimates from MCMC'!$B$2-'MCMC runs'!V2668)/'Estimates from MCMC'!$B$2</f>
        <v>0.10147678135144696</v>
      </c>
    </row>
    <row r="2669" spans="1:31" x14ac:dyDescent="0.3">
      <c r="A2669">
        <v>2668</v>
      </c>
      <c r="B2669">
        <f>'MCMC raw'!C2669</f>
        <v>57883.128495329001</v>
      </c>
      <c r="C2669">
        <f>'MCMC raw'!E2669</f>
        <v>56767.739001793198</v>
      </c>
      <c r="D2669">
        <f t="shared" si="738"/>
        <v>1115.3894935358039</v>
      </c>
      <c r="E2669">
        <f>'MCMC raw'!K2669</f>
        <v>57820.787503337197</v>
      </c>
      <c r="F2669">
        <f t="shared" si="739"/>
        <v>62.340991991804913</v>
      </c>
      <c r="G2669">
        <f>'MCMC raw'!D2669</f>
        <v>57786.070952370399</v>
      </c>
      <c r="H2669">
        <f t="shared" si="740"/>
        <v>97.057542958602426</v>
      </c>
      <c r="I2669">
        <f>'MCMC raw'!J2669</f>
        <v>56608.777237207803</v>
      </c>
      <c r="J2669">
        <f t="shared" si="741"/>
        <v>1274.351258121198</v>
      </c>
      <c r="K2669">
        <f>'MCMC raw'!I2669</f>
        <v>55974.430637159399</v>
      </c>
      <c r="L2669">
        <f t="shared" si="742"/>
        <v>1908.6978581696021</v>
      </c>
      <c r="M2669">
        <f t="shared" si="743"/>
        <v>634.34660004840407</v>
      </c>
      <c r="N2669">
        <f>'Estimates from MCMC'!$B$2-K2669</f>
        <v>17382.569362840601</v>
      </c>
      <c r="O2669">
        <f>'MCMC raw'!G2669</f>
        <v>57276.617550263603</v>
      </c>
      <c r="P2669" s="10">
        <f t="shared" si="744"/>
        <v>1302.186913104204</v>
      </c>
      <c r="Q2669">
        <f>'MCMC raw'!H2669</f>
        <v>57311.712812058096</v>
      </c>
      <c r="R2669" s="10">
        <f t="shared" si="745"/>
        <v>35.095261794493126</v>
      </c>
      <c r="S2669" s="10">
        <f t="shared" si="746"/>
        <v>1337.2821748986971</v>
      </c>
      <c r="T2669">
        <f>'MCMC raw'!F2669</f>
        <v>63872.1870936294</v>
      </c>
      <c r="U2669">
        <f t="shared" si="747"/>
        <v>7897.7564564700006</v>
      </c>
      <c r="V2669">
        <f>'MCMC raw'!B2669</f>
        <v>65455.988650999301</v>
      </c>
      <c r="W2669" s="10">
        <f t="shared" si="748"/>
        <v>246.51938247120415</v>
      </c>
      <c r="X2669" s="10">
        <f t="shared" si="749"/>
        <v>9481.5580138399018</v>
      </c>
      <c r="Y2669" s="10">
        <f t="shared" si="750"/>
        <v>7901.0113490006988</v>
      </c>
      <c r="Z2669" s="12">
        <f t="shared" si="751"/>
        <v>7.6932365232349226E-2</v>
      </c>
      <c r="AA2669" s="12">
        <f t="shared" si="752"/>
        <v>0.45434919841904065</v>
      </c>
      <c r="AB2669" s="12">
        <f t="shared" si="753"/>
        <v>1.4181987560377484E-2</v>
      </c>
      <c r="AC2669" s="12">
        <f t="shared" si="754"/>
        <v>0.54546355121176737</v>
      </c>
      <c r="AD2669" s="12">
        <f t="shared" si="755"/>
        <v>0.45453644878823268</v>
      </c>
      <c r="AE2669" s="12">
        <f>('Estimates from MCMC'!$B$2-'MCMC runs'!V2669)/'Estimates from MCMC'!$B$2</f>
        <v>0.1077063040882356</v>
      </c>
    </row>
    <row r="2670" spans="1:31" x14ac:dyDescent="0.3">
      <c r="A2670">
        <v>2669</v>
      </c>
      <c r="B2670">
        <f>'MCMC raw'!C2670</f>
        <v>58302.549415487301</v>
      </c>
      <c r="C2670">
        <f>'MCMC raw'!E2670</f>
        <v>57162.101806913102</v>
      </c>
      <c r="D2670">
        <f t="shared" si="738"/>
        <v>1140.447608574199</v>
      </c>
      <c r="E2670">
        <f>'MCMC raw'!K2670</f>
        <v>58225.397453965299</v>
      </c>
      <c r="F2670">
        <f t="shared" si="739"/>
        <v>77.151961522002239</v>
      </c>
      <c r="G2670">
        <f>'MCMC raw'!D2670</f>
        <v>58202.387701380998</v>
      </c>
      <c r="H2670">
        <f t="shared" si="740"/>
        <v>100.16171410630341</v>
      </c>
      <c r="I2670">
        <f>'MCMC raw'!J2670</f>
        <v>56985.717159022803</v>
      </c>
      <c r="J2670">
        <f t="shared" si="741"/>
        <v>1316.8322564644986</v>
      </c>
      <c r="K2670">
        <f>'MCMC raw'!I2670</f>
        <v>56331.321391119498</v>
      </c>
      <c r="L2670">
        <f t="shared" si="742"/>
        <v>1971.2280243678033</v>
      </c>
      <c r="M2670">
        <f t="shared" si="743"/>
        <v>654.39576790330466</v>
      </c>
      <c r="N2670">
        <f>'Estimates from MCMC'!$B$2-K2670</f>
        <v>17025.678608880502</v>
      </c>
      <c r="O2670">
        <f>'MCMC raw'!G2670</f>
        <v>57690.424320637299</v>
      </c>
      <c r="P2670" s="10">
        <f t="shared" si="744"/>
        <v>1359.1029295178014</v>
      </c>
      <c r="Q2670">
        <f>'MCMC raw'!H2670</f>
        <v>57726.035185688903</v>
      </c>
      <c r="R2670" s="10">
        <f t="shared" si="745"/>
        <v>35.610865051603469</v>
      </c>
      <c r="S2670" s="10">
        <f t="shared" si="746"/>
        <v>1394.7137945694049</v>
      </c>
      <c r="T2670">
        <f>'MCMC raw'!F2670</f>
        <v>64275.164919774397</v>
      </c>
      <c r="U2670">
        <f t="shared" si="747"/>
        <v>7943.8435286548993</v>
      </c>
      <c r="V2670">
        <f>'MCMC raw'!B2670</f>
        <v>65927.702150563302</v>
      </c>
      <c r="W2670" s="10">
        <f t="shared" si="748"/>
        <v>257.82343621949985</v>
      </c>
      <c r="X2670" s="10">
        <f t="shared" si="749"/>
        <v>9596.380759443804</v>
      </c>
      <c r="Y2670" s="10">
        <f t="shared" si="750"/>
        <v>7429.297849436698</v>
      </c>
      <c r="Z2670" s="12">
        <f t="shared" si="751"/>
        <v>8.1918249874746829E-2</v>
      </c>
      <c r="AA2670" s="12">
        <f t="shared" si="752"/>
        <v>0.46658014115874558</v>
      </c>
      <c r="AB2670" s="12">
        <f t="shared" si="753"/>
        <v>1.5143210566950355E-2</v>
      </c>
      <c r="AC2670" s="12">
        <f t="shared" si="754"/>
        <v>0.56364160160044274</v>
      </c>
      <c r="AD2670" s="12">
        <f t="shared" si="755"/>
        <v>0.43635839839955726</v>
      </c>
      <c r="AE2670" s="12">
        <f>('Estimates from MCMC'!$B$2-'MCMC runs'!V2670)/'Estimates from MCMC'!$B$2</f>
        <v>0.10127592253550033</v>
      </c>
    </row>
    <row r="2671" spans="1:31" x14ac:dyDescent="0.3">
      <c r="A2671">
        <v>2670</v>
      </c>
      <c r="B2671">
        <f>'MCMC raw'!C2671</f>
        <v>58088.5822717224</v>
      </c>
      <c r="C2671">
        <f>'MCMC raw'!E2671</f>
        <v>56963.862063946101</v>
      </c>
      <c r="D2671">
        <f t="shared" si="738"/>
        <v>1124.7202077762995</v>
      </c>
      <c r="E2671">
        <f>'MCMC raw'!K2671</f>
        <v>58016.7334767754</v>
      </c>
      <c r="F2671">
        <f t="shared" si="739"/>
        <v>71.848794946999988</v>
      </c>
      <c r="G2671">
        <f>'MCMC raw'!D2671</f>
        <v>57992.396465878199</v>
      </c>
      <c r="H2671">
        <f t="shared" si="740"/>
        <v>96.185805844201241</v>
      </c>
      <c r="I2671">
        <f>'MCMC raw'!J2671</f>
        <v>56796.369328073197</v>
      </c>
      <c r="J2671">
        <f t="shared" si="741"/>
        <v>1292.2129436492032</v>
      </c>
      <c r="K2671">
        <f>'MCMC raw'!I2671</f>
        <v>56167.597126650799</v>
      </c>
      <c r="L2671">
        <f t="shared" si="742"/>
        <v>1920.9851450716014</v>
      </c>
      <c r="M2671">
        <f t="shared" si="743"/>
        <v>628.77220142239821</v>
      </c>
      <c r="N2671">
        <f>'Estimates from MCMC'!$B$2-K2671</f>
        <v>17189.402873349201</v>
      </c>
      <c r="O2671">
        <f>'MCMC raw'!G2671</f>
        <v>57468.738118163397</v>
      </c>
      <c r="P2671" s="10">
        <f t="shared" si="744"/>
        <v>1301.1409915125987</v>
      </c>
      <c r="Q2671">
        <f>'MCMC raw'!H2671</f>
        <v>57503.084070631303</v>
      </c>
      <c r="R2671" s="10">
        <f t="shared" si="745"/>
        <v>34.34595246790559</v>
      </c>
      <c r="S2671" s="10">
        <f t="shared" si="746"/>
        <v>1335.4869439805043</v>
      </c>
      <c r="T2671">
        <f>'MCMC raw'!F2671</f>
        <v>63934.8107136201</v>
      </c>
      <c r="U2671">
        <f t="shared" si="747"/>
        <v>7767.2135869693011</v>
      </c>
      <c r="V2671">
        <f>'MCMC raw'!B2671</f>
        <v>65514.703371987802</v>
      </c>
      <c r="W2671" s="10">
        <f t="shared" si="748"/>
        <v>244.4057143871978</v>
      </c>
      <c r="X2671" s="10">
        <f t="shared" si="749"/>
        <v>9347.1062453370032</v>
      </c>
      <c r="Y2671" s="10">
        <f t="shared" si="750"/>
        <v>7842.2966280121982</v>
      </c>
      <c r="Z2671" s="12">
        <f t="shared" si="751"/>
        <v>7.769245702252231E-2</v>
      </c>
      <c r="AA2671" s="12">
        <f t="shared" si="752"/>
        <v>0.45186058202241258</v>
      </c>
      <c r="AB2671" s="12">
        <f t="shared" si="753"/>
        <v>1.421839468118636E-2</v>
      </c>
      <c r="AC2671" s="12">
        <f t="shared" si="754"/>
        <v>0.54377143372612124</v>
      </c>
      <c r="AD2671" s="12">
        <f t="shared" si="755"/>
        <v>0.45622856627387876</v>
      </c>
      <c r="AE2671" s="12">
        <f>('Estimates from MCMC'!$B$2-'MCMC runs'!V2671)/'Estimates from MCMC'!$B$2</f>
        <v>0.10690590711196202</v>
      </c>
    </row>
    <row r="2672" spans="1:31" x14ac:dyDescent="0.3">
      <c r="A2672">
        <v>2671</v>
      </c>
      <c r="B2672">
        <f>'MCMC raw'!C2672</f>
        <v>57205.238754718303</v>
      </c>
      <c r="C2672">
        <f>'MCMC raw'!E2672</f>
        <v>56073.799168790101</v>
      </c>
      <c r="D2672">
        <f t="shared" si="738"/>
        <v>1131.4395859282013</v>
      </c>
      <c r="E2672">
        <f>'MCMC raw'!K2672</f>
        <v>57136.233040700201</v>
      </c>
      <c r="F2672">
        <f t="shared" si="739"/>
        <v>69.005714018101571</v>
      </c>
      <c r="G2672">
        <f>'MCMC raw'!D2672</f>
        <v>57108.690484989696</v>
      </c>
      <c r="H2672">
        <f t="shared" si="740"/>
        <v>96.548269728606101</v>
      </c>
      <c r="I2672">
        <f>'MCMC raw'!J2672</f>
        <v>55908.948206646397</v>
      </c>
      <c r="J2672">
        <f t="shared" si="741"/>
        <v>1296.2905480719055</v>
      </c>
      <c r="K2672">
        <f>'MCMC raw'!I2672</f>
        <v>55278.324449263397</v>
      </c>
      <c r="L2672">
        <f t="shared" si="742"/>
        <v>1926.9143054549058</v>
      </c>
      <c r="M2672">
        <f t="shared" si="743"/>
        <v>630.62375738300034</v>
      </c>
      <c r="N2672">
        <f>'Estimates from MCMC'!$B$2-K2672</f>
        <v>18078.675550736603</v>
      </c>
      <c r="O2672">
        <f>'MCMC raw'!G2672</f>
        <v>56583.486042966601</v>
      </c>
      <c r="P2672" s="10">
        <f t="shared" si="744"/>
        <v>1305.1615937032038</v>
      </c>
      <c r="Q2672">
        <f>'MCMC raw'!H2672</f>
        <v>56617.951243190997</v>
      </c>
      <c r="R2672" s="10">
        <f t="shared" si="745"/>
        <v>34.46520022439654</v>
      </c>
      <c r="S2672" s="10">
        <f t="shared" si="746"/>
        <v>1339.6267939276004</v>
      </c>
      <c r="T2672">
        <f>'MCMC raw'!F2672</f>
        <v>62807.147513514901</v>
      </c>
      <c r="U2672">
        <f t="shared" si="747"/>
        <v>7528.8230642515045</v>
      </c>
      <c r="V2672">
        <f>'MCMC raw'!B2672</f>
        <v>64387.814317758501</v>
      </c>
      <c r="W2672" s="10">
        <f t="shared" si="748"/>
        <v>241.0400103159991</v>
      </c>
      <c r="X2672" s="10">
        <f t="shared" si="749"/>
        <v>9109.489868495104</v>
      </c>
      <c r="Y2672" s="10">
        <f t="shared" si="750"/>
        <v>8969.1856822414993</v>
      </c>
      <c r="Z2672" s="12">
        <f t="shared" si="751"/>
        <v>7.4099830497429228E-2</v>
      </c>
      <c r="AA2672" s="12">
        <f t="shared" si="752"/>
        <v>0.41644771173211015</v>
      </c>
      <c r="AB2672" s="12">
        <f t="shared" si="753"/>
        <v>1.3332835673693921E-2</v>
      </c>
      <c r="AC2672" s="12">
        <f t="shared" si="754"/>
        <v>0.50388037790323326</v>
      </c>
      <c r="AD2672" s="12">
        <f t="shared" si="755"/>
        <v>0.49611962209676669</v>
      </c>
      <c r="AE2672" s="12">
        <f>('Estimates from MCMC'!$B$2-'MCMC runs'!V2672)/'Estimates from MCMC'!$B$2</f>
        <v>0.12226761839008546</v>
      </c>
    </row>
    <row r="2673" spans="1:31" x14ac:dyDescent="0.3">
      <c r="A2673">
        <v>2672</v>
      </c>
      <c r="B2673">
        <f>'MCMC raw'!C2673</f>
        <v>58804.613139883098</v>
      </c>
      <c r="C2673">
        <f>'MCMC raw'!E2673</f>
        <v>57637.931497110403</v>
      </c>
      <c r="D2673">
        <f t="shared" si="738"/>
        <v>1166.6816427726953</v>
      </c>
      <c r="E2673">
        <f>'MCMC raw'!K2673</f>
        <v>58734.246869269999</v>
      </c>
      <c r="F2673">
        <f t="shared" si="739"/>
        <v>70.366270613099914</v>
      </c>
      <c r="G2673">
        <f>'MCMC raw'!D2673</f>
        <v>58708.077489347103</v>
      </c>
      <c r="H2673">
        <f t="shared" si="740"/>
        <v>96.535650535995956</v>
      </c>
      <c r="I2673">
        <f>'MCMC raw'!J2673</f>
        <v>57471.8482573777</v>
      </c>
      <c r="J2673">
        <f t="shared" si="741"/>
        <v>1332.7648825053984</v>
      </c>
      <c r="K2673">
        <f>'MCMC raw'!I2673</f>
        <v>56841.221040492303</v>
      </c>
      <c r="L2673">
        <f t="shared" si="742"/>
        <v>1963.3920993907959</v>
      </c>
      <c r="M2673">
        <f t="shared" si="743"/>
        <v>630.6272168853975</v>
      </c>
      <c r="N2673">
        <f>'Estimates from MCMC'!$B$2-K2673</f>
        <v>16515.778959507697</v>
      </c>
      <c r="O2673">
        <f>'MCMC raw'!G2673</f>
        <v>58141.894527277997</v>
      </c>
      <c r="P2673" s="10">
        <f t="shared" si="744"/>
        <v>1300.673486785694</v>
      </c>
      <c r="Q2673">
        <f>'MCMC raw'!H2673</f>
        <v>58176.444025091099</v>
      </c>
      <c r="R2673" s="10">
        <f t="shared" si="745"/>
        <v>34.549497813102789</v>
      </c>
      <c r="S2673" s="10">
        <f t="shared" si="746"/>
        <v>1335.2229845987968</v>
      </c>
      <c r="T2673">
        <f>'MCMC raw'!F2673</f>
        <v>64765.463624683798</v>
      </c>
      <c r="U2673">
        <f t="shared" si="747"/>
        <v>7924.2425841914956</v>
      </c>
      <c r="V2673">
        <f>'MCMC raw'!B2673</f>
        <v>66344.565373143894</v>
      </c>
      <c r="W2673" s="10">
        <f t="shared" si="748"/>
        <v>243.87876386129938</v>
      </c>
      <c r="X2673" s="10">
        <f t="shared" si="749"/>
        <v>9503.3443326515917</v>
      </c>
      <c r="Y2673" s="10">
        <f t="shared" si="750"/>
        <v>7012.4346268561058</v>
      </c>
      <c r="Z2673" s="12">
        <f t="shared" si="751"/>
        <v>8.0845292727179802E-2</v>
      </c>
      <c r="AA2673" s="12">
        <f t="shared" si="752"/>
        <v>0.47979829492872444</v>
      </c>
      <c r="AB2673" s="12">
        <f t="shared" si="753"/>
        <v>1.476641001670132E-2</v>
      </c>
      <c r="AC2673" s="12">
        <f t="shared" si="754"/>
        <v>0.57540999767260559</v>
      </c>
      <c r="AD2673" s="12">
        <f t="shared" si="755"/>
        <v>0.42459000232739447</v>
      </c>
      <c r="AE2673" s="12">
        <f>('Estimates from MCMC'!$B$2-'MCMC runs'!V2673)/'Estimates from MCMC'!$B$2</f>
        <v>9.5593257996593448E-2</v>
      </c>
    </row>
    <row r="2674" spans="1:31" x14ac:dyDescent="0.3">
      <c r="A2674">
        <v>2673</v>
      </c>
      <c r="B2674">
        <f>'MCMC raw'!C2674</f>
        <v>58137.986790913499</v>
      </c>
      <c r="C2674">
        <f>'MCMC raw'!E2674</f>
        <v>57029.547363724298</v>
      </c>
      <c r="D2674">
        <f t="shared" si="738"/>
        <v>1108.4394271892015</v>
      </c>
      <c r="E2674">
        <f>'MCMC raw'!K2674</f>
        <v>58083.851039707799</v>
      </c>
      <c r="F2674">
        <f t="shared" si="739"/>
        <v>54.135751205700217</v>
      </c>
      <c r="G2674">
        <f>'MCMC raw'!D2674</f>
        <v>58037.915762644603</v>
      </c>
      <c r="H2674">
        <f t="shared" si="740"/>
        <v>100.07102826889604</v>
      </c>
      <c r="I2674">
        <f>'MCMC raw'!J2674</f>
        <v>56875.709228752297</v>
      </c>
      <c r="J2674">
        <f t="shared" si="741"/>
        <v>1262.2775621612018</v>
      </c>
      <c r="K2674">
        <f>'MCMC raw'!I2674</f>
        <v>56221.406487718697</v>
      </c>
      <c r="L2674">
        <f t="shared" si="742"/>
        <v>1916.5803031948017</v>
      </c>
      <c r="M2674">
        <f t="shared" si="743"/>
        <v>654.30274103359989</v>
      </c>
      <c r="N2674">
        <f>'Estimates from MCMC'!$B$2-K2674</f>
        <v>17135.593512281303</v>
      </c>
      <c r="O2674">
        <f>'MCMC raw'!G2674</f>
        <v>57583.608955495103</v>
      </c>
      <c r="P2674" s="10">
        <f t="shared" si="744"/>
        <v>1362.2024677764057</v>
      </c>
      <c r="Q2674">
        <f>'MCMC raw'!H2674</f>
        <v>57619.172904824103</v>
      </c>
      <c r="R2674" s="10">
        <f t="shared" si="745"/>
        <v>35.563949329000025</v>
      </c>
      <c r="S2674" s="10">
        <f t="shared" si="746"/>
        <v>1397.7664171054057</v>
      </c>
      <c r="T2674">
        <f>'MCMC raw'!F2674</f>
        <v>64053.123292005199</v>
      </c>
      <c r="U2674">
        <f t="shared" si="747"/>
        <v>7831.7168042865014</v>
      </c>
      <c r="V2674">
        <f>'MCMC raw'!B2674</f>
        <v>65705.964418463001</v>
      </c>
      <c r="W2674" s="10">
        <f t="shared" si="748"/>
        <v>255.07470935239689</v>
      </c>
      <c r="X2674" s="10">
        <f t="shared" si="749"/>
        <v>9484.557930744304</v>
      </c>
      <c r="Y2674" s="10">
        <f t="shared" si="750"/>
        <v>7651.0355815369985</v>
      </c>
      <c r="Z2674" s="12">
        <f t="shared" si="751"/>
        <v>8.1570936898311019E-2</v>
      </c>
      <c r="AA2674" s="12">
        <f t="shared" si="752"/>
        <v>0.45704380176113585</v>
      </c>
      <c r="AB2674" s="12">
        <f t="shared" si="753"/>
        <v>1.4885665277341082E-2</v>
      </c>
      <c r="AC2674" s="12">
        <f t="shared" si="754"/>
        <v>0.55350040393678801</v>
      </c>
      <c r="AD2674" s="12">
        <f t="shared" si="755"/>
        <v>0.44649959606321205</v>
      </c>
      <c r="AE2674" s="12">
        <f>('Estimates from MCMC'!$B$2-'MCMC runs'!V2674)/'Estimates from MCMC'!$B$2</f>
        <v>0.10429864336787216</v>
      </c>
    </row>
    <row r="2675" spans="1:31" x14ac:dyDescent="0.3">
      <c r="A2675">
        <v>2674</v>
      </c>
      <c r="B2675">
        <f>'MCMC raw'!C2675</f>
        <v>58461.306862594298</v>
      </c>
      <c r="C2675">
        <f>'MCMC raw'!E2675</f>
        <v>57280.5685353105</v>
      </c>
      <c r="D2675">
        <f t="shared" si="738"/>
        <v>1180.7383272837978</v>
      </c>
      <c r="E2675">
        <f>'MCMC raw'!K2675</f>
        <v>58373.787127337098</v>
      </c>
      <c r="F2675">
        <f t="shared" si="739"/>
        <v>87.5197352571995</v>
      </c>
      <c r="G2675">
        <f>'MCMC raw'!D2675</f>
        <v>58364.547136093002</v>
      </c>
      <c r="H2675">
        <f t="shared" si="740"/>
        <v>96.759726501295518</v>
      </c>
      <c r="I2675">
        <f>'MCMC raw'!J2675</f>
        <v>57097.568889774098</v>
      </c>
      <c r="J2675">
        <f t="shared" si="741"/>
        <v>1363.7379728201995</v>
      </c>
      <c r="K2675">
        <f>'MCMC raw'!I2675</f>
        <v>56465.659482641502</v>
      </c>
      <c r="L2675">
        <f t="shared" si="742"/>
        <v>1995.6473799527957</v>
      </c>
      <c r="M2675">
        <f t="shared" si="743"/>
        <v>631.90940713259624</v>
      </c>
      <c r="N2675">
        <f>'Estimates from MCMC'!$B$2-K2675</f>
        <v>16891.340517358498</v>
      </c>
      <c r="O2675">
        <f>'MCMC raw'!G2675</f>
        <v>57769.213792460003</v>
      </c>
      <c r="P2675" s="10">
        <f t="shared" si="744"/>
        <v>1303.5543098185008</v>
      </c>
      <c r="Q2675">
        <f>'MCMC raw'!H2675</f>
        <v>57803.725858238999</v>
      </c>
      <c r="R2675" s="10">
        <f t="shared" si="745"/>
        <v>34.512065778995748</v>
      </c>
      <c r="S2675" s="10">
        <f t="shared" si="746"/>
        <v>1338.0663755974965</v>
      </c>
      <c r="T2675">
        <f>'MCMC raw'!F2675</f>
        <v>64500.335510970399</v>
      </c>
      <c r="U2675">
        <f t="shared" si="747"/>
        <v>8034.6760283288968</v>
      </c>
      <c r="V2675">
        <f>'MCMC raw'!B2675</f>
        <v>66086.705830434701</v>
      </c>
      <c r="W2675" s="10">
        <f t="shared" si="748"/>
        <v>248.30394386680564</v>
      </c>
      <c r="X2675" s="10">
        <f t="shared" si="749"/>
        <v>9621.0463477931989</v>
      </c>
      <c r="Y2675" s="10">
        <f t="shared" si="750"/>
        <v>7270.2941695652989</v>
      </c>
      <c r="Z2675" s="12">
        <f t="shared" si="751"/>
        <v>7.9216115158084924E-2</v>
      </c>
      <c r="AA2675" s="12">
        <f t="shared" si="752"/>
        <v>0.4756683473447243</v>
      </c>
      <c r="AB2675" s="12">
        <f t="shared" si="753"/>
        <v>1.4700073307481692E-2</v>
      </c>
      <c r="AC2675" s="12">
        <f t="shared" si="754"/>
        <v>0.56958453581029089</v>
      </c>
      <c r="AD2675" s="12">
        <f t="shared" si="755"/>
        <v>0.43041546418970911</v>
      </c>
      <c r="AE2675" s="12">
        <f>('Estimates from MCMC'!$B$2-'MCMC runs'!V2675)/'Estimates from MCMC'!$B$2</f>
        <v>9.9108390059098633E-2</v>
      </c>
    </row>
    <row r="2676" spans="1:31" x14ac:dyDescent="0.3">
      <c r="A2676">
        <v>2675</v>
      </c>
      <c r="B2676">
        <f>'MCMC raw'!C2676</f>
        <v>58381.423457360797</v>
      </c>
      <c r="C2676">
        <f>'MCMC raw'!E2676</f>
        <v>57243.487008253098</v>
      </c>
      <c r="D2676">
        <f t="shared" si="738"/>
        <v>1137.9364491076994</v>
      </c>
      <c r="E2676">
        <f>'MCMC raw'!K2676</f>
        <v>58315.592026839498</v>
      </c>
      <c r="F2676">
        <f t="shared" si="739"/>
        <v>65.831430521298898</v>
      </c>
      <c r="G2676">
        <f>'MCMC raw'!D2676</f>
        <v>58284.537248790803</v>
      </c>
      <c r="H2676">
        <f t="shared" si="740"/>
        <v>96.886208569994778</v>
      </c>
      <c r="I2676">
        <f>'MCMC raw'!J2676</f>
        <v>57081.475976494497</v>
      </c>
      <c r="J2676">
        <f t="shared" si="741"/>
        <v>1299.9474808662999</v>
      </c>
      <c r="K2676">
        <f>'MCMC raw'!I2676</f>
        <v>56448.509452775303</v>
      </c>
      <c r="L2676">
        <f t="shared" si="742"/>
        <v>1932.9140045854947</v>
      </c>
      <c r="M2676">
        <f t="shared" si="743"/>
        <v>632.96652371919481</v>
      </c>
      <c r="N2676">
        <f>'Estimates from MCMC'!$B$2-K2676</f>
        <v>16908.490547224697</v>
      </c>
      <c r="O2676">
        <f>'MCMC raw'!G2676</f>
        <v>57759.966463671597</v>
      </c>
      <c r="P2676" s="10">
        <f t="shared" si="744"/>
        <v>1311.4570108962944</v>
      </c>
      <c r="Q2676">
        <f>'MCMC raw'!H2676</f>
        <v>57794.5547123941</v>
      </c>
      <c r="R2676" s="10">
        <f t="shared" si="745"/>
        <v>34.588248722502613</v>
      </c>
      <c r="S2676" s="10">
        <f t="shared" si="746"/>
        <v>1346.045259618797</v>
      </c>
      <c r="T2676">
        <f>'MCMC raw'!F2676</f>
        <v>64268.648532587402</v>
      </c>
      <c r="U2676">
        <f t="shared" si="747"/>
        <v>7820.1390798120992</v>
      </c>
      <c r="V2676">
        <f>'MCMC raw'!B2676</f>
        <v>65860.668234665703</v>
      </c>
      <c r="W2676" s="10">
        <f t="shared" si="748"/>
        <v>245.97444245950464</v>
      </c>
      <c r="X2676" s="10">
        <f t="shared" si="749"/>
        <v>9412.1587818904009</v>
      </c>
      <c r="Y2676" s="10">
        <f t="shared" si="750"/>
        <v>7496.3317653342965</v>
      </c>
      <c r="Z2676" s="12">
        <f t="shared" si="751"/>
        <v>7.9607653673126499E-2</v>
      </c>
      <c r="AA2676" s="12">
        <f t="shared" si="752"/>
        <v>0.46249776453851882</v>
      </c>
      <c r="AB2676" s="12">
        <f t="shared" si="753"/>
        <v>1.454739213843533E-2</v>
      </c>
      <c r="AC2676" s="12">
        <f t="shared" si="754"/>
        <v>0.55665281035008063</v>
      </c>
      <c r="AD2676" s="12">
        <f t="shared" si="755"/>
        <v>0.44334718964991937</v>
      </c>
      <c r="AE2676" s="12">
        <f>('Estimates from MCMC'!$B$2-'MCMC runs'!V2676)/'Estimates from MCMC'!$B$2</f>
        <v>0.10218972647919485</v>
      </c>
    </row>
    <row r="2677" spans="1:31" x14ac:dyDescent="0.3">
      <c r="A2677">
        <v>2676</v>
      </c>
      <c r="B2677">
        <f>'MCMC raw'!C2677</f>
        <v>58344.583730130696</v>
      </c>
      <c r="C2677">
        <f>'MCMC raw'!E2677</f>
        <v>57243.431008428401</v>
      </c>
      <c r="D2677">
        <f t="shared" si="738"/>
        <v>1101.1527217022958</v>
      </c>
      <c r="E2677">
        <f>'MCMC raw'!K2677</f>
        <v>58273.486865369799</v>
      </c>
      <c r="F2677">
        <f t="shared" si="739"/>
        <v>71.096864760897006</v>
      </c>
      <c r="G2677">
        <f>'MCMC raw'!D2677</f>
        <v>58252.385322917697</v>
      </c>
      <c r="H2677">
        <f t="shared" si="740"/>
        <v>92.198407212999882</v>
      </c>
      <c r="I2677">
        <f>'MCMC raw'!J2677</f>
        <v>57080.680631908101</v>
      </c>
      <c r="J2677">
        <f t="shared" si="741"/>
        <v>1263.9030982225959</v>
      </c>
      <c r="K2677">
        <f>'MCMC raw'!I2677</f>
        <v>56477.668232531003</v>
      </c>
      <c r="L2677">
        <f t="shared" si="742"/>
        <v>1866.9154975996935</v>
      </c>
      <c r="M2677">
        <f t="shared" si="743"/>
        <v>603.01239937709761</v>
      </c>
      <c r="N2677">
        <f>'Estimates from MCMC'!$B$2-K2677</f>
        <v>16879.331767468997</v>
      </c>
      <c r="O2677">
        <f>'MCMC raw'!G2677</f>
        <v>57718.906802245197</v>
      </c>
      <c r="P2677" s="10">
        <f t="shared" si="744"/>
        <v>1241.2385697141945</v>
      </c>
      <c r="Q2677">
        <f>'MCMC raw'!H2677</f>
        <v>57752.047489839802</v>
      </c>
      <c r="R2677" s="10">
        <f t="shared" si="745"/>
        <v>33.140687594604969</v>
      </c>
      <c r="S2677" s="10">
        <f t="shared" si="746"/>
        <v>1274.3792573087994</v>
      </c>
      <c r="T2677">
        <f>'MCMC raw'!F2677</f>
        <v>64255.621898742298</v>
      </c>
      <c r="U2677">
        <f t="shared" si="747"/>
        <v>7777.9536662112951</v>
      </c>
      <c r="V2677">
        <f>'MCMC raw'!B2677</f>
        <v>65763.016787813496</v>
      </c>
      <c r="W2677" s="10">
        <f t="shared" si="748"/>
        <v>233.0156317623987</v>
      </c>
      <c r="X2677" s="10">
        <f t="shared" si="749"/>
        <v>9285.3485552824932</v>
      </c>
      <c r="Y2677" s="10">
        <f t="shared" si="750"/>
        <v>7593.9832121865038</v>
      </c>
      <c r="Z2677" s="12">
        <f t="shared" si="751"/>
        <v>7.549939031146187E-2</v>
      </c>
      <c r="AA2677" s="12">
        <f t="shared" si="752"/>
        <v>0.46079748732716419</v>
      </c>
      <c r="AB2677" s="12">
        <f t="shared" si="753"/>
        <v>1.380479008129234E-2</v>
      </c>
      <c r="AC2677" s="12">
        <f t="shared" si="754"/>
        <v>0.55010166771991842</v>
      </c>
      <c r="AD2677" s="12">
        <f t="shared" si="755"/>
        <v>0.44989833228008158</v>
      </c>
      <c r="AE2677" s="12">
        <f>('Estimates from MCMC'!$B$2-'MCMC runs'!V2677)/'Estimates from MCMC'!$B$2</f>
        <v>0.10352090750966511</v>
      </c>
    </row>
    <row r="2678" spans="1:31" x14ac:dyDescent="0.3">
      <c r="A2678">
        <v>2677</v>
      </c>
      <c r="B2678">
        <f>'MCMC raw'!C2678</f>
        <v>58945.331834512799</v>
      </c>
      <c r="C2678">
        <f>'MCMC raw'!E2678</f>
        <v>57732.793424513897</v>
      </c>
      <c r="D2678">
        <f t="shared" si="738"/>
        <v>1212.5384099989024</v>
      </c>
      <c r="E2678">
        <f>'MCMC raw'!K2678</f>
        <v>58869.681364698001</v>
      </c>
      <c r="F2678">
        <f t="shared" si="739"/>
        <v>75.650469814798271</v>
      </c>
      <c r="G2678">
        <f>'MCMC raw'!D2678</f>
        <v>58849.202143183298</v>
      </c>
      <c r="H2678">
        <f t="shared" si="740"/>
        <v>96.129691329500929</v>
      </c>
      <c r="I2678">
        <f>'MCMC raw'!J2678</f>
        <v>57561.878055696303</v>
      </c>
      <c r="J2678">
        <f t="shared" si="741"/>
        <v>1383.4537788164962</v>
      </c>
      <c r="K2678">
        <f>'MCMC raw'!I2678</f>
        <v>56934.396767462997</v>
      </c>
      <c r="L2678">
        <f t="shared" si="742"/>
        <v>2010.9350670498025</v>
      </c>
      <c r="M2678">
        <f t="shared" si="743"/>
        <v>627.48128823330626</v>
      </c>
      <c r="N2678">
        <f>'Estimates from MCMC'!$B$2-K2678</f>
        <v>16422.603232537003</v>
      </c>
      <c r="O2678">
        <f>'MCMC raw'!G2678</f>
        <v>58226.816304475498</v>
      </c>
      <c r="P2678" s="10">
        <f t="shared" si="744"/>
        <v>1292.4195370125017</v>
      </c>
      <c r="Q2678">
        <f>'MCMC raw'!H2678</f>
        <v>58261.207963962101</v>
      </c>
      <c r="R2678" s="10">
        <f t="shared" si="745"/>
        <v>34.391659486602293</v>
      </c>
      <c r="S2678" s="10">
        <f t="shared" si="746"/>
        <v>1326.811196499104</v>
      </c>
      <c r="T2678">
        <f>'MCMC raw'!F2678</f>
        <v>65071.508243884098</v>
      </c>
      <c r="U2678">
        <f t="shared" si="747"/>
        <v>8137.1114764211015</v>
      </c>
      <c r="V2678">
        <f>'MCMC raw'!B2678</f>
        <v>66645.829592117705</v>
      </c>
      <c r="W2678" s="10">
        <f t="shared" si="748"/>
        <v>247.51015173450287</v>
      </c>
      <c r="X2678" s="10">
        <f t="shared" si="749"/>
        <v>9711.4328246547084</v>
      </c>
      <c r="Y2678" s="10">
        <f t="shared" si="750"/>
        <v>6711.170407882295</v>
      </c>
      <c r="Z2678" s="12">
        <f t="shared" si="751"/>
        <v>8.079177081197346E-2</v>
      </c>
      <c r="AA2678" s="12">
        <f t="shared" si="752"/>
        <v>0.49548243729712643</v>
      </c>
      <c r="AB2678" s="12">
        <f t="shared" si="753"/>
        <v>1.5071310451203473E-2</v>
      </c>
      <c r="AC2678" s="12">
        <f t="shared" si="754"/>
        <v>0.59134551856030337</v>
      </c>
      <c r="AD2678" s="12">
        <f t="shared" si="755"/>
        <v>0.40865448143969663</v>
      </c>
      <c r="AE2678" s="12">
        <f>('Estimates from MCMC'!$B$2-'MCMC runs'!V2678)/'Estimates from MCMC'!$B$2</f>
        <v>9.1486434939846165E-2</v>
      </c>
    </row>
    <row r="2679" spans="1:31" x14ac:dyDescent="0.3">
      <c r="A2679">
        <v>2678</v>
      </c>
      <c r="B2679">
        <f>'MCMC raw'!C2679</f>
        <v>58328.531725741297</v>
      </c>
      <c r="C2679">
        <f>'MCMC raw'!E2679</f>
        <v>57176.222096101199</v>
      </c>
      <c r="D2679">
        <f t="shared" si="738"/>
        <v>1152.3096296400981</v>
      </c>
      <c r="E2679">
        <f>'MCMC raw'!K2679</f>
        <v>58264.201696548298</v>
      </c>
      <c r="F2679">
        <f t="shared" si="739"/>
        <v>64.330029192999064</v>
      </c>
      <c r="G2679">
        <f>'MCMC raw'!D2679</f>
        <v>58228.900230138599</v>
      </c>
      <c r="H2679">
        <f t="shared" si="740"/>
        <v>99.631495602698124</v>
      </c>
      <c r="I2679">
        <f>'MCMC raw'!J2679</f>
        <v>57012.935708794597</v>
      </c>
      <c r="J2679">
        <f t="shared" si="741"/>
        <v>1315.5960169466998</v>
      </c>
      <c r="K2679">
        <f>'MCMC raw'!I2679</f>
        <v>56362.1380547913</v>
      </c>
      <c r="L2679">
        <f t="shared" si="742"/>
        <v>1966.3936709499976</v>
      </c>
      <c r="M2679">
        <f t="shared" si="743"/>
        <v>650.79765400329779</v>
      </c>
      <c r="N2679">
        <f>'Estimates from MCMC'!$B$2-K2679</f>
        <v>16994.8619452087</v>
      </c>
      <c r="O2679">
        <f>'MCMC raw'!G2679</f>
        <v>57712.749961189598</v>
      </c>
      <c r="P2679" s="10">
        <f t="shared" si="744"/>
        <v>1350.6119063982987</v>
      </c>
      <c r="Q2679">
        <f>'MCMC raw'!H2679</f>
        <v>57748.2301570985</v>
      </c>
      <c r="R2679" s="10">
        <f t="shared" si="745"/>
        <v>35.480195908901806</v>
      </c>
      <c r="S2679" s="10">
        <f t="shared" si="746"/>
        <v>1386.0921023072005</v>
      </c>
      <c r="T2679">
        <f>'MCMC raw'!F2679</f>
        <v>64226.269845333998</v>
      </c>
      <c r="U2679">
        <f t="shared" si="747"/>
        <v>7864.1317905426986</v>
      </c>
      <c r="V2679">
        <f>'MCMC raw'!B2679</f>
        <v>65865.527010614198</v>
      </c>
      <c r="W2679" s="10">
        <f t="shared" si="748"/>
        <v>253.16506297299929</v>
      </c>
      <c r="X2679" s="10">
        <f t="shared" si="749"/>
        <v>9503.3889558228984</v>
      </c>
      <c r="Y2679" s="10">
        <f t="shared" si="750"/>
        <v>7491.4729893858021</v>
      </c>
      <c r="Z2679" s="12">
        <f t="shared" si="751"/>
        <v>8.1559479963764961E-2</v>
      </c>
      <c r="AA2679" s="12">
        <f t="shared" si="752"/>
        <v>0.46273584427438108</v>
      </c>
      <c r="AB2679" s="12">
        <f t="shared" si="753"/>
        <v>1.4896564843492194E-2</v>
      </c>
      <c r="AC2679" s="12">
        <f t="shared" si="754"/>
        <v>0.55919188908163819</v>
      </c>
      <c r="AD2679" s="12">
        <f t="shared" si="755"/>
        <v>0.44080811091836175</v>
      </c>
      <c r="AE2679" s="12">
        <f>('Estimates from MCMC'!$B$2-'MCMC runs'!V2679)/'Estimates from MCMC'!$B$2</f>
        <v>0.10212349181926472</v>
      </c>
    </row>
    <row r="2680" spans="1:31" x14ac:dyDescent="0.3">
      <c r="A2680">
        <v>2679</v>
      </c>
      <c r="B2680">
        <f>'MCMC raw'!C2680</f>
        <v>59091.058704826297</v>
      </c>
      <c r="C2680">
        <f>'MCMC raw'!E2680</f>
        <v>57927.234406005002</v>
      </c>
      <c r="D2680">
        <f t="shared" si="738"/>
        <v>1163.8242988212951</v>
      </c>
      <c r="E2680">
        <f>'MCMC raw'!K2680</f>
        <v>59034.580202550504</v>
      </c>
      <c r="F2680">
        <f t="shared" si="739"/>
        <v>56.478502275793289</v>
      </c>
      <c r="G2680">
        <f>'MCMC raw'!D2680</f>
        <v>58994.567408284602</v>
      </c>
      <c r="H2680">
        <f t="shared" si="740"/>
        <v>96.491296541695192</v>
      </c>
      <c r="I2680">
        <f>'MCMC raw'!J2680</f>
        <v>57774.669344080401</v>
      </c>
      <c r="J2680">
        <f t="shared" si="741"/>
        <v>1316.3893607458958</v>
      </c>
      <c r="K2680">
        <f>'MCMC raw'!I2680</f>
        <v>57144.343086680899</v>
      </c>
      <c r="L2680">
        <f t="shared" si="742"/>
        <v>1946.7156181453975</v>
      </c>
      <c r="M2680">
        <f t="shared" si="743"/>
        <v>630.32625739950163</v>
      </c>
      <c r="N2680">
        <f>'Estimates from MCMC'!$B$2-K2680</f>
        <v>16212.656913319101</v>
      </c>
      <c r="O2680">
        <f>'MCMC raw'!G2680</f>
        <v>58440.405789400102</v>
      </c>
      <c r="P2680" s="10">
        <f t="shared" si="744"/>
        <v>1296.0627027192022</v>
      </c>
      <c r="Q2680">
        <f>'MCMC raw'!H2680</f>
        <v>58475.195030711402</v>
      </c>
      <c r="R2680" s="10">
        <f t="shared" si="745"/>
        <v>34.78924131130043</v>
      </c>
      <c r="S2680" s="10">
        <f t="shared" si="746"/>
        <v>1330.8519440305026</v>
      </c>
      <c r="T2680">
        <f>'MCMC raw'!F2680</f>
        <v>65162.570623159299</v>
      </c>
      <c r="U2680">
        <f t="shared" si="747"/>
        <v>8018.2275364784</v>
      </c>
      <c r="V2680">
        <f>'MCMC raw'!B2680</f>
        <v>66738.682250354701</v>
      </c>
      <c r="W2680" s="10">
        <f t="shared" si="748"/>
        <v>245.25968316489889</v>
      </c>
      <c r="X2680" s="10">
        <f t="shared" si="749"/>
        <v>9594.3391636738015</v>
      </c>
      <c r="Y2680" s="10">
        <f t="shared" si="750"/>
        <v>6618.317749645299</v>
      </c>
      <c r="Z2680" s="12">
        <f t="shared" si="751"/>
        <v>8.2087220567603245E-2</v>
      </c>
      <c r="AA2680" s="12">
        <f t="shared" si="752"/>
        <v>0.49456591719345067</v>
      </c>
      <c r="AB2680" s="12">
        <f t="shared" si="753"/>
        <v>1.5127667505466791E-2</v>
      </c>
      <c r="AC2680" s="12">
        <f t="shared" si="754"/>
        <v>0.59178080526652077</v>
      </c>
      <c r="AD2680" s="12">
        <f t="shared" si="755"/>
        <v>0.40821919473347928</v>
      </c>
      <c r="AE2680" s="12">
        <f>('Estimates from MCMC'!$B$2-'MCMC runs'!V2680)/'Estimates from MCMC'!$B$2</f>
        <v>9.022067082412448E-2</v>
      </c>
    </row>
    <row r="2681" spans="1:31" x14ac:dyDescent="0.3">
      <c r="A2681">
        <v>2680</v>
      </c>
      <c r="B2681">
        <f>'MCMC raw'!C2681</f>
        <v>58762.811825242003</v>
      </c>
      <c r="C2681">
        <f>'MCMC raw'!E2681</f>
        <v>57582.893347997699</v>
      </c>
      <c r="D2681">
        <f t="shared" si="738"/>
        <v>1179.9184772443041</v>
      </c>
      <c r="E2681">
        <f>'MCMC raw'!K2681</f>
        <v>58698.244934292597</v>
      </c>
      <c r="F2681">
        <f t="shared" si="739"/>
        <v>64.566890949405206</v>
      </c>
      <c r="G2681">
        <f>'MCMC raw'!D2681</f>
        <v>58662.541422535403</v>
      </c>
      <c r="H2681">
        <f t="shared" si="740"/>
        <v>100.27040270659927</v>
      </c>
      <c r="I2681">
        <f>'MCMC raw'!J2681</f>
        <v>57418.762789518303</v>
      </c>
      <c r="J2681">
        <f t="shared" si="741"/>
        <v>1344.0490357236995</v>
      </c>
      <c r="K2681">
        <f>'MCMC raw'!I2681</f>
        <v>56763.745872214902</v>
      </c>
      <c r="L2681">
        <f t="shared" si="742"/>
        <v>1999.0659530271005</v>
      </c>
      <c r="M2681">
        <f t="shared" si="743"/>
        <v>655.01691730340099</v>
      </c>
      <c r="N2681">
        <f>'Estimates from MCMC'!$B$2-K2681</f>
        <v>16593.254127785098</v>
      </c>
      <c r="O2681">
        <f>'MCMC raw'!G2681</f>
        <v>58116.451857090899</v>
      </c>
      <c r="P2681" s="10">
        <f t="shared" si="744"/>
        <v>1352.7059848759964</v>
      </c>
      <c r="Q2681">
        <f>'MCMC raw'!H2681</f>
        <v>58152.326117261699</v>
      </c>
      <c r="R2681" s="10">
        <f t="shared" si="745"/>
        <v>35.874260170799971</v>
      </c>
      <c r="S2681" s="10">
        <f t="shared" si="746"/>
        <v>1388.5802450467963</v>
      </c>
      <c r="T2681">
        <f>'MCMC raw'!F2681</f>
        <v>64908.975973264802</v>
      </c>
      <c r="U2681">
        <f t="shared" si="747"/>
        <v>8145.2301010498995</v>
      </c>
      <c r="V2681">
        <f>'MCMC raw'!B2681</f>
        <v>66556.597112790594</v>
      </c>
      <c r="W2681" s="10">
        <f t="shared" si="748"/>
        <v>259.04089447899605</v>
      </c>
      <c r="X2681" s="10">
        <f t="shared" si="749"/>
        <v>9792.8512405756919</v>
      </c>
      <c r="Y2681" s="10">
        <f t="shared" si="750"/>
        <v>6800.4028872094059</v>
      </c>
      <c r="Z2681" s="12">
        <f t="shared" si="751"/>
        <v>8.3683419439809836E-2</v>
      </c>
      <c r="AA2681" s="12">
        <f t="shared" si="752"/>
        <v>0.49087599323937686</v>
      </c>
      <c r="AB2681" s="12">
        <f t="shared" si="753"/>
        <v>1.5611217214183255E-2</v>
      </c>
      <c r="AC2681" s="12">
        <f t="shared" si="754"/>
        <v>0.59017062989336988</v>
      </c>
      <c r="AD2681" s="12">
        <f t="shared" si="755"/>
        <v>0.40982937010663006</v>
      </c>
      <c r="AE2681" s="12">
        <f>('Estimates from MCMC'!$B$2-'MCMC runs'!V2681)/'Estimates from MCMC'!$B$2</f>
        <v>9.2702848906163093E-2</v>
      </c>
    </row>
    <row r="2682" spans="1:31" x14ac:dyDescent="0.3">
      <c r="A2682">
        <v>2681</v>
      </c>
      <c r="B2682">
        <f>'MCMC raw'!C2682</f>
        <v>58451.433962597497</v>
      </c>
      <c r="C2682">
        <f>'MCMC raw'!E2682</f>
        <v>57296.669346845301</v>
      </c>
      <c r="D2682">
        <f t="shared" si="738"/>
        <v>1154.7646157521958</v>
      </c>
      <c r="E2682">
        <f>'MCMC raw'!K2682</f>
        <v>58373.910631850602</v>
      </c>
      <c r="F2682">
        <f t="shared" si="739"/>
        <v>77.523330746895226</v>
      </c>
      <c r="G2682">
        <f>'MCMC raw'!D2682</f>
        <v>58355.323034413101</v>
      </c>
      <c r="H2682">
        <f t="shared" si="740"/>
        <v>96.110928184396471</v>
      </c>
      <c r="I2682">
        <f>'MCMC raw'!J2682</f>
        <v>57123.8873622803</v>
      </c>
      <c r="J2682">
        <f t="shared" si="741"/>
        <v>1327.5466003171969</v>
      </c>
      <c r="K2682">
        <f>'MCMC raw'!I2682</f>
        <v>56495.797695290297</v>
      </c>
      <c r="L2682">
        <f t="shared" si="742"/>
        <v>1955.6362673071999</v>
      </c>
      <c r="M2682">
        <f t="shared" si="743"/>
        <v>628.08966699000302</v>
      </c>
      <c r="N2682">
        <f>'Estimates from MCMC'!$B$2-K2682</f>
        <v>16861.202304709703</v>
      </c>
      <c r="O2682">
        <f>'MCMC raw'!G2682</f>
        <v>57795.3858598515</v>
      </c>
      <c r="P2682" s="10">
        <f t="shared" si="744"/>
        <v>1299.5881645612026</v>
      </c>
      <c r="Q2682">
        <f>'MCMC raw'!H2682</f>
        <v>57829.622545894199</v>
      </c>
      <c r="R2682" s="10">
        <f t="shared" si="745"/>
        <v>34.236686042699148</v>
      </c>
      <c r="S2682" s="10">
        <f t="shared" si="746"/>
        <v>1333.8248506039017</v>
      </c>
      <c r="T2682">
        <f>'MCMC raw'!F2682</f>
        <v>64429.013738068701</v>
      </c>
      <c r="U2682">
        <f t="shared" si="747"/>
        <v>7933.2160427784038</v>
      </c>
      <c r="V2682">
        <f>'MCMC raw'!B2682</f>
        <v>66007.737872975893</v>
      </c>
      <c r="W2682" s="10">
        <f t="shared" si="748"/>
        <v>244.89928430329019</v>
      </c>
      <c r="X2682" s="10">
        <f t="shared" si="749"/>
        <v>9511.9401776855957</v>
      </c>
      <c r="Y2682" s="10">
        <f t="shared" si="750"/>
        <v>7349.262127024107</v>
      </c>
      <c r="Z2682" s="12">
        <f t="shared" si="751"/>
        <v>7.9106153078498748E-2</v>
      </c>
      <c r="AA2682" s="12">
        <f t="shared" si="752"/>
        <v>0.47050120741167328</v>
      </c>
      <c r="AB2682" s="12">
        <f t="shared" si="753"/>
        <v>1.4524425950033495E-2</v>
      </c>
      <c r="AC2682" s="12">
        <f t="shared" si="754"/>
        <v>0.56413178644020556</v>
      </c>
      <c r="AD2682" s="12">
        <f t="shared" si="755"/>
        <v>0.43586821355979444</v>
      </c>
      <c r="AE2682" s="12">
        <f>('Estimates from MCMC'!$B$2-'MCMC runs'!V2682)/'Estimates from MCMC'!$B$2</f>
        <v>0.10018487843047162</v>
      </c>
    </row>
    <row r="2683" spans="1:31" x14ac:dyDescent="0.3">
      <c r="A2683">
        <v>2682</v>
      </c>
      <c r="B2683">
        <f>'MCMC raw'!C2683</f>
        <v>57781.833216165403</v>
      </c>
      <c r="C2683">
        <f>'MCMC raw'!E2683</f>
        <v>56655.867214339101</v>
      </c>
      <c r="D2683">
        <f t="shared" si="738"/>
        <v>1125.9660018263021</v>
      </c>
      <c r="E2683">
        <f>'MCMC raw'!K2683</f>
        <v>57704.754342329201</v>
      </c>
      <c r="F2683">
        <f t="shared" si="739"/>
        <v>77.078873836202547</v>
      </c>
      <c r="G2683">
        <f>'MCMC raw'!D2683</f>
        <v>57685.527238442701</v>
      </c>
      <c r="H2683">
        <f t="shared" si="740"/>
        <v>96.305977722702664</v>
      </c>
      <c r="I2683">
        <f>'MCMC raw'!J2683</f>
        <v>56483.296055405401</v>
      </c>
      <c r="J2683">
        <f t="shared" si="741"/>
        <v>1298.5371607600027</v>
      </c>
      <c r="K2683">
        <f>'MCMC raw'!I2683</f>
        <v>55853.6918335101</v>
      </c>
      <c r="L2683">
        <f t="shared" si="742"/>
        <v>1928.1413826553035</v>
      </c>
      <c r="M2683">
        <f t="shared" si="743"/>
        <v>629.60422189530073</v>
      </c>
      <c r="N2683">
        <f>'Estimates from MCMC'!$B$2-K2683</f>
        <v>17503.3081664899</v>
      </c>
      <c r="O2683">
        <f>'MCMC raw'!G2683</f>
        <v>57149.471094299799</v>
      </c>
      <c r="P2683" s="10">
        <f t="shared" si="744"/>
        <v>1295.779260789699</v>
      </c>
      <c r="Q2683">
        <f>'MCMC raw'!H2683</f>
        <v>57184.054637190398</v>
      </c>
      <c r="R2683" s="10">
        <f t="shared" si="745"/>
        <v>34.583542890599347</v>
      </c>
      <c r="S2683" s="10">
        <f t="shared" si="746"/>
        <v>1330.3628036802984</v>
      </c>
      <c r="T2683">
        <f>'MCMC raw'!F2683</f>
        <v>63592.916493001103</v>
      </c>
      <c r="U2683">
        <f t="shared" si="747"/>
        <v>7739.224659491003</v>
      </c>
      <c r="V2683">
        <f>'MCMC raw'!B2683</f>
        <v>65164.917033172802</v>
      </c>
      <c r="W2683" s="10">
        <f t="shared" si="748"/>
        <v>241.63773649140057</v>
      </c>
      <c r="X2683" s="10">
        <f t="shared" si="749"/>
        <v>9311.2251996627019</v>
      </c>
      <c r="Y2683" s="10">
        <f t="shared" si="750"/>
        <v>8192.0829668271981</v>
      </c>
      <c r="Z2683" s="12">
        <f t="shared" si="751"/>
        <v>7.6006363541452085E-2</v>
      </c>
      <c r="AA2683" s="12">
        <f t="shared" si="752"/>
        <v>0.44215782444531004</v>
      </c>
      <c r="AB2683" s="12">
        <f t="shared" si="753"/>
        <v>1.3805260936559196E-2</v>
      </c>
      <c r="AC2683" s="12">
        <f t="shared" si="754"/>
        <v>0.53196944892332132</v>
      </c>
      <c r="AD2683" s="12">
        <f t="shared" si="755"/>
        <v>0.46803055107667868</v>
      </c>
      <c r="AE2683" s="12">
        <f>('Estimates from MCMC'!$B$2-'MCMC runs'!V2683)/'Estimates from MCMC'!$B$2</f>
        <v>0.11167418197073488</v>
      </c>
    </row>
    <row r="2684" spans="1:31" x14ac:dyDescent="0.3">
      <c r="A2684">
        <v>2683</v>
      </c>
      <c r="B2684">
        <f>'MCMC raw'!C2684</f>
        <v>58062.436667902199</v>
      </c>
      <c r="C2684">
        <f>'MCMC raw'!E2684</f>
        <v>56953.647475536804</v>
      </c>
      <c r="D2684">
        <f t="shared" si="738"/>
        <v>1108.7891923653951</v>
      </c>
      <c r="E2684">
        <f>'MCMC raw'!K2684</f>
        <v>58002.926522775197</v>
      </c>
      <c r="F2684">
        <f t="shared" si="739"/>
        <v>59.510145127002033</v>
      </c>
      <c r="G2684">
        <f>'MCMC raw'!D2684</f>
        <v>57962.346691500599</v>
      </c>
      <c r="H2684">
        <f t="shared" si="740"/>
        <v>100.08997640159942</v>
      </c>
      <c r="I2684">
        <f>'MCMC raw'!J2684</f>
        <v>56794.443728469698</v>
      </c>
      <c r="J2684">
        <f t="shared" si="741"/>
        <v>1267.9929394325009</v>
      </c>
      <c r="K2684">
        <f>'MCMC raw'!I2684</f>
        <v>56140.140736613197</v>
      </c>
      <c r="L2684">
        <f t="shared" si="742"/>
        <v>1922.2959312890016</v>
      </c>
      <c r="M2684">
        <f t="shared" si="743"/>
        <v>654.30299185650074</v>
      </c>
      <c r="N2684">
        <f>'Estimates from MCMC'!$B$2-K2684</f>
        <v>17216.859263386803</v>
      </c>
      <c r="O2684">
        <f>'MCMC raw'!G2684</f>
        <v>57495.951166524203</v>
      </c>
      <c r="P2684" s="10">
        <f t="shared" si="744"/>
        <v>1355.8104299110055</v>
      </c>
      <c r="Q2684">
        <f>'MCMC raw'!H2684</f>
        <v>57531.718839725399</v>
      </c>
      <c r="R2684" s="10">
        <f t="shared" si="745"/>
        <v>35.767673201196885</v>
      </c>
      <c r="S2684" s="10">
        <f t="shared" si="746"/>
        <v>1391.5781031122024</v>
      </c>
      <c r="T2684">
        <f>'MCMC raw'!F2684</f>
        <v>63968.248191812803</v>
      </c>
      <c r="U2684">
        <f t="shared" si="747"/>
        <v>7828.1074551996062</v>
      </c>
      <c r="V2684">
        <f>'MCMC raw'!B2684</f>
        <v>65613.824808888094</v>
      </c>
      <c r="W2684" s="10">
        <f t="shared" si="748"/>
        <v>253.99851396308804</v>
      </c>
      <c r="X2684" s="10">
        <f t="shared" si="749"/>
        <v>9473.6840722748966</v>
      </c>
      <c r="Y2684" s="10">
        <f t="shared" si="750"/>
        <v>7743.1751911119063</v>
      </c>
      <c r="Z2684" s="12">
        <f t="shared" si="751"/>
        <v>8.082647838514416E-2</v>
      </c>
      <c r="AA2684" s="12">
        <f t="shared" si="752"/>
        <v>0.45467685687869791</v>
      </c>
      <c r="AB2684" s="12">
        <f t="shared" si="753"/>
        <v>1.4752894826946672E-2</v>
      </c>
      <c r="AC2684" s="12">
        <f t="shared" si="754"/>
        <v>0.55025623009078872</v>
      </c>
      <c r="AD2684" s="12">
        <f t="shared" si="755"/>
        <v>0.44974376990921122</v>
      </c>
      <c r="AE2684" s="12">
        <f>('Estimates from MCMC'!$B$2-'MCMC runs'!V2684)/'Estimates from MCMC'!$B$2</f>
        <v>0.10555468722973822</v>
      </c>
    </row>
    <row r="2685" spans="1:31" x14ac:dyDescent="0.3">
      <c r="A2685">
        <v>2684</v>
      </c>
      <c r="B2685">
        <f>'MCMC raw'!C2685</f>
        <v>58507.537515568198</v>
      </c>
      <c r="C2685">
        <f>'MCMC raw'!E2685</f>
        <v>57326.538167820298</v>
      </c>
      <c r="D2685">
        <f t="shared" si="738"/>
        <v>1180.9993477479002</v>
      </c>
      <c r="E2685">
        <f>'MCMC raw'!K2685</f>
        <v>58437.877991347799</v>
      </c>
      <c r="F2685">
        <f t="shared" si="739"/>
        <v>69.659524220398453</v>
      </c>
      <c r="G2685">
        <f>'MCMC raw'!D2685</f>
        <v>58409.139334458603</v>
      </c>
      <c r="H2685">
        <f t="shared" si="740"/>
        <v>98.398181109594589</v>
      </c>
      <c r="I2685">
        <f>'MCMC raw'!J2685</f>
        <v>57159.048395425598</v>
      </c>
      <c r="J2685">
        <f t="shared" si="741"/>
        <v>1348.4891201425999</v>
      </c>
      <c r="K2685">
        <f>'MCMC raw'!I2685</f>
        <v>56516.377998547301</v>
      </c>
      <c r="L2685">
        <f t="shared" si="742"/>
        <v>1991.1595170208966</v>
      </c>
      <c r="M2685">
        <f t="shared" si="743"/>
        <v>642.67039687829674</v>
      </c>
      <c r="N2685">
        <f>'Estimates from MCMC'!$B$2-K2685</f>
        <v>16840.622001452699</v>
      </c>
      <c r="O2685">
        <f>'MCMC raw'!G2685</f>
        <v>57833.6058925447</v>
      </c>
      <c r="P2685" s="10">
        <f t="shared" si="744"/>
        <v>1317.2278939973985</v>
      </c>
      <c r="Q2685">
        <f>'MCMC raw'!H2685</f>
        <v>57869.119457464403</v>
      </c>
      <c r="R2685" s="10">
        <f t="shared" si="745"/>
        <v>35.51356491970364</v>
      </c>
      <c r="S2685" s="10">
        <f t="shared" si="746"/>
        <v>1352.7414589171021</v>
      </c>
      <c r="T2685">
        <f>'MCMC raw'!F2685</f>
        <v>64569.825379805799</v>
      </c>
      <c r="U2685">
        <f t="shared" si="747"/>
        <v>8053.4473812584984</v>
      </c>
      <c r="V2685">
        <f>'MCMC raw'!B2685</f>
        <v>66171.902795182395</v>
      </c>
      <c r="W2685" s="10">
        <f t="shared" si="748"/>
        <v>249.3359564594939</v>
      </c>
      <c r="X2685" s="10">
        <f t="shared" si="749"/>
        <v>9655.5247966350944</v>
      </c>
      <c r="Y2685" s="10">
        <f t="shared" si="750"/>
        <v>7185.0972048176045</v>
      </c>
      <c r="Z2685" s="12">
        <f t="shared" si="751"/>
        <v>8.0326098335347262E-2</v>
      </c>
      <c r="AA2685" s="12">
        <f t="shared" si="752"/>
        <v>0.47821555406705257</v>
      </c>
      <c r="AB2685" s="12">
        <f t="shared" si="753"/>
        <v>1.4805626326508949E-2</v>
      </c>
      <c r="AC2685" s="12">
        <f t="shared" si="754"/>
        <v>0.57334727872890878</v>
      </c>
      <c r="AD2685" s="12">
        <f t="shared" si="755"/>
        <v>0.42665272127109122</v>
      </c>
      <c r="AE2685" s="12">
        <f>('Estimates from MCMC'!$B$2-'MCMC runs'!V2685)/'Estimates from MCMC'!$B$2</f>
        <v>9.7946988083176853E-2</v>
      </c>
    </row>
    <row r="2686" spans="1:31" x14ac:dyDescent="0.3">
      <c r="A2686">
        <v>2685</v>
      </c>
      <c r="B2686">
        <f>'MCMC raw'!C2686</f>
        <v>58417.393706315197</v>
      </c>
      <c r="C2686">
        <f>'MCMC raw'!E2686</f>
        <v>57273.9119769963</v>
      </c>
      <c r="D2686">
        <f t="shared" si="738"/>
        <v>1143.4817293188971</v>
      </c>
      <c r="E2686">
        <f>'MCMC raw'!K2686</f>
        <v>58332.545576800003</v>
      </c>
      <c r="F2686">
        <f t="shared" si="739"/>
        <v>84.848129515194159</v>
      </c>
      <c r="G2686">
        <f>'MCMC raw'!D2686</f>
        <v>58320.664077159701</v>
      </c>
      <c r="H2686">
        <f t="shared" si="740"/>
        <v>96.729629155495786</v>
      </c>
      <c r="I2686">
        <f>'MCMC raw'!J2686</f>
        <v>57093.339231958402</v>
      </c>
      <c r="J2686">
        <f t="shared" si="741"/>
        <v>1324.0544743567953</v>
      </c>
      <c r="K2686">
        <f>'MCMC raw'!I2686</f>
        <v>56461.252654263801</v>
      </c>
      <c r="L2686">
        <f t="shared" si="742"/>
        <v>1956.1410520513964</v>
      </c>
      <c r="M2686">
        <f t="shared" si="743"/>
        <v>632.08657769460115</v>
      </c>
      <c r="N2686">
        <f>'Estimates from MCMC'!$B$2-K2686</f>
        <v>16895.747345736199</v>
      </c>
      <c r="O2686">
        <f>'MCMC raw'!G2686</f>
        <v>57764.631482914097</v>
      </c>
      <c r="P2686" s="10">
        <f t="shared" si="744"/>
        <v>1303.3788286502968</v>
      </c>
      <c r="Q2686">
        <f>'MCMC raw'!H2686</f>
        <v>57799.266705235401</v>
      </c>
      <c r="R2686" s="10">
        <f t="shared" si="745"/>
        <v>34.635222321303445</v>
      </c>
      <c r="S2686" s="10">
        <f t="shared" si="746"/>
        <v>1338.0140509716002</v>
      </c>
      <c r="T2686">
        <f>'MCMC raw'!F2686</f>
        <v>64288.603755002303</v>
      </c>
      <c r="U2686">
        <f t="shared" si="747"/>
        <v>7827.3511007385023</v>
      </c>
      <c r="V2686">
        <f>'MCMC raw'!B2686</f>
        <v>65870.2938745594</v>
      </c>
      <c r="W2686" s="10">
        <f t="shared" si="748"/>
        <v>243.67606858549698</v>
      </c>
      <c r="X2686" s="10">
        <f t="shared" si="749"/>
        <v>9409.0412202955995</v>
      </c>
      <c r="Y2686" s="10">
        <f t="shared" si="750"/>
        <v>7486.7061254405999</v>
      </c>
      <c r="Z2686" s="12">
        <f t="shared" si="751"/>
        <v>7.9192356726928717E-2</v>
      </c>
      <c r="AA2686" s="12">
        <f t="shared" si="752"/>
        <v>0.46327344630385986</v>
      </c>
      <c r="AB2686" s="12">
        <f t="shared" si="753"/>
        <v>1.4422331465970396E-2</v>
      </c>
      <c r="AC2686" s="12">
        <f t="shared" si="754"/>
        <v>0.556888134496759</v>
      </c>
      <c r="AD2686" s="12">
        <f t="shared" si="755"/>
        <v>0.443111865503241</v>
      </c>
      <c r="AE2686" s="12">
        <f>('Estimates from MCMC'!$B$2-'MCMC runs'!V2686)/'Estimates from MCMC'!$B$2</f>
        <v>0.10205851010047576</v>
      </c>
    </row>
    <row r="2687" spans="1:31" x14ac:dyDescent="0.3">
      <c r="A2687">
        <v>2686</v>
      </c>
      <c r="B2687">
        <f>'MCMC raw'!C2687</f>
        <v>58876.380775145401</v>
      </c>
      <c r="C2687">
        <f>'MCMC raw'!E2687</f>
        <v>57735.728271664098</v>
      </c>
      <c r="D2687">
        <f t="shared" si="738"/>
        <v>1140.6525034813021</v>
      </c>
      <c r="E2687">
        <f>'MCMC raw'!K2687</f>
        <v>58798.330729931702</v>
      </c>
      <c r="F2687">
        <f t="shared" si="739"/>
        <v>78.050045213698468</v>
      </c>
      <c r="G2687">
        <f>'MCMC raw'!D2687</f>
        <v>58779.482716873201</v>
      </c>
      <c r="H2687">
        <f t="shared" si="740"/>
        <v>96.898058272199705</v>
      </c>
      <c r="I2687">
        <f>'MCMC raw'!J2687</f>
        <v>57561.516842982601</v>
      </c>
      <c r="J2687">
        <f t="shared" si="741"/>
        <v>1314.8639321627998</v>
      </c>
      <c r="K2687">
        <f>'MCMC raw'!I2687</f>
        <v>56928.113062974</v>
      </c>
      <c r="L2687">
        <f t="shared" si="742"/>
        <v>1948.2677121714005</v>
      </c>
      <c r="M2687">
        <f t="shared" si="743"/>
        <v>633.40378000860073</v>
      </c>
      <c r="N2687">
        <f>'Estimates from MCMC'!$B$2-K2687</f>
        <v>16428.886937026</v>
      </c>
      <c r="O2687">
        <f>'MCMC raw'!G2687</f>
        <v>58242.5724471309</v>
      </c>
      <c r="P2687" s="10">
        <f t="shared" si="744"/>
        <v>1314.4593841569003</v>
      </c>
      <c r="Q2687">
        <f>'MCMC raw'!H2687</f>
        <v>58276.965298339397</v>
      </c>
      <c r="R2687" s="10">
        <f t="shared" si="745"/>
        <v>34.392851208496722</v>
      </c>
      <c r="S2687" s="10">
        <f t="shared" si="746"/>
        <v>1348.8522353653971</v>
      </c>
      <c r="T2687">
        <f>'MCMC raw'!F2687</f>
        <v>64891.894034347199</v>
      </c>
      <c r="U2687">
        <f t="shared" si="747"/>
        <v>7963.7809713731986</v>
      </c>
      <c r="V2687">
        <f>'MCMC raw'!B2687</f>
        <v>66488.717660812894</v>
      </c>
      <c r="W2687" s="10">
        <f t="shared" si="748"/>
        <v>247.97139110029821</v>
      </c>
      <c r="X2687" s="10">
        <f t="shared" si="749"/>
        <v>9560.6045978388938</v>
      </c>
      <c r="Y2687" s="10">
        <f t="shared" si="750"/>
        <v>6868.2823391871061</v>
      </c>
      <c r="Z2687" s="12">
        <f t="shared" si="751"/>
        <v>8.2102472342509766E-2</v>
      </c>
      <c r="AA2687" s="12">
        <f t="shared" si="752"/>
        <v>0.48474257579952784</v>
      </c>
      <c r="AB2687" s="12">
        <f t="shared" si="753"/>
        <v>1.5093620891713717E-2</v>
      </c>
      <c r="AC2687" s="12">
        <f t="shared" si="754"/>
        <v>0.58193866903375135</v>
      </c>
      <c r="AD2687" s="12">
        <f t="shared" si="755"/>
        <v>0.4180613309662487</v>
      </c>
      <c r="AE2687" s="12">
        <f>('Estimates from MCMC'!$B$2-'MCMC runs'!V2687)/'Estimates from MCMC'!$B$2</f>
        <v>9.3628179167456499E-2</v>
      </c>
    </row>
    <row r="2688" spans="1:31" x14ac:dyDescent="0.3">
      <c r="A2688">
        <v>2687</v>
      </c>
      <c r="B2688">
        <f>'MCMC raw'!C2688</f>
        <v>58502.051523329501</v>
      </c>
      <c r="C2688">
        <f>'MCMC raw'!E2688</f>
        <v>57360.218813011197</v>
      </c>
      <c r="D2688">
        <f t="shared" si="738"/>
        <v>1141.8327103183037</v>
      </c>
      <c r="E2688">
        <f>'MCMC raw'!K2688</f>
        <v>58433.291820019498</v>
      </c>
      <c r="F2688">
        <f t="shared" si="739"/>
        <v>68.759703310002806</v>
      </c>
      <c r="G2688">
        <f>'MCMC raw'!D2688</f>
        <v>58404.192073874197</v>
      </c>
      <c r="H2688">
        <f t="shared" si="740"/>
        <v>97.859449455303547</v>
      </c>
      <c r="I2688">
        <f>'MCMC raw'!J2688</f>
        <v>57194.277268798098</v>
      </c>
      <c r="J2688">
        <f t="shared" si="741"/>
        <v>1307.7742545314031</v>
      </c>
      <c r="K2688">
        <f>'MCMC raw'!I2688</f>
        <v>56554.669128881098</v>
      </c>
      <c r="L2688">
        <f t="shared" si="742"/>
        <v>1947.3823944484029</v>
      </c>
      <c r="M2688">
        <f t="shared" si="743"/>
        <v>639.60813991699979</v>
      </c>
      <c r="N2688">
        <f>'Estimates from MCMC'!$B$2-K2688</f>
        <v>16802.330871118902</v>
      </c>
      <c r="O2688">
        <f>'MCMC raw'!G2688</f>
        <v>57870.751295866197</v>
      </c>
      <c r="P2688" s="10">
        <f t="shared" si="744"/>
        <v>1316.0821669850993</v>
      </c>
      <c r="Q2688">
        <f>'MCMC raw'!H2688</f>
        <v>57905.907803883798</v>
      </c>
      <c r="R2688" s="10">
        <f t="shared" si="745"/>
        <v>35.156508017600572</v>
      </c>
      <c r="S2688" s="10">
        <f t="shared" si="746"/>
        <v>1351.2386750026999</v>
      </c>
      <c r="T2688">
        <f>'MCMC raw'!F2688</f>
        <v>64620.909590278497</v>
      </c>
      <c r="U2688">
        <f t="shared" si="747"/>
        <v>8066.2404613973995</v>
      </c>
      <c r="V2688">
        <f>'MCMC raw'!B2688</f>
        <v>66222.3290757207</v>
      </c>
      <c r="W2688" s="10">
        <f t="shared" si="748"/>
        <v>250.18081043950224</v>
      </c>
      <c r="X2688" s="10">
        <f t="shared" si="749"/>
        <v>9667.6599468396016</v>
      </c>
      <c r="Y2688" s="10">
        <f t="shared" si="750"/>
        <v>7134.6709242793004</v>
      </c>
      <c r="Z2688" s="12">
        <f t="shared" si="751"/>
        <v>8.0419715893424615E-2</v>
      </c>
      <c r="AA2688" s="12">
        <f t="shared" si="752"/>
        <v>0.48006675521800696</v>
      </c>
      <c r="AB2688" s="12">
        <f t="shared" si="753"/>
        <v>1.4889649082528881E-2</v>
      </c>
      <c r="AC2688" s="12">
        <f t="shared" si="754"/>
        <v>0.57537612019396045</v>
      </c>
      <c r="AD2688" s="12">
        <f t="shared" si="755"/>
        <v>0.42462387980603955</v>
      </c>
      <c r="AE2688" s="12">
        <f>('Estimates from MCMC'!$B$2-'MCMC runs'!V2688)/'Estimates from MCMC'!$B$2</f>
        <v>9.725957883064057E-2</v>
      </c>
    </row>
    <row r="2689" spans="1:31" x14ac:dyDescent="0.3">
      <c r="A2689">
        <v>2688</v>
      </c>
      <c r="B2689">
        <f>'MCMC raw'!C2689</f>
        <v>57253.791521197301</v>
      </c>
      <c r="C2689">
        <f>'MCMC raw'!E2689</f>
        <v>56089.822450753098</v>
      </c>
      <c r="D2689">
        <f t="shared" si="738"/>
        <v>1163.9690704442037</v>
      </c>
      <c r="E2689">
        <f>'MCMC raw'!K2689</f>
        <v>57182.151215949001</v>
      </c>
      <c r="F2689">
        <f t="shared" si="739"/>
        <v>71.640305248300137</v>
      </c>
      <c r="G2689">
        <f>'MCMC raw'!D2689</f>
        <v>57154.487797659</v>
      </c>
      <c r="H2689">
        <f t="shared" si="740"/>
        <v>99.303723538301711</v>
      </c>
      <c r="I2689">
        <f>'MCMC raw'!J2689</f>
        <v>55919.635989348302</v>
      </c>
      <c r="J2689">
        <f t="shared" si="741"/>
        <v>1334.1555318489991</v>
      </c>
      <c r="K2689">
        <f>'MCMC raw'!I2689</f>
        <v>55271.285577900002</v>
      </c>
      <c r="L2689">
        <f t="shared" si="742"/>
        <v>1982.5059432972994</v>
      </c>
      <c r="M2689">
        <f t="shared" si="743"/>
        <v>648.35041144830029</v>
      </c>
      <c r="N2689">
        <f>'Estimates from MCMC'!$B$2-K2689</f>
        <v>18085.714422099998</v>
      </c>
      <c r="O2689">
        <f>'MCMC raw'!G2689</f>
        <v>56604.889059231602</v>
      </c>
      <c r="P2689" s="10">
        <f t="shared" si="744"/>
        <v>1333.6034813316001</v>
      </c>
      <c r="Q2689">
        <f>'MCMC raw'!H2689</f>
        <v>56640.607051393803</v>
      </c>
      <c r="R2689" s="10">
        <f t="shared" si="745"/>
        <v>35.717992162200972</v>
      </c>
      <c r="S2689" s="10">
        <f t="shared" si="746"/>
        <v>1369.321473493801</v>
      </c>
      <c r="T2689">
        <f>'MCMC raw'!F2689</f>
        <v>63055.271488944098</v>
      </c>
      <c r="U2689">
        <f t="shared" si="747"/>
        <v>7783.9859110440957</v>
      </c>
      <c r="V2689">
        <f>'MCMC raw'!B2689</f>
        <v>64677.681762569402</v>
      </c>
      <c r="W2689" s="10">
        <f t="shared" si="748"/>
        <v>253.08880013150338</v>
      </c>
      <c r="X2689" s="10">
        <f t="shared" si="749"/>
        <v>9406.3961846694001</v>
      </c>
      <c r="Y2689" s="10">
        <f t="shared" si="750"/>
        <v>8679.3182374305979</v>
      </c>
      <c r="Z2689" s="12">
        <f t="shared" si="751"/>
        <v>7.5712877110375387E-2</v>
      </c>
      <c r="AA2689" s="12">
        <f t="shared" si="752"/>
        <v>0.43039416245190654</v>
      </c>
      <c r="AB2689" s="12">
        <f t="shared" si="753"/>
        <v>1.3993851402532337E-2</v>
      </c>
      <c r="AC2689" s="12">
        <f t="shared" si="754"/>
        <v>0.52010089096481427</v>
      </c>
      <c r="AD2689" s="12">
        <f t="shared" si="755"/>
        <v>0.47989910903518573</v>
      </c>
      <c r="AE2689" s="12">
        <f>('Estimates from MCMC'!$B$2-'MCMC runs'!V2689)/'Estimates from MCMC'!$B$2</f>
        <v>0.11831615575106122</v>
      </c>
    </row>
    <row r="2690" spans="1:31" x14ac:dyDescent="0.3">
      <c r="A2690">
        <v>2689</v>
      </c>
      <c r="B2690">
        <f>'MCMC raw'!C2690</f>
        <v>58274.868240340402</v>
      </c>
      <c r="C2690">
        <f>'MCMC raw'!E2690</f>
        <v>57159.911096890799</v>
      </c>
      <c r="D2690">
        <f t="shared" si="738"/>
        <v>1114.9571434496029</v>
      </c>
      <c r="E2690">
        <f>'MCMC raw'!K2690</f>
        <v>58210.663277850101</v>
      </c>
      <c r="F2690">
        <f t="shared" si="739"/>
        <v>64.204962490301114</v>
      </c>
      <c r="G2690">
        <f>'MCMC raw'!D2690</f>
        <v>58178.927010626801</v>
      </c>
      <c r="H2690">
        <f t="shared" si="740"/>
        <v>95.941229713600478</v>
      </c>
      <c r="I2690">
        <f>'MCMC raw'!J2690</f>
        <v>57000.212267247902</v>
      </c>
      <c r="J2690">
        <f t="shared" si="741"/>
        <v>1274.6559730925001</v>
      </c>
      <c r="K2690">
        <f>'MCMC raw'!I2690</f>
        <v>56372.9420328466</v>
      </c>
      <c r="L2690">
        <f t="shared" si="742"/>
        <v>1901.9262074938015</v>
      </c>
      <c r="M2690">
        <f t="shared" si="743"/>
        <v>627.27023440130142</v>
      </c>
      <c r="N2690">
        <f>'Estimates from MCMC'!$B$2-K2690</f>
        <v>16984.0579671534</v>
      </c>
      <c r="O2690">
        <f>'MCMC raw'!G2690</f>
        <v>57658.778028369001</v>
      </c>
      <c r="P2690" s="10">
        <f t="shared" si="744"/>
        <v>1285.8359955224005</v>
      </c>
      <c r="Q2690">
        <f>'MCMC raw'!H2690</f>
        <v>57693.4920907329</v>
      </c>
      <c r="R2690" s="10">
        <f t="shared" si="745"/>
        <v>34.714062363898847</v>
      </c>
      <c r="S2690" s="10">
        <f t="shared" si="746"/>
        <v>1320.5500578862993</v>
      </c>
      <c r="T2690">
        <f>'MCMC raw'!F2690</f>
        <v>64163.997746481997</v>
      </c>
      <c r="U2690">
        <f t="shared" si="747"/>
        <v>7791.0557136353964</v>
      </c>
      <c r="V2690">
        <f>'MCMC raw'!B2690</f>
        <v>65722.181665991797</v>
      </c>
      <c r="W2690" s="10">
        <f t="shared" si="748"/>
        <v>237.63386162350071</v>
      </c>
      <c r="X2690" s="10">
        <f t="shared" si="749"/>
        <v>9349.2396331451964</v>
      </c>
      <c r="Y2690" s="10">
        <f t="shared" si="750"/>
        <v>7634.8183340082032</v>
      </c>
      <c r="Z2690" s="12">
        <f t="shared" si="751"/>
        <v>7.77523287096758E-2</v>
      </c>
      <c r="AA2690" s="12">
        <f t="shared" si="752"/>
        <v>0.45872757433488731</v>
      </c>
      <c r="AB2690" s="12">
        <f t="shared" si="753"/>
        <v>1.3991583288462431E-2</v>
      </c>
      <c r="AC2690" s="12">
        <f t="shared" si="754"/>
        <v>0.55047148633302556</v>
      </c>
      <c r="AD2690" s="12">
        <f t="shared" si="755"/>
        <v>0.44952851366697444</v>
      </c>
      <c r="AE2690" s="12">
        <f>('Estimates from MCMC'!$B$2-'MCMC runs'!V2690)/'Estimates from MCMC'!$B$2</f>
        <v>0.10407757042965501</v>
      </c>
    </row>
    <row r="2691" spans="1:31" x14ac:dyDescent="0.3">
      <c r="A2691">
        <v>2690</v>
      </c>
      <c r="B2691">
        <f>'MCMC raw'!C2691</f>
        <v>58069.704443192801</v>
      </c>
      <c r="C2691">
        <f>'MCMC raw'!E2691</f>
        <v>56943.463999555701</v>
      </c>
      <c r="D2691">
        <f t="shared" ref="D2691:D2754" si="756">B2691-C2691</f>
        <v>1126.2404436370998</v>
      </c>
      <c r="E2691">
        <f>'MCMC raw'!K2691</f>
        <v>57998.444208735302</v>
      </c>
      <c r="F2691">
        <f t="shared" ref="F2691:F2754" si="757">B2691-E2691</f>
        <v>71.260234457498882</v>
      </c>
      <c r="G2691">
        <f>'MCMC raw'!D2691</f>
        <v>57971.267972619498</v>
      </c>
      <c r="H2691">
        <f t="shared" ref="H2691:H2754" si="758">B2691-G2691</f>
        <v>98.436470573302358</v>
      </c>
      <c r="I2691">
        <f>'MCMC raw'!J2691</f>
        <v>56774.450696854903</v>
      </c>
      <c r="J2691">
        <f t="shared" ref="J2691:J2754" si="759">B2691-I2691</f>
        <v>1295.2537463378976</v>
      </c>
      <c r="K2691">
        <f>'MCMC raw'!I2691</f>
        <v>56130.9604587707</v>
      </c>
      <c r="L2691">
        <f t="shared" ref="L2691:L2754" si="760">B2691-K2691</f>
        <v>1938.7439844221008</v>
      </c>
      <c r="M2691">
        <f t="shared" ref="M2691:M2754" si="761">L2691-J2691</f>
        <v>643.49023808420316</v>
      </c>
      <c r="N2691">
        <f>'Estimates from MCMC'!$B$2-K2691</f>
        <v>17226.0395412293</v>
      </c>
      <c r="O2691">
        <f>'MCMC raw'!G2691</f>
        <v>57452.389266921797</v>
      </c>
      <c r="P2691" s="10">
        <f t="shared" ref="P2691:P2754" si="762">O2691-K2691</f>
        <v>1321.4288081510967</v>
      </c>
      <c r="Q2691">
        <f>'MCMC raw'!H2691</f>
        <v>57487.885779661199</v>
      </c>
      <c r="R2691" s="10">
        <f t="shared" ref="R2691:R2754" si="763">Q2691-K2691-P2691</f>
        <v>35.496512739402533</v>
      </c>
      <c r="S2691" s="10">
        <f t="shared" ref="S2691:S2754" si="764">R2691+P2691</f>
        <v>1356.9253208904993</v>
      </c>
      <c r="T2691">
        <f>'MCMC raw'!F2691</f>
        <v>63968.888246353898</v>
      </c>
      <c r="U2691">
        <f t="shared" ref="U2691:U2754" si="765">T2691-K2691</f>
        <v>7837.9277875831976</v>
      </c>
      <c r="V2691">
        <f>'MCMC raw'!B2691</f>
        <v>65572.893636535096</v>
      </c>
      <c r="W2691" s="10">
        <f t="shared" ref="W2691:W2754" si="766">V2691-U2691-R2691-P2691-K2691</f>
        <v>247.08006929069961</v>
      </c>
      <c r="X2691" s="10">
        <f t="shared" ref="X2691:X2754" si="767">P2691+R2691+U2691+W2691</f>
        <v>9441.9331777643965</v>
      </c>
      <c r="Y2691" s="10">
        <f t="shared" ref="Y2691:Y2754" si="768">N2691-X2691</f>
        <v>7784.1063634649036</v>
      </c>
      <c r="Z2691" s="12">
        <f t="shared" ref="Z2691:Z2754" si="769">S2691/N2691</f>
        <v>7.8771752360302844E-2</v>
      </c>
      <c r="AA2691" s="12">
        <f t="shared" ref="AA2691:AA2754" si="770">U2691/N2691</f>
        <v>0.45500463230817945</v>
      </c>
      <c r="AB2691" s="12">
        <f t="shared" ref="AB2691:AB2754" si="771">W2691/N2691</f>
        <v>1.4343405441473129E-2</v>
      </c>
      <c r="AC2691" s="12">
        <f t="shared" ref="AC2691:AC2754" si="772">X2691/N2691</f>
        <v>0.54811979010995537</v>
      </c>
      <c r="AD2691" s="12">
        <f t="shared" ref="AD2691:AD2754" si="773">Y2691/N2691</f>
        <v>0.45188020989004457</v>
      </c>
      <c r="AE2691" s="12">
        <f>('Estimates from MCMC'!$B$2-'MCMC runs'!V2691)/'Estimates from MCMC'!$B$2</f>
        <v>0.10611265950713501</v>
      </c>
    </row>
    <row r="2692" spans="1:31" x14ac:dyDescent="0.3">
      <c r="A2692">
        <v>2691</v>
      </c>
      <c r="B2692">
        <f>'MCMC raw'!C2692</f>
        <v>57969.257884038103</v>
      </c>
      <c r="C2692">
        <f>'MCMC raw'!E2692</f>
        <v>56839.813476700001</v>
      </c>
      <c r="D2692">
        <f t="shared" si="756"/>
        <v>1129.4444073381019</v>
      </c>
      <c r="E2692">
        <f>'MCMC raw'!K2692</f>
        <v>57904.500928745001</v>
      </c>
      <c r="F2692">
        <f t="shared" si="757"/>
        <v>64.756955293101782</v>
      </c>
      <c r="G2692">
        <f>'MCMC raw'!D2692</f>
        <v>57874.623307130503</v>
      </c>
      <c r="H2692">
        <f t="shared" si="758"/>
        <v>94.634576907599694</v>
      </c>
      <c r="I2692">
        <f>'MCMC raw'!J2692</f>
        <v>56680.798718387101</v>
      </c>
      <c r="J2692">
        <f t="shared" si="759"/>
        <v>1288.459165651002</v>
      </c>
      <c r="K2692">
        <f>'MCMC raw'!I2692</f>
        <v>56062.246936584503</v>
      </c>
      <c r="L2692">
        <f t="shared" si="760"/>
        <v>1907.0109474536002</v>
      </c>
      <c r="M2692">
        <f t="shared" si="761"/>
        <v>618.55178180259827</v>
      </c>
      <c r="N2692">
        <f>'Estimates from MCMC'!$B$2-K2692</f>
        <v>17294.753063415497</v>
      </c>
      <c r="O2692">
        <f>'MCMC raw'!G2692</f>
        <v>57330.794089436502</v>
      </c>
      <c r="P2692" s="10">
        <f t="shared" si="762"/>
        <v>1268.5471528519993</v>
      </c>
      <c r="Q2692">
        <f>'MCMC raw'!H2692</f>
        <v>57364.952318800897</v>
      </c>
      <c r="R2692" s="10">
        <f t="shared" si="763"/>
        <v>34.158229364395083</v>
      </c>
      <c r="S2692" s="10">
        <f t="shared" si="764"/>
        <v>1302.7053822163944</v>
      </c>
      <c r="T2692">
        <f>'MCMC raw'!F2692</f>
        <v>63779.824218886301</v>
      </c>
      <c r="U2692">
        <f t="shared" si="765"/>
        <v>7717.5772823017978</v>
      </c>
      <c r="V2692">
        <f>'MCMC raw'!B2692</f>
        <v>65315.1333911318</v>
      </c>
      <c r="W2692" s="10">
        <f t="shared" si="766"/>
        <v>232.60379002910486</v>
      </c>
      <c r="X2692" s="10">
        <f t="shared" si="767"/>
        <v>9252.886454547297</v>
      </c>
      <c r="Y2692" s="10">
        <f t="shared" si="768"/>
        <v>8041.8666088682003</v>
      </c>
      <c r="Z2692" s="12">
        <f t="shared" si="769"/>
        <v>7.5323734166061945E-2</v>
      </c>
      <c r="AA2692" s="12">
        <f t="shared" si="770"/>
        <v>0.44623807313139358</v>
      </c>
      <c r="AB2692" s="12">
        <f t="shared" si="771"/>
        <v>1.3449384861189137E-2</v>
      </c>
      <c r="AC2692" s="12">
        <f t="shared" si="772"/>
        <v>0.53501119215864468</v>
      </c>
      <c r="AD2692" s="12">
        <f t="shared" si="773"/>
        <v>0.46498880784135532</v>
      </c>
      <c r="AE2692" s="12">
        <f>('Estimates from MCMC'!$B$2-'MCMC runs'!V2692)/'Estimates from MCMC'!$B$2</f>
        <v>0.10962643795231812</v>
      </c>
    </row>
    <row r="2693" spans="1:31" x14ac:dyDescent="0.3">
      <c r="A2693">
        <v>2692</v>
      </c>
      <c r="B2693">
        <f>'MCMC raw'!C2693</f>
        <v>58166.3106604657</v>
      </c>
      <c r="C2693">
        <f>'MCMC raw'!E2693</f>
        <v>56993.481924225198</v>
      </c>
      <c r="D2693">
        <f t="shared" si="756"/>
        <v>1172.8287362405026</v>
      </c>
      <c r="E2693">
        <f>'MCMC raw'!K2693</f>
        <v>58087.422866360801</v>
      </c>
      <c r="F2693">
        <f t="shared" si="757"/>
        <v>78.887794104899513</v>
      </c>
      <c r="G2693">
        <f>'MCMC raw'!D2693</f>
        <v>58068.550762250597</v>
      </c>
      <c r="H2693">
        <f t="shared" si="758"/>
        <v>97.759898215103021</v>
      </c>
      <c r="I2693">
        <f>'MCMC raw'!J2693</f>
        <v>56817.492833063799</v>
      </c>
      <c r="J2693">
        <f t="shared" si="759"/>
        <v>1348.817827401901</v>
      </c>
      <c r="K2693">
        <f>'MCMC raw'!I2693</f>
        <v>56179.227604093699</v>
      </c>
      <c r="L2693">
        <f t="shared" si="760"/>
        <v>1987.083056372001</v>
      </c>
      <c r="M2693">
        <f t="shared" si="761"/>
        <v>638.2652289701</v>
      </c>
      <c r="N2693">
        <f>'Estimates from MCMC'!$B$2-K2693</f>
        <v>17177.772395906301</v>
      </c>
      <c r="O2693">
        <f>'MCMC raw'!G2693</f>
        <v>57494.165051076598</v>
      </c>
      <c r="P2693" s="10">
        <f t="shared" si="762"/>
        <v>1314.9374469828981</v>
      </c>
      <c r="Q2693">
        <f>'MCMC raw'!H2693</f>
        <v>57529.262647750402</v>
      </c>
      <c r="R2693" s="10">
        <f t="shared" si="763"/>
        <v>35.097596673804219</v>
      </c>
      <c r="S2693" s="10">
        <f t="shared" si="764"/>
        <v>1350.0350436567023</v>
      </c>
      <c r="T2693">
        <f>'MCMC raw'!F2693</f>
        <v>64076.818298156999</v>
      </c>
      <c r="U2693">
        <f t="shared" si="765"/>
        <v>7897.5906940632995</v>
      </c>
      <c r="V2693">
        <f>'MCMC raw'!B2693</f>
        <v>65676.642100866302</v>
      </c>
      <c r="W2693" s="10">
        <f t="shared" si="766"/>
        <v>249.78875905260065</v>
      </c>
      <c r="X2693" s="10">
        <f t="shared" si="767"/>
        <v>9497.4144967726024</v>
      </c>
      <c r="Y2693" s="10">
        <f t="shared" si="768"/>
        <v>7680.3578991336981</v>
      </c>
      <c r="Z2693" s="12">
        <f t="shared" si="769"/>
        <v>7.8591974124563105E-2</v>
      </c>
      <c r="AA2693" s="12">
        <f t="shared" si="770"/>
        <v>0.45975639402146251</v>
      </c>
      <c r="AB2693" s="12">
        <f t="shared" si="771"/>
        <v>1.4541394151440075E-2</v>
      </c>
      <c r="AC2693" s="12">
        <f t="shared" si="772"/>
        <v>0.55288976229746567</v>
      </c>
      <c r="AD2693" s="12">
        <f t="shared" si="773"/>
        <v>0.44711023770253427</v>
      </c>
      <c r="AE2693" s="12">
        <f>('Estimates from MCMC'!$B$2-'MCMC runs'!V2693)/'Estimates from MCMC'!$B$2</f>
        <v>0.10469836415248304</v>
      </c>
    </row>
    <row r="2694" spans="1:31" x14ac:dyDescent="0.3">
      <c r="A2694">
        <v>2693</v>
      </c>
      <c r="B2694">
        <f>'MCMC raw'!C2694</f>
        <v>58716.066329676498</v>
      </c>
      <c r="C2694">
        <f>'MCMC raw'!E2694</f>
        <v>57554.998439560601</v>
      </c>
      <c r="D2694">
        <f t="shared" si="756"/>
        <v>1161.0678901158972</v>
      </c>
      <c r="E2694">
        <f>'MCMC raw'!K2694</f>
        <v>58655.148208378501</v>
      </c>
      <c r="F2694">
        <f t="shared" si="757"/>
        <v>60.918121297996549</v>
      </c>
      <c r="G2694">
        <f>'MCMC raw'!D2694</f>
        <v>58620.427043573603</v>
      </c>
      <c r="H2694">
        <f t="shared" si="758"/>
        <v>95.639286102894403</v>
      </c>
      <c r="I2694">
        <f>'MCMC raw'!J2694</f>
        <v>57398.939617043303</v>
      </c>
      <c r="J2694">
        <f t="shared" si="759"/>
        <v>1317.126712633195</v>
      </c>
      <c r="K2694">
        <f>'MCMC raw'!I2694</f>
        <v>56774.257846871304</v>
      </c>
      <c r="L2694">
        <f t="shared" si="760"/>
        <v>1941.8084828051942</v>
      </c>
      <c r="M2694">
        <f t="shared" si="761"/>
        <v>624.68177017199923</v>
      </c>
      <c r="N2694">
        <f>'Estimates from MCMC'!$B$2-K2694</f>
        <v>16582.742153128696</v>
      </c>
      <c r="O2694">
        <f>'MCMC raw'!G2694</f>
        <v>58066.430380178899</v>
      </c>
      <c r="P2694" s="10">
        <f t="shared" si="762"/>
        <v>1292.1725333075956</v>
      </c>
      <c r="Q2694">
        <f>'MCMC raw'!H2694</f>
        <v>58100.595036759099</v>
      </c>
      <c r="R2694" s="10">
        <f t="shared" si="763"/>
        <v>34.164656580200244</v>
      </c>
      <c r="S2694" s="10">
        <f t="shared" si="764"/>
        <v>1326.3371898877958</v>
      </c>
      <c r="T2694">
        <f>'MCMC raw'!F2694</f>
        <v>64762.160571859597</v>
      </c>
      <c r="U2694">
        <f t="shared" si="765"/>
        <v>7987.9027249882929</v>
      </c>
      <c r="V2694">
        <f>'MCMC raw'!B2694</f>
        <v>66333.753991497506</v>
      </c>
      <c r="W2694" s="10">
        <f t="shared" si="766"/>
        <v>245.25622975011356</v>
      </c>
      <c r="X2694" s="10">
        <f t="shared" si="767"/>
        <v>9559.4961446262023</v>
      </c>
      <c r="Y2694" s="10">
        <f t="shared" si="768"/>
        <v>7023.2460085024941</v>
      </c>
      <c r="Z2694" s="12">
        <f t="shared" si="769"/>
        <v>7.9982983371513938E-2</v>
      </c>
      <c r="AA2694" s="12">
        <f t="shared" si="770"/>
        <v>0.48169974852326825</v>
      </c>
      <c r="AB2694" s="12">
        <f t="shared" si="771"/>
        <v>1.4789847631071114E-2</v>
      </c>
      <c r="AC2694" s="12">
        <f t="shared" si="772"/>
        <v>0.57647257952585329</v>
      </c>
      <c r="AD2694" s="12">
        <f t="shared" si="773"/>
        <v>0.42352742047414671</v>
      </c>
      <c r="AE2694" s="12">
        <f>('Estimates from MCMC'!$B$2-'MCMC runs'!V2694)/'Estimates from MCMC'!$B$2</f>
        <v>9.5740638364470929E-2</v>
      </c>
    </row>
    <row r="2695" spans="1:31" x14ac:dyDescent="0.3">
      <c r="A2695">
        <v>2694</v>
      </c>
      <c r="B2695">
        <f>'MCMC raw'!C2695</f>
        <v>57375.665347352799</v>
      </c>
      <c r="C2695">
        <f>'MCMC raw'!E2695</f>
        <v>56254.101770444802</v>
      </c>
      <c r="D2695">
        <f t="shared" si="756"/>
        <v>1121.5635769079963</v>
      </c>
      <c r="E2695">
        <f>'MCMC raw'!K2695</f>
        <v>57308.746501184098</v>
      </c>
      <c r="F2695">
        <f t="shared" si="757"/>
        <v>66.918846168700838</v>
      </c>
      <c r="G2695">
        <f>'MCMC raw'!D2695</f>
        <v>57276.136225885202</v>
      </c>
      <c r="H2695">
        <f t="shared" si="758"/>
        <v>99.529121467596269</v>
      </c>
      <c r="I2695">
        <f>'MCMC raw'!J2695</f>
        <v>56088.415632025099</v>
      </c>
      <c r="J2695">
        <f t="shared" si="759"/>
        <v>1287.2497153277</v>
      </c>
      <c r="K2695">
        <f>'MCMC raw'!I2695</f>
        <v>55437.994837905098</v>
      </c>
      <c r="L2695">
        <f t="shared" si="760"/>
        <v>1937.6705094477002</v>
      </c>
      <c r="M2695">
        <f t="shared" si="761"/>
        <v>650.42079412000021</v>
      </c>
      <c r="N2695">
        <f>'Estimates from MCMC'!$B$2-K2695</f>
        <v>17919.005162094902</v>
      </c>
      <c r="O2695">
        <f>'MCMC raw'!G2695</f>
        <v>56788.129926968897</v>
      </c>
      <c r="P2695" s="10">
        <f t="shared" si="762"/>
        <v>1350.1350890637987</v>
      </c>
      <c r="Q2695">
        <f>'MCMC raw'!H2695</f>
        <v>56823.515482013499</v>
      </c>
      <c r="R2695" s="10">
        <f t="shared" si="763"/>
        <v>35.38555504460237</v>
      </c>
      <c r="S2695" s="10">
        <f t="shared" si="764"/>
        <v>1385.520644108401</v>
      </c>
      <c r="T2695">
        <f>'MCMC raw'!F2695</f>
        <v>63269.692923933602</v>
      </c>
      <c r="U2695">
        <f t="shared" si="765"/>
        <v>7831.6980860285039</v>
      </c>
      <c r="V2695">
        <f>'MCMC raw'!B2695</f>
        <v>64911.109207076101</v>
      </c>
      <c r="W2695" s="10">
        <f t="shared" si="766"/>
        <v>255.89563903409726</v>
      </c>
      <c r="X2695" s="10">
        <f t="shared" si="767"/>
        <v>9473.1143691710022</v>
      </c>
      <c r="Y2695" s="10">
        <f t="shared" si="768"/>
        <v>8445.8907929238994</v>
      </c>
      <c r="Z2695" s="12">
        <f t="shared" si="769"/>
        <v>7.7321292760117746E-2</v>
      </c>
      <c r="AA2695" s="12">
        <f t="shared" si="770"/>
        <v>0.43706098721347231</v>
      </c>
      <c r="AB2695" s="12">
        <f t="shared" si="771"/>
        <v>1.4280683370492462E-2</v>
      </c>
      <c r="AC2695" s="12">
        <f t="shared" si="772"/>
        <v>0.52866296334408247</v>
      </c>
      <c r="AD2695" s="12">
        <f t="shared" si="773"/>
        <v>0.47133703665591747</v>
      </c>
      <c r="AE2695" s="12">
        <f>('Estimates from MCMC'!$B$2-'MCMC runs'!V2695)/'Estimates from MCMC'!$B$2</f>
        <v>0.11513408117730958</v>
      </c>
    </row>
    <row r="2696" spans="1:31" x14ac:dyDescent="0.3">
      <c r="A2696">
        <v>2695</v>
      </c>
      <c r="B2696">
        <f>'MCMC raw'!C2696</f>
        <v>57549.827682036303</v>
      </c>
      <c r="C2696">
        <f>'MCMC raw'!E2696</f>
        <v>56432.315781425299</v>
      </c>
      <c r="D2696">
        <f t="shared" si="756"/>
        <v>1117.5119006110035</v>
      </c>
      <c r="E2696">
        <f>'MCMC raw'!K2696</f>
        <v>57490.165041029002</v>
      </c>
      <c r="F2696">
        <f t="shared" si="757"/>
        <v>59.662641007300408</v>
      </c>
      <c r="G2696">
        <f>'MCMC raw'!D2696</f>
        <v>57451.061338142397</v>
      </c>
      <c r="H2696">
        <f t="shared" si="758"/>
        <v>98.766343893905287</v>
      </c>
      <c r="I2696">
        <f>'MCMC raw'!J2696</f>
        <v>56274.357402741</v>
      </c>
      <c r="J2696">
        <f t="shared" si="759"/>
        <v>1275.470279295303</v>
      </c>
      <c r="K2696">
        <f>'MCMC raw'!I2696</f>
        <v>55629.013097208503</v>
      </c>
      <c r="L2696">
        <f t="shared" si="760"/>
        <v>1920.8145848278</v>
      </c>
      <c r="M2696">
        <f t="shared" si="761"/>
        <v>645.34430553249695</v>
      </c>
      <c r="N2696">
        <f>'Estimates from MCMC'!$B$2-K2696</f>
        <v>17727.986902791497</v>
      </c>
      <c r="O2696">
        <f>'MCMC raw'!G2696</f>
        <v>56964.938128607297</v>
      </c>
      <c r="P2696" s="10">
        <f t="shared" si="762"/>
        <v>1335.9250313987941</v>
      </c>
      <c r="Q2696">
        <f>'MCMC raw'!H2696</f>
        <v>57000.244190242403</v>
      </c>
      <c r="R2696" s="10">
        <f t="shared" si="763"/>
        <v>35.306061635106744</v>
      </c>
      <c r="S2696" s="10">
        <f t="shared" si="764"/>
        <v>1371.2310930339008</v>
      </c>
      <c r="T2696">
        <f>'MCMC raw'!F2696</f>
        <v>63423.611858756703</v>
      </c>
      <c r="U2696">
        <f t="shared" si="765"/>
        <v>7794.5987615482009</v>
      </c>
      <c r="V2696">
        <f>'MCMC raw'!B2696</f>
        <v>65046.5013232071</v>
      </c>
      <c r="W2696" s="10">
        <f t="shared" si="766"/>
        <v>251.65837141649536</v>
      </c>
      <c r="X2696" s="10">
        <f t="shared" si="767"/>
        <v>9417.488225998597</v>
      </c>
      <c r="Y2696" s="10">
        <f t="shared" si="768"/>
        <v>8310.4986767929004</v>
      </c>
      <c r="Z2696" s="12">
        <f t="shared" si="769"/>
        <v>7.7348381435118449E-2</v>
      </c>
      <c r="AA2696" s="12">
        <f t="shared" si="770"/>
        <v>0.43967760153979141</v>
      </c>
      <c r="AB2696" s="12">
        <f t="shared" si="771"/>
        <v>1.4195541366113517E-2</v>
      </c>
      <c r="AC2696" s="12">
        <f t="shared" si="772"/>
        <v>0.53122152434102332</v>
      </c>
      <c r="AD2696" s="12">
        <f t="shared" si="773"/>
        <v>0.46877847565897662</v>
      </c>
      <c r="AE2696" s="12">
        <f>('Estimates from MCMC'!$B$2-'MCMC runs'!V2696)/'Estimates from MCMC'!$B$2</f>
        <v>0.11328842069322492</v>
      </c>
    </row>
    <row r="2697" spans="1:31" x14ac:dyDescent="0.3">
      <c r="A2697">
        <v>2696</v>
      </c>
      <c r="B2697">
        <f>'MCMC raw'!C2697</f>
        <v>58202.883407185</v>
      </c>
      <c r="C2697">
        <f>'MCMC raw'!E2697</f>
        <v>57100.5081869524</v>
      </c>
      <c r="D2697">
        <f t="shared" si="756"/>
        <v>1102.3752202325995</v>
      </c>
      <c r="E2697">
        <f>'MCMC raw'!K2697</f>
        <v>58132.2669735749</v>
      </c>
      <c r="F2697">
        <f t="shared" si="757"/>
        <v>70.616433610099193</v>
      </c>
      <c r="G2697">
        <f>'MCMC raw'!D2697</f>
        <v>58109.778863531399</v>
      </c>
      <c r="H2697">
        <f t="shared" si="758"/>
        <v>93.104543653600558</v>
      </c>
      <c r="I2697">
        <f>'MCMC raw'!J2697</f>
        <v>56937.311262395298</v>
      </c>
      <c r="J2697">
        <f t="shared" si="759"/>
        <v>1265.5721447897013</v>
      </c>
      <c r="K2697">
        <f>'MCMC raw'!I2697</f>
        <v>56328.206614017799</v>
      </c>
      <c r="L2697">
        <f t="shared" si="760"/>
        <v>1874.6767931672002</v>
      </c>
      <c r="M2697">
        <f t="shared" si="761"/>
        <v>609.10464837749896</v>
      </c>
      <c r="N2697">
        <f>'Estimates from MCMC'!$B$2-K2697</f>
        <v>17028.793385982201</v>
      </c>
      <c r="O2697">
        <f>'MCMC raw'!G2697</f>
        <v>57579.885959856299</v>
      </c>
      <c r="P2697" s="10">
        <f t="shared" si="762"/>
        <v>1251.6793458385</v>
      </c>
      <c r="Q2697">
        <f>'MCMC raw'!H2697</f>
        <v>57613.351859859198</v>
      </c>
      <c r="R2697" s="10">
        <f t="shared" si="763"/>
        <v>33.465900002898707</v>
      </c>
      <c r="S2697" s="10">
        <f t="shared" si="764"/>
        <v>1285.1452458413987</v>
      </c>
      <c r="T2697">
        <f>'MCMC raw'!F2697</f>
        <v>64226.163103622799</v>
      </c>
      <c r="U2697">
        <f t="shared" si="765"/>
        <v>7897.9564896049997</v>
      </c>
      <c r="V2697">
        <f>'MCMC raw'!B2697</f>
        <v>65745.509712582105</v>
      </c>
      <c r="W2697" s="10">
        <f t="shared" si="766"/>
        <v>234.20136311790702</v>
      </c>
      <c r="X2697" s="10">
        <f t="shared" si="767"/>
        <v>9417.3030985643054</v>
      </c>
      <c r="Y2697" s="10">
        <f t="shared" si="768"/>
        <v>7611.4902874178952</v>
      </c>
      <c r="Z2697" s="12">
        <f t="shared" si="769"/>
        <v>7.5468955240205526E-2</v>
      </c>
      <c r="AA2697" s="12">
        <f t="shared" si="770"/>
        <v>0.46380012432979878</v>
      </c>
      <c r="AB2697" s="12">
        <f t="shared" si="771"/>
        <v>1.3753256487960998E-2</v>
      </c>
      <c r="AC2697" s="12">
        <f t="shared" si="772"/>
        <v>0.55302233605796536</v>
      </c>
      <c r="AD2697" s="12">
        <f t="shared" si="773"/>
        <v>0.4469776639420347</v>
      </c>
      <c r="AE2697" s="12">
        <f>('Estimates from MCMC'!$B$2-'MCMC runs'!V2697)/'Estimates from MCMC'!$B$2</f>
        <v>0.10375956333298657</v>
      </c>
    </row>
    <row r="2698" spans="1:31" x14ac:dyDescent="0.3">
      <c r="A2698">
        <v>2697</v>
      </c>
      <c r="B2698">
        <f>'MCMC raw'!C2698</f>
        <v>58846.758905137998</v>
      </c>
      <c r="C2698">
        <f>'MCMC raw'!E2698</f>
        <v>57712.383193683097</v>
      </c>
      <c r="D2698">
        <f t="shared" si="756"/>
        <v>1134.3757114549007</v>
      </c>
      <c r="E2698">
        <f>'MCMC raw'!K2698</f>
        <v>58768.4148349319</v>
      </c>
      <c r="F2698">
        <f t="shared" si="757"/>
        <v>78.344070206097967</v>
      </c>
      <c r="G2698">
        <f>'MCMC raw'!D2698</f>
        <v>58749.778637969401</v>
      </c>
      <c r="H2698">
        <f t="shared" si="758"/>
        <v>96.980267168597493</v>
      </c>
      <c r="I2698">
        <f>'MCMC raw'!J2698</f>
        <v>57538.026424142299</v>
      </c>
      <c r="J2698">
        <f t="shared" si="759"/>
        <v>1308.732480995699</v>
      </c>
      <c r="K2698">
        <f>'MCMC raw'!I2698</f>
        <v>56904.103952292702</v>
      </c>
      <c r="L2698">
        <f t="shared" si="760"/>
        <v>1942.6549528452961</v>
      </c>
      <c r="M2698">
        <f t="shared" si="761"/>
        <v>633.92247184959706</v>
      </c>
      <c r="N2698">
        <f>'Estimates from MCMC'!$B$2-K2698</f>
        <v>16452.896047707298</v>
      </c>
      <c r="O2698">
        <f>'MCMC raw'!G2698</f>
        <v>58212.071370665399</v>
      </c>
      <c r="P2698" s="10">
        <f t="shared" si="762"/>
        <v>1307.9674183726966</v>
      </c>
      <c r="Q2698">
        <f>'MCMC raw'!H2698</f>
        <v>58246.775291412901</v>
      </c>
      <c r="R2698" s="10">
        <f t="shared" si="763"/>
        <v>34.703920747502707</v>
      </c>
      <c r="S2698" s="10">
        <f t="shared" si="764"/>
        <v>1342.6713391201993</v>
      </c>
      <c r="T2698">
        <f>'MCMC raw'!F2698</f>
        <v>64986.743046388299</v>
      </c>
      <c r="U2698">
        <f t="shared" si="765"/>
        <v>8082.6390940955971</v>
      </c>
      <c r="V2698">
        <f>'MCMC raw'!B2698</f>
        <v>66578.450989239194</v>
      </c>
      <c r="W2698" s="10">
        <f t="shared" si="766"/>
        <v>249.03660373069579</v>
      </c>
      <c r="X2698" s="10">
        <f t="shared" si="767"/>
        <v>9674.3470369464922</v>
      </c>
      <c r="Y2698" s="10">
        <f t="shared" si="768"/>
        <v>6778.5490107608057</v>
      </c>
      <c r="Z2698" s="12">
        <f t="shared" si="769"/>
        <v>8.1606990965417292E-2</v>
      </c>
      <c r="AA2698" s="12">
        <f t="shared" si="770"/>
        <v>0.49125935462419146</v>
      </c>
      <c r="AB2698" s="12">
        <f t="shared" si="771"/>
        <v>1.5136338490718108E-2</v>
      </c>
      <c r="AC2698" s="12">
        <f t="shared" si="772"/>
        <v>0.58800268408032685</v>
      </c>
      <c r="AD2698" s="12">
        <f t="shared" si="773"/>
        <v>0.41199731591967315</v>
      </c>
      <c r="AE2698" s="12">
        <f>('Estimates from MCMC'!$B$2-'MCMC runs'!V2698)/'Estimates from MCMC'!$B$2</f>
        <v>9.2404937644134919E-2</v>
      </c>
    </row>
    <row r="2699" spans="1:31" x14ac:dyDescent="0.3">
      <c r="A2699">
        <v>2698</v>
      </c>
      <c r="B2699">
        <f>'MCMC raw'!C2699</f>
        <v>58241.475322013801</v>
      </c>
      <c r="C2699">
        <f>'MCMC raw'!E2699</f>
        <v>57063.734247463901</v>
      </c>
      <c r="D2699">
        <f t="shared" si="756"/>
        <v>1177.7410745499001</v>
      </c>
      <c r="E2699">
        <f>'MCMC raw'!K2699</f>
        <v>58161.767302111402</v>
      </c>
      <c r="F2699">
        <f t="shared" si="757"/>
        <v>79.708019902398519</v>
      </c>
      <c r="G2699">
        <f>'MCMC raw'!D2699</f>
        <v>58145.149592865302</v>
      </c>
      <c r="H2699">
        <f t="shared" si="758"/>
        <v>96.325729148498795</v>
      </c>
      <c r="I2699">
        <f>'MCMC raw'!J2699</f>
        <v>56888.754905568603</v>
      </c>
      <c r="J2699">
        <f t="shared" si="759"/>
        <v>1352.7204164451978</v>
      </c>
      <c r="K2699">
        <f>'MCMC raw'!I2699</f>
        <v>56259.706603840699</v>
      </c>
      <c r="L2699">
        <f t="shared" si="760"/>
        <v>1981.7687181731017</v>
      </c>
      <c r="M2699">
        <f t="shared" si="761"/>
        <v>629.04830172790389</v>
      </c>
      <c r="N2699">
        <f>'Estimates from MCMC'!$B$2-K2699</f>
        <v>17097.293396159301</v>
      </c>
      <c r="O2699">
        <f>'MCMC raw'!G2699</f>
        <v>57561.5398753267</v>
      </c>
      <c r="P2699" s="10">
        <f t="shared" si="762"/>
        <v>1301.8332714860007</v>
      </c>
      <c r="Q2699">
        <f>'MCMC raw'!H2699</f>
        <v>57595.830728650297</v>
      </c>
      <c r="R2699" s="10">
        <f t="shared" si="763"/>
        <v>34.290853323596821</v>
      </c>
      <c r="S2699" s="10">
        <f t="shared" si="764"/>
        <v>1336.1241248095976</v>
      </c>
      <c r="T2699">
        <f>'MCMC raw'!F2699</f>
        <v>64223.667545012002</v>
      </c>
      <c r="U2699">
        <f t="shared" si="765"/>
        <v>7963.9609411713027</v>
      </c>
      <c r="V2699">
        <f>'MCMC raw'!B2699</f>
        <v>65806.4936032689</v>
      </c>
      <c r="W2699" s="10">
        <f t="shared" si="766"/>
        <v>246.70193344730069</v>
      </c>
      <c r="X2699" s="10">
        <f t="shared" si="767"/>
        <v>9546.7869994282009</v>
      </c>
      <c r="Y2699" s="10">
        <f t="shared" si="768"/>
        <v>7550.5063967310998</v>
      </c>
      <c r="Z2699" s="12">
        <f t="shared" si="769"/>
        <v>7.8148283114199912E-2</v>
      </c>
      <c r="AA2699" s="12">
        <f t="shared" si="770"/>
        <v>0.46580243765134838</v>
      </c>
      <c r="AB2699" s="12">
        <f t="shared" si="771"/>
        <v>1.4429297534469362E-2</v>
      </c>
      <c r="AC2699" s="12">
        <f t="shared" si="772"/>
        <v>0.5583800183000176</v>
      </c>
      <c r="AD2699" s="12">
        <f t="shared" si="773"/>
        <v>0.44161998169998234</v>
      </c>
      <c r="AE2699" s="12">
        <f>('Estimates from MCMC'!$B$2-'MCMC runs'!V2699)/'Estimates from MCMC'!$B$2</f>
        <v>0.10292823311655465</v>
      </c>
    </row>
    <row r="2700" spans="1:31" x14ac:dyDescent="0.3">
      <c r="A2700">
        <v>2699</v>
      </c>
      <c r="B2700">
        <f>'MCMC raw'!C2700</f>
        <v>58283.061105368899</v>
      </c>
      <c r="C2700">
        <f>'MCMC raw'!E2700</f>
        <v>57107.508766234103</v>
      </c>
      <c r="D2700">
        <f t="shared" si="756"/>
        <v>1175.5523391347961</v>
      </c>
      <c r="E2700">
        <f>'MCMC raw'!K2700</f>
        <v>58218.181287692802</v>
      </c>
      <c r="F2700">
        <f t="shared" si="757"/>
        <v>64.879817676097446</v>
      </c>
      <c r="G2700">
        <f>'MCMC raw'!D2700</f>
        <v>58185.278726617798</v>
      </c>
      <c r="H2700">
        <f t="shared" si="758"/>
        <v>97.782378751100623</v>
      </c>
      <c r="I2700">
        <f>'MCMC raw'!J2700</f>
        <v>56945.515401471399</v>
      </c>
      <c r="J2700">
        <f t="shared" si="759"/>
        <v>1337.5457038975001</v>
      </c>
      <c r="K2700">
        <f>'MCMC raw'!I2700</f>
        <v>56307.044112640098</v>
      </c>
      <c r="L2700">
        <f t="shared" si="760"/>
        <v>1976.0169927288007</v>
      </c>
      <c r="M2700">
        <f t="shared" si="761"/>
        <v>638.47128883130063</v>
      </c>
      <c r="N2700">
        <f>'Estimates from MCMC'!$B$2-K2700</f>
        <v>17049.955887359902</v>
      </c>
      <c r="O2700">
        <f>'MCMC raw'!G2700</f>
        <v>57628.215952948201</v>
      </c>
      <c r="P2700" s="10">
        <f t="shared" si="762"/>
        <v>1321.1718403081031</v>
      </c>
      <c r="Q2700">
        <f>'MCMC raw'!H2700</f>
        <v>57663.122516253701</v>
      </c>
      <c r="R2700" s="10">
        <f t="shared" si="763"/>
        <v>34.906563305499731</v>
      </c>
      <c r="S2700" s="10">
        <f t="shared" si="764"/>
        <v>1356.0784036136029</v>
      </c>
      <c r="T2700">
        <f>'MCMC raw'!F2700</f>
        <v>64309.683921595701</v>
      </c>
      <c r="U2700">
        <f t="shared" si="765"/>
        <v>8002.6398089556023</v>
      </c>
      <c r="V2700">
        <f>'MCMC raw'!B2700</f>
        <v>65918.946208934896</v>
      </c>
      <c r="W2700" s="10">
        <f t="shared" si="766"/>
        <v>253.18388372559275</v>
      </c>
      <c r="X2700" s="10">
        <f t="shared" si="767"/>
        <v>9611.902096294798</v>
      </c>
      <c r="Y2700" s="10">
        <f t="shared" si="768"/>
        <v>7438.0537910651037</v>
      </c>
      <c r="Z2700" s="12">
        <f t="shared" si="769"/>
        <v>7.9535596019866581E-2</v>
      </c>
      <c r="AA2700" s="12">
        <f t="shared" si="770"/>
        <v>0.46936425301184576</v>
      </c>
      <c r="AB2700" s="12">
        <f t="shared" si="771"/>
        <v>1.4849533066140794E-2</v>
      </c>
      <c r="AC2700" s="12">
        <f t="shared" si="772"/>
        <v>0.56374938209785319</v>
      </c>
      <c r="AD2700" s="12">
        <f t="shared" si="773"/>
        <v>0.43625061790214686</v>
      </c>
      <c r="AE2700" s="12">
        <f>('Estimates from MCMC'!$B$2-'MCMC runs'!V2700)/'Estimates from MCMC'!$B$2</f>
        <v>0.10139528321857633</v>
      </c>
    </row>
    <row r="2701" spans="1:31" x14ac:dyDescent="0.3">
      <c r="A2701">
        <v>2700</v>
      </c>
      <c r="B2701">
        <f>'MCMC raw'!C2701</f>
        <v>57885.709121706401</v>
      </c>
      <c r="C2701">
        <f>'MCMC raw'!E2701</f>
        <v>56742.648753046298</v>
      </c>
      <c r="D2701">
        <f t="shared" si="756"/>
        <v>1143.0603686601025</v>
      </c>
      <c r="E2701">
        <f>'MCMC raw'!K2701</f>
        <v>57821.971470509103</v>
      </c>
      <c r="F2701">
        <f t="shared" si="757"/>
        <v>63.737651197297964</v>
      </c>
      <c r="G2701">
        <f>'MCMC raw'!D2701</f>
        <v>57790.002020013002</v>
      </c>
      <c r="H2701">
        <f t="shared" si="758"/>
        <v>95.707101693398727</v>
      </c>
      <c r="I2701">
        <f>'MCMC raw'!J2701</f>
        <v>56583.878139930799</v>
      </c>
      <c r="J2701">
        <f t="shared" si="759"/>
        <v>1301.8309817756017</v>
      </c>
      <c r="K2701">
        <f>'MCMC raw'!I2701</f>
        <v>55958.590268572902</v>
      </c>
      <c r="L2701">
        <f t="shared" si="760"/>
        <v>1927.1188531334992</v>
      </c>
      <c r="M2701">
        <f t="shared" si="761"/>
        <v>625.28787135789753</v>
      </c>
      <c r="N2701">
        <f>'Estimates from MCMC'!$B$2-K2701</f>
        <v>17398.409731427098</v>
      </c>
      <c r="O2701">
        <f>'MCMC raw'!G2701</f>
        <v>57248.511530568299</v>
      </c>
      <c r="P2701" s="10">
        <f t="shared" si="762"/>
        <v>1289.9212619953978</v>
      </c>
      <c r="Q2701">
        <f>'MCMC raw'!H2701</f>
        <v>57282.784041526698</v>
      </c>
      <c r="R2701" s="10">
        <f t="shared" si="763"/>
        <v>34.272510958398925</v>
      </c>
      <c r="S2701" s="10">
        <f t="shared" si="764"/>
        <v>1324.1937729537967</v>
      </c>
      <c r="T2701">
        <f>'MCMC raw'!F2701</f>
        <v>63832.786491670602</v>
      </c>
      <c r="U2701">
        <f t="shared" si="765"/>
        <v>7874.1962230977006</v>
      </c>
      <c r="V2701">
        <f>'MCMC raw'!B2701</f>
        <v>65400.947552402897</v>
      </c>
      <c r="W2701" s="10">
        <f t="shared" si="766"/>
        <v>243.96728777849785</v>
      </c>
      <c r="X2701" s="10">
        <f t="shared" si="767"/>
        <v>9442.3572838299951</v>
      </c>
      <c r="Y2701" s="10">
        <f t="shared" si="768"/>
        <v>7956.0524475971033</v>
      </c>
      <c r="Z2701" s="12">
        <f t="shared" si="769"/>
        <v>7.611004645797477E-2</v>
      </c>
      <c r="AA2701" s="12">
        <f t="shared" si="770"/>
        <v>0.45258137638145063</v>
      </c>
      <c r="AB2701" s="12">
        <f t="shared" si="771"/>
        <v>1.4022390065789451E-2</v>
      </c>
      <c r="AC2701" s="12">
        <f t="shared" si="772"/>
        <v>0.54271381290521481</v>
      </c>
      <c r="AD2701" s="12">
        <f t="shared" si="773"/>
        <v>0.45728618709478519</v>
      </c>
      <c r="AE2701" s="12">
        <f>('Estimates from MCMC'!$B$2-'MCMC runs'!V2701)/'Estimates from MCMC'!$B$2</f>
        <v>0.1084566223754666</v>
      </c>
    </row>
    <row r="2702" spans="1:31" x14ac:dyDescent="0.3">
      <c r="A2702">
        <v>2701</v>
      </c>
      <c r="B2702">
        <f>'MCMC raw'!C2702</f>
        <v>58338.8319019833</v>
      </c>
      <c r="C2702">
        <f>'MCMC raw'!E2702</f>
        <v>57149.92011141</v>
      </c>
      <c r="D2702">
        <f t="shared" si="756"/>
        <v>1188.9117905733001</v>
      </c>
      <c r="E2702">
        <f>'MCMC raw'!K2702</f>
        <v>58254.600545655201</v>
      </c>
      <c r="F2702">
        <f t="shared" si="757"/>
        <v>84.231356328098627</v>
      </c>
      <c r="G2702">
        <f>'MCMC raw'!D2702</f>
        <v>58241.872900114802</v>
      </c>
      <c r="H2702">
        <f t="shared" si="758"/>
        <v>96.95900186849758</v>
      </c>
      <c r="I2702">
        <f>'MCMC raw'!J2702</f>
        <v>56969.762775910203</v>
      </c>
      <c r="J2702">
        <f t="shared" si="759"/>
        <v>1369.0691260730964</v>
      </c>
      <c r="K2702">
        <f>'MCMC raw'!I2702</f>
        <v>56336.788343950997</v>
      </c>
      <c r="L2702">
        <f t="shared" si="760"/>
        <v>2002.0435580323028</v>
      </c>
      <c r="M2702">
        <f t="shared" si="761"/>
        <v>632.97443195920641</v>
      </c>
      <c r="N2702">
        <f>'Estimates from MCMC'!$B$2-K2702</f>
        <v>17020.211656049003</v>
      </c>
      <c r="O2702">
        <f>'MCMC raw'!G2702</f>
        <v>57642.738741440502</v>
      </c>
      <c r="P2702" s="10">
        <f t="shared" si="762"/>
        <v>1305.9503974895051</v>
      </c>
      <c r="Q2702">
        <f>'MCMC raw'!H2702</f>
        <v>57677.369158896297</v>
      </c>
      <c r="R2702" s="10">
        <f t="shared" si="763"/>
        <v>34.630417455795396</v>
      </c>
      <c r="S2702" s="10">
        <f t="shared" si="764"/>
        <v>1340.5808149453005</v>
      </c>
      <c r="T2702">
        <f>'MCMC raw'!F2702</f>
        <v>64338.4649790736</v>
      </c>
      <c r="U2702">
        <f t="shared" si="765"/>
        <v>8001.6766351226033</v>
      </c>
      <c r="V2702">
        <f>'MCMC raw'!B2702</f>
        <v>65927.903260408202</v>
      </c>
      <c r="W2702" s="10">
        <f t="shared" si="766"/>
        <v>248.85746638930141</v>
      </c>
      <c r="X2702" s="10">
        <f t="shared" si="767"/>
        <v>9591.1149164572053</v>
      </c>
      <c r="Y2702" s="10">
        <f t="shared" si="768"/>
        <v>7429.0967395917978</v>
      </c>
      <c r="Z2702" s="12">
        <f t="shared" si="769"/>
        <v>7.8764050767186344E-2</v>
      </c>
      <c r="AA2702" s="12">
        <f t="shared" si="770"/>
        <v>0.47012791596388864</v>
      </c>
      <c r="AB2702" s="12">
        <f t="shared" si="771"/>
        <v>1.462129093446715E-2</v>
      </c>
      <c r="AC2702" s="12">
        <f t="shared" si="772"/>
        <v>0.56351325766554217</v>
      </c>
      <c r="AD2702" s="12">
        <f t="shared" si="773"/>
        <v>0.43648674233445789</v>
      </c>
      <c r="AE2702" s="12">
        <f>('Estimates from MCMC'!$B$2-'MCMC runs'!V2702)/'Estimates from MCMC'!$B$2</f>
        <v>0.10127318101328842</v>
      </c>
    </row>
    <row r="2703" spans="1:31" x14ac:dyDescent="0.3">
      <c r="A2703">
        <v>2702</v>
      </c>
      <c r="B2703">
        <f>'MCMC raw'!C2703</f>
        <v>57980.711480865597</v>
      </c>
      <c r="C2703">
        <f>'MCMC raw'!E2703</f>
        <v>56829.147521755302</v>
      </c>
      <c r="D2703">
        <f t="shared" si="756"/>
        <v>1151.5639591102954</v>
      </c>
      <c r="E2703">
        <f>'MCMC raw'!K2703</f>
        <v>57893.602366835999</v>
      </c>
      <c r="F2703">
        <f t="shared" si="757"/>
        <v>87.109114029597549</v>
      </c>
      <c r="G2703">
        <f>'MCMC raw'!D2703</f>
        <v>57882.7854834307</v>
      </c>
      <c r="H2703">
        <f t="shared" si="758"/>
        <v>97.925997434896999</v>
      </c>
      <c r="I2703">
        <f>'MCMC raw'!J2703</f>
        <v>56645.2627918746</v>
      </c>
      <c r="J2703">
        <f t="shared" si="759"/>
        <v>1335.4486889909967</v>
      </c>
      <c r="K2703">
        <f>'MCMC raw'!I2703</f>
        <v>56237.885378201703</v>
      </c>
      <c r="L2703">
        <f t="shared" si="760"/>
        <v>1742.8261026638938</v>
      </c>
      <c r="M2703">
        <f t="shared" si="761"/>
        <v>407.37741367289709</v>
      </c>
      <c r="N2703">
        <f>'Estimates from MCMC'!$B$2-K2703</f>
        <v>17119.114621798297</v>
      </c>
      <c r="O2703">
        <f>'MCMC raw'!G2703</f>
        <v>57416.808426081603</v>
      </c>
      <c r="P2703" s="10">
        <f t="shared" si="762"/>
        <v>1178.9230478799</v>
      </c>
      <c r="Q2703">
        <f>'MCMC raw'!H2703</f>
        <v>57447.560674236898</v>
      </c>
      <c r="R2703" s="10">
        <f t="shared" si="763"/>
        <v>30.752248155295092</v>
      </c>
      <c r="S2703" s="10">
        <f t="shared" si="764"/>
        <v>1209.6752960351951</v>
      </c>
      <c r="T2703">
        <f>'MCMC raw'!F2703</f>
        <v>64294.431494588898</v>
      </c>
      <c r="U2703">
        <f t="shared" si="765"/>
        <v>8056.5461163871951</v>
      </c>
      <c r="V2703">
        <f>'MCMC raw'!B2703</f>
        <v>65731.358532523504</v>
      </c>
      <c r="W2703" s="10">
        <f t="shared" si="766"/>
        <v>227.25174189941026</v>
      </c>
      <c r="X2703" s="10">
        <f t="shared" si="767"/>
        <v>9493.4731543218004</v>
      </c>
      <c r="Y2703" s="10">
        <f t="shared" si="768"/>
        <v>7625.6414674764965</v>
      </c>
      <c r="Z2703" s="12">
        <f t="shared" si="769"/>
        <v>7.066225811087673E-2</v>
      </c>
      <c r="AA2703" s="12">
        <f t="shared" si="770"/>
        <v>0.47061698542099523</v>
      </c>
      <c r="AB2703" s="12">
        <f t="shared" si="771"/>
        <v>1.3274736861101661E-2</v>
      </c>
      <c r="AC2703" s="12">
        <f t="shared" si="772"/>
        <v>0.55455398039297366</v>
      </c>
      <c r="AD2703" s="12">
        <f t="shared" si="773"/>
        <v>0.4454460196070264</v>
      </c>
      <c r="AE2703" s="12">
        <f>('Estimates from MCMC'!$B$2-'MCMC runs'!V2703)/'Estimates from MCMC'!$B$2</f>
        <v>0.10395247171335383</v>
      </c>
    </row>
    <row r="2704" spans="1:31" x14ac:dyDescent="0.3">
      <c r="A2704">
        <v>2703</v>
      </c>
      <c r="B2704">
        <f>'MCMC raw'!C2704</f>
        <v>58375.3143881383</v>
      </c>
      <c r="C2704">
        <f>'MCMC raw'!E2704</f>
        <v>57239.451766921702</v>
      </c>
      <c r="D2704">
        <f t="shared" si="756"/>
        <v>1135.8626212165982</v>
      </c>
      <c r="E2704">
        <f>'MCMC raw'!K2704</f>
        <v>58300.552215247801</v>
      </c>
      <c r="F2704">
        <f t="shared" si="757"/>
        <v>74.762172890499642</v>
      </c>
      <c r="G2704">
        <f>'MCMC raw'!D2704</f>
        <v>58275.121303530701</v>
      </c>
      <c r="H2704">
        <f t="shared" si="758"/>
        <v>100.1930846075993</v>
      </c>
      <c r="I2704">
        <f>'MCMC raw'!J2704</f>
        <v>57065.1546598122</v>
      </c>
      <c r="J2704">
        <f t="shared" si="759"/>
        <v>1310.1597283260999</v>
      </c>
      <c r="K2704">
        <f>'MCMC raw'!I2704</f>
        <v>56410.415726615502</v>
      </c>
      <c r="L2704">
        <f t="shared" si="760"/>
        <v>1964.8986615227986</v>
      </c>
      <c r="M2704">
        <f t="shared" si="761"/>
        <v>654.73893319669878</v>
      </c>
      <c r="N2704">
        <f>'Estimates from MCMC'!$B$2-K2704</f>
        <v>16946.584273384498</v>
      </c>
      <c r="O2704">
        <f>'MCMC raw'!G2704</f>
        <v>57770.8178127434</v>
      </c>
      <c r="P2704" s="10">
        <f t="shared" si="762"/>
        <v>1360.4020861278987</v>
      </c>
      <c r="Q2704">
        <f>'MCMC raw'!H2704</f>
        <v>57806.370182000901</v>
      </c>
      <c r="R2704" s="10">
        <f t="shared" si="763"/>
        <v>35.552369257500686</v>
      </c>
      <c r="S2704" s="10">
        <f t="shared" si="764"/>
        <v>1395.9544553853993</v>
      </c>
      <c r="T2704">
        <f>'MCMC raw'!F2704</f>
        <v>64419.4620936297</v>
      </c>
      <c r="U2704">
        <f t="shared" si="765"/>
        <v>8009.046367014198</v>
      </c>
      <c r="V2704">
        <f>'MCMC raw'!B2704</f>
        <v>66074.284059377693</v>
      </c>
      <c r="W2704" s="10">
        <f t="shared" si="766"/>
        <v>258.86751036259375</v>
      </c>
      <c r="X2704" s="10">
        <f t="shared" si="767"/>
        <v>9663.8683327621911</v>
      </c>
      <c r="Y2704" s="10">
        <f t="shared" si="768"/>
        <v>7282.7159406223072</v>
      </c>
      <c r="Z2704" s="12">
        <f t="shared" si="769"/>
        <v>8.2373794793433347E-2</v>
      </c>
      <c r="AA2704" s="12">
        <f t="shared" si="770"/>
        <v>0.47260534853580061</v>
      </c>
      <c r="AB2704" s="12">
        <f t="shared" si="771"/>
        <v>1.5275497775038878E-2</v>
      </c>
      <c r="AC2704" s="12">
        <f t="shared" si="772"/>
        <v>0.57025464110427282</v>
      </c>
      <c r="AD2704" s="12">
        <f t="shared" si="773"/>
        <v>0.42974535889572718</v>
      </c>
      <c r="AE2704" s="12">
        <f>('Estimates from MCMC'!$B$2-'MCMC runs'!V2704)/'Estimates from MCMC'!$B$2</f>
        <v>9.9277723197817622E-2</v>
      </c>
    </row>
    <row r="2705" spans="1:31" x14ac:dyDescent="0.3">
      <c r="A2705">
        <v>2704</v>
      </c>
      <c r="B2705">
        <f>'MCMC raw'!C2705</f>
        <v>58433.1887767964</v>
      </c>
      <c r="C2705">
        <f>'MCMC raw'!E2705</f>
        <v>57280.359792366799</v>
      </c>
      <c r="D2705">
        <f t="shared" si="756"/>
        <v>1152.8289844296014</v>
      </c>
      <c r="E2705">
        <f>'MCMC raw'!K2705</f>
        <v>58369.368105200403</v>
      </c>
      <c r="F2705">
        <f t="shared" si="757"/>
        <v>63.820671595996828</v>
      </c>
      <c r="G2705">
        <f>'MCMC raw'!D2705</f>
        <v>58335.396027071503</v>
      </c>
      <c r="H2705">
        <f t="shared" si="758"/>
        <v>97.792749724896566</v>
      </c>
      <c r="I2705">
        <f>'MCMC raw'!J2705</f>
        <v>57119.3313142361</v>
      </c>
      <c r="J2705">
        <f t="shared" si="759"/>
        <v>1313.8574625602996</v>
      </c>
      <c r="K2705">
        <f>'MCMC raw'!I2705</f>
        <v>56480.609579030403</v>
      </c>
      <c r="L2705">
        <f t="shared" si="760"/>
        <v>1952.5791977659974</v>
      </c>
      <c r="M2705">
        <f t="shared" si="761"/>
        <v>638.72173520569777</v>
      </c>
      <c r="N2705">
        <f>'Estimates from MCMC'!$B$2-K2705</f>
        <v>16876.390420969597</v>
      </c>
      <c r="O2705">
        <f>'MCMC raw'!G2705</f>
        <v>57799.426080059697</v>
      </c>
      <c r="P2705" s="10">
        <f t="shared" si="762"/>
        <v>1318.8165010292942</v>
      </c>
      <c r="Q2705">
        <f>'MCMC raw'!H2705</f>
        <v>57834.503514189302</v>
      </c>
      <c r="R2705" s="10">
        <f t="shared" si="763"/>
        <v>35.077434129605535</v>
      </c>
      <c r="S2705" s="10">
        <f t="shared" si="764"/>
        <v>1353.8939351588997</v>
      </c>
      <c r="T2705">
        <f>'MCMC raw'!F2705</f>
        <v>64424.755311283698</v>
      </c>
      <c r="U2705">
        <f t="shared" si="765"/>
        <v>7944.1457322532951</v>
      </c>
      <c r="V2705">
        <f>'MCMC raw'!B2705</f>
        <v>66029.291128378303</v>
      </c>
      <c r="W2705" s="10">
        <f t="shared" si="766"/>
        <v>250.6418819357059</v>
      </c>
      <c r="X2705" s="10">
        <f t="shared" si="767"/>
        <v>9548.6815493479007</v>
      </c>
      <c r="Y2705" s="10">
        <f t="shared" si="768"/>
        <v>7327.7088716216967</v>
      </c>
      <c r="Z2705" s="12">
        <f t="shared" si="769"/>
        <v>8.02241416195629E-2</v>
      </c>
      <c r="AA2705" s="12">
        <f t="shared" si="770"/>
        <v>0.47072540597202428</v>
      </c>
      <c r="AB2705" s="12">
        <f t="shared" si="771"/>
        <v>1.485162855821783E-2</v>
      </c>
      <c r="AC2705" s="12">
        <f t="shared" si="772"/>
        <v>0.56580117614980496</v>
      </c>
      <c r="AD2705" s="12">
        <f t="shared" si="773"/>
        <v>0.43419882385019504</v>
      </c>
      <c r="AE2705" s="12">
        <f>('Estimates from MCMC'!$B$2-'MCMC runs'!V2705)/'Estimates from MCMC'!$B$2</f>
        <v>9.989106522379182E-2</v>
      </c>
    </row>
    <row r="2706" spans="1:31" x14ac:dyDescent="0.3">
      <c r="A2706">
        <v>2705</v>
      </c>
      <c r="B2706">
        <f>'MCMC raw'!C2706</f>
        <v>58177.329347449697</v>
      </c>
      <c r="C2706">
        <f>'MCMC raw'!E2706</f>
        <v>57000.7549234166</v>
      </c>
      <c r="D2706">
        <f t="shared" si="756"/>
        <v>1176.5744240330969</v>
      </c>
      <c r="E2706">
        <f>'MCMC raw'!K2706</f>
        <v>58098.968023229798</v>
      </c>
      <c r="F2706">
        <f t="shared" si="757"/>
        <v>78.361324219898961</v>
      </c>
      <c r="G2706">
        <f>'MCMC raw'!D2706</f>
        <v>58079.004258249297</v>
      </c>
      <c r="H2706">
        <f t="shared" si="758"/>
        <v>98.325089200399816</v>
      </c>
      <c r="I2706">
        <f>'MCMC raw'!J2706</f>
        <v>56825.181242967803</v>
      </c>
      <c r="J2706">
        <f t="shared" si="759"/>
        <v>1352.1481044818938</v>
      </c>
      <c r="K2706">
        <f>'MCMC raw'!I2706</f>
        <v>56183.2737637686</v>
      </c>
      <c r="L2706">
        <f t="shared" si="760"/>
        <v>1994.0555836810963</v>
      </c>
      <c r="M2706">
        <f t="shared" si="761"/>
        <v>641.9074791992025</v>
      </c>
      <c r="N2706">
        <f>'Estimates from MCMC'!$B$2-K2706</f>
        <v>17173.7262362314</v>
      </c>
      <c r="O2706">
        <f>'MCMC raw'!G2706</f>
        <v>57509.968194741799</v>
      </c>
      <c r="P2706" s="10">
        <f t="shared" si="762"/>
        <v>1326.6944309731989</v>
      </c>
      <c r="Q2706">
        <f>'MCMC raw'!H2706</f>
        <v>57545.053488325997</v>
      </c>
      <c r="R2706" s="10">
        <f t="shared" si="763"/>
        <v>35.085293584197643</v>
      </c>
      <c r="S2706" s="10">
        <f t="shared" si="764"/>
        <v>1361.7797245573965</v>
      </c>
      <c r="T2706">
        <f>'MCMC raw'!F2706</f>
        <v>64111.939173997402</v>
      </c>
      <c r="U2706">
        <f t="shared" si="765"/>
        <v>7928.6654102288012</v>
      </c>
      <c r="V2706">
        <f>'MCMC raw'!B2706</f>
        <v>65726.068271791999</v>
      </c>
      <c r="W2706" s="10">
        <f t="shared" si="766"/>
        <v>252.34937323720078</v>
      </c>
      <c r="X2706" s="10">
        <f t="shared" si="767"/>
        <v>9542.7945080233985</v>
      </c>
      <c r="Y2706" s="10">
        <f t="shared" si="768"/>
        <v>7630.931728208001</v>
      </c>
      <c r="Z2706" s="12">
        <f t="shared" si="769"/>
        <v>7.9294365464173455E-2</v>
      </c>
      <c r="AA2706" s="12">
        <f t="shared" si="770"/>
        <v>0.4616741469595399</v>
      </c>
      <c r="AB2706" s="12">
        <f t="shared" si="771"/>
        <v>1.4693920804724338E-2</v>
      </c>
      <c r="AC2706" s="12">
        <f t="shared" si="772"/>
        <v>0.55566243322843767</v>
      </c>
      <c r="AD2706" s="12">
        <f t="shared" si="773"/>
        <v>0.44433756677156233</v>
      </c>
      <c r="AE2706" s="12">
        <f>('Estimates from MCMC'!$B$2-'MCMC runs'!V2706)/'Estimates from MCMC'!$B$2</f>
        <v>0.10402458835841162</v>
      </c>
    </row>
    <row r="2707" spans="1:31" x14ac:dyDescent="0.3">
      <c r="A2707">
        <v>2706</v>
      </c>
      <c r="B2707">
        <f>'MCMC raw'!C2707</f>
        <v>58822.0023595893</v>
      </c>
      <c r="C2707">
        <f>'MCMC raw'!E2707</f>
        <v>57642.039184459703</v>
      </c>
      <c r="D2707">
        <f t="shared" si="756"/>
        <v>1179.9631751295965</v>
      </c>
      <c r="E2707">
        <f>'MCMC raw'!K2707</f>
        <v>58753.466792098203</v>
      </c>
      <c r="F2707">
        <f t="shared" si="757"/>
        <v>68.535567491097027</v>
      </c>
      <c r="G2707">
        <f>'MCMC raw'!D2707</f>
        <v>58723.531697705403</v>
      </c>
      <c r="H2707">
        <f t="shared" si="758"/>
        <v>98.470661883897264</v>
      </c>
      <c r="I2707">
        <f>'MCMC raw'!J2707</f>
        <v>57475.618418778999</v>
      </c>
      <c r="J2707">
        <f t="shared" si="759"/>
        <v>1346.3839408103013</v>
      </c>
      <c r="K2707">
        <f>'MCMC raw'!I2707</f>
        <v>56832.488204367903</v>
      </c>
      <c r="L2707">
        <f t="shared" si="760"/>
        <v>1989.5141552213972</v>
      </c>
      <c r="M2707">
        <f t="shared" si="761"/>
        <v>643.13021441109595</v>
      </c>
      <c r="N2707">
        <f>'Estimates from MCMC'!$B$2-K2707</f>
        <v>16524.511795632097</v>
      </c>
      <c r="O2707">
        <f>'MCMC raw'!G2707</f>
        <v>58165.4663686645</v>
      </c>
      <c r="P2707" s="10">
        <f t="shared" si="762"/>
        <v>1332.9781642965972</v>
      </c>
      <c r="Q2707">
        <f>'MCMC raw'!H2707</f>
        <v>58200.506406383298</v>
      </c>
      <c r="R2707" s="10">
        <f t="shared" si="763"/>
        <v>35.040037718797976</v>
      </c>
      <c r="S2707" s="10">
        <f t="shared" si="764"/>
        <v>1368.0182020153952</v>
      </c>
      <c r="T2707">
        <f>'MCMC raw'!F2707</f>
        <v>64835.115969656501</v>
      </c>
      <c r="U2707">
        <f t="shared" si="765"/>
        <v>8002.6277652885983</v>
      </c>
      <c r="V2707">
        <f>'MCMC raw'!B2707</f>
        <v>66455.1488377442</v>
      </c>
      <c r="W2707" s="10">
        <f t="shared" si="766"/>
        <v>252.01466607230395</v>
      </c>
      <c r="X2707" s="10">
        <f t="shared" si="767"/>
        <v>9622.6606333762975</v>
      </c>
      <c r="Y2707" s="10">
        <f t="shared" si="768"/>
        <v>6901.8511622557999</v>
      </c>
      <c r="Z2707" s="12">
        <f t="shared" si="769"/>
        <v>8.2787208417074182E-2</v>
      </c>
      <c r="AA2707" s="12">
        <f t="shared" si="770"/>
        <v>0.48428830238748249</v>
      </c>
      <c r="AB2707" s="12">
        <f t="shared" si="771"/>
        <v>1.5250959858246382E-2</v>
      </c>
      <c r="AC2707" s="12">
        <f t="shared" si="772"/>
        <v>0.58232647066280308</v>
      </c>
      <c r="AD2707" s="12">
        <f t="shared" si="773"/>
        <v>0.41767352933719692</v>
      </c>
      <c r="AE2707" s="12">
        <f>('Estimates from MCMC'!$B$2-'MCMC runs'!V2707)/'Estimates from MCMC'!$B$2</f>
        <v>9.4085788162762918E-2</v>
      </c>
    </row>
    <row r="2708" spans="1:31" x14ac:dyDescent="0.3">
      <c r="A2708">
        <v>2707</v>
      </c>
      <c r="B2708">
        <f>'MCMC raw'!C2708</f>
        <v>58733.054912916698</v>
      </c>
      <c r="C2708">
        <f>'MCMC raw'!E2708</f>
        <v>57565.732302156597</v>
      </c>
      <c r="D2708">
        <f t="shared" si="756"/>
        <v>1167.3226107601004</v>
      </c>
      <c r="E2708">
        <f>'MCMC raw'!K2708</f>
        <v>58668.728307635298</v>
      </c>
      <c r="F2708">
        <f t="shared" si="757"/>
        <v>64.326605281399679</v>
      </c>
      <c r="G2708">
        <f>'MCMC raw'!D2708</f>
        <v>58636.003695249601</v>
      </c>
      <c r="H2708">
        <f t="shared" si="758"/>
        <v>97.051217667096353</v>
      </c>
      <c r="I2708">
        <f>'MCMC raw'!J2708</f>
        <v>57404.8953021446</v>
      </c>
      <c r="J2708">
        <f t="shared" si="759"/>
        <v>1328.1596107720979</v>
      </c>
      <c r="K2708">
        <f>'MCMC raw'!I2708</f>
        <v>56770.961116439401</v>
      </c>
      <c r="L2708">
        <f t="shared" si="760"/>
        <v>1962.0937964772966</v>
      </c>
      <c r="M2708">
        <f t="shared" si="761"/>
        <v>633.93418570519862</v>
      </c>
      <c r="N2708">
        <f>'Estimates from MCMC'!$B$2-K2708</f>
        <v>16586.038883560599</v>
      </c>
      <c r="O2708">
        <f>'MCMC raw'!G2708</f>
        <v>58080.037635771703</v>
      </c>
      <c r="P2708" s="10">
        <f t="shared" si="762"/>
        <v>1309.0765193323023</v>
      </c>
      <c r="Q2708">
        <f>'MCMC raw'!H2708</f>
        <v>58114.781932366503</v>
      </c>
      <c r="R2708" s="10">
        <f t="shared" si="763"/>
        <v>34.74429659479938</v>
      </c>
      <c r="S2708" s="10">
        <f t="shared" si="764"/>
        <v>1343.8208159271016</v>
      </c>
      <c r="T2708">
        <f>'MCMC raw'!F2708</f>
        <v>64714.714288909301</v>
      </c>
      <c r="U2708">
        <f t="shared" si="765"/>
        <v>7943.7531724699002</v>
      </c>
      <c r="V2708">
        <f>'MCMC raw'!B2708</f>
        <v>66304.960243475303</v>
      </c>
      <c r="W2708" s="10">
        <f t="shared" si="766"/>
        <v>246.42513863890053</v>
      </c>
      <c r="X2708" s="10">
        <f t="shared" si="767"/>
        <v>9533.9991270359023</v>
      </c>
      <c r="Y2708" s="10">
        <f t="shared" si="768"/>
        <v>7052.0397565246967</v>
      </c>
      <c r="Z2708" s="12">
        <f t="shared" si="769"/>
        <v>8.102120255240941E-2</v>
      </c>
      <c r="AA2708" s="12">
        <f t="shared" si="770"/>
        <v>0.4789421529900923</v>
      </c>
      <c r="AB2708" s="12">
        <f t="shared" si="771"/>
        <v>1.4857383391470703E-2</v>
      </c>
      <c r="AC2708" s="12">
        <f t="shared" si="772"/>
        <v>0.57482073893397245</v>
      </c>
      <c r="AD2708" s="12">
        <f t="shared" si="773"/>
        <v>0.4251792610660276</v>
      </c>
      <c r="AE2708" s="12">
        <f>('Estimates from MCMC'!$B$2-'MCMC runs'!V2708)/'Estimates from MCMC'!$B$2</f>
        <v>9.6133153707549338E-2</v>
      </c>
    </row>
    <row r="2709" spans="1:31" x14ac:dyDescent="0.3">
      <c r="A2709">
        <v>2708</v>
      </c>
      <c r="B2709">
        <f>'MCMC raw'!C2709</f>
        <v>58128.1836098329</v>
      </c>
      <c r="C2709">
        <f>'MCMC raw'!E2709</f>
        <v>56989.980708112002</v>
      </c>
      <c r="D2709">
        <f t="shared" si="756"/>
        <v>1138.2029017208988</v>
      </c>
      <c r="E2709">
        <f>'MCMC raw'!K2709</f>
        <v>58068.836588367798</v>
      </c>
      <c r="F2709">
        <f t="shared" si="757"/>
        <v>59.347021465102443</v>
      </c>
      <c r="G2709">
        <f>'MCMC raw'!D2709</f>
        <v>58032.1467274897</v>
      </c>
      <c r="H2709">
        <f t="shared" si="758"/>
        <v>96.036882343199977</v>
      </c>
      <c r="I2709">
        <f>'MCMC raw'!J2709</f>
        <v>56835.002691050599</v>
      </c>
      <c r="J2709">
        <f t="shared" si="759"/>
        <v>1293.1809187823019</v>
      </c>
      <c r="K2709">
        <f>'MCMC raw'!I2709</f>
        <v>56207.489732373397</v>
      </c>
      <c r="L2709">
        <f t="shared" si="760"/>
        <v>1920.6938774595037</v>
      </c>
      <c r="M2709">
        <f t="shared" si="761"/>
        <v>627.51295867720182</v>
      </c>
      <c r="N2709">
        <f>'Estimates from MCMC'!$B$2-K2709</f>
        <v>17149.510267626603</v>
      </c>
      <c r="O2709">
        <f>'MCMC raw'!G2709</f>
        <v>57497.120962057503</v>
      </c>
      <c r="P2709" s="10">
        <f t="shared" si="762"/>
        <v>1289.6312296841061</v>
      </c>
      <c r="Q2709">
        <f>'MCMC raw'!H2709</f>
        <v>57531.768189657698</v>
      </c>
      <c r="R2709" s="10">
        <f t="shared" si="763"/>
        <v>34.647227600195038</v>
      </c>
      <c r="S2709" s="10">
        <f t="shared" si="764"/>
        <v>1324.2784572843011</v>
      </c>
      <c r="T2709">
        <f>'MCMC raw'!F2709</f>
        <v>64098.593955268101</v>
      </c>
      <c r="U2709">
        <f t="shared" si="765"/>
        <v>7891.1042228947044</v>
      </c>
      <c r="V2709">
        <f>'MCMC raw'!B2709</f>
        <v>65666.311359082596</v>
      </c>
      <c r="W2709" s="10">
        <f t="shared" si="766"/>
        <v>243.43894653019379</v>
      </c>
      <c r="X2709" s="10">
        <f t="shared" si="767"/>
        <v>9458.8216267091993</v>
      </c>
      <c r="Y2709" s="10">
        <f t="shared" si="768"/>
        <v>7690.688640917404</v>
      </c>
      <c r="Z2709" s="12">
        <f t="shared" si="769"/>
        <v>7.7219607826595621E-2</v>
      </c>
      <c r="AA2709" s="12">
        <f t="shared" si="770"/>
        <v>0.46013583477021291</v>
      </c>
      <c r="AB2709" s="12">
        <f t="shared" si="771"/>
        <v>1.4195096112437524E-2</v>
      </c>
      <c r="AC2709" s="12">
        <f t="shared" si="772"/>
        <v>0.55155053870924609</v>
      </c>
      <c r="AD2709" s="12">
        <f t="shared" si="773"/>
        <v>0.44844946129075397</v>
      </c>
      <c r="AE2709" s="12">
        <f>('Estimates from MCMC'!$B$2-'MCMC runs'!V2709)/'Estimates from MCMC'!$B$2</f>
        <v>0.10483919245494505</v>
      </c>
    </row>
    <row r="2710" spans="1:31" x14ac:dyDescent="0.3">
      <c r="A2710">
        <v>2709</v>
      </c>
      <c r="B2710">
        <f>'MCMC raw'!C2710</f>
        <v>58082.922294765303</v>
      </c>
      <c r="C2710">
        <f>'MCMC raw'!E2710</f>
        <v>56930.8695878566</v>
      </c>
      <c r="D2710">
        <f t="shared" si="756"/>
        <v>1152.0527069087038</v>
      </c>
      <c r="E2710">
        <f>'MCMC raw'!K2710</f>
        <v>58006.151057018702</v>
      </c>
      <c r="F2710">
        <f t="shared" si="757"/>
        <v>76.7712377466014</v>
      </c>
      <c r="G2710">
        <f>'MCMC raw'!D2710</f>
        <v>57985.284407140003</v>
      </c>
      <c r="H2710">
        <f t="shared" si="758"/>
        <v>97.637887625300209</v>
      </c>
      <c r="I2710">
        <f>'MCMC raw'!J2710</f>
        <v>56757.264989457799</v>
      </c>
      <c r="J2710">
        <f t="shared" si="759"/>
        <v>1325.6573053075044</v>
      </c>
      <c r="K2710">
        <f>'MCMC raw'!I2710</f>
        <v>56119.466872723497</v>
      </c>
      <c r="L2710">
        <f t="shared" si="760"/>
        <v>1963.4554220418067</v>
      </c>
      <c r="M2710">
        <f t="shared" si="761"/>
        <v>637.79811673430231</v>
      </c>
      <c r="N2710">
        <f>'Estimates from MCMC'!$B$2-K2710</f>
        <v>17237.533127276503</v>
      </c>
      <c r="O2710">
        <f>'MCMC raw'!G2710</f>
        <v>57447.402467527303</v>
      </c>
      <c r="P2710" s="10">
        <f t="shared" si="762"/>
        <v>1327.9355948038065</v>
      </c>
      <c r="Q2710">
        <f>'MCMC raw'!H2710</f>
        <v>57481.871430353502</v>
      </c>
      <c r="R2710" s="10">
        <f t="shared" si="763"/>
        <v>34.468962826198549</v>
      </c>
      <c r="S2710" s="10">
        <f t="shared" si="764"/>
        <v>1362.404557630005</v>
      </c>
      <c r="T2710">
        <f>'MCMC raw'!F2710</f>
        <v>64032.510898065899</v>
      </c>
      <c r="U2710">
        <f t="shared" si="765"/>
        <v>7913.0440253424022</v>
      </c>
      <c r="V2710">
        <f>'MCMC raw'!B2710</f>
        <v>65645.316697955699</v>
      </c>
      <c r="W2710" s="10">
        <f t="shared" si="766"/>
        <v>250.40124225979525</v>
      </c>
      <c r="X2710" s="10">
        <f t="shared" si="767"/>
        <v>9525.8498252322024</v>
      </c>
      <c r="Y2710" s="10">
        <f t="shared" si="768"/>
        <v>7711.6833020443009</v>
      </c>
      <c r="Z2710" s="12">
        <f t="shared" si="769"/>
        <v>7.9037095828645543E-2</v>
      </c>
      <c r="AA2710" s="12">
        <f t="shared" si="770"/>
        <v>0.45905895970815447</v>
      </c>
      <c r="AB2710" s="12">
        <f t="shared" si="771"/>
        <v>1.4526512605423963E-2</v>
      </c>
      <c r="AC2710" s="12">
        <f t="shared" si="772"/>
        <v>0.55262256814222399</v>
      </c>
      <c r="AD2710" s="12">
        <f t="shared" si="773"/>
        <v>0.44737743185777601</v>
      </c>
      <c r="AE2710" s="12">
        <f>('Estimates from MCMC'!$B$2-'MCMC runs'!V2710)/'Estimates from MCMC'!$B$2</f>
        <v>0.10512539092444212</v>
      </c>
    </row>
    <row r="2711" spans="1:31" x14ac:dyDescent="0.3">
      <c r="A2711">
        <v>2710</v>
      </c>
      <c r="B2711">
        <f>'MCMC raw'!C2711</f>
        <v>58619.148358980798</v>
      </c>
      <c r="C2711">
        <f>'MCMC raw'!E2711</f>
        <v>57518.843100929596</v>
      </c>
      <c r="D2711">
        <f t="shared" si="756"/>
        <v>1100.3052580512012</v>
      </c>
      <c r="E2711">
        <f>'MCMC raw'!K2711</f>
        <v>58549.459669798904</v>
      </c>
      <c r="F2711">
        <f t="shared" si="757"/>
        <v>69.688689181894006</v>
      </c>
      <c r="G2711">
        <f>'MCMC raw'!D2711</f>
        <v>58523.227371273097</v>
      </c>
      <c r="H2711">
        <f t="shared" si="758"/>
        <v>95.920987707700988</v>
      </c>
      <c r="I2711">
        <f>'MCMC raw'!J2711</f>
        <v>57353.909000511601</v>
      </c>
      <c r="J2711">
        <f t="shared" si="759"/>
        <v>1265.2393584691963</v>
      </c>
      <c r="K2711">
        <f>'MCMC raw'!I2711</f>
        <v>56726.775132578397</v>
      </c>
      <c r="L2711">
        <f t="shared" si="760"/>
        <v>1892.3732264024002</v>
      </c>
      <c r="M2711">
        <f t="shared" si="761"/>
        <v>627.13386793320387</v>
      </c>
      <c r="N2711">
        <f>'Estimates from MCMC'!$B$2-K2711</f>
        <v>16630.224867421603</v>
      </c>
      <c r="O2711">
        <f>'MCMC raw'!G2711</f>
        <v>58029.371198453897</v>
      </c>
      <c r="P2711" s="10">
        <f t="shared" si="762"/>
        <v>1302.5960658754993</v>
      </c>
      <c r="Q2711">
        <f>'MCMC raw'!H2711</f>
        <v>58063.526459440203</v>
      </c>
      <c r="R2711" s="10">
        <f t="shared" si="763"/>
        <v>34.15526098630653</v>
      </c>
      <c r="S2711" s="10">
        <f t="shared" si="764"/>
        <v>1336.7513268618059</v>
      </c>
      <c r="T2711">
        <f>'MCMC raw'!F2711</f>
        <v>64404.613292178903</v>
      </c>
      <c r="U2711">
        <f t="shared" si="765"/>
        <v>7677.8381596005056</v>
      </c>
      <c r="V2711">
        <f>'MCMC raw'!B2711</f>
        <v>65982.218491516396</v>
      </c>
      <c r="W2711" s="10">
        <f t="shared" si="766"/>
        <v>240.85387247568724</v>
      </c>
      <c r="X2711" s="10">
        <f t="shared" si="767"/>
        <v>9255.4433589379987</v>
      </c>
      <c r="Y2711" s="10">
        <f t="shared" si="768"/>
        <v>7374.7815084836038</v>
      </c>
      <c r="Z2711" s="12">
        <f t="shared" si="769"/>
        <v>8.0380832942342509E-2</v>
      </c>
      <c r="AA2711" s="12">
        <f t="shared" si="770"/>
        <v>0.4616797560351269</v>
      </c>
      <c r="AB2711" s="12">
        <f t="shared" si="771"/>
        <v>1.4482899323118407E-2</v>
      </c>
      <c r="AC2711" s="12">
        <f t="shared" si="772"/>
        <v>0.55654348830058775</v>
      </c>
      <c r="AD2711" s="12">
        <f t="shared" si="773"/>
        <v>0.44345651169941219</v>
      </c>
      <c r="AE2711" s="12">
        <f>('Estimates from MCMC'!$B$2-'MCMC runs'!V2711)/'Estimates from MCMC'!$B$2</f>
        <v>0.10053275772569222</v>
      </c>
    </row>
    <row r="2712" spans="1:31" x14ac:dyDescent="0.3">
      <c r="A2712">
        <v>2711</v>
      </c>
      <c r="B2712">
        <f>'MCMC raw'!C2712</f>
        <v>57380.614651313401</v>
      </c>
      <c r="C2712">
        <f>'MCMC raw'!E2712</f>
        <v>56317.044867065801</v>
      </c>
      <c r="D2712">
        <f t="shared" si="756"/>
        <v>1063.5697842476002</v>
      </c>
      <c r="E2712">
        <f>'MCMC raw'!K2712</f>
        <v>57312.862643484099</v>
      </c>
      <c r="F2712">
        <f t="shared" si="757"/>
        <v>67.752007829301874</v>
      </c>
      <c r="G2712">
        <f>'MCMC raw'!D2712</f>
        <v>57288.032891579103</v>
      </c>
      <c r="H2712">
        <f t="shared" si="758"/>
        <v>92.58175973429752</v>
      </c>
      <c r="I2712">
        <f>'MCMC raw'!J2712</f>
        <v>56157.285900309696</v>
      </c>
      <c r="J2712">
        <f t="shared" si="759"/>
        <v>1223.3287510037044</v>
      </c>
      <c r="K2712">
        <f>'MCMC raw'!I2712</f>
        <v>55551.5843942067</v>
      </c>
      <c r="L2712">
        <f t="shared" si="760"/>
        <v>1829.0302571067004</v>
      </c>
      <c r="M2712">
        <f t="shared" si="761"/>
        <v>605.70150610299606</v>
      </c>
      <c r="N2712">
        <f>'Estimates from MCMC'!$B$2-K2712</f>
        <v>17805.4156057933</v>
      </c>
      <c r="O2712">
        <f>'MCMC raw'!G2712</f>
        <v>56793.467908997198</v>
      </c>
      <c r="P2712" s="10">
        <f t="shared" si="762"/>
        <v>1241.8835147904974</v>
      </c>
      <c r="Q2712">
        <f>'MCMC raw'!H2712</f>
        <v>56826.981842378998</v>
      </c>
      <c r="R2712" s="10">
        <f t="shared" si="763"/>
        <v>33.513933381800598</v>
      </c>
      <c r="S2712" s="10">
        <f t="shared" si="764"/>
        <v>1275.397448172298</v>
      </c>
      <c r="T2712">
        <f>'MCMC raw'!F2712</f>
        <v>62964.588362271403</v>
      </c>
      <c r="U2712">
        <f t="shared" si="765"/>
        <v>7413.0039680647023</v>
      </c>
      <c r="V2712">
        <f>'MCMC raw'!B2712</f>
        <v>64464.958903323903</v>
      </c>
      <c r="W2712" s="10">
        <f t="shared" si="766"/>
        <v>224.97309288020188</v>
      </c>
      <c r="X2712" s="10">
        <f t="shared" si="767"/>
        <v>8913.3745091172023</v>
      </c>
      <c r="Y2712" s="10">
        <f t="shared" si="768"/>
        <v>8892.0410966760974</v>
      </c>
      <c r="Z2712" s="12">
        <f t="shared" si="769"/>
        <v>7.1629748858955331E-2</v>
      </c>
      <c r="AA2712" s="12">
        <f t="shared" si="770"/>
        <v>0.41633422842726309</v>
      </c>
      <c r="AB2712" s="12">
        <f t="shared" si="771"/>
        <v>1.2635093606408321E-2</v>
      </c>
      <c r="AC2712" s="12">
        <f t="shared" si="772"/>
        <v>0.50059907089262667</v>
      </c>
      <c r="AD2712" s="12">
        <f t="shared" si="773"/>
        <v>0.49940092910737327</v>
      </c>
      <c r="AE2712" s="12">
        <f>('Estimates from MCMC'!$B$2-'MCMC runs'!V2712)/'Estimates from MCMC'!$B$2</f>
        <v>0.12121598615914088</v>
      </c>
    </row>
    <row r="2713" spans="1:31" x14ac:dyDescent="0.3">
      <c r="A2713">
        <v>2712</v>
      </c>
      <c r="B2713">
        <f>'MCMC raw'!C2713</f>
        <v>58213.611193662298</v>
      </c>
      <c r="C2713">
        <f>'MCMC raw'!E2713</f>
        <v>57049.298855680798</v>
      </c>
      <c r="D2713">
        <f t="shared" si="756"/>
        <v>1164.3123379815006</v>
      </c>
      <c r="E2713">
        <f>'MCMC raw'!K2713</f>
        <v>58137.962626323497</v>
      </c>
      <c r="F2713">
        <f t="shared" si="757"/>
        <v>75.648567338801513</v>
      </c>
      <c r="G2713">
        <f>'MCMC raw'!D2713</f>
        <v>58118.202880389697</v>
      </c>
      <c r="H2713">
        <f t="shared" si="758"/>
        <v>95.408313272600935</v>
      </c>
      <c r="I2713">
        <f>'MCMC raw'!J2713</f>
        <v>56879.171416084202</v>
      </c>
      <c r="J2713">
        <f t="shared" si="759"/>
        <v>1334.4397775780963</v>
      </c>
      <c r="K2713">
        <f>'MCMC raw'!I2713</f>
        <v>56256.185301058802</v>
      </c>
      <c r="L2713">
        <f t="shared" si="760"/>
        <v>1957.4258926034963</v>
      </c>
      <c r="M2713">
        <f t="shared" si="761"/>
        <v>622.98611502540007</v>
      </c>
      <c r="N2713">
        <f>'Estimates from MCMC'!$B$2-K2713</f>
        <v>17100.814698941198</v>
      </c>
      <c r="O2713">
        <f>'MCMC raw'!G2713</f>
        <v>57538.2824255335</v>
      </c>
      <c r="P2713" s="10">
        <f t="shared" si="762"/>
        <v>1282.0971244746979</v>
      </c>
      <c r="Q2713">
        <f>'MCMC raw'!H2713</f>
        <v>57572.567799560798</v>
      </c>
      <c r="R2713" s="10">
        <f t="shared" si="763"/>
        <v>34.285374027298531</v>
      </c>
      <c r="S2713" s="10">
        <f t="shared" si="764"/>
        <v>1316.3824985019965</v>
      </c>
      <c r="T2713">
        <f>'MCMC raw'!F2713</f>
        <v>64074.130196313497</v>
      </c>
      <c r="U2713">
        <f t="shared" si="765"/>
        <v>7817.9448952546954</v>
      </c>
      <c r="V2713">
        <f>'MCMC raw'!B2713</f>
        <v>65631.284246937706</v>
      </c>
      <c r="W2713" s="10">
        <f t="shared" si="766"/>
        <v>240.7715521222126</v>
      </c>
      <c r="X2713" s="10">
        <f t="shared" si="767"/>
        <v>9375.0989458789045</v>
      </c>
      <c r="Y2713" s="10">
        <f t="shared" si="768"/>
        <v>7725.7157530622935</v>
      </c>
      <c r="Z2713" s="12">
        <f t="shared" si="769"/>
        <v>7.6977765192877079E-2</v>
      </c>
      <c r="AA2713" s="12">
        <f t="shared" si="770"/>
        <v>0.45716797900504386</v>
      </c>
      <c r="AB2713" s="12">
        <f t="shared" si="771"/>
        <v>1.4079536932069092E-2</v>
      </c>
      <c r="AC2713" s="12">
        <f t="shared" si="772"/>
        <v>0.54822528112999003</v>
      </c>
      <c r="AD2713" s="12">
        <f t="shared" si="773"/>
        <v>0.45177471887000997</v>
      </c>
      <c r="AE2713" s="12">
        <f>('Estimates from MCMC'!$B$2-'MCMC runs'!V2713)/'Estimates from MCMC'!$B$2</f>
        <v>0.10531668079477478</v>
      </c>
    </row>
    <row r="2714" spans="1:31" x14ac:dyDescent="0.3">
      <c r="A2714">
        <v>2713</v>
      </c>
      <c r="B2714">
        <f>'MCMC raw'!C2714</f>
        <v>58961.454125778597</v>
      </c>
      <c r="C2714">
        <f>'MCMC raw'!E2714</f>
        <v>57817.428181396797</v>
      </c>
      <c r="D2714">
        <f t="shared" si="756"/>
        <v>1144.0259443817995</v>
      </c>
      <c r="E2714">
        <f>'MCMC raw'!K2714</f>
        <v>58894.625798633897</v>
      </c>
      <c r="F2714">
        <f t="shared" si="757"/>
        <v>66.82832714469987</v>
      </c>
      <c r="G2714">
        <f>'MCMC raw'!D2714</f>
        <v>58861.509319819001</v>
      </c>
      <c r="H2714">
        <f t="shared" si="758"/>
        <v>99.944805959596124</v>
      </c>
      <c r="I2714">
        <f>'MCMC raw'!J2714</f>
        <v>57651.178989599</v>
      </c>
      <c r="J2714">
        <f t="shared" si="759"/>
        <v>1310.2751361795963</v>
      </c>
      <c r="K2714">
        <f>'MCMC raw'!I2714</f>
        <v>56997.730012282896</v>
      </c>
      <c r="L2714">
        <f t="shared" si="760"/>
        <v>1963.7241134957003</v>
      </c>
      <c r="M2714">
        <f t="shared" si="761"/>
        <v>653.44897731610399</v>
      </c>
      <c r="N2714">
        <f>'Estimates from MCMC'!$B$2-K2714</f>
        <v>16359.269987717104</v>
      </c>
      <c r="O2714">
        <f>'MCMC raw'!G2714</f>
        <v>58345.288057164202</v>
      </c>
      <c r="P2714" s="10">
        <f t="shared" si="762"/>
        <v>1347.5580448813052</v>
      </c>
      <c r="Q2714">
        <f>'MCMC raw'!H2714</f>
        <v>58381.094033017398</v>
      </c>
      <c r="R2714" s="10">
        <f t="shared" si="763"/>
        <v>35.805975853196287</v>
      </c>
      <c r="S2714" s="10">
        <f t="shared" si="764"/>
        <v>1383.3640207345015</v>
      </c>
      <c r="T2714">
        <f>'MCMC raw'!F2714</f>
        <v>65209.107312754699</v>
      </c>
      <c r="U2714">
        <f t="shared" si="765"/>
        <v>8211.3773004718023</v>
      </c>
      <c r="V2714">
        <f>'MCMC raw'!B2714</f>
        <v>66851.333757748202</v>
      </c>
      <c r="W2714" s="10">
        <f t="shared" si="766"/>
        <v>258.86242425900127</v>
      </c>
      <c r="X2714" s="10">
        <f t="shared" si="767"/>
        <v>9853.6037454653051</v>
      </c>
      <c r="Y2714" s="10">
        <f t="shared" si="768"/>
        <v>6505.6662422517984</v>
      </c>
      <c r="Z2714" s="12">
        <f t="shared" si="769"/>
        <v>8.456147626227585E-2</v>
      </c>
      <c r="AA2714" s="12">
        <f t="shared" si="770"/>
        <v>0.50194032537130839</v>
      </c>
      <c r="AB2714" s="12">
        <f t="shared" si="771"/>
        <v>1.5823592645231775E-2</v>
      </c>
      <c r="AC2714" s="12">
        <f t="shared" si="772"/>
        <v>0.60232539427881593</v>
      </c>
      <c r="AD2714" s="12">
        <f t="shared" si="773"/>
        <v>0.39767460572118402</v>
      </c>
      <c r="AE2714" s="12">
        <f>('Estimates from MCMC'!$B$2-'MCMC runs'!V2714)/'Estimates from MCMC'!$B$2</f>
        <v>8.868500950491158E-2</v>
      </c>
    </row>
    <row r="2715" spans="1:31" x14ac:dyDescent="0.3">
      <c r="A2715">
        <v>2714</v>
      </c>
      <c r="B2715">
        <f>'MCMC raw'!C2715</f>
        <v>58378.106935500502</v>
      </c>
      <c r="C2715">
        <f>'MCMC raw'!E2715</f>
        <v>57219.341449144304</v>
      </c>
      <c r="D2715">
        <f t="shared" si="756"/>
        <v>1158.7654863561984</v>
      </c>
      <c r="E2715">
        <f>'MCMC raw'!K2715</f>
        <v>58309.751637469402</v>
      </c>
      <c r="F2715">
        <f t="shared" si="757"/>
        <v>68.355298031099665</v>
      </c>
      <c r="G2715">
        <f>'MCMC raw'!D2715</f>
        <v>58277.044926694303</v>
      </c>
      <c r="H2715">
        <f t="shared" si="758"/>
        <v>101.06200880619872</v>
      </c>
      <c r="I2715">
        <f>'MCMC raw'!J2715</f>
        <v>57050.605898629903</v>
      </c>
      <c r="J2715">
        <f t="shared" si="759"/>
        <v>1327.5010368705989</v>
      </c>
      <c r="K2715">
        <f>'MCMC raw'!I2715</f>
        <v>56390.300044853699</v>
      </c>
      <c r="L2715">
        <f t="shared" si="760"/>
        <v>1987.8068906468034</v>
      </c>
      <c r="M2715">
        <f t="shared" si="761"/>
        <v>660.30585377620446</v>
      </c>
      <c r="N2715">
        <f>'Estimates from MCMC'!$B$2-K2715</f>
        <v>16966.699955146301</v>
      </c>
      <c r="O2715">
        <f>'MCMC raw'!G2715</f>
        <v>57754.739880478402</v>
      </c>
      <c r="P2715" s="10">
        <f t="shared" si="762"/>
        <v>1364.4398356247038</v>
      </c>
      <c r="Q2715">
        <f>'MCMC raw'!H2715</f>
        <v>57790.862817759204</v>
      </c>
      <c r="R2715" s="10">
        <f t="shared" si="763"/>
        <v>36.122937280801125</v>
      </c>
      <c r="S2715" s="10">
        <f t="shared" si="764"/>
        <v>1400.562772905505</v>
      </c>
      <c r="T2715">
        <f>'MCMC raw'!F2715</f>
        <v>64356.886744207899</v>
      </c>
      <c r="U2715">
        <f t="shared" si="765"/>
        <v>7966.5866993542004</v>
      </c>
      <c r="V2715">
        <f>'MCMC raw'!B2715</f>
        <v>66014.347652810495</v>
      </c>
      <c r="W2715" s="10">
        <f t="shared" si="766"/>
        <v>256.89813569709077</v>
      </c>
      <c r="X2715" s="10">
        <f t="shared" si="767"/>
        <v>9624.0476079567961</v>
      </c>
      <c r="Y2715" s="10">
        <f t="shared" si="768"/>
        <v>7342.6523471895052</v>
      </c>
      <c r="Z2715" s="12">
        <f t="shared" si="769"/>
        <v>8.2547742142436445E-2</v>
      </c>
      <c r="AA2715" s="12">
        <f t="shared" si="770"/>
        <v>0.46954249915510488</v>
      </c>
      <c r="AB2715" s="12">
        <f t="shared" si="771"/>
        <v>1.5141314243561488E-2</v>
      </c>
      <c r="AC2715" s="12">
        <f t="shared" si="772"/>
        <v>0.56723155554110283</v>
      </c>
      <c r="AD2715" s="12">
        <f t="shared" si="773"/>
        <v>0.43276844445889717</v>
      </c>
      <c r="AE2715" s="12">
        <f>('Estimates from MCMC'!$B$2-'MCMC runs'!V2715)/'Estimates from MCMC'!$B$2</f>
        <v>0.10009477414819996</v>
      </c>
    </row>
    <row r="2716" spans="1:31" x14ac:dyDescent="0.3">
      <c r="A2716">
        <v>2715</v>
      </c>
      <c r="B2716">
        <f>'MCMC raw'!C2716</f>
        <v>58229.179055806999</v>
      </c>
      <c r="C2716">
        <f>'MCMC raw'!E2716</f>
        <v>57045.149498701801</v>
      </c>
      <c r="D2716">
        <f t="shared" si="756"/>
        <v>1184.0295571051975</v>
      </c>
      <c r="E2716">
        <f>'MCMC raw'!K2716</f>
        <v>58149.304946571501</v>
      </c>
      <c r="F2716">
        <f t="shared" si="757"/>
        <v>79.874109235497599</v>
      </c>
      <c r="G2716">
        <f>'MCMC raw'!D2716</f>
        <v>58131.933073931301</v>
      </c>
      <c r="H2716">
        <f t="shared" si="758"/>
        <v>97.245981875697908</v>
      </c>
      <c r="I2716">
        <f>'MCMC raw'!J2716</f>
        <v>56869.023317990403</v>
      </c>
      <c r="J2716">
        <f t="shared" si="759"/>
        <v>1360.1557378165962</v>
      </c>
      <c r="K2716">
        <f>'MCMC raw'!I2716</f>
        <v>56234.202484813301</v>
      </c>
      <c r="L2716">
        <f t="shared" si="760"/>
        <v>1994.9765709936983</v>
      </c>
      <c r="M2716">
        <f t="shared" si="761"/>
        <v>634.82083317710203</v>
      </c>
      <c r="N2716">
        <f>'Estimates from MCMC'!$B$2-K2716</f>
        <v>17122.797515186699</v>
      </c>
      <c r="O2716">
        <f>'MCMC raw'!G2716</f>
        <v>57542.961865791098</v>
      </c>
      <c r="P2716" s="10">
        <f t="shared" si="762"/>
        <v>1308.7593809777973</v>
      </c>
      <c r="Q2716">
        <f>'MCMC raw'!H2716</f>
        <v>57577.760527111997</v>
      </c>
      <c r="R2716" s="10">
        <f t="shared" si="763"/>
        <v>34.798661320899555</v>
      </c>
      <c r="S2716" s="10">
        <f t="shared" si="764"/>
        <v>1343.5580422986968</v>
      </c>
      <c r="T2716">
        <f>'MCMC raw'!F2716</f>
        <v>64109.6816235433</v>
      </c>
      <c r="U2716">
        <f t="shared" si="765"/>
        <v>7875.4791387299992</v>
      </c>
      <c r="V2716">
        <f>'MCMC raw'!B2716</f>
        <v>65700.397922065604</v>
      </c>
      <c r="W2716" s="10">
        <f t="shared" si="766"/>
        <v>247.15825622360717</v>
      </c>
      <c r="X2716" s="10">
        <f t="shared" si="767"/>
        <v>9466.1954372523032</v>
      </c>
      <c r="Y2716" s="10">
        <f t="shared" si="768"/>
        <v>7656.6020779343962</v>
      </c>
      <c r="Z2716" s="12">
        <f t="shared" si="769"/>
        <v>7.8466035769392053E-2</v>
      </c>
      <c r="AA2716" s="12">
        <f t="shared" si="770"/>
        <v>0.45994114756919896</v>
      </c>
      <c r="AB2716" s="12">
        <f t="shared" si="771"/>
        <v>1.4434455351375582E-2</v>
      </c>
      <c r="AC2716" s="12">
        <f t="shared" si="772"/>
        <v>0.55284163868996661</v>
      </c>
      <c r="AD2716" s="12">
        <f t="shared" si="773"/>
        <v>0.44715836131003339</v>
      </c>
      <c r="AE2716" s="12">
        <f>('Estimates from MCMC'!$B$2-'MCMC runs'!V2716)/'Estimates from MCMC'!$B$2</f>
        <v>0.10437452564764639</v>
      </c>
    </row>
    <row r="2717" spans="1:31" x14ac:dyDescent="0.3">
      <c r="A2717">
        <v>2716</v>
      </c>
      <c r="B2717">
        <f>'MCMC raw'!C2717</f>
        <v>58333.636588795001</v>
      </c>
      <c r="C2717">
        <f>'MCMC raw'!E2717</f>
        <v>57170.4658110491</v>
      </c>
      <c r="D2717">
        <f t="shared" si="756"/>
        <v>1163.1707777459014</v>
      </c>
      <c r="E2717">
        <f>'MCMC raw'!K2717</f>
        <v>58252.066188292403</v>
      </c>
      <c r="F2717">
        <f t="shared" si="757"/>
        <v>81.570400502598204</v>
      </c>
      <c r="G2717">
        <f>'MCMC raw'!D2717</f>
        <v>58233.013115954403</v>
      </c>
      <c r="H2717">
        <f t="shared" si="758"/>
        <v>100.62347284059797</v>
      </c>
      <c r="I2717">
        <f>'MCMC raw'!J2717</f>
        <v>56989.270323429097</v>
      </c>
      <c r="J2717">
        <f t="shared" si="759"/>
        <v>1344.3662653659048</v>
      </c>
      <c r="K2717">
        <f>'MCMC raw'!I2717</f>
        <v>56332.049161117</v>
      </c>
      <c r="L2717">
        <f t="shared" si="760"/>
        <v>2001.5874276780014</v>
      </c>
      <c r="M2717">
        <f t="shared" si="761"/>
        <v>657.22116231209657</v>
      </c>
      <c r="N2717">
        <f>'Estimates from MCMC'!$B$2-K2717</f>
        <v>17024.950838883</v>
      </c>
      <c r="O2717">
        <f>'MCMC raw'!G2717</f>
        <v>57688.203633466197</v>
      </c>
      <c r="P2717" s="10">
        <f t="shared" si="762"/>
        <v>1356.154472349197</v>
      </c>
      <c r="Q2717">
        <f>'MCMC raw'!H2717</f>
        <v>57724.2359848661</v>
      </c>
      <c r="R2717" s="10">
        <f t="shared" si="763"/>
        <v>36.032351399902836</v>
      </c>
      <c r="S2717" s="10">
        <f t="shared" si="764"/>
        <v>1392.1868237490999</v>
      </c>
      <c r="T2717">
        <f>'MCMC raw'!F2717</f>
        <v>64427.821791367402</v>
      </c>
      <c r="U2717">
        <f t="shared" si="765"/>
        <v>8095.7726302504016</v>
      </c>
      <c r="V2717">
        <f>'MCMC raw'!B2717</f>
        <v>66081.051354663301</v>
      </c>
      <c r="W2717" s="10">
        <f t="shared" si="766"/>
        <v>261.04273954679957</v>
      </c>
      <c r="X2717" s="10">
        <f t="shared" si="767"/>
        <v>9749.002193546301</v>
      </c>
      <c r="Y2717" s="10">
        <f t="shared" si="768"/>
        <v>7275.948645336699</v>
      </c>
      <c r="Z2717" s="12">
        <f t="shared" si="769"/>
        <v>8.1773324159592153E-2</v>
      </c>
      <c r="AA2717" s="12">
        <f t="shared" si="770"/>
        <v>0.47552399456922967</v>
      </c>
      <c r="AB2717" s="12">
        <f t="shared" si="771"/>
        <v>1.5332951150179443E-2</v>
      </c>
      <c r="AC2717" s="12">
        <f t="shared" si="772"/>
        <v>0.57263026987900123</v>
      </c>
      <c r="AD2717" s="12">
        <f t="shared" si="773"/>
        <v>0.42736973012099877</v>
      </c>
      <c r="AE2717" s="12">
        <f>('Estimates from MCMC'!$B$2-'MCMC runs'!V2717)/'Estimates from MCMC'!$B$2</f>
        <v>9.9185471670552222E-2</v>
      </c>
    </row>
    <row r="2718" spans="1:31" x14ac:dyDescent="0.3">
      <c r="A2718">
        <v>2717</v>
      </c>
      <c r="B2718">
        <f>'MCMC raw'!C2718</f>
        <v>57715.851556121001</v>
      </c>
      <c r="C2718">
        <f>'MCMC raw'!E2718</f>
        <v>56577.146592639103</v>
      </c>
      <c r="D2718">
        <f t="shared" si="756"/>
        <v>1138.7049634818977</v>
      </c>
      <c r="E2718">
        <f>'MCMC raw'!K2718</f>
        <v>57641.043274448202</v>
      </c>
      <c r="F2718">
        <f t="shared" si="757"/>
        <v>74.80828167279833</v>
      </c>
      <c r="G2718">
        <f>'MCMC raw'!D2718</f>
        <v>57616.932235923603</v>
      </c>
      <c r="H2718">
        <f t="shared" si="758"/>
        <v>98.91932019739761</v>
      </c>
      <c r="I2718">
        <f>'MCMC raw'!J2718</f>
        <v>56404.315411279902</v>
      </c>
      <c r="J2718">
        <f t="shared" si="759"/>
        <v>1311.5361448410986</v>
      </c>
      <c r="K2718">
        <f>'MCMC raw'!I2718</f>
        <v>55758.167496508802</v>
      </c>
      <c r="L2718">
        <f t="shared" si="760"/>
        <v>1957.6840596121983</v>
      </c>
      <c r="M2718">
        <f t="shared" si="761"/>
        <v>646.14791477109975</v>
      </c>
      <c r="N2718">
        <f>'Estimates from MCMC'!$B$2-K2718</f>
        <v>17598.832503491198</v>
      </c>
      <c r="O2718">
        <f>'MCMC raw'!G2718</f>
        <v>57105.260336975502</v>
      </c>
      <c r="P2718" s="10">
        <f t="shared" si="762"/>
        <v>1347.0928404666993</v>
      </c>
      <c r="Q2718">
        <f>'MCMC raw'!H2718</f>
        <v>57140.243139636099</v>
      </c>
      <c r="R2718" s="10">
        <f t="shared" si="763"/>
        <v>34.982802660597372</v>
      </c>
      <c r="S2718" s="10">
        <f t="shared" si="764"/>
        <v>1382.0756431272966</v>
      </c>
      <c r="T2718">
        <f>'MCMC raw'!F2718</f>
        <v>63555.0848354025</v>
      </c>
      <c r="U2718">
        <f t="shared" si="765"/>
        <v>7796.9173388936979</v>
      </c>
      <c r="V2718">
        <f>'MCMC raw'!B2718</f>
        <v>65191.911701801902</v>
      </c>
      <c r="W2718" s="10">
        <f t="shared" si="766"/>
        <v>254.75122327210556</v>
      </c>
      <c r="X2718" s="10">
        <f t="shared" si="767"/>
        <v>9433.7442052931001</v>
      </c>
      <c r="Y2718" s="10">
        <f t="shared" si="768"/>
        <v>8165.0882981980976</v>
      </c>
      <c r="Z2718" s="12">
        <f t="shared" si="769"/>
        <v>7.8532234615740854E-2</v>
      </c>
      <c r="AA2718" s="12">
        <f t="shared" si="770"/>
        <v>0.44303605579216526</v>
      </c>
      <c r="AB2718" s="12">
        <f t="shared" si="771"/>
        <v>1.447546155243928E-2</v>
      </c>
      <c r="AC2718" s="12">
        <f t="shared" si="772"/>
        <v>0.53604375196034537</v>
      </c>
      <c r="AD2718" s="12">
        <f t="shared" si="773"/>
        <v>0.46395624803965457</v>
      </c>
      <c r="AE2718" s="12">
        <f>('Estimates from MCMC'!$B$2-'MCMC runs'!V2718)/'Estimates from MCMC'!$B$2</f>
        <v>0.11130619161358968</v>
      </c>
    </row>
    <row r="2719" spans="1:31" x14ac:dyDescent="0.3">
      <c r="A2719">
        <v>2718</v>
      </c>
      <c r="B2719">
        <f>'MCMC raw'!C2719</f>
        <v>57760.018832604001</v>
      </c>
      <c r="C2719">
        <f>'MCMC raw'!E2719</f>
        <v>56647.384143704498</v>
      </c>
      <c r="D2719">
        <f t="shared" si="756"/>
        <v>1112.6346888995031</v>
      </c>
      <c r="E2719">
        <f>'MCMC raw'!K2719</f>
        <v>57694.819442981498</v>
      </c>
      <c r="F2719">
        <f t="shared" si="757"/>
        <v>65.199389622503077</v>
      </c>
      <c r="G2719">
        <f>'MCMC raw'!D2719</f>
        <v>57666.812696714798</v>
      </c>
      <c r="H2719">
        <f t="shared" si="758"/>
        <v>93.206135889202415</v>
      </c>
      <c r="I2719">
        <f>'MCMC raw'!J2719</f>
        <v>56489.4457268482</v>
      </c>
      <c r="J2719">
        <f t="shared" si="759"/>
        <v>1270.5731057558005</v>
      </c>
      <c r="K2719">
        <f>'MCMC raw'!I2719</f>
        <v>55879.997998595798</v>
      </c>
      <c r="L2719">
        <f t="shared" si="760"/>
        <v>1880.0208340082027</v>
      </c>
      <c r="M2719">
        <f t="shared" si="761"/>
        <v>609.44772825240216</v>
      </c>
      <c r="N2719">
        <f>'Estimates from MCMC'!$B$2-K2719</f>
        <v>17477.002001404202</v>
      </c>
      <c r="O2719">
        <f>'MCMC raw'!G2719</f>
        <v>57125.309344209702</v>
      </c>
      <c r="P2719" s="10">
        <f t="shared" si="762"/>
        <v>1245.3113456139035</v>
      </c>
      <c r="Q2719">
        <f>'MCMC raw'!H2719</f>
        <v>57159.099450254398</v>
      </c>
      <c r="R2719" s="10">
        <f t="shared" si="763"/>
        <v>33.790106044696586</v>
      </c>
      <c r="S2719" s="10">
        <f t="shared" si="764"/>
        <v>1279.1014516586001</v>
      </c>
      <c r="T2719">
        <f>'MCMC raw'!F2719</f>
        <v>63439.403122621698</v>
      </c>
      <c r="U2719">
        <f t="shared" si="765"/>
        <v>7559.4051240258996</v>
      </c>
      <c r="V2719">
        <f>'MCMC raw'!B2719</f>
        <v>64944.317443702297</v>
      </c>
      <c r="W2719" s="10">
        <f t="shared" si="766"/>
        <v>225.81286942199949</v>
      </c>
      <c r="X2719" s="10">
        <f t="shared" si="767"/>
        <v>9064.3194451064992</v>
      </c>
      <c r="Y2719" s="10">
        <f t="shared" si="768"/>
        <v>8412.6825562977028</v>
      </c>
      <c r="Z2719" s="12">
        <f t="shared" si="769"/>
        <v>7.3187692692135056E-2</v>
      </c>
      <c r="AA2719" s="12">
        <f t="shared" si="770"/>
        <v>0.43253443144416498</v>
      </c>
      <c r="AB2719" s="12">
        <f t="shared" si="771"/>
        <v>1.2920572384431632E-2</v>
      </c>
      <c r="AC2719" s="12">
        <f t="shared" si="772"/>
        <v>0.51864269652073169</v>
      </c>
      <c r="AD2719" s="12">
        <f t="shared" si="773"/>
        <v>0.48135730347926836</v>
      </c>
      <c r="AE2719" s="12">
        <f>('Estimates from MCMC'!$B$2-'MCMC runs'!V2719)/'Estimates from MCMC'!$B$2</f>
        <v>0.114681387683489</v>
      </c>
    </row>
    <row r="2720" spans="1:31" x14ac:dyDescent="0.3">
      <c r="A2720">
        <v>2719</v>
      </c>
      <c r="B2720">
        <f>'MCMC raw'!C2720</f>
        <v>58382.527376388403</v>
      </c>
      <c r="C2720">
        <f>'MCMC raw'!E2720</f>
        <v>57236.966983008999</v>
      </c>
      <c r="D2720">
        <f t="shared" si="756"/>
        <v>1145.5603933794046</v>
      </c>
      <c r="E2720">
        <f>'MCMC raw'!K2720</f>
        <v>58319.401299876503</v>
      </c>
      <c r="F2720">
        <f t="shared" si="757"/>
        <v>63.126076511900465</v>
      </c>
      <c r="G2720">
        <f>'MCMC raw'!D2720</f>
        <v>58283.797293500698</v>
      </c>
      <c r="H2720">
        <f t="shared" si="758"/>
        <v>98.730082887705066</v>
      </c>
      <c r="I2720">
        <f>'MCMC raw'!J2720</f>
        <v>57075.851597036097</v>
      </c>
      <c r="J2720">
        <f t="shared" si="759"/>
        <v>1306.6757793523066</v>
      </c>
      <c r="K2720">
        <f>'MCMC raw'!I2720</f>
        <v>56431.016256877701</v>
      </c>
      <c r="L2720">
        <f t="shared" si="760"/>
        <v>1951.511119510702</v>
      </c>
      <c r="M2720">
        <f t="shared" si="761"/>
        <v>644.83534015839541</v>
      </c>
      <c r="N2720">
        <f>'Estimates from MCMC'!$B$2-K2720</f>
        <v>16925.983743122299</v>
      </c>
      <c r="O2720">
        <f>'MCMC raw'!G2720</f>
        <v>57770.5620229142</v>
      </c>
      <c r="P2720" s="10">
        <f t="shared" si="762"/>
        <v>1339.5457660364991</v>
      </c>
      <c r="Q2720">
        <f>'MCMC raw'!H2720</f>
        <v>57805.712452264001</v>
      </c>
      <c r="R2720" s="10">
        <f t="shared" si="763"/>
        <v>35.150429349800106</v>
      </c>
      <c r="S2720" s="10">
        <f t="shared" si="764"/>
        <v>1374.6961953862992</v>
      </c>
      <c r="T2720">
        <f>'MCMC raw'!F2720</f>
        <v>64302.870040134003</v>
      </c>
      <c r="U2720">
        <f t="shared" si="765"/>
        <v>7871.8537832563015</v>
      </c>
      <c r="V2720">
        <f>'MCMC raw'!B2720</f>
        <v>65929.873688784006</v>
      </c>
      <c r="W2720" s="10">
        <f t="shared" si="766"/>
        <v>252.30745326370379</v>
      </c>
      <c r="X2720" s="10">
        <f t="shared" si="767"/>
        <v>9498.8574319063046</v>
      </c>
      <c r="Y2720" s="10">
        <f t="shared" si="768"/>
        <v>7427.1263112159941</v>
      </c>
      <c r="Z2720" s="12">
        <f t="shared" si="769"/>
        <v>8.1218097349579049E-2</v>
      </c>
      <c r="AA2720" s="12">
        <f t="shared" si="770"/>
        <v>0.46507511189445339</v>
      </c>
      <c r="AB2720" s="12">
        <f t="shared" si="771"/>
        <v>1.4906516341552458E-2</v>
      </c>
      <c r="AC2720" s="12">
        <f t="shared" si="772"/>
        <v>0.56119972558558484</v>
      </c>
      <c r="AD2720" s="12">
        <f t="shared" si="773"/>
        <v>0.43880027441441516</v>
      </c>
      <c r="AE2720" s="12">
        <f>('Estimates from MCMC'!$B$2-'MCMC runs'!V2720)/'Estimates from MCMC'!$B$2</f>
        <v>0.10124632020415221</v>
      </c>
    </row>
    <row r="2721" spans="1:31" x14ac:dyDescent="0.3">
      <c r="A2721">
        <v>2720</v>
      </c>
      <c r="B2721">
        <f>'MCMC raw'!C2721</f>
        <v>58116.997991811397</v>
      </c>
      <c r="C2721">
        <f>'MCMC raw'!E2721</f>
        <v>56952.197257295702</v>
      </c>
      <c r="D2721">
        <f t="shared" si="756"/>
        <v>1164.8007345156948</v>
      </c>
      <c r="E2721">
        <f>'MCMC raw'!K2721</f>
        <v>58053.673237625902</v>
      </c>
      <c r="F2721">
        <f t="shared" si="757"/>
        <v>63.324754185494385</v>
      </c>
      <c r="G2721">
        <f>'MCMC raw'!D2721</f>
        <v>58019.1079296674</v>
      </c>
      <c r="H2721">
        <f t="shared" si="758"/>
        <v>97.890062143997056</v>
      </c>
      <c r="I2721">
        <f>'MCMC raw'!J2721</f>
        <v>56791.265081605103</v>
      </c>
      <c r="J2721">
        <f t="shared" si="759"/>
        <v>1325.732910206294</v>
      </c>
      <c r="K2721">
        <f>'MCMC raw'!I2721</f>
        <v>56151.814530870601</v>
      </c>
      <c r="L2721">
        <f t="shared" si="760"/>
        <v>1965.1834609407961</v>
      </c>
      <c r="M2721">
        <f t="shared" si="761"/>
        <v>639.45055073450203</v>
      </c>
      <c r="N2721">
        <f>'Estimates from MCMC'!$B$2-K2721</f>
        <v>17205.185469129399</v>
      </c>
      <c r="O2721">
        <f>'MCMC raw'!G2721</f>
        <v>57464.050540205899</v>
      </c>
      <c r="P2721" s="10">
        <f t="shared" si="762"/>
        <v>1312.2360093352981</v>
      </c>
      <c r="Q2721">
        <f>'MCMC raw'!H2721</f>
        <v>57499.39139905</v>
      </c>
      <c r="R2721" s="10">
        <f t="shared" si="763"/>
        <v>35.340858844101604</v>
      </c>
      <c r="S2721" s="10">
        <f t="shared" si="764"/>
        <v>1347.5768681793998</v>
      </c>
      <c r="T2721">
        <f>'MCMC raw'!F2721</f>
        <v>64082.593266163203</v>
      </c>
      <c r="U2721">
        <f t="shared" si="765"/>
        <v>7930.7787352926025</v>
      </c>
      <c r="V2721">
        <f>'MCMC raw'!B2721</f>
        <v>65677.266604878896</v>
      </c>
      <c r="W2721" s="10">
        <f t="shared" si="766"/>
        <v>247.09647053629305</v>
      </c>
      <c r="X2721" s="10">
        <f t="shared" si="767"/>
        <v>9525.4520740082953</v>
      </c>
      <c r="Y2721" s="10">
        <f t="shared" si="768"/>
        <v>7679.733395121104</v>
      </c>
      <c r="Z2721" s="12">
        <f t="shared" si="769"/>
        <v>7.8323879193124946E-2</v>
      </c>
      <c r="AA2721" s="12">
        <f t="shared" si="770"/>
        <v>0.46095281852802417</v>
      </c>
      <c r="AB2721" s="12">
        <f t="shared" si="771"/>
        <v>1.4361744078821395E-2</v>
      </c>
      <c r="AC2721" s="12">
        <f t="shared" si="772"/>
        <v>0.55363844179997046</v>
      </c>
      <c r="AD2721" s="12">
        <f t="shared" si="773"/>
        <v>0.44636155820002948</v>
      </c>
      <c r="AE2721" s="12">
        <f>('Estimates from MCMC'!$B$2-'MCMC runs'!V2721)/'Estimates from MCMC'!$B$2</f>
        <v>0.10468985093612203</v>
      </c>
    </row>
    <row r="2722" spans="1:31" x14ac:dyDescent="0.3">
      <c r="A2722">
        <v>2721</v>
      </c>
      <c r="B2722">
        <f>'MCMC raw'!C2722</f>
        <v>59015.694055416301</v>
      </c>
      <c r="C2722">
        <f>'MCMC raw'!E2722</f>
        <v>57881.849734393203</v>
      </c>
      <c r="D2722">
        <f t="shared" si="756"/>
        <v>1133.844321023098</v>
      </c>
      <c r="E2722">
        <f>'MCMC raw'!K2722</f>
        <v>58948.134462829701</v>
      </c>
      <c r="F2722">
        <f t="shared" si="757"/>
        <v>67.559592586600047</v>
      </c>
      <c r="G2722">
        <f>'MCMC raw'!D2722</f>
        <v>58921.237954390301</v>
      </c>
      <c r="H2722">
        <f t="shared" si="758"/>
        <v>94.456101026000397</v>
      </c>
      <c r="I2722">
        <f>'MCMC raw'!J2722</f>
        <v>57720.454791114702</v>
      </c>
      <c r="J2722">
        <f t="shared" si="759"/>
        <v>1295.2392643015992</v>
      </c>
      <c r="K2722">
        <f>'MCMC raw'!I2722</f>
        <v>57102.955756047399</v>
      </c>
      <c r="L2722">
        <f t="shared" si="760"/>
        <v>1912.7382993689025</v>
      </c>
      <c r="M2722">
        <f t="shared" si="761"/>
        <v>617.49903506730334</v>
      </c>
      <c r="N2722">
        <f>'Estimates from MCMC'!$B$2-K2722</f>
        <v>16254.044243952601</v>
      </c>
      <c r="O2722">
        <f>'MCMC raw'!G2722</f>
        <v>58378.734726065602</v>
      </c>
      <c r="P2722" s="10">
        <f t="shared" si="762"/>
        <v>1275.7789700182038</v>
      </c>
      <c r="Q2722">
        <f>'MCMC raw'!H2722</f>
        <v>58412.490580494501</v>
      </c>
      <c r="R2722" s="10">
        <f t="shared" si="763"/>
        <v>33.755854428898601</v>
      </c>
      <c r="S2722" s="10">
        <f t="shared" si="764"/>
        <v>1309.5348244471024</v>
      </c>
      <c r="T2722">
        <f>'MCMC raw'!F2722</f>
        <v>65096.457757787197</v>
      </c>
      <c r="U2722">
        <f t="shared" si="765"/>
        <v>7993.5020017397983</v>
      </c>
      <c r="V2722">
        <f>'MCMC raw'!B2722</f>
        <v>66648.048631088401</v>
      </c>
      <c r="W2722" s="10">
        <f t="shared" si="766"/>
        <v>242.05604885410139</v>
      </c>
      <c r="X2722" s="10">
        <f t="shared" si="767"/>
        <v>9545.0928750410021</v>
      </c>
      <c r="Y2722" s="10">
        <f t="shared" si="768"/>
        <v>6708.9513689115993</v>
      </c>
      <c r="Z2722" s="12">
        <f t="shared" si="769"/>
        <v>8.0566707263290571E-2</v>
      </c>
      <c r="AA2722" s="12">
        <f t="shared" si="770"/>
        <v>0.49178542163214678</v>
      </c>
      <c r="AB2722" s="12">
        <f t="shared" si="771"/>
        <v>1.4892050570377865E-2</v>
      </c>
      <c r="AC2722" s="12">
        <f t="shared" si="772"/>
        <v>0.5872441794658152</v>
      </c>
      <c r="AD2722" s="12">
        <f t="shared" si="773"/>
        <v>0.4127558205341848</v>
      </c>
      <c r="AE2722" s="12">
        <f>('Estimates from MCMC'!$B$2-'MCMC runs'!V2722)/'Estimates from MCMC'!$B$2</f>
        <v>9.1456185079973273E-2</v>
      </c>
    </row>
    <row r="2723" spans="1:31" x14ac:dyDescent="0.3">
      <c r="A2723">
        <v>2722</v>
      </c>
      <c r="B2723">
        <f>'MCMC raw'!C2723</f>
        <v>57752.718004737901</v>
      </c>
      <c r="C2723">
        <f>'MCMC raw'!E2723</f>
        <v>56643.726280197203</v>
      </c>
      <c r="D2723">
        <f t="shared" si="756"/>
        <v>1108.9917245406978</v>
      </c>
      <c r="E2723">
        <f>'MCMC raw'!K2723</f>
        <v>57692.404947944502</v>
      </c>
      <c r="F2723">
        <f t="shared" si="757"/>
        <v>60.313056793398573</v>
      </c>
      <c r="G2723">
        <f>'MCMC raw'!D2723</f>
        <v>57651.2292421413</v>
      </c>
      <c r="H2723">
        <f t="shared" si="758"/>
        <v>101.48876259660028</v>
      </c>
      <c r="I2723">
        <f>'MCMC raw'!J2723</f>
        <v>56482.377126498199</v>
      </c>
      <c r="J2723">
        <f t="shared" si="759"/>
        <v>1270.3408782397019</v>
      </c>
      <c r="K2723">
        <f>'MCMC raw'!I2723</f>
        <v>55819.023971939299</v>
      </c>
      <c r="L2723">
        <f t="shared" si="760"/>
        <v>1933.6940327986013</v>
      </c>
      <c r="M2723">
        <f t="shared" si="761"/>
        <v>663.3531545588994</v>
      </c>
      <c r="N2723">
        <f>'Estimates from MCMC'!$B$2-K2723</f>
        <v>17537.976028060701</v>
      </c>
      <c r="O2723">
        <f>'MCMC raw'!G2723</f>
        <v>57198.556576892297</v>
      </c>
      <c r="P2723" s="10">
        <f t="shared" si="762"/>
        <v>1379.5326049529976</v>
      </c>
      <c r="Q2723">
        <f>'MCMC raw'!H2723</f>
        <v>57234.652885709598</v>
      </c>
      <c r="R2723" s="10">
        <f t="shared" si="763"/>
        <v>36.096308817301178</v>
      </c>
      <c r="S2723" s="10">
        <f t="shared" si="764"/>
        <v>1415.6289137702988</v>
      </c>
      <c r="T2723">
        <f>'MCMC raw'!F2723</f>
        <v>63663.924554937403</v>
      </c>
      <c r="U2723">
        <f t="shared" si="765"/>
        <v>7844.9005829981033</v>
      </c>
      <c r="V2723">
        <f>'MCMC raw'!B2723</f>
        <v>65339.414062275398</v>
      </c>
      <c r="W2723" s="10">
        <f t="shared" si="766"/>
        <v>259.86059356769692</v>
      </c>
      <c r="X2723" s="10">
        <f t="shared" si="767"/>
        <v>9520.3900903360991</v>
      </c>
      <c r="Y2723" s="10">
        <f t="shared" si="768"/>
        <v>8017.5859377246015</v>
      </c>
      <c r="Z2723" s="12">
        <f t="shared" si="769"/>
        <v>8.071791816258031E-2</v>
      </c>
      <c r="AA2723" s="12">
        <f t="shared" si="770"/>
        <v>0.44730934575610604</v>
      </c>
      <c r="AB2723" s="12">
        <f t="shared" si="771"/>
        <v>1.4817022965017222E-2</v>
      </c>
      <c r="AC2723" s="12">
        <f t="shared" si="772"/>
        <v>0.54284428688370356</v>
      </c>
      <c r="AD2723" s="12">
        <f t="shared" si="773"/>
        <v>0.45715571311629644</v>
      </c>
      <c r="AE2723" s="12">
        <f>('Estimates from MCMC'!$B$2-'MCMC runs'!V2723)/'Estimates from MCMC'!$B$2</f>
        <v>0.10929544471181485</v>
      </c>
    </row>
    <row r="2724" spans="1:31" x14ac:dyDescent="0.3">
      <c r="A2724">
        <v>2723</v>
      </c>
      <c r="B2724">
        <f>'MCMC raw'!C2724</f>
        <v>58470.1955111231</v>
      </c>
      <c r="C2724">
        <f>'MCMC raw'!E2724</f>
        <v>57361.167432480201</v>
      </c>
      <c r="D2724">
        <f t="shared" si="756"/>
        <v>1109.0280786428993</v>
      </c>
      <c r="E2724">
        <f>'MCMC raw'!K2724</f>
        <v>58393.115176848201</v>
      </c>
      <c r="F2724">
        <f t="shared" si="757"/>
        <v>77.080334274898632</v>
      </c>
      <c r="G2724">
        <f>'MCMC raw'!D2724</f>
        <v>58375.694463492902</v>
      </c>
      <c r="H2724">
        <f t="shared" si="758"/>
        <v>94.501047630197718</v>
      </c>
      <c r="I2724">
        <f>'MCMC raw'!J2724</f>
        <v>57190.324507469602</v>
      </c>
      <c r="J2724">
        <f t="shared" si="759"/>
        <v>1279.8710036534976</v>
      </c>
      <c r="K2724">
        <f>'MCMC raw'!I2724</f>
        <v>56572.255081278003</v>
      </c>
      <c r="L2724">
        <f t="shared" si="760"/>
        <v>1897.9404298450972</v>
      </c>
      <c r="M2724">
        <f t="shared" si="761"/>
        <v>618.06942619159963</v>
      </c>
      <c r="N2724">
        <f>'Estimates from MCMC'!$B$2-K2724</f>
        <v>16784.744918721997</v>
      </c>
      <c r="O2724">
        <f>'MCMC raw'!G2724</f>
        <v>57844.032145713303</v>
      </c>
      <c r="P2724" s="10">
        <f t="shared" si="762"/>
        <v>1271.7770644353004</v>
      </c>
      <c r="Q2724">
        <f>'MCMC raw'!H2724</f>
        <v>57877.953926608403</v>
      </c>
      <c r="R2724" s="10">
        <f t="shared" si="763"/>
        <v>33.921780895099801</v>
      </c>
      <c r="S2724" s="10">
        <f t="shared" si="764"/>
        <v>1305.6988453304002</v>
      </c>
      <c r="T2724">
        <f>'MCMC raw'!F2724</f>
        <v>64577.038377296201</v>
      </c>
      <c r="U2724">
        <f t="shared" si="765"/>
        <v>8004.7832960181986</v>
      </c>
      <c r="V2724">
        <f>'MCMC raw'!B2724</f>
        <v>66125.097184838</v>
      </c>
      <c r="W2724" s="10">
        <f t="shared" si="766"/>
        <v>242.35996221139794</v>
      </c>
      <c r="X2724" s="10">
        <f t="shared" si="767"/>
        <v>9552.8421035599968</v>
      </c>
      <c r="Y2724" s="10">
        <f t="shared" si="768"/>
        <v>7231.9028151620005</v>
      </c>
      <c r="Z2724" s="12">
        <f t="shared" si="769"/>
        <v>7.7790806571865198E-2</v>
      </c>
      <c r="AA2724" s="12">
        <f t="shared" si="770"/>
        <v>0.47690824822065203</v>
      </c>
      <c r="AB2724" s="12">
        <f t="shared" si="771"/>
        <v>1.4439299696539648E-2</v>
      </c>
      <c r="AC2724" s="12">
        <f t="shared" si="772"/>
        <v>0.56913835448905692</v>
      </c>
      <c r="AD2724" s="12">
        <f t="shared" si="773"/>
        <v>0.43086164551094308</v>
      </c>
      <c r="AE2724" s="12">
        <f>('Estimates from MCMC'!$B$2-'MCMC runs'!V2724)/'Estimates from MCMC'!$B$2</f>
        <v>9.8585040489142142E-2</v>
      </c>
    </row>
    <row r="2725" spans="1:31" x14ac:dyDescent="0.3">
      <c r="A2725">
        <v>2724</v>
      </c>
      <c r="B2725">
        <f>'MCMC raw'!C2725</f>
        <v>58509.258055193401</v>
      </c>
      <c r="C2725">
        <f>'MCMC raw'!E2725</f>
        <v>57400.710871805502</v>
      </c>
      <c r="D2725">
        <f t="shared" si="756"/>
        <v>1108.5471833878983</v>
      </c>
      <c r="E2725">
        <f>'MCMC raw'!K2725</f>
        <v>58442.793303473802</v>
      </c>
      <c r="F2725">
        <f t="shared" si="757"/>
        <v>66.464751719599008</v>
      </c>
      <c r="G2725">
        <f>'MCMC raw'!D2725</f>
        <v>58408.774673515603</v>
      </c>
      <c r="H2725">
        <f t="shared" si="758"/>
        <v>100.4833816777973</v>
      </c>
      <c r="I2725">
        <f>'MCMC raw'!J2725</f>
        <v>57234.441471209997</v>
      </c>
      <c r="J2725">
        <f t="shared" si="759"/>
        <v>1274.8165839834037</v>
      </c>
      <c r="K2725">
        <f>'MCMC raw'!I2725</f>
        <v>56577.299428412603</v>
      </c>
      <c r="L2725">
        <f t="shared" si="760"/>
        <v>1931.9586267807972</v>
      </c>
      <c r="M2725">
        <f t="shared" si="761"/>
        <v>657.14204279739351</v>
      </c>
      <c r="N2725">
        <f>'Estimates from MCMC'!$B$2-K2725</f>
        <v>16779.700571587397</v>
      </c>
      <c r="O2725">
        <f>'MCMC raw'!G2725</f>
        <v>57931.5392590189</v>
      </c>
      <c r="P2725" s="10">
        <f t="shared" si="762"/>
        <v>1354.2398306062969</v>
      </c>
      <c r="Q2725">
        <f>'MCMC raw'!H2725</f>
        <v>57967.630346746002</v>
      </c>
      <c r="R2725" s="10">
        <f t="shared" si="763"/>
        <v>36.091087727101694</v>
      </c>
      <c r="S2725" s="10">
        <f t="shared" si="764"/>
        <v>1390.3309183333986</v>
      </c>
      <c r="T2725">
        <f>'MCMC raw'!F2725</f>
        <v>64553.695879691099</v>
      </c>
      <c r="U2725">
        <f t="shared" si="765"/>
        <v>7976.3964512784951</v>
      </c>
      <c r="V2725">
        <f>'MCMC raw'!B2725</f>
        <v>66199.080006358898</v>
      </c>
      <c r="W2725" s="10">
        <f t="shared" si="766"/>
        <v>255.05320833440055</v>
      </c>
      <c r="X2725" s="10">
        <f t="shared" si="767"/>
        <v>9621.7805779462942</v>
      </c>
      <c r="Y2725" s="10">
        <f t="shared" si="768"/>
        <v>7157.9199936411023</v>
      </c>
      <c r="Z2725" s="12">
        <f t="shared" si="769"/>
        <v>8.2857909913339425E-2</v>
      </c>
      <c r="AA2725" s="12">
        <f t="shared" si="770"/>
        <v>0.4753598800675089</v>
      </c>
      <c r="AB2725" s="12">
        <f t="shared" si="771"/>
        <v>1.5200104867560934E-2</v>
      </c>
      <c r="AC2725" s="12">
        <f t="shared" si="772"/>
        <v>0.57341789484840922</v>
      </c>
      <c r="AD2725" s="12">
        <f t="shared" si="773"/>
        <v>0.42658210515159078</v>
      </c>
      <c r="AE2725" s="12">
        <f>('Estimates from MCMC'!$B$2-'MCMC runs'!V2725)/'Estimates from MCMC'!$B$2</f>
        <v>9.7576509312555071E-2</v>
      </c>
    </row>
    <row r="2726" spans="1:31" x14ac:dyDescent="0.3">
      <c r="A2726">
        <v>2725</v>
      </c>
      <c r="B2726">
        <f>'MCMC raw'!C2726</f>
        <v>57275.390039734302</v>
      </c>
      <c r="C2726">
        <f>'MCMC raw'!E2726</f>
        <v>56144.885480498902</v>
      </c>
      <c r="D2726">
        <f t="shared" si="756"/>
        <v>1130.5045592353999</v>
      </c>
      <c r="E2726">
        <f>'MCMC raw'!K2726</f>
        <v>57213.043065596197</v>
      </c>
      <c r="F2726">
        <f t="shared" si="757"/>
        <v>62.346974138104997</v>
      </c>
      <c r="G2726">
        <f>'MCMC raw'!D2726</f>
        <v>57174.805202462703</v>
      </c>
      <c r="H2726">
        <f t="shared" si="758"/>
        <v>100.5848372715991</v>
      </c>
      <c r="I2726">
        <f>'MCMC raw'!J2726</f>
        <v>55982.525391769603</v>
      </c>
      <c r="J2726">
        <f t="shared" si="759"/>
        <v>1292.8646479646995</v>
      </c>
      <c r="K2726">
        <f>'MCMC raw'!I2726</f>
        <v>55325.652387351904</v>
      </c>
      <c r="L2726">
        <f t="shared" si="760"/>
        <v>1949.7376523823987</v>
      </c>
      <c r="M2726">
        <f t="shared" si="761"/>
        <v>656.87300441769912</v>
      </c>
      <c r="N2726">
        <f>'Estimates from MCMC'!$B$2-K2726</f>
        <v>18031.347612648096</v>
      </c>
      <c r="O2726">
        <f>'MCMC raw'!G2726</f>
        <v>56689.581503957903</v>
      </c>
      <c r="P2726" s="10">
        <f t="shared" si="762"/>
        <v>1363.9291166059993</v>
      </c>
      <c r="Q2726">
        <f>'MCMC raw'!H2726</f>
        <v>56725.437582685001</v>
      </c>
      <c r="R2726" s="10">
        <f t="shared" si="763"/>
        <v>35.856078727098065</v>
      </c>
      <c r="S2726" s="10">
        <f t="shared" si="764"/>
        <v>1399.7851953330974</v>
      </c>
      <c r="T2726">
        <f>'MCMC raw'!F2726</f>
        <v>62988.285359495101</v>
      </c>
      <c r="U2726">
        <f t="shared" si="765"/>
        <v>7662.6329721431975</v>
      </c>
      <c r="V2726">
        <f>'MCMC raw'!B2726</f>
        <v>64641.690587720303</v>
      </c>
      <c r="W2726" s="10">
        <f t="shared" si="766"/>
        <v>253.62003289210406</v>
      </c>
      <c r="X2726" s="10">
        <f t="shared" si="767"/>
        <v>9316.038200368399</v>
      </c>
      <c r="Y2726" s="10">
        <f t="shared" si="768"/>
        <v>8715.3094122796974</v>
      </c>
      <c r="Z2726" s="12">
        <f t="shared" si="769"/>
        <v>7.7630647769843755E-2</v>
      </c>
      <c r="AA2726" s="12">
        <f t="shared" si="770"/>
        <v>0.4249617464403071</v>
      </c>
      <c r="AB2726" s="12">
        <f t="shared" si="771"/>
        <v>1.4065506269437244E-2</v>
      </c>
      <c r="AC2726" s="12">
        <f t="shared" si="772"/>
        <v>0.51665790047958815</v>
      </c>
      <c r="AD2726" s="12">
        <f t="shared" si="773"/>
        <v>0.48334209952041191</v>
      </c>
      <c r="AE2726" s="12">
        <f>('Estimates from MCMC'!$B$2-'MCMC runs'!V2726)/'Estimates from MCMC'!$B$2</f>
        <v>0.11880678615918995</v>
      </c>
    </row>
    <row r="2727" spans="1:31" x14ac:dyDescent="0.3">
      <c r="A2727">
        <v>2726</v>
      </c>
      <c r="B2727">
        <f>'MCMC raw'!C2727</f>
        <v>58402.101703599699</v>
      </c>
      <c r="C2727">
        <f>'MCMC raw'!E2727</f>
        <v>57283.001384893003</v>
      </c>
      <c r="D2727">
        <f t="shared" si="756"/>
        <v>1119.1003187066963</v>
      </c>
      <c r="E2727">
        <f>'MCMC raw'!K2727</f>
        <v>58325.8288566673</v>
      </c>
      <c r="F2727">
        <f t="shared" si="757"/>
        <v>76.272846932399261</v>
      </c>
      <c r="G2727">
        <f>'MCMC raw'!D2727</f>
        <v>58304.5091479326</v>
      </c>
      <c r="H2727">
        <f t="shared" si="758"/>
        <v>97.592555667099077</v>
      </c>
      <c r="I2727">
        <f>'MCMC raw'!J2727</f>
        <v>57109.888911780698</v>
      </c>
      <c r="J2727">
        <f t="shared" si="759"/>
        <v>1292.2127918190017</v>
      </c>
      <c r="K2727">
        <f>'MCMC raw'!I2727</f>
        <v>56487.509293453397</v>
      </c>
      <c r="L2727">
        <f t="shared" si="760"/>
        <v>1914.5924101463024</v>
      </c>
      <c r="M2727">
        <f t="shared" si="761"/>
        <v>622.3796183273007</v>
      </c>
      <c r="N2727">
        <f>'Estimates from MCMC'!$B$2-K2727</f>
        <v>16869.490706546603</v>
      </c>
      <c r="O2727">
        <f>'MCMC raw'!G2727</f>
        <v>57785.164789570597</v>
      </c>
      <c r="P2727" s="10">
        <f t="shared" si="762"/>
        <v>1297.6554961172005</v>
      </c>
      <c r="Q2727">
        <f>'MCMC raw'!H2727</f>
        <v>57820.219231971198</v>
      </c>
      <c r="R2727" s="10">
        <f t="shared" si="763"/>
        <v>35.054442400600237</v>
      </c>
      <c r="S2727" s="10">
        <f t="shared" si="764"/>
        <v>1332.7099385178008</v>
      </c>
      <c r="T2727">
        <f>'MCMC raw'!F2727</f>
        <v>64468.391631419501</v>
      </c>
      <c r="U2727">
        <f t="shared" si="765"/>
        <v>7980.8823379661044</v>
      </c>
      <c r="V2727">
        <f>'MCMC raw'!B2727</f>
        <v>66044.350981380601</v>
      </c>
      <c r="W2727" s="10">
        <f t="shared" si="766"/>
        <v>243.24941144329932</v>
      </c>
      <c r="X2727" s="10">
        <f t="shared" si="767"/>
        <v>9556.8416879272045</v>
      </c>
      <c r="Y2727" s="10">
        <f t="shared" si="768"/>
        <v>7312.6490186193987</v>
      </c>
      <c r="Z2727" s="12">
        <f t="shared" si="769"/>
        <v>7.9001195809699887E-2</v>
      </c>
      <c r="AA2727" s="12">
        <f t="shared" si="770"/>
        <v>0.47309563025924278</v>
      </c>
      <c r="AB2727" s="12">
        <f t="shared" si="771"/>
        <v>1.4419487563361984E-2</v>
      </c>
      <c r="AC2727" s="12">
        <f t="shared" si="772"/>
        <v>0.5665163136323047</v>
      </c>
      <c r="AD2727" s="12">
        <f t="shared" si="773"/>
        <v>0.4334836863676953</v>
      </c>
      <c r="AE2727" s="12">
        <f>('Estimates from MCMC'!$B$2-'MCMC runs'!V2727)/'Estimates from MCMC'!$B$2</f>
        <v>9.9685769846359573E-2</v>
      </c>
    </row>
    <row r="2728" spans="1:31" x14ac:dyDescent="0.3">
      <c r="A2728">
        <v>2727</v>
      </c>
      <c r="B2728">
        <f>'MCMC raw'!C2728</f>
        <v>56807.945758484297</v>
      </c>
      <c r="C2728">
        <f>'MCMC raw'!E2728</f>
        <v>55711.791074704903</v>
      </c>
      <c r="D2728">
        <f t="shared" si="756"/>
        <v>1096.154683779394</v>
      </c>
      <c r="E2728">
        <f>'MCMC raw'!K2728</f>
        <v>56741.717047209197</v>
      </c>
      <c r="F2728">
        <f t="shared" si="757"/>
        <v>66.228711275100068</v>
      </c>
      <c r="G2728">
        <f>'MCMC raw'!D2728</f>
        <v>56712.729843676898</v>
      </c>
      <c r="H2728">
        <f t="shared" si="758"/>
        <v>95.215914807398804</v>
      </c>
      <c r="I2728">
        <f>'MCMC raw'!J2728</f>
        <v>55550.874228340901</v>
      </c>
      <c r="J2728">
        <f t="shared" si="759"/>
        <v>1257.0715301433956</v>
      </c>
      <c r="K2728">
        <f>'MCMC raw'!I2728</f>
        <v>54928.539447390001</v>
      </c>
      <c r="L2728">
        <f t="shared" si="760"/>
        <v>1879.4063110942952</v>
      </c>
      <c r="M2728">
        <f t="shared" si="761"/>
        <v>622.33478095089959</v>
      </c>
      <c r="N2728">
        <f>'Estimates from MCMC'!$B$2-K2728</f>
        <v>18428.460552609999</v>
      </c>
      <c r="O2728">
        <f>'MCMC raw'!G2728</f>
        <v>56213.067171391704</v>
      </c>
      <c r="P2728" s="10">
        <f t="shared" si="762"/>
        <v>1284.5277240017022</v>
      </c>
      <c r="Q2728">
        <f>'MCMC raw'!H2728</f>
        <v>56247.218048876202</v>
      </c>
      <c r="R2728" s="10">
        <f t="shared" si="763"/>
        <v>34.150877484498778</v>
      </c>
      <c r="S2728" s="10">
        <f t="shared" si="764"/>
        <v>1318.6786014862009</v>
      </c>
      <c r="T2728">
        <f>'MCMC raw'!F2728</f>
        <v>62354.862666516303</v>
      </c>
      <c r="U2728">
        <f t="shared" si="765"/>
        <v>7426.3232191263014</v>
      </c>
      <c r="V2728">
        <f>'MCMC raw'!B2728</f>
        <v>63908.5810121549</v>
      </c>
      <c r="W2728" s="10">
        <f t="shared" si="766"/>
        <v>235.03974415239645</v>
      </c>
      <c r="X2728" s="10">
        <f t="shared" si="767"/>
        <v>8980.0415647648988</v>
      </c>
      <c r="Y2728" s="10">
        <f t="shared" si="768"/>
        <v>9448.4189878450998</v>
      </c>
      <c r="Z2728" s="12">
        <f t="shared" si="769"/>
        <v>7.1556633703700134E-2</v>
      </c>
      <c r="AA2728" s="12">
        <f t="shared" si="770"/>
        <v>0.40298120387893827</v>
      </c>
      <c r="AB2728" s="12">
        <f t="shared" si="771"/>
        <v>1.2754171379719945E-2</v>
      </c>
      <c r="AC2728" s="12">
        <f t="shared" si="772"/>
        <v>0.48729200896235836</v>
      </c>
      <c r="AD2728" s="12">
        <f t="shared" si="773"/>
        <v>0.51270799103764164</v>
      </c>
      <c r="AE2728" s="12">
        <f>('Estimates from MCMC'!$B$2-'MCMC runs'!V2728)/'Estimates from MCMC'!$B$2</f>
        <v>0.12880050966976703</v>
      </c>
    </row>
    <row r="2729" spans="1:31" x14ac:dyDescent="0.3">
      <c r="A2729">
        <v>2728</v>
      </c>
      <c r="B2729">
        <f>'MCMC raw'!C2729</f>
        <v>58649.864227711703</v>
      </c>
      <c r="C2729">
        <f>'MCMC raw'!E2729</f>
        <v>57489.915334530502</v>
      </c>
      <c r="D2729">
        <f t="shared" si="756"/>
        <v>1159.9488931812011</v>
      </c>
      <c r="E2729">
        <f>'MCMC raw'!K2729</f>
        <v>58586.017948274901</v>
      </c>
      <c r="F2729">
        <f t="shared" si="757"/>
        <v>63.846279436802433</v>
      </c>
      <c r="G2729">
        <f>'MCMC raw'!D2729</f>
        <v>58552.006025230003</v>
      </c>
      <c r="H2729">
        <f t="shared" si="758"/>
        <v>97.858202481700573</v>
      </c>
      <c r="I2729">
        <f>'MCMC raw'!J2729</f>
        <v>57328.784190716397</v>
      </c>
      <c r="J2729">
        <f t="shared" si="759"/>
        <v>1321.0800369953067</v>
      </c>
      <c r="K2729">
        <f>'MCMC raw'!I2729</f>
        <v>56689.454795860001</v>
      </c>
      <c r="L2729">
        <f t="shared" si="760"/>
        <v>1960.4094318517018</v>
      </c>
      <c r="M2729">
        <f t="shared" si="761"/>
        <v>639.32939485639508</v>
      </c>
      <c r="N2729">
        <f>'Estimates from MCMC'!$B$2-K2729</f>
        <v>16667.545204139999</v>
      </c>
      <c r="O2729">
        <f>'MCMC raw'!G2729</f>
        <v>58007.905342502701</v>
      </c>
      <c r="P2729" s="10">
        <f t="shared" si="762"/>
        <v>1318.4505466426999</v>
      </c>
      <c r="Q2729">
        <f>'MCMC raw'!H2729</f>
        <v>58042.994567759401</v>
      </c>
      <c r="R2729" s="10">
        <f t="shared" si="763"/>
        <v>35.089225256699137</v>
      </c>
      <c r="S2729" s="10">
        <f t="shared" si="764"/>
        <v>1353.5397718993991</v>
      </c>
      <c r="T2729">
        <f>'MCMC raw'!F2729</f>
        <v>64643.333667396299</v>
      </c>
      <c r="U2729">
        <f t="shared" si="765"/>
        <v>7953.8788715362971</v>
      </c>
      <c r="V2729">
        <f>'MCMC raw'!B2729</f>
        <v>66245.155583445201</v>
      </c>
      <c r="W2729" s="10">
        <f t="shared" si="766"/>
        <v>248.28214414950344</v>
      </c>
      <c r="X2729" s="10">
        <f t="shared" si="767"/>
        <v>9555.7007875851996</v>
      </c>
      <c r="Y2729" s="10">
        <f t="shared" si="768"/>
        <v>7111.844416554799</v>
      </c>
      <c r="Z2729" s="12">
        <f t="shared" si="769"/>
        <v>8.1208105652126716E-2</v>
      </c>
      <c r="AA2729" s="12">
        <f t="shared" si="770"/>
        <v>0.47720757760780863</v>
      </c>
      <c r="AB2729" s="12">
        <f t="shared" si="771"/>
        <v>1.4896143439757009E-2</v>
      </c>
      <c r="AC2729" s="12">
        <f t="shared" si="772"/>
        <v>0.57331182669969238</v>
      </c>
      <c r="AD2729" s="12">
        <f t="shared" si="773"/>
        <v>0.42668817330030762</v>
      </c>
      <c r="AE2729" s="12">
        <f>('Estimates from MCMC'!$B$2-'MCMC runs'!V2729)/'Estimates from MCMC'!$B$2</f>
        <v>9.6948408693850602E-2</v>
      </c>
    </row>
    <row r="2730" spans="1:31" x14ac:dyDescent="0.3">
      <c r="A2730">
        <v>2729</v>
      </c>
      <c r="B2730">
        <f>'MCMC raw'!C2730</f>
        <v>58180.122884259697</v>
      </c>
      <c r="C2730">
        <f>'MCMC raw'!E2730</f>
        <v>57048.816863384098</v>
      </c>
      <c r="D2730">
        <f t="shared" si="756"/>
        <v>1131.3060208755996</v>
      </c>
      <c r="E2730">
        <f>'MCMC raw'!K2730</f>
        <v>58109.355356014399</v>
      </c>
      <c r="F2730">
        <f t="shared" si="757"/>
        <v>70.767528245298308</v>
      </c>
      <c r="G2730">
        <f>'MCMC raw'!D2730</f>
        <v>58082.223166530399</v>
      </c>
      <c r="H2730">
        <f t="shared" si="758"/>
        <v>97.899717729298573</v>
      </c>
      <c r="I2730">
        <f>'MCMC raw'!J2730</f>
        <v>56880.9009171656</v>
      </c>
      <c r="J2730">
        <f t="shared" si="759"/>
        <v>1299.2219670940976</v>
      </c>
      <c r="K2730">
        <f>'MCMC raw'!I2730</f>
        <v>56241.148576420201</v>
      </c>
      <c r="L2730">
        <f t="shared" si="760"/>
        <v>1938.9743078394968</v>
      </c>
      <c r="M2730">
        <f t="shared" si="761"/>
        <v>639.75234074539912</v>
      </c>
      <c r="N2730">
        <f>'Estimates from MCMC'!$B$2-K2730</f>
        <v>17115.851423579799</v>
      </c>
      <c r="O2730">
        <f>'MCMC raw'!G2730</f>
        <v>57570.129358080201</v>
      </c>
      <c r="P2730" s="10">
        <f t="shared" si="762"/>
        <v>1328.9807816600005</v>
      </c>
      <c r="Q2730">
        <f>'MCMC raw'!H2730</f>
        <v>57604.906819466203</v>
      </c>
      <c r="R2730" s="10">
        <f t="shared" si="763"/>
        <v>34.77746138600196</v>
      </c>
      <c r="S2730" s="10">
        <f t="shared" si="764"/>
        <v>1363.7582430460025</v>
      </c>
      <c r="T2730">
        <f>'MCMC raw'!F2730</f>
        <v>64240.908786755201</v>
      </c>
      <c r="U2730">
        <f t="shared" si="765"/>
        <v>7999.760210335</v>
      </c>
      <c r="V2730">
        <f>'MCMC raw'!B2730</f>
        <v>65860.779029490703</v>
      </c>
      <c r="W2730" s="10">
        <f t="shared" si="766"/>
        <v>256.1119996894995</v>
      </c>
      <c r="X2730" s="10">
        <f t="shared" si="767"/>
        <v>9619.630453070502</v>
      </c>
      <c r="Y2730" s="10">
        <f t="shared" si="768"/>
        <v>7496.2209705092973</v>
      </c>
      <c r="Z2730" s="12">
        <f t="shared" si="769"/>
        <v>7.9678083742139125E-2</v>
      </c>
      <c r="AA2730" s="12">
        <f t="shared" si="770"/>
        <v>0.46738897250031408</v>
      </c>
      <c r="AB2730" s="12">
        <f t="shared" si="771"/>
        <v>1.4963439057239339E-2</v>
      </c>
      <c r="AC2730" s="12">
        <f t="shared" si="772"/>
        <v>0.56203049529969251</v>
      </c>
      <c r="AD2730" s="12">
        <f t="shared" si="773"/>
        <v>0.43796950470030749</v>
      </c>
      <c r="AE2730" s="12">
        <f>('Estimates from MCMC'!$B$2-'MCMC runs'!V2730)/'Estimates from MCMC'!$B$2</f>
        <v>0.10218821612810362</v>
      </c>
    </row>
    <row r="2731" spans="1:31" x14ac:dyDescent="0.3">
      <c r="A2731">
        <v>2730</v>
      </c>
      <c r="B2731">
        <f>'MCMC raw'!C2731</f>
        <v>58363.939649244399</v>
      </c>
      <c r="C2731">
        <f>'MCMC raw'!E2731</f>
        <v>57242.1594335056</v>
      </c>
      <c r="D2731">
        <f t="shared" si="756"/>
        <v>1121.7802157387996</v>
      </c>
      <c r="E2731">
        <f>'MCMC raw'!K2731</f>
        <v>58297.316748726204</v>
      </c>
      <c r="F2731">
        <f t="shared" si="757"/>
        <v>66.62290051819582</v>
      </c>
      <c r="G2731">
        <f>'MCMC raw'!D2731</f>
        <v>58266.575761342101</v>
      </c>
      <c r="H2731">
        <f t="shared" si="758"/>
        <v>97.363887902298302</v>
      </c>
      <c r="I2731">
        <f>'MCMC raw'!J2731</f>
        <v>57078.636453699197</v>
      </c>
      <c r="J2731">
        <f t="shared" si="759"/>
        <v>1285.3031955452025</v>
      </c>
      <c r="K2731">
        <f>'MCMC raw'!I2731</f>
        <v>56442.140290026698</v>
      </c>
      <c r="L2731">
        <f t="shared" si="760"/>
        <v>1921.7993592177008</v>
      </c>
      <c r="M2731">
        <f t="shared" si="761"/>
        <v>636.49616367249837</v>
      </c>
      <c r="N2731">
        <f>'Estimates from MCMC'!$B$2-K2731</f>
        <v>16914.859709973302</v>
      </c>
      <c r="O2731">
        <f>'MCMC raw'!G2731</f>
        <v>57757.815851846099</v>
      </c>
      <c r="P2731" s="10">
        <f t="shared" si="762"/>
        <v>1315.6755618194002</v>
      </c>
      <c r="Q2731">
        <f>'MCMC raw'!H2731</f>
        <v>57792.635806997198</v>
      </c>
      <c r="R2731" s="10">
        <f t="shared" si="763"/>
        <v>34.819955151098839</v>
      </c>
      <c r="S2731" s="10">
        <f t="shared" si="764"/>
        <v>1350.495516970499</v>
      </c>
      <c r="T2731">
        <f>'MCMC raw'!F2731</f>
        <v>64324.771203481403</v>
      </c>
      <c r="U2731">
        <f t="shared" si="765"/>
        <v>7882.6309134547046</v>
      </c>
      <c r="V2731">
        <f>'MCMC raw'!B2731</f>
        <v>65921.400498937903</v>
      </c>
      <c r="W2731" s="10">
        <f t="shared" si="766"/>
        <v>246.13377848600066</v>
      </c>
      <c r="X2731" s="10">
        <f t="shared" si="767"/>
        <v>9479.2602089112042</v>
      </c>
      <c r="Y2731" s="10">
        <f t="shared" si="768"/>
        <v>7435.5995010620973</v>
      </c>
      <c r="Z2731" s="12">
        <f t="shared" si="769"/>
        <v>7.9840775514929213E-2</v>
      </c>
      <c r="AA2731" s="12">
        <f t="shared" si="770"/>
        <v>0.46601810766464502</v>
      </c>
      <c r="AB2731" s="12">
        <f t="shared" si="771"/>
        <v>1.4551334312331058E-2</v>
      </c>
      <c r="AC2731" s="12">
        <f t="shared" si="772"/>
        <v>0.56041021749190534</v>
      </c>
      <c r="AD2731" s="12">
        <f t="shared" si="773"/>
        <v>0.43958978250809472</v>
      </c>
      <c r="AE2731" s="12">
        <f>('Estimates from MCMC'!$B$2-'MCMC runs'!V2731)/'Estimates from MCMC'!$B$2</f>
        <v>0.10136182642504597</v>
      </c>
    </row>
    <row r="2732" spans="1:31" x14ac:dyDescent="0.3">
      <c r="A2732">
        <v>2731</v>
      </c>
      <c r="B2732">
        <f>'MCMC raw'!C2732</f>
        <v>58313.302876596201</v>
      </c>
      <c r="C2732">
        <f>'MCMC raw'!E2732</f>
        <v>57145.065796531097</v>
      </c>
      <c r="D2732">
        <f t="shared" si="756"/>
        <v>1168.2370800651042</v>
      </c>
      <c r="E2732">
        <f>'MCMC raw'!K2732</f>
        <v>58238.573064103097</v>
      </c>
      <c r="F2732">
        <f t="shared" si="757"/>
        <v>74.729812493103964</v>
      </c>
      <c r="G2732">
        <f>'MCMC raw'!D2732</f>
        <v>58213.931352829102</v>
      </c>
      <c r="H2732">
        <f t="shared" si="758"/>
        <v>99.371523767098552</v>
      </c>
      <c r="I2732">
        <f>'MCMC raw'!J2732</f>
        <v>56971.879405064501</v>
      </c>
      <c r="J2732">
        <f t="shared" si="759"/>
        <v>1341.4234715316998</v>
      </c>
      <c r="K2732">
        <f>'MCMC raw'!I2732</f>
        <v>56323.007385554403</v>
      </c>
      <c r="L2732">
        <f t="shared" si="760"/>
        <v>1990.2954910417975</v>
      </c>
      <c r="M2732">
        <f t="shared" si="761"/>
        <v>648.87201951009774</v>
      </c>
      <c r="N2732">
        <f>'Estimates from MCMC'!$B$2-K2732</f>
        <v>17033.992614445597</v>
      </c>
      <c r="O2732">
        <f>'MCMC raw'!G2732</f>
        <v>57666.781728760601</v>
      </c>
      <c r="P2732" s="10">
        <f t="shared" si="762"/>
        <v>1343.774343206198</v>
      </c>
      <c r="Q2732">
        <f>'MCMC raw'!H2732</f>
        <v>57702.229485069598</v>
      </c>
      <c r="R2732" s="10">
        <f t="shared" si="763"/>
        <v>35.447756308996759</v>
      </c>
      <c r="S2732" s="10">
        <f t="shared" si="764"/>
        <v>1379.2220995151947</v>
      </c>
      <c r="T2732">
        <f>'MCMC raw'!F2732</f>
        <v>64313.4018276844</v>
      </c>
      <c r="U2732">
        <f t="shared" si="765"/>
        <v>7990.3944421299966</v>
      </c>
      <c r="V2732">
        <f>'MCMC raw'!B2732</f>
        <v>65949.7220545046</v>
      </c>
      <c r="W2732" s="10">
        <f t="shared" si="766"/>
        <v>257.09812730500562</v>
      </c>
      <c r="X2732" s="10">
        <f t="shared" si="767"/>
        <v>9626.7146689501969</v>
      </c>
      <c r="Y2732" s="10">
        <f t="shared" si="768"/>
        <v>7407.2779454953998</v>
      </c>
      <c r="Z2732" s="12">
        <f t="shared" si="769"/>
        <v>8.0968809294043723E-2</v>
      </c>
      <c r="AA2732" s="12">
        <f t="shared" si="770"/>
        <v>0.46908523579808181</v>
      </c>
      <c r="AB2732" s="12">
        <f t="shared" si="771"/>
        <v>1.5093239331745088E-2</v>
      </c>
      <c r="AC2732" s="12">
        <f t="shared" si="772"/>
        <v>0.56514728442387063</v>
      </c>
      <c r="AD2732" s="12">
        <f t="shared" si="773"/>
        <v>0.43485271557612937</v>
      </c>
      <c r="AE2732" s="12">
        <f>('Estimates from MCMC'!$B$2-'MCMC runs'!V2732)/'Estimates from MCMC'!$B$2</f>
        <v>0.10097574799263055</v>
      </c>
    </row>
    <row r="2733" spans="1:31" x14ac:dyDescent="0.3">
      <c r="A2733">
        <v>2732</v>
      </c>
      <c r="B2733">
        <f>'MCMC raw'!C2733</f>
        <v>58295.919856598302</v>
      </c>
      <c r="C2733">
        <f>'MCMC raw'!E2733</f>
        <v>57221.537219990103</v>
      </c>
      <c r="D2733">
        <f t="shared" si="756"/>
        <v>1074.3826366081994</v>
      </c>
      <c r="E2733">
        <f>'MCMC raw'!K2733</f>
        <v>58221.132785765803</v>
      </c>
      <c r="F2733">
        <f t="shared" si="757"/>
        <v>74.787070832499012</v>
      </c>
      <c r="G2733">
        <f>'MCMC raw'!D2733</f>
        <v>58197.5750358406</v>
      </c>
      <c r="H2733">
        <f t="shared" si="758"/>
        <v>98.344820757702109</v>
      </c>
      <c r="I2733">
        <f>'MCMC raw'!J2733</f>
        <v>57049.164110212303</v>
      </c>
      <c r="J2733">
        <f t="shared" si="759"/>
        <v>1246.7557463859994</v>
      </c>
      <c r="K2733">
        <f>'MCMC raw'!I2733</f>
        <v>56405.503260564998</v>
      </c>
      <c r="L2733">
        <f t="shared" si="760"/>
        <v>1890.4165960333048</v>
      </c>
      <c r="M2733">
        <f t="shared" si="761"/>
        <v>643.66084964730544</v>
      </c>
      <c r="N2733">
        <f>'Estimates from MCMC'!$B$2-K2733</f>
        <v>16951.496739435002</v>
      </c>
      <c r="O2733">
        <f>'MCMC raw'!G2733</f>
        <v>57733.169290715901</v>
      </c>
      <c r="P2733" s="10">
        <f t="shared" si="762"/>
        <v>1327.6660301509037</v>
      </c>
      <c r="Q2733">
        <f>'MCMC raw'!H2733</f>
        <v>57768.422770599696</v>
      </c>
      <c r="R2733" s="10">
        <f t="shared" si="763"/>
        <v>35.25347988379508</v>
      </c>
      <c r="S2733" s="10">
        <f t="shared" si="764"/>
        <v>1362.9195100346988</v>
      </c>
      <c r="T2733">
        <f>'MCMC raw'!F2733</f>
        <v>64522.750066752596</v>
      </c>
      <c r="U2733">
        <f t="shared" si="765"/>
        <v>8117.2468061875988</v>
      </c>
      <c r="V2733">
        <f>'MCMC raw'!B2733</f>
        <v>66140.902773463706</v>
      </c>
      <c r="W2733" s="10">
        <f t="shared" si="766"/>
        <v>255.23319667641044</v>
      </c>
      <c r="X2733" s="10">
        <f t="shared" si="767"/>
        <v>9735.3995128987081</v>
      </c>
      <c r="Y2733" s="10">
        <f t="shared" si="768"/>
        <v>7216.0972265362943</v>
      </c>
      <c r="Z2733" s="12">
        <f t="shared" si="769"/>
        <v>8.0401131002437093E-2</v>
      </c>
      <c r="AA2733" s="12">
        <f t="shared" si="770"/>
        <v>0.47885133277370695</v>
      </c>
      <c r="AB2733" s="12">
        <f t="shared" si="771"/>
        <v>1.5056676150764338E-2</v>
      </c>
      <c r="AC2733" s="12">
        <f t="shared" si="772"/>
        <v>0.57430913992690835</v>
      </c>
      <c r="AD2733" s="12">
        <f t="shared" si="773"/>
        <v>0.42569086007309159</v>
      </c>
      <c r="AE2733" s="12">
        <f>('Estimates from MCMC'!$B$2-'MCMC runs'!V2733)/'Estimates from MCMC'!$B$2</f>
        <v>9.8369579270366755E-2</v>
      </c>
    </row>
    <row r="2734" spans="1:31" x14ac:dyDescent="0.3">
      <c r="A2734">
        <v>2733</v>
      </c>
      <c r="B2734">
        <f>'MCMC raw'!C2734</f>
        <v>57305.2124685245</v>
      </c>
      <c r="C2734">
        <f>'MCMC raw'!E2734</f>
        <v>56191.365632698697</v>
      </c>
      <c r="D2734">
        <f t="shared" si="756"/>
        <v>1113.8468358258033</v>
      </c>
      <c r="E2734">
        <f>'MCMC raw'!K2734</f>
        <v>57231.439688660801</v>
      </c>
      <c r="F2734">
        <f t="shared" si="757"/>
        <v>73.772779863698815</v>
      </c>
      <c r="G2734">
        <f>'MCMC raw'!D2734</f>
        <v>57211.106848240102</v>
      </c>
      <c r="H2734">
        <f t="shared" si="758"/>
        <v>94.105620284397446</v>
      </c>
      <c r="I2734">
        <f>'MCMC raw'!J2734</f>
        <v>56024.170424270102</v>
      </c>
      <c r="J2734">
        <f t="shared" si="759"/>
        <v>1281.0420442543982</v>
      </c>
      <c r="K2734">
        <f>'MCMC raw'!I2734</f>
        <v>55409.152040857698</v>
      </c>
      <c r="L2734">
        <f t="shared" si="760"/>
        <v>1896.0604276668018</v>
      </c>
      <c r="M2734">
        <f t="shared" si="761"/>
        <v>615.01838341240364</v>
      </c>
      <c r="N2734">
        <f>'Estimates from MCMC'!$B$2-K2734</f>
        <v>17947.847959142302</v>
      </c>
      <c r="O2734">
        <f>'MCMC raw'!G2734</f>
        <v>56672.378908902501</v>
      </c>
      <c r="P2734" s="10">
        <f t="shared" si="762"/>
        <v>1263.2268680448033</v>
      </c>
      <c r="Q2734">
        <f>'MCMC raw'!H2734</f>
        <v>56706.2458555052</v>
      </c>
      <c r="R2734" s="10">
        <f t="shared" si="763"/>
        <v>33.86694660269859</v>
      </c>
      <c r="S2734" s="10">
        <f t="shared" si="764"/>
        <v>1297.0938146475019</v>
      </c>
      <c r="T2734">
        <f>'MCMC raw'!F2734</f>
        <v>63058.942396343402</v>
      </c>
      <c r="U2734">
        <f t="shared" si="765"/>
        <v>7649.7903554857039</v>
      </c>
      <c r="V2734">
        <f>'MCMC raw'!B2734</f>
        <v>64590.589895032397</v>
      </c>
      <c r="W2734" s="10">
        <f t="shared" si="766"/>
        <v>234.5536840414934</v>
      </c>
      <c r="X2734" s="10">
        <f t="shared" si="767"/>
        <v>9181.4378541746992</v>
      </c>
      <c r="Y2734" s="10">
        <f t="shared" si="768"/>
        <v>8766.4101049676028</v>
      </c>
      <c r="Z2734" s="12">
        <f t="shared" si="769"/>
        <v>7.2270158383350144E-2</v>
      </c>
      <c r="AA2734" s="12">
        <f t="shared" si="770"/>
        <v>0.42622326492291474</v>
      </c>
      <c r="AB2734" s="12">
        <f t="shared" si="771"/>
        <v>1.306862441533087E-2</v>
      </c>
      <c r="AC2734" s="12">
        <f t="shared" si="772"/>
        <v>0.51156204772159575</v>
      </c>
      <c r="AD2734" s="12">
        <f t="shared" si="773"/>
        <v>0.48843795227840425</v>
      </c>
      <c r="AE2734" s="12">
        <f>('Estimates from MCMC'!$B$2-'MCMC runs'!V2734)/'Estimates from MCMC'!$B$2</f>
        <v>0.1195033889740257</v>
      </c>
    </row>
    <row r="2735" spans="1:31" x14ac:dyDescent="0.3">
      <c r="A2735">
        <v>2734</v>
      </c>
      <c r="B2735">
        <f>'MCMC raw'!C2735</f>
        <v>58133.930814191801</v>
      </c>
      <c r="C2735">
        <f>'MCMC raw'!E2735</f>
        <v>56993.054938166199</v>
      </c>
      <c r="D2735">
        <f t="shared" si="756"/>
        <v>1140.8758760256023</v>
      </c>
      <c r="E2735">
        <f>'MCMC raw'!K2735</f>
        <v>58054.561050680102</v>
      </c>
      <c r="F2735">
        <f t="shared" si="757"/>
        <v>79.369763511698693</v>
      </c>
      <c r="G2735">
        <f>'MCMC raw'!D2735</f>
        <v>58035.076908877403</v>
      </c>
      <c r="H2735">
        <f t="shared" si="758"/>
        <v>98.853905314397707</v>
      </c>
      <c r="I2735">
        <f>'MCMC raw'!J2735</f>
        <v>56815.732411519501</v>
      </c>
      <c r="J2735">
        <f t="shared" si="759"/>
        <v>1318.1984026723003</v>
      </c>
      <c r="K2735">
        <f>'MCMC raw'!I2735</f>
        <v>56169.966168201099</v>
      </c>
      <c r="L2735">
        <f t="shared" si="760"/>
        <v>1963.9646459907017</v>
      </c>
      <c r="M2735">
        <f t="shared" si="761"/>
        <v>645.76624331840139</v>
      </c>
      <c r="N2735">
        <f>'Estimates from MCMC'!$B$2-K2735</f>
        <v>17187.033831798901</v>
      </c>
      <c r="O2735">
        <f>'MCMC raw'!G2735</f>
        <v>57508.609545667001</v>
      </c>
      <c r="P2735" s="10">
        <f t="shared" si="762"/>
        <v>1338.6433774659017</v>
      </c>
      <c r="Q2735">
        <f>'MCMC raw'!H2735</f>
        <v>57543.845587401403</v>
      </c>
      <c r="R2735" s="10">
        <f t="shared" si="763"/>
        <v>35.236041734402534</v>
      </c>
      <c r="S2735" s="10">
        <f t="shared" si="764"/>
        <v>1373.8794192003043</v>
      </c>
      <c r="T2735">
        <f>'MCMC raw'!F2735</f>
        <v>63998.034738361901</v>
      </c>
      <c r="U2735">
        <f t="shared" si="765"/>
        <v>7828.0685701608018</v>
      </c>
      <c r="V2735">
        <f>'MCMC raw'!B2735</f>
        <v>65624.007419980495</v>
      </c>
      <c r="W2735" s="10">
        <f t="shared" si="766"/>
        <v>252.09326241828967</v>
      </c>
      <c r="X2735" s="10">
        <f t="shared" si="767"/>
        <v>9454.0412517793957</v>
      </c>
      <c r="Y2735" s="10">
        <f t="shared" si="768"/>
        <v>7732.9925800195051</v>
      </c>
      <c r="Z2735" s="12">
        <f t="shared" si="769"/>
        <v>7.9936970663221502E-2</v>
      </c>
      <c r="AA2735" s="12">
        <f t="shared" si="770"/>
        <v>0.45546361558197201</v>
      </c>
      <c r="AB2735" s="12">
        <f t="shared" si="771"/>
        <v>1.4667642182205679E-2</v>
      </c>
      <c r="AC2735" s="12">
        <f t="shared" si="772"/>
        <v>0.55006822842739922</v>
      </c>
      <c r="AD2735" s="12">
        <f t="shared" si="773"/>
        <v>0.44993177157260084</v>
      </c>
      <c r="AE2735" s="12">
        <f>('Estimates from MCMC'!$B$2-'MCMC runs'!V2735)/'Estimates from MCMC'!$B$2</f>
        <v>0.10541587823956139</v>
      </c>
    </row>
    <row r="2736" spans="1:31" x14ac:dyDescent="0.3">
      <c r="A2736">
        <v>2735</v>
      </c>
      <c r="B2736">
        <f>'MCMC raw'!C2736</f>
        <v>58564.520737824198</v>
      </c>
      <c r="C2736">
        <f>'MCMC raw'!E2736</f>
        <v>57499.425101013097</v>
      </c>
      <c r="D2736">
        <f t="shared" si="756"/>
        <v>1065.0956368111001</v>
      </c>
      <c r="E2736">
        <f>'MCMC raw'!K2736</f>
        <v>58482.996556898499</v>
      </c>
      <c r="F2736">
        <f t="shared" si="757"/>
        <v>81.524180925698602</v>
      </c>
      <c r="G2736">
        <f>'MCMC raw'!D2736</f>
        <v>58468.743920245703</v>
      </c>
      <c r="H2736">
        <f t="shared" si="758"/>
        <v>95.776817578494956</v>
      </c>
      <c r="I2736">
        <f>'MCMC raw'!J2736</f>
        <v>57323.019165411701</v>
      </c>
      <c r="J2736">
        <f t="shared" si="759"/>
        <v>1241.5015724124969</v>
      </c>
      <c r="K2736">
        <f>'MCMC raw'!I2736</f>
        <v>56696.285669451398</v>
      </c>
      <c r="L2736">
        <f t="shared" si="760"/>
        <v>1868.2350683728</v>
      </c>
      <c r="M2736">
        <f t="shared" si="761"/>
        <v>626.73349596030312</v>
      </c>
      <c r="N2736">
        <f>'Estimates from MCMC'!$B$2-K2736</f>
        <v>16660.714330548602</v>
      </c>
      <c r="O2736">
        <f>'MCMC raw'!G2736</f>
        <v>57990.282339314603</v>
      </c>
      <c r="P2736" s="10">
        <f t="shared" si="762"/>
        <v>1293.9966698632052</v>
      </c>
      <c r="Q2736">
        <f>'MCMC raw'!H2736</f>
        <v>58024.611499317303</v>
      </c>
      <c r="R2736" s="10">
        <f t="shared" si="763"/>
        <v>34.329160002700519</v>
      </c>
      <c r="S2736" s="10">
        <f t="shared" si="764"/>
        <v>1328.3258298659057</v>
      </c>
      <c r="T2736">
        <f>'MCMC raw'!F2736</f>
        <v>64451.377523233903</v>
      </c>
      <c r="U2736">
        <f t="shared" si="765"/>
        <v>7755.0918537825055</v>
      </c>
      <c r="V2736">
        <f>'MCMC raw'!B2736</f>
        <v>66020.640232357502</v>
      </c>
      <c r="W2736" s="10">
        <f t="shared" si="766"/>
        <v>240.93687925769336</v>
      </c>
      <c r="X2736" s="10">
        <f t="shared" si="767"/>
        <v>9324.3545629061045</v>
      </c>
      <c r="Y2736" s="10">
        <f t="shared" si="768"/>
        <v>7336.3597676424979</v>
      </c>
      <c r="Z2736" s="12">
        <f t="shared" si="769"/>
        <v>7.9728023871721149E-2</v>
      </c>
      <c r="AA2736" s="12">
        <f t="shared" si="770"/>
        <v>0.46547174988547724</v>
      </c>
      <c r="AB2736" s="12">
        <f t="shared" si="771"/>
        <v>1.4461377494236156E-2</v>
      </c>
      <c r="AC2736" s="12">
        <f t="shared" si="772"/>
        <v>0.55966115125143456</v>
      </c>
      <c r="AD2736" s="12">
        <f t="shared" si="773"/>
        <v>0.44033884874856544</v>
      </c>
      <c r="AE2736" s="12">
        <f>('Estimates from MCMC'!$B$2-'MCMC runs'!V2736)/'Estimates from MCMC'!$B$2</f>
        <v>0.10000899392890246</v>
      </c>
    </row>
    <row r="2737" spans="1:31" x14ac:dyDescent="0.3">
      <c r="A2737">
        <v>2736</v>
      </c>
      <c r="B2737">
        <f>'MCMC raw'!C2737</f>
        <v>57390.716575262399</v>
      </c>
      <c r="C2737">
        <f>'MCMC raw'!E2737</f>
        <v>56235.029297067304</v>
      </c>
      <c r="D2737">
        <f t="shared" si="756"/>
        <v>1155.6872781950951</v>
      </c>
      <c r="E2737">
        <f>'MCMC raw'!K2737</f>
        <v>57316.742310440597</v>
      </c>
      <c r="F2737">
        <f t="shared" si="757"/>
        <v>73.974264821801626</v>
      </c>
      <c r="G2737">
        <f>'MCMC raw'!D2737</f>
        <v>57296.423191297399</v>
      </c>
      <c r="H2737">
        <f t="shared" si="758"/>
        <v>94.293383964999521</v>
      </c>
      <c r="I2737">
        <f>'MCMC raw'!J2737</f>
        <v>56067.431992143604</v>
      </c>
      <c r="J2737">
        <f t="shared" si="759"/>
        <v>1323.2845831187951</v>
      </c>
      <c r="K2737">
        <f>'MCMC raw'!I2737</f>
        <v>55451.613703732299</v>
      </c>
      <c r="L2737">
        <f t="shared" si="760"/>
        <v>1939.1028715300999</v>
      </c>
      <c r="M2737">
        <f t="shared" si="761"/>
        <v>615.81828841130482</v>
      </c>
      <c r="N2737">
        <f>'Estimates from MCMC'!$B$2-K2737</f>
        <v>17905.386296267701</v>
      </c>
      <c r="O2737">
        <f>'MCMC raw'!G2737</f>
        <v>56711.887041917798</v>
      </c>
      <c r="P2737" s="10">
        <f t="shared" si="762"/>
        <v>1260.2733381854996</v>
      </c>
      <c r="Q2737">
        <f>'MCMC raw'!H2737</f>
        <v>56745.984007216997</v>
      </c>
      <c r="R2737" s="10">
        <f t="shared" si="763"/>
        <v>34.096965299198928</v>
      </c>
      <c r="S2737" s="10">
        <f t="shared" si="764"/>
        <v>1294.3703034846985</v>
      </c>
      <c r="T2737">
        <f>'MCMC raw'!F2737</f>
        <v>63212.239249243903</v>
      </c>
      <c r="U2737">
        <f t="shared" si="765"/>
        <v>7760.6255455116043</v>
      </c>
      <c r="V2737">
        <f>'MCMC raw'!B2737</f>
        <v>64741.774893758302</v>
      </c>
      <c r="W2737" s="10">
        <f t="shared" si="766"/>
        <v>235.16534102970036</v>
      </c>
      <c r="X2737" s="10">
        <f t="shared" si="767"/>
        <v>9290.1611900260032</v>
      </c>
      <c r="Y2737" s="10">
        <f t="shared" si="768"/>
        <v>8615.2251062416981</v>
      </c>
      <c r="Z2737" s="12">
        <f t="shared" si="769"/>
        <v>7.2289437494822681E-2</v>
      </c>
      <c r="AA2737" s="12">
        <f t="shared" si="770"/>
        <v>0.43342407793398308</v>
      </c>
      <c r="AB2737" s="12">
        <f t="shared" si="771"/>
        <v>1.3133776459138418E-2</v>
      </c>
      <c r="AC2737" s="12">
        <f t="shared" si="772"/>
        <v>0.5188472918879441</v>
      </c>
      <c r="AD2737" s="12">
        <f t="shared" si="773"/>
        <v>0.48115270811205585</v>
      </c>
      <c r="AE2737" s="12">
        <f>('Estimates from MCMC'!$B$2-'MCMC runs'!V2737)/'Estimates from MCMC'!$B$2</f>
        <v>0.11744244047932301</v>
      </c>
    </row>
    <row r="2738" spans="1:31" x14ac:dyDescent="0.3">
      <c r="A2738">
        <v>2737</v>
      </c>
      <c r="B2738">
        <f>'MCMC raw'!C2738</f>
        <v>57804.647952403902</v>
      </c>
      <c r="C2738">
        <f>'MCMC raw'!E2738</f>
        <v>56680.321394955303</v>
      </c>
      <c r="D2738">
        <f t="shared" si="756"/>
        <v>1124.3265574485995</v>
      </c>
      <c r="E2738">
        <f>'MCMC raw'!K2738</f>
        <v>57722.179191679701</v>
      </c>
      <c r="F2738">
        <f t="shared" si="757"/>
        <v>82.468760724201275</v>
      </c>
      <c r="G2738">
        <f>'MCMC raw'!D2738</f>
        <v>57710.951105915701</v>
      </c>
      <c r="H2738">
        <f t="shared" si="758"/>
        <v>93.696846488201118</v>
      </c>
      <c r="I2738">
        <f>'MCMC raw'!J2738</f>
        <v>56504.989780076998</v>
      </c>
      <c r="J2738">
        <f t="shared" si="759"/>
        <v>1299.6581723269046</v>
      </c>
      <c r="K2738">
        <f>'MCMC raw'!I2738</f>
        <v>55892.511649179898</v>
      </c>
      <c r="L2738">
        <f t="shared" si="760"/>
        <v>1912.1363032240042</v>
      </c>
      <c r="M2738">
        <f t="shared" si="761"/>
        <v>612.47813089709962</v>
      </c>
      <c r="N2738">
        <f>'Estimates from MCMC'!$B$2-K2738</f>
        <v>17464.488350820102</v>
      </c>
      <c r="O2738">
        <f>'MCMC raw'!G2738</f>
        <v>57160.657809907098</v>
      </c>
      <c r="P2738" s="10">
        <f t="shared" si="762"/>
        <v>1268.1461607271995</v>
      </c>
      <c r="Q2738">
        <f>'MCMC raw'!H2738</f>
        <v>57193.966494259003</v>
      </c>
      <c r="R2738" s="10">
        <f t="shared" si="763"/>
        <v>33.308684351904958</v>
      </c>
      <c r="S2738" s="10">
        <f t="shared" si="764"/>
        <v>1301.4548450791044</v>
      </c>
      <c r="T2738">
        <f>'MCMC raw'!F2738</f>
        <v>63494.209686975097</v>
      </c>
      <c r="U2738">
        <f t="shared" si="765"/>
        <v>7601.6980377951986</v>
      </c>
      <c r="V2738">
        <f>'MCMC raw'!B2738</f>
        <v>65028.685610906003</v>
      </c>
      <c r="W2738" s="10">
        <f t="shared" si="766"/>
        <v>233.02107885180158</v>
      </c>
      <c r="X2738" s="10">
        <f t="shared" si="767"/>
        <v>9136.1739617261046</v>
      </c>
      <c r="Y2738" s="10">
        <f t="shared" si="768"/>
        <v>8328.3143890939973</v>
      </c>
      <c r="Z2738" s="12">
        <f t="shared" si="769"/>
        <v>7.4520067174941904E-2</v>
      </c>
      <c r="AA2738" s="12">
        <f t="shared" si="770"/>
        <v>0.43526600293665269</v>
      </c>
      <c r="AB2738" s="12">
        <f t="shared" si="771"/>
        <v>1.334256544886752E-2</v>
      </c>
      <c r="AC2738" s="12">
        <f t="shared" si="772"/>
        <v>0.52312863556046207</v>
      </c>
      <c r="AD2738" s="12">
        <f t="shared" si="773"/>
        <v>0.47687136443953793</v>
      </c>
      <c r="AE2738" s="12">
        <f>('Estimates from MCMC'!$B$2-'MCMC runs'!V2738)/'Estimates from MCMC'!$B$2</f>
        <v>0.11353128384604055</v>
      </c>
    </row>
    <row r="2739" spans="1:31" x14ac:dyDescent="0.3">
      <c r="A2739">
        <v>2738</v>
      </c>
      <c r="B2739">
        <f>'MCMC raw'!C2739</f>
        <v>58037.907786986099</v>
      </c>
      <c r="C2739">
        <f>'MCMC raw'!E2739</f>
        <v>56865.282188754099</v>
      </c>
      <c r="D2739">
        <f t="shared" si="756"/>
        <v>1172.6255982319999</v>
      </c>
      <c r="E2739">
        <f>'MCMC raw'!K2739</f>
        <v>57976.066715813497</v>
      </c>
      <c r="F2739">
        <f t="shared" si="757"/>
        <v>61.841071172602824</v>
      </c>
      <c r="G2739">
        <f>'MCMC raw'!D2739</f>
        <v>57938.5613090603</v>
      </c>
      <c r="H2739">
        <f t="shared" si="758"/>
        <v>99.346477925799263</v>
      </c>
      <c r="I2739">
        <f>'MCMC raw'!J2739</f>
        <v>56704.855877171402</v>
      </c>
      <c r="J2739">
        <f t="shared" si="759"/>
        <v>1333.0519098146979</v>
      </c>
      <c r="K2739">
        <f>'MCMC raw'!I2739</f>
        <v>56056.106010509</v>
      </c>
      <c r="L2739">
        <f t="shared" si="760"/>
        <v>1981.8017764770993</v>
      </c>
      <c r="M2739">
        <f t="shared" si="761"/>
        <v>648.74986666240147</v>
      </c>
      <c r="N2739">
        <f>'Estimates from MCMC'!$B$2-K2739</f>
        <v>17300.893989491</v>
      </c>
      <c r="O2739">
        <f>'MCMC raw'!G2739</f>
        <v>57406.775072020799</v>
      </c>
      <c r="P2739" s="10">
        <f t="shared" si="762"/>
        <v>1350.6690615117986</v>
      </c>
      <c r="Q2739">
        <f>'MCMC raw'!H2739</f>
        <v>57441.958201453403</v>
      </c>
      <c r="R2739" s="10">
        <f t="shared" si="763"/>
        <v>35.183129432603891</v>
      </c>
      <c r="S2739" s="10">
        <f t="shared" si="764"/>
        <v>1385.8521909444025</v>
      </c>
      <c r="T2739">
        <f>'MCMC raw'!F2739</f>
        <v>63876.8124393978</v>
      </c>
      <c r="U2739">
        <f t="shared" si="765"/>
        <v>7820.7064288887996</v>
      </c>
      <c r="V2739">
        <f>'MCMC raw'!B2739</f>
        <v>65515.971573059403</v>
      </c>
      <c r="W2739" s="10">
        <f t="shared" si="766"/>
        <v>253.30694271720131</v>
      </c>
      <c r="X2739" s="10">
        <f t="shared" si="767"/>
        <v>9459.8655625504034</v>
      </c>
      <c r="Y2739" s="10">
        <f t="shared" si="768"/>
        <v>7841.0284269405965</v>
      </c>
      <c r="Z2739" s="12">
        <f t="shared" si="769"/>
        <v>8.0102923686267549E-2</v>
      </c>
      <c r="AA2739" s="12">
        <f t="shared" si="770"/>
        <v>0.45204059591598528</v>
      </c>
      <c r="AB2739" s="12">
        <f t="shared" si="771"/>
        <v>1.4641263212818155E-2</v>
      </c>
      <c r="AC2739" s="12">
        <f t="shared" si="772"/>
        <v>0.54678478281507104</v>
      </c>
      <c r="AD2739" s="12">
        <f t="shared" si="773"/>
        <v>0.45321521718492902</v>
      </c>
      <c r="AE2739" s="12">
        <f>('Estimates from MCMC'!$B$2-'MCMC runs'!V2739)/'Estimates from MCMC'!$B$2</f>
        <v>0.10688861904031785</v>
      </c>
    </row>
    <row r="2740" spans="1:31" x14ac:dyDescent="0.3">
      <c r="A2740">
        <v>2739</v>
      </c>
      <c r="B2740">
        <f>'MCMC raw'!C2740</f>
        <v>58180.551022194799</v>
      </c>
      <c r="C2740">
        <f>'MCMC raw'!E2740</f>
        <v>57014.565632515703</v>
      </c>
      <c r="D2740">
        <f t="shared" si="756"/>
        <v>1165.9853896790955</v>
      </c>
      <c r="E2740">
        <f>'MCMC raw'!K2740</f>
        <v>58113.037489640999</v>
      </c>
      <c r="F2740">
        <f t="shared" si="757"/>
        <v>67.51353255379945</v>
      </c>
      <c r="G2740">
        <f>'MCMC raw'!D2740</f>
        <v>58086.943037934798</v>
      </c>
      <c r="H2740">
        <f t="shared" si="758"/>
        <v>93.607984260001103</v>
      </c>
      <c r="I2740">
        <f>'MCMC raw'!J2740</f>
        <v>56854.019383232298</v>
      </c>
      <c r="J2740">
        <f t="shared" si="759"/>
        <v>1326.5316389625004</v>
      </c>
      <c r="K2740">
        <f>'MCMC raw'!I2740</f>
        <v>56242.669098416998</v>
      </c>
      <c r="L2740">
        <f t="shared" si="760"/>
        <v>1937.8819237778007</v>
      </c>
      <c r="M2740">
        <f t="shared" si="761"/>
        <v>611.35028481530026</v>
      </c>
      <c r="N2740">
        <f>'Estimates from MCMC'!$B$2-K2740</f>
        <v>17114.330901583002</v>
      </c>
      <c r="O2740">
        <f>'MCMC raw'!G2740</f>
        <v>57490.949450668697</v>
      </c>
      <c r="P2740" s="10">
        <f t="shared" si="762"/>
        <v>1248.2803522516988</v>
      </c>
      <c r="Q2740">
        <f>'MCMC raw'!H2740</f>
        <v>57524.924394522597</v>
      </c>
      <c r="R2740" s="10">
        <f t="shared" si="763"/>
        <v>33.974943853900186</v>
      </c>
      <c r="S2740" s="10">
        <f t="shared" si="764"/>
        <v>1282.255296105599</v>
      </c>
      <c r="T2740">
        <f>'MCMC raw'!F2740</f>
        <v>63996.953261796101</v>
      </c>
      <c r="U2740">
        <f t="shared" si="765"/>
        <v>7754.2841633791031</v>
      </c>
      <c r="V2740">
        <f>'MCMC raw'!B2740</f>
        <v>65509.313344879803</v>
      </c>
      <c r="W2740" s="10">
        <f t="shared" si="766"/>
        <v>230.10478697810322</v>
      </c>
      <c r="X2740" s="10">
        <f t="shared" si="767"/>
        <v>9266.6442464628053</v>
      </c>
      <c r="Y2740" s="10">
        <f t="shared" si="768"/>
        <v>7847.6866551201965</v>
      </c>
      <c r="Z2740" s="12">
        <f t="shared" si="769"/>
        <v>7.49228996143224E-2</v>
      </c>
      <c r="AA2740" s="12">
        <f t="shared" si="770"/>
        <v>0.45308719388275154</v>
      </c>
      <c r="AB2740" s="12">
        <f t="shared" si="771"/>
        <v>1.3445152387279103E-2</v>
      </c>
      <c r="AC2740" s="12">
        <f t="shared" si="772"/>
        <v>0.54145524588435301</v>
      </c>
      <c r="AD2740" s="12">
        <f t="shared" si="773"/>
        <v>0.45854475411564699</v>
      </c>
      <c r="AE2740" s="12">
        <f>('Estimates from MCMC'!$B$2-'MCMC runs'!V2740)/'Estimates from MCMC'!$B$2</f>
        <v>0.10697938376869551</v>
      </c>
    </row>
    <row r="2741" spans="1:31" x14ac:dyDescent="0.3">
      <c r="A2741">
        <v>2740</v>
      </c>
      <c r="B2741">
        <f>'MCMC raw'!C2741</f>
        <v>58296.651834573</v>
      </c>
      <c r="C2741">
        <f>'MCMC raw'!E2741</f>
        <v>57173.109656206303</v>
      </c>
      <c r="D2741">
        <f t="shared" si="756"/>
        <v>1123.542178366697</v>
      </c>
      <c r="E2741">
        <f>'MCMC raw'!K2741</f>
        <v>58225.315601674301</v>
      </c>
      <c r="F2741">
        <f t="shared" si="757"/>
        <v>71.336232898698654</v>
      </c>
      <c r="G2741">
        <f>'MCMC raw'!D2741</f>
        <v>58199.738329817599</v>
      </c>
      <c r="H2741">
        <f t="shared" si="758"/>
        <v>96.913504755400936</v>
      </c>
      <c r="I2741">
        <f>'MCMC raw'!J2741</f>
        <v>57005.475065341801</v>
      </c>
      <c r="J2741">
        <f t="shared" si="759"/>
        <v>1291.1767692311987</v>
      </c>
      <c r="K2741">
        <f>'MCMC raw'!I2741</f>
        <v>56371.879882632202</v>
      </c>
      <c r="L2741">
        <f t="shared" si="760"/>
        <v>1924.7719519407983</v>
      </c>
      <c r="M2741">
        <f t="shared" si="761"/>
        <v>633.59518270959961</v>
      </c>
      <c r="N2741">
        <f>'Estimates from MCMC'!$B$2-K2741</f>
        <v>16985.120117367798</v>
      </c>
      <c r="O2741">
        <f>'MCMC raw'!G2741</f>
        <v>57684.913283975002</v>
      </c>
      <c r="P2741" s="10">
        <f t="shared" si="762"/>
        <v>1313.0334013428001</v>
      </c>
      <c r="Q2741">
        <f>'MCMC raw'!H2741</f>
        <v>57719.446860628901</v>
      </c>
      <c r="R2741" s="10">
        <f t="shared" si="763"/>
        <v>34.533576653899217</v>
      </c>
      <c r="S2741" s="10">
        <f t="shared" si="764"/>
        <v>1347.5669779966993</v>
      </c>
      <c r="T2741">
        <f>'MCMC raw'!F2741</f>
        <v>64360.084295838104</v>
      </c>
      <c r="U2741">
        <f t="shared" si="765"/>
        <v>7988.2044132059018</v>
      </c>
      <c r="V2741">
        <f>'MCMC raw'!B2741</f>
        <v>65959.247750016497</v>
      </c>
      <c r="W2741" s="10">
        <f t="shared" si="766"/>
        <v>251.59647618169402</v>
      </c>
      <c r="X2741" s="10">
        <f t="shared" si="767"/>
        <v>9587.3678673842951</v>
      </c>
      <c r="Y2741" s="10">
        <f t="shared" si="768"/>
        <v>7397.7522499835031</v>
      </c>
      <c r="Z2741" s="12">
        <f t="shared" si="769"/>
        <v>7.9338089379701909E-2</v>
      </c>
      <c r="AA2741" s="12">
        <f t="shared" si="770"/>
        <v>0.47030603010206101</v>
      </c>
      <c r="AB2741" s="12">
        <f t="shared" si="771"/>
        <v>1.4812758134364267E-2</v>
      </c>
      <c r="AC2741" s="12">
        <f t="shared" si="772"/>
        <v>0.56445687761612717</v>
      </c>
      <c r="AD2741" s="12">
        <f t="shared" si="773"/>
        <v>0.43554312238387283</v>
      </c>
      <c r="AE2741" s="12">
        <f>('Estimates from MCMC'!$B$2-'MCMC runs'!V2741)/'Estimates from MCMC'!$B$2</f>
        <v>0.10084589405214912</v>
      </c>
    </row>
    <row r="2742" spans="1:31" x14ac:dyDescent="0.3">
      <c r="A2742">
        <v>2741</v>
      </c>
      <c r="B2742">
        <f>'MCMC raw'!C2742</f>
        <v>57967.7632825732</v>
      </c>
      <c r="C2742">
        <f>'MCMC raw'!E2742</f>
        <v>56791.891256025199</v>
      </c>
      <c r="D2742">
        <f t="shared" si="756"/>
        <v>1175.8720265480006</v>
      </c>
      <c r="E2742">
        <f>'MCMC raw'!K2742</f>
        <v>57899.473176031701</v>
      </c>
      <c r="F2742">
        <f t="shared" si="757"/>
        <v>68.290106541498972</v>
      </c>
      <c r="G2742">
        <f>'MCMC raw'!D2742</f>
        <v>57872.488161319903</v>
      </c>
      <c r="H2742">
        <f t="shared" si="758"/>
        <v>95.275121253296675</v>
      </c>
      <c r="I2742">
        <f>'MCMC raw'!J2742</f>
        <v>56629.074932328702</v>
      </c>
      <c r="J2742">
        <f t="shared" si="759"/>
        <v>1338.688350244498</v>
      </c>
      <c r="K2742">
        <f>'MCMC raw'!I2742</f>
        <v>56130.443447306599</v>
      </c>
      <c r="L2742">
        <f t="shared" si="760"/>
        <v>1837.3198352666004</v>
      </c>
      <c r="M2742">
        <f t="shared" si="761"/>
        <v>498.63148502210242</v>
      </c>
      <c r="N2742">
        <f>'Estimates from MCMC'!$B$2-K2742</f>
        <v>17226.556552693401</v>
      </c>
      <c r="O2742">
        <f>'MCMC raw'!G2742</f>
        <v>57308.655206711599</v>
      </c>
      <c r="P2742" s="10">
        <f t="shared" si="762"/>
        <v>1178.2117594049996</v>
      </c>
      <c r="Q2742">
        <f>'MCMC raw'!H2742</f>
        <v>57340.5844779365</v>
      </c>
      <c r="R2742" s="10">
        <f t="shared" si="763"/>
        <v>31.929271224900731</v>
      </c>
      <c r="S2742" s="10">
        <f t="shared" si="764"/>
        <v>1210.1410306299003</v>
      </c>
      <c r="T2742">
        <f>'MCMC raw'!F2742</f>
        <v>63911.467998726199</v>
      </c>
      <c r="U2742">
        <f t="shared" si="765"/>
        <v>7781.0245514195994</v>
      </c>
      <c r="V2742">
        <f>'MCMC raw'!B2742</f>
        <v>65337.738009826397</v>
      </c>
      <c r="W2742" s="10">
        <f t="shared" si="766"/>
        <v>216.12898047029739</v>
      </c>
      <c r="X2742" s="10">
        <f t="shared" si="767"/>
        <v>9207.2945625197972</v>
      </c>
      <c r="Y2742" s="10">
        <f t="shared" si="768"/>
        <v>8019.2619901736034</v>
      </c>
      <c r="Z2742" s="12">
        <f t="shared" si="769"/>
        <v>7.0248573876518158E-2</v>
      </c>
      <c r="AA2742" s="12">
        <f t="shared" si="770"/>
        <v>0.45168774894847014</v>
      </c>
      <c r="AB2742" s="12">
        <f t="shared" si="771"/>
        <v>1.2546267143360422E-2</v>
      </c>
      <c r="AC2742" s="12">
        <f t="shared" si="772"/>
        <v>0.53448258996834874</v>
      </c>
      <c r="AD2742" s="12">
        <f t="shared" si="773"/>
        <v>0.46551741003165131</v>
      </c>
      <c r="AE2742" s="12">
        <f>('Estimates from MCMC'!$B$2-'MCMC runs'!V2742)/'Estimates from MCMC'!$B$2</f>
        <v>0.10931829259884679</v>
      </c>
    </row>
    <row r="2743" spans="1:31" x14ac:dyDescent="0.3">
      <c r="A2743">
        <v>2742</v>
      </c>
      <c r="B2743">
        <f>'MCMC raw'!C2743</f>
        <v>57402.0713090106</v>
      </c>
      <c r="C2743">
        <f>'MCMC raw'!E2743</f>
        <v>56310.275992803501</v>
      </c>
      <c r="D2743">
        <f t="shared" si="756"/>
        <v>1091.7953162070989</v>
      </c>
      <c r="E2743">
        <f>'MCMC raw'!K2743</f>
        <v>57330.240241490603</v>
      </c>
      <c r="F2743">
        <f t="shared" si="757"/>
        <v>71.831067519997305</v>
      </c>
      <c r="G2743">
        <f>'MCMC raw'!D2743</f>
        <v>57306.1970736125</v>
      </c>
      <c r="H2743">
        <f t="shared" si="758"/>
        <v>95.8742353980997</v>
      </c>
      <c r="I2743">
        <f>'MCMC raw'!J2743</f>
        <v>56143.247537199</v>
      </c>
      <c r="J2743">
        <f t="shared" si="759"/>
        <v>1258.8237718115997</v>
      </c>
      <c r="K2743">
        <f>'MCMC raw'!I2743</f>
        <v>55516.454834272503</v>
      </c>
      <c r="L2743">
        <f t="shared" si="760"/>
        <v>1885.6164747380972</v>
      </c>
      <c r="M2743">
        <f t="shared" si="761"/>
        <v>626.79270292649744</v>
      </c>
      <c r="N2743">
        <f>'Estimates from MCMC'!$B$2-K2743</f>
        <v>17840.545165727497</v>
      </c>
      <c r="O2743">
        <f>'MCMC raw'!G2743</f>
        <v>56820.706509572803</v>
      </c>
      <c r="P2743" s="10">
        <f t="shared" si="762"/>
        <v>1304.2516753003001</v>
      </c>
      <c r="Q2743">
        <f>'MCMC raw'!H2743</f>
        <v>56854.743564257202</v>
      </c>
      <c r="R2743" s="10">
        <f t="shared" si="763"/>
        <v>34.037054684398754</v>
      </c>
      <c r="S2743" s="10">
        <f t="shared" si="764"/>
        <v>1338.2887299846989</v>
      </c>
      <c r="T2743">
        <f>'MCMC raw'!F2743</f>
        <v>63249.074264936498</v>
      </c>
      <c r="U2743">
        <f t="shared" si="765"/>
        <v>7732.6194306639954</v>
      </c>
      <c r="V2743">
        <f>'MCMC raw'!B2743</f>
        <v>64832.515427143197</v>
      </c>
      <c r="W2743" s="10">
        <f t="shared" si="766"/>
        <v>245.15243222199933</v>
      </c>
      <c r="X2743" s="10">
        <f t="shared" si="767"/>
        <v>9316.0605928706937</v>
      </c>
      <c r="Y2743" s="10">
        <f t="shared" si="768"/>
        <v>8524.4845728568034</v>
      </c>
      <c r="Z2743" s="12">
        <f t="shared" si="769"/>
        <v>7.5013892095383533E-2</v>
      </c>
      <c r="AA2743" s="12">
        <f t="shared" si="770"/>
        <v>0.43342954819108953</v>
      </c>
      <c r="AB2743" s="12">
        <f t="shared" si="771"/>
        <v>1.3741308348185927E-2</v>
      </c>
      <c r="AC2743" s="12">
        <f t="shared" si="772"/>
        <v>0.52218474863465902</v>
      </c>
      <c r="AD2743" s="12">
        <f t="shared" si="773"/>
        <v>0.47781525136534103</v>
      </c>
      <c r="AE2743" s="12">
        <f>('Estimates from MCMC'!$B$2-'MCMC runs'!V2743)/'Estimates from MCMC'!$B$2</f>
        <v>0.11620546877403388</v>
      </c>
    </row>
    <row r="2744" spans="1:31" x14ac:dyDescent="0.3">
      <c r="A2744">
        <v>2743</v>
      </c>
      <c r="B2744">
        <f>'MCMC raw'!C2744</f>
        <v>58560.308494646801</v>
      </c>
      <c r="C2744">
        <f>'MCMC raw'!E2744</f>
        <v>57453.668305321902</v>
      </c>
      <c r="D2744">
        <f t="shared" si="756"/>
        <v>1106.6401893248985</v>
      </c>
      <c r="E2744">
        <f>'MCMC raw'!K2744</f>
        <v>58489.639552167697</v>
      </c>
      <c r="F2744">
        <f t="shared" si="757"/>
        <v>70.668942479103862</v>
      </c>
      <c r="G2744">
        <f>'MCMC raw'!D2744</f>
        <v>58458.727966906299</v>
      </c>
      <c r="H2744">
        <f t="shared" si="758"/>
        <v>101.58052774050157</v>
      </c>
      <c r="I2744">
        <f>'MCMC raw'!J2744</f>
        <v>57282.156576809102</v>
      </c>
      <c r="J2744">
        <f t="shared" si="759"/>
        <v>1278.1519178376984</v>
      </c>
      <c r="K2744">
        <f>'MCMC raw'!I2744</f>
        <v>56618.130701662201</v>
      </c>
      <c r="L2744">
        <f t="shared" si="760"/>
        <v>1942.1777929845994</v>
      </c>
      <c r="M2744">
        <f t="shared" si="761"/>
        <v>664.02587514690094</v>
      </c>
      <c r="N2744">
        <f>'Estimates from MCMC'!$B$2-K2744</f>
        <v>16738.869298337799</v>
      </c>
      <c r="O2744">
        <f>'MCMC raw'!G2744</f>
        <v>58001.660684602401</v>
      </c>
      <c r="P2744" s="10">
        <f t="shared" si="762"/>
        <v>1383.5299829401993</v>
      </c>
      <c r="Q2744">
        <f>'MCMC raw'!H2744</f>
        <v>58037.714505267497</v>
      </c>
      <c r="R2744" s="10">
        <f t="shared" si="763"/>
        <v>36.053820665096282</v>
      </c>
      <c r="S2744" s="10">
        <f t="shared" si="764"/>
        <v>1419.5838036052955</v>
      </c>
      <c r="T2744">
        <f>'MCMC raw'!F2744</f>
        <v>64512.410307965598</v>
      </c>
      <c r="U2744">
        <f t="shared" si="765"/>
        <v>7894.2796063033966</v>
      </c>
      <c r="V2744">
        <f>'MCMC raw'!B2744</f>
        <v>66193.202345768907</v>
      </c>
      <c r="W2744" s="10">
        <f t="shared" si="766"/>
        <v>261.20823419801309</v>
      </c>
      <c r="X2744" s="10">
        <f t="shared" si="767"/>
        <v>9575.0716441067052</v>
      </c>
      <c r="Y2744" s="10">
        <f t="shared" si="768"/>
        <v>7163.7976542310935</v>
      </c>
      <c r="Z2744" s="12">
        <f t="shared" si="769"/>
        <v>8.480762817989522E-2</v>
      </c>
      <c r="AA2744" s="12">
        <f t="shared" si="770"/>
        <v>0.47161367148540395</v>
      </c>
      <c r="AB2744" s="12">
        <f t="shared" si="771"/>
        <v>1.5604891199189395E-2</v>
      </c>
      <c r="AC2744" s="12">
        <f t="shared" si="772"/>
        <v>0.57202619086448858</v>
      </c>
      <c r="AD2744" s="12">
        <f t="shared" si="773"/>
        <v>0.42797380913551147</v>
      </c>
      <c r="AE2744" s="12">
        <f>('Estimates from MCMC'!$B$2-'MCMC runs'!V2744)/'Estimates from MCMC'!$B$2</f>
        <v>9.7656633371472304E-2</v>
      </c>
    </row>
    <row r="2745" spans="1:31" x14ac:dyDescent="0.3">
      <c r="A2745">
        <v>2744</v>
      </c>
      <c r="B2745">
        <f>'MCMC raw'!C2745</f>
        <v>57349.670245477202</v>
      </c>
      <c r="C2745">
        <f>'MCMC raw'!E2745</f>
        <v>56193.907365941101</v>
      </c>
      <c r="D2745">
        <f t="shared" si="756"/>
        <v>1155.7628795361015</v>
      </c>
      <c r="E2745">
        <f>'MCMC raw'!K2745</f>
        <v>57273.6357790158</v>
      </c>
      <c r="F2745">
        <f t="shared" si="757"/>
        <v>76.034466461402189</v>
      </c>
      <c r="G2745">
        <f>'MCMC raw'!D2745</f>
        <v>57251.359640375602</v>
      </c>
      <c r="H2745">
        <f t="shared" si="758"/>
        <v>98.310605101600231</v>
      </c>
      <c r="I2745">
        <f>'MCMC raw'!J2745</f>
        <v>56020.331742851602</v>
      </c>
      <c r="J2745">
        <f t="shared" si="759"/>
        <v>1329.3385026256001</v>
      </c>
      <c r="K2745">
        <f>'MCMC raw'!I2745</f>
        <v>55378.693035271499</v>
      </c>
      <c r="L2745">
        <f t="shared" si="760"/>
        <v>1970.9772102057032</v>
      </c>
      <c r="M2745">
        <f t="shared" si="761"/>
        <v>641.63870758010307</v>
      </c>
      <c r="N2745">
        <f>'Estimates from MCMC'!$B$2-K2745</f>
        <v>17978.306964728501</v>
      </c>
      <c r="O2745">
        <f>'MCMC raw'!G2745</f>
        <v>56715.277366061098</v>
      </c>
      <c r="P2745" s="10">
        <f t="shared" si="762"/>
        <v>1336.5843307895993</v>
      </c>
      <c r="Q2745">
        <f>'MCMC raw'!H2745</f>
        <v>56750.121868873801</v>
      </c>
      <c r="R2745" s="10">
        <f t="shared" si="763"/>
        <v>34.844502812702558</v>
      </c>
      <c r="S2745" s="10">
        <f t="shared" si="764"/>
        <v>1371.4288336023019</v>
      </c>
      <c r="T2745">
        <f>'MCMC raw'!F2745</f>
        <v>62890.616743009901</v>
      </c>
      <c r="U2745">
        <f t="shared" si="765"/>
        <v>7511.9237077384023</v>
      </c>
      <c r="V2745">
        <f>'MCMC raw'!B2745</f>
        <v>64507.322038911101</v>
      </c>
      <c r="W2745" s="10">
        <f t="shared" si="766"/>
        <v>245.27646229889797</v>
      </c>
      <c r="X2745" s="10">
        <f t="shared" si="767"/>
        <v>9128.6290036396022</v>
      </c>
      <c r="Y2745" s="10">
        <f t="shared" si="768"/>
        <v>8849.6779610888989</v>
      </c>
      <c r="Z2745" s="12">
        <f t="shared" si="769"/>
        <v>7.6282423939745686E-2</v>
      </c>
      <c r="AA2745" s="12">
        <f t="shared" si="770"/>
        <v>0.41783265367956984</v>
      </c>
      <c r="AB2745" s="12">
        <f t="shared" si="771"/>
        <v>1.3642912137394467E-2</v>
      </c>
      <c r="AC2745" s="12">
        <f t="shared" si="772"/>
        <v>0.50775798975670994</v>
      </c>
      <c r="AD2745" s="12">
        <f t="shared" si="773"/>
        <v>0.49224201024329001</v>
      </c>
      <c r="AE2745" s="12">
        <f>('Estimates from MCMC'!$B$2-'MCMC runs'!V2745)/'Estimates from MCMC'!$B$2</f>
        <v>0.12063849341015716</v>
      </c>
    </row>
    <row r="2746" spans="1:31" x14ac:dyDescent="0.3">
      <c r="A2746">
        <v>2745</v>
      </c>
      <c r="B2746">
        <f>'MCMC raw'!C2746</f>
        <v>57897.693293666904</v>
      </c>
      <c r="C2746">
        <f>'MCMC raw'!E2746</f>
        <v>56744.891524027902</v>
      </c>
      <c r="D2746">
        <f t="shared" si="756"/>
        <v>1152.8017696390016</v>
      </c>
      <c r="E2746">
        <f>'MCMC raw'!K2746</f>
        <v>57812.650757331598</v>
      </c>
      <c r="F2746">
        <f t="shared" si="757"/>
        <v>85.042536335306067</v>
      </c>
      <c r="G2746">
        <f>'MCMC raw'!D2746</f>
        <v>57885.826901003398</v>
      </c>
      <c r="H2746">
        <f t="shared" si="758"/>
        <v>11.866392663505394</v>
      </c>
      <c r="I2746">
        <f>'MCMC raw'!J2746</f>
        <v>56646.579314117203</v>
      </c>
      <c r="J2746">
        <f t="shared" si="759"/>
        <v>1251.1139795497002</v>
      </c>
      <c r="K2746">
        <f>'MCMC raw'!I2746</f>
        <v>56638.977663263897</v>
      </c>
      <c r="L2746">
        <f t="shared" si="760"/>
        <v>1258.7156304030068</v>
      </c>
      <c r="M2746">
        <f t="shared" si="761"/>
        <v>7.6016508533066371</v>
      </c>
      <c r="N2746">
        <f>'Estimates from MCMC'!$B$2-K2746</f>
        <v>16718.022336736103</v>
      </c>
      <c r="O2746">
        <f>'MCMC raw'!G2746</f>
        <v>57810.8136028675</v>
      </c>
      <c r="P2746" s="10">
        <f t="shared" si="762"/>
        <v>1171.835939603603</v>
      </c>
      <c r="Q2746">
        <f>'MCMC raw'!H2746</f>
        <v>57841.097862706403</v>
      </c>
      <c r="R2746" s="10">
        <f t="shared" si="763"/>
        <v>30.284259838903381</v>
      </c>
      <c r="S2746" s="10">
        <f t="shared" si="764"/>
        <v>1202.1201994425064</v>
      </c>
      <c r="T2746">
        <f>'MCMC raw'!F2746</f>
        <v>64543.672480232803</v>
      </c>
      <c r="U2746">
        <f t="shared" si="765"/>
        <v>7904.6948169689058</v>
      </c>
      <c r="V2746">
        <f>'MCMC raw'!B2746</f>
        <v>65966.207759365498</v>
      </c>
      <c r="W2746" s="10">
        <f t="shared" si="766"/>
        <v>220.41507969018858</v>
      </c>
      <c r="X2746" s="10">
        <f t="shared" si="767"/>
        <v>9327.2300961016008</v>
      </c>
      <c r="Y2746" s="10">
        <f t="shared" si="768"/>
        <v>7390.7922406345024</v>
      </c>
      <c r="Z2746" s="12">
        <f t="shared" si="769"/>
        <v>7.1905646207983176E-2</v>
      </c>
      <c r="AA2746" s="12">
        <f t="shared" si="770"/>
        <v>0.47282475509074817</v>
      </c>
      <c r="AB2746" s="12">
        <f t="shared" si="771"/>
        <v>1.3184279530830003E-2</v>
      </c>
      <c r="AC2746" s="12">
        <f t="shared" si="772"/>
        <v>0.55791468082956142</v>
      </c>
      <c r="AD2746" s="12">
        <f t="shared" si="773"/>
        <v>0.44208531917043864</v>
      </c>
      <c r="AE2746" s="12">
        <f>('Estimates from MCMC'!$B$2-'MCMC runs'!V2746)/'Estimates from MCMC'!$B$2</f>
        <v>0.10075101545366498</v>
      </c>
    </row>
    <row r="2747" spans="1:31" x14ac:dyDescent="0.3">
      <c r="A2747">
        <v>2746</v>
      </c>
      <c r="B2747">
        <f>'MCMC raw'!C2747</f>
        <v>58080.432151398702</v>
      </c>
      <c r="C2747">
        <f>'MCMC raw'!E2747</f>
        <v>56941.6443456942</v>
      </c>
      <c r="D2747">
        <f t="shared" si="756"/>
        <v>1138.7878057045018</v>
      </c>
      <c r="E2747">
        <f>'MCMC raw'!K2747</f>
        <v>57995.6962661773</v>
      </c>
      <c r="F2747">
        <f t="shared" si="757"/>
        <v>84.735885221401986</v>
      </c>
      <c r="G2747">
        <f>'MCMC raw'!D2747</f>
        <v>57983.7371431461</v>
      </c>
      <c r="H2747">
        <f t="shared" si="758"/>
        <v>96.695008252601838</v>
      </c>
      <c r="I2747">
        <f>'MCMC raw'!J2747</f>
        <v>56761.369177457702</v>
      </c>
      <c r="J2747">
        <f t="shared" si="759"/>
        <v>1319.0629739409997</v>
      </c>
      <c r="K2747">
        <f>'MCMC raw'!I2747</f>
        <v>56129.653612578601</v>
      </c>
      <c r="L2747">
        <f t="shared" si="760"/>
        <v>1950.7785388201009</v>
      </c>
      <c r="M2747">
        <f t="shared" si="761"/>
        <v>631.71556487910129</v>
      </c>
      <c r="N2747">
        <f>'Estimates from MCMC'!$B$2-K2747</f>
        <v>17227.346387421399</v>
      </c>
      <c r="O2747">
        <f>'MCMC raw'!G2747</f>
        <v>57438.187212955803</v>
      </c>
      <c r="P2747" s="10">
        <f t="shared" si="762"/>
        <v>1308.5336003772027</v>
      </c>
      <c r="Q2747">
        <f>'MCMC raw'!H2747</f>
        <v>57472.621540967302</v>
      </c>
      <c r="R2747" s="10">
        <f t="shared" si="763"/>
        <v>34.434328011499019</v>
      </c>
      <c r="S2747" s="10">
        <f t="shared" si="764"/>
        <v>1342.9679283887017</v>
      </c>
      <c r="T2747">
        <f>'MCMC raw'!F2747</f>
        <v>63974.128019883399</v>
      </c>
      <c r="U2747">
        <f t="shared" si="765"/>
        <v>7844.4744073047987</v>
      </c>
      <c r="V2747">
        <f>'MCMC raw'!B2747</f>
        <v>65564.792263262207</v>
      </c>
      <c r="W2747" s="10">
        <f t="shared" si="766"/>
        <v>247.69631499010575</v>
      </c>
      <c r="X2747" s="10">
        <f t="shared" si="767"/>
        <v>9435.1386506836061</v>
      </c>
      <c r="Y2747" s="10">
        <f t="shared" si="768"/>
        <v>7792.2077367377933</v>
      </c>
      <c r="Z2747" s="12">
        <f t="shared" si="769"/>
        <v>7.7955588643023627E-2</v>
      </c>
      <c r="AA2747" s="12">
        <f t="shared" si="770"/>
        <v>0.45535012943330994</v>
      </c>
      <c r="AB2747" s="12">
        <f t="shared" si="771"/>
        <v>1.4378088732862653E-2</v>
      </c>
      <c r="AC2747" s="12">
        <f t="shared" si="772"/>
        <v>0.54768380680919626</v>
      </c>
      <c r="AD2747" s="12">
        <f t="shared" si="773"/>
        <v>0.45231619319080379</v>
      </c>
      <c r="AE2747" s="12">
        <f>('Estimates from MCMC'!$B$2-'MCMC runs'!V2747)/'Estimates from MCMC'!$B$2</f>
        <v>0.1062230971378027</v>
      </c>
    </row>
    <row r="2748" spans="1:31" x14ac:dyDescent="0.3">
      <c r="A2748">
        <v>2747</v>
      </c>
      <c r="B2748">
        <f>'MCMC raw'!C2748</f>
        <v>58563.583038089499</v>
      </c>
      <c r="C2748">
        <f>'MCMC raw'!E2748</f>
        <v>57460.295448830402</v>
      </c>
      <c r="D2748">
        <f t="shared" si="756"/>
        <v>1103.2875892590964</v>
      </c>
      <c r="E2748">
        <f>'MCMC raw'!K2748</f>
        <v>58495.633631100398</v>
      </c>
      <c r="F2748">
        <f t="shared" si="757"/>
        <v>67.94940698910068</v>
      </c>
      <c r="G2748">
        <f>'MCMC raw'!D2748</f>
        <v>58466.867620851197</v>
      </c>
      <c r="H2748">
        <f t="shared" si="758"/>
        <v>96.715417238301598</v>
      </c>
      <c r="I2748">
        <f>'MCMC raw'!J2748</f>
        <v>57296.329939446397</v>
      </c>
      <c r="J2748">
        <f t="shared" si="759"/>
        <v>1267.2530986431011</v>
      </c>
      <c r="K2748">
        <f>'MCMC raw'!I2748</f>
        <v>56663.789233813797</v>
      </c>
      <c r="L2748">
        <f t="shared" si="760"/>
        <v>1899.7938042757014</v>
      </c>
      <c r="M2748">
        <f t="shared" si="761"/>
        <v>632.54070563260029</v>
      </c>
      <c r="N2748">
        <f>'Estimates from MCMC'!$B$2-K2748</f>
        <v>16693.210766186203</v>
      </c>
      <c r="O2748">
        <f>'MCMC raw'!G2748</f>
        <v>57977.389452722004</v>
      </c>
      <c r="P2748" s="10">
        <f t="shared" si="762"/>
        <v>1313.6002189082064</v>
      </c>
      <c r="Q2748">
        <f>'MCMC raw'!H2748</f>
        <v>58011.754586232499</v>
      </c>
      <c r="R2748" s="10">
        <f t="shared" si="763"/>
        <v>34.36513351049507</v>
      </c>
      <c r="S2748" s="10">
        <f t="shared" si="764"/>
        <v>1347.9653524187015</v>
      </c>
      <c r="T2748">
        <f>'MCMC raw'!F2748</f>
        <v>64308.642794258303</v>
      </c>
      <c r="U2748">
        <f t="shared" si="765"/>
        <v>7644.853560444506</v>
      </c>
      <c r="V2748">
        <f>'MCMC raw'!B2748</f>
        <v>65896.441213879007</v>
      </c>
      <c r="W2748" s="10">
        <f t="shared" si="766"/>
        <v>239.83306720200198</v>
      </c>
      <c r="X2748" s="10">
        <f t="shared" si="767"/>
        <v>9232.6519800652095</v>
      </c>
      <c r="Y2748" s="10">
        <f t="shared" si="768"/>
        <v>7460.5587861209933</v>
      </c>
      <c r="Z2748" s="12">
        <f t="shared" si="769"/>
        <v>8.0749316072204785E-2</v>
      </c>
      <c r="AA2748" s="12">
        <f t="shared" si="770"/>
        <v>0.45796184254319339</v>
      </c>
      <c r="AB2748" s="12">
        <f t="shared" si="771"/>
        <v>1.4367102324485608E-2</v>
      </c>
      <c r="AC2748" s="12">
        <f t="shared" si="772"/>
        <v>0.55307826093988377</v>
      </c>
      <c r="AD2748" s="12">
        <f t="shared" si="773"/>
        <v>0.44692173906011623</v>
      </c>
      <c r="AE2748" s="12">
        <f>('Estimates from MCMC'!$B$2-'MCMC runs'!V2748)/'Estimates from MCMC'!$B$2</f>
        <v>0.10170207050616838</v>
      </c>
    </row>
    <row r="2749" spans="1:31" x14ac:dyDescent="0.3">
      <c r="A2749">
        <v>2748</v>
      </c>
      <c r="B2749">
        <f>'MCMC raw'!C2749</f>
        <v>57105.505544195898</v>
      </c>
      <c r="C2749">
        <f>'MCMC raw'!E2749</f>
        <v>56014.140533553298</v>
      </c>
      <c r="D2749">
        <f t="shared" si="756"/>
        <v>1091.3650106425994</v>
      </c>
      <c r="E2749">
        <f>'MCMC raw'!K2749</f>
        <v>57029.530703094402</v>
      </c>
      <c r="F2749">
        <f t="shared" si="757"/>
        <v>75.974841101495258</v>
      </c>
      <c r="G2749">
        <f>'MCMC raw'!D2749</f>
        <v>57010.508734230498</v>
      </c>
      <c r="H2749">
        <f t="shared" si="758"/>
        <v>94.996809965399734</v>
      </c>
      <c r="I2749">
        <f>'MCMC raw'!J2749</f>
        <v>55843.924612925999</v>
      </c>
      <c r="J2749">
        <f t="shared" si="759"/>
        <v>1261.5809312698984</v>
      </c>
      <c r="K2749">
        <f>'MCMC raw'!I2749</f>
        <v>55222.962655435098</v>
      </c>
      <c r="L2749">
        <f t="shared" si="760"/>
        <v>1882.5428887607995</v>
      </c>
      <c r="M2749">
        <f t="shared" si="761"/>
        <v>620.96195749090111</v>
      </c>
      <c r="N2749">
        <f>'Estimates from MCMC'!$B$2-K2749</f>
        <v>18134.037344564902</v>
      </c>
      <c r="O2749">
        <f>'MCMC raw'!G2749</f>
        <v>56500.710032927702</v>
      </c>
      <c r="P2749" s="10">
        <f t="shared" si="762"/>
        <v>1277.7473774926038</v>
      </c>
      <c r="Q2749">
        <f>'MCMC raw'!H2749</f>
        <v>56534.925941243899</v>
      </c>
      <c r="R2749" s="10">
        <f t="shared" si="763"/>
        <v>34.215908316196874</v>
      </c>
      <c r="S2749" s="10">
        <f t="shared" si="764"/>
        <v>1311.9632858088007</v>
      </c>
      <c r="T2749">
        <f>'MCMC raw'!F2749</f>
        <v>62808.581996971603</v>
      </c>
      <c r="U2749">
        <f t="shared" si="765"/>
        <v>7585.6193415365051</v>
      </c>
      <c r="V2749">
        <f>'MCMC raw'!B2749</f>
        <v>64358.498175422901</v>
      </c>
      <c r="W2749" s="10">
        <f t="shared" si="766"/>
        <v>237.95289264249732</v>
      </c>
      <c r="X2749" s="10">
        <f t="shared" si="767"/>
        <v>9135.5355199878031</v>
      </c>
      <c r="Y2749" s="10">
        <f t="shared" si="768"/>
        <v>8998.5018245770989</v>
      </c>
      <c r="Z2749" s="12">
        <f t="shared" si="769"/>
        <v>7.234810764311235E-2</v>
      </c>
      <c r="AA2749" s="12">
        <f t="shared" si="770"/>
        <v>0.41830835557477508</v>
      </c>
      <c r="AB2749" s="12">
        <f t="shared" si="771"/>
        <v>1.3121892721469226E-2</v>
      </c>
      <c r="AC2749" s="12">
        <f t="shared" si="772"/>
        <v>0.5037783559393566</v>
      </c>
      <c r="AD2749" s="12">
        <f t="shared" si="773"/>
        <v>0.49622164406064334</v>
      </c>
      <c r="AE2749" s="12">
        <f>('Estimates from MCMC'!$B$2-'MCMC runs'!V2749)/'Estimates from MCMC'!$B$2</f>
        <v>0.12266725499375791</v>
      </c>
    </row>
    <row r="2750" spans="1:31" x14ac:dyDescent="0.3">
      <c r="A2750">
        <v>2749</v>
      </c>
      <c r="B2750">
        <f>'MCMC raw'!C2750</f>
        <v>57914.6593414569</v>
      </c>
      <c r="C2750">
        <f>'MCMC raw'!E2750</f>
        <v>56728.801661416401</v>
      </c>
      <c r="D2750">
        <f t="shared" si="756"/>
        <v>1185.857680040499</v>
      </c>
      <c r="E2750">
        <f>'MCMC raw'!K2750</f>
        <v>57850.7906702904</v>
      </c>
      <c r="F2750">
        <f t="shared" si="757"/>
        <v>63.868671166499553</v>
      </c>
      <c r="G2750">
        <f>'MCMC raw'!D2750</f>
        <v>57816.842458385298</v>
      </c>
      <c r="H2750">
        <f t="shared" si="758"/>
        <v>97.816883071602206</v>
      </c>
      <c r="I2750">
        <f>'MCMC raw'!J2750</f>
        <v>56567.700120068002</v>
      </c>
      <c r="J2750">
        <f t="shared" si="759"/>
        <v>1346.9592213888973</v>
      </c>
      <c r="K2750">
        <f>'MCMC raw'!I2750</f>
        <v>55929.293518648301</v>
      </c>
      <c r="L2750">
        <f t="shared" si="760"/>
        <v>1985.3658228085988</v>
      </c>
      <c r="M2750">
        <f t="shared" si="761"/>
        <v>638.40660141970147</v>
      </c>
      <c r="N2750">
        <f>'Estimates from MCMC'!$B$2-K2750</f>
        <v>17427.706481351699</v>
      </c>
      <c r="O2750">
        <f>'MCMC raw'!G2750</f>
        <v>57245.565306766803</v>
      </c>
      <c r="P2750" s="10">
        <f t="shared" si="762"/>
        <v>1316.2717881185017</v>
      </c>
      <c r="Q2750">
        <f>'MCMC raw'!H2750</f>
        <v>57280.6355790874</v>
      </c>
      <c r="R2750" s="10">
        <f t="shared" si="763"/>
        <v>35.070272320597724</v>
      </c>
      <c r="S2750" s="10">
        <f t="shared" si="764"/>
        <v>1351.3420604390994</v>
      </c>
      <c r="T2750">
        <f>'MCMC raw'!F2750</f>
        <v>63843.632383810203</v>
      </c>
      <c r="U2750">
        <f t="shared" si="765"/>
        <v>7914.3388651619025</v>
      </c>
      <c r="V2750">
        <f>'MCMC raw'!B2750</f>
        <v>65444.064121196097</v>
      </c>
      <c r="W2750" s="10">
        <f t="shared" si="766"/>
        <v>249.0896769467945</v>
      </c>
      <c r="X2750" s="10">
        <f t="shared" si="767"/>
        <v>9514.7706025477964</v>
      </c>
      <c r="Y2750" s="10">
        <f t="shared" si="768"/>
        <v>7912.9358788039026</v>
      </c>
      <c r="Z2750" s="12">
        <f t="shared" si="769"/>
        <v>7.7539868019069882E-2</v>
      </c>
      <c r="AA2750" s="12">
        <f t="shared" si="770"/>
        <v>0.45412394761356251</v>
      </c>
      <c r="AB2750" s="12">
        <f t="shared" si="771"/>
        <v>1.4292739966290447E-2</v>
      </c>
      <c r="AC2750" s="12">
        <f t="shared" si="772"/>
        <v>0.54595655559892287</v>
      </c>
      <c r="AD2750" s="12">
        <f t="shared" si="773"/>
        <v>0.45404344440107719</v>
      </c>
      <c r="AE2750" s="12">
        <f>('Estimates from MCMC'!$B$2-'MCMC runs'!V2750)/'Estimates from MCMC'!$B$2</f>
        <v>0.10786885885196917</v>
      </c>
    </row>
    <row r="2751" spans="1:31" x14ac:dyDescent="0.3">
      <c r="A2751">
        <v>2750</v>
      </c>
      <c r="B2751">
        <f>'MCMC raw'!C2751</f>
        <v>58609.559513558197</v>
      </c>
      <c r="C2751">
        <f>'MCMC raw'!E2751</f>
        <v>57484.9185807674</v>
      </c>
      <c r="D2751">
        <f t="shared" si="756"/>
        <v>1124.6409327907968</v>
      </c>
      <c r="E2751">
        <f>'MCMC raw'!K2751</f>
        <v>58540.056888833897</v>
      </c>
      <c r="F2751">
        <f t="shared" si="757"/>
        <v>69.502624724300404</v>
      </c>
      <c r="G2751">
        <f>'MCMC raw'!D2751</f>
        <v>58510.517519830697</v>
      </c>
      <c r="H2751">
        <f t="shared" si="758"/>
        <v>99.041993727500085</v>
      </c>
      <c r="I2751">
        <f>'MCMC raw'!J2751</f>
        <v>57316.868977408703</v>
      </c>
      <c r="J2751">
        <f t="shared" si="759"/>
        <v>1292.6905361494937</v>
      </c>
      <c r="K2751">
        <f>'MCMC raw'!I2751</f>
        <v>56669.236480544903</v>
      </c>
      <c r="L2751">
        <f t="shared" si="760"/>
        <v>1940.3230330132938</v>
      </c>
      <c r="M2751">
        <f t="shared" si="761"/>
        <v>647.63249686380004</v>
      </c>
      <c r="N2751">
        <f>'Estimates from MCMC'!$B$2-K2751</f>
        <v>16687.763519455097</v>
      </c>
      <c r="O2751">
        <f>'MCMC raw'!G2751</f>
        <v>58002.716409570901</v>
      </c>
      <c r="P2751" s="10">
        <f t="shared" si="762"/>
        <v>1333.479929025998</v>
      </c>
      <c r="Q2751">
        <f>'MCMC raw'!H2751</f>
        <v>58038.310929718296</v>
      </c>
      <c r="R2751" s="10">
        <f t="shared" si="763"/>
        <v>35.594520147395087</v>
      </c>
      <c r="S2751" s="10">
        <f t="shared" si="764"/>
        <v>1369.0744491733931</v>
      </c>
      <c r="T2751">
        <f>'MCMC raw'!F2751</f>
        <v>64627.782918197299</v>
      </c>
      <c r="U2751">
        <f t="shared" si="765"/>
        <v>7958.546437652396</v>
      </c>
      <c r="V2751">
        <f>'MCMC raw'!B2751</f>
        <v>66249.199234527201</v>
      </c>
      <c r="W2751" s="10">
        <f t="shared" si="766"/>
        <v>252.34186715650867</v>
      </c>
      <c r="X2751" s="10">
        <f t="shared" si="767"/>
        <v>9579.9627539822977</v>
      </c>
      <c r="Y2751" s="10">
        <f t="shared" si="768"/>
        <v>7107.800765472799</v>
      </c>
      <c r="Z2751" s="12">
        <f t="shared" si="769"/>
        <v>8.2040619018677069E-2</v>
      </c>
      <c r="AA2751" s="12">
        <f t="shared" si="770"/>
        <v>0.47690910938269726</v>
      </c>
      <c r="AB2751" s="12">
        <f t="shared" si="771"/>
        <v>1.5121371228824098E-2</v>
      </c>
      <c r="AC2751" s="12">
        <f t="shared" si="772"/>
        <v>0.57407109963019842</v>
      </c>
      <c r="AD2751" s="12">
        <f t="shared" si="773"/>
        <v>0.42592890036980158</v>
      </c>
      <c r="AE2751" s="12">
        <f>('Estimates from MCMC'!$B$2-'MCMC runs'!V2751)/'Estimates from MCMC'!$B$2</f>
        <v>9.6893285786943284E-2</v>
      </c>
    </row>
    <row r="2752" spans="1:31" x14ac:dyDescent="0.3">
      <c r="A2752">
        <v>2751</v>
      </c>
      <c r="B2752">
        <f>'MCMC raw'!C2752</f>
        <v>58177.921955964397</v>
      </c>
      <c r="C2752">
        <f>'MCMC raw'!E2752</f>
        <v>57019.134155892199</v>
      </c>
      <c r="D2752">
        <f t="shared" si="756"/>
        <v>1158.7878000721976</v>
      </c>
      <c r="E2752">
        <f>'MCMC raw'!K2752</f>
        <v>58093.991775194903</v>
      </c>
      <c r="F2752">
        <f t="shared" si="757"/>
        <v>83.930180769493745</v>
      </c>
      <c r="G2752">
        <f>'MCMC raw'!D2752</f>
        <v>58083.833206147297</v>
      </c>
      <c r="H2752">
        <f t="shared" si="758"/>
        <v>94.088749817099597</v>
      </c>
      <c r="I2752">
        <f>'MCMC raw'!J2752</f>
        <v>56842.270311175002</v>
      </c>
      <c r="J2752">
        <f t="shared" si="759"/>
        <v>1335.6516447893955</v>
      </c>
      <c r="K2752">
        <f>'MCMC raw'!I2752</f>
        <v>56227.570097126903</v>
      </c>
      <c r="L2752">
        <f t="shared" si="760"/>
        <v>1950.3518588374936</v>
      </c>
      <c r="M2752">
        <f t="shared" si="761"/>
        <v>614.70021404809813</v>
      </c>
      <c r="N2752">
        <f>'Estimates from MCMC'!$B$2-K2752</f>
        <v>17129.429902873097</v>
      </c>
      <c r="O2752">
        <f>'MCMC raw'!G2752</f>
        <v>57499.702704064803</v>
      </c>
      <c r="P2752" s="10">
        <f t="shared" si="762"/>
        <v>1272.1326069378993</v>
      </c>
      <c r="Q2752">
        <f>'MCMC raw'!H2752</f>
        <v>57533.133018746303</v>
      </c>
      <c r="R2752" s="10">
        <f t="shared" si="763"/>
        <v>33.430314681500022</v>
      </c>
      <c r="S2752" s="10">
        <f t="shared" si="764"/>
        <v>1305.5629216193993</v>
      </c>
      <c r="T2752">
        <f>'MCMC raw'!F2752</f>
        <v>63987.164889305699</v>
      </c>
      <c r="U2752">
        <f t="shared" si="765"/>
        <v>7759.5947921787956</v>
      </c>
      <c r="V2752">
        <f>'MCMC raw'!B2752</f>
        <v>65527.701031903198</v>
      </c>
      <c r="W2752" s="10">
        <f t="shared" si="766"/>
        <v>234.97322097809956</v>
      </c>
      <c r="X2752" s="10">
        <f t="shared" si="767"/>
        <v>9300.1309347762945</v>
      </c>
      <c r="Y2752" s="10">
        <f t="shared" si="768"/>
        <v>7829.2989680968021</v>
      </c>
      <c r="Z2752" s="12">
        <f t="shared" si="769"/>
        <v>7.6217534910512044E-2</v>
      </c>
      <c r="AA2752" s="12">
        <f t="shared" si="770"/>
        <v>0.452997842670601</v>
      </c>
      <c r="AB2752" s="12">
        <f t="shared" si="771"/>
        <v>1.3717515545493305E-2</v>
      </c>
      <c r="AC2752" s="12">
        <f t="shared" si="772"/>
        <v>0.54293289312660642</v>
      </c>
      <c r="AD2752" s="12">
        <f t="shared" si="773"/>
        <v>0.45706710687339364</v>
      </c>
      <c r="AE2752" s="12">
        <f>('Estimates from MCMC'!$B$2-'MCMC runs'!V2752)/'Estimates from MCMC'!$B$2</f>
        <v>0.10672872347692521</v>
      </c>
    </row>
    <row r="2753" spans="1:31" x14ac:dyDescent="0.3">
      <c r="A2753">
        <v>2752</v>
      </c>
      <c r="B2753">
        <f>'MCMC raw'!C2753</f>
        <v>58761.1716912353</v>
      </c>
      <c r="C2753">
        <f>'MCMC raw'!E2753</f>
        <v>57597.197939439102</v>
      </c>
      <c r="D2753">
        <f t="shared" si="756"/>
        <v>1163.9737517961985</v>
      </c>
      <c r="E2753">
        <f>'MCMC raw'!K2753</f>
        <v>58680.446665946503</v>
      </c>
      <c r="F2753">
        <f t="shared" si="757"/>
        <v>80.725025288797042</v>
      </c>
      <c r="G2753">
        <f>'MCMC raw'!D2753</f>
        <v>58667.219387356301</v>
      </c>
      <c r="H2753">
        <f t="shared" si="758"/>
        <v>93.952303878999373</v>
      </c>
      <c r="I2753">
        <f>'MCMC raw'!J2753</f>
        <v>57423.494906578599</v>
      </c>
      <c r="J2753">
        <f t="shared" si="759"/>
        <v>1337.6767846567018</v>
      </c>
      <c r="K2753">
        <f>'MCMC raw'!I2753</f>
        <v>56809.891048474201</v>
      </c>
      <c r="L2753">
        <f t="shared" si="760"/>
        <v>1951.2806427610994</v>
      </c>
      <c r="M2753">
        <f t="shared" si="761"/>
        <v>613.60385810439766</v>
      </c>
      <c r="N2753">
        <f>'Estimates from MCMC'!$B$2-K2753</f>
        <v>16547.108951525799</v>
      </c>
      <c r="O2753">
        <f>'MCMC raw'!G2753</f>
        <v>58072.712486191303</v>
      </c>
      <c r="P2753" s="10">
        <f t="shared" si="762"/>
        <v>1262.8214377171025</v>
      </c>
      <c r="Q2753">
        <f>'MCMC raw'!H2753</f>
        <v>58106.450860026896</v>
      </c>
      <c r="R2753" s="10">
        <f t="shared" si="763"/>
        <v>33.738373835592938</v>
      </c>
      <c r="S2753" s="10">
        <f t="shared" si="764"/>
        <v>1296.5598115526955</v>
      </c>
      <c r="T2753">
        <f>'MCMC raw'!F2753</f>
        <v>64668.117373186302</v>
      </c>
      <c r="U2753">
        <f t="shared" si="765"/>
        <v>7858.2263247121009</v>
      </c>
      <c r="V2753">
        <f>'MCMC raw'!B2753</f>
        <v>66201.794869262099</v>
      </c>
      <c r="W2753" s="10">
        <f t="shared" si="766"/>
        <v>237.11768452310207</v>
      </c>
      <c r="X2753" s="10">
        <f t="shared" si="767"/>
        <v>9391.9038207878984</v>
      </c>
      <c r="Y2753" s="10">
        <f t="shared" si="768"/>
        <v>7155.2051307379006</v>
      </c>
      <c r="Z2753" s="12">
        <f t="shared" si="769"/>
        <v>7.8355670186914458E-2</v>
      </c>
      <c r="AA2753" s="12">
        <f t="shared" si="770"/>
        <v>0.47490025887498</v>
      </c>
      <c r="AB2753" s="12">
        <f t="shared" si="771"/>
        <v>1.4329855760165136E-2</v>
      </c>
      <c r="AC2753" s="12">
        <f t="shared" si="772"/>
        <v>0.56758578482205957</v>
      </c>
      <c r="AD2753" s="12">
        <f t="shared" si="773"/>
        <v>0.43241421517794038</v>
      </c>
      <c r="AE2753" s="12">
        <f>('Estimates from MCMC'!$B$2-'MCMC runs'!V2753)/'Estimates from MCMC'!$B$2</f>
        <v>9.7539500398570012E-2</v>
      </c>
    </row>
    <row r="2754" spans="1:31" x14ac:dyDescent="0.3">
      <c r="A2754">
        <v>2753</v>
      </c>
      <c r="B2754">
        <f>'MCMC raw'!C2754</f>
        <v>57769.323087987599</v>
      </c>
      <c r="C2754">
        <f>'MCMC raw'!E2754</f>
        <v>56651.815063252303</v>
      </c>
      <c r="D2754">
        <f t="shared" si="756"/>
        <v>1117.5080247352962</v>
      </c>
      <c r="E2754">
        <f>'MCMC raw'!K2754</f>
        <v>57684.2562370538</v>
      </c>
      <c r="F2754">
        <f t="shared" si="757"/>
        <v>85.066850933799287</v>
      </c>
      <c r="G2754">
        <f>'MCMC raw'!D2754</f>
        <v>57669.341177762799</v>
      </c>
      <c r="H2754">
        <f t="shared" si="758"/>
        <v>99.981910224800231</v>
      </c>
      <c r="I2754">
        <f>'MCMC raw'!J2754</f>
        <v>56468.042728388697</v>
      </c>
      <c r="J2754">
        <f t="shared" si="759"/>
        <v>1301.2803595989026</v>
      </c>
      <c r="K2754">
        <f>'MCMC raw'!I2754</f>
        <v>55814.715447742303</v>
      </c>
      <c r="L2754">
        <f t="shared" si="760"/>
        <v>1954.6076402452964</v>
      </c>
      <c r="M2754">
        <f t="shared" si="761"/>
        <v>653.32728064639377</v>
      </c>
      <c r="N2754">
        <f>'Estimates from MCMC'!$B$2-K2754</f>
        <v>17542.284552257697</v>
      </c>
      <c r="O2754">
        <f>'MCMC raw'!G2754</f>
        <v>57175.809565693897</v>
      </c>
      <c r="P2754" s="10">
        <f t="shared" si="762"/>
        <v>1361.0941179515939</v>
      </c>
      <c r="Q2754">
        <f>'MCMC raw'!H2754</f>
        <v>57211.185829073598</v>
      </c>
      <c r="R2754" s="10">
        <f t="shared" si="763"/>
        <v>35.376263379701413</v>
      </c>
      <c r="S2754" s="10">
        <f t="shared" si="764"/>
        <v>1396.4703813312954</v>
      </c>
      <c r="T2754">
        <f>'MCMC raw'!F2754</f>
        <v>63544.369648491898</v>
      </c>
      <c r="U2754">
        <f t="shared" si="765"/>
        <v>7729.6542007495955</v>
      </c>
      <c r="V2754">
        <f>'MCMC raw'!B2754</f>
        <v>65195.638468870799</v>
      </c>
      <c r="W2754" s="10">
        <f t="shared" si="766"/>
        <v>254.79843904760492</v>
      </c>
      <c r="X2754" s="10">
        <f t="shared" si="767"/>
        <v>9380.9230211284957</v>
      </c>
      <c r="Y2754" s="10">
        <f t="shared" si="768"/>
        <v>8161.3615311292015</v>
      </c>
      <c r="Z2754" s="12">
        <f t="shared" si="769"/>
        <v>7.9605958800364418E-2</v>
      </c>
      <c r="AA2754" s="12">
        <f t="shared" si="770"/>
        <v>0.44062984942031319</v>
      </c>
      <c r="AB2754" s="12">
        <f t="shared" si="771"/>
        <v>1.452481507118252E-2</v>
      </c>
      <c r="AC2754" s="12">
        <f t="shared" si="772"/>
        <v>0.53476062329186014</v>
      </c>
      <c r="AD2754" s="12">
        <f t="shared" si="773"/>
        <v>0.46523937670813986</v>
      </c>
      <c r="AE2754" s="12">
        <f>('Estimates from MCMC'!$B$2-'MCMC runs'!V2754)/'Estimates from MCMC'!$B$2</f>
        <v>0.11125538845821396</v>
      </c>
    </row>
    <row r="2755" spans="1:31" x14ac:dyDescent="0.3">
      <c r="A2755">
        <v>2754</v>
      </c>
      <c r="B2755">
        <f>'MCMC raw'!C2755</f>
        <v>58101.116240232797</v>
      </c>
      <c r="C2755">
        <f>'MCMC raw'!E2755</f>
        <v>56973.453410128503</v>
      </c>
      <c r="D2755">
        <f t="shared" ref="D2755:D2818" si="774">B2755-C2755</f>
        <v>1127.6628301042947</v>
      </c>
      <c r="E2755">
        <f>'MCMC raw'!K2755</f>
        <v>58023.135559783703</v>
      </c>
      <c r="F2755">
        <f t="shared" ref="F2755:F2818" si="775">B2755-E2755</f>
        <v>77.980680449094507</v>
      </c>
      <c r="G2755">
        <f>'MCMC raw'!D2755</f>
        <v>58006.137657943204</v>
      </c>
      <c r="H2755">
        <f t="shared" ref="H2755:H2818" si="776">B2755-G2755</f>
        <v>94.97858228959376</v>
      </c>
      <c r="I2755">
        <f>'MCMC raw'!J2755</f>
        <v>56801.156371021003</v>
      </c>
      <c r="J2755">
        <f t="shared" ref="J2755:J2818" si="777">B2755-I2755</f>
        <v>1299.9598692117943</v>
      </c>
      <c r="K2755">
        <f>'MCMC raw'!I2755</f>
        <v>56180.366651204</v>
      </c>
      <c r="L2755">
        <f t="shared" ref="L2755:L2818" si="778">B2755-K2755</f>
        <v>1920.7495890287973</v>
      </c>
      <c r="M2755">
        <f t="shared" ref="M2755:M2818" si="779">L2755-J2755</f>
        <v>620.78971981700306</v>
      </c>
      <c r="N2755">
        <f>'Estimates from MCMC'!$B$2-K2755</f>
        <v>17176.633348796</v>
      </c>
      <c r="O2755">
        <f>'MCMC raw'!G2755</f>
        <v>57456.007721346599</v>
      </c>
      <c r="P2755" s="10">
        <f t="shared" ref="P2755:P2818" si="780">O2755-K2755</f>
        <v>1275.6410701425993</v>
      </c>
      <c r="Q2755">
        <f>'MCMC raw'!H2755</f>
        <v>57490.153542544896</v>
      </c>
      <c r="R2755" s="10">
        <f t="shared" ref="R2755:R2818" si="781">Q2755-K2755-P2755</f>
        <v>34.145821198297199</v>
      </c>
      <c r="S2755" s="10">
        <f t="shared" ref="S2755:S2818" si="782">R2755+P2755</f>
        <v>1309.7868913408965</v>
      </c>
      <c r="T2755">
        <f>'MCMC raw'!F2755</f>
        <v>64051.194012256499</v>
      </c>
      <c r="U2755">
        <f t="shared" ref="U2755:U2818" si="783">T2755-K2755</f>
        <v>7870.8273610524993</v>
      </c>
      <c r="V2755">
        <f>'MCMC raw'!B2755</f>
        <v>65600.621364742605</v>
      </c>
      <c r="W2755" s="10">
        <f t="shared" ref="W2755:W2818" si="784">V2755-U2755-R2755-P2755-K2755</f>
        <v>239.64046114520897</v>
      </c>
      <c r="X2755" s="10">
        <f t="shared" ref="X2755:X2818" si="785">P2755+R2755+U2755+W2755</f>
        <v>9420.2547135386048</v>
      </c>
      <c r="Y2755" s="10">
        <f t="shared" ref="Y2755:Y2818" si="786">N2755-X2755</f>
        <v>7756.3786352573952</v>
      </c>
      <c r="Z2755" s="12">
        <f t="shared" ref="Z2755:Z2818" si="787">S2755/N2755</f>
        <v>7.6253993710164766E-2</v>
      </c>
      <c r="AA2755" s="12">
        <f t="shared" ref="AA2755:AA2818" si="788">U2755/N2755</f>
        <v>0.45822875770962457</v>
      </c>
      <c r="AB2755" s="12">
        <f t="shared" ref="AB2755:AB2818" si="789">W2755/N2755</f>
        <v>1.3951538481317506E-2</v>
      </c>
      <c r="AC2755" s="12">
        <f t="shared" ref="AC2755:AC2818" si="790">X2755/N2755</f>
        <v>0.54843428990110688</v>
      </c>
      <c r="AD2755" s="12">
        <f t="shared" ref="AD2755:AD2818" si="791">Y2755/N2755</f>
        <v>0.45156571009889318</v>
      </c>
      <c r="AE2755" s="12">
        <f>('Estimates from MCMC'!$B$2-'MCMC runs'!V2755)/'Estimates from MCMC'!$B$2</f>
        <v>0.1057346761080387</v>
      </c>
    </row>
    <row r="2756" spans="1:31" x14ac:dyDescent="0.3">
      <c r="A2756">
        <v>2755</v>
      </c>
      <c r="B2756">
        <f>'MCMC raw'!C2756</f>
        <v>58078.258243734199</v>
      </c>
      <c r="C2756">
        <f>'MCMC raw'!E2756</f>
        <v>56949.203889147</v>
      </c>
      <c r="D2756">
        <f t="shared" si="774"/>
        <v>1129.0543545871988</v>
      </c>
      <c r="E2756">
        <f>'MCMC raw'!K2756</f>
        <v>58012.446424564303</v>
      </c>
      <c r="F2756">
        <f t="shared" si="775"/>
        <v>65.811819169895898</v>
      </c>
      <c r="G2756">
        <f>'MCMC raw'!D2756</f>
        <v>57984.496953422597</v>
      </c>
      <c r="H2756">
        <f t="shared" si="776"/>
        <v>93.761290311602352</v>
      </c>
      <c r="I2756">
        <f>'MCMC raw'!J2756</f>
        <v>56790.268297018898</v>
      </c>
      <c r="J2756">
        <f t="shared" si="777"/>
        <v>1287.9899467153009</v>
      </c>
      <c r="K2756">
        <f>'MCMC raw'!I2756</f>
        <v>56177.473061692297</v>
      </c>
      <c r="L2756">
        <f t="shared" si="778"/>
        <v>1900.7851820419019</v>
      </c>
      <c r="M2756">
        <f t="shared" si="779"/>
        <v>612.79523532660096</v>
      </c>
      <c r="N2756">
        <f>'Estimates from MCMC'!$B$2-K2756</f>
        <v>17179.526938307703</v>
      </c>
      <c r="O2756">
        <f>'MCMC raw'!G2756</f>
        <v>57430.937626431602</v>
      </c>
      <c r="P2756" s="10">
        <f t="shared" si="780"/>
        <v>1253.4645647393045</v>
      </c>
      <c r="Q2756">
        <f>'MCMC raw'!H2756</f>
        <v>57464.8898684124</v>
      </c>
      <c r="R2756" s="10">
        <f t="shared" si="781"/>
        <v>33.952241980798135</v>
      </c>
      <c r="S2756" s="10">
        <f t="shared" si="782"/>
        <v>1287.4168067201026</v>
      </c>
      <c r="T2756">
        <f>'MCMC raw'!F2756</f>
        <v>63971.270535028503</v>
      </c>
      <c r="U2756">
        <f t="shared" si="783"/>
        <v>7793.7974733362062</v>
      </c>
      <c r="V2756">
        <f>'MCMC raw'!B2756</f>
        <v>65491.716664690903</v>
      </c>
      <c r="W2756" s="10">
        <f t="shared" si="784"/>
        <v>233.02932294229686</v>
      </c>
      <c r="X2756" s="10">
        <f t="shared" si="785"/>
        <v>9314.2436029986056</v>
      </c>
      <c r="Y2756" s="10">
        <f t="shared" si="786"/>
        <v>7865.2833353090973</v>
      </c>
      <c r="Z2756" s="12">
        <f t="shared" si="787"/>
        <v>7.4939013824028011E-2</v>
      </c>
      <c r="AA2756" s="12">
        <f t="shared" si="788"/>
        <v>0.4536677582173253</v>
      </c>
      <c r="AB2756" s="12">
        <f t="shared" si="789"/>
        <v>1.356436203273312E-2</v>
      </c>
      <c r="AC2756" s="12">
        <f t="shared" si="790"/>
        <v>0.54217113407408646</v>
      </c>
      <c r="AD2756" s="12">
        <f t="shared" si="791"/>
        <v>0.45782886592591354</v>
      </c>
      <c r="AE2756" s="12">
        <f>('Estimates from MCMC'!$B$2-'MCMC runs'!V2756)/'Estimates from MCMC'!$B$2</f>
        <v>0.10721926108359253</v>
      </c>
    </row>
    <row r="2757" spans="1:31" x14ac:dyDescent="0.3">
      <c r="A2757">
        <v>2756</v>
      </c>
      <c r="B2757">
        <f>'MCMC raw'!C2757</f>
        <v>58775.131113257601</v>
      </c>
      <c r="C2757">
        <f>'MCMC raw'!E2757</f>
        <v>57664.422873362702</v>
      </c>
      <c r="D2757">
        <f t="shared" si="774"/>
        <v>1110.7082398948987</v>
      </c>
      <c r="E2757">
        <f>'MCMC raw'!K2757</f>
        <v>58708.670322031299</v>
      </c>
      <c r="F2757">
        <f t="shared" si="775"/>
        <v>66.460791226301808</v>
      </c>
      <c r="G2757">
        <f>'MCMC raw'!D2757</f>
        <v>58677.518145861097</v>
      </c>
      <c r="H2757">
        <f t="shared" si="776"/>
        <v>97.612967396504246</v>
      </c>
      <c r="I2757">
        <f>'MCMC raw'!J2757</f>
        <v>57500.920871464601</v>
      </c>
      <c r="J2757">
        <f t="shared" si="777"/>
        <v>1274.210241793</v>
      </c>
      <c r="K2757">
        <f>'MCMC raw'!I2757</f>
        <v>56862.591525062198</v>
      </c>
      <c r="L2757">
        <f t="shared" si="778"/>
        <v>1912.5395881954028</v>
      </c>
      <c r="M2757">
        <f t="shared" si="779"/>
        <v>638.32934640240273</v>
      </c>
      <c r="N2757">
        <f>'Estimates from MCMC'!$B$2-K2757</f>
        <v>16494.408474937802</v>
      </c>
      <c r="O2757">
        <f>'MCMC raw'!G2757</f>
        <v>58177.837730975902</v>
      </c>
      <c r="P2757" s="10">
        <f t="shared" si="780"/>
        <v>1315.2462059137033</v>
      </c>
      <c r="Q2757">
        <f>'MCMC raw'!H2757</f>
        <v>58212.936698335303</v>
      </c>
      <c r="R2757" s="10">
        <f t="shared" si="781"/>
        <v>35.098967359401286</v>
      </c>
      <c r="S2757" s="10">
        <f t="shared" si="782"/>
        <v>1350.3451732731046</v>
      </c>
      <c r="T2757">
        <f>'MCMC raw'!F2757</f>
        <v>64672.193235052197</v>
      </c>
      <c r="U2757">
        <f t="shared" si="783"/>
        <v>7809.6017099899982</v>
      </c>
      <c r="V2757">
        <f>'MCMC raw'!B2757</f>
        <v>66264.025026524003</v>
      </c>
      <c r="W2757" s="10">
        <f t="shared" si="784"/>
        <v>241.48661819870176</v>
      </c>
      <c r="X2757" s="10">
        <f t="shared" si="785"/>
        <v>9401.4335014618046</v>
      </c>
      <c r="Y2757" s="10">
        <f t="shared" si="786"/>
        <v>7092.9749734759971</v>
      </c>
      <c r="Z2757" s="12">
        <f t="shared" si="787"/>
        <v>8.1866844471862557E-2</v>
      </c>
      <c r="AA2757" s="12">
        <f t="shared" si="788"/>
        <v>0.47346964408309572</v>
      </c>
      <c r="AB2757" s="12">
        <f t="shared" si="789"/>
        <v>1.4640513999979158E-2</v>
      </c>
      <c r="AC2757" s="12">
        <f t="shared" si="790"/>
        <v>0.56997700255493744</v>
      </c>
      <c r="AD2757" s="12">
        <f t="shared" si="791"/>
        <v>0.43002299744506262</v>
      </c>
      <c r="AE2757" s="12">
        <f>('Estimates from MCMC'!$B$2-'MCMC runs'!V2757)/'Estimates from MCMC'!$B$2</f>
        <v>9.6691181120765538E-2</v>
      </c>
    </row>
    <row r="2758" spans="1:31" x14ac:dyDescent="0.3">
      <c r="A2758">
        <v>2757</v>
      </c>
      <c r="B2758">
        <f>'MCMC raw'!C2758</f>
        <v>58057.269878125902</v>
      </c>
      <c r="C2758">
        <f>'MCMC raw'!E2758</f>
        <v>56892.046049112199</v>
      </c>
      <c r="D2758">
        <f t="shared" si="774"/>
        <v>1165.2238290137029</v>
      </c>
      <c r="E2758">
        <f>'MCMC raw'!K2758</f>
        <v>57978.746442097101</v>
      </c>
      <c r="F2758">
        <f t="shared" si="775"/>
        <v>78.52343602880137</v>
      </c>
      <c r="G2758">
        <f>'MCMC raw'!D2758</f>
        <v>57958.8449719825</v>
      </c>
      <c r="H2758">
        <f t="shared" si="776"/>
        <v>98.42490614340204</v>
      </c>
      <c r="I2758">
        <f>'MCMC raw'!J2758</f>
        <v>56715.926456546898</v>
      </c>
      <c r="J2758">
        <f t="shared" si="777"/>
        <v>1341.3434215790039</v>
      </c>
      <c r="K2758">
        <f>'MCMC raw'!I2758</f>
        <v>56073.150811122803</v>
      </c>
      <c r="L2758">
        <f t="shared" si="778"/>
        <v>1984.1190670030992</v>
      </c>
      <c r="M2758">
        <f t="shared" si="779"/>
        <v>642.77564542409527</v>
      </c>
      <c r="N2758">
        <f>'Estimates from MCMC'!$B$2-K2758</f>
        <v>17283.849188877197</v>
      </c>
      <c r="O2758">
        <f>'MCMC raw'!G2758</f>
        <v>57397.533590632302</v>
      </c>
      <c r="P2758" s="10">
        <f t="shared" si="780"/>
        <v>1324.3827795094985</v>
      </c>
      <c r="Q2758">
        <f>'MCMC raw'!H2758</f>
        <v>57432.857068399899</v>
      </c>
      <c r="R2758" s="10">
        <f t="shared" si="781"/>
        <v>35.323477767597069</v>
      </c>
      <c r="S2758" s="10">
        <f t="shared" si="782"/>
        <v>1359.7062572770956</v>
      </c>
      <c r="T2758">
        <f>'MCMC raw'!F2758</f>
        <v>64002.7014043362</v>
      </c>
      <c r="U2758">
        <f t="shared" si="783"/>
        <v>7929.5505932133965</v>
      </c>
      <c r="V2758">
        <f>'MCMC raw'!B2758</f>
        <v>65614.562471699697</v>
      </c>
      <c r="W2758" s="10">
        <f t="shared" si="784"/>
        <v>252.15481008640199</v>
      </c>
      <c r="X2758" s="10">
        <f t="shared" si="785"/>
        <v>9541.4116605768941</v>
      </c>
      <c r="Y2758" s="10">
        <f t="shared" si="786"/>
        <v>7742.4375283003028</v>
      </c>
      <c r="Z2758" s="12">
        <f t="shared" si="787"/>
        <v>7.8669180829934418E-2</v>
      </c>
      <c r="AA2758" s="12">
        <f t="shared" si="788"/>
        <v>0.45878383377218768</v>
      </c>
      <c r="AB2758" s="12">
        <f t="shared" si="789"/>
        <v>1.4589042483006218E-2</v>
      </c>
      <c r="AC2758" s="12">
        <f t="shared" si="790"/>
        <v>0.55204205708512832</v>
      </c>
      <c r="AD2758" s="12">
        <f t="shared" si="791"/>
        <v>0.44795794291487168</v>
      </c>
      <c r="AE2758" s="12">
        <f>('Estimates from MCMC'!$B$2-'MCMC runs'!V2758)/'Estimates from MCMC'!$B$2</f>
        <v>0.10554463143667683</v>
      </c>
    </row>
    <row r="2759" spans="1:31" x14ac:dyDescent="0.3">
      <c r="A2759">
        <v>2758</v>
      </c>
      <c r="B2759">
        <f>'MCMC raw'!C2759</f>
        <v>57971.709532557899</v>
      </c>
      <c r="C2759">
        <f>'MCMC raw'!E2759</f>
        <v>56797.4423675207</v>
      </c>
      <c r="D2759">
        <f t="shared" si="774"/>
        <v>1174.2671650371994</v>
      </c>
      <c r="E2759">
        <f>'MCMC raw'!K2759</f>
        <v>57908.210141203803</v>
      </c>
      <c r="F2759">
        <f t="shared" si="775"/>
        <v>63.499391354096588</v>
      </c>
      <c r="G2759">
        <f>'MCMC raw'!D2759</f>
        <v>57874.342030103697</v>
      </c>
      <c r="H2759">
        <f t="shared" si="776"/>
        <v>97.367502454202622</v>
      </c>
      <c r="I2759">
        <f>'MCMC raw'!J2759</f>
        <v>56637.132721890302</v>
      </c>
      <c r="J2759">
        <f t="shared" si="777"/>
        <v>1334.5768106675969</v>
      </c>
      <c r="K2759">
        <f>'MCMC raw'!I2759</f>
        <v>56001.604238702203</v>
      </c>
      <c r="L2759">
        <f t="shared" si="778"/>
        <v>1970.1052938556968</v>
      </c>
      <c r="M2759">
        <f t="shared" si="779"/>
        <v>635.52848318809993</v>
      </c>
      <c r="N2759">
        <f>'Estimates from MCMC'!$B$2-K2759</f>
        <v>17355.395761297797</v>
      </c>
      <c r="O2759">
        <f>'MCMC raw'!G2759</f>
        <v>57312.600703732103</v>
      </c>
      <c r="P2759" s="10">
        <f t="shared" si="780"/>
        <v>1310.9964650299007</v>
      </c>
      <c r="Q2759">
        <f>'MCMC raw'!H2759</f>
        <v>57347.544961401902</v>
      </c>
      <c r="R2759" s="10">
        <f t="shared" si="781"/>
        <v>34.94425766979839</v>
      </c>
      <c r="S2759" s="10">
        <f t="shared" si="782"/>
        <v>1345.9407226996991</v>
      </c>
      <c r="T2759">
        <f>'MCMC raw'!F2759</f>
        <v>63733.643946771001</v>
      </c>
      <c r="U2759">
        <f t="shared" si="783"/>
        <v>7732.0397080687981</v>
      </c>
      <c r="V2759">
        <f>'MCMC raw'!B2759</f>
        <v>65323.580881447298</v>
      </c>
      <c r="W2759" s="10">
        <f t="shared" si="784"/>
        <v>243.99621197659872</v>
      </c>
      <c r="X2759" s="10">
        <f t="shared" si="785"/>
        <v>9321.9766427450959</v>
      </c>
      <c r="Y2759" s="10">
        <f t="shared" si="786"/>
        <v>8033.4191185527015</v>
      </c>
      <c r="Z2759" s="12">
        <f t="shared" si="787"/>
        <v>7.7551715974182589E-2</v>
      </c>
      <c r="AA2759" s="12">
        <f t="shared" si="788"/>
        <v>0.44551215163362046</v>
      </c>
      <c r="AB2759" s="12">
        <f t="shared" si="789"/>
        <v>1.4058810028446923E-2</v>
      </c>
      <c r="AC2759" s="12">
        <f t="shared" si="790"/>
        <v>0.53712267763624999</v>
      </c>
      <c r="AD2759" s="12">
        <f t="shared" si="791"/>
        <v>0.46287732236375001</v>
      </c>
      <c r="AE2759" s="12">
        <f>('Estimates from MCMC'!$B$2-'MCMC runs'!V2759)/'Estimates from MCMC'!$B$2</f>
        <v>0.10951128206650629</v>
      </c>
    </row>
    <row r="2760" spans="1:31" x14ac:dyDescent="0.3">
      <c r="A2760">
        <v>2759</v>
      </c>
      <c r="B2760">
        <f>'MCMC raw'!C2760</f>
        <v>58225.545610335197</v>
      </c>
      <c r="C2760">
        <f>'MCMC raw'!E2760</f>
        <v>57115.1729480254</v>
      </c>
      <c r="D2760">
        <f t="shared" si="774"/>
        <v>1110.3726623097973</v>
      </c>
      <c r="E2760">
        <f>'MCMC raw'!K2760</f>
        <v>58145.6793097626</v>
      </c>
      <c r="F2760">
        <f t="shared" si="775"/>
        <v>79.866300572597538</v>
      </c>
      <c r="G2760">
        <f>'MCMC raw'!D2760</f>
        <v>58128.810124691103</v>
      </c>
      <c r="H2760">
        <f t="shared" si="776"/>
        <v>96.735485644094297</v>
      </c>
      <c r="I2760">
        <f>'MCMC raw'!J2760</f>
        <v>56939.409532550897</v>
      </c>
      <c r="J2760">
        <f t="shared" si="777"/>
        <v>1286.1360777843001</v>
      </c>
      <c r="K2760">
        <f>'MCMC raw'!I2760</f>
        <v>56306.807588875497</v>
      </c>
      <c r="L2760">
        <f t="shared" si="778"/>
        <v>1918.7380214596997</v>
      </c>
      <c r="M2760">
        <f t="shared" si="779"/>
        <v>632.60194367539953</v>
      </c>
      <c r="N2760">
        <f>'Estimates from MCMC'!$B$2-K2760</f>
        <v>17050.192411124503</v>
      </c>
      <c r="O2760">
        <f>'MCMC raw'!G2760</f>
        <v>57612.154270398401</v>
      </c>
      <c r="P2760" s="10">
        <f t="shared" si="780"/>
        <v>1305.346681522904</v>
      </c>
      <c r="Q2760">
        <f>'MCMC raw'!H2760</f>
        <v>57646.754736106297</v>
      </c>
      <c r="R2760" s="10">
        <f t="shared" si="781"/>
        <v>34.600465707895637</v>
      </c>
      <c r="S2760" s="10">
        <f t="shared" si="782"/>
        <v>1339.9471472307996</v>
      </c>
      <c r="T2760">
        <f>'MCMC raw'!F2760</f>
        <v>64330.638525399598</v>
      </c>
      <c r="U2760">
        <f t="shared" si="783"/>
        <v>8023.8309365241003</v>
      </c>
      <c r="V2760">
        <f>'MCMC raw'!B2760</f>
        <v>65920.4855237343</v>
      </c>
      <c r="W2760" s="10">
        <f t="shared" si="784"/>
        <v>249.89985110390262</v>
      </c>
      <c r="X2760" s="10">
        <f t="shared" si="785"/>
        <v>9613.6779348588025</v>
      </c>
      <c r="Y2760" s="10">
        <f t="shared" si="786"/>
        <v>7436.5144762657001</v>
      </c>
      <c r="Z2760" s="12">
        <f t="shared" si="787"/>
        <v>7.8588388618801908E-2</v>
      </c>
      <c r="AA2760" s="12">
        <f t="shared" si="788"/>
        <v>0.47060060925112507</v>
      </c>
      <c r="AB2760" s="12">
        <f t="shared" si="789"/>
        <v>1.4656717360025447E-2</v>
      </c>
      <c r="AC2760" s="12">
        <f t="shared" si="790"/>
        <v>0.56384571522995242</v>
      </c>
      <c r="AD2760" s="12">
        <f t="shared" si="791"/>
        <v>0.43615428477004758</v>
      </c>
      <c r="AE2760" s="12">
        <f>('Estimates from MCMC'!$B$2-'MCMC runs'!V2760)/'Estimates from MCMC'!$B$2</f>
        <v>0.10137429933429257</v>
      </c>
    </row>
    <row r="2761" spans="1:31" x14ac:dyDescent="0.3">
      <c r="A2761">
        <v>2760</v>
      </c>
      <c r="B2761">
        <f>'MCMC raw'!C2761</f>
        <v>58221.0501801645</v>
      </c>
      <c r="C2761">
        <f>'MCMC raw'!E2761</f>
        <v>57087.281927905497</v>
      </c>
      <c r="D2761">
        <f t="shared" si="774"/>
        <v>1133.7682522590039</v>
      </c>
      <c r="E2761">
        <f>'MCMC raw'!K2761</f>
        <v>58154.223143882497</v>
      </c>
      <c r="F2761">
        <f t="shared" si="775"/>
        <v>66.827036282003974</v>
      </c>
      <c r="G2761">
        <f>'MCMC raw'!D2761</f>
        <v>58123.309067343696</v>
      </c>
      <c r="H2761">
        <f t="shared" si="776"/>
        <v>97.741112820804119</v>
      </c>
      <c r="I2761">
        <f>'MCMC raw'!J2761</f>
        <v>56923.137478005701</v>
      </c>
      <c r="J2761">
        <f t="shared" si="777"/>
        <v>1297.9127021587992</v>
      </c>
      <c r="K2761">
        <f>'MCMC raw'!I2761</f>
        <v>56284.274693020001</v>
      </c>
      <c r="L2761">
        <f t="shared" si="778"/>
        <v>1936.7754871444995</v>
      </c>
      <c r="M2761">
        <f t="shared" si="779"/>
        <v>638.86278498570027</v>
      </c>
      <c r="N2761">
        <f>'Estimates from MCMC'!$B$2-K2761</f>
        <v>17072.725306979999</v>
      </c>
      <c r="O2761">
        <f>'MCMC raw'!G2761</f>
        <v>57601.449500556599</v>
      </c>
      <c r="P2761" s="10">
        <f t="shared" si="780"/>
        <v>1317.1748075365977</v>
      </c>
      <c r="Q2761">
        <f>'MCMC raw'!H2761</f>
        <v>57636.474108819697</v>
      </c>
      <c r="R2761" s="10">
        <f t="shared" si="781"/>
        <v>35.024608263098344</v>
      </c>
      <c r="S2761" s="10">
        <f t="shared" si="782"/>
        <v>1352.199415799696</v>
      </c>
      <c r="T2761">
        <f>'MCMC raw'!F2761</f>
        <v>64348.0698276318</v>
      </c>
      <c r="U2761">
        <f t="shared" si="783"/>
        <v>8063.7951346117989</v>
      </c>
      <c r="V2761">
        <f>'MCMC raw'!B2761</f>
        <v>65952.926851132594</v>
      </c>
      <c r="W2761" s="10">
        <f t="shared" si="784"/>
        <v>252.65760770109773</v>
      </c>
      <c r="X2761" s="10">
        <f t="shared" si="785"/>
        <v>9668.6521581125926</v>
      </c>
      <c r="Y2761" s="10">
        <f t="shared" si="786"/>
        <v>7404.0731488674064</v>
      </c>
      <c r="Z2761" s="12">
        <f t="shared" si="787"/>
        <v>7.920231781898722E-2</v>
      </c>
      <c r="AA2761" s="12">
        <f t="shared" si="788"/>
        <v>0.47232032318325906</v>
      </c>
      <c r="AB2761" s="12">
        <f t="shared" si="789"/>
        <v>1.4798903113482498E-2</v>
      </c>
      <c r="AC2761" s="12">
        <f t="shared" si="790"/>
        <v>0.56632154411572877</v>
      </c>
      <c r="AD2761" s="12">
        <f t="shared" si="791"/>
        <v>0.43367845588427123</v>
      </c>
      <c r="AE2761" s="12">
        <f>('Estimates from MCMC'!$B$2-'MCMC runs'!V2761)/'Estimates from MCMC'!$B$2</f>
        <v>0.10093206031963421</v>
      </c>
    </row>
    <row r="2762" spans="1:31" x14ac:dyDescent="0.3">
      <c r="A2762">
        <v>2761</v>
      </c>
      <c r="B2762">
        <f>'MCMC raw'!C2762</f>
        <v>58478.213801611397</v>
      </c>
      <c r="C2762">
        <f>'MCMC raw'!E2762</f>
        <v>57316.432607698</v>
      </c>
      <c r="D2762">
        <f t="shared" si="774"/>
        <v>1161.7811939133971</v>
      </c>
      <c r="E2762">
        <f>'MCMC raw'!K2762</f>
        <v>58408.807819109097</v>
      </c>
      <c r="F2762">
        <f t="shared" si="775"/>
        <v>69.405982502299594</v>
      </c>
      <c r="G2762">
        <f>'MCMC raw'!D2762</f>
        <v>58378.261250455602</v>
      </c>
      <c r="H2762">
        <f t="shared" si="776"/>
        <v>99.952551155794936</v>
      </c>
      <c r="I2762">
        <f>'MCMC raw'!J2762</f>
        <v>57147.652981470899</v>
      </c>
      <c r="J2762">
        <f t="shared" si="777"/>
        <v>1330.5608201404975</v>
      </c>
      <c r="K2762">
        <f>'MCMC raw'!I2762</f>
        <v>56494.611406650198</v>
      </c>
      <c r="L2762">
        <f t="shared" si="778"/>
        <v>1983.602394961199</v>
      </c>
      <c r="M2762">
        <f t="shared" si="779"/>
        <v>653.0415748207015</v>
      </c>
      <c r="N2762">
        <f>'Estimates from MCMC'!$B$2-K2762</f>
        <v>16862.388593349802</v>
      </c>
      <c r="O2762">
        <f>'MCMC raw'!G2762</f>
        <v>57844.826708727298</v>
      </c>
      <c r="P2762" s="10">
        <f t="shared" si="780"/>
        <v>1350.2153020771002</v>
      </c>
      <c r="Q2762">
        <f>'MCMC raw'!H2762</f>
        <v>57880.540035169499</v>
      </c>
      <c r="R2762" s="10">
        <f t="shared" si="781"/>
        <v>35.713326442200923</v>
      </c>
      <c r="S2762" s="10">
        <f t="shared" si="782"/>
        <v>1385.9286285193011</v>
      </c>
      <c r="T2762">
        <f>'MCMC raw'!F2762</f>
        <v>64466.9715992809</v>
      </c>
      <c r="U2762">
        <f t="shared" si="783"/>
        <v>7972.3601926307019</v>
      </c>
      <c r="V2762">
        <f>'MCMC raw'!B2762</f>
        <v>66108.698804219093</v>
      </c>
      <c r="W2762" s="10">
        <f t="shared" si="784"/>
        <v>255.79857641889248</v>
      </c>
      <c r="X2762" s="10">
        <f t="shared" si="785"/>
        <v>9614.0873975688955</v>
      </c>
      <c r="Y2762" s="10">
        <f t="shared" si="786"/>
        <v>7248.3011957809067</v>
      </c>
      <c r="Z2762" s="12">
        <f t="shared" si="787"/>
        <v>8.2190528396782675E-2</v>
      </c>
      <c r="AA2762" s="12">
        <f t="shared" si="788"/>
        <v>0.47278949530168257</v>
      </c>
      <c r="AB2762" s="12">
        <f t="shared" si="789"/>
        <v>1.5169771174635038E-2</v>
      </c>
      <c r="AC2762" s="12">
        <f t="shared" si="790"/>
        <v>0.57014979487310025</v>
      </c>
      <c r="AD2762" s="12">
        <f t="shared" si="791"/>
        <v>0.42985020512689975</v>
      </c>
      <c r="AE2762" s="12">
        <f>('Estimates from MCMC'!$B$2-'MCMC runs'!V2762)/'Estimates from MCMC'!$B$2</f>
        <v>9.8808582627164507E-2</v>
      </c>
    </row>
    <row r="2763" spans="1:31" x14ac:dyDescent="0.3">
      <c r="A2763">
        <v>2762</v>
      </c>
      <c r="B2763">
        <f>'MCMC raw'!C2763</f>
        <v>58423.667704029001</v>
      </c>
      <c r="C2763">
        <f>'MCMC raw'!E2763</f>
        <v>57279.0372799584</v>
      </c>
      <c r="D2763">
        <f t="shared" si="774"/>
        <v>1144.6304240706013</v>
      </c>
      <c r="E2763">
        <f>'MCMC raw'!K2763</f>
        <v>58366.0762843376</v>
      </c>
      <c r="F2763">
        <f t="shared" si="775"/>
        <v>57.591419691401825</v>
      </c>
      <c r="G2763">
        <f>'MCMC raw'!D2763</f>
        <v>58323.277490264802</v>
      </c>
      <c r="H2763">
        <f t="shared" si="776"/>
        <v>100.39021376419987</v>
      </c>
      <c r="I2763">
        <f>'MCMC raw'!J2763</f>
        <v>57121.575670309503</v>
      </c>
      <c r="J2763">
        <f t="shared" si="777"/>
        <v>1302.0920337194984</v>
      </c>
      <c r="K2763">
        <f>'MCMC raw'!I2763</f>
        <v>56465.654371032098</v>
      </c>
      <c r="L2763">
        <f t="shared" si="778"/>
        <v>1958.013332996903</v>
      </c>
      <c r="M2763">
        <f t="shared" si="779"/>
        <v>655.92129927740461</v>
      </c>
      <c r="N2763">
        <f>'Estimates from MCMC'!$B$2-K2763</f>
        <v>16891.345628967902</v>
      </c>
      <c r="O2763">
        <f>'MCMC raw'!G2763</f>
        <v>57828.190103244997</v>
      </c>
      <c r="P2763" s="10">
        <f t="shared" si="780"/>
        <v>1362.5357322128984</v>
      </c>
      <c r="Q2763">
        <f>'MCMC raw'!H2763</f>
        <v>57863.918824322398</v>
      </c>
      <c r="R2763" s="10">
        <f t="shared" si="781"/>
        <v>35.728721077401133</v>
      </c>
      <c r="S2763" s="10">
        <f t="shared" si="782"/>
        <v>1398.2644532902996</v>
      </c>
      <c r="T2763">
        <f>'MCMC raw'!F2763</f>
        <v>64402.201158887801</v>
      </c>
      <c r="U2763">
        <f t="shared" si="783"/>
        <v>7936.5467878557029</v>
      </c>
      <c r="V2763">
        <f>'MCMC raw'!B2763</f>
        <v>66060.653070151006</v>
      </c>
      <c r="W2763" s="10">
        <f t="shared" si="784"/>
        <v>260.18745797290467</v>
      </c>
      <c r="X2763" s="10">
        <f t="shared" si="785"/>
        <v>9594.9986991189071</v>
      </c>
      <c r="Y2763" s="10">
        <f t="shared" si="786"/>
        <v>7296.3469298489945</v>
      </c>
      <c r="Z2763" s="12">
        <f t="shared" si="787"/>
        <v>8.2779932635582254E-2</v>
      </c>
      <c r="AA2763" s="12">
        <f t="shared" si="788"/>
        <v>0.46985876449327285</v>
      </c>
      <c r="AB2763" s="12">
        <f t="shared" si="789"/>
        <v>1.5403595645257227E-2</v>
      </c>
      <c r="AC2763" s="12">
        <f t="shared" si="790"/>
        <v>0.56804229277411233</v>
      </c>
      <c r="AD2763" s="12">
        <f t="shared" si="791"/>
        <v>0.43195770722588767</v>
      </c>
      <c r="AE2763" s="12">
        <f>('Estimates from MCMC'!$B$2-'MCMC runs'!V2763)/'Estimates from MCMC'!$B$2</f>
        <v>9.9463540355371596E-2</v>
      </c>
    </row>
    <row r="2764" spans="1:31" x14ac:dyDescent="0.3">
      <c r="A2764">
        <v>2763</v>
      </c>
      <c r="B2764">
        <f>'MCMC raw'!C2764</f>
        <v>58971.775253002903</v>
      </c>
      <c r="C2764">
        <f>'MCMC raw'!E2764</f>
        <v>57808.820876904698</v>
      </c>
      <c r="D2764">
        <f t="shared" si="774"/>
        <v>1162.9543760982051</v>
      </c>
      <c r="E2764">
        <f>'MCMC raw'!K2764</f>
        <v>58900.507663852899</v>
      </c>
      <c r="F2764">
        <f t="shared" si="775"/>
        <v>71.267589150003914</v>
      </c>
      <c r="G2764">
        <f>'MCMC raw'!D2764</f>
        <v>58873.0157882454</v>
      </c>
      <c r="H2764">
        <f t="shared" si="776"/>
        <v>98.759464757502428</v>
      </c>
      <c r="I2764">
        <f>'MCMC raw'!J2764</f>
        <v>57639.772684855903</v>
      </c>
      <c r="J2764">
        <f t="shared" si="777"/>
        <v>1332.0025681469997</v>
      </c>
      <c r="K2764">
        <f>'MCMC raw'!I2764</f>
        <v>56994.465617306603</v>
      </c>
      <c r="L2764">
        <f t="shared" si="778"/>
        <v>1977.3096356962997</v>
      </c>
      <c r="M2764">
        <f t="shared" si="779"/>
        <v>645.30706754929997</v>
      </c>
      <c r="N2764">
        <f>'Estimates from MCMC'!$B$2-K2764</f>
        <v>16362.534382693397</v>
      </c>
      <c r="O2764">
        <f>'MCMC raw'!G2764</f>
        <v>58329.3210143092</v>
      </c>
      <c r="P2764" s="10">
        <f t="shared" si="780"/>
        <v>1334.8553970025969</v>
      </c>
      <c r="Q2764">
        <f>'MCMC raw'!H2764</f>
        <v>58364.495537201001</v>
      </c>
      <c r="R2764" s="10">
        <f t="shared" si="781"/>
        <v>35.174522891800734</v>
      </c>
      <c r="S2764" s="10">
        <f t="shared" si="782"/>
        <v>1370.0299198943976</v>
      </c>
      <c r="T2764">
        <f>'MCMC raw'!F2764</f>
        <v>65056.363865383901</v>
      </c>
      <c r="U2764">
        <f t="shared" si="783"/>
        <v>8061.8982480772975</v>
      </c>
      <c r="V2764">
        <f>'MCMC raw'!B2764</f>
        <v>66677.460557373895</v>
      </c>
      <c r="W2764" s="10">
        <f t="shared" si="784"/>
        <v>251.06677209559712</v>
      </c>
      <c r="X2764" s="10">
        <f t="shared" si="785"/>
        <v>9682.9949400672922</v>
      </c>
      <c r="Y2764" s="10">
        <f t="shared" si="786"/>
        <v>6679.5394426261046</v>
      </c>
      <c r="Z2764" s="12">
        <f t="shared" si="787"/>
        <v>8.3729689292110776E-2</v>
      </c>
      <c r="AA2764" s="12">
        <f t="shared" si="788"/>
        <v>0.49270473995790914</v>
      </c>
      <c r="AB2764" s="12">
        <f t="shared" si="789"/>
        <v>1.5344002721311296E-2</v>
      </c>
      <c r="AC2764" s="12">
        <f t="shared" si="790"/>
        <v>0.59177843197133118</v>
      </c>
      <c r="AD2764" s="12">
        <f t="shared" si="791"/>
        <v>0.40822156802866877</v>
      </c>
      <c r="AE2764" s="12">
        <f>('Estimates from MCMC'!$B$2-'MCMC runs'!V2764)/'Estimates from MCMC'!$B$2</f>
        <v>9.105524275292208E-2</v>
      </c>
    </row>
    <row r="2765" spans="1:31" x14ac:dyDescent="0.3">
      <c r="A2765">
        <v>2764</v>
      </c>
      <c r="B2765">
        <f>'MCMC raw'!C2765</f>
        <v>57789.783849323299</v>
      </c>
      <c r="C2765">
        <f>'MCMC raw'!E2765</f>
        <v>56721.940836880603</v>
      </c>
      <c r="D2765">
        <f t="shared" si="774"/>
        <v>1067.8430124426959</v>
      </c>
      <c r="E2765">
        <f>'MCMC raw'!K2765</f>
        <v>57721.839293654302</v>
      </c>
      <c r="F2765">
        <f t="shared" si="775"/>
        <v>67.944555668997054</v>
      </c>
      <c r="G2765">
        <f>'MCMC raw'!D2765</f>
        <v>57690.512499601602</v>
      </c>
      <c r="H2765">
        <f t="shared" si="776"/>
        <v>99.271349721697334</v>
      </c>
      <c r="I2765">
        <f>'MCMC raw'!J2765</f>
        <v>56555.370221566802</v>
      </c>
      <c r="J2765">
        <f t="shared" si="777"/>
        <v>1234.4136277564976</v>
      </c>
      <c r="K2765">
        <f>'MCMC raw'!I2765</f>
        <v>55905.810922517398</v>
      </c>
      <c r="L2765">
        <f t="shared" si="778"/>
        <v>1883.9729268059018</v>
      </c>
      <c r="M2765">
        <f t="shared" si="779"/>
        <v>649.55929904940422</v>
      </c>
      <c r="N2765">
        <f>'Estimates from MCMC'!$B$2-K2765</f>
        <v>17451.189077482602</v>
      </c>
      <c r="O2765">
        <f>'MCMC raw'!G2765</f>
        <v>57246.110867053903</v>
      </c>
      <c r="P2765" s="10">
        <f t="shared" si="780"/>
        <v>1340.2999445365058</v>
      </c>
      <c r="Q2765">
        <f>'MCMC raw'!H2765</f>
        <v>57281.753537883</v>
      </c>
      <c r="R2765" s="10">
        <f t="shared" si="781"/>
        <v>35.64267082909646</v>
      </c>
      <c r="S2765" s="10">
        <f t="shared" si="782"/>
        <v>1375.9426153656023</v>
      </c>
      <c r="T2765">
        <f>'MCMC raw'!F2765</f>
        <v>63640.728023318501</v>
      </c>
      <c r="U2765">
        <f t="shared" si="783"/>
        <v>7734.9171008011035</v>
      </c>
      <c r="V2765">
        <f>'MCMC raw'!B2765</f>
        <v>65266.321368814803</v>
      </c>
      <c r="W2765" s="10">
        <f t="shared" si="784"/>
        <v>249.65073013069923</v>
      </c>
      <c r="X2765" s="10">
        <f t="shared" si="785"/>
        <v>9360.510446297405</v>
      </c>
      <c r="Y2765" s="10">
        <f t="shared" si="786"/>
        <v>8090.6786311851974</v>
      </c>
      <c r="Z2765" s="12">
        <f t="shared" si="787"/>
        <v>7.8845207008901824E-2</v>
      </c>
      <c r="AA2765" s="12">
        <f t="shared" si="788"/>
        <v>0.44323152230248447</v>
      </c>
      <c r="AB2765" s="12">
        <f t="shared" si="789"/>
        <v>1.4305657283424051E-2</v>
      </c>
      <c r="AC2765" s="12">
        <f t="shared" si="790"/>
        <v>0.5363823865948103</v>
      </c>
      <c r="AD2765" s="12">
        <f t="shared" si="791"/>
        <v>0.46361761340518964</v>
      </c>
      <c r="AE2765" s="12">
        <f>('Estimates from MCMC'!$B$2-'MCMC runs'!V2765)/'Estimates from MCMC'!$B$2</f>
        <v>0.11029184169452401</v>
      </c>
    </row>
    <row r="2766" spans="1:31" x14ac:dyDescent="0.3">
      <c r="A2766">
        <v>2765</v>
      </c>
      <c r="B2766">
        <f>'MCMC raw'!C2766</f>
        <v>59015.851470786598</v>
      </c>
      <c r="C2766">
        <f>'MCMC raw'!E2766</f>
        <v>57824.363312696099</v>
      </c>
      <c r="D2766">
        <f t="shared" si="774"/>
        <v>1191.4881580904985</v>
      </c>
      <c r="E2766">
        <f>'MCMC raw'!K2766</f>
        <v>58949.642616978497</v>
      </c>
      <c r="F2766">
        <f t="shared" si="775"/>
        <v>66.208853808100685</v>
      </c>
      <c r="G2766">
        <f>'MCMC raw'!D2766</f>
        <v>58920.9580008134</v>
      </c>
      <c r="H2766">
        <f t="shared" si="776"/>
        <v>94.89346997319808</v>
      </c>
      <c r="I2766">
        <f>'MCMC raw'!J2766</f>
        <v>57663.8699229384</v>
      </c>
      <c r="J2766">
        <f t="shared" si="777"/>
        <v>1351.9815478481978</v>
      </c>
      <c r="K2766">
        <f>'MCMC raw'!I2766</f>
        <v>57044.092236156903</v>
      </c>
      <c r="L2766">
        <f t="shared" si="778"/>
        <v>1971.7592346296951</v>
      </c>
      <c r="M2766">
        <f t="shared" si="779"/>
        <v>619.77768678149732</v>
      </c>
      <c r="N2766">
        <f>'Estimates from MCMC'!$B$2-K2766</f>
        <v>16312.907763843097</v>
      </c>
      <c r="O2766">
        <f>'MCMC raw'!G2766</f>
        <v>58313.214341033003</v>
      </c>
      <c r="P2766" s="10">
        <f t="shared" si="780"/>
        <v>1269.1221048760999</v>
      </c>
      <c r="Q2766">
        <f>'MCMC raw'!H2766</f>
        <v>58347.499170038602</v>
      </c>
      <c r="R2766" s="10">
        <f t="shared" si="781"/>
        <v>34.284829005599022</v>
      </c>
      <c r="S2766" s="10">
        <f t="shared" si="782"/>
        <v>1303.4069338816989</v>
      </c>
      <c r="T2766">
        <f>'MCMC raw'!F2766</f>
        <v>65003.9391716022</v>
      </c>
      <c r="U2766">
        <f t="shared" si="783"/>
        <v>7959.8469354452973</v>
      </c>
      <c r="V2766">
        <f>'MCMC raw'!B2766</f>
        <v>66544.570083622195</v>
      </c>
      <c r="W2766" s="10">
        <f t="shared" si="784"/>
        <v>237.22397813829593</v>
      </c>
      <c r="X2766" s="10">
        <f t="shared" si="785"/>
        <v>9500.4778474652921</v>
      </c>
      <c r="Y2766" s="10">
        <f t="shared" si="786"/>
        <v>6812.4299163778051</v>
      </c>
      <c r="Z2766" s="12">
        <f t="shared" si="787"/>
        <v>7.9900343504096055E-2</v>
      </c>
      <c r="AA2766" s="12">
        <f t="shared" si="788"/>
        <v>0.48794776815252872</v>
      </c>
      <c r="AB2766" s="12">
        <f t="shared" si="789"/>
        <v>1.4542102583580673E-2</v>
      </c>
      <c r="AC2766" s="12">
        <f t="shared" si="790"/>
        <v>0.58239021424020543</v>
      </c>
      <c r="AD2766" s="12">
        <f t="shared" si="791"/>
        <v>0.41760978575979457</v>
      </c>
      <c r="AE2766" s="12">
        <f>('Estimates from MCMC'!$B$2-'MCMC runs'!V2766)/'Estimates from MCMC'!$B$2</f>
        <v>9.2866800937576585E-2</v>
      </c>
    </row>
    <row r="2767" spans="1:31" x14ac:dyDescent="0.3">
      <c r="A2767">
        <v>2766</v>
      </c>
      <c r="B2767">
        <f>'MCMC raw'!C2767</f>
        <v>57824.0641103175</v>
      </c>
      <c r="C2767">
        <f>'MCMC raw'!E2767</f>
        <v>56712.663371114097</v>
      </c>
      <c r="D2767">
        <f t="shared" si="774"/>
        <v>1111.4007392034036</v>
      </c>
      <c r="E2767">
        <f>'MCMC raw'!K2767</f>
        <v>57762.162510701601</v>
      </c>
      <c r="F2767">
        <f t="shared" si="775"/>
        <v>61.901599615899613</v>
      </c>
      <c r="G2767">
        <f>'MCMC raw'!D2767</f>
        <v>57729.869097287301</v>
      </c>
      <c r="H2767">
        <f t="shared" si="776"/>
        <v>94.195013030199334</v>
      </c>
      <c r="I2767">
        <f>'MCMC raw'!J2767</f>
        <v>56556.998878591898</v>
      </c>
      <c r="J2767">
        <f t="shared" si="777"/>
        <v>1267.0652317256026</v>
      </c>
      <c r="K2767">
        <f>'MCMC raw'!I2767</f>
        <v>55941.311688713897</v>
      </c>
      <c r="L2767">
        <f t="shared" si="778"/>
        <v>1882.7524216036036</v>
      </c>
      <c r="M2767">
        <f t="shared" si="779"/>
        <v>615.68718987800094</v>
      </c>
      <c r="N2767">
        <f>'Estimates from MCMC'!$B$2-K2767</f>
        <v>17415.688311286103</v>
      </c>
      <c r="O2767">
        <f>'MCMC raw'!G2767</f>
        <v>57199.981784634903</v>
      </c>
      <c r="P2767" s="10">
        <f t="shared" si="780"/>
        <v>1258.6700959210066</v>
      </c>
      <c r="Q2767">
        <f>'MCMC raw'!H2767</f>
        <v>57234.239130706097</v>
      </c>
      <c r="R2767" s="10">
        <f t="shared" si="781"/>
        <v>34.257346071193751</v>
      </c>
      <c r="S2767" s="10">
        <f t="shared" si="782"/>
        <v>1292.9274419922003</v>
      </c>
      <c r="T2767">
        <f>'MCMC raw'!F2767</f>
        <v>63698.815262303702</v>
      </c>
      <c r="U2767">
        <f t="shared" si="783"/>
        <v>7757.5035735898055</v>
      </c>
      <c r="V2767">
        <f>'MCMC raw'!B2767</f>
        <v>65227.058708627199</v>
      </c>
      <c r="W2767" s="10">
        <f t="shared" si="784"/>
        <v>235.31600433129643</v>
      </c>
      <c r="X2767" s="10">
        <f t="shared" si="785"/>
        <v>9285.7470199133022</v>
      </c>
      <c r="Y2767" s="10">
        <f t="shared" si="786"/>
        <v>8129.9412913728011</v>
      </c>
      <c r="Z2767" s="12">
        <f t="shared" si="787"/>
        <v>7.4239238718709077E-2</v>
      </c>
      <c r="AA2767" s="12">
        <f t="shared" si="788"/>
        <v>0.44543192522357067</v>
      </c>
      <c r="AB2767" s="12">
        <f t="shared" si="789"/>
        <v>1.3511725756988984E-2</v>
      </c>
      <c r="AC2767" s="12">
        <f t="shared" si="790"/>
        <v>0.53318288969926875</v>
      </c>
      <c r="AD2767" s="12">
        <f t="shared" si="791"/>
        <v>0.46681711030073125</v>
      </c>
      <c r="AE2767" s="12">
        <f>('Estimates from MCMC'!$B$2-'MCMC runs'!V2767)/'Estimates from MCMC'!$B$2</f>
        <v>0.1108270688737653</v>
      </c>
    </row>
    <row r="2768" spans="1:31" x14ac:dyDescent="0.3">
      <c r="A2768">
        <v>2767</v>
      </c>
      <c r="B2768">
        <f>'MCMC raw'!C2768</f>
        <v>58180.114054257298</v>
      </c>
      <c r="C2768">
        <f>'MCMC raw'!E2768</f>
        <v>57042.6022954781</v>
      </c>
      <c r="D2768">
        <f t="shared" si="774"/>
        <v>1137.5117587791974</v>
      </c>
      <c r="E2768">
        <f>'MCMC raw'!K2768</f>
        <v>58118.553925467597</v>
      </c>
      <c r="F2768">
        <f t="shared" si="775"/>
        <v>61.560128789700684</v>
      </c>
      <c r="G2768">
        <f>'MCMC raw'!D2768</f>
        <v>58082.970789823703</v>
      </c>
      <c r="H2768">
        <f t="shared" si="776"/>
        <v>97.143264433594595</v>
      </c>
      <c r="I2768">
        <f>'MCMC raw'!J2768</f>
        <v>56884.304277221498</v>
      </c>
      <c r="J2768">
        <f t="shared" si="777"/>
        <v>1295.8097770357999</v>
      </c>
      <c r="K2768">
        <f>'MCMC raw'!I2768</f>
        <v>56249.493278000402</v>
      </c>
      <c r="L2768">
        <f t="shared" si="778"/>
        <v>1930.6207762568956</v>
      </c>
      <c r="M2768">
        <f t="shared" si="779"/>
        <v>634.8109992210957</v>
      </c>
      <c r="N2768">
        <f>'Estimates from MCMC'!$B$2-K2768</f>
        <v>17107.506721999598</v>
      </c>
      <c r="O2768">
        <f>'MCMC raw'!G2768</f>
        <v>57557.173759314799</v>
      </c>
      <c r="P2768" s="10">
        <f t="shared" si="780"/>
        <v>1307.6804813143972</v>
      </c>
      <c r="Q2768">
        <f>'MCMC raw'!H2768</f>
        <v>57592.094930794701</v>
      </c>
      <c r="R2768" s="10">
        <f t="shared" si="781"/>
        <v>34.921171479902114</v>
      </c>
      <c r="S2768" s="10">
        <f t="shared" si="782"/>
        <v>1342.6016527942993</v>
      </c>
      <c r="T2768">
        <f>'MCMC raw'!F2768</f>
        <v>63933.437254078897</v>
      </c>
      <c r="U2768">
        <f t="shared" si="783"/>
        <v>7683.9439760784953</v>
      </c>
      <c r="V2768">
        <f>'MCMC raw'!B2768</f>
        <v>65515.397873079703</v>
      </c>
      <c r="W2768" s="10">
        <f t="shared" si="784"/>
        <v>239.35896620650601</v>
      </c>
      <c r="X2768" s="10">
        <f t="shared" si="785"/>
        <v>9265.9045950793006</v>
      </c>
      <c r="Y2768" s="10">
        <f t="shared" si="786"/>
        <v>7841.6021269202975</v>
      </c>
      <c r="Z2768" s="12">
        <f t="shared" si="787"/>
        <v>7.8480264518485623E-2</v>
      </c>
      <c r="AA2768" s="12">
        <f t="shared" si="788"/>
        <v>0.44915627396464719</v>
      </c>
      <c r="AB2768" s="12">
        <f t="shared" si="789"/>
        <v>1.399145825842053E-2</v>
      </c>
      <c r="AC2768" s="12">
        <f t="shared" si="790"/>
        <v>0.54162799674155337</v>
      </c>
      <c r="AD2768" s="12">
        <f t="shared" si="791"/>
        <v>0.45837200325844663</v>
      </c>
      <c r="AE2768" s="12">
        <f>('Estimates from MCMC'!$B$2-'MCMC runs'!V2768)/'Estimates from MCMC'!$B$2</f>
        <v>0.10689643969791973</v>
      </c>
    </row>
    <row r="2769" spans="1:31" x14ac:dyDescent="0.3">
      <c r="A2769">
        <v>2768</v>
      </c>
      <c r="B2769">
        <f>'MCMC raw'!C2769</f>
        <v>58582.554699876797</v>
      </c>
      <c r="C2769">
        <f>'MCMC raw'!E2769</f>
        <v>57478.260034160397</v>
      </c>
      <c r="D2769">
        <f t="shared" si="774"/>
        <v>1104.2946657163993</v>
      </c>
      <c r="E2769">
        <f>'MCMC raw'!K2769</f>
        <v>58509.077540538397</v>
      </c>
      <c r="F2769">
        <f t="shared" si="775"/>
        <v>73.47715933839936</v>
      </c>
      <c r="G2769">
        <f>'MCMC raw'!D2769</f>
        <v>58484.445129503001</v>
      </c>
      <c r="H2769">
        <f t="shared" si="776"/>
        <v>98.109570373795577</v>
      </c>
      <c r="I2769">
        <f>'MCMC raw'!J2769</f>
        <v>57307.376119378103</v>
      </c>
      <c r="J2769">
        <f t="shared" si="777"/>
        <v>1275.1785804986939</v>
      </c>
      <c r="K2769">
        <f>'MCMC raw'!I2769</f>
        <v>56665.689387413498</v>
      </c>
      <c r="L2769">
        <f t="shared" si="778"/>
        <v>1916.8653124632983</v>
      </c>
      <c r="M2769">
        <f t="shared" si="779"/>
        <v>641.68673196460441</v>
      </c>
      <c r="N2769">
        <f>'Estimates from MCMC'!$B$2-K2769</f>
        <v>16691.310612586502</v>
      </c>
      <c r="O2769">
        <f>'MCMC raw'!G2769</f>
        <v>57985.848828057897</v>
      </c>
      <c r="P2769" s="10">
        <f t="shared" si="780"/>
        <v>1320.1594406443983</v>
      </c>
      <c r="Q2769">
        <f>'MCMC raw'!H2769</f>
        <v>58021.133616339102</v>
      </c>
      <c r="R2769" s="10">
        <f t="shared" si="781"/>
        <v>35.284788281205692</v>
      </c>
      <c r="S2769" s="10">
        <f t="shared" si="782"/>
        <v>1355.444228925604</v>
      </c>
      <c r="T2769">
        <f>'MCMC raw'!F2769</f>
        <v>64562.392826963798</v>
      </c>
      <c r="U2769">
        <f t="shared" si="783"/>
        <v>7896.7034395502997</v>
      </c>
      <c r="V2769">
        <f>'MCMC raw'!B2769</f>
        <v>66163.208768262499</v>
      </c>
      <c r="W2769" s="10">
        <f t="shared" si="784"/>
        <v>245.37171237309667</v>
      </c>
      <c r="X2769" s="10">
        <f t="shared" si="785"/>
        <v>9497.5193808490003</v>
      </c>
      <c r="Y2769" s="10">
        <f t="shared" si="786"/>
        <v>7193.7912317375012</v>
      </c>
      <c r="Z2769" s="12">
        <f t="shared" si="787"/>
        <v>8.1206578703502008E-2</v>
      </c>
      <c r="AA2769" s="12">
        <f t="shared" si="788"/>
        <v>0.47310265939186297</v>
      </c>
      <c r="AB2769" s="12">
        <f t="shared" si="789"/>
        <v>1.4700565945257047E-2</v>
      </c>
      <c r="AC2769" s="12">
        <f t="shared" si="790"/>
        <v>0.56900980404062207</v>
      </c>
      <c r="AD2769" s="12">
        <f t="shared" si="791"/>
        <v>0.43099019595937793</v>
      </c>
      <c r="AE2769" s="12">
        <f>('Estimates from MCMC'!$B$2-'MCMC runs'!V2769)/'Estimates from MCMC'!$B$2</f>
        <v>9.8065504747161164E-2</v>
      </c>
    </row>
    <row r="2770" spans="1:31" x14ac:dyDescent="0.3">
      <c r="A2770">
        <v>2769</v>
      </c>
      <c r="B2770">
        <f>'MCMC raw'!C2770</f>
        <v>58940.5129838348</v>
      </c>
      <c r="C2770">
        <f>'MCMC raw'!E2770</f>
        <v>57811.877181011099</v>
      </c>
      <c r="D2770">
        <f t="shared" si="774"/>
        <v>1128.6358028237009</v>
      </c>
      <c r="E2770">
        <f>'MCMC raw'!K2770</f>
        <v>58868.892136980401</v>
      </c>
      <c r="F2770">
        <f t="shared" si="775"/>
        <v>71.620846854399133</v>
      </c>
      <c r="G2770">
        <f>'MCMC raw'!D2770</f>
        <v>58839.756749957502</v>
      </c>
      <c r="H2770">
        <f t="shared" si="776"/>
        <v>100.75623387729865</v>
      </c>
      <c r="I2770">
        <f>'MCMC raw'!J2770</f>
        <v>57640.223451148697</v>
      </c>
      <c r="J2770">
        <f t="shared" si="777"/>
        <v>1300.2895326861035</v>
      </c>
      <c r="K2770">
        <f>'MCMC raw'!I2770</f>
        <v>56981.484110867299</v>
      </c>
      <c r="L2770">
        <f t="shared" si="778"/>
        <v>1959.0288729675012</v>
      </c>
      <c r="M2770">
        <f t="shared" si="779"/>
        <v>658.73934028139774</v>
      </c>
      <c r="N2770">
        <f>'Estimates from MCMC'!$B$2-K2770</f>
        <v>16375.515889132701</v>
      </c>
      <c r="O2770">
        <f>'MCMC raw'!G2770</f>
        <v>58345.494604979103</v>
      </c>
      <c r="P2770" s="10">
        <f t="shared" si="780"/>
        <v>1364.0104941118043</v>
      </c>
      <c r="Q2770">
        <f>'MCMC raw'!H2770</f>
        <v>58381.4584865543</v>
      </c>
      <c r="R2770" s="10">
        <f t="shared" si="781"/>
        <v>35.963881575196865</v>
      </c>
      <c r="S2770" s="10">
        <f t="shared" si="782"/>
        <v>1399.9743756870012</v>
      </c>
      <c r="T2770">
        <f>'MCMC raw'!F2770</f>
        <v>65237.634904879698</v>
      </c>
      <c r="U2770">
        <f t="shared" si="783"/>
        <v>8256.1507940123993</v>
      </c>
      <c r="V2770">
        <f>'MCMC raw'!B2770</f>
        <v>66902.549545168105</v>
      </c>
      <c r="W2770" s="10">
        <f t="shared" si="784"/>
        <v>264.94026460140594</v>
      </c>
      <c r="X2770" s="10">
        <f t="shared" si="785"/>
        <v>9921.0654343008064</v>
      </c>
      <c r="Y2770" s="10">
        <f t="shared" si="786"/>
        <v>6454.4504548318946</v>
      </c>
      <c r="Z2770" s="12">
        <f t="shared" si="787"/>
        <v>8.5491924966838301E-2</v>
      </c>
      <c r="AA2770" s="12">
        <f t="shared" si="788"/>
        <v>0.50417653098131932</v>
      </c>
      <c r="AB2770" s="12">
        <f t="shared" si="789"/>
        <v>1.6179048427856158E-2</v>
      </c>
      <c r="AC2770" s="12">
        <f t="shared" si="790"/>
        <v>0.60584750437601376</v>
      </c>
      <c r="AD2770" s="12">
        <f t="shared" si="791"/>
        <v>0.3941524956239863</v>
      </c>
      <c r="AE2770" s="12">
        <f>('Estimates from MCMC'!$B$2-'MCMC runs'!V2770)/'Estimates from MCMC'!$B$2</f>
        <v>8.7986837722806202E-2</v>
      </c>
    </row>
    <row r="2771" spans="1:31" x14ac:dyDescent="0.3">
      <c r="A2771">
        <v>2770</v>
      </c>
      <c r="B2771">
        <f>'MCMC raw'!C2771</f>
        <v>58850.103740179002</v>
      </c>
      <c r="C2771">
        <f>'MCMC raw'!E2771</f>
        <v>57715.134278923397</v>
      </c>
      <c r="D2771">
        <f t="shared" si="774"/>
        <v>1134.969461255605</v>
      </c>
      <c r="E2771">
        <f>'MCMC raw'!K2771</f>
        <v>58791.299570854499</v>
      </c>
      <c r="F2771">
        <f t="shared" si="775"/>
        <v>58.804169324503164</v>
      </c>
      <c r="G2771">
        <f>'MCMC raw'!D2771</f>
        <v>58751.115837175501</v>
      </c>
      <c r="H2771">
        <f t="shared" si="776"/>
        <v>98.987903003500833</v>
      </c>
      <c r="I2771">
        <f>'MCMC raw'!J2771</f>
        <v>57557.8688840623</v>
      </c>
      <c r="J2771">
        <f t="shared" si="777"/>
        <v>1292.2348561167018</v>
      </c>
      <c r="K2771">
        <f>'MCMC raw'!I2771</f>
        <v>56910.701591896097</v>
      </c>
      <c r="L2771">
        <f t="shared" si="778"/>
        <v>1939.4021482829048</v>
      </c>
      <c r="M2771">
        <f t="shared" si="779"/>
        <v>647.16729216620297</v>
      </c>
      <c r="N2771">
        <f>'Estimates from MCMC'!$B$2-K2771</f>
        <v>16446.298408103903</v>
      </c>
      <c r="O2771">
        <f>'MCMC raw'!G2771</f>
        <v>58256.406131254997</v>
      </c>
      <c r="P2771" s="10">
        <f t="shared" si="780"/>
        <v>1345.7045393588996</v>
      </c>
      <c r="Q2771">
        <f>'MCMC raw'!H2771</f>
        <v>58291.510015832602</v>
      </c>
      <c r="R2771" s="10">
        <f t="shared" si="781"/>
        <v>35.103884577605641</v>
      </c>
      <c r="S2771" s="10">
        <f t="shared" si="782"/>
        <v>1380.8084239365053</v>
      </c>
      <c r="T2771">
        <f>'MCMC raw'!F2771</f>
        <v>64936.571565692801</v>
      </c>
      <c r="U2771">
        <f t="shared" si="783"/>
        <v>8025.8699737967036</v>
      </c>
      <c r="V2771">
        <f>'MCMC raw'!B2771</f>
        <v>66572.461170270297</v>
      </c>
      <c r="W2771" s="10">
        <f t="shared" si="784"/>
        <v>255.08118064099108</v>
      </c>
      <c r="X2771" s="10">
        <f t="shared" si="785"/>
        <v>9661.7595783741999</v>
      </c>
      <c r="Y2771" s="10">
        <f t="shared" si="786"/>
        <v>6784.5388297297031</v>
      </c>
      <c r="Z2771" s="12">
        <f t="shared" si="787"/>
        <v>8.3958614253047528E-2</v>
      </c>
      <c r="AA2771" s="12">
        <f t="shared" si="788"/>
        <v>0.48800464242105451</v>
      </c>
      <c r="AB2771" s="12">
        <f t="shared" si="789"/>
        <v>1.5509944810152538E-2</v>
      </c>
      <c r="AC2771" s="12">
        <f t="shared" si="790"/>
        <v>0.58747320148425464</v>
      </c>
      <c r="AD2771" s="12">
        <f t="shared" si="791"/>
        <v>0.41252679851574542</v>
      </c>
      <c r="AE2771" s="12">
        <f>('Estimates from MCMC'!$B$2-'MCMC runs'!V2771)/'Estimates from MCMC'!$B$2</f>
        <v>9.2486590642061467E-2</v>
      </c>
    </row>
    <row r="2772" spans="1:31" x14ac:dyDescent="0.3">
      <c r="A2772">
        <v>2771</v>
      </c>
      <c r="B2772">
        <f>'MCMC raw'!C2772</f>
        <v>57452.232859456497</v>
      </c>
      <c r="C2772">
        <f>'MCMC raw'!E2772</f>
        <v>56279.629703119899</v>
      </c>
      <c r="D2772">
        <f t="shared" si="774"/>
        <v>1172.6031563365977</v>
      </c>
      <c r="E2772">
        <f>'MCMC raw'!K2772</f>
        <v>57385.861655105698</v>
      </c>
      <c r="F2772">
        <f t="shared" si="775"/>
        <v>66.371204350798507</v>
      </c>
      <c r="G2772">
        <f>'MCMC raw'!D2772</f>
        <v>57354.253224728898</v>
      </c>
      <c r="H2772">
        <f t="shared" si="776"/>
        <v>97.97963472759875</v>
      </c>
      <c r="I2772">
        <f>'MCMC raw'!J2772</f>
        <v>56115.813443758299</v>
      </c>
      <c r="J2772">
        <f t="shared" si="777"/>
        <v>1336.4194156981976</v>
      </c>
      <c r="K2772">
        <f>'MCMC raw'!I2772</f>
        <v>55476.295539793296</v>
      </c>
      <c r="L2772">
        <f t="shared" si="778"/>
        <v>1975.9373196632005</v>
      </c>
      <c r="M2772">
        <f t="shared" si="779"/>
        <v>639.51790396500292</v>
      </c>
      <c r="N2772">
        <f>'Estimates from MCMC'!$B$2-K2772</f>
        <v>17880.704460206704</v>
      </c>
      <c r="O2772">
        <f>'MCMC raw'!G2772</f>
        <v>56796.3665205957</v>
      </c>
      <c r="P2772" s="10">
        <f t="shared" si="780"/>
        <v>1320.0709808024039</v>
      </c>
      <c r="Q2772">
        <f>'MCMC raw'!H2772</f>
        <v>56831.467286842999</v>
      </c>
      <c r="R2772" s="10">
        <f t="shared" si="781"/>
        <v>35.100766247298452</v>
      </c>
      <c r="S2772" s="10">
        <f t="shared" si="782"/>
        <v>1355.1717470497024</v>
      </c>
      <c r="T2772">
        <f>'MCMC raw'!F2772</f>
        <v>63305.573288589003</v>
      </c>
      <c r="U2772">
        <f t="shared" si="783"/>
        <v>7829.2777487957064</v>
      </c>
      <c r="V2772">
        <f>'MCMC raw'!B2772</f>
        <v>64912.007195890998</v>
      </c>
      <c r="W2772" s="10">
        <f t="shared" si="784"/>
        <v>251.26216025229223</v>
      </c>
      <c r="X2772" s="10">
        <f t="shared" si="785"/>
        <v>9435.7116560977011</v>
      </c>
      <c r="Y2772" s="10">
        <f t="shared" si="786"/>
        <v>8444.9928041090025</v>
      </c>
      <c r="Z2772" s="12">
        <f t="shared" si="787"/>
        <v>7.5789617241626084E-2</v>
      </c>
      <c r="AA2772" s="12">
        <f t="shared" si="788"/>
        <v>0.43786181725779716</v>
      </c>
      <c r="AB2772" s="12">
        <f t="shared" si="789"/>
        <v>1.4052139881371743E-2</v>
      </c>
      <c r="AC2772" s="12">
        <f t="shared" si="790"/>
        <v>0.52770357438079496</v>
      </c>
      <c r="AD2772" s="12">
        <f t="shared" si="791"/>
        <v>0.47229642561920498</v>
      </c>
      <c r="AE2772" s="12">
        <f>('Estimates from MCMC'!$B$2-'MCMC runs'!V2772)/'Estimates from MCMC'!$B$2</f>
        <v>0.11512183982590622</v>
      </c>
    </row>
    <row r="2773" spans="1:31" x14ac:dyDescent="0.3">
      <c r="A2773">
        <v>2772</v>
      </c>
      <c r="B2773">
        <f>'MCMC raw'!C2773</f>
        <v>57865.610451111002</v>
      </c>
      <c r="C2773">
        <f>'MCMC raw'!E2773</f>
        <v>56696.854605248103</v>
      </c>
      <c r="D2773">
        <f t="shared" si="774"/>
        <v>1168.7558458628992</v>
      </c>
      <c r="E2773">
        <f>'MCMC raw'!K2773</f>
        <v>57795.1257870013</v>
      </c>
      <c r="F2773">
        <f t="shared" si="775"/>
        <v>70.484664109702862</v>
      </c>
      <c r="G2773">
        <f>'MCMC raw'!D2773</f>
        <v>57772.239503243203</v>
      </c>
      <c r="H2773">
        <f t="shared" si="776"/>
        <v>93.370947867799259</v>
      </c>
      <c r="I2773">
        <f>'MCMC raw'!J2773</f>
        <v>56533.924601674997</v>
      </c>
      <c r="J2773">
        <f t="shared" si="777"/>
        <v>1331.6858494360058</v>
      </c>
      <c r="K2773">
        <f>'MCMC raw'!I2773</f>
        <v>55924.1230310213</v>
      </c>
      <c r="L2773">
        <f t="shared" si="778"/>
        <v>1941.4874200897029</v>
      </c>
      <c r="M2773">
        <f t="shared" si="779"/>
        <v>609.80157065369713</v>
      </c>
      <c r="N2773">
        <f>'Estimates from MCMC'!$B$2-K2773</f>
        <v>17432.8769689787</v>
      </c>
      <c r="O2773">
        <f>'MCMC raw'!G2773</f>
        <v>57177.783858564697</v>
      </c>
      <c r="P2773" s="10">
        <f t="shared" si="780"/>
        <v>1253.6608275433973</v>
      </c>
      <c r="Q2773">
        <f>'MCMC raw'!H2773</f>
        <v>57211.296837456801</v>
      </c>
      <c r="R2773" s="10">
        <f t="shared" si="781"/>
        <v>33.512978892104002</v>
      </c>
      <c r="S2773" s="10">
        <f t="shared" si="782"/>
        <v>1287.1738064355013</v>
      </c>
      <c r="T2773">
        <f>'MCMC raw'!F2773</f>
        <v>63710.992889241599</v>
      </c>
      <c r="U2773">
        <f t="shared" si="783"/>
        <v>7786.8698582202996</v>
      </c>
      <c r="V2773">
        <f>'MCMC raw'!B2773</f>
        <v>65231.738967901103</v>
      </c>
      <c r="W2773" s="10">
        <f t="shared" si="784"/>
        <v>233.57227222400252</v>
      </c>
      <c r="X2773" s="10">
        <f t="shared" si="785"/>
        <v>9307.6159368798035</v>
      </c>
      <c r="Y2773" s="10">
        <f t="shared" si="786"/>
        <v>8125.261032098897</v>
      </c>
      <c r="Z2773" s="12">
        <f t="shared" si="787"/>
        <v>7.3835994410216391E-2</v>
      </c>
      <c r="AA2773" s="12">
        <f t="shared" si="788"/>
        <v>0.44667726801931829</v>
      </c>
      <c r="AB2773" s="12">
        <f t="shared" si="789"/>
        <v>1.3398377825968578E-2</v>
      </c>
      <c r="AC2773" s="12">
        <f t="shared" si="790"/>
        <v>0.53391164025550319</v>
      </c>
      <c r="AD2773" s="12">
        <f t="shared" si="791"/>
        <v>0.46608835974449675</v>
      </c>
      <c r="AE2773" s="12">
        <f>('Estimates from MCMC'!$B$2-'MCMC runs'!V2773)/'Estimates from MCMC'!$B$2</f>
        <v>0.1107632677467576</v>
      </c>
    </row>
    <row r="2774" spans="1:31" x14ac:dyDescent="0.3">
      <c r="A2774">
        <v>2773</v>
      </c>
      <c r="B2774">
        <f>'MCMC raw'!C2774</f>
        <v>58849.112198865201</v>
      </c>
      <c r="C2774">
        <f>'MCMC raw'!E2774</f>
        <v>57734.256755257098</v>
      </c>
      <c r="D2774">
        <f t="shared" si="774"/>
        <v>1114.8554436081031</v>
      </c>
      <c r="E2774">
        <f>'MCMC raw'!K2774</f>
        <v>58775.593718587799</v>
      </c>
      <c r="F2774">
        <f t="shared" si="775"/>
        <v>73.518480277401977</v>
      </c>
      <c r="G2774">
        <f>'MCMC raw'!D2774</f>
        <v>58752.326020668697</v>
      </c>
      <c r="H2774">
        <f t="shared" si="776"/>
        <v>96.786178196503897</v>
      </c>
      <c r="I2774">
        <f>'MCMC raw'!J2774</f>
        <v>57564.662405470597</v>
      </c>
      <c r="J2774">
        <f t="shared" si="777"/>
        <v>1284.4497933946041</v>
      </c>
      <c r="K2774">
        <f>'MCMC raw'!I2774</f>
        <v>56931.793000739497</v>
      </c>
      <c r="L2774">
        <f t="shared" si="778"/>
        <v>1917.3191981257041</v>
      </c>
      <c r="M2774">
        <f t="shared" si="779"/>
        <v>632.86940473110008</v>
      </c>
      <c r="N2774">
        <f>'Estimates from MCMC'!$B$2-K2774</f>
        <v>16425.206999260503</v>
      </c>
      <c r="O2774">
        <f>'MCMC raw'!G2774</f>
        <v>58240.885431309602</v>
      </c>
      <c r="P2774" s="10">
        <f t="shared" si="780"/>
        <v>1309.0924305701046</v>
      </c>
      <c r="Q2774">
        <f>'MCMC raw'!H2774</f>
        <v>58275.4660569267</v>
      </c>
      <c r="R2774" s="10">
        <f t="shared" si="781"/>
        <v>34.580625617098121</v>
      </c>
      <c r="S2774" s="10">
        <f t="shared" si="782"/>
        <v>1343.6730561872027</v>
      </c>
      <c r="T2774">
        <f>'MCMC raw'!F2774</f>
        <v>64773.039621801203</v>
      </c>
      <c r="U2774">
        <f t="shared" si="783"/>
        <v>7841.2466210617058</v>
      </c>
      <c r="V2774">
        <f>'MCMC raw'!B2774</f>
        <v>66360.836887415906</v>
      </c>
      <c r="W2774" s="10">
        <f t="shared" si="784"/>
        <v>244.12420942750032</v>
      </c>
      <c r="X2774" s="10">
        <f t="shared" si="785"/>
        <v>9429.0438866764089</v>
      </c>
      <c r="Y2774" s="10">
        <f t="shared" si="786"/>
        <v>6996.1631125840941</v>
      </c>
      <c r="Z2774" s="12">
        <f t="shared" si="787"/>
        <v>8.1805547792956138E-2</v>
      </c>
      <c r="AA2774" s="12">
        <f t="shared" si="788"/>
        <v>0.47739103814123834</v>
      </c>
      <c r="AB2774" s="12">
        <f t="shared" si="789"/>
        <v>1.4862778255305477E-2</v>
      </c>
      <c r="AC2774" s="12">
        <f t="shared" si="790"/>
        <v>0.57405936418949999</v>
      </c>
      <c r="AD2774" s="12">
        <f t="shared" si="791"/>
        <v>0.42594063581050001</v>
      </c>
      <c r="AE2774" s="12">
        <f>('Estimates from MCMC'!$B$2-'MCMC runs'!V2774)/'Estimates from MCMC'!$B$2</f>
        <v>9.5371445296073915E-2</v>
      </c>
    </row>
    <row r="2775" spans="1:31" x14ac:dyDescent="0.3">
      <c r="A2775">
        <v>2774</v>
      </c>
      <c r="B2775">
        <f>'MCMC raw'!C2775</f>
        <v>57966.723597117802</v>
      </c>
      <c r="C2775">
        <f>'MCMC raw'!E2775</f>
        <v>56886.548974897298</v>
      </c>
      <c r="D2775">
        <f t="shared" si="774"/>
        <v>1080.1746222205038</v>
      </c>
      <c r="E2775">
        <f>'MCMC raw'!K2775</f>
        <v>57891.6043067594</v>
      </c>
      <c r="F2775">
        <f t="shared" si="775"/>
        <v>75.119290358401486</v>
      </c>
      <c r="G2775">
        <f>'MCMC raw'!D2775</f>
        <v>57868.035788278503</v>
      </c>
      <c r="H2775">
        <f t="shared" si="776"/>
        <v>98.687808839298668</v>
      </c>
      <c r="I2775">
        <f>'MCMC raw'!J2775</f>
        <v>56713.5365285925</v>
      </c>
      <c r="J2775">
        <f t="shared" si="777"/>
        <v>1253.1870685253016</v>
      </c>
      <c r="K2775">
        <f>'MCMC raw'!I2775</f>
        <v>56067.954570163303</v>
      </c>
      <c r="L2775">
        <f t="shared" si="778"/>
        <v>1898.7690269544983</v>
      </c>
      <c r="M2775">
        <f t="shared" si="779"/>
        <v>645.58195842919667</v>
      </c>
      <c r="N2775">
        <f>'Estimates from MCMC'!$B$2-K2775</f>
        <v>17289.045429836697</v>
      </c>
      <c r="O2775">
        <f>'MCMC raw'!G2775</f>
        <v>57412.066044502601</v>
      </c>
      <c r="P2775" s="10">
        <f t="shared" si="780"/>
        <v>1344.1114743392973</v>
      </c>
      <c r="Q2775">
        <f>'MCMC raw'!H2775</f>
        <v>57447.022239432903</v>
      </c>
      <c r="R2775" s="10">
        <f t="shared" si="781"/>
        <v>34.956194930302445</v>
      </c>
      <c r="S2775" s="10">
        <f t="shared" si="782"/>
        <v>1379.0676692695997</v>
      </c>
      <c r="T2775">
        <f>'MCMC raw'!F2775</f>
        <v>63964.997026257297</v>
      </c>
      <c r="U2775">
        <f t="shared" si="783"/>
        <v>7897.0424560939937</v>
      </c>
      <c r="V2775">
        <f>'MCMC raw'!B2775</f>
        <v>65599.2276491628</v>
      </c>
      <c r="W2775" s="10">
        <f t="shared" si="784"/>
        <v>255.16295363590325</v>
      </c>
      <c r="X2775" s="10">
        <f t="shared" si="785"/>
        <v>9531.2730789994966</v>
      </c>
      <c r="Y2775" s="10">
        <f t="shared" si="786"/>
        <v>7757.7723508372001</v>
      </c>
      <c r="Z2775" s="12">
        <f t="shared" si="787"/>
        <v>7.976540259936292E-2</v>
      </c>
      <c r="AA2775" s="12">
        <f t="shared" si="788"/>
        <v>0.45676567212123897</v>
      </c>
      <c r="AB2775" s="12">
        <f t="shared" si="789"/>
        <v>1.4758649034234933E-2</v>
      </c>
      <c r="AC2775" s="12">
        <f t="shared" si="790"/>
        <v>0.55128972375483687</v>
      </c>
      <c r="AD2775" s="12">
        <f t="shared" si="791"/>
        <v>0.44871027624516319</v>
      </c>
      <c r="AE2775" s="12">
        <f>('Estimates from MCMC'!$B$2-'MCMC runs'!V2775)/'Estimates from MCMC'!$B$2</f>
        <v>0.10575367518896901</v>
      </c>
    </row>
    <row r="2776" spans="1:31" x14ac:dyDescent="0.3">
      <c r="A2776">
        <v>2775</v>
      </c>
      <c r="B2776">
        <f>'MCMC raw'!C2776</f>
        <v>58760.028658706098</v>
      </c>
      <c r="C2776">
        <f>'MCMC raw'!E2776</f>
        <v>57602.162783202999</v>
      </c>
      <c r="D2776">
        <f t="shared" si="774"/>
        <v>1157.8658755030992</v>
      </c>
      <c r="E2776">
        <f>'MCMC raw'!K2776</f>
        <v>58676.378768381997</v>
      </c>
      <c r="F2776">
        <f t="shared" si="775"/>
        <v>83.649890324100852</v>
      </c>
      <c r="G2776">
        <f>'MCMC raw'!D2776</f>
        <v>58661.946246777501</v>
      </c>
      <c r="H2776">
        <f t="shared" si="776"/>
        <v>98.082411928597139</v>
      </c>
      <c r="I2776">
        <f>'MCMC raw'!J2776</f>
        <v>57421.657088733496</v>
      </c>
      <c r="J2776">
        <f t="shared" si="777"/>
        <v>1338.3715699726017</v>
      </c>
      <c r="K2776">
        <f>'MCMC raw'!I2776</f>
        <v>56780.856921982697</v>
      </c>
      <c r="L2776">
        <f t="shared" si="778"/>
        <v>1979.1717367234014</v>
      </c>
      <c r="M2776">
        <f t="shared" si="779"/>
        <v>640.80016675079969</v>
      </c>
      <c r="N2776">
        <f>'Estimates from MCMC'!$B$2-K2776</f>
        <v>16576.143078017303</v>
      </c>
      <c r="O2776">
        <f>'MCMC raw'!G2776</f>
        <v>58096.3732846973</v>
      </c>
      <c r="P2776" s="10">
        <f t="shared" si="780"/>
        <v>1315.516362714603</v>
      </c>
      <c r="Q2776">
        <f>'MCMC raw'!H2776</f>
        <v>58131.6682801016</v>
      </c>
      <c r="R2776" s="10">
        <f t="shared" si="781"/>
        <v>35.294995404299698</v>
      </c>
      <c r="S2776" s="10">
        <f t="shared" si="782"/>
        <v>1350.8113581189027</v>
      </c>
      <c r="T2776">
        <f>'MCMC raw'!F2776</f>
        <v>64837.294391146301</v>
      </c>
      <c r="U2776">
        <f t="shared" si="783"/>
        <v>8056.437469163604</v>
      </c>
      <c r="V2776">
        <f>'MCMC raw'!B2776</f>
        <v>66439.087397706098</v>
      </c>
      <c r="W2776" s="10">
        <f t="shared" si="784"/>
        <v>250.98164844089479</v>
      </c>
      <c r="X2776" s="10">
        <f t="shared" si="785"/>
        <v>9658.2304757234015</v>
      </c>
      <c r="Y2776" s="10">
        <f t="shared" si="786"/>
        <v>6917.9126022939017</v>
      </c>
      <c r="Z2776" s="12">
        <f t="shared" si="787"/>
        <v>8.1491294552729895E-2</v>
      </c>
      <c r="AA2776" s="12">
        <f t="shared" si="788"/>
        <v>0.48602605752406708</v>
      </c>
      <c r="AB2776" s="12">
        <f t="shared" si="789"/>
        <v>1.5141136708317739E-2</v>
      </c>
      <c r="AC2776" s="12">
        <f t="shared" si="790"/>
        <v>0.58265848878511473</v>
      </c>
      <c r="AD2776" s="12">
        <f t="shared" si="791"/>
        <v>0.41734151121488533</v>
      </c>
      <c r="AE2776" s="12">
        <f>('Estimates from MCMC'!$B$2-'MCMC runs'!V2776)/'Estimates from MCMC'!$B$2</f>
        <v>9.4304737138840217E-2</v>
      </c>
    </row>
    <row r="2777" spans="1:31" x14ac:dyDescent="0.3">
      <c r="A2777">
        <v>2776</v>
      </c>
      <c r="B2777">
        <f>'MCMC raw'!C2777</f>
        <v>58053.390684543803</v>
      </c>
      <c r="C2777">
        <f>'MCMC raw'!E2777</f>
        <v>56897.676238552602</v>
      </c>
      <c r="D2777">
        <f t="shared" si="774"/>
        <v>1155.7144459912015</v>
      </c>
      <c r="E2777">
        <f>'MCMC raw'!K2777</f>
        <v>57979.474889464102</v>
      </c>
      <c r="F2777">
        <f t="shared" si="775"/>
        <v>73.915795079701638</v>
      </c>
      <c r="G2777">
        <f>'MCMC raw'!D2777</f>
        <v>57955.912109114099</v>
      </c>
      <c r="H2777">
        <f t="shared" si="776"/>
        <v>97.478575429704506</v>
      </c>
      <c r="I2777">
        <f>'MCMC raw'!J2777</f>
        <v>56727.015230253499</v>
      </c>
      <c r="J2777">
        <f t="shared" si="777"/>
        <v>1326.3754542903043</v>
      </c>
      <c r="K2777">
        <f>'MCMC raw'!I2777</f>
        <v>56090.237923549699</v>
      </c>
      <c r="L2777">
        <f t="shared" si="778"/>
        <v>1963.152760994104</v>
      </c>
      <c r="M2777">
        <f t="shared" si="779"/>
        <v>636.7773067037997</v>
      </c>
      <c r="N2777">
        <f>'Estimates from MCMC'!$B$2-K2777</f>
        <v>17266.762076450301</v>
      </c>
      <c r="O2777">
        <f>'MCMC raw'!G2777</f>
        <v>57413.605754606397</v>
      </c>
      <c r="P2777" s="10">
        <f t="shared" si="780"/>
        <v>1323.3678310566975</v>
      </c>
      <c r="Q2777">
        <f>'MCMC raw'!H2777</f>
        <v>57448.1349405496</v>
      </c>
      <c r="R2777" s="10">
        <f t="shared" si="781"/>
        <v>34.529185943203629</v>
      </c>
      <c r="S2777" s="10">
        <f t="shared" si="782"/>
        <v>1357.8970169999011</v>
      </c>
      <c r="T2777">
        <f>'MCMC raw'!F2777</f>
        <v>63889.135538866198</v>
      </c>
      <c r="U2777">
        <f t="shared" si="783"/>
        <v>7798.8976153164986</v>
      </c>
      <c r="V2777">
        <f>'MCMC raw'!B2777</f>
        <v>65494.766563726902</v>
      </c>
      <c r="W2777" s="10">
        <f t="shared" si="784"/>
        <v>247.7340078608031</v>
      </c>
      <c r="X2777" s="10">
        <f t="shared" si="785"/>
        <v>9404.5286401772028</v>
      </c>
      <c r="Y2777" s="10">
        <f t="shared" si="786"/>
        <v>7862.2334362730981</v>
      </c>
      <c r="Z2777" s="12">
        <f t="shared" si="787"/>
        <v>7.8642249831652133E-2</v>
      </c>
      <c r="AA2777" s="12">
        <f t="shared" si="788"/>
        <v>0.4516711112822489</v>
      </c>
      <c r="AB2777" s="12">
        <f t="shared" si="789"/>
        <v>1.4347450133611399E-2</v>
      </c>
      <c r="AC2777" s="12">
        <f t="shared" si="790"/>
        <v>0.54466081124751242</v>
      </c>
      <c r="AD2777" s="12">
        <f t="shared" si="791"/>
        <v>0.45533918875248758</v>
      </c>
      <c r="AE2777" s="12">
        <f>('Estimates from MCMC'!$B$2-'MCMC runs'!V2777)/'Estimates from MCMC'!$B$2</f>
        <v>0.10717768496902952</v>
      </c>
    </row>
    <row r="2778" spans="1:31" x14ac:dyDescent="0.3">
      <c r="A2778">
        <v>2777</v>
      </c>
      <c r="B2778">
        <f>'MCMC raw'!C2778</f>
        <v>58320.253368961203</v>
      </c>
      <c r="C2778">
        <f>'MCMC raw'!E2778</f>
        <v>57164.065251730797</v>
      </c>
      <c r="D2778">
        <f t="shared" si="774"/>
        <v>1156.1881172304056</v>
      </c>
      <c r="E2778">
        <f>'MCMC raw'!K2778</f>
        <v>58256.019303262801</v>
      </c>
      <c r="F2778">
        <f t="shared" si="775"/>
        <v>64.234065698401537</v>
      </c>
      <c r="G2778">
        <f>'MCMC raw'!D2778</f>
        <v>58221.823823898601</v>
      </c>
      <c r="H2778">
        <f t="shared" si="776"/>
        <v>98.429545062601392</v>
      </c>
      <c r="I2778">
        <f>'MCMC raw'!J2778</f>
        <v>57002.041267523397</v>
      </c>
      <c r="J2778">
        <f t="shared" si="777"/>
        <v>1318.2121014378063</v>
      </c>
      <c r="K2778">
        <f>'MCMC raw'!I2778</f>
        <v>56359.061816861002</v>
      </c>
      <c r="L2778">
        <f t="shared" si="778"/>
        <v>1961.1915521002011</v>
      </c>
      <c r="M2778">
        <f t="shared" si="779"/>
        <v>642.97945066239481</v>
      </c>
      <c r="N2778">
        <f>'Estimates from MCMC'!$B$2-K2778</f>
        <v>16997.938183138998</v>
      </c>
      <c r="O2778">
        <f>'MCMC raw'!G2778</f>
        <v>57686.919852010004</v>
      </c>
      <c r="P2778" s="10">
        <f t="shared" si="780"/>
        <v>1327.8580351490018</v>
      </c>
      <c r="Q2778">
        <f>'MCMC raw'!H2778</f>
        <v>57722.137605845601</v>
      </c>
      <c r="R2778" s="10">
        <f t="shared" si="781"/>
        <v>35.21775383559725</v>
      </c>
      <c r="S2778" s="10">
        <f t="shared" si="782"/>
        <v>1363.0757889845991</v>
      </c>
      <c r="T2778">
        <f>'MCMC raw'!F2778</f>
        <v>64309.937390335297</v>
      </c>
      <c r="U2778">
        <f t="shared" si="783"/>
        <v>7950.8755734742954</v>
      </c>
      <c r="V2778">
        <f>'MCMC raw'!B2778</f>
        <v>65924.802825528604</v>
      </c>
      <c r="W2778" s="10">
        <f t="shared" si="784"/>
        <v>251.78964620870829</v>
      </c>
      <c r="X2778" s="10">
        <f t="shared" si="785"/>
        <v>9565.7410086676027</v>
      </c>
      <c r="Y2778" s="10">
        <f t="shared" si="786"/>
        <v>7432.1971744713956</v>
      </c>
      <c r="Z2778" s="12">
        <f t="shared" si="787"/>
        <v>8.0190654554603211E-2</v>
      </c>
      <c r="AA2778" s="12">
        <f t="shared" si="788"/>
        <v>0.46775529407214328</v>
      </c>
      <c r="AB2778" s="12">
        <f t="shared" si="789"/>
        <v>1.4812952223727317E-2</v>
      </c>
      <c r="AC2778" s="12">
        <f t="shared" si="790"/>
        <v>0.56275890085047386</v>
      </c>
      <c r="AD2778" s="12">
        <f t="shared" si="791"/>
        <v>0.43724109914952619</v>
      </c>
      <c r="AE2778" s="12">
        <f>('Estimates from MCMC'!$B$2-'MCMC runs'!V2778)/'Estimates from MCMC'!$B$2</f>
        <v>0.10131544603066368</v>
      </c>
    </row>
    <row r="2779" spans="1:31" x14ac:dyDescent="0.3">
      <c r="A2779">
        <v>2778</v>
      </c>
      <c r="B2779">
        <f>'MCMC raw'!C2779</f>
        <v>57867.784262374502</v>
      </c>
      <c r="C2779">
        <f>'MCMC raw'!E2779</f>
        <v>56715.342007112296</v>
      </c>
      <c r="D2779">
        <f t="shared" si="774"/>
        <v>1152.4422552622054</v>
      </c>
      <c r="E2779">
        <f>'MCMC raw'!K2779</f>
        <v>57796.1428064348</v>
      </c>
      <c r="F2779">
        <f t="shared" si="775"/>
        <v>71.6414559397017</v>
      </c>
      <c r="G2779">
        <f>'MCMC raw'!D2779</f>
        <v>57773.612327392802</v>
      </c>
      <c r="H2779">
        <f t="shared" si="776"/>
        <v>94.171934981699451</v>
      </c>
      <c r="I2779">
        <f>'MCMC raw'!J2779</f>
        <v>56550.117085305697</v>
      </c>
      <c r="J2779">
        <f t="shared" si="777"/>
        <v>1317.6671770688044</v>
      </c>
      <c r="K2779">
        <f>'MCMC raw'!I2779</f>
        <v>55934.854232144397</v>
      </c>
      <c r="L2779">
        <f t="shared" si="778"/>
        <v>1932.9300302301053</v>
      </c>
      <c r="M2779">
        <f t="shared" si="779"/>
        <v>615.26285316130088</v>
      </c>
      <c r="N2779">
        <f>'Estimates from MCMC'!$B$2-K2779</f>
        <v>17422.145767855603</v>
      </c>
      <c r="O2779">
        <f>'MCMC raw'!G2779</f>
        <v>57199.299833276098</v>
      </c>
      <c r="P2779" s="10">
        <f t="shared" si="780"/>
        <v>1264.4456011317016</v>
      </c>
      <c r="Q2779">
        <f>'MCMC raw'!H2779</f>
        <v>57233.173431430099</v>
      </c>
      <c r="R2779" s="10">
        <f t="shared" si="781"/>
        <v>33.873598154001229</v>
      </c>
      <c r="S2779" s="10">
        <f t="shared" si="782"/>
        <v>1298.3191992857028</v>
      </c>
      <c r="T2779">
        <f>'MCMC raw'!F2779</f>
        <v>63790.3381514422</v>
      </c>
      <c r="U2779">
        <f t="shared" si="783"/>
        <v>7855.4839192978034</v>
      </c>
      <c r="V2779">
        <f>'MCMC raw'!B2779</f>
        <v>65327.764973111902</v>
      </c>
      <c r="W2779" s="10">
        <f t="shared" si="784"/>
        <v>239.10762238399911</v>
      </c>
      <c r="X2779" s="10">
        <f t="shared" si="785"/>
        <v>9392.9107409675053</v>
      </c>
      <c r="Y2779" s="10">
        <f t="shared" si="786"/>
        <v>8029.2350268880982</v>
      </c>
      <c r="Z2779" s="12">
        <f t="shared" si="787"/>
        <v>7.452119943119416E-2</v>
      </c>
      <c r="AA2779" s="12">
        <f t="shared" si="788"/>
        <v>0.45089072402272135</v>
      </c>
      <c r="AB2779" s="12">
        <f t="shared" si="789"/>
        <v>1.3724349777003935E-2</v>
      </c>
      <c r="AC2779" s="12">
        <f t="shared" si="790"/>
        <v>0.53913627323091939</v>
      </c>
      <c r="AD2779" s="12">
        <f t="shared" si="791"/>
        <v>0.46086372676908055</v>
      </c>
      <c r="AE2779" s="12">
        <f>('Estimates from MCMC'!$B$2-'MCMC runs'!V2779)/'Estimates from MCMC'!$B$2</f>
        <v>0.10945424467860052</v>
      </c>
    </row>
    <row r="2780" spans="1:31" x14ac:dyDescent="0.3">
      <c r="A2780">
        <v>2779</v>
      </c>
      <c r="B2780">
        <f>'MCMC raw'!C2780</f>
        <v>58103.181789571201</v>
      </c>
      <c r="C2780">
        <f>'MCMC raw'!E2780</f>
        <v>57000.993162037099</v>
      </c>
      <c r="D2780">
        <f t="shared" si="774"/>
        <v>1102.1886275341021</v>
      </c>
      <c r="E2780">
        <f>'MCMC raw'!K2780</f>
        <v>58023.230161651802</v>
      </c>
      <c r="F2780">
        <f t="shared" si="775"/>
        <v>79.951627919399471</v>
      </c>
      <c r="G2780">
        <f>'MCMC raw'!D2780</f>
        <v>58006.879492788699</v>
      </c>
      <c r="H2780">
        <f t="shared" si="776"/>
        <v>96.302296782501799</v>
      </c>
      <c r="I2780">
        <f>'MCMC raw'!J2780</f>
        <v>56825.680289604003</v>
      </c>
      <c r="J2780">
        <f t="shared" si="777"/>
        <v>1277.5014999671985</v>
      </c>
      <c r="K2780">
        <f>'MCMC raw'!I2780</f>
        <v>56196.076078166203</v>
      </c>
      <c r="L2780">
        <f t="shared" si="778"/>
        <v>1907.1057114049981</v>
      </c>
      <c r="M2780">
        <f t="shared" si="779"/>
        <v>629.60421143779968</v>
      </c>
      <c r="N2780">
        <f>'Estimates from MCMC'!$B$2-K2780</f>
        <v>17160.923921833797</v>
      </c>
      <c r="O2780">
        <f>'MCMC raw'!G2780</f>
        <v>57502.799975618203</v>
      </c>
      <c r="P2780" s="10">
        <f t="shared" si="780"/>
        <v>1306.7238974520005</v>
      </c>
      <c r="Q2780">
        <f>'MCMC raw'!H2780</f>
        <v>57537.030573881602</v>
      </c>
      <c r="R2780" s="10">
        <f t="shared" si="781"/>
        <v>34.230598263398861</v>
      </c>
      <c r="S2780" s="10">
        <f t="shared" si="782"/>
        <v>1340.9544957153994</v>
      </c>
      <c r="T2780">
        <f>'MCMC raw'!F2780</f>
        <v>64084.2404309294</v>
      </c>
      <c r="U2780">
        <f t="shared" si="783"/>
        <v>7888.1643527631968</v>
      </c>
      <c r="V2780">
        <f>'MCMC raw'!B2780</f>
        <v>65673.366988615802</v>
      </c>
      <c r="W2780" s="10">
        <f t="shared" si="784"/>
        <v>248.17206197100313</v>
      </c>
      <c r="X2780" s="10">
        <f t="shared" si="785"/>
        <v>9477.2909104495993</v>
      </c>
      <c r="Y2780" s="10">
        <f t="shared" si="786"/>
        <v>7683.6330113841977</v>
      </c>
      <c r="Z2780" s="12">
        <f t="shared" si="787"/>
        <v>7.8139994199805676E-2</v>
      </c>
      <c r="AA2780" s="12">
        <f t="shared" si="788"/>
        <v>0.45965848859262798</v>
      </c>
      <c r="AB2780" s="12">
        <f t="shared" si="789"/>
        <v>1.4461462745327744E-2</v>
      </c>
      <c r="AC2780" s="12">
        <f t="shared" si="790"/>
        <v>0.55225994553776137</v>
      </c>
      <c r="AD2780" s="12">
        <f t="shared" si="791"/>
        <v>0.44774005446223863</v>
      </c>
      <c r="AE2780" s="12">
        <f>('Estimates from MCMC'!$B$2-'MCMC runs'!V2780)/'Estimates from MCMC'!$B$2</f>
        <v>0.10474301036553019</v>
      </c>
    </row>
    <row r="2781" spans="1:31" x14ac:dyDescent="0.3">
      <c r="A2781">
        <v>2780</v>
      </c>
      <c r="B2781">
        <f>'MCMC raw'!C2781</f>
        <v>58627.482348367099</v>
      </c>
      <c r="C2781">
        <f>'MCMC raw'!E2781</f>
        <v>57512.898547377903</v>
      </c>
      <c r="D2781">
        <f t="shared" si="774"/>
        <v>1114.5838009891959</v>
      </c>
      <c r="E2781">
        <f>'MCMC raw'!K2781</f>
        <v>58555.932297459003</v>
      </c>
      <c r="F2781">
        <f t="shared" si="775"/>
        <v>71.550050908095727</v>
      </c>
      <c r="G2781">
        <f>'MCMC raw'!D2781</f>
        <v>58529.568131454398</v>
      </c>
      <c r="H2781">
        <f t="shared" si="776"/>
        <v>97.914216912700795</v>
      </c>
      <c r="I2781">
        <f>'MCMC raw'!J2781</f>
        <v>57344.151215080201</v>
      </c>
      <c r="J2781">
        <f t="shared" si="777"/>
        <v>1283.331133286898</v>
      </c>
      <c r="K2781">
        <f>'MCMC raw'!I2781</f>
        <v>56703.819643226998</v>
      </c>
      <c r="L2781">
        <f t="shared" si="778"/>
        <v>1923.662705140101</v>
      </c>
      <c r="M2781">
        <f t="shared" si="779"/>
        <v>640.33157185320306</v>
      </c>
      <c r="N2781">
        <f>'Estimates from MCMC'!$B$2-K2781</f>
        <v>16653.180356773002</v>
      </c>
      <c r="O2781">
        <f>'MCMC raw'!G2781</f>
        <v>58032.394339346698</v>
      </c>
      <c r="P2781" s="10">
        <f t="shared" si="780"/>
        <v>1328.5746961197001</v>
      </c>
      <c r="Q2781">
        <f>'MCMC raw'!H2781</f>
        <v>58067.193292810603</v>
      </c>
      <c r="R2781" s="10">
        <f t="shared" si="781"/>
        <v>34.798953463905491</v>
      </c>
      <c r="S2781" s="10">
        <f t="shared" si="782"/>
        <v>1363.3736495836056</v>
      </c>
      <c r="T2781">
        <f>'MCMC raw'!F2781</f>
        <v>64644.285402508503</v>
      </c>
      <c r="U2781">
        <f t="shared" si="783"/>
        <v>7940.4657592815056</v>
      </c>
      <c r="V2781">
        <f>'MCMC raw'!B2781</f>
        <v>66257.325343547607</v>
      </c>
      <c r="W2781" s="10">
        <f t="shared" si="784"/>
        <v>249.66629145549814</v>
      </c>
      <c r="X2781" s="10">
        <f t="shared" si="785"/>
        <v>9553.5057003206093</v>
      </c>
      <c r="Y2781" s="10">
        <f t="shared" si="786"/>
        <v>7099.6746564523928</v>
      </c>
      <c r="Z2781" s="12">
        <f t="shared" si="787"/>
        <v>8.1868665346502958E-2</v>
      </c>
      <c r="AA2781" s="12">
        <f t="shared" si="788"/>
        <v>0.47681377305518974</v>
      </c>
      <c r="AB2781" s="12">
        <f t="shared" si="789"/>
        <v>1.4992108780828555E-2</v>
      </c>
      <c r="AC2781" s="12">
        <f t="shared" si="790"/>
        <v>0.5736745471825212</v>
      </c>
      <c r="AD2781" s="12">
        <f t="shared" si="791"/>
        <v>0.42632545281747874</v>
      </c>
      <c r="AE2781" s="12">
        <f>('Estimates from MCMC'!$B$2-'MCMC runs'!V2781)/'Estimates from MCMC'!$B$2</f>
        <v>9.6782510959450258E-2</v>
      </c>
    </row>
    <row r="2782" spans="1:31" x14ac:dyDescent="0.3">
      <c r="A2782">
        <v>2781</v>
      </c>
      <c r="B2782">
        <f>'MCMC raw'!C2782</f>
        <v>59036.180238941502</v>
      </c>
      <c r="C2782">
        <f>'MCMC raw'!E2782</f>
        <v>57906.414039727199</v>
      </c>
      <c r="D2782">
        <f t="shared" si="774"/>
        <v>1129.7661992143039</v>
      </c>
      <c r="E2782">
        <f>'MCMC raw'!K2782</f>
        <v>58956.634711986997</v>
      </c>
      <c r="F2782">
        <f t="shared" si="775"/>
        <v>79.545526954505476</v>
      </c>
      <c r="G2782">
        <f>'MCMC raw'!D2782</f>
        <v>58940.286038966697</v>
      </c>
      <c r="H2782">
        <f t="shared" si="776"/>
        <v>95.894199974805815</v>
      </c>
      <c r="I2782">
        <f>'MCMC raw'!J2782</f>
        <v>57731.851051068901</v>
      </c>
      <c r="J2782">
        <f t="shared" si="777"/>
        <v>1304.3291878726013</v>
      </c>
      <c r="K2782">
        <f>'MCMC raw'!I2782</f>
        <v>57104.733295545899</v>
      </c>
      <c r="L2782">
        <f t="shared" si="778"/>
        <v>1931.4469433956037</v>
      </c>
      <c r="M2782">
        <f t="shared" si="779"/>
        <v>627.11775552300242</v>
      </c>
      <c r="N2782">
        <f>'Estimates from MCMC'!$B$2-K2782</f>
        <v>16252.266704454101</v>
      </c>
      <c r="O2782">
        <f>'MCMC raw'!G2782</f>
        <v>58391.237227511301</v>
      </c>
      <c r="P2782" s="10">
        <f t="shared" si="780"/>
        <v>1286.5039319654024</v>
      </c>
      <c r="Q2782">
        <f>'MCMC raw'!H2782</f>
        <v>58425.782110770801</v>
      </c>
      <c r="R2782" s="10">
        <f t="shared" si="781"/>
        <v>34.544883259499329</v>
      </c>
      <c r="S2782" s="10">
        <f t="shared" si="782"/>
        <v>1321.0488152249018</v>
      </c>
      <c r="T2782">
        <f>'MCMC raw'!F2782</f>
        <v>65139.509900921803</v>
      </c>
      <c r="U2782">
        <f t="shared" si="783"/>
        <v>8034.7766053759042</v>
      </c>
      <c r="V2782">
        <f>'MCMC raw'!B2782</f>
        <v>66701.030023656494</v>
      </c>
      <c r="W2782" s="10">
        <f t="shared" si="784"/>
        <v>240.47130750978977</v>
      </c>
      <c r="X2782" s="10">
        <f t="shared" si="785"/>
        <v>9596.2967281105957</v>
      </c>
      <c r="Y2782" s="10">
        <f t="shared" si="786"/>
        <v>6655.9699763435056</v>
      </c>
      <c r="Z2782" s="12">
        <f t="shared" si="787"/>
        <v>8.1283973444938276E-2</v>
      </c>
      <c r="AA2782" s="12">
        <f t="shared" si="788"/>
        <v>0.49437883044178021</v>
      </c>
      <c r="AB2782" s="12">
        <f t="shared" si="789"/>
        <v>1.4796170397812025E-2</v>
      </c>
      <c r="AC2782" s="12">
        <f t="shared" si="790"/>
        <v>0.59045897428453054</v>
      </c>
      <c r="AD2782" s="12">
        <f t="shared" si="791"/>
        <v>0.40954102571546946</v>
      </c>
      <c r="AE2782" s="12">
        <f>('Estimates from MCMC'!$B$2-'MCMC runs'!V2782)/'Estimates from MCMC'!$B$2</f>
        <v>9.0733944631643956E-2</v>
      </c>
    </row>
    <row r="2783" spans="1:31" x14ac:dyDescent="0.3">
      <c r="A2783">
        <v>2782</v>
      </c>
      <c r="B2783">
        <f>'MCMC raw'!C2783</f>
        <v>58625.133842155497</v>
      </c>
      <c r="C2783">
        <f>'MCMC raw'!E2783</f>
        <v>57465.407729861698</v>
      </c>
      <c r="D2783">
        <f t="shared" si="774"/>
        <v>1159.7261122937998</v>
      </c>
      <c r="E2783">
        <f>'MCMC raw'!K2783</f>
        <v>58563.447365452201</v>
      </c>
      <c r="F2783">
        <f t="shared" si="775"/>
        <v>61.686476703296648</v>
      </c>
      <c r="G2783">
        <f>'MCMC raw'!D2783</f>
        <v>58526.500230368103</v>
      </c>
      <c r="H2783">
        <f t="shared" si="776"/>
        <v>98.633611787394329</v>
      </c>
      <c r="I2783">
        <f>'MCMC raw'!J2783</f>
        <v>57305.655170707199</v>
      </c>
      <c r="J2783">
        <f t="shared" si="777"/>
        <v>1319.478671448298</v>
      </c>
      <c r="K2783">
        <f>'MCMC raw'!I2783</f>
        <v>56661.445832384597</v>
      </c>
      <c r="L2783">
        <f t="shared" si="778"/>
        <v>1963.6880097709</v>
      </c>
      <c r="M2783">
        <f t="shared" si="779"/>
        <v>644.20933832260198</v>
      </c>
      <c r="N2783">
        <f>'Estimates from MCMC'!$B$2-K2783</f>
        <v>16695.554167615403</v>
      </c>
      <c r="O2783">
        <f>'MCMC raw'!G2783</f>
        <v>58002.375474230401</v>
      </c>
      <c r="P2783" s="10">
        <f t="shared" si="780"/>
        <v>1340.9296418458034</v>
      </c>
      <c r="Q2783">
        <f>'MCMC raw'!H2783</f>
        <v>58037.3633176644</v>
      </c>
      <c r="R2783" s="10">
        <f t="shared" si="781"/>
        <v>34.987843433998933</v>
      </c>
      <c r="S2783" s="10">
        <f t="shared" si="782"/>
        <v>1375.9174852798023</v>
      </c>
      <c r="T2783">
        <f>'MCMC raw'!F2783</f>
        <v>64484.010997233898</v>
      </c>
      <c r="U2783">
        <f t="shared" si="783"/>
        <v>7822.5651648493003</v>
      </c>
      <c r="V2783">
        <f>'MCMC raw'!B2783</f>
        <v>66111.418079153606</v>
      </c>
      <c r="W2783" s="10">
        <f t="shared" si="784"/>
        <v>251.48959663990536</v>
      </c>
      <c r="X2783" s="10">
        <f t="shared" si="785"/>
        <v>9449.9722467690081</v>
      </c>
      <c r="Y2783" s="10">
        <f t="shared" si="786"/>
        <v>7245.5819208463945</v>
      </c>
      <c r="Z2783" s="12">
        <f t="shared" si="787"/>
        <v>8.2412208152316896E-2</v>
      </c>
      <c r="AA2783" s="12">
        <f t="shared" si="788"/>
        <v>0.46854180977249849</v>
      </c>
      <c r="AB2783" s="12">
        <f t="shared" si="789"/>
        <v>1.5063267389334294E-2</v>
      </c>
      <c r="AC2783" s="12">
        <f t="shared" si="790"/>
        <v>0.56601728531414963</v>
      </c>
      <c r="AD2783" s="12">
        <f t="shared" si="791"/>
        <v>0.43398271468585031</v>
      </c>
      <c r="AE2783" s="12">
        <f>('Estimates from MCMC'!$B$2-'MCMC runs'!V2783)/'Estimates from MCMC'!$B$2</f>
        <v>9.8771513568526439E-2</v>
      </c>
    </row>
    <row r="2784" spans="1:31" x14ac:dyDescent="0.3">
      <c r="A2784">
        <v>2783</v>
      </c>
      <c r="B2784">
        <f>'MCMC raw'!C2784</f>
        <v>59189.569926729098</v>
      </c>
      <c r="C2784">
        <f>'MCMC raw'!E2784</f>
        <v>58100.927469037102</v>
      </c>
      <c r="D2784">
        <f t="shared" si="774"/>
        <v>1088.6424576919962</v>
      </c>
      <c r="E2784">
        <f>'MCMC raw'!K2784</f>
        <v>59131.686213413603</v>
      </c>
      <c r="F2784">
        <f t="shared" si="775"/>
        <v>57.883713315495697</v>
      </c>
      <c r="G2784">
        <f>'MCMC raw'!D2784</f>
        <v>59189.569926729098</v>
      </c>
      <c r="H2784">
        <f t="shared" si="776"/>
        <v>0</v>
      </c>
      <c r="I2784">
        <f>'MCMC raw'!J2784</f>
        <v>58041.425725024797</v>
      </c>
      <c r="J2784">
        <f t="shared" si="777"/>
        <v>1148.1442017043009</v>
      </c>
      <c r="K2784">
        <f>'MCMC raw'!I2784</f>
        <v>58041.425725024797</v>
      </c>
      <c r="L2784">
        <f t="shared" si="778"/>
        <v>1148.1442017043009</v>
      </c>
      <c r="M2784">
        <f t="shared" si="779"/>
        <v>0</v>
      </c>
      <c r="N2784">
        <f>'Estimates from MCMC'!$B$2-K2784</f>
        <v>15315.574274975203</v>
      </c>
      <c r="O2784">
        <f>'MCMC raw'!G2784</f>
        <v>59251.9067646939</v>
      </c>
      <c r="P2784" s="10">
        <f t="shared" si="780"/>
        <v>1210.4810396691028</v>
      </c>
      <c r="Q2784">
        <f>'MCMC raw'!H2784</f>
        <v>59283.8641497586</v>
      </c>
      <c r="R2784" s="10">
        <f t="shared" si="781"/>
        <v>31.957385064699338</v>
      </c>
      <c r="S2784" s="10">
        <f t="shared" si="782"/>
        <v>1242.4384247338021</v>
      </c>
      <c r="T2784">
        <f>'MCMC raw'!F2784</f>
        <v>66152.963687715295</v>
      </c>
      <c r="U2784">
        <f t="shared" si="783"/>
        <v>8111.5379626904978</v>
      </c>
      <c r="V2784">
        <f>'MCMC raw'!B2784</f>
        <v>67624.399040684701</v>
      </c>
      <c r="W2784" s="10">
        <f t="shared" si="784"/>
        <v>228.99692823560326</v>
      </c>
      <c r="X2784" s="10">
        <f t="shared" si="785"/>
        <v>9582.9733156599032</v>
      </c>
      <c r="Y2784" s="10">
        <f t="shared" si="786"/>
        <v>5732.6009593152994</v>
      </c>
      <c r="Z2784" s="12">
        <f t="shared" si="787"/>
        <v>8.112254900972779E-2</v>
      </c>
      <c r="AA2784" s="12">
        <f t="shared" si="788"/>
        <v>0.52962675881793742</v>
      </c>
      <c r="AB2784" s="12">
        <f t="shared" si="789"/>
        <v>1.4951899558201453E-2</v>
      </c>
      <c r="AC2784" s="12">
        <f t="shared" si="790"/>
        <v>0.62570120738586665</v>
      </c>
      <c r="AD2784" s="12">
        <f t="shared" si="791"/>
        <v>0.37429879261413335</v>
      </c>
      <c r="AE2784" s="12">
        <f>('Estimates from MCMC'!$B$2-'MCMC runs'!V2784)/'Estimates from MCMC'!$B$2</f>
        <v>7.8146611220678314E-2</v>
      </c>
    </row>
    <row r="2785" spans="1:31" x14ac:dyDescent="0.3">
      <c r="A2785">
        <v>2784</v>
      </c>
      <c r="B2785">
        <f>'MCMC raw'!C2785</f>
        <v>57699.136263125503</v>
      </c>
      <c r="C2785">
        <f>'MCMC raw'!E2785</f>
        <v>56550.975667443803</v>
      </c>
      <c r="D2785">
        <f t="shared" si="774"/>
        <v>1148.1605956817002</v>
      </c>
      <c r="E2785">
        <f>'MCMC raw'!K2785</f>
        <v>57615.364713518102</v>
      </c>
      <c r="F2785">
        <f t="shared" si="775"/>
        <v>83.771549607401539</v>
      </c>
      <c r="G2785">
        <f>'MCMC raw'!D2785</f>
        <v>57602.318909441397</v>
      </c>
      <c r="H2785">
        <f t="shared" si="776"/>
        <v>96.81735368410591</v>
      </c>
      <c r="I2785">
        <f>'MCMC raw'!J2785</f>
        <v>56371.398511065898</v>
      </c>
      <c r="J2785">
        <f t="shared" si="777"/>
        <v>1327.7377520596056</v>
      </c>
      <c r="K2785">
        <f>'MCMC raw'!I2785</f>
        <v>55739.012461665399</v>
      </c>
      <c r="L2785">
        <f t="shared" si="778"/>
        <v>1960.123801460104</v>
      </c>
      <c r="M2785">
        <f t="shared" si="779"/>
        <v>632.38604940049845</v>
      </c>
      <c r="N2785">
        <f>'Estimates from MCMC'!$B$2-K2785</f>
        <v>17617.987538334601</v>
      </c>
      <c r="O2785">
        <f>'MCMC raw'!G2785</f>
        <v>57056.365781319102</v>
      </c>
      <c r="P2785" s="10">
        <f t="shared" si="780"/>
        <v>1317.3533196537028</v>
      </c>
      <c r="Q2785">
        <f>'MCMC raw'!H2785</f>
        <v>57090.5405004118</v>
      </c>
      <c r="R2785" s="10">
        <f t="shared" si="781"/>
        <v>34.174719092698069</v>
      </c>
      <c r="S2785" s="10">
        <f t="shared" si="782"/>
        <v>1351.5280387464009</v>
      </c>
      <c r="T2785">
        <f>'MCMC raw'!F2785</f>
        <v>63477.707431729403</v>
      </c>
      <c r="U2785">
        <f t="shared" si="783"/>
        <v>7738.6949700640034</v>
      </c>
      <c r="V2785">
        <f>'MCMC raw'!B2785</f>
        <v>65075.901806690003</v>
      </c>
      <c r="W2785" s="10">
        <f t="shared" si="784"/>
        <v>246.66633621419896</v>
      </c>
      <c r="X2785" s="10">
        <f t="shared" si="785"/>
        <v>9336.8893450246032</v>
      </c>
      <c r="Y2785" s="10">
        <f t="shared" si="786"/>
        <v>8281.0981933099974</v>
      </c>
      <c r="Z2785" s="12">
        <f t="shared" si="787"/>
        <v>7.6712963714251695E-2</v>
      </c>
      <c r="AA2785" s="12">
        <f t="shared" si="788"/>
        <v>0.43924965625191548</v>
      </c>
      <c r="AB2785" s="12">
        <f t="shared" si="789"/>
        <v>1.4000823628549116E-2</v>
      </c>
      <c r="AC2785" s="12">
        <f t="shared" si="790"/>
        <v>0.52996344359471625</v>
      </c>
      <c r="AD2785" s="12">
        <f t="shared" si="791"/>
        <v>0.47003655640528375</v>
      </c>
      <c r="AE2785" s="12">
        <f>('Estimates from MCMC'!$B$2-'MCMC runs'!V2785)/'Estimates from MCMC'!$B$2</f>
        <v>0.11288763435404935</v>
      </c>
    </row>
    <row r="2786" spans="1:31" x14ac:dyDescent="0.3">
      <c r="A2786">
        <v>2785</v>
      </c>
      <c r="B2786">
        <f>'MCMC raw'!C2786</f>
        <v>58385.583818192099</v>
      </c>
      <c r="C2786">
        <f>'MCMC raw'!E2786</f>
        <v>57288.402895761603</v>
      </c>
      <c r="D2786">
        <f t="shared" si="774"/>
        <v>1097.1809224304961</v>
      </c>
      <c r="E2786">
        <f>'MCMC raw'!K2786</f>
        <v>58306.885874759202</v>
      </c>
      <c r="F2786">
        <f t="shared" si="775"/>
        <v>78.697943432896864</v>
      </c>
      <c r="G2786">
        <f>'MCMC raw'!D2786</f>
        <v>58289.142560774802</v>
      </c>
      <c r="H2786">
        <f t="shared" si="776"/>
        <v>96.441257417296583</v>
      </c>
      <c r="I2786">
        <f>'MCMC raw'!J2786</f>
        <v>57114.191568589296</v>
      </c>
      <c r="J2786">
        <f t="shared" si="777"/>
        <v>1271.3922496028026</v>
      </c>
      <c r="K2786">
        <f>'MCMC raw'!I2786</f>
        <v>56483.4179680132</v>
      </c>
      <c r="L2786">
        <f t="shared" si="778"/>
        <v>1902.1658501788988</v>
      </c>
      <c r="M2786">
        <f t="shared" si="779"/>
        <v>630.77360057609621</v>
      </c>
      <c r="N2786">
        <f>'Estimates from MCMC'!$B$2-K2786</f>
        <v>16873.5820319868</v>
      </c>
      <c r="O2786">
        <f>'MCMC raw'!G2786</f>
        <v>57791.308650596402</v>
      </c>
      <c r="P2786" s="10">
        <f t="shared" si="780"/>
        <v>1307.8906825832019</v>
      </c>
      <c r="Q2786">
        <f>'MCMC raw'!H2786</f>
        <v>57825.6465518779</v>
      </c>
      <c r="R2786" s="10">
        <f t="shared" si="781"/>
        <v>34.337901281498489</v>
      </c>
      <c r="S2786" s="10">
        <f t="shared" si="782"/>
        <v>1342.2285838647003</v>
      </c>
      <c r="T2786">
        <f>'MCMC raw'!F2786</f>
        <v>64356.998398300202</v>
      </c>
      <c r="U2786">
        <f t="shared" si="783"/>
        <v>7873.5804302870019</v>
      </c>
      <c r="V2786">
        <f>'MCMC raw'!B2786</f>
        <v>65945.914659624206</v>
      </c>
      <c r="W2786" s="10">
        <f t="shared" si="784"/>
        <v>246.68767745930381</v>
      </c>
      <c r="X2786" s="10">
        <f t="shared" si="785"/>
        <v>9462.4966916110061</v>
      </c>
      <c r="Y2786" s="10">
        <f t="shared" si="786"/>
        <v>7411.0853403757937</v>
      </c>
      <c r="Z2786" s="12">
        <f t="shared" si="787"/>
        <v>7.9546155719649417E-2</v>
      </c>
      <c r="AA2786" s="12">
        <f t="shared" si="788"/>
        <v>0.46662175318561672</v>
      </c>
      <c r="AB2786" s="12">
        <f t="shared" si="789"/>
        <v>1.4619757499721431E-2</v>
      </c>
      <c r="AC2786" s="12">
        <f t="shared" si="790"/>
        <v>0.56078766640498756</v>
      </c>
      <c r="AD2786" s="12">
        <f t="shared" si="791"/>
        <v>0.43921233359501244</v>
      </c>
      <c r="AE2786" s="12">
        <f>('Estimates from MCMC'!$B$2-'MCMC runs'!V2786)/'Estimates from MCMC'!$B$2</f>
        <v>0.10102765026344852</v>
      </c>
    </row>
    <row r="2787" spans="1:31" x14ac:dyDescent="0.3">
      <c r="A2787">
        <v>2786</v>
      </c>
      <c r="B2787">
        <f>'MCMC raw'!C2787</f>
        <v>57323.790228392099</v>
      </c>
      <c r="C2787">
        <f>'MCMC raw'!E2787</f>
        <v>56188.952460840002</v>
      </c>
      <c r="D2787">
        <f t="shared" si="774"/>
        <v>1134.8377675520969</v>
      </c>
      <c r="E2787">
        <f>'MCMC raw'!K2787</f>
        <v>57245.793767802097</v>
      </c>
      <c r="F2787">
        <f t="shared" si="775"/>
        <v>77.996460590002243</v>
      </c>
      <c r="G2787">
        <f>'MCMC raw'!D2787</f>
        <v>57226.7926078073</v>
      </c>
      <c r="H2787">
        <f t="shared" si="776"/>
        <v>96.997620584799733</v>
      </c>
      <c r="I2787">
        <f>'MCMC raw'!J2787</f>
        <v>56014.850476399602</v>
      </c>
      <c r="J2787">
        <f t="shared" si="777"/>
        <v>1308.9397519924969</v>
      </c>
      <c r="K2787">
        <f>'MCMC raw'!I2787</f>
        <v>55381.301283648601</v>
      </c>
      <c r="L2787">
        <f t="shared" si="778"/>
        <v>1942.488944743498</v>
      </c>
      <c r="M2787">
        <f t="shared" si="779"/>
        <v>633.5491927510011</v>
      </c>
      <c r="N2787">
        <f>'Estimates from MCMC'!$B$2-K2787</f>
        <v>17975.698716351399</v>
      </c>
      <c r="O2787">
        <f>'MCMC raw'!G2787</f>
        <v>56694.799594481701</v>
      </c>
      <c r="P2787" s="10">
        <f t="shared" si="780"/>
        <v>1313.4983108330998</v>
      </c>
      <c r="Q2787">
        <f>'MCMC raw'!H2787</f>
        <v>56729.336163792199</v>
      </c>
      <c r="R2787" s="10">
        <f t="shared" si="781"/>
        <v>34.536569310497725</v>
      </c>
      <c r="S2787" s="10">
        <f t="shared" si="782"/>
        <v>1348.0348801435975</v>
      </c>
      <c r="T2787">
        <f>'MCMC raw'!F2787</f>
        <v>63148.905825421898</v>
      </c>
      <c r="U2787">
        <f t="shared" si="783"/>
        <v>7767.6045417732967</v>
      </c>
      <c r="V2787">
        <f>'MCMC raw'!B2787</f>
        <v>64746.093404356499</v>
      </c>
      <c r="W2787" s="10">
        <f t="shared" si="784"/>
        <v>249.15269879100379</v>
      </c>
      <c r="X2787" s="10">
        <f t="shared" si="785"/>
        <v>9364.792120707898</v>
      </c>
      <c r="Y2787" s="10">
        <f t="shared" si="786"/>
        <v>8610.9065956435006</v>
      </c>
      <c r="Z2787" s="12">
        <f t="shared" si="787"/>
        <v>7.4992071318895237E-2</v>
      </c>
      <c r="AA2787" s="12">
        <f t="shared" si="788"/>
        <v>0.43211697438540064</v>
      </c>
      <c r="AB2787" s="12">
        <f t="shared" si="789"/>
        <v>1.3860529302505763E-2</v>
      </c>
      <c r="AC2787" s="12">
        <f t="shared" si="790"/>
        <v>0.52096957500680163</v>
      </c>
      <c r="AD2787" s="12">
        <f t="shared" si="791"/>
        <v>0.47903042499319837</v>
      </c>
      <c r="AE2787" s="12">
        <f>('Estimates from MCMC'!$B$2-'MCMC runs'!V2787)/'Estimates from MCMC'!$B$2</f>
        <v>0.11738357069732269</v>
      </c>
    </row>
    <row r="2788" spans="1:31" x14ac:dyDescent="0.3">
      <c r="A2788">
        <v>2787</v>
      </c>
      <c r="B2788">
        <f>'MCMC raw'!C2788</f>
        <v>58028.180749413303</v>
      </c>
      <c r="C2788">
        <f>'MCMC raw'!E2788</f>
        <v>56920.766221942999</v>
      </c>
      <c r="D2788">
        <f t="shared" si="774"/>
        <v>1107.4145274703042</v>
      </c>
      <c r="E2788">
        <f>'MCMC raw'!K2788</f>
        <v>57961.717037791903</v>
      </c>
      <c r="F2788">
        <f t="shared" si="775"/>
        <v>66.463711621399852</v>
      </c>
      <c r="G2788">
        <f>'MCMC raw'!D2788</f>
        <v>57930.726200406003</v>
      </c>
      <c r="H2788">
        <f t="shared" si="776"/>
        <v>97.454549007299647</v>
      </c>
      <c r="I2788">
        <f>'MCMC raw'!J2788</f>
        <v>56757.356619535298</v>
      </c>
      <c r="J2788">
        <f t="shared" si="777"/>
        <v>1270.8241298780049</v>
      </c>
      <c r="K2788">
        <f>'MCMC raw'!I2788</f>
        <v>56120.189166994998</v>
      </c>
      <c r="L2788">
        <f t="shared" si="778"/>
        <v>1907.9915824183045</v>
      </c>
      <c r="M2788">
        <f t="shared" si="779"/>
        <v>637.16745254029956</v>
      </c>
      <c r="N2788">
        <f>'Estimates from MCMC'!$B$2-K2788</f>
        <v>17236.810833005002</v>
      </c>
      <c r="O2788">
        <f>'MCMC raw'!G2788</f>
        <v>57434.490229994801</v>
      </c>
      <c r="P2788" s="10">
        <f t="shared" si="780"/>
        <v>1314.3010629998025</v>
      </c>
      <c r="Q2788">
        <f>'MCMC raw'!H2788</f>
        <v>57469.4738932814</v>
      </c>
      <c r="R2788" s="10">
        <f t="shared" si="781"/>
        <v>34.98366328659904</v>
      </c>
      <c r="S2788" s="10">
        <f t="shared" si="782"/>
        <v>1349.2847262864016</v>
      </c>
      <c r="T2788">
        <f>'MCMC raw'!F2788</f>
        <v>63854.849236974696</v>
      </c>
      <c r="U2788">
        <f t="shared" si="783"/>
        <v>7734.6600699796982</v>
      </c>
      <c r="V2788">
        <f>'MCMC raw'!B2788</f>
        <v>65447.057287965297</v>
      </c>
      <c r="W2788" s="10">
        <f t="shared" si="784"/>
        <v>242.92332470419933</v>
      </c>
      <c r="X2788" s="10">
        <f t="shared" si="785"/>
        <v>9326.8681209702991</v>
      </c>
      <c r="Y2788" s="10">
        <f t="shared" si="786"/>
        <v>7909.9427120347027</v>
      </c>
      <c r="Z2788" s="12">
        <f t="shared" si="787"/>
        <v>7.8279255911006151E-2</v>
      </c>
      <c r="AA2788" s="12">
        <f t="shared" si="788"/>
        <v>0.44872918458728983</v>
      </c>
      <c r="AB2788" s="12">
        <f t="shared" si="789"/>
        <v>1.4093287154898188E-2</v>
      </c>
      <c r="AC2788" s="12">
        <f t="shared" si="790"/>
        <v>0.5411017276531942</v>
      </c>
      <c r="AD2788" s="12">
        <f t="shared" si="791"/>
        <v>0.45889827234680586</v>
      </c>
      <c r="AE2788" s="12">
        <f>('Estimates from MCMC'!$B$2-'MCMC runs'!V2788)/'Estimates from MCMC'!$B$2</f>
        <v>0.10782805610963783</v>
      </c>
    </row>
    <row r="2789" spans="1:31" x14ac:dyDescent="0.3">
      <c r="A2789">
        <v>2788</v>
      </c>
      <c r="B2789">
        <f>'MCMC raw'!C2789</f>
        <v>58127.687322723898</v>
      </c>
      <c r="C2789">
        <f>'MCMC raw'!E2789</f>
        <v>57010.405802369904</v>
      </c>
      <c r="D2789">
        <f t="shared" si="774"/>
        <v>1117.281520353994</v>
      </c>
      <c r="E2789">
        <f>'MCMC raw'!K2789</f>
        <v>58069.182201108699</v>
      </c>
      <c r="F2789">
        <f t="shared" si="775"/>
        <v>58.505121615198732</v>
      </c>
      <c r="G2789">
        <f>'MCMC raw'!D2789</f>
        <v>58028.487069882904</v>
      </c>
      <c r="H2789">
        <f t="shared" si="776"/>
        <v>99.200252840993926</v>
      </c>
      <c r="I2789">
        <f>'MCMC raw'!J2789</f>
        <v>56853.243947750001</v>
      </c>
      <c r="J2789">
        <f t="shared" si="777"/>
        <v>1274.4433749738964</v>
      </c>
      <c r="K2789">
        <f>'MCMC raw'!I2789</f>
        <v>56204.636343392398</v>
      </c>
      <c r="L2789">
        <f t="shared" si="778"/>
        <v>1923.0509793314995</v>
      </c>
      <c r="M2789">
        <f t="shared" si="779"/>
        <v>648.60760435760312</v>
      </c>
      <c r="N2789">
        <f>'Estimates from MCMC'!$B$2-K2789</f>
        <v>17152.363656607602</v>
      </c>
      <c r="O2789">
        <f>'MCMC raw'!G2789</f>
        <v>57550.495401355001</v>
      </c>
      <c r="P2789" s="10">
        <f t="shared" si="780"/>
        <v>1345.8590579626034</v>
      </c>
      <c r="Q2789">
        <f>'MCMC raw'!H2789</f>
        <v>57585.802366689197</v>
      </c>
      <c r="R2789" s="10">
        <f t="shared" si="781"/>
        <v>35.306965334195411</v>
      </c>
      <c r="S2789" s="10">
        <f t="shared" si="782"/>
        <v>1381.1660232967988</v>
      </c>
      <c r="T2789">
        <f>'MCMC raw'!F2789</f>
        <v>63958.973678895702</v>
      </c>
      <c r="U2789">
        <f t="shared" si="783"/>
        <v>7754.3373355033036</v>
      </c>
      <c r="V2789">
        <f>'MCMC raw'!B2789</f>
        <v>65588.973021188503</v>
      </c>
      <c r="W2789" s="10">
        <f t="shared" si="784"/>
        <v>248.83331899600307</v>
      </c>
      <c r="X2789" s="10">
        <f t="shared" si="785"/>
        <v>9384.3366777961055</v>
      </c>
      <c r="Y2789" s="10">
        <f t="shared" si="786"/>
        <v>7768.0269788114965</v>
      </c>
      <c r="Z2789" s="12">
        <f t="shared" si="787"/>
        <v>8.0523364065029746E-2</v>
      </c>
      <c r="AA2789" s="12">
        <f t="shared" si="788"/>
        <v>0.45208564199932305</v>
      </c>
      <c r="AB2789" s="12">
        <f t="shared" si="789"/>
        <v>1.4507232004735689E-2</v>
      </c>
      <c r="AC2789" s="12">
        <f t="shared" si="790"/>
        <v>0.54711623806908849</v>
      </c>
      <c r="AD2789" s="12">
        <f t="shared" si="791"/>
        <v>0.45288376193091151</v>
      </c>
      <c r="AE2789" s="12">
        <f>('Estimates from MCMC'!$B$2-'MCMC runs'!V2789)/'Estimates from MCMC'!$B$2</f>
        <v>0.10589346591070377</v>
      </c>
    </row>
    <row r="2790" spans="1:31" x14ac:dyDescent="0.3">
      <c r="A2790">
        <v>2789</v>
      </c>
      <c r="B2790">
        <f>'MCMC raw'!C2790</f>
        <v>58362.571752521297</v>
      </c>
      <c r="C2790">
        <f>'MCMC raw'!E2790</f>
        <v>57238.213317318899</v>
      </c>
      <c r="D2790">
        <f t="shared" si="774"/>
        <v>1124.3584352023972</v>
      </c>
      <c r="E2790">
        <f>'MCMC raw'!K2790</f>
        <v>58301.709286184603</v>
      </c>
      <c r="F2790">
        <f t="shared" si="775"/>
        <v>60.862466336693615</v>
      </c>
      <c r="G2790">
        <f>'MCMC raw'!D2790</f>
        <v>58262.525433920797</v>
      </c>
      <c r="H2790">
        <f t="shared" si="776"/>
        <v>100.04631860049994</v>
      </c>
      <c r="I2790">
        <f>'MCMC raw'!J2790</f>
        <v>57077.891765297798</v>
      </c>
      <c r="J2790">
        <f t="shared" si="777"/>
        <v>1284.6799872234988</v>
      </c>
      <c r="K2790">
        <f>'MCMC raw'!I2790</f>
        <v>56423.969264001003</v>
      </c>
      <c r="L2790">
        <f t="shared" si="778"/>
        <v>1938.6024885202933</v>
      </c>
      <c r="M2790">
        <f t="shared" si="779"/>
        <v>653.92250129679451</v>
      </c>
      <c r="N2790">
        <f>'Estimates from MCMC'!$B$2-K2790</f>
        <v>16933.030735998997</v>
      </c>
      <c r="O2790">
        <f>'MCMC raw'!G2790</f>
        <v>57775.058224096298</v>
      </c>
      <c r="P2790" s="10">
        <f t="shared" si="780"/>
        <v>1351.0889600952942</v>
      </c>
      <c r="Q2790">
        <f>'MCMC raw'!H2790</f>
        <v>57810.894924721797</v>
      </c>
      <c r="R2790" s="10">
        <f t="shared" si="781"/>
        <v>35.836700625499361</v>
      </c>
      <c r="S2790" s="10">
        <f t="shared" si="782"/>
        <v>1386.9256607207935</v>
      </c>
      <c r="T2790">
        <f>'MCMC raw'!F2790</f>
        <v>64407.241663695902</v>
      </c>
      <c r="U2790">
        <f t="shared" si="783"/>
        <v>7983.2723996948989</v>
      </c>
      <c r="V2790">
        <f>'MCMC raw'!B2790</f>
        <v>66051.250258248299</v>
      </c>
      <c r="W2790" s="10">
        <f t="shared" si="784"/>
        <v>257.08293383160344</v>
      </c>
      <c r="X2790" s="10">
        <f t="shared" si="785"/>
        <v>9627.2809942472959</v>
      </c>
      <c r="Y2790" s="10">
        <f t="shared" si="786"/>
        <v>7305.7497417517006</v>
      </c>
      <c r="Z2790" s="12">
        <f t="shared" si="787"/>
        <v>8.1906522367094087E-2</v>
      </c>
      <c r="AA2790" s="12">
        <f t="shared" si="788"/>
        <v>0.47146151945042875</v>
      </c>
      <c r="AB2790" s="12">
        <f t="shared" si="789"/>
        <v>1.5182334328671278E-2</v>
      </c>
      <c r="AC2790" s="12">
        <f t="shared" si="790"/>
        <v>0.56855037614619408</v>
      </c>
      <c r="AD2790" s="12">
        <f t="shared" si="791"/>
        <v>0.43144962385380586</v>
      </c>
      <c r="AE2790" s="12">
        <f>('Estimates from MCMC'!$B$2-'MCMC runs'!V2790)/'Estimates from MCMC'!$B$2</f>
        <v>9.9591719150888131E-2</v>
      </c>
    </row>
    <row r="2791" spans="1:31" x14ac:dyDescent="0.3">
      <c r="A2791">
        <v>2790</v>
      </c>
      <c r="B2791">
        <f>'MCMC raw'!C2791</f>
        <v>57808.132865916297</v>
      </c>
      <c r="C2791">
        <f>'MCMC raw'!E2791</f>
        <v>56672.294115409502</v>
      </c>
      <c r="D2791">
        <f t="shared" si="774"/>
        <v>1135.8387505067949</v>
      </c>
      <c r="E2791">
        <f>'MCMC raw'!K2791</f>
        <v>57736.912090147896</v>
      </c>
      <c r="F2791">
        <f t="shared" si="775"/>
        <v>71.220775768400927</v>
      </c>
      <c r="G2791">
        <f>'MCMC raw'!D2791</f>
        <v>57710.502923832799</v>
      </c>
      <c r="H2791">
        <f t="shared" si="776"/>
        <v>97.629942083498463</v>
      </c>
      <c r="I2791">
        <f>'MCMC raw'!J2791</f>
        <v>56504.164131204001</v>
      </c>
      <c r="J2791">
        <f t="shared" si="777"/>
        <v>1303.9687347122963</v>
      </c>
      <c r="K2791">
        <f>'MCMC raw'!I2791</f>
        <v>55866.393966387397</v>
      </c>
      <c r="L2791">
        <f t="shared" si="778"/>
        <v>1941.7388995289002</v>
      </c>
      <c r="M2791">
        <f t="shared" si="779"/>
        <v>637.77016481660394</v>
      </c>
      <c r="N2791">
        <f>'Estimates from MCMC'!$B$2-K2791</f>
        <v>17490.606033612603</v>
      </c>
      <c r="O2791">
        <f>'MCMC raw'!G2791</f>
        <v>57185.756531106701</v>
      </c>
      <c r="P2791" s="10">
        <f t="shared" si="780"/>
        <v>1319.3625647193039</v>
      </c>
      <c r="Q2791">
        <f>'MCMC raw'!H2791</f>
        <v>57220.661957853197</v>
      </c>
      <c r="R2791" s="10">
        <f t="shared" si="781"/>
        <v>34.905426746496232</v>
      </c>
      <c r="S2791" s="10">
        <f t="shared" si="782"/>
        <v>1354.2679914658002</v>
      </c>
      <c r="T2791">
        <f>'MCMC raw'!F2791</f>
        <v>63595.6878658391</v>
      </c>
      <c r="U2791">
        <f t="shared" si="783"/>
        <v>7729.2938994517026</v>
      </c>
      <c r="V2791">
        <f>'MCMC raw'!B2791</f>
        <v>65195.520964321797</v>
      </c>
      <c r="W2791" s="10">
        <f t="shared" si="784"/>
        <v>245.56510701689695</v>
      </c>
      <c r="X2791" s="10">
        <f t="shared" si="785"/>
        <v>9329.1269979343997</v>
      </c>
      <c r="Y2791" s="10">
        <f t="shared" si="786"/>
        <v>8161.4790356782032</v>
      </c>
      <c r="Z2791" s="12">
        <f t="shared" si="787"/>
        <v>7.7428305735274885E-2</v>
      </c>
      <c r="AA2791" s="12">
        <f t="shared" si="788"/>
        <v>0.4419111541702968</v>
      </c>
      <c r="AB2791" s="12">
        <f t="shared" si="789"/>
        <v>1.4039828382446084E-2</v>
      </c>
      <c r="AC2791" s="12">
        <f t="shared" si="790"/>
        <v>0.53337928828801773</v>
      </c>
      <c r="AD2791" s="12">
        <f t="shared" si="791"/>
        <v>0.46662071171198222</v>
      </c>
      <c r="AE2791" s="12">
        <f>('Estimates from MCMC'!$B$2-'MCMC runs'!V2791)/'Estimates from MCMC'!$B$2</f>
        <v>0.11125699027602279</v>
      </c>
    </row>
    <row r="2792" spans="1:31" x14ac:dyDescent="0.3">
      <c r="A2792">
        <v>2791</v>
      </c>
      <c r="B2792">
        <f>'MCMC raw'!C2792</f>
        <v>58376.530766519303</v>
      </c>
      <c r="C2792">
        <f>'MCMC raw'!E2792</f>
        <v>57245.262001151001</v>
      </c>
      <c r="D2792">
        <f t="shared" si="774"/>
        <v>1131.2687653683024</v>
      </c>
      <c r="E2792">
        <f>'MCMC raw'!K2792</f>
        <v>58302.301186873403</v>
      </c>
      <c r="F2792">
        <f t="shared" si="775"/>
        <v>74.22957964590023</v>
      </c>
      <c r="G2792">
        <f>'MCMC raw'!D2792</f>
        <v>58279.025689337701</v>
      </c>
      <c r="H2792">
        <f t="shared" si="776"/>
        <v>97.505077181602246</v>
      </c>
      <c r="I2792">
        <f>'MCMC raw'!J2792</f>
        <v>57074.3024952548</v>
      </c>
      <c r="J2792">
        <f t="shared" si="777"/>
        <v>1302.2282712645028</v>
      </c>
      <c r="K2792">
        <f>'MCMC raw'!I2792</f>
        <v>56437.016480225699</v>
      </c>
      <c r="L2792">
        <f t="shared" si="778"/>
        <v>1939.5142862936045</v>
      </c>
      <c r="M2792">
        <f t="shared" si="779"/>
        <v>637.28601502910169</v>
      </c>
      <c r="N2792">
        <f>'Estimates from MCMC'!$B$2-K2792</f>
        <v>16919.983519774301</v>
      </c>
      <c r="O2792">
        <f>'MCMC raw'!G2792</f>
        <v>57753.745440382801</v>
      </c>
      <c r="P2792" s="10">
        <f t="shared" si="780"/>
        <v>1316.7289601571028</v>
      </c>
      <c r="Q2792">
        <f>'MCMC raw'!H2792</f>
        <v>57788.6289111695</v>
      </c>
      <c r="R2792" s="10">
        <f t="shared" si="781"/>
        <v>34.883470786699036</v>
      </c>
      <c r="S2792" s="10">
        <f t="shared" si="782"/>
        <v>1351.6124309438019</v>
      </c>
      <c r="T2792">
        <f>'MCMC raw'!F2792</f>
        <v>64496.072867477</v>
      </c>
      <c r="U2792">
        <f t="shared" si="783"/>
        <v>8059.0563872513012</v>
      </c>
      <c r="V2792">
        <f>'MCMC raw'!B2792</f>
        <v>66102.756825424905</v>
      </c>
      <c r="W2792" s="10">
        <f t="shared" si="784"/>
        <v>255.0715270041037</v>
      </c>
      <c r="X2792" s="10">
        <f t="shared" si="785"/>
        <v>9665.7403451992068</v>
      </c>
      <c r="Y2792" s="10">
        <f t="shared" si="786"/>
        <v>7254.2431745750946</v>
      </c>
      <c r="Z2792" s="12">
        <f t="shared" si="787"/>
        <v>7.9882609186006537E-2</v>
      </c>
      <c r="AA2792" s="12">
        <f t="shared" si="788"/>
        <v>0.47630403291071305</v>
      </c>
      <c r="AB2792" s="12">
        <f t="shared" si="789"/>
        <v>1.5075164033463914E-2</v>
      </c>
      <c r="AC2792" s="12">
        <f t="shared" si="790"/>
        <v>0.57126180613018351</v>
      </c>
      <c r="AD2792" s="12">
        <f t="shared" si="791"/>
        <v>0.42873819386981649</v>
      </c>
      <c r="AE2792" s="12">
        <f>('Estimates from MCMC'!$B$2-'MCMC runs'!V2792)/'Estimates from MCMC'!$B$2</f>
        <v>9.8889583469540659E-2</v>
      </c>
    </row>
    <row r="2793" spans="1:31" x14ac:dyDescent="0.3">
      <c r="A2793">
        <v>2792</v>
      </c>
      <c r="B2793">
        <f>'MCMC raw'!C2793</f>
        <v>58078.189539965599</v>
      </c>
      <c r="C2793">
        <f>'MCMC raw'!E2793</f>
        <v>56961.502819103298</v>
      </c>
      <c r="D2793">
        <f t="shared" si="774"/>
        <v>1116.6867208623007</v>
      </c>
      <c r="E2793">
        <f>'MCMC raw'!K2793</f>
        <v>58005.135583129799</v>
      </c>
      <c r="F2793">
        <f t="shared" si="775"/>
        <v>73.053956835799909</v>
      </c>
      <c r="G2793">
        <f>'MCMC raw'!D2793</f>
        <v>57982.339858675899</v>
      </c>
      <c r="H2793">
        <f t="shared" si="776"/>
        <v>95.84968128969922</v>
      </c>
      <c r="I2793">
        <f>'MCMC raw'!J2793</f>
        <v>56793.394746831204</v>
      </c>
      <c r="J2793">
        <f t="shared" si="777"/>
        <v>1284.7947931343951</v>
      </c>
      <c r="K2793">
        <f>'MCMC raw'!I2793</f>
        <v>56166.7801455238</v>
      </c>
      <c r="L2793">
        <f t="shared" si="778"/>
        <v>1911.4093944417982</v>
      </c>
      <c r="M2793">
        <f t="shared" si="779"/>
        <v>626.61460130740306</v>
      </c>
      <c r="N2793">
        <f>'Estimates from MCMC'!$B$2-K2793</f>
        <v>17190.2198544762</v>
      </c>
      <c r="O2793">
        <f>'MCMC raw'!G2793</f>
        <v>57460.137934796199</v>
      </c>
      <c r="P2793" s="10">
        <f t="shared" si="780"/>
        <v>1293.3577892723988</v>
      </c>
      <c r="Q2793">
        <f>'MCMC raw'!H2793</f>
        <v>57494.441850454998</v>
      </c>
      <c r="R2793" s="10">
        <f t="shared" si="781"/>
        <v>34.30391565879836</v>
      </c>
      <c r="S2793" s="10">
        <f t="shared" si="782"/>
        <v>1327.6617049311972</v>
      </c>
      <c r="T2793">
        <f>'MCMC raw'!F2793</f>
        <v>63893.153349857799</v>
      </c>
      <c r="U2793">
        <f t="shared" si="783"/>
        <v>7726.3732043339987</v>
      </c>
      <c r="V2793">
        <f>'MCMC raw'!B2793</f>
        <v>65460.038644289903</v>
      </c>
      <c r="W2793" s="10">
        <f t="shared" si="784"/>
        <v>239.22358950090711</v>
      </c>
      <c r="X2793" s="10">
        <f t="shared" si="785"/>
        <v>9293.258498766103</v>
      </c>
      <c r="Y2793" s="10">
        <f t="shared" si="786"/>
        <v>7896.9613557100965</v>
      </c>
      <c r="Z2793" s="12">
        <f t="shared" si="787"/>
        <v>7.7233550016841956E-2</v>
      </c>
      <c r="AA2793" s="12">
        <f t="shared" si="788"/>
        <v>0.44946331517232524</v>
      </c>
      <c r="AB2793" s="12">
        <f t="shared" si="789"/>
        <v>1.3916261195380532E-2</v>
      </c>
      <c r="AC2793" s="12">
        <f t="shared" si="790"/>
        <v>0.54061312638454773</v>
      </c>
      <c r="AD2793" s="12">
        <f t="shared" si="791"/>
        <v>0.45938687361545227</v>
      </c>
      <c r="AE2793" s="12">
        <f>('Estimates from MCMC'!$B$2-'MCMC runs'!V2793)/'Estimates from MCMC'!$B$2</f>
        <v>0.10765109472456748</v>
      </c>
    </row>
    <row r="2794" spans="1:31" x14ac:dyDescent="0.3">
      <c r="A2794">
        <v>2793</v>
      </c>
      <c r="B2794">
        <f>'MCMC raw'!C2794</f>
        <v>57909.653363481601</v>
      </c>
      <c r="C2794">
        <f>'MCMC raw'!E2794</f>
        <v>56771.243083219299</v>
      </c>
      <c r="D2794">
        <f t="shared" si="774"/>
        <v>1138.410280262302</v>
      </c>
      <c r="E2794">
        <f>'MCMC raw'!K2794</f>
        <v>57834.7922403103</v>
      </c>
      <c r="F2794">
        <f t="shared" si="775"/>
        <v>74.861123171300278</v>
      </c>
      <c r="G2794">
        <f>'MCMC raw'!D2794</f>
        <v>57812.566405308098</v>
      </c>
      <c r="H2794">
        <f t="shared" si="776"/>
        <v>97.086958173502353</v>
      </c>
      <c r="I2794">
        <f>'MCMC raw'!J2794</f>
        <v>56600.151640720898</v>
      </c>
      <c r="J2794">
        <f t="shared" si="777"/>
        <v>1309.5017227607023</v>
      </c>
      <c r="K2794">
        <f>'MCMC raw'!I2794</f>
        <v>55965.850135957597</v>
      </c>
      <c r="L2794">
        <f t="shared" si="778"/>
        <v>1943.8032275240039</v>
      </c>
      <c r="M2794">
        <f t="shared" si="779"/>
        <v>634.30150476330164</v>
      </c>
      <c r="N2794">
        <f>'Estimates from MCMC'!$B$2-K2794</f>
        <v>17391.149864042403</v>
      </c>
      <c r="O2794">
        <f>'MCMC raw'!G2794</f>
        <v>57277.992437114801</v>
      </c>
      <c r="P2794" s="10">
        <f t="shared" si="780"/>
        <v>1312.1423011572042</v>
      </c>
      <c r="Q2794">
        <f>'MCMC raw'!H2794</f>
        <v>57312.618367638599</v>
      </c>
      <c r="R2794" s="10">
        <f t="shared" si="781"/>
        <v>34.625930523798161</v>
      </c>
      <c r="S2794" s="10">
        <f t="shared" si="782"/>
        <v>1346.7682316810024</v>
      </c>
      <c r="T2794">
        <f>'MCMC raw'!F2794</f>
        <v>63831.8319674944</v>
      </c>
      <c r="U2794">
        <f t="shared" si="783"/>
        <v>7865.9818315368029</v>
      </c>
      <c r="V2794">
        <f>'MCMC raw'!B2794</f>
        <v>65426.462024404696</v>
      </c>
      <c r="W2794" s="10">
        <f t="shared" si="784"/>
        <v>247.86182522929448</v>
      </c>
      <c r="X2794" s="10">
        <f t="shared" si="785"/>
        <v>9460.6118884470998</v>
      </c>
      <c r="Y2794" s="10">
        <f t="shared" si="786"/>
        <v>7930.5379755953036</v>
      </c>
      <c r="Z2794" s="12">
        <f t="shared" si="787"/>
        <v>7.7439861205816737E-2</v>
      </c>
      <c r="AA2794" s="12">
        <f t="shared" si="788"/>
        <v>0.45229797299374386</v>
      </c>
      <c r="AB2794" s="12">
        <f t="shared" si="789"/>
        <v>1.4252181550213001E-2</v>
      </c>
      <c r="AC2794" s="12">
        <f t="shared" si="790"/>
        <v>0.54399001574977357</v>
      </c>
      <c r="AD2794" s="12">
        <f t="shared" si="791"/>
        <v>0.45600998425022643</v>
      </c>
      <c r="AE2794" s="12">
        <f>('Estimates from MCMC'!$B$2-'MCMC runs'!V2794)/'Estimates from MCMC'!$B$2</f>
        <v>0.10810881000579772</v>
      </c>
    </row>
    <row r="2795" spans="1:31" x14ac:dyDescent="0.3">
      <c r="A2795">
        <v>2794</v>
      </c>
      <c r="B2795">
        <f>'MCMC raw'!C2795</f>
        <v>58744.786332394899</v>
      </c>
      <c r="C2795">
        <f>'MCMC raw'!E2795</f>
        <v>57614.591833424201</v>
      </c>
      <c r="D2795">
        <f t="shared" si="774"/>
        <v>1130.1944989706972</v>
      </c>
      <c r="E2795">
        <f>'MCMC raw'!K2795</f>
        <v>58666.615450122197</v>
      </c>
      <c r="F2795">
        <f t="shared" si="775"/>
        <v>78.170882272701419</v>
      </c>
      <c r="G2795">
        <f>'MCMC raw'!D2795</f>
        <v>58645.3903216783</v>
      </c>
      <c r="H2795">
        <f t="shared" si="776"/>
        <v>99.396010716598539</v>
      </c>
      <c r="I2795">
        <f>'MCMC raw'!J2795</f>
        <v>57438.036352817799</v>
      </c>
      <c r="J2795">
        <f t="shared" si="777"/>
        <v>1306.7499795771</v>
      </c>
      <c r="K2795">
        <f>'MCMC raw'!I2795</f>
        <v>56788.257707122102</v>
      </c>
      <c r="L2795">
        <f t="shared" si="778"/>
        <v>1956.5286252727965</v>
      </c>
      <c r="M2795">
        <f t="shared" si="779"/>
        <v>649.77864569569647</v>
      </c>
      <c r="N2795">
        <f>'Estimates from MCMC'!$B$2-K2795</f>
        <v>16568.742292877898</v>
      </c>
      <c r="O2795">
        <f>'MCMC raw'!G2795</f>
        <v>58138.515259180604</v>
      </c>
      <c r="P2795" s="10">
        <f t="shared" si="780"/>
        <v>1350.2575520585015</v>
      </c>
      <c r="Q2795">
        <f>'MCMC raw'!H2795</f>
        <v>58173.800771894603</v>
      </c>
      <c r="R2795" s="10">
        <f t="shared" si="781"/>
        <v>35.285512713999196</v>
      </c>
      <c r="S2795" s="10">
        <f t="shared" si="782"/>
        <v>1385.5430647725007</v>
      </c>
      <c r="T2795">
        <f>'MCMC raw'!F2795</f>
        <v>64796.3130937893</v>
      </c>
      <c r="U2795">
        <f t="shared" si="783"/>
        <v>8008.055386667198</v>
      </c>
      <c r="V2795">
        <f>'MCMC raw'!B2795</f>
        <v>66439.524142251597</v>
      </c>
      <c r="W2795" s="10">
        <f t="shared" si="784"/>
        <v>257.66798368979653</v>
      </c>
      <c r="X2795" s="10">
        <f t="shared" si="785"/>
        <v>9651.2664351294952</v>
      </c>
      <c r="Y2795" s="10">
        <f t="shared" si="786"/>
        <v>6917.4758577484026</v>
      </c>
      <c r="Z2795" s="12">
        <f t="shared" si="787"/>
        <v>8.3623913045474715E-2</v>
      </c>
      <c r="AA2795" s="12">
        <f t="shared" si="788"/>
        <v>0.48332306973652878</v>
      </c>
      <c r="AB2795" s="12">
        <f t="shared" si="789"/>
        <v>1.5551450987354396E-2</v>
      </c>
      <c r="AC2795" s="12">
        <f t="shared" si="790"/>
        <v>0.58249843376935795</v>
      </c>
      <c r="AD2795" s="12">
        <f t="shared" si="791"/>
        <v>0.41750156623064211</v>
      </c>
      <c r="AE2795" s="12">
        <f>('Estimates from MCMC'!$B$2-'MCMC runs'!V2795)/'Estimates from MCMC'!$B$2</f>
        <v>9.4298783452818447E-2</v>
      </c>
    </row>
    <row r="2796" spans="1:31" x14ac:dyDescent="0.3">
      <c r="A2796">
        <v>2795</v>
      </c>
      <c r="B2796">
        <f>'MCMC raw'!C2796</f>
        <v>58681.536217523302</v>
      </c>
      <c r="C2796">
        <f>'MCMC raw'!E2796</f>
        <v>57584.784042454201</v>
      </c>
      <c r="D2796">
        <f t="shared" si="774"/>
        <v>1096.7521750691012</v>
      </c>
      <c r="E2796">
        <f>'MCMC raw'!K2796</f>
        <v>58592.7009536513</v>
      </c>
      <c r="F2796">
        <f t="shared" si="775"/>
        <v>88.835263872002542</v>
      </c>
      <c r="G2796">
        <f>'MCMC raw'!D2796</f>
        <v>58584.405707191101</v>
      </c>
      <c r="H2796">
        <f t="shared" si="776"/>
        <v>97.130510332201084</v>
      </c>
      <c r="I2796">
        <f>'MCMC raw'!J2796</f>
        <v>57400.030073791197</v>
      </c>
      <c r="J2796">
        <f t="shared" si="777"/>
        <v>1281.5061437321056</v>
      </c>
      <c r="K2796">
        <f>'MCMC raw'!I2796</f>
        <v>56764.676317072001</v>
      </c>
      <c r="L2796">
        <f t="shared" si="778"/>
        <v>1916.8599004513017</v>
      </c>
      <c r="M2796">
        <f t="shared" si="779"/>
        <v>635.3537567191961</v>
      </c>
      <c r="N2796">
        <f>'Estimates from MCMC'!$B$2-K2796</f>
        <v>16592.323682927999</v>
      </c>
      <c r="O2796">
        <f>'MCMC raw'!G2796</f>
        <v>58084.553251278303</v>
      </c>
      <c r="P2796" s="10">
        <f t="shared" si="780"/>
        <v>1319.8769342063024</v>
      </c>
      <c r="Q2796">
        <f>'MCMC raw'!H2796</f>
        <v>58118.9890678593</v>
      </c>
      <c r="R2796" s="10">
        <f t="shared" si="781"/>
        <v>34.435816580997198</v>
      </c>
      <c r="S2796" s="10">
        <f t="shared" si="782"/>
        <v>1354.3127507872996</v>
      </c>
      <c r="T2796">
        <f>'MCMC raw'!F2796</f>
        <v>64724.693548465701</v>
      </c>
      <c r="U2796">
        <f t="shared" si="783"/>
        <v>7960.0172313937001</v>
      </c>
      <c r="V2796">
        <f>'MCMC raw'!B2796</f>
        <v>66329.754770463202</v>
      </c>
      <c r="W2796" s="10">
        <f t="shared" si="784"/>
        <v>250.74847121020139</v>
      </c>
      <c r="X2796" s="10">
        <f t="shared" si="785"/>
        <v>9565.078453391201</v>
      </c>
      <c r="Y2796" s="10">
        <f t="shared" si="786"/>
        <v>7027.2452295367984</v>
      </c>
      <c r="Z2796" s="12">
        <f t="shared" si="787"/>
        <v>8.1622850220838261E-2</v>
      </c>
      <c r="AA2796" s="12">
        <f t="shared" si="788"/>
        <v>0.4797409563305372</v>
      </c>
      <c r="AB2796" s="12">
        <f t="shared" si="789"/>
        <v>1.5112317961118303E-2</v>
      </c>
      <c r="AC2796" s="12">
        <f t="shared" si="790"/>
        <v>0.57647612451249375</v>
      </c>
      <c r="AD2796" s="12">
        <f t="shared" si="791"/>
        <v>0.4235238754875062</v>
      </c>
      <c r="AE2796" s="12">
        <f>('Estimates from MCMC'!$B$2-'MCMC runs'!V2796)/'Estimates from MCMC'!$B$2</f>
        <v>9.579515560255733E-2</v>
      </c>
    </row>
    <row r="2797" spans="1:31" x14ac:dyDescent="0.3">
      <c r="A2797">
        <v>2796</v>
      </c>
      <c r="B2797">
        <f>'MCMC raw'!C2797</f>
        <v>58319.5499557925</v>
      </c>
      <c r="C2797">
        <f>'MCMC raw'!E2797</f>
        <v>57139.359023667399</v>
      </c>
      <c r="D2797">
        <f t="shared" si="774"/>
        <v>1180.1909321251005</v>
      </c>
      <c r="E2797">
        <f>'MCMC raw'!K2797</f>
        <v>58264.000609106399</v>
      </c>
      <c r="F2797">
        <f t="shared" si="775"/>
        <v>55.549346686100762</v>
      </c>
      <c r="G2797">
        <f>'MCMC raw'!D2797</f>
        <v>58222.948263505597</v>
      </c>
      <c r="H2797">
        <f t="shared" si="776"/>
        <v>96.601692286902107</v>
      </c>
      <c r="I2797">
        <f>'MCMC raw'!J2797</f>
        <v>56987.607526165601</v>
      </c>
      <c r="J2797">
        <f t="shared" si="777"/>
        <v>1331.942429626899</v>
      </c>
      <c r="K2797">
        <f>'MCMC raw'!I2797</f>
        <v>56357.001432320802</v>
      </c>
      <c r="L2797">
        <f t="shared" si="778"/>
        <v>1962.548523471698</v>
      </c>
      <c r="M2797">
        <f t="shared" si="779"/>
        <v>630.60609384479903</v>
      </c>
      <c r="N2797">
        <f>'Estimates from MCMC'!$B$2-K2797</f>
        <v>16999.998567679198</v>
      </c>
      <c r="O2797">
        <f>'MCMC raw'!G2797</f>
        <v>57652.483109050503</v>
      </c>
      <c r="P2797" s="10">
        <f t="shared" si="780"/>
        <v>1295.4816767297016</v>
      </c>
      <c r="Q2797">
        <f>'MCMC raw'!H2797</f>
        <v>57687.314725162702</v>
      </c>
      <c r="R2797" s="10">
        <f t="shared" si="781"/>
        <v>34.83161611219839</v>
      </c>
      <c r="S2797" s="10">
        <f t="shared" si="782"/>
        <v>1330.3132928419</v>
      </c>
      <c r="T2797">
        <f>'MCMC raw'!F2797</f>
        <v>64243.876386732001</v>
      </c>
      <c r="U2797">
        <f t="shared" si="783"/>
        <v>7886.8749544111997</v>
      </c>
      <c r="V2797">
        <f>'MCMC raw'!B2797</f>
        <v>65816.166072222404</v>
      </c>
      <c r="W2797" s="10">
        <f t="shared" si="784"/>
        <v>241.97639264850295</v>
      </c>
      <c r="X2797" s="10">
        <f t="shared" si="785"/>
        <v>9459.1646399016026</v>
      </c>
      <c r="Y2797" s="10">
        <f t="shared" si="786"/>
        <v>7540.8339277775958</v>
      </c>
      <c r="Z2797" s="12">
        <f t="shared" si="787"/>
        <v>7.8253729701549701E-2</v>
      </c>
      <c r="AA2797" s="12">
        <f t="shared" si="788"/>
        <v>0.4639338599360775</v>
      </c>
      <c r="AB2797" s="12">
        <f t="shared" si="789"/>
        <v>1.4233906649177855E-2</v>
      </c>
      <c r="AC2797" s="12">
        <f t="shared" si="790"/>
        <v>0.55642149628680504</v>
      </c>
      <c r="AD2797" s="12">
        <f t="shared" si="791"/>
        <v>0.4435785037131949</v>
      </c>
      <c r="AE2797" s="12">
        <f>('Estimates from MCMC'!$B$2-'MCMC runs'!V2797)/'Estimates from MCMC'!$B$2</f>
        <v>0.10279637836576735</v>
      </c>
    </row>
    <row r="2798" spans="1:31" x14ac:dyDescent="0.3">
      <c r="A2798">
        <v>2797</v>
      </c>
      <c r="B2798">
        <f>'MCMC raw'!C2798</f>
        <v>58401.449497399197</v>
      </c>
      <c r="C2798">
        <f>'MCMC raw'!E2798</f>
        <v>57233.3893857078</v>
      </c>
      <c r="D2798">
        <f t="shared" si="774"/>
        <v>1168.0601116913967</v>
      </c>
      <c r="E2798">
        <f>'MCMC raw'!K2798</f>
        <v>58321.820761573297</v>
      </c>
      <c r="F2798">
        <f t="shared" si="775"/>
        <v>79.628735825899639</v>
      </c>
      <c r="G2798">
        <f>'MCMC raw'!D2798</f>
        <v>58304.494785439703</v>
      </c>
      <c r="H2798">
        <f t="shared" si="776"/>
        <v>96.954711959493579</v>
      </c>
      <c r="I2798">
        <f>'MCMC raw'!J2798</f>
        <v>57057.6880644989</v>
      </c>
      <c r="J2798">
        <f t="shared" si="777"/>
        <v>1343.7614329002972</v>
      </c>
      <c r="K2798">
        <f>'MCMC raw'!I2798</f>
        <v>56424.414932583801</v>
      </c>
      <c r="L2798">
        <f t="shared" si="778"/>
        <v>1977.0345648153962</v>
      </c>
      <c r="M2798">
        <f t="shared" si="779"/>
        <v>633.27313191509893</v>
      </c>
      <c r="N2798">
        <f>'Estimates from MCMC'!$B$2-K2798</f>
        <v>16932.585067416199</v>
      </c>
      <c r="O2798">
        <f>'MCMC raw'!G2798</f>
        <v>57741.3643593003</v>
      </c>
      <c r="P2798" s="10">
        <f t="shared" si="780"/>
        <v>1316.9494267164991</v>
      </c>
      <c r="Q2798">
        <f>'MCMC raw'!H2798</f>
        <v>57775.617084461897</v>
      </c>
      <c r="R2798" s="10">
        <f t="shared" si="781"/>
        <v>34.252725161597482</v>
      </c>
      <c r="S2798" s="10">
        <f t="shared" si="782"/>
        <v>1351.2021518780966</v>
      </c>
      <c r="T2798">
        <f>'MCMC raw'!F2798</f>
        <v>64492.2938754883</v>
      </c>
      <c r="U2798">
        <f t="shared" si="783"/>
        <v>8067.8789429044991</v>
      </c>
      <c r="V2798">
        <f>'MCMC raw'!B2798</f>
        <v>66096.007194001693</v>
      </c>
      <c r="W2798" s="10">
        <f t="shared" si="784"/>
        <v>252.51116663529683</v>
      </c>
      <c r="X2798" s="10">
        <f t="shared" si="785"/>
        <v>9671.5922614178926</v>
      </c>
      <c r="Y2798" s="10">
        <f t="shared" si="786"/>
        <v>7260.9928059983067</v>
      </c>
      <c r="Z2798" s="12">
        <f t="shared" si="787"/>
        <v>7.9798928899418253E-2</v>
      </c>
      <c r="AA2798" s="12">
        <f t="shared" si="788"/>
        <v>0.47647059859924884</v>
      </c>
      <c r="AB2798" s="12">
        <f t="shared" si="789"/>
        <v>1.4912735747668585E-2</v>
      </c>
      <c r="AC2798" s="12">
        <f t="shared" si="790"/>
        <v>0.5711822632463357</v>
      </c>
      <c r="AD2798" s="12">
        <f t="shared" si="791"/>
        <v>0.4288177367536643</v>
      </c>
      <c r="AE2798" s="12">
        <f>('Estimates from MCMC'!$B$2-'MCMC runs'!V2798)/'Estimates from MCMC'!$B$2</f>
        <v>9.8981594203665729E-2</v>
      </c>
    </row>
    <row r="2799" spans="1:31" x14ac:dyDescent="0.3">
      <c r="A2799">
        <v>2798</v>
      </c>
      <c r="B2799">
        <f>'MCMC raw'!C2799</f>
        <v>58778.000566706403</v>
      </c>
      <c r="C2799">
        <f>'MCMC raw'!E2799</f>
        <v>57613.011576687401</v>
      </c>
      <c r="D2799">
        <f t="shared" si="774"/>
        <v>1164.9889900190028</v>
      </c>
      <c r="E2799">
        <f>'MCMC raw'!K2799</f>
        <v>58703.578587227501</v>
      </c>
      <c r="F2799">
        <f t="shared" si="775"/>
        <v>74.421979478902358</v>
      </c>
      <c r="G2799">
        <f>'MCMC raw'!D2799</f>
        <v>58679.188976369202</v>
      </c>
      <c r="H2799">
        <f t="shared" si="776"/>
        <v>98.811590337201778</v>
      </c>
      <c r="I2799">
        <f>'MCMC raw'!J2799</f>
        <v>57440.389047065401</v>
      </c>
      <c r="J2799">
        <f t="shared" si="777"/>
        <v>1337.6115196410028</v>
      </c>
      <c r="K2799">
        <f>'MCMC raw'!I2799</f>
        <v>56794.711818458702</v>
      </c>
      <c r="L2799">
        <f t="shared" si="778"/>
        <v>1983.2887482477017</v>
      </c>
      <c r="M2799">
        <f t="shared" si="779"/>
        <v>645.67722860669892</v>
      </c>
      <c r="N2799">
        <f>'Estimates from MCMC'!$B$2-K2799</f>
        <v>16562.288181541298</v>
      </c>
      <c r="O2799">
        <f>'MCMC raw'!G2799</f>
        <v>58133.421547485399</v>
      </c>
      <c r="P2799" s="10">
        <f t="shared" si="780"/>
        <v>1338.7097290266975</v>
      </c>
      <c r="Q2799">
        <f>'MCMC raw'!H2799</f>
        <v>58168.500170822699</v>
      </c>
      <c r="R2799" s="10">
        <f t="shared" si="781"/>
        <v>35.078623337300087</v>
      </c>
      <c r="S2799" s="10">
        <f t="shared" si="782"/>
        <v>1373.7883523639975</v>
      </c>
      <c r="T2799">
        <f>'MCMC raw'!F2799</f>
        <v>64707.975323369697</v>
      </c>
      <c r="U2799">
        <f t="shared" si="783"/>
        <v>7913.2635049109958</v>
      </c>
      <c r="V2799">
        <f>'MCMC raw'!B2799</f>
        <v>66330.844092558895</v>
      </c>
      <c r="W2799" s="10">
        <f t="shared" si="784"/>
        <v>249.08041682519979</v>
      </c>
      <c r="X2799" s="10">
        <f t="shared" si="785"/>
        <v>9536.1322741001932</v>
      </c>
      <c r="Y2799" s="10">
        <f t="shared" si="786"/>
        <v>7026.1559074411052</v>
      </c>
      <c r="Z2799" s="12">
        <f t="shared" si="787"/>
        <v>8.2946772650356812E-2</v>
      </c>
      <c r="AA2799" s="12">
        <f t="shared" si="788"/>
        <v>0.4777880579164383</v>
      </c>
      <c r="AB2799" s="12">
        <f t="shared" si="789"/>
        <v>1.5039009954119768E-2</v>
      </c>
      <c r="AC2799" s="12">
        <f t="shared" si="790"/>
        <v>0.57577384052091485</v>
      </c>
      <c r="AD2799" s="12">
        <f t="shared" si="791"/>
        <v>0.4242261594790851</v>
      </c>
      <c r="AE2799" s="12">
        <f>('Estimates from MCMC'!$B$2-'MCMC runs'!V2799)/'Estimates from MCMC'!$B$2</f>
        <v>9.5780306002714199E-2</v>
      </c>
    </row>
    <row r="2800" spans="1:31" x14ac:dyDescent="0.3">
      <c r="A2800">
        <v>2799</v>
      </c>
      <c r="B2800">
        <f>'MCMC raw'!C2800</f>
        <v>58058.534473725398</v>
      </c>
      <c r="C2800">
        <f>'MCMC raw'!E2800</f>
        <v>56952.169708816298</v>
      </c>
      <c r="D2800">
        <f t="shared" si="774"/>
        <v>1106.3647649090999</v>
      </c>
      <c r="E2800">
        <f>'MCMC raw'!K2800</f>
        <v>57989.577485080903</v>
      </c>
      <c r="F2800">
        <f t="shared" si="775"/>
        <v>68.956988644495141</v>
      </c>
      <c r="G2800">
        <f>'MCMC raw'!D2800</f>
        <v>57963.092817365497</v>
      </c>
      <c r="H2800">
        <f t="shared" si="776"/>
        <v>95.441656359900662</v>
      </c>
      <c r="I2800">
        <f>'MCMC raw'!J2800</f>
        <v>56788.528887960703</v>
      </c>
      <c r="J2800">
        <f t="shared" si="777"/>
        <v>1270.0055857646948</v>
      </c>
      <c r="K2800">
        <f>'MCMC raw'!I2800</f>
        <v>56164.396025751397</v>
      </c>
      <c r="L2800">
        <f t="shared" si="778"/>
        <v>1894.1384479740009</v>
      </c>
      <c r="M2800">
        <f t="shared" si="779"/>
        <v>624.13286220930604</v>
      </c>
      <c r="N2800">
        <f>'Estimates from MCMC'!$B$2-K2800</f>
        <v>17192.603974248603</v>
      </c>
      <c r="O2800">
        <f>'MCMC raw'!G2800</f>
        <v>57448.9072653537</v>
      </c>
      <c r="P2800" s="10">
        <f t="shared" si="780"/>
        <v>1284.5112396023032</v>
      </c>
      <c r="Q2800">
        <f>'MCMC raw'!H2800</f>
        <v>57483.208146931502</v>
      </c>
      <c r="R2800" s="10">
        <f t="shared" si="781"/>
        <v>34.300881577801192</v>
      </c>
      <c r="S2800" s="10">
        <f t="shared" si="782"/>
        <v>1318.8121211801044</v>
      </c>
      <c r="T2800">
        <f>'MCMC raw'!F2800</f>
        <v>64012.2731003226</v>
      </c>
      <c r="U2800">
        <f t="shared" si="783"/>
        <v>7847.8770745712027</v>
      </c>
      <c r="V2800">
        <f>'MCMC raw'!B2800</f>
        <v>65572.431891455693</v>
      </c>
      <c r="W2800" s="10">
        <f t="shared" si="784"/>
        <v>241.34666995298903</v>
      </c>
      <c r="X2800" s="10">
        <f t="shared" si="785"/>
        <v>9408.0358657042962</v>
      </c>
      <c r="Y2800" s="10">
        <f t="shared" si="786"/>
        <v>7784.5681085443066</v>
      </c>
      <c r="Z2800" s="12">
        <f t="shared" si="787"/>
        <v>7.6708107925678129E-2</v>
      </c>
      <c r="AA2800" s="12">
        <f t="shared" si="788"/>
        <v>0.45646820495172791</v>
      </c>
      <c r="AB2800" s="12">
        <f t="shared" si="789"/>
        <v>1.4037819420169422E-2</v>
      </c>
      <c r="AC2800" s="12">
        <f t="shared" si="790"/>
        <v>0.54721413229757543</v>
      </c>
      <c r="AD2800" s="12">
        <f t="shared" si="791"/>
        <v>0.45278586770242457</v>
      </c>
      <c r="AE2800" s="12">
        <f>('Estimates from MCMC'!$B$2-'MCMC runs'!V2800)/'Estimates from MCMC'!$B$2</f>
        <v>0.10611895399954069</v>
      </c>
    </row>
    <row r="2801" spans="1:31" x14ac:dyDescent="0.3">
      <c r="A2801">
        <v>2800</v>
      </c>
      <c r="B2801">
        <f>'MCMC raw'!C2801</f>
        <v>58789.516366789299</v>
      </c>
      <c r="C2801">
        <f>'MCMC raw'!E2801</f>
        <v>57610.766217845201</v>
      </c>
      <c r="D2801">
        <f t="shared" si="774"/>
        <v>1178.7501489440983</v>
      </c>
      <c r="E2801">
        <f>'MCMC raw'!K2801</f>
        <v>58731.130074628403</v>
      </c>
      <c r="F2801">
        <f t="shared" si="775"/>
        <v>58.386292160896119</v>
      </c>
      <c r="G2801">
        <f>'MCMC raw'!D2801</f>
        <v>58691.587623741798</v>
      </c>
      <c r="H2801">
        <f t="shared" si="776"/>
        <v>97.928743047501484</v>
      </c>
      <c r="I2801">
        <f>'MCMC raw'!J2801</f>
        <v>57454.784303564797</v>
      </c>
      <c r="J2801">
        <f t="shared" si="777"/>
        <v>1334.7320632245028</v>
      </c>
      <c r="K2801">
        <f>'MCMC raw'!I2801</f>
        <v>56815.0358700578</v>
      </c>
      <c r="L2801">
        <f t="shared" si="778"/>
        <v>1974.4804967314994</v>
      </c>
      <c r="M2801">
        <f t="shared" si="779"/>
        <v>639.74843350699666</v>
      </c>
      <c r="N2801">
        <f>'Estimates from MCMC'!$B$2-K2801</f>
        <v>16541.9641299422</v>
      </c>
      <c r="O2801">
        <f>'MCMC raw'!G2801</f>
        <v>58128.991879230001</v>
      </c>
      <c r="P2801" s="10">
        <f t="shared" si="780"/>
        <v>1313.9560091722014</v>
      </c>
      <c r="Q2801">
        <f>'MCMC raw'!H2801</f>
        <v>58164.287488815899</v>
      </c>
      <c r="R2801" s="10">
        <f t="shared" si="781"/>
        <v>35.295609585897182</v>
      </c>
      <c r="S2801" s="10">
        <f t="shared" si="782"/>
        <v>1349.2516187580986</v>
      </c>
      <c r="T2801">
        <f>'MCMC raw'!F2801</f>
        <v>64780.634601969999</v>
      </c>
      <c r="U2801">
        <f t="shared" si="783"/>
        <v>7965.5987319121996</v>
      </c>
      <c r="V2801">
        <f>'MCMC raw'!B2801</f>
        <v>66374.309077470607</v>
      </c>
      <c r="W2801" s="10">
        <f t="shared" si="784"/>
        <v>244.42285674250888</v>
      </c>
      <c r="X2801" s="10">
        <f t="shared" si="785"/>
        <v>9559.2732074128071</v>
      </c>
      <c r="Y2801" s="10">
        <f t="shared" si="786"/>
        <v>6982.690922529393</v>
      </c>
      <c r="Z2801" s="12">
        <f t="shared" si="787"/>
        <v>8.1565381726094524E-2</v>
      </c>
      <c r="AA2801" s="12">
        <f t="shared" si="788"/>
        <v>0.48153887103973742</v>
      </c>
      <c r="AB2801" s="12">
        <f t="shared" si="789"/>
        <v>1.4775927140362076E-2</v>
      </c>
      <c r="AC2801" s="12">
        <f t="shared" si="790"/>
        <v>0.577880179906194</v>
      </c>
      <c r="AD2801" s="12">
        <f t="shared" si="791"/>
        <v>0.42211982009380594</v>
      </c>
      <c r="AE2801" s="12">
        <f>('Estimates from MCMC'!$B$2-'MCMC runs'!V2801)/'Estimates from MCMC'!$B$2</f>
        <v>9.5187792883152156E-2</v>
      </c>
    </row>
    <row r="2802" spans="1:31" x14ac:dyDescent="0.3">
      <c r="A2802">
        <v>2801</v>
      </c>
      <c r="B2802">
        <f>'MCMC raw'!C2802</f>
        <v>58105.385812845103</v>
      </c>
      <c r="C2802">
        <f>'MCMC raw'!E2802</f>
        <v>56983.279232443201</v>
      </c>
      <c r="D2802">
        <f t="shared" si="774"/>
        <v>1122.1065804019017</v>
      </c>
      <c r="E2802">
        <f>'MCMC raw'!K2802</f>
        <v>58030.443372231101</v>
      </c>
      <c r="F2802">
        <f t="shared" si="775"/>
        <v>74.942440614002408</v>
      </c>
      <c r="G2802">
        <f>'MCMC raw'!D2802</f>
        <v>58008.915184913203</v>
      </c>
      <c r="H2802">
        <f t="shared" si="776"/>
        <v>96.470627931899799</v>
      </c>
      <c r="I2802">
        <f>'MCMC raw'!J2802</f>
        <v>56812.671358024701</v>
      </c>
      <c r="J2802">
        <f t="shared" si="777"/>
        <v>1292.7144548204014</v>
      </c>
      <c r="K2802">
        <f>'MCMC raw'!I2802</f>
        <v>56182.118273352899</v>
      </c>
      <c r="L2802">
        <f t="shared" si="778"/>
        <v>1923.2675394922044</v>
      </c>
      <c r="M2802">
        <f t="shared" si="779"/>
        <v>630.55308467180294</v>
      </c>
      <c r="N2802">
        <f>'Estimates from MCMC'!$B$2-K2802</f>
        <v>17174.881726647101</v>
      </c>
      <c r="O2802">
        <f>'MCMC raw'!G2802</f>
        <v>57489.089109798901</v>
      </c>
      <c r="P2802" s="10">
        <f t="shared" si="780"/>
        <v>1306.9708364460021</v>
      </c>
      <c r="Q2802">
        <f>'MCMC raw'!H2802</f>
        <v>57523.462303614797</v>
      </c>
      <c r="R2802" s="10">
        <f t="shared" si="781"/>
        <v>34.373193815896229</v>
      </c>
      <c r="S2802" s="10">
        <f t="shared" si="782"/>
        <v>1341.3440302618983</v>
      </c>
      <c r="T2802">
        <f>'MCMC raw'!F2802</f>
        <v>63935.360980423597</v>
      </c>
      <c r="U2802">
        <f t="shared" si="783"/>
        <v>7753.2427070706981</v>
      </c>
      <c r="V2802">
        <f>'MCMC raw'!B2802</f>
        <v>65521.770434995</v>
      </c>
      <c r="W2802" s="10">
        <f t="shared" si="784"/>
        <v>245.06542430950503</v>
      </c>
      <c r="X2802" s="10">
        <f t="shared" si="785"/>
        <v>9339.6521616421014</v>
      </c>
      <c r="Y2802" s="10">
        <f t="shared" si="786"/>
        <v>7835.229565005</v>
      </c>
      <c r="Z2802" s="12">
        <f t="shared" si="787"/>
        <v>7.8099171313697133E-2</v>
      </c>
      <c r="AA2802" s="12">
        <f t="shared" si="788"/>
        <v>0.45142917607644534</v>
      </c>
      <c r="AB2802" s="12">
        <f t="shared" si="789"/>
        <v>1.4268827477820831E-2</v>
      </c>
      <c r="AC2802" s="12">
        <f t="shared" si="790"/>
        <v>0.54379717486796331</v>
      </c>
      <c r="AD2802" s="12">
        <f t="shared" si="791"/>
        <v>0.45620282513203669</v>
      </c>
      <c r="AE2802" s="12">
        <f>('Estimates from MCMC'!$B$2-'MCMC runs'!V2802)/'Estimates from MCMC'!$B$2</f>
        <v>0.10680956916183867</v>
      </c>
    </row>
    <row r="2803" spans="1:31" x14ac:dyDescent="0.3">
      <c r="A2803">
        <v>2802</v>
      </c>
      <c r="B2803">
        <f>'MCMC raw'!C2803</f>
        <v>57483.573904051103</v>
      </c>
      <c r="C2803">
        <f>'MCMC raw'!E2803</f>
        <v>56347.962491443599</v>
      </c>
      <c r="D2803">
        <f t="shared" si="774"/>
        <v>1135.6114126075045</v>
      </c>
      <c r="E2803">
        <f>'MCMC raw'!K2803</f>
        <v>57412.074370372597</v>
      </c>
      <c r="F2803">
        <f t="shared" si="775"/>
        <v>71.49953367850685</v>
      </c>
      <c r="G2803">
        <f>'MCMC raw'!D2803</f>
        <v>57391.939043284503</v>
      </c>
      <c r="H2803">
        <f t="shared" si="776"/>
        <v>91.634860766600468</v>
      </c>
      <c r="I2803">
        <f>'MCMC raw'!J2803</f>
        <v>56185.507321749603</v>
      </c>
      <c r="J2803">
        <f t="shared" si="777"/>
        <v>1298.0665823015006</v>
      </c>
      <c r="K2803">
        <f>'MCMC raw'!I2803</f>
        <v>55586.864644645699</v>
      </c>
      <c r="L2803">
        <f t="shared" si="778"/>
        <v>1896.7092594054047</v>
      </c>
      <c r="M2803">
        <f t="shared" si="779"/>
        <v>598.64267710390413</v>
      </c>
      <c r="N2803">
        <f>'Estimates from MCMC'!$B$2-K2803</f>
        <v>17770.135355354301</v>
      </c>
      <c r="O2803">
        <f>'MCMC raw'!G2803</f>
        <v>56814.022581213299</v>
      </c>
      <c r="P2803" s="10">
        <f t="shared" si="780"/>
        <v>1227.1579365676007</v>
      </c>
      <c r="Q2803">
        <f>'MCMC raw'!H2803</f>
        <v>56847.1042957522</v>
      </c>
      <c r="R2803" s="10">
        <f t="shared" si="781"/>
        <v>33.081714538900997</v>
      </c>
      <c r="S2803" s="10">
        <f t="shared" si="782"/>
        <v>1260.2396511065017</v>
      </c>
      <c r="T2803">
        <f>'MCMC raw'!F2803</f>
        <v>63233.359811584502</v>
      </c>
      <c r="U2803">
        <f t="shared" si="783"/>
        <v>7646.4951669388029</v>
      </c>
      <c r="V2803">
        <f>'MCMC raw'!B2803</f>
        <v>64721.491809379098</v>
      </c>
      <c r="W2803" s="10">
        <f t="shared" si="784"/>
        <v>227.89234668809513</v>
      </c>
      <c r="X2803" s="10">
        <f t="shared" si="785"/>
        <v>9134.6271647333997</v>
      </c>
      <c r="Y2803" s="10">
        <f t="shared" si="786"/>
        <v>8635.5081906209016</v>
      </c>
      <c r="Z2803" s="12">
        <f t="shared" si="787"/>
        <v>7.0918967464520755E-2</v>
      </c>
      <c r="AA2803" s="12">
        <f t="shared" si="788"/>
        <v>0.43030033334185297</v>
      </c>
      <c r="AB2803" s="12">
        <f t="shared" si="789"/>
        <v>1.2824457559318991E-2</v>
      </c>
      <c r="AC2803" s="12">
        <f t="shared" si="790"/>
        <v>0.51404375836569272</v>
      </c>
      <c r="AD2803" s="12">
        <f t="shared" si="791"/>
        <v>0.48595624163430728</v>
      </c>
      <c r="AE2803" s="12">
        <f>('Estimates from MCMC'!$B$2-'MCMC runs'!V2803)/'Estimates from MCMC'!$B$2</f>
        <v>0.11771893876004882</v>
      </c>
    </row>
    <row r="2804" spans="1:31" x14ac:dyDescent="0.3">
      <c r="A2804">
        <v>2803</v>
      </c>
      <c r="B2804">
        <f>'MCMC raw'!C2804</f>
        <v>59318.496887328904</v>
      </c>
      <c r="C2804">
        <f>'MCMC raw'!E2804</f>
        <v>58103.897184568697</v>
      </c>
      <c r="D2804">
        <f t="shared" si="774"/>
        <v>1214.5997027602061</v>
      </c>
      <c r="E2804">
        <f>'MCMC raw'!K2804</f>
        <v>59240.262878970003</v>
      </c>
      <c r="F2804">
        <f t="shared" si="775"/>
        <v>78.23400835890061</v>
      </c>
      <c r="G2804">
        <f>'MCMC raw'!D2804</f>
        <v>59225.375759237097</v>
      </c>
      <c r="H2804">
        <f t="shared" si="776"/>
        <v>93.121128091806895</v>
      </c>
      <c r="I2804">
        <f>'MCMC raw'!J2804</f>
        <v>57933.486957218804</v>
      </c>
      <c r="J2804">
        <f t="shared" si="777"/>
        <v>1385.0099301101</v>
      </c>
      <c r="K2804">
        <f>'MCMC raw'!I2804</f>
        <v>57325.600700115101</v>
      </c>
      <c r="L2804">
        <f t="shared" si="778"/>
        <v>1992.8961872138025</v>
      </c>
      <c r="M2804">
        <f t="shared" si="779"/>
        <v>607.88625710370252</v>
      </c>
      <c r="N2804">
        <f>'Estimates from MCMC'!$B$2-K2804</f>
        <v>16031.399299884899</v>
      </c>
      <c r="O2804">
        <f>'MCMC raw'!G2804</f>
        <v>58579.236894872498</v>
      </c>
      <c r="P2804" s="10">
        <f t="shared" si="780"/>
        <v>1253.6361947573969</v>
      </c>
      <c r="Q2804">
        <f>'MCMC raw'!H2804</f>
        <v>58612.538006752897</v>
      </c>
      <c r="R2804" s="10">
        <f t="shared" si="781"/>
        <v>33.301111880398821</v>
      </c>
      <c r="S2804" s="10">
        <f t="shared" si="782"/>
        <v>1286.9373066377957</v>
      </c>
      <c r="T2804">
        <f>'MCMC raw'!F2804</f>
        <v>65478.273585188297</v>
      </c>
      <c r="U2804">
        <f t="shared" si="783"/>
        <v>8152.6728850731961</v>
      </c>
      <c r="V2804">
        <f>'MCMC raw'!B2804</f>
        <v>67007.122528074106</v>
      </c>
      <c r="W2804" s="10">
        <f t="shared" si="784"/>
        <v>241.91163624801266</v>
      </c>
      <c r="X2804" s="10">
        <f t="shared" si="785"/>
        <v>9681.5218279590044</v>
      </c>
      <c r="Y2804" s="10">
        <f t="shared" si="786"/>
        <v>6349.8774719258945</v>
      </c>
      <c r="Z2804" s="12">
        <f t="shared" si="787"/>
        <v>8.0276043442261191E-2</v>
      </c>
      <c r="AA2804" s="12">
        <f t="shared" si="788"/>
        <v>0.50854405985207607</v>
      </c>
      <c r="AB2804" s="12">
        <f t="shared" si="789"/>
        <v>1.5089864067558315E-2</v>
      </c>
      <c r="AC2804" s="12">
        <f t="shared" si="790"/>
        <v>0.60390996736189551</v>
      </c>
      <c r="AD2804" s="12">
        <f t="shared" si="791"/>
        <v>0.39609003263810444</v>
      </c>
      <c r="AE2804" s="12">
        <f>('Estimates from MCMC'!$B$2-'MCMC runs'!V2804)/'Estimates from MCMC'!$B$2</f>
        <v>8.6561302560435871E-2</v>
      </c>
    </row>
    <row r="2805" spans="1:31" x14ac:dyDescent="0.3">
      <c r="A2805">
        <v>2804</v>
      </c>
      <c r="B2805">
        <f>'MCMC raw'!C2805</f>
        <v>58624.853958489097</v>
      </c>
      <c r="C2805">
        <f>'MCMC raw'!E2805</f>
        <v>57532.887629270903</v>
      </c>
      <c r="D2805">
        <f t="shared" si="774"/>
        <v>1091.966329218194</v>
      </c>
      <c r="E2805">
        <f>'MCMC raw'!K2805</f>
        <v>58554.947460666401</v>
      </c>
      <c r="F2805">
        <f t="shared" si="775"/>
        <v>69.90649782269611</v>
      </c>
      <c r="G2805">
        <f>'MCMC raw'!D2805</f>
        <v>58529.588049271602</v>
      </c>
      <c r="H2805">
        <f t="shared" si="776"/>
        <v>95.265909217494482</v>
      </c>
      <c r="I2805">
        <f>'MCMC raw'!J2805</f>
        <v>57368.294597541899</v>
      </c>
      <c r="J2805">
        <f t="shared" si="777"/>
        <v>1256.559360947198</v>
      </c>
      <c r="K2805">
        <f>'MCMC raw'!I2805</f>
        <v>56744.985602433902</v>
      </c>
      <c r="L2805">
        <f t="shared" si="778"/>
        <v>1879.8683560551945</v>
      </c>
      <c r="M2805">
        <f t="shared" si="779"/>
        <v>623.30899510799645</v>
      </c>
      <c r="N2805">
        <f>'Estimates from MCMC'!$B$2-K2805</f>
        <v>16612.014397566098</v>
      </c>
      <c r="O2805">
        <f>'MCMC raw'!G2805</f>
        <v>58025.170773007201</v>
      </c>
      <c r="P2805" s="10">
        <f t="shared" si="780"/>
        <v>1280.1851705732988</v>
      </c>
      <c r="Q2805">
        <f>'MCMC raw'!H2805</f>
        <v>58059.519866297996</v>
      </c>
      <c r="R2805" s="10">
        <f t="shared" si="781"/>
        <v>34.349093290795281</v>
      </c>
      <c r="S2805" s="10">
        <f t="shared" si="782"/>
        <v>1314.5342638640941</v>
      </c>
      <c r="T2805">
        <f>'MCMC raw'!F2805</f>
        <v>64689.135243713499</v>
      </c>
      <c r="U2805">
        <f t="shared" si="783"/>
        <v>7944.1496412795968</v>
      </c>
      <c r="V2805">
        <f>'MCMC raw'!B2805</f>
        <v>66242.273633985795</v>
      </c>
      <c r="W2805" s="10">
        <f t="shared" si="784"/>
        <v>238.60412640820141</v>
      </c>
      <c r="X2805" s="10">
        <f t="shared" si="785"/>
        <v>9497.2880315518923</v>
      </c>
      <c r="Y2805" s="10">
        <f t="shared" si="786"/>
        <v>7114.7263660142053</v>
      </c>
      <c r="Z2805" s="12">
        <f t="shared" si="787"/>
        <v>7.9131538921414168E-2</v>
      </c>
      <c r="AA2805" s="12">
        <f t="shared" si="788"/>
        <v>0.47821711751246321</v>
      </c>
      <c r="AB2805" s="12">
        <f t="shared" si="789"/>
        <v>1.4363346954669169E-2</v>
      </c>
      <c r="AC2805" s="12">
        <f t="shared" si="790"/>
        <v>0.57171200338854655</v>
      </c>
      <c r="AD2805" s="12">
        <f t="shared" si="791"/>
        <v>0.4282879966114535</v>
      </c>
      <c r="AE2805" s="12">
        <f>('Estimates from MCMC'!$B$2-'MCMC runs'!V2805)/'Estimates from MCMC'!$B$2</f>
        <v>9.6987695325793113E-2</v>
      </c>
    </row>
    <row r="2806" spans="1:31" x14ac:dyDescent="0.3">
      <c r="A2806">
        <v>2805</v>
      </c>
      <c r="B2806">
        <f>'MCMC raw'!C2806</f>
        <v>57552.586888209298</v>
      </c>
      <c r="C2806">
        <f>'MCMC raw'!E2806</f>
        <v>56484.690494891503</v>
      </c>
      <c r="D2806">
        <f t="shared" si="774"/>
        <v>1067.8963933177947</v>
      </c>
      <c r="E2806">
        <f>'MCMC raw'!K2806</f>
        <v>57465.603976747399</v>
      </c>
      <c r="F2806">
        <f t="shared" si="775"/>
        <v>86.982911461898766</v>
      </c>
      <c r="G2806">
        <f>'MCMC raw'!D2806</f>
        <v>57454.7447021314</v>
      </c>
      <c r="H2806">
        <f t="shared" si="776"/>
        <v>97.842186077898077</v>
      </c>
      <c r="I2806">
        <f>'MCMC raw'!J2806</f>
        <v>56300.849630687699</v>
      </c>
      <c r="J2806">
        <f t="shared" si="777"/>
        <v>1251.7372575215995</v>
      </c>
      <c r="K2806">
        <f>'MCMC raw'!I2806</f>
        <v>55660.728494751202</v>
      </c>
      <c r="L2806">
        <f t="shared" si="778"/>
        <v>1891.8583934580965</v>
      </c>
      <c r="M2806">
        <f t="shared" si="779"/>
        <v>640.12113593649701</v>
      </c>
      <c r="N2806">
        <f>'Estimates from MCMC'!$B$2-K2806</f>
        <v>17696.271505248798</v>
      </c>
      <c r="O2806">
        <f>'MCMC raw'!G2806</f>
        <v>56996.622571681102</v>
      </c>
      <c r="P2806" s="10">
        <f t="shared" si="780"/>
        <v>1335.8940769299006</v>
      </c>
      <c r="Q2806">
        <f>'MCMC raw'!H2806</f>
        <v>57031.131785144004</v>
      </c>
      <c r="R2806" s="10">
        <f t="shared" si="781"/>
        <v>34.509213462901243</v>
      </c>
      <c r="S2806" s="10">
        <f t="shared" si="782"/>
        <v>1370.4032903928019</v>
      </c>
      <c r="T2806">
        <f>'MCMC raw'!F2806</f>
        <v>63313.845631541997</v>
      </c>
      <c r="U2806">
        <f t="shared" si="783"/>
        <v>7653.1171367907955</v>
      </c>
      <c r="V2806">
        <f>'MCMC raw'!B2806</f>
        <v>64932.441685668302</v>
      </c>
      <c r="W2806" s="10">
        <f t="shared" si="784"/>
        <v>248.19276373350294</v>
      </c>
      <c r="X2806" s="10">
        <f t="shared" si="785"/>
        <v>9271.7131909171003</v>
      </c>
      <c r="Y2806" s="10">
        <f t="shared" si="786"/>
        <v>8424.5583143316981</v>
      </c>
      <c r="Z2806" s="12">
        <f t="shared" si="787"/>
        <v>7.7440227450530114E-2</v>
      </c>
      <c r="AA2806" s="12">
        <f t="shared" si="788"/>
        <v>0.43247059893497025</v>
      </c>
      <c r="AB2806" s="12">
        <f t="shared" si="789"/>
        <v>1.402514442999407E-2</v>
      </c>
      <c r="AC2806" s="12">
        <f t="shared" si="790"/>
        <v>0.52393597081549448</v>
      </c>
      <c r="AD2806" s="12">
        <f t="shared" si="791"/>
        <v>0.47606402918450558</v>
      </c>
      <c r="AE2806" s="12">
        <f>('Estimates from MCMC'!$B$2-'MCMC runs'!V2806)/'Estimates from MCMC'!$B$2</f>
        <v>0.1148432775922093</v>
      </c>
    </row>
    <row r="2807" spans="1:31" x14ac:dyDescent="0.3">
      <c r="A2807">
        <v>2806</v>
      </c>
      <c r="B2807">
        <f>'MCMC raw'!C2807</f>
        <v>57813.042517546397</v>
      </c>
      <c r="C2807">
        <f>'MCMC raw'!E2807</f>
        <v>56672.874750551498</v>
      </c>
      <c r="D2807">
        <f t="shared" si="774"/>
        <v>1140.1677669948986</v>
      </c>
      <c r="E2807">
        <f>'MCMC raw'!K2807</f>
        <v>57729.753573695103</v>
      </c>
      <c r="F2807">
        <f t="shared" si="775"/>
        <v>83.28894385129388</v>
      </c>
      <c r="G2807">
        <f>'MCMC raw'!D2807</f>
        <v>57714.346705874697</v>
      </c>
      <c r="H2807">
        <f t="shared" si="776"/>
        <v>98.69581167169963</v>
      </c>
      <c r="I2807">
        <f>'MCMC raw'!J2807</f>
        <v>56491.763181168397</v>
      </c>
      <c r="J2807">
        <f t="shared" si="777"/>
        <v>1321.2793363780002</v>
      </c>
      <c r="K2807">
        <f>'MCMC raw'!I2807</f>
        <v>55846.861490623502</v>
      </c>
      <c r="L2807">
        <f t="shared" si="778"/>
        <v>1966.1810269228954</v>
      </c>
      <c r="M2807">
        <f t="shared" si="779"/>
        <v>644.90169054489525</v>
      </c>
      <c r="N2807">
        <f>'Estimates from MCMC'!$B$2-K2807</f>
        <v>17510.138509376498</v>
      </c>
      <c r="O2807">
        <f>'MCMC raw'!G2807</f>
        <v>57186.325515331002</v>
      </c>
      <c r="P2807" s="10">
        <f t="shared" si="780"/>
        <v>1339.4640247075004</v>
      </c>
      <c r="Q2807">
        <f>'MCMC raw'!H2807</f>
        <v>57221.283994080499</v>
      </c>
      <c r="R2807" s="10">
        <f t="shared" si="781"/>
        <v>34.958478749496862</v>
      </c>
      <c r="S2807" s="10">
        <f t="shared" si="782"/>
        <v>1374.4225034569972</v>
      </c>
      <c r="T2807">
        <f>'MCMC raw'!F2807</f>
        <v>63812.763968194602</v>
      </c>
      <c r="U2807">
        <f t="shared" si="783"/>
        <v>7965.9024775711005</v>
      </c>
      <c r="V2807">
        <f>'MCMC raw'!B2807</f>
        <v>65443.448806911103</v>
      </c>
      <c r="W2807" s="10">
        <f t="shared" si="784"/>
        <v>256.26233525950374</v>
      </c>
      <c r="X2807" s="10">
        <f t="shared" si="785"/>
        <v>9596.5873162876014</v>
      </c>
      <c r="Y2807" s="10">
        <f t="shared" si="786"/>
        <v>7913.551193088897</v>
      </c>
      <c r="Z2807" s="12">
        <f t="shared" si="787"/>
        <v>7.8492954394450282E-2</v>
      </c>
      <c r="AA2807" s="12">
        <f t="shared" si="788"/>
        <v>0.45493086609825739</v>
      </c>
      <c r="AB2807" s="12">
        <f t="shared" si="789"/>
        <v>1.4635083276027652E-2</v>
      </c>
      <c r="AC2807" s="12">
        <f t="shared" si="790"/>
        <v>0.54805890376873534</v>
      </c>
      <c r="AD2807" s="12">
        <f t="shared" si="791"/>
        <v>0.45194109623126466</v>
      </c>
      <c r="AE2807" s="12">
        <f>('Estimates from MCMC'!$B$2-'MCMC runs'!V2807)/'Estimates from MCMC'!$B$2</f>
        <v>0.10787724679429225</v>
      </c>
    </row>
    <row r="2808" spans="1:31" x14ac:dyDescent="0.3">
      <c r="A2808">
        <v>2807</v>
      </c>
      <c r="B2808">
        <f>'MCMC raw'!C2808</f>
        <v>58428.259421498398</v>
      </c>
      <c r="C2808">
        <f>'MCMC raw'!E2808</f>
        <v>57285.119541787899</v>
      </c>
      <c r="D2808">
        <f t="shared" si="774"/>
        <v>1143.1398797104994</v>
      </c>
      <c r="E2808">
        <f>'MCMC raw'!K2808</f>
        <v>58360.478229914297</v>
      </c>
      <c r="F2808">
        <f t="shared" si="775"/>
        <v>67.78119158410118</v>
      </c>
      <c r="G2808">
        <f>'MCMC raw'!D2808</f>
        <v>58333.196007049097</v>
      </c>
      <c r="H2808">
        <f t="shared" si="776"/>
        <v>95.06341444930149</v>
      </c>
      <c r="I2808">
        <f>'MCMC raw'!J2808</f>
        <v>57122.739415693301</v>
      </c>
      <c r="J2808">
        <f t="shared" si="777"/>
        <v>1305.5200058050978</v>
      </c>
      <c r="K2808">
        <f>'MCMC raw'!I2808</f>
        <v>56501.472083557703</v>
      </c>
      <c r="L2808">
        <f t="shared" si="778"/>
        <v>1926.7873379406956</v>
      </c>
      <c r="M2808">
        <f t="shared" si="779"/>
        <v>621.26733213559783</v>
      </c>
      <c r="N2808">
        <f>'Estimates from MCMC'!$B$2-K2808</f>
        <v>16855.527916442297</v>
      </c>
      <c r="O2808">
        <f>'MCMC raw'!G2808</f>
        <v>57768.809078473103</v>
      </c>
      <c r="P2808" s="10">
        <f t="shared" si="780"/>
        <v>1267.3369949154003</v>
      </c>
      <c r="Q2808">
        <f>'MCMC raw'!H2808</f>
        <v>57803.359176776001</v>
      </c>
      <c r="R2808" s="10">
        <f t="shared" si="781"/>
        <v>34.550098302897823</v>
      </c>
      <c r="S2808" s="10">
        <f t="shared" si="782"/>
        <v>1301.8870932182981</v>
      </c>
      <c r="T2808">
        <f>'MCMC raw'!F2808</f>
        <v>64313.480498837598</v>
      </c>
      <c r="U2808">
        <f t="shared" si="783"/>
        <v>7812.0084152798954</v>
      </c>
      <c r="V2808">
        <f>'MCMC raw'!B2808</f>
        <v>65848.820784441501</v>
      </c>
      <c r="W2808" s="10">
        <f t="shared" si="784"/>
        <v>233.45319238560478</v>
      </c>
      <c r="X2808" s="10">
        <f t="shared" si="785"/>
        <v>9347.3487008837983</v>
      </c>
      <c r="Y2808" s="10">
        <f t="shared" si="786"/>
        <v>7508.179215558499</v>
      </c>
      <c r="Z2808" s="12">
        <f t="shared" si="787"/>
        <v>7.7237989796114792E-2</v>
      </c>
      <c r="AA2808" s="12">
        <f t="shared" si="788"/>
        <v>0.46346862904598829</v>
      </c>
      <c r="AB2808" s="12">
        <f t="shared" si="789"/>
        <v>1.3850245067546946E-2</v>
      </c>
      <c r="AC2808" s="12">
        <f t="shared" si="790"/>
        <v>0.55455686390965009</v>
      </c>
      <c r="AD2808" s="12">
        <f t="shared" si="791"/>
        <v>0.44544313609034997</v>
      </c>
      <c r="AE2808" s="12">
        <f>('Estimates from MCMC'!$B$2-'MCMC runs'!V2808)/'Estimates from MCMC'!$B$2</f>
        <v>0.10235123049686463</v>
      </c>
    </row>
    <row r="2809" spans="1:31" x14ac:dyDescent="0.3">
      <c r="A2809">
        <v>2808</v>
      </c>
      <c r="B2809">
        <f>'MCMC raw'!C2809</f>
        <v>57373.558824601103</v>
      </c>
      <c r="C2809">
        <f>'MCMC raw'!E2809</f>
        <v>56226.484447827097</v>
      </c>
      <c r="D2809">
        <f t="shared" si="774"/>
        <v>1147.0743767740059</v>
      </c>
      <c r="E2809">
        <f>'MCMC raw'!K2809</f>
        <v>57299.247273542802</v>
      </c>
      <c r="F2809">
        <f t="shared" si="775"/>
        <v>74.31155105830112</v>
      </c>
      <c r="G2809">
        <f>'MCMC raw'!D2809</f>
        <v>57275.955389827897</v>
      </c>
      <c r="H2809">
        <f t="shared" si="776"/>
        <v>97.603434773205663</v>
      </c>
      <c r="I2809">
        <f>'MCMC raw'!J2809</f>
        <v>56055.401673328801</v>
      </c>
      <c r="J2809">
        <f t="shared" si="777"/>
        <v>1318.1571512723021</v>
      </c>
      <c r="K2809">
        <f>'MCMC raw'!I2809</f>
        <v>55417.926629861897</v>
      </c>
      <c r="L2809">
        <f t="shared" si="778"/>
        <v>1955.6321947392062</v>
      </c>
      <c r="M2809">
        <f t="shared" si="779"/>
        <v>637.47504346690403</v>
      </c>
      <c r="N2809">
        <f>'Estimates from MCMC'!$B$2-K2809</f>
        <v>17939.073370138103</v>
      </c>
      <c r="O2809">
        <f>'MCMC raw'!G2809</f>
        <v>56743.770616143898</v>
      </c>
      <c r="P2809" s="10">
        <f t="shared" si="780"/>
        <v>1325.8439862820014</v>
      </c>
      <c r="Q2809">
        <f>'MCMC raw'!H2809</f>
        <v>56778.362969047201</v>
      </c>
      <c r="R2809" s="10">
        <f t="shared" si="781"/>
        <v>34.592352903302526</v>
      </c>
      <c r="S2809" s="10">
        <f t="shared" si="782"/>
        <v>1360.436339185304</v>
      </c>
      <c r="T2809">
        <f>'MCMC raw'!F2809</f>
        <v>63288.737783257602</v>
      </c>
      <c r="U2809">
        <f t="shared" si="783"/>
        <v>7870.8111533957053</v>
      </c>
      <c r="V2809">
        <f>'MCMC raw'!B2809</f>
        <v>64902.238957284098</v>
      </c>
      <c r="W2809" s="10">
        <f t="shared" si="784"/>
        <v>253.06483484119235</v>
      </c>
      <c r="X2809" s="10">
        <f t="shared" si="785"/>
        <v>9484.3123274222016</v>
      </c>
      <c r="Y2809" s="10">
        <f t="shared" si="786"/>
        <v>8454.7610427159016</v>
      </c>
      <c r="Z2809" s="12">
        <f t="shared" si="787"/>
        <v>7.5836488937601726E-2</v>
      </c>
      <c r="AA2809" s="12">
        <f t="shared" si="788"/>
        <v>0.4387523809617549</v>
      </c>
      <c r="AB2809" s="12">
        <f t="shared" si="789"/>
        <v>1.4106906729221106E-2</v>
      </c>
      <c r="AC2809" s="12">
        <f t="shared" si="790"/>
        <v>0.5286957766285777</v>
      </c>
      <c r="AD2809" s="12">
        <f t="shared" si="791"/>
        <v>0.47130422337142225</v>
      </c>
      <c r="AE2809" s="12">
        <f>('Estimates from MCMC'!$B$2-'MCMC runs'!V2809)/'Estimates from MCMC'!$B$2</f>
        <v>0.1152550001051829</v>
      </c>
    </row>
    <row r="2810" spans="1:31" x14ac:dyDescent="0.3">
      <c r="A2810">
        <v>2809</v>
      </c>
      <c r="B2810">
        <f>'MCMC raw'!C2810</f>
        <v>58255.885196739102</v>
      </c>
      <c r="C2810">
        <f>'MCMC raw'!E2810</f>
        <v>57088.259612966402</v>
      </c>
      <c r="D2810">
        <f t="shared" si="774"/>
        <v>1167.6255837727003</v>
      </c>
      <c r="E2810">
        <f>'MCMC raw'!K2810</f>
        <v>58194.9448479364</v>
      </c>
      <c r="F2810">
        <f t="shared" si="775"/>
        <v>60.940348802701919</v>
      </c>
      <c r="G2810">
        <f>'MCMC raw'!D2810</f>
        <v>58159.153674307097</v>
      </c>
      <c r="H2810">
        <f t="shared" si="776"/>
        <v>96.731522432004567</v>
      </c>
      <c r="I2810">
        <f>'MCMC raw'!J2810</f>
        <v>56931.320281424203</v>
      </c>
      <c r="J2810">
        <f t="shared" si="777"/>
        <v>1324.5649153148988</v>
      </c>
      <c r="K2810">
        <f>'MCMC raw'!I2810</f>
        <v>56299.749767581998</v>
      </c>
      <c r="L2810">
        <f t="shared" si="778"/>
        <v>1956.1354291571042</v>
      </c>
      <c r="M2810">
        <f t="shared" si="779"/>
        <v>631.5705138422054</v>
      </c>
      <c r="N2810">
        <f>'Estimates from MCMC'!$B$2-K2810</f>
        <v>17057.250232418002</v>
      </c>
      <c r="O2810">
        <f>'MCMC raw'!G2810</f>
        <v>57600.741632022502</v>
      </c>
      <c r="P2810" s="10">
        <f t="shared" si="780"/>
        <v>1300.9918644405043</v>
      </c>
      <c r="Q2810">
        <f>'MCMC raw'!H2810</f>
        <v>57635.4805475717</v>
      </c>
      <c r="R2810" s="10">
        <f t="shared" si="781"/>
        <v>34.738915549198282</v>
      </c>
      <c r="S2810" s="10">
        <f t="shared" si="782"/>
        <v>1335.7307799897026</v>
      </c>
      <c r="T2810">
        <f>'MCMC raw'!F2810</f>
        <v>64098.518690195</v>
      </c>
      <c r="U2810">
        <f t="shared" si="783"/>
        <v>7798.7689226130024</v>
      </c>
      <c r="V2810">
        <f>'MCMC raw'!B2810</f>
        <v>65677.134041759593</v>
      </c>
      <c r="W2810" s="10">
        <f t="shared" si="784"/>
        <v>242.88457157489029</v>
      </c>
      <c r="X2810" s="10">
        <f t="shared" si="785"/>
        <v>9377.3842741775952</v>
      </c>
      <c r="Y2810" s="10">
        <f t="shared" si="786"/>
        <v>7679.8659582404071</v>
      </c>
      <c r="Z2810" s="12">
        <f t="shared" si="787"/>
        <v>7.830868175053747E-2</v>
      </c>
      <c r="AA2810" s="12">
        <f t="shared" si="788"/>
        <v>0.45721138028397584</v>
      </c>
      <c r="AB2810" s="12">
        <f t="shared" si="789"/>
        <v>1.4239374357848032E-2</v>
      </c>
      <c r="AC2810" s="12">
        <f t="shared" si="790"/>
        <v>0.54975943639236136</v>
      </c>
      <c r="AD2810" s="12">
        <f t="shared" si="791"/>
        <v>0.45024056360763864</v>
      </c>
      <c r="AE2810" s="12">
        <f>('Estimates from MCMC'!$B$2-'MCMC runs'!V2810)/'Estimates from MCMC'!$B$2</f>
        <v>0.10469165803182255</v>
      </c>
    </row>
    <row r="2811" spans="1:31" x14ac:dyDescent="0.3">
      <c r="A2811">
        <v>2810</v>
      </c>
      <c r="B2811">
        <f>'MCMC raw'!C2811</f>
        <v>58354.263612811497</v>
      </c>
      <c r="C2811">
        <f>'MCMC raw'!E2811</f>
        <v>57223.584908646997</v>
      </c>
      <c r="D2811">
        <f t="shared" si="774"/>
        <v>1130.6787041645002</v>
      </c>
      <c r="E2811">
        <f>'MCMC raw'!K2811</f>
        <v>58266.708524699199</v>
      </c>
      <c r="F2811">
        <f t="shared" si="775"/>
        <v>87.555088112298108</v>
      </c>
      <c r="G2811">
        <f>'MCMC raw'!D2811</f>
        <v>58255.465773260599</v>
      </c>
      <c r="H2811">
        <f t="shared" si="776"/>
        <v>98.797839550898061</v>
      </c>
      <c r="I2811">
        <f>'MCMC raw'!J2811</f>
        <v>57038.242037158001</v>
      </c>
      <c r="J2811">
        <f t="shared" si="777"/>
        <v>1316.0215756534963</v>
      </c>
      <c r="K2811">
        <f>'MCMC raw'!I2811</f>
        <v>56392.491704968103</v>
      </c>
      <c r="L2811">
        <f t="shared" si="778"/>
        <v>1961.7719078433947</v>
      </c>
      <c r="M2811">
        <f t="shared" si="779"/>
        <v>645.75033218989847</v>
      </c>
      <c r="N2811">
        <f>'Estimates from MCMC'!$B$2-K2811</f>
        <v>16964.508295031897</v>
      </c>
      <c r="O2811">
        <f>'MCMC raw'!G2811</f>
        <v>57733.584897059503</v>
      </c>
      <c r="P2811" s="10">
        <f t="shared" si="780"/>
        <v>1341.0931920914009</v>
      </c>
      <c r="Q2811">
        <f>'MCMC raw'!H2811</f>
        <v>57768.607442275897</v>
      </c>
      <c r="R2811" s="10">
        <f t="shared" si="781"/>
        <v>35.022545216394064</v>
      </c>
      <c r="S2811" s="10">
        <f t="shared" si="782"/>
        <v>1376.1157373077949</v>
      </c>
      <c r="T2811">
        <f>'MCMC raw'!F2811</f>
        <v>64333.968561985501</v>
      </c>
      <c r="U2811">
        <f t="shared" si="783"/>
        <v>7941.4768570173983</v>
      </c>
      <c r="V2811">
        <f>'MCMC raw'!B2811</f>
        <v>65963.819095996601</v>
      </c>
      <c r="W2811" s="10">
        <f t="shared" si="784"/>
        <v>253.73479670330562</v>
      </c>
      <c r="X2811" s="10">
        <f t="shared" si="785"/>
        <v>9571.3273910284988</v>
      </c>
      <c r="Y2811" s="10">
        <f t="shared" si="786"/>
        <v>7393.1809040033986</v>
      </c>
      <c r="Z2811" s="12">
        <f t="shared" si="787"/>
        <v>8.1117337053075347E-2</v>
      </c>
      <c r="AA2811" s="12">
        <f t="shared" si="788"/>
        <v>0.46812302006672846</v>
      </c>
      <c r="AB2811" s="12">
        <f t="shared" si="789"/>
        <v>1.4956802301049453E-2</v>
      </c>
      <c r="AC2811" s="12">
        <f t="shared" si="790"/>
        <v>0.56419715942085324</v>
      </c>
      <c r="AD2811" s="12">
        <f t="shared" si="791"/>
        <v>0.43580284057914676</v>
      </c>
      <c r="AE2811" s="12">
        <f>('Estimates from MCMC'!$B$2-'MCMC runs'!V2811)/'Estimates from MCMC'!$B$2</f>
        <v>0.10078357762726664</v>
      </c>
    </row>
    <row r="2812" spans="1:31" x14ac:dyDescent="0.3">
      <c r="A2812">
        <v>2811</v>
      </c>
      <c r="B2812">
        <f>'MCMC raw'!C2812</f>
        <v>58322.156117573199</v>
      </c>
      <c r="C2812">
        <f>'MCMC raw'!E2812</f>
        <v>57180.921730560403</v>
      </c>
      <c r="D2812">
        <f t="shared" si="774"/>
        <v>1141.2343870127952</v>
      </c>
      <c r="E2812">
        <f>'MCMC raw'!K2812</f>
        <v>58242.059951131603</v>
      </c>
      <c r="F2812">
        <f t="shared" si="775"/>
        <v>80.096166441595415</v>
      </c>
      <c r="G2812">
        <f>'MCMC raw'!D2812</f>
        <v>58226.259563175001</v>
      </c>
      <c r="H2812">
        <f t="shared" si="776"/>
        <v>95.896554398197623</v>
      </c>
      <c r="I2812">
        <f>'MCMC raw'!J2812</f>
        <v>57005.776710366903</v>
      </c>
      <c r="J2812">
        <f t="shared" si="777"/>
        <v>1316.3794072062956</v>
      </c>
      <c r="K2812">
        <f>'MCMC raw'!I2812</f>
        <v>56379.046642871799</v>
      </c>
      <c r="L2812">
        <f t="shared" si="778"/>
        <v>1943.1094747013994</v>
      </c>
      <c r="M2812">
        <f t="shared" si="779"/>
        <v>626.73006749510387</v>
      </c>
      <c r="N2812">
        <f>'Estimates from MCMC'!$B$2-K2812</f>
        <v>16977.953357128201</v>
      </c>
      <c r="O2812">
        <f>'MCMC raw'!G2812</f>
        <v>57672.808788881397</v>
      </c>
      <c r="P2812" s="10">
        <f t="shared" si="780"/>
        <v>1293.7621460095979</v>
      </c>
      <c r="Q2812">
        <f>'MCMC raw'!H2812</f>
        <v>57707.061925153102</v>
      </c>
      <c r="R2812" s="10">
        <f t="shared" si="781"/>
        <v>34.253136271705444</v>
      </c>
      <c r="S2812" s="10">
        <f t="shared" si="782"/>
        <v>1328.0152822813034</v>
      </c>
      <c r="T2812">
        <f>'MCMC raw'!F2812</f>
        <v>64380.869334967698</v>
      </c>
      <c r="U2812">
        <f t="shared" si="783"/>
        <v>8001.8226920958987</v>
      </c>
      <c r="V2812">
        <f>'MCMC raw'!B2812</f>
        <v>65955.708235834201</v>
      </c>
      <c r="W2812" s="10">
        <f t="shared" si="784"/>
        <v>246.82361858520017</v>
      </c>
      <c r="X2812" s="10">
        <f t="shared" si="785"/>
        <v>9576.6615929624022</v>
      </c>
      <c r="Y2812" s="10">
        <f t="shared" si="786"/>
        <v>7401.2917641657987</v>
      </c>
      <c r="Z2812" s="12">
        <f t="shared" si="787"/>
        <v>7.8219986493468341E-2</v>
      </c>
      <c r="AA2812" s="12">
        <f t="shared" si="788"/>
        <v>0.47130667188082065</v>
      </c>
      <c r="AB2812" s="12">
        <f t="shared" si="789"/>
        <v>1.4537890014968805E-2</v>
      </c>
      <c r="AC2812" s="12">
        <f t="shared" si="790"/>
        <v>0.56406454838925779</v>
      </c>
      <c r="AD2812" s="12">
        <f t="shared" si="791"/>
        <v>0.43593545161074221</v>
      </c>
      <c r="AE2812" s="12">
        <f>('Estimates from MCMC'!$B$2-'MCMC runs'!V2812)/'Estimates from MCMC'!$B$2</f>
        <v>0.10089414458287278</v>
      </c>
    </row>
    <row r="2813" spans="1:31" x14ac:dyDescent="0.3">
      <c r="A2813">
        <v>2812</v>
      </c>
      <c r="B2813">
        <f>'MCMC raw'!C2813</f>
        <v>57325.425285568999</v>
      </c>
      <c r="C2813">
        <f>'MCMC raw'!E2813</f>
        <v>56236.814754617801</v>
      </c>
      <c r="D2813">
        <f t="shared" si="774"/>
        <v>1088.6105309511986</v>
      </c>
      <c r="E2813">
        <f>'MCMC raw'!K2813</f>
        <v>57258.357547317202</v>
      </c>
      <c r="F2813">
        <f t="shared" si="775"/>
        <v>67.067738251796982</v>
      </c>
      <c r="G2813">
        <f>'MCMC raw'!D2813</f>
        <v>57230.008901833498</v>
      </c>
      <c r="H2813">
        <f t="shared" si="776"/>
        <v>95.416383735500858</v>
      </c>
      <c r="I2813">
        <f>'MCMC raw'!J2813</f>
        <v>56074.653574648597</v>
      </c>
      <c r="J2813">
        <f t="shared" si="777"/>
        <v>1250.7717109204023</v>
      </c>
      <c r="K2813">
        <f>'MCMC raw'!I2813</f>
        <v>55450.567493997201</v>
      </c>
      <c r="L2813">
        <f t="shared" si="778"/>
        <v>1874.8577915717979</v>
      </c>
      <c r="M2813">
        <f t="shared" si="779"/>
        <v>624.0860806513956</v>
      </c>
      <c r="N2813">
        <f>'Estimates from MCMC'!$B$2-K2813</f>
        <v>17906.432506002799</v>
      </c>
      <c r="O2813">
        <f>'MCMC raw'!G2813</f>
        <v>56738.7492190544</v>
      </c>
      <c r="P2813" s="10">
        <f t="shared" si="780"/>
        <v>1288.1817250571985</v>
      </c>
      <c r="Q2813">
        <f>'MCMC raw'!H2813</f>
        <v>56772.9463183318</v>
      </c>
      <c r="R2813" s="10">
        <f t="shared" si="781"/>
        <v>34.197099277400412</v>
      </c>
      <c r="S2813" s="10">
        <f t="shared" si="782"/>
        <v>1322.3788243345989</v>
      </c>
      <c r="T2813">
        <f>'MCMC raw'!F2813</f>
        <v>63248.483596525002</v>
      </c>
      <c r="U2813">
        <f t="shared" si="783"/>
        <v>7797.9161025278008</v>
      </c>
      <c r="V2813">
        <f>'MCMC raw'!B2813</f>
        <v>64812.472438974401</v>
      </c>
      <c r="W2813" s="10">
        <f t="shared" si="784"/>
        <v>241.61001811479946</v>
      </c>
      <c r="X2813" s="10">
        <f t="shared" si="785"/>
        <v>9361.9049449771992</v>
      </c>
      <c r="Y2813" s="10">
        <f t="shared" si="786"/>
        <v>8544.5275610255994</v>
      </c>
      <c r="Z2813" s="12">
        <f t="shared" si="787"/>
        <v>7.3849373619859562E-2</v>
      </c>
      <c r="AA2813" s="12">
        <f t="shared" si="788"/>
        <v>0.43548127746348664</v>
      </c>
      <c r="AB2813" s="12">
        <f t="shared" si="789"/>
        <v>1.3492917588905785E-2</v>
      </c>
      <c r="AC2813" s="12">
        <f t="shared" si="790"/>
        <v>0.52282356867225199</v>
      </c>
      <c r="AD2813" s="12">
        <f t="shared" si="791"/>
        <v>0.47717643132774801</v>
      </c>
      <c r="AE2813" s="12">
        <f>('Estimates from MCMC'!$B$2-'MCMC runs'!V2813)/'Estimates from MCMC'!$B$2</f>
        <v>0.11647869407180772</v>
      </c>
    </row>
    <row r="2814" spans="1:31" x14ac:dyDescent="0.3">
      <c r="A2814">
        <v>2813</v>
      </c>
      <c r="B2814">
        <f>'MCMC raw'!C2814</f>
        <v>58085.462049115798</v>
      </c>
      <c r="C2814">
        <f>'MCMC raw'!E2814</f>
        <v>56995.901849857299</v>
      </c>
      <c r="D2814">
        <f t="shared" si="774"/>
        <v>1089.5601992584998</v>
      </c>
      <c r="E2814">
        <f>'MCMC raw'!K2814</f>
        <v>58022.586251551802</v>
      </c>
      <c r="F2814">
        <f t="shared" si="775"/>
        <v>62.875797563996457</v>
      </c>
      <c r="G2814">
        <f>'MCMC raw'!D2814</f>
        <v>57986.646041780201</v>
      </c>
      <c r="H2814">
        <f t="shared" si="776"/>
        <v>98.816007335597533</v>
      </c>
      <c r="I2814">
        <f>'MCMC raw'!J2814</f>
        <v>56834.674241692497</v>
      </c>
      <c r="J2814">
        <f t="shared" si="777"/>
        <v>1250.7878074233013</v>
      </c>
      <c r="K2814">
        <f>'MCMC raw'!I2814</f>
        <v>56414.134649661501</v>
      </c>
      <c r="L2814">
        <f t="shared" si="778"/>
        <v>1671.3273994542978</v>
      </c>
      <c r="M2814">
        <f t="shared" si="779"/>
        <v>420.53959203099657</v>
      </c>
      <c r="N2814">
        <f>'Estimates from MCMC'!$B$2-K2814</f>
        <v>16942.865350338499</v>
      </c>
      <c r="O2814">
        <f>'MCMC raw'!G2814</f>
        <v>57603.460712031803</v>
      </c>
      <c r="P2814" s="10">
        <f t="shared" si="780"/>
        <v>1189.3260623703027</v>
      </c>
      <c r="Q2814">
        <f>'MCMC raw'!H2814</f>
        <v>57635.148994802701</v>
      </c>
      <c r="R2814" s="10">
        <f t="shared" si="781"/>
        <v>31.688282770897786</v>
      </c>
      <c r="S2814" s="10">
        <f t="shared" si="782"/>
        <v>1221.0143451412005</v>
      </c>
      <c r="T2814">
        <f>'MCMC raw'!F2814</f>
        <v>64359.863388135796</v>
      </c>
      <c r="U2814">
        <f t="shared" si="783"/>
        <v>7945.7287384742958</v>
      </c>
      <c r="V2814">
        <f>'MCMC raw'!B2814</f>
        <v>65807.349018377601</v>
      </c>
      <c r="W2814" s="10">
        <f t="shared" si="784"/>
        <v>226.47128510060429</v>
      </c>
      <c r="X2814" s="10">
        <f t="shared" si="785"/>
        <v>9393.2143687161006</v>
      </c>
      <c r="Y2814" s="10">
        <f t="shared" si="786"/>
        <v>7549.6509816223988</v>
      </c>
      <c r="Z2814" s="12">
        <f t="shared" si="787"/>
        <v>7.2066579052214794E-2</v>
      </c>
      <c r="AA2814" s="12">
        <f t="shared" si="788"/>
        <v>0.46897195805876774</v>
      </c>
      <c r="AB2814" s="12">
        <f t="shared" si="789"/>
        <v>1.3366764146306555E-2</v>
      </c>
      <c r="AC2814" s="12">
        <f t="shared" si="790"/>
        <v>0.55440530125728904</v>
      </c>
      <c r="AD2814" s="12">
        <f t="shared" si="791"/>
        <v>0.4455946987427109</v>
      </c>
      <c r="AE2814" s="12">
        <f>('Estimates from MCMC'!$B$2-'MCMC runs'!V2814)/'Estimates from MCMC'!$B$2</f>
        <v>0.10291657212839128</v>
      </c>
    </row>
    <row r="2815" spans="1:31" x14ac:dyDescent="0.3">
      <c r="A2815">
        <v>2814</v>
      </c>
      <c r="B2815">
        <f>'MCMC raw'!C2815</f>
        <v>57502.8887355599</v>
      </c>
      <c r="C2815">
        <f>'MCMC raw'!E2815</f>
        <v>56358.025811387801</v>
      </c>
      <c r="D2815">
        <f t="shared" si="774"/>
        <v>1144.8629241720992</v>
      </c>
      <c r="E2815">
        <f>'MCMC raw'!K2815</f>
        <v>57420.4528111084</v>
      </c>
      <c r="F2815">
        <f t="shared" si="775"/>
        <v>82.435924451499886</v>
      </c>
      <c r="G2815">
        <f>'MCMC raw'!D2815</f>
        <v>57408.960996646798</v>
      </c>
      <c r="H2815">
        <f t="shared" si="776"/>
        <v>93.927738913102075</v>
      </c>
      <c r="I2815">
        <f>'MCMC raw'!J2815</f>
        <v>56182.4842579693</v>
      </c>
      <c r="J2815">
        <f t="shared" si="777"/>
        <v>1320.4044775906004</v>
      </c>
      <c r="K2815">
        <f>'MCMC raw'!I2815</f>
        <v>55568.955991308903</v>
      </c>
      <c r="L2815">
        <f t="shared" si="778"/>
        <v>1933.9327442509966</v>
      </c>
      <c r="M2815">
        <f t="shared" si="779"/>
        <v>613.52826666039618</v>
      </c>
      <c r="N2815">
        <f>'Estimates from MCMC'!$B$2-K2815</f>
        <v>17788.044008691097</v>
      </c>
      <c r="O2815">
        <f>'MCMC raw'!G2815</f>
        <v>56841.522902047698</v>
      </c>
      <c r="P2815" s="10">
        <f t="shared" si="780"/>
        <v>1272.5669107387948</v>
      </c>
      <c r="Q2815">
        <f>'MCMC raw'!H2815</f>
        <v>56874.884592388502</v>
      </c>
      <c r="R2815" s="10">
        <f t="shared" si="781"/>
        <v>33.361690340803762</v>
      </c>
      <c r="S2815" s="10">
        <f t="shared" si="782"/>
        <v>1305.9286010795986</v>
      </c>
      <c r="T2815">
        <f>'MCMC raw'!F2815</f>
        <v>63174.446010974701</v>
      </c>
      <c r="U2815">
        <f t="shared" si="783"/>
        <v>7605.4900196657982</v>
      </c>
      <c r="V2815">
        <f>'MCMC raw'!B2815</f>
        <v>64716.739436493401</v>
      </c>
      <c r="W2815" s="10">
        <f t="shared" si="784"/>
        <v>236.36482443910063</v>
      </c>
      <c r="X2815" s="10">
        <f t="shared" si="785"/>
        <v>9147.7834451844974</v>
      </c>
      <c r="Y2815" s="10">
        <f t="shared" si="786"/>
        <v>8640.2605635065993</v>
      </c>
      <c r="Z2815" s="12">
        <f t="shared" si="787"/>
        <v>7.3416087819522607E-2</v>
      </c>
      <c r="AA2815" s="12">
        <f t="shared" si="788"/>
        <v>0.42756190708488334</v>
      </c>
      <c r="AB2815" s="12">
        <f t="shared" si="789"/>
        <v>1.328784796819789E-2</v>
      </c>
      <c r="AC2815" s="12">
        <f t="shared" si="790"/>
        <v>0.5142658428726038</v>
      </c>
      <c r="AD2815" s="12">
        <f t="shared" si="791"/>
        <v>0.48573415712739615</v>
      </c>
      <c r="AE2815" s="12">
        <f>('Estimates from MCMC'!$B$2-'MCMC runs'!V2815)/'Estimates from MCMC'!$B$2</f>
        <v>0.11778372293723298</v>
      </c>
    </row>
    <row r="2816" spans="1:31" x14ac:dyDescent="0.3">
      <c r="A2816">
        <v>2815</v>
      </c>
      <c r="B2816">
        <f>'MCMC raw'!C2816</f>
        <v>57822.052659773602</v>
      </c>
      <c r="C2816">
        <f>'MCMC raw'!E2816</f>
        <v>56666.083285347697</v>
      </c>
      <c r="D2816">
        <f t="shared" si="774"/>
        <v>1155.9693744259057</v>
      </c>
      <c r="E2816">
        <f>'MCMC raw'!K2816</f>
        <v>57759.111232205702</v>
      </c>
      <c r="F2816">
        <f t="shared" si="775"/>
        <v>62.941427567900973</v>
      </c>
      <c r="G2816">
        <f>'MCMC raw'!D2816</f>
        <v>57725.778731738399</v>
      </c>
      <c r="H2816">
        <f t="shared" si="776"/>
        <v>96.273928035203426</v>
      </c>
      <c r="I2816">
        <f>'MCMC raw'!J2816</f>
        <v>56507.231242258298</v>
      </c>
      <c r="J2816">
        <f t="shared" si="777"/>
        <v>1314.8214175153043</v>
      </c>
      <c r="K2816">
        <f>'MCMC raw'!I2816</f>
        <v>55878.5432248949</v>
      </c>
      <c r="L2816">
        <f t="shared" si="778"/>
        <v>1943.5094348787025</v>
      </c>
      <c r="M2816">
        <f t="shared" si="779"/>
        <v>628.6880173633981</v>
      </c>
      <c r="N2816">
        <f>'Estimates from MCMC'!$B$2-K2816</f>
        <v>17478.4567751051</v>
      </c>
      <c r="O2816">
        <f>'MCMC raw'!G2816</f>
        <v>57183.5516965512</v>
      </c>
      <c r="P2816" s="10">
        <f t="shared" si="780"/>
        <v>1305.0084716562997</v>
      </c>
      <c r="Q2816">
        <f>'MCMC raw'!H2816</f>
        <v>57217.778306462598</v>
      </c>
      <c r="R2816" s="10">
        <f t="shared" si="781"/>
        <v>34.226609911398555</v>
      </c>
      <c r="S2816" s="10">
        <f t="shared" si="782"/>
        <v>1339.2350815676982</v>
      </c>
      <c r="T2816">
        <f>'MCMC raw'!F2816</f>
        <v>63564.919274943597</v>
      </c>
      <c r="U2816">
        <f t="shared" si="783"/>
        <v>7686.3760500486969</v>
      </c>
      <c r="V2816">
        <f>'MCMC raw'!B2816</f>
        <v>65146.610486637699</v>
      </c>
      <c r="W2816" s="10">
        <f t="shared" si="784"/>
        <v>242.45613012640388</v>
      </c>
      <c r="X2816" s="10">
        <f t="shared" si="785"/>
        <v>9268.067261742799</v>
      </c>
      <c r="Y2816" s="10">
        <f t="shared" si="786"/>
        <v>8210.3895133623009</v>
      </c>
      <c r="Z2816" s="12">
        <f t="shared" si="787"/>
        <v>7.6622043856594726E-2</v>
      </c>
      <c r="AA2816" s="12">
        <f t="shared" si="788"/>
        <v>0.43976285486465538</v>
      </c>
      <c r="AB2816" s="12">
        <f t="shared" si="789"/>
        <v>1.3871712660109604E-2</v>
      </c>
      <c r="AC2816" s="12">
        <f t="shared" si="790"/>
        <v>0.53025661138135971</v>
      </c>
      <c r="AD2816" s="12">
        <f t="shared" si="791"/>
        <v>0.46974338861864029</v>
      </c>
      <c r="AE2816" s="12">
        <f>('Estimates from MCMC'!$B$2-'MCMC runs'!V2816)/'Estimates from MCMC'!$B$2</f>
        <v>0.11192373615827121</v>
      </c>
    </row>
    <row r="2817" spans="1:31" x14ac:dyDescent="0.3">
      <c r="A2817">
        <v>2816</v>
      </c>
      <c r="B2817">
        <f>'MCMC raw'!C2817</f>
        <v>58191.749427833398</v>
      </c>
      <c r="C2817">
        <f>'MCMC raw'!E2817</f>
        <v>57044.274817559199</v>
      </c>
      <c r="D2817">
        <f t="shared" si="774"/>
        <v>1147.4746102741992</v>
      </c>
      <c r="E2817">
        <f>'MCMC raw'!K2817</f>
        <v>58119.7010450913</v>
      </c>
      <c r="F2817">
        <f t="shared" si="775"/>
        <v>72.048382742097601</v>
      </c>
      <c r="G2817">
        <f>'MCMC raw'!D2817</f>
        <v>58095.917877483997</v>
      </c>
      <c r="H2817">
        <f t="shared" si="776"/>
        <v>95.831550349401368</v>
      </c>
      <c r="I2817">
        <f>'MCMC raw'!J2817</f>
        <v>56877.088898629598</v>
      </c>
      <c r="J2817">
        <f t="shared" si="777"/>
        <v>1314.6605292038003</v>
      </c>
      <c r="K2817">
        <f>'MCMC raw'!I2817</f>
        <v>56250.867151297498</v>
      </c>
      <c r="L2817">
        <f t="shared" si="778"/>
        <v>1940.8822765359</v>
      </c>
      <c r="M2817">
        <f t="shared" si="779"/>
        <v>626.22174733209977</v>
      </c>
      <c r="N2817">
        <f>'Estimates from MCMC'!$B$2-K2817</f>
        <v>17106.132848702502</v>
      </c>
      <c r="O2817">
        <f>'MCMC raw'!G2817</f>
        <v>57529.535151484197</v>
      </c>
      <c r="P2817" s="10">
        <f t="shared" si="780"/>
        <v>1278.6680001866989</v>
      </c>
      <c r="Q2817">
        <f>'MCMC raw'!H2817</f>
        <v>57564.319774363597</v>
      </c>
      <c r="R2817" s="10">
        <f t="shared" si="781"/>
        <v>34.784622879400558</v>
      </c>
      <c r="S2817" s="10">
        <f t="shared" si="782"/>
        <v>1313.4526230660995</v>
      </c>
      <c r="T2817">
        <f>'MCMC raw'!F2817</f>
        <v>64079.322198392401</v>
      </c>
      <c r="U2817">
        <f t="shared" si="783"/>
        <v>7828.4550470949034</v>
      </c>
      <c r="V2817">
        <f>'MCMC raw'!B2817</f>
        <v>65631.192207353306</v>
      </c>
      <c r="W2817" s="10">
        <f t="shared" si="784"/>
        <v>238.41738589480519</v>
      </c>
      <c r="X2817" s="10">
        <f t="shared" si="785"/>
        <v>9380.3250560558081</v>
      </c>
      <c r="Y2817" s="10">
        <f t="shared" si="786"/>
        <v>7725.807792646694</v>
      </c>
      <c r="Z2817" s="12">
        <f t="shared" si="787"/>
        <v>7.6782557149713979E-2</v>
      </c>
      <c r="AA2817" s="12">
        <f t="shared" si="788"/>
        <v>0.45764025781482753</v>
      </c>
      <c r="AB2817" s="12">
        <f t="shared" si="789"/>
        <v>1.3937538542668873E-2</v>
      </c>
      <c r="AC2817" s="12">
        <f t="shared" si="790"/>
        <v>0.54836035350721035</v>
      </c>
      <c r="AD2817" s="12">
        <f t="shared" si="791"/>
        <v>0.45163964649278959</v>
      </c>
      <c r="AE2817" s="12">
        <f>('Estimates from MCMC'!$B$2-'MCMC runs'!V2817)/'Estimates from MCMC'!$B$2</f>
        <v>0.10531793547509705</v>
      </c>
    </row>
    <row r="2818" spans="1:31" x14ac:dyDescent="0.3">
      <c r="A2818">
        <v>2817</v>
      </c>
      <c r="B2818">
        <f>'MCMC raw'!C2818</f>
        <v>57840.098132260799</v>
      </c>
      <c r="C2818">
        <f>'MCMC raw'!E2818</f>
        <v>56716.144010937001</v>
      </c>
      <c r="D2818">
        <f t="shared" si="774"/>
        <v>1123.9541213237972</v>
      </c>
      <c r="E2818">
        <f>'MCMC raw'!K2818</f>
        <v>57772.288019873798</v>
      </c>
      <c r="F2818">
        <f t="shared" si="775"/>
        <v>67.810112387000117</v>
      </c>
      <c r="G2818">
        <f>'MCMC raw'!D2818</f>
        <v>57742.644612772499</v>
      </c>
      <c r="H2818">
        <f t="shared" si="776"/>
        <v>97.453519488299207</v>
      </c>
      <c r="I2818">
        <f>'MCMC raw'!J2818</f>
        <v>56551.441127375503</v>
      </c>
      <c r="J2818">
        <f t="shared" si="777"/>
        <v>1288.6570048852955</v>
      </c>
      <c r="K2818">
        <f>'MCMC raw'!I2818</f>
        <v>55914.483195446002</v>
      </c>
      <c r="L2818">
        <f t="shared" si="778"/>
        <v>1925.6149368147962</v>
      </c>
      <c r="M2818">
        <f t="shared" si="779"/>
        <v>636.95793192950077</v>
      </c>
      <c r="N2818">
        <f>'Estimates from MCMC'!$B$2-K2818</f>
        <v>17442.516804553998</v>
      </c>
      <c r="O2818">
        <f>'MCMC raw'!G2818</f>
        <v>57238.159398074902</v>
      </c>
      <c r="P2818" s="10">
        <f t="shared" si="780"/>
        <v>1323.6762026288998</v>
      </c>
      <c r="Q2818">
        <f>'MCMC raw'!H2818</f>
        <v>57272.767217605302</v>
      </c>
      <c r="R2818" s="10">
        <f t="shared" si="781"/>
        <v>34.607819530399865</v>
      </c>
      <c r="S2818" s="10">
        <f t="shared" si="782"/>
        <v>1358.2840221592996</v>
      </c>
      <c r="T2818">
        <f>'MCMC raw'!F2818</f>
        <v>63597.327161271998</v>
      </c>
      <c r="U2818">
        <f t="shared" si="783"/>
        <v>7682.8439658259958</v>
      </c>
      <c r="V2818">
        <f>'MCMC raw'!B2818</f>
        <v>65201.110478370603</v>
      </c>
      <c r="W2818" s="10">
        <f t="shared" si="784"/>
        <v>245.4992949393054</v>
      </c>
      <c r="X2818" s="10">
        <f t="shared" si="785"/>
        <v>9286.6272829246009</v>
      </c>
      <c r="Y2818" s="10">
        <f t="shared" si="786"/>
        <v>8155.8895216293968</v>
      </c>
      <c r="Z2818" s="12">
        <f t="shared" si="787"/>
        <v>7.7872020269727976E-2</v>
      </c>
      <c r="AA2818" s="12">
        <f t="shared" si="788"/>
        <v>0.44046647923080184</v>
      </c>
      <c r="AB2818" s="12">
        <f t="shared" si="789"/>
        <v>1.4074763274713254E-2</v>
      </c>
      <c r="AC2818" s="12">
        <f t="shared" si="790"/>
        <v>0.53241326277524303</v>
      </c>
      <c r="AD2818" s="12">
        <f t="shared" si="791"/>
        <v>0.46758673722475691</v>
      </c>
      <c r="AE2818" s="12">
        <f>('Estimates from MCMC'!$B$2-'MCMC runs'!V2818)/'Estimates from MCMC'!$B$2</f>
        <v>0.1111807942204479</v>
      </c>
    </row>
    <row r="2819" spans="1:31" x14ac:dyDescent="0.3">
      <c r="A2819">
        <v>2818</v>
      </c>
      <c r="B2819">
        <f>'MCMC raw'!C2819</f>
        <v>58271.968748199302</v>
      </c>
      <c r="C2819">
        <f>'MCMC raw'!E2819</f>
        <v>57081.798736549703</v>
      </c>
      <c r="D2819">
        <f t="shared" ref="D2819:D2882" si="792">B2819-C2819</f>
        <v>1190.1700116495995</v>
      </c>
      <c r="E2819">
        <f>'MCMC raw'!K2819</f>
        <v>58186.241127839101</v>
      </c>
      <c r="F2819">
        <f t="shared" ref="F2819:F2882" si="793">B2819-E2819</f>
        <v>85.727620360201399</v>
      </c>
      <c r="G2819">
        <f>'MCMC raw'!D2819</f>
        <v>58175.780260744097</v>
      </c>
      <c r="H2819">
        <f t="shared" ref="H2819:H2882" si="794">B2819-G2819</f>
        <v>96.188487455205177</v>
      </c>
      <c r="I2819">
        <f>'MCMC raw'!J2819</f>
        <v>56901.065223079102</v>
      </c>
      <c r="J2819">
        <f t="shared" ref="J2819:J2882" si="795">B2819-I2819</f>
        <v>1370.9035251202004</v>
      </c>
      <c r="K2819">
        <f>'MCMC raw'!I2819</f>
        <v>56273.237699394303</v>
      </c>
      <c r="L2819">
        <f t="shared" ref="L2819:L2882" si="796">B2819-K2819</f>
        <v>1998.7310488049989</v>
      </c>
      <c r="M2819">
        <f t="shared" ref="M2819:M2882" si="797">L2819-J2819</f>
        <v>627.82752368479851</v>
      </c>
      <c r="N2819">
        <f>'Estimates from MCMC'!$B$2-K2819</f>
        <v>17083.762300605697</v>
      </c>
      <c r="O2819">
        <f>'MCMC raw'!G2819</f>
        <v>57573.853937443302</v>
      </c>
      <c r="P2819" s="10">
        <f t="shared" ref="P2819:P2882" si="798">O2819-K2819</f>
        <v>1300.6162380489986</v>
      </c>
      <c r="Q2819">
        <f>'MCMC raw'!H2819</f>
        <v>57608.0485849338</v>
      </c>
      <c r="R2819" s="10">
        <f t="shared" ref="R2819:R2882" si="799">Q2819-K2819-P2819</f>
        <v>34.194647490498028</v>
      </c>
      <c r="S2819" s="10">
        <f t="shared" ref="S2819:S2882" si="800">R2819+P2819</f>
        <v>1334.8108855394967</v>
      </c>
      <c r="T2819">
        <f>'MCMC raw'!F2819</f>
        <v>64229.706172222002</v>
      </c>
      <c r="U2819">
        <f t="shared" ref="U2819:U2882" si="801">T2819-K2819</f>
        <v>7956.4684728276989</v>
      </c>
      <c r="V2819">
        <f>'MCMC raw'!B2819</f>
        <v>65813.378295314906</v>
      </c>
      <c r="W2819" s="10">
        <f t="shared" ref="W2819:W2882" si="802">V2819-U2819-R2819-P2819-K2819</f>
        <v>248.86123755340668</v>
      </c>
      <c r="X2819" s="10">
        <f t="shared" ref="X2819:X2882" si="803">P2819+R2819+U2819+W2819</f>
        <v>9540.1405959206022</v>
      </c>
      <c r="Y2819" s="10">
        <f t="shared" ref="Y2819:Y2882" si="804">N2819-X2819</f>
        <v>7543.6217046850943</v>
      </c>
      <c r="Z2819" s="12">
        <f t="shared" ref="Z2819:Z2882" si="805">S2819/N2819</f>
        <v>7.8133309399427295E-2</v>
      </c>
      <c r="AA2819" s="12">
        <f t="shared" ref="AA2819:AA2882" si="806">U2819/N2819</f>
        <v>0.46573280128965538</v>
      </c>
      <c r="AB2819" s="12">
        <f t="shared" ref="AB2819:AB2882" si="807">W2819/N2819</f>
        <v>1.45671212918119E-2</v>
      </c>
      <c r="AC2819" s="12">
        <f t="shared" ref="AC2819:AC2882" si="808">X2819/N2819</f>
        <v>0.55843323198089456</v>
      </c>
      <c r="AD2819" s="12">
        <f t="shared" ref="AD2819:AD2882" si="809">Y2819/N2819</f>
        <v>0.44156676801910544</v>
      </c>
      <c r="AE2819" s="12">
        <f>('Estimates from MCMC'!$B$2-'MCMC runs'!V2819)/'Estimates from MCMC'!$B$2</f>
        <v>0.10283438124085083</v>
      </c>
    </row>
    <row r="2820" spans="1:31" x14ac:dyDescent="0.3">
      <c r="A2820">
        <v>2819</v>
      </c>
      <c r="B2820">
        <f>'MCMC raw'!C2820</f>
        <v>58700.005504373497</v>
      </c>
      <c r="C2820">
        <f>'MCMC raw'!E2820</f>
        <v>57551.026840274899</v>
      </c>
      <c r="D2820">
        <f t="shared" si="792"/>
        <v>1148.9786640985985</v>
      </c>
      <c r="E2820">
        <f>'MCMC raw'!K2820</f>
        <v>58632.652334546598</v>
      </c>
      <c r="F2820">
        <f t="shared" si="793"/>
        <v>67.35316982689983</v>
      </c>
      <c r="G2820">
        <f>'MCMC raw'!D2820</f>
        <v>58600.924335851298</v>
      </c>
      <c r="H2820">
        <f t="shared" si="794"/>
        <v>99.081168522199732</v>
      </c>
      <c r="I2820">
        <f>'MCMC raw'!J2820</f>
        <v>57385.174822636101</v>
      </c>
      <c r="J2820">
        <f t="shared" si="795"/>
        <v>1314.8306817373959</v>
      </c>
      <c r="K2820">
        <f>'MCMC raw'!I2820</f>
        <v>56737.712740853902</v>
      </c>
      <c r="L2820">
        <f t="shared" si="796"/>
        <v>1962.2927635195956</v>
      </c>
      <c r="M2820">
        <f t="shared" si="797"/>
        <v>647.46208178219968</v>
      </c>
      <c r="N2820">
        <f>'Estimates from MCMC'!$B$2-K2820</f>
        <v>16619.287259146098</v>
      </c>
      <c r="O2820">
        <f>'MCMC raw'!G2820</f>
        <v>58076.545571090101</v>
      </c>
      <c r="P2820" s="10">
        <f t="shared" si="798"/>
        <v>1338.8328302361988</v>
      </c>
      <c r="Q2820">
        <f>'MCMC raw'!H2820</f>
        <v>58111.915198055402</v>
      </c>
      <c r="R2820" s="10">
        <f t="shared" si="799"/>
        <v>35.369626965300995</v>
      </c>
      <c r="S2820" s="10">
        <f t="shared" si="800"/>
        <v>1374.2024572014998</v>
      </c>
      <c r="T2820">
        <f>'MCMC raw'!F2820</f>
        <v>64712.2863321443</v>
      </c>
      <c r="U2820">
        <f t="shared" si="801"/>
        <v>7974.5735912903983</v>
      </c>
      <c r="V2820">
        <f>'MCMC raw'!B2820</f>
        <v>66338.184750515997</v>
      </c>
      <c r="W2820" s="10">
        <f t="shared" si="802"/>
        <v>251.69596117019682</v>
      </c>
      <c r="X2820" s="10">
        <f t="shared" si="803"/>
        <v>9600.4720096620949</v>
      </c>
      <c r="Y2820" s="10">
        <f t="shared" si="804"/>
        <v>7018.8152494840033</v>
      </c>
      <c r="Z2820" s="12">
        <f t="shared" si="805"/>
        <v>8.2687207686673481E-2</v>
      </c>
      <c r="AA2820" s="12">
        <f t="shared" si="806"/>
        <v>0.47983848325996942</v>
      </c>
      <c r="AB2820" s="12">
        <f t="shared" si="807"/>
        <v>1.5144810799974644E-2</v>
      </c>
      <c r="AC2820" s="12">
        <f t="shared" si="808"/>
        <v>0.5776705017466176</v>
      </c>
      <c r="AD2820" s="12">
        <f t="shared" si="809"/>
        <v>0.42232949825338245</v>
      </c>
      <c r="AE2820" s="12">
        <f>('Estimates from MCMC'!$B$2-'MCMC runs'!V2820)/'Estimates from MCMC'!$B$2</f>
        <v>9.568023841602033E-2</v>
      </c>
    </row>
    <row r="2821" spans="1:31" x14ac:dyDescent="0.3">
      <c r="A2821">
        <v>2820</v>
      </c>
      <c r="B2821">
        <f>'MCMC raw'!C2821</f>
        <v>58509.219810727896</v>
      </c>
      <c r="C2821">
        <f>'MCMC raw'!E2821</f>
        <v>57363.720030420402</v>
      </c>
      <c r="D2821">
        <f t="shared" si="792"/>
        <v>1145.4997803074948</v>
      </c>
      <c r="E2821">
        <f>'MCMC raw'!K2821</f>
        <v>58442.7644569115</v>
      </c>
      <c r="F2821">
        <f t="shared" si="793"/>
        <v>66.455353816396382</v>
      </c>
      <c r="G2821">
        <f>'MCMC raw'!D2821</f>
        <v>58412.351592046798</v>
      </c>
      <c r="H2821">
        <f t="shared" si="794"/>
        <v>96.868218681098369</v>
      </c>
      <c r="I2821">
        <f>'MCMC raw'!J2821</f>
        <v>57200.867577317302</v>
      </c>
      <c r="J2821">
        <f t="shared" si="795"/>
        <v>1308.3522334105946</v>
      </c>
      <c r="K2821">
        <f>'MCMC raw'!I2821</f>
        <v>56567.863133441097</v>
      </c>
      <c r="L2821">
        <f t="shared" si="796"/>
        <v>1941.3566772867998</v>
      </c>
      <c r="M2821">
        <f t="shared" si="797"/>
        <v>633.00444387620519</v>
      </c>
      <c r="N2821">
        <f>'Estimates from MCMC'!$B$2-K2821</f>
        <v>16789.136866558903</v>
      </c>
      <c r="O2821">
        <f>'MCMC raw'!G2821</f>
        <v>57875.770530545997</v>
      </c>
      <c r="P2821" s="10">
        <f t="shared" si="798"/>
        <v>1307.9073971049002</v>
      </c>
      <c r="Q2821">
        <f>'MCMC raw'!H2821</f>
        <v>57910.444785559703</v>
      </c>
      <c r="R2821" s="10">
        <f t="shared" si="799"/>
        <v>34.674255013705988</v>
      </c>
      <c r="S2821" s="10">
        <f t="shared" si="800"/>
        <v>1342.5816521186061</v>
      </c>
      <c r="T2821">
        <f>'MCMC raw'!F2821</f>
        <v>64395.6898509413</v>
      </c>
      <c r="U2821">
        <f t="shared" si="801"/>
        <v>7827.8267175002038</v>
      </c>
      <c r="V2821">
        <f>'MCMC raw'!B2821</f>
        <v>65983.176194174506</v>
      </c>
      <c r="W2821" s="10">
        <f t="shared" si="802"/>
        <v>244.9046911145997</v>
      </c>
      <c r="X2821" s="10">
        <f t="shared" si="803"/>
        <v>9415.3130607334097</v>
      </c>
      <c r="Y2821" s="10">
        <f t="shared" si="804"/>
        <v>7373.8238058254938</v>
      </c>
      <c r="Z2821" s="12">
        <f t="shared" si="805"/>
        <v>7.9967282582155838E-2</v>
      </c>
      <c r="AA2821" s="12">
        <f t="shared" si="806"/>
        <v>0.46624354662876683</v>
      </c>
      <c r="AB2821" s="12">
        <f t="shared" si="807"/>
        <v>1.4587092419408889E-2</v>
      </c>
      <c r="AC2821" s="12">
        <f t="shared" si="808"/>
        <v>0.56079792163033149</v>
      </c>
      <c r="AD2821" s="12">
        <f t="shared" si="809"/>
        <v>0.43920207836966846</v>
      </c>
      <c r="AE2821" s="12">
        <f>('Estimates from MCMC'!$B$2-'MCMC runs'!V2821)/'Estimates from MCMC'!$B$2</f>
        <v>0.10051970235731414</v>
      </c>
    </row>
    <row r="2822" spans="1:31" x14ac:dyDescent="0.3">
      <c r="A2822">
        <v>2821</v>
      </c>
      <c r="B2822">
        <f>'MCMC raw'!C2822</f>
        <v>58982.683536247197</v>
      </c>
      <c r="C2822">
        <f>'MCMC raw'!E2822</f>
        <v>57838.533614490399</v>
      </c>
      <c r="D2822">
        <f t="shared" si="792"/>
        <v>1144.149921756798</v>
      </c>
      <c r="E2822">
        <f>'MCMC raw'!K2822</f>
        <v>58898.171103612898</v>
      </c>
      <c r="F2822">
        <f t="shared" si="793"/>
        <v>84.51243263429933</v>
      </c>
      <c r="G2822">
        <f>'MCMC raw'!D2822</f>
        <v>58886.829933883302</v>
      </c>
      <c r="H2822">
        <f t="shared" si="794"/>
        <v>95.853602363895334</v>
      </c>
      <c r="I2822">
        <f>'MCMC raw'!J2822</f>
        <v>57659.114670223098</v>
      </c>
      <c r="J2822">
        <f t="shared" si="795"/>
        <v>1323.5688660240994</v>
      </c>
      <c r="K2822">
        <f>'MCMC raw'!I2822</f>
        <v>57032.713820186902</v>
      </c>
      <c r="L2822">
        <f t="shared" si="796"/>
        <v>1949.9697160602955</v>
      </c>
      <c r="M2822">
        <f t="shared" si="797"/>
        <v>626.40085003619606</v>
      </c>
      <c r="N2822">
        <f>'Estimates from MCMC'!$B$2-K2822</f>
        <v>16324.286179813098</v>
      </c>
      <c r="O2822">
        <f>'MCMC raw'!G2822</f>
        <v>58325.154669729804</v>
      </c>
      <c r="P2822" s="10">
        <f t="shared" si="798"/>
        <v>1292.4408495429016</v>
      </c>
      <c r="Q2822">
        <f>'MCMC raw'!H2822</f>
        <v>58359.473312278802</v>
      </c>
      <c r="R2822" s="10">
        <f t="shared" si="799"/>
        <v>34.318642548998469</v>
      </c>
      <c r="S2822" s="10">
        <f t="shared" si="800"/>
        <v>1326.7594920919</v>
      </c>
      <c r="T2822">
        <f>'MCMC raw'!F2822</f>
        <v>64987.625161516298</v>
      </c>
      <c r="U2822">
        <f t="shared" si="801"/>
        <v>7954.9113413293962</v>
      </c>
      <c r="V2822">
        <f>'MCMC raw'!B2822</f>
        <v>66559.578910145196</v>
      </c>
      <c r="W2822" s="10">
        <f t="shared" si="802"/>
        <v>245.19425653699727</v>
      </c>
      <c r="X2822" s="10">
        <f t="shared" si="803"/>
        <v>9526.8650899582935</v>
      </c>
      <c r="Y2822" s="10">
        <f t="shared" si="804"/>
        <v>6797.4210898548044</v>
      </c>
      <c r="Z2822" s="12">
        <f t="shared" si="805"/>
        <v>8.1275191912072359E-2</v>
      </c>
      <c r="AA2822" s="12">
        <f t="shared" si="806"/>
        <v>0.48730531024177831</v>
      </c>
      <c r="AB2822" s="12">
        <f t="shared" si="807"/>
        <v>1.5020213063907739E-2</v>
      </c>
      <c r="AC2822" s="12">
        <f t="shared" si="808"/>
        <v>0.58360071521775847</v>
      </c>
      <c r="AD2822" s="12">
        <f t="shared" si="809"/>
        <v>0.41639928478224159</v>
      </c>
      <c r="AE2822" s="12">
        <f>('Estimates from MCMC'!$B$2-'MCMC runs'!V2822)/'Estimates from MCMC'!$B$2</f>
        <v>9.2662201151284873E-2</v>
      </c>
    </row>
    <row r="2823" spans="1:31" x14ac:dyDescent="0.3">
      <c r="A2823">
        <v>2822</v>
      </c>
      <c r="B2823">
        <f>'MCMC raw'!C2823</f>
        <v>57897.110783939701</v>
      </c>
      <c r="C2823">
        <f>'MCMC raw'!E2823</f>
        <v>56749.320975127397</v>
      </c>
      <c r="D2823">
        <f t="shared" si="792"/>
        <v>1147.7898088123038</v>
      </c>
      <c r="E2823">
        <f>'MCMC raw'!K2823</f>
        <v>57826.622845436199</v>
      </c>
      <c r="F2823">
        <f t="shared" si="793"/>
        <v>70.487938503501937</v>
      </c>
      <c r="G2823">
        <f>'MCMC raw'!D2823</f>
        <v>57799.088196271798</v>
      </c>
      <c r="H2823">
        <f t="shared" si="794"/>
        <v>98.022587667903281</v>
      </c>
      <c r="I2823">
        <f>'MCMC raw'!J2823</f>
        <v>56581.324208977298</v>
      </c>
      <c r="J2823">
        <f t="shared" si="795"/>
        <v>1315.7865749624034</v>
      </c>
      <c r="K2823">
        <f>'MCMC raw'!I2823</f>
        <v>55941.094412227198</v>
      </c>
      <c r="L2823">
        <f t="shared" si="796"/>
        <v>1956.0163717125033</v>
      </c>
      <c r="M2823">
        <f t="shared" si="797"/>
        <v>640.22979675009992</v>
      </c>
      <c r="N2823">
        <f>'Estimates from MCMC'!$B$2-K2823</f>
        <v>17415.905587772802</v>
      </c>
      <c r="O2823">
        <f>'MCMC raw'!G2823</f>
        <v>57265.7909929163</v>
      </c>
      <c r="P2823" s="10">
        <f t="shared" si="798"/>
        <v>1324.6965806891021</v>
      </c>
      <c r="Q2823">
        <f>'MCMC raw'!H2823</f>
        <v>57300.773398579098</v>
      </c>
      <c r="R2823" s="10">
        <f t="shared" si="799"/>
        <v>34.982405662798556</v>
      </c>
      <c r="S2823" s="10">
        <f t="shared" si="800"/>
        <v>1359.6789863519007</v>
      </c>
      <c r="T2823">
        <f>'MCMC raw'!F2823</f>
        <v>63743.609729689902</v>
      </c>
      <c r="U2823">
        <f t="shared" si="801"/>
        <v>7802.5153174627048</v>
      </c>
      <c r="V2823">
        <f>'MCMC raw'!B2823</f>
        <v>65351.2623132222</v>
      </c>
      <c r="W2823" s="10">
        <f t="shared" si="802"/>
        <v>247.97359718039661</v>
      </c>
      <c r="X2823" s="10">
        <f t="shared" si="803"/>
        <v>9410.1679009950021</v>
      </c>
      <c r="Y2823" s="10">
        <f t="shared" si="804"/>
        <v>8005.7376867778003</v>
      </c>
      <c r="Z2823" s="12">
        <f t="shared" si="805"/>
        <v>7.8071104571587224E-2</v>
      </c>
      <c r="AA2823" s="12">
        <f t="shared" si="806"/>
        <v>0.44801088741205752</v>
      </c>
      <c r="AB2823" s="12">
        <f t="shared" si="807"/>
        <v>1.4238340689816992E-2</v>
      </c>
      <c r="AC2823" s="12">
        <f t="shared" si="808"/>
        <v>0.5403203326734618</v>
      </c>
      <c r="AD2823" s="12">
        <f t="shared" si="809"/>
        <v>0.45967966732653825</v>
      </c>
      <c r="AE2823" s="12">
        <f>('Estimates from MCMC'!$B$2-'MCMC runs'!V2823)/'Estimates from MCMC'!$B$2</f>
        <v>0.10913392977872323</v>
      </c>
    </row>
    <row r="2824" spans="1:31" x14ac:dyDescent="0.3">
      <c r="A2824">
        <v>2823</v>
      </c>
      <c r="B2824">
        <f>'MCMC raw'!C2824</f>
        <v>58551.343024395101</v>
      </c>
      <c r="C2824">
        <f>'MCMC raw'!E2824</f>
        <v>57413.658987672497</v>
      </c>
      <c r="D2824">
        <f t="shared" si="792"/>
        <v>1137.6840367226032</v>
      </c>
      <c r="E2824">
        <f>'MCMC raw'!K2824</f>
        <v>58491.472824632001</v>
      </c>
      <c r="F2824">
        <f t="shared" si="793"/>
        <v>59.870199763099663</v>
      </c>
      <c r="G2824">
        <f>'MCMC raw'!D2824</f>
        <v>58455.186268961399</v>
      </c>
      <c r="H2824">
        <f t="shared" si="794"/>
        <v>96.156755433701619</v>
      </c>
      <c r="I2824">
        <f>'MCMC raw'!J2824</f>
        <v>57258.267619049002</v>
      </c>
      <c r="J2824">
        <f t="shared" si="795"/>
        <v>1293.0754053460987</v>
      </c>
      <c r="K2824">
        <f>'MCMC raw'!I2824</f>
        <v>56629.888823291498</v>
      </c>
      <c r="L2824">
        <f t="shared" si="796"/>
        <v>1921.4542011036028</v>
      </c>
      <c r="M2824">
        <f t="shared" si="797"/>
        <v>628.37879575750412</v>
      </c>
      <c r="N2824">
        <f>'Estimates from MCMC'!$B$2-K2824</f>
        <v>16727.111176708502</v>
      </c>
      <c r="O2824">
        <f>'MCMC raw'!G2824</f>
        <v>57918.016524428102</v>
      </c>
      <c r="P2824" s="10">
        <f t="shared" si="798"/>
        <v>1288.1277011366037</v>
      </c>
      <c r="Q2824">
        <f>'MCMC raw'!H2824</f>
        <v>57952.791012851201</v>
      </c>
      <c r="R2824" s="10">
        <f t="shared" si="799"/>
        <v>34.774488423099683</v>
      </c>
      <c r="S2824" s="10">
        <f t="shared" si="800"/>
        <v>1322.9021895597034</v>
      </c>
      <c r="T2824">
        <f>'MCMC raw'!F2824</f>
        <v>64514.195607272799</v>
      </c>
      <c r="U2824">
        <f t="shared" si="801"/>
        <v>7884.3067839813011</v>
      </c>
      <c r="V2824">
        <f>'MCMC raw'!B2824</f>
        <v>66078.275920893793</v>
      </c>
      <c r="W2824" s="10">
        <f t="shared" si="802"/>
        <v>241.17812406129087</v>
      </c>
      <c r="X2824" s="10">
        <f t="shared" si="803"/>
        <v>9448.3870976022954</v>
      </c>
      <c r="Y2824" s="10">
        <f t="shared" si="804"/>
        <v>7278.7240791062068</v>
      </c>
      <c r="Z2824" s="12">
        <f t="shared" si="805"/>
        <v>7.9087307759499154E-2</v>
      </c>
      <c r="AA2824" s="12">
        <f t="shared" si="806"/>
        <v>0.47134897955121652</v>
      </c>
      <c r="AB2824" s="12">
        <f t="shared" si="807"/>
        <v>1.4418396668345036E-2</v>
      </c>
      <c r="AC2824" s="12">
        <f t="shared" si="808"/>
        <v>0.56485468397906069</v>
      </c>
      <c r="AD2824" s="12">
        <f t="shared" si="809"/>
        <v>0.43514531602093931</v>
      </c>
      <c r="AE2824" s="12">
        <f>('Estimates from MCMC'!$B$2-'MCMC runs'!V2824)/'Estimates from MCMC'!$B$2</f>
        <v>9.9223306284420124E-2</v>
      </c>
    </row>
    <row r="2825" spans="1:31" x14ac:dyDescent="0.3">
      <c r="A2825">
        <v>2824</v>
      </c>
      <c r="B2825">
        <f>'MCMC raw'!C2825</f>
        <v>57531.852546077404</v>
      </c>
      <c r="C2825">
        <f>'MCMC raw'!E2825</f>
        <v>56421.058729574899</v>
      </c>
      <c r="D2825">
        <f t="shared" si="792"/>
        <v>1110.7938165025043</v>
      </c>
      <c r="E2825">
        <f>'MCMC raw'!K2825</f>
        <v>57463.690510190099</v>
      </c>
      <c r="F2825">
        <f t="shared" si="793"/>
        <v>68.162035887304228</v>
      </c>
      <c r="G2825">
        <f>'MCMC raw'!D2825</f>
        <v>57434.571745488298</v>
      </c>
      <c r="H2825">
        <f t="shared" si="794"/>
        <v>97.280800589105638</v>
      </c>
      <c r="I2825">
        <f>'MCMC raw'!J2825</f>
        <v>56256.007621926299</v>
      </c>
      <c r="J2825">
        <f t="shared" si="795"/>
        <v>1275.8449241511044</v>
      </c>
      <c r="K2825">
        <f>'MCMC raw'!I2825</f>
        <v>55620.088451499098</v>
      </c>
      <c r="L2825">
        <f t="shared" si="796"/>
        <v>1911.764094578306</v>
      </c>
      <c r="M2825">
        <f t="shared" si="797"/>
        <v>635.91917042720161</v>
      </c>
      <c r="N2825">
        <f>'Estimates from MCMC'!$B$2-K2825</f>
        <v>17736.911548500902</v>
      </c>
      <c r="O2825">
        <f>'MCMC raw'!G2825</f>
        <v>56937.8441430987</v>
      </c>
      <c r="P2825" s="10">
        <f t="shared" si="798"/>
        <v>1317.7556915996029</v>
      </c>
      <c r="Q2825">
        <f>'MCMC raw'!H2825</f>
        <v>56972.506756718001</v>
      </c>
      <c r="R2825" s="10">
        <f t="shared" si="799"/>
        <v>34.662613619300828</v>
      </c>
      <c r="S2825" s="10">
        <f t="shared" si="800"/>
        <v>1352.4183052189037</v>
      </c>
      <c r="T2825">
        <f>'MCMC raw'!F2825</f>
        <v>63373.022750207601</v>
      </c>
      <c r="U2825">
        <f t="shared" si="801"/>
        <v>7752.9342987085038</v>
      </c>
      <c r="V2825">
        <f>'MCMC raw'!B2825</f>
        <v>64970.712131767803</v>
      </c>
      <c r="W2825" s="10">
        <f t="shared" si="802"/>
        <v>245.27107634129788</v>
      </c>
      <c r="X2825" s="10">
        <f t="shared" si="803"/>
        <v>9350.6236802687054</v>
      </c>
      <c r="Y2825" s="10">
        <f t="shared" si="804"/>
        <v>8386.2878682321971</v>
      </c>
      <c r="Z2825" s="12">
        <f t="shared" si="805"/>
        <v>7.6248804732479372E-2</v>
      </c>
      <c r="AA2825" s="12">
        <f t="shared" si="806"/>
        <v>0.43710734405527157</v>
      </c>
      <c r="AB2825" s="12">
        <f t="shared" si="807"/>
        <v>1.3828285475214417E-2</v>
      </c>
      <c r="AC2825" s="12">
        <f t="shared" si="808"/>
        <v>0.52718443426296535</v>
      </c>
      <c r="AD2825" s="12">
        <f t="shared" si="809"/>
        <v>0.47281556573703465</v>
      </c>
      <c r="AE2825" s="12">
        <f>('Estimates from MCMC'!$B$2-'MCMC runs'!V2825)/'Estimates from MCMC'!$B$2</f>
        <v>0.11432157623992525</v>
      </c>
    </row>
    <row r="2826" spans="1:31" x14ac:dyDescent="0.3">
      <c r="A2826">
        <v>2825</v>
      </c>
      <c r="B2826">
        <f>'MCMC raw'!C2826</f>
        <v>57745.093912463497</v>
      </c>
      <c r="C2826">
        <f>'MCMC raw'!E2826</f>
        <v>56665.729483991898</v>
      </c>
      <c r="D2826">
        <f t="shared" si="792"/>
        <v>1079.3644284715992</v>
      </c>
      <c r="E2826">
        <f>'MCMC raw'!K2826</f>
        <v>57672.571114306898</v>
      </c>
      <c r="F2826">
        <f t="shared" si="793"/>
        <v>72.522798156598583</v>
      </c>
      <c r="G2826">
        <f>'MCMC raw'!D2826</f>
        <v>57649.339209628</v>
      </c>
      <c r="H2826">
        <f t="shared" si="794"/>
        <v>95.754702835496573</v>
      </c>
      <c r="I2826">
        <f>'MCMC raw'!J2826</f>
        <v>56498.099819339397</v>
      </c>
      <c r="J2826">
        <f t="shared" si="795"/>
        <v>1246.9940931240999</v>
      </c>
      <c r="K2826">
        <f>'MCMC raw'!I2826</f>
        <v>55871.671283604701</v>
      </c>
      <c r="L2826">
        <f t="shared" si="796"/>
        <v>1873.4226288587961</v>
      </c>
      <c r="M2826">
        <f t="shared" si="797"/>
        <v>626.4285357346962</v>
      </c>
      <c r="N2826">
        <f>'Estimates from MCMC'!$B$2-K2826</f>
        <v>17485.328716395299</v>
      </c>
      <c r="O2826">
        <f>'MCMC raw'!G2826</f>
        <v>57160.864196526898</v>
      </c>
      <c r="P2826" s="10">
        <f t="shared" si="798"/>
        <v>1289.1929129221971</v>
      </c>
      <c r="Q2826">
        <f>'MCMC raw'!H2826</f>
        <v>57195.296716028803</v>
      </c>
      <c r="R2826" s="10">
        <f t="shared" si="799"/>
        <v>34.432519501904608</v>
      </c>
      <c r="S2826" s="10">
        <f t="shared" si="800"/>
        <v>1323.6254324241017</v>
      </c>
      <c r="T2826">
        <f>'MCMC raw'!F2826</f>
        <v>63508.8141190639</v>
      </c>
      <c r="U2826">
        <f t="shared" si="801"/>
        <v>7637.142835459199</v>
      </c>
      <c r="V2826">
        <f>'MCMC raw'!B2826</f>
        <v>65069.988330776599</v>
      </c>
      <c r="W2826" s="10">
        <f t="shared" si="802"/>
        <v>237.54877928859787</v>
      </c>
      <c r="X2826" s="10">
        <f t="shared" si="803"/>
        <v>9198.3170471718986</v>
      </c>
      <c r="Y2826" s="10">
        <f t="shared" si="804"/>
        <v>8287.0116692234005</v>
      </c>
      <c r="Z2826" s="12">
        <f t="shared" si="805"/>
        <v>7.5699202107821439E-2</v>
      </c>
      <c r="AA2826" s="12">
        <f t="shared" si="806"/>
        <v>0.43677433574915597</v>
      </c>
      <c r="AB2826" s="12">
        <f t="shared" si="807"/>
        <v>1.3585605574910228E-2</v>
      </c>
      <c r="AC2826" s="12">
        <f t="shared" si="808"/>
        <v>0.52605914343188764</v>
      </c>
      <c r="AD2826" s="12">
        <f t="shared" si="809"/>
        <v>0.47394085656811236</v>
      </c>
      <c r="AE2826" s="12">
        <f>('Estimates from MCMC'!$B$2-'MCMC runs'!V2826)/'Estimates from MCMC'!$B$2</f>
        <v>0.11296824664617419</v>
      </c>
    </row>
    <row r="2827" spans="1:31" x14ac:dyDescent="0.3">
      <c r="A2827">
        <v>2826</v>
      </c>
      <c r="B2827">
        <f>'MCMC raw'!C2827</f>
        <v>57638.3198819186</v>
      </c>
      <c r="C2827">
        <f>'MCMC raw'!E2827</f>
        <v>56474.339841410401</v>
      </c>
      <c r="D2827">
        <f t="shared" si="792"/>
        <v>1163.9800405081987</v>
      </c>
      <c r="E2827">
        <f>'MCMC raw'!K2827</f>
        <v>57567.524319845797</v>
      </c>
      <c r="F2827">
        <f t="shared" si="793"/>
        <v>70.795562072802568</v>
      </c>
      <c r="G2827">
        <f>'MCMC raw'!D2827</f>
        <v>57541.132266576802</v>
      </c>
      <c r="H2827">
        <f t="shared" si="794"/>
        <v>97.187615341797937</v>
      </c>
      <c r="I2827">
        <f>'MCMC raw'!J2827</f>
        <v>56307.098061004202</v>
      </c>
      <c r="J2827">
        <f t="shared" si="795"/>
        <v>1331.2218209143975</v>
      </c>
      <c r="K2827">
        <f>'MCMC raw'!I2827</f>
        <v>55672.654078413703</v>
      </c>
      <c r="L2827">
        <f t="shared" si="796"/>
        <v>1965.6658035048968</v>
      </c>
      <c r="M2827">
        <f t="shared" si="797"/>
        <v>634.44398259049922</v>
      </c>
      <c r="N2827">
        <f>'Estimates from MCMC'!$B$2-K2827</f>
        <v>17684.345921586297</v>
      </c>
      <c r="O2827">
        <f>'MCMC raw'!G2827</f>
        <v>56987.264496909098</v>
      </c>
      <c r="P2827" s="10">
        <f t="shared" si="798"/>
        <v>1314.6104184953947</v>
      </c>
      <c r="Q2827">
        <f>'MCMC raw'!H2827</f>
        <v>57021.886910758803</v>
      </c>
      <c r="R2827" s="10">
        <f t="shared" si="799"/>
        <v>34.622413849705481</v>
      </c>
      <c r="S2827" s="10">
        <f t="shared" si="800"/>
        <v>1349.2328323451002</v>
      </c>
      <c r="T2827">
        <f>'MCMC raw'!F2827</f>
        <v>63590.804775385397</v>
      </c>
      <c r="U2827">
        <f t="shared" si="801"/>
        <v>7918.1506969716938</v>
      </c>
      <c r="V2827">
        <f>'MCMC raw'!B2827</f>
        <v>65193.013285466201</v>
      </c>
      <c r="W2827" s="10">
        <f t="shared" si="802"/>
        <v>252.97567773570336</v>
      </c>
      <c r="X2827" s="10">
        <f t="shared" si="803"/>
        <v>9520.3592070524974</v>
      </c>
      <c r="Y2827" s="10">
        <f t="shared" si="804"/>
        <v>8163.9867145337994</v>
      </c>
      <c r="Z2827" s="12">
        <f t="shared" si="805"/>
        <v>7.6295320071644079E-2</v>
      </c>
      <c r="AA2827" s="12">
        <f t="shared" si="806"/>
        <v>0.44774914108112124</v>
      </c>
      <c r="AB2827" s="12">
        <f t="shared" si="807"/>
        <v>1.4305062729343584E-2</v>
      </c>
      <c r="AC2827" s="12">
        <f t="shared" si="808"/>
        <v>0.53834952388210888</v>
      </c>
      <c r="AD2827" s="12">
        <f t="shared" si="809"/>
        <v>0.46165047611789112</v>
      </c>
      <c r="AE2827" s="12">
        <f>('Estimates from MCMC'!$B$2-'MCMC runs'!V2827)/'Estimates from MCMC'!$B$2</f>
        <v>0.11129117486448191</v>
      </c>
    </row>
    <row r="2828" spans="1:31" x14ac:dyDescent="0.3">
      <c r="A2828">
        <v>2827</v>
      </c>
      <c r="B2828">
        <f>'MCMC raw'!C2828</f>
        <v>58125.606736112699</v>
      </c>
      <c r="C2828">
        <f>'MCMC raw'!E2828</f>
        <v>56984.784329340902</v>
      </c>
      <c r="D2828">
        <f t="shared" si="792"/>
        <v>1140.8224067717965</v>
      </c>
      <c r="E2828">
        <f>'MCMC raw'!K2828</f>
        <v>58040.969161087502</v>
      </c>
      <c r="F2828">
        <f t="shared" si="793"/>
        <v>84.637575025197293</v>
      </c>
      <c r="G2828">
        <f>'MCMC raw'!D2828</f>
        <v>58028.525535621397</v>
      </c>
      <c r="H2828">
        <f t="shared" si="794"/>
        <v>97.081200491302297</v>
      </c>
      <c r="I2828">
        <f>'MCMC raw'!J2828</f>
        <v>56804.169032403603</v>
      </c>
      <c r="J2828">
        <f t="shared" si="795"/>
        <v>1321.4377037090962</v>
      </c>
      <c r="K2828">
        <f>'MCMC raw'!I2828</f>
        <v>56169.971862247599</v>
      </c>
      <c r="L2828">
        <f t="shared" si="796"/>
        <v>1955.6348738650995</v>
      </c>
      <c r="M2828">
        <f t="shared" si="797"/>
        <v>634.19717015600327</v>
      </c>
      <c r="N2828">
        <f>'Estimates from MCMC'!$B$2-K2828</f>
        <v>17187.028137752401</v>
      </c>
      <c r="O2828">
        <f>'MCMC raw'!G2828</f>
        <v>57488.9138474336</v>
      </c>
      <c r="P2828" s="10">
        <f t="shared" si="798"/>
        <v>1318.9419851860002</v>
      </c>
      <c r="Q2828">
        <f>'MCMC raw'!H2828</f>
        <v>57523.328845336597</v>
      </c>
      <c r="R2828" s="10">
        <f t="shared" si="799"/>
        <v>34.414997902997129</v>
      </c>
      <c r="S2828" s="10">
        <f t="shared" si="800"/>
        <v>1353.3569830889974</v>
      </c>
      <c r="T2828">
        <f>'MCMC raw'!F2828</f>
        <v>64070.023115214499</v>
      </c>
      <c r="U2828">
        <f t="shared" si="801"/>
        <v>7900.0512529668995</v>
      </c>
      <c r="V2828">
        <f>'MCMC raw'!B2828</f>
        <v>65677.160159542502</v>
      </c>
      <c r="W2828" s="10">
        <f t="shared" si="802"/>
        <v>253.78006123900559</v>
      </c>
      <c r="X2828" s="10">
        <f t="shared" si="803"/>
        <v>9507.1882972949024</v>
      </c>
      <c r="Y2828" s="10">
        <f t="shared" si="804"/>
        <v>7679.8398404574982</v>
      </c>
      <c r="Z2828" s="12">
        <f t="shared" si="805"/>
        <v>7.8742931718152179E-2</v>
      </c>
      <c r="AA2828" s="12">
        <f t="shared" si="806"/>
        <v>0.45965196482188414</v>
      </c>
      <c r="AB2828" s="12">
        <f t="shared" si="807"/>
        <v>1.4765790758296458E-2</v>
      </c>
      <c r="AC2828" s="12">
        <f t="shared" si="808"/>
        <v>0.55316068729833279</v>
      </c>
      <c r="AD2828" s="12">
        <f t="shared" si="809"/>
        <v>0.44683931270166721</v>
      </c>
      <c r="AE2828" s="12">
        <f>('Estimates from MCMC'!$B$2-'MCMC runs'!V2828)/'Estimates from MCMC'!$B$2</f>
        <v>0.10469130199514018</v>
      </c>
    </row>
    <row r="2829" spans="1:31" x14ac:dyDescent="0.3">
      <c r="A2829">
        <v>2828</v>
      </c>
      <c r="B2829">
        <f>'MCMC raw'!C2829</f>
        <v>58733.3568477722</v>
      </c>
      <c r="C2829">
        <f>'MCMC raw'!E2829</f>
        <v>57585.823644828903</v>
      </c>
      <c r="D2829">
        <f t="shared" si="792"/>
        <v>1147.5332029432975</v>
      </c>
      <c r="E2829">
        <f>'MCMC raw'!K2829</f>
        <v>58670.919072582699</v>
      </c>
      <c r="F2829">
        <f t="shared" si="793"/>
        <v>62.437775189500826</v>
      </c>
      <c r="G2829">
        <f>'MCMC raw'!D2829</f>
        <v>58635.155371462803</v>
      </c>
      <c r="H2829">
        <f t="shared" si="794"/>
        <v>98.201476309397549</v>
      </c>
      <c r="I2829">
        <f>'MCMC raw'!J2829</f>
        <v>57425.693239660599</v>
      </c>
      <c r="J2829">
        <f t="shared" si="795"/>
        <v>1307.6636081116012</v>
      </c>
      <c r="K2829">
        <f>'MCMC raw'!I2829</f>
        <v>56783.9584666152</v>
      </c>
      <c r="L2829">
        <f t="shared" si="796"/>
        <v>1949.3983811569997</v>
      </c>
      <c r="M2829">
        <f t="shared" si="797"/>
        <v>641.73477304539847</v>
      </c>
      <c r="N2829">
        <f>'Estimates from MCMC'!$B$2-K2829</f>
        <v>16573.0415333848</v>
      </c>
      <c r="O2829">
        <f>'MCMC raw'!G2829</f>
        <v>58106.353275600901</v>
      </c>
      <c r="P2829" s="10">
        <f t="shared" si="798"/>
        <v>1322.3948089857004</v>
      </c>
      <c r="Q2829">
        <f>'MCMC raw'!H2829</f>
        <v>58141.595963100299</v>
      </c>
      <c r="R2829" s="10">
        <f t="shared" si="799"/>
        <v>35.242687499398016</v>
      </c>
      <c r="S2829" s="10">
        <f t="shared" si="800"/>
        <v>1357.6374964850984</v>
      </c>
      <c r="T2829">
        <f>'MCMC raw'!F2829</f>
        <v>64841.0574496521</v>
      </c>
      <c r="U2829">
        <f t="shared" si="801"/>
        <v>8057.0989830368999</v>
      </c>
      <c r="V2829">
        <f>'MCMC raw'!B2829</f>
        <v>66449.782462664094</v>
      </c>
      <c r="W2829" s="10">
        <f t="shared" si="802"/>
        <v>251.08751652689534</v>
      </c>
      <c r="X2829" s="10">
        <f t="shared" si="803"/>
        <v>9665.8239960488936</v>
      </c>
      <c r="Y2829" s="10">
        <f t="shared" si="804"/>
        <v>6907.2175373359059</v>
      </c>
      <c r="Z2829" s="12">
        <f t="shared" si="805"/>
        <v>8.1918427209047184E-2</v>
      </c>
      <c r="AA2829" s="12">
        <f t="shared" si="806"/>
        <v>0.48615692942099059</v>
      </c>
      <c r="AB2829" s="12">
        <f t="shared" si="807"/>
        <v>1.5150358250240529E-2</v>
      </c>
      <c r="AC2829" s="12">
        <f t="shared" si="808"/>
        <v>0.5832257148802783</v>
      </c>
      <c r="AD2829" s="12">
        <f t="shared" si="809"/>
        <v>0.4167742851197217</v>
      </c>
      <c r="AE2829" s="12">
        <f>('Estimates from MCMC'!$B$2-'MCMC runs'!V2829)/'Estimates from MCMC'!$B$2</f>
        <v>9.4158942395898226E-2</v>
      </c>
    </row>
    <row r="2830" spans="1:31" x14ac:dyDescent="0.3">
      <c r="A2830">
        <v>2829</v>
      </c>
      <c r="B2830">
        <f>'MCMC raw'!C2830</f>
        <v>58270.736113480001</v>
      </c>
      <c r="C2830">
        <f>'MCMC raw'!E2830</f>
        <v>57091.508855218199</v>
      </c>
      <c r="D2830">
        <f t="shared" si="792"/>
        <v>1179.2272582618025</v>
      </c>
      <c r="E2830">
        <f>'MCMC raw'!K2830</f>
        <v>58196.966887531104</v>
      </c>
      <c r="F2830">
        <f t="shared" si="793"/>
        <v>73.769225948897656</v>
      </c>
      <c r="G2830">
        <f>'MCMC raw'!D2830</f>
        <v>58173.227175133099</v>
      </c>
      <c r="H2830">
        <f t="shared" si="794"/>
        <v>97.508938346902141</v>
      </c>
      <c r="I2830">
        <f>'MCMC raw'!J2830</f>
        <v>56921.0513627256</v>
      </c>
      <c r="J2830">
        <f t="shared" si="795"/>
        <v>1349.6847507544007</v>
      </c>
      <c r="K2830">
        <f>'MCMC raw'!I2830</f>
        <v>56284.435079969699</v>
      </c>
      <c r="L2830">
        <f t="shared" si="796"/>
        <v>1986.3010335103027</v>
      </c>
      <c r="M2830">
        <f t="shared" si="797"/>
        <v>636.61628275590192</v>
      </c>
      <c r="N2830">
        <f>'Estimates from MCMC'!$B$2-K2830</f>
        <v>17072.564920030301</v>
      </c>
      <c r="O2830">
        <f>'MCMC raw'!G2830</f>
        <v>57599.283173882897</v>
      </c>
      <c r="P2830" s="10">
        <f t="shared" si="798"/>
        <v>1314.8480939131987</v>
      </c>
      <c r="Q2830">
        <f>'MCMC raw'!H2830</f>
        <v>57634.078385020497</v>
      </c>
      <c r="R2830" s="10">
        <f t="shared" si="799"/>
        <v>34.795211137599836</v>
      </c>
      <c r="S2830" s="10">
        <f t="shared" si="800"/>
        <v>1349.6433050507985</v>
      </c>
      <c r="T2830">
        <f>'MCMC raw'!F2830</f>
        <v>64310.9008855992</v>
      </c>
      <c r="U2830">
        <f t="shared" si="801"/>
        <v>8026.4658056295011</v>
      </c>
      <c r="V2830">
        <f>'MCMC raw'!B2830</f>
        <v>65911.9209772592</v>
      </c>
      <c r="W2830" s="10">
        <f t="shared" si="802"/>
        <v>251.3767866092021</v>
      </c>
      <c r="X2830" s="10">
        <f t="shared" si="803"/>
        <v>9627.4858972895017</v>
      </c>
      <c r="Y2830" s="10">
        <f t="shared" si="804"/>
        <v>7445.0790227407997</v>
      </c>
      <c r="Z2830" s="12">
        <f t="shared" si="805"/>
        <v>7.9053341508594069E-2</v>
      </c>
      <c r="AA2830" s="12">
        <f t="shared" si="806"/>
        <v>0.47013825065104836</v>
      </c>
      <c r="AB2830" s="12">
        <f t="shared" si="807"/>
        <v>1.4724019957556322E-2</v>
      </c>
      <c r="AC2830" s="12">
        <f t="shared" si="808"/>
        <v>0.56391561211719876</v>
      </c>
      <c r="AD2830" s="12">
        <f t="shared" si="809"/>
        <v>0.43608438788280124</v>
      </c>
      <c r="AE2830" s="12">
        <f>('Estimates from MCMC'!$B$2-'MCMC runs'!V2830)/'Estimates from MCMC'!$B$2</f>
        <v>0.10149105092548495</v>
      </c>
    </row>
    <row r="2831" spans="1:31" x14ac:dyDescent="0.3">
      <c r="A2831">
        <v>2830</v>
      </c>
      <c r="B2831">
        <f>'MCMC raw'!C2831</f>
        <v>58071.397351093699</v>
      </c>
      <c r="C2831">
        <f>'MCMC raw'!E2831</f>
        <v>56944.776452574697</v>
      </c>
      <c r="D2831">
        <f t="shared" si="792"/>
        <v>1126.6208985190024</v>
      </c>
      <c r="E2831">
        <f>'MCMC raw'!K2831</f>
        <v>57998.711318576403</v>
      </c>
      <c r="F2831">
        <f t="shared" si="793"/>
        <v>72.686032517296553</v>
      </c>
      <c r="G2831">
        <f>'MCMC raw'!D2831</f>
        <v>57977.380786198402</v>
      </c>
      <c r="H2831">
        <f t="shared" si="794"/>
        <v>94.016564895297051</v>
      </c>
      <c r="I2831">
        <f>'MCMC raw'!J2831</f>
        <v>56778.7916459318</v>
      </c>
      <c r="J2831">
        <f t="shared" si="795"/>
        <v>1292.6057051618991</v>
      </c>
      <c r="K2831">
        <f>'MCMC raw'!I2831</f>
        <v>56164.213611797102</v>
      </c>
      <c r="L2831">
        <f t="shared" si="796"/>
        <v>1907.1837392965972</v>
      </c>
      <c r="M2831">
        <f t="shared" si="797"/>
        <v>614.5780341346981</v>
      </c>
      <c r="N2831">
        <f>'Estimates from MCMC'!$B$2-K2831</f>
        <v>17192.786388202898</v>
      </c>
      <c r="O2831">
        <f>'MCMC raw'!G2831</f>
        <v>57427.969670284903</v>
      </c>
      <c r="P2831" s="10">
        <f t="shared" si="798"/>
        <v>1263.7560584878011</v>
      </c>
      <c r="Q2831">
        <f>'MCMC raw'!H2831</f>
        <v>57461.736756423503</v>
      </c>
      <c r="R2831" s="10">
        <f t="shared" si="799"/>
        <v>33.767086138599552</v>
      </c>
      <c r="S2831" s="10">
        <f t="shared" si="800"/>
        <v>1297.5231446264006</v>
      </c>
      <c r="T2831">
        <f>'MCMC raw'!F2831</f>
        <v>63950.155528788397</v>
      </c>
      <c r="U2831">
        <f t="shared" si="801"/>
        <v>7785.9419169912944</v>
      </c>
      <c r="V2831">
        <f>'MCMC raw'!B2831</f>
        <v>65482.9687223656</v>
      </c>
      <c r="W2831" s="10">
        <f t="shared" si="802"/>
        <v>235.29004895080288</v>
      </c>
      <c r="X2831" s="10">
        <f t="shared" si="803"/>
        <v>9318.7551105684979</v>
      </c>
      <c r="Y2831" s="10">
        <f t="shared" si="804"/>
        <v>7874.0312776343999</v>
      </c>
      <c r="Z2831" s="12">
        <f t="shared" si="805"/>
        <v>7.546904354704928E-2</v>
      </c>
      <c r="AA2831" s="12">
        <f t="shared" si="806"/>
        <v>0.45286096978054363</v>
      </c>
      <c r="AB2831" s="12">
        <f t="shared" si="807"/>
        <v>1.3685393608580565E-2</v>
      </c>
      <c r="AC2831" s="12">
        <f t="shared" si="808"/>
        <v>0.54201540693617345</v>
      </c>
      <c r="AD2831" s="12">
        <f t="shared" si="809"/>
        <v>0.4579845930638265</v>
      </c>
      <c r="AE2831" s="12">
        <f>('Estimates from MCMC'!$B$2-'MCMC runs'!V2831)/'Estimates from MCMC'!$B$2</f>
        <v>0.10733851272045476</v>
      </c>
    </row>
    <row r="2832" spans="1:31" x14ac:dyDescent="0.3">
      <c r="A2832">
        <v>2831</v>
      </c>
      <c r="B2832">
        <f>'MCMC raw'!C2832</f>
        <v>58277.895245525797</v>
      </c>
      <c r="C2832">
        <f>'MCMC raw'!E2832</f>
        <v>57102.4530934418</v>
      </c>
      <c r="D2832">
        <f t="shared" si="792"/>
        <v>1175.4421520839969</v>
      </c>
      <c r="E2832">
        <f>'MCMC raw'!K2832</f>
        <v>58214.778233422301</v>
      </c>
      <c r="F2832">
        <f t="shared" si="793"/>
        <v>63.117012103495654</v>
      </c>
      <c r="G2832">
        <f>'MCMC raw'!D2832</f>
        <v>58182.791222350803</v>
      </c>
      <c r="H2832">
        <f t="shared" si="794"/>
        <v>95.104023174993927</v>
      </c>
      <c r="I2832">
        <f>'MCMC raw'!J2832</f>
        <v>56944.842844576298</v>
      </c>
      <c r="J2832">
        <f t="shared" si="795"/>
        <v>1333.0524009494984</v>
      </c>
      <c r="K2832">
        <f>'MCMC raw'!I2832</f>
        <v>56323.954017222597</v>
      </c>
      <c r="L2832">
        <f t="shared" si="796"/>
        <v>1953.9412283031998</v>
      </c>
      <c r="M2832">
        <f t="shared" si="797"/>
        <v>620.88882735370134</v>
      </c>
      <c r="N2832">
        <f>'Estimates from MCMC'!$B$2-K2832</f>
        <v>17033.045982777403</v>
      </c>
      <c r="O2832">
        <f>'MCMC raw'!G2832</f>
        <v>57597.190410826101</v>
      </c>
      <c r="P2832" s="10">
        <f t="shared" si="798"/>
        <v>1273.2363936035035</v>
      </c>
      <c r="Q2832">
        <f>'MCMC raw'!H2832</f>
        <v>57631.554761342202</v>
      </c>
      <c r="R2832" s="10">
        <f t="shared" si="799"/>
        <v>34.364350516101695</v>
      </c>
      <c r="S2832" s="10">
        <f t="shared" si="800"/>
        <v>1307.6007441196052</v>
      </c>
      <c r="T2832">
        <f>'MCMC raw'!F2832</f>
        <v>64091.271982722697</v>
      </c>
      <c r="U2832">
        <f t="shared" si="801"/>
        <v>7767.3179655001004</v>
      </c>
      <c r="V2832">
        <f>'MCMC raw'!B2832</f>
        <v>65635.972618438405</v>
      </c>
      <c r="W2832" s="10">
        <f t="shared" si="802"/>
        <v>237.09989159610268</v>
      </c>
      <c r="X2832" s="10">
        <f t="shared" si="803"/>
        <v>9312.0186012158083</v>
      </c>
      <c r="Y2832" s="10">
        <f t="shared" si="804"/>
        <v>7721.0273815615947</v>
      </c>
      <c r="Z2832" s="12">
        <f t="shared" si="805"/>
        <v>7.6768462049697839E-2</v>
      </c>
      <c r="AA2832" s="12">
        <f t="shared" si="806"/>
        <v>0.45601461848655001</v>
      </c>
      <c r="AB2832" s="12">
        <f t="shared" si="807"/>
        <v>1.3919993630959554E-2</v>
      </c>
      <c r="AC2832" s="12">
        <f t="shared" si="808"/>
        <v>0.54670307416720743</v>
      </c>
      <c r="AD2832" s="12">
        <f t="shared" si="809"/>
        <v>0.45329692583279263</v>
      </c>
      <c r="AE2832" s="12">
        <f>('Estimates from MCMC'!$B$2-'MCMC runs'!V2832)/'Estimates from MCMC'!$B$2</f>
        <v>0.10525276908218159</v>
      </c>
    </row>
    <row r="2833" spans="1:31" x14ac:dyDescent="0.3">
      <c r="A2833">
        <v>2832</v>
      </c>
      <c r="B2833">
        <f>'MCMC raw'!C2833</f>
        <v>57891.185569506699</v>
      </c>
      <c r="C2833">
        <f>'MCMC raw'!E2833</f>
        <v>56748.141543912701</v>
      </c>
      <c r="D2833">
        <f t="shared" si="792"/>
        <v>1143.0440255939975</v>
      </c>
      <c r="E2833">
        <f>'MCMC raw'!K2833</f>
        <v>57810.407998735202</v>
      </c>
      <c r="F2833">
        <f t="shared" si="793"/>
        <v>80.777570771497267</v>
      </c>
      <c r="G2833">
        <f>'MCMC raw'!D2833</f>
        <v>57794.568930928101</v>
      </c>
      <c r="H2833">
        <f t="shared" si="794"/>
        <v>96.616638578598213</v>
      </c>
      <c r="I2833">
        <f>'MCMC raw'!J2833</f>
        <v>56571.505899481599</v>
      </c>
      <c r="J2833">
        <f t="shared" si="795"/>
        <v>1319.6796700250998</v>
      </c>
      <c r="K2833">
        <f>'MCMC raw'!I2833</f>
        <v>55940.226986784997</v>
      </c>
      <c r="L2833">
        <f t="shared" si="796"/>
        <v>1950.9585827217015</v>
      </c>
      <c r="M2833">
        <f t="shared" si="797"/>
        <v>631.27891269660176</v>
      </c>
      <c r="N2833">
        <f>'Estimates from MCMC'!$B$2-K2833</f>
        <v>17416.773013215003</v>
      </c>
      <c r="O2833">
        <f>'MCMC raw'!G2833</f>
        <v>57255.117223013804</v>
      </c>
      <c r="P2833" s="10">
        <f t="shared" si="798"/>
        <v>1314.8902362288063</v>
      </c>
      <c r="Q2833">
        <f>'MCMC raw'!H2833</f>
        <v>57289.2108792851</v>
      </c>
      <c r="R2833" s="10">
        <f t="shared" si="799"/>
        <v>34.093656271295913</v>
      </c>
      <c r="S2833" s="10">
        <f t="shared" si="800"/>
        <v>1348.9838925001022</v>
      </c>
      <c r="T2833">
        <f>'MCMC raw'!F2833</f>
        <v>63736.3437444745</v>
      </c>
      <c r="U2833">
        <f t="shared" si="801"/>
        <v>7796.1167576895023</v>
      </c>
      <c r="V2833">
        <f>'MCMC raw'!B2833</f>
        <v>65332.154954124097</v>
      </c>
      <c r="W2833" s="10">
        <f t="shared" si="802"/>
        <v>246.82731714949477</v>
      </c>
      <c r="X2833" s="10">
        <f t="shared" si="803"/>
        <v>9391.9279673390993</v>
      </c>
      <c r="Y2833" s="10">
        <f t="shared" si="804"/>
        <v>8024.8450458759035</v>
      </c>
      <c r="Z2833" s="12">
        <f t="shared" si="805"/>
        <v>7.7453147691398327E-2</v>
      </c>
      <c r="AA2833" s="12">
        <f t="shared" si="806"/>
        <v>0.44762119548633877</v>
      </c>
      <c r="AB2833" s="12">
        <f t="shared" si="807"/>
        <v>1.4171816843580275E-2</v>
      </c>
      <c r="AC2833" s="12">
        <f t="shared" si="808"/>
        <v>0.53924616002131742</v>
      </c>
      <c r="AD2833" s="12">
        <f t="shared" si="809"/>
        <v>0.46075383997868263</v>
      </c>
      <c r="AE2833" s="12">
        <f>('Estimates from MCMC'!$B$2-'MCMC runs'!V2833)/'Estimates from MCMC'!$B$2</f>
        <v>0.1093944006144731</v>
      </c>
    </row>
    <row r="2834" spans="1:31" x14ac:dyDescent="0.3">
      <c r="A2834">
        <v>2833</v>
      </c>
      <c r="B2834">
        <f>'MCMC raw'!C2834</f>
        <v>59457.480555376998</v>
      </c>
      <c r="C2834">
        <f>'MCMC raw'!E2834</f>
        <v>58297.269111344598</v>
      </c>
      <c r="D2834">
        <f t="shared" si="792"/>
        <v>1160.2114440324003</v>
      </c>
      <c r="E2834">
        <f>'MCMC raw'!K2834</f>
        <v>59390.964579259002</v>
      </c>
      <c r="F2834">
        <f t="shared" si="793"/>
        <v>66.515976117996615</v>
      </c>
      <c r="G2834">
        <f>'MCMC raw'!D2834</f>
        <v>59356.214058336103</v>
      </c>
      <c r="H2834">
        <f t="shared" si="794"/>
        <v>101.26649704089505</v>
      </c>
      <c r="I2834">
        <f>'MCMC raw'!J2834</f>
        <v>58130.118297498797</v>
      </c>
      <c r="J2834">
        <f t="shared" si="795"/>
        <v>1327.3622578782015</v>
      </c>
      <c r="K2834">
        <f>'MCMC raw'!I2834</f>
        <v>57468.292389321199</v>
      </c>
      <c r="L2834">
        <f t="shared" si="796"/>
        <v>1989.1881660557992</v>
      </c>
      <c r="M2834">
        <f t="shared" si="797"/>
        <v>661.82590817759774</v>
      </c>
      <c r="N2834">
        <f>'Estimates from MCMC'!$B$2-K2834</f>
        <v>15888.707610678801</v>
      </c>
      <c r="O2834">
        <f>'MCMC raw'!G2834</f>
        <v>58840.333068718399</v>
      </c>
      <c r="P2834" s="10">
        <f t="shared" si="798"/>
        <v>1372.0406793971997</v>
      </c>
      <c r="Q2834">
        <f>'MCMC raw'!H2834</f>
        <v>58876.4148762431</v>
      </c>
      <c r="R2834" s="10">
        <f t="shared" si="799"/>
        <v>36.081807524700707</v>
      </c>
      <c r="S2834" s="10">
        <f t="shared" si="800"/>
        <v>1408.1224869219004</v>
      </c>
      <c r="T2834">
        <f>'MCMC raw'!F2834</f>
        <v>65630.167380865998</v>
      </c>
      <c r="U2834">
        <f t="shared" si="801"/>
        <v>8161.8749915447988</v>
      </c>
      <c r="V2834">
        <f>'MCMC raw'!B2834</f>
        <v>67298.744907748303</v>
      </c>
      <c r="W2834" s="10">
        <f t="shared" si="802"/>
        <v>260.45503996040497</v>
      </c>
      <c r="X2834" s="10">
        <f t="shared" si="803"/>
        <v>9830.4525184271042</v>
      </c>
      <c r="Y2834" s="10">
        <f t="shared" si="804"/>
        <v>6058.2550922516966</v>
      </c>
      <c r="Z2834" s="12">
        <f t="shared" si="805"/>
        <v>8.8624104705375864E-2</v>
      </c>
      <c r="AA2834" s="12">
        <f t="shared" si="806"/>
        <v>0.5136903007806124</v>
      </c>
      <c r="AB2834" s="12">
        <f t="shared" si="807"/>
        <v>1.6392462265801475E-2</v>
      </c>
      <c r="AC2834" s="12">
        <f t="shared" si="808"/>
        <v>0.61870686775178974</v>
      </c>
      <c r="AD2834" s="12">
        <f t="shared" si="809"/>
        <v>0.38129313224821026</v>
      </c>
      <c r="AE2834" s="12">
        <f>('Estimates from MCMC'!$B$2-'MCMC runs'!V2834)/'Estimates from MCMC'!$B$2</f>
        <v>8.258591671212967E-2</v>
      </c>
    </row>
    <row r="2835" spans="1:31" x14ac:dyDescent="0.3">
      <c r="A2835">
        <v>2834</v>
      </c>
      <c r="B2835">
        <f>'MCMC raw'!C2835</f>
        <v>58126.757385069002</v>
      </c>
      <c r="C2835">
        <f>'MCMC raw'!E2835</f>
        <v>57057.105873693297</v>
      </c>
      <c r="D2835">
        <f t="shared" si="792"/>
        <v>1069.651511375705</v>
      </c>
      <c r="E2835">
        <f>'MCMC raw'!K2835</f>
        <v>58038.605776776101</v>
      </c>
      <c r="F2835">
        <f t="shared" si="793"/>
        <v>88.151608292901074</v>
      </c>
      <c r="G2835">
        <f>'MCMC raw'!D2835</f>
        <v>58031.445890436</v>
      </c>
      <c r="H2835">
        <f t="shared" si="794"/>
        <v>95.31149463300244</v>
      </c>
      <c r="I2835">
        <f>'MCMC raw'!J2835</f>
        <v>56874.7834105523</v>
      </c>
      <c r="J2835">
        <f t="shared" si="795"/>
        <v>1251.9739745167026</v>
      </c>
      <c r="K2835">
        <f>'MCMC raw'!I2835</f>
        <v>56251.110636231599</v>
      </c>
      <c r="L2835">
        <f t="shared" si="796"/>
        <v>1875.6467488374037</v>
      </c>
      <c r="M2835">
        <f t="shared" si="797"/>
        <v>623.67277432070114</v>
      </c>
      <c r="N2835">
        <f>'Estimates from MCMC'!$B$2-K2835</f>
        <v>17105.889363768401</v>
      </c>
      <c r="O2835">
        <f>'MCMC raw'!G2835</f>
        <v>57537.994377055402</v>
      </c>
      <c r="P2835" s="10">
        <f t="shared" si="798"/>
        <v>1286.8837408238032</v>
      </c>
      <c r="Q2835">
        <f>'MCMC raw'!H2835</f>
        <v>57572.120563562901</v>
      </c>
      <c r="R2835" s="10">
        <f t="shared" si="799"/>
        <v>34.126186507499369</v>
      </c>
      <c r="S2835" s="10">
        <f t="shared" si="800"/>
        <v>1321.0099273313026</v>
      </c>
      <c r="T2835">
        <f>'MCMC raw'!F2835</f>
        <v>64076.9224187492</v>
      </c>
      <c r="U2835">
        <f t="shared" si="801"/>
        <v>7825.8117825176014</v>
      </c>
      <c r="V2835">
        <f>'MCMC raw'!B2835</f>
        <v>65640.129392762406</v>
      </c>
      <c r="W2835" s="10">
        <f t="shared" si="802"/>
        <v>242.19704668190388</v>
      </c>
      <c r="X2835" s="10">
        <f t="shared" si="803"/>
        <v>9389.0187565308079</v>
      </c>
      <c r="Y2835" s="10">
        <f t="shared" si="804"/>
        <v>7716.8706072375935</v>
      </c>
      <c r="Z2835" s="12">
        <f t="shared" si="805"/>
        <v>7.7225445531601766E-2</v>
      </c>
      <c r="AA2835" s="12">
        <f t="shared" si="806"/>
        <v>0.45749224820156248</v>
      </c>
      <c r="AB2835" s="12">
        <f t="shared" si="807"/>
        <v>1.4158693624834028E-2</v>
      </c>
      <c r="AC2835" s="12">
        <f t="shared" si="808"/>
        <v>0.54887638735799826</v>
      </c>
      <c r="AD2835" s="12">
        <f t="shared" si="809"/>
        <v>0.45112361264200174</v>
      </c>
      <c r="AE2835" s="12">
        <f>('Estimates from MCMC'!$B$2-'MCMC runs'!V2835)/'Estimates from MCMC'!$B$2</f>
        <v>0.10519610408328577</v>
      </c>
    </row>
    <row r="2836" spans="1:31" x14ac:dyDescent="0.3">
      <c r="A2836">
        <v>2835</v>
      </c>
      <c r="B2836">
        <f>'MCMC raw'!C2836</f>
        <v>58118.9576438406</v>
      </c>
      <c r="C2836">
        <f>'MCMC raw'!E2836</f>
        <v>56991.652310825499</v>
      </c>
      <c r="D2836">
        <f t="shared" si="792"/>
        <v>1127.3053330151015</v>
      </c>
      <c r="E2836">
        <f>'MCMC raw'!K2836</f>
        <v>58042.187034066701</v>
      </c>
      <c r="F2836">
        <f t="shared" si="793"/>
        <v>76.770609773899196</v>
      </c>
      <c r="G2836">
        <f>'MCMC raw'!D2836</f>
        <v>58022.553614097</v>
      </c>
      <c r="H2836">
        <f t="shared" si="794"/>
        <v>96.404029743600404</v>
      </c>
      <c r="I2836">
        <f>'MCMC raw'!J2836</f>
        <v>56819.197180187199</v>
      </c>
      <c r="J2836">
        <f t="shared" si="795"/>
        <v>1299.7604636534015</v>
      </c>
      <c r="K2836">
        <f>'MCMC raw'!I2836</f>
        <v>56189.118108546201</v>
      </c>
      <c r="L2836">
        <f t="shared" si="796"/>
        <v>1929.839535294399</v>
      </c>
      <c r="M2836">
        <f t="shared" si="797"/>
        <v>630.07907164099743</v>
      </c>
      <c r="N2836">
        <f>'Estimates from MCMC'!$B$2-K2836</f>
        <v>17167.881891453799</v>
      </c>
      <c r="O2836">
        <f>'MCMC raw'!G2836</f>
        <v>57488.474906728297</v>
      </c>
      <c r="P2836" s="10">
        <f t="shared" si="798"/>
        <v>1299.3567981820961</v>
      </c>
      <c r="Q2836">
        <f>'MCMC raw'!H2836</f>
        <v>57523.008654032703</v>
      </c>
      <c r="R2836" s="10">
        <f t="shared" si="799"/>
        <v>34.533747304405551</v>
      </c>
      <c r="S2836" s="10">
        <f t="shared" si="800"/>
        <v>1333.8905454865017</v>
      </c>
      <c r="T2836">
        <f>'MCMC raw'!F2836</f>
        <v>63930.725408694503</v>
      </c>
      <c r="U2836">
        <f t="shared" si="801"/>
        <v>7741.6073001483019</v>
      </c>
      <c r="V2836">
        <f>'MCMC raw'!B2836</f>
        <v>65506.079310181398</v>
      </c>
      <c r="W2836" s="10">
        <f t="shared" si="802"/>
        <v>241.46335600039311</v>
      </c>
      <c r="X2836" s="10">
        <f t="shared" si="803"/>
        <v>9316.9612016351966</v>
      </c>
      <c r="Y2836" s="10">
        <f t="shared" si="804"/>
        <v>7850.9206898186021</v>
      </c>
      <c r="Z2836" s="12">
        <f t="shared" si="805"/>
        <v>7.7696861728208569E-2</v>
      </c>
      <c r="AA2836" s="12">
        <f t="shared" si="806"/>
        <v>0.45093549391215743</v>
      </c>
      <c r="AB2836" s="12">
        <f t="shared" si="807"/>
        <v>1.4064830916654546E-2</v>
      </c>
      <c r="AC2836" s="12">
        <f t="shared" si="808"/>
        <v>0.54269718655702048</v>
      </c>
      <c r="AD2836" s="12">
        <f t="shared" si="809"/>
        <v>0.45730281344297946</v>
      </c>
      <c r="AE2836" s="12">
        <f>('Estimates from MCMC'!$B$2-'MCMC runs'!V2836)/'Estimates from MCMC'!$B$2</f>
        <v>0.10702347001402186</v>
      </c>
    </row>
    <row r="2837" spans="1:31" x14ac:dyDescent="0.3">
      <c r="A2837">
        <v>2836</v>
      </c>
      <c r="B2837">
        <f>'MCMC raw'!C2837</f>
        <v>58105.421850664199</v>
      </c>
      <c r="C2837">
        <f>'MCMC raw'!E2837</f>
        <v>56966.751840429999</v>
      </c>
      <c r="D2837">
        <f t="shared" si="792"/>
        <v>1138.6700102342002</v>
      </c>
      <c r="E2837">
        <f>'MCMC raw'!K2837</f>
        <v>58041.9595871868</v>
      </c>
      <c r="F2837">
        <f t="shared" si="793"/>
        <v>63.462263477398665</v>
      </c>
      <c r="G2837">
        <f>'MCMC raw'!D2837</f>
        <v>58009.092463540299</v>
      </c>
      <c r="H2837">
        <f t="shared" si="794"/>
        <v>96.329387123900233</v>
      </c>
      <c r="I2837">
        <f>'MCMC raw'!J2837</f>
        <v>56807.459064885501</v>
      </c>
      <c r="J2837">
        <f t="shared" si="795"/>
        <v>1297.9627857786982</v>
      </c>
      <c r="K2837">
        <f>'MCMC raw'!I2837</f>
        <v>56178.102280123298</v>
      </c>
      <c r="L2837">
        <f t="shared" si="796"/>
        <v>1927.3195705409016</v>
      </c>
      <c r="M2837">
        <f t="shared" si="797"/>
        <v>629.35678476220346</v>
      </c>
      <c r="N2837">
        <f>'Estimates from MCMC'!$B$2-K2837</f>
        <v>17178.897719876702</v>
      </c>
      <c r="O2837">
        <f>'MCMC raw'!G2837</f>
        <v>57470.630796395402</v>
      </c>
      <c r="P2837" s="10">
        <f t="shared" si="798"/>
        <v>1292.5285162721048</v>
      </c>
      <c r="Q2837">
        <f>'MCMC raw'!H2837</f>
        <v>57505.395827902597</v>
      </c>
      <c r="R2837" s="10">
        <f t="shared" si="799"/>
        <v>34.76503150719509</v>
      </c>
      <c r="S2837" s="10">
        <f t="shared" si="800"/>
        <v>1327.2935477792998</v>
      </c>
      <c r="T2837">
        <f>'MCMC raw'!F2837</f>
        <v>64064.528665622398</v>
      </c>
      <c r="U2837">
        <f t="shared" si="801"/>
        <v>7886.4263854991004</v>
      </c>
      <c r="V2837">
        <f>'MCMC raw'!B2837</f>
        <v>65636.4288039518</v>
      </c>
      <c r="W2837" s="10">
        <f t="shared" si="802"/>
        <v>244.60659055010183</v>
      </c>
      <c r="X2837" s="10">
        <f t="shared" si="803"/>
        <v>9458.3265238285021</v>
      </c>
      <c r="Y2837" s="10">
        <f t="shared" si="804"/>
        <v>7720.5711960482004</v>
      </c>
      <c r="Z2837" s="12">
        <f t="shared" si="805"/>
        <v>7.7263021727148759E-2</v>
      </c>
      <c r="AA2837" s="12">
        <f t="shared" si="806"/>
        <v>0.45907639210018553</v>
      </c>
      <c r="AB2837" s="12">
        <f t="shared" si="807"/>
        <v>1.4238782635458722E-2</v>
      </c>
      <c r="AC2837" s="12">
        <f t="shared" si="808"/>
        <v>0.55057819646279305</v>
      </c>
      <c r="AD2837" s="12">
        <f t="shared" si="809"/>
        <v>0.44942180353720701</v>
      </c>
      <c r="AE2837" s="12">
        <f>('Estimates from MCMC'!$B$2-'MCMC runs'!V2837)/'Estimates from MCMC'!$B$2</f>
        <v>0.10524655037758088</v>
      </c>
    </row>
    <row r="2838" spans="1:31" x14ac:dyDescent="0.3">
      <c r="A2838">
        <v>2837</v>
      </c>
      <c r="B2838">
        <f>'MCMC raw'!C2838</f>
        <v>59426.448243114603</v>
      </c>
      <c r="C2838">
        <f>'MCMC raw'!E2838</f>
        <v>58267.835600961203</v>
      </c>
      <c r="D2838">
        <f t="shared" si="792"/>
        <v>1158.6126421533991</v>
      </c>
      <c r="E2838">
        <f>'MCMC raw'!K2838</f>
        <v>59370.0464642847</v>
      </c>
      <c r="F2838">
        <f t="shared" si="793"/>
        <v>56.401778829902469</v>
      </c>
      <c r="G2838">
        <f>'MCMC raw'!D2838</f>
        <v>59327.803098575198</v>
      </c>
      <c r="H2838">
        <f t="shared" si="794"/>
        <v>98.64514453940501</v>
      </c>
      <c r="I2838">
        <f>'MCMC raw'!J2838</f>
        <v>58113.224621424102</v>
      </c>
      <c r="J2838">
        <f t="shared" si="795"/>
        <v>1313.2236216905003</v>
      </c>
      <c r="K2838">
        <f>'MCMC raw'!I2838</f>
        <v>57468.380535474302</v>
      </c>
      <c r="L2838">
        <f t="shared" si="796"/>
        <v>1958.0677076403008</v>
      </c>
      <c r="M2838">
        <f t="shared" si="797"/>
        <v>644.8440859498005</v>
      </c>
      <c r="N2838">
        <f>'Estimates from MCMC'!$B$2-K2838</f>
        <v>15888.619464525698</v>
      </c>
      <c r="O2838">
        <f>'MCMC raw'!G2838</f>
        <v>58803.776649079897</v>
      </c>
      <c r="P2838" s="10">
        <f t="shared" si="798"/>
        <v>1335.396113605595</v>
      </c>
      <c r="Q2838">
        <f>'MCMC raw'!H2838</f>
        <v>58838.9240459598</v>
      </c>
      <c r="R2838" s="10">
        <f t="shared" si="799"/>
        <v>35.147396879903681</v>
      </c>
      <c r="S2838" s="10">
        <f t="shared" si="800"/>
        <v>1370.5435104854987</v>
      </c>
      <c r="T2838">
        <f>'MCMC raw'!F2838</f>
        <v>65623.692063806506</v>
      </c>
      <c r="U2838">
        <f t="shared" si="801"/>
        <v>8155.311528332204</v>
      </c>
      <c r="V2838">
        <f>'MCMC raw'!B2838</f>
        <v>67248.342642267002</v>
      </c>
      <c r="W2838" s="10">
        <f t="shared" si="802"/>
        <v>254.10706797499734</v>
      </c>
      <c r="X2838" s="10">
        <f t="shared" si="803"/>
        <v>9779.9621067927001</v>
      </c>
      <c r="Y2838" s="10">
        <f t="shared" si="804"/>
        <v>6108.6573577329982</v>
      </c>
      <c r="Z2838" s="12">
        <f t="shared" si="805"/>
        <v>8.6259445859691725E-2</v>
      </c>
      <c r="AA2838" s="12">
        <f t="shared" si="806"/>
        <v>0.51328005850605563</v>
      </c>
      <c r="AB2838" s="12">
        <f t="shared" si="807"/>
        <v>1.5993023720049352E-2</v>
      </c>
      <c r="AC2838" s="12">
        <f t="shared" si="808"/>
        <v>0.61553252808579673</v>
      </c>
      <c r="AD2838" s="12">
        <f t="shared" si="809"/>
        <v>0.38446747191420333</v>
      </c>
      <c r="AE2838" s="12">
        <f>('Estimates from MCMC'!$B$2-'MCMC runs'!V2838)/'Estimates from MCMC'!$B$2</f>
        <v>8.327299859226793E-2</v>
      </c>
    </row>
    <row r="2839" spans="1:31" x14ac:dyDescent="0.3">
      <c r="A2839">
        <v>2838</v>
      </c>
      <c r="B2839">
        <f>'MCMC raw'!C2839</f>
        <v>58492.092380366703</v>
      </c>
      <c r="C2839">
        <f>'MCMC raw'!E2839</f>
        <v>57336.012591933497</v>
      </c>
      <c r="D2839">
        <f t="shared" si="792"/>
        <v>1156.079788433206</v>
      </c>
      <c r="E2839">
        <f>'MCMC raw'!K2839</f>
        <v>58424.018283436497</v>
      </c>
      <c r="F2839">
        <f t="shared" si="793"/>
        <v>68.074096930205997</v>
      </c>
      <c r="G2839">
        <f>'MCMC raw'!D2839</f>
        <v>58392.593646813999</v>
      </c>
      <c r="H2839">
        <f t="shared" si="794"/>
        <v>99.498733552703925</v>
      </c>
      <c r="I2839">
        <f>'MCMC raw'!J2839</f>
        <v>57169.216040953601</v>
      </c>
      <c r="J2839">
        <f t="shared" si="795"/>
        <v>1322.876339413102</v>
      </c>
      <c r="K2839">
        <f>'MCMC raw'!I2839</f>
        <v>56519.208314272902</v>
      </c>
      <c r="L2839">
        <f t="shared" si="796"/>
        <v>1972.8840660938004</v>
      </c>
      <c r="M2839">
        <f t="shared" si="797"/>
        <v>650.0077266806984</v>
      </c>
      <c r="N2839">
        <f>'Estimates from MCMC'!$B$2-K2839</f>
        <v>16837.791685727098</v>
      </c>
      <c r="O2839">
        <f>'MCMC raw'!G2839</f>
        <v>57867.003437654399</v>
      </c>
      <c r="P2839" s="10">
        <f t="shared" si="798"/>
        <v>1347.7951233814965</v>
      </c>
      <c r="Q2839">
        <f>'MCMC raw'!H2839</f>
        <v>57902.422009132897</v>
      </c>
      <c r="R2839" s="10">
        <f t="shared" si="799"/>
        <v>35.418571478498052</v>
      </c>
      <c r="S2839" s="10">
        <f t="shared" si="800"/>
        <v>1383.2136948599946</v>
      </c>
      <c r="T2839">
        <f>'MCMC raw'!F2839</f>
        <v>64448.516958100197</v>
      </c>
      <c r="U2839">
        <f t="shared" si="801"/>
        <v>7929.3086438272949</v>
      </c>
      <c r="V2839">
        <f>'MCMC raw'!B2839</f>
        <v>66086.093580524495</v>
      </c>
      <c r="W2839" s="10">
        <f t="shared" si="802"/>
        <v>254.36292756430339</v>
      </c>
      <c r="X2839" s="10">
        <f t="shared" si="803"/>
        <v>9566.8852662515928</v>
      </c>
      <c r="Y2839" s="10">
        <f t="shared" si="804"/>
        <v>7270.9064194755047</v>
      </c>
      <c r="Z2839" s="12">
        <f t="shared" si="805"/>
        <v>8.2149353114547935E-2</v>
      </c>
      <c r="AA2839" s="12">
        <f t="shared" si="806"/>
        <v>0.4709233129751057</v>
      </c>
      <c r="AB2839" s="12">
        <f t="shared" si="807"/>
        <v>1.5106667923675489E-2</v>
      </c>
      <c r="AC2839" s="12">
        <f t="shared" si="808"/>
        <v>0.5681793340133291</v>
      </c>
      <c r="AD2839" s="12">
        <f t="shared" si="809"/>
        <v>0.43182066598667085</v>
      </c>
      <c r="AE2839" s="12">
        <f>('Estimates from MCMC'!$B$2-'MCMC runs'!V2839)/'Estimates from MCMC'!$B$2</f>
        <v>9.911673622797422E-2</v>
      </c>
    </row>
    <row r="2840" spans="1:31" x14ac:dyDescent="0.3">
      <c r="A2840">
        <v>2839</v>
      </c>
      <c r="B2840">
        <f>'MCMC raw'!C2840</f>
        <v>58464.767994287096</v>
      </c>
      <c r="C2840">
        <f>'MCMC raw'!E2840</f>
        <v>57354.533630734397</v>
      </c>
      <c r="D2840">
        <f t="shared" si="792"/>
        <v>1110.2343635526995</v>
      </c>
      <c r="E2840">
        <f>'MCMC raw'!K2840</f>
        <v>58394.668353865003</v>
      </c>
      <c r="F2840">
        <f t="shared" si="793"/>
        <v>70.099640422093216</v>
      </c>
      <c r="G2840">
        <f>'MCMC raw'!D2840</f>
        <v>58368.752756242</v>
      </c>
      <c r="H2840">
        <f t="shared" si="794"/>
        <v>96.015238045096339</v>
      </c>
      <c r="I2840">
        <f>'MCMC raw'!J2840</f>
        <v>57188.8753600946</v>
      </c>
      <c r="J2840">
        <f t="shared" si="795"/>
        <v>1275.8926341924962</v>
      </c>
      <c r="K2840">
        <f>'MCMC raw'!I2840</f>
        <v>56560.859407275399</v>
      </c>
      <c r="L2840">
        <f t="shared" si="796"/>
        <v>1903.9085870116978</v>
      </c>
      <c r="M2840">
        <f t="shared" si="797"/>
        <v>628.01595281920163</v>
      </c>
      <c r="N2840">
        <f>'Estimates from MCMC'!$B$2-K2840</f>
        <v>16796.140592724601</v>
      </c>
      <c r="O2840">
        <f>'MCMC raw'!G2840</f>
        <v>57850.565984261397</v>
      </c>
      <c r="P2840" s="10">
        <f t="shared" si="798"/>
        <v>1289.7065769859983</v>
      </c>
      <c r="Q2840">
        <f>'MCMC raw'!H2840</f>
        <v>57885.209872375803</v>
      </c>
      <c r="R2840" s="10">
        <f t="shared" si="799"/>
        <v>34.643888114405854</v>
      </c>
      <c r="S2840" s="10">
        <f t="shared" si="800"/>
        <v>1324.3504651004041</v>
      </c>
      <c r="T2840">
        <f>'MCMC raw'!F2840</f>
        <v>64285.339945570799</v>
      </c>
      <c r="U2840">
        <f t="shared" si="801"/>
        <v>7724.4805382954</v>
      </c>
      <c r="V2840">
        <f>'MCMC raw'!B2840</f>
        <v>65846.412338676993</v>
      </c>
      <c r="W2840" s="10">
        <f t="shared" si="802"/>
        <v>236.72192800579069</v>
      </c>
      <c r="X2840" s="10">
        <f t="shared" si="803"/>
        <v>9285.5529314015948</v>
      </c>
      <c r="Y2840" s="10">
        <f t="shared" si="804"/>
        <v>7510.5876613230066</v>
      </c>
      <c r="Z2840" s="12">
        <f t="shared" si="805"/>
        <v>7.8848498426719427E-2</v>
      </c>
      <c r="AA2840" s="12">
        <f t="shared" si="806"/>
        <v>0.45989615862356664</v>
      </c>
      <c r="AB2840" s="12">
        <f t="shared" si="807"/>
        <v>1.4093828680401075E-2</v>
      </c>
      <c r="AC2840" s="12">
        <f t="shared" si="808"/>
        <v>0.55283848573068717</v>
      </c>
      <c r="AD2840" s="12">
        <f t="shared" si="809"/>
        <v>0.44716151426931283</v>
      </c>
      <c r="AE2840" s="12">
        <f>('Estimates from MCMC'!$B$2-'MCMC runs'!V2840)/'Estimates from MCMC'!$B$2</f>
        <v>0.10238406234337563</v>
      </c>
    </row>
    <row r="2841" spans="1:31" x14ac:dyDescent="0.3">
      <c r="A2841">
        <v>2840</v>
      </c>
      <c r="B2841">
        <f>'MCMC raw'!C2841</f>
        <v>57625.345907676397</v>
      </c>
      <c r="C2841">
        <f>'MCMC raw'!E2841</f>
        <v>56490.0090689145</v>
      </c>
      <c r="D2841">
        <f t="shared" si="792"/>
        <v>1135.3368387618975</v>
      </c>
      <c r="E2841">
        <f>'MCMC raw'!K2841</f>
        <v>57551.015529694399</v>
      </c>
      <c r="F2841">
        <f t="shared" si="793"/>
        <v>74.330377981998026</v>
      </c>
      <c r="G2841">
        <f>'MCMC raw'!D2841</f>
        <v>57527.718743099504</v>
      </c>
      <c r="H2841">
        <f t="shared" si="794"/>
        <v>97.627164576893847</v>
      </c>
      <c r="I2841">
        <f>'MCMC raw'!J2841</f>
        <v>56319.028167190503</v>
      </c>
      <c r="J2841">
        <f t="shared" si="795"/>
        <v>1306.3177404858943</v>
      </c>
      <c r="K2841">
        <f>'MCMC raw'!I2841</f>
        <v>55681.425555913302</v>
      </c>
      <c r="L2841">
        <f t="shared" si="796"/>
        <v>1943.9203517630958</v>
      </c>
      <c r="M2841">
        <f t="shared" si="797"/>
        <v>637.6026112772015</v>
      </c>
      <c r="N2841">
        <f>'Estimates from MCMC'!$B$2-K2841</f>
        <v>17675.574444086698</v>
      </c>
      <c r="O2841">
        <f>'MCMC raw'!G2841</f>
        <v>56999.098422016999</v>
      </c>
      <c r="P2841" s="10">
        <f t="shared" si="798"/>
        <v>1317.6728661036977</v>
      </c>
      <c r="Q2841">
        <f>'MCMC raw'!H2841</f>
        <v>57034.052844166603</v>
      </c>
      <c r="R2841" s="10">
        <f t="shared" si="799"/>
        <v>34.954422149603488</v>
      </c>
      <c r="S2841" s="10">
        <f t="shared" si="800"/>
        <v>1352.6272882533012</v>
      </c>
      <c r="T2841">
        <f>'MCMC raw'!F2841</f>
        <v>63464.406534985603</v>
      </c>
      <c r="U2841">
        <f t="shared" si="801"/>
        <v>7782.9809790723011</v>
      </c>
      <c r="V2841">
        <f>'MCMC raw'!B2841</f>
        <v>65066.489531412401</v>
      </c>
      <c r="W2841" s="10">
        <f t="shared" si="802"/>
        <v>249.45570817349653</v>
      </c>
      <c r="X2841" s="10">
        <f t="shared" si="803"/>
        <v>9385.0639754990989</v>
      </c>
      <c r="Y2841" s="10">
        <f t="shared" si="804"/>
        <v>8290.5104685875995</v>
      </c>
      <c r="Z2841" s="12">
        <f t="shared" si="805"/>
        <v>7.6525223693978323E-2</v>
      </c>
      <c r="AA2841" s="12">
        <f t="shared" si="806"/>
        <v>0.44032407567246395</v>
      </c>
      <c r="AB2841" s="12">
        <f t="shared" si="807"/>
        <v>1.4113018446025728E-2</v>
      </c>
      <c r="AC2841" s="12">
        <f t="shared" si="808"/>
        <v>0.53096231781246794</v>
      </c>
      <c r="AD2841" s="12">
        <f t="shared" si="809"/>
        <v>0.469037682187532</v>
      </c>
      <c r="AE2841" s="12">
        <f>('Estimates from MCMC'!$B$2-'MCMC runs'!V2841)/'Estimates from MCMC'!$B$2</f>
        <v>0.11301594215395394</v>
      </c>
    </row>
    <row r="2842" spans="1:31" x14ac:dyDescent="0.3">
      <c r="A2842">
        <v>2841</v>
      </c>
      <c r="B2842">
        <f>'MCMC raw'!C2842</f>
        <v>57828.754919553801</v>
      </c>
      <c r="C2842">
        <f>'MCMC raw'!E2842</f>
        <v>56710.4284833036</v>
      </c>
      <c r="D2842">
        <f t="shared" si="792"/>
        <v>1118.3264362502014</v>
      </c>
      <c r="E2842">
        <f>'MCMC raw'!K2842</f>
        <v>57743.378677658096</v>
      </c>
      <c r="F2842">
        <f t="shared" si="793"/>
        <v>85.376241895704879</v>
      </c>
      <c r="G2842">
        <f>'MCMC raw'!D2842</f>
        <v>57731.304153812402</v>
      </c>
      <c r="H2842">
        <f t="shared" si="794"/>
        <v>97.450765741399664</v>
      </c>
      <c r="I2842">
        <f>'MCMC raw'!J2842</f>
        <v>56528.718804049597</v>
      </c>
      <c r="J2842">
        <f t="shared" si="795"/>
        <v>1300.0361155042046</v>
      </c>
      <c r="K2842">
        <f>'MCMC raw'!I2842</f>
        <v>55891.847464022998</v>
      </c>
      <c r="L2842">
        <f t="shared" si="796"/>
        <v>1936.9074555308034</v>
      </c>
      <c r="M2842">
        <f t="shared" si="797"/>
        <v>636.87134002659877</v>
      </c>
      <c r="N2842">
        <f>'Estimates from MCMC'!$B$2-K2842</f>
        <v>17465.152535977002</v>
      </c>
      <c r="O2842">
        <f>'MCMC raw'!G2842</f>
        <v>57217.766495049596</v>
      </c>
      <c r="P2842" s="10">
        <f t="shared" si="798"/>
        <v>1325.9190310265985</v>
      </c>
      <c r="Q2842">
        <f>'MCMC raw'!H2842</f>
        <v>57252.268043973898</v>
      </c>
      <c r="R2842" s="10">
        <f t="shared" si="799"/>
        <v>34.50154892430146</v>
      </c>
      <c r="S2842" s="10">
        <f t="shared" si="800"/>
        <v>1360.4205799509</v>
      </c>
      <c r="T2842">
        <f>'MCMC raw'!F2842</f>
        <v>63618.277473855203</v>
      </c>
      <c r="U2842">
        <f t="shared" si="801"/>
        <v>7726.4300098322055</v>
      </c>
      <c r="V2842">
        <f>'MCMC raw'!B2842</f>
        <v>65228.660257448901</v>
      </c>
      <c r="W2842" s="10">
        <f t="shared" si="802"/>
        <v>249.96220364279725</v>
      </c>
      <c r="X2842" s="10">
        <f t="shared" si="803"/>
        <v>9336.8127934259028</v>
      </c>
      <c r="Y2842" s="10">
        <f t="shared" si="804"/>
        <v>8128.3397425510993</v>
      </c>
      <c r="Z2842" s="12">
        <f t="shared" si="805"/>
        <v>7.7893426762149831E-2</v>
      </c>
      <c r="AA2842" s="12">
        <f t="shared" si="806"/>
        <v>0.44239121266855791</v>
      </c>
      <c r="AB2842" s="12">
        <f t="shared" si="807"/>
        <v>1.4312053852830227E-2</v>
      </c>
      <c r="AC2842" s="12">
        <f t="shared" si="808"/>
        <v>0.53459669328353798</v>
      </c>
      <c r="AD2842" s="12">
        <f t="shared" si="809"/>
        <v>0.46540330671646202</v>
      </c>
      <c r="AE2842" s="12">
        <f>('Estimates from MCMC'!$B$2-'MCMC runs'!V2842)/'Estimates from MCMC'!$B$2</f>
        <v>0.11080523661751571</v>
      </c>
    </row>
    <row r="2843" spans="1:31" x14ac:dyDescent="0.3">
      <c r="A2843">
        <v>2842</v>
      </c>
      <c r="B2843">
        <f>'MCMC raw'!C2843</f>
        <v>58840.025421574297</v>
      </c>
      <c r="C2843">
        <f>'MCMC raw'!E2843</f>
        <v>57643.056140966299</v>
      </c>
      <c r="D2843">
        <f t="shared" si="792"/>
        <v>1196.9692806079984</v>
      </c>
      <c r="E2843">
        <f>'MCMC raw'!K2843</f>
        <v>58766.599460397403</v>
      </c>
      <c r="F2843">
        <f t="shared" si="793"/>
        <v>73.425961176893907</v>
      </c>
      <c r="G2843">
        <f>'MCMC raw'!D2843</f>
        <v>58743.123563093002</v>
      </c>
      <c r="H2843">
        <f t="shared" si="794"/>
        <v>96.901858481294767</v>
      </c>
      <c r="I2843">
        <f>'MCMC raw'!J2843</f>
        <v>57473.700623249199</v>
      </c>
      <c r="J2843">
        <f t="shared" si="795"/>
        <v>1366.3247983250985</v>
      </c>
      <c r="K2843">
        <f>'MCMC raw'!I2843</f>
        <v>56841.045787070201</v>
      </c>
      <c r="L2843">
        <f t="shared" si="796"/>
        <v>1998.9796345040959</v>
      </c>
      <c r="M2843">
        <f t="shared" si="797"/>
        <v>632.65483617899736</v>
      </c>
      <c r="N2843">
        <f>'Estimates from MCMC'!$B$2-K2843</f>
        <v>16515.954212929799</v>
      </c>
      <c r="O2843">
        <f>'MCMC raw'!G2843</f>
        <v>58159.6026035451</v>
      </c>
      <c r="P2843" s="10">
        <f t="shared" si="798"/>
        <v>1318.5568164748984</v>
      </c>
      <c r="Q2843">
        <f>'MCMC raw'!H2843</f>
        <v>58193.7973988636</v>
      </c>
      <c r="R2843" s="10">
        <f t="shared" si="799"/>
        <v>34.194795318500837</v>
      </c>
      <c r="S2843" s="10">
        <f t="shared" si="800"/>
        <v>1352.7516117933992</v>
      </c>
      <c r="T2843">
        <f>'MCMC raw'!F2843</f>
        <v>64976.388048936002</v>
      </c>
      <c r="U2843">
        <f t="shared" si="801"/>
        <v>8135.3422618658005</v>
      </c>
      <c r="V2843">
        <f>'MCMC raw'!B2843</f>
        <v>66583.358472129796</v>
      </c>
      <c r="W2843" s="10">
        <f t="shared" si="802"/>
        <v>254.21881140039477</v>
      </c>
      <c r="X2843" s="10">
        <f t="shared" si="803"/>
        <v>9742.3126850595945</v>
      </c>
      <c r="Y2843" s="10">
        <f t="shared" si="804"/>
        <v>6773.6415278702043</v>
      </c>
      <c r="Z2843" s="12">
        <f t="shared" si="805"/>
        <v>8.1905749698335584E-2</v>
      </c>
      <c r="AA2843" s="12">
        <f t="shared" si="806"/>
        <v>0.49257476479905155</v>
      </c>
      <c r="AB2843" s="12">
        <f t="shared" si="807"/>
        <v>1.5392317520556894E-2</v>
      </c>
      <c r="AC2843" s="12">
        <f t="shared" si="808"/>
        <v>0.58987283201794405</v>
      </c>
      <c r="AD2843" s="12">
        <f t="shared" si="809"/>
        <v>0.41012716798205595</v>
      </c>
      <c r="AE2843" s="12">
        <f>('Estimates from MCMC'!$B$2-'MCMC runs'!V2843)/'Estimates from MCMC'!$B$2</f>
        <v>9.2338039012912251E-2</v>
      </c>
    </row>
    <row r="2844" spans="1:31" x14ac:dyDescent="0.3">
      <c r="A2844">
        <v>2843</v>
      </c>
      <c r="B2844">
        <f>'MCMC raw'!C2844</f>
        <v>58567.975876427998</v>
      </c>
      <c r="C2844">
        <f>'MCMC raw'!E2844</f>
        <v>57408.025366857597</v>
      </c>
      <c r="D2844">
        <f t="shared" si="792"/>
        <v>1159.9505095704008</v>
      </c>
      <c r="E2844">
        <f>'MCMC raw'!K2844</f>
        <v>58504.660068241603</v>
      </c>
      <c r="F2844">
        <f t="shared" si="793"/>
        <v>63.315808186394861</v>
      </c>
      <c r="G2844">
        <f>'MCMC raw'!D2844</f>
        <v>58469.205424741798</v>
      </c>
      <c r="H2844">
        <f t="shared" si="794"/>
        <v>98.770451686199522</v>
      </c>
      <c r="I2844">
        <f>'MCMC raw'!J2844</f>
        <v>57246.495307110403</v>
      </c>
      <c r="J2844">
        <f t="shared" si="795"/>
        <v>1321.4805693175949</v>
      </c>
      <c r="K2844">
        <f>'MCMC raw'!I2844</f>
        <v>56631.3729257757</v>
      </c>
      <c r="L2844">
        <f t="shared" si="796"/>
        <v>1936.6029506522973</v>
      </c>
      <c r="M2844">
        <f t="shared" si="797"/>
        <v>615.12238133470237</v>
      </c>
      <c r="N2844">
        <f>'Estimates from MCMC'!$B$2-K2844</f>
        <v>16725.6270742243</v>
      </c>
      <c r="O2844">
        <f>'MCMC raw'!G2844</f>
        <v>57937.215989677003</v>
      </c>
      <c r="P2844" s="10">
        <f t="shared" si="798"/>
        <v>1305.8430639013022</v>
      </c>
      <c r="Q2844">
        <f>'MCMC raw'!H2844</f>
        <v>57972.425755414901</v>
      </c>
      <c r="R2844" s="10">
        <f t="shared" si="799"/>
        <v>35.209765737898124</v>
      </c>
      <c r="S2844" s="10">
        <f t="shared" si="800"/>
        <v>1341.0528296392004</v>
      </c>
      <c r="T2844">
        <f>'MCMC raw'!F2844</f>
        <v>64497.838292745597</v>
      </c>
      <c r="U2844">
        <f t="shared" si="801"/>
        <v>7866.4653669698964</v>
      </c>
      <c r="V2844">
        <f>'MCMC raw'!B2844</f>
        <v>66075.461910639497</v>
      </c>
      <c r="W2844" s="10">
        <f t="shared" si="802"/>
        <v>236.57078825469944</v>
      </c>
      <c r="X2844" s="10">
        <f t="shared" si="803"/>
        <v>9444.0889848637962</v>
      </c>
      <c r="Y2844" s="10">
        <f t="shared" si="804"/>
        <v>7281.5380893605034</v>
      </c>
      <c r="Z2844" s="12">
        <f t="shared" si="805"/>
        <v>8.0179524730997001E-2</v>
      </c>
      <c r="AA2844" s="12">
        <f t="shared" si="806"/>
        <v>0.47032409200925146</v>
      </c>
      <c r="AB2844" s="12">
        <f t="shared" si="807"/>
        <v>1.414421039072887E-2</v>
      </c>
      <c r="AC2844" s="12">
        <f t="shared" si="808"/>
        <v>0.56464782713097728</v>
      </c>
      <c r="AD2844" s="12">
        <f t="shared" si="809"/>
        <v>0.43535217286902267</v>
      </c>
      <c r="AE2844" s="12">
        <f>('Estimates from MCMC'!$B$2-'MCMC runs'!V2844)/'Estimates from MCMC'!$B$2</f>
        <v>9.9261666771548768E-2</v>
      </c>
    </row>
    <row r="2845" spans="1:31" x14ac:dyDescent="0.3">
      <c r="A2845">
        <v>2844</v>
      </c>
      <c r="B2845">
        <f>'MCMC raw'!C2845</f>
        <v>57041.577890852903</v>
      </c>
      <c r="C2845">
        <f>'MCMC raw'!E2845</f>
        <v>55897.433322720703</v>
      </c>
      <c r="D2845">
        <f t="shared" si="792"/>
        <v>1144.1445681322002</v>
      </c>
      <c r="E2845">
        <f>'MCMC raw'!K2845</f>
        <v>56975.715772746997</v>
      </c>
      <c r="F2845">
        <f t="shared" si="793"/>
        <v>65.86211810590612</v>
      </c>
      <c r="G2845">
        <f>'MCMC raw'!D2845</f>
        <v>56943.9496381969</v>
      </c>
      <c r="H2845">
        <f t="shared" si="794"/>
        <v>97.628252656002587</v>
      </c>
      <c r="I2845">
        <f>'MCMC raw'!J2845</f>
        <v>55734.568643180603</v>
      </c>
      <c r="J2845">
        <f t="shared" si="795"/>
        <v>1307.0092476723003</v>
      </c>
      <c r="K2845">
        <f>'MCMC raw'!I2845</f>
        <v>55097.153913927097</v>
      </c>
      <c r="L2845">
        <f t="shared" si="796"/>
        <v>1944.4239769258056</v>
      </c>
      <c r="M2845">
        <f t="shared" si="797"/>
        <v>637.41472925350536</v>
      </c>
      <c r="N2845">
        <f>'Estimates from MCMC'!$B$2-K2845</f>
        <v>18259.846086072903</v>
      </c>
      <c r="O2845">
        <f>'MCMC raw'!G2845</f>
        <v>56421.640301963504</v>
      </c>
      <c r="P2845" s="10">
        <f t="shared" si="798"/>
        <v>1324.4863880364064</v>
      </c>
      <c r="Q2845">
        <f>'MCMC raw'!H2845</f>
        <v>56456.338644349999</v>
      </c>
      <c r="R2845" s="10">
        <f t="shared" si="799"/>
        <v>34.698342386494915</v>
      </c>
      <c r="S2845" s="10">
        <f t="shared" si="800"/>
        <v>1359.1847304229013</v>
      </c>
      <c r="T2845">
        <f>'MCMC raw'!F2845</f>
        <v>62738.159671575202</v>
      </c>
      <c r="U2845">
        <f t="shared" si="801"/>
        <v>7641.0057576481049</v>
      </c>
      <c r="V2845">
        <f>'MCMC raw'!B2845</f>
        <v>64345.744237945102</v>
      </c>
      <c r="W2845" s="10">
        <f t="shared" si="802"/>
        <v>248.39983594699879</v>
      </c>
      <c r="X2845" s="10">
        <f t="shared" si="803"/>
        <v>9248.590324018005</v>
      </c>
      <c r="Y2845" s="10">
        <f t="shared" si="804"/>
        <v>9011.2557620548978</v>
      </c>
      <c r="Z2845" s="12">
        <f t="shared" si="805"/>
        <v>7.443571670954964E-2</v>
      </c>
      <c r="AA2845" s="12">
        <f t="shared" si="806"/>
        <v>0.41845948326344495</v>
      </c>
      <c r="AB2845" s="12">
        <f t="shared" si="807"/>
        <v>1.3603610609645697E-2</v>
      </c>
      <c r="AC2845" s="12">
        <f t="shared" si="808"/>
        <v>0.50649881058264035</v>
      </c>
      <c r="AD2845" s="12">
        <f t="shared" si="809"/>
        <v>0.49350118941735971</v>
      </c>
      <c r="AE2845" s="12">
        <f>('Estimates from MCMC'!$B$2-'MCMC runs'!V2845)/'Estimates from MCMC'!$B$2</f>
        <v>0.12284111621324342</v>
      </c>
    </row>
    <row r="2846" spans="1:31" x14ac:dyDescent="0.3">
      <c r="A2846">
        <v>2845</v>
      </c>
      <c r="B2846">
        <f>'MCMC raw'!C2846</f>
        <v>58429.480893629101</v>
      </c>
      <c r="C2846">
        <f>'MCMC raw'!E2846</f>
        <v>57289.004286220297</v>
      </c>
      <c r="D2846">
        <f t="shared" si="792"/>
        <v>1140.4766074088038</v>
      </c>
      <c r="E2846">
        <f>'MCMC raw'!K2846</f>
        <v>58342.802193445597</v>
      </c>
      <c r="F2846">
        <f t="shared" si="793"/>
        <v>86.678700183503679</v>
      </c>
      <c r="G2846">
        <f>'MCMC raw'!D2846</f>
        <v>58335.044347915697</v>
      </c>
      <c r="H2846">
        <f t="shared" si="794"/>
        <v>94.436545713404485</v>
      </c>
      <c r="I2846">
        <f>'MCMC raw'!J2846</f>
        <v>57108.902681950502</v>
      </c>
      <c r="J2846">
        <f t="shared" si="795"/>
        <v>1320.5782116785995</v>
      </c>
      <c r="K2846">
        <f>'MCMC raw'!I2846</f>
        <v>56618.764663016598</v>
      </c>
      <c r="L2846">
        <f t="shared" si="796"/>
        <v>1810.7162306125028</v>
      </c>
      <c r="M2846">
        <f t="shared" si="797"/>
        <v>490.13801893390337</v>
      </c>
      <c r="N2846">
        <f>'Estimates from MCMC'!$B$2-K2846</f>
        <v>16738.235336983402</v>
      </c>
      <c r="O2846">
        <f>'MCMC raw'!G2846</f>
        <v>57776.288262554997</v>
      </c>
      <c r="P2846" s="10">
        <f t="shared" si="798"/>
        <v>1157.5235995383991</v>
      </c>
      <c r="Q2846">
        <f>'MCMC raw'!H2846</f>
        <v>57808.295912008703</v>
      </c>
      <c r="R2846" s="10">
        <f t="shared" si="799"/>
        <v>32.007649453706108</v>
      </c>
      <c r="S2846" s="10">
        <f t="shared" si="800"/>
        <v>1189.5312489921052</v>
      </c>
      <c r="T2846">
        <f>'MCMC raw'!F2846</f>
        <v>64560.986732072502</v>
      </c>
      <c r="U2846">
        <f t="shared" si="801"/>
        <v>7942.2220690559043</v>
      </c>
      <c r="V2846">
        <f>'MCMC raw'!B2846</f>
        <v>65966.388177564193</v>
      </c>
      <c r="W2846" s="10">
        <f t="shared" si="802"/>
        <v>215.87019649958529</v>
      </c>
      <c r="X2846" s="10">
        <f t="shared" si="803"/>
        <v>9347.6235145475948</v>
      </c>
      <c r="Y2846" s="10">
        <f t="shared" si="804"/>
        <v>7390.611822435807</v>
      </c>
      <c r="Z2846" s="12">
        <f t="shared" si="805"/>
        <v>7.106670596056304E-2</v>
      </c>
      <c r="AA2846" s="12">
        <f t="shared" si="806"/>
        <v>0.47449578221112926</v>
      </c>
      <c r="AB2846" s="12">
        <f t="shared" si="807"/>
        <v>1.2896831246159899E-2</v>
      </c>
      <c r="AC2846" s="12">
        <f t="shared" si="808"/>
        <v>0.55845931941785221</v>
      </c>
      <c r="AD2846" s="12">
        <f t="shared" si="809"/>
        <v>0.44154068058214779</v>
      </c>
      <c r="AE2846" s="12">
        <f>('Estimates from MCMC'!$B$2-'MCMC runs'!V2846)/'Estimates from MCMC'!$B$2</f>
        <v>0.10074855599923398</v>
      </c>
    </row>
    <row r="2847" spans="1:31" x14ac:dyDescent="0.3">
      <c r="A2847">
        <v>2846</v>
      </c>
      <c r="B2847">
        <f>'MCMC raw'!C2847</f>
        <v>57616.584000202798</v>
      </c>
      <c r="C2847">
        <f>'MCMC raw'!E2847</f>
        <v>56522.5895053196</v>
      </c>
      <c r="D2847">
        <f t="shared" si="792"/>
        <v>1093.9944948831981</v>
      </c>
      <c r="E2847">
        <f>'MCMC raw'!K2847</f>
        <v>57545.883007643199</v>
      </c>
      <c r="F2847">
        <f t="shared" si="793"/>
        <v>70.700992559599399</v>
      </c>
      <c r="G2847">
        <f>'MCMC raw'!D2847</f>
        <v>57523.1525964881</v>
      </c>
      <c r="H2847">
        <f t="shared" si="794"/>
        <v>93.431403714697808</v>
      </c>
      <c r="I2847">
        <f>'MCMC raw'!J2847</f>
        <v>56359.069067664102</v>
      </c>
      <c r="J2847">
        <f t="shared" si="795"/>
        <v>1257.5149325386956</v>
      </c>
      <c r="K2847">
        <f>'MCMC raw'!I2847</f>
        <v>55748.210358860902</v>
      </c>
      <c r="L2847">
        <f t="shared" si="796"/>
        <v>1868.3736413418956</v>
      </c>
      <c r="M2847">
        <f t="shared" si="797"/>
        <v>610.85870880319999</v>
      </c>
      <c r="N2847">
        <f>'Estimates from MCMC'!$B$2-K2847</f>
        <v>17608.789641139098</v>
      </c>
      <c r="O2847">
        <f>'MCMC raw'!G2847</f>
        <v>57005.600533694</v>
      </c>
      <c r="P2847" s="10">
        <f t="shared" si="798"/>
        <v>1257.3901748330973</v>
      </c>
      <c r="Q2847">
        <f>'MCMC raw'!H2847</f>
        <v>57039.183042159697</v>
      </c>
      <c r="R2847" s="10">
        <f t="shared" si="799"/>
        <v>33.582508465697174</v>
      </c>
      <c r="S2847" s="10">
        <f t="shared" si="800"/>
        <v>1290.9726832987944</v>
      </c>
      <c r="T2847">
        <f>'MCMC raw'!F2847</f>
        <v>63347.202889615299</v>
      </c>
      <c r="U2847">
        <f t="shared" si="801"/>
        <v>7598.9925307543963</v>
      </c>
      <c r="V2847">
        <f>'MCMC raw'!B2847</f>
        <v>64869.874675527899</v>
      </c>
      <c r="W2847" s="10">
        <f t="shared" si="802"/>
        <v>231.69910261380574</v>
      </c>
      <c r="X2847" s="10">
        <f t="shared" si="803"/>
        <v>9121.6643166669965</v>
      </c>
      <c r="Y2847" s="10">
        <f t="shared" si="804"/>
        <v>8487.1253244721011</v>
      </c>
      <c r="Z2847" s="12">
        <f t="shared" si="805"/>
        <v>7.3314106739211543E-2</v>
      </c>
      <c r="AA2847" s="12">
        <f t="shared" si="806"/>
        <v>0.43154542053253947</v>
      </c>
      <c r="AB2847" s="12">
        <f t="shared" si="807"/>
        <v>1.3158150408730609E-2</v>
      </c>
      <c r="AC2847" s="12">
        <f t="shared" si="808"/>
        <v>0.51801767768048157</v>
      </c>
      <c r="AD2847" s="12">
        <f t="shared" si="809"/>
        <v>0.48198232231951837</v>
      </c>
      <c r="AE2847" s="12">
        <f>('Estimates from MCMC'!$B$2-'MCMC runs'!V2847)/'Estimates from MCMC'!$B$2</f>
        <v>0.11569618883640417</v>
      </c>
    </row>
    <row r="2848" spans="1:31" x14ac:dyDescent="0.3">
      <c r="A2848">
        <v>2847</v>
      </c>
      <c r="B2848">
        <f>'MCMC raw'!C2848</f>
        <v>58612.412748377501</v>
      </c>
      <c r="C2848">
        <f>'MCMC raw'!E2848</f>
        <v>57469.135003970303</v>
      </c>
      <c r="D2848">
        <f t="shared" si="792"/>
        <v>1143.277744407198</v>
      </c>
      <c r="E2848">
        <f>'MCMC raw'!K2848</f>
        <v>58545.702677126799</v>
      </c>
      <c r="F2848">
        <f t="shared" si="793"/>
        <v>66.710071250701731</v>
      </c>
      <c r="G2848">
        <f>'MCMC raw'!D2848</f>
        <v>58513.063310139201</v>
      </c>
      <c r="H2848">
        <f t="shared" si="794"/>
        <v>99.349438238299626</v>
      </c>
      <c r="I2848">
        <f>'MCMC raw'!J2848</f>
        <v>57303.6787158757</v>
      </c>
      <c r="J2848">
        <f t="shared" si="795"/>
        <v>1308.7340325018013</v>
      </c>
      <c r="K2848">
        <f>'MCMC raw'!I2848</f>
        <v>56654.378172777302</v>
      </c>
      <c r="L2848">
        <f t="shared" si="796"/>
        <v>1958.0345756001989</v>
      </c>
      <c r="M2848">
        <f t="shared" si="797"/>
        <v>649.30054309839761</v>
      </c>
      <c r="N2848">
        <f>'Estimates from MCMC'!$B$2-K2848</f>
        <v>16702.621827222698</v>
      </c>
      <c r="O2848">
        <f>'MCMC raw'!G2848</f>
        <v>58001.448104868701</v>
      </c>
      <c r="P2848" s="10">
        <f t="shared" si="798"/>
        <v>1347.0699320913991</v>
      </c>
      <c r="Q2848">
        <f>'MCMC raw'!H2848</f>
        <v>58036.8012789395</v>
      </c>
      <c r="R2848" s="10">
        <f t="shared" si="799"/>
        <v>35.353174070798559</v>
      </c>
      <c r="S2848" s="10">
        <f t="shared" si="800"/>
        <v>1382.4231061621977</v>
      </c>
      <c r="T2848">
        <f>'MCMC raw'!F2848</f>
        <v>64580.454070162501</v>
      </c>
      <c r="U2848">
        <f t="shared" si="801"/>
        <v>7926.0758973851989</v>
      </c>
      <c r="V2848">
        <f>'MCMC raw'!B2848</f>
        <v>66215.698063329794</v>
      </c>
      <c r="W2848" s="10">
        <f t="shared" si="802"/>
        <v>252.82088700509485</v>
      </c>
      <c r="X2848" s="10">
        <f t="shared" si="803"/>
        <v>9561.3198905524914</v>
      </c>
      <c r="Y2848" s="10">
        <f t="shared" si="804"/>
        <v>7141.3019366702065</v>
      </c>
      <c r="Z2848" s="12">
        <f t="shared" si="805"/>
        <v>8.2766832684259259E-2</v>
      </c>
      <c r="AA2848" s="12">
        <f t="shared" si="806"/>
        <v>0.47454082235562067</v>
      </c>
      <c r="AB2848" s="12">
        <f t="shared" si="807"/>
        <v>1.5136598889704596E-2</v>
      </c>
      <c r="AC2848" s="12">
        <f t="shared" si="808"/>
        <v>0.57244425392958453</v>
      </c>
      <c r="AD2848" s="12">
        <f t="shared" si="809"/>
        <v>0.42755574607041547</v>
      </c>
      <c r="AE2848" s="12">
        <f>('Estimates from MCMC'!$B$2-'MCMC runs'!V2848)/'Estimates from MCMC'!$B$2</f>
        <v>9.7349972554360273E-2</v>
      </c>
    </row>
    <row r="2849" spans="1:31" x14ac:dyDescent="0.3">
      <c r="A2849">
        <v>2848</v>
      </c>
      <c r="B2849">
        <f>'MCMC raw'!C2849</f>
        <v>57022.667557239503</v>
      </c>
      <c r="C2849">
        <f>'MCMC raw'!E2849</f>
        <v>55894.681721550201</v>
      </c>
      <c r="D2849">
        <f t="shared" si="792"/>
        <v>1127.9858356893019</v>
      </c>
      <c r="E2849">
        <f>'MCMC raw'!K2849</f>
        <v>56942.800288138198</v>
      </c>
      <c r="F2849">
        <f t="shared" si="793"/>
        <v>79.867269101305283</v>
      </c>
      <c r="G2849">
        <f>'MCMC raw'!D2849</f>
        <v>56925.359833021103</v>
      </c>
      <c r="H2849">
        <f t="shared" si="794"/>
        <v>97.307724218400836</v>
      </c>
      <c r="I2849">
        <f>'MCMC raw'!J2849</f>
        <v>55718.336440744999</v>
      </c>
      <c r="J2849">
        <f t="shared" si="795"/>
        <v>1304.3311164945044</v>
      </c>
      <c r="K2849">
        <f>'MCMC raw'!I2849</f>
        <v>55082.748762249197</v>
      </c>
      <c r="L2849">
        <f t="shared" si="796"/>
        <v>1939.9187949903062</v>
      </c>
      <c r="M2849">
        <f t="shared" si="797"/>
        <v>635.58767849580181</v>
      </c>
      <c r="N2849">
        <f>'Estimates from MCMC'!$B$2-K2849</f>
        <v>18274.251237750803</v>
      </c>
      <c r="O2849">
        <f>'MCMC raw'!G2849</f>
        <v>56399.394631440402</v>
      </c>
      <c r="P2849" s="10">
        <f t="shared" si="798"/>
        <v>1316.6458691912048</v>
      </c>
      <c r="Q2849">
        <f>'MCMC raw'!H2849</f>
        <v>56434.084020282702</v>
      </c>
      <c r="R2849" s="10">
        <f t="shared" si="799"/>
        <v>34.689388842300104</v>
      </c>
      <c r="S2849" s="10">
        <f t="shared" si="800"/>
        <v>1351.3352580335049</v>
      </c>
      <c r="T2849">
        <f>'MCMC raw'!F2849</f>
        <v>62669.897832008799</v>
      </c>
      <c r="U2849">
        <f t="shared" si="801"/>
        <v>7587.1490697596018</v>
      </c>
      <c r="V2849">
        <f>'MCMC raw'!B2849</f>
        <v>64265.958824830101</v>
      </c>
      <c r="W2849" s="10">
        <f t="shared" si="802"/>
        <v>244.72573478779668</v>
      </c>
      <c r="X2849" s="10">
        <f t="shared" si="803"/>
        <v>9183.2100625809035</v>
      </c>
      <c r="Y2849" s="10">
        <f t="shared" si="804"/>
        <v>9091.0411751698994</v>
      </c>
      <c r="Z2849" s="12">
        <f t="shared" si="805"/>
        <v>7.3947503536666237E-2</v>
      </c>
      <c r="AA2849" s="12">
        <f t="shared" si="806"/>
        <v>0.41518248660640766</v>
      </c>
      <c r="AB2849" s="12">
        <f t="shared" si="807"/>
        <v>1.3391833766750684E-2</v>
      </c>
      <c r="AC2849" s="12">
        <f t="shared" si="808"/>
        <v>0.50252182390982458</v>
      </c>
      <c r="AD2849" s="12">
        <f t="shared" si="809"/>
        <v>0.49747817609017536</v>
      </c>
      <c r="AE2849" s="12">
        <f>('Estimates from MCMC'!$B$2-'MCMC runs'!V2849)/'Estimates from MCMC'!$B$2</f>
        <v>0.12392874811088103</v>
      </c>
    </row>
    <row r="2850" spans="1:31" x14ac:dyDescent="0.3">
      <c r="A2850">
        <v>2849</v>
      </c>
      <c r="B2850">
        <f>'MCMC raw'!C2850</f>
        <v>57869.077994078099</v>
      </c>
      <c r="C2850">
        <f>'MCMC raw'!E2850</f>
        <v>56727.389965742099</v>
      </c>
      <c r="D2850">
        <f t="shared" si="792"/>
        <v>1141.6880283360006</v>
      </c>
      <c r="E2850">
        <f>'MCMC raw'!K2850</f>
        <v>57799.364273320898</v>
      </c>
      <c r="F2850">
        <f t="shared" si="793"/>
        <v>69.713720757201372</v>
      </c>
      <c r="G2850">
        <f>'MCMC raw'!D2850</f>
        <v>57775.741277113499</v>
      </c>
      <c r="H2850">
        <f t="shared" si="794"/>
        <v>93.336716964600782</v>
      </c>
      <c r="I2850">
        <f>'MCMC raw'!J2850</f>
        <v>56564.922895661301</v>
      </c>
      <c r="J2850">
        <f t="shared" si="795"/>
        <v>1304.1550984167989</v>
      </c>
      <c r="K2850">
        <f>'MCMC raw'!I2850</f>
        <v>55955.0680871734</v>
      </c>
      <c r="L2850">
        <f t="shared" si="796"/>
        <v>1914.0099069046992</v>
      </c>
      <c r="M2850">
        <f t="shared" si="797"/>
        <v>609.8548084879003</v>
      </c>
      <c r="N2850">
        <f>'Estimates from MCMC'!$B$2-K2850</f>
        <v>17401.9319128266</v>
      </c>
      <c r="O2850">
        <f>'MCMC raw'!G2850</f>
        <v>57201.415959276099</v>
      </c>
      <c r="P2850" s="10">
        <f t="shared" si="798"/>
        <v>1246.3478721026986</v>
      </c>
      <c r="Q2850">
        <f>'MCMC raw'!H2850</f>
        <v>57235.269968430897</v>
      </c>
      <c r="R2850" s="10">
        <f t="shared" si="799"/>
        <v>33.854009154798405</v>
      </c>
      <c r="S2850" s="10">
        <f t="shared" si="800"/>
        <v>1280.201881257497</v>
      </c>
      <c r="T2850">
        <f>'MCMC raw'!F2850</f>
        <v>63558.887822992998</v>
      </c>
      <c r="U2850">
        <f t="shared" si="801"/>
        <v>7603.8197358195976</v>
      </c>
      <c r="V2850">
        <f>'MCMC raw'!B2850</f>
        <v>65067.514382550296</v>
      </c>
      <c r="W2850" s="10">
        <f t="shared" si="802"/>
        <v>228.4246782998016</v>
      </c>
      <c r="X2850" s="10">
        <f t="shared" si="803"/>
        <v>9112.4462953768962</v>
      </c>
      <c r="Y2850" s="10">
        <f t="shared" si="804"/>
        <v>8289.4856174497036</v>
      </c>
      <c r="Z2850" s="12">
        <f t="shared" si="805"/>
        <v>7.3566652695261206E-2</v>
      </c>
      <c r="AA2850" s="12">
        <f t="shared" si="806"/>
        <v>0.43695261962351323</v>
      </c>
      <c r="AB2850" s="12">
        <f t="shared" si="807"/>
        <v>1.3126397657689635E-2</v>
      </c>
      <c r="AC2850" s="12">
        <f t="shared" si="808"/>
        <v>0.52364566997646411</v>
      </c>
      <c r="AD2850" s="12">
        <f t="shared" si="809"/>
        <v>0.47635433002353589</v>
      </c>
      <c r="AE2850" s="12">
        <f>('Estimates from MCMC'!$B$2-'MCMC runs'!V2850)/'Estimates from MCMC'!$B$2</f>
        <v>0.11300197141990136</v>
      </c>
    </row>
    <row r="2851" spans="1:31" x14ac:dyDescent="0.3">
      <c r="A2851">
        <v>2850</v>
      </c>
      <c r="B2851">
        <f>'MCMC raw'!C2851</f>
        <v>57800.819347015902</v>
      </c>
      <c r="C2851">
        <f>'MCMC raw'!E2851</f>
        <v>56698.900580858397</v>
      </c>
      <c r="D2851">
        <f t="shared" si="792"/>
        <v>1101.9187661575052</v>
      </c>
      <c r="E2851">
        <f>'MCMC raw'!K2851</f>
        <v>57732.712114109199</v>
      </c>
      <c r="F2851">
        <f t="shared" si="793"/>
        <v>68.107232906702848</v>
      </c>
      <c r="G2851">
        <f>'MCMC raw'!D2851</f>
        <v>57705.649644474899</v>
      </c>
      <c r="H2851">
        <f t="shared" si="794"/>
        <v>95.169702541003062</v>
      </c>
      <c r="I2851">
        <f>'MCMC raw'!J2851</f>
        <v>56536.152908149903</v>
      </c>
      <c r="J2851">
        <f t="shared" si="795"/>
        <v>1264.6664388659992</v>
      </c>
      <c r="K2851">
        <f>'MCMC raw'!I2851</f>
        <v>55913.882649480598</v>
      </c>
      <c r="L2851">
        <f t="shared" si="796"/>
        <v>1886.9366975353041</v>
      </c>
      <c r="M2851">
        <f t="shared" si="797"/>
        <v>622.27025866930489</v>
      </c>
      <c r="N2851">
        <f>'Estimates from MCMC'!$B$2-K2851</f>
        <v>17443.117350519402</v>
      </c>
      <c r="O2851">
        <f>'MCMC raw'!G2851</f>
        <v>57192.528468117802</v>
      </c>
      <c r="P2851" s="10">
        <f t="shared" si="798"/>
        <v>1278.6458186372038</v>
      </c>
      <c r="Q2851">
        <f>'MCMC raw'!H2851</f>
        <v>57226.850413317799</v>
      </c>
      <c r="R2851" s="10">
        <f t="shared" si="799"/>
        <v>34.321945199997572</v>
      </c>
      <c r="S2851" s="10">
        <f t="shared" si="800"/>
        <v>1312.9677638372013</v>
      </c>
      <c r="T2851">
        <f>'MCMC raw'!F2851</f>
        <v>63682.788066982102</v>
      </c>
      <c r="U2851">
        <f t="shared" si="801"/>
        <v>7768.9054175015044</v>
      </c>
      <c r="V2851">
        <f>'MCMC raw'!B2851</f>
        <v>65234.068475755797</v>
      </c>
      <c r="W2851" s="10">
        <f t="shared" si="802"/>
        <v>238.3126449364936</v>
      </c>
      <c r="X2851" s="10">
        <f t="shared" si="803"/>
        <v>9320.1858262751994</v>
      </c>
      <c r="Y2851" s="10">
        <f t="shared" si="804"/>
        <v>8122.9315242442026</v>
      </c>
      <c r="Z2851" s="12">
        <f t="shared" si="805"/>
        <v>7.5271394295705132E-2</v>
      </c>
      <c r="AA2851" s="12">
        <f t="shared" si="806"/>
        <v>0.44538514884612473</v>
      </c>
      <c r="AB2851" s="12">
        <f t="shared" si="807"/>
        <v>1.3662273786709197E-2</v>
      </c>
      <c r="AC2851" s="12">
        <f t="shared" si="808"/>
        <v>0.534318816928539</v>
      </c>
      <c r="AD2851" s="12">
        <f t="shared" si="809"/>
        <v>0.46568118307146095</v>
      </c>
      <c r="AE2851" s="12">
        <f>('Estimates from MCMC'!$B$2-'MCMC runs'!V2851)/'Estimates from MCMC'!$B$2</f>
        <v>0.11073151197900953</v>
      </c>
    </row>
    <row r="2852" spans="1:31" x14ac:dyDescent="0.3">
      <c r="A2852">
        <v>2851</v>
      </c>
      <c r="B2852">
        <f>'MCMC raw'!C2852</f>
        <v>58447.818156168199</v>
      </c>
      <c r="C2852">
        <f>'MCMC raw'!E2852</f>
        <v>57253.197283098802</v>
      </c>
      <c r="D2852">
        <f t="shared" si="792"/>
        <v>1194.6208730693979</v>
      </c>
      <c r="E2852">
        <f>'MCMC raw'!K2852</f>
        <v>58368.8133014622</v>
      </c>
      <c r="F2852">
        <f t="shared" si="793"/>
        <v>79.004854705999605</v>
      </c>
      <c r="G2852">
        <f>'MCMC raw'!D2852</f>
        <v>58349.197917536701</v>
      </c>
      <c r="H2852">
        <f t="shared" si="794"/>
        <v>98.620238631498069</v>
      </c>
      <c r="I2852">
        <f>'MCMC raw'!J2852</f>
        <v>57076.319351331796</v>
      </c>
      <c r="J2852">
        <f t="shared" si="795"/>
        <v>1371.498804836403</v>
      </c>
      <c r="K2852">
        <f>'MCMC raw'!I2852</f>
        <v>56432.642395772498</v>
      </c>
      <c r="L2852">
        <f t="shared" si="796"/>
        <v>2015.1757603957012</v>
      </c>
      <c r="M2852">
        <f t="shared" si="797"/>
        <v>643.67695555929822</v>
      </c>
      <c r="N2852">
        <f>'Estimates from MCMC'!$B$2-K2852</f>
        <v>16924.357604227502</v>
      </c>
      <c r="O2852">
        <f>'MCMC raw'!G2852</f>
        <v>57765.448770498901</v>
      </c>
      <c r="P2852" s="10">
        <f t="shared" si="798"/>
        <v>1332.8063747264023</v>
      </c>
      <c r="Q2852">
        <f>'MCMC raw'!H2852</f>
        <v>57800.528307421002</v>
      </c>
      <c r="R2852" s="10">
        <f t="shared" si="799"/>
        <v>35.079536922101397</v>
      </c>
      <c r="S2852" s="10">
        <f t="shared" si="800"/>
        <v>1367.8859116485037</v>
      </c>
      <c r="T2852">
        <f>'MCMC raw'!F2852</f>
        <v>64434.833747254801</v>
      </c>
      <c r="U2852">
        <f t="shared" si="801"/>
        <v>8002.1913514823027</v>
      </c>
      <c r="V2852">
        <f>'MCMC raw'!B2852</f>
        <v>66057.336725056593</v>
      </c>
      <c r="W2852" s="10">
        <f t="shared" si="802"/>
        <v>254.61706615328876</v>
      </c>
      <c r="X2852" s="10">
        <f t="shared" si="803"/>
        <v>9624.6943292840951</v>
      </c>
      <c r="Y2852" s="10">
        <f t="shared" si="804"/>
        <v>7299.6632749434066</v>
      </c>
      <c r="Z2852" s="12">
        <f t="shared" si="805"/>
        <v>8.082350560276641E-2</v>
      </c>
      <c r="AA2852" s="12">
        <f t="shared" si="806"/>
        <v>0.47282098018795415</v>
      </c>
      <c r="AB2852" s="12">
        <f t="shared" si="807"/>
        <v>1.5044415398649369E-2</v>
      </c>
      <c r="AC2852" s="12">
        <f t="shared" si="808"/>
        <v>0.56868890118936988</v>
      </c>
      <c r="AD2852" s="12">
        <f t="shared" si="809"/>
        <v>0.43131109881063007</v>
      </c>
      <c r="AE2852" s="12">
        <f>('Estimates from MCMC'!$B$2-'MCMC runs'!V2852)/'Estimates from MCMC'!$B$2</f>
        <v>9.9508748653072049E-2</v>
      </c>
    </row>
    <row r="2853" spans="1:31" x14ac:dyDescent="0.3">
      <c r="A2853">
        <v>2852</v>
      </c>
      <c r="B2853">
        <f>'MCMC raw'!C2853</f>
        <v>57893.779598705703</v>
      </c>
      <c r="C2853">
        <f>'MCMC raw'!E2853</f>
        <v>56779.485745924299</v>
      </c>
      <c r="D2853">
        <f t="shared" si="792"/>
        <v>1114.293852781404</v>
      </c>
      <c r="E2853">
        <f>'MCMC raw'!K2853</f>
        <v>57827.214333039999</v>
      </c>
      <c r="F2853">
        <f t="shared" si="793"/>
        <v>66.565265665703919</v>
      </c>
      <c r="G2853">
        <f>'MCMC raw'!D2853</f>
        <v>57795.344015929601</v>
      </c>
      <c r="H2853">
        <f t="shared" si="794"/>
        <v>98.435582776102819</v>
      </c>
      <c r="I2853">
        <f>'MCMC raw'!J2853</f>
        <v>56614.9491470133</v>
      </c>
      <c r="J2853">
        <f t="shared" si="795"/>
        <v>1278.8304516924036</v>
      </c>
      <c r="K2853">
        <f>'MCMC raw'!I2853</f>
        <v>55971.369461181101</v>
      </c>
      <c r="L2853">
        <f t="shared" si="796"/>
        <v>1922.4101375246028</v>
      </c>
      <c r="M2853">
        <f t="shared" si="797"/>
        <v>643.57968583219917</v>
      </c>
      <c r="N2853">
        <f>'Estimates from MCMC'!$B$2-K2853</f>
        <v>17385.630538818899</v>
      </c>
      <c r="O2853">
        <f>'MCMC raw'!G2853</f>
        <v>57298.224010483398</v>
      </c>
      <c r="P2853" s="10">
        <f t="shared" si="798"/>
        <v>1326.8545493022975</v>
      </c>
      <c r="Q2853">
        <f>'MCMC raw'!H2853</f>
        <v>57333.586862874399</v>
      </c>
      <c r="R2853" s="10">
        <f t="shared" si="799"/>
        <v>35.36285239100107</v>
      </c>
      <c r="S2853" s="10">
        <f t="shared" si="800"/>
        <v>1362.2174016932986</v>
      </c>
      <c r="T2853">
        <f>'MCMC raw'!F2853</f>
        <v>63937.956165247102</v>
      </c>
      <c r="U2853">
        <f t="shared" si="801"/>
        <v>7966.5867040660014</v>
      </c>
      <c r="V2853">
        <f>'MCMC raw'!B2853</f>
        <v>65553.971535742705</v>
      </c>
      <c r="W2853" s="10">
        <f t="shared" si="802"/>
        <v>253.79796880230424</v>
      </c>
      <c r="X2853" s="10">
        <f t="shared" si="803"/>
        <v>9582.6020745616042</v>
      </c>
      <c r="Y2853" s="10">
        <f t="shared" si="804"/>
        <v>7803.0284642572951</v>
      </c>
      <c r="Z2853" s="12">
        <f t="shared" si="805"/>
        <v>7.8353062815393379E-2</v>
      </c>
      <c r="AA2853" s="12">
        <f t="shared" si="806"/>
        <v>0.45822822970257454</v>
      </c>
      <c r="AB2853" s="12">
        <f t="shared" si="807"/>
        <v>1.4598145763860579E-2</v>
      </c>
      <c r="AC2853" s="12">
        <f t="shared" si="808"/>
        <v>0.55117943828182847</v>
      </c>
      <c r="AD2853" s="12">
        <f t="shared" si="809"/>
        <v>0.44882056171817153</v>
      </c>
      <c r="AE2853" s="12">
        <f>('Estimates from MCMC'!$B$2-'MCMC runs'!V2853)/'Estimates from MCMC'!$B$2</f>
        <v>0.10637060490828817</v>
      </c>
    </row>
    <row r="2854" spans="1:31" x14ac:dyDescent="0.3">
      <c r="A2854">
        <v>2853</v>
      </c>
      <c r="B2854">
        <f>'MCMC raw'!C2854</f>
        <v>57270.381262659001</v>
      </c>
      <c r="C2854">
        <f>'MCMC raw'!E2854</f>
        <v>56107.265250943099</v>
      </c>
      <c r="D2854">
        <f t="shared" si="792"/>
        <v>1163.1160117159015</v>
      </c>
      <c r="E2854">
        <f>'MCMC raw'!K2854</f>
        <v>57203.126633273198</v>
      </c>
      <c r="F2854">
        <f t="shared" si="793"/>
        <v>67.254629385803128</v>
      </c>
      <c r="G2854">
        <f>'MCMC raw'!D2854</f>
        <v>57171.447084883097</v>
      </c>
      <c r="H2854">
        <f t="shared" si="794"/>
        <v>98.934177775903663</v>
      </c>
      <c r="I2854">
        <f>'MCMC raw'!J2854</f>
        <v>55941.688600374102</v>
      </c>
      <c r="J2854">
        <f t="shared" si="795"/>
        <v>1328.6926622848987</v>
      </c>
      <c r="K2854">
        <f>'MCMC raw'!I2854</f>
        <v>55465.063352618403</v>
      </c>
      <c r="L2854">
        <f t="shared" si="796"/>
        <v>1805.3179100405978</v>
      </c>
      <c r="M2854">
        <f t="shared" si="797"/>
        <v>476.62524775569909</v>
      </c>
      <c r="N2854">
        <f>'Estimates from MCMC'!$B$2-K2854</f>
        <v>17891.936647381597</v>
      </c>
      <c r="O2854">
        <f>'MCMC raw'!G2854</f>
        <v>56667.6688696329</v>
      </c>
      <c r="P2854" s="10">
        <f t="shared" si="798"/>
        <v>1202.6055170144973</v>
      </c>
      <c r="Q2854">
        <f>'MCMC raw'!H2854</f>
        <v>56699.967162477697</v>
      </c>
      <c r="R2854" s="10">
        <f t="shared" si="799"/>
        <v>32.298292844796379</v>
      </c>
      <c r="S2854" s="10">
        <f t="shared" si="800"/>
        <v>1234.9038098592937</v>
      </c>
      <c r="T2854">
        <f>'MCMC raw'!F2854</f>
        <v>63385.126090979502</v>
      </c>
      <c r="U2854">
        <f t="shared" si="801"/>
        <v>7920.062738361099</v>
      </c>
      <c r="V2854">
        <f>'MCMC raw'!B2854</f>
        <v>64847.992645656399</v>
      </c>
      <c r="W2854" s="10">
        <f t="shared" si="802"/>
        <v>227.96274481760338</v>
      </c>
      <c r="X2854" s="10">
        <f t="shared" si="803"/>
        <v>9382.9292930379961</v>
      </c>
      <c r="Y2854" s="10">
        <f t="shared" si="804"/>
        <v>8509.007354343601</v>
      </c>
      <c r="Z2854" s="12">
        <f t="shared" si="805"/>
        <v>6.9020130922496647E-2</v>
      </c>
      <c r="AA2854" s="12">
        <f t="shared" si="806"/>
        <v>0.44266100950676929</v>
      </c>
      <c r="AB2854" s="12">
        <f t="shared" si="807"/>
        <v>1.2741088307562541E-2</v>
      </c>
      <c r="AC2854" s="12">
        <f t="shared" si="808"/>
        <v>0.52442222873682853</v>
      </c>
      <c r="AD2854" s="12">
        <f t="shared" si="809"/>
        <v>0.47557777126317152</v>
      </c>
      <c r="AE2854" s="12">
        <f>('Estimates from MCMC'!$B$2-'MCMC runs'!V2854)/'Estimates from MCMC'!$B$2</f>
        <v>0.11599448388488626</v>
      </c>
    </row>
    <row r="2855" spans="1:31" x14ac:dyDescent="0.3">
      <c r="A2855">
        <v>2854</v>
      </c>
      <c r="B2855">
        <f>'MCMC raw'!C2855</f>
        <v>58412.664730095203</v>
      </c>
      <c r="C2855">
        <f>'MCMC raw'!E2855</f>
        <v>57290.168884116902</v>
      </c>
      <c r="D2855">
        <f t="shared" si="792"/>
        <v>1122.4958459783011</v>
      </c>
      <c r="E2855">
        <f>'MCMC raw'!K2855</f>
        <v>58338.8149527192</v>
      </c>
      <c r="F2855">
        <f t="shared" si="793"/>
        <v>73.849777376002748</v>
      </c>
      <c r="G2855">
        <f>'MCMC raw'!D2855</f>
        <v>58314.256310605197</v>
      </c>
      <c r="H2855">
        <f t="shared" si="794"/>
        <v>98.408419490006054</v>
      </c>
      <c r="I2855">
        <f>'MCMC raw'!J2855</f>
        <v>57118.646559693902</v>
      </c>
      <c r="J2855">
        <f t="shared" si="795"/>
        <v>1294.0181704013012</v>
      </c>
      <c r="K2855">
        <f>'MCMC raw'!I2855</f>
        <v>56475.223251916002</v>
      </c>
      <c r="L2855">
        <f t="shared" si="796"/>
        <v>1937.4414781792002</v>
      </c>
      <c r="M2855">
        <f t="shared" si="797"/>
        <v>643.42330777789903</v>
      </c>
      <c r="N2855">
        <f>'Estimates from MCMC'!$B$2-K2855</f>
        <v>16881.776748083998</v>
      </c>
      <c r="O2855">
        <f>'MCMC raw'!G2855</f>
        <v>57807.136318762197</v>
      </c>
      <c r="P2855" s="10">
        <f t="shared" si="798"/>
        <v>1331.9130668461949</v>
      </c>
      <c r="Q2855">
        <f>'MCMC raw'!H2855</f>
        <v>57842.249984259601</v>
      </c>
      <c r="R2855" s="10">
        <f t="shared" si="799"/>
        <v>35.113665497403417</v>
      </c>
      <c r="S2855" s="10">
        <f t="shared" si="800"/>
        <v>1367.0267323435983</v>
      </c>
      <c r="T2855">
        <f>'MCMC raw'!F2855</f>
        <v>64315.951271953003</v>
      </c>
      <c r="U2855">
        <f t="shared" si="801"/>
        <v>7840.7280200370005</v>
      </c>
      <c r="V2855">
        <f>'MCMC raw'!B2855</f>
        <v>65931.044707515</v>
      </c>
      <c r="W2855" s="10">
        <f t="shared" si="802"/>
        <v>248.0667032183992</v>
      </c>
      <c r="X2855" s="10">
        <f t="shared" si="803"/>
        <v>9455.821455598998</v>
      </c>
      <c r="Y2855" s="10">
        <f t="shared" si="804"/>
        <v>7425.9552924849995</v>
      </c>
      <c r="Z2855" s="12">
        <f t="shared" si="805"/>
        <v>8.0976472603735236E-2</v>
      </c>
      <c r="AA2855" s="12">
        <f t="shared" si="806"/>
        <v>0.46444921864796523</v>
      </c>
      <c r="AB2855" s="12">
        <f t="shared" si="807"/>
        <v>1.46943480487949E-2</v>
      </c>
      <c r="AC2855" s="12">
        <f t="shared" si="808"/>
        <v>0.56012003930049536</v>
      </c>
      <c r="AD2855" s="12">
        <f t="shared" si="809"/>
        <v>0.43987996069950458</v>
      </c>
      <c r="AE2855" s="12">
        <f>('Estimates from MCMC'!$B$2-'MCMC runs'!V2855)/'Estimates from MCMC'!$B$2</f>
        <v>0.10123035691869896</v>
      </c>
    </row>
    <row r="2856" spans="1:31" x14ac:dyDescent="0.3">
      <c r="A2856">
        <v>2855</v>
      </c>
      <c r="B2856">
        <f>'MCMC raw'!C2856</f>
        <v>57891.755424229399</v>
      </c>
      <c r="C2856">
        <f>'MCMC raw'!E2856</f>
        <v>56767.895015275702</v>
      </c>
      <c r="D2856">
        <f t="shared" si="792"/>
        <v>1123.8604089536966</v>
      </c>
      <c r="E2856">
        <f>'MCMC raw'!K2856</f>
        <v>57820.0117757017</v>
      </c>
      <c r="F2856">
        <f t="shared" si="793"/>
        <v>71.743648527699406</v>
      </c>
      <c r="G2856">
        <f>'MCMC raw'!D2856</f>
        <v>57797.480615525303</v>
      </c>
      <c r="H2856">
        <f t="shared" si="794"/>
        <v>94.274808704096358</v>
      </c>
      <c r="I2856">
        <f>'MCMC raw'!J2856</f>
        <v>56602.395558861303</v>
      </c>
      <c r="J2856">
        <f t="shared" si="795"/>
        <v>1289.3598653680965</v>
      </c>
      <c r="K2856">
        <f>'MCMC raw'!I2856</f>
        <v>55986.214931339498</v>
      </c>
      <c r="L2856">
        <f t="shared" si="796"/>
        <v>1905.5404928899006</v>
      </c>
      <c r="M2856">
        <f t="shared" si="797"/>
        <v>616.18062752180413</v>
      </c>
      <c r="N2856">
        <f>'Estimates from MCMC'!$B$2-K2856</f>
        <v>17370.785068660502</v>
      </c>
      <c r="O2856">
        <f>'MCMC raw'!G2856</f>
        <v>57249.874146388</v>
      </c>
      <c r="P2856" s="10">
        <f t="shared" si="798"/>
        <v>1263.6592150485012</v>
      </c>
      <c r="Q2856">
        <f>'MCMC raw'!H2856</f>
        <v>57283.939498826199</v>
      </c>
      <c r="R2856" s="10">
        <f t="shared" si="799"/>
        <v>34.065352438199625</v>
      </c>
      <c r="S2856" s="10">
        <f t="shared" si="800"/>
        <v>1297.7245674867008</v>
      </c>
      <c r="T2856">
        <f>'MCMC raw'!F2856</f>
        <v>63761.382105648103</v>
      </c>
      <c r="U2856">
        <f t="shared" si="801"/>
        <v>7775.1671743086044</v>
      </c>
      <c r="V2856">
        <f>'MCMC raw'!B2856</f>
        <v>65295.1842820526</v>
      </c>
      <c r="W2856" s="10">
        <f t="shared" si="802"/>
        <v>236.07760891779617</v>
      </c>
      <c r="X2856" s="10">
        <f t="shared" si="803"/>
        <v>9308.9693507131014</v>
      </c>
      <c r="Y2856" s="10">
        <f t="shared" si="804"/>
        <v>8061.8157179474001</v>
      </c>
      <c r="Z2856" s="12">
        <f t="shared" si="805"/>
        <v>7.4707306685176264E-2</v>
      </c>
      <c r="AA2856" s="12">
        <f t="shared" si="806"/>
        <v>0.44760021746720996</v>
      </c>
      <c r="AB2856" s="12">
        <f t="shared" si="807"/>
        <v>1.3590497377330145E-2</v>
      </c>
      <c r="AC2856" s="12">
        <f t="shared" si="808"/>
        <v>0.53589802152971644</v>
      </c>
      <c r="AD2856" s="12">
        <f t="shared" si="809"/>
        <v>0.46410197847028362</v>
      </c>
      <c r="AE2856" s="12">
        <f>('Estimates from MCMC'!$B$2-'MCMC runs'!V2856)/'Estimates from MCMC'!$B$2</f>
        <v>0.10989838349370067</v>
      </c>
    </row>
    <row r="2857" spans="1:31" x14ac:dyDescent="0.3">
      <c r="A2857">
        <v>2856</v>
      </c>
      <c r="B2857">
        <f>'MCMC raw'!C2857</f>
        <v>57988.114604169503</v>
      </c>
      <c r="C2857">
        <f>'MCMC raw'!E2857</f>
        <v>56839.883506390201</v>
      </c>
      <c r="D2857">
        <f t="shared" si="792"/>
        <v>1148.2310977793022</v>
      </c>
      <c r="E2857">
        <f>'MCMC raw'!K2857</f>
        <v>57909.165128115099</v>
      </c>
      <c r="F2857">
        <f t="shared" si="793"/>
        <v>78.949476054403931</v>
      </c>
      <c r="G2857">
        <f>'MCMC raw'!D2857</f>
        <v>57889.032757919398</v>
      </c>
      <c r="H2857">
        <f t="shared" si="794"/>
        <v>99.081846250104718</v>
      </c>
      <c r="I2857">
        <f>'MCMC raw'!J2857</f>
        <v>56662.771709581502</v>
      </c>
      <c r="J2857">
        <f t="shared" si="795"/>
        <v>1325.3428945880005</v>
      </c>
      <c r="K2857">
        <f>'MCMC raw'!I2857</f>
        <v>56015.443156043999</v>
      </c>
      <c r="L2857">
        <f t="shared" si="796"/>
        <v>1972.671448125504</v>
      </c>
      <c r="M2857">
        <f t="shared" si="797"/>
        <v>647.32855353750347</v>
      </c>
      <c r="N2857">
        <f>'Estimates from MCMC'!$B$2-K2857</f>
        <v>17341.556843956001</v>
      </c>
      <c r="O2857">
        <f>'MCMC raw'!G2857</f>
        <v>57358.015474912703</v>
      </c>
      <c r="P2857" s="10">
        <f t="shared" si="798"/>
        <v>1342.5723188687043</v>
      </c>
      <c r="Q2857">
        <f>'MCMC raw'!H2857</f>
        <v>57393.224208703898</v>
      </c>
      <c r="R2857" s="10">
        <f t="shared" si="799"/>
        <v>35.208733791194391</v>
      </c>
      <c r="S2857" s="10">
        <f t="shared" si="800"/>
        <v>1377.7810526598987</v>
      </c>
      <c r="T2857">
        <f>'MCMC raw'!F2857</f>
        <v>64044.069318521601</v>
      </c>
      <c r="U2857">
        <f t="shared" si="801"/>
        <v>8028.6261624776016</v>
      </c>
      <c r="V2857">
        <f>'MCMC raw'!B2857</f>
        <v>65680.001014452995</v>
      </c>
      <c r="W2857" s="10">
        <f t="shared" si="802"/>
        <v>258.15064327149594</v>
      </c>
      <c r="X2857" s="10">
        <f t="shared" si="803"/>
        <v>9664.5578584089963</v>
      </c>
      <c r="Y2857" s="10">
        <f t="shared" si="804"/>
        <v>7676.9989855470048</v>
      </c>
      <c r="Z2857" s="12">
        <f t="shared" si="805"/>
        <v>7.9449674850853566E-2</v>
      </c>
      <c r="AA2857" s="12">
        <f t="shared" si="806"/>
        <v>0.46297032237193825</v>
      </c>
      <c r="AB2857" s="12">
        <f t="shared" si="807"/>
        <v>1.4886243812732902E-2</v>
      </c>
      <c r="AC2857" s="12">
        <f t="shared" si="808"/>
        <v>0.55730624103552473</v>
      </c>
      <c r="AD2857" s="12">
        <f t="shared" si="809"/>
        <v>0.44269375896447527</v>
      </c>
      <c r="AE2857" s="12">
        <f>('Estimates from MCMC'!$B$2-'MCMC runs'!V2857)/'Estimates from MCMC'!$B$2</f>
        <v>0.10465257556261849</v>
      </c>
    </row>
    <row r="2858" spans="1:31" x14ac:dyDescent="0.3">
      <c r="A2858">
        <v>2857</v>
      </c>
      <c r="B2858">
        <f>'MCMC raw'!C2858</f>
        <v>58005.030193358703</v>
      </c>
      <c r="C2858">
        <f>'MCMC raw'!E2858</f>
        <v>56851.540131527698</v>
      </c>
      <c r="D2858">
        <f t="shared" si="792"/>
        <v>1153.4900618310057</v>
      </c>
      <c r="E2858">
        <f>'MCMC raw'!K2858</f>
        <v>57929.297999053197</v>
      </c>
      <c r="F2858">
        <f t="shared" si="793"/>
        <v>75.732194305506709</v>
      </c>
      <c r="G2858">
        <f>'MCMC raw'!D2858</f>
        <v>57908.255281108199</v>
      </c>
      <c r="H2858">
        <f t="shared" si="794"/>
        <v>96.774912250504713</v>
      </c>
      <c r="I2858">
        <f>'MCMC raw'!J2858</f>
        <v>56679.887363439797</v>
      </c>
      <c r="J2858">
        <f t="shared" si="795"/>
        <v>1325.1428299189065</v>
      </c>
      <c r="K2858">
        <f>'MCMC raw'!I2858</f>
        <v>56047.822333552504</v>
      </c>
      <c r="L2858">
        <f t="shared" si="796"/>
        <v>1957.2078598061998</v>
      </c>
      <c r="M2858">
        <f t="shared" si="797"/>
        <v>632.06502988729335</v>
      </c>
      <c r="N2858">
        <f>'Estimates from MCMC'!$B$2-K2858</f>
        <v>17309.177666447496</v>
      </c>
      <c r="O2858">
        <f>'MCMC raw'!G2858</f>
        <v>57359.389918604997</v>
      </c>
      <c r="P2858" s="10">
        <f t="shared" si="798"/>
        <v>1311.5675850524931</v>
      </c>
      <c r="Q2858">
        <f>'MCMC raw'!H2858</f>
        <v>57393.770410978301</v>
      </c>
      <c r="R2858" s="10">
        <f t="shared" si="799"/>
        <v>34.380492373304151</v>
      </c>
      <c r="S2858" s="10">
        <f t="shared" si="800"/>
        <v>1345.9480774257972</v>
      </c>
      <c r="T2858">
        <f>'MCMC raw'!F2858</f>
        <v>63877.077870710797</v>
      </c>
      <c r="U2858">
        <f t="shared" si="801"/>
        <v>7829.255537158293</v>
      </c>
      <c r="V2858">
        <f>'MCMC raw'!B2858</f>
        <v>65469.589696543197</v>
      </c>
      <c r="W2858" s="10">
        <f t="shared" si="802"/>
        <v>246.56374840660283</v>
      </c>
      <c r="X2858" s="10">
        <f t="shared" si="803"/>
        <v>9421.7673629906931</v>
      </c>
      <c r="Y2858" s="10">
        <f t="shared" si="804"/>
        <v>7887.4103034568034</v>
      </c>
      <c r="Z2858" s="12">
        <f t="shared" si="805"/>
        <v>7.7759215565440382E-2</v>
      </c>
      <c r="AA2858" s="12">
        <f t="shared" si="806"/>
        <v>0.45231816831684035</v>
      </c>
      <c r="AB2858" s="12">
        <f t="shared" si="807"/>
        <v>1.4244682974428508E-2</v>
      </c>
      <c r="AC2858" s="12">
        <f t="shared" si="808"/>
        <v>0.54432206685670925</v>
      </c>
      <c r="AD2858" s="12">
        <f t="shared" si="809"/>
        <v>0.45567793314329075</v>
      </c>
      <c r="AE2858" s="12">
        <f>('Estimates from MCMC'!$B$2-'MCMC runs'!V2858)/'Estimates from MCMC'!$B$2</f>
        <v>0.10752089512189435</v>
      </c>
    </row>
    <row r="2859" spans="1:31" x14ac:dyDescent="0.3">
      <c r="A2859">
        <v>2858</v>
      </c>
      <c r="B2859">
        <f>'MCMC raw'!C2859</f>
        <v>58984.445629992399</v>
      </c>
      <c r="C2859">
        <f>'MCMC raw'!E2859</f>
        <v>57823.927987381197</v>
      </c>
      <c r="D2859">
        <f t="shared" si="792"/>
        <v>1160.5176426112012</v>
      </c>
      <c r="E2859">
        <f>'MCMC raw'!K2859</f>
        <v>58919.931332468397</v>
      </c>
      <c r="F2859">
        <f t="shared" si="793"/>
        <v>64.514297524001449</v>
      </c>
      <c r="G2859">
        <f>'MCMC raw'!D2859</f>
        <v>58887.001764070301</v>
      </c>
      <c r="H2859">
        <f t="shared" si="794"/>
        <v>97.443865922097757</v>
      </c>
      <c r="I2859">
        <f>'MCMC raw'!J2859</f>
        <v>57662.492065547398</v>
      </c>
      <c r="J2859">
        <f t="shared" si="795"/>
        <v>1321.9535644450007</v>
      </c>
      <c r="K2859">
        <f>'MCMC raw'!I2859</f>
        <v>57025.793762630601</v>
      </c>
      <c r="L2859">
        <f t="shared" si="796"/>
        <v>1958.6518673617975</v>
      </c>
      <c r="M2859">
        <f t="shared" si="797"/>
        <v>636.69830291679682</v>
      </c>
      <c r="N2859">
        <f>'Estimates from MCMC'!$B$2-K2859</f>
        <v>16331.206237369399</v>
      </c>
      <c r="O2859">
        <f>'MCMC raw'!G2859</f>
        <v>58335.303373042298</v>
      </c>
      <c r="P2859" s="10">
        <f t="shared" si="798"/>
        <v>1309.5096104116965</v>
      </c>
      <c r="Q2859">
        <f>'MCMC raw'!H2859</f>
        <v>58370.3512472406</v>
      </c>
      <c r="R2859" s="10">
        <f t="shared" si="799"/>
        <v>35.047874198302452</v>
      </c>
      <c r="S2859" s="10">
        <f t="shared" si="800"/>
        <v>1344.5574846099989</v>
      </c>
      <c r="T2859">
        <f>'MCMC raw'!F2859</f>
        <v>65068.0901786549</v>
      </c>
      <c r="U2859">
        <f t="shared" si="801"/>
        <v>8042.2964160242991</v>
      </c>
      <c r="V2859">
        <f>'MCMC raw'!B2859</f>
        <v>66660.449666236498</v>
      </c>
      <c r="W2859" s="10">
        <f t="shared" si="802"/>
        <v>247.80200297159899</v>
      </c>
      <c r="X2859" s="10">
        <f t="shared" si="803"/>
        <v>9634.655903605897</v>
      </c>
      <c r="Y2859" s="10">
        <f t="shared" si="804"/>
        <v>6696.5503337635018</v>
      </c>
      <c r="Z2859" s="12">
        <f t="shared" si="805"/>
        <v>8.2330567936455004E-2</v>
      </c>
      <c r="AA2859" s="12">
        <f t="shared" si="806"/>
        <v>0.49244962675333515</v>
      </c>
      <c r="AB2859" s="12">
        <f t="shared" si="807"/>
        <v>1.5173527256337832E-2</v>
      </c>
      <c r="AC2859" s="12">
        <f t="shared" si="808"/>
        <v>0.58995372194612794</v>
      </c>
      <c r="AD2859" s="12">
        <f t="shared" si="809"/>
        <v>0.41004627805387206</v>
      </c>
      <c r="AE2859" s="12">
        <f>('Estimates from MCMC'!$B$2-'MCMC runs'!V2859)/'Estimates from MCMC'!$B$2</f>
        <v>9.1287134612422841E-2</v>
      </c>
    </row>
    <row r="2860" spans="1:31" x14ac:dyDescent="0.3">
      <c r="A2860">
        <v>2859</v>
      </c>
      <c r="B2860">
        <f>'MCMC raw'!C2860</f>
        <v>57350.948641850096</v>
      </c>
      <c r="C2860">
        <f>'MCMC raw'!E2860</f>
        <v>56219.487839126203</v>
      </c>
      <c r="D2860">
        <f t="shared" si="792"/>
        <v>1131.4608027238937</v>
      </c>
      <c r="E2860">
        <f>'MCMC raw'!K2860</f>
        <v>57272.271486618498</v>
      </c>
      <c r="F2860">
        <f t="shared" si="793"/>
        <v>78.67715523159859</v>
      </c>
      <c r="G2860">
        <f>'MCMC raw'!D2860</f>
        <v>57256.070793937601</v>
      </c>
      <c r="H2860">
        <f t="shared" si="794"/>
        <v>94.877847912495781</v>
      </c>
      <c r="I2860">
        <f>'MCMC raw'!J2860</f>
        <v>56046.658525238498</v>
      </c>
      <c r="J2860">
        <f t="shared" si="795"/>
        <v>1304.2901166115989</v>
      </c>
      <c r="K2860">
        <f>'MCMC raw'!I2860</f>
        <v>55426.944154009398</v>
      </c>
      <c r="L2860">
        <f t="shared" si="796"/>
        <v>1924.0044878406989</v>
      </c>
      <c r="M2860">
        <f t="shared" si="797"/>
        <v>619.71437122909992</v>
      </c>
      <c r="N2860">
        <f>'Estimates from MCMC'!$B$2-K2860</f>
        <v>17930.055845990602</v>
      </c>
      <c r="O2860">
        <f>'MCMC raw'!G2860</f>
        <v>56709.808272684801</v>
      </c>
      <c r="P2860" s="10">
        <f t="shared" si="798"/>
        <v>1282.864118675403</v>
      </c>
      <c r="Q2860">
        <f>'MCMC raw'!H2860</f>
        <v>56743.642094499701</v>
      </c>
      <c r="R2860" s="10">
        <f t="shared" si="799"/>
        <v>33.833821814900148</v>
      </c>
      <c r="S2860" s="10">
        <f t="shared" si="800"/>
        <v>1316.6979404903032</v>
      </c>
      <c r="T2860">
        <f>'MCMC raw'!F2860</f>
        <v>63045.5020787502</v>
      </c>
      <c r="U2860">
        <f t="shared" si="801"/>
        <v>7618.5579247408023</v>
      </c>
      <c r="V2860">
        <f>'MCMC raw'!B2860</f>
        <v>64602.199927510403</v>
      </c>
      <c r="W2860" s="10">
        <f t="shared" si="802"/>
        <v>239.99990826989961</v>
      </c>
      <c r="X2860" s="10">
        <f t="shared" si="803"/>
        <v>9175.255773501005</v>
      </c>
      <c r="Y2860" s="10">
        <f t="shared" si="804"/>
        <v>8754.8000724895974</v>
      </c>
      <c r="Z2860" s="12">
        <f t="shared" si="805"/>
        <v>7.3435239231825045E-2</v>
      </c>
      <c r="AA2860" s="12">
        <f t="shared" si="806"/>
        <v>0.42490430538421398</v>
      </c>
      <c r="AB2860" s="12">
        <f t="shared" si="807"/>
        <v>1.3385340811616421E-2</v>
      </c>
      <c r="AC2860" s="12">
        <f t="shared" si="808"/>
        <v>0.51172488542765548</v>
      </c>
      <c r="AD2860" s="12">
        <f t="shared" si="809"/>
        <v>0.48827511457234452</v>
      </c>
      <c r="AE2860" s="12">
        <f>('Estimates from MCMC'!$B$2-'MCMC runs'!V2860)/'Estimates from MCMC'!$B$2</f>
        <v>0.11934512142657956</v>
      </c>
    </row>
    <row r="2861" spans="1:31" x14ac:dyDescent="0.3">
      <c r="A2861">
        <v>2860</v>
      </c>
      <c r="B2861">
        <f>'MCMC raw'!C2861</f>
        <v>57679.742387847902</v>
      </c>
      <c r="C2861">
        <f>'MCMC raw'!E2861</f>
        <v>56558.462795161999</v>
      </c>
      <c r="D2861">
        <f t="shared" si="792"/>
        <v>1121.2795926859035</v>
      </c>
      <c r="E2861">
        <f>'MCMC raw'!K2861</f>
        <v>57600.5738767281</v>
      </c>
      <c r="F2861">
        <f t="shared" si="793"/>
        <v>79.168511119802133</v>
      </c>
      <c r="G2861">
        <f>'MCMC raw'!D2861</f>
        <v>57581.986138067499</v>
      </c>
      <c r="H2861">
        <f t="shared" si="794"/>
        <v>97.756249780402868</v>
      </c>
      <c r="I2861">
        <f>'MCMC raw'!J2861</f>
        <v>56382.448393038598</v>
      </c>
      <c r="J2861">
        <f t="shared" si="795"/>
        <v>1297.2939948093044</v>
      </c>
      <c r="K2861">
        <f>'MCMC raw'!I2861</f>
        <v>55743.459468355199</v>
      </c>
      <c r="L2861">
        <f t="shared" si="796"/>
        <v>1936.2829194927035</v>
      </c>
      <c r="M2861">
        <f t="shared" si="797"/>
        <v>638.98892468339909</v>
      </c>
      <c r="N2861">
        <f>'Estimates from MCMC'!$B$2-K2861</f>
        <v>17613.540531644801</v>
      </c>
      <c r="O2861">
        <f>'MCMC raw'!G2861</f>
        <v>57071.230329900303</v>
      </c>
      <c r="P2861" s="10">
        <f t="shared" si="798"/>
        <v>1327.7708615451047</v>
      </c>
      <c r="Q2861">
        <f>'MCMC raw'!H2861</f>
        <v>57105.922987284903</v>
      </c>
      <c r="R2861" s="10">
        <f t="shared" si="799"/>
        <v>34.692657384599443</v>
      </c>
      <c r="S2861" s="10">
        <f t="shared" si="800"/>
        <v>1362.4635189297042</v>
      </c>
      <c r="T2861">
        <f>'MCMC raw'!F2861</f>
        <v>63507.859816135497</v>
      </c>
      <c r="U2861">
        <f t="shared" si="801"/>
        <v>7764.400347780298</v>
      </c>
      <c r="V2861">
        <f>'MCMC raw'!B2861</f>
        <v>65120.331237100501</v>
      </c>
      <c r="W2861" s="10">
        <f t="shared" si="802"/>
        <v>250.0079020353005</v>
      </c>
      <c r="X2861" s="10">
        <f t="shared" si="803"/>
        <v>9376.8717687453027</v>
      </c>
      <c r="Y2861" s="10">
        <f t="shared" si="804"/>
        <v>8236.6687628994987</v>
      </c>
      <c r="Z2861" s="12">
        <f t="shared" si="805"/>
        <v>7.7353188388324196E-2</v>
      </c>
      <c r="AA2861" s="12">
        <f t="shared" si="806"/>
        <v>0.44081996653827987</v>
      </c>
      <c r="AB2861" s="12">
        <f t="shared" si="807"/>
        <v>1.4194074245670929E-2</v>
      </c>
      <c r="AC2861" s="12">
        <f t="shared" si="808"/>
        <v>0.53236722917227497</v>
      </c>
      <c r="AD2861" s="12">
        <f t="shared" si="809"/>
        <v>0.46763277082772498</v>
      </c>
      <c r="AE2861" s="12">
        <f>('Estimates from MCMC'!$B$2-'MCMC runs'!V2861)/'Estimates from MCMC'!$B$2</f>
        <v>0.11228197394794633</v>
      </c>
    </row>
    <row r="2862" spans="1:31" x14ac:dyDescent="0.3">
      <c r="A2862">
        <v>2861</v>
      </c>
      <c r="B2862">
        <f>'MCMC raw'!C2862</f>
        <v>58709.360568728902</v>
      </c>
      <c r="C2862">
        <f>'MCMC raw'!E2862</f>
        <v>57563.736046339298</v>
      </c>
      <c r="D2862">
        <f t="shared" si="792"/>
        <v>1145.624522389604</v>
      </c>
      <c r="E2862">
        <f>'MCMC raw'!K2862</f>
        <v>58643.362575070103</v>
      </c>
      <c r="F2862">
        <f t="shared" si="793"/>
        <v>65.997993658798805</v>
      </c>
      <c r="G2862">
        <f>'MCMC raw'!D2862</f>
        <v>58614.298820487202</v>
      </c>
      <c r="H2862">
        <f t="shared" si="794"/>
        <v>95.061748241700116</v>
      </c>
      <c r="I2862">
        <f>'MCMC raw'!J2862</f>
        <v>57403.3590461028</v>
      </c>
      <c r="J2862">
        <f t="shared" si="795"/>
        <v>1306.0015226261021</v>
      </c>
      <c r="K2862">
        <f>'MCMC raw'!I2862</f>
        <v>56782.206270885501</v>
      </c>
      <c r="L2862">
        <f t="shared" si="796"/>
        <v>1927.1542978434009</v>
      </c>
      <c r="M2862">
        <f t="shared" si="797"/>
        <v>621.15277521729877</v>
      </c>
      <c r="N2862">
        <f>'Estimates from MCMC'!$B$2-K2862</f>
        <v>16574.793729114499</v>
      </c>
      <c r="O2862">
        <f>'MCMC raw'!G2862</f>
        <v>58068.708997212503</v>
      </c>
      <c r="P2862" s="10">
        <f t="shared" si="798"/>
        <v>1286.5027263270022</v>
      </c>
      <c r="Q2862">
        <f>'MCMC raw'!H2862</f>
        <v>58102.6034830965</v>
      </c>
      <c r="R2862" s="10">
        <f t="shared" si="799"/>
        <v>33.894485883996822</v>
      </c>
      <c r="S2862" s="10">
        <f t="shared" si="800"/>
        <v>1320.397212210999</v>
      </c>
      <c r="T2862">
        <f>'MCMC raw'!F2862</f>
        <v>64540.935442586502</v>
      </c>
      <c r="U2862">
        <f t="shared" si="801"/>
        <v>7758.7291717010012</v>
      </c>
      <c r="V2862">
        <f>'MCMC raw'!B2862</f>
        <v>66099.359252394002</v>
      </c>
      <c r="W2862" s="10">
        <f t="shared" si="802"/>
        <v>238.02659759650123</v>
      </c>
      <c r="X2862" s="10">
        <f t="shared" si="803"/>
        <v>9317.1529815085014</v>
      </c>
      <c r="Y2862" s="10">
        <f t="shared" si="804"/>
        <v>7257.6407476059976</v>
      </c>
      <c r="Z2862" s="12">
        <f t="shared" si="805"/>
        <v>7.9662964969009042E-2</v>
      </c>
      <c r="AA2862" s="12">
        <f t="shared" si="806"/>
        <v>0.46810411631683746</v>
      </c>
      <c r="AB2862" s="12">
        <f t="shared" si="807"/>
        <v>1.436075775582021E-2</v>
      </c>
      <c r="AC2862" s="12">
        <f t="shared" si="808"/>
        <v>0.56212783904166663</v>
      </c>
      <c r="AD2862" s="12">
        <f t="shared" si="809"/>
        <v>0.43787216095833331</v>
      </c>
      <c r="AE2862" s="12">
        <f>('Estimates from MCMC'!$B$2-'MCMC runs'!V2862)/'Estimates from MCMC'!$B$2</f>
        <v>9.8935899063565813E-2</v>
      </c>
    </row>
    <row r="2863" spans="1:31" x14ac:dyDescent="0.3">
      <c r="A2863">
        <v>2862</v>
      </c>
      <c r="B2863">
        <f>'MCMC raw'!C2863</f>
        <v>58501.187600753598</v>
      </c>
      <c r="C2863">
        <f>'MCMC raw'!E2863</f>
        <v>57380.3466071238</v>
      </c>
      <c r="D2863">
        <f t="shared" si="792"/>
        <v>1120.8409936297976</v>
      </c>
      <c r="E2863">
        <f>'MCMC raw'!K2863</f>
        <v>58424.2783341838</v>
      </c>
      <c r="F2863">
        <f t="shared" si="793"/>
        <v>76.909266569797182</v>
      </c>
      <c r="G2863">
        <f>'MCMC raw'!D2863</f>
        <v>58403.006490163498</v>
      </c>
      <c r="H2863">
        <f t="shared" si="794"/>
        <v>98.181110590099706</v>
      </c>
      <c r="I2863">
        <f>'MCMC raw'!J2863</f>
        <v>57205.843977129603</v>
      </c>
      <c r="J2863">
        <f t="shared" si="795"/>
        <v>1295.3436236239941</v>
      </c>
      <c r="K2863">
        <f>'MCMC raw'!I2863</f>
        <v>56563.905310718299</v>
      </c>
      <c r="L2863">
        <f t="shared" si="796"/>
        <v>1937.2822900352985</v>
      </c>
      <c r="M2863">
        <f t="shared" si="797"/>
        <v>641.93866641130444</v>
      </c>
      <c r="N2863">
        <f>'Estimates from MCMC'!$B$2-K2863</f>
        <v>16793.094689281701</v>
      </c>
      <c r="O2863">
        <f>'MCMC raw'!G2863</f>
        <v>57882.690910163699</v>
      </c>
      <c r="P2863" s="10">
        <f t="shared" si="798"/>
        <v>1318.7855994454003</v>
      </c>
      <c r="Q2863">
        <f>'MCMC raw'!H2863</f>
        <v>57918.09335132</v>
      </c>
      <c r="R2863" s="10">
        <f t="shared" si="799"/>
        <v>35.402441156300483</v>
      </c>
      <c r="S2863" s="10">
        <f t="shared" si="800"/>
        <v>1354.1880406017008</v>
      </c>
      <c r="T2863">
        <f>'MCMC raw'!F2863</f>
        <v>64509.675923584102</v>
      </c>
      <c r="U2863">
        <f t="shared" si="801"/>
        <v>7945.7706128658028</v>
      </c>
      <c r="V2863">
        <f>'MCMC raw'!B2863</f>
        <v>66112.208759723697</v>
      </c>
      <c r="W2863" s="10">
        <f t="shared" si="802"/>
        <v>248.34479553789424</v>
      </c>
      <c r="X2863" s="10">
        <f t="shared" si="803"/>
        <v>9548.3034490053979</v>
      </c>
      <c r="Y2863" s="10">
        <f t="shared" si="804"/>
        <v>7244.7912402763031</v>
      </c>
      <c r="Z2863" s="12">
        <f t="shared" si="805"/>
        <v>8.0639576305492983E-2</v>
      </c>
      <c r="AA2863" s="12">
        <f t="shared" si="806"/>
        <v>0.47315701839859459</v>
      </c>
      <c r="AB2863" s="12">
        <f t="shared" si="807"/>
        <v>1.4788506831703978E-2</v>
      </c>
      <c r="AC2863" s="12">
        <f t="shared" si="808"/>
        <v>0.56858510153579156</v>
      </c>
      <c r="AD2863" s="12">
        <f t="shared" si="809"/>
        <v>0.43141489846420844</v>
      </c>
      <c r="AE2863" s="12">
        <f>('Estimates from MCMC'!$B$2-'MCMC runs'!V2863)/'Estimates from MCMC'!$B$2</f>
        <v>9.8760735039277819E-2</v>
      </c>
    </row>
    <row r="2864" spans="1:31" x14ac:dyDescent="0.3">
      <c r="A2864">
        <v>2863</v>
      </c>
      <c r="B2864">
        <f>'MCMC raw'!C2864</f>
        <v>58324.573346299403</v>
      </c>
      <c r="C2864">
        <f>'MCMC raw'!E2864</f>
        <v>57206.944438231003</v>
      </c>
      <c r="D2864">
        <f t="shared" si="792"/>
        <v>1117.6289080684001</v>
      </c>
      <c r="E2864">
        <f>'MCMC raw'!K2864</f>
        <v>58233.093438008102</v>
      </c>
      <c r="F2864">
        <f t="shared" si="793"/>
        <v>91.479908291301399</v>
      </c>
      <c r="G2864">
        <f>'MCMC raw'!D2864</f>
        <v>58228.2179763038</v>
      </c>
      <c r="H2864">
        <f t="shared" si="794"/>
        <v>96.355369995602814</v>
      </c>
      <c r="I2864">
        <f>'MCMC raw'!J2864</f>
        <v>57020.319628357698</v>
      </c>
      <c r="J2864">
        <f t="shared" si="795"/>
        <v>1304.253717941705</v>
      </c>
      <c r="K2864">
        <f>'MCMC raw'!I2864</f>
        <v>56390.223777130399</v>
      </c>
      <c r="L2864">
        <f t="shared" si="796"/>
        <v>1934.3495691690041</v>
      </c>
      <c r="M2864">
        <f t="shared" si="797"/>
        <v>630.09585122729914</v>
      </c>
      <c r="N2864">
        <f>'Estimates from MCMC'!$B$2-K2864</f>
        <v>16966.776222869601</v>
      </c>
      <c r="O2864">
        <f>'MCMC raw'!G2864</f>
        <v>57695.202348328603</v>
      </c>
      <c r="P2864" s="10">
        <f t="shared" si="798"/>
        <v>1304.978571198204</v>
      </c>
      <c r="Q2864">
        <f>'MCMC raw'!H2864</f>
        <v>57729.413726368803</v>
      </c>
      <c r="R2864" s="10">
        <f t="shared" si="799"/>
        <v>34.211378040199634</v>
      </c>
      <c r="S2864" s="10">
        <f t="shared" si="800"/>
        <v>1339.1899492384036</v>
      </c>
      <c r="T2864">
        <f>'MCMC raw'!F2864</f>
        <v>64375.278805750699</v>
      </c>
      <c r="U2864">
        <f t="shared" si="801"/>
        <v>7985.0550286202997</v>
      </c>
      <c r="V2864">
        <f>'MCMC raw'!B2864</f>
        <v>65962.525808136605</v>
      </c>
      <c r="W2864" s="10">
        <f t="shared" si="802"/>
        <v>248.0570531475023</v>
      </c>
      <c r="X2864" s="10">
        <f t="shared" si="803"/>
        <v>9572.3020310062057</v>
      </c>
      <c r="Y2864" s="10">
        <f t="shared" si="804"/>
        <v>7394.4741918633954</v>
      </c>
      <c r="Z2864" s="12">
        <f t="shared" si="805"/>
        <v>7.8930135674996585E-2</v>
      </c>
      <c r="AA2864" s="12">
        <f t="shared" si="806"/>
        <v>0.4706288881123572</v>
      </c>
      <c r="AB2864" s="12">
        <f t="shared" si="807"/>
        <v>1.4620164130717124E-2</v>
      </c>
      <c r="AC2864" s="12">
        <f t="shared" si="808"/>
        <v>0.56417918791807087</v>
      </c>
      <c r="AD2864" s="12">
        <f t="shared" si="809"/>
        <v>0.43582081208192913</v>
      </c>
      <c r="AE2864" s="12">
        <f>('Estimates from MCMC'!$B$2-'MCMC runs'!V2864)/'Estimates from MCMC'!$B$2</f>
        <v>0.10080120768111285</v>
      </c>
    </row>
    <row r="2865" spans="1:31" x14ac:dyDescent="0.3">
      <c r="A2865">
        <v>2864</v>
      </c>
      <c r="B2865">
        <f>'MCMC raw'!C2865</f>
        <v>58323.3453954301</v>
      </c>
      <c r="C2865">
        <f>'MCMC raw'!E2865</f>
        <v>57148.682194409499</v>
      </c>
      <c r="D2865">
        <f t="shared" si="792"/>
        <v>1174.6632010206013</v>
      </c>
      <c r="E2865">
        <f>'MCMC raw'!K2865</f>
        <v>58247.9712136749</v>
      </c>
      <c r="F2865">
        <f t="shared" si="793"/>
        <v>75.37418175519997</v>
      </c>
      <c r="G2865">
        <f>'MCMC raw'!D2865</f>
        <v>58223.865385273501</v>
      </c>
      <c r="H2865">
        <f t="shared" si="794"/>
        <v>99.480010156599747</v>
      </c>
      <c r="I2865">
        <f>'MCMC raw'!J2865</f>
        <v>56974.807884464099</v>
      </c>
      <c r="J2865">
        <f t="shared" si="795"/>
        <v>1348.5375109660017</v>
      </c>
      <c r="K2865">
        <f>'MCMC raw'!I2865</f>
        <v>56325.342128871504</v>
      </c>
      <c r="L2865">
        <f t="shared" si="796"/>
        <v>1998.0032665585968</v>
      </c>
      <c r="M2865">
        <f t="shared" si="797"/>
        <v>649.46575559259509</v>
      </c>
      <c r="N2865">
        <f>'Estimates from MCMC'!$B$2-K2865</f>
        <v>17031.657871128496</v>
      </c>
      <c r="O2865">
        <f>'MCMC raw'!G2865</f>
        <v>57670.724351749799</v>
      </c>
      <c r="P2865" s="10">
        <f t="shared" si="798"/>
        <v>1345.3822228782956</v>
      </c>
      <c r="Q2865">
        <f>'MCMC raw'!H2865</f>
        <v>57706.195182653297</v>
      </c>
      <c r="R2865" s="10">
        <f t="shared" si="799"/>
        <v>35.470830903497699</v>
      </c>
      <c r="S2865" s="10">
        <f t="shared" si="800"/>
        <v>1380.8530537817933</v>
      </c>
      <c r="T2865">
        <f>'MCMC raw'!F2865</f>
        <v>64200.551318868602</v>
      </c>
      <c r="U2865">
        <f t="shared" si="801"/>
        <v>7875.2091899970983</v>
      </c>
      <c r="V2865">
        <f>'MCMC raw'!B2865</f>
        <v>65837.241882534305</v>
      </c>
      <c r="W2865" s="10">
        <f t="shared" si="802"/>
        <v>255.83750988390966</v>
      </c>
      <c r="X2865" s="10">
        <f t="shared" si="803"/>
        <v>9511.8997536628012</v>
      </c>
      <c r="Y2865" s="10">
        <f t="shared" si="804"/>
        <v>7519.7581174656952</v>
      </c>
      <c r="Z2865" s="12">
        <f t="shared" si="805"/>
        <v>8.1075668865012246E-2</v>
      </c>
      <c r="AA2865" s="12">
        <f t="shared" si="806"/>
        <v>0.46238653040036065</v>
      </c>
      <c r="AB2865" s="12">
        <f t="shared" si="807"/>
        <v>1.5021292220623863E-2</v>
      </c>
      <c r="AC2865" s="12">
        <f t="shared" si="808"/>
        <v>0.55848349148599674</v>
      </c>
      <c r="AD2865" s="12">
        <f t="shared" si="809"/>
        <v>0.44151650851400326</v>
      </c>
      <c r="AE2865" s="12">
        <f>('Estimates from MCMC'!$B$2-'MCMC runs'!V2865)/'Estimates from MCMC'!$B$2</f>
        <v>0.10250907367348304</v>
      </c>
    </row>
    <row r="2866" spans="1:31" x14ac:dyDescent="0.3">
      <c r="A2866">
        <v>2865</v>
      </c>
      <c r="B2866">
        <f>'MCMC raw'!C2866</f>
        <v>57568.704725821197</v>
      </c>
      <c r="C2866">
        <f>'MCMC raw'!E2866</f>
        <v>56440.087388797598</v>
      </c>
      <c r="D2866">
        <f t="shared" si="792"/>
        <v>1128.6173370235992</v>
      </c>
      <c r="E2866">
        <f>'MCMC raw'!K2866</f>
        <v>57490.089183512297</v>
      </c>
      <c r="F2866">
        <f t="shared" si="793"/>
        <v>78.615542308900331</v>
      </c>
      <c r="G2866">
        <f>'MCMC raw'!D2866</f>
        <v>57469.414377028901</v>
      </c>
      <c r="H2866">
        <f t="shared" si="794"/>
        <v>99.290348792295845</v>
      </c>
      <c r="I2866">
        <f>'MCMC raw'!J2866</f>
        <v>56263.055565479001</v>
      </c>
      <c r="J2866">
        <f t="shared" si="795"/>
        <v>1305.6491603421964</v>
      </c>
      <c r="K2866">
        <f>'MCMC raw'!I2866</f>
        <v>55614.406506100699</v>
      </c>
      <c r="L2866">
        <f t="shared" si="796"/>
        <v>1954.2982197204983</v>
      </c>
      <c r="M2866">
        <f t="shared" si="797"/>
        <v>648.6490593783019</v>
      </c>
      <c r="N2866">
        <f>'Estimates from MCMC'!$B$2-K2866</f>
        <v>17742.593493899301</v>
      </c>
      <c r="O2866">
        <f>'MCMC raw'!G2866</f>
        <v>56956.524497067898</v>
      </c>
      <c r="P2866" s="10">
        <f t="shared" si="798"/>
        <v>1342.1179909671991</v>
      </c>
      <c r="Q2866">
        <f>'MCMC raw'!H2866</f>
        <v>56992.004983334497</v>
      </c>
      <c r="R2866" s="10">
        <f t="shared" si="799"/>
        <v>35.480486266598746</v>
      </c>
      <c r="S2866" s="10">
        <f t="shared" si="800"/>
        <v>1377.5984772337979</v>
      </c>
      <c r="T2866">
        <f>'MCMC raw'!F2866</f>
        <v>63264.572479812297</v>
      </c>
      <c r="U2866">
        <f t="shared" si="801"/>
        <v>7650.1659737115988</v>
      </c>
      <c r="V2866">
        <f>'MCMC raw'!B2866</f>
        <v>64891.646168626998</v>
      </c>
      <c r="W2866" s="10">
        <f t="shared" si="802"/>
        <v>249.4752115809024</v>
      </c>
      <c r="X2866" s="10">
        <f t="shared" si="803"/>
        <v>9277.2396625262991</v>
      </c>
      <c r="Y2866" s="10">
        <f t="shared" si="804"/>
        <v>8465.3538313730023</v>
      </c>
      <c r="Z2866" s="12">
        <f t="shared" si="805"/>
        <v>7.7643579993391498E-2</v>
      </c>
      <c r="AA2866" s="12">
        <f t="shared" si="806"/>
        <v>0.4311751817084728</v>
      </c>
      <c r="AB2866" s="12">
        <f t="shared" si="807"/>
        <v>1.4060808622295447E-2</v>
      </c>
      <c r="AC2866" s="12">
        <f t="shared" si="808"/>
        <v>0.52287957032415977</v>
      </c>
      <c r="AD2866" s="12">
        <f t="shared" si="809"/>
        <v>0.47712042967584023</v>
      </c>
      <c r="AE2866" s="12">
        <f>('Estimates from MCMC'!$B$2-'MCMC runs'!V2866)/'Estimates from MCMC'!$B$2</f>
        <v>0.11539940062124954</v>
      </c>
    </row>
    <row r="2867" spans="1:31" x14ac:dyDescent="0.3">
      <c r="A2867">
        <v>2866</v>
      </c>
      <c r="B2867">
        <f>'MCMC raw'!C2867</f>
        <v>57688.461111292199</v>
      </c>
      <c r="C2867">
        <f>'MCMC raw'!E2867</f>
        <v>56528.987544007003</v>
      </c>
      <c r="D2867">
        <f t="shared" si="792"/>
        <v>1159.4735672851966</v>
      </c>
      <c r="E2867">
        <f>'MCMC raw'!K2867</f>
        <v>57612.912054143097</v>
      </c>
      <c r="F2867">
        <f t="shared" si="793"/>
        <v>75.549057149102737</v>
      </c>
      <c r="G2867">
        <f>'MCMC raw'!D2867</f>
        <v>57589.248801283997</v>
      </c>
      <c r="H2867">
        <f t="shared" si="794"/>
        <v>99.212310008202621</v>
      </c>
      <c r="I2867">
        <f>'MCMC raw'!J2867</f>
        <v>56355.179301278898</v>
      </c>
      <c r="J2867">
        <f t="shared" si="795"/>
        <v>1333.2818100133009</v>
      </c>
      <c r="K2867">
        <f>'MCMC raw'!I2867</f>
        <v>55707.369561260501</v>
      </c>
      <c r="L2867">
        <f t="shared" si="796"/>
        <v>1981.0915500316987</v>
      </c>
      <c r="M2867">
        <f t="shared" si="797"/>
        <v>647.80974001839786</v>
      </c>
      <c r="N2867">
        <f>'Estimates from MCMC'!$B$2-K2867</f>
        <v>17649.630438739499</v>
      </c>
      <c r="O2867">
        <f>'MCMC raw'!G2867</f>
        <v>57046.396417613098</v>
      </c>
      <c r="P2867" s="10">
        <f t="shared" si="798"/>
        <v>1339.026856352597</v>
      </c>
      <c r="Q2867">
        <f>'MCMC raw'!H2867</f>
        <v>57081.853490358699</v>
      </c>
      <c r="R2867" s="10">
        <f t="shared" si="799"/>
        <v>35.457072745601181</v>
      </c>
      <c r="S2867" s="10">
        <f t="shared" si="800"/>
        <v>1374.4839290981981</v>
      </c>
      <c r="T2867">
        <f>'MCMC raw'!F2867</f>
        <v>63518.6653119435</v>
      </c>
      <c r="U2867">
        <f t="shared" si="801"/>
        <v>7811.2957506829989</v>
      </c>
      <c r="V2867">
        <f>'MCMC raw'!B2867</f>
        <v>65145.493476283104</v>
      </c>
      <c r="W2867" s="10">
        <f t="shared" si="802"/>
        <v>252.34423524140584</v>
      </c>
      <c r="X2867" s="10">
        <f t="shared" si="803"/>
        <v>9438.1239150226029</v>
      </c>
      <c r="Y2867" s="10">
        <f t="shared" si="804"/>
        <v>8211.5065237168965</v>
      </c>
      <c r="Z2867" s="12">
        <f t="shared" si="805"/>
        <v>7.7876074168743953E-2</v>
      </c>
      <c r="AA2867" s="12">
        <f t="shared" si="806"/>
        <v>0.44257559827076276</v>
      </c>
      <c r="AB2867" s="12">
        <f t="shared" si="807"/>
        <v>1.4297423173662085E-2</v>
      </c>
      <c r="AC2867" s="12">
        <f t="shared" si="808"/>
        <v>0.53474909561316875</v>
      </c>
      <c r="AD2867" s="12">
        <f t="shared" si="809"/>
        <v>0.4652509043868312</v>
      </c>
      <c r="AE2867" s="12">
        <f>('Estimates from MCMC'!$B$2-'MCMC runs'!V2867)/'Estimates from MCMC'!$B$2</f>
        <v>0.11193896320346929</v>
      </c>
    </row>
    <row r="2868" spans="1:31" x14ac:dyDescent="0.3">
      <c r="A2868">
        <v>2867</v>
      </c>
      <c r="B2868">
        <f>'MCMC raw'!C2868</f>
        <v>58195.2720700059</v>
      </c>
      <c r="C2868">
        <f>'MCMC raw'!E2868</f>
        <v>57038.807311884397</v>
      </c>
      <c r="D2868">
        <f t="shared" si="792"/>
        <v>1156.4647581215031</v>
      </c>
      <c r="E2868">
        <f>'MCMC raw'!K2868</f>
        <v>58122.072224918797</v>
      </c>
      <c r="F2868">
        <f t="shared" si="793"/>
        <v>73.199845087103313</v>
      </c>
      <c r="G2868">
        <f>'MCMC raw'!D2868</f>
        <v>58094.003211776901</v>
      </c>
      <c r="H2868">
        <f t="shared" si="794"/>
        <v>101.26885822899931</v>
      </c>
      <c r="I2868">
        <f>'MCMC raw'!J2868</f>
        <v>56865.117497505402</v>
      </c>
      <c r="J2868">
        <f t="shared" si="795"/>
        <v>1330.154572500498</v>
      </c>
      <c r="K2868">
        <f>'MCMC raw'!I2868</f>
        <v>56203.557332018703</v>
      </c>
      <c r="L2868">
        <f t="shared" si="796"/>
        <v>1991.7147379871967</v>
      </c>
      <c r="M2868">
        <f t="shared" si="797"/>
        <v>661.56016548669868</v>
      </c>
      <c r="N2868">
        <f>'Estimates from MCMC'!$B$2-K2868</f>
        <v>17153.442667981297</v>
      </c>
      <c r="O2868">
        <f>'MCMC raw'!G2868</f>
        <v>57574.358585035501</v>
      </c>
      <c r="P2868" s="10">
        <f t="shared" si="798"/>
        <v>1370.801253016798</v>
      </c>
      <c r="Q2868">
        <f>'MCMC raw'!H2868</f>
        <v>57610.391908427599</v>
      </c>
      <c r="R2868" s="10">
        <f t="shared" si="799"/>
        <v>36.033323392097373</v>
      </c>
      <c r="S2868" s="10">
        <f t="shared" si="800"/>
        <v>1406.8345764088954</v>
      </c>
      <c r="T2868">
        <f>'MCMC raw'!F2868</f>
        <v>64231.3077556836</v>
      </c>
      <c r="U2868">
        <f t="shared" si="801"/>
        <v>8027.7504236648965</v>
      </c>
      <c r="V2868">
        <f>'MCMC raw'!B2868</f>
        <v>65899.371515964696</v>
      </c>
      <c r="W2868" s="10">
        <f t="shared" si="802"/>
        <v>261.22918387220125</v>
      </c>
      <c r="X2868" s="10">
        <f t="shared" si="803"/>
        <v>9695.8141839459931</v>
      </c>
      <c r="Y2868" s="10">
        <f t="shared" si="804"/>
        <v>7457.6284840353037</v>
      </c>
      <c r="Z2868" s="12">
        <f t="shared" si="805"/>
        <v>8.2014707113861163E-2</v>
      </c>
      <c r="AA2868" s="12">
        <f t="shared" si="806"/>
        <v>0.46799645873125728</v>
      </c>
      <c r="AB2868" s="12">
        <f t="shared" si="807"/>
        <v>1.522896534115644E-2</v>
      </c>
      <c r="AC2868" s="12">
        <f t="shared" si="808"/>
        <v>0.56524013118627492</v>
      </c>
      <c r="AD2868" s="12">
        <f t="shared" si="809"/>
        <v>0.43475986881372514</v>
      </c>
      <c r="AE2868" s="12">
        <f>('Estimates from MCMC'!$B$2-'MCMC runs'!V2868)/'Estimates from MCMC'!$B$2</f>
        <v>0.10166212473295395</v>
      </c>
    </row>
    <row r="2869" spans="1:31" x14ac:dyDescent="0.3">
      <c r="A2869">
        <v>2868</v>
      </c>
      <c r="B2869">
        <f>'MCMC raw'!C2869</f>
        <v>58035.846346945298</v>
      </c>
      <c r="C2869">
        <f>'MCMC raw'!E2869</f>
        <v>56871.918962309202</v>
      </c>
      <c r="D2869">
        <f t="shared" si="792"/>
        <v>1163.9273846360957</v>
      </c>
      <c r="E2869">
        <f>'MCMC raw'!K2869</f>
        <v>57968.135016154301</v>
      </c>
      <c r="F2869">
        <f t="shared" si="793"/>
        <v>67.711330790996726</v>
      </c>
      <c r="G2869">
        <f>'MCMC raw'!D2869</f>
        <v>57937.268981450499</v>
      </c>
      <c r="H2869">
        <f t="shared" si="794"/>
        <v>98.577365494798869</v>
      </c>
      <c r="I2869">
        <f>'MCMC raw'!J2869</f>
        <v>56706.365512630997</v>
      </c>
      <c r="J2869">
        <f t="shared" si="795"/>
        <v>1329.4808343143013</v>
      </c>
      <c r="K2869">
        <f>'MCMC raw'!I2869</f>
        <v>56062.661431196997</v>
      </c>
      <c r="L2869">
        <f t="shared" si="796"/>
        <v>1973.1849157483011</v>
      </c>
      <c r="M2869">
        <f t="shared" si="797"/>
        <v>643.70408143399982</v>
      </c>
      <c r="N2869">
        <f>'Estimates from MCMC'!$B$2-K2869</f>
        <v>17294.338568803003</v>
      </c>
      <c r="O2869">
        <f>'MCMC raw'!G2869</f>
        <v>57396.618337433603</v>
      </c>
      <c r="P2869" s="10">
        <f t="shared" si="798"/>
        <v>1333.9569062366063</v>
      </c>
      <c r="Q2869">
        <f>'MCMC raw'!H2869</f>
        <v>57431.750023474902</v>
      </c>
      <c r="R2869" s="10">
        <f t="shared" si="799"/>
        <v>35.131686041298963</v>
      </c>
      <c r="S2869" s="10">
        <f t="shared" si="800"/>
        <v>1369.0885922779053</v>
      </c>
      <c r="T2869">
        <f>'MCMC raw'!F2869</f>
        <v>63905.325585427097</v>
      </c>
      <c r="U2869">
        <f t="shared" si="801"/>
        <v>7842.6641542301004</v>
      </c>
      <c r="V2869">
        <f>'MCMC raw'!B2869</f>
        <v>65525.569686727496</v>
      </c>
      <c r="W2869" s="10">
        <f t="shared" si="802"/>
        <v>251.15550902249379</v>
      </c>
      <c r="X2869" s="10">
        <f t="shared" si="803"/>
        <v>9462.9082555304994</v>
      </c>
      <c r="Y2869" s="10">
        <f t="shared" si="804"/>
        <v>7831.4303132725036</v>
      </c>
      <c r="Z2869" s="12">
        <f t="shared" si="805"/>
        <v>7.9163975357090757E-2</v>
      </c>
      <c r="AA2869" s="12">
        <f t="shared" si="806"/>
        <v>0.45348159011859318</v>
      </c>
      <c r="AB2869" s="12">
        <f t="shared" si="807"/>
        <v>1.452241194558024E-2</v>
      </c>
      <c r="AC2869" s="12">
        <f t="shared" si="808"/>
        <v>0.54716797742126411</v>
      </c>
      <c r="AD2869" s="12">
        <f t="shared" si="809"/>
        <v>0.45283202257873584</v>
      </c>
      <c r="AE2869" s="12">
        <f>('Estimates from MCMC'!$B$2-'MCMC runs'!V2869)/'Estimates from MCMC'!$B$2</f>
        <v>0.10675777789812156</v>
      </c>
    </row>
    <row r="2870" spans="1:31" x14ac:dyDescent="0.3">
      <c r="A2870">
        <v>2869</v>
      </c>
      <c r="B2870">
        <f>'MCMC raw'!C2870</f>
        <v>58945.287198244398</v>
      </c>
      <c r="C2870">
        <f>'MCMC raw'!E2870</f>
        <v>57733.988234056596</v>
      </c>
      <c r="D2870">
        <f t="shared" si="792"/>
        <v>1211.2989641878012</v>
      </c>
      <c r="E2870">
        <f>'MCMC raw'!K2870</f>
        <v>58876.488402777002</v>
      </c>
      <c r="F2870">
        <f t="shared" si="793"/>
        <v>68.798795467395394</v>
      </c>
      <c r="G2870">
        <f>'MCMC raw'!D2870</f>
        <v>58847.770563138904</v>
      </c>
      <c r="H2870">
        <f t="shared" si="794"/>
        <v>97.516635105494061</v>
      </c>
      <c r="I2870">
        <f>'MCMC raw'!J2870</f>
        <v>57568.556810375398</v>
      </c>
      <c r="J2870">
        <f t="shared" si="795"/>
        <v>1376.730387869</v>
      </c>
      <c r="K2870">
        <f>'MCMC raw'!I2870</f>
        <v>56932.078226132202</v>
      </c>
      <c r="L2870">
        <f t="shared" si="796"/>
        <v>2013.2089721121956</v>
      </c>
      <c r="M2870">
        <f t="shared" si="797"/>
        <v>636.47858424319566</v>
      </c>
      <c r="N2870">
        <f>'Estimates from MCMC'!$B$2-K2870</f>
        <v>16424.921773867798</v>
      </c>
      <c r="O2870">
        <f>'MCMC raw'!G2870</f>
        <v>58246.607636016102</v>
      </c>
      <c r="P2870" s="10">
        <f t="shared" si="798"/>
        <v>1314.5294098839004</v>
      </c>
      <c r="Q2870">
        <f>'MCMC raw'!H2870</f>
        <v>58281.425115136801</v>
      </c>
      <c r="R2870" s="10">
        <f t="shared" si="799"/>
        <v>34.817479120698408</v>
      </c>
      <c r="S2870" s="10">
        <f t="shared" si="800"/>
        <v>1349.3468890045988</v>
      </c>
      <c r="T2870">
        <f>'MCMC raw'!F2870</f>
        <v>64987.778471310397</v>
      </c>
      <c r="U2870">
        <f t="shared" si="801"/>
        <v>8055.7002451781955</v>
      </c>
      <c r="V2870">
        <f>'MCMC raw'!B2870</f>
        <v>66587.849383859793</v>
      </c>
      <c r="W2870" s="10">
        <f t="shared" si="802"/>
        <v>250.72402354479709</v>
      </c>
      <c r="X2870" s="10">
        <f t="shared" si="803"/>
        <v>9655.7711577275913</v>
      </c>
      <c r="Y2870" s="10">
        <f t="shared" si="804"/>
        <v>6769.1506161402067</v>
      </c>
      <c r="Z2870" s="12">
        <f t="shared" si="805"/>
        <v>8.2152408856608503E-2</v>
      </c>
      <c r="AA2870" s="12">
        <f t="shared" si="806"/>
        <v>0.49045592764982837</v>
      </c>
      <c r="AB2870" s="12">
        <f t="shared" si="807"/>
        <v>1.5264853434108973E-2</v>
      </c>
      <c r="AC2870" s="12">
        <f t="shared" si="808"/>
        <v>0.58787318994054583</v>
      </c>
      <c r="AD2870" s="12">
        <f t="shared" si="809"/>
        <v>0.41212681005945417</v>
      </c>
      <c r="AE2870" s="12">
        <f>('Estimates from MCMC'!$B$2-'MCMC runs'!V2870)/'Estimates from MCMC'!$B$2</f>
        <v>9.2276819064850066E-2</v>
      </c>
    </row>
    <row r="2871" spans="1:31" x14ac:dyDescent="0.3">
      <c r="A2871">
        <v>2870</v>
      </c>
      <c r="B2871">
        <f>'MCMC raw'!C2871</f>
        <v>58971.030466248703</v>
      </c>
      <c r="C2871">
        <f>'MCMC raw'!E2871</f>
        <v>57807.386654808397</v>
      </c>
      <c r="D2871">
        <f t="shared" si="792"/>
        <v>1163.6438114403063</v>
      </c>
      <c r="E2871">
        <f>'MCMC raw'!K2871</f>
        <v>58903.012961688997</v>
      </c>
      <c r="F2871">
        <f t="shared" si="793"/>
        <v>68.01750455970614</v>
      </c>
      <c r="G2871">
        <f>'MCMC raw'!D2871</f>
        <v>58872.815578259899</v>
      </c>
      <c r="H2871">
        <f t="shared" si="794"/>
        <v>98.214887988804549</v>
      </c>
      <c r="I2871">
        <f>'MCMC raw'!J2871</f>
        <v>57641.728644039496</v>
      </c>
      <c r="J2871">
        <f t="shared" si="795"/>
        <v>1329.3018222092069</v>
      </c>
      <c r="K2871">
        <f>'MCMC raw'!I2871</f>
        <v>57000.066377293399</v>
      </c>
      <c r="L2871">
        <f t="shared" si="796"/>
        <v>1970.9640889553048</v>
      </c>
      <c r="M2871">
        <f t="shared" si="797"/>
        <v>641.66226674609788</v>
      </c>
      <c r="N2871">
        <f>'Estimates from MCMC'!$B$2-K2871</f>
        <v>16356.933622706601</v>
      </c>
      <c r="O2871">
        <f>'MCMC raw'!G2871</f>
        <v>58319.421569220904</v>
      </c>
      <c r="P2871" s="10">
        <f t="shared" si="798"/>
        <v>1319.3551919275051</v>
      </c>
      <c r="Q2871">
        <f>'MCMC raw'!H2871</f>
        <v>58354.779872811698</v>
      </c>
      <c r="R2871" s="10">
        <f t="shared" si="799"/>
        <v>35.358303590794094</v>
      </c>
      <c r="S2871" s="10">
        <f t="shared" si="800"/>
        <v>1354.7134955182992</v>
      </c>
      <c r="T2871">
        <f>'MCMC raw'!F2871</f>
        <v>65017.3078680935</v>
      </c>
      <c r="U2871">
        <f t="shared" si="801"/>
        <v>8017.241490800101</v>
      </c>
      <c r="V2871">
        <f>'MCMC raw'!B2871</f>
        <v>66621.035933864099</v>
      </c>
      <c r="W2871" s="10">
        <f t="shared" si="802"/>
        <v>249.01457025230047</v>
      </c>
      <c r="X2871" s="10">
        <f t="shared" si="803"/>
        <v>9620.9695565707007</v>
      </c>
      <c r="Y2871" s="10">
        <f t="shared" si="804"/>
        <v>6735.9640661359008</v>
      </c>
      <c r="Z2871" s="12">
        <f t="shared" si="805"/>
        <v>8.2821971817363962E-2</v>
      </c>
      <c r="AA2871" s="12">
        <f t="shared" si="806"/>
        <v>0.49014330410136364</v>
      </c>
      <c r="AB2871" s="12">
        <f t="shared" si="807"/>
        <v>1.522379291841228E-2</v>
      </c>
      <c r="AC2871" s="12">
        <f t="shared" si="808"/>
        <v>0.58818906883713984</v>
      </c>
      <c r="AD2871" s="12">
        <f t="shared" si="809"/>
        <v>0.41181093116286016</v>
      </c>
      <c r="AE2871" s="12">
        <f>('Estimates from MCMC'!$B$2-'MCMC runs'!V2871)/'Estimates from MCMC'!$B$2</f>
        <v>9.182442120228336E-2</v>
      </c>
    </row>
    <row r="2872" spans="1:31" x14ac:dyDescent="0.3">
      <c r="A2872">
        <v>2871</v>
      </c>
      <c r="B2872">
        <f>'MCMC raw'!C2872</f>
        <v>58363.496171565697</v>
      </c>
      <c r="C2872">
        <f>'MCMC raw'!E2872</f>
        <v>57236.372717147497</v>
      </c>
      <c r="D2872">
        <f t="shared" si="792"/>
        <v>1127.1234544182007</v>
      </c>
      <c r="E2872">
        <f>'MCMC raw'!K2872</f>
        <v>58293.9162776167</v>
      </c>
      <c r="F2872">
        <f t="shared" si="793"/>
        <v>69.579893948997778</v>
      </c>
      <c r="G2872">
        <f>'MCMC raw'!D2872</f>
        <v>58269.572376975397</v>
      </c>
      <c r="H2872">
        <f t="shared" si="794"/>
        <v>93.923794590300531</v>
      </c>
      <c r="I2872">
        <f>'MCMC raw'!J2872</f>
        <v>57073.647483612302</v>
      </c>
      <c r="J2872">
        <f t="shared" si="795"/>
        <v>1289.8486879533957</v>
      </c>
      <c r="K2872">
        <f>'MCMC raw'!I2872</f>
        <v>56459.914192563803</v>
      </c>
      <c r="L2872">
        <f t="shared" si="796"/>
        <v>1903.5819790018941</v>
      </c>
      <c r="M2872">
        <f t="shared" si="797"/>
        <v>613.73329104849836</v>
      </c>
      <c r="N2872">
        <f>'Estimates from MCMC'!$B$2-K2872</f>
        <v>16897.085807436197</v>
      </c>
      <c r="O2872">
        <f>'MCMC raw'!G2872</f>
        <v>57724.639976093997</v>
      </c>
      <c r="P2872" s="10">
        <f t="shared" si="798"/>
        <v>1264.7257835301934</v>
      </c>
      <c r="Q2872">
        <f>'MCMC raw'!H2872</f>
        <v>57758.353642302201</v>
      </c>
      <c r="R2872" s="10">
        <f t="shared" si="799"/>
        <v>33.713666208204813</v>
      </c>
      <c r="S2872" s="10">
        <f t="shared" si="800"/>
        <v>1298.4394497383983</v>
      </c>
      <c r="T2872">
        <f>'MCMC raw'!F2872</f>
        <v>64096.502315134101</v>
      </c>
      <c r="U2872">
        <f t="shared" si="801"/>
        <v>7636.5881225702979</v>
      </c>
      <c r="V2872">
        <f>'MCMC raw'!B2872</f>
        <v>65627.764956297498</v>
      </c>
      <c r="W2872" s="10">
        <f t="shared" si="802"/>
        <v>232.8231914249991</v>
      </c>
      <c r="X2872" s="10">
        <f t="shared" si="803"/>
        <v>9167.8507637336952</v>
      </c>
      <c r="Y2872" s="10">
        <f t="shared" si="804"/>
        <v>7729.2350437025016</v>
      </c>
      <c r="Z2872" s="12">
        <f t="shared" si="805"/>
        <v>7.6843987450603543E-2</v>
      </c>
      <c r="AA2872" s="12">
        <f t="shared" si="806"/>
        <v>0.4519470522668193</v>
      </c>
      <c r="AB2872" s="12">
        <f t="shared" si="807"/>
        <v>1.3778896200109046E-2</v>
      </c>
      <c r="AC2872" s="12">
        <f t="shared" si="808"/>
        <v>0.54256993591753189</v>
      </c>
      <c r="AD2872" s="12">
        <f t="shared" si="809"/>
        <v>0.45743006408246811</v>
      </c>
      <c r="AE2872" s="12">
        <f>('Estimates from MCMC'!$B$2-'MCMC runs'!V2872)/'Estimates from MCMC'!$B$2</f>
        <v>0.1053646556388961</v>
      </c>
    </row>
    <row r="2873" spans="1:31" x14ac:dyDescent="0.3">
      <c r="A2873">
        <v>2872</v>
      </c>
      <c r="B2873">
        <f>'MCMC raw'!C2873</f>
        <v>58447.4463325627</v>
      </c>
      <c r="C2873">
        <f>'MCMC raw'!E2873</f>
        <v>57315.897006172097</v>
      </c>
      <c r="D2873">
        <f t="shared" si="792"/>
        <v>1131.5493263906028</v>
      </c>
      <c r="E2873">
        <f>'MCMC raw'!K2873</f>
        <v>58370.475967329301</v>
      </c>
      <c r="F2873">
        <f t="shared" si="793"/>
        <v>76.970365233399207</v>
      </c>
      <c r="G2873">
        <f>'MCMC raw'!D2873</f>
        <v>58348.227228815202</v>
      </c>
      <c r="H2873">
        <f t="shared" si="794"/>
        <v>99.219103747498593</v>
      </c>
      <c r="I2873">
        <f>'MCMC raw'!J2873</f>
        <v>57140.574272576399</v>
      </c>
      <c r="J2873">
        <f t="shared" si="795"/>
        <v>1306.8720599863009</v>
      </c>
      <c r="K2873">
        <f>'MCMC raw'!I2873</f>
        <v>56492.262186412903</v>
      </c>
      <c r="L2873">
        <f t="shared" si="796"/>
        <v>1955.184146149797</v>
      </c>
      <c r="M2873">
        <f t="shared" si="797"/>
        <v>648.31208616349613</v>
      </c>
      <c r="N2873">
        <f>'Estimates from MCMC'!$B$2-K2873</f>
        <v>16864.737813587097</v>
      </c>
      <c r="O2873">
        <f>'MCMC raw'!G2873</f>
        <v>57837.370684683898</v>
      </c>
      <c r="P2873" s="10">
        <f t="shared" si="798"/>
        <v>1345.1084982709945</v>
      </c>
      <c r="Q2873">
        <f>'MCMC raw'!H2873</f>
        <v>57872.6894850717</v>
      </c>
      <c r="R2873" s="10">
        <f t="shared" si="799"/>
        <v>35.318800387802185</v>
      </c>
      <c r="S2873" s="10">
        <f t="shared" si="800"/>
        <v>1380.4272986587966</v>
      </c>
      <c r="T2873">
        <f>'MCMC raw'!F2873</f>
        <v>64350.853135233498</v>
      </c>
      <c r="U2873">
        <f t="shared" si="801"/>
        <v>7858.5909488205943</v>
      </c>
      <c r="V2873">
        <f>'MCMC raw'!B2873</f>
        <v>65984.5170430609</v>
      </c>
      <c r="W2873" s="10">
        <f t="shared" si="802"/>
        <v>253.23660916860536</v>
      </c>
      <c r="X2873" s="10">
        <f t="shared" si="803"/>
        <v>9492.2548566479963</v>
      </c>
      <c r="Y2873" s="10">
        <f t="shared" si="804"/>
        <v>7372.4829569391004</v>
      </c>
      <c r="Z2873" s="12">
        <f t="shared" si="805"/>
        <v>8.185287633387657E-2</v>
      </c>
      <c r="AA2873" s="12">
        <f t="shared" si="806"/>
        <v>0.46597765323628754</v>
      </c>
      <c r="AB2873" s="12">
        <f t="shared" si="807"/>
        <v>1.5015745395376676E-2</v>
      </c>
      <c r="AC2873" s="12">
        <f t="shared" si="808"/>
        <v>0.56284627496554085</v>
      </c>
      <c r="AD2873" s="12">
        <f t="shared" si="809"/>
        <v>0.43715372503445921</v>
      </c>
      <c r="AE2873" s="12">
        <f>('Estimates from MCMC'!$B$2-'MCMC runs'!V2873)/'Estimates from MCMC'!$B$2</f>
        <v>0.10050142395325737</v>
      </c>
    </row>
    <row r="2874" spans="1:31" x14ac:dyDescent="0.3">
      <c r="A2874">
        <v>2873</v>
      </c>
      <c r="B2874">
        <f>'MCMC raw'!C2874</f>
        <v>58334.832679580199</v>
      </c>
      <c r="C2874">
        <f>'MCMC raw'!E2874</f>
        <v>57185.212572023098</v>
      </c>
      <c r="D2874">
        <f t="shared" si="792"/>
        <v>1149.6201075571007</v>
      </c>
      <c r="E2874">
        <f>'MCMC raw'!K2874</f>
        <v>58264.439059249598</v>
      </c>
      <c r="F2874">
        <f t="shared" si="793"/>
        <v>70.393620330600243</v>
      </c>
      <c r="G2874">
        <f>'MCMC raw'!D2874</f>
        <v>58236.691316912496</v>
      </c>
      <c r="H2874">
        <f t="shared" si="794"/>
        <v>98.141362667702197</v>
      </c>
      <c r="I2874">
        <f>'MCMC raw'!J2874</f>
        <v>57017.464122949299</v>
      </c>
      <c r="J2874">
        <f t="shared" si="795"/>
        <v>1317.3685566308995</v>
      </c>
      <c r="K2874">
        <f>'MCMC raw'!I2874</f>
        <v>56376.213580183197</v>
      </c>
      <c r="L2874">
        <f t="shared" si="796"/>
        <v>1958.6190993970013</v>
      </c>
      <c r="M2874">
        <f t="shared" si="797"/>
        <v>641.25054276610172</v>
      </c>
      <c r="N2874">
        <f>'Estimates from MCMC'!$B$2-K2874</f>
        <v>16980.786419816803</v>
      </c>
      <c r="O2874">
        <f>'MCMC raw'!G2874</f>
        <v>57702.851531590903</v>
      </c>
      <c r="P2874" s="10">
        <f t="shared" si="798"/>
        <v>1326.6379514077053</v>
      </c>
      <c r="Q2874">
        <f>'MCMC raw'!H2874</f>
        <v>57737.878586806299</v>
      </c>
      <c r="R2874" s="10">
        <f t="shared" si="799"/>
        <v>35.027055215396103</v>
      </c>
      <c r="S2874" s="10">
        <f t="shared" si="800"/>
        <v>1361.6650066231014</v>
      </c>
      <c r="T2874">
        <f>'MCMC raw'!F2874</f>
        <v>64260.761276386504</v>
      </c>
      <c r="U2874">
        <f t="shared" si="801"/>
        <v>7884.5476962033063</v>
      </c>
      <c r="V2874">
        <f>'MCMC raw'!B2874</f>
        <v>65872.884856369899</v>
      </c>
      <c r="W2874" s="10">
        <f t="shared" si="802"/>
        <v>250.45857336029439</v>
      </c>
      <c r="X2874" s="10">
        <f t="shared" si="803"/>
        <v>9496.671276186702</v>
      </c>
      <c r="Y2874" s="10">
        <f t="shared" si="804"/>
        <v>7484.1151436301006</v>
      </c>
      <c r="Z2874" s="12">
        <f t="shared" si="805"/>
        <v>8.0188571539538372E-2</v>
      </c>
      <c r="AA2874" s="12">
        <f t="shared" si="806"/>
        <v>0.46432170461798722</v>
      </c>
      <c r="AB2874" s="12">
        <f t="shared" si="807"/>
        <v>1.4749527328605107E-2</v>
      </c>
      <c r="AC2874" s="12">
        <f t="shared" si="808"/>
        <v>0.55925980348613069</v>
      </c>
      <c r="AD2874" s="12">
        <f t="shared" si="809"/>
        <v>0.44074019651386931</v>
      </c>
      <c r="AE2874" s="12">
        <f>('Estimates from MCMC'!$B$2-'MCMC runs'!V2874)/'Estimates from MCMC'!$B$2</f>
        <v>0.10202318992911516</v>
      </c>
    </row>
    <row r="2875" spans="1:31" x14ac:dyDescent="0.3">
      <c r="A2875">
        <v>2874</v>
      </c>
      <c r="B2875">
        <f>'MCMC raw'!C2875</f>
        <v>57991.668107692698</v>
      </c>
      <c r="C2875">
        <f>'MCMC raw'!E2875</f>
        <v>56859.352423856697</v>
      </c>
      <c r="D2875">
        <f t="shared" si="792"/>
        <v>1132.315683836001</v>
      </c>
      <c r="E2875">
        <f>'MCMC raw'!K2875</f>
        <v>57932.407700447198</v>
      </c>
      <c r="F2875">
        <f t="shared" si="793"/>
        <v>59.260407245499664</v>
      </c>
      <c r="G2875">
        <f>'MCMC raw'!D2875</f>
        <v>57891.2087489283</v>
      </c>
      <c r="H2875">
        <f t="shared" si="794"/>
        <v>100.45935876439762</v>
      </c>
      <c r="I2875">
        <f>'MCMC raw'!J2875</f>
        <v>56700.052594189103</v>
      </c>
      <c r="J2875">
        <f t="shared" si="795"/>
        <v>1291.6155135035951</v>
      </c>
      <c r="K2875">
        <f>'MCMC raw'!I2875</f>
        <v>56043.523943641601</v>
      </c>
      <c r="L2875">
        <f t="shared" si="796"/>
        <v>1948.1441640510966</v>
      </c>
      <c r="M2875">
        <f t="shared" si="797"/>
        <v>656.52865054750146</v>
      </c>
      <c r="N2875">
        <f>'Estimates from MCMC'!$B$2-K2875</f>
        <v>17313.476056358399</v>
      </c>
      <c r="O2875">
        <f>'MCMC raw'!G2875</f>
        <v>57404.1588284721</v>
      </c>
      <c r="P2875" s="10">
        <f t="shared" si="798"/>
        <v>1360.6348848304988</v>
      </c>
      <c r="Q2875">
        <f>'MCMC raw'!H2875</f>
        <v>57439.985020570901</v>
      </c>
      <c r="R2875" s="10">
        <f t="shared" si="799"/>
        <v>35.826192098800675</v>
      </c>
      <c r="S2875" s="10">
        <f t="shared" si="800"/>
        <v>1396.4610769292995</v>
      </c>
      <c r="T2875">
        <f>'MCMC raw'!F2875</f>
        <v>64021.759639463002</v>
      </c>
      <c r="U2875">
        <f t="shared" si="801"/>
        <v>7978.2356958214004</v>
      </c>
      <c r="V2875">
        <f>'MCMC raw'!B2875</f>
        <v>65676.199791733903</v>
      </c>
      <c r="W2875" s="10">
        <f t="shared" si="802"/>
        <v>257.97907534160186</v>
      </c>
      <c r="X2875" s="10">
        <f t="shared" si="803"/>
        <v>9632.6758480923017</v>
      </c>
      <c r="Y2875" s="10">
        <f t="shared" si="804"/>
        <v>7680.8002082660969</v>
      </c>
      <c r="Z2875" s="12">
        <f t="shared" si="805"/>
        <v>8.0657464300269571E-2</v>
      </c>
      <c r="AA2875" s="12">
        <f t="shared" si="806"/>
        <v>0.46081073897874958</v>
      </c>
      <c r="AB2875" s="12">
        <f t="shared" si="807"/>
        <v>1.4900478361585782E-2</v>
      </c>
      <c r="AC2875" s="12">
        <f t="shared" si="808"/>
        <v>0.55636868164060493</v>
      </c>
      <c r="AD2875" s="12">
        <f t="shared" si="809"/>
        <v>0.44363131835939507</v>
      </c>
      <c r="AE2875" s="12">
        <f>('Estimates from MCMC'!$B$2-'MCMC runs'!V2875)/'Estimates from MCMC'!$B$2</f>
        <v>0.10470439369475437</v>
      </c>
    </row>
    <row r="2876" spans="1:31" x14ac:dyDescent="0.3">
      <c r="A2876">
        <v>2875</v>
      </c>
      <c r="B2876">
        <f>'MCMC raw'!C2876</f>
        <v>57817.775597976397</v>
      </c>
      <c r="C2876">
        <f>'MCMC raw'!E2876</f>
        <v>56760.093609520198</v>
      </c>
      <c r="D2876">
        <f t="shared" si="792"/>
        <v>1057.6819884561992</v>
      </c>
      <c r="E2876">
        <f>'MCMC raw'!K2876</f>
        <v>57737.985905027002</v>
      </c>
      <c r="F2876">
        <f t="shared" si="793"/>
        <v>79.789692949394521</v>
      </c>
      <c r="G2876">
        <f>'MCMC raw'!D2876</f>
        <v>57724.798358688196</v>
      </c>
      <c r="H2876">
        <f t="shared" si="794"/>
        <v>92.977239288200508</v>
      </c>
      <c r="I2876">
        <f>'MCMC raw'!J2876</f>
        <v>56588.142428867199</v>
      </c>
      <c r="J2876">
        <f t="shared" si="795"/>
        <v>1229.6331691091982</v>
      </c>
      <c r="K2876">
        <f>'MCMC raw'!I2876</f>
        <v>55979.635400531602</v>
      </c>
      <c r="L2876">
        <f t="shared" si="796"/>
        <v>1838.1401974447945</v>
      </c>
      <c r="M2876">
        <f t="shared" si="797"/>
        <v>608.50702833559626</v>
      </c>
      <c r="N2876">
        <f>'Estimates from MCMC'!$B$2-K2876</f>
        <v>17377.364599468398</v>
      </c>
      <c r="O2876">
        <f>'MCMC raw'!G2876</f>
        <v>57235.522527619098</v>
      </c>
      <c r="P2876" s="10">
        <f t="shared" si="798"/>
        <v>1255.8871270874952</v>
      </c>
      <c r="Q2876">
        <f>'MCMC raw'!H2876</f>
        <v>57268.817560724601</v>
      </c>
      <c r="R2876" s="10">
        <f t="shared" si="799"/>
        <v>33.295033105503535</v>
      </c>
      <c r="S2876" s="10">
        <f t="shared" si="800"/>
        <v>1289.1821601929987</v>
      </c>
      <c r="T2876">
        <f>'MCMC raw'!F2876</f>
        <v>63740.028041288002</v>
      </c>
      <c r="U2876">
        <f t="shared" si="801"/>
        <v>7760.3926407563995</v>
      </c>
      <c r="V2876">
        <f>'MCMC raw'!B2876</f>
        <v>65265.6650135854</v>
      </c>
      <c r="W2876" s="10">
        <f t="shared" si="802"/>
        <v>236.45481210439902</v>
      </c>
      <c r="X2876" s="10">
        <f t="shared" si="803"/>
        <v>9286.0296130537972</v>
      </c>
      <c r="Y2876" s="10">
        <f t="shared" si="804"/>
        <v>8091.3349864146003</v>
      </c>
      <c r="Z2876" s="12">
        <f t="shared" si="805"/>
        <v>7.4187438078639201E-2</v>
      </c>
      <c r="AA2876" s="12">
        <f t="shared" si="806"/>
        <v>0.44658052700314538</v>
      </c>
      <c r="AB2876" s="12">
        <f t="shared" si="807"/>
        <v>1.3607058236646112E-2</v>
      </c>
      <c r="AC2876" s="12">
        <f t="shared" si="808"/>
        <v>0.53437502331843068</v>
      </c>
      <c r="AD2876" s="12">
        <f t="shared" si="809"/>
        <v>0.46562497668156927</v>
      </c>
      <c r="AE2876" s="12">
        <f>('Estimates from MCMC'!$B$2-'MCMC runs'!V2876)/'Estimates from MCMC'!$B$2</f>
        <v>0.11030078910553322</v>
      </c>
    </row>
    <row r="2877" spans="1:31" x14ac:dyDescent="0.3">
      <c r="A2877">
        <v>2876</v>
      </c>
      <c r="B2877">
        <f>'MCMC raw'!C2877</f>
        <v>57973.7396753301</v>
      </c>
      <c r="C2877">
        <f>'MCMC raw'!E2877</f>
        <v>56859.783842368299</v>
      </c>
      <c r="D2877">
        <f t="shared" si="792"/>
        <v>1113.9558329618012</v>
      </c>
      <c r="E2877">
        <f>'MCMC raw'!K2877</f>
        <v>57906.556951471001</v>
      </c>
      <c r="F2877">
        <f t="shared" si="793"/>
        <v>67.182723859099497</v>
      </c>
      <c r="G2877">
        <f>'MCMC raw'!D2877</f>
        <v>57973.7396753301</v>
      </c>
      <c r="H2877">
        <f t="shared" si="794"/>
        <v>0</v>
      </c>
      <c r="I2877">
        <f>'MCMC raw'!J2877</f>
        <v>56790.942176049903</v>
      </c>
      <c r="J2877">
        <f t="shared" si="795"/>
        <v>1182.7974992801974</v>
      </c>
      <c r="K2877">
        <f>'MCMC raw'!I2877</f>
        <v>56790.942176049903</v>
      </c>
      <c r="L2877">
        <f t="shared" si="796"/>
        <v>1182.7974992801974</v>
      </c>
      <c r="M2877">
        <f t="shared" si="797"/>
        <v>0</v>
      </c>
      <c r="N2877">
        <f>'Estimates from MCMC'!$B$2-K2877</f>
        <v>16566.057823950097</v>
      </c>
      <c r="O2877">
        <f>'MCMC raw'!G2877</f>
        <v>57922.9690103264</v>
      </c>
      <c r="P2877" s="10">
        <f t="shared" si="798"/>
        <v>1132.0268342764975</v>
      </c>
      <c r="Q2877">
        <f>'MCMC raw'!H2877</f>
        <v>57952.882630879598</v>
      </c>
      <c r="R2877" s="10">
        <f t="shared" si="799"/>
        <v>29.913620553197688</v>
      </c>
      <c r="S2877" s="10">
        <f t="shared" si="800"/>
        <v>1161.9404548296952</v>
      </c>
      <c r="T2877">
        <f>'MCMC raw'!F2877</f>
        <v>64540.837023985499</v>
      </c>
      <c r="U2877">
        <f t="shared" si="801"/>
        <v>7749.8948479355968</v>
      </c>
      <c r="V2877">
        <f>'MCMC raw'!B2877</f>
        <v>65912.201878873006</v>
      </c>
      <c r="W2877" s="10">
        <f t="shared" si="802"/>
        <v>209.424400057811</v>
      </c>
      <c r="X2877" s="10">
        <f t="shared" si="803"/>
        <v>9121.259702823103</v>
      </c>
      <c r="Y2877" s="10">
        <f t="shared" si="804"/>
        <v>7444.7981211269944</v>
      </c>
      <c r="Z2877" s="12">
        <f t="shared" si="805"/>
        <v>7.0139828508254967E-2</v>
      </c>
      <c r="AA2877" s="12">
        <f t="shared" si="806"/>
        <v>0.46781768663944401</v>
      </c>
      <c r="AB2877" s="12">
        <f t="shared" si="807"/>
        <v>1.2641776473521613E-2</v>
      </c>
      <c r="AC2877" s="12">
        <f t="shared" si="808"/>
        <v>0.55059929162122057</v>
      </c>
      <c r="AD2877" s="12">
        <f t="shared" si="809"/>
        <v>0.44940070837877938</v>
      </c>
      <c r="AE2877" s="12">
        <f>('Estimates from MCMC'!$B$2-'MCMC runs'!V2877)/'Estimates from MCMC'!$B$2</f>
        <v>0.10148722168473348</v>
      </c>
    </row>
    <row r="2878" spans="1:31" x14ac:dyDescent="0.3">
      <c r="A2878">
        <v>2877</v>
      </c>
      <c r="B2878">
        <f>'MCMC raw'!C2878</f>
        <v>58864.102118711198</v>
      </c>
      <c r="C2878">
        <f>'MCMC raw'!E2878</f>
        <v>57709.9767075786</v>
      </c>
      <c r="D2878">
        <f t="shared" si="792"/>
        <v>1154.1254111325979</v>
      </c>
      <c r="E2878">
        <f>'MCMC raw'!K2878</f>
        <v>58789.822225303004</v>
      </c>
      <c r="F2878">
        <f t="shared" si="793"/>
        <v>74.279893408194766</v>
      </c>
      <c r="G2878">
        <f>'MCMC raw'!D2878</f>
        <v>58764.989590110803</v>
      </c>
      <c r="H2878">
        <f t="shared" si="794"/>
        <v>99.112528600395308</v>
      </c>
      <c r="I2878">
        <f>'MCMC raw'!J2878</f>
        <v>57537.449634307901</v>
      </c>
      <c r="J2878">
        <f t="shared" si="795"/>
        <v>1326.6524844032974</v>
      </c>
      <c r="K2878">
        <f>'MCMC raw'!I2878</f>
        <v>56889.7256774423</v>
      </c>
      <c r="L2878">
        <f t="shared" si="796"/>
        <v>1974.3764412688979</v>
      </c>
      <c r="M2878">
        <f t="shared" si="797"/>
        <v>647.72395686560048</v>
      </c>
      <c r="N2878">
        <f>'Estimates from MCMC'!$B$2-K2878</f>
        <v>16467.2743225577</v>
      </c>
      <c r="O2878">
        <f>'MCMC raw'!G2878</f>
        <v>58227.086820816497</v>
      </c>
      <c r="P2878" s="10">
        <f t="shared" si="798"/>
        <v>1337.3611433741971</v>
      </c>
      <c r="Q2878">
        <f>'MCMC raw'!H2878</f>
        <v>58262.517501463699</v>
      </c>
      <c r="R2878" s="10">
        <f t="shared" si="799"/>
        <v>35.43068064720137</v>
      </c>
      <c r="S2878" s="10">
        <f t="shared" si="800"/>
        <v>1372.7918240213985</v>
      </c>
      <c r="T2878">
        <f>'MCMC raw'!F2878</f>
        <v>64978.012072247897</v>
      </c>
      <c r="U2878">
        <f t="shared" si="801"/>
        <v>8088.2863948055965</v>
      </c>
      <c r="V2878">
        <f>'MCMC raw'!B2878</f>
        <v>66604.131066431801</v>
      </c>
      <c r="W2878" s="10">
        <f t="shared" si="802"/>
        <v>253.32717016250535</v>
      </c>
      <c r="X2878" s="10">
        <f t="shared" si="803"/>
        <v>9714.4053889895004</v>
      </c>
      <c r="Y2878" s="10">
        <f t="shared" si="804"/>
        <v>6752.8689335681993</v>
      </c>
      <c r="Z2878" s="12">
        <f t="shared" si="805"/>
        <v>8.336484819111073E-2</v>
      </c>
      <c r="AA2878" s="12">
        <f t="shared" si="806"/>
        <v>0.49117335609851687</v>
      </c>
      <c r="AB2878" s="12">
        <f t="shared" si="807"/>
        <v>1.5383673411906733E-2</v>
      </c>
      <c r="AC2878" s="12">
        <f t="shared" si="808"/>
        <v>0.58992187770153437</v>
      </c>
      <c r="AD2878" s="12">
        <f t="shared" si="809"/>
        <v>0.41007812229846563</v>
      </c>
      <c r="AE2878" s="12">
        <f>('Estimates from MCMC'!$B$2-'MCMC runs'!V2878)/'Estimates from MCMC'!$B$2</f>
        <v>9.2054867750428718E-2</v>
      </c>
    </row>
    <row r="2879" spans="1:31" x14ac:dyDescent="0.3">
      <c r="A2879">
        <v>2878</v>
      </c>
      <c r="B2879">
        <f>'MCMC raw'!C2879</f>
        <v>57720.562789604097</v>
      </c>
      <c r="C2879">
        <f>'MCMC raw'!E2879</f>
        <v>56616.936617720603</v>
      </c>
      <c r="D2879">
        <f t="shared" si="792"/>
        <v>1103.626171883494</v>
      </c>
      <c r="E2879">
        <f>'MCMC raw'!K2879</f>
        <v>57662.985367056302</v>
      </c>
      <c r="F2879">
        <f t="shared" si="793"/>
        <v>57.577422547794413</v>
      </c>
      <c r="G2879">
        <f>'MCMC raw'!D2879</f>
        <v>57624.054598857801</v>
      </c>
      <c r="H2879">
        <f t="shared" si="794"/>
        <v>96.50819074629544</v>
      </c>
      <c r="I2879">
        <f>'MCMC raw'!J2879</f>
        <v>56463.135706636996</v>
      </c>
      <c r="J2879">
        <f t="shared" si="795"/>
        <v>1257.4270829671004</v>
      </c>
      <c r="K2879">
        <f>'MCMC raw'!I2879</f>
        <v>55858.683607034902</v>
      </c>
      <c r="L2879">
        <f t="shared" si="796"/>
        <v>1861.8791825691951</v>
      </c>
      <c r="M2879">
        <f t="shared" si="797"/>
        <v>604.45209960209468</v>
      </c>
      <c r="N2879">
        <f>'Estimates from MCMC'!$B$2-K2879</f>
        <v>17498.316392965098</v>
      </c>
      <c r="O2879">
        <f>'MCMC raw'!G2879</f>
        <v>57136.543030624001</v>
      </c>
      <c r="P2879" s="10">
        <f t="shared" si="798"/>
        <v>1277.8594235890996</v>
      </c>
      <c r="Q2879">
        <f>'MCMC raw'!H2879</f>
        <v>57171.138949370201</v>
      </c>
      <c r="R2879" s="10">
        <f t="shared" si="799"/>
        <v>34.595918746199459</v>
      </c>
      <c r="S2879" s="10">
        <f t="shared" si="800"/>
        <v>1312.4553423352991</v>
      </c>
      <c r="T2879">
        <f>'MCMC raw'!F2879</f>
        <v>63526.2387821722</v>
      </c>
      <c r="U2879">
        <f t="shared" si="801"/>
        <v>7667.5551751372986</v>
      </c>
      <c r="V2879">
        <f>'MCMC raw'!B2879</f>
        <v>65069.691944651298</v>
      </c>
      <c r="W2879" s="10">
        <f t="shared" si="802"/>
        <v>230.99782014379889</v>
      </c>
      <c r="X2879" s="10">
        <f t="shared" si="803"/>
        <v>9211.0083376163966</v>
      </c>
      <c r="Y2879" s="10">
        <f t="shared" si="804"/>
        <v>8287.3080553487016</v>
      </c>
      <c r="Z2879" s="12">
        <f t="shared" si="805"/>
        <v>7.5004664040875926E-2</v>
      </c>
      <c r="AA2879" s="12">
        <f t="shared" si="806"/>
        <v>0.4381881663895339</v>
      </c>
      <c r="AB2879" s="12">
        <f t="shared" si="807"/>
        <v>1.3201145467724407E-2</v>
      </c>
      <c r="AC2879" s="12">
        <f t="shared" si="808"/>
        <v>0.52639397589813419</v>
      </c>
      <c r="AD2879" s="12">
        <f t="shared" si="809"/>
        <v>0.47360602410186581</v>
      </c>
      <c r="AE2879" s="12">
        <f>('Estimates from MCMC'!$B$2-'MCMC runs'!V2879)/'Estimates from MCMC'!$B$2</f>
        <v>0.11297228697123249</v>
      </c>
    </row>
    <row r="2880" spans="1:31" x14ac:dyDescent="0.3">
      <c r="A2880">
        <v>2879</v>
      </c>
      <c r="B2880">
        <f>'MCMC raw'!C2880</f>
        <v>57917.848467838703</v>
      </c>
      <c r="C2880">
        <f>'MCMC raw'!E2880</f>
        <v>56801.209099710301</v>
      </c>
      <c r="D2880">
        <f t="shared" si="792"/>
        <v>1116.6393681284026</v>
      </c>
      <c r="E2880">
        <f>'MCMC raw'!K2880</f>
        <v>57839.019026850103</v>
      </c>
      <c r="F2880">
        <f t="shared" si="793"/>
        <v>78.829440988600254</v>
      </c>
      <c r="G2880">
        <f>'MCMC raw'!D2880</f>
        <v>57817.763980059899</v>
      </c>
      <c r="H2880">
        <f t="shared" si="794"/>
        <v>100.08448777880403</v>
      </c>
      <c r="I2880">
        <f>'MCMC raw'!J2880</f>
        <v>56623.118410769297</v>
      </c>
      <c r="J2880">
        <f t="shared" si="795"/>
        <v>1294.730057069406</v>
      </c>
      <c r="K2880">
        <f>'MCMC raw'!I2880</f>
        <v>55968.9047375542</v>
      </c>
      <c r="L2880">
        <f t="shared" si="796"/>
        <v>1948.9437302845035</v>
      </c>
      <c r="M2880">
        <f t="shared" si="797"/>
        <v>654.21367321509751</v>
      </c>
      <c r="N2880">
        <f>'Estimates from MCMC'!$B$2-K2880</f>
        <v>17388.0952624458</v>
      </c>
      <c r="O2880">
        <f>'MCMC raw'!G2880</f>
        <v>57332.319588933198</v>
      </c>
      <c r="P2880" s="10">
        <f t="shared" si="798"/>
        <v>1363.4148513789987</v>
      </c>
      <c r="Q2880">
        <f>'MCMC raw'!H2880</f>
        <v>57367.748035731303</v>
      </c>
      <c r="R2880" s="10">
        <f t="shared" si="799"/>
        <v>35.428446798105142</v>
      </c>
      <c r="S2880" s="10">
        <f t="shared" si="800"/>
        <v>1398.8432981771039</v>
      </c>
      <c r="T2880">
        <f>'MCMC raw'!F2880</f>
        <v>63744.901090271102</v>
      </c>
      <c r="U2880">
        <f t="shared" si="801"/>
        <v>7775.996352716902</v>
      </c>
      <c r="V2880">
        <f>'MCMC raw'!B2880</f>
        <v>65400.0244693762</v>
      </c>
      <c r="W2880" s="10">
        <f t="shared" si="802"/>
        <v>256.28008092799428</v>
      </c>
      <c r="X2880" s="10">
        <f t="shared" si="803"/>
        <v>9431.1197318220002</v>
      </c>
      <c r="Y2880" s="10">
        <f t="shared" si="804"/>
        <v>7956.9755306238003</v>
      </c>
      <c r="Z2880" s="12">
        <f t="shared" si="805"/>
        <v>8.044833416563324E-2</v>
      </c>
      <c r="AA2880" s="12">
        <f t="shared" si="806"/>
        <v>0.44720230912877657</v>
      </c>
      <c r="AB2880" s="12">
        <f t="shared" si="807"/>
        <v>1.4738824296730133E-2</v>
      </c>
      <c r="AC2880" s="12">
        <f t="shared" si="808"/>
        <v>0.54238946759113993</v>
      </c>
      <c r="AD2880" s="12">
        <f t="shared" si="809"/>
        <v>0.45761053240886007</v>
      </c>
      <c r="AE2880" s="12">
        <f>('Estimates from MCMC'!$B$2-'MCMC runs'!V2880)/'Estimates from MCMC'!$B$2</f>
        <v>0.1084692058102676</v>
      </c>
    </row>
    <row r="2881" spans="1:31" x14ac:dyDescent="0.3">
      <c r="A2881">
        <v>2880</v>
      </c>
      <c r="B2881">
        <f>'MCMC raw'!C2881</f>
        <v>57714.327359484399</v>
      </c>
      <c r="C2881">
        <f>'MCMC raw'!E2881</f>
        <v>56553.661143650701</v>
      </c>
      <c r="D2881">
        <f t="shared" si="792"/>
        <v>1160.6662158336985</v>
      </c>
      <c r="E2881">
        <f>'MCMC raw'!K2881</f>
        <v>57635.628142742898</v>
      </c>
      <c r="F2881">
        <f t="shared" si="793"/>
        <v>78.699216741501004</v>
      </c>
      <c r="G2881">
        <f>'MCMC raw'!D2881</f>
        <v>57615.480076747001</v>
      </c>
      <c r="H2881">
        <f t="shared" si="794"/>
        <v>98.847282737398928</v>
      </c>
      <c r="I2881">
        <f>'MCMC raw'!J2881</f>
        <v>56377.119000986997</v>
      </c>
      <c r="J2881">
        <f t="shared" si="795"/>
        <v>1337.2083584974025</v>
      </c>
      <c r="K2881">
        <f>'MCMC raw'!I2881</f>
        <v>55731.6712917736</v>
      </c>
      <c r="L2881">
        <f t="shared" si="796"/>
        <v>1982.6560677107991</v>
      </c>
      <c r="M2881">
        <f t="shared" si="797"/>
        <v>645.44770921339659</v>
      </c>
      <c r="N2881">
        <f>'Estimates from MCMC'!$B$2-K2881</f>
        <v>17625.3287082264</v>
      </c>
      <c r="O2881">
        <f>'MCMC raw'!G2881</f>
        <v>57075.715802122802</v>
      </c>
      <c r="P2881" s="10">
        <f t="shared" si="798"/>
        <v>1344.044510349202</v>
      </c>
      <c r="Q2881">
        <f>'MCMC raw'!H2881</f>
        <v>57110.708112700901</v>
      </c>
      <c r="R2881" s="10">
        <f t="shared" si="799"/>
        <v>34.992310578098113</v>
      </c>
      <c r="S2881" s="10">
        <f t="shared" si="800"/>
        <v>1379.0368209273001</v>
      </c>
      <c r="T2881">
        <f>'MCMC raw'!F2881</f>
        <v>63493.552925772397</v>
      </c>
      <c r="U2881">
        <f t="shared" si="801"/>
        <v>7761.881633998797</v>
      </c>
      <c r="V2881">
        <f>'MCMC raw'!B2881</f>
        <v>65126.525681708001</v>
      </c>
      <c r="W2881" s="10">
        <f t="shared" si="802"/>
        <v>253.9359350083032</v>
      </c>
      <c r="X2881" s="10">
        <f t="shared" si="803"/>
        <v>9394.8543899344004</v>
      </c>
      <c r="Y2881" s="10">
        <f t="shared" si="804"/>
        <v>8230.4743182919992</v>
      </c>
      <c r="Z2881" s="12">
        <f t="shared" si="805"/>
        <v>7.8241764664715274E-2</v>
      </c>
      <c r="AA2881" s="12">
        <f t="shared" si="806"/>
        <v>0.44038223414103117</v>
      </c>
      <c r="AB2881" s="12">
        <f t="shared" si="807"/>
        <v>1.4407443924139798E-2</v>
      </c>
      <c r="AC2881" s="12">
        <f t="shared" si="808"/>
        <v>0.53303144272988623</v>
      </c>
      <c r="AD2881" s="12">
        <f t="shared" si="809"/>
        <v>0.46696855727011372</v>
      </c>
      <c r="AE2881" s="12">
        <f>('Estimates from MCMC'!$B$2-'MCMC runs'!V2881)/'Estimates from MCMC'!$B$2</f>
        <v>0.11219753150063387</v>
      </c>
    </row>
    <row r="2882" spans="1:31" x14ac:dyDescent="0.3">
      <c r="A2882">
        <v>2881</v>
      </c>
      <c r="B2882">
        <f>'MCMC raw'!C2882</f>
        <v>57865.037702199697</v>
      </c>
      <c r="C2882">
        <f>'MCMC raw'!E2882</f>
        <v>56705.061456266303</v>
      </c>
      <c r="D2882">
        <f t="shared" si="792"/>
        <v>1159.9762459333942</v>
      </c>
      <c r="E2882">
        <f>'MCMC raw'!K2882</f>
        <v>57797.676024640299</v>
      </c>
      <c r="F2882">
        <f t="shared" si="793"/>
        <v>67.361677559398231</v>
      </c>
      <c r="G2882">
        <f>'MCMC raw'!D2882</f>
        <v>57767.731062001098</v>
      </c>
      <c r="H2882">
        <f t="shared" si="794"/>
        <v>97.30664019859978</v>
      </c>
      <c r="I2882">
        <f>'MCMC raw'!J2882</f>
        <v>56541.044214991998</v>
      </c>
      <c r="J2882">
        <f t="shared" si="795"/>
        <v>1323.9934872076992</v>
      </c>
      <c r="K2882">
        <f>'MCMC raw'!I2882</f>
        <v>55905.2566502232</v>
      </c>
      <c r="L2882">
        <f t="shared" si="796"/>
        <v>1959.7810519764971</v>
      </c>
      <c r="M2882">
        <f t="shared" si="797"/>
        <v>635.78756476879789</v>
      </c>
      <c r="N2882">
        <f>'Estimates from MCMC'!$B$2-K2882</f>
        <v>17451.7433497768</v>
      </c>
      <c r="O2882">
        <f>'MCMC raw'!G2882</f>
        <v>57212.149824104701</v>
      </c>
      <c r="P2882" s="10">
        <f t="shared" si="798"/>
        <v>1306.8931738815008</v>
      </c>
      <c r="Q2882">
        <f>'MCMC raw'!H2882</f>
        <v>57247.130968375597</v>
      </c>
      <c r="R2882" s="10">
        <f t="shared" si="799"/>
        <v>34.981144270896039</v>
      </c>
      <c r="S2882" s="10">
        <f t="shared" si="800"/>
        <v>1341.8743181523969</v>
      </c>
      <c r="T2882">
        <f>'MCMC raw'!F2882</f>
        <v>63658.1426305317</v>
      </c>
      <c r="U2882">
        <f t="shared" si="801"/>
        <v>7752.8859803084997</v>
      </c>
      <c r="V2882">
        <f>'MCMC raw'!B2882</f>
        <v>65241.1089566593</v>
      </c>
      <c r="W2882" s="10">
        <f t="shared" si="802"/>
        <v>241.09200797520316</v>
      </c>
      <c r="X2882" s="10">
        <f t="shared" si="803"/>
        <v>9335.8523064360998</v>
      </c>
      <c r="Y2882" s="10">
        <f t="shared" si="804"/>
        <v>8115.8910433407</v>
      </c>
      <c r="Z2882" s="12">
        <f t="shared" si="805"/>
        <v>7.6890559943374306E-2</v>
      </c>
      <c r="AA2882" s="12">
        <f t="shared" si="806"/>
        <v>0.4442470774937024</v>
      </c>
      <c r="AB2882" s="12">
        <f t="shared" si="807"/>
        <v>1.3814780743855405E-2</v>
      </c>
      <c r="AC2882" s="12">
        <f t="shared" si="808"/>
        <v>0.53495241818093209</v>
      </c>
      <c r="AD2882" s="12">
        <f t="shared" si="809"/>
        <v>0.46504758181906786</v>
      </c>
      <c r="AE2882" s="12">
        <f>('Estimates from MCMC'!$B$2-'MCMC runs'!V2882)/'Estimates from MCMC'!$B$2</f>
        <v>0.11063553639517291</v>
      </c>
    </row>
    <row r="2883" spans="1:31" x14ac:dyDescent="0.3">
      <c r="A2883">
        <v>2882</v>
      </c>
      <c r="B2883">
        <f>'MCMC raw'!C2883</f>
        <v>58150.374215833202</v>
      </c>
      <c r="C2883">
        <f>'MCMC raw'!E2883</f>
        <v>56996.183787275397</v>
      </c>
      <c r="D2883">
        <f t="shared" ref="D2883:D2946" si="810">B2883-C2883</f>
        <v>1154.1904285578057</v>
      </c>
      <c r="E2883">
        <f>'MCMC raw'!K2883</f>
        <v>58084.210946095402</v>
      </c>
      <c r="F2883">
        <f t="shared" ref="F2883:F2946" si="811">B2883-E2883</f>
        <v>66.163269737800874</v>
      </c>
      <c r="G2883">
        <f>'MCMC raw'!D2883</f>
        <v>58053.4048763584</v>
      </c>
      <c r="H2883">
        <f t="shared" ref="H2883:H2946" si="812">B2883-G2883</f>
        <v>96.969339474802837</v>
      </c>
      <c r="I2883">
        <f>'MCMC raw'!J2883</f>
        <v>56833.648484346297</v>
      </c>
      <c r="J2883">
        <f t="shared" ref="J2883:J2946" si="813">B2883-I2883</f>
        <v>1316.7257314869057</v>
      </c>
      <c r="K2883">
        <f>'MCMC raw'!I2883</f>
        <v>56200.481494690001</v>
      </c>
      <c r="L2883">
        <f t="shared" ref="L2883:L2946" si="814">B2883-K2883</f>
        <v>1949.8927211432019</v>
      </c>
      <c r="M2883">
        <f t="shared" ref="M2883:M2946" si="815">L2883-J2883</f>
        <v>633.16698965629621</v>
      </c>
      <c r="N2883">
        <f>'Estimates from MCMC'!$B$2-K2883</f>
        <v>17156.518505309999</v>
      </c>
      <c r="O2883">
        <f>'MCMC raw'!G2883</f>
        <v>57509.356990181797</v>
      </c>
      <c r="P2883" s="10">
        <f t="shared" ref="P2883:P2946" si="816">O2883-K2883</f>
        <v>1308.8754954917968</v>
      </c>
      <c r="Q2883">
        <f>'MCMC raw'!H2883</f>
        <v>57544.084325035197</v>
      </c>
      <c r="R2883" s="10">
        <f t="shared" ref="R2883:R2946" si="817">Q2883-K2883-P2883</f>
        <v>34.727334853399952</v>
      </c>
      <c r="S2883" s="10">
        <f t="shared" ref="S2883:S2946" si="818">R2883+P2883</f>
        <v>1343.6028303451967</v>
      </c>
      <c r="T2883">
        <f>'MCMC raw'!F2883</f>
        <v>63866.461348764497</v>
      </c>
      <c r="U2883">
        <f t="shared" ref="U2883:U2946" si="819">T2883-K2883</f>
        <v>7665.979854074496</v>
      </c>
      <c r="V2883">
        <f>'MCMC raw'!B2883</f>
        <v>65451.752824076801</v>
      </c>
      <c r="W2883" s="10">
        <f t="shared" ref="W2883:W2946" si="820">V2883-U2883-R2883-P2883-K2883</f>
        <v>241.68864496710739</v>
      </c>
      <c r="X2883" s="10">
        <f t="shared" ref="X2883:X2946" si="821">P2883+R2883+U2883+W2883</f>
        <v>9251.2713293868001</v>
      </c>
      <c r="Y2883" s="10">
        <f t="shared" ref="Y2883:Y2946" si="822">N2883-X2883</f>
        <v>7905.2471759231994</v>
      </c>
      <c r="Z2883" s="12">
        <f t="shared" ref="Z2883:Z2946" si="823">S2883/N2883</f>
        <v>7.831442200405328E-2</v>
      </c>
      <c r="AA2883" s="12">
        <f t="shared" ref="AA2883:AA2946" si="824">U2883/N2883</f>
        <v>0.44682607673006908</v>
      </c>
      <c r="AB2883" s="12">
        <f t="shared" ref="AB2883:AB2946" si="825">W2883/N2883</f>
        <v>1.4087277957489101E-2</v>
      </c>
      <c r="AC2883" s="12">
        <f t="shared" ref="AC2883:AC2946" si="826">X2883/N2883</f>
        <v>0.53922777669161148</v>
      </c>
      <c r="AD2883" s="12">
        <f t="shared" ref="AD2883:AD2946" si="827">Y2883/N2883</f>
        <v>0.46077222330838852</v>
      </c>
      <c r="AE2883" s="12">
        <f>('Estimates from MCMC'!$B$2-'MCMC runs'!V2883)/'Estimates from MCMC'!$B$2</f>
        <v>0.10776404672932643</v>
      </c>
    </row>
    <row r="2884" spans="1:31" x14ac:dyDescent="0.3">
      <c r="A2884">
        <v>2883</v>
      </c>
      <c r="B2884">
        <f>'MCMC raw'!C2884</f>
        <v>58251.498473725696</v>
      </c>
      <c r="C2884">
        <f>'MCMC raw'!E2884</f>
        <v>57126.325387901299</v>
      </c>
      <c r="D2884">
        <f t="shared" si="810"/>
        <v>1125.1730858243973</v>
      </c>
      <c r="E2884">
        <f>'MCMC raw'!K2884</f>
        <v>58174.042289197903</v>
      </c>
      <c r="F2884">
        <f t="shared" si="811"/>
        <v>77.456184527793084</v>
      </c>
      <c r="G2884">
        <f>'MCMC raw'!D2884</f>
        <v>58153.799134618101</v>
      </c>
      <c r="H2884">
        <f t="shared" si="812"/>
        <v>97.699339107595733</v>
      </c>
      <c r="I2884">
        <f>'MCMC raw'!J2884</f>
        <v>56952.068226650699</v>
      </c>
      <c r="J2884">
        <f t="shared" si="813"/>
        <v>1299.4302470749972</v>
      </c>
      <c r="K2884">
        <f>'MCMC raw'!I2884</f>
        <v>56313.395384760603</v>
      </c>
      <c r="L2884">
        <f t="shared" si="814"/>
        <v>1938.1030889650938</v>
      </c>
      <c r="M2884">
        <f t="shared" si="815"/>
        <v>638.67284189009661</v>
      </c>
      <c r="N2884">
        <f>'Estimates from MCMC'!$B$2-K2884</f>
        <v>17043.604615239397</v>
      </c>
      <c r="O2884">
        <f>'MCMC raw'!G2884</f>
        <v>57640.710327017099</v>
      </c>
      <c r="P2884" s="10">
        <f t="shared" si="816"/>
        <v>1327.3149422564966</v>
      </c>
      <c r="Q2884">
        <f>'MCMC raw'!H2884</f>
        <v>57675.360076958103</v>
      </c>
      <c r="R2884" s="10">
        <f t="shared" si="817"/>
        <v>34.649749941003392</v>
      </c>
      <c r="S2884" s="10">
        <f t="shared" si="818"/>
        <v>1361.9646921975</v>
      </c>
      <c r="T2884">
        <f>'MCMC raw'!F2884</f>
        <v>64272.542353010802</v>
      </c>
      <c r="U2884">
        <f t="shared" si="819"/>
        <v>7959.1469682501993</v>
      </c>
      <c r="V2884">
        <f>'MCMC raw'!B2884</f>
        <v>65888.120383128902</v>
      </c>
      <c r="W2884" s="10">
        <f t="shared" si="820"/>
        <v>253.61333792060032</v>
      </c>
      <c r="X2884" s="10">
        <f t="shared" si="821"/>
        <v>9574.7249983682996</v>
      </c>
      <c r="Y2884" s="10">
        <f t="shared" si="822"/>
        <v>7468.8796168710978</v>
      </c>
      <c r="Z2884" s="12">
        <f t="shared" si="823"/>
        <v>7.991060124568429E-2</v>
      </c>
      <c r="AA2884" s="12">
        <f t="shared" si="824"/>
        <v>0.46698730391419629</v>
      </c>
      <c r="AB2884" s="12">
        <f t="shared" si="825"/>
        <v>1.488026410175193E-2</v>
      </c>
      <c r="AC2884" s="12">
        <f t="shared" si="826"/>
        <v>0.56177816926163249</v>
      </c>
      <c r="AD2884" s="12">
        <f t="shared" si="827"/>
        <v>0.43822183073836746</v>
      </c>
      <c r="AE2884" s="12">
        <f>('Estimates from MCMC'!$B$2-'MCMC runs'!V2884)/'Estimates from MCMC'!$B$2</f>
        <v>0.1018154997733154</v>
      </c>
    </row>
    <row r="2885" spans="1:31" x14ac:dyDescent="0.3">
      <c r="A2885">
        <v>2884</v>
      </c>
      <c r="B2885">
        <f>'MCMC raw'!C2885</f>
        <v>58367.478548008497</v>
      </c>
      <c r="C2885">
        <f>'MCMC raw'!E2885</f>
        <v>57193.3490018827</v>
      </c>
      <c r="D2885">
        <f t="shared" si="810"/>
        <v>1174.1295461257978</v>
      </c>
      <c r="E2885">
        <f>'MCMC raw'!K2885</f>
        <v>58300.842990317098</v>
      </c>
      <c r="F2885">
        <f t="shared" si="811"/>
        <v>66.635557691399299</v>
      </c>
      <c r="G2885">
        <f>'MCMC raw'!D2885</f>
        <v>58272.050072320002</v>
      </c>
      <c r="H2885">
        <f t="shared" si="812"/>
        <v>95.428475688495382</v>
      </c>
      <c r="I2885">
        <f>'MCMC raw'!J2885</f>
        <v>57031.8280128349</v>
      </c>
      <c r="J2885">
        <f t="shared" si="813"/>
        <v>1335.6505351735977</v>
      </c>
      <c r="K2885">
        <f>'MCMC raw'!I2885</f>
        <v>56408.691728921098</v>
      </c>
      <c r="L2885">
        <f t="shared" si="814"/>
        <v>1958.7868190873996</v>
      </c>
      <c r="M2885">
        <f t="shared" si="815"/>
        <v>623.13628391380189</v>
      </c>
      <c r="N2885">
        <f>'Estimates from MCMC'!$B$2-K2885</f>
        <v>16948.308271078902</v>
      </c>
      <c r="O2885">
        <f>'MCMC raw'!G2885</f>
        <v>57689.516346268501</v>
      </c>
      <c r="P2885" s="10">
        <f t="shared" si="816"/>
        <v>1280.8246173474035</v>
      </c>
      <c r="Q2885">
        <f>'MCMC raw'!H2885</f>
        <v>57723.851934906699</v>
      </c>
      <c r="R2885" s="10">
        <f t="shared" si="817"/>
        <v>34.335588638197805</v>
      </c>
      <c r="S2885" s="10">
        <f t="shared" si="818"/>
        <v>1315.1602059856014</v>
      </c>
      <c r="T2885">
        <f>'MCMC raw'!F2885</f>
        <v>64242.298843689197</v>
      </c>
      <c r="U2885">
        <f t="shared" si="819"/>
        <v>7833.6071147680996</v>
      </c>
      <c r="V2885">
        <f>'MCMC raw'!B2885</f>
        <v>65795.688904377006</v>
      </c>
      <c r="W2885" s="10">
        <f t="shared" si="820"/>
        <v>238.22985470220738</v>
      </c>
      <c r="X2885" s="10">
        <f t="shared" si="821"/>
        <v>9386.9971754559083</v>
      </c>
      <c r="Y2885" s="10">
        <f t="shared" si="822"/>
        <v>7561.3110956229939</v>
      </c>
      <c r="Z2885" s="12">
        <f t="shared" si="823"/>
        <v>7.7598317481033185E-2</v>
      </c>
      <c r="AA2885" s="12">
        <f t="shared" si="824"/>
        <v>0.46220584317171054</v>
      </c>
      <c r="AB2885" s="12">
        <f t="shared" si="825"/>
        <v>1.4056261598022139E-2</v>
      </c>
      <c r="AC2885" s="12">
        <f t="shared" si="826"/>
        <v>0.55386042225076582</v>
      </c>
      <c r="AD2885" s="12">
        <f t="shared" si="827"/>
        <v>0.44613957774923413</v>
      </c>
      <c r="AE2885" s="12">
        <f>('Estimates from MCMC'!$B$2-'MCMC runs'!V2885)/'Estimates from MCMC'!$B$2</f>
        <v>0.10307552238536191</v>
      </c>
    </row>
    <row r="2886" spans="1:31" x14ac:dyDescent="0.3">
      <c r="A2886">
        <v>2885</v>
      </c>
      <c r="B2886">
        <f>'MCMC raw'!C2886</f>
        <v>57519.271578996602</v>
      </c>
      <c r="C2886">
        <f>'MCMC raw'!E2886</f>
        <v>56412.043061721197</v>
      </c>
      <c r="D2886">
        <f t="shared" si="810"/>
        <v>1107.2285172754055</v>
      </c>
      <c r="E2886">
        <f>'MCMC raw'!K2886</f>
        <v>57450.359496579404</v>
      </c>
      <c r="F2886">
        <f t="shared" si="811"/>
        <v>68.91208241719869</v>
      </c>
      <c r="G2886">
        <f>'MCMC raw'!D2886</f>
        <v>57421.737319618704</v>
      </c>
      <c r="H2886">
        <f t="shared" si="812"/>
        <v>97.534259377898707</v>
      </c>
      <c r="I2886">
        <f>'MCMC raw'!J2886</f>
        <v>56246.209999790903</v>
      </c>
      <c r="J2886">
        <f t="shared" si="813"/>
        <v>1273.0615792056997</v>
      </c>
      <c r="K2886">
        <f>'MCMC raw'!I2886</f>
        <v>55608.778344967599</v>
      </c>
      <c r="L2886">
        <f t="shared" si="814"/>
        <v>1910.4932340290034</v>
      </c>
      <c r="M2886">
        <f t="shared" si="815"/>
        <v>637.43165482330369</v>
      </c>
      <c r="N2886">
        <f>'Estimates from MCMC'!$B$2-K2886</f>
        <v>17748.221655032401</v>
      </c>
      <c r="O2886">
        <f>'MCMC raw'!G2886</f>
        <v>56933.698435035403</v>
      </c>
      <c r="P2886" s="10">
        <f t="shared" si="816"/>
        <v>1324.9200900678043</v>
      </c>
      <c r="Q2886">
        <f>'MCMC raw'!H2886</f>
        <v>56968.354805889299</v>
      </c>
      <c r="R2886" s="10">
        <f t="shared" si="817"/>
        <v>34.656370853896078</v>
      </c>
      <c r="S2886" s="10">
        <f t="shared" si="818"/>
        <v>1359.5764609217003</v>
      </c>
      <c r="T2886">
        <f>'MCMC raw'!F2886</f>
        <v>63167.2367463388</v>
      </c>
      <c r="U2886">
        <f t="shared" si="819"/>
        <v>7558.458401371201</v>
      </c>
      <c r="V2886">
        <f>'MCMC raw'!B2886</f>
        <v>64771.137052204802</v>
      </c>
      <c r="W2886" s="10">
        <f t="shared" si="820"/>
        <v>244.32384494430153</v>
      </c>
      <c r="X2886" s="10">
        <f t="shared" si="821"/>
        <v>9162.3587072372029</v>
      </c>
      <c r="Y2886" s="10">
        <f t="shared" si="822"/>
        <v>8585.8629477951981</v>
      </c>
      <c r="Z2886" s="12">
        <f t="shared" si="823"/>
        <v>7.6603531742359135E-2</v>
      </c>
      <c r="AA2886" s="12">
        <f t="shared" si="824"/>
        <v>0.42587130971671439</v>
      </c>
      <c r="AB2886" s="12">
        <f t="shared" si="825"/>
        <v>1.3766102863326872E-2</v>
      </c>
      <c r="AC2886" s="12">
        <f t="shared" si="826"/>
        <v>0.51624094432240042</v>
      </c>
      <c r="AD2886" s="12">
        <f t="shared" si="827"/>
        <v>0.48375905567759958</v>
      </c>
      <c r="AE2886" s="12">
        <f>('Estimates from MCMC'!$B$2-'MCMC runs'!V2886)/'Estimates from MCMC'!$B$2</f>
        <v>0.11704217658567279</v>
      </c>
    </row>
    <row r="2887" spans="1:31" x14ac:dyDescent="0.3">
      <c r="A2887">
        <v>2886</v>
      </c>
      <c r="B2887">
        <f>'MCMC raw'!C2887</f>
        <v>58019.192695828802</v>
      </c>
      <c r="C2887">
        <f>'MCMC raw'!E2887</f>
        <v>56916.654520083997</v>
      </c>
      <c r="D2887">
        <f t="shared" si="810"/>
        <v>1102.5381757448049</v>
      </c>
      <c r="E2887">
        <f>'MCMC raw'!K2887</f>
        <v>57945.196760254497</v>
      </c>
      <c r="F2887">
        <f t="shared" si="811"/>
        <v>73.995935574304895</v>
      </c>
      <c r="G2887">
        <f>'MCMC raw'!D2887</f>
        <v>57922.6574788094</v>
      </c>
      <c r="H2887">
        <f t="shared" si="812"/>
        <v>96.535217019401898</v>
      </c>
      <c r="I2887">
        <f>'MCMC raw'!J2887</f>
        <v>56746.853077646003</v>
      </c>
      <c r="J2887">
        <f t="shared" si="813"/>
        <v>1272.3396181827993</v>
      </c>
      <c r="K2887">
        <f>'MCMC raw'!I2887</f>
        <v>56115.510044095798</v>
      </c>
      <c r="L2887">
        <f t="shared" si="814"/>
        <v>1903.6826517330046</v>
      </c>
      <c r="M2887">
        <f t="shared" si="815"/>
        <v>631.34303355020529</v>
      </c>
      <c r="N2887">
        <f>'Estimates from MCMC'!$B$2-K2887</f>
        <v>17241.489955904202</v>
      </c>
      <c r="O2887">
        <f>'MCMC raw'!G2887</f>
        <v>57415.9078464083</v>
      </c>
      <c r="P2887" s="10">
        <f t="shared" si="816"/>
        <v>1300.3978023125019</v>
      </c>
      <c r="Q2887">
        <f>'MCMC raw'!H2887</f>
        <v>57450.5404506212</v>
      </c>
      <c r="R2887" s="10">
        <f t="shared" si="817"/>
        <v>34.632604212900333</v>
      </c>
      <c r="S2887" s="10">
        <f t="shared" si="818"/>
        <v>1335.0304065254022</v>
      </c>
      <c r="T2887">
        <f>'MCMC raw'!F2887</f>
        <v>64005.8160344075</v>
      </c>
      <c r="U2887">
        <f t="shared" si="819"/>
        <v>7890.3059903117028</v>
      </c>
      <c r="V2887">
        <f>'MCMC raw'!B2887</f>
        <v>65586.921690550604</v>
      </c>
      <c r="W2887" s="10">
        <f t="shared" si="820"/>
        <v>246.07524961770105</v>
      </c>
      <c r="X2887" s="10">
        <f t="shared" si="821"/>
        <v>9471.411646454806</v>
      </c>
      <c r="Y2887" s="10">
        <f t="shared" si="822"/>
        <v>7770.0783094493963</v>
      </c>
      <c r="Z2887" s="12">
        <f t="shared" si="823"/>
        <v>7.7431266667776139E-2</v>
      </c>
      <c r="AA2887" s="12">
        <f t="shared" si="824"/>
        <v>0.45763481059302152</v>
      </c>
      <c r="AB2887" s="12">
        <f t="shared" si="825"/>
        <v>1.4272272886336871E-2</v>
      </c>
      <c r="AC2887" s="12">
        <f t="shared" si="826"/>
        <v>0.5493383501471345</v>
      </c>
      <c r="AD2887" s="12">
        <f t="shared" si="827"/>
        <v>0.45066164985286544</v>
      </c>
      <c r="AE2887" s="12">
        <f>('Estimates from MCMC'!$B$2-'MCMC runs'!V2887)/'Estimates from MCMC'!$B$2</f>
        <v>0.10592142957658296</v>
      </c>
    </row>
    <row r="2888" spans="1:31" x14ac:dyDescent="0.3">
      <c r="A2888">
        <v>2887</v>
      </c>
      <c r="B2888">
        <f>'MCMC raw'!C2888</f>
        <v>58531.835278054001</v>
      </c>
      <c r="C2888">
        <f>'MCMC raw'!E2888</f>
        <v>57386.663530807702</v>
      </c>
      <c r="D2888">
        <f t="shared" si="810"/>
        <v>1145.1717472462988</v>
      </c>
      <c r="E2888">
        <f>'MCMC raw'!K2888</f>
        <v>58475.026562556799</v>
      </c>
      <c r="F2888">
        <f t="shared" si="811"/>
        <v>56.808715497201774</v>
      </c>
      <c r="G2888">
        <f>'MCMC raw'!D2888</f>
        <v>58435.805530406702</v>
      </c>
      <c r="H2888">
        <f t="shared" si="812"/>
        <v>96.029747647298791</v>
      </c>
      <c r="I2888">
        <f>'MCMC raw'!J2888</f>
        <v>57234.316298557103</v>
      </c>
      <c r="J2888">
        <f t="shared" si="813"/>
        <v>1297.5189794968974</v>
      </c>
      <c r="K2888">
        <f>'MCMC raw'!I2888</f>
        <v>56606.739235244801</v>
      </c>
      <c r="L2888">
        <f t="shared" si="814"/>
        <v>1925.0960428092003</v>
      </c>
      <c r="M2888">
        <f t="shared" si="815"/>
        <v>627.57706331230293</v>
      </c>
      <c r="N2888">
        <f>'Estimates from MCMC'!$B$2-K2888</f>
        <v>16750.260764755199</v>
      </c>
      <c r="O2888">
        <f>'MCMC raw'!G2888</f>
        <v>57904.740929658001</v>
      </c>
      <c r="P2888" s="10">
        <f t="shared" si="816"/>
        <v>1298.0016944132003</v>
      </c>
      <c r="Q2888">
        <f>'MCMC raw'!H2888</f>
        <v>57939.005770547003</v>
      </c>
      <c r="R2888" s="10">
        <f t="shared" si="817"/>
        <v>34.264840889001789</v>
      </c>
      <c r="S2888" s="10">
        <f t="shared" si="818"/>
        <v>1332.2665353022021</v>
      </c>
      <c r="T2888">
        <f>'MCMC raw'!F2888</f>
        <v>64377.9934613039</v>
      </c>
      <c r="U2888">
        <f t="shared" si="819"/>
        <v>7771.2542260590999</v>
      </c>
      <c r="V2888">
        <f>'MCMC raw'!B2888</f>
        <v>65948.872309726095</v>
      </c>
      <c r="W2888" s="10">
        <f t="shared" si="820"/>
        <v>238.6123131199929</v>
      </c>
      <c r="X2888" s="10">
        <f t="shared" si="821"/>
        <v>9342.1330744812949</v>
      </c>
      <c r="Y2888" s="10">
        <f t="shared" si="822"/>
        <v>7408.1276902739046</v>
      </c>
      <c r="Z2888" s="12">
        <f t="shared" si="823"/>
        <v>7.9537062378483681E-2</v>
      </c>
      <c r="AA2888" s="12">
        <f t="shared" si="824"/>
        <v>0.46394825341530582</v>
      </c>
      <c r="AB2888" s="12">
        <f t="shared" si="825"/>
        <v>1.4245289459735773E-2</v>
      </c>
      <c r="AC2888" s="12">
        <f t="shared" si="826"/>
        <v>0.55773060525352525</v>
      </c>
      <c r="AD2888" s="12">
        <f t="shared" si="827"/>
        <v>0.4422693947464747</v>
      </c>
      <c r="AE2888" s="12">
        <f>('Estimates from MCMC'!$B$2-'MCMC runs'!V2888)/'Estimates from MCMC'!$B$2</f>
        <v>0.10098733168305553</v>
      </c>
    </row>
    <row r="2889" spans="1:31" x14ac:dyDescent="0.3">
      <c r="A2889">
        <v>2888</v>
      </c>
      <c r="B2889">
        <f>'MCMC raw'!C2889</f>
        <v>59006.7484676198</v>
      </c>
      <c r="C2889">
        <f>'MCMC raw'!E2889</f>
        <v>57842.126686691998</v>
      </c>
      <c r="D2889">
        <f t="shared" si="810"/>
        <v>1164.6217809278023</v>
      </c>
      <c r="E2889">
        <f>'MCMC raw'!K2889</f>
        <v>58945.458811274497</v>
      </c>
      <c r="F2889">
        <f t="shared" si="811"/>
        <v>61.289656345303229</v>
      </c>
      <c r="G2889">
        <f>'MCMC raw'!D2889</f>
        <v>58908.111253717398</v>
      </c>
      <c r="H2889">
        <f t="shared" si="812"/>
        <v>98.637213902402436</v>
      </c>
      <c r="I2889">
        <f>'MCMC raw'!J2889</f>
        <v>57682.653384296398</v>
      </c>
      <c r="J2889">
        <f t="shared" si="813"/>
        <v>1324.0950833234019</v>
      </c>
      <c r="K2889">
        <f>'MCMC raw'!I2889</f>
        <v>57038.098418110902</v>
      </c>
      <c r="L2889">
        <f t="shared" si="814"/>
        <v>1968.6500495088985</v>
      </c>
      <c r="M2889">
        <f t="shared" si="815"/>
        <v>644.5549661854966</v>
      </c>
      <c r="N2889">
        <f>'Estimates from MCMC'!$B$2-K2889</f>
        <v>16318.901581889098</v>
      </c>
      <c r="O2889">
        <f>'MCMC raw'!G2889</f>
        <v>58362.137453640004</v>
      </c>
      <c r="P2889" s="10">
        <f t="shared" si="816"/>
        <v>1324.039035529102</v>
      </c>
      <c r="Q2889">
        <f>'MCMC raw'!H2889</f>
        <v>58397.687698720802</v>
      </c>
      <c r="R2889" s="10">
        <f t="shared" si="817"/>
        <v>35.550245080798049</v>
      </c>
      <c r="S2889" s="10">
        <f t="shared" si="818"/>
        <v>1359.5892806099</v>
      </c>
      <c r="T2889">
        <f>'MCMC raw'!F2889</f>
        <v>65080.924077993797</v>
      </c>
      <c r="U2889">
        <f t="shared" si="819"/>
        <v>8042.8256598828957</v>
      </c>
      <c r="V2889">
        <f>'MCMC raw'!B2889</f>
        <v>66690.996511136706</v>
      </c>
      <c r="W2889" s="10">
        <f t="shared" si="820"/>
        <v>250.48315253300825</v>
      </c>
      <c r="X2889" s="10">
        <f t="shared" si="821"/>
        <v>9652.898093025804</v>
      </c>
      <c r="Y2889" s="10">
        <f t="shared" si="822"/>
        <v>6666.0034888632945</v>
      </c>
      <c r="Z2889" s="12">
        <f t="shared" si="823"/>
        <v>8.3313774140214653E-2</v>
      </c>
      <c r="AA2889" s="12">
        <f t="shared" si="824"/>
        <v>0.49285337125930795</v>
      </c>
      <c r="AB2889" s="12">
        <f t="shared" si="825"/>
        <v>1.5349265468393859E-2</v>
      </c>
      <c r="AC2889" s="12">
        <f t="shared" si="826"/>
        <v>0.59151641086791651</v>
      </c>
      <c r="AD2889" s="12">
        <f t="shared" si="827"/>
        <v>0.40848358913208355</v>
      </c>
      <c r="AE2889" s="12">
        <f>('Estimates from MCMC'!$B$2-'MCMC runs'!V2889)/'Estimates from MCMC'!$B$2</f>
        <v>9.0870721115412223E-2</v>
      </c>
    </row>
    <row r="2890" spans="1:31" x14ac:dyDescent="0.3">
      <c r="A2890">
        <v>2889</v>
      </c>
      <c r="B2890">
        <f>'MCMC raw'!C2890</f>
        <v>57814.192121356697</v>
      </c>
      <c r="C2890">
        <f>'MCMC raw'!E2890</f>
        <v>56668.361349444698</v>
      </c>
      <c r="D2890">
        <f t="shared" si="810"/>
        <v>1145.8307719119985</v>
      </c>
      <c r="E2890">
        <f>'MCMC raw'!K2890</f>
        <v>57745.420583823499</v>
      </c>
      <c r="F2890">
        <f t="shared" si="811"/>
        <v>68.771537533197261</v>
      </c>
      <c r="G2890">
        <f>'MCMC raw'!D2890</f>
        <v>57716.083729191501</v>
      </c>
      <c r="H2890">
        <f t="shared" si="812"/>
        <v>98.108392165195255</v>
      </c>
      <c r="I2890">
        <f>'MCMC raw'!J2890</f>
        <v>56502.246665050399</v>
      </c>
      <c r="J2890">
        <f t="shared" si="813"/>
        <v>1311.9454563062973</v>
      </c>
      <c r="K2890">
        <f>'MCMC raw'!I2890</f>
        <v>55861.441498899898</v>
      </c>
      <c r="L2890">
        <f t="shared" si="814"/>
        <v>1952.7506224567987</v>
      </c>
      <c r="M2890">
        <f t="shared" si="815"/>
        <v>640.80516615050146</v>
      </c>
      <c r="N2890">
        <f>'Estimates from MCMC'!$B$2-K2890</f>
        <v>17495.558501100102</v>
      </c>
      <c r="O2890">
        <f>'MCMC raw'!G2890</f>
        <v>57190.428489939099</v>
      </c>
      <c r="P2890" s="10">
        <f t="shared" si="816"/>
        <v>1328.9869910392008</v>
      </c>
      <c r="Q2890">
        <f>'MCMC raw'!H2890</f>
        <v>57225.394646863497</v>
      </c>
      <c r="R2890" s="10">
        <f t="shared" si="817"/>
        <v>34.966156924398092</v>
      </c>
      <c r="S2890" s="10">
        <f t="shared" si="818"/>
        <v>1363.9531479635989</v>
      </c>
      <c r="T2890">
        <f>'MCMC raw'!F2890</f>
        <v>63685.094947327198</v>
      </c>
      <c r="U2890">
        <f t="shared" si="819"/>
        <v>7823.6534484272997</v>
      </c>
      <c r="V2890">
        <f>'MCMC raw'!B2890</f>
        <v>65299.9116496071</v>
      </c>
      <c r="W2890" s="10">
        <f t="shared" si="820"/>
        <v>250.86355431630363</v>
      </c>
      <c r="X2890" s="10">
        <f t="shared" si="821"/>
        <v>9438.4701507072023</v>
      </c>
      <c r="Y2890" s="10">
        <f t="shared" si="822"/>
        <v>8057.0883503928999</v>
      </c>
      <c r="Z2890" s="12">
        <f t="shared" si="823"/>
        <v>7.7959966118134202E-2</v>
      </c>
      <c r="AA2890" s="12">
        <f t="shared" si="824"/>
        <v>0.44717940544369345</v>
      </c>
      <c r="AB2890" s="12">
        <f t="shared" si="825"/>
        <v>1.4338699407654211E-2</v>
      </c>
      <c r="AC2890" s="12">
        <f t="shared" si="826"/>
        <v>0.53947807096948186</v>
      </c>
      <c r="AD2890" s="12">
        <f t="shared" si="827"/>
        <v>0.46052192903051814</v>
      </c>
      <c r="AE2890" s="12">
        <f>('Estimates from MCMC'!$B$2-'MCMC runs'!V2890)/'Estimates from MCMC'!$B$2</f>
        <v>0.10983394018829695</v>
      </c>
    </row>
    <row r="2891" spans="1:31" x14ac:dyDescent="0.3">
      <c r="A2891">
        <v>2890</v>
      </c>
      <c r="B2891">
        <f>'MCMC raw'!C2891</f>
        <v>58890.617607960397</v>
      </c>
      <c r="C2891">
        <f>'MCMC raw'!E2891</f>
        <v>57763.609456483799</v>
      </c>
      <c r="D2891">
        <f t="shared" si="810"/>
        <v>1127.0081514765989</v>
      </c>
      <c r="E2891">
        <f>'MCMC raw'!K2891</f>
        <v>58832.502176005903</v>
      </c>
      <c r="F2891">
        <f t="shared" si="811"/>
        <v>58.115431954494852</v>
      </c>
      <c r="G2891">
        <f>'MCMC raw'!D2891</f>
        <v>58792.853506997497</v>
      </c>
      <c r="H2891">
        <f t="shared" si="812"/>
        <v>97.764100962900557</v>
      </c>
      <c r="I2891">
        <f>'MCMC raw'!J2891</f>
        <v>57608.222687911897</v>
      </c>
      <c r="J2891">
        <f t="shared" si="813"/>
        <v>1282.3949200485004</v>
      </c>
      <c r="K2891">
        <f>'MCMC raw'!I2891</f>
        <v>56969.021396230899</v>
      </c>
      <c r="L2891">
        <f t="shared" si="814"/>
        <v>1921.5962117294985</v>
      </c>
      <c r="M2891">
        <f t="shared" si="815"/>
        <v>639.20129168099811</v>
      </c>
      <c r="N2891">
        <f>'Estimates from MCMC'!$B$2-K2891</f>
        <v>16387.978603769101</v>
      </c>
      <c r="O2891">
        <f>'MCMC raw'!G2891</f>
        <v>58290.088881915101</v>
      </c>
      <c r="P2891" s="10">
        <f t="shared" si="816"/>
        <v>1321.0674856842015</v>
      </c>
      <c r="Q2891">
        <f>'MCMC raw'!H2891</f>
        <v>58325.087172879903</v>
      </c>
      <c r="R2891" s="10">
        <f t="shared" si="817"/>
        <v>34.998290964802436</v>
      </c>
      <c r="S2891" s="10">
        <f t="shared" si="818"/>
        <v>1356.065776649004</v>
      </c>
      <c r="T2891">
        <f>'MCMC raw'!F2891</f>
        <v>64920.307779720999</v>
      </c>
      <c r="U2891">
        <f t="shared" si="819"/>
        <v>7951.2863834901</v>
      </c>
      <c r="V2891">
        <f>'MCMC raw'!B2891</f>
        <v>66524.773167366497</v>
      </c>
      <c r="W2891" s="10">
        <f t="shared" si="820"/>
        <v>248.39961099649372</v>
      </c>
      <c r="X2891" s="10">
        <f t="shared" si="821"/>
        <v>9555.7517711355977</v>
      </c>
      <c r="Y2891" s="10">
        <f t="shared" si="822"/>
        <v>6832.2268326335034</v>
      </c>
      <c r="Z2891" s="12">
        <f t="shared" si="823"/>
        <v>8.2747592576006904E-2</v>
      </c>
      <c r="AA2891" s="12">
        <f t="shared" si="824"/>
        <v>0.48519018579029444</v>
      </c>
      <c r="AB2891" s="12">
        <f t="shared" si="825"/>
        <v>1.5157428320010366E-2</v>
      </c>
      <c r="AC2891" s="12">
        <f t="shared" si="826"/>
        <v>0.58309520668631165</v>
      </c>
      <c r="AD2891" s="12">
        <f t="shared" si="827"/>
        <v>0.41690479331368829</v>
      </c>
      <c r="AE2891" s="12">
        <f>('Estimates from MCMC'!$B$2-'MCMC runs'!V2891)/'Estimates from MCMC'!$B$2</f>
        <v>9.3136671791833131E-2</v>
      </c>
    </row>
    <row r="2892" spans="1:31" x14ac:dyDescent="0.3">
      <c r="A2892">
        <v>2891</v>
      </c>
      <c r="B2892">
        <f>'MCMC raw'!C2892</f>
        <v>57682.999475952798</v>
      </c>
      <c r="C2892">
        <f>'MCMC raw'!E2892</f>
        <v>56485.4865039254</v>
      </c>
      <c r="D2892">
        <f t="shared" si="810"/>
        <v>1197.5129720273981</v>
      </c>
      <c r="E2892">
        <f>'MCMC raw'!K2892</f>
        <v>57612.427298782597</v>
      </c>
      <c r="F2892">
        <f t="shared" si="811"/>
        <v>70.57217717020103</v>
      </c>
      <c r="G2892">
        <f>'MCMC raw'!D2892</f>
        <v>57586.971544997097</v>
      </c>
      <c r="H2892">
        <f t="shared" si="812"/>
        <v>96.027930955700867</v>
      </c>
      <c r="I2892">
        <f>'MCMC raw'!J2892</f>
        <v>56319.495872151303</v>
      </c>
      <c r="J2892">
        <f t="shared" si="813"/>
        <v>1363.503603801495</v>
      </c>
      <c r="K2892">
        <f>'MCMC raw'!I2892</f>
        <v>55692.799713693297</v>
      </c>
      <c r="L2892">
        <f t="shared" si="814"/>
        <v>1990.1997622595009</v>
      </c>
      <c r="M2892">
        <f t="shared" si="815"/>
        <v>626.69615845800581</v>
      </c>
      <c r="N2892">
        <f>'Estimates from MCMC'!$B$2-K2892</f>
        <v>17664.200286306703</v>
      </c>
      <c r="O2892">
        <f>'MCMC raw'!G2892</f>
        <v>56978.179608685597</v>
      </c>
      <c r="P2892" s="10">
        <f t="shared" si="816"/>
        <v>1285.3798949923003</v>
      </c>
      <c r="Q2892">
        <f>'MCMC raw'!H2892</f>
        <v>57012.805101727798</v>
      </c>
      <c r="R2892" s="10">
        <f t="shared" si="817"/>
        <v>34.625493042200105</v>
      </c>
      <c r="S2892" s="10">
        <f t="shared" si="818"/>
        <v>1320.0053880345004</v>
      </c>
      <c r="T2892">
        <f>'MCMC raw'!F2892</f>
        <v>63419.962815013103</v>
      </c>
      <c r="U2892">
        <f t="shared" si="819"/>
        <v>7727.1631013198057</v>
      </c>
      <c r="V2892">
        <f>'MCMC raw'!B2892</f>
        <v>64980.016984949798</v>
      </c>
      <c r="W2892" s="10">
        <f t="shared" si="820"/>
        <v>240.04878190219461</v>
      </c>
      <c r="X2892" s="10">
        <f t="shared" si="821"/>
        <v>9287.2172712565007</v>
      </c>
      <c r="Y2892" s="10">
        <f t="shared" si="822"/>
        <v>8376.9830150502021</v>
      </c>
      <c r="Z2892" s="12">
        <f t="shared" si="823"/>
        <v>7.4727718585582914E-2</v>
      </c>
      <c r="AA2892" s="12">
        <f t="shared" si="824"/>
        <v>0.43744766114942135</v>
      </c>
      <c r="AB2892" s="12">
        <f t="shared" si="825"/>
        <v>1.3589564090726515E-2</v>
      </c>
      <c r="AC2892" s="12">
        <f t="shared" si="826"/>
        <v>0.5257649438257308</v>
      </c>
      <c r="AD2892" s="12">
        <f t="shared" si="827"/>
        <v>0.47423505617426925</v>
      </c>
      <c r="AE2892" s="12">
        <f>('Estimates from MCMC'!$B$2-'MCMC runs'!V2892)/'Estimates from MCMC'!$B$2</f>
        <v>0.11419473281418545</v>
      </c>
    </row>
    <row r="2893" spans="1:31" x14ac:dyDescent="0.3">
      <c r="A2893">
        <v>2892</v>
      </c>
      <c r="B2893">
        <f>'MCMC raw'!C2893</f>
        <v>58483.533315340203</v>
      </c>
      <c r="C2893">
        <f>'MCMC raw'!E2893</f>
        <v>57365.659534887702</v>
      </c>
      <c r="D2893">
        <f t="shared" si="810"/>
        <v>1117.8737804525008</v>
      </c>
      <c r="E2893">
        <f>'MCMC raw'!K2893</f>
        <v>58420.6615860807</v>
      </c>
      <c r="F2893">
        <f t="shared" si="811"/>
        <v>62.871729259502899</v>
      </c>
      <c r="G2893">
        <f>'MCMC raw'!D2893</f>
        <v>58386.578588795601</v>
      </c>
      <c r="H2893">
        <f t="shared" si="812"/>
        <v>96.954726544601726</v>
      </c>
      <c r="I2893">
        <f>'MCMC raw'!J2893</f>
        <v>57206.167862314098</v>
      </c>
      <c r="J2893">
        <f t="shared" si="813"/>
        <v>1277.3654530261047</v>
      </c>
      <c r="K2893">
        <f>'MCMC raw'!I2893</f>
        <v>56572.217586181301</v>
      </c>
      <c r="L2893">
        <f t="shared" si="814"/>
        <v>1911.3157291589014</v>
      </c>
      <c r="M2893">
        <f t="shared" si="815"/>
        <v>633.95027613279672</v>
      </c>
      <c r="N2893">
        <f>'Estimates from MCMC'!$B$2-K2893</f>
        <v>16784.782413818699</v>
      </c>
      <c r="O2893">
        <f>'MCMC raw'!G2893</f>
        <v>57886.6704465289</v>
      </c>
      <c r="P2893" s="10">
        <f t="shared" si="816"/>
        <v>1314.4528603475992</v>
      </c>
      <c r="Q2893">
        <f>'MCMC raw'!H2893</f>
        <v>57921.185398769798</v>
      </c>
      <c r="R2893" s="10">
        <f t="shared" si="817"/>
        <v>34.514952240897401</v>
      </c>
      <c r="S2893" s="10">
        <f t="shared" si="818"/>
        <v>1348.9678125884966</v>
      </c>
      <c r="T2893">
        <f>'MCMC raw'!F2893</f>
        <v>64533.430394860501</v>
      </c>
      <c r="U2893">
        <f t="shared" si="819"/>
        <v>7961.2128086792</v>
      </c>
      <c r="V2893">
        <f>'MCMC raw'!B2893</f>
        <v>66130.679235221498</v>
      </c>
      <c r="W2893" s="10">
        <f t="shared" si="820"/>
        <v>248.28102777250024</v>
      </c>
      <c r="X2893" s="10">
        <f t="shared" si="821"/>
        <v>9558.4616490401968</v>
      </c>
      <c r="Y2893" s="10">
        <f t="shared" si="822"/>
        <v>7226.3207647785021</v>
      </c>
      <c r="Z2893" s="12">
        <f t="shared" si="823"/>
        <v>8.0368501618341415E-2</v>
      </c>
      <c r="AA2893" s="12">
        <f t="shared" si="824"/>
        <v>0.47431135015040971</v>
      </c>
      <c r="AB2893" s="12">
        <f t="shared" si="825"/>
        <v>1.4792031356217856E-2</v>
      </c>
      <c r="AC2893" s="12">
        <f t="shared" si="826"/>
        <v>0.56947188312496899</v>
      </c>
      <c r="AD2893" s="12">
        <f t="shared" si="827"/>
        <v>0.43052811687503101</v>
      </c>
      <c r="AE2893" s="12">
        <f>('Estimates from MCMC'!$B$2-'MCMC runs'!V2893)/'Estimates from MCMC'!$B$2</f>
        <v>9.8508946177985765E-2</v>
      </c>
    </row>
    <row r="2894" spans="1:31" x14ac:dyDescent="0.3">
      <c r="A2894">
        <v>2893</v>
      </c>
      <c r="B2894">
        <f>'MCMC raw'!C2894</f>
        <v>58412.802855703798</v>
      </c>
      <c r="C2894">
        <f>'MCMC raw'!E2894</f>
        <v>57289.812672550499</v>
      </c>
      <c r="D2894">
        <f t="shared" si="810"/>
        <v>1122.9901831532989</v>
      </c>
      <c r="E2894">
        <f>'MCMC raw'!K2894</f>
        <v>58338.530781584799</v>
      </c>
      <c r="F2894">
        <f t="shared" si="811"/>
        <v>74.272074118998717</v>
      </c>
      <c r="G2894">
        <f>'MCMC raw'!D2894</f>
        <v>58316.0635060075</v>
      </c>
      <c r="H2894">
        <f t="shared" si="812"/>
        <v>96.739349696297722</v>
      </c>
      <c r="I2894">
        <f>'MCMC raw'!J2894</f>
        <v>57119.445681249599</v>
      </c>
      <c r="J2894">
        <f t="shared" si="813"/>
        <v>1293.3571744541987</v>
      </c>
      <c r="K2894">
        <f>'MCMC raw'!I2894</f>
        <v>56486.995344043797</v>
      </c>
      <c r="L2894">
        <f t="shared" si="814"/>
        <v>1925.8075116600012</v>
      </c>
      <c r="M2894">
        <f t="shared" si="815"/>
        <v>632.4503372058025</v>
      </c>
      <c r="N2894">
        <f>'Estimates from MCMC'!$B$2-K2894</f>
        <v>16870.004655956203</v>
      </c>
      <c r="O2894">
        <f>'MCMC raw'!G2894</f>
        <v>57797.435290535497</v>
      </c>
      <c r="P2894" s="10">
        <f t="shared" si="816"/>
        <v>1310.4399464917005</v>
      </c>
      <c r="Q2894">
        <f>'MCMC raw'!H2894</f>
        <v>57831.8289393167</v>
      </c>
      <c r="R2894" s="10">
        <f t="shared" si="817"/>
        <v>34.393648781202501</v>
      </c>
      <c r="S2894" s="10">
        <f t="shared" si="818"/>
        <v>1344.833595272903</v>
      </c>
      <c r="T2894">
        <f>'MCMC raw'!F2894</f>
        <v>64316.7691430384</v>
      </c>
      <c r="U2894">
        <f t="shared" si="819"/>
        <v>7829.7737989946036</v>
      </c>
      <c r="V2894">
        <f>'MCMC raw'!B2894</f>
        <v>65905.106253503705</v>
      </c>
      <c r="W2894" s="10">
        <f t="shared" si="820"/>
        <v>243.50351519240212</v>
      </c>
      <c r="X2894" s="10">
        <f t="shared" si="821"/>
        <v>9418.1109094599087</v>
      </c>
      <c r="Y2894" s="10">
        <f t="shared" si="822"/>
        <v>7451.8937464962946</v>
      </c>
      <c r="Z2894" s="12">
        <f t="shared" si="823"/>
        <v>7.9717440670538861E-2</v>
      </c>
      <c r="AA2894" s="12">
        <f t="shared" si="824"/>
        <v>0.4641239856581893</v>
      </c>
      <c r="AB2894" s="12">
        <f t="shared" si="825"/>
        <v>1.4434110728382616E-2</v>
      </c>
      <c r="AC2894" s="12">
        <f t="shared" si="826"/>
        <v>0.55827553705711075</v>
      </c>
      <c r="AD2894" s="12">
        <f t="shared" si="827"/>
        <v>0.44172446294288925</v>
      </c>
      <c r="AE2894" s="12">
        <f>('Estimates from MCMC'!$B$2-'MCMC runs'!V2894)/'Estimates from MCMC'!$B$2</f>
        <v>0.10158394899595533</v>
      </c>
    </row>
    <row r="2895" spans="1:31" x14ac:dyDescent="0.3">
      <c r="A2895">
        <v>2894</v>
      </c>
      <c r="B2895">
        <f>'MCMC raw'!C2895</f>
        <v>58392.114214433197</v>
      </c>
      <c r="C2895">
        <f>'MCMC raw'!E2895</f>
        <v>57264.285279976102</v>
      </c>
      <c r="D2895">
        <f t="shared" si="810"/>
        <v>1127.8289344570949</v>
      </c>
      <c r="E2895">
        <f>'MCMC raw'!K2895</f>
        <v>58333.513993812099</v>
      </c>
      <c r="F2895">
        <f t="shared" si="811"/>
        <v>58.600220621097833</v>
      </c>
      <c r="G2895">
        <f>'MCMC raw'!D2895</f>
        <v>58294.326353096803</v>
      </c>
      <c r="H2895">
        <f t="shared" si="812"/>
        <v>97.787861336393689</v>
      </c>
      <c r="I2895">
        <f>'MCMC raw'!J2895</f>
        <v>57108.306720521003</v>
      </c>
      <c r="J2895">
        <f t="shared" si="813"/>
        <v>1283.8074939121943</v>
      </c>
      <c r="K2895">
        <f>'MCMC raw'!I2895</f>
        <v>56493.225985498197</v>
      </c>
      <c r="L2895">
        <f t="shared" si="814"/>
        <v>1898.8882289350004</v>
      </c>
      <c r="M2895">
        <f t="shared" si="815"/>
        <v>615.08073502280604</v>
      </c>
      <c r="N2895">
        <f>'Estimates from MCMC'!$B$2-K2895</f>
        <v>16863.774014501803</v>
      </c>
      <c r="O2895">
        <f>'MCMC raw'!G2895</f>
        <v>57793.5098576788</v>
      </c>
      <c r="P2895" s="10">
        <f t="shared" si="816"/>
        <v>1300.2838721806038</v>
      </c>
      <c r="Q2895">
        <f>'MCMC raw'!H2895</f>
        <v>57828.405508532502</v>
      </c>
      <c r="R2895" s="10">
        <f t="shared" si="817"/>
        <v>34.895650853701227</v>
      </c>
      <c r="S2895" s="10">
        <f t="shared" si="818"/>
        <v>1335.179523034305</v>
      </c>
      <c r="T2895">
        <f>'MCMC raw'!F2895</f>
        <v>64413.6236695794</v>
      </c>
      <c r="U2895">
        <f t="shared" si="819"/>
        <v>7920.3976840812029</v>
      </c>
      <c r="V2895">
        <f>'MCMC raw'!B2895</f>
        <v>65988.864098764097</v>
      </c>
      <c r="W2895" s="10">
        <f t="shared" si="820"/>
        <v>240.06090615039284</v>
      </c>
      <c r="X2895" s="10">
        <f t="shared" si="821"/>
        <v>9495.6381132659008</v>
      </c>
      <c r="Y2895" s="10">
        <f t="shared" si="822"/>
        <v>7368.1359012359026</v>
      </c>
      <c r="Z2895" s="12">
        <f t="shared" si="823"/>
        <v>7.9174419788010278E-2</v>
      </c>
      <c r="AA2895" s="12">
        <f t="shared" si="824"/>
        <v>0.46966934431581864</v>
      </c>
      <c r="AB2895" s="12">
        <f t="shared" si="825"/>
        <v>1.4235301418529168E-2</v>
      </c>
      <c r="AC2895" s="12">
        <f t="shared" si="826"/>
        <v>0.56307906552235809</v>
      </c>
      <c r="AD2895" s="12">
        <f t="shared" si="827"/>
        <v>0.43692093447764191</v>
      </c>
      <c r="AE2895" s="12">
        <f>('Estimates from MCMC'!$B$2-'MCMC runs'!V2895)/'Estimates from MCMC'!$B$2</f>
        <v>0.10044216504540675</v>
      </c>
    </row>
    <row r="2896" spans="1:31" x14ac:dyDescent="0.3">
      <c r="A2896">
        <v>2895</v>
      </c>
      <c r="B2896">
        <f>'MCMC raw'!C2896</f>
        <v>58229.179055806999</v>
      </c>
      <c r="C2896">
        <f>'MCMC raw'!E2896</f>
        <v>57045.149498701801</v>
      </c>
      <c r="D2896">
        <f t="shared" si="810"/>
        <v>1184.0295571051975</v>
      </c>
      <c r="E2896">
        <f>'MCMC raw'!K2896</f>
        <v>58149.304946571501</v>
      </c>
      <c r="F2896">
        <f t="shared" si="811"/>
        <v>79.874109235497599</v>
      </c>
      <c r="G2896">
        <f>'MCMC raw'!D2896</f>
        <v>58131.933073931301</v>
      </c>
      <c r="H2896">
        <f t="shared" si="812"/>
        <v>97.245981875697908</v>
      </c>
      <c r="I2896">
        <f>'MCMC raw'!J2896</f>
        <v>56869.023317990403</v>
      </c>
      <c r="J2896">
        <f t="shared" si="813"/>
        <v>1360.1557378165962</v>
      </c>
      <c r="K2896">
        <f>'MCMC raw'!I2896</f>
        <v>56234.202484813301</v>
      </c>
      <c r="L2896">
        <f t="shared" si="814"/>
        <v>1994.9765709936983</v>
      </c>
      <c r="M2896">
        <f t="shared" si="815"/>
        <v>634.82083317710203</v>
      </c>
      <c r="N2896">
        <f>'Estimates from MCMC'!$B$2-K2896</f>
        <v>17122.797515186699</v>
      </c>
      <c r="O2896">
        <f>'MCMC raw'!G2896</f>
        <v>57542.961865791098</v>
      </c>
      <c r="P2896" s="10">
        <f t="shared" si="816"/>
        <v>1308.7593809777973</v>
      </c>
      <c r="Q2896">
        <f>'MCMC raw'!H2896</f>
        <v>57577.760527111997</v>
      </c>
      <c r="R2896" s="10">
        <f t="shared" si="817"/>
        <v>34.798661320899555</v>
      </c>
      <c r="S2896" s="10">
        <f t="shared" si="818"/>
        <v>1343.5580422986968</v>
      </c>
      <c r="T2896">
        <f>'MCMC raw'!F2896</f>
        <v>64109.6816235433</v>
      </c>
      <c r="U2896">
        <f t="shared" si="819"/>
        <v>7875.4791387299992</v>
      </c>
      <c r="V2896">
        <f>'MCMC raw'!B2896</f>
        <v>65700.397922065604</v>
      </c>
      <c r="W2896" s="10">
        <f t="shared" si="820"/>
        <v>247.15825622360717</v>
      </c>
      <c r="X2896" s="10">
        <f t="shared" si="821"/>
        <v>9466.1954372523032</v>
      </c>
      <c r="Y2896" s="10">
        <f t="shared" si="822"/>
        <v>7656.6020779343962</v>
      </c>
      <c r="Z2896" s="12">
        <f t="shared" si="823"/>
        <v>7.8466035769392053E-2</v>
      </c>
      <c r="AA2896" s="12">
        <f t="shared" si="824"/>
        <v>0.45994114756919896</v>
      </c>
      <c r="AB2896" s="12">
        <f t="shared" si="825"/>
        <v>1.4434455351375582E-2</v>
      </c>
      <c r="AC2896" s="12">
        <f t="shared" si="826"/>
        <v>0.55284163868996661</v>
      </c>
      <c r="AD2896" s="12">
        <f t="shared" si="827"/>
        <v>0.44715836131003339</v>
      </c>
      <c r="AE2896" s="12">
        <f>('Estimates from MCMC'!$B$2-'MCMC runs'!V2896)/'Estimates from MCMC'!$B$2</f>
        <v>0.10437452564764639</v>
      </c>
    </row>
    <row r="2897" spans="1:31" x14ac:dyDescent="0.3">
      <c r="A2897">
        <v>2896</v>
      </c>
      <c r="B2897">
        <f>'MCMC raw'!C2897</f>
        <v>57689.167357758997</v>
      </c>
      <c r="C2897">
        <f>'MCMC raw'!E2897</f>
        <v>56542.8047006243</v>
      </c>
      <c r="D2897">
        <f t="shared" si="810"/>
        <v>1146.3626571346977</v>
      </c>
      <c r="E2897">
        <f>'MCMC raw'!K2897</f>
        <v>57634.253793697797</v>
      </c>
      <c r="F2897">
        <f t="shared" si="811"/>
        <v>54.913564061200304</v>
      </c>
      <c r="G2897">
        <f>'MCMC raw'!D2897</f>
        <v>57589.096061515302</v>
      </c>
      <c r="H2897">
        <f t="shared" si="812"/>
        <v>100.07129624369554</v>
      </c>
      <c r="I2897">
        <f>'MCMC raw'!J2897</f>
        <v>56388.240700659</v>
      </c>
      <c r="J2897">
        <f t="shared" si="813"/>
        <v>1300.9266570999971</v>
      </c>
      <c r="K2897">
        <f>'MCMC raw'!I2897</f>
        <v>55734.519751277301</v>
      </c>
      <c r="L2897">
        <f t="shared" si="814"/>
        <v>1954.6476064816961</v>
      </c>
      <c r="M2897">
        <f t="shared" si="815"/>
        <v>653.72094938169903</v>
      </c>
      <c r="N2897">
        <f>'Estimates from MCMC'!$B$2-K2897</f>
        <v>17622.480248722699</v>
      </c>
      <c r="O2897">
        <f>'MCMC raw'!G2897</f>
        <v>57089.239002438801</v>
      </c>
      <c r="P2897" s="10">
        <f t="shared" si="816"/>
        <v>1354.7192511614994</v>
      </c>
      <c r="Q2897">
        <f>'MCMC raw'!H2897</f>
        <v>57124.979111278699</v>
      </c>
      <c r="R2897" s="10">
        <f t="shared" si="817"/>
        <v>35.740108839898312</v>
      </c>
      <c r="S2897" s="10">
        <f t="shared" si="818"/>
        <v>1390.4593600013977</v>
      </c>
      <c r="T2897">
        <f>'MCMC raw'!F2897</f>
        <v>63642.161181302399</v>
      </c>
      <c r="U2897">
        <f t="shared" si="819"/>
        <v>7907.6414300250981</v>
      </c>
      <c r="V2897">
        <f>'MCMC raw'!B2897</f>
        <v>65290.3559631674</v>
      </c>
      <c r="W2897" s="10">
        <f t="shared" si="820"/>
        <v>257.73542186360282</v>
      </c>
      <c r="X2897" s="10">
        <f t="shared" si="821"/>
        <v>9555.8362118900986</v>
      </c>
      <c r="Y2897" s="10">
        <f t="shared" si="822"/>
        <v>8066.6440368326002</v>
      </c>
      <c r="Z2897" s="12">
        <f t="shared" si="823"/>
        <v>7.8902591484089193E-2</v>
      </c>
      <c r="AA2897" s="12">
        <f t="shared" si="824"/>
        <v>0.44872465841454157</v>
      </c>
      <c r="AB2897" s="12">
        <f t="shared" si="825"/>
        <v>1.4625377258248529E-2</v>
      </c>
      <c r="AC2897" s="12">
        <f t="shared" si="826"/>
        <v>0.54225262715687927</v>
      </c>
      <c r="AD2897" s="12">
        <f t="shared" si="827"/>
        <v>0.45774737284312073</v>
      </c>
      <c r="AE2897" s="12">
        <f>('Estimates from MCMC'!$B$2-'MCMC runs'!V2897)/'Estimates from MCMC'!$B$2</f>
        <v>0.10996420296403343</v>
      </c>
    </row>
    <row r="2898" spans="1:31" x14ac:dyDescent="0.3">
      <c r="A2898">
        <v>2897</v>
      </c>
      <c r="B2898">
        <f>'MCMC raw'!C2898</f>
        <v>58691.499388583703</v>
      </c>
      <c r="C2898">
        <f>'MCMC raw'!E2898</f>
        <v>57539.485308982999</v>
      </c>
      <c r="D2898">
        <f t="shared" si="810"/>
        <v>1152.0140796007036</v>
      </c>
      <c r="E2898">
        <f>'MCMC raw'!K2898</f>
        <v>58621.662842800099</v>
      </c>
      <c r="F2898">
        <f t="shared" si="811"/>
        <v>69.836545783604379</v>
      </c>
      <c r="G2898">
        <f>'MCMC raw'!D2898</f>
        <v>58594.119742174</v>
      </c>
      <c r="H2898">
        <f t="shared" si="812"/>
        <v>97.379646409703128</v>
      </c>
      <c r="I2898">
        <f>'MCMC raw'!J2898</f>
        <v>57372.716087874302</v>
      </c>
      <c r="J2898">
        <f t="shared" si="813"/>
        <v>1318.7833007094014</v>
      </c>
      <c r="K2898">
        <f>'MCMC raw'!I2898</f>
        <v>56736.301427592</v>
      </c>
      <c r="L2898">
        <f t="shared" si="814"/>
        <v>1955.1979609917034</v>
      </c>
      <c r="M2898">
        <f t="shared" si="815"/>
        <v>636.41466028230207</v>
      </c>
      <c r="N2898">
        <f>'Estimates from MCMC'!$B$2-K2898</f>
        <v>16620.698572408</v>
      </c>
      <c r="O2898">
        <f>'MCMC raw'!G2898</f>
        <v>58050.597727953602</v>
      </c>
      <c r="P2898" s="10">
        <f t="shared" si="816"/>
        <v>1314.2963003616023</v>
      </c>
      <c r="Q2898">
        <f>'MCMC raw'!H2898</f>
        <v>58085.413591621</v>
      </c>
      <c r="R2898" s="10">
        <f t="shared" si="817"/>
        <v>34.815863667397934</v>
      </c>
      <c r="S2898" s="10">
        <f t="shared" si="818"/>
        <v>1349.1121640290003</v>
      </c>
      <c r="T2898">
        <f>'MCMC raw'!F2898</f>
        <v>64686.259679119903</v>
      </c>
      <c r="U2898">
        <f t="shared" si="819"/>
        <v>7949.9582515279035</v>
      </c>
      <c r="V2898">
        <f>'MCMC raw'!B2898</f>
        <v>66282.533174128694</v>
      </c>
      <c r="W2898" s="10">
        <f t="shared" si="820"/>
        <v>247.16133097979036</v>
      </c>
      <c r="X2898" s="10">
        <f t="shared" si="821"/>
        <v>9546.2317465366941</v>
      </c>
      <c r="Y2898" s="10">
        <f t="shared" si="822"/>
        <v>7074.4668258713064</v>
      </c>
      <c r="Z2898" s="12">
        <f t="shared" si="823"/>
        <v>8.1170605323933831E-2</v>
      </c>
      <c r="AA2898" s="12">
        <f t="shared" si="824"/>
        <v>0.47831673361344862</v>
      </c>
      <c r="AB2898" s="12">
        <f t="shared" si="825"/>
        <v>1.4870694507997549E-2</v>
      </c>
      <c r="AC2898" s="12">
        <f t="shared" si="826"/>
        <v>0.57435803344538006</v>
      </c>
      <c r="AD2898" s="12">
        <f t="shared" si="827"/>
        <v>0.42564196655462</v>
      </c>
      <c r="AE2898" s="12">
        <f>('Estimates from MCMC'!$B$2-'MCMC runs'!V2898)/'Estimates from MCMC'!$B$2</f>
        <v>9.6438878714659906E-2</v>
      </c>
    </row>
    <row r="2899" spans="1:31" x14ac:dyDescent="0.3">
      <c r="A2899">
        <v>2898</v>
      </c>
      <c r="B2899">
        <f>'MCMC raw'!C2899</f>
        <v>58006.816444603603</v>
      </c>
      <c r="C2899">
        <f>'MCMC raw'!E2899</f>
        <v>56879.431916023001</v>
      </c>
      <c r="D2899">
        <f t="shared" si="810"/>
        <v>1127.3845285806019</v>
      </c>
      <c r="E2899">
        <f>'MCMC raw'!K2899</f>
        <v>57934.913702903003</v>
      </c>
      <c r="F2899">
        <f t="shared" si="811"/>
        <v>71.902741700600018</v>
      </c>
      <c r="G2899">
        <f>'MCMC raw'!D2899</f>
        <v>57912.2049341823</v>
      </c>
      <c r="H2899">
        <f t="shared" si="812"/>
        <v>94.611510421302228</v>
      </c>
      <c r="I2899">
        <f>'MCMC raw'!J2899</f>
        <v>56713.612969204201</v>
      </c>
      <c r="J2899">
        <f t="shared" si="813"/>
        <v>1293.2034753994012</v>
      </c>
      <c r="K2899">
        <f>'MCMC raw'!I2899</f>
        <v>56393.673828557199</v>
      </c>
      <c r="L2899">
        <f t="shared" si="814"/>
        <v>1613.1426160464034</v>
      </c>
      <c r="M2899">
        <f t="shared" si="815"/>
        <v>319.9391406470022</v>
      </c>
      <c r="N2899">
        <f>'Estimates from MCMC'!$B$2-K2899</f>
        <v>16963.326171442801</v>
      </c>
      <c r="O2899">
        <f>'MCMC raw'!G2899</f>
        <v>57510.801129135602</v>
      </c>
      <c r="P2899" s="10">
        <f t="shared" si="816"/>
        <v>1117.1273005784024</v>
      </c>
      <c r="Q2899">
        <f>'MCMC raw'!H2899</f>
        <v>57540.5387445632</v>
      </c>
      <c r="R2899" s="10">
        <f t="shared" si="817"/>
        <v>29.737615427598939</v>
      </c>
      <c r="S2899" s="10">
        <f t="shared" si="818"/>
        <v>1146.8649160060013</v>
      </c>
      <c r="T2899">
        <f>'MCMC raw'!F2899</f>
        <v>64241.724155617303</v>
      </c>
      <c r="U2899">
        <f t="shared" si="819"/>
        <v>7848.0503270601039</v>
      </c>
      <c r="V2899">
        <f>'MCMC raw'!B2899</f>
        <v>65599.1758282378</v>
      </c>
      <c r="W2899" s="10">
        <f t="shared" si="820"/>
        <v>210.58675661449524</v>
      </c>
      <c r="X2899" s="10">
        <f t="shared" si="821"/>
        <v>9205.5019996806004</v>
      </c>
      <c r="Y2899" s="10">
        <f t="shared" si="822"/>
        <v>7757.8241717622004</v>
      </c>
      <c r="Z2899" s="12">
        <f t="shared" si="823"/>
        <v>6.7608492840084064E-2</v>
      </c>
      <c r="AA2899" s="12">
        <f t="shared" si="824"/>
        <v>0.46264808256013124</v>
      </c>
      <c r="AB2899" s="12">
        <f t="shared" si="825"/>
        <v>1.2414237307363168E-2</v>
      </c>
      <c r="AC2899" s="12">
        <f t="shared" si="826"/>
        <v>0.54267081270757844</v>
      </c>
      <c r="AD2899" s="12">
        <f t="shared" si="827"/>
        <v>0.4573291872924215</v>
      </c>
      <c r="AE2899" s="12">
        <f>('Estimates from MCMC'!$B$2-'MCMC runs'!V2899)/'Estimates from MCMC'!$B$2</f>
        <v>0.10575438160996498</v>
      </c>
    </row>
    <row r="2900" spans="1:31" x14ac:dyDescent="0.3">
      <c r="A2900">
        <v>2899</v>
      </c>
      <c r="B2900">
        <f>'MCMC raw'!C2900</f>
        <v>57988.735489847502</v>
      </c>
      <c r="C2900">
        <f>'MCMC raw'!E2900</f>
        <v>56878.895079930902</v>
      </c>
      <c r="D2900">
        <f t="shared" si="810"/>
        <v>1109.8404099166</v>
      </c>
      <c r="E2900">
        <f>'MCMC raw'!K2900</f>
        <v>57920.894693502101</v>
      </c>
      <c r="F2900">
        <f t="shared" si="811"/>
        <v>67.840796345401031</v>
      </c>
      <c r="G2900">
        <f>'MCMC raw'!D2900</f>
        <v>57894.124595497298</v>
      </c>
      <c r="H2900">
        <f t="shared" si="812"/>
        <v>94.610894350204035</v>
      </c>
      <c r="I2900">
        <f>'MCMC raw'!J2900</f>
        <v>56716.9952766446</v>
      </c>
      <c r="J2900">
        <f t="shared" si="813"/>
        <v>1271.7402132029019</v>
      </c>
      <c r="K2900">
        <f>'MCMC raw'!I2900</f>
        <v>56098.274534001801</v>
      </c>
      <c r="L2900">
        <f t="shared" si="814"/>
        <v>1890.4609558457014</v>
      </c>
      <c r="M2900">
        <f t="shared" si="815"/>
        <v>618.72074264279945</v>
      </c>
      <c r="N2900">
        <f>'Estimates from MCMC'!$B$2-K2900</f>
        <v>17258.725465998199</v>
      </c>
      <c r="O2900">
        <f>'MCMC raw'!G2900</f>
        <v>57374.556878023897</v>
      </c>
      <c r="P2900" s="10">
        <f t="shared" si="816"/>
        <v>1276.2823440220964</v>
      </c>
      <c r="Q2900">
        <f>'MCMC raw'!H2900</f>
        <v>57408.427544307502</v>
      </c>
      <c r="R2900" s="10">
        <f t="shared" si="817"/>
        <v>33.870666283604805</v>
      </c>
      <c r="S2900" s="10">
        <f t="shared" si="818"/>
        <v>1310.1530103057012</v>
      </c>
      <c r="T2900">
        <f>'MCMC raw'!F2900</f>
        <v>63816.522265469503</v>
      </c>
      <c r="U2900">
        <f t="shared" si="819"/>
        <v>7718.2477314677017</v>
      </c>
      <c r="V2900">
        <f>'MCMC raw'!B2900</f>
        <v>65363.483431466899</v>
      </c>
      <c r="W2900" s="10">
        <f t="shared" si="820"/>
        <v>236.80815569169499</v>
      </c>
      <c r="X2900" s="10">
        <f t="shared" si="821"/>
        <v>9265.2088974650978</v>
      </c>
      <c r="Y2900" s="10">
        <f t="shared" si="822"/>
        <v>7993.5165685331012</v>
      </c>
      <c r="Z2900" s="12">
        <f t="shared" si="823"/>
        <v>7.5912500774571262E-2</v>
      </c>
      <c r="AA2900" s="12">
        <f t="shared" si="824"/>
        <v>0.44720844228466317</v>
      </c>
      <c r="AB2900" s="12">
        <f t="shared" si="825"/>
        <v>1.372106857822358E-2</v>
      </c>
      <c r="AC2900" s="12">
        <f t="shared" si="826"/>
        <v>0.53684201163745804</v>
      </c>
      <c r="AD2900" s="12">
        <f t="shared" si="827"/>
        <v>0.46315798836254202</v>
      </c>
      <c r="AE2900" s="12">
        <f>('Estimates from MCMC'!$B$2-'MCMC runs'!V2900)/'Estimates from MCMC'!$B$2</f>
        <v>0.10896733193196424</v>
      </c>
    </row>
    <row r="2901" spans="1:31" x14ac:dyDescent="0.3">
      <c r="A2901">
        <v>2900</v>
      </c>
      <c r="B2901">
        <f>'MCMC raw'!C2901</f>
        <v>57817.169383327397</v>
      </c>
      <c r="C2901">
        <f>'MCMC raw'!E2901</f>
        <v>56703.129300915003</v>
      </c>
      <c r="D2901">
        <f t="shared" si="810"/>
        <v>1114.0400824123935</v>
      </c>
      <c r="E2901">
        <f>'MCMC raw'!K2901</f>
        <v>57739.984803808002</v>
      </c>
      <c r="F2901">
        <f t="shared" si="811"/>
        <v>77.184579519394902</v>
      </c>
      <c r="G2901">
        <f>'MCMC raw'!D2901</f>
        <v>57719.064341500198</v>
      </c>
      <c r="H2901">
        <f t="shared" si="812"/>
        <v>98.105041827198875</v>
      </c>
      <c r="I2901">
        <f>'MCMC raw'!J2901</f>
        <v>56528.476935571904</v>
      </c>
      <c r="J2901">
        <f t="shared" si="813"/>
        <v>1288.692447755493</v>
      </c>
      <c r="K2901">
        <f>'MCMC raw'!I2901</f>
        <v>55887.164177543302</v>
      </c>
      <c r="L2901">
        <f t="shared" si="814"/>
        <v>1930.0052057840949</v>
      </c>
      <c r="M2901">
        <f t="shared" si="815"/>
        <v>641.31275802860182</v>
      </c>
      <c r="N2901">
        <f>'Estimates from MCMC'!$B$2-K2901</f>
        <v>17469.835822456698</v>
      </c>
      <c r="O2901">
        <f>'MCMC raw'!G2901</f>
        <v>57216.913140354103</v>
      </c>
      <c r="P2901" s="10">
        <f t="shared" si="816"/>
        <v>1329.7489628108015</v>
      </c>
      <c r="Q2901">
        <f>'MCMC raw'!H2901</f>
        <v>57251.825899900701</v>
      </c>
      <c r="R2901" s="10">
        <f t="shared" si="817"/>
        <v>34.912759546597954</v>
      </c>
      <c r="S2901" s="10">
        <f t="shared" si="818"/>
        <v>1364.6617223573994</v>
      </c>
      <c r="T2901">
        <f>'MCMC raw'!F2901</f>
        <v>63688.882460211498</v>
      </c>
      <c r="U2901">
        <f t="shared" si="819"/>
        <v>7801.7182826681965</v>
      </c>
      <c r="V2901">
        <f>'MCMC raw'!B2901</f>
        <v>65302.220879690998</v>
      </c>
      <c r="W2901" s="10">
        <f t="shared" si="820"/>
        <v>248.67669712210045</v>
      </c>
      <c r="X2901" s="10">
        <f t="shared" si="821"/>
        <v>9415.0567021476963</v>
      </c>
      <c r="Y2901" s="10">
        <f t="shared" si="822"/>
        <v>8054.7791203090019</v>
      </c>
      <c r="Z2901" s="12">
        <f t="shared" si="823"/>
        <v>7.8115314661582988E-2</v>
      </c>
      <c r="AA2901" s="12">
        <f t="shared" si="824"/>
        <v>0.4465822324809392</v>
      </c>
      <c r="AB2901" s="12">
        <f t="shared" si="825"/>
        <v>1.4234632749234975E-2</v>
      </c>
      <c r="AC2901" s="12">
        <f t="shared" si="826"/>
        <v>0.53893217989175712</v>
      </c>
      <c r="AD2901" s="12">
        <f t="shared" si="827"/>
        <v>0.46106782010824288</v>
      </c>
      <c r="AE2901" s="12">
        <f>('Estimates from MCMC'!$B$2-'MCMC runs'!V2901)/'Estimates from MCMC'!$B$2</f>
        <v>0.10980246084639506</v>
      </c>
    </row>
    <row r="2902" spans="1:31" x14ac:dyDescent="0.3">
      <c r="A2902">
        <v>2901</v>
      </c>
      <c r="B2902">
        <f>'MCMC raw'!C2902</f>
        <v>57882.231093404</v>
      </c>
      <c r="C2902">
        <f>'MCMC raw'!E2902</f>
        <v>56773.655622937797</v>
      </c>
      <c r="D2902">
        <f t="shared" si="810"/>
        <v>1108.5754704662031</v>
      </c>
      <c r="E2902">
        <f>'MCMC raw'!K2902</f>
        <v>57804.763682850302</v>
      </c>
      <c r="F2902">
        <f t="shared" si="811"/>
        <v>77.467410553697846</v>
      </c>
      <c r="G2902">
        <f>'MCMC raw'!D2902</f>
        <v>57781.8489051055</v>
      </c>
      <c r="H2902">
        <f t="shared" si="812"/>
        <v>100.38218829849939</v>
      </c>
      <c r="I2902">
        <f>'MCMC raw'!J2902</f>
        <v>56596.577317936797</v>
      </c>
      <c r="J2902">
        <f t="shared" si="813"/>
        <v>1285.6537754672026</v>
      </c>
      <c r="K2902">
        <f>'MCMC raw'!I2902</f>
        <v>55940.419413962598</v>
      </c>
      <c r="L2902">
        <f t="shared" si="814"/>
        <v>1941.8116794414018</v>
      </c>
      <c r="M2902">
        <f t="shared" si="815"/>
        <v>656.15790397419914</v>
      </c>
      <c r="N2902">
        <f>'Estimates from MCMC'!$B$2-K2902</f>
        <v>17416.580586037402</v>
      </c>
      <c r="O2902">
        <f>'MCMC raw'!G2902</f>
        <v>57299.772998959699</v>
      </c>
      <c r="P2902" s="10">
        <f t="shared" si="816"/>
        <v>1359.3535849971013</v>
      </c>
      <c r="Q2902">
        <f>'MCMC raw'!H2902</f>
        <v>57335.559792247303</v>
      </c>
      <c r="R2902" s="10">
        <f t="shared" si="817"/>
        <v>35.786793287603359</v>
      </c>
      <c r="S2902" s="10">
        <f t="shared" si="818"/>
        <v>1395.1403782847046</v>
      </c>
      <c r="T2902">
        <f>'MCMC raw'!F2902</f>
        <v>63876.859896925103</v>
      </c>
      <c r="U2902">
        <f t="shared" si="819"/>
        <v>7936.4404829625055</v>
      </c>
      <c r="V2902">
        <f>'MCMC raw'!B2902</f>
        <v>65531.053146719598</v>
      </c>
      <c r="W2902" s="10">
        <f t="shared" si="820"/>
        <v>259.05287150978984</v>
      </c>
      <c r="X2902" s="10">
        <f t="shared" si="821"/>
        <v>9590.633732757</v>
      </c>
      <c r="Y2902" s="10">
        <f t="shared" si="822"/>
        <v>7825.9468532804021</v>
      </c>
      <c r="Z2902" s="12">
        <f t="shared" si="823"/>
        <v>8.0104149686142559E-2</v>
      </c>
      <c r="AA2902" s="12">
        <f t="shared" si="824"/>
        <v>0.45568304546100308</v>
      </c>
      <c r="AB2902" s="12">
        <f t="shared" si="825"/>
        <v>1.4873922595200371E-2</v>
      </c>
      <c r="AC2902" s="12">
        <f t="shared" si="826"/>
        <v>0.55066111774234605</v>
      </c>
      <c r="AD2902" s="12">
        <f t="shared" si="827"/>
        <v>0.44933888225765395</v>
      </c>
      <c r="AE2902" s="12">
        <f>('Estimates from MCMC'!$B$2-'MCMC runs'!V2902)/'Estimates from MCMC'!$B$2</f>
        <v>0.1066830275676541</v>
      </c>
    </row>
    <row r="2903" spans="1:31" x14ac:dyDescent="0.3">
      <c r="A2903">
        <v>2902</v>
      </c>
      <c r="B2903">
        <f>'MCMC raw'!C2903</f>
        <v>58755.973446855402</v>
      </c>
      <c r="C2903">
        <f>'MCMC raw'!E2903</f>
        <v>57575.668623618301</v>
      </c>
      <c r="D2903">
        <f t="shared" si="810"/>
        <v>1180.3048232371002</v>
      </c>
      <c r="E2903">
        <f>'MCMC raw'!K2903</f>
        <v>58679.427840606302</v>
      </c>
      <c r="F2903">
        <f t="shared" si="811"/>
        <v>76.545606249099365</v>
      </c>
      <c r="G2903">
        <f>'MCMC raw'!D2903</f>
        <v>58659.228482043298</v>
      </c>
      <c r="H2903">
        <f t="shared" si="812"/>
        <v>96.744964812103717</v>
      </c>
      <c r="I2903">
        <f>'MCMC raw'!J2903</f>
        <v>57403.077209590498</v>
      </c>
      <c r="J2903">
        <f t="shared" si="813"/>
        <v>1352.8962372649039</v>
      </c>
      <c r="K2903">
        <f>'MCMC raw'!I2903</f>
        <v>56771.000232773302</v>
      </c>
      <c r="L2903">
        <f t="shared" si="814"/>
        <v>1984.9732140820997</v>
      </c>
      <c r="M2903">
        <f t="shared" si="815"/>
        <v>632.07697681719583</v>
      </c>
      <c r="N2903">
        <f>'Estimates from MCMC'!$B$2-K2903</f>
        <v>16585.999767226698</v>
      </c>
      <c r="O2903">
        <f>'MCMC raw'!G2903</f>
        <v>58072.360114530798</v>
      </c>
      <c r="P2903" s="10">
        <f t="shared" si="816"/>
        <v>1301.3598817574966</v>
      </c>
      <c r="Q2903">
        <f>'MCMC raw'!H2903</f>
        <v>58106.959808752101</v>
      </c>
      <c r="R2903" s="10">
        <f t="shared" si="817"/>
        <v>34.599694221302343</v>
      </c>
      <c r="S2903" s="10">
        <f t="shared" si="818"/>
        <v>1335.959575978799</v>
      </c>
      <c r="T2903">
        <f>'MCMC raw'!F2903</f>
        <v>64922.446089795099</v>
      </c>
      <c r="U2903">
        <f t="shared" si="819"/>
        <v>8151.4458570217976</v>
      </c>
      <c r="V2903">
        <f>'MCMC raw'!B2903</f>
        <v>66507.614746009102</v>
      </c>
      <c r="W2903" s="10">
        <f t="shared" si="820"/>
        <v>249.20908023520315</v>
      </c>
      <c r="X2903" s="10">
        <f t="shared" si="821"/>
        <v>9736.6145132357997</v>
      </c>
      <c r="Y2903" s="10">
        <f t="shared" si="822"/>
        <v>6849.3852539908985</v>
      </c>
      <c r="Z2903" s="12">
        <f t="shared" si="823"/>
        <v>8.0547425221758659E-2</v>
      </c>
      <c r="AA2903" s="12">
        <f t="shared" si="824"/>
        <v>0.49146545106848144</v>
      </c>
      <c r="AB2903" s="12">
        <f t="shared" si="825"/>
        <v>1.5025267317779105E-2</v>
      </c>
      <c r="AC2903" s="12">
        <f t="shared" si="826"/>
        <v>0.5870381436080192</v>
      </c>
      <c r="AD2903" s="12">
        <f t="shared" si="827"/>
        <v>0.4129618563919808</v>
      </c>
      <c r="AE2903" s="12">
        <f>('Estimates from MCMC'!$B$2-'MCMC runs'!V2903)/'Estimates from MCMC'!$B$2</f>
        <v>9.3370574778015705E-2</v>
      </c>
    </row>
    <row r="2904" spans="1:31" x14ac:dyDescent="0.3">
      <c r="A2904">
        <v>2903</v>
      </c>
      <c r="B2904">
        <f>'MCMC raw'!C2904</f>
        <v>58212.730674057399</v>
      </c>
      <c r="C2904">
        <f>'MCMC raw'!E2904</f>
        <v>57097.900248891798</v>
      </c>
      <c r="D2904">
        <f t="shared" si="810"/>
        <v>1114.8304251656009</v>
      </c>
      <c r="E2904">
        <f>'MCMC raw'!K2904</f>
        <v>58138.377237360903</v>
      </c>
      <c r="F2904">
        <f t="shared" si="811"/>
        <v>74.353436696495919</v>
      </c>
      <c r="G2904">
        <f>'MCMC raw'!D2904</f>
        <v>58114.240552882402</v>
      </c>
      <c r="H2904">
        <f t="shared" si="812"/>
        <v>98.490121174996602</v>
      </c>
      <c r="I2904">
        <f>'MCMC raw'!J2904</f>
        <v>56925.794195491901</v>
      </c>
      <c r="J2904">
        <f t="shared" si="813"/>
        <v>1286.936478565498</v>
      </c>
      <c r="K2904">
        <f>'MCMC raw'!I2904</f>
        <v>56281.966515989501</v>
      </c>
      <c r="L2904">
        <f t="shared" si="814"/>
        <v>1930.7641580678974</v>
      </c>
      <c r="M2904">
        <f t="shared" si="815"/>
        <v>643.82767950239941</v>
      </c>
      <c r="N2904">
        <f>'Estimates from MCMC'!$B$2-K2904</f>
        <v>17075.033484010499</v>
      </c>
      <c r="O2904">
        <f>'MCMC raw'!G2904</f>
        <v>57606.508466169696</v>
      </c>
      <c r="P2904" s="10">
        <f t="shared" si="816"/>
        <v>1324.5419501801953</v>
      </c>
      <c r="Q2904">
        <f>'MCMC raw'!H2904</f>
        <v>57641.964052228897</v>
      </c>
      <c r="R2904" s="10">
        <f t="shared" si="817"/>
        <v>35.455586059200868</v>
      </c>
      <c r="S2904" s="10">
        <f t="shared" si="818"/>
        <v>1359.9975362393961</v>
      </c>
      <c r="T2904">
        <f>'MCMC raw'!F2904</f>
        <v>64147.011164239397</v>
      </c>
      <c r="U2904">
        <f t="shared" si="819"/>
        <v>7865.0446482498955</v>
      </c>
      <c r="V2904">
        <f>'MCMC raw'!B2904</f>
        <v>65756.637703067303</v>
      </c>
      <c r="W2904" s="10">
        <f t="shared" si="820"/>
        <v>249.62900258851005</v>
      </c>
      <c r="X2904" s="10">
        <f t="shared" si="821"/>
        <v>9474.6711870778017</v>
      </c>
      <c r="Y2904" s="10">
        <f t="shared" si="822"/>
        <v>7600.3622969326971</v>
      </c>
      <c r="Z2904" s="12">
        <f t="shared" si="823"/>
        <v>7.9648308597048009E-2</v>
      </c>
      <c r="AA2904" s="12">
        <f t="shared" si="824"/>
        <v>0.46061664567831895</v>
      </c>
      <c r="AB2904" s="12">
        <f t="shared" si="825"/>
        <v>1.4619532244095982E-2</v>
      </c>
      <c r="AC2904" s="12">
        <f t="shared" si="826"/>
        <v>0.55488448651946298</v>
      </c>
      <c r="AD2904" s="12">
        <f t="shared" si="827"/>
        <v>0.44511551348053707</v>
      </c>
      <c r="AE2904" s="12">
        <f>('Estimates from MCMC'!$B$2-'MCMC runs'!V2904)/'Estimates from MCMC'!$B$2</f>
        <v>0.10360786696474361</v>
      </c>
    </row>
    <row r="2905" spans="1:31" x14ac:dyDescent="0.3">
      <c r="A2905">
        <v>2904</v>
      </c>
      <c r="B2905">
        <f>'MCMC raw'!C2905</f>
        <v>58522.388782857801</v>
      </c>
      <c r="C2905">
        <f>'MCMC raw'!E2905</f>
        <v>57381.182334635603</v>
      </c>
      <c r="D2905">
        <f t="shared" si="810"/>
        <v>1141.2064482221977</v>
      </c>
      <c r="E2905">
        <f>'MCMC raw'!K2905</f>
        <v>58444.030968176397</v>
      </c>
      <c r="F2905">
        <f t="shared" si="811"/>
        <v>78.357814681403397</v>
      </c>
      <c r="G2905">
        <f>'MCMC raw'!D2905</f>
        <v>58421.636795140199</v>
      </c>
      <c r="H2905">
        <f t="shared" si="812"/>
        <v>100.75198771760188</v>
      </c>
      <c r="I2905">
        <f>'MCMC raw'!J2905</f>
        <v>57202.811548779297</v>
      </c>
      <c r="J2905">
        <f t="shared" si="813"/>
        <v>1319.5772340785043</v>
      </c>
      <c r="K2905">
        <f>'MCMC raw'!I2905</f>
        <v>56544.215950467398</v>
      </c>
      <c r="L2905">
        <f t="shared" si="814"/>
        <v>1978.1728323904026</v>
      </c>
      <c r="M2905">
        <f t="shared" si="815"/>
        <v>658.59559831189836</v>
      </c>
      <c r="N2905">
        <f>'Estimates from MCMC'!$B$2-K2905</f>
        <v>16812.784049532602</v>
      </c>
      <c r="O2905">
        <f>'MCMC raw'!G2905</f>
        <v>57907.274211981101</v>
      </c>
      <c r="P2905" s="10">
        <f t="shared" si="816"/>
        <v>1363.0582615137027</v>
      </c>
      <c r="Q2905">
        <f>'MCMC raw'!H2905</f>
        <v>57943.208864038497</v>
      </c>
      <c r="R2905" s="10">
        <f t="shared" si="817"/>
        <v>35.934652057396306</v>
      </c>
      <c r="S2905" s="10">
        <f t="shared" si="818"/>
        <v>1398.9929135710991</v>
      </c>
      <c r="T2905">
        <f>'MCMC raw'!F2905</f>
        <v>64573.818637462398</v>
      </c>
      <c r="U2905">
        <f t="shared" si="819"/>
        <v>8029.6026869950001</v>
      </c>
      <c r="V2905">
        <f>'MCMC raw'!B2905</f>
        <v>66232.777674177807</v>
      </c>
      <c r="W2905" s="10">
        <f t="shared" si="820"/>
        <v>259.96612314430968</v>
      </c>
      <c r="X2905" s="10">
        <f t="shared" si="821"/>
        <v>9688.5617237104088</v>
      </c>
      <c r="Y2905" s="10">
        <f t="shared" si="822"/>
        <v>7124.2223258221929</v>
      </c>
      <c r="Z2905" s="12">
        <f t="shared" si="823"/>
        <v>8.3210068567435819E-2</v>
      </c>
      <c r="AA2905" s="12">
        <f t="shared" si="824"/>
        <v>0.47758911690882178</v>
      </c>
      <c r="AB2905" s="12">
        <f t="shared" si="825"/>
        <v>1.54624077950693E-2</v>
      </c>
      <c r="AC2905" s="12">
        <f t="shared" si="826"/>
        <v>0.57626159327132687</v>
      </c>
      <c r="AD2905" s="12">
        <f t="shared" si="827"/>
        <v>0.42373840672867308</v>
      </c>
      <c r="AE2905" s="12">
        <f>('Estimates from MCMC'!$B$2-'MCMC runs'!V2905)/'Estimates from MCMC'!$B$2</f>
        <v>9.7117143910222511E-2</v>
      </c>
    </row>
    <row r="2906" spans="1:31" x14ac:dyDescent="0.3">
      <c r="A2906">
        <v>2905</v>
      </c>
      <c r="B2906">
        <f>'MCMC raw'!C2906</f>
        <v>59169.784994071502</v>
      </c>
      <c r="C2906">
        <f>'MCMC raw'!E2906</f>
        <v>58038.403893347298</v>
      </c>
      <c r="D2906">
        <f t="shared" si="810"/>
        <v>1131.3811007242039</v>
      </c>
      <c r="E2906">
        <f>'MCMC raw'!K2906</f>
        <v>59093.226090575699</v>
      </c>
      <c r="F2906">
        <f t="shared" si="811"/>
        <v>76.558903495802952</v>
      </c>
      <c r="G2906">
        <f>'MCMC raw'!D2906</f>
        <v>59073.336345725103</v>
      </c>
      <c r="H2906">
        <f t="shared" si="812"/>
        <v>96.448648346398841</v>
      </c>
      <c r="I2906">
        <f>'MCMC raw'!J2906</f>
        <v>57866.094683837298</v>
      </c>
      <c r="J2906">
        <f t="shared" si="813"/>
        <v>1303.6903102342039</v>
      </c>
      <c r="K2906">
        <f>'MCMC raw'!I2906</f>
        <v>57235.366752766298</v>
      </c>
      <c r="L2906">
        <f t="shared" si="814"/>
        <v>1934.418241305204</v>
      </c>
      <c r="M2906">
        <f t="shared" si="815"/>
        <v>630.72793107100006</v>
      </c>
      <c r="N2906">
        <f>'Estimates from MCMC'!$B$2-K2906</f>
        <v>16121.633247233702</v>
      </c>
      <c r="O2906">
        <f>'MCMC raw'!G2906</f>
        <v>58528.833480732501</v>
      </c>
      <c r="P2906" s="10">
        <f t="shared" si="816"/>
        <v>1293.4667279662026</v>
      </c>
      <c r="Q2906">
        <f>'MCMC raw'!H2906</f>
        <v>58563.617970897998</v>
      </c>
      <c r="R2906" s="10">
        <f t="shared" si="817"/>
        <v>34.784490165497118</v>
      </c>
      <c r="S2906" s="10">
        <f t="shared" si="818"/>
        <v>1328.2512181316997</v>
      </c>
      <c r="T2906">
        <f>'MCMC raw'!F2906</f>
        <v>65268.917440642603</v>
      </c>
      <c r="U2906">
        <f t="shared" si="819"/>
        <v>8033.5506878763044</v>
      </c>
      <c r="V2906">
        <f>'MCMC raw'!B2906</f>
        <v>66841.788074695505</v>
      </c>
      <c r="W2906" s="10">
        <f t="shared" si="820"/>
        <v>244.61941592120274</v>
      </c>
      <c r="X2906" s="10">
        <f t="shared" si="821"/>
        <v>9606.4213219292069</v>
      </c>
      <c r="Y2906" s="10">
        <f t="shared" si="822"/>
        <v>6515.2119253044948</v>
      </c>
      <c r="Z2906" s="12">
        <f t="shared" si="823"/>
        <v>8.2389370714633606E-2</v>
      </c>
      <c r="AA2906" s="12">
        <f t="shared" si="824"/>
        <v>0.49830873613594795</v>
      </c>
      <c r="AB2906" s="12">
        <f t="shared" si="825"/>
        <v>1.5173364396139999E-2</v>
      </c>
      <c r="AC2906" s="12">
        <f t="shared" si="826"/>
        <v>0.59587147124672157</v>
      </c>
      <c r="AD2906" s="12">
        <f t="shared" si="827"/>
        <v>0.40412852875327843</v>
      </c>
      <c r="AE2906" s="12">
        <f>('Estimates from MCMC'!$B$2-'MCMC runs'!V2906)/'Estimates from MCMC'!$B$2</f>
        <v>8.8815135914834226E-2</v>
      </c>
    </row>
    <row r="2907" spans="1:31" x14ac:dyDescent="0.3">
      <c r="A2907">
        <v>2906</v>
      </c>
      <c r="B2907">
        <f>'MCMC raw'!C2907</f>
        <v>58098.2155500687</v>
      </c>
      <c r="C2907">
        <f>'MCMC raw'!E2907</f>
        <v>57000.540189358202</v>
      </c>
      <c r="D2907">
        <f t="shared" si="810"/>
        <v>1097.6753607104984</v>
      </c>
      <c r="E2907">
        <f>'MCMC raw'!K2907</f>
        <v>58023.5318402876</v>
      </c>
      <c r="F2907">
        <f t="shared" si="811"/>
        <v>74.683709781100333</v>
      </c>
      <c r="G2907">
        <f>'MCMC raw'!D2907</f>
        <v>58000.186313399303</v>
      </c>
      <c r="H2907">
        <f t="shared" si="812"/>
        <v>98.029236669397505</v>
      </c>
      <c r="I2907">
        <f>'MCMC raw'!J2907</f>
        <v>56828.732791757298</v>
      </c>
      <c r="J2907">
        <f t="shared" si="813"/>
        <v>1269.482758311402</v>
      </c>
      <c r="K2907">
        <f>'MCMC raw'!I2907</f>
        <v>56187.774267597102</v>
      </c>
      <c r="L2907">
        <f t="shared" si="814"/>
        <v>1910.4412824715982</v>
      </c>
      <c r="M2907">
        <f t="shared" si="815"/>
        <v>640.95852416019625</v>
      </c>
      <c r="N2907">
        <f>'Estimates from MCMC'!$B$2-K2907</f>
        <v>17169.225732402898</v>
      </c>
      <c r="O2907">
        <f>'MCMC raw'!G2907</f>
        <v>57514.596711336599</v>
      </c>
      <c r="P2907" s="10">
        <f t="shared" si="816"/>
        <v>1326.8224437394965</v>
      </c>
      <c r="Q2907">
        <f>'MCMC raw'!H2907</f>
        <v>57549.632806726797</v>
      </c>
      <c r="R2907" s="10">
        <f t="shared" si="817"/>
        <v>35.03609539019817</v>
      </c>
      <c r="S2907" s="10">
        <f t="shared" si="818"/>
        <v>1361.8585391296947</v>
      </c>
      <c r="T2907">
        <f>'MCMC raw'!F2907</f>
        <v>64026.4383889897</v>
      </c>
      <c r="U2907">
        <f t="shared" si="819"/>
        <v>7838.6641213925977</v>
      </c>
      <c r="V2907">
        <f>'MCMC raw'!B2907</f>
        <v>65638.507406406497</v>
      </c>
      <c r="W2907" s="10">
        <f t="shared" si="820"/>
        <v>250.21047828710289</v>
      </c>
      <c r="X2907" s="10">
        <f t="shared" si="821"/>
        <v>9450.7331388093953</v>
      </c>
      <c r="Y2907" s="10">
        <f t="shared" si="822"/>
        <v>7718.4925935935025</v>
      </c>
      <c r="Z2907" s="12">
        <f t="shared" si="823"/>
        <v>7.9319741050378603E-2</v>
      </c>
      <c r="AA2907" s="12">
        <f t="shared" si="824"/>
        <v>0.45655315175913569</v>
      </c>
      <c r="AB2907" s="12">
        <f t="shared" si="825"/>
        <v>1.4573195214906466E-2</v>
      </c>
      <c r="AC2907" s="12">
        <f t="shared" si="826"/>
        <v>0.55044608802442074</v>
      </c>
      <c r="AD2907" s="12">
        <f t="shared" si="827"/>
        <v>0.44955391197557926</v>
      </c>
      <c r="AE2907" s="12">
        <f>('Estimates from MCMC'!$B$2-'MCMC runs'!V2907)/'Estimates from MCMC'!$B$2</f>
        <v>0.10521821494327062</v>
      </c>
    </row>
    <row r="2908" spans="1:31" x14ac:dyDescent="0.3">
      <c r="A2908">
        <v>2907</v>
      </c>
      <c r="B2908">
        <f>'MCMC raw'!C2908</f>
        <v>57903.260947670802</v>
      </c>
      <c r="C2908">
        <f>'MCMC raw'!E2908</f>
        <v>56778.566325348198</v>
      </c>
      <c r="D2908">
        <f t="shared" si="810"/>
        <v>1124.6946223226041</v>
      </c>
      <c r="E2908">
        <f>'MCMC raw'!K2908</f>
        <v>57837.0625419438</v>
      </c>
      <c r="F2908">
        <f t="shared" si="811"/>
        <v>66.198405727001955</v>
      </c>
      <c r="G2908">
        <f>'MCMC raw'!D2908</f>
        <v>57804.551254365397</v>
      </c>
      <c r="H2908">
        <f t="shared" si="812"/>
        <v>98.709693305405381</v>
      </c>
      <c r="I2908">
        <f>'MCMC raw'!J2908</f>
        <v>56614.252342074302</v>
      </c>
      <c r="J2908">
        <f t="shared" si="813"/>
        <v>1289.0086055965003</v>
      </c>
      <c r="K2908">
        <f>'MCMC raw'!I2908</f>
        <v>55969.188559823197</v>
      </c>
      <c r="L2908">
        <f t="shared" si="814"/>
        <v>1934.0723878476056</v>
      </c>
      <c r="M2908">
        <f t="shared" si="815"/>
        <v>645.06378225110529</v>
      </c>
      <c r="N2908">
        <f>'Estimates from MCMC'!$B$2-K2908</f>
        <v>17387.811440176803</v>
      </c>
      <c r="O2908">
        <f>'MCMC raw'!G2908</f>
        <v>57311.8660445891</v>
      </c>
      <c r="P2908" s="10">
        <f t="shared" si="816"/>
        <v>1342.6774847659035</v>
      </c>
      <c r="Q2908">
        <f>'MCMC raw'!H2908</f>
        <v>57346.911147083098</v>
      </c>
      <c r="R2908" s="10">
        <f t="shared" si="817"/>
        <v>35.045102493997547</v>
      </c>
      <c r="S2908" s="10">
        <f t="shared" si="818"/>
        <v>1377.722587259901</v>
      </c>
      <c r="T2908">
        <f>'MCMC raw'!F2908</f>
        <v>63781.919029896097</v>
      </c>
      <c r="U2908">
        <f t="shared" si="819"/>
        <v>7812.7304700729001</v>
      </c>
      <c r="V2908">
        <f>'MCMC raw'!B2908</f>
        <v>65413.197354313001</v>
      </c>
      <c r="W2908" s="10">
        <f t="shared" si="820"/>
        <v>253.55573715700302</v>
      </c>
      <c r="X2908" s="10">
        <f t="shared" si="821"/>
        <v>9444.0087944898041</v>
      </c>
      <c r="Y2908" s="10">
        <f t="shared" si="822"/>
        <v>7943.8026456869993</v>
      </c>
      <c r="Z2908" s="12">
        <f t="shared" si="823"/>
        <v>7.9234962490822361E-2</v>
      </c>
      <c r="AA2908" s="12">
        <f t="shared" si="824"/>
        <v>0.44932224489279704</v>
      </c>
      <c r="AB2908" s="12">
        <f t="shared" si="825"/>
        <v>1.458238364439181E-2</v>
      </c>
      <c r="AC2908" s="12">
        <f t="shared" si="826"/>
        <v>0.54313959102801124</v>
      </c>
      <c r="AD2908" s="12">
        <f t="shared" si="827"/>
        <v>0.45686040897198876</v>
      </c>
      <c r="AE2908" s="12">
        <f>('Estimates from MCMC'!$B$2-'MCMC runs'!V2908)/'Estimates from MCMC'!$B$2</f>
        <v>0.10828963351400683</v>
      </c>
    </row>
    <row r="2909" spans="1:31" x14ac:dyDescent="0.3">
      <c r="A2909">
        <v>2908</v>
      </c>
      <c r="B2909">
        <f>'MCMC raw'!C2909</f>
        <v>57813.878684534</v>
      </c>
      <c r="C2909">
        <f>'MCMC raw'!E2909</f>
        <v>56689.762692050601</v>
      </c>
      <c r="D2909">
        <f t="shared" si="810"/>
        <v>1124.1159924833992</v>
      </c>
      <c r="E2909">
        <f>'MCMC raw'!K2909</f>
        <v>57740.125582602202</v>
      </c>
      <c r="F2909">
        <f t="shared" si="811"/>
        <v>73.753101931797573</v>
      </c>
      <c r="G2909">
        <f>'MCMC raw'!D2909</f>
        <v>57718.338998467501</v>
      </c>
      <c r="H2909">
        <f t="shared" si="812"/>
        <v>95.539686066498689</v>
      </c>
      <c r="I2909">
        <f>'MCMC raw'!J2909</f>
        <v>56521.253719097498</v>
      </c>
      <c r="J2909">
        <f t="shared" si="813"/>
        <v>1292.624965436502</v>
      </c>
      <c r="K2909">
        <f>'MCMC raw'!I2909</f>
        <v>55896.763556853599</v>
      </c>
      <c r="L2909">
        <f t="shared" si="814"/>
        <v>1917.1151276804012</v>
      </c>
      <c r="M2909">
        <f t="shared" si="815"/>
        <v>624.49016224389925</v>
      </c>
      <c r="N2909">
        <f>'Estimates from MCMC'!$B$2-K2909</f>
        <v>17460.236443146401</v>
      </c>
      <c r="O2909">
        <f>'MCMC raw'!G2909</f>
        <v>57181.463747149603</v>
      </c>
      <c r="P2909" s="10">
        <f t="shared" si="816"/>
        <v>1284.7001902960037</v>
      </c>
      <c r="Q2909">
        <f>'MCMC raw'!H2909</f>
        <v>57215.784090096597</v>
      </c>
      <c r="R2909" s="10">
        <f t="shared" si="817"/>
        <v>34.32034294699406</v>
      </c>
      <c r="S2909" s="10">
        <f t="shared" si="818"/>
        <v>1319.0205332429978</v>
      </c>
      <c r="T2909">
        <f>'MCMC raw'!F2909</f>
        <v>63642.2452651286</v>
      </c>
      <c r="U2909">
        <f t="shared" si="819"/>
        <v>7745.4817082750014</v>
      </c>
      <c r="V2909">
        <f>'MCMC raw'!B2909</f>
        <v>65200.272511826501</v>
      </c>
      <c r="W2909" s="10">
        <f t="shared" si="820"/>
        <v>239.00671345490264</v>
      </c>
      <c r="X2909" s="10">
        <f t="shared" si="821"/>
        <v>9303.5089549729018</v>
      </c>
      <c r="Y2909" s="10">
        <f t="shared" si="822"/>
        <v>8156.7274881734993</v>
      </c>
      <c r="Z2909" s="12">
        <f t="shared" si="823"/>
        <v>7.554425379850728E-2</v>
      </c>
      <c r="AA2909" s="12">
        <f t="shared" si="824"/>
        <v>0.44360691984301881</v>
      </c>
      <c r="AB2909" s="12">
        <f t="shared" si="825"/>
        <v>1.3688629832313583E-2</v>
      </c>
      <c r="AC2909" s="12">
        <f t="shared" si="826"/>
        <v>0.53283980347383963</v>
      </c>
      <c r="AD2909" s="12">
        <f t="shared" si="827"/>
        <v>0.46716019652616031</v>
      </c>
      <c r="AE2909" s="12">
        <f>('Estimates from MCMC'!$B$2-'MCMC runs'!V2909)/'Estimates from MCMC'!$B$2</f>
        <v>0.11119221735040281</v>
      </c>
    </row>
    <row r="2910" spans="1:31" x14ac:dyDescent="0.3">
      <c r="A2910">
        <v>2909</v>
      </c>
      <c r="B2910">
        <f>'MCMC raw'!C2910</f>
        <v>58582.500795333399</v>
      </c>
      <c r="C2910">
        <f>'MCMC raw'!E2910</f>
        <v>57429.6459639034</v>
      </c>
      <c r="D2910">
        <f t="shared" si="810"/>
        <v>1152.8548314299987</v>
      </c>
      <c r="E2910">
        <f>'MCMC raw'!K2910</f>
        <v>58514.157762786301</v>
      </c>
      <c r="F2910">
        <f t="shared" si="811"/>
        <v>68.343032547098119</v>
      </c>
      <c r="G2910">
        <f>'MCMC raw'!D2910</f>
        <v>58484.5392575441</v>
      </c>
      <c r="H2910">
        <f t="shared" si="812"/>
        <v>97.961537789298745</v>
      </c>
      <c r="I2910">
        <f>'MCMC raw'!J2910</f>
        <v>57264.088056316097</v>
      </c>
      <c r="J2910">
        <f t="shared" si="813"/>
        <v>1318.4127390173016</v>
      </c>
      <c r="K2910">
        <f>'MCMC raw'!I2910</f>
        <v>56623.949822991301</v>
      </c>
      <c r="L2910">
        <f t="shared" si="814"/>
        <v>1958.5509723420982</v>
      </c>
      <c r="M2910">
        <f t="shared" si="815"/>
        <v>640.1382333247966</v>
      </c>
      <c r="N2910">
        <f>'Estimates from MCMC'!$B$2-K2910</f>
        <v>16733.050177008699</v>
      </c>
      <c r="O2910">
        <f>'MCMC raw'!G2910</f>
        <v>57945.701879136999</v>
      </c>
      <c r="P2910" s="10">
        <f t="shared" si="816"/>
        <v>1321.7520561456986</v>
      </c>
      <c r="Q2910">
        <f>'MCMC raw'!H2910</f>
        <v>57980.689335836403</v>
      </c>
      <c r="R2910" s="10">
        <f t="shared" si="817"/>
        <v>34.987456699403992</v>
      </c>
      <c r="S2910" s="10">
        <f t="shared" si="818"/>
        <v>1356.7395128451026</v>
      </c>
      <c r="T2910">
        <f>'MCMC raw'!F2910</f>
        <v>64594.958413929497</v>
      </c>
      <c r="U2910">
        <f t="shared" si="819"/>
        <v>7971.008590938196</v>
      </c>
      <c r="V2910">
        <f>'MCMC raw'!B2910</f>
        <v>66201.312486222698</v>
      </c>
      <c r="W2910" s="10">
        <f t="shared" si="820"/>
        <v>249.61455944809859</v>
      </c>
      <c r="X2910" s="10">
        <f t="shared" si="821"/>
        <v>9577.3626632313972</v>
      </c>
      <c r="Y2910" s="10">
        <f t="shared" si="822"/>
        <v>7155.6875137773022</v>
      </c>
      <c r="Z2910" s="12">
        <f t="shared" si="823"/>
        <v>8.1081422603349981E-2</v>
      </c>
      <c r="AA2910" s="12">
        <f t="shared" si="824"/>
        <v>0.47636315594692979</v>
      </c>
      <c r="AB2910" s="12">
        <f t="shared" si="825"/>
        <v>1.4917457176520653E-2</v>
      </c>
      <c r="AC2910" s="12">
        <f t="shared" si="826"/>
        <v>0.57236203572680044</v>
      </c>
      <c r="AD2910" s="12">
        <f t="shared" si="827"/>
        <v>0.42763796427319961</v>
      </c>
      <c r="AE2910" s="12">
        <f>('Estimates from MCMC'!$B$2-'MCMC runs'!V2910)/'Estimates from MCMC'!$B$2</f>
        <v>9.7546076226908168E-2</v>
      </c>
    </row>
    <row r="2911" spans="1:31" x14ac:dyDescent="0.3">
      <c r="A2911">
        <v>2910</v>
      </c>
      <c r="B2911">
        <f>'MCMC raw'!C2911</f>
        <v>58022.474608013901</v>
      </c>
      <c r="C2911">
        <f>'MCMC raw'!E2911</f>
        <v>56876.415192177701</v>
      </c>
      <c r="D2911">
        <f t="shared" si="810"/>
        <v>1146.0594158362001</v>
      </c>
      <c r="E2911">
        <f>'MCMC raw'!K2911</f>
        <v>57940.422886748398</v>
      </c>
      <c r="F2911">
        <f t="shared" si="811"/>
        <v>82.051721265503147</v>
      </c>
      <c r="G2911">
        <f>'MCMC raw'!D2911</f>
        <v>57924.807351120602</v>
      </c>
      <c r="H2911">
        <f t="shared" si="812"/>
        <v>97.667256893299054</v>
      </c>
      <c r="I2911">
        <f>'MCMC raw'!J2911</f>
        <v>56697.566245125403</v>
      </c>
      <c r="J2911">
        <f t="shared" si="813"/>
        <v>1324.9083628884982</v>
      </c>
      <c r="K2911">
        <f>'MCMC raw'!I2911</f>
        <v>56059.608331958203</v>
      </c>
      <c r="L2911">
        <f t="shared" si="814"/>
        <v>1962.8662760556981</v>
      </c>
      <c r="M2911">
        <f t="shared" si="815"/>
        <v>637.95791316719988</v>
      </c>
      <c r="N2911">
        <f>'Estimates from MCMC'!$B$2-K2911</f>
        <v>17297.391668041797</v>
      </c>
      <c r="O2911">
        <f>'MCMC raw'!G2911</f>
        <v>57383.355735537902</v>
      </c>
      <c r="P2911" s="10">
        <f t="shared" si="816"/>
        <v>1323.7474035796986</v>
      </c>
      <c r="Q2911">
        <f>'MCMC raw'!H2911</f>
        <v>57418.018284215599</v>
      </c>
      <c r="R2911" s="10">
        <f t="shared" si="817"/>
        <v>34.662548677697487</v>
      </c>
      <c r="S2911" s="10">
        <f t="shared" si="818"/>
        <v>1358.4099522573961</v>
      </c>
      <c r="T2911">
        <f>'MCMC raw'!F2911</f>
        <v>63869.8446111546</v>
      </c>
      <c r="U2911">
        <f t="shared" si="819"/>
        <v>7810.2362791963969</v>
      </c>
      <c r="V2911">
        <f>'MCMC raw'!B2911</f>
        <v>65476.1974047857</v>
      </c>
      <c r="W2911" s="10">
        <f t="shared" si="820"/>
        <v>247.94284137370414</v>
      </c>
      <c r="X2911" s="10">
        <f t="shared" si="821"/>
        <v>9416.5890728274971</v>
      </c>
      <c r="Y2911" s="10">
        <f t="shared" si="822"/>
        <v>7880.8025952142998</v>
      </c>
      <c r="Z2911" s="12">
        <f t="shared" si="823"/>
        <v>7.8532646905785125E-2</v>
      </c>
      <c r="AA2911" s="12">
        <f t="shared" si="824"/>
        <v>0.45152682144709616</v>
      </c>
      <c r="AB2911" s="12">
        <f t="shared" si="825"/>
        <v>1.433411731271581E-2</v>
      </c>
      <c r="AC2911" s="12">
        <f t="shared" si="826"/>
        <v>0.54439358566559704</v>
      </c>
      <c r="AD2911" s="12">
        <f t="shared" si="827"/>
        <v>0.45560641433440291</v>
      </c>
      <c r="AE2911" s="12">
        <f>('Estimates from MCMC'!$B$2-'MCMC runs'!V2911)/'Estimates from MCMC'!$B$2</f>
        <v>0.10743081907949208</v>
      </c>
    </row>
    <row r="2912" spans="1:31" x14ac:dyDescent="0.3">
      <c r="A2912">
        <v>2911</v>
      </c>
      <c r="B2912">
        <f>'MCMC raw'!C2912</f>
        <v>58437.0424043272</v>
      </c>
      <c r="C2912">
        <f>'MCMC raw'!E2912</f>
        <v>57304.688125623303</v>
      </c>
      <c r="D2912">
        <f t="shared" si="810"/>
        <v>1132.3542787038969</v>
      </c>
      <c r="E2912">
        <f>'MCMC raw'!K2912</f>
        <v>58370.505610705601</v>
      </c>
      <c r="F2912">
        <f t="shared" si="811"/>
        <v>66.536793621598918</v>
      </c>
      <c r="G2912">
        <f>'MCMC raw'!D2912</f>
        <v>58341.2294478236</v>
      </c>
      <c r="H2912">
        <f t="shared" si="812"/>
        <v>95.812956503599708</v>
      </c>
      <c r="I2912">
        <f>'MCMC raw'!J2912</f>
        <v>57143.0077681154</v>
      </c>
      <c r="J2912">
        <f t="shared" si="813"/>
        <v>1294.0346362117998</v>
      </c>
      <c r="K2912">
        <f>'MCMC raw'!I2912</f>
        <v>56516.840956168999</v>
      </c>
      <c r="L2912">
        <f t="shared" si="814"/>
        <v>1920.2014481582009</v>
      </c>
      <c r="M2912">
        <f t="shared" si="815"/>
        <v>626.16681194640114</v>
      </c>
      <c r="N2912">
        <f>'Estimates from MCMC'!$B$2-K2912</f>
        <v>16840.159043831001</v>
      </c>
      <c r="O2912">
        <f>'MCMC raw'!G2912</f>
        <v>57807.9773960159</v>
      </c>
      <c r="P2912" s="10">
        <f t="shared" si="816"/>
        <v>1291.1364398469013</v>
      </c>
      <c r="Q2912">
        <f>'MCMC raw'!H2912</f>
        <v>57842.370206932101</v>
      </c>
      <c r="R2912" s="10">
        <f t="shared" si="817"/>
        <v>34.392810916200688</v>
      </c>
      <c r="S2912" s="10">
        <f t="shared" si="818"/>
        <v>1325.529250763102</v>
      </c>
      <c r="T2912">
        <f>'MCMC raw'!F2912</f>
        <v>64439.367566840498</v>
      </c>
      <c r="U2912">
        <f t="shared" si="819"/>
        <v>7922.5266106714989</v>
      </c>
      <c r="V2912">
        <f>'MCMC raw'!B2912</f>
        <v>66009.255842850296</v>
      </c>
      <c r="W2912" s="10">
        <f t="shared" si="820"/>
        <v>244.35902524669655</v>
      </c>
      <c r="X2912" s="10">
        <f t="shared" si="821"/>
        <v>9492.4148866812975</v>
      </c>
      <c r="Y2912" s="10">
        <f t="shared" si="822"/>
        <v>7347.7441571497038</v>
      </c>
      <c r="Z2912" s="12">
        <f t="shared" si="823"/>
        <v>7.8712395014385483E-2</v>
      </c>
      <c r="AA2912" s="12">
        <f t="shared" si="824"/>
        <v>0.47045438169859394</v>
      </c>
      <c r="AB2912" s="12">
        <f t="shared" si="825"/>
        <v>1.4510493909866711E-2</v>
      </c>
      <c r="AC2912" s="12">
        <f t="shared" si="826"/>
        <v>0.56367727062284612</v>
      </c>
      <c r="AD2912" s="12">
        <f t="shared" si="827"/>
        <v>0.43632272937715383</v>
      </c>
      <c r="AE2912" s="12">
        <f>('Estimates from MCMC'!$B$2-'MCMC runs'!V2912)/'Estimates from MCMC'!$B$2</f>
        <v>0.10016418551944196</v>
      </c>
    </row>
    <row r="2913" spans="1:31" x14ac:dyDescent="0.3">
      <c r="A2913">
        <v>2912</v>
      </c>
      <c r="B2913">
        <f>'MCMC raw'!C2913</f>
        <v>58209.526982172101</v>
      </c>
      <c r="C2913">
        <f>'MCMC raw'!E2913</f>
        <v>57101.053707778898</v>
      </c>
      <c r="D2913">
        <f t="shared" si="810"/>
        <v>1108.4732743932036</v>
      </c>
      <c r="E2913">
        <f>'MCMC raw'!K2913</f>
        <v>58117.186074972</v>
      </c>
      <c r="F2913">
        <f t="shared" si="811"/>
        <v>92.340907200101356</v>
      </c>
      <c r="G2913">
        <f>'MCMC raw'!D2913</f>
        <v>58114.639308058999</v>
      </c>
      <c r="H2913">
        <f t="shared" si="812"/>
        <v>94.887674113102548</v>
      </c>
      <c r="I2913">
        <f>'MCMC raw'!J2913</f>
        <v>56914.944361247901</v>
      </c>
      <c r="J2913">
        <f t="shared" si="813"/>
        <v>1294.5826209242005</v>
      </c>
      <c r="K2913">
        <f>'MCMC raw'!I2913</f>
        <v>56294.631542107702</v>
      </c>
      <c r="L2913">
        <f t="shared" si="814"/>
        <v>1914.8954400643997</v>
      </c>
      <c r="M2913">
        <f t="shared" si="815"/>
        <v>620.31281914019928</v>
      </c>
      <c r="N2913">
        <f>'Estimates from MCMC'!$B$2-K2913</f>
        <v>17062.368457892298</v>
      </c>
      <c r="O2913">
        <f>'MCMC raw'!G2913</f>
        <v>57577.469119125701</v>
      </c>
      <c r="P2913" s="10">
        <f t="shared" si="816"/>
        <v>1282.8375770179991</v>
      </c>
      <c r="Q2913">
        <f>'MCMC raw'!H2913</f>
        <v>57611.309686210698</v>
      </c>
      <c r="R2913" s="10">
        <f t="shared" si="817"/>
        <v>33.840567084997019</v>
      </c>
      <c r="S2913" s="10">
        <f t="shared" si="818"/>
        <v>1316.6781441029962</v>
      </c>
      <c r="T2913">
        <f>'MCMC raw'!F2913</f>
        <v>64096.074374988799</v>
      </c>
      <c r="U2913">
        <f t="shared" si="819"/>
        <v>7801.4428328810973</v>
      </c>
      <c r="V2913">
        <f>'MCMC raw'!B2913</f>
        <v>65653.618295906199</v>
      </c>
      <c r="W2913" s="10">
        <f t="shared" si="820"/>
        <v>240.86577681440394</v>
      </c>
      <c r="X2913" s="10">
        <f t="shared" si="821"/>
        <v>9358.9867537984974</v>
      </c>
      <c r="Y2913" s="10">
        <f t="shared" si="822"/>
        <v>7703.3817040938011</v>
      </c>
      <c r="Z2913" s="12">
        <f t="shared" si="823"/>
        <v>7.7168544762843808E-2</v>
      </c>
      <c r="AA2913" s="12">
        <f t="shared" si="824"/>
        <v>0.45723094376575218</v>
      </c>
      <c r="AB2913" s="12">
        <f t="shared" si="825"/>
        <v>1.4116784396540802E-2</v>
      </c>
      <c r="AC2913" s="12">
        <f t="shared" si="826"/>
        <v>0.54851627292513683</v>
      </c>
      <c r="AD2913" s="12">
        <f t="shared" si="827"/>
        <v>0.45148372707486323</v>
      </c>
      <c r="AE2913" s="12">
        <f>('Estimates from MCMC'!$B$2-'MCMC runs'!V2913)/'Estimates from MCMC'!$B$2</f>
        <v>0.10501222383813134</v>
      </c>
    </row>
    <row r="2914" spans="1:31" x14ac:dyDescent="0.3">
      <c r="A2914">
        <v>2913</v>
      </c>
      <c r="B2914">
        <f>'MCMC raw'!C2914</f>
        <v>58207.063843097603</v>
      </c>
      <c r="C2914">
        <f>'MCMC raw'!E2914</f>
        <v>57060.642813834602</v>
      </c>
      <c r="D2914">
        <f t="shared" si="810"/>
        <v>1146.4210292630014</v>
      </c>
      <c r="E2914">
        <f>'MCMC raw'!K2914</f>
        <v>58142.312491743003</v>
      </c>
      <c r="F2914">
        <f t="shared" si="811"/>
        <v>64.751351354600047</v>
      </c>
      <c r="G2914">
        <f>'MCMC raw'!D2914</f>
        <v>58111.215677919798</v>
      </c>
      <c r="H2914">
        <f t="shared" si="812"/>
        <v>95.84816517780564</v>
      </c>
      <c r="I2914">
        <f>'MCMC raw'!J2914</f>
        <v>56900.641612950298</v>
      </c>
      <c r="J2914">
        <f t="shared" si="813"/>
        <v>1306.4222301473055</v>
      </c>
      <c r="K2914">
        <f>'MCMC raw'!I2914</f>
        <v>56274.463087732998</v>
      </c>
      <c r="L2914">
        <f t="shared" si="814"/>
        <v>1932.600755364605</v>
      </c>
      <c r="M2914">
        <f t="shared" si="815"/>
        <v>626.17852521729947</v>
      </c>
      <c r="N2914">
        <f>'Estimates from MCMC'!$B$2-K2914</f>
        <v>17082.536912267002</v>
      </c>
      <c r="O2914">
        <f>'MCMC raw'!G2914</f>
        <v>57562.853510430199</v>
      </c>
      <c r="P2914" s="10">
        <f t="shared" si="816"/>
        <v>1288.3904226972008</v>
      </c>
      <c r="Q2914">
        <f>'MCMC raw'!H2914</f>
        <v>57597.3723671638</v>
      </c>
      <c r="R2914" s="10">
        <f t="shared" si="817"/>
        <v>34.518856733600842</v>
      </c>
      <c r="S2914" s="10">
        <f t="shared" si="818"/>
        <v>1322.9092794308017</v>
      </c>
      <c r="T2914">
        <f>'MCMC raw'!F2914</f>
        <v>64312.824129097498</v>
      </c>
      <c r="U2914">
        <f t="shared" si="819"/>
        <v>8038.3610413645001</v>
      </c>
      <c r="V2914">
        <f>'MCMC raw'!B2914</f>
        <v>65882.594759428903</v>
      </c>
      <c r="W2914" s="10">
        <f t="shared" si="820"/>
        <v>246.8613509006027</v>
      </c>
      <c r="X2914" s="10">
        <f t="shared" si="821"/>
        <v>9608.1316716959045</v>
      </c>
      <c r="Y2914" s="10">
        <f t="shared" si="822"/>
        <v>7474.4052405710972</v>
      </c>
      <c r="Z2914" s="12">
        <f t="shared" si="823"/>
        <v>7.744220230432039E-2</v>
      </c>
      <c r="AA2914" s="12">
        <f t="shared" si="824"/>
        <v>0.4705601447049787</v>
      </c>
      <c r="AB2914" s="12">
        <f t="shared" si="825"/>
        <v>1.4451094247209331E-2</v>
      </c>
      <c r="AC2914" s="12">
        <f t="shared" si="826"/>
        <v>0.56245344125650842</v>
      </c>
      <c r="AD2914" s="12">
        <f t="shared" si="827"/>
        <v>0.43754655874349158</v>
      </c>
      <c r="AE2914" s="12">
        <f>('Estimates from MCMC'!$B$2-'MCMC runs'!V2914)/'Estimates from MCMC'!$B$2</f>
        <v>0.10189082487794071</v>
      </c>
    </row>
    <row r="2915" spans="1:31" x14ac:dyDescent="0.3">
      <c r="A2915">
        <v>2914</v>
      </c>
      <c r="B2915">
        <f>'MCMC raw'!C2915</f>
        <v>58085.504651053299</v>
      </c>
      <c r="C2915">
        <f>'MCMC raw'!E2915</f>
        <v>56967.070025325702</v>
      </c>
      <c r="D2915">
        <f t="shared" si="810"/>
        <v>1118.4346257275974</v>
      </c>
      <c r="E2915">
        <f>'MCMC raw'!K2915</f>
        <v>58014.037713300801</v>
      </c>
      <c r="F2915">
        <f t="shared" si="811"/>
        <v>71.466937752498779</v>
      </c>
      <c r="G2915">
        <f>'MCMC raw'!D2915</f>
        <v>57991.2073615849</v>
      </c>
      <c r="H2915">
        <f t="shared" si="812"/>
        <v>94.297289468398958</v>
      </c>
      <c r="I2915">
        <f>'MCMC raw'!J2915</f>
        <v>56802.008492554203</v>
      </c>
      <c r="J2915">
        <f t="shared" si="813"/>
        <v>1283.4961584990961</v>
      </c>
      <c r="K2915">
        <f>'MCMC raw'!I2915</f>
        <v>56185.7238758987</v>
      </c>
      <c r="L2915">
        <f t="shared" si="814"/>
        <v>1899.7807751545988</v>
      </c>
      <c r="M2915">
        <f t="shared" si="815"/>
        <v>616.28461665550276</v>
      </c>
      <c r="N2915">
        <f>'Estimates from MCMC'!$B$2-K2915</f>
        <v>17171.2761241013</v>
      </c>
      <c r="O2915">
        <f>'MCMC raw'!G2915</f>
        <v>57455.784888989998</v>
      </c>
      <c r="P2915" s="10">
        <f t="shared" si="816"/>
        <v>1270.0610130912974</v>
      </c>
      <c r="Q2915">
        <f>'MCMC raw'!H2915</f>
        <v>57489.624216313401</v>
      </c>
      <c r="R2915" s="10">
        <f t="shared" si="817"/>
        <v>33.839327323403268</v>
      </c>
      <c r="S2915" s="10">
        <f t="shared" si="818"/>
        <v>1303.9003404147006</v>
      </c>
      <c r="T2915">
        <f>'MCMC raw'!F2915</f>
        <v>63832.133754169197</v>
      </c>
      <c r="U2915">
        <f t="shared" si="819"/>
        <v>7646.4098782704968</v>
      </c>
      <c r="V2915">
        <f>'MCMC raw'!B2915</f>
        <v>65370.559342285902</v>
      </c>
      <c r="W2915" s="10">
        <f t="shared" si="820"/>
        <v>234.52524770200398</v>
      </c>
      <c r="X2915" s="10">
        <f t="shared" si="821"/>
        <v>9184.8354663872014</v>
      </c>
      <c r="Y2915" s="10">
        <f t="shared" si="822"/>
        <v>7986.4406577140981</v>
      </c>
      <c r="Z2915" s="12">
        <f t="shared" si="823"/>
        <v>7.5934970178749214E-2</v>
      </c>
      <c r="AA2915" s="12">
        <f t="shared" si="824"/>
        <v>0.44530236559053005</v>
      </c>
      <c r="AB2915" s="12">
        <f t="shared" si="825"/>
        <v>1.365799757729296E-2</v>
      </c>
      <c r="AC2915" s="12">
        <f t="shared" si="826"/>
        <v>0.53489533334657224</v>
      </c>
      <c r="AD2915" s="12">
        <f t="shared" si="827"/>
        <v>0.46510466665342776</v>
      </c>
      <c r="AE2915" s="12">
        <f>('Estimates from MCMC'!$B$2-'MCMC runs'!V2915)/'Estimates from MCMC'!$B$2</f>
        <v>0.10887087336878687</v>
      </c>
    </row>
    <row r="2916" spans="1:31" x14ac:dyDescent="0.3">
      <c r="A2916">
        <v>2915</v>
      </c>
      <c r="B2916">
        <f>'MCMC raw'!C2916</f>
        <v>57917.171231854198</v>
      </c>
      <c r="C2916">
        <f>'MCMC raw'!E2916</f>
        <v>56750.816195596999</v>
      </c>
      <c r="D2916">
        <f t="shared" si="810"/>
        <v>1166.3550362571987</v>
      </c>
      <c r="E2916">
        <f>'MCMC raw'!K2916</f>
        <v>57856.183349411302</v>
      </c>
      <c r="F2916">
        <f t="shared" si="811"/>
        <v>60.98788244289608</v>
      </c>
      <c r="G2916">
        <f>'MCMC raw'!D2916</f>
        <v>57818.659997680901</v>
      </c>
      <c r="H2916">
        <f t="shared" si="812"/>
        <v>98.511234173296543</v>
      </c>
      <c r="I2916">
        <f>'MCMC raw'!J2916</f>
        <v>56591.794251420397</v>
      </c>
      <c r="J2916">
        <f t="shared" si="813"/>
        <v>1325.3769804338008</v>
      </c>
      <c r="K2916">
        <f>'MCMC raw'!I2916</f>
        <v>55948.547008236303</v>
      </c>
      <c r="L2916">
        <f t="shared" si="814"/>
        <v>1968.624223617895</v>
      </c>
      <c r="M2916">
        <f t="shared" si="815"/>
        <v>643.24724318409426</v>
      </c>
      <c r="N2916">
        <f>'Estimates from MCMC'!$B$2-K2916</f>
        <v>17408.452991763697</v>
      </c>
      <c r="O2916">
        <f>'MCMC raw'!G2916</f>
        <v>57273.802288482097</v>
      </c>
      <c r="P2916" s="10">
        <f t="shared" si="816"/>
        <v>1325.255280245794</v>
      </c>
      <c r="Q2916">
        <f>'MCMC raw'!H2916</f>
        <v>57309.197070910399</v>
      </c>
      <c r="R2916" s="10">
        <f t="shared" si="817"/>
        <v>35.394782428302278</v>
      </c>
      <c r="S2916" s="10">
        <f t="shared" si="818"/>
        <v>1360.6500626740963</v>
      </c>
      <c r="T2916">
        <f>'MCMC raw'!F2916</f>
        <v>63708.579497914601</v>
      </c>
      <c r="U2916">
        <f t="shared" si="819"/>
        <v>7760.0324896782986</v>
      </c>
      <c r="V2916">
        <f>'MCMC raw'!B2916</f>
        <v>65313.060080534502</v>
      </c>
      <c r="W2916" s="10">
        <f t="shared" si="820"/>
        <v>243.83051994580455</v>
      </c>
      <c r="X2916" s="10">
        <f t="shared" si="821"/>
        <v>9364.5130722981994</v>
      </c>
      <c r="Y2916" s="10">
        <f t="shared" si="822"/>
        <v>8043.939919465498</v>
      </c>
      <c r="Z2916" s="12">
        <f t="shared" si="823"/>
        <v>7.8160308863622074E-2</v>
      </c>
      <c r="AA2916" s="12">
        <f t="shared" si="824"/>
        <v>0.44576232554091577</v>
      </c>
      <c r="AB2916" s="12">
        <f t="shared" si="825"/>
        <v>1.4006443884540795E-2</v>
      </c>
      <c r="AC2916" s="12">
        <f t="shared" si="826"/>
        <v>0.53792907828907865</v>
      </c>
      <c r="AD2916" s="12">
        <f t="shared" si="827"/>
        <v>0.46207092171092135</v>
      </c>
      <c r="AE2916" s="12">
        <f>('Estimates from MCMC'!$B$2-'MCMC runs'!V2916)/'Estimates from MCMC'!$B$2</f>
        <v>0.10965470124821759</v>
      </c>
    </row>
    <row r="2917" spans="1:31" x14ac:dyDescent="0.3">
      <c r="A2917">
        <v>2916</v>
      </c>
      <c r="B2917">
        <f>'MCMC raw'!C2917</f>
        <v>57824.0641103175</v>
      </c>
      <c r="C2917">
        <f>'MCMC raw'!E2917</f>
        <v>56712.663371114097</v>
      </c>
      <c r="D2917">
        <f t="shared" si="810"/>
        <v>1111.4007392034036</v>
      </c>
      <c r="E2917">
        <f>'MCMC raw'!K2917</f>
        <v>57762.162510701601</v>
      </c>
      <c r="F2917">
        <f t="shared" si="811"/>
        <v>61.901599615899613</v>
      </c>
      <c r="G2917">
        <f>'MCMC raw'!D2917</f>
        <v>57729.869097287301</v>
      </c>
      <c r="H2917">
        <f t="shared" si="812"/>
        <v>94.195013030199334</v>
      </c>
      <c r="I2917">
        <f>'MCMC raw'!J2917</f>
        <v>56556.998878591898</v>
      </c>
      <c r="J2917">
        <f t="shared" si="813"/>
        <v>1267.0652317256026</v>
      </c>
      <c r="K2917">
        <f>'MCMC raw'!I2917</f>
        <v>55941.311688713897</v>
      </c>
      <c r="L2917">
        <f t="shared" si="814"/>
        <v>1882.7524216036036</v>
      </c>
      <c r="M2917">
        <f t="shared" si="815"/>
        <v>615.68718987800094</v>
      </c>
      <c r="N2917">
        <f>'Estimates from MCMC'!$B$2-K2917</f>
        <v>17415.688311286103</v>
      </c>
      <c r="O2917">
        <f>'MCMC raw'!G2917</f>
        <v>57199.981784634903</v>
      </c>
      <c r="P2917" s="10">
        <f t="shared" si="816"/>
        <v>1258.6700959210066</v>
      </c>
      <c r="Q2917">
        <f>'MCMC raw'!H2917</f>
        <v>57234.239130706097</v>
      </c>
      <c r="R2917" s="10">
        <f t="shared" si="817"/>
        <v>34.257346071193751</v>
      </c>
      <c r="S2917" s="10">
        <f t="shared" si="818"/>
        <v>1292.9274419922003</v>
      </c>
      <c r="T2917">
        <f>'MCMC raw'!F2917</f>
        <v>63698.815262303702</v>
      </c>
      <c r="U2917">
        <f t="shared" si="819"/>
        <v>7757.5035735898055</v>
      </c>
      <c r="V2917">
        <f>'MCMC raw'!B2917</f>
        <v>65227.058708627199</v>
      </c>
      <c r="W2917" s="10">
        <f t="shared" si="820"/>
        <v>235.31600433129643</v>
      </c>
      <c r="X2917" s="10">
        <f t="shared" si="821"/>
        <v>9285.7470199133022</v>
      </c>
      <c r="Y2917" s="10">
        <f t="shared" si="822"/>
        <v>8129.9412913728011</v>
      </c>
      <c r="Z2917" s="12">
        <f t="shared" si="823"/>
        <v>7.4239238718709077E-2</v>
      </c>
      <c r="AA2917" s="12">
        <f t="shared" si="824"/>
        <v>0.44543192522357067</v>
      </c>
      <c r="AB2917" s="12">
        <f t="shared" si="825"/>
        <v>1.3511725756988984E-2</v>
      </c>
      <c r="AC2917" s="12">
        <f t="shared" si="826"/>
        <v>0.53318288969926875</v>
      </c>
      <c r="AD2917" s="12">
        <f t="shared" si="827"/>
        <v>0.46681711030073125</v>
      </c>
      <c r="AE2917" s="12">
        <f>('Estimates from MCMC'!$B$2-'MCMC runs'!V2917)/'Estimates from MCMC'!$B$2</f>
        <v>0.1108270688737653</v>
      </c>
    </row>
    <row r="2918" spans="1:31" x14ac:dyDescent="0.3">
      <c r="A2918">
        <v>2917</v>
      </c>
      <c r="B2918">
        <f>'MCMC raw'!C2918</f>
        <v>58050.650478942203</v>
      </c>
      <c r="C2918">
        <f>'MCMC raw'!E2918</f>
        <v>56905.2098946923</v>
      </c>
      <c r="D2918">
        <f t="shared" si="810"/>
        <v>1145.4405842499036</v>
      </c>
      <c r="E2918">
        <f>'MCMC raw'!K2918</f>
        <v>57977.8512720129</v>
      </c>
      <c r="F2918">
        <f t="shared" si="811"/>
        <v>72.799206929303182</v>
      </c>
      <c r="G2918">
        <f>'MCMC raw'!D2918</f>
        <v>57952.984634356602</v>
      </c>
      <c r="H2918">
        <f t="shared" si="812"/>
        <v>97.665844585601008</v>
      </c>
      <c r="I2918">
        <f>'MCMC raw'!J2918</f>
        <v>56735.562327891101</v>
      </c>
      <c r="J2918">
        <f t="shared" si="813"/>
        <v>1315.0881510511026</v>
      </c>
      <c r="K2918">
        <f>'MCMC raw'!I2918</f>
        <v>56097.623231527003</v>
      </c>
      <c r="L2918">
        <f t="shared" si="814"/>
        <v>1953.0272474152007</v>
      </c>
      <c r="M2918">
        <f t="shared" si="815"/>
        <v>637.93909636409808</v>
      </c>
      <c r="N2918">
        <f>'Estimates from MCMC'!$B$2-K2918</f>
        <v>17259.376768472997</v>
      </c>
      <c r="O2918">
        <f>'MCMC raw'!G2918</f>
        <v>57419.515092928297</v>
      </c>
      <c r="P2918" s="10">
        <f t="shared" si="816"/>
        <v>1321.8918614012946</v>
      </c>
      <c r="Q2918">
        <f>'MCMC raw'!H2918</f>
        <v>57454.334597047797</v>
      </c>
      <c r="R2918" s="10">
        <f t="shared" si="817"/>
        <v>34.81950411949947</v>
      </c>
      <c r="S2918" s="10">
        <f t="shared" si="818"/>
        <v>1356.7113655207941</v>
      </c>
      <c r="T2918">
        <f>'MCMC raw'!F2918</f>
        <v>64075.325690148296</v>
      </c>
      <c r="U2918">
        <f t="shared" si="819"/>
        <v>7977.7024586212938</v>
      </c>
      <c r="V2918">
        <f>'MCMC raw'!B2918</f>
        <v>65686.394107677406</v>
      </c>
      <c r="W2918" s="10">
        <f t="shared" si="820"/>
        <v>254.3570520083158</v>
      </c>
      <c r="X2918" s="10">
        <f t="shared" si="821"/>
        <v>9588.7708761504036</v>
      </c>
      <c r="Y2918" s="10">
        <f t="shared" si="822"/>
        <v>7670.6058923225937</v>
      </c>
      <c r="Z2918" s="12">
        <f t="shared" si="823"/>
        <v>7.8607204867272129E-2</v>
      </c>
      <c r="AA2918" s="12">
        <f t="shared" si="824"/>
        <v>0.46222424862952405</v>
      </c>
      <c r="AB2918" s="12">
        <f t="shared" si="825"/>
        <v>1.4737325421445084E-2</v>
      </c>
      <c r="AC2918" s="12">
        <f t="shared" si="826"/>
        <v>0.55556877891824119</v>
      </c>
      <c r="AD2918" s="12">
        <f t="shared" si="827"/>
        <v>0.44443122108175875</v>
      </c>
      <c r="AE2918" s="12">
        <f>('Estimates from MCMC'!$B$2-'MCMC runs'!V2918)/'Estimates from MCMC'!$B$2</f>
        <v>0.10456542514446601</v>
      </c>
    </row>
    <row r="2919" spans="1:31" x14ac:dyDescent="0.3">
      <c r="A2919">
        <v>2918</v>
      </c>
      <c r="B2919">
        <f>'MCMC raw'!C2919</f>
        <v>58648.657564083704</v>
      </c>
      <c r="C2919">
        <f>'MCMC raw'!E2919</f>
        <v>57539.867742067698</v>
      </c>
      <c r="D2919">
        <f t="shared" si="810"/>
        <v>1108.7898220160059</v>
      </c>
      <c r="E2919">
        <f>'MCMC raw'!K2919</f>
        <v>58575.632321506797</v>
      </c>
      <c r="F2919">
        <f t="shared" si="811"/>
        <v>73.025242576906749</v>
      </c>
      <c r="G2919">
        <f>'MCMC raw'!D2919</f>
        <v>58551.276167428201</v>
      </c>
      <c r="H2919">
        <f t="shared" si="812"/>
        <v>97.381396655502613</v>
      </c>
      <c r="I2919">
        <f>'MCMC raw'!J2919</f>
        <v>57370.211744228298</v>
      </c>
      <c r="J2919">
        <f t="shared" si="813"/>
        <v>1278.4458198554057</v>
      </c>
      <c r="K2919">
        <f>'MCMC raw'!I2919</f>
        <v>56762.648435198404</v>
      </c>
      <c r="L2919">
        <f t="shared" si="814"/>
        <v>1886.0091288853</v>
      </c>
      <c r="M2919">
        <f t="shared" si="815"/>
        <v>607.5633090298943</v>
      </c>
      <c r="N2919">
        <f>'Estimates from MCMC'!$B$2-K2919</f>
        <v>16594.351564801596</v>
      </c>
      <c r="O2919">
        <f>'MCMC raw'!G2919</f>
        <v>58047.732955801599</v>
      </c>
      <c r="P2919" s="10">
        <f t="shared" si="816"/>
        <v>1285.0845206031954</v>
      </c>
      <c r="Q2919">
        <f>'MCMC raw'!H2919</f>
        <v>58082.5969788355</v>
      </c>
      <c r="R2919" s="10">
        <f t="shared" si="817"/>
        <v>34.864023033900594</v>
      </c>
      <c r="S2919" s="10">
        <f t="shared" si="818"/>
        <v>1319.948543637096</v>
      </c>
      <c r="T2919">
        <f>'MCMC raw'!F2919</f>
        <v>64682.498439653296</v>
      </c>
      <c r="U2919">
        <f t="shared" si="819"/>
        <v>7919.8500044548928</v>
      </c>
      <c r="V2919">
        <f>'MCMC raw'!B2919</f>
        <v>66237.192834906193</v>
      </c>
      <c r="W2919" s="10">
        <f t="shared" si="820"/>
        <v>234.74585161580035</v>
      </c>
      <c r="X2919" s="10">
        <f t="shared" si="821"/>
        <v>9474.5443997077891</v>
      </c>
      <c r="Y2919" s="10">
        <f t="shared" si="822"/>
        <v>7119.8071650938073</v>
      </c>
      <c r="Z2919" s="12">
        <f t="shared" si="823"/>
        <v>7.9542038053288494E-2</v>
      </c>
      <c r="AA2919" s="12">
        <f t="shared" si="824"/>
        <v>0.47726179438392435</v>
      </c>
      <c r="AB2919" s="12">
        <f t="shared" si="825"/>
        <v>1.4146129826110321E-2</v>
      </c>
      <c r="AC2919" s="12">
        <f t="shared" si="826"/>
        <v>0.57094996226332317</v>
      </c>
      <c r="AD2919" s="12">
        <f t="shared" si="827"/>
        <v>0.42905003773667683</v>
      </c>
      <c r="AE2919" s="12">
        <f>('Estimates from MCMC'!$B$2-'MCMC runs'!V2919)/'Estimates from MCMC'!$B$2</f>
        <v>9.7056956597104671E-2</v>
      </c>
    </row>
    <row r="2920" spans="1:31" x14ac:dyDescent="0.3">
      <c r="A2920">
        <v>2919</v>
      </c>
      <c r="B2920">
        <f>'MCMC raw'!C2920</f>
        <v>58000.9485541248</v>
      </c>
      <c r="C2920">
        <f>'MCMC raw'!E2920</f>
        <v>56879.284475241097</v>
      </c>
      <c r="D2920">
        <f t="shared" si="810"/>
        <v>1121.664078883703</v>
      </c>
      <c r="E2920">
        <f>'MCMC raw'!K2920</f>
        <v>57937.608989581902</v>
      </c>
      <c r="F2920">
        <f t="shared" si="811"/>
        <v>63.339564542897278</v>
      </c>
      <c r="G2920">
        <f>'MCMC raw'!D2920</f>
        <v>57905.362455522598</v>
      </c>
      <c r="H2920">
        <f t="shared" si="812"/>
        <v>95.586098602201673</v>
      </c>
      <c r="I2920">
        <f>'MCMC raw'!J2920</f>
        <v>56720.8052154045</v>
      </c>
      <c r="J2920">
        <f t="shared" si="813"/>
        <v>1280.1433387202997</v>
      </c>
      <c r="K2920">
        <f>'MCMC raw'!I2920</f>
        <v>56096.056011702</v>
      </c>
      <c r="L2920">
        <f t="shared" si="814"/>
        <v>1904.8925424228</v>
      </c>
      <c r="M2920">
        <f t="shared" si="815"/>
        <v>624.74920370250038</v>
      </c>
      <c r="N2920">
        <f>'Estimates from MCMC'!$B$2-K2920</f>
        <v>17260.943988298</v>
      </c>
      <c r="O2920">
        <f>'MCMC raw'!G2920</f>
        <v>57380.543041783298</v>
      </c>
      <c r="P2920" s="10">
        <f t="shared" si="816"/>
        <v>1284.4870300812981</v>
      </c>
      <c r="Q2920">
        <f>'MCMC raw'!H2920</f>
        <v>57415.003776290003</v>
      </c>
      <c r="R2920" s="10">
        <f t="shared" si="817"/>
        <v>34.460734506705194</v>
      </c>
      <c r="S2920" s="10">
        <f t="shared" si="818"/>
        <v>1318.9477645880033</v>
      </c>
      <c r="T2920">
        <f>'MCMC raw'!F2920</f>
        <v>63933.3139677617</v>
      </c>
      <c r="U2920">
        <f t="shared" si="819"/>
        <v>7837.2579560597005</v>
      </c>
      <c r="V2920">
        <f>'MCMC raw'!B2920</f>
        <v>65493.955809792496</v>
      </c>
      <c r="W2920" s="10">
        <f t="shared" si="820"/>
        <v>241.69407744279306</v>
      </c>
      <c r="X2920" s="10">
        <f t="shared" si="821"/>
        <v>9397.8997980904969</v>
      </c>
      <c r="Y2920" s="10">
        <f t="shared" si="822"/>
        <v>7863.0441902075036</v>
      </c>
      <c r="Z2920" s="12">
        <f t="shared" si="823"/>
        <v>7.6412261431482512E-2</v>
      </c>
      <c r="AA2920" s="12">
        <f t="shared" si="824"/>
        <v>0.4540457324566341</v>
      </c>
      <c r="AB2920" s="12">
        <f t="shared" si="825"/>
        <v>1.4002367286902082E-2</v>
      </c>
      <c r="AC2920" s="12">
        <f t="shared" si="826"/>
        <v>0.54446036117501873</v>
      </c>
      <c r="AD2920" s="12">
        <f t="shared" si="827"/>
        <v>0.45553963882498133</v>
      </c>
      <c r="AE2920" s="12">
        <f>('Estimates from MCMC'!$B$2-'MCMC runs'!V2920)/'Estimates from MCMC'!$B$2</f>
        <v>0.10718873713766244</v>
      </c>
    </row>
    <row r="2921" spans="1:31" x14ac:dyDescent="0.3">
      <c r="A2921">
        <v>2920</v>
      </c>
      <c r="B2921">
        <f>'MCMC raw'!C2921</f>
        <v>58104.2850181869</v>
      </c>
      <c r="C2921">
        <f>'MCMC raw'!E2921</f>
        <v>56952.322724017402</v>
      </c>
      <c r="D2921">
        <f t="shared" si="810"/>
        <v>1151.9622941694979</v>
      </c>
      <c r="E2921">
        <f>'MCMC raw'!K2921</f>
        <v>58031.209663531103</v>
      </c>
      <c r="F2921">
        <f t="shared" si="811"/>
        <v>73.075354655797128</v>
      </c>
      <c r="G2921">
        <f>'MCMC raw'!D2921</f>
        <v>58008.404682102198</v>
      </c>
      <c r="H2921">
        <f t="shared" si="812"/>
        <v>95.880336084701412</v>
      </c>
      <c r="I2921">
        <f>'MCMC raw'!J2921</f>
        <v>56784.194255868402</v>
      </c>
      <c r="J2921">
        <f t="shared" si="813"/>
        <v>1320.0907623184976</v>
      </c>
      <c r="K2921">
        <f>'MCMC raw'!I2921</f>
        <v>56158.039615360904</v>
      </c>
      <c r="L2921">
        <f t="shared" si="814"/>
        <v>1946.2454028259963</v>
      </c>
      <c r="M2921">
        <f t="shared" si="815"/>
        <v>626.1546405074987</v>
      </c>
      <c r="N2921">
        <f>'Estimates from MCMC'!$B$2-K2921</f>
        <v>17198.960384639096</v>
      </c>
      <c r="O2921">
        <f>'MCMC raw'!G2921</f>
        <v>57451.985804249198</v>
      </c>
      <c r="P2921" s="10">
        <f t="shared" si="816"/>
        <v>1293.9461888882943</v>
      </c>
      <c r="Q2921">
        <f>'MCMC raw'!H2921</f>
        <v>57486.2665912257</v>
      </c>
      <c r="R2921" s="10">
        <f t="shared" si="817"/>
        <v>34.280786976501986</v>
      </c>
      <c r="S2921" s="10">
        <f t="shared" si="818"/>
        <v>1328.2269758647963</v>
      </c>
      <c r="T2921">
        <f>'MCMC raw'!F2921</f>
        <v>63960.865598672797</v>
      </c>
      <c r="U2921">
        <f t="shared" si="819"/>
        <v>7802.8259833118937</v>
      </c>
      <c r="V2921">
        <f>'MCMC raw'!B2921</f>
        <v>65532.321354607397</v>
      </c>
      <c r="W2921" s="10">
        <f t="shared" si="820"/>
        <v>243.22878006980318</v>
      </c>
      <c r="X2921" s="10">
        <f t="shared" si="821"/>
        <v>9374.2817392464931</v>
      </c>
      <c r="Y2921" s="10">
        <f t="shared" si="822"/>
        <v>7824.6786453926034</v>
      </c>
      <c r="Z2921" s="12">
        <f t="shared" si="823"/>
        <v>7.7227166419377033E-2</v>
      </c>
      <c r="AA2921" s="12">
        <f t="shared" si="824"/>
        <v>0.45368009512254182</v>
      </c>
      <c r="AB2921" s="12">
        <f t="shared" si="825"/>
        <v>1.4142062928817374E-2</v>
      </c>
      <c r="AC2921" s="12">
        <f t="shared" si="826"/>
        <v>0.54504932447073617</v>
      </c>
      <c r="AD2921" s="12">
        <f t="shared" si="827"/>
        <v>0.45495067552926377</v>
      </c>
      <c r="AE2921" s="12">
        <f>('Estimates from MCMC'!$B$2-'MCMC runs'!V2921)/'Estimates from MCMC'!$B$2</f>
        <v>0.10666573940309178</v>
      </c>
    </row>
    <row r="2922" spans="1:31" x14ac:dyDescent="0.3">
      <c r="A2922">
        <v>2921</v>
      </c>
      <c r="B2922">
        <f>'MCMC raw'!C2922</f>
        <v>58374.157189077501</v>
      </c>
      <c r="C2922">
        <f>'MCMC raw'!E2922</f>
        <v>57238.629527970799</v>
      </c>
      <c r="D2922">
        <f t="shared" si="810"/>
        <v>1135.527661106702</v>
      </c>
      <c r="E2922">
        <f>'MCMC raw'!K2922</f>
        <v>58309.661283420399</v>
      </c>
      <c r="F2922">
        <f t="shared" si="811"/>
        <v>64.495905657102412</v>
      </c>
      <c r="G2922">
        <f>'MCMC raw'!D2922</f>
        <v>58274.685001071899</v>
      </c>
      <c r="H2922">
        <f t="shared" si="812"/>
        <v>99.47218800560222</v>
      </c>
      <c r="I2922">
        <f>'MCMC raw'!J2922</f>
        <v>57075.396282814603</v>
      </c>
      <c r="J2922">
        <f t="shared" si="813"/>
        <v>1298.7609062628981</v>
      </c>
      <c r="K2922">
        <f>'MCMC raw'!I2922</f>
        <v>56425.296590761602</v>
      </c>
      <c r="L2922">
        <f t="shared" si="814"/>
        <v>1948.8605983158996</v>
      </c>
      <c r="M2922">
        <f t="shared" si="815"/>
        <v>650.09969205300149</v>
      </c>
      <c r="N2922">
        <f>'Estimates from MCMC'!$B$2-K2922</f>
        <v>16931.703409238398</v>
      </c>
      <c r="O2922">
        <f>'MCMC raw'!G2922</f>
        <v>57775.652261088399</v>
      </c>
      <c r="P2922" s="10">
        <f t="shared" si="816"/>
        <v>1350.3556703267968</v>
      </c>
      <c r="Q2922">
        <f>'MCMC raw'!H2922</f>
        <v>57811.0428720993</v>
      </c>
      <c r="R2922" s="10">
        <f t="shared" si="817"/>
        <v>35.390611010901921</v>
      </c>
      <c r="S2922" s="10">
        <f t="shared" si="818"/>
        <v>1385.7462813376987</v>
      </c>
      <c r="T2922">
        <f>'MCMC raw'!F2922</f>
        <v>64348.965096036402</v>
      </c>
      <c r="U2922">
        <f t="shared" si="819"/>
        <v>7923.6685052747998</v>
      </c>
      <c r="V2922">
        <f>'MCMC raw'!B2922</f>
        <v>65990.218059955194</v>
      </c>
      <c r="W2922" s="10">
        <f t="shared" si="820"/>
        <v>255.50668258109363</v>
      </c>
      <c r="X2922" s="10">
        <f t="shared" si="821"/>
        <v>9564.9214691935922</v>
      </c>
      <c r="Y2922" s="10">
        <f t="shared" si="822"/>
        <v>7366.7819400448061</v>
      </c>
      <c r="Z2922" s="12">
        <f t="shared" si="823"/>
        <v>8.184328817037971E-2</v>
      </c>
      <c r="AA2922" s="12">
        <f t="shared" si="824"/>
        <v>0.46797822485783863</v>
      </c>
      <c r="AB2922" s="12">
        <f t="shared" si="825"/>
        <v>1.5090429852538181E-2</v>
      </c>
      <c r="AC2922" s="12">
        <f t="shared" si="826"/>
        <v>0.56491194288075652</v>
      </c>
      <c r="AD2922" s="12">
        <f t="shared" si="827"/>
        <v>0.43508805711924348</v>
      </c>
      <c r="AE2922" s="12">
        <f>('Estimates from MCMC'!$B$2-'MCMC runs'!V2922)/'Estimates from MCMC'!$B$2</f>
        <v>0.10042370789488128</v>
      </c>
    </row>
    <row r="2923" spans="1:31" x14ac:dyDescent="0.3">
      <c r="A2923">
        <v>2922</v>
      </c>
      <c r="B2923">
        <f>'MCMC raw'!C2923</f>
        <v>58304.2923849445</v>
      </c>
      <c r="C2923">
        <f>'MCMC raw'!E2923</f>
        <v>57115.159243098198</v>
      </c>
      <c r="D2923">
        <f t="shared" si="810"/>
        <v>1189.1331418463014</v>
      </c>
      <c r="E2923">
        <f>'MCMC raw'!K2923</f>
        <v>58231.345350969103</v>
      </c>
      <c r="F2923">
        <f t="shared" si="811"/>
        <v>72.947033975397062</v>
      </c>
      <c r="G2923">
        <f>'MCMC raw'!D2923</f>
        <v>58207.527578660498</v>
      </c>
      <c r="H2923">
        <f t="shared" si="812"/>
        <v>96.764806284001679</v>
      </c>
      <c r="I2923">
        <f>'MCMC raw'!J2923</f>
        <v>56946.102111378903</v>
      </c>
      <c r="J2923">
        <f t="shared" si="813"/>
        <v>1358.1902735655967</v>
      </c>
      <c r="K2923">
        <f>'MCMC raw'!I2923</f>
        <v>56314.364923855501</v>
      </c>
      <c r="L2923">
        <f t="shared" si="814"/>
        <v>1989.9274610889988</v>
      </c>
      <c r="M2923">
        <f t="shared" si="815"/>
        <v>631.7371875234021</v>
      </c>
      <c r="N2923">
        <f>'Estimates from MCMC'!$B$2-K2923</f>
        <v>17042.635076144499</v>
      </c>
      <c r="O2923">
        <f>'MCMC raw'!G2923</f>
        <v>57619.933666561999</v>
      </c>
      <c r="P2923" s="10">
        <f t="shared" si="816"/>
        <v>1305.5687427064986</v>
      </c>
      <c r="Q2923">
        <f>'MCMC raw'!H2923</f>
        <v>57654.444882083699</v>
      </c>
      <c r="R2923" s="10">
        <f t="shared" si="817"/>
        <v>34.511215521699341</v>
      </c>
      <c r="S2923" s="10">
        <f t="shared" si="818"/>
        <v>1340.0799582281979</v>
      </c>
      <c r="T2923">
        <f>'MCMC raw'!F2923</f>
        <v>64211.0177774654</v>
      </c>
      <c r="U2923">
        <f t="shared" si="819"/>
        <v>7896.6528536098995</v>
      </c>
      <c r="V2923">
        <f>'MCMC raw'!B2923</f>
        <v>65796.630833339703</v>
      </c>
      <c r="W2923" s="10">
        <f t="shared" si="820"/>
        <v>245.53309764610458</v>
      </c>
      <c r="X2923" s="10">
        <f t="shared" si="821"/>
        <v>9482.265909484202</v>
      </c>
      <c r="Y2923" s="10">
        <f t="shared" si="822"/>
        <v>7560.3691666602972</v>
      </c>
      <c r="Z2923" s="12">
        <f t="shared" si="823"/>
        <v>7.8631030485654216E-2</v>
      </c>
      <c r="AA2923" s="12">
        <f t="shared" si="824"/>
        <v>0.46334694243751501</v>
      </c>
      <c r="AB2923" s="12">
        <f t="shared" si="825"/>
        <v>1.4406991439357319E-2</v>
      </c>
      <c r="AC2923" s="12">
        <f t="shared" si="826"/>
        <v>0.55638496436252649</v>
      </c>
      <c r="AD2923" s="12">
        <f t="shared" si="827"/>
        <v>0.44361503563747345</v>
      </c>
      <c r="AE2923" s="12">
        <f>('Estimates from MCMC'!$B$2-'MCMC runs'!V2923)/'Estimates from MCMC'!$B$2</f>
        <v>0.10306268204343549</v>
      </c>
    </row>
    <row r="2924" spans="1:31" x14ac:dyDescent="0.3">
      <c r="A2924">
        <v>2923</v>
      </c>
      <c r="B2924">
        <f>'MCMC raw'!C2924</f>
        <v>57139.498640270896</v>
      </c>
      <c r="C2924">
        <f>'MCMC raw'!E2924</f>
        <v>56015.273058548199</v>
      </c>
      <c r="D2924">
        <f t="shared" si="810"/>
        <v>1124.2255817226978</v>
      </c>
      <c r="E2924">
        <f>'MCMC raw'!K2924</f>
        <v>57064.420256729798</v>
      </c>
      <c r="F2924">
        <f t="shared" si="811"/>
        <v>75.078383541098447</v>
      </c>
      <c r="G2924">
        <f>'MCMC raw'!D2924</f>
        <v>57038.660361739501</v>
      </c>
      <c r="H2924">
        <f t="shared" si="812"/>
        <v>100.83827853139519</v>
      </c>
      <c r="I2924">
        <f>'MCMC raw'!J2924</f>
        <v>55840.1568398975</v>
      </c>
      <c r="J2924">
        <f t="shared" si="813"/>
        <v>1299.3418003733968</v>
      </c>
      <c r="K2924">
        <f>'MCMC raw'!I2924</f>
        <v>55181.406289869097</v>
      </c>
      <c r="L2924">
        <f t="shared" si="814"/>
        <v>1958.0923504017992</v>
      </c>
      <c r="M2924">
        <f t="shared" si="815"/>
        <v>658.75055002840236</v>
      </c>
      <c r="N2924">
        <f>'Estimates from MCMC'!$B$2-K2924</f>
        <v>18175.593710130903</v>
      </c>
      <c r="O2924">
        <f>'MCMC raw'!G2924</f>
        <v>56547.300912031802</v>
      </c>
      <c r="P2924" s="10">
        <f t="shared" si="816"/>
        <v>1365.8946221627048</v>
      </c>
      <c r="Q2924">
        <f>'MCMC raw'!H2924</f>
        <v>56583.240475606901</v>
      </c>
      <c r="R2924" s="10">
        <f t="shared" si="817"/>
        <v>35.939563575098873</v>
      </c>
      <c r="S2924" s="10">
        <f t="shared" si="818"/>
        <v>1401.8341857378036</v>
      </c>
      <c r="T2924">
        <f>'MCMC raw'!F2924</f>
        <v>62890.838662590097</v>
      </c>
      <c r="U2924">
        <f t="shared" si="819"/>
        <v>7709.4323727209994</v>
      </c>
      <c r="V2924">
        <f>'MCMC raw'!B2924</f>
        <v>64549.605270807202</v>
      </c>
      <c r="W2924" s="10">
        <f t="shared" si="820"/>
        <v>256.93242247930175</v>
      </c>
      <c r="X2924" s="10">
        <f t="shared" si="821"/>
        <v>9368.1989809381048</v>
      </c>
      <c r="Y2924" s="10">
        <f t="shared" si="822"/>
        <v>8807.394729192798</v>
      </c>
      <c r="Z2924" s="12">
        <f t="shared" si="823"/>
        <v>7.7127284428482504E-2</v>
      </c>
      <c r="AA2924" s="12">
        <f t="shared" si="824"/>
        <v>0.42416399132116578</v>
      </c>
      <c r="AB2924" s="12">
        <f t="shared" si="825"/>
        <v>1.413612268060823E-2</v>
      </c>
      <c r="AC2924" s="12">
        <f t="shared" si="826"/>
        <v>0.51542739843025653</v>
      </c>
      <c r="AD2924" s="12">
        <f t="shared" si="827"/>
        <v>0.48457260156974352</v>
      </c>
      <c r="AE2924" s="12">
        <f>('Estimates from MCMC'!$B$2-'MCMC runs'!V2924)/'Estimates from MCMC'!$B$2</f>
        <v>0.12006208990543231</v>
      </c>
    </row>
    <row r="2925" spans="1:31" x14ac:dyDescent="0.3">
      <c r="A2925">
        <v>2924</v>
      </c>
      <c r="B2925">
        <f>'MCMC raw'!C2925</f>
        <v>58552.793064122001</v>
      </c>
      <c r="C2925">
        <f>'MCMC raw'!E2925</f>
        <v>57423.577598946496</v>
      </c>
      <c r="D2925">
        <f t="shared" si="810"/>
        <v>1129.2154651755045</v>
      </c>
      <c r="E2925">
        <f>'MCMC raw'!K2925</f>
        <v>58473.6807931519</v>
      </c>
      <c r="F2925">
        <f t="shared" si="811"/>
        <v>79.112270970101235</v>
      </c>
      <c r="G2925">
        <f>'MCMC raw'!D2925</f>
        <v>58451.230581629803</v>
      </c>
      <c r="H2925">
        <f t="shared" si="812"/>
        <v>101.56248249219789</v>
      </c>
      <c r="I2925">
        <f>'MCMC raw'!J2925</f>
        <v>57243.781983121102</v>
      </c>
      <c r="J2925">
        <f t="shared" si="813"/>
        <v>1309.0110810008991</v>
      </c>
      <c r="K2925">
        <f>'MCMC raw'!I2925</f>
        <v>56579.750767689598</v>
      </c>
      <c r="L2925">
        <f t="shared" si="814"/>
        <v>1973.0422964324025</v>
      </c>
      <c r="M2925">
        <f t="shared" si="815"/>
        <v>664.03121543150337</v>
      </c>
      <c r="N2925">
        <f>'Estimates from MCMC'!$B$2-K2925</f>
        <v>16777.249232310402</v>
      </c>
      <c r="O2925">
        <f>'MCMC raw'!G2925</f>
        <v>57956.8006771488</v>
      </c>
      <c r="P2925" s="10">
        <f t="shared" si="816"/>
        <v>1377.0499094592014</v>
      </c>
      <c r="Q2925">
        <f>'MCMC raw'!H2925</f>
        <v>57992.940069342498</v>
      </c>
      <c r="R2925" s="10">
        <f t="shared" si="817"/>
        <v>36.139392193697859</v>
      </c>
      <c r="S2925" s="10">
        <f t="shared" si="818"/>
        <v>1413.1893016528993</v>
      </c>
      <c r="T2925">
        <f>'MCMC raw'!F2925</f>
        <v>64539.087246360097</v>
      </c>
      <c r="U2925">
        <f t="shared" si="819"/>
        <v>7959.3364786704988</v>
      </c>
      <c r="V2925">
        <f>'MCMC raw'!B2925</f>
        <v>66210.592277451506</v>
      </c>
      <c r="W2925" s="10">
        <f t="shared" si="820"/>
        <v>258.31572943850915</v>
      </c>
      <c r="X2925" s="10">
        <f t="shared" si="821"/>
        <v>9630.8415097619072</v>
      </c>
      <c r="Y2925" s="10">
        <f t="shared" si="822"/>
        <v>7146.4077225484943</v>
      </c>
      <c r="Z2925" s="12">
        <f t="shared" si="823"/>
        <v>8.4232479477703293E-2</v>
      </c>
      <c r="AA2925" s="12">
        <f t="shared" si="824"/>
        <v>0.47441248374268891</v>
      </c>
      <c r="AB2925" s="12">
        <f t="shared" si="825"/>
        <v>1.5396786795122097E-2</v>
      </c>
      <c r="AC2925" s="12">
        <f t="shared" si="826"/>
        <v>0.57404175001551427</v>
      </c>
      <c r="AD2925" s="12">
        <f t="shared" si="827"/>
        <v>0.42595824998448567</v>
      </c>
      <c r="AE2925" s="12">
        <f>('Estimates from MCMC'!$B$2-'MCMC runs'!V2925)/'Estimates from MCMC'!$B$2</f>
        <v>9.7419574444817733E-2</v>
      </c>
    </row>
    <row r="2926" spans="1:31" x14ac:dyDescent="0.3">
      <c r="A2926">
        <v>2925</v>
      </c>
      <c r="B2926">
        <f>'MCMC raw'!C2926</f>
        <v>58861.1656624397</v>
      </c>
      <c r="C2926">
        <f>'MCMC raw'!E2926</f>
        <v>57695.980868129504</v>
      </c>
      <c r="D2926">
        <f t="shared" si="810"/>
        <v>1165.1847943101966</v>
      </c>
      <c r="E2926">
        <f>'MCMC raw'!K2926</f>
        <v>58797.749548011503</v>
      </c>
      <c r="F2926">
        <f t="shared" si="811"/>
        <v>63.416114428197034</v>
      </c>
      <c r="G2926">
        <f>'MCMC raw'!D2926</f>
        <v>58762.744018466001</v>
      </c>
      <c r="H2926">
        <f t="shared" si="812"/>
        <v>98.421643973699247</v>
      </c>
      <c r="I2926">
        <f>'MCMC raw'!J2926</f>
        <v>57534.691265605601</v>
      </c>
      <c r="J2926">
        <f t="shared" si="813"/>
        <v>1326.474396834099</v>
      </c>
      <c r="K2926">
        <f>'MCMC raw'!I2926</f>
        <v>56891.439352848902</v>
      </c>
      <c r="L2926">
        <f t="shared" si="814"/>
        <v>1969.7263095907983</v>
      </c>
      <c r="M2926">
        <f t="shared" si="815"/>
        <v>643.25191275669931</v>
      </c>
      <c r="N2926">
        <f>'Estimates from MCMC'!$B$2-K2926</f>
        <v>16465.560647151098</v>
      </c>
      <c r="O2926">
        <f>'MCMC raw'!G2926</f>
        <v>58221.585644361301</v>
      </c>
      <c r="P2926" s="10">
        <f t="shared" si="816"/>
        <v>1330.1462915123993</v>
      </c>
      <c r="Q2926">
        <f>'MCMC raw'!H2926</f>
        <v>58256.684042838002</v>
      </c>
      <c r="R2926" s="10">
        <f t="shared" si="817"/>
        <v>35.098398476700822</v>
      </c>
      <c r="S2926" s="10">
        <f t="shared" si="818"/>
        <v>1365.2446899891002</v>
      </c>
      <c r="T2926">
        <f>'MCMC raw'!F2926</f>
        <v>64805.456577081801</v>
      </c>
      <c r="U2926">
        <f t="shared" si="819"/>
        <v>7914.017224232899</v>
      </c>
      <c r="V2926">
        <f>'MCMC raw'!B2926</f>
        <v>66418.3117002449</v>
      </c>
      <c r="W2926" s="10">
        <f t="shared" si="820"/>
        <v>247.6104331739989</v>
      </c>
      <c r="X2926" s="10">
        <f t="shared" si="821"/>
        <v>9526.8723473959981</v>
      </c>
      <c r="Y2926" s="10">
        <f t="shared" si="822"/>
        <v>6938.6882997551002</v>
      </c>
      <c r="Z2926" s="12">
        <f t="shared" si="823"/>
        <v>8.2915165735660351E-2</v>
      </c>
      <c r="AA2926" s="12">
        <f t="shared" si="824"/>
        <v>0.48064061672884467</v>
      </c>
      <c r="AB2926" s="12">
        <f t="shared" si="825"/>
        <v>1.5038080905969085E-2</v>
      </c>
      <c r="AC2926" s="12">
        <f t="shared" si="826"/>
        <v>0.57859386337047414</v>
      </c>
      <c r="AD2926" s="12">
        <f t="shared" si="827"/>
        <v>0.42140613662952586</v>
      </c>
      <c r="AE2926" s="12">
        <f>('Estimates from MCMC'!$B$2-'MCMC runs'!V2926)/'Estimates from MCMC'!$B$2</f>
        <v>9.4587950703478876E-2</v>
      </c>
    </row>
    <row r="2927" spans="1:31" x14ac:dyDescent="0.3">
      <c r="A2927">
        <v>2926</v>
      </c>
      <c r="B2927">
        <f>'MCMC raw'!C2927</f>
        <v>58964.594297154297</v>
      </c>
      <c r="C2927">
        <f>'MCMC raw'!E2927</f>
        <v>57791.649870098401</v>
      </c>
      <c r="D2927">
        <f t="shared" si="810"/>
        <v>1172.9444270558961</v>
      </c>
      <c r="E2927">
        <f>'MCMC raw'!K2927</f>
        <v>58904.853597126399</v>
      </c>
      <c r="F2927">
        <f t="shared" si="811"/>
        <v>59.740700027898129</v>
      </c>
      <c r="G2927">
        <f>'MCMC raw'!D2927</f>
        <v>58866.326574591803</v>
      </c>
      <c r="H2927">
        <f t="shared" si="812"/>
        <v>98.267722562493873</v>
      </c>
      <c r="I2927">
        <f>'MCMC raw'!J2927</f>
        <v>57634.026633442401</v>
      </c>
      <c r="J2927">
        <f t="shared" si="813"/>
        <v>1330.5676637118959</v>
      </c>
      <c r="K2927">
        <f>'MCMC raw'!I2927</f>
        <v>56992.190174649302</v>
      </c>
      <c r="L2927">
        <f t="shared" si="814"/>
        <v>1972.404122504995</v>
      </c>
      <c r="M2927">
        <f t="shared" si="815"/>
        <v>641.83645879309915</v>
      </c>
      <c r="N2927">
        <f>'Estimates from MCMC'!$B$2-K2927</f>
        <v>16364.809825350698</v>
      </c>
      <c r="O2927">
        <f>'MCMC raw'!G2927</f>
        <v>58313.994497923697</v>
      </c>
      <c r="P2927" s="10">
        <f t="shared" si="816"/>
        <v>1321.8043232743948</v>
      </c>
      <c r="Q2927">
        <f>'MCMC raw'!H2927</f>
        <v>58349.288913361801</v>
      </c>
      <c r="R2927" s="10">
        <f t="shared" si="817"/>
        <v>35.294415438103897</v>
      </c>
      <c r="S2927" s="10">
        <f t="shared" si="818"/>
        <v>1357.0987387124987</v>
      </c>
      <c r="T2927">
        <f>'MCMC raw'!F2927</f>
        <v>65035.563622409703</v>
      </c>
      <c r="U2927">
        <f t="shared" si="819"/>
        <v>8043.3734477604012</v>
      </c>
      <c r="V2927">
        <f>'MCMC raw'!B2927</f>
        <v>66641.653982091797</v>
      </c>
      <c r="W2927" s="10">
        <f t="shared" si="820"/>
        <v>248.99162096959481</v>
      </c>
      <c r="X2927" s="10">
        <f t="shared" si="821"/>
        <v>9649.4638074424947</v>
      </c>
      <c r="Y2927" s="10">
        <f t="shared" si="822"/>
        <v>6715.3460179082031</v>
      </c>
      <c r="Z2927" s="12">
        <f t="shared" si="823"/>
        <v>8.2927864924541891E-2</v>
      </c>
      <c r="AA2927" s="12">
        <f t="shared" si="824"/>
        <v>0.49150424194361403</v>
      </c>
      <c r="AB2927" s="12">
        <f t="shared" si="825"/>
        <v>1.5215063519032304E-2</v>
      </c>
      <c r="AC2927" s="12">
        <f t="shared" si="826"/>
        <v>0.58964717038718817</v>
      </c>
      <c r="AD2927" s="12">
        <f t="shared" si="827"/>
        <v>0.41035282961281178</v>
      </c>
      <c r="AE2927" s="12">
        <f>('Estimates from MCMC'!$B$2-'MCMC runs'!V2927)/'Estimates from MCMC'!$B$2</f>
        <v>9.1543356706356632E-2</v>
      </c>
    </row>
    <row r="2928" spans="1:31" x14ac:dyDescent="0.3">
      <c r="A2928">
        <v>2927</v>
      </c>
      <c r="B2928">
        <f>'MCMC raw'!C2928</f>
        <v>58318.4182258734</v>
      </c>
      <c r="C2928">
        <f>'MCMC raw'!E2928</f>
        <v>57159.490723505703</v>
      </c>
      <c r="D2928">
        <f t="shared" si="810"/>
        <v>1158.9275023676964</v>
      </c>
      <c r="E2928">
        <f>'MCMC raw'!K2928</f>
        <v>58254.488540228798</v>
      </c>
      <c r="F2928">
        <f t="shared" si="811"/>
        <v>63.929685644601705</v>
      </c>
      <c r="G2928">
        <f>'MCMC raw'!D2928</f>
        <v>58222.330787737897</v>
      </c>
      <c r="H2928">
        <f t="shared" si="812"/>
        <v>96.087438135502452</v>
      </c>
      <c r="I2928">
        <f>'MCMC raw'!J2928</f>
        <v>57000.111120157599</v>
      </c>
      <c r="J2928">
        <f t="shared" si="813"/>
        <v>1318.3071057158013</v>
      </c>
      <c r="K2928">
        <f>'MCMC raw'!I2928</f>
        <v>56372.341788954996</v>
      </c>
      <c r="L2928">
        <f t="shared" si="814"/>
        <v>1946.0764369184035</v>
      </c>
      <c r="M2928">
        <f t="shared" si="815"/>
        <v>627.76933120260219</v>
      </c>
      <c r="N2928">
        <f>'Estimates from MCMC'!$B$2-K2928</f>
        <v>16984.658211045004</v>
      </c>
      <c r="O2928">
        <f>'MCMC raw'!G2928</f>
        <v>57665.098490039301</v>
      </c>
      <c r="P2928" s="10">
        <f t="shared" si="816"/>
        <v>1292.756701084305</v>
      </c>
      <c r="Q2928">
        <f>'MCMC raw'!H2928</f>
        <v>57699.578962066298</v>
      </c>
      <c r="R2928" s="10">
        <f t="shared" si="817"/>
        <v>34.480472026996722</v>
      </c>
      <c r="S2928" s="10">
        <f t="shared" si="818"/>
        <v>1327.2371731113017</v>
      </c>
      <c r="T2928">
        <f>'MCMC raw'!F2928</f>
        <v>64349.730904004296</v>
      </c>
      <c r="U2928">
        <f t="shared" si="819"/>
        <v>7977.3891150493</v>
      </c>
      <c r="V2928">
        <f>'MCMC raw'!B2928</f>
        <v>65922.115158149507</v>
      </c>
      <c r="W2928" s="10">
        <f t="shared" si="820"/>
        <v>245.14708103390876</v>
      </c>
      <c r="X2928" s="10">
        <f t="shared" si="821"/>
        <v>9549.7733691945105</v>
      </c>
      <c r="Y2928" s="10">
        <f t="shared" si="822"/>
        <v>7434.8848418504931</v>
      </c>
      <c r="Z2928" s="12">
        <f t="shared" si="823"/>
        <v>7.8143295945055202E-2</v>
      </c>
      <c r="AA2928" s="12">
        <f t="shared" si="824"/>
        <v>0.46968205164479909</v>
      </c>
      <c r="AB2928" s="12">
        <f t="shared" si="825"/>
        <v>1.4433442109214264E-2</v>
      </c>
      <c r="AC2928" s="12">
        <f t="shared" si="826"/>
        <v>0.56225878969906851</v>
      </c>
      <c r="AD2928" s="12">
        <f t="shared" si="827"/>
        <v>0.43774121030093144</v>
      </c>
      <c r="AE2928" s="12">
        <f>('Estimates from MCMC'!$B$2-'MCMC runs'!V2928)/'Estimates from MCMC'!$B$2</f>
        <v>0.10135208421623694</v>
      </c>
    </row>
    <row r="2929" spans="1:31" x14ac:dyDescent="0.3">
      <c r="A2929">
        <v>2928</v>
      </c>
      <c r="B2929">
        <f>'MCMC raw'!C2929</f>
        <v>58199.4585222065</v>
      </c>
      <c r="C2929">
        <f>'MCMC raw'!E2929</f>
        <v>57075.163851292702</v>
      </c>
      <c r="D2929">
        <f t="shared" si="810"/>
        <v>1124.2946709137977</v>
      </c>
      <c r="E2929">
        <f>'MCMC raw'!K2929</f>
        <v>58125.188479506003</v>
      </c>
      <c r="F2929">
        <f t="shared" si="811"/>
        <v>74.27004270049656</v>
      </c>
      <c r="G2929">
        <f>'MCMC raw'!D2929</f>
        <v>58101.265475885899</v>
      </c>
      <c r="H2929">
        <f t="shared" si="812"/>
        <v>98.193046320600843</v>
      </c>
      <c r="I2929">
        <f>'MCMC raw'!J2929</f>
        <v>56903.428812092498</v>
      </c>
      <c r="J2929">
        <f t="shared" si="813"/>
        <v>1296.0297101140022</v>
      </c>
      <c r="K2929">
        <f>'MCMC raw'!I2929</f>
        <v>56261.481499191999</v>
      </c>
      <c r="L2929">
        <f t="shared" si="814"/>
        <v>1937.9770230145004</v>
      </c>
      <c r="M2929">
        <f t="shared" si="815"/>
        <v>641.94731290049822</v>
      </c>
      <c r="N2929">
        <f>'Estimates from MCMC'!$B$2-K2929</f>
        <v>17095.518500808001</v>
      </c>
      <c r="O2929">
        <f>'MCMC raw'!G2929</f>
        <v>57584.806847682798</v>
      </c>
      <c r="P2929" s="10">
        <f t="shared" si="816"/>
        <v>1323.3253484907982</v>
      </c>
      <c r="Q2929">
        <f>'MCMC raw'!H2929</f>
        <v>57619.954887131302</v>
      </c>
      <c r="R2929" s="10">
        <f t="shared" si="817"/>
        <v>35.148039448504278</v>
      </c>
      <c r="S2929" s="10">
        <f t="shared" si="818"/>
        <v>1358.4733879393025</v>
      </c>
      <c r="T2929">
        <f>'MCMC raw'!F2929</f>
        <v>64286.840101788301</v>
      </c>
      <c r="U2929">
        <f t="shared" si="819"/>
        <v>8025.3586025963014</v>
      </c>
      <c r="V2929">
        <f>'MCMC raw'!B2929</f>
        <v>65896.190823820099</v>
      </c>
      <c r="W2929" s="10">
        <f t="shared" si="820"/>
        <v>250.87733409249631</v>
      </c>
      <c r="X2929" s="10">
        <f t="shared" si="821"/>
        <v>9634.7093246281001</v>
      </c>
      <c r="Y2929" s="10">
        <f t="shared" si="822"/>
        <v>7460.8091761799005</v>
      </c>
      <c r="Z2929" s="12">
        <f t="shared" si="823"/>
        <v>7.9463713713924258E-2</v>
      </c>
      <c r="AA2929" s="12">
        <f t="shared" si="824"/>
        <v>0.46944224606097745</v>
      </c>
      <c r="AB2929" s="12">
        <f t="shared" si="825"/>
        <v>1.4675035102365504E-2</v>
      </c>
      <c r="AC2929" s="12">
        <f t="shared" si="826"/>
        <v>0.56358099487726721</v>
      </c>
      <c r="AD2929" s="12">
        <f t="shared" si="827"/>
        <v>0.43641900512273279</v>
      </c>
      <c r="AE2929" s="12">
        <f>('Estimates from MCMC'!$B$2-'MCMC runs'!V2929)/'Estimates from MCMC'!$B$2</f>
        <v>0.10170548381449487</v>
      </c>
    </row>
    <row r="2930" spans="1:31" x14ac:dyDescent="0.3">
      <c r="A2930">
        <v>2929</v>
      </c>
      <c r="B2930">
        <f>'MCMC raw'!C2930</f>
        <v>58445.733690310699</v>
      </c>
      <c r="C2930">
        <f>'MCMC raw'!E2930</f>
        <v>57237.878407554599</v>
      </c>
      <c r="D2930">
        <f t="shared" si="810"/>
        <v>1207.8552827560998</v>
      </c>
      <c r="E2930">
        <f>'MCMC raw'!K2930</f>
        <v>58379.0852289533</v>
      </c>
      <c r="F2930">
        <f t="shared" si="811"/>
        <v>66.648461357399356</v>
      </c>
      <c r="G2930">
        <f>'MCMC raw'!D2930</f>
        <v>58347.973824824199</v>
      </c>
      <c r="H2930">
        <f t="shared" si="812"/>
        <v>97.759865486499621</v>
      </c>
      <c r="I2930">
        <f>'MCMC raw'!J2930</f>
        <v>57074.036268036602</v>
      </c>
      <c r="J2930">
        <f t="shared" si="813"/>
        <v>1371.6974222740973</v>
      </c>
      <c r="K2930">
        <f>'MCMC raw'!I2930</f>
        <v>56435.884536468599</v>
      </c>
      <c r="L2930">
        <f t="shared" si="814"/>
        <v>2009.8491538421003</v>
      </c>
      <c r="M2930">
        <f t="shared" si="815"/>
        <v>638.15173156800302</v>
      </c>
      <c r="N2930">
        <f>'Estimates from MCMC'!$B$2-K2930</f>
        <v>16921.115463531401</v>
      </c>
      <c r="O2930">
        <f>'MCMC raw'!G2930</f>
        <v>57751.059663542102</v>
      </c>
      <c r="P2930" s="10">
        <f t="shared" si="816"/>
        <v>1315.175127073504</v>
      </c>
      <c r="Q2930">
        <f>'MCMC raw'!H2930</f>
        <v>57786.078249891798</v>
      </c>
      <c r="R2930" s="10">
        <f t="shared" si="817"/>
        <v>35.018586349695397</v>
      </c>
      <c r="S2930" s="10">
        <f t="shared" si="818"/>
        <v>1350.1937134231994</v>
      </c>
      <c r="T2930">
        <f>'MCMC raw'!F2930</f>
        <v>64440.657966219798</v>
      </c>
      <c r="U2930">
        <f t="shared" si="819"/>
        <v>8004.7734297511997</v>
      </c>
      <c r="V2930">
        <f>'MCMC raw'!B2930</f>
        <v>66041.861901952303</v>
      </c>
      <c r="W2930" s="10">
        <f t="shared" si="820"/>
        <v>251.01022230930539</v>
      </c>
      <c r="X2930" s="10">
        <f t="shared" si="821"/>
        <v>9605.9773654837045</v>
      </c>
      <c r="Y2930" s="10">
        <f t="shared" si="822"/>
        <v>7315.138098047697</v>
      </c>
      <c r="Z2930" s="12">
        <f t="shared" si="823"/>
        <v>7.9793422385962307E-2</v>
      </c>
      <c r="AA2930" s="12">
        <f t="shared" si="824"/>
        <v>0.47306416926255168</v>
      </c>
      <c r="AB2930" s="12">
        <f t="shared" si="825"/>
        <v>1.4834141570056995E-2</v>
      </c>
      <c r="AC2930" s="12">
        <f t="shared" si="826"/>
        <v>0.56769173321857103</v>
      </c>
      <c r="AD2930" s="12">
        <f t="shared" si="827"/>
        <v>0.43230826678142903</v>
      </c>
      <c r="AE2930" s="12">
        <f>('Estimates from MCMC'!$B$2-'MCMC runs'!V2930)/'Estimates from MCMC'!$B$2</f>
        <v>9.9719700888091081E-2</v>
      </c>
    </row>
    <row r="2931" spans="1:31" x14ac:dyDescent="0.3">
      <c r="A2931">
        <v>2930</v>
      </c>
      <c r="B2931">
        <f>'MCMC raw'!C2931</f>
        <v>57579.231153367997</v>
      </c>
      <c r="C2931">
        <f>'MCMC raw'!E2931</f>
        <v>56433.524271666698</v>
      </c>
      <c r="D2931">
        <f t="shared" si="810"/>
        <v>1145.7068817012987</v>
      </c>
      <c r="E2931">
        <f>'MCMC raw'!K2931</f>
        <v>57516.302238070202</v>
      </c>
      <c r="F2931">
        <f t="shared" si="811"/>
        <v>62.928915297794447</v>
      </c>
      <c r="G2931">
        <f>'MCMC raw'!D2931</f>
        <v>57482.342748774303</v>
      </c>
      <c r="H2931">
        <f t="shared" si="812"/>
        <v>96.888404593693849</v>
      </c>
      <c r="I2931">
        <f>'MCMC raw'!J2931</f>
        <v>56274.227330689799</v>
      </c>
      <c r="J2931">
        <f t="shared" si="813"/>
        <v>1305.003822678198</v>
      </c>
      <c r="K2931">
        <f>'MCMC raw'!I2931</f>
        <v>55641.266718022998</v>
      </c>
      <c r="L2931">
        <f t="shared" si="814"/>
        <v>1937.9644353449985</v>
      </c>
      <c r="M2931">
        <f t="shared" si="815"/>
        <v>632.96061266680044</v>
      </c>
      <c r="N2931">
        <f>'Estimates from MCMC'!$B$2-K2931</f>
        <v>17715.733281977002</v>
      </c>
      <c r="O2931">
        <f>'MCMC raw'!G2931</f>
        <v>56943.692209732297</v>
      </c>
      <c r="P2931" s="10">
        <f t="shared" si="816"/>
        <v>1302.4254917092985</v>
      </c>
      <c r="Q2931">
        <f>'MCMC raw'!H2931</f>
        <v>56978.514958130501</v>
      </c>
      <c r="R2931" s="10">
        <f t="shared" si="817"/>
        <v>34.822748398204567</v>
      </c>
      <c r="S2931" s="10">
        <f t="shared" si="818"/>
        <v>1337.2482401075031</v>
      </c>
      <c r="T2931">
        <f>'MCMC raw'!F2931</f>
        <v>63424.200424755203</v>
      </c>
      <c r="U2931">
        <f t="shared" si="819"/>
        <v>7782.9337067322049</v>
      </c>
      <c r="V2931">
        <f>'MCMC raw'!B2931</f>
        <v>65006.243198597404</v>
      </c>
      <c r="W2931" s="10">
        <f t="shared" si="820"/>
        <v>244.79453373469732</v>
      </c>
      <c r="X2931" s="10">
        <f t="shared" si="821"/>
        <v>9364.9764805744053</v>
      </c>
      <c r="Y2931" s="10">
        <f t="shared" si="822"/>
        <v>8350.7568014025965</v>
      </c>
      <c r="Z2931" s="12">
        <f t="shared" si="823"/>
        <v>7.5483651668426549E-2</v>
      </c>
      <c r="AA2931" s="12">
        <f t="shared" si="824"/>
        <v>0.4393232604517775</v>
      </c>
      <c r="AB2931" s="12">
        <f t="shared" si="825"/>
        <v>1.3817917093148925E-2</v>
      </c>
      <c r="AC2931" s="12">
        <f t="shared" si="826"/>
        <v>0.52862482921335296</v>
      </c>
      <c r="AD2931" s="12">
        <f t="shared" si="827"/>
        <v>0.47137517078664704</v>
      </c>
      <c r="AE2931" s="12">
        <f>('Estimates from MCMC'!$B$2-'MCMC runs'!V2931)/'Estimates from MCMC'!$B$2</f>
        <v>0.11383721800786015</v>
      </c>
    </row>
    <row r="2932" spans="1:31" x14ac:dyDescent="0.3">
      <c r="A2932">
        <v>2931</v>
      </c>
      <c r="B2932">
        <f>'MCMC raw'!C2932</f>
        <v>58622.912311662702</v>
      </c>
      <c r="C2932">
        <f>'MCMC raw'!E2932</f>
        <v>57513.338642952804</v>
      </c>
      <c r="D2932">
        <f t="shared" si="810"/>
        <v>1109.5736687098979</v>
      </c>
      <c r="E2932">
        <f>'MCMC raw'!K2932</f>
        <v>58556.566942438702</v>
      </c>
      <c r="F2932">
        <f t="shared" si="811"/>
        <v>66.345369224000024</v>
      </c>
      <c r="G2932">
        <f>'MCMC raw'!D2932</f>
        <v>58524.409222522198</v>
      </c>
      <c r="H2932">
        <f t="shared" si="812"/>
        <v>98.503089140504017</v>
      </c>
      <c r="I2932">
        <f>'MCMC raw'!J2932</f>
        <v>57349.1471668671</v>
      </c>
      <c r="J2932">
        <f t="shared" si="813"/>
        <v>1273.7651447956014</v>
      </c>
      <c r="K2932">
        <f>'MCMC raw'!I2932</f>
        <v>56705.090308915504</v>
      </c>
      <c r="L2932">
        <f t="shared" si="814"/>
        <v>1917.822002747198</v>
      </c>
      <c r="M2932">
        <f t="shared" si="815"/>
        <v>644.05685795159661</v>
      </c>
      <c r="N2932">
        <f>'Estimates from MCMC'!$B$2-K2932</f>
        <v>16651.909691084496</v>
      </c>
      <c r="O2932">
        <f>'MCMC raw'!G2932</f>
        <v>58044.375520011497</v>
      </c>
      <c r="P2932" s="10">
        <f t="shared" si="816"/>
        <v>1339.2852110959939</v>
      </c>
      <c r="Q2932">
        <f>'MCMC raw'!H2932</f>
        <v>58079.375690429501</v>
      </c>
      <c r="R2932" s="10">
        <f t="shared" si="817"/>
        <v>35.000170418003108</v>
      </c>
      <c r="S2932" s="10">
        <f t="shared" si="818"/>
        <v>1374.285381513997</v>
      </c>
      <c r="T2932">
        <f>'MCMC raw'!F2932</f>
        <v>64629.4914416588</v>
      </c>
      <c r="U2932">
        <f t="shared" si="819"/>
        <v>7924.4011327432963</v>
      </c>
      <c r="V2932">
        <f>'MCMC raw'!B2932</f>
        <v>66255.848252253505</v>
      </c>
      <c r="W2932" s="10">
        <f t="shared" si="820"/>
        <v>252.07142908070819</v>
      </c>
      <c r="X2932" s="10">
        <f t="shared" si="821"/>
        <v>9550.7579433380015</v>
      </c>
      <c r="Y2932" s="10">
        <f t="shared" si="822"/>
        <v>7101.1517477464949</v>
      </c>
      <c r="Z2932" s="12">
        <f t="shared" si="823"/>
        <v>8.2530196656651053E-2</v>
      </c>
      <c r="AA2932" s="12">
        <f t="shared" si="824"/>
        <v>0.47588542574105208</v>
      </c>
      <c r="AB2932" s="12">
        <f t="shared" si="825"/>
        <v>1.5137688935201727E-2</v>
      </c>
      <c r="AC2932" s="12">
        <f t="shared" si="826"/>
        <v>0.57355331133290488</v>
      </c>
      <c r="AD2932" s="12">
        <f t="shared" si="827"/>
        <v>0.42644668866709518</v>
      </c>
      <c r="AE2932" s="12">
        <f>('Estimates from MCMC'!$B$2-'MCMC runs'!V2932)/'Estimates from MCMC'!$B$2</f>
        <v>9.6802646615135504E-2</v>
      </c>
    </row>
    <row r="2933" spans="1:31" x14ac:dyDescent="0.3">
      <c r="A2933">
        <v>2932</v>
      </c>
      <c r="B2933">
        <f>'MCMC raw'!C2933</f>
        <v>57927.909544280199</v>
      </c>
      <c r="C2933">
        <f>'MCMC raw'!E2933</f>
        <v>56795.130960121402</v>
      </c>
      <c r="D2933">
        <f t="shared" si="810"/>
        <v>1132.7785841587975</v>
      </c>
      <c r="E2933">
        <f>'MCMC raw'!K2933</f>
        <v>57855.823997683503</v>
      </c>
      <c r="F2933">
        <f t="shared" si="811"/>
        <v>72.085546596696076</v>
      </c>
      <c r="G2933">
        <f>'MCMC raw'!D2933</f>
        <v>57830.418986486598</v>
      </c>
      <c r="H2933">
        <f t="shared" si="812"/>
        <v>97.490557793600601</v>
      </c>
      <c r="I2933">
        <f>'MCMC raw'!J2933</f>
        <v>56626.185667733698</v>
      </c>
      <c r="J2933">
        <f t="shared" si="813"/>
        <v>1301.7238765465008</v>
      </c>
      <c r="K2933">
        <f>'MCMC raw'!I2933</f>
        <v>55989.085112415298</v>
      </c>
      <c r="L2933">
        <f t="shared" si="814"/>
        <v>1938.8244318649013</v>
      </c>
      <c r="M2933">
        <f t="shared" si="815"/>
        <v>637.10055531840044</v>
      </c>
      <c r="N2933">
        <f>'Estimates from MCMC'!$B$2-K2933</f>
        <v>17367.914887584702</v>
      </c>
      <c r="O2933">
        <f>'MCMC raw'!G2933</f>
        <v>57305.769056343699</v>
      </c>
      <c r="P2933" s="10">
        <f t="shared" si="816"/>
        <v>1316.6839439284013</v>
      </c>
      <c r="Q2933">
        <f>'MCMC raw'!H2933</f>
        <v>57340.631456300602</v>
      </c>
      <c r="R2933" s="10">
        <f t="shared" si="817"/>
        <v>34.862399956902664</v>
      </c>
      <c r="S2933" s="10">
        <f t="shared" si="818"/>
        <v>1351.5463438853039</v>
      </c>
      <c r="T2933">
        <f>'MCMC raw'!F2933</f>
        <v>63861.524182286303</v>
      </c>
      <c r="U2933">
        <f t="shared" si="819"/>
        <v>7872.4390698710049</v>
      </c>
      <c r="V2933">
        <f>'MCMC raw'!B2933</f>
        <v>65460.948602897202</v>
      </c>
      <c r="W2933" s="10">
        <f t="shared" si="820"/>
        <v>247.87807672559575</v>
      </c>
      <c r="X2933" s="10">
        <f t="shared" si="821"/>
        <v>9471.8634904819046</v>
      </c>
      <c r="Y2933" s="10">
        <f t="shared" si="822"/>
        <v>7896.0513971027976</v>
      </c>
      <c r="Z2933" s="12">
        <f t="shared" si="823"/>
        <v>7.7818572501840433E-2</v>
      </c>
      <c r="AA2933" s="12">
        <f t="shared" si="824"/>
        <v>0.45327485313153781</v>
      </c>
      <c r="AB2933" s="12">
        <f t="shared" si="825"/>
        <v>1.4272183985815659E-2</v>
      </c>
      <c r="AC2933" s="12">
        <f t="shared" si="826"/>
        <v>0.54536560961919389</v>
      </c>
      <c r="AD2933" s="12">
        <f t="shared" si="827"/>
        <v>0.45463439038080611</v>
      </c>
      <c r="AE2933" s="12">
        <f>('Estimates from MCMC'!$B$2-'MCMC runs'!V2933)/'Estimates from MCMC'!$B$2</f>
        <v>0.10763869020138225</v>
      </c>
    </row>
    <row r="2934" spans="1:31" x14ac:dyDescent="0.3">
      <c r="A2934">
        <v>2933</v>
      </c>
      <c r="B2934">
        <f>'MCMC raw'!C2934</f>
        <v>58661.128472601798</v>
      </c>
      <c r="C2934">
        <f>'MCMC raw'!E2934</f>
        <v>57560.432851083402</v>
      </c>
      <c r="D2934">
        <f t="shared" si="810"/>
        <v>1100.6956215183964</v>
      </c>
      <c r="E2934">
        <f>'MCMC raw'!K2934</f>
        <v>58603.517755798603</v>
      </c>
      <c r="F2934">
        <f t="shared" si="811"/>
        <v>57.610716803195828</v>
      </c>
      <c r="G2934">
        <f>'MCMC raw'!D2934</f>
        <v>58564.016051129001</v>
      </c>
      <c r="H2934">
        <f t="shared" si="812"/>
        <v>97.112421472796996</v>
      </c>
      <c r="I2934">
        <f>'MCMC raw'!J2934</f>
        <v>57406.1860370383</v>
      </c>
      <c r="J2934">
        <f t="shared" si="813"/>
        <v>1254.9424355634983</v>
      </c>
      <c r="K2934">
        <f>'MCMC raw'!I2934</f>
        <v>56770.954879856698</v>
      </c>
      <c r="L2934">
        <f t="shared" si="814"/>
        <v>1890.1735927451009</v>
      </c>
      <c r="M2934">
        <f t="shared" si="815"/>
        <v>635.23115718160261</v>
      </c>
      <c r="N2934">
        <f>'Estimates from MCMC'!$B$2-K2934</f>
        <v>16586.045120143302</v>
      </c>
      <c r="O2934">
        <f>'MCMC raw'!G2934</f>
        <v>58072.893709545897</v>
      </c>
      <c r="P2934" s="10">
        <f t="shared" si="816"/>
        <v>1301.9388296891993</v>
      </c>
      <c r="Q2934">
        <f>'MCMC raw'!H2934</f>
        <v>58108.024187842799</v>
      </c>
      <c r="R2934" s="10">
        <f t="shared" si="817"/>
        <v>35.130478296901856</v>
      </c>
      <c r="S2934" s="10">
        <f t="shared" si="818"/>
        <v>1337.0693079861012</v>
      </c>
      <c r="T2934">
        <f>'MCMC raw'!F2934</f>
        <v>64750.523987703396</v>
      </c>
      <c r="U2934">
        <f t="shared" si="819"/>
        <v>7979.5691078466989</v>
      </c>
      <c r="V2934">
        <f>'MCMC raw'!B2934</f>
        <v>66331.560388584403</v>
      </c>
      <c r="W2934" s="10">
        <f t="shared" si="820"/>
        <v>243.96709289490536</v>
      </c>
      <c r="X2934" s="10">
        <f t="shared" si="821"/>
        <v>9560.6055087277055</v>
      </c>
      <c r="Y2934" s="10">
        <f t="shared" si="822"/>
        <v>7025.439611415597</v>
      </c>
      <c r="Z2934" s="12">
        <f t="shared" si="823"/>
        <v>8.0614112544663635E-2</v>
      </c>
      <c r="AA2934" s="12">
        <f t="shared" si="824"/>
        <v>0.48110137468248704</v>
      </c>
      <c r="AB2934" s="12">
        <f t="shared" si="825"/>
        <v>1.4709178175248899E-2</v>
      </c>
      <c r="AC2934" s="12">
        <f t="shared" si="826"/>
        <v>0.57642466540239956</v>
      </c>
      <c r="AD2934" s="12">
        <f t="shared" si="827"/>
        <v>0.42357533459760044</v>
      </c>
      <c r="AE2934" s="12">
        <f>('Estimates from MCMC'!$B$2-'MCMC runs'!V2934)/'Estimates from MCMC'!$B$2</f>
        <v>9.5770541480916571E-2</v>
      </c>
    </row>
    <row r="2935" spans="1:31" x14ac:dyDescent="0.3">
      <c r="A2935">
        <v>2934</v>
      </c>
      <c r="B2935">
        <f>'MCMC raw'!C2935</f>
        <v>58235.1267784066</v>
      </c>
      <c r="C2935">
        <f>'MCMC raw'!E2935</f>
        <v>57096.866808587001</v>
      </c>
      <c r="D2935">
        <f t="shared" si="810"/>
        <v>1138.2599698195991</v>
      </c>
      <c r="E2935">
        <f>'MCMC raw'!K2935</f>
        <v>58158.044867289602</v>
      </c>
      <c r="F2935">
        <f t="shared" si="811"/>
        <v>77.081911116998526</v>
      </c>
      <c r="G2935">
        <f>'MCMC raw'!D2935</f>
        <v>58138.831101415803</v>
      </c>
      <c r="H2935">
        <f t="shared" si="812"/>
        <v>96.295676990797801</v>
      </c>
      <c r="I2935">
        <f>'MCMC raw'!J2935</f>
        <v>56924.5076684019</v>
      </c>
      <c r="J2935">
        <f t="shared" si="813"/>
        <v>1310.6191100046999</v>
      </c>
      <c r="K2935">
        <f>'MCMC raw'!I2935</f>
        <v>56295.374495215699</v>
      </c>
      <c r="L2935">
        <f t="shared" si="814"/>
        <v>1939.7522831909009</v>
      </c>
      <c r="M2935">
        <f t="shared" si="815"/>
        <v>629.13317318620102</v>
      </c>
      <c r="N2935">
        <f>'Estimates from MCMC'!$B$2-K2935</f>
        <v>17061.625504784301</v>
      </c>
      <c r="O2935">
        <f>'MCMC raw'!G2935</f>
        <v>57599.145520805097</v>
      </c>
      <c r="P2935" s="10">
        <f t="shared" si="816"/>
        <v>1303.7710255893981</v>
      </c>
      <c r="Q2935">
        <f>'MCMC raw'!H2935</f>
        <v>57633.419114390199</v>
      </c>
      <c r="R2935" s="10">
        <f t="shared" si="817"/>
        <v>34.27359358510148</v>
      </c>
      <c r="S2935" s="10">
        <f t="shared" si="818"/>
        <v>1338.0446191744995</v>
      </c>
      <c r="T2935">
        <f>'MCMC raw'!F2935</f>
        <v>64065.917197492097</v>
      </c>
      <c r="U2935">
        <f t="shared" si="819"/>
        <v>7770.5427022763979</v>
      </c>
      <c r="V2935">
        <f>'MCMC raw'!B2935</f>
        <v>65645.483134382797</v>
      </c>
      <c r="W2935" s="10">
        <f t="shared" si="820"/>
        <v>241.52131771620043</v>
      </c>
      <c r="X2935" s="10">
        <f t="shared" si="821"/>
        <v>9350.1086391670979</v>
      </c>
      <c r="Y2935" s="10">
        <f t="shared" si="822"/>
        <v>7711.5168656172027</v>
      </c>
      <c r="Z2935" s="12">
        <f t="shared" si="823"/>
        <v>7.8424216895353518E-2</v>
      </c>
      <c r="AA2935" s="12">
        <f t="shared" si="824"/>
        <v>0.45543976452287255</v>
      </c>
      <c r="AB2935" s="12">
        <f t="shared" si="825"/>
        <v>1.4155821064556524E-2</v>
      </c>
      <c r="AC2935" s="12">
        <f t="shared" si="826"/>
        <v>0.54801980248278259</v>
      </c>
      <c r="AD2935" s="12">
        <f t="shared" si="827"/>
        <v>0.45198019751721741</v>
      </c>
      <c r="AE2935" s="12">
        <f>('Estimates from MCMC'!$B$2-'MCMC runs'!V2935)/'Estimates from MCMC'!$B$2</f>
        <v>0.1051231220690214</v>
      </c>
    </row>
    <row r="2936" spans="1:31" x14ac:dyDescent="0.3">
      <c r="A2936">
        <v>2935</v>
      </c>
      <c r="B2936">
        <f>'MCMC raw'!C2936</f>
        <v>57793.9974936246</v>
      </c>
      <c r="C2936">
        <f>'MCMC raw'!E2936</f>
        <v>56637.555063810898</v>
      </c>
      <c r="D2936">
        <f t="shared" si="810"/>
        <v>1156.4424298137019</v>
      </c>
      <c r="E2936">
        <f>'MCMC raw'!K2936</f>
        <v>57737.485297626699</v>
      </c>
      <c r="F2936">
        <f t="shared" si="811"/>
        <v>56.512195997900562</v>
      </c>
      <c r="G2936">
        <f>'MCMC raw'!D2936</f>
        <v>57694.549808584299</v>
      </c>
      <c r="H2936">
        <f t="shared" si="812"/>
        <v>99.447685040300712</v>
      </c>
      <c r="I2936">
        <f>'MCMC raw'!J2936</f>
        <v>56481.905463557297</v>
      </c>
      <c r="J2936">
        <f t="shared" si="813"/>
        <v>1312.0920300673024</v>
      </c>
      <c r="K2936">
        <f>'MCMC raw'!I2936</f>
        <v>55832.420839215803</v>
      </c>
      <c r="L2936">
        <f t="shared" si="814"/>
        <v>1961.5766544087965</v>
      </c>
      <c r="M2936">
        <f t="shared" si="815"/>
        <v>649.48462434149405</v>
      </c>
      <c r="N2936">
        <f>'Estimates from MCMC'!$B$2-K2936</f>
        <v>17524.579160784197</v>
      </c>
      <c r="O2936">
        <f>'MCMC raw'!G2936</f>
        <v>57180.802537869102</v>
      </c>
      <c r="P2936" s="10">
        <f t="shared" si="816"/>
        <v>1348.3816986532984</v>
      </c>
      <c r="Q2936">
        <f>'MCMC raw'!H2936</f>
        <v>57216.250647377798</v>
      </c>
      <c r="R2936" s="10">
        <f t="shared" si="817"/>
        <v>35.448109508695779</v>
      </c>
      <c r="S2936" s="10">
        <f t="shared" si="818"/>
        <v>1383.8298081619942</v>
      </c>
      <c r="T2936">
        <f>'MCMC raw'!F2936</f>
        <v>63622.801098612901</v>
      </c>
      <c r="U2936">
        <f t="shared" si="819"/>
        <v>7790.3802593970977</v>
      </c>
      <c r="V2936">
        <f>'MCMC raw'!B2936</f>
        <v>65260.210782797003</v>
      </c>
      <c r="W2936" s="10">
        <f t="shared" si="820"/>
        <v>253.57987602210778</v>
      </c>
      <c r="X2936" s="10">
        <f t="shared" si="821"/>
        <v>9427.7899435811996</v>
      </c>
      <c r="Y2936" s="10">
        <f t="shared" si="822"/>
        <v>8096.789217202997</v>
      </c>
      <c r="Z2936" s="12">
        <f t="shared" si="823"/>
        <v>7.8965080728367693E-2</v>
      </c>
      <c r="AA2936" s="12">
        <f t="shared" si="824"/>
        <v>0.444540219078704</v>
      </c>
      <c r="AB2936" s="12">
        <f t="shared" si="825"/>
        <v>1.4469955238044101E-2</v>
      </c>
      <c r="AC2936" s="12">
        <f t="shared" si="826"/>
        <v>0.53797525504511579</v>
      </c>
      <c r="AD2936" s="12">
        <f t="shared" si="827"/>
        <v>0.46202474495488421</v>
      </c>
      <c r="AE2936" s="12">
        <f>('Estimates from MCMC'!$B$2-'MCMC runs'!V2936)/'Estimates from MCMC'!$B$2</f>
        <v>0.11037514098454131</v>
      </c>
    </row>
    <row r="2937" spans="1:31" x14ac:dyDescent="0.3">
      <c r="A2937">
        <v>2936</v>
      </c>
      <c r="B2937">
        <f>'MCMC raw'!C2937</f>
        <v>57825.8662419709</v>
      </c>
      <c r="C2937">
        <f>'MCMC raw'!E2937</f>
        <v>56646.416469999502</v>
      </c>
      <c r="D2937">
        <f t="shared" si="810"/>
        <v>1179.4497719713981</v>
      </c>
      <c r="E2937">
        <f>'MCMC raw'!K2937</f>
        <v>57768.546665516602</v>
      </c>
      <c r="F2937">
        <f t="shared" si="811"/>
        <v>57.31957645429793</v>
      </c>
      <c r="G2937">
        <f>'MCMC raw'!D2937</f>
        <v>57729.135938924403</v>
      </c>
      <c r="H2937">
        <f t="shared" si="812"/>
        <v>96.730303046497284</v>
      </c>
      <c r="I2937">
        <f>'MCMC raw'!J2937</f>
        <v>56492.516009733401</v>
      </c>
      <c r="J2937">
        <f t="shared" si="813"/>
        <v>1333.3502322374989</v>
      </c>
      <c r="K2937">
        <f>'MCMC raw'!I2937</f>
        <v>55861.076974754098</v>
      </c>
      <c r="L2937">
        <f t="shared" si="814"/>
        <v>1964.7892672168018</v>
      </c>
      <c r="M2937">
        <f t="shared" si="815"/>
        <v>631.43903497930296</v>
      </c>
      <c r="N2937">
        <f>'Estimates from MCMC'!$B$2-K2937</f>
        <v>17495.923025245902</v>
      </c>
      <c r="O2937">
        <f>'MCMC raw'!G2937</f>
        <v>57165.706885441497</v>
      </c>
      <c r="P2937" s="10">
        <f t="shared" si="816"/>
        <v>1304.6299106873994</v>
      </c>
      <c r="Q2937">
        <f>'MCMC raw'!H2937</f>
        <v>57200.307403854596</v>
      </c>
      <c r="R2937" s="10">
        <f t="shared" si="817"/>
        <v>34.600518413099053</v>
      </c>
      <c r="S2937" s="10">
        <f t="shared" si="818"/>
        <v>1339.2304291004984</v>
      </c>
      <c r="T2937">
        <f>'MCMC raw'!F2937</f>
        <v>63727.549332752598</v>
      </c>
      <c r="U2937">
        <f t="shared" si="819"/>
        <v>7866.4723579985002</v>
      </c>
      <c r="V2937">
        <f>'MCMC raw'!B2937</f>
        <v>65312.279802105899</v>
      </c>
      <c r="W2937" s="10">
        <f t="shared" si="820"/>
        <v>245.50004025280214</v>
      </c>
      <c r="X2937" s="10">
        <f t="shared" si="821"/>
        <v>9451.2028273518008</v>
      </c>
      <c r="Y2937" s="10">
        <f t="shared" si="822"/>
        <v>8044.7201978941011</v>
      </c>
      <c r="Z2937" s="12">
        <f t="shared" si="823"/>
        <v>7.6545285845624936E-2</v>
      </c>
      <c r="AA2937" s="12">
        <f t="shared" si="824"/>
        <v>0.449617453543177</v>
      </c>
      <c r="AB2937" s="12">
        <f t="shared" si="825"/>
        <v>1.4031842726934475E-2</v>
      </c>
      <c r="AC2937" s="12">
        <f t="shared" si="826"/>
        <v>0.54019458211573645</v>
      </c>
      <c r="AD2937" s="12">
        <f t="shared" si="827"/>
        <v>0.4598054178842636</v>
      </c>
      <c r="AE2937" s="12">
        <f>('Estimates from MCMC'!$B$2-'MCMC runs'!V2937)/'Estimates from MCMC'!$B$2</f>
        <v>0.10966533797584554</v>
      </c>
    </row>
    <row r="2938" spans="1:31" x14ac:dyDescent="0.3">
      <c r="A2938">
        <v>2937</v>
      </c>
      <c r="B2938">
        <f>'MCMC raw'!C2938</f>
        <v>58539.451823342803</v>
      </c>
      <c r="C2938">
        <f>'MCMC raw'!E2938</f>
        <v>57387.537956704102</v>
      </c>
      <c r="D2938">
        <f t="shared" si="810"/>
        <v>1151.9138666387007</v>
      </c>
      <c r="E2938">
        <f>'MCMC raw'!K2938</f>
        <v>58467.345841246497</v>
      </c>
      <c r="F2938">
        <f t="shared" si="811"/>
        <v>72.105982096305524</v>
      </c>
      <c r="G2938">
        <f>'MCMC raw'!D2938</f>
        <v>58440.710290579897</v>
      </c>
      <c r="H2938">
        <f t="shared" si="812"/>
        <v>98.74153276290599</v>
      </c>
      <c r="I2938">
        <f>'MCMC raw'!J2938</f>
        <v>57217.519179679897</v>
      </c>
      <c r="J2938">
        <f t="shared" si="813"/>
        <v>1321.9326436629053</v>
      </c>
      <c r="K2938">
        <f>'MCMC raw'!I2938</f>
        <v>56572.395001756697</v>
      </c>
      <c r="L2938">
        <f t="shared" si="814"/>
        <v>1967.0568215861058</v>
      </c>
      <c r="M2938">
        <f t="shared" si="815"/>
        <v>645.12417792320048</v>
      </c>
      <c r="N2938">
        <f>'Estimates from MCMC'!$B$2-K2938</f>
        <v>16784.604998243303</v>
      </c>
      <c r="O2938">
        <f>'MCMC raw'!G2938</f>
        <v>57910.9949150873</v>
      </c>
      <c r="P2938" s="10">
        <f t="shared" si="816"/>
        <v>1338.5999133306032</v>
      </c>
      <c r="Q2938">
        <f>'MCMC raw'!H2938</f>
        <v>57946.100368807602</v>
      </c>
      <c r="R2938" s="10">
        <f t="shared" si="817"/>
        <v>35.105453720301739</v>
      </c>
      <c r="S2938" s="10">
        <f t="shared" si="818"/>
        <v>1373.7053670509049</v>
      </c>
      <c r="T2938">
        <f>'MCMC raw'!F2938</f>
        <v>64562.9815384916</v>
      </c>
      <c r="U2938">
        <f t="shared" si="819"/>
        <v>7990.5865367349033</v>
      </c>
      <c r="V2938">
        <f>'MCMC raw'!B2938</f>
        <v>66190.923011827996</v>
      </c>
      <c r="W2938" s="10">
        <f t="shared" si="820"/>
        <v>254.23610628549068</v>
      </c>
      <c r="X2938" s="10">
        <f t="shared" si="821"/>
        <v>9618.5280100712989</v>
      </c>
      <c r="Y2938" s="10">
        <f t="shared" si="822"/>
        <v>7166.0769881720043</v>
      </c>
      <c r="Z2938" s="12">
        <f t="shared" si="823"/>
        <v>8.1843175171216628E-2</v>
      </c>
      <c r="AA2938" s="12">
        <f t="shared" si="824"/>
        <v>0.47606640356274144</v>
      </c>
      <c r="AB2938" s="12">
        <f t="shared" si="825"/>
        <v>1.5146981791474945E-2</v>
      </c>
      <c r="AC2938" s="12">
        <f t="shared" si="826"/>
        <v>0.57305656052543297</v>
      </c>
      <c r="AD2938" s="12">
        <f t="shared" si="827"/>
        <v>0.42694343947456698</v>
      </c>
      <c r="AE2938" s="12">
        <f>('Estimates from MCMC'!$B$2-'MCMC runs'!V2938)/'Estimates from MCMC'!$B$2</f>
        <v>9.7687705170222391E-2</v>
      </c>
    </row>
    <row r="2939" spans="1:31" x14ac:dyDescent="0.3">
      <c r="A2939">
        <v>2938</v>
      </c>
      <c r="B2939">
        <f>'MCMC raw'!C2939</f>
        <v>57522.174526599199</v>
      </c>
      <c r="C2939">
        <f>'MCMC raw'!E2939</f>
        <v>56379.372539526797</v>
      </c>
      <c r="D2939">
        <f t="shared" si="810"/>
        <v>1142.801987072402</v>
      </c>
      <c r="E2939">
        <f>'MCMC raw'!K2939</f>
        <v>57451.733527968303</v>
      </c>
      <c r="F2939">
        <f t="shared" si="811"/>
        <v>70.440998630896502</v>
      </c>
      <c r="G2939">
        <f>'MCMC raw'!D2939</f>
        <v>57422.914359164999</v>
      </c>
      <c r="H2939">
        <f t="shared" si="812"/>
        <v>99.260167434200412</v>
      </c>
      <c r="I2939">
        <f>'MCMC raw'!J2939</f>
        <v>56210.289618349198</v>
      </c>
      <c r="J2939">
        <f t="shared" si="813"/>
        <v>1311.8849082500019</v>
      </c>
      <c r="K2939">
        <f>'MCMC raw'!I2939</f>
        <v>55794.476046698597</v>
      </c>
      <c r="L2939">
        <f t="shared" si="814"/>
        <v>1727.6984799006023</v>
      </c>
      <c r="M2939">
        <f t="shared" si="815"/>
        <v>415.81357165060035</v>
      </c>
      <c r="N2939">
        <f>'Estimates from MCMC'!$B$2-K2939</f>
        <v>17562.523953301403</v>
      </c>
      <c r="O2939">
        <f>'MCMC raw'!G2939</f>
        <v>56978.168662671</v>
      </c>
      <c r="P2939" s="10">
        <f t="shared" si="816"/>
        <v>1183.6926159724026</v>
      </c>
      <c r="Q2939">
        <f>'MCMC raw'!H2939</f>
        <v>57009.661526557298</v>
      </c>
      <c r="R2939" s="10">
        <f t="shared" si="817"/>
        <v>31.492863886298437</v>
      </c>
      <c r="S2939" s="10">
        <f t="shared" si="818"/>
        <v>1215.185479858701</v>
      </c>
      <c r="T2939">
        <f>'MCMC raw'!F2939</f>
        <v>63485.832059496999</v>
      </c>
      <c r="U2939">
        <f t="shared" si="819"/>
        <v>7691.3560127984019</v>
      </c>
      <c r="V2939">
        <f>'MCMC raw'!B2939</f>
        <v>64921.192808582797</v>
      </c>
      <c r="W2939" s="10">
        <f t="shared" si="820"/>
        <v>220.17526922709658</v>
      </c>
      <c r="X2939" s="10">
        <f t="shared" si="821"/>
        <v>9126.7167618841995</v>
      </c>
      <c r="Y2939" s="10">
        <f t="shared" si="822"/>
        <v>8435.8071914172033</v>
      </c>
      <c r="Z2939" s="12">
        <f t="shared" si="823"/>
        <v>6.9191961422507872E-2</v>
      </c>
      <c r="AA2939" s="12">
        <f t="shared" si="824"/>
        <v>0.43794138207296684</v>
      </c>
      <c r="AB2939" s="12">
        <f t="shared" si="825"/>
        <v>1.2536653035323435E-2</v>
      </c>
      <c r="AC2939" s="12">
        <f t="shared" si="826"/>
        <v>0.51966999653079815</v>
      </c>
      <c r="AD2939" s="12">
        <f t="shared" si="827"/>
        <v>0.48033000346920185</v>
      </c>
      <c r="AE2939" s="12">
        <f>('Estimates from MCMC'!$B$2-'MCMC runs'!V2939)/'Estimates from MCMC'!$B$2</f>
        <v>0.11499662188226349</v>
      </c>
    </row>
    <row r="2940" spans="1:31" x14ac:dyDescent="0.3">
      <c r="A2940">
        <v>2939</v>
      </c>
      <c r="B2940">
        <f>'MCMC raw'!C2940</f>
        <v>58624.853958489097</v>
      </c>
      <c r="C2940">
        <f>'MCMC raw'!E2940</f>
        <v>57532.887629270903</v>
      </c>
      <c r="D2940">
        <f t="shared" si="810"/>
        <v>1091.966329218194</v>
      </c>
      <c r="E2940">
        <f>'MCMC raw'!K2940</f>
        <v>58554.947460666401</v>
      </c>
      <c r="F2940">
        <f t="shared" si="811"/>
        <v>69.90649782269611</v>
      </c>
      <c r="G2940">
        <f>'MCMC raw'!D2940</f>
        <v>58529.588049271602</v>
      </c>
      <c r="H2940">
        <f t="shared" si="812"/>
        <v>95.265909217494482</v>
      </c>
      <c r="I2940">
        <f>'MCMC raw'!J2940</f>
        <v>57368.294597541899</v>
      </c>
      <c r="J2940">
        <f t="shared" si="813"/>
        <v>1256.559360947198</v>
      </c>
      <c r="K2940">
        <f>'MCMC raw'!I2940</f>
        <v>56744.985602433902</v>
      </c>
      <c r="L2940">
        <f t="shared" si="814"/>
        <v>1879.8683560551945</v>
      </c>
      <c r="M2940">
        <f t="shared" si="815"/>
        <v>623.30899510799645</v>
      </c>
      <c r="N2940">
        <f>'Estimates from MCMC'!$B$2-K2940</f>
        <v>16612.014397566098</v>
      </c>
      <c r="O2940">
        <f>'MCMC raw'!G2940</f>
        <v>58025.170773007201</v>
      </c>
      <c r="P2940" s="10">
        <f t="shared" si="816"/>
        <v>1280.1851705732988</v>
      </c>
      <c r="Q2940">
        <f>'MCMC raw'!H2940</f>
        <v>58059.519866297996</v>
      </c>
      <c r="R2940" s="10">
        <f t="shared" si="817"/>
        <v>34.349093290795281</v>
      </c>
      <c r="S2940" s="10">
        <f t="shared" si="818"/>
        <v>1314.5342638640941</v>
      </c>
      <c r="T2940">
        <f>'MCMC raw'!F2940</f>
        <v>64689.135243713499</v>
      </c>
      <c r="U2940">
        <f t="shared" si="819"/>
        <v>7944.1496412795968</v>
      </c>
      <c r="V2940">
        <f>'MCMC raw'!B2940</f>
        <v>66242.273633985795</v>
      </c>
      <c r="W2940" s="10">
        <f t="shared" si="820"/>
        <v>238.60412640820141</v>
      </c>
      <c r="X2940" s="10">
        <f t="shared" si="821"/>
        <v>9497.2880315518923</v>
      </c>
      <c r="Y2940" s="10">
        <f t="shared" si="822"/>
        <v>7114.7263660142053</v>
      </c>
      <c r="Z2940" s="12">
        <f t="shared" si="823"/>
        <v>7.9131538921414168E-2</v>
      </c>
      <c r="AA2940" s="12">
        <f t="shared" si="824"/>
        <v>0.47821711751246321</v>
      </c>
      <c r="AB2940" s="12">
        <f t="shared" si="825"/>
        <v>1.4363346954669169E-2</v>
      </c>
      <c r="AC2940" s="12">
        <f t="shared" si="826"/>
        <v>0.57171200338854655</v>
      </c>
      <c r="AD2940" s="12">
        <f t="shared" si="827"/>
        <v>0.4282879966114535</v>
      </c>
      <c r="AE2940" s="12">
        <f>('Estimates from MCMC'!$B$2-'MCMC runs'!V2940)/'Estimates from MCMC'!$B$2</f>
        <v>9.6987695325793113E-2</v>
      </c>
    </row>
    <row r="2941" spans="1:31" x14ac:dyDescent="0.3">
      <c r="A2941">
        <v>2940</v>
      </c>
      <c r="B2941">
        <f>'MCMC raw'!C2941</f>
        <v>58508.265865470603</v>
      </c>
      <c r="C2941">
        <f>'MCMC raw'!E2941</f>
        <v>57389.637318683097</v>
      </c>
      <c r="D2941">
        <f t="shared" si="810"/>
        <v>1118.6285467875059</v>
      </c>
      <c r="E2941">
        <f>'MCMC raw'!K2941</f>
        <v>58435.213941147202</v>
      </c>
      <c r="F2941">
        <f t="shared" si="811"/>
        <v>73.051924323401181</v>
      </c>
      <c r="G2941">
        <f>'MCMC raw'!D2941</f>
        <v>58410.268887917402</v>
      </c>
      <c r="H2941">
        <f t="shared" si="812"/>
        <v>97.99697755320085</v>
      </c>
      <c r="I2941">
        <f>'MCMC raw'!J2941</f>
        <v>57219.441078536802</v>
      </c>
      <c r="J2941">
        <f t="shared" si="813"/>
        <v>1288.8247869338011</v>
      </c>
      <c r="K2941">
        <f>'MCMC raw'!I2941</f>
        <v>56578.821717486098</v>
      </c>
      <c r="L2941">
        <f t="shared" si="814"/>
        <v>1929.4441479845045</v>
      </c>
      <c r="M2941">
        <f t="shared" si="815"/>
        <v>640.61936105070345</v>
      </c>
      <c r="N2941">
        <f>'Estimates from MCMC'!$B$2-K2941</f>
        <v>16778.178282513902</v>
      </c>
      <c r="O2941">
        <f>'MCMC raw'!G2941</f>
        <v>57915.003492622804</v>
      </c>
      <c r="P2941" s="10">
        <f t="shared" si="816"/>
        <v>1336.1817751367053</v>
      </c>
      <c r="Q2941">
        <f>'MCMC raw'!H2941</f>
        <v>57949.651095260197</v>
      </c>
      <c r="R2941" s="10">
        <f t="shared" si="817"/>
        <v>34.647602637392993</v>
      </c>
      <c r="S2941" s="10">
        <f t="shared" si="818"/>
        <v>1370.8293777740982</v>
      </c>
      <c r="T2941">
        <f>'MCMC raw'!F2941</f>
        <v>64498.804460349798</v>
      </c>
      <c r="U2941">
        <f t="shared" si="819"/>
        <v>7919.9827428637</v>
      </c>
      <c r="V2941">
        <f>'MCMC raw'!B2941</f>
        <v>66123.6128980379</v>
      </c>
      <c r="W2941" s="10">
        <f t="shared" si="820"/>
        <v>253.9790599140033</v>
      </c>
      <c r="X2941" s="10">
        <f t="shared" si="821"/>
        <v>9544.7911805518015</v>
      </c>
      <c r="Y2941" s="10">
        <f t="shared" si="822"/>
        <v>7233.3871019621001</v>
      </c>
      <c r="Z2941" s="12">
        <f t="shared" si="823"/>
        <v>8.1703111904751116E-2</v>
      </c>
      <c r="AA2941" s="12">
        <f t="shared" si="824"/>
        <v>0.47204068341065669</v>
      </c>
      <c r="AB2941" s="12">
        <f t="shared" si="825"/>
        <v>1.5137463414529245E-2</v>
      </c>
      <c r="AC2941" s="12">
        <f t="shared" si="826"/>
        <v>0.568881258729937</v>
      </c>
      <c r="AD2941" s="12">
        <f t="shared" si="827"/>
        <v>0.43111874127006294</v>
      </c>
      <c r="AE2941" s="12">
        <f>('Estimates from MCMC'!$B$2-'MCMC runs'!V2941)/'Estimates from MCMC'!$B$2</f>
        <v>9.8605274233707754E-2</v>
      </c>
    </row>
    <row r="2942" spans="1:31" x14ac:dyDescent="0.3">
      <c r="A2942">
        <v>2941</v>
      </c>
      <c r="B2942">
        <f>'MCMC raw'!C2942</f>
        <v>56858.921130406197</v>
      </c>
      <c r="C2942">
        <f>'MCMC raw'!E2942</f>
        <v>55779.838995587597</v>
      </c>
      <c r="D2942">
        <f t="shared" si="810"/>
        <v>1079.0821348186</v>
      </c>
      <c r="E2942">
        <f>'MCMC raw'!K2942</f>
        <v>56789.374081937101</v>
      </c>
      <c r="F2942">
        <f t="shared" si="811"/>
        <v>69.547048469095898</v>
      </c>
      <c r="G2942">
        <f>'MCMC raw'!D2942</f>
        <v>56764.996798263899</v>
      </c>
      <c r="H2942">
        <f t="shared" si="812"/>
        <v>93.924332142298226</v>
      </c>
      <c r="I2942">
        <f>'MCMC raw'!J2942</f>
        <v>55616.795682391399</v>
      </c>
      <c r="J2942">
        <f t="shared" si="813"/>
        <v>1242.1254480147982</v>
      </c>
      <c r="K2942">
        <f>'MCMC raw'!I2942</f>
        <v>55002.609446321498</v>
      </c>
      <c r="L2942">
        <f t="shared" si="814"/>
        <v>1856.3116840846997</v>
      </c>
      <c r="M2942">
        <f t="shared" si="815"/>
        <v>614.1862360699015</v>
      </c>
      <c r="N2942">
        <f>'Estimates from MCMC'!$B$2-K2942</f>
        <v>18354.390553678502</v>
      </c>
      <c r="O2942">
        <f>'MCMC raw'!G2942</f>
        <v>56268.469220567698</v>
      </c>
      <c r="P2942" s="10">
        <f t="shared" si="816"/>
        <v>1265.8597742462007</v>
      </c>
      <c r="Q2942">
        <f>'MCMC raw'!H2942</f>
        <v>56302.220569179801</v>
      </c>
      <c r="R2942" s="10">
        <f t="shared" si="817"/>
        <v>33.751348612102447</v>
      </c>
      <c r="S2942" s="10">
        <f t="shared" si="818"/>
        <v>1299.6111228583031</v>
      </c>
      <c r="T2942">
        <f>'MCMC raw'!F2942</f>
        <v>62505.6190438138</v>
      </c>
      <c r="U2942">
        <f t="shared" si="819"/>
        <v>7503.0095974923024</v>
      </c>
      <c r="V2942">
        <f>'MCMC raw'!B2942</f>
        <v>64039.826482832897</v>
      </c>
      <c r="W2942" s="10">
        <f t="shared" si="820"/>
        <v>234.59631616079423</v>
      </c>
      <c r="X2942" s="10">
        <f t="shared" si="821"/>
        <v>9037.2170365113998</v>
      </c>
      <c r="Y2942" s="10">
        <f t="shared" si="822"/>
        <v>9317.1735171671025</v>
      </c>
      <c r="Z2942" s="12">
        <f t="shared" si="823"/>
        <v>7.0806552745922749E-2</v>
      </c>
      <c r="AA2942" s="12">
        <f t="shared" si="824"/>
        <v>0.40878554782569904</v>
      </c>
      <c r="AB2942" s="12">
        <f t="shared" si="825"/>
        <v>1.2781482200387063E-2</v>
      </c>
      <c r="AC2942" s="12">
        <f t="shared" si="826"/>
        <v>0.49237358277200888</v>
      </c>
      <c r="AD2942" s="12">
        <f t="shared" si="827"/>
        <v>0.50762641722799118</v>
      </c>
      <c r="AE2942" s="12">
        <f>('Estimates from MCMC'!$B$2-'MCMC runs'!V2942)/'Estimates from MCMC'!$B$2</f>
        <v>0.12701137610817104</v>
      </c>
    </row>
    <row r="2943" spans="1:31" x14ac:dyDescent="0.3">
      <c r="A2943">
        <v>2942</v>
      </c>
      <c r="B2943">
        <f>'MCMC raw'!C2943</f>
        <v>57870.944339301903</v>
      </c>
      <c r="C2943">
        <f>'MCMC raw'!E2943</f>
        <v>56718.322471491898</v>
      </c>
      <c r="D2943">
        <f t="shared" si="810"/>
        <v>1152.6218678100049</v>
      </c>
      <c r="E2943">
        <f>'MCMC raw'!K2943</f>
        <v>57789.756113761803</v>
      </c>
      <c r="F2943">
        <f t="shared" si="811"/>
        <v>81.188225540099666</v>
      </c>
      <c r="G2943">
        <f>'MCMC raw'!D2943</f>
        <v>57773.189575550001</v>
      </c>
      <c r="H2943">
        <f t="shared" si="812"/>
        <v>97.754763751901919</v>
      </c>
      <c r="I2943">
        <f>'MCMC raw'!J2943</f>
        <v>56540.362933099401</v>
      </c>
      <c r="J2943">
        <f t="shared" si="813"/>
        <v>1330.581406202502</v>
      </c>
      <c r="K2943">
        <f>'MCMC raw'!I2943</f>
        <v>55901.804897344897</v>
      </c>
      <c r="L2943">
        <f t="shared" si="814"/>
        <v>1969.1394419570061</v>
      </c>
      <c r="M2943">
        <f t="shared" si="815"/>
        <v>638.55803575450409</v>
      </c>
      <c r="N2943">
        <f>'Estimates from MCMC'!$B$2-K2943</f>
        <v>17455.195102655103</v>
      </c>
      <c r="O2943">
        <f>'MCMC raw'!G2943</f>
        <v>57223.843249727302</v>
      </c>
      <c r="P2943" s="10">
        <f t="shared" si="816"/>
        <v>1322.0383523824057</v>
      </c>
      <c r="Q2943">
        <f>'MCMC raw'!H2943</f>
        <v>57258.666228309703</v>
      </c>
      <c r="R2943" s="10">
        <f t="shared" si="817"/>
        <v>34.822978582400538</v>
      </c>
      <c r="S2943" s="10">
        <f t="shared" si="818"/>
        <v>1356.8613309648063</v>
      </c>
      <c r="T2943">
        <f>'MCMC raw'!F2943</f>
        <v>63709.423670699201</v>
      </c>
      <c r="U2943">
        <f t="shared" si="819"/>
        <v>7807.6187733543047</v>
      </c>
      <c r="V2943">
        <f>'MCMC raw'!B2943</f>
        <v>65315.855076742002</v>
      </c>
      <c r="W2943" s="10">
        <f t="shared" si="820"/>
        <v>249.57007507799426</v>
      </c>
      <c r="X2943" s="10">
        <f t="shared" si="821"/>
        <v>9414.0501793971052</v>
      </c>
      <c r="Y2943" s="10">
        <f t="shared" si="822"/>
        <v>8041.144923257998</v>
      </c>
      <c r="Z2943" s="12">
        <f t="shared" si="823"/>
        <v>7.7733953873618672E-2</v>
      </c>
      <c r="AA2943" s="12">
        <f t="shared" si="824"/>
        <v>0.44729484416743592</v>
      </c>
      <c r="AB2943" s="12">
        <f t="shared" si="825"/>
        <v>1.4297753397212514E-2</v>
      </c>
      <c r="AC2943" s="12">
        <f t="shared" si="826"/>
        <v>0.53932655143826713</v>
      </c>
      <c r="AD2943" s="12">
        <f t="shared" si="827"/>
        <v>0.46067344856173292</v>
      </c>
      <c r="AE2943" s="12">
        <f>('Estimates from MCMC'!$B$2-'MCMC runs'!V2943)/'Estimates from MCMC'!$B$2</f>
        <v>0.10961659995989473</v>
      </c>
    </row>
    <row r="2944" spans="1:31" x14ac:dyDescent="0.3">
      <c r="A2944">
        <v>2943</v>
      </c>
      <c r="B2944">
        <f>'MCMC raw'!C2944</f>
        <v>58300.033148230803</v>
      </c>
      <c r="C2944">
        <f>'MCMC raw'!E2944</f>
        <v>57168.782785333999</v>
      </c>
      <c r="D2944">
        <f t="shared" si="810"/>
        <v>1131.2503628968043</v>
      </c>
      <c r="E2944">
        <f>'MCMC raw'!K2944</f>
        <v>58235.738957772097</v>
      </c>
      <c r="F2944">
        <f t="shared" si="811"/>
        <v>64.294190458705998</v>
      </c>
      <c r="G2944">
        <f>'MCMC raw'!D2944</f>
        <v>58202.048329930898</v>
      </c>
      <c r="H2944">
        <f t="shared" si="812"/>
        <v>97.984818299904873</v>
      </c>
      <c r="I2944">
        <f>'MCMC raw'!J2944</f>
        <v>57006.995089992102</v>
      </c>
      <c r="J2944">
        <f t="shared" si="813"/>
        <v>1293.0380582387006</v>
      </c>
      <c r="K2944">
        <f>'MCMC raw'!I2944</f>
        <v>56366.6446275505</v>
      </c>
      <c r="L2944">
        <f t="shared" si="814"/>
        <v>1933.3885206803025</v>
      </c>
      <c r="M2944">
        <f t="shared" si="815"/>
        <v>640.35046244160185</v>
      </c>
      <c r="N2944">
        <f>'Estimates from MCMC'!$B$2-K2944</f>
        <v>16990.3553724495</v>
      </c>
      <c r="O2944">
        <f>'MCMC raw'!G2944</f>
        <v>57687.529034159103</v>
      </c>
      <c r="P2944" s="10">
        <f t="shared" si="816"/>
        <v>1320.8844066086021</v>
      </c>
      <c r="Q2944">
        <f>'MCMC raw'!H2944</f>
        <v>57722.691640005098</v>
      </c>
      <c r="R2944" s="10">
        <f t="shared" si="817"/>
        <v>35.162605845995131</v>
      </c>
      <c r="S2944" s="10">
        <f t="shared" si="818"/>
        <v>1356.0470124545973</v>
      </c>
      <c r="T2944">
        <f>'MCMC raw'!F2944</f>
        <v>64317.0142530019</v>
      </c>
      <c r="U2944">
        <f t="shared" si="819"/>
        <v>7950.3696254513998</v>
      </c>
      <c r="V2944">
        <f>'MCMC raw'!B2944</f>
        <v>65923.330303022303</v>
      </c>
      <c r="W2944" s="10">
        <f t="shared" si="820"/>
        <v>250.26903756580577</v>
      </c>
      <c r="X2944" s="10">
        <f t="shared" si="821"/>
        <v>9556.6856754718028</v>
      </c>
      <c r="Y2944" s="10">
        <f t="shared" si="822"/>
        <v>7433.6696969776967</v>
      </c>
      <c r="Z2944" s="12">
        <f t="shared" si="823"/>
        <v>7.9812751571605056E-2</v>
      </c>
      <c r="AA2944" s="12">
        <f t="shared" si="824"/>
        <v>0.46793427513253921</v>
      </c>
      <c r="AB2944" s="12">
        <f t="shared" si="825"/>
        <v>1.4730064915041531E-2</v>
      </c>
      <c r="AC2944" s="12">
        <f t="shared" si="826"/>
        <v>0.5624770916191858</v>
      </c>
      <c r="AD2944" s="12">
        <f t="shared" si="827"/>
        <v>0.4375229083808142</v>
      </c>
      <c r="AE2944" s="12">
        <f>('Estimates from MCMC'!$B$2-'MCMC runs'!V2944)/'Estimates from MCMC'!$B$2</f>
        <v>0.10133551940479704</v>
      </c>
    </row>
    <row r="2945" spans="1:31" x14ac:dyDescent="0.3">
      <c r="A2945">
        <v>2944</v>
      </c>
      <c r="B2945">
        <f>'MCMC raw'!C2945</f>
        <v>58522.881667504</v>
      </c>
      <c r="C2945">
        <f>'MCMC raw'!E2945</f>
        <v>57375.285795671603</v>
      </c>
      <c r="D2945">
        <f t="shared" si="810"/>
        <v>1147.5958718323964</v>
      </c>
      <c r="E2945">
        <f>'MCMC raw'!K2945</f>
        <v>58445.679318031398</v>
      </c>
      <c r="F2945">
        <f t="shared" si="811"/>
        <v>77.202349472601782</v>
      </c>
      <c r="G2945">
        <f>'MCMC raw'!D2945</f>
        <v>58424.1047309067</v>
      </c>
      <c r="H2945">
        <f t="shared" si="812"/>
        <v>98.776936597299937</v>
      </c>
      <c r="I2945">
        <f>'MCMC raw'!J2945</f>
        <v>57199.954571628099</v>
      </c>
      <c r="J2945">
        <f t="shared" si="813"/>
        <v>1322.9270958759007</v>
      </c>
      <c r="K2945">
        <f>'MCMC raw'!I2945</f>
        <v>56554.464516256703</v>
      </c>
      <c r="L2945">
        <f t="shared" si="814"/>
        <v>1968.4171512472967</v>
      </c>
      <c r="M2945">
        <f t="shared" si="815"/>
        <v>645.49005537139601</v>
      </c>
      <c r="N2945">
        <f>'Estimates from MCMC'!$B$2-K2945</f>
        <v>16802.535483743297</v>
      </c>
      <c r="O2945">
        <f>'MCMC raw'!G2945</f>
        <v>57888.375263805901</v>
      </c>
      <c r="P2945" s="10">
        <f t="shared" si="816"/>
        <v>1333.9107475491983</v>
      </c>
      <c r="Q2945">
        <f>'MCMC raw'!H2945</f>
        <v>57923.693482057402</v>
      </c>
      <c r="R2945" s="10">
        <f t="shared" si="817"/>
        <v>35.318218251501094</v>
      </c>
      <c r="S2945" s="10">
        <f t="shared" si="818"/>
        <v>1369.2289658006994</v>
      </c>
      <c r="T2945">
        <f>'MCMC raw'!F2945</f>
        <v>64538.235515705303</v>
      </c>
      <c r="U2945">
        <f t="shared" si="819"/>
        <v>7983.7709994485995</v>
      </c>
      <c r="V2945">
        <f>'MCMC raw'!B2945</f>
        <v>66160.886962524804</v>
      </c>
      <c r="W2945" s="10">
        <f t="shared" si="820"/>
        <v>253.4224810188025</v>
      </c>
      <c r="X2945" s="10">
        <f t="shared" si="821"/>
        <v>9606.4224462681013</v>
      </c>
      <c r="Y2945" s="10">
        <f t="shared" si="822"/>
        <v>7196.1130374751956</v>
      </c>
      <c r="Z2945" s="12">
        <f t="shared" si="823"/>
        <v>8.148942563611597E-2</v>
      </c>
      <c r="AA2945" s="12">
        <f t="shared" si="824"/>
        <v>0.47515275341468655</v>
      </c>
      <c r="AB2945" s="12">
        <f t="shared" si="825"/>
        <v>1.5082395229219574E-2</v>
      </c>
      <c r="AC2945" s="12">
        <f t="shared" si="826"/>
        <v>0.5717245742800221</v>
      </c>
      <c r="AD2945" s="12">
        <f t="shared" si="827"/>
        <v>0.4282754257199779</v>
      </c>
      <c r="AE2945" s="12">
        <f>('Estimates from MCMC'!$B$2-'MCMC runs'!V2945)/'Estimates from MCMC'!$B$2</f>
        <v>9.8097155519925788E-2</v>
      </c>
    </row>
    <row r="2946" spans="1:31" x14ac:dyDescent="0.3">
      <c r="A2946">
        <v>2945</v>
      </c>
      <c r="B2946">
        <f>'MCMC raw'!C2946</f>
        <v>58725.779791060799</v>
      </c>
      <c r="C2946">
        <f>'MCMC raw'!E2946</f>
        <v>57575.228963553098</v>
      </c>
      <c r="D2946">
        <f t="shared" si="810"/>
        <v>1150.5508275077009</v>
      </c>
      <c r="E2946">
        <f>'MCMC raw'!K2946</f>
        <v>58651.461378112901</v>
      </c>
      <c r="F2946">
        <f t="shared" si="811"/>
        <v>74.318412947897741</v>
      </c>
      <c r="G2946">
        <f>'MCMC raw'!D2946</f>
        <v>58626.900790753803</v>
      </c>
      <c r="H2946">
        <f t="shared" si="812"/>
        <v>98.879000306995295</v>
      </c>
      <c r="I2946">
        <f>'MCMC raw'!J2946</f>
        <v>57402.845944716501</v>
      </c>
      <c r="J2946">
        <f t="shared" si="813"/>
        <v>1322.9338463442982</v>
      </c>
      <c r="K2946">
        <f>'MCMC raw'!I2946</f>
        <v>56756.538950224203</v>
      </c>
      <c r="L2946">
        <f t="shared" si="814"/>
        <v>1969.2408408365955</v>
      </c>
      <c r="M2946">
        <f t="shared" si="815"/>
        <v>646.30699449229724</v>
      </c>
      <c r="N2946">
        <f>'Estimates from MCMC'!$B$2-K2946</f>
        <v>16600.461049775797</v>
      </c>
      <c r="O2946">
        <f>'MCMC raw'!G2946</f>
        <v>58088.876698721098</v>
      </c>
      <c r="P2946" s="10">
        <f t="shared" si="816"/>
        <v>1332.3377484968951</v>
      </c>
      <c r="Q2946">
        <f>'MCMC raw'!H2946</f>
        <v>58124.296914377301</v>
      </c>
      <c r="R2946" s="10">
        <f t="shared" si="817"/>
        <v>35.420215656202345</v>
      </c>
      <c r="S2946" s="10">
        <f t="shared" si="818"/>
        <v>1367.7579641530974</v>
      </c>
      <c r="T2946">
        <f>'MCMC raw'!F2946</f>
        <v>64679.245343708899</v>
      </c>
      <c r="U2946">
        <f t="shared" si="819"/>
        <v>7922.7063934846956</v>
      </c>
      <c r="V2946">
        <f>'MCMC raw'!B2946</f>
        <v>66294.716133731796</v>
      </c>
      <c r="W2946" s="10">
        <f t="shared" si="820"/>
        <v>247.71282586979942</v>
      </c>
      <c r="X2946" s="10">
        <f t="shared" si="821"/>
        <v>9538.1771835075924</v>
      </c>
      <c r="Y2946" s="10">
        <f t="shared" si="822"/>
        <v>7062.2838662682043</v>
      </c>
      <c r="Z2946" s="12">
        <f t="shared" si="823"/>
        <v>8.2392769697897647E-2</v>
      </c>
      <c r="AA2946" s="12">
        <f t="shared" si="824"/>
        <v>0.4772582140778372</v>
      </c>
      <c r="AB2946" s="12">
        <f t="shared" si="825"/>
        <v>1.492204494363396E-2</v>
      </c>
      <c r="AC2946" s="12">
        <f t="shared" si="826"/>
        <v>0.57457302871936877</v>
      </c>
      <c r="AD2946" s="12">
        <f t="shared" si="827"/>
        <v>0.42542697128063117</v>
      </c>
      <c r="AE2946" s="12">
        <f>('Estimates from MCMC'!$B$2-'MCMC runs'!V2946)/'Estimates from MCMC'!$B$2</f>
        <v>9.6272801045138218E-2</v>
      </c>
    </row>
    <row r="2947" spans="1:31" x14ac:dyDescent="0.3">
      <c r="A2947">
        <v>2946</v>
      </c>
      <c r="B2947">
        <f>'MCMC raw'!C2947</f>
        <v>57776.517814077801</v>
      </c>
      <c r="C2947">
        <f>'MCMC raw'!E2947</f>
        <v>56636.816695863599</v>
      </c>
      <c r="D2947">
        <f t="shared" ref="D2947:D3010" si="828">B2947-C2947</f>
        <v>1139.7011182142014</v>
      </c>
      <c r="E2947">
        <f>'MCMC raw'!K2947</f>
        <v>57695.773246495097</v>
      </c>
      <c r="F2947">
        <f t="shared" ref="F2947:F3010" si="829">B2947-E2947</f>
        <v>80.744567582703894</v>
      </c>
      <c r="G2947">
        <f>'MCMC raw'!D2947</f>
        <v>57679.588182842497</v>
      </c>
      <c r="H2947">
        <f t="shared" ref="H2947:H3010" si="830">B2947-G2947</f>
        <v>96.929631235303532</v>
      </c>
      <c r="I2947">
        <f>'MCMC raw'!J2947</f>
        <v>56460.005519254999</v>
      </c>
      <c r="J2947">
        <f t="shared" ref="J2947:J3010" si="831">B2947-I2947</f>
        <v>1316.5122948228018</v>
      </c>
      <c r="K2947">
        <f>'MCMC raw'!I2947</f>
        <v>55826.673860458402</v>
      </c>
      <c r="L2947">
        <f t="shared" ref="L2947:L3010" si="832">B2947-K2947</f>
        <v>1949.8439536193982</v>
      </c>
      <c r="M2947">
        <f t="shared" ref="M2947:M3010" si="833">L2947-J2947</f>
        <v>633.33165879659646</v>
      </c>
      <c r="N2947">
        <f>'Estimates from MCMC'!$B$2-K2947</f>
        <v>17530.326139541598</v>
      </c>
      <c r="O2947">
        <f>'MCMC raw'!G2947</f>
        <v>57135.340708413198</v>
      </c>
      <c r="P2947" s="10">
        <f t="shared" ref="P2947:P3010" si="834">O2947-K2947</f>
        <v>1308.6668479547952</v>
      </c>
      <c r="Q2947">
        <f>'MCMC raw'!H2947</f>
        <v>57169.955027737997</v>
      </c>
      <c r="R2947" s="10">
        <f t="shared" ref="R2947:R3010" si="835">Q2947-K2947-P2947</f>
        <v>34.614319324798998</v>
      </c>
      <c r="S2947" s="10">
        <f t="shared" ref="S2947:S3010" si="836">R2947+P2947</f>
        <v>1343.2811672795942</v>
      </c>
      <c r="T2947">
        <f>'MCMC raw'!F2947</f>
        <v>63556.726256784597</v>
      </c>
      <c r="U2947">
        <f t="shared" ref="U2947:U3010" si="837">T2947-K2947</f>
        <v>7730.0523963261949</v>
      </c>
      <c r="V2947">
        <f>'MCMC raw'!B2947</f>
        <v>65144.887239443902</v>
      </c>
      <c r="W2947" s="10">
        <f t="shared" ref="W2947:W3010" si="838">V2947-U2947-R2947-P2947-K2947</f>
        <v>244.87981537971064</v>
      </c>
      <c r="X2947" s="10">
        <f t="shared" ref="X2947:X3010" si="839">P2947+R2947+U2947+W2947</f>
        <v>9318.2133789854997</v>
      </c>
      <c r="Y2947" s="10">
        <f t="shared" ref="Y2947:Y3010" si="840">N2947-X2947</f>
        <v>8212.1127605560978</v>
      </c>
      <c r="Z2947" s="12">
        <f t="shared" ref="Z2947:Z3010" si="841">S2947/N2947</f>
        <v>7.6626136706588382E-2</v>
      </c>
      <c r="AA2947" s="12">
        <f t="shared" ref="AA2947:AA3010" si="842">U2947/N2947</f>
        <v>0.44095314227441573</v>
      </c>
      <c r="AB2947" s="12">
        <f t="shared" ref="AB2947:AB3010" si="843">W2947/N2947</f>
        <v>1.3968925245911827E-2</v>
      </c>
      <c r="AC2947" s="12">
        <f t="shared" ref="AC2947:AC3010" si="844">X2947/N2947</f>
        <v>0.53154820422691595</v>
      </c>
      <c r="AD2947" s="12">
        <f t="shared" ref="AD2947:AD3010" si="845">Y2947/N2947</f>
        <v>0.4684517957730841</v>
      </c>
      <c r="AE2947" s="12">
        <f>('Estimates from MCMC'!$B$2-'MCMC runs'!V2947)/'Estimates from MCMC'!$B$2</f>
        <v>0.11194722740237602</v>
      </c>
    </row>
    <row r="2948" spans="1:31" x14ac:dyDescent="0.3">
      <c r="A2948">
        <v>2947</v>
      </c>
      <c r="B2948">
        <f>'MCMC raw'!C2948</f>
        <v>57895.561774017799</v>
      </c>
      <c r="C2948">
        <f>'MCMC raw'!E2948</f>
        <v>56781.724481392201</v>
      </c>
      <c r="D2948">
        <f t="shared" si="828"/>
        <v>1113.8372926255979</v>
      </c>
      <c r="E2948">
        <f>'MCMC raw'!K2948</f>
        <v>57833.283629854202</v>
      </c>
      <c r="F2948">
        <f t="shared" si="829"/>
        <v>62.278144163596153</v>
      </c>
      <c r="G2948">
        <f>'MCMC raw'!D2948</f>
        <v>57795.261632538401</v>
      </c>
      <c r="H2948">
        <f t="shared" si="830"/>
        <v>100.30014147939801</v>
      </c>
      <c r="I2948">
        <f>'MCMC raw'!J2948</f>
        <v>56619.502136035102</v>
      </c>
      <c r="J2948">
        <f t="shared" si="831"/>
        <v>1276.0596379826966</v>
      </c>
      <c r="K2948">
        <f>'MCMC raw'!I2948</f>
        <v>55963.745814928101</v>
      </c>
      <c r="L2948">
        <f t="shared" si="832"/>
        <v>1931.8159590896976</v>
      </c>
      <c r="M2948">
        <f t="shared" si="833"/>
        <v>655.75632110700099</v>
      </c>
      <c r="N2948">
        <f>'Estimates from MCMC'!$B$2-K2948</f>
        <v>17393.254185071899</v>
      </c>
      <c r="O2948">
        <f>'MCMC raw'!G2948</f>
        <v>57320.3947971241</v>
      </c>
      <c r="P2948" s="10">
        <f t="shared" si="834"/>
        <v>1356.6489821959985</v>
      </c>
      <c r="Q2948">
        <f>'MCMC raw'!H2948</f>
        <v>57356.257455642502</v>
      </c>
      <c r="R2948" s="10">
        <f t="shared" si="835"/>
        <v>35.862658518402895</v>
      </c>
      <c r="S2948" s="10">
        <f t="shared" si="836"/>
        <v>1392.5116407144014</v>
      </c>
      <c r="T2948">
        <f>'MCMC raw'!F2948</f>
        <v>63889.116814439301</v>
      </c>
      <c r="U2948">
        <f t="shared" si="837"/>
        <v>7925.3709995112004</v>
      </c>
      <c r="V2948">
        <f>'MCMC raw'!B2948</f>
        <v>65537.7215679449</v>
      </c>
      <c r="W2948" s="10">
        <f t="shared" si="838"/>
        <v>256.0931127911972</v>
      </c>
      <c r="X2948" s="10">
        <f t="shared" si="839"/>
        <v>9573.975753016799</v>
      </c>
      <c r="Y2948" s="10">
        <f t="shared" si="840"/>
        <v>7819.2784320551</v>
      </c>
      <c r="Z2948" s="12">
        <f t="shared" si="841"/>
        <v>8.0060443313106522E-2</v>
      </c>
      <c r="AA2948" s="12">
        <f t="shared" si="842"/>
        <v>0.45565774611132315</v>
      </c>
      <c r="AB2948" s="12">
        <f t="shared" si="843"/>
        <v>1.4723703228059194E-2</v>
      </c>
      <c r="AC2948" s="12">
        <f t="shared" si="844"/>
        <v>0.55044189265248888</v>
      </c>
      <c r="AD2948" s="12">
        <f t="shared" si="845"/>
        <v>0.44955810734751112</v>
      </c>
      <c r="AE2948" s="12">
        <f>('Estimates from MCMC'!$B$2-'MCMC runs'!V2948)/'Estimates from MCMC'!$B$2</f>
        <v>0.10659212388804204</v>
      </c>
    </row>
    <row r="2949" spans="1:31" x14ac:dyDescent="0.3">
      <c r="A2949">
        <v>2948</v>
      </c>
      <c r="B2949">
        <f>'MCMC raw'!C2949</f>
        <v>57723.558272816903</v>
      </c>
      <c r="C2949">
        <f>'MCMC raw'!E2949</f>
        <v>56604.271733114903</v>
      </c>
      <c r="D2949">
        <f t="shared" si="828"/>
        <v>1119.2865397019996</v>
      </c>
      <c r="E2949">
        <f>'MCMC raw'!K2949</f>
        <v>57655.6164059402</v>
      </c>
      <c r="F2949">
        <f t="shared" si="829"/>
        <v>67.941866876702989</v>
      </c>
      <c r="G2949">
        <f>'MCMC raw'!D2949</f>
        <v>57623.7556841923</v>
      </c>
      <c r="H2949">
        <f t="shared" si="830"/>
        <v>99.802588624603231</v>
      </c>
      <c r="I2949">
        <f>'MCMC raw'!J2949</f>
        <v>56437.221056784903</v>
      </c>
      <c r="J2949">
        <f t="shared" si="831"/>
        <v>1286.3372160319996</v>
      </c>
      <c r="K2949">
        <f>'MCMC raw'!I2949</f>
        <v>55785.012558929899</v>
      </c>
      <c r="L2949">
        <f t="shared" si="832"/>
        <v>1938.5457138870042</v>
      </c>
      <c r="M2949">
        <f t="shared" si="833"/>
        <v>652.20849785500468</v>
      </c>
      <c r="N2949">
        <f>'Estimates from MCMC'!$B$2-K2949</f>
        <v>17571.987441070101</v>
      </c>
      <c r="O2949">
        <f>'MCMC raw'!G2949</f>
        <v>57137.2698091907</v>
      </c>
      <c r="P2949" s="10">
        <f t="shared" si="834"/>
        <v>1352.2572502608018</v>
      </c>
      <c r="Q2949">
        <f>'MCMC raw'!H2949</f>
        <v>57172.858429401997</v>
      </c>
      <c r="R2949" s="10">
        <f t="shared" si="835"/>
        <v>35.588620211296075</v>
      </c>
      <c r="S2949" s="10">
        <f t="shared" si="836"/>
        <v>1387.8458704720979</v>
      </c>
      <c r="T2949">
        <f>'MCMC raw'!F2949</f>
        <v>63398.794774816699</v>
      </c>
      <c r="U2949">
        <f t="shared" si="837"/>
        <v>7613.7822158868003</v>
      </c>
      <c r="V2949">
        <f>'MCMC raw'!B2949</f>
        <v>65035.111094011503</v>
      </c>
      <c r="W2949" s="10">
        <f t="shared" si="838"/>
        <v>248.47044872270635</v>
      </c>
      <c r="X2949" s="10">
        <f t="shared" si="839"/>
        <v>9250.0985350816045</v>
      </c>
      <c r="Y2949" s="10">
        <f t="shared" si="840"/>
        <v>8321.8889059884968</v>
      </c>
      <c r="Z2949" s="12">
        <f t="shared" si="841"/>
        <v>7.8980586295455527E-2</v>
      </c>
      <c r="AA2949" s="12">
        <f t="shared" si="842"/>
        <v>0.43329089788053793</v>
      </c>
      <c r="AB2949" s="12">
        <f t="shared" si="843"/>
        <v>1.4140144907113305E-2</v>
      </c>
      <c r="AC2949" s="12">
        <f t="shared" si="844"/>
        <v>0.52641162908310679</v>
      </c>
      <c r="AD2949" s="12">
        <f t="shared" si="845"/>
        <v>0.47358837091689326</v>
      </c>
      <c r="AE2949" s="12">
        <f>('Estimates from MCMC'!$B$2-'MCMC runs'!V2949)/'Estimates from MCMC'!$B$2</f>
        <v>0.11344369189018767</v>
      </c>
    </row>
    <row r="2950" spans="1:31" x14ac:dyDescent="0.3">
      <c r="A2950">
        <v>2949</v>
      </c>
      <c r="B2950">
        <f>'MCMC raw'!C2950</f>
        <v>58036.692952336001</v>
      </c>
      <c r="C2950">
        <f>'MCMC raw'!E2950</f>
        <v>56926.851457934703</v>
      </c>
      <c r="D2950">
        <f t="shared" si="828"/>
        <v>1109.8414944012984</v>
      </c>
      <c r="E2950">
        <f>'MCMC raw'!K2950</f>
        <v>57960.884082149998</v>
      </c>
      <c r="F2950">
        <f t="shared" si="829"/>
        <v>75.808870186003332</v>
      </c>
      <c r="G2950">
        <f>'MCMC raw'!D2950</f>
        <v>57937.8634612764</v>
      </c>
      <c r="H2950">
        <f t="shared" si="830"/>
        <v>98.829491059601423</v>
      </c>
      <c r="I2950">
        <f>'MCMC raw'!J2950</f>
        <v>56753.1879110597</v>
      </c>
      <c r="J2950">
        <f t="shared" si="831"/>
        <v>1283.5050412763012</v>
      </c>
      <c r="K2950">
        <f>'MCMC raw'!I2950</f>
        <v>56107.186024518902</v>
      </c>
      <c r="L2950">
        <f t="shared" si="832"/>
        <v>1929.5069278170995</v>
      </c>
      <c r="M2950">
        <f t="shared" si="833"/>
        <v>646.0018865407983</v>
      </c>
      <c r="N2950">
        <f>'Estimates from MCMC'!$B$2-K2950</f>
        <v>17249.813975481098</v>
      </c>
      <c r="O2950">
        <f>'MCMC raw'!G2950</f>
        <v>57444.404274346001</v>
      </c>
      <c r="P2950" s="10">
        <f t="shared" si="834"/>
        <v>1337.2182498270995</v>
      </c>
      <c r="Q2950">
        <f>'MCMC raw'!H2950</f>
        <v>57479.6773216988</v>
      </c>
      <c r="R2950" s="10">
        <f t="shared" si="835"/>
        <v>35.27304735279904</v>
      </c>
      <c r="S2950" s="10">
        <f t="shared" si="836"/>
        <v>1372.4912971798985</v>
      </c>
      <c r="T2950">
        <f>'MCMC raw'!F2950</f>
        <v>63830.765186514698</v>
      </c>
      <c r="U2950">
        <f t="shared" si="837"/>
        <v>7723.5791619957963</v>
      </c>
      <c r="V2950">
        <f>'MCMC raw'!B2950</f>
        <v>65449.961503938801</v>
      </c>
      <c r="W2950" s="10">
        <f t="shared" si="838"/>
        <v>246.70502024420421</v>
      </c>
      <c r="X2950" s="10">
        <f t="shared" si="839"/>
        <v>9342.7754794198991</v>
      </c>
      <c r="Y2950" s="10">
        <f t="shared" si="840"/>
        <v>7907.0384960611991</v>
      </c>
      <c r="Z2950" s="12">
        <f t="shared" si="841"/>
        <v>7.9565570917504325E-2</v>
      </c>
      <c r="AA2950" s="12">
        <f t="shared" si="842"/>
        <v>0.44774854806979941</v>
      </c>
      <c r="AB2950" s="12">
        <f t="shared" si="843"/>
        <v>1.4301894536072734E-2</v>
      </c>
      <c r="AC2950" s="12">
        <f t="shared" si="844"/>
        <v>0.54161601352337652</v>
      </c>
      <c r="AD2950" s="12">
        <f t="shared" si="845"/>
        <v>0.45838398647662354</v>
      </c>
      <c r="AE2950" s="12">
        <f>('Estimates from MCMC'!$B$2-'MCMC runs'!V2950)/'Estimates from MCMC'!$B$2</f>
        <v>0.10778846594137163</v>
      </c>
    </row>
    <row r="2951" spans="1:31" x14ac:dyDescent="0.3">
      <c r="A2951">
        <v>2950</v>
      </c>
      <c r="B2951">
        <f>'MCMC raw'!C2951</f>
        <v>58416.088478238496</v>
      </c>
      <c r="C2951">
        <f>'MCMC raw'!E2951</f>
        <v>57250.313594906002</v>
      </c>
      <c r="D2951">
        <f t="shared" si="828"/>
        <v>1165.7748833324949</v>
      </c>
      <c r="E2951">
        <f>'MCMC raw'!K2951</f>
        <v>58350.992879628597</v>
      </c>
      <c r="F2951">
        <f t="shared" si="829"/>
        <v>65.095598609899753</v>
      </c>
      <c r="G2951">
        <f>'MCMC raw'!D2951</f>
        <v>58320.1771300037</v>
      </c>
      <c r="H2951">
        <f t="shared" si="830"/>
        <v>95.911348234796606</v>
      </c>
      <c r="I2951">
        <f>'MCMC raw'!J2951</f>
        <v>57089.690967135597</v>
      </c>
      <c r="J2951">
        <f t="shared" si="831"/>
        <v>1326.3975111028994</v>
      </c>
      <c r="K2951">
        <f>'MCMC raw'!I2951</f>
        <v>56463.199903098997</v>
      </c>
      <c r="L2951">
        <f t="shared" si="832"/>
        <v>1952.8885751394992</v>
      </c>
      <c r="M2951">
        <f t="shared" si="833"/>
        <v>626.49106403659971</v>
      </c>
      <c r="N2951">
        <f>'Estimates from MCMC'!$B$2-K2951</f>
        <v>16893.800096901003</v>
      </c>
      <c r="O2951">
        <f>'MCMC raw'!G2951</f>
        <v>57745.2507153431</v>
      </c>
      <c r="P2951" s="10">
        <f t="shared" si="834"/>
        <v>1282.0508122441024</v>
      </c>
      <c r="Q2951">
        <f>'MCMC raw'!H2951</f>
        <v>57779.962262031397</v>
      </c>
      <c r="R2951" s="10">
        <f t="shared" si="835"/>
        <v>34.711546688296949</v>
      </c>
      <c r="S2951" s="10">
        <f t="shared" si="836"/>
        <v>1316.7623589323994</v>
      </c>
      <c r="T2951">
        <f>'MCMC raw'!F2951</f>
        <v>64467.532746932702</v>
      </c>
      <c r="U2951">
        <f t="shared" si="837"/>
        <v>8004.3328438337048</v>
      </c>
      <c r="V2951">
        <f>'MCMC raw'!B2951</f>
        <v>66025.005287024498</v>
      </c>
      <c r="W2951" s="10">
        <f t="shared" si="838"/>
        <v>240.7101811593966</v>
      </c>
      <c r="X2951" s="10">
        <f t="shared" si="839"/>
        <v>9561.8053839255008</v>
      </c>
      <c r="Y2951" s="10">
        <f t="shared" si="840"/>
        <v>7331.9947129755019</v>
      </c>
      <c r="Z2951" s="12">
        <f t="shared" si="841"/>
        <v>7.7943526700895799E-2</v>
      </c>
      <c r="AA2951" s="12">
        <f t="shared" si="842"/>
        <v>0.47380298085224881</v>
      </c>
      <c r="AB2951" s="12">
        <f t="shared" si="843"/>
        <v>1.4248433139892099E-2</v>
      </c>
      <c r="AC2951" s="12">
        <f t="shared" si="844"/>
        <v>0.56599494069303669</v>
      </c>
      <c r="AD2951" s="12">
        <f t="shared" si="845"/>
        <v>0.43400505930696331</v>
      </c>
      <c r="AE2951" s="12">
        <f>('Estimates from MCMC'!$B$2-'MCMC runs'!V2951)/'Estimates from MCMC'!$B$2</f>
        <v>9.9949489659821172E-2</v>
      </c>
    </row>
    <row r="2952" spans="1:31" x14ac:dyDescent="0.3">
      <c r="A2952">
        <v>2951</v>
      </c>
      <c r="B2952">
        <f>'MCMC raw'!C2952</f>
        <v>57249.368888480902</v>
      </c>
      <c r="C2952">
        <f>'MCMC raw'!E2952</f>
        <v>56136.759170753299</v>
      </c>
      <c r="D2952">
        <f t="shared" si="828"/>
        <v>1112.6097177276024</v>
      </c>
      <c r="E2952">
        <f>'MCMC raw'!K2952</f>
        <v>57173.775142536899</v>
      </c>
      <c r="F2952">
        <f t="shared" si="829"/>
        <v>75.593745944002876</v>
      </c>
      <c r="G2952">
        <f>'MCMC raw'!D2952</f>
        <v>57150.4519970533</v>
      </c>
      <c r="H2952">
        <f t="shared" si="830"/>
        <v>98.916891427601513</v>
      </c>
      <c r="I2952">
        <f>'MCMC raw'!J2952</f>
        <v>55963.1018286611</v>
      </c>
      <c r="J2952">
        <f t="shared" si="831"/>
        <v>1286.2670598198019</v>
      </c>
      <c r="K2952">
        <f>'MCMC raw'!I2952</f>
        <v>55316.771719423399</v>
      </c>
      <c r="L2952">
        <f t="shared" si="832"/>
        <v>1932.5971690575025</v>
      </c>
      <c r="M2952">
        <f t="shared" si="833"/>
        <v>646.33010923770053</v>
      </c>
      <c r="N2952">
        <f>'Estimates from MCMC'!$B$2-K2952</f>
        <v>18040.228280576601</v>
      </c>
      <c r="O2952">
        <f>'MCMC raw'!G2952</f>
        <v>56654.800089612501</v>
      </c>
      <c r="P2952" s="10">
        <f t="shared" si="834"/>
        <v>1338.0283701891021</v>
      </c>
      <c r="Q2952">
        <f>'MCMC raw'!H2952</f>
        <v>56690.1411456157</v>
      </c>
      <c r="R2952" s="10">
        <f t="shared" si="835"/>
        <v>35.341056003198901</v>
      </c>
      <c r="S2952" s="10">
        <f t="shared" si="836"/>
        <v>1373.369426192301</v>
      </c>
      <c r="T2952">
        <f>'MCMC raw'!F2952</f>
        <v>63035.285685213101</v>
      </c>
      <c r="U2952">
        <f t="shared" si="837"/>
        <v>7718.5139657897016</v>
      </c>
      <c r="V2952">
        <f>'MCMC raw'!B2952</f>
        <v>64660.270500290899</v>
      </c>
      <c r="W2952" s="10">
        <f t="shared" si="838"/>
        <v>251.61538888549694</v>
      </c>
      <c r="X2952" s="10">
        <f t="shared" si="839"/>
        <v>9343.4987808674996</v>
      </c>
      <c r="Y2952" s="10">
        <f t="shared" si="840"/>
        <v>8696.7294997091012</v>
      </c>
      <c r="Z2952" s="12">
        <f t="shared" si="841"/>
        <v>7.612816228445228E-2</v>
      </c>
      <c r="AA2952" s="12">
        <f t="shared" si="842"/>
        <v>0.4278501272680682</v>
      </c>
      <c r="AB2952" s="12">
        <f t="shared" si="843"/>
        <v>1.3947461471782153E-2</v>
      </c>
      <c r="AC2952" s="12">
        <f t="shared" si="844"/>
        <v>0.51792575102430261</v>
      </c>
      <c r="AD2952" s="12">
        <f t="shared" si="845"/>
        <v>0.48207424897569739</v>
      </c>
      <c r="AE2952" s="12">
        <f>('Estimates from MCMC'!$B$2-'MCMC runs'!V2952)/'Estimates from MCMC'!$B$2</f>
        <v>0.11855350545563616</v>
      </c>
    </row>
    <row r="2953" spans="1:31" x14ac:dyDescent="0.3">
      <c r="A2953">
        <v>2952</v>
      </c>
      <c r="B2953">
        <f>'MCMC raw'!C2953</f>
        <v>58330.320248749304</v>
      </c>
      <c r="C2953">
        <f>'MCMC raw'!E2953</f>
        <v>57195.669694411503</v>
      </c>
      <c r="D2953">
        <f t="shared" si="828"/>
        <v>1134.6505543378007</v>
      </c>
      <c r="E2953">
        <f>'MCMC raw'!K2953</f>
        <v>58264.173689114701</v>
      </c>
      <c r="F2953">
        <f t="shared" si="829"/>
        <v>66.146559634602454</v>
      </c>
      <c r="G2953">
        <f>'MCMC raw'!D2953</f>
        <v>58233.524819475497</v>
      </c>
      <c r="H2953">
        <f t="shared" si="830"/>
        <v>96.795429273806803</v>
      </c>
      <c r="I2953">
        <f>'MCMC raw'!J2953</f>
        <v>57033.211888733698</v>
      </c>
      <c r="J2953">
        <f t="shared" si="831"/>
        <v>1297.1083600156053</v>
      </c>
      <c r="K2953">
        <f>'MCMC raw'!I2953</f>
        <v>56400.589780863003</v>
      </c>
      <c r="L2953">
        <f t="shared" si="832"/>
        <v>1929.7304678863002</v>
      </c>
      <c r="M2953">
        <f t="shared" si="833"/>
        <v>632.62210787069489</v>
      </c>
      <c r="N2953">
        <f>'Estimates from MCMC'!$B$2-K2953</f>
        <v>16956.410219136997</v>
      </c>
      <c r="O2953">
        <f>'MCMC raw'!G2953</f>
        <v>57704.733247560602</v>
      </c>
      <c r="P2953" s="10">
        <f t="shared" si="834"/>
        <v>1304.1434666975983</v>
      </c>
      <c r="Q2953">
        <f>'MCMC raw'!H2953</f>
        <v>57739.486103911899</v>
      </c>
      <c r="R2953" s="10">
        <f t="shared" si="835"/>
        <v>34.752856351296941</v>
      </c>
      <c r="S2953" s="10">
        <f t="shared" si="836"/>
        <v>1338.8963230488953</v>
      </c>
      <c r="T2953">
        <f>'MCMC raw'!F2953</f>
        <v>64117.168135153501</v>
      </c>
      <c r="U2953">
        <f t="shared" si="837"/>
        <v>7716.5783542904974</v>
      </c>
      <c r="V2953">
        <f>'MCMC raw'!B2953</f>
        <v>65696.071159248997</v>
      </c>
      <c r="W2953" s="10">
        <f t="shared" si="838"/>
        <v>240.00670104660094</v>
      </c>
      <c r="X2953" s="10">
        <f t="shared" si="839"/>
        <v>9295.4813783859936</v>
      </c>
      <c r="Y2953" s="10">
        <f t="shared" si="840"/>
        <v>7660.928840751003</v>
      </c>
      <c r="Z2953" s="12">
        <f t="shared" si="841"/>
        <v>7.896107169770035E-2</v>
      </c>
      <c r="AA2953" s="12">
        <f t="shared" si="842"/>
        <v>0.45508325492040591</v>
      </c>
      <c r="AB2953" s="12">
        <f t="shared" si="843"/>
        <v>1.4154334434285477E-2</v>
      </c>
      <c r="AC2953" s="12">
        <f t="shared" si="844"/>
        <v>0.54819866105239168</v>
      </c>
      <c r="AD2953" s="12">
        <f t="shared" si="845"/>
        <v>0.45180133894760827</v>
      </c>
      <c r="AE2953" s="12">
        <f>('Estimates from MCMC'!$B$2-'MCMC runs'!V2953)/'Estimates from MCMC'!$B$2</f>
        <v>0.10443350792359288</v>
      </c>
    </row>
    <row r="2954" spans="1:31" x14ac:dyDescent="0.3">
      <c r="A2954">
        <v>2953</v>
      </c>
      <c r="B2954">
        <f>'MCMC raw'!C2954</f>
        <v>59218.095865269301</v>
      </c>
      <c r="C2954">
        <f>'MCMC raw'!E2954</f>
        <v>58013.0958711446</v>
      </c>
      <c r="D2954">
        <f t="shared" si="828"/>
        <v>1204.9999941247006</v>
      </c>
      <c r="E2954">
        <f>'MCMC raw'!K2954</f>
        <v>59158.589992310801</v>
      </c>
      <c r="F2954">
        <f t="shared" si="829"/>
        <v>59.505872958499822</v>
      </c>
      <c r="G2954">
        <f>'MCMC raw'!D2954</f>
        <v>59119.987175693102</v>
      </c>
      <c r="H2954">
        <f t="shared" si="830"/>
        <v>98.10868957619823</v>
      </c>
      <c r="I2954">
        <f>'MCMC raw'!J2954</f>
        <v>57856.002099935598</v>
      </c>
      <c r="J2954">
        <f t="shared" si="831"/>
        <v>1362.0937653337023</v>
      </c>
      <c r="K2954">
        <f>'MCMC raw'!I2954</f>
        <v>57215.518361505099</v>
      </c>
      <c r="L2954">
        <f t="shared" si="832"/>
        <v>2002.5775037642015</v>
      </c>
      <c r="M2954">
        <f t="shared" si="833"/>
        <v>640.48373843049922</v>
      </c>
      <c r="N2954">
        <f>'Estimates from MCMC'!$B$2-K2954</f>
        <v>16141.481638494901</v>
      </c>
      <c r="O2954">
        <f>'MCMC raw'!G2954</f>
        <v>58530.910711393197</v>
      </c>
      <c r="P2954" s="10">
        <f t="shared" si="834"/>
        <v>1315.3923498880977</v>
      </c>
      <c r="Q2954">
        <f>'MCMC raw'!H2954</f>
        <v>58566.304874863097</v>
      </c>
      <c r="R2954" s="10">
        <f t="shared" si="835"/>
        <v>35.394163469900377</v>
      </c>
      <c r="S2954" s="10">
        <f t="shared" si="836"/>
        <v>1350.786513357998</v>
      </c>
      <c r="T2954">
        <f>'MCMC raw'!F2954</f>
        <v>65376.580814225097</v>
      </c>
      <c r="U2954">
        <f t="shared" si="837"/>
        <v>8161.062452719998</v>
      </c>
      <c r="V2954">
        <f>'MCMC raw'!B2954</f>
        <v>66980.069598431903</v>
      </c>
      <c r="W2954" s="10">
        <f t="shared" si="838"/>
        <v>252.70227084880753</v>
      </c>
      <c r="X2954" s="10">
        <f t="shared" si="839"/>
        <v>9764.5512369268035</v>
      </c>
      <c r="Y2954" s="10">
        <f t="shared" si="840"/>
        <v>6376.9304015680973</v>
      </c>
      <c r="Z2954" s="12">
        <f t="shared" si="841"/>
        <v>8.3684171231009186E-2</v>
      </c>
      <c r="AA2954" s="12">
        <f t="shared" si="842"/>
        <v>0.50559562222944543</v>
      </c>
      <c r="AB2954" s="12">
        <f t="shared" si="843"/>
        <v>1.5655456946786859E-2</v>
      </c>
      <c r="AC2954" s="12">
        <f t="shared" si="844"/>
        <v>0.6049352504072415</v>
      </c>
      <c r="AD2954" s="12">
        <f t="shared" si="845"/>
        <v>0.3950647495927585</v>
      </c>
      <c r="AE2954" s="12">
        <f>('Estimates from MCMC'!$B$2-'MCMC runs'!V2954)/'Estimates from MCMC'!$B$2</f>
        <v>8.6930087129627673E-2</v>
      </c>
    </row>
    <row r="2955" spans="1:31" x14ac:dyDescent="0.3">
      <c r="A2955">
        <v>2954</v>
      </c>
      <c r="B2955">
        <f>'MCMC raw'!C2955</f>
        <v>57765.890056412703</v>
      </c>
      <c r="C2955">
        <f>'MCMC raw'!E2955</f>
        <v>56685.851578425099</v>
      </c>
      <c r="D2955">
        <f t="shared" si="828"/>
        <v>1080.038477987604</v>
      </c>
      <c r="E2955">
        <f>'MCMC raw'!K2955</f>
        <v>57696.065919805202</v>
      </c>
      <c r="F2955">
        <f t="shared" si="829"/>
        <v>69.824136607501714</v>
      </c>
      <c r="G2955">
        <f>'MCMC raw'!D2955</f>
        <v>57667.8468507734</v>
      </c>
      <c r="H2955">
        <f t="shared" si="830"/>
        <v>98.043205639303778</v>
      </c>
      <c r="I2955">
        <f>'MCMC raw'!J2955</f>
        <v>56518.677008104198</v>
      </c>
      <c r="J2955">
        <f t="shared" si="831"/>
        <v>1247.2130483085057</v>
      </c>
      <c r="K2955">
        <f>'MCMC raw'!I2955</f>
        <v>55877.295560602797</v>
      </c>
      <c r="L2955">
        <f t="shared" si="832"/>
        <v>1888.5944958099062</v>
      </c>
      <c r="M2955">
        <f t="shared" si="833"/>
        <v>641.38144750140054</v>
      </c>
      <c r="N2955">
        <f>'Estimates from MCMC'!$B$2-K2955</f>
        <v>17479.704439397203</v>
      </c>
      <c r="O2955">
        <f>'MCMC raw'!G2955</f>
        <v>57209.4821670979</v>
      </c>
      <c r="P2955" s="10">
        <f t="shared" si="834"/>
        <v>1332.1866064951028</v>
      </c>
      <c r="Q2955">
        <f>'MCMC raw'!H2955</f>
        <v>57244.323561644</v>
      </c>
      <c r="R2955" s="10">
        <f t="shared" si="835"/>
        <v>34.841394546099764</v>
      </c>
      <c r="S2955" s="10">
        <f t="shared" si="836"/>
        <v>1367.0280010412025</v>
      </c>
      <c r="T2955">
        <f>'MCMC raw'!F2955</f>
        <v>63681.418606708903</v>
      </c>
      <c r="U2955">
        <f t="shared" si="837"/>
        <v>7804.1230461061059</v>
      </c>
      <c r="V2955">
        <f>'MCMC raw'!B2955</f>
        <v>65298.459116352802</v>
      </c>
      <c r="W2955" s="10">
        <f t="shared" si="838"/>
        <v>250.01250860269647</v>
      </c>
      <c r="X2955" s="10">
        <f t="shared" si="839"/>
        <v>9421.1635557500049</v>
      </c>
      <c r="Y2955" s="10">
        <f t="shared" si="840"/>
        <v>8058.5408836471979</v>
      </c>
      <c r="Z2955" s="12">
        <f t="shared" si="841"/>
        <v>7.8206585573614262E-2</v>
      </c>
      <c r="AA2955" s="12">
        <f t="shared" si="842"/>
        <v>0.44646767759508155</v>
      </c>
      <c r="AB2955" s="12">
        <f t="shared" si="843"/>
        <v>1.4303016934267929E-2</v>
      </c>
      <c r="AC2955" s="12">
        <f t="shared" si="844"/>
        <v>0.53897728010296375</v>
      </c>
      <c r="AD2955" s="12">
        <f t="shared" si="845"/>
        <v>0.46102271989703625</v>
      </c>
      <c r="AE2955" s="12">
        <f>('Estimates from MCMC'!$B$2-'MCMC runs'!V2955)/'Estimates from MCMC'!$B$2</f>
        <v>0.10985374106966203</v>
      </c>
    </row>
    <row r="2956" spans="1:31" x14ac:dyDescent="0.3">
      <c r="A2956">
        <v>2955</v>
      </c>
      <c r="B2956">
        <f>'MCMC raw'!C2956</f>
        <v>58110.280272793199</v>
      </c>
      <c r="C2956">
        <f>'MCMC raw'!E2956</f>
        <v>56984.531345270698</v>
      </c>
      <c r="D2956">
        <f t="shared" si="828"/>
        <v>1125.7489275225016</v>
      </c>
      <c r="E2956">
        <f>'MCMC raw'!K2956</f>
        <v>58032.956183629503</v>
      </c>
      <c r="F2956">
        <f t="shared" si="829"/>
        <v>77.324089163696044</v>
      </c>
      <c r="G2956">
        <f>'MCMC raw'!D2956</f>
        <v>58011.051923366998</v>
      </c>
      <c r="H2956">
        <f t="shared" si="830"/>
        <v>99.228349426201021</v>
      </c>
      <c r="I2956">
        <f>'MCMC raw'!J2956</f>
        <v>56808.742232365301</v>
      </c>
      <c r="J2956">
        <f t="shared" si="831"/>
        <v>1301.5380404278985</v>
      </c>
      <c r="K2956">
        <f>'MCMC raw'!I2956</f>
        <v>56160.365027344698</v>
      </c>
      <c r="L2956">
        <f t="shared" si="832"/>
        <v>1949.9152454485011</v>
      </c>
      <c r="M2956">
        <f t="shared" si="833"/>
        <v>648.37720502060256</v>
      </c>
      <c r="N2956">
        <f>'Estimates from MCMC'!$B$2-K2956</f>
        <v>17196.634972655302</v>
      </c>
      <c r="O2956">
        <f>'MCMC raw'!G2956</f>
        <v>57504.546725736996</v>
      </c>
      <c r="P2956" s="10">
        <f t="shared" si="834"/>
        <v>1344.1816983922981</v>
      </c>
      <c r="Q2956">
        <f>'MCMC raw'!H2956</f>
        <v>57539.943687188403</v>
      </c>
      <c r="R2956" s="10">
        <f t="shared" si="835"/>
        <v>35.396961451406241</v>
      </c>
      <c r="S2956" s="10">
        <f t="shared" si="836"/>
        <v>1379.5786598437044</v>
      </c>
      <c r="T2956">
        <f>'MCMC raw'!F2956</f>
        <v>63973.555620175997</v>
      </c>
      <c r="U2956">
        <f t="shared" si="837"/>
        <v>7813.190592831299</v>
      </c>
      <c r="V2956">
        <f>'MCMC raw'!B2956</f>
        <v>65605.881980133403</v>
      </c>
      <c r="W2956" s="10">
        <f t="shared" si="838"/>
        <v>252.74770011370128</v>
      </c>
      <c r="X2956" s="10">
        <f t="shared" si="839"/>
        <v>9445.5169527887047</v>
      </c>
      <c r="Y2956" s="10">
        <f t="shared" si="840"/>
        <v>7751.118019866597</v>
      </c>
      <c r="Z2956" s="12">
        <f t="shared" si="841"/>
        <v>8.0223756684804831E-2</v>
      </c>
      <c r="AA2956" s="12">
        <f t="shared" si="842"/>
        <v>0.45434415542664031</v>
      </c>
      <c r="AB2956" s="12">
        <f t="shared" si="843"/>
        <v>1.4697509164763934E-2</v>
      </c>
      <c r="AC2956" s="12">
        <f t="shared" si="844"/>
        <v>0.54926542127620914</v>
      </c>
      <c r="AD2956" s="12">
        <f t="shared" si="845"/>
        <v>0.45073457872379091</v>
      </c>
      <c r="AE2956" s="12">
        <f>('Estimates from MCMC'!$B$2-'MCMC runs'!V2956)/'Estimates from MCMC'!$B$2</f>
        <v>0.10566296358720499</v>
      </c>
    </row>
    <row r="2957" spans="1:31" x14ac:dyDescent="0.3">
      <c r="A2957">
        <v>2956</v>
      </c>
      <c r="B2957">
        <f>'MCMC raw'!C2957</f>
        <v>57524.050829100903</v>
      </c>
      <c r="C2957">
        <f>'MCMC raw'!E2957</f>
        <v>56410.287544234801</v>
      </c>
      <c r="D2957">
        <f t="shared" si="828"/>
        <v>1113.7632848661015</v>
      </c>
      <c r="E2957">
        <f>'MCMC raw'!K2957</f>
        <v>57452.069869225401</v>
      </c>
      <c r="F2957">
        <f t="shared" si="829"/>
        <v>71.980959875501867</v>
      </c>
      <c r="G2957">
        <f>'MCMC raw'!D2957</f>
        <v>57426.3140824234</v>
      </c>
      <c r="H2957">
        <f t="shared" si="830"/>
        <v>97.736746677503106</v>
      </c>
      <c r="I2957">
        <f>'MCMC raw'!J2957</f>
        <v>56241.314266091402</v>
      </c>
      <c r="J2957">
        <f t="shared" si="831"/>
        <v>1282.736563009501</v>
      </c>
      <c r="K2957">
        <f>'MCMC raw'!I2957</f>
        <v>55602.5157471032</v>
      </c>
      <c r="L2957">
        <f t="shared" si="832"/>
        <v>1921.5350819977029</v>
      </c>
      <c r="M2957">
        <f t="shared" si="833"/>
        <v>638.79851898820198</v>
      </c>
      <c r="N2957">
        <f>'Estimates from MCMC'!$B$2-K2957</f>
        <v>17754.4842528968</v>
      </c>
      <c r="O2957">
        <f>'MCMC raw'!G2957</f>
        <v>56926.366737861499</v>
      </c>
      <c r="P2957" s="10">
        <f t="shared" si="834"/>
        <v>1323.8509907582993</v>
      </c>
      <c r="Q2957">
        <f>'MCMC raw'!H2957</f>
        <v>56961.183081017698</v>
      </c>
      <c r="R2957" s="10">
        <f t="shared" si="835"/>
        <v>34.816343156198855</v>
      </c>
      <c r="S2957" s="10">
        <f t="shared" si="836"/>
        <v>1358.6673339144982</v>
      </c>
      <c r="T2957">
        <f>'MCMC raw'!F2957</f>
        <v>63405.176111941801</v>
      </c>
      <c r="U2957">
        <f t="shared" si="837"/>
        <v>7802.6603648386008</v>
      </c>
      <c r="V2957">
        <f>'MCMC raw'!B2957</f>
        <v>65014.184881259702</v>
      </c>
      <c r="W2957" s="10">
        <f t="shared" si="838"/>
        <v>250.34143540340301</v>
      </c>
      <c r="X2957" s="10">
        <f t="shared" si="839"/>
        <v>9411.669134156502</v>
      </c>
      <c r="Y2957" s="10">
        <f t="shared" si="840"/>
        <v>8342.8151187402982</v>
      </c>
      <c r="Z2957" s="12">
        <f t="shared" si="841"/>
        <v>7.652530563893005E-2</v>
      </c>
      <c r="AA2957" s="12">
        <f t="shared" si="842"/>
        <v>0.43947547299581674</v>
      </c>
      <c r="AB2957" s="12">
        <f t="shared" si="843"/>
        <v>1.4100180655067894E-2</v>
      </c>
      <c r="AC2957" s="12">
        <f t="shared" si="844"/>
        <v>0.5301009592898146</v>
      </c>
      <c r="AD2957" s="12">
        <f t="shared" si="845"/>
        <v>0.46989904071018535</v>
      </c>
      <c r="AE2957" s="12">
        <f>('Estimates from MCMC'!$B$2-'MCMC runs'!V2957)/'Estimates from MCMC'!$B$2</f>
        <v>0.11372895727388385</v>
      </c>
    </row>
    <row r="2958" spans="1:31" x14ac:dyDescent="0.3">
      <c r="A2958">
        <v>2957</v>
      </c>
      <c r="B2958">
        <f>'MCMC raw'!C2958</f>
        <v>58987.684921386899</v>
      </c>
      <c r="C2958">
        <f>'MCMC raw'!E2958</f>
        <v>57855.426883091102</v>
      </c>
      <c r="D2958">
        <f t="shared" si="828"/>
        <v>1132.2580382957967</v>
      </c>
      <c r="E2958">
        <f>'MCMC raw'!K2958</f>
        <v>58919.835771661703</v>
      </c>
      <c r="F2958">
        <f t="shared" si="829"/>
        <v>67.849149725196185</v>
      </c>
      <c r="G2958">
        <f>'MCMC raw'!D2958</f>
        <v>58888.589269075797</v>
      </c>
      <c r="H2958">
        <f t="shared" si="830"/>
        <v>99.09565231110173</v>
      </c>
      <c r="I2958">
        <f>'MCMC raw'!J2958</f>
        <v>57689.045455215601</v>
      </c>
      <c r="J2958">
        <f t="shared" si="831"/>
        <v>1298.6394661712984</v>
      </c>
      <c r="K2958">
        <f>'MCMC raw'!I2958</f>
        <v>57041.085406193801</v>
      </c>
      <c r="L2958">
        <f t="shared" si="832"/>
        <v>1946.5995151930983</v>
      </c>
      <c r="M2958">
        <f t="shared" si="833"/>
        <v>647.96004902179993</v>
      </c>
      <c r="N2958">
        <f>'Estimates from MCMC'!$B$2-K2958</f>
        <v>16315.914593806199</v>
      </c>
      <c r="O2958">
        <f>'MCMC raw'!G2958</f>
        <v>58373.278115830202</v>
      </c>
      <c r="P2958" s="10">
        <f t="shared" si="834"/>
        <v>1332.1927096364016</v>
      </c>
      <c r="Q2958">
        <f>'MCMC raw'!H2958</f>
        <v>58408.956857847203</v>
      </c>
      <c r="R2958" s="10">
        <f t="shared" si="835"/>
        <v>35.678742017000332</v>
      </c>
      <c r="S2958" s="10">
        <f t="shared" si="836"/>
        <v>1367.8714516534019</v>
      </c>
      <c r="T2958">
        <f>'MCMC raw'!F2958</f>
        <v>65179.500506084099</v>
      </c>
      <c r="U2958">
        <f t="shared" si="837"/>
        <v>8138.4150998902987</v>
      </c>
      <c r="V2958">
        <f>'MCMC raw'!B2958</f>
        <v>66801.282067182998</v>
      </c>
      <c r="W2958" s="10">
        <f t="shared" si="838"/>
        <v>253.91010944549635</v>
      </c>
      <c r="X2958" s="10">
        <f t="shared" si="839"/>
        <v>9760.196660989197</v>
      </c>
      <c r="Y2958" s="10">
        <f t="shared" si="840"/>
        <v>6555.7179328170023</v>
      </c>
      <c r="Z2958" s="12">
        <f t="shared" si="841"/>
        <v>8.3836639606624894E-2</v>
      </c>
      <c r="AA2958" s="12">
        <f t="shared" si="842"/>
        <v>0.49880226162619046</v>
      </c>
      <c r="AB2958" s="12">
        <f t="shared" si="843"/>
        <v>1.5562113173961145E-2</v>
      </c>
      <c r="AC2958" s="12">
        <f t="shared" si="844"/>
        <v>0.59820101440677653</v>
      </c>
      <c r="AD2958" s="12">
        <f t="shared" si="845"/>
        <v>0.40179898559322352</v>
      </c>
      <c r="AE2958" s="12">
        <f>('Estimates from MCMC'!$B$2-'MCMC runs'!V2958)/'Estimates from MCMC'!$B$2</f>
        <v>8.9367312360333739E-2</v>
      </c>
    </row>
    <row r="2959" spans="1:31" x14ac:dyDescent="0.3">
      <c r="A2959">
        <v>2958</v>
      </c>
      <c r="B2959">
        <f>'MCMC raw'!C2959</f>
        <v>58985.589032595002</v>
      </c>
      <c r="C2959">
        <f>'MCMC raw'!E2959</f>
        <v>57871.494117283801</v>
      </c>
      <c r="D2959">
        <f t="shared" si="828"/>
        <v>1114.0949153112015</v>
      </c>
      <c r="E2959">
        <f>'MCMC raw'!K2959</f>
        <v>58904.746968318599</v>
      </c>
      <c r="F2959">
        <f t="shared" si="829"/>
        <v>80.842064276403107</v>
      </c>
      <c r="G2959">
        <f>'MCMC raw'!D2959</f>
        <v>58886.369968247098</v>
      </c>
      <c r="H2959">
        <f t="shared" si="830"/>
        <v>99.21906434790435</v>
      </c>
      <c r="I2959">
        <f>'MCMC raw'!J2959</f>
        <v>57692.2786551479</v>
      </c>
      <c r="J2959">
        <f t="shared" si="831"/>
        <v>1293.3103774471019</v>
      </c>
      <c r="K2959">
        <f>'MCMC raw'!I2959</f>
        <v>57043.140684845799</v>
      </c>
      <c r="L2959">
        <f t="shared" si="832"/>
        <v>1942.4483477492031</v>
      </c>
      <c r="M2959">
        <f t="shared" si="833"/>
        <v>649.13797030210117</v>
      </c>
      <c r="N2959">
        <f>'Estimates from MCMC'!$B$2-K2959</f>
        <v>16313.859315154201</v>
      </c>
      <c r="O2959">
        <f>'MCMC raw'!G2959</f>
        <v>58380.548886021497</v>
      </c>
      <c r="P2959" s="10">
        <f t="shared" si="834"/>
        <v>1337.4082011756982</v>
      </c>
      <c r="Q2959">
        <f>'MCMC raw'!H2959</f>
        <v>58416.079535148099</v>
      </c>
      <c r="R2959" s="10">
        <f t="shared" si="835"/>
        <v>35.530649126601929</v>
      </c>
      <c r="S2959" s="10">
        <f t="shared" si="836"/>
        <v>1372.9388503023001</v>
      </c>
      <c r="T2959">
        <f>'MCMC raw'!F2959</f>
        <v>65153.098712630701</v>
      </c>
      <c r="U2959">
        <f t="shared" si="837"/>
        <v>8109.9580277849018</v>
      </c>
      <c r="V2959">
        <f>'MCMC raw'!B2959</f>
        <v>66779.9197690406</v>
      </c>
      <c r="W2959" s="10">
        <f t="shared" si="838"/>
        <v>253.8822061075989</v>
      </c>
      <c r="X2959" s="10">
        <f t="shared" si="839"/>
        <v>9736.7790841948008</v>
      </c>
      <c r="Y2959" s="10">
        <f t="shared" si="840"/>
        <v>6577.0802309594001</v>
      </c>
      <c r="Z2959" s="12">
        <f t="shared" si="841"/>
        <v>8.4157820892016372E-2</v>
      </c>
      <c r="AA2959" s="12">
        <f t="shared" si="842"/>
        <v>0.49712075304287034</v>
      </c>
      <c r="AB2959" s="12">
        <f t="shared" si="843"/>
        <v>1.5562363338009403E-2</v>
      </c>
      <c r="AC2959" s="12">
        <f t="shared" si="844"/>
        <v>0.59684093727289611</v>
      </c>
      <c r="AD2959" s="12">
        <f t="shared" si="845"/>
        <v>0.40315906272710383</v>
      </c>
      <c r="AE2959" s="12">
        <f>('Estimates from MCMC'!$B$2-'MCMC runs'!V2959)/'Estimates from MCMC'!$B$2</f>
        <v>8.9658522444475641E-2</v>
      </c>
    </row>
    <row r="2960" spans="1:31" x14ac:dyDescent="0.3">
      <c r="A2960">
        <v>2959</v>
      </c>
      <c r="B2960">
        <f>'MCMC raw'!C2960</f>
        <v>57671.5785710091</v>
      </c>
      <c r="C2960">
        <f>'MCMC raw'!E2960</f>
        <v>56623.927403384798</v>
      </c>
      <c r="D2960">
        <f t="shared" si="828"/>
        <v>1047.6511676243026</v>
      </c>
      <c r="E2960">
        <f>'MCMC raw'!K2960</f>
        <v>57597.417571831298</v>
      </c>
      <c r="F2960">
        <f t="shared" si="829"/>
        <v>74.160999177802296</v>
      </c>
      <c r="G2960">
        <f>'MCMC raw'!D2960</f>
        <v>57574.5226186625</v>
      </c>
      <c r="H2960">
        <f t="shared" si="830"/>
        <v>97.055952346599952</v>
      </c>
      <c r="I2960">
        <f>'MCMC raw'!J2960</f>
        <v>56453.4372228906</v>
      </c>
      <c r="J2960">
        <f t="shared" si="831"/>
        <v>1218.1413481185009</v>
      </c>
      <c r="K2960">
        <f>'MCMC raw'!I2960</f>
        <v>55818.165727432803</v>
      </c>
      <c r="L2960">
        <f t="shared" si="832"/>
        <v>1853.4128435762977</v>
      </c>
      <c r="M2960">
        <f t="shared" si="833"/>
        <v>635.27149545779685</v>
      </c>
      <c r="N2960">
        <f>'Estimates from MCMC'!$B$2-K2960</f>
        <v>17538.834272567197</v>
      </c>
      <c r="O2960">
        <f>'MCMC raw'!G2960</f>
        <v>57135.203015825602</v>
      </c>
      <c r="P2960" s="10">
        <f t="shared" si="834"/>
        <v>1317.0372883927994</v>
      </c>
      <c r="Q2960">
        <f>'MCMC raw'!H2960</f>
        <v>57169.7806693034</v>
      </c>
      <c r="R2960" s="10">
        <f t="shared" si="835"/>
        <v>34.577653477797867</v>
      </c>
      <c r="S2960" s="10">
        <f t="shared" si="836"/>
        <v>1351.6149418705972</v>
      </c>
      <c r="T2960">
        <f>'MCMC raw'!F2960</f>
        <v>63448.3697211775</v>
      </c>
      <c r="U2960">
        <f t="shared" si="837"/>
        <v>7630.2039937446971</v>
      </c>
      <c r="V2960">
        <f>'MCMC raw'!B2960</f>
        <v>65043.732498814999</v>
      </c>
      <c r="W2960" s="10">
        <f t="shared" si="838"/>
        <v>243.74783576690243</v>
      </c>
      <c r="X2960" s="10">
        <f t="shared" si="839"/>
        <v>9225.5667713821967</v>
      </c>
      <c r="Y2960" s="10">
        <f t="shared" si="840"/>
        <v>8313.2675011850006</v>
      </c>
      <c r="Z2960" s="12">
        <f t="shared" si="841"/>
        <v>7.7064126433116609E-2</v>
      </c>
      <c r="AA2960" s="12">
        <f t="shared" si="842"/>
        <v>0.43504624510188999</v>
      </c>
      <c r="AB2960" s="12">
        <f t="shared" si="843"/>
        <v>1.3897607559252257E-2</v>
      </c>
      <c r="AC2960" s="12">
        <f t="shared" si="844"/>
        <v>0.52600797909425889</v>
      </c>
      <c r="AD2960" s="12">
        <f t="shared" si="845"/>
        <v>0.47399202090574116</v>
      </c>
      <c r="AE2960" s="12">
        <f>('Estimates from MCMC'!$B$2-'MCMC runs'!V2960)/'Estimates from MCMC'!$B$2</f>
        <v>0.11332616520829643</v>
      </c>
    </row>
    <row r="2961" spans="1:31" x14ac:dyDescent="0.3">
      <c r="A2961">
        <v>2960</v>
      </c>
      <c r="B2961">
        <f>'MCMC raw'!C2961</f>
        <v>58689.867546176203</v>
      </c>
      <c r="C2961">
        <f>'MCMC raw'!E2961</f>
        <v>57538.113123088602</v>
      </c>
      <c r="D2961">
        <f t="shared" si="828"/>
        <v>1151.754423087601</v>
      </c>
      <c r="E2961">
        <f>'MCMC raw'!K2961</f>
        <v>58627.806948194098</v>
      </c>
      <c r="F2961">
        <f t="shared" si="829"/>
        <v>62.060597982104809</v>
      </c>
      <c r="G2961">
        <f>'MCMC raw'!D2961</f>
        <v>58591.082849179002</v>
      </c>
      <c r="H2961">
        <f t="shared" si="830"/>
        <v>98.784696997201536</v>
      </c>
      <c r="I2961">
        <f>'MCMC raw'!J2961</f>
        <v>57377.674949877197</v>
      </c>
      <c r="J2961">
        <f t="shared" si="831"/>
        <v>1312.1925962990063</v>
      </c>
      <c r="K2961">
        <f>'MCMC raw'!I2961</f>
        <v>56732.1286209151</v>
      </c>
      <c r="L2961">
        <f t="shared" si="832"/>
        <v>1957.7389252611028</v>
      </c>
      <c r="M2961">
        <f t="shared" si="833"/>
        <v>645.5463289620966</v>
      </c>
      <c r="N2961">
        <f>'Estimates from MCMC'!$B$2-K2961</f>
        <v>16624.8713790849</v>
      </c>
      <c r="O2961">
        <f>'MCMC raw'!G2961</f>
        <v>58055.992130935403</v>
      </c>
      <c r="P2961" s="10">
        <f t="shared" si="834"/>
        <v>1323.8635100203028</v>
      </c>
      <c r="Q2961">
        <f>'MCMC raw'!H2961</f>
        <v>58091.649675102097</v>
      </c>
      <c r="R2961" s="10">
        <f t="shared" si="835"/>
        <v>35.657544166693697</v>
      </c>
      <c r="S2961" s="10">
        <f t="shared" si="836"/>
        <v>1359.5210541869965</v>
      </c>
      <c r="T2961">
        <f>'MCMC raw'!F2961</f>
        <v>64720.958453208303</v>
      </c>
      <c r="U2961">
        <f t="shared" si="837"/>
        <v>7988.8298322932023</v>
      </c>
      <c r="V2961">
        <f>'MCMC raw'!B2961</f>
        <v>66328.419806199294</v>
      </c>
      <c r="W2961" s="10">
        <f t="shared" si="838"/>
        <v>247.94029880399466</v>
      </c>
      <c r="X2961" s="10">
        <f t="shared" si="839"/>
        <v>9596.2911852841935</v>
      </c>
      <c r="Y2961" s="10">
        <f t="shared" si="840"/>
        <v>7028.5801938007062</v>
      </c>
      <c r="Z2961" s="12">
        <f t="shared" si="841"/>
        <v>8.1776335177988616E-2</v>
      </c>
      <c r="AA2961" s="12">
        <f t="shared" si="842"/>
        <v>0.4805348354359984</v>
      </c>
      <c r="AB2961" s="12">
        <f t="shared" si="843"/>
        <v>1.4913817565886172E-2</v>
      </c>
      <c r="AC2961" s="12">
        <f t="shared" si="844"/>
        <v>0.57722498817987322</v>
      </c>
      <c r="AD2961" s="12">
        <f t="shared" si="845"/>
        <v>0.42277501182012678</v>
      </c>
      <c r="AE2961" s="12">
        <f>('Estimates from MCMC'!$B$2-'MCMC runs'!V2961)/'Estimates from MCMC'!$B$2</f>
        <v>9.5813353787650893E-2</v>
      </c>
    </row>
    <row r="2962" spans="1:31" x14ac:dyDescent="0.3">
      <c r="A2962">
        <v>2961</v>
      </c>
      <c r="B2962">
        <f>'MCMC raw'!C2962</f>
        <v>58447.403877234399</v>
      </c>
      <c r="C2962">
        <f>'MCMC raw'!E2962</f>
        <v>57266.623150326697</v>
      </c>
      <c r="D2962">
        <f t="shared" si="828"/>
        <v>1180.780726907702</v>
      </c>
      <c r="E2962">
        <f>'MCMC raw'!K2962</f>
        <v>58382.7176272547</v>
      </c>
      <c r="F2962">
        <f t="shared" si="829"/>
        <v>64.686249979698914</v>
      </c>
      <c r="G2962">
        <f>'MCMC raw'!D2962</f>
        <v>58353.034025082299</v>
      </c>
      <c r="H2962">
        <f t="shared" si="830"/>
        <v>94.369852152100066</v>
      </c>
      <c r="I2962">
        <f>'MCMC raw'!J2962</f>
        <v>57108.072607825299</v>
      </c>
      <c r="J2962">
        <f t="shared" si="831"/>
        <v>1339.3312694091001</v>
      </c>
      <c r="K2962">
        <f>'MCMC raw'!I2962</f>
        <v>56491.6734320467</v>
      </c>
      <c r="L2962">
        <f t="shared" si="832"/>
        <v>1955.7304451876989</v>
      </c>
      <c r="M2962">
        <f t="shared" si="833"/>
        <v>616.39917577859887</v>
      </c>
      <c r="N2962">
        <f>'Estimates from MCMC'!$B$2-K2962</f>
        <v>16865.3265679533</v>
      </c>
      <c r="O2962">
        <f>'MCMC raw'!G2962</f>
        <v>57758.257744281203</v>
      </c>
      <c r="P2962" s="10">
        <f t="shared" si="834"/>
        <v>1266.5843122345032</v>
      </c>
      <c r="Q2962">
        <f>'MCMC raw'!H2962</f>
        <v>57792.133764013401</v>
      </c>
      <c r="R2962" s="10">
        <f t="shared" si="835"/>
        <v>33.876019732197165</v>
      </c>
      <c r="S2962" s="10">
        <f t="shared" si="836"/>
        <v>1300.4603319667003</v>
      </c>
      <c r="T2962">
        <f>'MCMC raw'!F2962</f>
        <v>64237.318113751797</v>
      </c>
      <c r="U2962">
        <f t="shared" si="837"/>
        <v>7745.6446817050964</v>
      </c>
      <c r="V2962">
        <f>'MCMC raw'!B2962</f>
        <v>65769.966844206501</v>
      </c>
      <c r="W2962" s="10">
        <f t="shared" si="838"/>
        <v>232.18839848800417</v>
      </c>
      <c r="X2962" s="10">
        <f t="shared" si="839"/>
        <v>9278.2934121598009</v>
      </c>
      <c r="Y2962" s="10">
        <f t="shared" si="840"/>
        <v>7587.0331557934987</v>
      </c>
      <c r="Z2962" s="12">
        <f t="shared" si="841"/>
        <v>7.7108517687275252E-2</v>
      </c>
      <c r="AA2962" s="12">
        <f t="shared" si="842"/>
        <v>0.45926443525991406</v>
      </c>
      <c r="AB2962" s="12">
        <f t="shared" si="843"/>
        <v>1.3767204421004075E-2</v>
      </c>
      <c r="AC2962" s="12">
        <f t="shared" si="844"/>
        <v>0.55014015736819333</v>
      </c>
      <c r="AD2962" s="12">
        <f t="shared" si="845"/>
        <v>0.44985984263180662</v>
      </c>
      <c r="AE2962" s="12">
        <f>('Estimates from MCMC'!$B$2-'MCMC runs'!V2962)/'Estimates from MCMC'!$B$2</f>
        <v>0.10342616458952109</v>
      </c>
    </row>
    <row r="2963" spans="1:31" x14ac:dyDescent="0.3">
      <c r="A2963">
        <v>2962</v>
      </c>
      <c r="B2963">
        <f>'MCMC raw'!C2963</f>
        <v>57984.016262742101</v>
      </c>
      <c r="C2963">
        <f>'MCMC raw'!E2963</f>
        <v>56904.982993295103</v>
      </c>
      <c r="D2963">
        <f t="shared" si="828"/>
        <v>1079.033269446998</v>
      </c>
      <c r="E2963">
        <f>'MCMC raw'!K2963</f>
        <v>57896.543479214903</v>
      </c>
      <c r="F2963">
        <f t="shared" si="829"/>
        <v>87.472783527198771</v>
      </c>
      <c r="G2963">
        <f>'MCMC raw'!D2963</f>
        <v>57891.112174647104</v>
      </c>
      <c r="H2963">
        <f t="shared" si="830"/>
        <v>92.90408809499786</v>
      </c>
      <c r="I2963">
        <f>'MCMC raw'!J2963</f>
        <v>56725.622265475198</v>
      </c>
      <c r="J2963">
        <f t="shared" si="831"/>
        <v>1258.3939972669032</v>
      </c>
      <c r="K2963">
        <f>'MCMC raw'!I2963</f>
        <v>56117.978338116198</v>
      </c>
      <c r="L2963">
        <f t="shared" si="832"/>
        <v>1866.0379246259035</v>
      </c>
      <c r="M2963">
        <f t="shared" si="833"/>
        <v>607.64392735900037</v>
      </c>
      <c r="N2963">
        <f>'Estimates from MCMC'!$B$2-K2963</f>
        <v>17239.021661883802</v>
      </c>
      <c r="O2963">
        <f>'MCMC raw'!G2963</f>
        <v>57369.550705097899</v>
      </c>
      <c r="P2963" s="10">
        <f t="shared" si="834"/>
        <v>1251.5723669817016</v>
      </c>
      <c r="Q2963">
        <f>'MCMC raw'!H2963</f>
        <v>57402.933571033303</v>
      </c>
      <c r="R2963" s="10">
        <f t="shared" si="835"/>
        <v>33.38286593540397</v>
      </c>
      <c r="S2963" s="10">
        <f t="shared" si="836"/>
        <v>1284.9552329171056</v>
      </c>
      <c r="T2963">
        <f>'MCMC raw'!F2963</f>
        <v>63954.481889513598</v>
      </c>
      <c r="U2963">
        <f t="shared" si="837"/>
        <v>7836.5035513973999</v>
      </c>
      <c r="V2963">
        <f>'MCMC raw'!B2963</f>
        <v>65476.788526650598</v>
      </c>
      <c r="W2963" s="10">
        <f t="shared" si="838"/>
        <v>237.3514042198949</v>
      </c>
      <c r="X2963" s="10">
        <f t="shared" si="839"/>
        <v>9358.8101885344004</v>
      </c>
      <c r="Y2963" s="10">
        <f t="shared" si="840"/>
        <v>7880.2114733494018</v>
      </c>
      <c r="Z2963" s="12">
        <f t="shared" si="841"/>
        <v>7.453759604921173E-2</v>
      </c>
      <c r="AA2963" s="12">
        <f t="shared" si="842"/>
        <v>0.4545793668050338</v>
      </c>
      <c r="AB2963" s="12">
        <f t="shared" si="843"/>
        <v>1.3768264166909702E-2</v>
      </c>
      <c r="AC2963" s="12">
        <f t="shared" si="844"/>
        <v>0.54288522702115516</v>
      </c>
      <c r="AD2963" s="12">
        <f t="shared" si="845"/>
        <v>0.45711477297884479</v>
      </c>
      <c r="AE2963" s="12">
        <f>('Estimates from MCMC'!$B$2-'MCMC runs'!V2963)/'Estimates from MCMC'!$B$2</f>
        <v>0.10742276092737438</v>
      </c>
    </row>
    <row r="2964" spans="1:31" x14ac:dyDescent="0.3">
      <c r="A2964">
        <v>2963</v>
      </c>
      <c r="B2964">
        <f>'MCMC raw'!C2964</f>
        <v>59093.963113440797</v>
      </c>
      <c r="C2964">
        <f>'MCMC raw'!E2964</f>
        <v>57972.296580879403</v>
      </c>
      <c r="D2964">
        <f t="shared" si="828"/>
        <v>1121.666532561394</v>
      </c>
      <c r="E2964">
        <f>'MCMC raw'!K2964</f>
        <v>59016.348741915099</v>
      </c>
      <c r="F2964">
        <f t="shared" si="829"/>
        <v>77.614371525698516</v>
      </c>
      <c r="G2964">
        <f>'MCMC raw'!D2964</f>
        <v>58994.4096134828</v>
      </c>
      <c r="H2964">
        <f t="shared" si="830"/>
        <v>99.553499957997701</v>
      </c>
      <c r="I2964">
        <f>'MCMC raw'!J2964</f>
        <v>57796.037201912099</v>
      </c>
      <c r="J2964">
        <f t="shared" si="831"/>
        <v>1297.9259115286986</v>
      </c>
      <c r="K2964">
        <f>'MCMC raw'!I2964</f>
        <v>57144.859746356</v>
      </c>
      <c r="L2964">
        <f t="shared" si="832"/>
        <v>1949.1033670847974</v>
      </c>
      <c r="M2964">
        <f t="shared" si="833"/>
        <v>651.17745555609872</v>
      </c>
      <c r="N2964">
        <f>'Estimates from MCMC'!$B$2-K2964</f>
        <v>16212.140253644</v>
      </c>
      <c r="O2964">
        <f>'MCMC raw'!G2964</f>
        <v>58502.372087839802</v>
      </c>
      <c r="P2964" s="10">
        <f t="shared" si="834"/>
        <v>1357.5123414838017</v>
      </c>
      <c r="Q2964">
        <f>'MCMC raw'!H2964</f>
        <v>58537.483028416202</v>
      </c>
      <c r="R2964" s="10">
        <f t="shared" si="835"/>
        <v>35.110940576400026</v>
      </c>
      <c r="S2964" s="10">
        <f t="shared" si="836"/>
        <v>1392.6232820602017</v>
      </c>
      <c r="T2964">
        <f>'MCMC raw'!F2964</f>
        <v>65277.119261517102</v>
      </c>
      <c r="U2964">
        <f t="shared" si="837"/>
        <v>8132.2595151611022</v>
      </c>
      <c r="V2964">
        <f>'MCMC raw'!B2964</f>
        <v>66929.117996537796</v>
      </c>
      <c r="W2964" s="10">
        <f t="shared" si="838"/>
        <v>259.37545296049211</v>
      </c>
      <c r="X2964" s="10">
        <f t="shared" si="839"/>
        <v>9784.258250181796</v>
      </c>
      <c r="Y2964" s="10">
        <f t="shared" si="840"/>
        <v>6427.882003462204</v>
      </c>
      <c r="Z2964" s="12">
        <f t="shared" si="841"/>
        <v>8.5900026786850797E-2</v>
      </c>
      <c r="AA2964" s="12">
        <f t="shared" si="842"/>
        <v>0.50161541831796175</v>
      </c>
      <c r="AB2964" s="12">
        <f t="shared" si="843"/>
        <v>1.5998840924300067E-2</v>
      </c>
      <c r="AC2964" s="12">
        <f t="shared" si="844"/>
        <v>0.60351428602911261</v>
      </c>
      <c r="AD2964" s="12">
        <f t="shared" si="845"/>
        <v>0.39648571397088733</v>
      </c>
      <c r="AE2964" s="12">
        <f>('Estimates from MCMC'!$B$2-'MCMC runs'!V2964)/'Estimates from MCMC'!$B$2</f>
        <v>8.7624657544095375E-2</v>
      </c>
    </row>
    <row r="2965" spans="1:31" x14ac:dyDescent="0.3">
      <c r="A2965">
        <v>2964</v>
      </c>
      <c r="B2965">
        <f>'MCMC raw'!C2965</f>
        <v>58776.189947475803</v>
      </c>
      <c r="C2965">
        <f>'MCMC raw'!E2965</f>
        <v>57616.7495277403</v>
      </c>
      <c r="D2965">
        <f t="shared" si="828"/>
        <v>1159.4404197355034</v>
      </c>
      <c r="E2965">
        <f>'MCMC raw'!K2965</f>
        <v>58702.3589448044</v>
      </c>
      <c r="F2965">
        <f t="shared" si="829"/>
        <v>73.83100267140253</v>
      </c>
      <c r="G2965">
        <f>'MCMC raw'!D2965</f>
        <v>58677.184992964001</v>
      </c>
      <c r="H2965">
        <f t="shared" si="830"/>
        <v>99.00495451180177</v>
      </c>
      <c r="I2965">
        <f>'MCMC raw'!J2965</f>
        <v>57444.604491559003</v>
      </c>
      <c r="J2965">
        <f t="shared" si="831"/>
        <v>1331.5854559168001</v>
      </c>
      <c r="K2965">
        <f>'MCMC raw'!I2965</f>
        <v>56813.040507594698</v>
      </c>
      <c r="L2965">
        <f t="shared" si="832"/>
        <v>1963.1494398811046</v>
      </c>
      <c r="M2965">
        <f t="shared" si="833"/>
        <v>631.5639839643045</v>
      </c>
      <c r="N2965">
        <f>'Estimates from MCMC'!$B$2-K2965</f>
        <v>16543.959492405302</v>
      </c>
      <c r="O2965">
        <f>'MCMC raw'!G2965</f>
        <v>58128.793656825801</v>
      </c>
      <c r="P2965" s="10">
        <f t="shared" si="834"/>
        <v>1315.7531492311027</v>
      </c>
      <c r="Q2965">
        <f>'MCMC raw'!H2965</f>
        <v>58164.344111960701</v>
      </c>
      <c r="R2965" s="10">
        <f t="shared" si="835"/>
        <v>35.550455134900403</v>
      </c>
      <c r="S2965" s="10">
        <f t="shared" si="836"/>
        <v>1351.3036043660031</v>
      </c>
      <c r="T2965">
        <f>'MCMC raw'!F2965</f>
        <v>64893.558345293903</v>
      </c>
      <c r="U2965">
        <f t="shared" si="837"/>
        <v>8080.5178376992044</v>
      </c>
      <c r="V2965">
        <f>'MCMC raw'!B2965</f>
        <v>66487.710868378301</v>
      </c>
      <c r="W2965" s="10">
        <f t="shared" si="838"/>
        <v>242.848918718395</v>
      </c>
      <c r="X2965" s="10">
        <f t="shared" si="839"/>
        <v>9674.6703607836025</v>
      </c>
      <c r="Y2965" s="10">
        <f t="shared" si="840"/>
        <v>6869.2891316216992</v>
      </c>
      <c r="Z2965" s="12">
        <f t="shared" si="841"/>
        <v>8.1679576463320941E-2</v>
      </c>
      <c r="AA2965" s="12">
        <f t="shared" si="842"/>
        <v>0.4884270806761018</v>
      </c>
      <c r="AB2965" s="12">
        <f t="shared" si="843"/>
        <v>1.4679008300877287E-2</v>
      </c>
      <c r="AC2965" s="12">
        <f t="shared" si="844"/>
        <v>0.58478566544029997</v>
      </c>
      <c r="AD2965" s="12">
        <f t="shared" si="845"/>
        <v>0.41521433455969997</v>
      </c>
      <c r="AE2965" s="12">
        <f>('Estimates from MCMC'!$B$2-'MCMC runs'!V2965)/'Estimates from MCMC'!$B$2</f>
        <v>9.3641903725911621E-2</v>
      </c>
    </row>
    <row r="2966" spans="1:31" x14ac:dyDescent="0.3">
      <c r="A2966">
        <v>2965</v>
      </c>
      <c r="B2966">
        <f>'MCMC raw'!C2966</f>
        <v>58672.886725325799</v>
      </c>
      <c r="C2966">
        <f>'MCMC raw'!E2966</f>
        <v>57550.623866524897</v>
      </c>
      <c r="D2966">
        <f t="shared" si="828"/>
        <v>1122.2628588009029</v>
      </c>
      <c r="E2966">
        <f>'MCMC raw'!K2966</f>
        <v>58599.344225363297</v>
      </c>
      <c r="F2966">
        <f t="shared" si="829"/>
        <v>73.542499962502916</v>
      </c>
      <c r="G2966">
        <f>'MCMC raw'!D2966</f>
        <v>58577.441109045401</v>
      </c>
      <c r="H2966">
        <f t="shared" si="830"/>
        <v>95.445616280398099</v>
      </c>
      <c r="I2966">
        <f>'MCMC raw'!J2966</f>
        <v>57382.395326860496</v>
      </c>
      <c r="J2966">
        <f t="shared" si="831"/>
        <v>1290.4913984653031</v>
      </c>
      <c r="K2966">
        <f>'MCMC raw'!I2966</f>
        <v>56758.3584798191</v>
      </c>
      <c r="L2966">
        <f t="shared" si="832"/>
        <v>1914.528245506699</v>
      </c>
      <c r="M2966">
        <f t="shared" si="833"/>
        <v>624.03684704139596</v>
      </c>
      <c r="N2966">
        <f>'Estimates from MCMC'!$B$2-K2966</f>
        <v>16598.6415201809</v>
      </c>
      <c r="O2966">
        <f>'MCMC raw'!G2966</f>
        <v>58055.161700590099</v>
      </c>
      <c r="P2966" s="10">
        <f t="shared" si="834"/>
        <v>1296.8032207709985</v>
      </c>
      <c r="Q2966">
        <f>'MCMC raw'!H2966</f>
        <v>58089.040494104403</v>
      </c>
      <c r="R2966" s="10">
        <f t="shared" si="835"/>
        <v>33.878793514304562</v>
      </c>
      <c r="S2966" s="10">
        <f t="shared" si="836"/>
        <v>1330.682014285303</v>
      </c>
      <c r="T2966">
        <f>'MCMC raw'!F2966</f>
        <v>64656.313363614601</v>
      </c>
      <c r="U2966">
        <f t="shared" si="837"/>
        <v>7897.9548837955008</v>
      </c>
      <c r="V2966">
        <f>'MCMC raw'!B2966</f>
        <v>66230.511379361997</v>
      </c>
      <c r="W2966" s="10">
        <f t="shared" si="838"/>
        <v>243.51600146209239</v>
      </c>
      <c r="X2966" s="10">
        <f t="shared" si="839"/>
        <v>9472.1528995428962</v>
      </c>
      <c r="Y2966" s="10">
        <f t="shared" si="840"/>
        <v>7126.4886206380033</v>
      </c>
      <c r="Z2966" s="12">
        <f t="shared" si="841"/>
        <v>8.0168127775242209E-2</v>
      </c>
      <c r="AA2966" s="12">
        <f t="shared" si="842"/>
        <v>0.47581935390272984</v>
      </c>
      <c r="AB2966" s="12">
        <f t="shared" si="843"/>
        <v>1.4670839247056554E-2</v>
      </c>
      <c r="AC2966" s="12">
        <f t="shared" si="844"/>
        <v>0.57065832092502855</v>
      </c>
      <c r="AD2966" s="12">
        <f t="shared" si="845"/>
        <v>0.42934167907497139</v>
      </c>
      <c r="AE2966" s="12">
        <f>('Estimates from MCMC'!$B$2-'MCMC runs'!V2966)/'Estimates from MCMC'!$B$2</f>
        <v>9.7148037960085656E-2</v>
      </c>
    </row>
    <row r="2967" spans="1:31" x14ac:dyDescent="0.3">
      <c r="A2967">
        <v>2966</v>
      </c>
      <c r="B2967">
        <f>'MCMC raw'!C2967</f>
        <v>58198.574262940398</v>
      </c>
      <c r="C2967">
        <f>'MCMC raw'!E2967</f>
        <v>57079.547549373703</v>
      </c>
      <c r="D2967">
        <f t="shared" si="828"/>
        <v>1119.0267135666945</v>
      </c>
      <c r="E2967">
        <f>'MCMC raw'!K2967</f>
        <v>58124.642473492997</v>
      </c>
      <c r="F2967">
        <f t="shared" si="829"/>
        <v>73.931789447400661</v>
      </c>
      <c r="G2967">
        <f>'MCMC raw'!D2967</f>
        <v>58099.053054119002</v>
      </c>
      <c r="H2967">
        <f t="shared" si="830"/>
        <v>99.521208821395703</v>
      </c>
      <c r="I2967">
        <f>'MCMC raw'!J2967</f>
        <v>56906.795601495898</v>
      </c>
      <c r="J2967">
        <f t="shared" si="831"/>
        <v>1291.7786614444994</v>
      </c>
      <c r="K2967">
        <f>'MCMC raw'!I2967</f>
        <v>56256.266265639002</v>
      </c>
      <c r="L2967">
        <f t="shared" si="832"/>
        <v>1942.3079973013955</v>
      </c>
      <c r="M2967">
        <f t="shared" si="833"/>
        <v>650.52933585689607</v>
      </c>
      <c r="N2967">
        <f>'Estimates from MCMC'!$B$2-K2967</f>
        <v>17100.733734360998</v>
      </c>
      <c r="O2967">
        <f>'MCMC raw'!G2967</f>
        <v>57599.611332124703</v>
      </c>
      <c r="P2967" s="10">
        <f t="shared" si="834"/>
        <v>1343.345066485701</v>
      </c>
      <c r="Q2967">
        <f>'MCMC raw'!H2967</f>
        <v>57635.2778489099</v>
      </c>
      <c r="R2967" s="10">
        <f t="shared" si="835"/>
        <v>35.666516785197018</v>
      </c>
      <c r="S2967" s="10">
        <f t="shared" si="836"/>
        <v>1379.011583270898</v>
      </c>
      <c r="T2967">
        <f>'MCMC raw'!F2967</f>
        <v>64076.2090533597</v>
      </c>
      <c r="U2967">
        <f t="shared" si="837"/>
        <v>7819.9427877206981</v>
      </c>
      <c r="V2967">
        <f>'MCMC raw'!B2967</f>
        <v>65707.145513678595</v>
      </c>
      <c r="W2967" s="10">
        <f t="shared" si="838"/>
        <v>251.92487704799714</v>
      </c>
      <c r="X2967" s="10">
        <f t="shared" si="839"/>
        <v>9450.8792480395932</v>
      </c>
      <c r="Y2967" s="10">
        <f t="shared" si="840"/>
        <v>7649.8544863214047</v>
      </c>
      <c r="Z2967" s="12">
        <f t="shared" si="841"/>
        <v>8.0640492080173737E-2</v>
      </c>
      <c r="AA2967" s="12">
        <f t="shared" si="842"/>
        <v>0.45728697430145127</v>
      </c>
      <c r="AB2967" s="12">
        <f t="shared" si="843"/>
        <v>1.473181683086482E-2</v>
      </c>
      <c r="AC2967" s="12">
        <f t="shared" si="844"/>
        <v>0.5526592832124898</v>
      </c>
      <c r="AD2967" s="12">
        <f t="shared" si="845"/>
        <v>0.4473407167875102</v>
      </c>
      <c r="AE2967" s="12">
        <f>('Estimates from MCMC'!$B$2-'MCMC runs'!V2967)/'Estimates from MCMC'!$B$2</f>
        <v>0.10428254272014129</v>
      </c>
    </row>
    <row r="2968" spans="1:31" x14ac:dyDescent="0.3">
      <c r="A2968">
        <v>2967</v>
      </c>
      <c r="B2968">
        <f>'MCMC raw'!C2968</f>
        <v>58228.631284890304</v>
      </c>
      <c r="C2968">
        <f>'MCMC raw'!E2968</f>
        <v>57158.874285225102</v>
      </c>
      <c r="D2968">
        <f t="shared" si="828"/>
        <v>1069.7569996652019</v>
      </c>
      <c r="E2968">
        <f>'MCMC raw'!K2968</f>
        <v>58152.950893011199</v>
      </c>
      <c r="F2968">
        <f t="shared" si="829"/>
        <v>75.680391879104718</v>
      </c>
      <c r="G2968">
        <f>'MCMC raw'!D2968</f>
        <v>58133.547860324798</v>
      </c>
      <c r="H2968">
        <f t="shared" si="830"/>
        <v>95.083424565505993</v>
      </c>
      <c r="I2968">
        <f>'MCMC raw'!J2968</f>
        <v>56988.849518490497</v>
      </c>
      <c r="J2968">
        <f t="shared" si="831"/>
        <v>1239.7817663998067</v>
      </c>
      <c r="K2968">
        <f>'MCMC raw'!I2968</f>
        <v>56366.723672600398</v>
      </c>
      <c r="L2968">
        <f t="shared" si="832"/>
        <v>1861.907612289906</v>
      </c>
      <c r="M2968">
        <f t="shared" si="833"/>
        <v>622.1258458900993</v>
      </c>
      <c r="N2968">
        <f>'Estimates from MCMC'!$B$2-K2968</f>
        <v>16990.276327399602</v>
      </c>
      <c r="O2968">
        <f>'MCMC raw'!G2968</f>
        <v>57654.0523784623</v>
      </c>
      <c r="P2968" s="10">
        <f t="shared" si="834"/>
        <v>1287.3287058619026</v>
      </c>
      <c r="Q2968">
        <f>'MCMC raw'!H2968</f>
        <v>57688.010450131304</v>
      </c>
      <c r="R2968" s="10">
        <f t="shared" si="835"/>
        <v>33.958071669003402</v>
      </c>
      <c r="S2968" s="10">
        <f t="shared" si="836"/>
        <v>1321.286777530906</v>
      </c>
      <c r="T2968">
        <f>'MCMC raw'!F2968</f>
        <v>64082.761571169998</v>
      </c>
      <c r="U2968">
        <f t="shared" si="837"/>
        <v>7716.0378985696007</v>
      </c>
      <c r="V2968">
        <f>'MCMC raw'!B2968</f>
        <v>65644.150196668095</v>
      </c>
      <c r="W2968" s="10">
        <f t="shared" si="838"/>
        <v>240.10184796719113</v>
      </c>
      <c r="X2968" s="10">
        <f t="shared" si="839"/>
        <v>9277.4265240676978</v>
      </c>
      <c r="Y2968" s="10">
        <f t="shared" si="840"/>
        <v>7712.8498033319047</v>
      </c>
      <c r="Z2968" s="12">
        <f t="shared" si="841"/>
        <v>7.7767232979025464E-2</v>
      </c>
      <c r="AA2968" s="12">
        <f t="shared" si="842"/>
        <v>0.45414434408734283</v>
      </c>
      <c r="AB2968" s="12">
        <f t="shared" si="843"/>
        <v>1.4131721188076712E-2</v>
      </c>
      <c r="AC2968" s="12">
        <f t="shared" si="844"/>
        <v>0.54604329825444498</v>
      </c>
      <c r="AD2968" s="12">
        <f t="shared" si="845"/>
        <v>0.45395670174555497</v>
      </c>
      <c r="AE2968" s="12">
        <f>('Estimates from MCMC'!$B$2-'MCMC runs'!V2968)/'Estimates from MCMC'!$B$2</f>
        <v>0.10514129262826867</v>
      </c>
    </row>
    <row r="2969" spans="1:31" x14ac:dyDescent="0.3">
      <c r="A2969">
        <v>2968</v>
      </c>
      <c r="B2969">
        <f>'MCMC raw'!C2969</f>
        <v>58470.0471659061</v>
      </c>
      <c r="C2969">
        <f>'MCMC raw'!E2969</f>
        <v>57332.833970202802</v>
      </c>
      <c r="D2969">
        <f t="shared" si="828"/>
        <v>1137.213195703298</v>
      </c>
      <c r="E2969">
        <f>'MCMC raw'!K2969</f>
        <v>58400.264308641497</v>
      </c>
      <c r="F2969">
        <f t="shared" si="829"/>
        <v>69.782857264603081</v>
      </c>
      <c r="G2969">
        <f>'MCMC raw'!D2969</f>
        <v>58374.730210948102</v>
      </c>
      <c r="H2969">
        <f t="shared" si="830"/>
        <v>95.31695495799795</v>
      </c>
      <c r="I2969">
        <f>'MCMC raw'!J2969</f>
        <v>57168.503665813201</v>
      </c>
      <c r="J2969">
        <f t="shared" si="831"/>
        <v>1301.5435000928992</v>
      </c>
      <c r="K2969">
        <f>'MCMC raw'!I2969</f>
        <v>56545.394814282299</v>
      </c>
      <c r="L2969">
        <f t="shared" si="832"/>
        <v>1924.6523516238012</v>
      </c>
      <c r="M2969">
        <f t="shared" si="833"/>
        <v>623.10885153090203</v>
      </c>
      <c r="N2969">
        <f>'Estimates from MCMC'!$B$2-K2969</f>
        <v>16811.605185717701</v>
      </c>
      <c r="O2969">
        <f>'MCMC raw'!G2969</f>
        <v>57836.236887499297</v>
      </c>
      <c r="P2969" s="10">
        <f t="shared" si="834"/>
        <v>1290.842073216998</v>
      </c>
      <c r="Q2969">
        <f>'MCMC raw'!H2969</f>
        <v>57870.120655786799</v>
      </c>
      <c r="R2969" s="10">
        <f t="shared" si="835"/>
        <v>33.88376828750188</v>
      </c>
      <c r="S2969" s="10">
        <f t="shared" si="836"/>
        <v>1324.7258415044998</v>
      </c>
      <c r="T2969">
        <f>'MCMC raw'!F2969</f>
        <v>64310.306953751897</v>
      </c>
      <c r="U2969">
        <f t="shared" si="837"/>
        <v>7764.9121394695976</v>
      </c>
      <c r="V2969">
        <f>'MCMC raw'!B2969</f>
        <v>65873.435944896803</v>
      </c>
      <c r="W2969" s="10">
        <f t="shared" si="838"/>
        <v>238.4031496404059</v>
      </c>
      <c r="X2969" s="10">
        <f t="shared" si="839"/>
        <v>9328.0411306145033</v>
      </c>
      <c r="Y2969" s="10">
        <f t="shared" si="840"/>
        <v>7483.5640551031975</v>
      </c>
      <c r="Z2969" s="12">
        <f t="shared" si="841"/>
        <v>7.8798295990790967E-2</v>
      </c>
      <c r="AA2969" s="12">
        <f t="shared" si="842"/>
        <v>0.46187809276334174</v>
      </c>
      <c r="AB2969" s="12">
        <f t="shared" si="843"/>
        <v>1.41808677402763E-2</v>
      </c>
      <c r="AC2969" s="12">
        <f t="shared" si="844"/>
        <v>0.55485725649440898</v>
      </c>
      <c r="AD2969" s="12">
        <f t="shared" si="845"/>
        <v>0.44514274350559097</v>
      </c>
      <c r="AE2969" s="12">
        <f>('Estimates from MCMC'!$B$2-'MCMC runs'!V2969)/'Estimates from MCMC'!$B$2</f>
        <v>0.102015677510029</v>
      </c>
    </row>
    <row r="2970" spans="1:31" x14ac:dyDescent="0.3">
      <c r="A2970">
        <v>2969</v>
      </c>
      <c r="B2970">
        <f>'MCMC raw'!C2970</f>
        <v>58220.8894691608</v>
      </c>
      <c r="C2970">
        <f>'MCMC raw'!E2970</f>
        <v>57064.548605313001</v>
      </c>
      <c r="D2970">
        <f t="shared" si="828"/>
        <v>1156.3408638477995</v>
      </c>
      <c r="E2970">
        <f>'MCMC raw'!K2970</f>
        <v>58141.321821585603</v>
      </c>
      <c r="F2970">
        <f t="shared" si="829"/>
        <v>79.567647575197043</v>
      </c>
      <c r="G2970">
        <f>'MCMC raw'!D2970</f>
        <v>58124.015187174999</v>
      </c>
      <c r="H2970">
        <f t="shared" si="830"/>
        <v>96.874281985801645</v>
      </c>
      <c r="I2970">
        <f>'MCMC raw'!J2970</f>
        <v>56889.113592254304</v>
      </c>
      <c r="J2970">
        <f t="shared" si="831"/>
        <v>1331.7758769064967</v>
      </c>
      <c r="K2970">
        <f>'MCMC raw'!I2970</f>
        <v>56256.259989541402</v>
      </c>
      <c r="L2970">
        <f t="shared" si="832"/>
        <v>1964.6294796193979</v>
      </c>
      <c r="M2970">
        <f t="shared" si="833"/>
        <v>632.85360271290119</v>
      </c>
      <c r="N2970">
        <f>'Estimates from MCMC'!$B$2-K2970</f>
        <v>17100.740010458598</v>
      </c>
      <c r="O2970">
        <f>'MCMC raw'!G2970</f>
        <v>57572.072791128601</v>
      </c>
      <c r="P2970" s="10">
        <f t="shared" si="834"/>
        <v>1315.8128015871989</v>
      </c>
      <c r="Q2970">
        <f>'MCMC raw'!H2970</f>
        <v>57606.408902093499</v>
      </c>
      <c r="R2970" s="10">
        <f t="shared" si="835"/>
        <v>34.336110964897671</v>
      </c>
      <c r="S2970" s="10">
        <f t="shared" si="836"/>
        <v>1350.1489125520966</v>
      </c>
      <c r="T2970">
        <f>'MCMC raw'!F2970</f>
        <v>64056.013018180798</v>
      </c>
      <c r="U2970">
        <f t="shared" si="837"/>
        <v>7799.7530286393958</v>
      </c>
      <c r="V2970">
        <f>'MCMC raw'!B2970</f>
        <v>65653.160626877201</v>
      </c>
      <c r="W2970" s="10">
        <f t="shared" si="838"/>
        <v>246.99869614430645</v>
      </c>
      <c r="X2970" s="10">
        <f t="shared" si="839"/>
        <v>9396.9006373357988</v>
      </c>
      <c r="Y2970" s="10">
        <f t="shared" si="840"/>
        <v>7703.8393731227989</v>
      </c>
      <c r="Z2970" s="12">
        <f t="shared" si="841"/>
        <v>7.8952660044323372E-2</v>
      </c>
      <c r="AA2970" s="12">
        <f t="shared" si="842"/>
        <v>0.45610616990078584</v>
      </c>
      <c r="AB2970" s="12">
        <f t="shared" si="843"/>
        <v>1.4443743135866936E-2</v>
      </c>
      <c r="AC2970" s="12">
        <f t="shared" si="844"/>
        <v>0.54950257308097616</v>
      </c>
      <c r="AD2970" s="12">
        <f t="shared" si="845"/>
        <v>0.45049742691902384</v>
      </c>
      <c r="AE2970" s="12">
        <f>('Estimates from MCMC'!$B$2-'MCMC runs'!V2970)/'Estimates from MCMC'!$B$2</f>
        <v>0.1050184627659637</v>
      </c>
    </row>
    <row r="2971" spans="1:31" x14ac:dyDescent="0.3">
      <c r="A2971">
        <v>2970</v>
      </c>
      <c r="B2971">
        <f>'MCMC raw'!C2971</f>
        <v>58443.425069727396</v>
      </c>
      <c r="C2971">
        <f>'MCMC raw'!E2971</f>
        <v>57323.536481873598</v>
      </c>
      <c r="D2971">
        <f t="shared" si="828"/>
        <v>1119.8885878537985</v>
      </c>
      <c r="E2971">
        <f>'MCMC raw'!K2971</f>
        <v>58362.042973754003</v>
      </c>
      <c r="F2971">
        <f t="shared" si="829"/>
        <v>81.382095973393007</v>
      </c>
      <c r="G2971">
        <f>'MCMC raw'!D2971</f>
        <v>58347.6796489146</v>
      </c>
      <c r="H2971">
        <f t="shared" si="830"/>
        <v>95.74542081279651</v>
      </c>
      <c r="I2971">
        <f>'MCMC raw'!J2971</f>
        <v>57147.314409443999</v>
      </c>
      <c r="J2971">
        <f t="shared" si="831"/>
        <v>1296.110660283397</v>
      </c>
      <c r="K2971">
        <f>'MCMC raw'!I2971</f>
        <v>56521.340523749997</v>
      </c>
      <c r="L2971">
        <f t="shared" si="832"/>
        <v>1922.0845459773991</v>
      </c>
      <c r="M2971">
        <f t="shared" si="833"/>
        <v>625.97388569400209</v>
      </c>
      <c r="N2971">
        <f>'Estimates from MCMC'!$B$2-K2971</f>
        <v>16835.659476250003</v>
      </c>
      <c r="O2971">
        <f>'MCMC raw'!G2971</f>
        <v>57810.666900120399</v>
      </c>
      <c r="P2971" s="10">
        <f t="shared" si="834"/>
        <v>1289.3263763704017</v>
      </c>
      <c r="Q2971">
        <f>'MCMC raw'!H2971</f>
        <v>57845.011405918398</v>
      </c>
      <c r="R2971" s="10">
        <f t="shared" si="835"/>
        <v>34.344505797998863</v>
      </c>
      <c r="S2971" s="10">
        <f t="shared" si="836"/>
        <v>1323.6708821684006</v>
      </c>
      <c r="T2971">
        <f>'MCMC raw'!F2971</f>
        <v>64372.004731098597</v>
      </c>
      <c r="U2971">
        <f t="shared" si="837"/>
        <v>7850.6642073486</v>
      </c>
      <c r="V2971">
        <f>'MCMC raw'!B2971</f>
        <v>65936.711525333696</v>
      </c>
      <c r="W2971" s="10">
        <f t="shared" si="838"/>
        <v>241.03591206669807</v>
      </c>
      <c r="X2971" s="10">
        <f t="shared" si="839"/>
        <v>9415.3710015836987</v>
      </c>
      <c r="Y2971" s="10">
        <f t="shared" si="840"/>
        <v>7420.288474666304</v>
      </c>
      <c r="Z2971" s="12">
        <f t="shared" si="841"/>
        <v>7.8623049131855971E-2</v>
      </c>
      <c r="AA2971" s="12">
        <f t="shared" si="842"/>
        <v>0.46631165345340353</v>
      </c>
      <c r="AB2971" s="12">
        <f t="shared" si="843"/>
        <v>1.431698665601585E-2</v>
      </c>
      <c r="AC2971" s="12">
        <f t="shared" si="844"/>
        <v>0.55925168924127533</v>
      </c>
      <c r="AD2971" s="12">
        <f t="shared" si="845"/>
        <v>0.44074831075872467</v>
      </c>
      <c r="AE2971" s="12">
        <f>('Estimates from MCMC'!$B$2-'MCMC runs'!V2971)/'Estimates from MCMC'!$B$2</f>
        <v>0.10115310706089813</v>
      </c>
    </row>
    <row r="2972" spans="1:31" x14ac:dyDescent="0.3">
      <c r="A2972">
        <v>2971</v>
      </c>
      <c r="B2972">
        <f>'MCMC raw'!C2972</f>
        <v>58536.937631057801</v>
      </c>
      <c r="C2972">
        <f>'MCMC raw'!E2972</f>
        <v>57377.099119475999</v>
      </c>
      <c r="D2972">
        <f t="shared" si="828"/>
        <v>1159.8385115818019</v>
      </c>
      <c r="E2972">
        <f>'MCMC raw'!K2972</f>
        <v>58461.910695521197</v>
      </c>
      <c r="F2972">
        <f t="shared" si="829"/>
        <v>75.02693553660356</v>
      </c>
      <c r="G2972">
        <f>'MCMC raw'!D2972</f>
        <v>58437.372292708598</v>
      </c>
      <c r="H2972">
        <f t="shared" si="830"/>
        <v>99.565338349202648</v>
      </c>
      <c r="I2972">
        <f>'MCMC raw'!J2972</f>
        <v>57203.311442314902</v>
      </c>
      <c r="J2972">
        <f t="shared" si="831"/>
        <v>1333.6261887428991</v>
      </c>
      <c r="K2972">
        <f>'MCMC raw'!I2972</f>
        <v>56552.724619687098</v>
      </c>
      <c r="L2972">
        <f t="shared" si="832"/>
        <v>1984.2130113707026</v>
      </c>
      <c r="M2972">
        <f t="shared" si="833"/>
        <v>650.58682262780349</v>
      </c>
      <c r="N2972">
        <f>'Estimates from MCMC'!$B$2-K2972</f>
        <v>16804.275380312902</v>
      </c>
      <c r="O2972">
        <f>'MCMC raw'!G2972</f>
        <v>57895.586884803</v>
      </c>
      <c r="P2972" s="10">
        <f t="shared" si="834"/>
        <v>1342.8622651159021</v>
      </c>
      <c r="Q2972">
        <f>'MCMC raw'!H2972</f>
        <v>57931.168360317497</v>
      </c>
      <c r="R2972" s="10">
        <f t="shared" si="835"/>
        <v>35.58147551449656</v>
      </c>
      <c r="S2972" s="10">
        <f t="shared" si="836"/>
        <v>1378.4437406303987</v>
      </c>
      <c r="T2972">
        <f>'MCMC raw'!F2972</f>
        <v>64562.874708140997</v>
      </c>
      <c r="U2972">
        <f t="shared" si="837"/>
        <v>8010.1500884538982</v>
      </c>
      <c r="V2972">
        <f>'MCMC raw'!B2972</f>
        <v>66194.256457883806</v>
      </c>
      <c r="W2972" s="10">
        <f t="shared" si="838"/>
        <v>252.93800911241124</v>
      </c>
      <c r="X2972" s="10">
        <f t="shared" si="839"/>
        <v>9641.5318381967081</v>
      </c>
      <c r="Y2972" s="10">
        <f t="shared" si="840"/>
        <v>7162.7435421161936</v>
      </c>
      <c r="Z2972" s="12">
        <f t="shared" si="841"/>
        <v>8.2029347260359611E-2</v>
      </c>
      <c r="AA2972" s="12">
        <f t="shared" si="842"/>
        <v>0.47667334099024661</v>
      </c>
      <c r="AB2972" s="12">
        <f t="shared" si="843"/>
        <v>1.5052003337718537E-2</v>
      </c>
      <c r="AC2972" s="12">
        <f t="shared" si="844"/>
        <v>0.57375469158832482</v>
      </c>
      <c r="AD2972" s="12">
        <f t="shared" si="845"/>
        <v>0.42624530841167524</v>
      </c>
      <c r="AE2972" s="12">
        <f>('Estimates from MCMC'!$B$2-'MCMC runs'!V2972)/'Estimates from MCMC'!$B$2</f>
        <v>9.7642263752827863E-2</v>
      </c>
    </row>
    <row r="2973" spans="1:31" x14ac:dyDescent="0.3">
      <c r="A2973">
        <v>2972</v>
      </c>
      <c r="B2973">
        <f>'MCMC raw'!C2973</f>
        <v>58095.831038408898</v>
      </c>
      <c r="C2973">
        <f>'MCMC raw'!E2973</f>
        <v>56980.910473797499</v>
      </c>
      <c r="D2973">
        <f t="shared" si="828"/>
        <v>1114.9205646113987</v>
      </c>
      <c r="E2973">
        <f>'MCMC raw'!K2973</f>
        <v>58030.934777856703</v>
      </c>
      <c r="F2973">
        <f t="shared" si="829"/>
        <v>64.896260552195599</v>
      </c>
      <c r="G2973">
        <f>'MCMC raw'!D2973</f>
        <v>57996.634464855197</v>
      </c>
      <c r="H2973">
        <f t="shared" si="830"/>
        <v>99.196573553701455</v>
      </c>
      <c r="I2973">
        <f>'MCMC raw'!J2973</f>
        <v>56817.436185989798</v>
      </c>
      <c r="J2973">
        <f t="shared" si="831"/>
        <v>1278.3948524191001</v>
      </c>
      <c r="K2973">
        <f>'MCMC raw'!I2973</f>
        <v>56277.428185107099</v>
      </c>
      <c r="L2973">
        <f t="shared" si="832"/>
        <v>1818.402853301799</v>
      </c>
      <c r="M2973">
        <f t="shared" si="833"/>
        <v>540.00800088269898</v>
      </c>
      <c r="N2973">
        <f>'Estimates from MCMC'!$B$2-K2973</f>
        <v>17079.571814892901</v>
      </c>
      <c r="O2973">
        <f>'MCMC raw'!G2973</f>
        <v>57516.5511325638</v>
      </c>
      <c r="P2973" s="10">
        <f t="shared" si="834"/>
        <v>1239.1229474567008</v>
      </c>
      <c r="Q2973">
        <f>'MCMC raw'!H2973</f>
        <v>57550.765966907798</v>
      </c>
      <c r="R2973" s="10">
        <f t="shared" si="835"/>
        <v>34.214834343998518</v>
      </c>
      <c r="S2973" s="10">
        <f t="shared" si="836"/>
        <v>1273.3377818006993</v>
      </c>
      <c r="T2973">
        <f>'MCMC raw'!F2973</f>
        <v>64145.117348743399</v>
      </c>
      <c r="U2973">
        <f t="shared" si="837"/>
        <v>7867.6891636362998</v>
      </c>
      <c r="V2973">
        <f>'MCMC raw'!B2973</f>
        <v>65646.482431119599</v>
      </c>
      <c r="W2973" s="10">
        <f t="shared" si="838"/>
        <v>228.0273005755007</v>
      </c>
      <c r="X2973" s="10">
        <f t="shared" si="839"/>
        <v>9369.0542460124998</v>
      </c>
      <c r="Y2973" s="10">
        <f t="shared" si="840"/>
        <v>7710.5175688804011</v>
      </c>
      <c r="Z2973" s="12">
        <f t="shared" si="841"/>
        <v>7.4553261381552022E-2</v>
      </c>
      <c r="AA2973" s="12">
        <f t="shared" si="842"/>
        <v>0.46064908704420204</v>
      </c>
      <c r="AB2973" s="12">
        <f t="shared" si="843"/>
        <v>1.335087922852184E-2</v>
      </c>
      <c r="AC2973" s="12">
        <f t="shared" si="844"/>
        <v>0.54855322765427594</v>
      </c>
      <c r="AD2973" s="12">
        <f t="shared" si="845"/>
        <v>0.45144677234572411</v>
      </c>
      <c r="AE2973" s="12">
        <f>('Estimates from MCMC'!$B$2-'MCMC runs'!V2973)/'Estimates from MCMC'!$B$2</f>
        <v>0.10510949969165044</v>
      </c>
    </row>
    <row r="2974" spans="1:31" x14ac:dyDescent="0.3">
      <c r="A2974">
        <v>2973</v>
      </c>
      <c r="B2974">
        <f>'MCMC raw'!C2974</f>
        <v>57454.110902855798</v>
      </c>
      <c r="C2974">
        <f>'MCMC raw'!E2974</f>
        <v>56330.671225490201</v>
      </c>
      <c r="D2974">
        <f t="shared" si="828"/>
        <v>1123.4396773655972</v>
      </c>
      <c r="E2974">
        <f>'MCMC raw'!K2974</f>
        <v>57368.9247465999</v>
      </c>
      <c r="F2974">
        <f t="shared" si="829"/>
        <v>85.186156255898823</v>
      </c>
      <c r="G2974">
        <f>'MCMC raw'!D2974</f>
        <v>57356.933582339399</v>
      </c>
      <c r="H2974">
        <f t="shared" si="830"/>
        <v>97.17732051639905</v>
      </c>
      <c r="I2974">
        <f>'MCMC raw'!J2974</f>
        <v>56149.255288451699</v>
      </c>
      <c r="J2974">
        <f t="shared" si="831"/>
        <v>1304.8556144040995</v>
      </c>
      <c r="K2974">
        <f>'MCMC raw'!I2974</f>
        <v>55514.232339139497</v>
      </c>
      <c r="L2974">
        <f t="shared" si="832"/>
        <v>1939.8785637163019</v>
      </c>
      <c r="M2974">
        <f t="shared" si="833"/>
        <v>635.0229493122024</v>
      </c>
      <c r="N2974">
        <f>'Estimates from MCMC'!$B$2-K2974</f>
        <v>17842.767660860503</v>
      </c>
      <c r="O2974">
        <f>'MCMC raw'!G2974</f>
        <v>56826.086505531799</v>
      </c>
      <c r="P2974" s="10">
        <f t="shared" si="834"/>
        <v>1311.8541663923024</v>
      </c>
      <c r="Q2974">
        <f>'MCMC raw'!H2974</f>
        <v>56860.720764085403</v>
      </c>
      <c r="R2974" s="10">
        <f t="shared" si="835"/>
        <v>34.634258553604013</v>
      </c>
      <c r="S2974" s="10">
        <f t="shared" si="836"/>
        <v>1346.4884249459064</v>
      </c>
      <c r="T2974">
        <f>'MCMC raw'!F2974</f>
        <v>63433.479109442596</v>
      </c>
      <c r="U2974">
        <f t="shared" si="837"/>
        <v>7919.2467703030998</v>
      </c>
      <c r="V2974">
        <f>'MCMC raw'!B2974</f>
        <v>65029.756366481197</v>
      </c>
      <c r="W2974" s="10">
        <f t="shared" si="838"/>
        <v>249.78883209269407</v>
      </c>
      <c r="X2974" s="10">
        <f t="shared" si="839"/>
        <v>9515.5240273417003</v>
      </c>
      <c r="Y2974" s="10">
        <f t="shared" si="840"/>
        <v>8327.2436335188031</v>
      </c>
      <c r="Z2974" s="12">
        <f t="shared" si="841"/>
        <v>7.5464101227946459E-2</v>
      </c>
      <c r="AA2974" s="12">
        <f t="shared" si="842"/>
        <v>0.44383511128010611</v>
      </c>
      <c r="AB2974" s="12">
        <f t="shared" si="843"/>
        <v>1.3999444303734631E-2</v>
      </c>
      <c r="AC2974" s="12">
        <f t="shared" si="844"/>
        <v>0.53329865681178723</v>
      </c>
      <c r="AD2974" s="12">
        <f t="shared" si="845"/>
        <v>0.46670134318821282</v>
      </c>
      <c r="AE2974" s="12">
        <f>('Estimates from MCMC'!$B$2-'MCMC runs'!V2974)/'Estimates from MCMC'!$B$2</f>
        <v>0.11351668734434073</v>
      </c>
    </row>
    <row r="2975" spans="1:31" x14ac:dyDescent="0.3">
      <c r="A2975">
        <v>2974</v>
      </c>
      <c r="B2975">
        <f>'MCMC raw'!C2975</f>
        <v>58688.478004678</v>
      </c>
      <c r="C2975">
        <f>'MCMC raw'!E2975</f>
        <v>57535.803162978402</v>
      </c>
      <c r="D2975">
        <f t="shared" si="828"/>
        <v>1152.6748416995979</v>
      </c>
      <c r="E2975">
        <f>'MCMC raw'!K2975</f>
        <v>58627.677095662999</v>
      </c>
      <c r="F2975">
        <f t="shared" si="829"/>
        <v>60.800909015000798</v>
      </c>
      <c r="G2975">
        <f>'MCMC raw'!D2975</f>
        <v>58591.119932371599</v>
      </c>
      <c r="H2975">
        <f t="shared" si="830"/>
        <v>97.358072306400572</v>
      </c>
      <c r="I2975">
        <f>'MCMC raw'!J2975</f>
        <v>57378.080566952201</v>
      </c>
      <c r="J2975">
        <f t="shared" si="831"/>
        <v>1310.3974377257982</v>
      </c>
      <c r="K2975">
        <f>'MCMC raw'!I2975</f>
        <v>56741.794871374499</v>
      </c>
      <c r="L2975">
        <f t="shared" si="832"/>
        <v>1946.6831333035007</v>
      </c>
      <c r="M2975">
        <f t="shared" si="833"/>
        <v>636.28569557770243</v>
      </c>
      <c r="N2975">
        <f>'Estimates from MCMC'!$B$2-K2975</f>
        <v>16615.205128625501</v>
      </c>
      <c r="O2975">
        <f>'MCMC raw'!G2975</f>
        <v>58056.7621035505</v>
      </c>
      <c r="P2975" s="10">
        <f t="shared" si="834"/>
        <v>1314.9672321760008</v>
      </c>
      <c r="Q2975">
        <f>'MCMC raw'!H2975</f>
        <v>58091.543091239502</v>
      </c>
      <c r="R2975" s="10">
        <f t="shared" si="835"/>
        <v>34.780987689002359</v>
      </c>
      <c r="S2975" s="10">
        <f t="shared" si="836"/>
        <v>1349.7482198650032</v>
      </c>
      <c r="T2975">
        <f>'MCMC raw'!F2975</f>
        <v>64622.250975920702</v>
      </c>
      <c r="U2975">
        <f t="shared" si="837"/>
        <v>7880.4561045462033</v>
      </c>
      <c r="V2975">
        <f>'MCMC raw'!B2975</f>
        <v>66217.286819534595</v>
      </c>
      <c r="W2975" s="10">
        <f t="shared" si="838"/>
        <v>245.28762374888902</v>
      </c>
      <c r="X2975" s="10">
        <f t="shared" si="839"/>
        <v>9475.4919481600955</v>
      </c>
      <c r="Y2975" s="10">
        <f t="shared" si="840"/>
        <v>7139.7131804654055</v>
      </c>
      <c r="Z2975" s="12">
        <f t="shared" si="841"/>
        <v>8.1235724110296406E-2</v>
      </c>
      <c r="AA2975" s="12">
        <f t="shared" si="842"/>
        <v>0.47429183350672943</v>
      </c>
      <c r="AB2975" s="12">
        <f t="shared" si="843"/>
        <v>1.4762840533716633E-2</v>
      </c>
      <c r="AC2975" s="12">
        <f t="shared" si="844"/>
        <v>0.57029039815074245</v>
      </c>
      <c r="AD2975" s="12">
        <f t="shared" si="845"/>
        <v>0.42970960184925749</v>
      </c>
      <c r="AE2975" s="12">
        <f>('Estimates from MCMC'!$B$2-'MCMC runs'!V2975)/'Estimates from MCMC'!$B$2</f>
        <v>9.7328314686606673E-2</v>
      </c>
    </row>
    <row r="2976" spans="1:31" x14ac:dyDescent="0.3">
      <c r="A2976">
        <v>2975</v>
      </c>
      <c r="B2976">
        <f>'MCMC raw'!C2976</f>
        <v>57393.086414079902</v>
      </c>
      <c r="C2976">
        <f>'MCMC raw'!E2976</f>
        <v>56284.586878032504</v>
      </c>
      <c r="D2976">
        <f t="shared" si="828"/>
        <v>1108.4995360473986</v>
      </c>
      <c r="E2976">
        <f>'MCMC raw'!K2976</f>
        <v>57320.064962940698</v>
      </c>
      <c r="F2976">
        <f t="shared" si="829"/>
        <v>73.021451139204146</v>
      </c>
      <c r="G2976">
        <f>'MCMC raw'!D2976</f>
        <v>57298.935306326799</v>
      </c>
      <c r="H2976">
        <f t="shared" si="830"/>
        <v>94.151107753103133</v>
      </c>
      <c r="I2976">
        <f>'MCMC raw'!J2976</f>
        <v>56118.125614443998</v>
      </c>
      <c r="J2976">
        <f t="shared" si="831"/>
        <v>1274.9607996359046</v>
      </c>
      <c r="K2976">
        <f>'MCMC raw'!I2976</f>
        <v>55502.883926908202</v>
      </c>
      <c r="L2976">
        <f t="shared" si="832"/>
        <v>1890.2024871717003</v>
      </c>
      <c r="M2976">
        <f t="shared" si="833"/>
        <v>615.24168753579579</v>
      </c>
      <c r="N2976">
        <f>'Estimates from MCMC'!$B$2-K2976</f>
        <v>17854.116073091798</v>
      </c>
      <c r="O2976">
        <f>'MCMC raw'!G2976</f>
        <v>56769.448530048001</v>
      </c>
      <c r="P2976" s="10">
        <f t="shared" si="834"/>
        <v>1266.5646031397991</v>
      </c>
      <c r="Q2976">
        <f>'MCMC raw'!H2976</f>
        <v>56803.322685064501</v>
      </c>
      <c r="R2976" s="10">
        <f t="shared" si="835"/>
        <v>33.874155016499572</v>
      </c>
      <c r="S2976" s="10">
        <f t="shared" si="836"/>
        <v>1300.4387581562987</v>
      </c>
      <c r="T2976">
        <f>'MCMC raw'!F2976</f>
        <v>63101.0222243385</v>
      </c>
      <c r="U2976">
        <f t="shared" si="837"/>
        <v>7598.1382974302978</v>
      </c>
      <c r="V2976">
        <f>'MCMC raw'!B2976</f>
        <v>64636.364104302302</v>
      </c>
      <c r="W2976" s="10">
        <f t="shared" si="838"/>
        <v>234.90312180750334</v>
      </c>
      <c r="X2976" s="10">
        <f t="shared" si="839"/>
        <v>9133.4801773940999</v>
      </c>
      <c r="Y2976" s="10">
        <f t="shared" si="840"/>
        <v>8720.6358956976983</v>
      </c>
      <c r="Z2976" s="12">
        <f t="shared" si="841"/>
        <v>7.2836916307282729E-2</v>
      </c>
      <c r="AA2976" s="12">
        <f t="shared" si="842"/>
        <v>0.42556787837184301</v>
      </c>
      <c r="AB2976" s="12">
        <f t="shared" si="843"/>
        <v>1.3156804898425037E-2</v>
      </c>
      <c r="AC2976" s="12">
        <f t="shared" si="844"/>
        <v>0.51156159957755076</v>
      </c>
      <c r="AD2976" s="12">
        <f t="shared" si="845"/>
        <v>0.48843840042244924</v>
      </c>
      <c r="AE2976" s="12">
        <f>('Estimates from MCMC'!$B$2-'MCMC runs'!V2976)/'Estimates from MCMC'!$B$2</f>
        <v>0.11887939659061438</v>
      </c>
    </row>
    <row r="2977" spans="1:31" x14ac:dyDescent="0.3">
      <c r="A2977">
        <v>2976</v>
      </c>
      <c r="B2977">
        <f>'MCMC raw'!C2977</f>
        <v>57992.296283386699</v>
      </c>
      <c r="C2977">
        <f>'MCMC raw'!E2977</f>
        <v>56889.538052694901</v>
      </c>
      <c r="D2977">
        <f t="shared" si="828"/>
        <v>1102.7582306917975</v>
      </c>
      <c r="E2977">
        <f>'MCMC raw'!K2977</f>
        <v>57916.692864622702</v>
      </c>
      <c r="F2977">
        <f t="shared" si="829"/>
        <v>75.60341876399616</v>
      </c>
      <c r="G2977">
        <f>'MCMC raw'!D2977</f>
        <v>57899.858708442502</v>
      </c>
      <c r="H2977">
        <f t="shared" si="830"/>
        <v>92.437574944196967</v>
      </c>
      <c r="I2977">
        <f>'MCMC raw'!J2977</f>
        <v>56722.207310738697</v>
      </c>
      <c r="J2977">
        <f t="shared" si="831"/>
        <v>1270.0889726480018</v>
      </c>
      <c r="K2977">
        <f>'MCMC raw'!I2977</f>
        <v>56117.599437605102</v>
      </c>
      <c r="L2977">
        <f t="shared" si="832"/>
        <v>1874.6968457815965</v>
      </c>
      <c r="M2977">
        <f t="shared" si="833"/>
        <v>604.60787313359469</v>
      </c>
      <c r="N2977">
        <f>'Estimates from MCMC'!$B$2-K2977</f>
        <v>17239.400562394898</v>
      </c>
      <c r="O2977">
        <f>'MCMC raw'!G2977</f>
        <v>57354.594851252499</v>
      </c>
      <c r="P2977" s="10">
        <f t="shared" si="834"/>
        <v>1236.9954136473971</v>
      </c>
      <c r="Q2977">
        <f>'MCMC raw'!H2977</f>
        <v>57388.028922053199</v>
      </c>
      <c r="R2977" s="10">
        <f t="shared" si="835"/>
        <v>33.434070800700283</v>
      </c>
      <c r="S2977" s="10">
        <f t="shared" si="836"/>
        <v>1270.4294844480974</v>
      </c>
      <c r="T2977">
        <f>'MCMC raw'!F2977</f>
        <v>63832.399397321104</v>
      </c>
      <c r="U2977">
        <f t="shared" si="837"/>
        <v>7714.7999597160015</v>
      </c>
      <c r="V2977">
        <f>'MCMC raw'!B2977</f>
        <v>65331.557024259797</v>
      </c>
      <c r="W2977" s="10">
        <f t="shared" si="838"/>
        <v>228.72814249059593</v>
      </c>
      <c r="X2977" s="10">
        <f t="shared" si="839"/>
        <v>9213.9575866546948</v>
      </c>
      <c r="Y2977" s="10">
        <f t="shared" si="840"/>
        <v>8025.4429757402031</v>
      </c>
      <c r="Z2977" s="12">
        <f t="shared" si="841"/>
        <v>7.3693367692803893E-2</v>
      </c>
      <c r="AA2977" s="12">
        <f t="shared" si="842"/>
        <v>0.44750975718637526</v>
      </c>
      <c r="AB2977" s="12">
        <f t="shared" si="843"/>
        <v>1.3267754969945486E-2</v>
      </c>
      <c r="AC2977" s="12">
        <f t="shared" si="844"/>
        <v>0.53447087984912467</v>
      </c>
      <c r="AD2977" s="12">
        <f t="shared" si="845"/>
        <v>0.46552912015087539</v>
      </c>
      <c r="AE2977" s="12">
        <f>('Estimates from MCMC'!$B$2-'MCMC runs'!V2977)/'Estimates from MCMC'!$B$2</f>
        <v>0.10940255157299512</v>
      </c>
    </row>
    <row r="2978" spans="1:31" x14ac:dyDescent="0.3">
      <c r="A2978">
        <v>2977</v>
      </c>
      <c r="B2978">
        <f>'MCMC raw'!C2978</f>
        <v>58663.185548633701</v>
      </c>
      <c r="C2978">
        <f>'MCMC raw'!E2978</f>
        <v>57494.182570805002</v>
      </c>
      <c r="D2978">
        <f t="shared" si="828"/>
        <v>1169.0029778286989</v>
      </c>
      <c r="E2978">
        <f>'MCMC raw'!K2978</f>
        <v>58596.657933372997</v>
      </c>
      <c r="F2978">
        <f t="shared" si="829"/>
        <v>66.527615260703897</v>
      </c>
      <c r="G2978">
        <f>'MCMC raw'!D2978</f>
        <v>58564.790180324002</v>
      </c>
      <c r="H2978">
        <f t="shared" si="830"/>
        <v>98.395368309698824</v>
      </c>
      <c r="I2978">
        <f>'MCMC raw'!J2978</f>
        <v>57329.919132511</v>
      </c>
      <c r="J2978">
        <f t="shared" si="831"/>
        <v>1333.2664161227003</v>
      </c>
      <c r="K2978">
        <f>'MCMC raw'!I2978</f>
        <v>56687.181247604</v>
      </c>
      <c r="L2978">
        <f t="shared" si="832"/>
        <v>1976.0043010297013</v>
      </c>
      <c r="M2978">
        <f t="shared" si="833"/>
        <v>642.73788490700099</v>
      </c>
      <c r="N2978">
        <f>'Estimates from MCMC'!$B$2-K2978</f>
        <v>16669.818752396</v>
      </c>
      <c r="O2978">
        <f>'MCMC raw'!G2978</f>
        <v>58019.260808585001</v>
      </c>
      <c r="P2978" s="10">
        <f t="shared" si="834"/>
        <v>1332.0795609810011</v>
      </c>
      <c r="Q2978">
        <f>'MCMC raw'!H2978</f>
        <v>58054.2910504147</v>
      </c>
      <c r="R2978" s="10">
        <f t="shared" si="835"/>
        <v>35.030241829699662</v>
      </c>
      <c r="S2978" s="10">
        <f t="shared" si="836"/>
        <v>1367.1098028107008</v>
      </c>
      <c r="T2978">
        <f>'MCMC raw'!F2978</f>
        <v>64622.399082236501</v>
      </c>
      <c r="U2978">
        <f t="shared" si="837"/>
        <v>7935.2178346325018</v>
      </c>
      <c r="V2978">
        <f>'MCMC raw'!B2978</f>
        <v>66240.618695062803</v>
      </c>
      <c r="W2978" s="10">
        <f t="shared" si="838"/>
        <v>251.1098100156014</v>
      </c>
      <c r="X2978" s="10">
        <f t="shared" si="839"/>
        <v>9553.4374474588039</v>
      </c>
      <c r="Y2978" s="10">
        <f t="shared" si="840"/>
        <v>7116.3813049371965</v>
      </c>
      <c r="Z2978" s="12">
        <f t="shared" si="841"/>
        <v>8.201107781176098E-2</v>
      </c>
      <c r="AA2978" s="12">
        <f t="shared" si="842"/>
        <v>0.47602304215167007</v>
      </c>
      <c r="AB2978" s="12">
        <f t="shared" si="843"/>
        <v>1.506373966900562E-2</v>
      </c>
      <c r="AC2978" s="12">
        <f t="shared" si="844"/>
        <v>0.57309785963243665</v>
      </c>
      <c r="AD2978" s="12">
        <f t="shared" si="845"/>
        <v>0.4269021403675633</v>
      </c>
      <c r="AE2978" s="12">
        <f>('Estimates from MCMC'!$B$2-'MCMC runs'!V2978)/'Estimates from MCMC'!$B$2</f>
        <v>9.7010255393993716E-2</v>
      </c>
    </row>
    <row r="2979" spans="1:31" x14ac:dyDescent="0.3">
      <c r="A2979">
        <v>2978</v>
      </c>
      <c r="B2979">
        <f>'MCMC raw'!C2979</f>
        <v>58513.492277429003</v>
      </c>
      <c r="C2979">
        <f>'MCMC raw'!E2979</f>
        <v>57349.177799841404</v>
      </c>
      <c r="D2979">
        <f t="shared" si="828"/>
        <v>1164.314477587599</v>
      </c>
      <c r="E2979">
        <f>'MCMC raw'!K2979</f>
        <v>58421.863043096899</v>
      </c>
      <c r="F2979">
        <f t="shared" si="829"/>
        <v>91.629234332103806</v>
      </c>
      <c r="G2979">
        <f>'MCMC raw'!D2979</f>
        <v>58418.953042177804</v>
      </c>
      <c r="H2979">
        <f t="shared" si="830"/>
        <v>94.539235251198988</v>
      </c>
      <c r="I2979">
        <f>'MCMC raw'!J2979</f>
        <v>57164.3077278497</v>
      </c>
      <c r="J2979">
        <f t="shared" si="831"/>
        <v>1349.1845495793023</v>
      </c>
      <c r="K2979">
        <f>'MCMC raw'!I2979</f>
        <v>56546.9213517096</v>
      </c>
      <c r="L2979">
        <f t="shared" si="832"/>
        <v>1966.570925719403</v>
      </c>
      <c r="M2979">
        <f t="shared" si="833"/>
        <v>617.38637614010077</v>
      </c>
      <c r="N2979">
        <f>'Estimates from MCMC'!$B$2-K2979</f>
        <v>16810.0786482904</v>
      </c>
      <c r="O2979">
        <f>'MCMC raw'!G2979</f>
        <v>57820.6599889235</v>
      </c>
      <c r="P2979" s="10">
        <f t="shared" si="834"/>
        <v>1273.7386372139008</v>
      </c>
      <c r="Q2979">
        <f>'MCMC raw'!H2979</f>
        <v>57854.460543329602</v>
      </c>
      <c r="R2979" s="10">
        <f t="shared" si="835"/>
        <v>33.800554406101583</v>
      </c>
      <c r="S2979" s="10">
        <f t="shared" si="836"/>
        <v>1307.5391916200024</v>
      </c>
      <c r="T2979">
        <f>'MCMC raw'!F2979</f>
        <v>64590.836893080297</v>
      </c>
      <c r="U2979">
        <f t="shared" si="837"/>
        <v>8043.9155413706976</v>
      </c>
      <c r="V2979">
        <f>'MCMC raw'!B2979</f>
        <v>66143.9604884164</v>
      </c>
      <c r="W2979" s="10">
        <f t="shared" si="838"/>
        <v>245.5844037161005</v>
      </c>
      <c r="X2979" s="10">
        <f t="shared" si="839"/>
        <v>9597.0391367068005</v>
      </c>
      <c r="Y2979" s="10">
        <f t="shared" si="840"/>
        <v>7213.0395115836</v>
      </c>
      <c r="Z2979" s="12">
        <f t="shared" si="841"/>
        <v>7.7783050215114863E-2</v>
      </c>
      <c r="AA2979" s="12">
        <f t="shared" si="842"/>
        <v>0.47851742455641461</v>
      </c>
      <c r="AB2979" s="12">
        <f t="shared" si="843"/>
        <v>1.4609354831369372E-2</v>
      </c>
      <c r="AC2979" s="12">
        <f t="shared" si="844"/>
        <v>0.57090982960289882</v>
      </c>
      <c r="AD2979" s="12">
        <f t="shared" si="845"/>
        <v>0.42909017039710118</v>
      </c>
      <c r="AE2979" s="12">
        <f>('Estimates from MCMC'!$B$2-'MCMC runs'!V2979)/'Estimates from MCMC'!$B$2</f>
        <v>9.8327896609506929E-2</v>
      </c>
    </row>
    <row r="2980" spans="1:31" x14ac:dyDescent="0.3">
      <c r="A2980">
        <v>2979</v>
      </c>
      <c r="B2980">
        <f>'MCMC raw'!C2980</f>
        <v>58085.808115899999</v>
      </c>
      <c r="C2980">
        <f>'MCMC raw'!E2980</f>
        <v>57008.953619148298</v>
      </c>
      <c r="D2980">
        <f t="shared" si="828"/>
        <v>1076.8544967517009</v>
      </c>
      <c r="E2980">
        <f>'MCMC raw'!K2980</f>
        <v>58009.822727923303</v>
      </c>
      <c r="F2980">
        <f t="shared" si="829"/>
        <v>75.985387976696074</v>
      </c>
      <c r="G2980">
        <f>'MCMC raw'!D2980</f>
        <v>57990.8488804019</v>
      </c>
      <c r="H2980">
        <f t="shared" si="830"/>
        <v>94.959235498099588</v>
      </c>
      <c r="I2980">
        <f>'MCMC raw'!J2980</f>
        <v>56838.6804119015</v>
      </c>
      <c r="J2980">
        <f t="shared" si="831"/>
        <v>1247.1277039984998</v>
      </c>
      <c r="K2980">
        <f>'MCMC raw'!I2980</f>
        <v>56656.580215405702</v>
      </c>
      <c r="L2980">
        <f t="shared" si="832"/>
        <v>1429.2279004942975</v>
      </c>
      <c r="M2980">
        <f t="shared" si="833"/>
        <v>182.10019649579772</v>
      </c>
      <c r="N2980">
        <f>'Estimates from MCMC'!$B$2-K2980</f>
        <v>16700.419784594298</v>
      </c>
      <c r="O2980">
        <f>'MCMC raw'!G2980</f>
        <v>57764.019971017296</v>
      </c>
      <c r="P2980" s="10">
        <f t="shared" si="834"/>
        <v>1107.4397556115946</v>
      </c>
      <c r="Q2980">
        <f>'MCMC raw'!H2980</f>
        <v>57793.835780285001</v>
      </c>
      <c r="R2980" s="10">
        <f t="shared" si="835"/>
        <v>29.815809267704026</v>
      </c>
      <c r="S2980" s="10">
        <f t="shared" si="836"/>
        <v>1137.2555648792986</v>
      </c>
      <c r="T2980">
        <f>'MCMC raw'!F2980</f>
        <v>64565.611034513502</v>
      </c>
      <c r="U2980">
        <f t="shared" si="837"/>
        <v>7909.0308191078002</v>
      </c>
      <c r="V2980">
        <f>'MCMC raw'!B2980</f>
        <v>65910.586961869805</v>
      </c>
      <c r="W2980" s="10">
        <f t="shared" si="838"/>
        <v>207.72036247700453</v>
      </c>
      <c r="X2980" s="10">
        <f t="shared" si="839"/>
        <v>9254.0067464641033</v>
      </c>
      <c r="Y2980" s="10">
        <f t="shared" si="840"/>
        <v>7446.4130381301948</v>
      </c>
      <c r="Z2980" s="12">
        <f t="shared" si="841"/>
        <v>6.8097423870050688E-2</v>
      </c>
      <c r="AA2980" s="12">
        <f t="shared" si="842"/>
        <v>0.473582755470834</v>
      </c>
      <c r="AB2980" s="12">
        <f t="shared" si="843"/>
        <v>1.2438032406144734E-2</v>
      </c>
      <c r="AC2980" s="12">
        <f t="shared" si="844"/>
        <v>0.55411821174702947</v>
      </c>
      <c r="AD2980" s="12">
        <f t="shared" si="845"/>
        <v>0.44588178825297053</v>
      </c>
      <c r="AE2980" s="12">
        <f>('Estimates from MCMC'!$B$2-'MCMC runs'!V2980)/'Estimates from MCMC'!$B$2</f>
        <v>0.10150923617555509</v>
      </c>
    </row>
    <row r="2981" spans="1:31" x14ac:dyDescent="0.3">
      <c r="A2981">
        <v>2980</v>
      </c>
      <c r="B2981">
        <f>'MCMC raw'!C2981</f>
        <v>58148.067572091401</v>
      </c>
      <c r="C2981">
        <f>'MCMC raw'!E2981</f>
        <v>57031.147364460303</v>
      </c>
      <c r="D2981">
        <f t="shared" si="828"/>
        <v>1116.9202076310976</v>
      </c>
      <c r="E2981">
        <f>'MCMC raw'!K2981</f>
        <v>58079.898531432002</v>
      </c>
      <c r="F2981">
        <f t="shared" si="829"/>
        <v>68.169040659398888</v>
      </c>
      <c r="G2981">
        <f>'MCMC raw'!D2981</f>
        <v>58050.110965846703</v>
      </c>
      <c r="H2981">
        <f t="shared" si="830"/>
        <v>97.956606244697468</v>
      </c>
      <c r="I2981">
        <f>'MCMC raw'!J2981</f>
        <v>56865.6200232353</v>
      </c>
      <c r="J2981">
        <f t="shared" si="831"/>
        <v>1282.4475488561002</v>
      </c>
      <c r="K2981">
        <f>'MCMC raw'!I2981</f>
        <v>56225.261019386002</v>
      </c>
      <c r="L2981">
        <f t="shared" si="832"/>
        <v>1922.8065527053986</v>
      </c>
      <c r="M2981">
        <f t="shared" si="833"/>
        <v>640.35900384929846</v>
      </c>
      <c r="N2981">
        <f>'Estimates from MCMC'!$B$2-K2981</f>
        <v>17131.738980613998</v>
      </c>
      <c r="O2981">
        <f>'MCMC raw'!G2981</f>
        <v>57544.745338043504</v>
      </c>
      <c r="P2981" s="10">
        <f t="shared" si="834"/>
        <v>1319.4843186575017</v>
      </c>
      <c r="Q2981">
        <f>'MCMC raw'!H2981</f>
        <v>57579.924865151501</v>
      </c>
      <c r="R2981" s="10">
        <f t="shared" si="835"/>
        <v>35.179527107997274</v>
      </c>
      <c r="S2981" s="10">
        <f t="shared" si="836"/>
        <v>1354.663845765499</v>
      </c>
      <c r="T2981">
        <f>'MCMC raw'!F2981</f>
        <v>64085.873840607499</v>
      </c>
      <c r="U2981">
        <f t="shared" si="837"/>
        <v>7860.6128212214971</v>
      </c>
      <c r="V2981">
        <f>'MCMC raw'!B2981</f>
        <v>65689.167771361201</v>
      </c>
      <c r="W2981" s="10">
        <f t="shared" si="838"/>
        <v>248.63008498820273</v>
      </c>
      <c r="X2981" s="10">
        <f t="shared" si="839"/>
        <v>9463.9067519751989</v>
      </c>
      <c r="Y2981" s="10">
        <f t="shared" si="840"/>
        <v>7667.8322286387993</v>
      </c>
      <c r="Z2981" s="12">
        <f t="shared" si="841"/>
        <v>7.9073341433605476E-2</v>
      </c>
      <c r="AA2981" s="12">
        <f t="shared" si="842"/>
        <v>0.45883332860233517</v>
      </c>
      <c r="AB2981" s="12">
        <f t="shared" si="843"/>
        <v>1.4512834060193687E-2</v>
      </c>
      <c r="AC2981" s="12">
        <f t="shared" si="844"/>
        <v>0.55241950409613438</v>
      </c>
      <c r="AD2981" s="12">
        <f t="shared" si="845"/>
        <v>0.44758049590386567</v>
      </c>
      <c r="AE2981" s="12">
        <f>('Estimates from MCMC'!$B$2-'MCMC runs'!V2981)/'Estimates from MCMC'!$B$2</f>
        <v>0.10452761466034324</v>
      </c>
    </row>
    <row r="2982" spans="1:31" x14ac:dyDescent="0.3">
      <c r="A2982">
        <v>2981</v>
      </c>
      <c r="B2982">
        <f>'MCMC raw'!C2982</f>
        <v>58045.531202606297</v>
      </c>
      <c r="C2982">
        <f>'MCMC raw'!E2982</f>
        <v>56934.822139360796</v>
      </c>
      <c r="D2982">
        <f t="shared" si="828"/>
        <v>1110.7090632455001</v>
      </c>
      <c r="E2982">
        <f>'MCMC raw'!K2982</f>
        <v>57964.3820897572</v>
      </c>
      <c r="F2982">
        <f t="shared" si="829"/>
        <v>81.149112849096127</v>
      </c>
      <c r="G2982">
        <f>'MCMC raw'!D2982</f>
        <v>57947.070045899702</v>
      </c>
      <c r="H2982">
        <f t="shared" si="830"/>
        <v>98.46115670659492</v>
      </c>
      <c r="I2982">
        <f>'MCMC raw'!J2982</f>
        <v>56756.164263094201</v>
      </c>
      <c r="J2982">
        <f t="shared" si="831"/>
        <v>1289.366939512096</v>
      </c>
      <c r="K2982">
        <f>'MCMC raw'!I2982</f>
        <v>56112.51623044</v>
      </c>
      <c r="L2982">
        <f t="shared" si="832"/>
        <v>1933.0149721662965</v>
      </c>
      <c r="M2982">
        <f t="shared" si="833"/>
        <v>643.64803265420051</v>
      </c>
      <c r="N2982">
        <f>'Estimates from MCMC'!$B$2-K2982</f>
        <v>17244.48376956</v>
      </c>
      <c r="O2982">
        <f>'MCMC raw'!G2982</f>
        <v>57449.790665235101</v>
      </c>
      <c r="P2982" s="10">
        <f t="shared" si="834"/>
        <v>1337.2744347951011</v>
      </c>
      <c r="Q2982">
        <f>'MCMC raw'!H2982</f>
        <v>57484.697704734797</v>
      </c>
      <c r="R2982" s="10">
        <f t="shared" si="835"/>
        <v>34.907039499696111</v>
      </c>
      <c r="S2982" s="10">
        <f t="shared" si="836"/>
        <v>1372.1814742947972</v>
      </c>
      <c r="T2982">
        <f>'MCMC raw'!F2982</f>
        <v>64092.011500262597</v>
      </c>
      <c r="U2982">
        <f t="shared" si="837"/>
        <v>7979.495269822597</v>
      </c>
      <c r="V2982">
        <f>'MCMC raw'!B2982</f>
        <v>65717.960646306907</v>
      </c>
      <c r="W2982" s="10">
        <f t="shared" si="838"/>
        <v>253.76767174951237</v>
      </c>
      <c r="X2982" s="10">
        <f t="shared" si="839"/>
        <v>9605.4444158669066</v>
      </c>
      <c r="Y2982" s="10">
        <f t="shared" si="840"/>
        <v>7639.0393536930933</v>
      </c>
      <c r="Z2982" s="12">
        <f t="shared" si="841"/>
        <v>7.9572197847811194E-2</v>
      </c>
      <c r="AA2982" s="12">
        <f t="shared" si="842"/>
        <v>0.46272740758456449</v>
      </c>
      <c r="AB2982" s="12">
        <f t="shared" si="843"/>
        <v>1.4715875241070632E-2</v>
      </c>
      <c r="AC2982" s="12">
        <f t="shared" si="844"/>
        <v>0.55701548067344631</v>
      </c>
      <c r="AD2982" s="12">
        <f t="shared" si="845"/>
        <v>0.44298451932655369</v>
      </c>
      <c r="AE2982" s="12">
        <f>('Estimates from MCMC'!$B$2-'MCMC runs'!V2982)/'Estimates from MCMC'!$B$2</f>
        <v>0.10413511121901241</v>
      </c>
    </row>
    <row r="2983" spans="1:31" x14ac:dyDescent="0.3">
      <c r="A2983">
        <v>2982</v>
      </c>
      <c r="B2983">
        <f>'MCMC raw'!C2983</f>
        <v>58403.4178199823</v>
      </c>
      <c r="C2983">
        <f>'MCMC raw'!E2983</f>
        <v>57185.462830371704</v>
      </c>
      <c r="D2983">
        <f t="shared" si="828"/>
        <v>1217.9549896105964</v>
      </c>
      <c r="E2983">
        <f>'MCMC raw'!K2983</f>
        <v>58330.2253839287</v>
      </c>
      <c r="F2983">
        <f t="shared" si="829"/>
        <v>73.192436053599522</v>
      </c>
      <c r="G2983">
        <f>'MCMC raw'!D2983</f>
        <v>58307.289470061703</v>
      </c>
      <c r="H2983">
        <f t="shared" si="830"/>
        <v>96.12834992059652</v>
      </c>
      <c r="I2983">
        <f>'MCMC raw'!J2983</f>
        <v>57016.795481512701</v>
      </c>
      <c r="J2983">
        <f t="shared" si="831"/>
        <v>1386.6223384695986</v>
      </c>
      <c r="K2983">
        <f>'MCMC raw'!I2983</f>
        <v>56389.3620850855</v>
      </c>
      <c r="L2983">
        <f t="shared" si="832"/>
        <v>2014.0557348967995</v>
      </c>
      <c r="M2983">
        <f t="shared" si="833"/>
        <v>627.43339642720093</v>
      </c>
      <c r="N2983">
        <f>'Estimates from MCMC'!$B$2-K2983</f>
        <v>16967.6379149145</v>
      </c>
      <c r="O2983">
        <f>'MCMC raw'!G2983</f>
        <v>57683.408919564397</v>
      </c>
      <c r="P2983" s="10">
        <f t="shared" si="834"/>
        <v>1294.0468344788969</v>
      </c>
      <c r="Q2983">
        <f>'MCMC raw'!H2983</f>
        <v>57717.690555615598</v>
      </c>
      <c r="R2983" s="10">
        <f t="shared" si="835"/>
        <v>34.281636051200621</v>
      </c>
      <c r="S2983" s="10">
        <f t="shared" si="836"/>
        <v>1328.3284705300975</v>
      </c>
      <c r="T2983">
        <f>'MCMC raw'!F2983</f>
        <v>64450.342657826601</v>
      </c>
      <c r="U2983">
        <f t="shared" si="837"/>
        <v>8060.9805727411003</v>
      </c>
      <c r="V2983">
        <f>'MCMC raw'!B2983</f>
        <v>66025.591853195103</v>
      </c>
      <c r="W2983" s="10">
        <f t="shared" si="838"/>
        <v>246.92072483840457</v>
      </c>
      <c r="X2983" s="10">
        <f t="shared" si="839"/>
        <v>9636.2297681096024</v>
      </c>
      <c r="Y2983" s="10">
        <f t="shared" si="840"/>
        <v>7331.4081468048971</v>
      </c>
      <c r="Z2983" s="12">
        <f t="shared" si="841"/>
        <v>7.8285998156673364E-2</v>
      </c>
      <c r="AA2983" s="12">
        <f t="shared" si="842"/>
        <v>0.47507971428689694</v>
      </c>
      <c r="AB2983" s="12">
        <f t="shared" si="843"/>
        <v>1.4552451323903018E-2</v>
      </c>
      <c r="AC2983" s="12">
        <f t="shared" si="844"/>
        <v>0.56791816376747328</v>
      </c>
      <c r="AD2983" s="12">
        <f t="shared" si="845"/>
        <v>0.43208183623252666</v>
      </c>
      <c r="AE2983" s="12">
        <f>('Estimates from MCMC'!$B$2-'MCMC runs'!V2983)/'Estimates from MCMC'!$B$2</f>
        <v>9.9941493610765125E-2</v>
      </c>
    </row>
    <row r="2984" spans="1:31" x14ac:dyDescent="0.3">
      <c r="A2984">
        <v>2983</v>
      </c>
      <c r="B2984">
        <f>'MCMC raw'!C2984</f>
        <v>58269.218010424403</v>
      </c>
      <c r="C2984">
        <f>'MCMC raw'!E2984</f>
        <v>57183.639074030798</v>
      </c>
      <c r="D2984">
        <f t="shared" si="828"/>
        <v>1085.5789363936055</v>
      </c>
      <c r="E2984">
        <f>'MCMC raw'!K2984</f>
        <v>58198.105943625902</v>
      </c>
      <c r="F2984">
        <f t="shared" si="829"/>
        <v>71.112066798501473</v>
      </c>
      <c r="G2984">
        <f>'MCMC raw'!D2984</f>
        <v>58171.2525357138</v>
      </c>
      <c r="H2984">
        <f t="shared" si="830"/>
        <v>97.965474710603303</v>
      </c>
      <c r="I2984">
        <f>'MCMC raw'!J2984</f>
        <v>57015.161952222799</v>
      </c>
      <c r="J2984">
        <f t="shared" si="831"/>
        <v>1254.0560582016042</v>
      </c>
      <c r="K2984">
        <f>'MCMC raw'!I2984</f>
        <v>56374.4199674302</v>
      </c>
      <c r="L2984">
        <f t="shared" si="832"/>
        <v>1894.7980429942036</v>
      </c>
      <c r="M2984">
        <f t="shared" si="833"/>
        <v>640.7419847925994</v>
      </c>
      <c r="N2984">
        <f>'Estimates from MCMC'!$B$2-K2984</f>
        <v>16982.5800325698</v>
      </c>
      <c r="O2984">
        <f>'MCMC raw'!G2984</f>
        <v>57697.8163597823</v>
      </c>
      <c r="P2984" s="10">
        <f t="shared" si="834"/>
        <v>1323.3963923521005</v>
      </c>
      <c r="Q2984">
        <f>'MCMC raw'!H2984</f>
        <v>57732.985925411602</v>
      </c>
      <c r="R2984" s="10">
        <f t="shared" si="835"/>
        <v>35.16956562930136</v>
      </c>
      <c r="S2984" s="10">
        <f t="shared" si="836"/>
        <v>1358.5659579814019</v>
      </c>
      <c r="T2984">
        <f>'MCMC raw'!F2984</f>
        <v>64205.6623377664</v>
      </c>
      <c r="U2984">
        <f t="shared" si="837"/>
        <v>7831.2423703362001</v>
      </c>
      <c r="V2984">
        <f>'MCMC raw'!B2984</f>
        <v>65813.043485799499</v>
      </c>
      <c r="W2984" s="10">
        <f t="shared" si="838"/>
        <v>248.81519005169685</v>
      </c>
      <c r="X2984" s="10">
        <f t="shared" si="839"/>
        <v>9438.6235183692988</v>
      </c>
      <c r="Y2984" s="10">
        <f t="shared" si="840"/>
        <v>7543.9565142005013</v>
      </c>
      <c r="Z2984" s="12">
        <f t="shared" si="841"/>
        <v>7.9997618464090578E-2</v>
      </c>
      <c r="AA2984" s="12">
        <f t="shared" si="842"/>
        <v>0.46113384157867432</v>
      </c>
      <c r="AB2984" s="12">
        <f t="shared" si="843"/>
        <v>1.4651200793666814E-2</v>
      </c>
      <c r="AC2984" s="12">
        <f t="shared" si="844"/>
        <v>0.55578266083643169</v>
      </c>
      <c r="AD2984" s="12">
        <f t="shared" si="845"/>
        <v>0.44421733916356826</v>
      </c>
      <c r="AE2984" s="12">
        <f>('Estimates from MCMC'!$B$2-'MCMC runs'!V2984)/'Estimates from MCMC'!$B$2</f>
        <v>0.10283894535218863</v>
      </c>
    </row>
    <row r="2985" spans="1:31" x14ac:dyDescent="0.3">
      <c r="A2985">
        <v>2984</v>
      </c>
      <c r="B2985">
        <f>'MCMC raw'!C2985</f>
        <v>58148.675419122097</v>
      </c>
      <c r="C2985">
        <f>'MCMC raw'!E2985</f>
        <v>56959.771818717898</v>
      </c>
      <c r="D2985">
        <f t="shared" si="828"/>
        <v>1188.9036004041991</v>
      </c>
      <c r="E2985">
        <f>'MCMC raw'!K2985</f>
        <v>58093.751245122097</v>
      </c>
      <c r="F2985">
        <f t="shared" si="829"/>
        <v>54.924173999999766</v>
      </c>
      <c r="G2985">
        <f>'MCMC raw'!D2985</f>
        <v>58051.676886620502</v>
      </c>
      <c r="H2985">
        <f t="shared" si="830"/>
        <v>96.998532501595037</v>
      </c>
      <c r="I2985">
        <f>'MCMC raw'!J2985</f>
        <v>56808.057157979798</v>
      </c>
      <c r="J2985">
        <f t="shared" si="831"/>
        <v>1340.6182611422992</v>
      </c>
      <c r="K2985">
        <f>'MCMC raw'!I2985</f>
        <v>56174.904611575803</v>
      </c>
      <c r="L2985">
        <f t="shared" si="832"/>
        <v>1973.7708075462942</v>
      </c>
      <c r="M2985">
        <f t="shared" si="833"/>
        <v>633.15254640399507</v>
      </c>
      <c r="N2985">
        <f>'Estimates from MCMC'!$B$2-K2985</f>
        <v>17182.095388424197</v>
      </c>
      <c r="O2985">
        <f>'MCMC raw'!G2985</f>
        <v>57482.725504658498</v>
      </c>
      <c r="P2985" s="10">
        <f t="shared" si="834"/>
        <v>1307.820893082695</v>
      </c>
      <c r="Q2985">
        <f>'MCMC raw'!H2985</f>
        <v>57517.464001964101</v>
      </c>
      <c r="R2985" s="10">
        <f t="shared" si="835"/>
        <v>34.738497305603232</v>
      </c>
      <c r="S2985" s="10">
        <f t="shared" si="836"/>
        <v>1342.5593903882982</v>
      </c>
      <c r="T2985">
        <f>'MCMC raw'!F2985</f>
        <v>64062.433876557203</v>
      </c>
      <c r="U2985">
        <f t="shared" si="837"/>
        <v>7887.5292649814</v>
      </c>
      <c r="V2985">
        <f>'MCMC raw'!B2985</f>
        <v>65651.491174124894</v>
      </c>
      <c r="W2985" s="10">
        <f t="shared" si="838"/>
        <v>246.49790717939322</v>
      </c>
      <c r="X2985" s="10">
        <f t="shared" si="839"/>
        <v>9476.5865625490915</v>
      </c>
      <c r="Y2985" s="10">
        <f t="shared" si="840"/>
        <v>7705.5088258751057</v>
      </c>
      <c r="Z2985" s="12">
        <f t="shared" si="841"/>
        <v>7.8137116576177196E-2</v>
      </c>
      <c r="AA2985" s="12">
        <f t="shared" si="842"/>
        <v>0.45905514354758686</v>
      </c>
      <c r="AB2985" s="12">
        <f t="shared" si="843"/>
        <v>1.4346207584522088E-2</v>
      </c>
      <c r="AC2985" s="12">
        <f t="shared" si="844"/>
        <v>0.55153846770828618</v>
      </c>
      <c r="AD2985" s="12">
        <f t="shared" si="845"/>
        <v>0.44846153229171387</v>
      </c>
      <c r="AE2985" s="12">
        <f>('Estimates from MCMC'!$B$2-'MCMC runs'!V2985)/'Estimates from MCMC'!$B$2</f>
        <v>0.10504122068616636</v>
      </c>
    </row>
    <row r="2986" spans="1:31" x14ac:dyDescent="0.3">
      <c r="A2986">
        <v>2985</v>
      </c>
      <c r="B2986">
        <f>'MCMC raw'!C2986</f>
        <v>57257.099263099197</v>
      </c>
      <c r="C2986">
        <f>'MCMC raw'!E2986</f>
        <v>56182.195702081699</v>
      </c>
      <c r="D2986">
        <f t="shared" si="828"/>
        <v>1074.9035610174979</v>
      </c>
      <c r="E2986">
        <f>'MCMC raw'!K2986</f>
        <v>57171.220893889797</v>
      </c>
      <c r="F2986">
        <f t="shared" si="829"/>
        <v>85.878369209400262</v>
      </c>
      <c r="G2986">
        <f>'MCMC raw'!D2986</f>
        <v>57159.302895757399</v>
      </c>
      <c r="H2986">
        <f t="shared" si="830"/>
        <v>97.796367341798032</v>
      </c>
      <c r="I2986">
        <f>'MCMC raw'!J2986</f>
        <v>55999.459620789297</v>
      </c>
      <c r="J2986">
        <f t="shared" si="831"/>
        <v>1257.6396423098995</v>
      </c>
      <c r="K2986">
        <f>'MCMC raw'!I2986</f>
        <v>55359.769892013297</v>
      </c>
      <c r="L2986">
        <f t="shared" si="832"/>
        <v>1897.3293710858998</v>
      </c>
      <c r="M2986">
        <f t="shared" si="833"/>
        <v>639.68972877600027</v>
      </c>
      <c r="N2986">
        <f>'Estimates from MCMC'!$B$2-K2986</f>
        <v>17997.230107986703</v>
      </c>
      <c r="O2986">
        <f>'MCMC raw'!G2986</f>
        <v>56695.726839338698</v>
      </c>
      <c r="P2986" s="10">
        <f t="shared" si="834"/>
        <v>1335.9569473254014</v>
      </c>
      <c r="Q2986">
        <f>'MCMC raw'!H2986</f>
        <v>56730.171079393003</v>
      </c>
      <c r="R2986" s="10">
        <f t="shared" si="835"/>
        <v>34.444240054304828</v>
      </c>
      <c r="S2986" s="10">
        <f t="shared" si="836"/>
        <v>1370.4011873797062</v>
      </c>
      <c r="T2986">
        <f>'MCMC raw'!F2986</f>
        <v>62987.719169784497</v>
      </c>
      <c r="U2986">
        <f t="shared" si="837"/>
        <v>7627.9492777712003</v>
      </c>
      <c r="V2986">
        <f>'MCMC raw'!B2986</f>
        <v>64606.770804023901</v>
      </c>
      <c r="W2986" s="10">
        <f t="shared" si="838"/>
        <v>248.65044685969769</v>
      </c>
      <c r="X2986" s="10">
        <f t="shared" si="839"/>
        <v>9247.0009120106042</v>
      </c>
      <c r="Y2986" s="10">
        <f t="shared" si="840"/>
        <v>8750.2291959760987</v>
      </c>
      <c r="Z2986" s="12">
        <f t="shared" si="841"/>
        <v>7.6145116729465931E-2</v>
      </c>
      <c r="AA2986" s="12">
        <f t="shared" si="842"/>
        <v>0.42384018162806703</v>
      </c>
      <c r="AB2986" s="12">
        <f t="shared" si="843"/>
        <v>1.3816039766550136E-2</v>
      </c>
      <c r="AC2986" s="12">
        <f t="shared" si="844"/>
        <v>0.51380133812408313</v>
      </c>
      <c r="AD2986" s="12">
        <f t="shared" si="845"/>
        <v>0.48619866187591693</v>
      </c>
      <c r="AE2986" s="12">
        <f>('Estimates from MCMC'!$B$2-'MCMC runs'!V2986)/'Estimates from MCMC'!$B$2</f>
        <v>0.11928281140144906</v>
      </c>
    </row>
    <row r="2987" spans="1:31" x14ac:dyDescent="0.3">
      <c r="A2987">
        <v>2986</v>
      </c>
      <c r="B2987">
        <f>'MCMC raw'!C2987</f>
        <v>58025.932903498702</v>
      </c>
      <c r="C2987">
        <f>'MCMC raw'!E2987</f>
        <v>56910.282813346101</v>
      </c>
      <c r="D2987">
        <f t="shared" si="828"/>
        <v>1115.6500901526015</v>
      </c>
      <c r="E2987">
        <f>'MCMC raw'!K2987</f>
        <v>57957.1801033093</v>
      </c>
      <c r="F2987">
        <f t="shared" si="829"/>
        <v>68.752800189402478</v>
      </c>
      <c r="G2987">
        <f>'MCMC raw'!D2987</f>
        <v>57923.430988434397</v>
      </c>
      <c r="H2987">
        <f t="shared" si="830"/>
        <v>102.50191506430565</v>
      </c>
      <c r="I2987">
        <f>'MCMC raw'!J2987</f>
        <v>56739.658010026396</v>
      </c>
      <c r="J2987">
        <f t="shared" si="831"/>
        <v>1286.2748934723058</v>
      </c>
      <c r="K2987">
        <f>'MCMC raw'!I2987</f>
        <v>56069.691373227499</v>
      </c>
      <c r="L2987">
        <f t="shared" si="832"/>
        <v>1956.2415302712034</v>
      </c>
      <c r="M2987">
        <f t="shared" si="833"/>
        <v>669.96663679889753</v>
      </c>
      <c r="N2987">
        <f>'Estimates from MCMC'!$B$2-K2987</f>
        <v>17287.308626772501</v>
      </c>
      <c r="O2987">
        <f>'MCMC raw'!G2987</f>
        <v>57464.179850127097</v>
      </c>
      <c r="P2987" s="10">
        <f t="shared" si="834"/>
        <v>1394.488476899598</v>
      </c>
      <c r="Q2987">
        <f>'MCMC raw'!H2987</f>
        <v>57500.578400794599</v>
      </c>
      <c r="R2987" s="10">
        <f t="shared" si="835"/>
        <v>36.398550667501695</v>
      </c>
      <c r="S2987" s="10">
        <f t="shared" si="836"/>
        <v>1430.8870275670997</v>
      </c>
      <c r="T2987">
        <f>'MCMC raw'!F2987</f>
        <v>64046.613547506997</v>
      </c>
      <c r="U2987">
        <f t="shared" si="837"/>
        <v>7976.922174279498</v>
      </c>
      <c r="V2987">
        <f>'MCMC raw'!B2987</f>
        <v>65744.462889061397</v>
      </c>
      <c r="W2987" s="10">
        <f t="shared" si="838"/>
        <v>266.96231398730015</v>
      </c>
      <c r="X2987" s="10">
        <f t="shared" si="839"/>
        <v>9674.7715158338979</v>
      </c>
      <c r="Y2987" s="10">
        <f t="shared" si="840"/>
        <v>7612.5371109386033</v>
      </c>
      <c r="Z2987" s="12">
        <f t="shared" si="841"/>
        <v>8.2770954025261884E-2</v>
      </c>
      <c r="AA2987" s="12">
        <f t="shared" si="842"/>
        <v>0.46143227650403612</v>
      </c>
      <c r="AB2987" s="12">
        <f t="shared" si="843"/>
        <v>1.5442676459993377E-2</v>
      </c>
      <c r="AC2987" s="12">
        <f t="shared" si="844"/>
        <v>0.5596459069892914</v>
      </c>
      <c r="AD2987" s="12">
        <f t="shared" si="845"/>
        <v>0.4403540930107086</v>
      </c>
      <c r="AE2987" s="12">
        <f>('Estimates from MCMC'!$B$2-'MCMC runs'!V2987)/'Estimates from MCMC'!$B$2</f>
        <v>0.10377383359377569</v>
      </c>
    </row>
    <row r="2988" spans="1:31" x14ac:dyDescent="0.3">
      <c r="A2988">
        <v>2987</v>
      </c>
      <c r="B2988">
        <f>'MCMC raw'!C2988</f>
        <v>58587.608589863899</v>
      </c>
      <c r="C2988">
        <f>'MCMC raw'!E2988</f>
        <v>57483.084824917001</v>
      </c>
      <c r="D2988">
        <f t="shared" si="828"/>
        <v>1104.5237649468982</v>
      </c>
      <c r="E2988">
        <f>'MCMC raw'!K2988</f>
        <v>58521.181865045401</v>
      </c>
      <c r="F2988">
        <f t="shared" si="829"/>
        <v>66.426724818498769</v>
      </c>
      <c r="G2988">
        <f>'MCMC raw'!D2988</f>
        <v>58492.419128139401</v>
      </c>
      <c r="H2988">
        <f t="shared" si="830"/>
        <v>95.18946172449796</v>
      </c>
      <c r="I2988">
        <f>'MCMC raw'!J2988</f>
        <v>57321.991655913203</v>
      </c>
      <c r="J2988">
        <f t="shared" si="831"/>
        <v>1265.616933950696</v>
      </c>
      <c r="K2988">
        <f>'MCMC raw'!I2988</f>
        <v>56699.448447416602</v>
      </c>
      <c r="L2988">
        <f t="shared" si="832"/>
        <v>1888.1601424472974</v>
      </c>
      <c r="M2988">
        <f t="shared" si="833"/>
        <v>622.54320849660144</v>
      </c>
      <c r="N2988">
        <f>'Estimates from MCMC'!$B$2-K2988</f>
        <v>16657.551552583398</v>
      </c>
      <c r="O2988">
        <f>'MCMC raw'!G2988</f>
        <v>57978.511665789003</v>
      </c>
      <c r="P2988" s="10">
        <f t="shared" si="834"/>
        <v>1279.063218372401</v>
      </c>
      <c r="Q2988">
        <f>'MCMC raw'!H2988</f>
        <v>58012.8589538694</v>
      </c>
      <c r="R2988" s="10">
        <f t="shared" si="835"/>
        <v>34.347288080396538</v>
      </c>
      <c r="S2988" s="10">
        <f t="shared" si="836"/>
        <v>1313.4105064527976</v>
      </c>
      <c r="T2988">
        <f>'MCMC raw'!F2988</f>
        <v>64624.024505141999</v>
      </c>
      <c r="U2988">
        <f t="shared" si="837"/>
        <v>7924.5760577253968</v>
      </c>
      <c r="V2988">
        <f>'MCMC raw'!B2988</f>
        <v>66177.006818386304</v>
      </c>
      <c r="W2988" s="10">
        <f t="shared" si="838"/>
        <v>239.5718067915077</v>
      </c>
      <c r="X2988" s="10">
        <f t="shared" si="839"/>
        <v>9477.5583709697021</v>
      </c>
      <c r="Y2988" s="10">
        <f t="shared" si="840"/>
        <v>7179.9931816136959</v>
      </c>
      <c r="Z2988" s="12">
        <f t="shared" si="841"/>
        <v>7.884775276286643E-2</v>
      </c>
      <c r="AA2988" s="12">
        <f t="shared" si="842"/>
        <v>0.47573474605254246</v>
      </c>
      <c r="AB2988" s="12">
        <f t="shared" si="843"/>
        <v>1.4382174116960954E-2</v>
      </c>
      <c r="AC2988" s="12">
        <f t="shared" si="844"/>
        <v>0.56896467293236985</v>
      </c>
      <c r="AD2988" s="12">
        <f t="shared" si="845"/>
        <v>0.4310353270676302</v>
      </c>
      <c r="AE2988" s="12">
        <f>('Estimates from MCMC'!$B$2-'MCMC runs'!V2988)/'Estimates from MCMC'!$B$2</f>
        <v>9.7877410221433481E-2</v>
      </c>
    </row>
    <row r="2989" spans="1:31" x14ac:dyDescent="0.3">
      <c r="A2989">
        <v>2988</v>
      </c>
      <c r="B2989">
        <f>'MCMC raw'!C2989</f>
        <v>58011.563805521197</v>
      </c>
      <c r="C2989">
        <f>'MCMC raw'!E2989</f>
        <v>56849.015250153199</v>
      </c>
      <c r="D2989">
        <f t="shared" si="828"/>
        <v>1162.5485553679973</v>
      </c>
      <c r="E2989">
        <f>'MCMC raw'!K2989</f>
        <v>57942.704801993401</v>
      </c>
      <c r="F2989">
        <f t="shared" si="829"/>
        <v>68.859003527795721</v>
      </c>
      <c r="G2989">
        <f>'MCMC raw'!D2989</f>
        <v>57912.646085551103</v>
      </c>
      <c r="H2989">
        <f t="shared" si="830"/>
        <v>98.917719970093458</v>
      </c>
      <c r="I2989">
        <f>'MCMC raw'!J2989</f>
        <v>56681.898047417002</v>
      </c>
      <c r="J2989">
        <f t="shared" si="831"/>
        <v>1329.6657581041945</v>
      </c>
      <c r="K2989">
        <f>'MCMC raw'!I2989</f>
        <v>56035.975993985703</v>
      </c>
      <c r="L2989">
        <f t="shared" si="832"/>
        <v>1975.5878115354935</v>
      </c>
      <c r="M2989">
        <f t="shared" si="833"/>
        <v>645.92205343129899</v>
      </c>
      <c r="N2989">
        <f>'Estimates from MCMC'!$B$2-K2989</f>
        <v>17321.024006014297</v>
      </c>
      <c r="O2989">
        <f>'MCMC raw'!G2989</f>
        <v>57377.4803171323</v>
      </c>
      <c r="P2989" s="10">
        <f t="shared" si="834"/>
        <v>1341.504323146597</v>
      </c>
      <c r="Q2989">
        <f>'MCMC raw'!H2989</f>
        <v>57412.647918356502</v>
      </c>
      <c r="R2989" s="10">
        <f t="shared" si="835"/>
        <v>35.167601224202372</v>
      </c>
      <c r="S2989" s="10">
        <f t="shared" si="836"/>
        <v>1376.6719243707994</v>
      </c>
      <c r="T2989">
        <f>'MCMC raw'!F2989</f>
        <v>63885.182416493903</v>
      </c>
      <c r="U2989">
        <f t="shared" si="837"/>
        <v>7849.2064225081995</v>
      </c>
      <c r="V2989">
        <f>'MCMC raw'!B2989</f>
        <v>65514.848391427397</v>
      </c>
      <c r="W2989" s="10">
        <f t="shared" si="838"/>
        <v>252.99405056269461</v>
      </c>
      <c r="X2989" s="10">
        <f t="shared" si="839"/>
        <v>9478.8723974416935</v>
      </c>
      <c r="Y2989" s="10">
        <f t="shared" si="840"/>
        <v>7842.1516085726034</v>
      </c>
      <c r="Z2989" s="12">
        <f t="shared" si="841"/>
        <v>7.9479823126668736E-2</v>
      </c>
      <c r="AA2989" s="12">
        <f t="shared" si="842"/>
        <v>0.45316064568600312</v>
      </c>
      <c r="AB2989" s="12">
        <f t="shared" si="843"/>
        <v>1.460618324152479E-2</v>
      </c>
      <c r="AC2989" s="12">
        <f t="shared" si="844"/>
        <v>0.54724665205419665</v>
      </c>
      <c r="AD2989" s="12">
        <f t="shared" si="845"/>
        <v>0.45275334794580335</v>
      </c>
      <c r="AE2989" s="12">
        <f>('Estimates from MCMC'!$B$2-'MCMC runs'!V2989)/'Estimates from MCMC'!$B$2</f>
        <v>0.10690393021214885</v>
      </c>
    </row>
    <row r="2990" spans="1:31" x14ac:dyDescent="0.3">
      <c r="A2990">
        <v>2989</v>
      </c>
      <c r="B2990">
        <f>'MCMC raw'!C2990</f>
        <v>58441.513008164802</v>
      </c>
      <c r="C2990">
        <f>'MCMC raw'!E2990</f>
        <v>57271.843802109703</v>
      </c>
      <c r="D2990">
        <f t="shared" si="828"/>
        <v>1169.6692060550995</v>
      </c>
      <c r="E2990">
        <f>'MCMC raw'!K2990</f>
        <v>58373.639628868303</v>
      </c>
      <c r="F2990">
        <f t="shared" si="829"/>
        <v>67.873379296499479</v>
      </c>
      <c r="G2990">
        <f>'MCMC raw'!D2990</f>
        <v>58342.339177390197</v>
      </c>
      <c r="H2990">
        <f t="shared" si="830"/>
        <v>99.173830774605449</v>
      </c>
      <c r="I2990">
        <f>'MCMC raw'!J2990</f>
        <v>57105.522501929197</v>
      </c>
      <c r="J2990">
        <f t="shared" si="831"/>
        <v>1335.9905062356047</v>
      </c>
      <c r="K2990">
        <f>'MCMC raw'!I2990</f>
        <v>56458.069892413703</v>
      </c>
      <c r="L2990">
        <f t="shared" si="832"/>
        <v>1983.443115751099</v>
      </c>
      <c r="M2990">
        <f t="shared" si="833"/>
        <v>647.45260951549426</v>
      </c>
      <c r="N2990">
        <f>'Estimates from MCMC'!$B$2-K2990</f>
        <v>16898.930107586297</v>
      </c>
      <c r="O2990">
        <f>'MCMC raw'!G2990</f>
        <v>57806.071502671402</v>
      </c>
      <c r="P2990" s="10">
        <f t="shared" si="834"/>
        <v>1348.0016102576992</v>
      </c>
      <c r="Q2990">
        <f>'MCMC raw'!H2990</f>
        <v>57841.191373583497</v>
      </c>
      <c r="R2990" s="10">
        <f t="shared" si="835"/>
        <v>35.119870912094484</v>
      </c>
      <c r="S2990" s="10">
        <f t="shared" si="836"/>
        <v>1383.1214811697937</v>
      </c>
      <c r="T2990">
        <f>'MCMC raw'!F2990</f>
        <v>64343.415943125001</v>
      </c>
      <c r="U2990">
        <f t="shared" si="837"/>
        <v>7885.3460507112977</v>
      </c>
      <c r="V2990">
        <f>'MCMC raw'!B2990</f>
        <v>65980.998657658405</v>
      </c>
      <c r="W2990" s="10">
        <f t="shared" si="838"/>
        <v>254.46123336361052</v>
      </c>
      <c r="X2990" s="10">
        <f t="shared" si="839"/>
        <v>9522.9287652447019</v>
      </c>
      <c r="Y2990" s="10">
        <f t="shared" si="840"/>
        <v>7376.0013423415949</v>
      </c>
      <c r="Z2990" s="12">
        <f t="shared" si="841"/>
        <v>8.184668924980526E-2</v>
      </c>
      <c r="AA2990" s="12">
        <f t="shared" si="842"/>
        <v>0.46661806401408779</v>
      </c>
      <c r="AB2990" s="12">
        <f t="shared" si="843"/>
        <v>1.5057830983594478E-2</v>
      </c>
      <c r="AC2990" s="12">
        <f t="shared" si="844"/>
        <v>0.56352258424748747</v>
      </c>
      <c r="AD2990" s="12">
        <f t="shared" si="845"/>
        <v>0.43647741575251248</v>
      </c>
      <c r="AE2990" s="12">
        <f>('Estimates from MCMC'!$B$2-'MCMC runs'!V2990)/'Estimates from MCMC'!$B$2</f>
        <v>0.10054938645721055</v>
      </c>
    </row>
    <row r="2991" spans="1:31" x14ac:dyDescent="0.3">
      <c r="A2991">
        <v>2990</v>
      </c>
      <c r="B2991">
        <f>'MCMC raw'!C2991</f>
        <v>58627.763494882704</v>
      </c>
      <c r="C2991">
        <f>'MCMC raw'!E2991</f>
        <v>57476.736531002301</v>
      </c>
      <c r="D2991">
        <f t="shared" si="828"/>
        <v>1151.026963880402</v>
      </c>
      <c r="E2991">
        <f>'MCMC raw'!K2991</f>
        <v>58528.303921370498</v>
      </c>
      <c r="F2991">
        <f t="shared" si="829"/>
        <v>99.459573512205679</v>
      </c>
      <c r="G2991">
        <f>'MCMC raw'!D2991</f>
        <v>58529.270844733801</v>
      </c>
      <c r="H2991">
        <f t="shared" si="830"/>
        <v>98.492650148902612</v>
      </c>
      <c r="I2991">
        <f>'MCMC raw'!J2991</f>
        <v>57280.300170099501</v>
      </c>
      <c r="J2991">
        <f t="shared" si="831"/>
        <v>1347.4633247832026</v>
      </c>
      <c r="K2991">
        <f>'MCMC raw'!I2991</f>
        <v>56636.755502498097</v>
      </c>
      <c r="L2991">
        <f t="shared" si="832"/>
        <v>1991.007992384606</v>
      </c>
      <c r="M2991">
        <f t="shared" si="833"/>
        <v>643.54466760140349</v>
      </c>
      <c r="N2991">
        <f>'Estimates from MCMC'!$B$2-K2991</f>
        <v>16720.244497501903</v>
      </c>
      <c r="O2991">
        <f>'MCMC raw'!G2991</f>
        <v>57968.439955022099</v>
      </c>
      <c r="P2991" s="10">
        <f t="shared" si="834"/>
        <v>1331.6844525240012</v>
      </c>
      <c r="Q2991">
        <f>'MCMC raw'!H2991</f>
        <v>58003.485531511702</v>
      </c>
      <c r="R2991" s="10">
        <f t="shared" si="835"/>
        <v>35.045576489603263</v>
      </c>
      <c r="S2991" s="10">
        <f t="shared" si="836"/>
        <v>1366.7300290136045</v>
      </c>
      <c r="T2991">
        <f>'MCMC raw'!F2991</f>
        <v>64728.207979320199</v>
      </c>
      <c r="U2991">
        <f t="shared" si="837"/>
        <v>8091.4524768221017</v>
      </c>
      <c r="V2991">
        <f>'MCMC raw'!B2991</f>
        <v>66351.125702958598</v>
      </c>
      <c r="W2991" s="10">
        <f t="shared" si="838"/>
        <v>256.18769462479395</v>
      </c>
      <c r="X2991" s="10">
        <f t="shared" si="839"/>
        <v>9714.3702004605002</v>
      </c>
      <c r="Y2991" s="10">
        <f t="shared" si="840"/>
        <v>7005.8742970414023</v>
      </c>
      <c r="Z2991" s="12">
        <f t="shared" si="841"/>
        <v>8.1741031311940535E-2</v>
      </c>
      <c r="AA2991" s="12">
        <f t="shared" si="842"/>
        <v>0.4839314687073511</v>
      </c>
      <c r="AB2991" s="12">
        <f t="shared" si="843"/>
        <v>1.5322006485196422E-2</v>
      </c>
      <c r="AC2991" s="12">
        <f t="shared" si="844"/>
        <v>0.58099450650448814</v>
      </c>
      <c r="AD2991" s="12">
        <f t="shared" si="845"/>
        <v>0.41900549349551192</v>
      </c>
      <c r="AE2991" s="12">
        <f>('Estimates from MCMC'!$B$2-'MCMC runs'!V2991)/'Estimates from MCMC'!$B$2</f>
        <v>9.5503827815224207E-2</v>
      </c>
    </row>
    <row r="2992" spans="1:31" x14ac:dyDescent="0.3">
      <c r="A2992">
        <v>2991</v>
      </c>
      <c r="B2992">
        <f>'MCMC raw'!C2992</f>
        <v>58343.784874822297</v>
      </c>
      <c r="C2992">
        <f>'MCMC raw'!E2992</f>
        <v>57209.654054921899</v>
      </c>
      <c r="D2992">
        <f t="shared" si="828"/>
        <v>1134.1308199003979</v>
      </c>
      <c r="E2992">
        <f>'MCMC raw'!K2992</f>
        <v>58276.6022045793</v>
      </c>
      <c r="F2992">
        <f t="shared" si="829"/>
        <v>67.182670242997119</v>
      </c>
      <c r="G2992">
        <f>'MCMC raw'!D2992</f>
        <v>58247.2817575316</v>
      </c>
      <c r="H2992">
        <f t="shared" si="830"/>
        <v>96.503117290696537</v>
      </c>
      <c r="I2992">
        <f>'MCMC raw'!J2992</f>
        <v>57046.569631501698</v>
      </c>
      <c r="J2992">
        <f t="shared" si="831"/>
        <v>1297.2152433205993</v>
      </c>
      <c r="K2992">
        <f>'MCMC raw'!I2992</f>
        <v>56415.896176504597</v>
      </c>
      <c r="L2992">
        <f t="shared" si="832"/>
        <v>1927.8886983176999</v>
      </c>
      <c r="M2992">
        <f t="shared" si="833"/>
        <v>630.67345499710063</v>
      </c>
      <c r="N2992">
        <f>'Estimates from MCMC'!$B$2-K2992</f>
        <v>16941.103823495403</v>
      </c>
      <c r="O2992">
        <f>'MCMC raw'!G2992</f>
        <v>57716.3640804635</v>
      </c>
      <c r="P2992" s="10">
        <f t="shared" si="834"/>
        <v>1300.4679039589028</v>
      </c>
      <c r="Q2992">
        <f>'MCMC raw'!H2992</f>
        <v>57750.9999276776</v>
      </c>
      <c r="R2992" s="10">
        <f t="shared" si="835"/>
        <v>34.635847214100068</v>
      </c>
      <c r="S2992" s="10">
        <f t="shared" si="836"/>
        <v>1335.1037511730028</v>
      </c>
      <c r="T2992">
        <f>'MCMC raw'!F2992</f>
        <v>64250.750319707702</v>
      </c>
      <c r="U2992">
        <f t="shared" si="837"/>
        <v>7834.8541432031052</v>
      </c>
      <c r="V2992">
        <f>'MCMC raw'!B2992</f>
        <v>65830.263258980704</v>
      </c>
      <c r="W2992" s="10">
        <f t="shared" si="838"/>
        <v>244.40918809999857</v>
      </c>
      <c r="X2992" s="10">
        <f t="shared" si="839"/>
        <v>9414.3670824761066</v>
      </c>
      <c r="Y2992" s="10">
        <f t="shared" si="840"/>
        <v>7526.7367410192965</v>
      </c>
      <c r="Z2992" s="12">
        <f t="shared" si="841"/>
        <v>7.8808545481042644E-2</v>
      </c>
      <c r="AA2992" s="12">
        <f t="shared" si="842"/>
        <v>0.46247601247429021</v>
      </c>
      <c r="AB2992" s="12">
        <f t="shared" si="843"/>
        <v>1.4426993107794462E-2</v>
      </c>
      <c r="AC2992" s="12">
        <f t="shared" si="844"/>
        <v>0.55571155106312731</v>
      </c>
      <c r="AD2992" s="12">
        <f t="shared" si="845"/>
        <v>0.44428844893687269</v>
      </c>
      <c r="AE2992" s="12">
        <f>('Estimates from MCMC'!$B$2-'MCMC runs'!V2992)/'Estimates from MCMC'!$B$2</f>
        <v>0.10260420602013845</v>
      </c>
    </row>
    <row r="2993" spans="1:31" x14ac:dyDescent="0.3">
      <c r="A2993">
        <v>2992</v>
      </c>
      <c r="B2993">
        <f>'MCMC raw'!C2993</f>
        <v>58858.814730652797</v>
      </c>
      <c r="C2993">
        <f>'MCMC raw'!E2993</f>
        <v>57709.7225972577</v>
      </c>
      <c r="D2993">
        <f t="shared" si="828"/>
        <v>1149.0921333950973</v>
      </c>
      <c r="E2993">
        <f>'MCMC raw'!K2993</f>
        <v>58792.065102487497</v>
      </c>
      <c r="F2993">
        <f t="shared" si="829"/>
        <v>66.749628165300237</v>
      </c>
      <c r="G2993">
        <f>'MCMC raw'!D2993</f>
        <v>58760.9260008602</v>
      </c>
      <c r="H2993">
        <f t="shared" si="830"/>
        <v>97.888729792597587</v>
      </c>
      <c r="I2993">
        <f>'MCMC raw'!J2993</f>
        <v>57545.726310157697</v>
      </c>
      <c r="J2993">
        <f t="shared" si="831"/>
        <v>1313.0884204950999</v>
      </c>
      <c r="K2993">
        <f>'MCMC raw'!I2993</f>
        <v>56905.973511034601</v>
      </c>
      <c r="L2993">
        <f t="shared" si="832"/>
        <v>1952.8412196181962</v>
      </c>
      <c r="M2993">
        <f t="shared" si="833"/>
        <v>639.75279912309634</v>
      </c>
      <c r="N2993">
        <f>'Estimates from MCMC'!$B$2-K2993</f>
        <v>16451.026488965399</v>
      </c>
      <c r="O2993">
        <f>'MCMC raw'!G2993</f>
        <v>58224.803935511904</v>
      </c>
      <c r="P2993" s="10">
        <f t="shared" si="834"/>
        <v>1318.8304244773026</v>
      </c>
      <c r="Q2993">
        <f>'MCMC raw'!H2993</f>
        <v>58259.884465600197</v>
      </c>
      <c r="R2993" s="10">
        <f t="shared" si="835"/>
        <v>35.080530088293017</v>
      </c>
      <c r="S2993" s="10">
        <f t="shared" si="836"/>
        <v>1353.9109545655956</v>
      </c>
      <c r="T2993">
        <f>'MCMC raw'!F2993</f>
        <v>64887.181023671801</v>
      </c>
      <c r="U2993">
        <f t="shared" si="837"/>
        <v>7981.2075126372001</v>
      </c>
      <c r="V2993">
        <f>'MCMC raw'!B2993</f>
        <v>66489.147879095195</v>
      </c>
      <c r="W2993" s="10">
        <f t="shared" si="838"/>
        <v>248.05590085779841</v>
      </c>
      <c r="X2993" s="10">
        <f t="shared" si="839"/>
        <v>9583.1743680605941</v>
      </c>
      <c r="Y2993" s="10">
        <f t="shared" si="840"/>
        <v>6867.8521209048049</v>
      </c>
      <c r="Z2993" s="12">
        <f t="shared" si="841"/>
        <v>8.2299481766304222E-2</v>
      </c>
      <c r="AA2993" s="12">
        <f t="shared" si="842"/>
        <v>0.48514951440815146</v>
      </c>
      <c r="AB2993" s="12">
        <f t="shared" si="843"/>
        <v>1.5078445167186561E-2</v>
      </c>
      <c r="AC2993" s="12">
        <f t="shared" si="844"/>
        <v>0.58252744134164225</v>
      </c>
      <c r="AD2993" s="12">
        <f t="shared" si="845"/>
        <v>0.41747255865835775</v>
      </c>
      <c r="AE2993" s="12">
        <f>('Estimates from MCMC'!$B$2-'MCMC runs'!V2993)/'Estimates from MCMC'!$B$2</f>
        <v>9.3622314447221189E-2</v>
      </c>
    </row>
    <row r="2994" spans="1:31" x14ac:dyDescent="0.3">
      <c r="A2994">
        <v>2993</v>
      </c>
      <c r="B2994">
        <f>'MCMC raw'!C2994</f>
        <v>57892.487896713297</v>
      </c>
      <c r="C2994">
        <f>'MCMC raw'!E2994</f>
        <v>56772.6930302978</v>
      </c>
      <c r="D2994">
        <f t="shared" si="828"/>
        <v>1119.7948664154974</v>
      </c>
      <c r="E2994">
        <f>'MCMC raw'!K2994</f>
        <v>57822.319625023403</v>
      </c>
      <c r="F2994">
        <f t="shared" si="829"/>
        <v>70.168271689894027</v>
      </c>
      <c r="G2994">
        <f>'MCMC raw'!D2994</f>
        <v>57796.571727690804</v>
      </c>
      <c r="H2994">
        <f t="shared" si="830"/>
        <v>95.916169022493705</v>
      </c>
      <c r="I2994">
        <f>'MCMC raw'!J2994</f>
        <v>56607.145199259503</v>
      </c>
      <c r="J2994">
        <f t="shared" si="831"/>
        <v>1285.3426974537942</v>
      </c>
      <c r="K2994">
        <f>'MCMC raw'!I2994</f>
        <v>55980.091386319</v>
      </c>
      <c r="L2994">
        <f t="shared" si="832"/>
        <v>1912.3965103942974</v>
      </c>
      <c r="M2994">
        <f t="shared" si="833"/>
        <v>627.05381294050312</v>
      </c>
      <c r="N2994">
        <f>'Estimates from MCMC'!$B$2-K2994</f>
        <v>17376.908613681</v>
      </c>
      <c r="O2994">
        <f>'MCMC raw'!G2994</f>
        <v>57267.493398676597</v>
      </c>
      <c r="P2994" s="10">
        <f t="shared" si="834"/>
        <v>1287.4020123575974</v>
      </c>
      <c r="Q2994">
        <f>'MCMC raw'!H2994</f>
        <v>57302.078920294603</v>
      </c>
      <c r="R2994" s="10">
        <f t="shared" si="835"/>
        <v>34.585521618006169</v>
      </c>
      <c r="S2994" s="10">
        <f t="shared" si="836"/>
        <v>1321.9875339756036</v>
      </c>
      <c r="T2994">
        <f>'MCMC raw'!F2994</f>
        <v>63888.4737778376</v>
      </c>
      <c r="U2994">
        <f t="shared" si="837"/>
        <v>7908.3823915186003</v>
      </c>
      <c r="V2994">
        <f>'MCMC raw'!B2994</f>
        <v>65452.912107217599</v>
      </c>
      <c r="W2994" s="10">
        <f t="shared" si="838"/>
        <v>242.45079540439474</v>
      </c>
      <c r="X2994" s="10">
        <f t="shared" si="839"/>
        <v>9472.8207208985987</v>
      </c>
      <c r="Y2994" s="10">
        <f t="shared" si="840"/>
        <v>7904.0878927824015</v>
      </c>
      <c r="Z2994" s="12">
        <f t="shared" si="841"/>
        <v>7.6077256511252564E-2</v>
      </c>
      <c r="AA2994" s="12">
        <f t="shared" si="842"/>
        <v>0.45510870588870211</v>
      </c>
      <c r="AB2994" s="12">
        <f t="shared" si="843"/>
        <v>1.3952469958523636E-2</v>
      </c>
      <c r="AC2994" s="12">
        <f t="shared" si="844"/>
        <v>0.54513843235847825</v>
      </c>
      <c r="AD2994" s="12">
        <f t="shared" si="845"/>
        <v>0.45486156764152169</v>
      </c>
      <c r="AE2994" s="12">
        <f>('Estimates from MCMC'!$B$2-'MCMC runs'!V2994)/'Estimates from MCMC'!$B$2</f>
        <v>0.10774824342301896</v>
      </c>
    </row>
    <row r="2995" spans="1:31" x14ac:dyDescent="0.3">
      <c r="A2995">
        <v>2994</v>
      </c>
      <c r="B2995">
        <f>'MCMC raw'!C2995</f>
        <v>57715.918261058403</v>
      </c>
      <c r="C2995">
        <f>'MCMC raw'!E2995</f>
        <v>56596.464749663697</v>
      </c>
      <c r="D2995">
        <f t="shared" si="828"/>
        <v>1119.4535113947059</v>
      </c>
      <c r="E2995">
        <f>'MCMC raw'!K2995</f>
        <v>57638.224732668903</v>
      </c>
      <c r="F2995">
        <f t="shared" si="829"/>
        <v>77.693528389499988</v>
      </c>
      <c r="G2995">
        <f>'MCMC raw'!D2995</f>
        <v>57615.841437533498</v>
      </c>
      <c r="H2995">
        <f t="shared" si="830"/>
        <v>100.07682352490519</v>
      </c>
      <c r="I2995">
        <f>'MCMC raw'!J2995</f>
        <v>56419.612399453501</v>
      </c>
      <c r="J2995">
        <f t="shared" si="831"/>
        <v>1296.305861604902</v>
      </c>
      <c r="K2995">
        <f>'MCMC raw'!I2995</f>
        <v>55765.539995905303</v>
      </c>
      <c r="L2995">
        <f t="shared" si="832"/>
        <v>1950.3782651531001</v>
      </c>
      <c r="M2995">
        <f t="shared" si="833"/>
        <v>654.07240354819805</v>
      </c>
      <c r="N2995">
        <f>'Estimates from MCMC'!$B$2-K2995</f>
        <v>17591.460004094697</v>
      </c>
      <c r="O2995">
        <f>'MCMC raw'!G2995</f>
        <v>57125.469514475502</v>
      </c>
      <c r="P2995" s="10">
        <f t="shared" si="834"/>
        <v>1359.9295185701994</v>
      </c>
      <c r="Q2995">
        <f>'MCMC raw'!H2995</f>
        <v>57160.988317262803</v>
      </c>
      <c r="R2995" s="10">
        <f t="shared" si="835"/>
        <v>35.518802787300956</v>
      </c>
      <c r="S2995" s="10">
        <f t="shared" si="836"/>
        <v>1395.4483213575004</v>
      </c>
      <c r="T2995">
        <f>'MCMC raw'!F2995</f>
        <v>63452.799407181199</v>
      </c>
      <c r="U2995">
        <f t="shared" si="837"/>
        <v>7687.2594112758961</v>
      </c>
      <c r="V2995">
        <f>'MCMC raw'!B2995</f>
        <v>65099.446780212304</v>
      </c>
      <c r="W2995" s="10">
        <f t="shared" si="838"/>
        <v>251.19905167360412</v>
      </c>
      <c r="X2995" s="10">
        <f t="shared" si="839"/>
        <v>9333.9067843070006</v>
      </c>
      <c r="Y2995" s="10">
        <f t="shared" si="840"/>
        <v>8257.5532197876964</v>
      </c>
      <c r="Z2995" s="12">
        <f t="shared" si="841"/>
        <v>7.9325327234503973E-2</v>
      </c>
      <c r="AA2995" s="12">
        <f t="shared" si="842"/>
        <v>0.4369881413757904</v>
      </c>
      <c r="AB2995" s="12">
        <f t="shared" si="843"/>
        <v>1.427960223967388E-2</v>
      </c>
      <c r="AC2995" s="12">
        <f t="shared" si="844"/>
        <v>0.53059307084996832</v>
      </c>
      <c r="AD2995" s="12">
        <f t="shared" si="845"/>
        <v>0.46940692915003174</v>
      </c>
      <c r="AE2995" s="12">
        <f>('Estimates from MCMC'!$B$2-'MCMC runs'!V2995)/'Estimates from MCMC'!$B$2</f>
        <v>0.11256667011720349</v>
      </c>
    </row>
    <row r="2996" spans="1:31" x14ac:dyDescent="0.3">
      <c r="A2996">
        <v>2995</v>
      </c>
      <c r="B2996">
        <f>'MCMC raw'!C2996</f>
        <v>58517.092897218397</v>
      </c>
      <c r="C2996">
        <f>'MCMC raw'!E2996</f>
        <v>57399.484739294203</v>
      </c>
      <c r="D2996">
        <f t="shared" si="828"/>
        <v>1117.6081579241945</v>
      </c>
      <c r="E2996">
        <f>'MCMC raw'!K2996</f>
        <v>58453.201897715502</v>
      </c>
      <c r="F2996">
        <f t="shared" si="829"/>
        <v>63.890999502895284</v>
      </c>
      <c r="G2996">
        <f>'MCMC raw'!D2996</f>
        <v>58421.219585003397</v>
      </c>
      <c r="H2996">
        <f t="shared" si="830"/>
        <v>95.873312215000624</v>
      </c>
      <c r="I2996">
        <f>'MCMC raw'!J2996</f>
        <v>57240.219246910601</v>
      </c>
      <c r="J2996">
        <f t="shared" si="831"/>
        <v>1276.8736503077962</v>
      </c>
      <c r="K2996">
        <f>'MCMC raw'!I2996</f>
        <v>56660.415741163597</v>
      </c>
      <c r="L2996">
        <f t="shared" si="832"/>
        <v>1856.6771560548004</v>
      </c>
      <c r="M2996">
        <f t="shared" si="833"/>
        <v>579.80350574700424</v>
      </c>
      <c r="N2996">
        <f>'Estimates from MCMC'!$B$2-K2996</f>
        <v>16696.584258836403</v>
      </c>
      <c r="O2996">
        <f>'MCMC raw'!G2996</f>
        <v>57903.847882029098</v>
      </c>
      <c r="P2996" s="10">
        <f t="shared" si="834"/>
        <v>1243.4321408655014</v>
      </c>
      <c r="Q2996">
        <f>'MCMC raw'!H2996</f>
        <v>57938.316034864198</v>
      </c>
      <c r="R2996" s="10">
        <f t="shared" si="835"/>
        <v>34.468152835099318</v>
      </c>
      <c r="S2996" s="10">
        <f t="shared" si="836"/>
        <v>1277.9002937006007</v>
      </c>
      <c r="T2996">
        <f>'MCMC raw'!F2996</f>
        <v>64385.577738560103</v>
      </c>
      <c r="U2996">
        <f t="shared" si="837"/>
        <v>7725.1619973965062</v>
      </c>
      <c r="V2996">
        <f>'MCMC raw'!B2996</f>
        <v>65885.380662196898</v>
      </c>
      <c r="W2996" s="10">
        <f t="shared" si="838"/>
        <v>221.90262993619399</v>
      </c>
      <c r="X2996" s="10">
        <f t="shared" si="839"/>
        <v>9224.9649210333009</v>
      </c>
      <c r="Y2996" s="10">
        <f t="shared" si="840"/>
        <v>7471.6193378031021</v>
      </c>
      <c r="Z2996" s="12">
        <f t="shared" si="841"/>
        <v>7.6536630120875901E-2</v>
      </c>
      <c r="AA2996" s="12">
        <f t="shared" si="842"/>
        <v>0.46267918501402983</v>
      </c>
      <c r="AB2996" s="12">
        <f t="shared" si="843"/>
        <v>1.3290300967921359E-2</v>
      </c>
      <c r="AC2996" s="12">
        <f t="shared" si="844"/>
        <v>0.55250611610282707</v>
      </c>
      <c r="AD2996" s="12">
        <f t="shared" si="845"/>
        <v>0.44749388389717293</v>
      </c>
      <c r="AE2996" s="12">
        <f>('Estimates from MCMC'!$B$2-'MCMC runs'!V2996)/'Estimates from MCMC'!$B$2</f>
        <v>0.10185284755105992</v>
      </c>
    </row>
    <row r="2997" spans="1:31" x14ac:dyDescent="0.3">
      <c r="A2997">
        <v>2996</v>
      </c>
      <c r="B2997">
        <f>'MCMC raw'!C2997</f>
        <v>58240.637755476702</v>
      </c>
      <c r="C2997">
        <f>'MCMC raw'!E2997</f>
        <v>57105.507536576202</v>
      </c>
      <c r="D2997">
        <f t="shared" si="828"/>
        <v>1135.1302189005</v>
      </c>
      <c r="E2997">
        <f>'MCMC raw'!K2997</f>
        <v>58153.798877061199</v>
      </c>
      <c r="F2997">
        <f t="shared" si="829"/>
        <v>86.838878415503132</v>
      </c>
      <c r="G2997">
        <f>'MCMC raw'!D2997</f>
        <v>58141.404918565902</v>
      </c>
      <c r="H2997">
        <f t="shared" si="830"/>
        <v>99.232836910799961</v>
      </c>
      <c r="I2997">
        <f>'MCMC raw'!J2997</f>
        <v>56920.750511030703</v>
      </c>
      <c r="J2997">
        <f t="shared" si="831"/>
        <v>1319.8872444459994</v>
      </c>
      <c r="K2997">
        <f>'MCMC raw'!I2997</f>
        <v>56272.267859434003</v>
      </c>
      <c r="L2997">
        <f t="shared" si="832"/>
        <v>1968.3698960426991</v>
      </c>
      <c r="M2997">
        <f t="shared" si="833"/>
        <v>648.48265159669972</v>
      </c>
      <c r="N2997">
        <f>'Estimates from MCMC'!$B$2-K2997</f>
        <v>17084.732140565997</v>
      </c>
      <c r="O2997">
        <f>'MCMC raw'!G2997</f>
        <v>57614.731761135103</v>
      </c>
      <c r="P2997" s="10">
        <f t="shared" si="834"/>
        <v>1342.4639017010995</v>
      </c>
      <c r="Q2997">
        <f>'MCMC raw'!H2997</f>
        <v>57650.090115426603</v>
      </c>
      <c r="R2997" s="10">
        <f t="shared" si="835"/>
        <v>35.358354291500291</v>
      </c>
      <c r="S2997" s="10">
        <f t="shared" si="836"/>
        <v>1377.8222559925998</v>
      </c>
      <c r="T2997">
        <f>'MCMC raw'!F2997</f>
        <v>64226.691141631898</v>
      </c>
      <c r="U2997">
        <f t="shared" si="837"/>
        <v>7954.4232821978949</v>
      </c>
      <c r="V2997">
        <f>'MCMC raw'!B2997</f>
        <v>65858.787710709003</v>
      </c>
      <c r="W2997" s="10">
        <f t="shared" si="838"/>
        <v>254.27431308450468</v>
      </c>
      <c r="X2997" s="10">
        <f t="shared" si="839"/>
        <v>9586.5198512749994</v>
      </c>
      <c r="Y2997" s="10">
        <f t="shared" si="840"/>
        <v>7498.2122892909974</v>
      </c>
      <c r="Z2997" s="12">
        <f t="shared" si="841"/>
        <v>8.0646406666282935E-2</v>
      </c>
      <c r="AA2997" s="12">
        <f t="shared" si="842"/>
        <v>0.46558665460788279</v>
      </c>
      <c r="AB2997" s="12">
        <f t="shared" si="843"/>
        <v>1.4883131382596022E-2</v>
      </c>
      <c r="AC2997" s="12">
        <f t="shared" si="844"/>
        <v>0.56111619265676171</v>
      </c>
      <c r="AD2997" s="12">
        <f t="shared" si="845"/>
        <v>0.43888380734323823</v>
      </c>
      <c r="AE2997" s="12">
        <f>('Estimates from MCMC'!$B$2-'MCMC runs'!V2997)/'Estimates from MCMC'!$B$2</f>
        <v>0.10221536171450574</v>
      </c>
    </row>
    <row r="2998" spans="1:31" x14ac:dyDescent="0.3">
      <c r="A2998">
        <v>2997</v>
      </c>
      <c r="B2998">
        <f>'MCMC raw'!C2998</f>
        <v>57800.692806428298</v>
      </c>
      <c r="C2998">
        <f>'MCMC raw'!E2998</f>
        <v>56689.8049891107</v>
      </c>
      <c r="D2998">
        <f t="shared" si="828"/>
        <v>1110.8878173175981</v>
      </c>
      <c r="E2998">
        <f>'MCMC raw'!K2998</f>
        <v>57734.997388553697</v>
      </c>
      <c r="F2998">
        <f t="shared" si="829"/>
        <v>65.695417874601844</v>
      </c>
      <c r="G2998">
        <f>'MCMC raw'!D2998</f>
        <v>57699.059656632802</v>
      </c>
      <c r="H2998">
        <f t="shared" si="830"/>
        <v>101.63314979549614</v>
      </c>
      <c r="I2998">
        <f>'MCMC raw'!J2998</f>
        <v>56523.027343699803</v>
      </c>
      <c r="J2998">
        <f t="shared" si="831"/>
        <v>1277.6654627284952</v>
      </c>
      <c r="K2998">
        <f>'MCMC raw'!I2998</f>
        <v>55858.701310088298</v>
      </c>
      <c r="L2998">
        <f t="shared" si="832"/>
        <v>1941.9914963400006</v>
      </c>
      <c r="M2998">
        <f t="shared" si="833"/>
        <v>664.32603361150541</v>
      </c>
      <c r="N2998">
        <f>'Estimates from MCMC'!$B$2-K2998</f>
        <v>17498.298689911702</v>
      </c>
      <c r="O2998">
        <f>'MCMC raw'!G2998</f>
        <v>57247.931070576997</v>
      </c>
      <c r="P2998" s="10">
        <f t="shared" si="834"/>
        <v>1389.229760488699</v>
      </c>
      <c r="Q2998">
        <f>'MCMC raw'!H2998</f>
        <v>57283.780378171898</v>
      </c>
      <c r="R2998" s="10">
        <f t="shared" si="835"/>
        <v>35.849307594900893</v>
      </c>
      <c r="S2998" s="10">
        <f t="shared" si="836"/>
        <v>1425.0790680835999</v>
      </c>
      <c r="T2998">
        <f>'MCMC raw'!F2998</f>
        <v>63694.7103806999</v>
      </c>
      <c r="U2998">
        <f t="shared" si="837"/>
        <v>7836.0090706116025</v>
      </c>
      <c r="V2998">
        <f>'MCMC raw'!B2998</f>
        <v>65381.959001758201</v>
      </c>
      <c r="W2998" s="10">
        <f t="shared" si="838"/>
        <v>262.16955297470122</v>
      </c>
      <c r="X2998" s="10">
        <f t="shared" si="839"/>
        <v>9523.2576916699036</v>
      </c>
      <c r="Y2998" s="10">
        <f t="shared" si="840"/>
        <v>7975.0409982417987</v>
      </c>
      <c r="Z2998" s="12">
        <f t="shared" si="841"/>
        <v>8.1441007113748784E-2</v>
      </c>
      <c r="AA2998" s="12">
        <f t="shared" si="842"/>
        <v>0.44781548249198067</v>
      </c>
      <c r="AB2998" s="12">
        <f t="shared" si="843"/>
        <v>1.4982573884502833E-2</v>
      </c>
      <c r="AC2998" s="12">
        <f t="shared" si="844"/>
        <v>0.54423906349023232</v>
      </c>
      <c r="AD2998" s="12">
        <f t="shared" si="845"/>
        <v>0.45576093650976768</v>
      </c>
      <c r="AE2998" s="12">
        <f>('Estimates from MCMC'!$B$2-'MCMC runs'!V2998)/'Estimates from MCMC'!$B$2</f>
        <v>0.10871547361862942</v>
      </c>
    </row>
    <row r="2999" spans="1:31" x14ac:dyDescent="0.3">
      <c r="A2999">
        <v>2998</v>
      </c>
      <c r="B2999">
        <f>'MCMC raw'!C2999</f>
        <v>57526.261582665597</v>
      </c>
      <c r="C2999">
        <f>'MCMC raw'!E2999</f>
        <v>56400.991800766598</v>
      </c>
      <c r="D2999">
        <f t="shared" si="828"/>
        <v>1125.2697818989982</v>
      </c>
      <c r="E2999">
        <f>'MCMC raw'!K2999</f>
        <v>57462.636617714197</v>
      </c>
      <c r="F2999">
        <f t="shared" si="829"/>
        <v>63.624964951399306</v>
      </c>
      <c r="G2999">
        <f>'MCMC raw'!D2999</f>
        <v>57433.063482217403</v>
      </c>
      <c r="H2999">
        <f t="shared" si="830"/>
        <v>93.198100448193145</v>
      </c>
      <c r="I2999">
        <f>'MCMC raw'!J2999</f>
        <v>56244.697135183596</v>
      </c>
      <c r="J2999">
        <f t="shared" si="831"/>
        <v>1281.5644474820001</v>
      </c>
      <c r="K2999">
        <f>'MCMC raw'!I2999</f>
        <v>55635.846759621498</v>
      </c>
      <c r="L2999">
        <f t="shared" si="832"/>
        <v>1890.4148230440987</v>
      </c>
      <c r="M2999">
        <f t="shared" si="833"/>
        <v>608.85037556209863</v>
      </c>
      <c r="N2999">
        <f>'Estimates from MCMC'!$B$2-K2999</f>
        <v>17721.153240378502</v>
      </c>
      <c r="O2999">
        <f>'MCMC raw'!G2999</f>
        <v>56883.485387381297</v>
      </c>
      <c r="P2999" s="10">
        <f t="shared" si="834"/>
        <v>1247.6386277597994</v>
      </c>
      <c r="Q2999">
        <f>'MCMC raw'!H2999</f>
        <v>56917.218914632598</v>
      </c>
      <c r="R2999" s="10">
        <f t="shared" si="835"/>
        <v>33.733527251300984</v>
      </c>
      <c r="S2999" s="10">
        <f t="shared" si="836"/>
        <v>1281.3721550111004</v>
      </c>
      <c r="T2999">
        <f>'MCMC raw'!F2999</f>
        <v>63153.661431272303</v>
      </c>
      <c r="U2999">
        <f t="shared" si="837"/>
        <v>7517.8146716508054</v>
      </c>
      <c r="V2999">
        <f>'MCMC raw'!B2999</f>
        <v>64664.041552552997</v>
      </c>
      <c r="W2999" s="10">
        <f t="shared" si="838"/>
        <v>229.00796626959345</v>
      </c>
      <c r="X2999" s="10">
        <f t="shared" si="839"/>
        <v>9028.1947929314993</v>
      </c>
      <c r="Y2999" s="10">
        <f t="shared" si="840"/>
        <v>8692.958447447003</v>
      </c>
      <c r="Z2999" s="12">
        <f t="shared" si="841"/>
        <v>7.2307492499496709E-2</v>
      </c>
      <c r="AA2999" s="12">
        <f t="shared" si="842"/>
        <v>0.4242282976550929</v>
      </c>
      <c r="AB2999" s="12">
        <f t="shared" si="843"/>
        <v>1.2922859091799271E-2</v>
      </c>
      <c r="AC2999" s="12">
        <f t="shared" si="844"/>
        <v>0.50945864924638884</v>
      </c>
      <c r="AD2999" s="12">
        <f t="shared" si="845"/>
        <v>0.49054135075361111</v>
      </c>
      <c r="AE2999" s="12">
        <f>('Estimates from MCMC'!$B$2-'MCMC runs'!V2999)/'Estimates from MCMC'!$B$2</f>
        <v>0.1185020986060908</v>
      </c>
    </row>
    <row r="3000" spans="1:31" x14ac:dyDescent="0.3">
      <c r="A3000">
        <v>2999</v>
      </c>
      <c r="B3000">
        <f>'MCMC raw'!C3000</f>
        <v>58079.3564518946</v>
      </c>
      <c r="C3000">
        <f>'MCMC raw'!E3000</f>
        <v>56949.645840015102</v>
      </c>
      <c r="D3000">
        <f t="shared" si="828"/>
        <v>1129.7106118794982</v>
      </c>
      <c r="E3000">
        <f>'MCMC raw'!K3000</f>
        <v>58002.3682080008</v>
      </c>
      <c r="F3000">
        <f t="shared" si="829"/>
        <v>76.988243893800245</v>
      </c>
      <c r="G3000">
        <f>'MCMC raw'!D3000</f>
        <v>57983.558060309697</v>
      </c>
      <c r="H3000">
        <f t="shared" si="830"/>
        <v>95.798391584903584</v>
      </c>
      <c r="I3000">
        <f>'MCMC raw'!J3000</f>
        <v>56777.631725628802</v>
      </c>
      <c r="J3000">
        <f t="shared" si="831"/>
        <v>1301.7247262657984</v>
      </c>
      <c r="K3000">
        <f>'MCMC raw'!I3000</f>
        <v>56151.4947123577</v>
      </c>
      <c r="L3000">
        <f t="shared" si="832"/>
        <v>1927.8617395369001</v>
      </c>
      <c r="M3000">
        <f t="shared" si="833"/>
        <v>626.13701327110175</v>
      </c>
      <c r="N3000">
        <f>'Estimates from MCMC'!$B$2-K3000</f>
        <v>17205.5052876423</v>
      </c>
      <c r="O3000">
        <f>'MCMC raw'!G3000</f>
        <v>57443.203318122403</v>
      </c>
      <c r="P3000" s="10">
        <f t="shared" si="834"/>
        <v>1291.708605764703</v>
      </c>
      <c r="Q3000">
        <f>'MCMC raw'!H3000</f>
        <v>57477.500462019801</v>
      </c>
      <c r="R3000" s="10">
        <f t="shared" si="835"/>
        <v>34.2971438973982</v>
      </c>
      <c r="S3000" s="10">
        <f t="shared" si="836"/>
        <v>1326.0057496621012</v>
      </c>
      <c r="T3000">
        <f>'MCMC raw'!F3000</f>
        <v>63948.623313256401</v>
      </c>
      <c r="U3000">
        <f t="shared" si="837"/>
        <v>7797.1286008987008</v>
      </c>
      <c r="V3000">
        <f>'MCMC raw'!B3000</f>
        <v>65516.435400485199</v>
      </c>
      <c r="W3000" s="10">
        <f t="shared" si="838"/>
        <v>241.80633756669704</v>
      </c>
      <c r="X3000" s="10">
        <f t="shared" si="839"/>
        <v>9364.940688127499</v>
      </c>
      <c r="Y3000" s="10">
        <f t="shared" si="840"/>
        <v>7840.5645995148006</v>
      </c>
      <c r="Z3000" s="12">
        <f t="shared" si="841"/>
        <v>7.7068689788174535E-2</v>
      </c>
      <c r="AA3000" s="12">
        <f t="shared" si="842"/>
        <v>0.45317637991712562</v>
      </c>
      <c r="AB3000" s="12">
        <f t="shared" si="843"/>
        <v>1.4054009662847406E-2</v>
      </c>
      <c r="AC3000" s="12">
        <f t="shared" si="844"/>
        <v>0.54429907936814759</v>
      </c>
      <c r="AD3000" s="12">
        <f t="shared" si="845"/>
        <v>0.45570092063185241</v>
      </c>
      <c r="AE3000" s="12">
        <f>('Estimates from MCMC'!$B$2-'MCMC runs'!V3000)/'Estimates from MCMC'!$B$2</f>
        <v>0.10688229616144064</v>
      </c>
    </row>
    <row r="3001" spans="1:31" x14ac:dyDescent="0.3">
      <c r="A3001">
        <v>3000</v>
      </c>
      <c r="B3001">
        <f>'MCMC raw'!C3001</f>
        <v>58522.388782857801</v>
      </c>
      <c r="C3001">
        <f>'MCMC raw'!E3001</f>
        <v>57381.182334635603</v>
      </c>
      <c r="D3001">
        <f t="shared" si="828"/>
        <v>1141.2064482221977</v>
      </c>
      <c r="E3001">
        <f>'MCMC raw'!K3001</f>
        <v>58444.030968176397</v>
      </c>
      <c r="F3001">
        <f t="shared" si="829"/>
        <v>78.357814681403397</v>
      </c>
      <c r="G3001">
        <f>'MCMC raw'!D3001</f>
        <v>58421.636795140199</v>
      </c>
      <c r="H3001">
        <f t="shared" si="830"/>
        <v>100.75198771760188</v>
      </c>
      <c r="I3001">
        <f>'MCMC raw'!J3001</f>
        <v>57202.811548779297</v>
      </c>
      <c r="J3001">
        <f t="shared" si="831"/>
        <v>1319.5772340785043</v>
      </c>
      <c r="K3001">
        <f>'MCMC raw'!I3001</f>
        <v>56544.215950467398</v>
      </c>
      <c r="L3001">
        <f t="shared" si="832"/>
        <v>1978.1728323904026</v>
      </c>
      <c r="M3001">
        <f t="shared" si="833"/>
        <v>658.59559831189836</v>
      </c>
      <c r="N3001">
        <f>'Estimates from MCMC'!$B$2-K3001</f>
        <v>16812.784049532602</v>
      </c>
      <c r="O3001">
        <f>'MCMC raw'!G3001</f>
        <v>57907.274211981101</v>
      </c>
      <c r="P3001" s="10">
        <f t="shared" si="834"/>
        <v>1363.0582615137027</v>
      </c>
      <c r="Q3001">
        <f>'MCMC raw'!H3001</f>
        <v>57943.208864038497</v>
      </c>
      <c r="R3001" s="10">
        <f t="shared" si="835"/>
        <v>35.934652057396306</v>
      </c>
      <c r="S3001" s="10">
        <f t="shared" si="836"/>
        <v>1398.9929135710991</v>
      </c>
      <c r="T3001">
        <f>'MCMC raw'!F3001</f>
        <v>64573.818637462398</v>
      </c>
      <c r="U3001">
        <f t="shared" si="837"/>
        <v>8029.6026869950001</v>
      </c>
      <c r="V3001">
        <f>'MCMC raw'!B3001</f>
        <v>66232.777674177807</v>
      </c>
      <c r="W3001" s="10">
        <f t="shared" si="838"/>
        <v>259.96612314430968</v>
      </c>
      <c r="X3001" s="10">
        <f t="shared" si="839"/>
        <v>9688.5617237104088</v>
      </c>
      <c r="Y3001" s="10">
        <f t="shared" si="840"/>
        <v>7124.2223258221929</v>
      </c>
      <c r="Z3001" s="12">
        <f t="shared" si="841"/>
        <v>8.3210068567435819E-2</v>
      </c>
      <c r="AA3001" s="12">
        <f t="shared" si="842"/>
        <v>0.47758911690882178</v>
      </c>
      <c r="AB3001" s="12">
        <f t="shared" si="843"/>
        <v>1.54624077950693E-2</v>
      </c>
      <c r="AC3001" s="12">
        <f t="shared" si="844"/>
        <v>0.57626159327132687</v>
      </c>
      <c r="AD3001" s="12">
        <f t="shared" si="845"/>
        <v>0.42373840672867308</v>
      </c>
      <c r="AE3001" s="12">
        <f>('Estimates from MCMC'!$B$2-'MCMC runs'!V3001)/'Estimates from MCMC'!$B$2</f>
        <v>9.7117143910222511E-2</v>
      </c>
    </row>
    <row r="3002" spans="1:31" x14ac:dyDescent="0.3">
      <c r="A3002">
        <v>3001</v>
      </c>
      <c r="B3002">
        <f>'MCMC raw'!C3002</f>
        <v>57914.079683452903</v>
      </c>
      <c r="C3002">
        <f>'MCMC raw'!E3002</f>
        <v>56832.543603603597</v>
      </c>
      <c r="D3002">
        <f t="shared" si="828"/>
        <v>1081.5360798493057</v>
      </c>
      <c r="E3002">
        <f>'MCMC raw'!K3002</f>
        <v>57840.521019309002</v>
      </c>
      <c r="F3002">
        <f t="shared" si="829"/>
        <v>73.558664143900387</v>
      </c>
      <c r="G3002">
        <f>'MCMC raw'!D3002</f>
        <v>57815.972151373098</v>
      </c>
      <c r="H3002">
        <f t="shared" si="830"/>
        <v>98.107532079804514</v>
      </c>
      <c r="I3002">
        <f>'MCMC raw'!J3002</f>
        <v>56661.489778253403</v>
      </c>
      <c r="J3002">
        <f t="shared" si="831"/>
        <v>1252.5899051995002</v>
      </c>
      <c r="K3002">
        <f>'MCMC raw'!I3002</f>
        <v>56019.797236626902</v>
      </c>
      <c r="L3002">
        <f t="shared" si="832"/>
        <v>1894.2824468260005</v>
      </c>
      <c r="M3002">
        <f t="shared" si="833"/>
        <v>641.69254162650032</v>
      </c>
      <c r="N3002">
        <f>'Estimates from MCMC'!$B$2-K3002</f>
        <v>17337.202763373098</v>
      </c>
      <c r="O3002">
        <f>'MCMC raw'!G3002</f>
        <v>57346.465028793202</v>
      </c>
      <c r="P3002" s="10">
        <f t="shared" si="834"/>
        <v>1326.6677921662995</v>
      </c>
      <c r="Q3002">
        <f>'MCMC raw'!H3002</f>
        <v>57381.571100188703</v>
      </c>
      <c r="R3002" s="10">
        <f t="shared" si="835"/>
        <v>35.106071395501203</v>
      </c>
      <c r="S3002" s="10">
        <f t="shared" si="836"/>
        <v>1361.7738635618007</v>
      </c>
      <c r="T3002">
        <f>'MCMC raw'!F3002</f>
        <v>63988.767716595801</v>
      </c>
      <c r="U3002">
        <f t="shared" si="837"/>
        <v>7968.9704799688989</v>
      </c>
      <c r="V3002">
        <f>'MCMC raw'!B3002</f>
        <v>65604.025771988498</v>
      </c>
      <c r="W3002" s="10">
        <f t="shared" si="838"/>
        <v>253.48419183089572</v>
      </c>
      <c r="X3002" s="10">
        <f t="shared" si="839"/>
        <v>9584.2285353615953</v>
      </c>
      <c r="Y3002" s="10">
        <f t="shared" si="840"/>
        <v>7752.9742280115024</v>
      </c>
      <c r="Z3002" s="12">
        <f t="shared" si="841"/>
        <v>7.8546342345300932E-2</v>
      </c>
      <c r="AA3002" s="12">
        <f t="shared" si="842"/>
        <v>0.45964568729647071</v>
      </c>
      <c r="AB3002" s="12">
        <f t="shared" si="843"/>
        <v>1.462082409086264E-2</v>
      </c>
      <c r="AC3002" s="12">
        <f t="shared" si="844"/>
        <v>0.55281285373263434</v>
      </c>
      <c r="AD3002" s="12">
        <f t="shared" si="845"/>
        <v>0.44718714626736572</v>
      </c>
      <c r="AE3002" s="12">
        <f>('Estimates from MCMC'!$B$2-'MCMC runs'!V3002)/'Estimates from MCMC'!$B$2</f>
        <v>0.10568826735023927</v>
      </c>
    </row>
    <row r="3003" spans="1:31" x14ac:dyDescent="0.3">
      <c r="A3003">
        <v>3002</v>
      </c>
      <c r="B3003">
        <f>'MCMC raw'!C3003</f>
        <v>58103.888745142103</v>
      </c>
      <c r="C3003">
        <f>'MCMC raw'!E3003</f>
        <v>56951.607738724801</v>
      </c>
      <c r="D3003">
        <f t="shared" si="828"/>
        <v>1152.2810064173027</v>
      </c>
      <c r="E3003">
        <f>'MCMC raw'!K3003</f>
        <v>58022.498845046197</v>
      </c>
      <c r="F3003">
        <f t="shared" si="829"/>
        <v>81.389900095906341</v>
      </c>
      <c r="G3003">
        <f>'MCMC raw'!D3003</f>
        <v>58008.507606910804</v>
      </c>
      <c r="H3003">
        <f t="shared" si="830"/>
        <v>95.381138231299701</v>
      </c>
      <c r="I3003">
        <f>'MCMC raw'!J3003</f>
        <v>56775.783217556098</v>
      </c>
      <c r="J3003">
        <f t="shared" si="831"/>
        <v>1328.1055275860053</v>
      </c>
      <c r="K3003">
        <f>'MCMC raw'!I3003</f>
        <v>56152.721578988399</v>
      </c>
      <c r="L3003">
        <f t="shared" si="832"/>
        <v>1951.1671661537039</v>
      </c>
      <c r="M3003">
        <f t="shared" si="833"/>
        <v>623.06163856769854</v>
      </c>
      <c r="N3003">
        <f>'Estimates from MCMC'!$B$2-K3003</f>
        <v>17204.278421011601</v>
      </c>
      <c r="O3003">
        <f>'MCMC raw'!G3003</f>
        <v>57435.427990661599</v>
      </c>
      <c r="P3003" s="10">
        <f t="shared" si="834"/>
        <v>1282.7064116731999</v>
      </c>
      <c r="Q3003">
        <f>'MCMC raw'!H3003</f>
        <v>57469.640655966403</v>
      </c>
      <c r="R3003" s="10">
        <f t="shared" si="835"/>
        <v>34.212665304803522</v>
      </c>
      <c r="S3003" s="10">
        <f t="shared" si="836"/>
        <v>1316.9190769780034</v>
      </c>
      <c r="T3003">
        <f>'MCMC raw'!F3003</f>
        <v>63901.364781574201</v>
      </c>
      <c r="U3003">
        <f t="shared" si="837"/>
        <v>7748.6432025858012</v>
      </c>
      <c r="V3003">
        <f>'MCMC raw'!B3003</f>
        <v>65456.149921912998</v>
      </c>
      <c r="W3003" s="10">
        <f t="shared" si="838"/>
        <v>237.86606336079421</v>
      </c>
      <c r="X3003" s="10">
        <f t="shared" si="839"/>
        <v>9303.4283429245988</v>
      </c>
      <c r="Y3003" s="10">
        <f t="shared" si="840"/>
        <v>7900.8500780870017</v>
      </c>
      <c r="Z3003" s="12">
        <f t="shared" si="841"/>
        <v>7.6546022143518036E-2</v>
      </c>
      <c r="AA3003" s="12">
        <f t="shared" si="842"/>
        <v>0.45039047921488973</v>
      </c>
      <c r="AB3003" s="12">
        <f t="shared" si="843"/>
        <v>1.3825983138606278E-2</v>
      </c>
      <c r="AC3003" s="12">
        <f t="shared" si="844"/>
        <v>0.54076248449701403</v>
      </c>
      <c r="AD3003" s="12">
        <f t="shared" si="845"/>
        <v>0.45923751550298597</v>
      </c>
      <c r="AE3003" s="12">
        <f>('Estimates from MCMC'!$B$2-'MCMC runs'!V3003)/'Estimates from MCMC'!$B$2</f>
        <v>0.10770410564890878</v>
      </c>
    </row>
    <row r="3004" spans="1:31" x14ac:dyDescent="0.3">
      <c r="A3004">
        <v>3003</v>
      </c>
      <c r="B3004">
        <f>'MCMC raw'!C3004</f>
        <v>57585.721384459903</v>
      </c>
      <c r="C3004">
        <f>'MCMC raw'!E3004</f>
        <v>56461.069177079502</v>
      </c>
      <c r="D3004">
        <f t="shared" si="828"/>
        <v>1124.6522073804008</v>
      </c>
      <c r="E3004">
        <f>'MCMC raw'!K3004</f>
        <v>57529.695422935903</v>
      </c>
      <c r="F3004">
        <f t="shared" si="829"/>
        <v>56.025961523999285</v>
      </c>
      <c r="G3004">
        <f>'MCMC raw'!D3004</f>
        <v>57488.477196721702</v>
      </c>
      <c r="H3004">
        <f t="shared" si="830"/>
        <v>97.244187738200708</v>
      </c>
      <c r="I3004">
        <f>'MCMC raw'!J3004</f>
        <v>56308.190339208399</v>
      </c>
      <c r="J3004">
        <f t="shared" si="831"/>
        <v>1277.5310452515041</v>
      </c>
      <c r="K3004">
        <f>'MCMC raw'!I3004</f>
        <v>55672.779502197503</v>
      </c>
      <c r="L3004">
        <f t="shared" si="832"/>
        <v>1912.9418822623993</v>
      </c>
      <c r="M3004">
        <f t="shared" si="833"/>
        <v>635.41083701089519</v>
      </c>
      <c r="N3004">
        <f>'Estimates from MCMC'!$B$2-K3004</f>
        <v>17684.220497802497</v>
      </c>
      <c r="O3004">
        <f>'MCMC raw'!G3004</f>
        <v>56986.511052321097</v>
      </c>
      <c r="P3004" s="10">
        <f t="shared" si="834"/>
        <v>1313.7315501235935</v>
      </c>
      <c r="Q3004">
        <f>'MCMC raw'!H3004</f>
        <v>57021.326798476803</v>
      </c>
      <c r="R3004" s="10">
        <f t="shared" si="835"/>
        <v>34.81574615570571</v>
      </c>
      <c r="S3004" s="10">
        <f t="shared" si="836"/>
        <v>1348.5472962792992</v>
      </c>
      <c r="T3004">
        <f>'MCMC raw'!F3004</f>
        <v>63291.343378669902</v>
      </c>
      <c r="U3004">
        <f t="shared" si="837"/>
        <v>7618.563876472399</v>
      </c>
      <c r="V3004">
        <f>'MCMC raw'!B3004</f>
        <v>64881.992129607701</v>
      </c>
      <c r="W3004" s="10">
        <f t="shared" si="838"/>
        <v>242.10145465849928</v>
      </c>
      <c r="X3004" s="10">
        <f t="shared" si="839"/>
        <v>9209.2126274101975</v>
      </c>
      <c r="Y3004" s="10">
        <f t="shared" si="840"/>
        <v>8475.0078703922991</v>
      </c>
      <c r="Z3004" s="12">
        <f t="shared" si="841"/>
        <v>7.6257095779080256E-2</v>
      </c>
      <c r="AA3004" s="12">
        <f t="shared" si="842"/>
        <v>0.43081140485774355</v>
      </c>
      <c r="AB3004" s="12">
        <f t="shared" si="843"/>
        <v>1.3690253109464659E-2</v>
      </c>
      <c r="AC3004" s="12">
        <f t="shared" si="844"/>
        <v>0.52075875374628844</v>
      </c>
      <c r="AD3004" s="12">
        <f t="shared" si="845"/>
        <v>0.47924124625371151</v>
      </c>
      <c r="AE3004" s="12">
        <f>('Estimates from MCMC'!$B$2-'MCMC runs'!V3004)/'Estimates from MCMC'!$B$2</f>
        <v>0.11553100413583296</v>
      </c>
    </row>
    <row r="3005" spans="1:31" x14ac:dyDescent="0.3">
      <c r="A3005">
        <v>3004</v>
      </c>
      <c r="B3005">
        <f>'MCMC raw'!C3005</f>
        <v>57967.584573709697</v>
      </c>
      <c r="C3005">
        <f>'MCMC raw'!E3005</f>
        <v>56829.1941147998</v>
      </c>
      <c r="D3005">
        <f t="shared" si="828"/>
        <v>1138.3904589098966</v>
      </c>
      <c r="E3005">
        <f>'MCMC raw'!K3005</f>
        <v>57901.4924839577</v>
      </c>
      <c r="F3005">
        <f t="shared" si="829"/>
        <v>66.092089751997264</v>
      </c>
      <c r="G3005">
        <f>'MCMC raw'!D3005</f>
        <v>57871.033599564602</v>
      </c>
      <c r="H3005">
        <f t="shared" si="830"/>
        <v>96.550974145095097</v>
      </c>
      <c r="I3005">
        <f>'MCMC raw'!J3005</f>
        <v>56667.080272014697</v>
      </c>
      <c r="J3005">
        <f t="shared" si="831"/>
        <v>1300.5043016950003</v>
      </c>
      <c r="K3005">
        <f>'MCMC raw'!I3005</f>
        <v>56036.311368730101</v>
      </c>
      <c r="L3005">
        <f t="shared" si="832"/>
        <v>1931.2732049795959</v>
      </c>
      <c r="M3005">
        <f t="shared" si="833"/>
        <v>630.76890328459558</v>
      </c>
      <c r="N3005">
        <f>'Estimates from MCMC'!$B$2-K3005</f>
        <v>17320.688631269899</v>
      </c>
      <c r="O3005">
        <f>'MCMC raw'!G3005</f>
        <v>57339.848643717902</v>
      </c>
      <c r="P3005" s="10">
        <f t="shared" si="834"/>
        <v>1303.5372749878006</v>
      </c>
      <c r="Q3005">
        <f>'MCMC raw'!H3005</f>
        <v>57374.4081618399</v>
      </c>
      <c r="R3005" s="10">
        <f t="shared" si="835"/>
        <v>34.559518121997826</v>
      </c>
      <c r="S3005" s="10">
        <f t="shared" si="836"/>
        <v>1338.0967931097985</v>
      </c>
      <c r="T3005">
        <f>'MCMC raw'!F3005</f>
        <v>63775.178228609802</v>
      </c>
      <c r="U3005">
        <f t="shared" si="837"/>
        <v>7738.8668598797012</v>
      </c>
      <c r="V3005">
        <f>'MCMC raw'!B3005</f>
        <v>65356.853487212102</v>
      </c>
      <c r="W3005" s="10">
        <f t="shared" si="838"/>
        <v>243.57846549250098</v>
      </c>
      <c r="X3005" s="10">
        <f t="shared" si="839"/>
        <v>9320.5421184820007</v>
      </c>
      <c r="Y3005" s="10">
        <f t="shared" si="840"/>
        <v>8000.1465127878982</v>
      </c>
      <c r="Z3005" s="12">
        <f t="shared" si="841"/>
        <v>7.7254249042619808E-2</v>
      </c>
      <c r="AA3005" s="12">
        <f t="shared" si="842"/>
        <v>0.44679902887396411</v>
      </c>
      <c r="AB3005" s="12">
        <f t="shared" si="843"/>
        <v>1.4062862665446031E-2</v>
      </c>
      <c r="AC3005" s="12">
        <f t="shared" si="844"/>
        <v>0.53811614058202994</v>
      </c>
      <c r="AD3005" s="12">
        <f t="shared" si="845"/>
        <v>0.46188385941797006</v>
      </c>
      <c r="AE3005" s="12">
        <f>('Estimates from MCMC'!$B$2-'MCMC runs'!V3005)/'Estimates from MCMC'!$B$2</f>
        <v>0.10905771109489072</v>
      </c>
    </row>
    <row r="3006" spans="1:31" x14ac:dyDescent="0.3">
      <c r="A3006">
        <v>3005</v>
      </c>
      <c r="B3006">
        <f>'MCMC raw'!C3006</f>
        <v>58267.877222347503</v>
      </c>
      <c r="C3006">
        <f>'MCMC raw'!E3006</f>
        <v>57077.889565930498</v>
      </c>
      <c r="D3006">
        <f t="shared" si="828"/>
        <v>1189.9876564170045</v>
      </c>
      <c r="E3006">
        <f>'MCMC raw'!K3006</f>
        <v>58188.244451489802</v>
      </c>
      <c r="F3006">
        <f t="shared" si="829"/>
        <v>79.632770857700962</v>
      </c>
      <c r="G3006">
        <f>'MCMC raw'!D3006</f>
        <v>58172.247259756397</v>
      </c>
      <c r="H3006">
        <f t="shared" si="830"/>
        <v>95.629962591105141</v>
      </c>
      <c r="I3006">
        <f>'MCMC raw'!J3006</f>
        <v>56903.510765247702</v>
      </c>
      <c r="J3006">
        <f t="shared" si="831"/>
        <v>1364.3664570998008</v>
      </c>
      <c r="K3006">
        <f>'MCMC raw'!I3006</f>
        <v>56279.212634537696</v>
      </c>
      <c r="L3006">
        <f t="shared" si="832"/>
        <v>1988.6645878098061</v>
      </c>
      <c r="M3006">
        <f t="shared" si="833"/>
        <v>624.29813071000535</v>
      </c>
      <c r="N3006">
        <f>'Estimates from MCMC'!$B$2-K3006</f>
        <v>17077.787365462304</v>
      </c>
      <c r="O3006">
        <f>'MCMC raw'!G3006</f>
        <v>57567.4334245473</v>
      </c>
      <c r="P3006" s="10">
        <f t="shared" si="834"/>
        <v>1288.2207900096037</v>
      </c>
      <c r="Q3006">
        <f>'MCMC raw'!H3006</f>
        <v>57601.589624481399</v>
      </c>
      <c r="R3006" s="10">
        <f t="shared" si="835"/>
        <v>34.156199934099277</v>
      </c>
      <c r="S3006" s="10">
        <f t="shared" si="836"/>
        <v>1322.3769899437029</v>
      </c>
      <c r="T3006">
        <f>'MCMC raw'!F3006</f>
        <v>64312.269594685597</v>
      </c>
      <c r="U3006">
        <f t="shared" si="837"/>
        <v>8033.0569601479001</v>
      </c>
      <c r="V3006">
        <f>'MCMC raw'!B3006</f>
        <v>65882.6755239833</v>
      </c>
      <c r="W3006" s="10">
        <f t="shared" si="838"/>
        <v>248.02893935400061</v>
      </c>
      <c r="X3006" s="10">
        <f t="shared" si="839"/>
        <v>9603.4628894456037</v>
      </c>
      <c r="Y3006" s="10">
        <f t="shared" si="840"/>
        <v>7474.3244760166999</v>
      </c>
      <c r="Z3006" s="12">
        <f t="shared" si="841"/>
        <v>7.7432571424214211E-2</v>
      </c>
      <c r="AA3006" s="12">
        <f t="shared" si="842"/>
        <v>0.47038042975015348</v>
      </c>
      <c r="AB3006" s="12">
        <f t="shared" si="843"/>
        <v>1.4523482114293579E-2</v>
      </c>
      <c r="AC3006" s="12">
        <f t="shared" si="844"/>
        <v>0.56233648328866126</v>
      </c>
      <c r="AD3006" s="12">
        <f t="shared" si="845"/>
        <v>0.43766351671133868</v>
      </c>
      <c r="AE3006" s="12">
        <f>('Estimates from MCMC'!$B$2-'MCMC runs'!V3006)/'Estimates from MCMC'!$B$2</f>
        <v>0.10188972389842414</v>
      </c>
    </row>
    <row r="3007" spans="1:31" x14ac:dyDescent="0.3">
      <c r="A3007">
        <v>3006</v>
      </c>
      <c r="B3007">
        <f>'MCMC raw'!C3007</f>
        <v>58184.840560618803</v>
      </c>
      <c r="C3007">
        <f>'MCMC raw'!E3007</f>
        <v>57079.544362619599</v>
      </c>
      <c r="D3007">
        <f t="shared" si="828"/>
        <v>1105.2961979992033</v>
      </c>
      <c r="E3007">
        <f>'MCMC raw'!K3007</f>
        <v>58127.614751932597</v>
      </c>
      <c r="F3007">
        <f t="shared" si="829"/>
        <v>57.22580868620571</v>
      </c>
      <c r="G3007">
        <f>'MCMC raw'!D3007</f>
        <v>58087.637072721198</v>
      </c>
      <c r="H3007">
        <f t="shared" si="830"/>
        <v>97.203487897604646</v>
      </c>
      <c r="I3007">
        <f>'MCMC raw'!J3007</f>
        <v>56925.520337868402</v>
      </c>
      <c r="J3007">
        <f t="shared" si="831"/>
        <v>1259.3202227504007</v>
      </c>
      <c r="K3007">
        <f>'MCMC raw'!I3007</f>
        <v>56289.973390915002</v>
      </c>
      <c r="L3007">
        <f t="shared" si="832"/>
        <v>1894.8671697038008</v>
      </c>
      <c r="M3007">
        <f t="shared" si="833"/>
        <v>635.54694695340004</v>
      </c>
      <c r="N3007">
        <f>'Estimates from MCMC'!$B$2-K3007</f>
        <v>17067.026609084998</v>
      </c>
      <c r="O3007">
        <f>'MCMC raw'!G3007</f>
        <v>57600.2555142821</v>
      </c>
      <c r="P3007" s="10">
        <f t="shared" si="834"/>
        <v>1310.2821233670984</v>
      </c>
      <c r="Q3007">
        <f>'MCMC raw'!H3007</f>
        <v>57635.180804750002</v>
      </c>
      <c r="R3007" s="10">
        <f t="shared" si="835"/>
        <v>34.925290467901505</v>
      </c>
      <c r="S3007" s="10">
        <f t="shared" si="836"/>
        <v>1345.2074138349999</v>
      </c>
      <c r="T3007">
        <f>'MCMC raw'!F3007</f>
        <v>64060.712485491997</v>
      </c>
      <c r="U3007">
        <f t="shared" si="837"/>
        <v>7770.7390945769948</v>
      </c>
      <c r="V3007">
        <f>'MCMC raw'!B3007</f>
        <v>65649.227996993897</v>
      </c>
      <c r="W3007" s="10">
        <f t="shared" si="838"/>
        <v>243.30809766690072</v>
      </c>
      <c r="X3007" s="10">
        <f t="shared" si="839"/>
        <v>9359.2546060788954</v>
      </c>
      <c r="Y3007" s="10">
        <f t="shared" si="840"/>
        <v>7707.7720030061028</v>
      </c>
      <c r="Z3007" s="12">
        <f t="shared" si="841"/>
        <v>7.8819084580258908E-2</v>
      </c>
      <c r="AA3007" s="12">
        <f t="shared" si="842"/>
        <v>0.45530714122403315</v>
      </c>
      <c r="AB3007" s="12">
        <f t="shared" si="843"/>
        <v>1.4256033182568819E-2</v>
      </c>
      <c r="AC3007" s="12">
        <f t="shared" si="844"/>
        <v>0.54838225898686088</v>
      </c>
      <c r="AD3007" s="12">
        <f t="shared" si="845"/>
        <v>0.45161774101313912</v>
      </c>
      <c r="AE3007" s="12">
        <f>('Estimates from MCMC'!$B$2-'MCMC runs'!V3007)/'Estimates from MCMC'!$B$2</f>
        <v>0.10507207223586165</v>
      </c>
    </row>
    <row r="3008" spans="1:31" x14ac:dyDescent="0.3">
      <c r="A3008">
        <v>3007</v>
      </c>
      <c r="B3008">
        <f>'MCMC raw'!C3008</f>
        <v>58866.7829987804</v>
      </c>
      <c r="C3008">
        <f>'MCMC raw'!E3008</f>
        <v>57742.564463797898</v>
      </c>
      <c r="D3008">
        <f t="shared" si="828"/>
        <v>1124.2185349825013</v>
      </c>
      <c r="E3008">
        <f>'MCMC raw'!K3008</f>
        <v>58800.451741230303</v>
      </c>
      <c r="F3008">
        <f t="shared" si="829"/>
        <v>66.33125755009678</v>
      </c>
      <c r="G3008">
        <f>'MCMC raw'!D3008</f>
        <v>58769.9615434964</v>
      </c>
      <c r="H3008">
        <f t="shared" si="830"/>
        <v>96.821455283999967</v>
      </c>
      <c r="I3008">
        <f>'MCMC raw'!J3008</f>
        <v>57580.0153851914</v>
      </c>
      <c r="J3008">
        <f t="shared" si="831"/>
        <v>1286.7676135889997</v>
      </c>
      <c r="K3008">
        <f>'MCMC raw'!I3008</f>
        <v>56946.984955555803</v>
      </c>
      <c r="L3008">
        <f t="shared" si="832"/>
        <v>1919.7980432245968</v>
      </c>
      <c r="M3008">
        <f t="shared" si="833"/>
        <v>633.0304296355971</v>
      </c>
      <c r="N3008">
        <f>'Estimates from MCMC'!$B$2-K3008</f>
        <v>16410.015044444197</v>
      </c>
      <c r="O3008">
        <f>'MCMC raw'!G3008</f>
        <v>58259.031327167097</v>
      </c>
      <c r="P3008" s="10">
        <f t="shared" si="834"/>
        <v>1312.0463716112936</v>
      </c>
      <c r="Q3008">
        <f>'MCMC raw'!H3008</f>
        <v>58293.541636064001</v>
      </c>
      <c r="R3008" s="10">
        <f t="shared" si="835"/>
        <v>34.510308896904462</v>
      </c>
      <c r="S3008" s="10">
        <f t="shared" si="836"/>
        <v>1346.556680508198</v>
      </c>
      <c r="T3008">
        <f>'MCMC raw'!F3008</f>
        <v>64859.8296990979</v>
      </c>
      <c r="U3008">
        <f t="shared" si="837"/>
        <v>7912.8447435420967</v>
      </c>
      <c r="V3008">
        <f>'MCMC raw'!B3008</f>
        <v>66450.687592993505</v>
      </c>
      <c r="W3008" s="10">
        <f t="shared" si="838"/>
        <v>244.30121338740719</v>
      </c>
      <c r="X3008" s="10">
        <f t="shared" si="839"/>
        <v>9503.7026374377019</v>
      </c>
      <c r="Y3008" s="10">
        <f t="shared" si="840"/>
        <v>6906.3124070064951</v>
      </c>
      <c r="Z3008" s="12">
        <f t="shared" si="841"/>
        <v>8.2057004631698405E-2</v>
      </c>
      <c r="AA3008" s="12">
        <f t="shared" si="842"/>
        <v>0.48219606880988714</v>
      </c>
      <c r="AB3008" s="12">
        <f t="shared" si="843"/>
        <v>1.4887324156970728E-2</v>
      </c>
      <c r="AC3008" s="12">
        <f t="shared" si="844"/>
        <v>0.57914039759855629</v>
      </c>
      <c r="AD3008" s="12">
        <f t="shared" si="845"/>
        <v>0.42085960240144377</v>
      </c>
      <c r="AE3008" s="12">
        <f>('Estimates from MCMC'!$B$2-'MCMC runs'!V3008)/'Estimates from MCMC'!$B$2</f>
        <v>9.4146603691624448E-2</v>
      </c>
    </row>
    <row r="3009" spans="1:31" x14ac:dyDescent="0.3">
      <c r="A3009">
        <v>3008</v>
      </c>
      <c r="B3009">
        <f>'MCMC raw'!C3009</f>
        <v>57964.017723306701</v>
      </c>
      <c r="C3009">
        <f>'MCMC raw'!E3009</f>
        <v>56835.380703128001</v>
      </c>
      <c r="D3009">
        <f t="shared" si="828"/>
        <v>1128.6370201786995</v>
      </c>
      <c r="E3009">
        <f>'MCMC raw'!K3009</f>
        <v>57894.271881277702</v>
      </c>
      <c r="F3009">
        <f t="shared" si="829"/>
        <v>69.745842028998595</v>
      </c>
      <c r="G3009">
        <f>'MCMC raw'!D3009</f>
        <v>57865.481406394698</v>
      </c>
      <c r="H3009">
        <f t="shared" si="830"/>
        <v>98.536316912002803</v>
      </c>
      <c r="I3009">
        <f>'MCMC raw'!J3009</f>
        <v>56667.796205546903</v>
      </c>
      <c r="J3009">
        <f t="shared" si="831"/>
        <v>1296.2215177597973</v>
      </c>
      <c r="K3009">
        <f>'MCMC raw'!I3009</f>
        <v>56023.786815850501</v>
      </c>
      <c r="L3009">
        <f t="shared" si="832"/>
        <v>1940.2309074561999</v>
      </c>
      <c r="M3009">
        <f t="shared" si="833"/>
        <v>644.00938969640265</v>
      </c>
      <c r="N3009">
        <f>'Estimates from MCMC'!$B$2-K3009</f>
        <v>17333.213184149499</v>
      </c>
      <c r="O3009">
        <f>'MCMC raw'!G3009</f>
        <v>57362.680517728098</v>
      </c>
      <c r="P3009" s="10">
        <f t="shared" si="834"/>
        <v>1338.8937018775978</v>
      </c>
      <c r="Q3009">
        <f>'MCMC raw'!H3009</f>
        <v>57397.628724812297</v>
      </c>
      <c r="R3009" s="10">
        <f t="shared" si="835"/>
        <v>34.948207084198657</v>
      </c>
      <c r="S3009" s="10">
        <f t="shared" si="836"/>
        <v>1373.8419089617964</v>
      </c>
      <c r="T3009">
        <f>'MCMC raw'!F3009</f>
        <v>63832.265958213997</v>
      </c>
      <c r="U3009">
        <f t="shared" si="837"/>
        <v>7808.4791423634961</v>
      </c>
      <c r="V3009">
        <f>'MCMC raw'!B3009</f>
        <v>65456.4578255374</v>
      </c>
      <c r="W3009" s="10">
        <f t="shared" si="838"/>
        <v>250.3499583616067</v>
      </c>
      <c r="X3009" s="10">
        <f t="shared" si="839"/>
        <v>9432.6710096868992</v>
      </c>
      <c r="Y3009" s="10">
        <f t="shared" si="840"/>
        <v>7900.5421744626001</v>
      </c>
      <c r="Z3009" s="12">
        <f t="shared" si="841"/>
        <v>7.9260659542231771E-2</v>
      </c>
      <c r="AA3009" s="12">
        <f t="shared" si="842"/>
        <v>0.45049230396035428</v>
      </c>
      <c r="AB3009" s="12">
        <f t="shared" si="843"/>
        <v>1.4443366945405212E-2</v>
      </c>
      <c r="AC3009" s="12">
        <f t="shared" si="844"/>
        <v>0.54419633044799121</v>
      </c>
      <c r="AD3009" s="12">
        <f t="shared" si="845"/>
        <v>0.45580366955200879</v>
      </c>
      <c r="AE3009" s="12">
        <f>('Estimates from MCMC'!$B$2-'MCMC runs'!V3009)/'Estimates from MCMC'!$B$2</f>
        <v>0.10769990831771474</v>
      </c>
    </row>
    <row r="3010" spans="1:31" x14ac:dyDescent="0.3">
      <c r="A3010">
        <v>3009</v>
      </c>
      <c r="B3010">
        <f>'MCMC raw'!C3010</f>
        <v>58716.075222467203</v>
      </c>
      <c r="C3010">
        <f>'MCMC raw'!E3010</f>
        <v>57577.042505592697</v>
      </c>
      <c r="D3010">
        <f t="shared" si="828"/>
        <v>1139.0327168745061</v>
      </c>
      <c r="E3010">
        <f>'MCMC raw'!K3010</f>
        <v>58648.694572899803</v>
      </c>
      <c r="F3010">
        <f t="shared" si="829"/>
        <v>67.380649567399814</v>
      </c>
      <c r="G3010">
        <f>'MCMC raw'!D3010</f>
        <v>58615.816904471802</v>
      </c>
      <c r="H3010">
        <f t="shared" si="830"/>
        <v>100.25831799540174</v>
      </c>
      <c r="I3010">
        <f>'MCMC raw'!J3010</f>
        <v>57410.0066859773</v>
      </c>
      <c r="J3010">
        <f t="shared" si="831"/>
        <v>1306.0685364899036</v>
      </c>
      <c r="K3010">
        <f>'MCMC raw'!I3010</f>
        <v>56754.744139502902</v>
      </c>
      <c r="L3010">
        <f t="shared" si="832"/>
        <v>1961.3310829643015</v>
      </c>
      <c r="M3010">
        <f t="shared" si="833"/>
        <v>655.26254647439782</v>
      </c>
      <c r="N3010">
        <f>'Estimates from MCMC'!$B$2-K3010</f>
        <v>16602.255860497098</v>
      </c>
      <c r="O3010">
        <f>'MCMC raw'!G3010</f>
        <v>58111.200727293603</v>
      </c>
      <c r="P3010" s="10">
        <f t="shared" si="834"/>
        <v>1356.4565877907007</v>
      </c>
      <c r="Q3010">
        <f>'MCMC raw'!H3010</f>
        <v>58146.993759673103</v>
      </c>
      <c r="R3010" s="10">
        <f t="shared" si="835"/>
        <v>35.793032379500801</v>
      </c>
      <c r="S3010" s="10">
        <f t="shared" si="836"/>
        <v>1392.2496201702015</v>
      </c>
      <c r="T3010">
        <f>'MCMC raw'!F3010</f>
        <v>64701.963144368703</v>
      </c>
      <c r="U3010">
        <f t="shared" si="837"/>
        <v>7947.2190048658013</v>
      </c>
      <c r="V3010">
        <f>'MCMC raw'!B3010</f>
        <v>66349.411467935803</v>
      </c>
      <c r="W3010" s="10">
        <f t="shared" si="838"/>
        <v>255.19870339689805</v>
      </c>
      <c r="X3010" s="10">
        <f t="shared" si="839"/>
        <v>9594.6673284329008</v>
      </c>
      <c r="Y3010" s="10">
        <f t="shared" si="840"/>
        <v>7007.5885320641974</v>
      </c>
      <c r="Z3010" s="12">
        <f t="shared" si="841"/>
        <v>8.3859063001364642E-2</v>
      </c>
      <c r="AA3010" s="12">
        <f t="shared" si="842"/>
        <v>0.47868308208495763</v>
      </c>
      <c r="AB3010" s="12">
        <f t="shared" si="843"/>
        <v>1.5371326977565145E-2</v>
      </c>
      <c r="AC3010" s="12">
        <f t="shared" si="844"/>
        <v>0.57791347206388743</v>
      </c>
      <c r="AD3010" s="12">
        <f t="shared" si="845"/>
        <v>0.42208652793611257</v>
      </c>
      <c r="AE3010" s="12">
        <f>('Estimates from MCMC'!$B$2-'MCMC runs'!V3010)/'Estimates from MCMC'!$B$2</f>
        <v>9.5527196205736298E-2</v>
      </c>
    </row>
    <row r="3011" spans="1:31" x14ac:dyDescent="0.3">
      <c r="A3011">
        <v>3010</v>
      </c>
      <c r="B3011">
        <f>'MCMC raw'!C3011</f>
        <v>57700.218971623697</v>
      </c>
      <c r="C3011">
        <f>'MCMC raw'!E3011</f>
        <v>56590.102732442501</v>
      </c>
      <c r="D3011">
        <f t="shared" ref="D3011:D3074" si="846">B3011-C3011</f>
        <v>1110.1162391811959</v>
      </c>
      <c r="E3011">
        <f>'MCMC raw'!K3011</f>
        <v>57628.304623162003</v>
      </c>
      <c r="F3011">
        <f t="shared" ref="F3011:F3074" si="847">B3011-E3011</f>
        <v>71.914348461694317</v>
      </c>
      <c r="G3011">
        <f>'MCMC raw'!D3011</f>
        <v>57603.447623393098</v>
      </c>
      <c r="H3011">
        <f t="shared" ref="H3011:H3074" si="848">B3011-G3011</f>
        <v>96.77134823059896</v>
      </c>
      <c r="I3011">
        <f>'MCMC raw'!J3011</f>
        <v>56422.086337344197</v>
      </c>
      <c r="J3011">
        <f t="shared" ref="J3011:J3074" si="849">B3011-I3011</f>
        <v>1278.1326342795001</v>
      </c>
      <c r="K3011">
        <f>'MCMC raw'!I3011</f>
        <v>55789.487010872501</v>
      </c>
      <c r="L3011">
        <f t="shared" ref="L3011:L3074" si="850">B3011-K3011</f>
        <v>1910.7319607511963</v>
      </c>
      <c r="M3011">
        <f t="shared" ref="M3011:M3074" si="851">L3011-J3011</f>
        <v>632.59932647169626</v>
      </c>
      <c r="N3011">
        <f>'Estimates from MCMC'!$B$2-K3011</f>
        <v>17567.512989127499</v>
      </c>
      <c r="O3011">
        <f>'MCMC raw'!G3011</f>
        <v>57090.7600973027</v>
      </c>
      <c r="P3011" s="10">
        <f t="shared" ref="P3011:P3074" si="852">O3011-K3011</f>
        <v>1301.2730864301993</v>
      </c>
      <c r="Q3011">
        <f>'MCMC raw'!H3011</f>
        <v>57125.602697977498</v>
      </c>
      <c r="R3011" s="10">
        <f t="shared" ref="R3011:R3074" si="853">Q3011-K3011-P3011</f>
        <v>34.842600674797723</v>
      </c>
      <c r="S3011" s="10">
        <f t="shared" ref="S3011:S3074" si="854">R3011+P3011</f>
        <v>1336.1156871049971</v>
      </c>
      <c r="T3011">
        <f>'MCMC raw'!F3011</f>
        <v>63537.369310872396</v>
      </c>
      <c r="U3011">
        <f t="shared" ref="U3011:U3074" si="855">T3011-K3011</f>
        <v>7747.8822999998956</v>
      </c>
      <c r="V3011">
        <f>'MCMC raw'!B3011</f>
        <v>65116.031765229003</v>
      </c>
      <c r="W3011" s="10">
        <f t="shared" ref="W3011:W3074" si="856">V3011-U3011-R3011-P3011-K3011</f>
        <v>242.54676725160971</v>
      </c>
      <c r="X3011" s="10">
        <f t="shared" ref="X3011:X3074" si="857">P3011+R3011+U3011+W3011</f>
        <v>9326.5447543565024</v>
      </c>
      <c r="Y3011" s="10">
        <f t="shared" ref="Y3011:Y3074" si="858">N3011-X3011</f>
        <v>8240.9682347709968</v>
      </c>
      <c r="Z3011" s="12">
        <f t="shared" ref="Z3011:Z3074" si="859">S3011/N3011</f>
        <v>7.6056052324077777E-2</v>
      </c>
      <c r="AA3011" s="12">
        <f t="shared" ref="AA3011:AA3074" si="860">U3011/N3011</f>
        <v>0.44103467034833249</v>
      </c>
      <c r="AB3011" s="12">
        <f t="shared" ref="AB3011:AB3074" si="861">W3011/N3011</f>
        <v>1.3806551183523898E-2</v>
      </c>
      <c r="AC3011" s="12">
        <f t="shared" ref="AC3011:AC3074" si="862">X3011/N3011</f>
        <v>0.5308972738559341</v>
      </c>
      <c r="AD3011" s="12">
        <f t="shared" ref="AD3011:AD3074" si="863">Y3011/N3011</f>
        <v>0.46910272614406584</v>
      </c>
      <c r="AE3011" s="12">
        <f>('Estimates from MCMC'!$B$2-'MCMC runs'!V3011)/'Estimates from MCMC'!$B$2</f>
        <v>0.1123405841947053</v>
      </c>
    </row>
    <row r="3012" spans="1:31" x14ac:dyDescent="0.3">
      <c r="A3012">
        <v>3011</v>
      </c>
      <c r="B3012">
        <f>'MCMC raw'!C3012</f>
        <v>57943.856936265598</v>
      </c>
      <c r="C3012">
        <f>'MCMC raw'!E3012</f>
        <v>56817.921752965798</v>
      </c>
      <c r="D3012">
        <f t="shared" si="846"/>
        <v>1125.9351832998</v>
      </c>
      <c r="E3012">
        <f>'MCMC raw'!K3012</f>
        <v>57865.167933290999</v>
      </c>
      <c r="F3012">
        <f t="shared" si="847"/>
        <v>78.689002974599134</v>
      </c>
      <c r="G3012">
        <f>'MCMC raw'!D3012</f>
        <v>57846.5861381328</v>
      </c>
      <c r="H3012">
        <f t="shared" si="848"/>
        <v>97.270798132798518</v>
      </c>
      <c r="I3012">
        <f>'MCMC raw'!J3012</f>
        <v>56642.794111918003</v>
      </c>
      <c r="J3012">
        <f t="shared" si="849"/>
        <v>1301.0628243475949</v>
      </c>
      <c r="K3012">
        <f>'MCMC raw'!I3012</f>
        <v>56007.183556200303</v>
      </c>
      <c r="L3012">
        <f t="shared" si="850"/>
        <v>1936.6733800652946</v>
      </c>
      <c r="M3012">
        <f t="shared" si="851"/>
        <v>635.61055571769975</v>
      </c>
      <c r="N3012">
        <f>'Estimates from MCMC'!$B$2-K3012</f>
        <v>17349.816443799697</v>
      </c>
      <c r="O3012">
        <f>'MCMC raw'!G3012</f>
        <v>57327.2325389709</v>
      </c>
      <c r="P3012" s="10">
        <f t="shared" si="852"/>
        <v>1320.0489827705969</v>
      </c>
      <c r="Q3012">
        <f>'MCMC raw'!H3012</f>
        <v>57361.760483789098</v>
      </c>
      <c r="R3012" s="10">
        <f t="shared" si="853"/>
        <v>34.527944818197284</v>
      </c>
      <c r="S3012" s="10">
        <f t="shared" si="854"/>
        <v>1354.5769275887942</v>
      </c>
      <c r="T3012">
        <f>'MCMC raw'!F3012</f>
        <v>63738.420010161703</v>
      </c>
      <c r="U3012">
        <f t="shared" si="855"/>
        <v>7731.2364539613991</v>
      </c>
      <c r="V3012">
        <f>'MCMC raw'!B3012</f>
        <v>65338.4198103296</v>
      </c>
      <c r="W3012" s="10">
        <f t="shared" si="856"/>
        <v>245.42287257910357</v>
      </c>
      <c r="X3012" s="10">
        <f t="shared" si="857"/>
        <v>9331.2362541292969</v>
      </c>
      <c r="Y3012" s="10">
        <f t="shared" si="858"/>
        <v>8018.5801896703997</v>
      </c>
      <c r="Z3012" s="12">
        <f t="shared" si="859"/>
        <v>7.8074424128727851E-2</v>
      </c>
      <c r="AA3012" s="12">
        <f t="shared" si="860"/>
        <v>0.44560912093823973</v>
      </c>
      <c r="AB3012" s="12">
        <f t="shared" si="861"/>
        <v>1.414556017777412E-2</v>
      </c>
      <c r="AC3012" s="12">
        <f t="shared" si="862"/>
        <v>0.5378291052447417</v>
      </c>
      <c r="AD3012" s="12">
        <f t="shared" si="863"/>
        <v>0.4621708947552583</v>
      </c>
      <c r="AE3012" s="12">
        <f>('Estimates from MCMC'!$B$2-'MCMC runs'!V3012)/'Estimates from MCMC'!$B$2</f>
        <v>0.1093089983187753</v>
      </c>
    </row>
    <row r="3013" spans="1:31" x14ac:dyDescent="0.3">
      <c r="A3013">
        <v>3012</v>
      </c>
      <c r="B3013">
        <f>'MCMC raw'!C3013</f>
        <v>58743.254446373001</v>
      </c>
      <c r="C3013">
        <f>'MCMC raw'!E3013</f>
        <v>57589.631234498796</v>
      </c>
      <c r="D3013">
        <f t="shared" si="846"/>
        <v>1153.6232118742046</v>
      </c>
      <c r="E3013">
        <f>'MCMC raw'!K3013</f>
        <v>58684.402237750102</v>
      </c>
      <c r="F3013">
        <f t="shared" si="847"/>
        <v>58.852208622898615</v>
      </c>
      <c r="G3013">
        <f>'MCMC raw'!D3013</f>
        <v>58642.733225063297</v>
      </c>
      <c r="H3013">
        <f t="shared" si="848"/>
        <v>100.52122130970383</v>
      </c>
      <c r="I3013">
        <f>'MCMC raw'!J3013</f>
        <v>57430.655997010697</v>
      </c>
      <c r="J3013">
        <f t="shared" si="849"/>
        <v>1312.5984493623037</v>
      </c>
      <c r="K3013">
        <f>'MCMC raw'!I3013</f>
        <v>56793.543359312098</v>
      </c>
      <c r="L3013">
        <f t="shared" si="850"/>
        <v>1949.7110870609031</v>
      </c>
      <c r="M3013">
        <f t="shared" si="851"/>
        <v>637.11263769859943</v>
      </c>
      <c r="N3013">
        <f>'Estimates from MCMC'!$B$2-K3013</f>
        <v>16563.456640687902</v>
      </c>
      <c r="O3013">
        <f>'MCMC raw'!G3013</f>
        <v>58132.773583582297</v>
      </c>
      <c r="P3013" s="10">
        <f t="shared" si="852"/>
        <v>1339.230224270199</v>
      </c>
      <c r="Q3013">
        <f>'MCMC raw'!H3013</f>
        <v>58168.688329169097</v>
      </c>
      <c r="R3013" s="10">
        <f t="shared" si="853"/>
        <v>35.914745586800564</v>
      </c>
      <c r="S3013" s="10">
        <f t="shared" si="854"/>
        <v>1375.1449698569995</v>
      </c>
      <c r="T3013">
        <f>'MCMC raw'!F3013</f>
        <v>64781.7286383791</v>
      </c>
      <c r="U3013">
        <f t="shared" si="855"/>
        <v>7988.1852790670018</v>
      </c>
      <c r="V3013">
        <f>'MCMC raw'!B3013</f>
        <v>66402.736690966907</v>
      </c>
      <c r="W3013" s="10">
        <f t="shared" si="856"/>
        <v>245.86308273080795</v>
      </c>
      <c r="X3013" s="10">
        <f t="shared" si="857"/>
        <v>9609.1933316548093</v>
      </c>
      <c r="Y3013" s="10">
        <f t="shared" si="858"/>
        <v>6954.2633090330928</v>
      </c>
      <c r="Z3013" s="12">
        <f t="shared" si="859"/>
        <v>8.3022825469834291E-2</v>
      </c>
      <c r="AA3013" s="12">
        <f t="shared" si="860"/>
        <v>0.48227767019621587</v>
      </c>
      <c r="AB3013" s="12">
        <f t="shared" si="861"/>
        <v>1.4843706121513832E-2</v>
      </c>
      <c r="AC3013" s="12">
        <f t="shared" si="862"/>
        <v>0.58014420178756398</v>
      </c>
      <c r="AD3013" s="12">
        <f t="shared" si="863"/>
        <v>0.41985579821243602</v>
      </c>
      <c r="AE3013" s="12">
        <f>('Estimates from MCMC'!$B$2-'MCMC runs'!V3013)/'Estimates from MCMC'!$B$2</f>
        <v>9.4800268672834129E-2</v>
      </c>
    </row>
    <row r="3014" spans="1:31" x14ac:dyDescent="0.3">
      <c r="A3014">
        <v>3013</v>
      </c>
      <c r="B3014">
        <f>'MCMC raw'!C3014</f>
        <v>57728.8786707115</v>
      </c>
      <c r="C3014">
        <f>'MCMC raw'!E3014</f>
        <v>56612.870121739397</v>
      </c>
      <c r="D3014">
        <f t="shared" si="846"/>
        <v>1116.0085489721023</v>
      </c>
      <c r="E3014">
        <f>'MCMC raw'!K3014</f>
        <v>57653.761914962597</v>
      </c>
      <c r="F3014">
        <f t="shared" si="847"/>
        <v>75.116755748902506</v>
      </c>
      <c r="G3014">
        <f>'MCMC raw'!D3014</f>
        <v>57632.999874037101</v>
      </c>
      <c r="H3014">
        <f t="shared" si="848"/>
        <v>95.878796674398473</v>
      </c>
      <c r="I3014">
        <f>'MCMC raw'!J3014</f>
        <v>56442.691394318099</v>
      </c>
      <c r="J3014">
        <f t="shared" si="849"/>
        <v>1286.1872763934007</v>
      </c>
      <c r="K3014">
        <f>'MCMC raw'!I3014</f>
        <v>55816.0006168244</v>
      </c>
      <c r="L3014">
        <f t="shared" si="850"/>
        <v>1912.8780538870997</v>
      </c>
      <c r="M3014">
        <f t="shared" si="851"/>
        <v>626.69077749369899</v>
      </c>
      <c r="N3014">
        <f>'Estimates from MCMC'!$B$2-K3014</f>
        <v>17540.9993831756</v>
      </c>
      <c r="O3014">
        <f>'MCMC raw'!G3014</f>
        <v>57110.941139051298</v>
      </c>
      <c r="P3014" s="10">
        <f t="shared" si="852"/>
        <v>1294.9405222268979</v>
      </c>
      <c r="Q3014">
        <f>'MCMC raw'!H3014</f>
        <v>57145.205996728997</v>
      </c>
      <c r="R3014" s="10">
        <f t="shared" si="853"/>
        <v>34.264857677699183</v>
      </c>
      <c r="S3014" s="10">
        <f t="shared" si="854"/>
        <v>1329.2053799045971</v>
      </c>
      <c r="T3014">
        <f>'MCMC raw'!F3014</f>
        <v>63513.323695810497</v>
      </c>
      <c r="U3014">
        <f t="shared" si="855"/>
        <v>7697.3230789860972</v>
      </c>
      <c r="V3014">
        <f>'MCMC raw'!B3014</f>
        <v>65083.020963228002</v>
      </c>
      <c r="W3014" s="10">
        <f t="shared" si="856"/>
        <v>240.49188751290785</v>
      </c>
      <c r="X3014" s="10">
        <f t="shared" si="857"/>
        <v>9267.0203464036022</v>
      </c>
      <c r="Y3014" s="10">
        <f t="shared" si="858"/>
        <v>8273.9790367719979</v>
      </c>
      <c r="Z3014" s="12">
        <f t="shared" si="859"/>
        <v>7.5777060979746722E-2</v>
      </c>
      <c r="AA3014" s="12">
        <f t="shared" si="860"/>
        <v>0.43881895842086188</v>
      </c>
      <c r="AB3014" s="12">
        <f t="shared" si="861"/>
        <v>1.3710272844748798E-2</v>
      </c>
      <c r="AC3014" s="12">
        <f t="shared" si="862"/>
        <v>0.52830629224535741</v>
      </c>
      <c r="AD3014" s="12">
        <f t="shared" si="863"/>
        <v>0.47169370775464264</v>
      </c>
      <c r="AE3014" s="12">
        <f>('Estimates from MCMC'!$B$2-'MCMC runs'!V3014)/'Estimates from MCMC'!$B$2</f>
        <v>0.11279058626677751</v>
      </c>
    </row>
    <row r="3015" spans="1:31" x14ac:dyDescent="0.3">
      <c r="A3015">
        <v>3014</v>
      </c>
      <c r="B3015">
        <f>'MCMC raw'!C3015</f>
        <v>58322.114353344397</v>
      </c>
      <c r="C3015">
        <f>'MCMC raw'!E3015</f>
        <v>57206.156818510201</v>
      </c>
      <c r="D3015">
        <f t="shared" si="846"/>
        <v>1115.9575348341968</v>
      </c>
      <c r="E3015">
        <f>'MCMC raw'!K3015</f>
        <v>58236.973600751902</v>
      </c>
      <c r="F3015">
        <f t="shared" si="847"/>
        <v>85.140752592495119</v>
      </c>
      <c r="G3015">
        <f>'MCMC raw'!D3015</f>
        <v>58222.465346835299</v>
      </c>
      <c r="H3015">
        <f t="shared" si="848"/>
        <v>99.649006509098399</v>
      </c>
      <c r="I3015">
        <f>'MCMC raw'!J3015</f>
        <v>57022.249716770799</v>
      </c>
      <c r="J3015">
        <f t="shared" si="849"/>
        <v>1299.8646365735985</v>
      </c>
      <c r="K3015">
        <f>'MCMC raw'!I3015</f>
        <v>56370.770464735499</v>
      </c>
      <c r="L3015">
        <f t="shared" si="850"/>
        <v>1951.3438886088989</v>
      </c>
      <c r="M3015">
        <f t="shared" si="851"/>
        <v>651.47925203530031</v>
      </c>
      <c r="N3015">
        <f>'Estimates from MCMC'!$B$2-K3015</f>
        <v>16986.229535264501</v>
      </c>
      <c r="O3015">
        <f>'MCMC raw'!G3015</f>
        <v>57715.104150666797</v>
      </c>
      <c r="P3015" s="10">
        <f t="shared" si="852"/>
        <v>1344.3336859312985</v>
      </c>
      <c r="Q3015">
        <f>'MCMC raw'!H3015</f>
        <v>57750.785731134602</v>
      </c>
      <c r="R3015" s="10">
        <f t="shared" si="853"/>
        <v>35.681580467804451</v>
      </c>
      <c r="S3015" s="10">
        <f t="shared" si="854"/>
        <v>1380.015266399103</v>
      </c>
      <c r="T3015">
        <f>'MCMC raw'!F3015</f>
        <v>64307.956190569697</v>
      </c>
      <c r="U3015">
        <f t="shared" si="855"/>
        <v>7937.1857258341988</v>
      </c>
      <c r="V3015">
        <f>'MCMC raw'!B3015</f>
        <v>65943.102730331899</v>
      </c>
      <c r="W3015" s="10">
        <f t="shared" si="856"/>
        <v>255.13127336309844</v>
      </c>
      <c r="X3015" s="10">
        <f t="shared" si="857"/>
        <v>9572.3322655964002</v>
      </c>
      <c r="Y3015" s="10">
        <f t="shared" si="858"/>
        <v>7413.8972696681012</v>
      </c>
      <c r="Z3015" s="12">
        <f t="shared" si="859"/>
        <v>8.1243177806711184E-2</v>
      </c>
      <c r="AA3015" s="12">
        <f t="shared" si="860"/>
        <v>0.4672717809067688</v>
      </c>
      <c r="AB3015" s="12">
        <f t="shared" si="861"/>
        <v>1.5019888482810712E-2</v>
      </c>
      <c r="AC3015" s="12">
        <f t="shared" si="862"/>
        <v>0.56353484719629066</v>
      </c>
      <c r="AD3015" s="12">
        <f t="shared" si="863"/>
        <v>0.43646515280370934</v>
      </c>
      <c r="AE3015" s="12">
        <f>('Estimates from MCMC'!$B$2-'MCMC runs'!V3015)/'Estimates from MCMC'!$B$2</f>
        <v>0.10106598238297779</v>
      </c>
    </row>
    <row r="3016" spans="1:31" x14ac:dyDescent="0.3">
      <c r="A3016">
        <v>3015</v>
      </c>
      <c r="B3016">
        <f>'MCMC raw'!C3016</f>
        <v>58112.332395928199</v>
      </c>
      <c r="C3016">
        <f>'MCMC raw'!E3016</f>
        <v>56986.094275653799</v>
      </c>
      <c r="D3016">
        <f t="shared" si="846"/>
        <v>1126.2381202744</v>
      </c>
      <c r="E3016">
        <f>'MCMC raw'!K3016</f>
        <v>58039.111750474804</v>
      </c>
      <c r="F3016">
        <f t="shared" si="847"/>
        <v>73.220645453395264</v>
      </c>
      <c r="G3016">
        <f>'MCMC raw'!D3016</f>
        <v>58018.328749447399</v>
      </c>
      <c r="H3016">
        <f t="shared" si="848"/>
        <v>94.003646480799944</v>
      </c>
      <c r="I3016">
        <f>'MCMC raw'!J3016</f>
        <v>56819.538366249799</v>
      </c>
      <c r="J3016">
        <f t="shared" si="849"/>
        <v>1292.7940296784</v>
      </c>
      <c r="K3016">
        <f>'MCMC raw'!I3016</f>
        <v>56205.184614936799</v>
      </c>
      <c r="L3016">
        <f t="shared" si="850"/>
        <v>1907.1477809913995</v>
      </c>
      <c r="M3016">
        <f t="shared" si="851"/>
        <v>614.35375131299952</v>
      </c>
      <c r="N3016">
        <f>'Estimates from MCMC'!$B$2-K3016</f>
        <v>17151.815385063201</v>
      </c>
      <c r="O3016">
        <f>'MCMC raw'!G3016</f>
        <v>57477.7320346571</v>
      </c>
      <c r="P3016" s="10">
        <f t="shared" si="852"/>
        <v>1272.5474197203002</v>
      </c>
      <c r="Q3016">
        <f>'MCMC raw'!H3016</f>
        <v>57511.239560434602</v>
      </c>
      <c r="R3016" s="10">
        <f t="shared" si="853"/>
        <v>33.507525777502451</v>
      </c>
      <c r="S3016" s="10">
        <f t="shared" si="854"/>
        <v>1306.0549454978027</v>
      </c>
      <c r="T3016">
        <f>'MCMC raw'!F3016</f>
        <v>63984.986210856099</v>
      </c>
      <c r="U3016">
        <f t="shared" si="855"/>
        <v>7779.8015959192999</v>
      </c>
      <c r="V3016">
        <f>'MCMC raw'!B3016</f>
        <v>65531.181982006499</v>
      </c>
      <c r="W3016" s="10">
        <f t="shared" si="856"/>
        <v>240.14082565259741</v>
      </c>
      <c r="X3016" s="10">
        <f t="shared" si="857"/>
        <v>9325.9973670697</v>
      </c>
      <c r="Y3016" s="10">
        <f t="shared" si="858"/>
        <v>7825.8180179935007</v>
      </c>
      <c r="Z3016" s="12">
        <f t="shared" si="859"/>
        <v>7.6146746928910589E-2</v>
      </c>
      <c r="AA3016" s="12">
        <f t="shared" si="860"/>
        <v>0.45358473265135563</v>
      </c>
      <c r="AB3016" s="12">
        <f t="shared" si="861"/>
        <v>1.4000898462428999E-2</v>
      </c>
      <c r="AC3016" s="12">
        <f t="shared" si="862"/>
        <v>0.54373237804269525</v>
      </c>
      <c r="AD3016" s="12">
        <f t="shared" si="863"/>
        <v>0.4562676219573048</v>
      </c>
      <c r="AE3016" s="12">
        <f>('Estimates from MCMC'!$B$2-'MCMC runs'!V3016)/'Estimates from MCMC'!$B$2</f>
        <v>0.10668127128963154</v>
      </c>
    </row>
    <row r="3017" spans="1:31" x14ac:dyDescent="0.3">
      <c r="A3017">
        <v>3016</v>
      </c>
      <c r="B3017">
        <f>'MCMC raw'!C3017</f>
        <v>57011.175686320901</v>
      </c>
      <c r="C3017">
        <f>'MCMC raw'!E3017</f>
        <v>55919.470427723303</v>
      </c>
      <c r="D3017">
        <f t="shared" si="846"/>
        <v>1091.705258597598</v>
      </c>
      <c r="E3017">
        <f>'MCMC raw'!K3017</f>
        <v>56931.310998264198</v>
      </c>
      <c r="F3017">
        <f t="shared" si="847"/>
        <v>79.864688056703017</v>
      </c>
      <c r="G3017">
        <f>'MCMC raw'!D3017</f>
        <v>56913.8650576039</v>
      </c>
      <c r="H3017">
        <f t="shared" si="848"/>
        <v>97.310628717001237</v>
      </c>
      <c r="I3017">
        <f>'MCMC raw'!J3017</f>
        <v>55743.061702422398</v>
      </c>
      <c r="J3017">
        <f t="shared" si="849"/>
        <v>1268.1139838985036</v>
      </c>
      <c r="K3017">
        <f>'MCMC raw'!I3017</f>
        <v>55106.959488681998</v>
      </c>
      <c r="L3017">
        <f t="shared" si="850"/>
        <v>1904.2161976389034</v>
      </c>
      <c r="M3017">
        <f t="shared" si="851"/>
        <v>636.10221374039975</v>
      </c>
      <c r="N3017">
        <f>'Estimates from MCMC'!$B$2-K3017</f>
        <v>18250.040511318002</v>
      </c>
      <c r="O3017">
        <f>'MCMC raw'!G3017</f>
        <v>56419.120989093899</v>
      </c>
      <c r="P3017" s="10">
        <f t="shared" si="852"/>
        <v>1312.1615004119012</v>
      </c>
      <c r="Q3017">
        <f>'MCMC raw'!H3017</f>
        <v>56453.998733086803</v>
      </c>
      <c r="R3017" s="10">
        <f t="shared" si="853"/>
        <v>34.877743992903561</v>
      </c>
      <c r="S3017" s="10">
        <f t="shared" si="854"/>
        <v>1347.0392444048048</v>
      </c>
      <c r="T3017">
        <f>'MCMC raw'!F3017</f>
        <v>62697.958729547398</v>
      </c>
      <c r="U3017">
        <f t="shared" si="855"/>
        <v>7590.9992408653998</v>
      </c>
      <c r="V3017">
        <f>'MCMC raw'!B3017</f>
        <v>64289.158496058197</v>
      </c>
      <c r="W3017" s="10">
        <f t="shared" si="856"/>
        <v>244.16052210599446</v>
      </c>
      <c r="X3017" s="10">
        <f t="shared" si="857"/>
        <v>9182.199007376199</v>
      </c>
      <c r="Y3017" s="10">
        <f t="shared" si="858"/>
        <v>9067.8415039418032</v>
      </c>
      <c r="Z3017" s="12">
        <f t="shared" si="859"/>
        <v>7.3810205712662433E-2</v>
      </c>
      <c r="AA3017" s="12">
        <f t="shared" si="860"/>
        <v>0.41594424057073964</v>
      </c>
      <c r="AB3017" s="12">
        <f t="shared" si="861"/>
        <v>1.337862904767664E-2</v>
      </c>
      <c r="AC3017" s="12">
        <f t="shared" si="862"/>
        <v>0.50313307533107876</v>
      </c>
      <c r="AD3017" s="12">
        <f t="shared" si="863"/>
        <v>0.49686692466892129</v>
      </c>
      <c r="AE3017" s="12">
        <f>('Estimates from MCMC'!$B$2-'MCMC runs'!V3017)/'Estimates from MCMC'!$B$2</f>
        <v>0.12361249102255822</v>
      </c>
    </row>
    <row r="3018" spans="1:31" x14ac:dyDescent="0.3">
      <c r="A3018">
        <v>3017</v>
      </c>
      <c r="B3018">
        <f>'MCMC raw'!C3018</f>
        <v>57742.496329718</v>
      </c>
      <c r="C3018">
        <f>'MCMC raw'!E3018</f>
        <v>56589.645923914402</v>
      </c>
      <c r="D3018">
        <f t="shared" si="846"/>
        <v>1152.8504058035978</v>
      </c>
      <c r="E3018">
        <f>'MCMC raw'!K3018</f>
        <v>57676.317155462901</v>
      </c>
      <c r="F3018">
        <f t="shared" si="847"/>
        <v>66.179174255099497</v>
      </c>
      <c r="G3018">
        <f>'MCMC raw'!D3018</f>
        <v>57644.9217277364</v>
      </c>
      <c r="H3018">
        <f t="shared" si="848"/>
        <v>97.574601981599699</v>
      </c>
      <c r="I3018">
        <f>'MCMC raw'!J3018</f>
        <v>56426.619779035202</v>
      </c>
      <c r="J3018">
        <f t="shared" si="849"/>
        <v>1315.8765506827986</v>
      </c>
      <c r="K3018">
        <f>'MCMC raw'!I3018</f>
        <v>55789.422427835001</v>
      </c>
      <c r="L3018">
        <f t="shared" si="850"/>
        <v>1953.0739018829991</v>
      </c>
      <c r="M3018">
        <f t="shared" si="851"/>
        <v>637.1973512002005</v>
      </c>
      <c r="N3018">
        <f>'Estimates from MCMC'!$B$2-K3018</f>
        <v>17567.577572164999</v>
      </c>
      <c r="O3018">
        <f>'MCMC raw'!G3018</f>
        <v>57106.7930040254</v>
      </c>
      <c r="P3018" s="10">
        <f t="shared" si="852"/>
        <v>1317.3705761903984</v>
      </c>
      <c r="Q3018">
        <f>'MCMC raw'!H3018</f>
        <v>57141.667035040096</v>
      </c>
      <c r="R3018" s="10">
        <f t="shared" si="853"/>
        <v>34.874031014696811</v>
      </c>
      <c r="S3018" s="10">
        <f t="shared" si="854"/>
        <v>1352.2446072050952</v>
      </c>
      <c r="T3018">
        <f>'MCMC raw'!F3018</f>
        <v>63448.563163528997</v>
      </c>
      <c r="U3018">
        <f t="shared" si="855"/>
        <v>7659.1407356939962</v>
      </c>
      <c r="V3018">
        <f>'MCMC raw'!B3018</f>
        <v>65044.846555752498</v>
      </c>
      <c r="W3018" s="10">
        <f t="shared" si="856"/>
        <v>244.03878501840518</v>
      </c>
      <c r="X3018" s="10">
        <f t="shared" si="857"/>
        <v>9255.4241279174967</v>
      </c>
      <c r="Y3018" s="10">
        <f t="shared" si="858"/>
        <v>8312.1534442475022</v>
      </c>
      <c r="Z3018" s="12">
        <f t="shared" si="859"/>
        <v>7.6973879958706609E-2</v>
      </c>
      <c r="AA3018" s="12">
        <f t="shared" si="860"/>
        <v>0.4359816089743383</v>
      </c>
      <c r="AB3018" s="12">
        <f t="shared" si="861"/>
        <v>1.3891430620751787E-2</v>
      </c>
      <c r="AC3018" s="12">
        <f t="shared" si="862"/>
        <v>0.5268469195537967</v>
      </c>
      <c r="AD3018" s="12">
        <f t="shared" si="863"/>
        <v>0.4731530804462033</v>
      </c>
      <c r="AE3018" s="12">
        <f>('Estimates from MCMC'!$B$2-'MCMC runs'!V3018)/'Estimates from MCMC'!$B$2</f>
        <v>0.11331097842397457</v>
      </c>
    </row>
    <row r="3019" spans="1:31" x14ac:dyDescent="0.3">
      <c r="A3019">
        <v>3018</v>
      </c>
      <c r="B3019">
        <f>'MCMC raw'!C3019</f>
        <v>58676.338623726901</v>
      </c>
      <c r="C3019">
        <f>'MCMC raw'!E3019</f>
        <v>57549.618440415099</v>
      </c>
      <c r="D3019">
        <f t="shared" si="846"/>
        <v>1126.7201833118015</v>
      </c>
      <c r="E3019">
        <f>'MCMC raw'!K3019</f>
        <v>58596.388031335598</v>
      </c>
      <c r="F3019">
        <f t="shared" si="847"/>
        <v>79.950592391302052</v>
      </c>
      <c r="G3019">
        <f>'MCMC raw'!D3019</f>
        <v>58575.4923856717</v>
      </c>
      <c r="H3019">
        <f t="shared" si="848"/>
        <v>100.84623805520096</v>
      </c>
      <c r="I3019">
        <f>'MCMC raw'!J3019</f>
        <v>57369.763844177498</v>
      </c>
      <c r="J3019">
        <f t="shared" si="849"/>
        <v>1306.5747795494026</v>
      </c>
      <c r="K3019">
        <f>'MCMC raw'!I3019</f>
        <v>56710.400552509302</v>
      </c>
      <c r="L3019">
        <f t="shared" si="850"/>
        <v>1965.9380712175989</v>
      </c>
      <c r="M3019">
        <f t="shared" si="851"/>
        <v>659.36329166819633</v>
      </c>
      <c r="N3019">
        <f>'Estimates from MCMC'!$B$2-K3019</f>
        <v>16646.599447490698</v>
      </c>
      <c r="O3019">
        <f>'MCMC raw'!G3019</f>
        <v>58078.735586984199</v>
      </c>
      <c r="P3019" s="10">
        <f t="shared" si="852"/>
        <v>1368.3350344748978</v>
      </c>
      <c r="Q3019">
        <f>'MCMC raw'!H3019</f>
        <v>58114.563158535202</v>
      </c>
      <c r="R3019" s="10">
        <f t="shared" si="853"/>
        <v>35.82757155100262</v>
      </c>
      <c r="S3019" s="10">
        <f t="shared" si="854"/>
        <v>1404.1626060259005</v>
      </c>
      <c r="T3019">
        <f>'MCMC raw'!F3019</f>
        <v>64640.058424918803</v>
      </c>
      <c r="U3019">
        <f t="shared" si="855"/>
        <v>7929.6578724095016</v>
      </c>
      <c r="V3019">
        <f>'MCMC raw'!B3019</f>
        <v>66301.815690928401</v>
      </c>
      <c r="W3019" s="10">
        <f t="shared" si="856"/>
        <v>257.59465998369706</v>
      </c>
      <c r="X3019" s="10">
        <f t="shared" si="857"/>
        <v>9591.4151384190991</v>
      </c>
      <c r="Y3019" s="10">
        <f t="shared" si="858"/>
        <v>7055.1843090715993</v>
      </c>
      <c r="Z3019" s="12">
        <f t="shared" si="859"/>
        <v>8.4351318144893758E-2</v>
      </c>
      <c r="AA3019" s="12">
        <f t="shared" si="860"/>
        <v>0.47635301716860945</v>
      </c>
      <c r="AB3019" s="12">
        <f t="shared" si="861"/>
        <v>1.5474311182667807E-2</v>
      </c>
      <c r="AC3019" s="12">
        <f t="shared" si="862"/>
        <v>0.57617864649617101</v>
      </c>
      <c r="AD3019" s="12">
        <f t="shared" si="863"/>
        <v>0.42382135350382899</v>
      </c>
      <c r="AE3019" s="12">
        <f>('Estimates from MCMC'!$B$2-'MCMC runs'!V3019)/'Estimates from MCMC'!$B$2</f>
        <v>9.6176020135387202E-2</v>
      </c>
    </row>
    <row r="3020" spans="1:31" x14ac:dyDescent="0.3">
      <c r="A3020">
        <v>3019</v>
      </c>
      <c r="B3020">
        <f>'MCMC raw'!C3020</f>
        <v>57856.1447748996</v>
      </c>
      <c r="C3020">
        <f>'MCMC raw'!E3020</f>
        <v>56700.875448207698</v>
      </c>
      <c r="D3020">
        <f t="shared" si="846"/>
        <v>1155.2693266919014</v>
      </c>
      <c r="E3020">
        <f>'MCMC raw'!K3020</f>
        <v>57797.825661376999</v>
      </c>
      <c r="F3020">
        <f t="shared" si="847"/>
        <v>58.319113522600674</v>
      </c>
      <c r="G3020">
        <f>'MCMC raw'!D3020</f>
        <v>57759.4157876916</v>
      </c>
      <c r="H3020">
        <f t="shared" si="848"/>
        <v>96.728987208000035</v>
      </c>
      <c r="I3020">
        <f>'MCMC raw'!J3020</f>
        <v>56546.2138110327</v>
      </c>
      <c r="J3020">
        <f t="shared" si="849"/>
        <v>1309.9309638669001</v>
      </c>
      <c r="K3020">
        <f>'MCMC raw'!I3020</f>
        <v>55914.655337166398</v>
      </c>
      <c r="L3020">
        <f t="shared" si="850"/>
        <v>1941.4894377332021</v>
      </c>
      <c r="M3020">
        <f t="shared" si="851"/>
        <v>631.55847386630194</v>
      </c>
      <c r="N3020">
        <f>'Estimates from MCMC'!$B$2-K3020</f>
        <v>17442.344662833602</v>
      </c>
      <c r="O3020">
        <f>'MCMC raw'!G3020</f>
        <v>57225.066944283499</v>
      </c>
      <c r="P3020" s="10">
        <f t="shared" si="852"/>
        <v>1310.4116071171011</v>
      </c>
      <c r="Q3020">
        <f>'MCMC raw'!H3020</f>
        <v>57259.5351349552</v>
      </c>
      <c r="R3020" s="10">
        <f t="shared" si="853"/>
        <v>34.46819067170145</v>
      </c>
      <c r="S3020" s="10">
        <f t="shared" si="854"/>
        <v>1344.8797977888025</v>
      </c>
      <c r="T3020">
        <f>'MCMC raw'!F3020</f>
        <v>63534.4463276315</v>
      </c>
      <c r="U3020">
        <f t="shared" si="855"/>
        <v>7619.7909904651024</v>
      </c>
      <c r="V3020">
        <f>'MCMC raw'!B3020</f>
        <v>65121.837740895397</v>
      </c>
      <c r="W3020" s="10">
        <f t="shared" si="856"/>
        <v>242.511615475094</v>
      </c>
      <c r="X3020" s="10">
        <f t="shared" si="857"/>
        <v>9207.1824037289989</v>
      </c>
      <c r="Y3020" s="10">
        <f t="shared" si="858"/>
        <v>8235.1622591046034</v>
      </c>
      <c r="Z3020" s="12">
        <f t="shared" si="859"/>
        <v>7.710430127289547E-2</v>
      </c>
      <c r="AA3020" s="12">
        <f t="shared" si="860"/>
        <v>0.43685588937486497</v>
      </c>
      <c r="AB3020" s="12">
        <f t="shared" si="861"/>
        <v>1.390361331362986E-2</v>
      </c>
      <c r="AC3020" s="12">
        <f t="shared" si="862"/>
        <v>0.52786380396139032</v>
      </c>
      <c r="AD3020" s="12">
        <f t="shared" si="863"/>
        <v>0.47213619603860973</v>
      </c>
      <c r="AE3020" s="12">
        <f>('Estimates from MCMC'!$B$2-'MCMC runs'!V3020)/'Estimates from MCMC'!$B$2</f>
        <v>0.11226143734210237</v>
      </c>
    </row>
    <row r="3021" spans="1:31" x14ac:dyDescent="0.3">
      <c r="A3021">
        <v>3020</v>
      </c>
      <c r="B3021">
        <f>'MCMC raw'!C3021</f>
        <v>58183.394318324201</v>
      </c>
      <c r="C3021">
        <f>'MCMC raw'!E3021</f>
        <v>57046.431006695297</v>
      </c>
      <c r="D3021">
        <f t="shared" si="846"/>
        <v>1136.9633116289042</v>
      </c>
      <c r="E3021">
        <f>'MCMC raw'!K3021</f>
        <v>58112.362779121802</v>
      </c>
      <c r="F3021">
        <f t="shared" si="847"/>
        <v>71.031539202398562</v>
      </c>
      <c r="G3021">
        <f>'MCMC raw'!D3021</f>
        <v>58086.2546660308</v>
      </c>
      <c r="H3021">
        <f t="shared" si="848"/>
        <v>97.139652293401014</v>
      </c>
      <c r="I3021">
        <f>'MCMC raw'!J3021</f>
        <v>56878.7733347584</v>
      </c>
      <c r="J3021">
        <f t="shared" si="849"/>
        <v>1304.620983565801</v>
      </c>
      <c r="K3021">
        <f>'MCMC raw'!I3021</f>
        <v>56243.996054500501</v>
      </c>
      <c r="L3021">
        <f t="shared" si="850"/>
        <v>1939.3982638236994</v>
      </c>
      <c r="M3021">
        <f t="shared" si="851"/>
        <v>634.77728025789838</v>
      </c>
      <c r="N3021">
        <f>'Estimates from MCMC'!$B$2-K3021</f>
        <v>17113.003945499499</v>
      </c>
      <c r="O3021">
        <f>'MCMC raw'!G3021</f>
        <v>57555.162998903601</v>
      </c>
      <c r="P3021" s="10">
        <f t="shared" si="852"/>
        <v>1311.1669444030995</v>
      </c>
      <c r="Q3021">
        <f>'MCMC raw'!H3021</f>
        <v>57589.879436117903</v>
      </c>
      <c r="R3021" s="10">
        <f t="shared" si="853"/>
        <v>34.71643721430155</v>
      </c>
      <c r="S3021" s="10">
        <f t="shared" si="854"/>
        <v>1345.883381617401</v>
      </c>
      <c r="T3021">
        <f>'MCMC raw'!F3021</f>
        <v>64077.703897326901</v>
      </c>
      <c r="U3021">
        <f t="shared" si="855"/>
        <v>7833.7078428263994</v>
      </c>
      <c r="V3021">
        <f>'MCMC raw'!B3021</f>
        <v>65667.518073360203</v>
      </c>
      <c r="W3021" s="10">
        <f t="shared" si="856"/>
        <v>243.93079441590089</v>
      </c>
      <c r="X3021" s="10">
        <f t="shared" si="857"/>
        <v>9423.5220188597013</v>
      </c>
      <c r="Y3021" s="10">
        <f t="shared" si="858"/>
        <v>7689.4819266397972</v>
      </c>
      <c r="Z3021" s="12">
        <f t="shared" si="859"/>
        <v>7.8646822375761274E-2</v>
      </c>
      <c r="AA3021" s="12">
        <f t="shared" si="860"/>
        <v>0.45776345682936426</v>
      </c>
      <c r="AB3021" s="12">
        <f t="shared" si="861"/>
        <v>1.4254118984180541E-2</v>
      </c>
      <c r="AC3021" s="12">
        <f t="shared" si="862"/>
        <v>0.55066439818930601</v>
      </c>
      <c r="AD3021" s="12">
        <f t="shared" si="863"/>
        <v>0.44933560181069393</v>
      </c>
      <c r="AE3021" s="12">
        <f>('Estimates from MCMC'!$B$2-'MCMC runs'!V3021)/'Estimates from MCMC'!$B$2</f>
        <v>0.10482274256907721</v>
      </c>
    </row>
    <row r="3022" spans="1:31" x14ac:dyDescent="0.3">
      <c r="A3022">
        <v>3021</v>
      </c>
      <c r="B3022">
        <f>'MCMC raw'!C3022</f>
        <v>58078.298738179103</v>
      </c>
      <c r="C3022">
        <f>'MCMC raw'!E3022</f>
        <v>56949.3516835966</v>
      </c>
      <c r="D3022">
        <f t="shared" si="846"/>
        <v>1128.9470545825025</v>
      </c>
      <c r="E3022">
        <f>'MCMC raw'!K3022</f>
        <v>58010.474215943701</v>
      </c>
      <c r="F3022">
        <f t="shared" si="847"/>
        <v>67.824522235401673</v>
      </c>
      <c r="G3022">
        <f>'MCMC raw'!D3022</f>
        <v>57977.733337983504</v>
      </c>
      <c r="H3022">
        <f t="shared" si="848"/>
        <v>100.56540019559907</v>
      </c>
      <c r="I3022">
        <f>'MCMC raw'!J3022</f>
        <v>56781.580653532299</v>
      </c>
      <c r="J3022">
        <f t="shared" si="849"/>
        <v>1296.7180846468036</v>
      </c>
      <c r="K3022">
        <f>'MCMC raw'!I3022</f>
        <v>56124.441904971703</v>
      </c>
      <c r="L3022">
        <f t="shared" si="850"/>
        <v>1953.8568332073992</v>
      </c>
      <c r="M3022">
        <f t="shared" si="851"/>
        <v>657.13874856059556</v>
      </c>
      <c r="N3022">
        <f>'Estimates from MCMC'!$B$2-K3022</f>
        <v>17232.558095028297</v>
      </c>
      <c r="O3022">
        <f>'MCMC raw'!G3022</f>
        <v>57487.178365997002</v>
      </c>
      <c r="P3022" s="10">
        <f t="shared" si="852"/>
        <v>1362.7364610252989</v>
      </c>
      <c r="Q3022">
        <f>'MCMC raw'!H3022</f>
        <v>57523.052056331602</v>
      </c>
      <c r="R3022" s="10">
        <f t="shared" si="853"/>
        <v>35.873690334599814</v>
      </c>
      <c r="S3022" s="10">
        <f t="shared" si="854"/>
        <v>1398.6101513598987</v>
      </c>
      <c r="T3022">
        <f>'MCMC raw'!F3022</f>
        <v>63830.550996655598</v>
      </c>
      <c r="U3022">
        <f t="shared" si="855"/>
        <v>7706.1090916838948</v>
      </c>
      <c r="V3022">
        <f>'MCMC raw'!B3022</f>
        <v>65481.473369566003</v>
      </c>
      <c r="W3022" s="10">
        <f t="shared" si="856"/>
        <v>252.31222155050637</v>
      </c>
      <c r="X3022" s="10">
        <f t="shared" si="857"/>
        <v>9357.0314645942999</v>
      </c>
      <c r="Y3022" s="10">
        <f t="shared" si="858"/>
        <v>7875.5266304339966</v>
      </c>
      <c r="Z3022" s="12">
        <f t="shared" si="859"/>
        <v>8.1160913176518273E-2</v>
      </c>
      <c r="AA3022" s="12">
        <f t="shared" si="860"/>
        <v>0.44718311983565323</v>
      </c>
      <c r="AB3022" s="12">
        <f t="shared" si="861"/>
        <v>1.464159993885644E-2</v>
      </c>
      <c r="AC3022" s="12">
        <f t="shared" si="862"/>
        <v>0.54298563295102797</v>
      </c>
      <c r="AD3022" s="12">
        <f t="shared" si="863"/>
        <v>0.45701436704897208</v>
      </c>
      <c r="AE3022" s="12">
        <f>('Estimates from MCMC'!$B$2-'MCMC runs'!V3022)/'Estimates from MCMC'!$B$2</f>
        <v>0.10735889731632968</v>
      </c>
    </row>
    <row r="3023" spans="1:31" x14ac:dyDescent="0.3">
      <c r="A3023">
        <v>3022</v>
      </c>
      <c r="B3023">
        <f>'MCMC raw'!C3023</f>
        <v>57831.095114743002</v>
      </c>
      <c r="C3023">
        <f>'MCMC raw'!E3023</f>
        <v>56649.642712385597</v>
      </c>
      <c r="D3023">
        <f t="shared" si="846"/>
        <v>1181.4524023574049</v>
      </c>
      <c r="E3023">
        <f>'MCMC raw'!K3023</f>
        <v>57768.215256888099</v>
      </c>
      <c r="F3023">
        <f t="shared" si="847"/>
        <v>62.879857854903094</v>
      </c>
      <c r="G3023">
        <f>'MCMC raw'!D3023</f>
        <v>57732.652944699897</v>
      </c>
      <c r="H3023">
        <f t="shared" si="848"/>
        <v>98.442170043104852</v>
      </c>
      <c r="I3023">
        <f>'MCMC raw'!J3023</f>
        <v>56489.014796781303</v>
      </c>
      <c r="J3023">
        <f t="shared" si="849"/>
        <v>1342.0803179616996</v>
      </c>
      <c r="K3023">
        <f>'MCMC raw'!I3023</f>
        <v>55846.565509588501</v>
      </c>
      <c r="L3023">
        <f t="shared" si="850"/>
        <v>1984.529605154501</v>
      </c>
      <c r="M3023">
        <f t="shared" si="851"/>
        <v>642.44928719280142</v>
      </c>
      <c r="N3023">
        <f>'Estimates from MCMC'!$B$2-K3023</f>
        <v>17510.434490411499</v>
      </c>
      <c r="O3023">
        <f>'MCMC raw'!G3023</f>
        <v>57179.945401685698</v>
      </c>
      <c r="P3023" s="10">
        <f t="shared" si="852"/>
        <v>1333.3798920971967</v>
      </c>
      <c r="Q3023">
        <f>'MCMC raw'!H3023</f>
        <v>57215.014903989002</v>
      </c>
      <c r="R3023" s="10">
        <f t="shared" si="853"/>
        <v>35.069502303304034</v>
      </c>
      <c r="S3023" s="10">
        <f t="shared" si="854"/>
        <v>1368.4493944005008</v>
      </c>
      <c r="T3023">
        <f>'MCMC raw'!F3023</f>
        <v>63691.676921555598</v>
      </c>
      <c r="U3023">
        <f t="shared" si="855"/>
        <v>7845.1114119670965</v>
      </c>
      <c r="V3023">
        <f>'MCMC raw'!B3023</f>
        <v>65313.281618733199</v>
      </c>
      <c r="W3023" s="10">
        <f t="shared" si="856"/>
        <v>253.15530277710059</v>
      </c>
      <c r="X3023" s="10">
        <f t="shared" si="857"/>
        <v>9466.7161091446978</v>
      </c>
      <c r="Y3023" s="10">
        <f t="shared" si="858"/>
        <v>8043.7183812668009</v>
      </c>
      <c r="Z3023" s="12">
        <f t="shared" si="859"/>
        <v>7.8150510494176886E-2</v>
      </c>
      <c r="AA3023" s="12">
        <f t="shared" si="860"/>
        <v>0.44802494285695676</v>
      </c>
      <c r="AB3023" s="12">
        <f t="shared" si="861"/>
        <v>1.4457396983251635E-2</v>
      </c>
      <c r="AC3023" s="12">
        <f t="shared" si="862"/>
        <v>0.54063285033438524</v>
      </c>
      <c r="AD3023" s="12">
        <f t="shared" si="863"/>
        <v>0.4593671496656147</v>
      </c>
      <c r="AE3023" s="12">
        <f>('Estimates from MCMC'!$B$2-'MCMC runs'!V3023)/'Estimates from MCMC'!$B$2</f>
        <v>0.10965168124741743</v>
      </c>
    </row>
    <row r="3024" spans="1:31" x14ac:dyDescent="0.3">
      <c r="A3024">
        <v>3023</v>
      </c>
      <c r="B3024">
        <f>'MCMC raw'!C3024</f>
        <v>58070.7938850012</v>
      </c>
      <c r="C3024">
        <f>'MCMC raw'!E3024</f>
        <v>56970.887015685097</v>
      </c>
      <c r="D3024">
        <f t="shared" si="846"/>
        <v>1099.9068693161025</v>
      </c>
      <c r="E3024">
        <f>'MCMC raw'!K3024</f>
        <v>58005.130047240396</v>
      </c>
      <c r="F3024">
        <f t="shared" si="847"/>
        <v>65.66383776080329</v>
      </c>
      <c r="G3024">
        <f>'MCMC raw'!D3024</f>
        <v>57970.6633824647</v>
      </c>
      <c r="H3024">
        <f t="shared" si="848"/>
        <v>100.13050253649999</v>
      </c>
      <c r="I3024">
        <f>'MCMC raw'!J3024</f>
        <v>56805.567360596797</v>
      </c>
      <c r="J3024">
        <f t="shared" si="849"/>
        <v>1265.2265244044029</v>
      </c>
      <c r="K3024">
        <f>'MCMC raw'!I3024</f>
        <v>56150.756638929299</v>
      </c>
      <c r="L3024">
        <f t="shared" si="850"/>
        <v>1920.0372460719009</v>
      </c>
      <c r="M3024">
        <f t="shared" si="851"/>
        <v>654.810721667498</v>
      </c>
      <c r="N3024">
        <f>'Estimates from MCMC'!$B$2-K3024</f>
        <v>17206.243361070701</v>
      </c>
      <c r="O3024">
        <f>'MCMC raw'!G3024</f>
        <v>57508.336293287102</v>
      </c>
      <c r="P3024" s="10">
        <f t="shared" si="852"/>
        <v>1357.5796543578035</v>
      </c>
      <c r="Q3024">
        <f>'MCMC raw'!H3024</f>
        <v>57543.990969723403</v>
      </c>
      <c r="R3024" s="10">
        <f t="shared" si="853"/>
        <v>35.654676436301088</v>
      </c>
      <c r="S3024" s="10">
        <f t="shared" si="854"/>
        <v>1393.2343307941046</v>
      </c>
      <c r="T3024">
        <f>'MCMC raw'!F3024</f>
        <v>64130.359194167402</v>
      </c>
      <c r="U3024">
        <f t="shared" si="855"/>
        <v>7979.6025552381034</v>
      </c>
      <c r="V3024">
        <f>'MCMC raw'!B3024</f>
        <v>65781.614384928704</v>
      </c>
      <c r="W3024" s="10">
        <f t="shared" si="856"/>
        <v>258.02085996719688</v>
      </c>
      <c r="X3024" s="10">
        <f t="shared" si="857"/>
        <v>9630.8577459994049</v>
      </c>
      <c r="Y3024" s="10">
        <f t="shared" si="858"/>
        <v>7575.3856150712963</v>
      </c>
      <c r="Z3024" s="12">
        <f t="shared" si="859"/>
        <v>8.097260404594249E-2</v>
      </c>
      <c r="AA3024" s="12">
        <f t="shared" si="860"/>
        <v>0.46376204193949938</v>
      </c>
      <c r="AB3024" s="12">
        <f t="shared" si="861"/>
        <v>1.4995769532759932E-2</v>
      </c>
      <c r="AC3024" s="12">
        <f t="shared" si="862"/>
        <v>0.5597304155182018</v>
      </c>
      <c r="AD3024" s="12">
        <f t="shared" si="863"/>
        <v>0.4402695844817982</v>
      </c>
      <c r="AE3024" s="12">
        <f>('Estimates from MCMC'!$B$2-'MCMC runs'!V3024)/'Estimates from MCMC'!$B$2</f>
        <v>0.10326738573103175</v>
      </c>
    </row>
    <row r="3025" spans="1:31" x14ac:dyDescent="0.3">
      <c r="A3025">
        <v>3024</v>
      </c>
      <c r="B3025">
        <f>'MCMC raw'!C3025</f>
        <v>58126.192578832801</v>
      </c>
      <c r="C3025">
        <f>'MCMC raw'!E3025</f>
        <v>57024.921635972001</v>
      </c>
      <c r="D3025">
        <f t="shared" si="846"/>
        <v>1101.2709428607996</v>
      </c>
      <c r="E3025">
        <f>'MCMC raw'!K3025</f>
        <v>58062.704716958797</v>
      </c>
      <c r="F3025">
        <f t="shared" si="847"/>
        <v>63.487861874004011</v>
      </c>
      <c r="G3025">
        <f>'MCMC raw'!D3025</f>
        <v>58025.829138904803</v>
      </c>
      <c r="H3025">
        <f t="shared" si="848"/>
        <v>100.36343992799812</v>
      </c>
      <c r="I3025">
        <f>'MCMC raw'!J3025</f>
        <v>56861.7404744593</v>
      </c>
      <c r="J3025">
        <f t="shared" si="849"/>
        <v>1264.4521043735003</v>
      </c>
      <c r="K3025">
        <f>'MCMC raw'!I3025</f>
        <v>56205.5639821308</v>
      </c>
      <c r="L3025">
        <f t="shared" si="850"/>
        <v>1920.6285967020012</v>
      </c>
      <c r="M3025">
        <f t="shared" si="851"/>
        <v>656.1764923285009</v>
      </c>
      <c r="N3025">
        <f>'Estimates from MCMC'!$B$2-K3025</f>
        <v>17151.4360178692</v>
      </c>
      <c r="O3025">
        <f>'MCMC raw'!G3025</f>
        <v>57570.191735443797</v>
      </c>
      <c r="P3025" s="10">
        <f t="shared" si="852"/>
        <v>1364.6277533129978</v>
      </c>
      <c r="Q3025">
        <f>'MCMC raw'!H3025</f>
        <v>57605.853780881502</v>
      </c>
      <c r="R3025" s="10">
        <f t="shared" si="853"/>
        <v>35.662045437704364</v>
      </c>
      <c r="S3025" s="10">
        <f t="shared" si="854"/>
        <v>1400.2897987507022</v>
      </c>
      <c r="T3025">
        <f>'MCMC raw'!F3025</f>
        <v>64019.661963683197</v>
      </c>
      <c r="U3025">
        <f t="shared" si="855"/>
        <v>7814.097981552397</v>
      </c>
      <c r="V3025">
        <f>'MCMC raw'!B3025</f>
        <v>65676.037198224003</v>
      </c>
      <c r="W3025" s="10">
        <f t="shared" si="856"/>
        <v>256.08543579010438</v>
      </c>
      <c r="X3025" s="10">
        <f t="shared" si="857"/>
        <v>9470.4732160932035</v>
      </c>
      <c r="Y3025" s="10">
        <f t="shared" si="858"/>
        <v>7680.9628017759969</v>
      </c>
      <c r="Z3025" s="12">
        <f t="shared" si="859"/>
        <v>8.1642714772792904E-2</v>
      </c>
      <c r="AA3025" s="12">
        <f t="shared" si="860"/>
        <v>0.45559438716450851</v>
      </c>
      <c r="AB3025" s="12">
        <f t="shared" si="861"/>
        <v>1.4930845179569928E-2</v>
      </c>
      <c r="AC3025" s="12">
        <f t="shared" si="862"/>
        <v>0.55216794711687134</v>
      </c>
      <c r="AD3025" s="12">
        <f t="shared" si="863"/>
        <v>0.44783205288312861</v>
      </c>
      <c r="AE3025" s="12">
        <f>('Estimates from MCMC'!$B$2-'MCMC runs'!V3025)/'Estimates from MCMC'!$B$2</f>
        <v>0.10470661016366532</v>
      </c>
    </row>
    <row r="3026" spans="1:31" x14ac:dyDescent="0.3">
      <c r="A3026">
        <v>3025</v>
      </c>
      <c r="B3026">
        <f>'MCMC raw'!C3026</f>
        <v>58469.342293068803</v>
      </c>
      <c r="C3026">
        <f>'MCMC raw'!E3026</f>
        <v>57290.055039467697</v>
      </c>
      <c r="D3026">
        <f t="shared" si="846"/>
        <v>1179.2872536011055</v>
      </c>
      <c r="E3026">
        <f>'MCMC raw'!K3026</f>
        <v>58404.252509092097</v>
      </c>
      <c r="F3026">
        <f t="shared" si="847"/>
        <v>65.089783976705803</v>
      </c>
      <c r="G3026">
        <f>'MCMC raw'!D3026</f>
        <v>58373.709444781198</v>
      </c>
      <c r="H3026">
        <f t="shared" si="848"/>
        <v>95.632848287605157</v>
      </c>
      <c r="I3026">
        <f>'MCMC raw'!J3026</f>
        <v>57129.941552976801</v>
      </c>
      <c r="J3026">
        <f t="shared" si="849"/>
        <v>1339.4007400920018</v>
      </c>
      <c r="K3026">
        <f>'MCMC raw'!I3026</f>
        <v>56505.533449438502</v>
      </c>
      <c r="L3026">
        <f t="shared" si="850"/>
        <v>1963.8088436303005</v>
      </c>
      <c r="M3026">
        <f t="shared" si="851"/>
        <v>624.40810353829875</v>
      </c>
      <c r="N3026">
        <f>'Estimates from MCMC'!$B$2-K3026</f>
        <v>16851.466550561498</v>
      </c>
      <c r="O3026">
        <f>'MCMC raw'!G3026</f>
        <v>57788.320897833197</v>
      </c>
      <c r="P3026" s="10">
        <f t="shared" si="852"/>
        <v>1282.7874483946944</v>
      </c>
      <c r="Q3026">
        <f>'MCMC raw'!H3026</f>
        <v>57822.7715722957</v>
      </c>
      <c r="R3026" s="10">
        <f t="shared" si="853"/>
        <v>34.45067446250323</v>
      </c>
      <c r="S3026" s="10">
        <f t="shared" si="854"/>
        <v>1317.2381228571976</v>
      </c>
      <c r="T3026">
        <f>'MCMC raw'!F3026</f>
        <v>64339.444481385603</v>
      </c>
      <c r="U3026">
        <f t="shared" si="855"/>
        <v>7833.9110319471001</v>
      </c>
      <c r="V3026">
        <f>'MCMC raw'!B3026</f>
        <v>65895.706956820999</v>
      </c>
      <c r="W3026" s="10">
        <f t="shared" si="856"/>
        <v>239.02435257819889</v>
      </c>
      <c r="X3026" s="10">
        <f t="shared" si="857"/>
        <v>9390.1735073824966</v>
      </c>
      <c r="Y3026" s="10">
        <f t="shared" si="858"/>
        <v>7461.293043179001</v>
      </c>
      <c r="Z3026" s="12">
        <f t="shared" si="859"/>
        <v>7.8167565944775697E-2</v>
      </c>
      <c r="AA3026" s="12">
        <f t="shared" si="860"/>
        <v>0.46488007488499988</v>
      </c>
      <c r="AB3026" s="12">
        <f t="shared" si="861"/>
        <v>1.4184186988178455E-2</v>
      </c>
      <c r="AC3026" s="12">
        <f t="shared" si="862"/>
        <v>0.55723182781795411</v>
      </c>
      <c r="AD3026" s="12">
        <f t="shared" si="863"/>
        <v>0.44276817218204595</v>
      </c>
      <c r="AE3026" s="12">
        <f>('Estimates from MCMC'!$B$2-'MCMC runs'!V3026)/'Estimates from MCMC'!$B$2</f>
        <v>0.10171207987211855</v>
      </c>
    </row>
    <row r="3027" spans="1:31" x14ac:dyDescent="0.3">
      <c r="A3027">
        <v>3026</v>
      </c>
      <c r="B3027">
        <f>'MCMC raw'!C3027</f>
        <v>57975.448482358297</v>
      </c>
      <c r="C3027">
        <f>'MCMC raw'!E3027</f>
        <v>56844.1972922192</v>
      </c>
      <c r="D3027">
        <f t="shared" si="846"/>
        <v>1131.2511901390972</v>
      </c>
      <c r="E3027">
        <f>'MCMC raw'!K3027</f>
        <v>57906.6351715337</v>
      </c>
      <c r="F3027">
        <f t="shared" si="847"/>
        <v>68.813310824596556</v>
      </c>
      <c r="G3027">
        <f>'MCMC raw'!D3027</f>
        <v>57880.451309384203</v>
      </c>
      <c r="H3027">
        <f t="shared" si="848"/>
        <v>94.997172974093701</v>
      </c>
      <c r="I3027">
        <f>'MCMC raw'!J3027</f>
        <v>56680.939863645901</v>
      </c>
      <c r="J3027">
        <f t="shared" si="849"/>
        <v>1294.5086187123961</v>
      </c>
      <c r="K3027">
        <f>'MCMC raw'!I3027</f>
        <v>56060.105175010402</v>
      </c>
      <c r="L3027">
        <f t="shared" si="850"/>
        <v>1915.3433073478955</v>
      </c>
      <c r="M3027">
        <f t="shared" si="851"/>
        <v>620.83468863549933</v>
      </c>
      <c r="N3027">
        <f>'Estimates from MCMC'!$B$2-K3027</f>
        <v>17296.894824989598</v>
      </c>
      <c r="O3027">
        <f>'MCMC raw'!G3027</f>
        <v>57344.216550601603</v>
      </c>
      <c r="P3027" s="10">
        <f t="shared" si="852"/>
        <v>1284.1113755912011</v>
      </c>
      <c r="Q3027">
        <f>'MCMC raw'!H3027</f>
        <v>57378.087992512803</v>
      </c>
      <c r="R3027" s="10">
        <f t="shared" si="853"/>
        <v>33.871441911200236</v>
      </c>
      <c r="S3027" s="10">
        <f t="shared" si="854"/>
        <v>1317.9828175024013</v>
      </c>
      <c r="T3027">
        <f>'MCMC raw'!F3027</f>
        <v>63930.698896268797</v>
      </c>
      <c r="U3027">
        <f t="shared" si="855"/>
        <v>7870.5937212583958</v>
      </c>
      <c r="V3027">
        <f>'MCMC raw'!B3027</f>
        <v>65490.975802044799</v>
      </c>
      <c r="W3027" s="10">
        <f t="shared" si="856"/>
        <v>242.29408827360021</v>
      </c>
      <c r="X3027" s="10">
        <f t="shared" si="857"/>
        <v>9430.8706270343973</v>
      </c>
      <c r="Y3027" s="10">
        <f t="shared" si="858"/>
        <v>7866.0241979552011</v>
      </c>
      <c r="Z3027" s="12">
        <f t="shared" si="859"/>
        <v>7.6197654598572945E-2</v>
      </c>
      <c r="AA3027" s="12">
        <f t="shared" si="860"/>
        <v>0.45502928709998264</v>
      </c>
      <c r="AB3027" s="12">
        <f t="shared" si="861"/>
        <v>1.4007952914389414E-2</v>
      </c>
      <c r="AC3027" s="12">
        <f t="shared" si="862"/>
        <v>0.54523489461294494</v>
      </c>
      <c r="AD3027" s="12">
        <f t="shared" si="863"/>
        <v>0.454765105387055</v>
      </c>
      <c r="AE3027" s="12">
        <f>('Estimates from MCMC'!$B$2-'MCMC runs'!V3027)/'Estimates from MCMC'!$B$2</f>
        <v>0.10722936049668336</v>
      </c>
    </row>
    <row r="3028" spans="1:31" x14ac:dyDescent="0.3">
      <c r="A3028">
        <v>3027</v>
      </c>
      <c r="B3028">
        <f>'MCMC raw'!C3028</f>
        <v>57490.4123213247</v>
      </c>
      <c r="C3028">
        <f>'MCMC raw'!E3028</f>
        <v>56354.527107470298</v>
      </c>
      <c r="D3028">
        <f t="shared" si="846"/>
        <v>1135.8852138544025</v>
      </c>
      <c r="E3028">
        <f>'MCMC raw'!K3028</f>
        <v>57414.8855194106</v>
      </c>
      <c r="F3028">
        <f t="shared" si="847"/>
        <v>75.526801914100361</v>
      </c>
      <c r="G3028">
        <f>'MCMC raw'!D3028</f>
        <v>57393.002995021699</v>
      </c>
      <c r="H3028">
        <f t="shared" si="848"/>
        <v>97.409326303000853</v>
      </c>
      <c r="I3028">
        <f>'MCMC raw'!J3028</f>
        <v>56182.239613510501</v>
      </c>
      <c r="J3028">
        <f t="shared" si="849"/>
        <v>1308.1727078141994</v>
      </c>
      <c r="K3028">
        <f>'MCMC raw'!I3028</f>
        <v>55545.9390040828</v>
      </c>
      <c r="L3028">
        <f t="shared" si="850"/>
        <v>1944.4733172419001</v>
      </c>
      <c r="M3028">
        <f t="shared" si="851"/>
        <v>636.30060942770069</v>
      </c>
      <c r="N3028">
        <f>'Estimates from MCMC'!$B$2-K3028</f>
        <v>17811.0609959172</v>
      </c>
      <c r="O3028">
        <f>'MCMC raw'!G3028</f>
        <v>56863.279049842196</v>
      </c>
      <c r="P3028" s="10">
        <f t="shared" si="852"/>
        <v>1317.3400457593962</v>
      </c>
      <c r="Q3028">
        <f>'MCMC raw'!H3028</f>
        <v>56898.016609942599</v>
      </c>
      <c r="R3028" s="10">
        <f t="shared" si="853"/>
        <v>34.737560100402334</v>
      </c>
      <c r="S3028" s="10">
        <f t="shared" si="854"/>
        <v>1352.0776058597985</v>
      </c>
      <c r="T3028">
        <f>'MCMC raw'!F3028</f>
        <v>63197.909372452603</v>
      </c>
      <c r="U3028">
        <f t="shared" si="855"/>
        <v>7651.9703683698026</v>
      </c>
      <c r="V3028">
        <f>'MCMC raw'!B3028</f>
        <v>64794.395256313997</v>
      </c>
      <c r="W3028" s="10">
        <f t="shared" si="856"/>
        <v>244.40827800159605</v>
      </c>
      <c r="X3028" s="10">
        <f t="shared" si="857"/>
        <v>9248.4562522311971</v>
      </c>
      <c r="Y3028" s="10">
        <f t="shared" si="858"/>
        <v>8562.6047436860026</v>
      </c>
      <c r="Z3028" s="12">
        <f t="shared" si="859"/>
        <v>7.5912243867433449E-2</v>
      </c>
      <c r="AA3028" s="12">
        <f t="shared" si="860"/>
        <v>0.42961900866679709</v>
      </c>
      <c r="AB3028" s="12">
        <f t="shared" si="861"/>
        <v>1.3722275054676493E-2</v>
      </c>
      <c r="AC3028" s="12">
        <f t="shared" si="862"/>
        <v>0.51925352758890697</v>
      </c>
      <c r="AD3028" s="12">
        <f t="shared" si="863"/>
        <v>0.48074647241109297</v>
      </c>
      <c r="AE3028" s="12">
        <f>('Estimates from MCMC'!$B$2-'MCMC runs'!V3028)/'Estimates from MCMC'!$B$2</f>
        <v>0.11672512157920856</v>
      </c>
    </row>
    <row r="3029" spans="1:31" x14ac:dyDescent="0.3">
      <c r="A3029">
        <v>3028</v>
      </c>
      <c r="B3029">
        <f>'MCMC raw'!C3029</f>
        <v>57811.042148934102</v>
      </c>
      <c r="C3029">
        <f>'MCMC raw'!E3029</f>
        <v>56686.7764841549</v>
      </c>
      <c r="D3029">
        <f t="shared" si="846"/>
        <v>1124.2656647792028</v>
      </c>
      <c r="E3029">
        <f>'MCMC raw'!K3029</f>
        <v>57735.245251319298</v>
      </c>
      <c r="F3029">
        <f t="shared" si="847"/>
        <v>75.796897614804038</v>
      </c>
      <c r="G3029">
        <f>'MCMC raw'!D3029</f>
        <v>57719.605975891798</v>
      </c>
      <c r="H3029">
        <f t="shared" si="848"/>
        <v>91.43617304230429</v>
      </c>
      <c r="I3029">
        <f>'MCMC raw'!J3029</f>
        <v>56520.053245430099</v>
      </c>
      <c r="J3029">
        <f t="shared" si="849"/>
        <v>1290.9889035040032</v>
      </c>
      <c r="K3029">
        <f>'MCMC raw'!I3029</f>
        <v>55922.454217484803</v>
      </c>
      <c r="L3029">
        <f t="shared" si="850"/>
        <v>1888.5879314492995</v>
      </c>
      <c r="M3029">
        <f t="shared" si="851"/>
        <v>597.59902794529626</v>
      </c>
      <c r="N3029">
        <f>'Estimates from MCMC'!$B$2-K3029</f>
        <v>17434.545782515197</v>
      </c>
      <c r="O3029">
        <f>'MCMC raw'!G3029</f>
        <v>57149.338315731897</v>
      </c>
      <c r="P3029" s="10">
        <f t="shared" si="852"/>
        <v>1226.8840982470938</v>
      </c>
      <c r="Q3029">
        <f>'MCMC raw'!H3029</f>
        <v>57182.221374429399</v>
      </c>
      <c r="R3029" s="10">
        <f t="shared" si="853"/>
        <v>32.883058697501838</v>
      </c>
      <c r="S3029" s="10">
        <f t="shared" si="854"/>
        <v>1259.7671569445956</v>
      </c>
      <c r="T3029">
        <f>'MCMC raw'!F3029</f>
        <v>63320.549848041301</v>
      </c>
      <c r="U3029">
        <f t="shared" si="855"/>
        <v>7398.0956305564978</v>
      </c>
      <c r="V3029">
        <f>'MCMC raw'!B3029</f>
        <v>64800.967862446501</v>
      </c>
      <c r="W3029" s="10">
        <f t="shared" si="856"/>
        <v>220.65085746060504</v>
      </c>
      <c r="X3029" s="10">
        <f t="shared" si="857"/>
        <v>8878.5136449616984</v>
      </c>
      <c r="Y3029" s="10">
        <f t="shared" si="858"/>
        <v>8556.0321375534986</v>
      </c>
      <c r="Z3029" s="12">
        <f t="shared" si="859"/>
        <v>7.2256953101009047E-2</v>
      </c>
      <c r="AA3029" s="12">
        <f t="shared" si="860"/>
        <v>0.42433543855073752</v>
      </c>
      <c r="AB3029" s="12">
        <f t="shared" si="861"/>
        <v>1.2655956754657294E-2</v>
      </c>
      <c r="AC3029" s="12">
        <f t="shared" si="862"/>
        <v>0.50924834840640387</v>
      </c>
      <c r="AD3029" s="12">
        <f t="shared" si="863"/>
        <v>0.49075165159359613</v>
      </c>
      <c r="AE3029" s="12">
        <f>('Estimates from MCMC'!$B$2-'MCMC runs'!V3029)/'Estimates from MCMC'!$B$2</f>
        <v>0.11663552404751419</v>
      </c>
    </row>
    <row r="3030" spans="1:31" x14ac:dyDescent="0.3">
      <c r="A3030">
        <v>3029</v>
      </c>
      <c r="B3030">
        <f>'MCMC raw'!C3030</f>
        <v>58530.253878374897</v>
      </c>
      <c r="C3030">
        <f>'MCMC raw'!E3030</f>
        <v>57387.701630294599</v>
      </c>
      <c r="D3030">
        <f t="shared" si="846"/>
        <v>1142.5522480802974</v>
      </c>
      <c r="E3030">
        <f>'MCMC raw'!K3030</f>
        <v>58468.633621696303</v>
      </c>
      <c r="F3030">
        <f t="shared" si="847"/>
        <v>61.62025667859416</v>
      </c>
      <c r="G3030">
        <f>'MCMC raw'!D3030</f>
        <v>58431.137651648402</v>
      </c>
      <c r="H3030">
        <f t="shared" si="848"/>
        <v>99.11622672649537</v>
      </c>
      <c r="I3030">
        <f>'MCMC raw'!J3030</f>
        <v>57227.488334611102</v>
      </c>
      <c r="J3030">
        <f t="shared" si="849"/>
        <v>1302.765543763795</v>
      </c>
      <c r="K3030">
        <f>'MCMC raw'!I3030</f>
        <v>56579.949628952301</v>
      </c>
      <c r="L3030">
        <f t="shared" si="850"/>
        <v>1950.3042494225956</v>
      </c>
      <c r="M3030">
        <f t="shared" si="851"/>
        <v>647.53870565880061</v>
      </c>
      <c r="N3030">
        <f>'Estimates from MCMC'!$B$2-K3030</f>
        <v>16777.050371047699</v>
      </c>
      <c r="O3030">
        <f>'MCMC raw'!G3030</f>
        <v>57917.390930556699</v>
      </c>
      <c r="P3030" s="10">
        <f t="shared" si="852"/>
        <v>1337.4413016043982</v>
      </c>
      <c r="Q3030">
        <f>'MCMC raw'!H3030</f>
        <v>57952.920927564897</v>
      </c>
      <c r="R3030" s="10">
        <f t="shared" si="853"/>
        <v>35.529997008197824</v>
      </c>
      <c r="S3030" s="10">
        <f t="shared" si="854"/>
        <v>1372.971298612596</v>
      </c>
      <c r="T3030">
        <f>'MCMC raw'!F3030</f>
        <v>64462.3939610491</v>
      </c>
      <c r="U3030">
        <f t="shared" si="855"/>
        <v>7882.4443320967985</v>
      </c>
      <c r="V3030">
        <f>'MCMC raw'!B3030</f>
        <v>66087.381262207404</v>
      </c>
      <c r="W3030" s="10">
        <f t="shared" si="856"/>
        <v>252.01600254570803</v>
      </c>
      <c r="X3030" s="10">
        <f t="shared" si="857"/>
        <v>9507.4316332551025</v>
      </c>
      <c r="Y3030" s="10">
        <f t="shared" si="858"/>
        <v>7269.6187377925962</v>
      </c>
      <c r="Z3030" s="12">
        <f t="shared" si="859"/>
        <v>8.183627444916923E-2</v>
      </c>
      <c r="AA3030" s="12">
        <f t="shared" si="860"/>
        <v>0.46983493270662174</v>
      </c>
      <c r="AB3030" s="12">
        <f t="shared" si="861"/>
        <v>1.5021472605256896E-2</v>
      </c>
      <c r="AC3030" s="12">
        <f t="shared" si="862"/>
        <v>0.56669267976104787</v>
      </c>
      <c r="AD3030" s="12">
        <f t="shared" si="863"/>
        <v>0.43330732023895213</v>
      </c>
      <c r="AE3030" s="12">
        <f>('Estimates from MCMC'!$B$2-'MCMC runs'!V3030)/'Estimates from MCMC'!$B$2</f>
        <v>9.9099182597333538E-2</v>
      </c>
    </row>
    <row r="3031" spans="1:31" x14ac:dyDescent="0.3">
      <c r="A3031">
        <v>3030</v>
      </c>
      <c r="B3031">
        <f>'MCMC raw'!C3031</f>
        <v>58744.786332394899</v>
      </c>
      <c r="C3031">
        <f>'MCMC raw'!E3031</f>
        <v>57614.591833424201</v>
      </c>
      <c r="D3031">
        <f t="shared" si="846"/>
        <v>1130.1944989706972</v>
      </c>
      <c r="E3031">
        <f>'MCMC raw'!K3031</f>
        <v>58666.615450122197</v>
      </c>
      <c r="F3031">
        <f t="shared" si="847"/>
        <v>78.170882272701419</v>
      </c>
      <c r="G3031">
        <f>'MCMC raw'!D3031</f>
        <v>58645.3903216783</v>
      </c>
      <c r="H3031">
        <f t="shared" si="848"/>
        <v>99.396010716598539</v>
      </c>
      <c r="I3031">
        <f>'MCMC raw'!J3031</f>
        <v>57438.036352817799</v>
      </c>
      <c r="J3031">
        <f t="shared" si="849"/>
        <v>1306.7499795771</v>
      </c>
      <c r="K3031">
        <f>'MCMC raw'!I3031</f>
        <v>56788.257707122102</v>
      </c>
      <c r="L3031">
        <f t="shared" si="850"/>
        <v>1956.5286252727965</v>
      </c>
      <c r="M3031">
        <f t="shared" si="851"/>
        <v>649.77864569569647</v>
      </c>
      <c r="N3031">
        <f>'Estimates from MCMC'!$B$2-K3031</f>
        <v>16568.742292877898</v>
      </c>
      <c r="O3031">
        <f>'MCMC raw'!G3031</f>
        <v>58138.515259180604</v>
      </c>
      <c r="P3031" s="10">
        <f t="shared" si="852"/>
        <v>1350.2575520585015</v>
      </c>
      <c r="Q3031">
        <f>'MCMC raw'!H3031</f>
        <v>58173.800771894603</v>
      </c>
      <c r="R3031" s="10">
        <f t="shared" si="853"/>
        <v>35.285512713999196</v>
      </c>
      <c r="S3031" s="10">
        <f t="shared" si="854"/>
        <v>1385.5430647725007</v>
      </c>
      <c r="T3031">
        <f>'MCMC raw'!F3031</f>
        <v>64796.3130937893</v>
      </c>
      <c r="U3031">
        <f t="shared" si="855"/>
        <v>8008.055386667198</v>
      </c>
      <c r="V3031">
        <f>'MCMC raw'!B3031</f>
        <v>66439.524142251597</v>
      </c>
      <c r="W3031" s="10">
        <f t="shared" si="856"/>
        <v>257.66798368979653</v>
      </c>
      <c r="X3031" s="10">
        <f t="shared" si="857"/>
        <v>9651.2664351294952</v>
      </c>
      <c r="Y3031" s="10">
        <f t="shared" si="858"/>
        <v>6917.4758577484026</v>
      </c>
      <c r="Z3031" s="12">
        <f t="shared" si="859"/>
        <v>8.3623913045474715E-2</v>
      </c>
      <c r="AA3031" s="12">
        <f t="shared" si="860"/>
        <v>0.48332306973652878</v>
      </c>
      <c r="AB3031" s="12">
        <f t="shared" si="861"/>
        <v>1.5551450987354396E-2</v>
      </c>
      <c r="AC3031" s="12">
        <f t="shared" si="862"/>
        <v>0.58249843376935795</v>
      </c>
      <c r="AD3031" s="12">
        <f t="shared" si="863"/>
        <v>0.41750156623064211</v>
      </c>
      <c r="AE3031" s="12">
        <f>('Estimates from MCMC'!$B$2-'MCMC runs'!V3031)/'Estimates from MCMC'!$B$2</f>
        <v>9.4298783452818447E-2</v>
      </c>
    </row>
    <row r="3032" spans="1:31" x14ac:dyDescent="0.3">
      <c r="A3032">
        <v>3031</v>
      </c>
      <c r="B3032">
        <f>'MCMC raw'!C3032</f>
        <v>58224.945168313097</v>
      </c>
      <c r="C3032">
        <f>'MCMC raw'!E3032</f>
        <v>57061.1800537011</v>
      </c>
      <c r="D3032">
        <f t="shared" si="846"/>
        <v>1163.765114611997</v>
      </c>
      <c r="E3032">
        <f>'MCMC raw'!K3032</f>
        <v>58148.154510630098</v>
      </c>
      <c r="F3032">
        <f t="shared" si="847"/>
        <v>76.790657682999154</v>
      </c>
      <c r="G3032">
        <f>'MCMC raw'!D3032</f>
        <v>58128.1638244637</v>
      </c>
      <c r="H3032">
        <f t="shared" si="848"/>
        <v>96.781343849397672</v>
      </c>
      <c r="I3032">
        <f>'MCMC raw'!J3032</f>
        <v>56888.474657766899</v>
      </c>
      <c r="J3032">
        <f t="shared" si="849"/>
        <v>1336.4705105461981</v>
      </c>
      <c r="K3032">
        <f>'MCMC raw'!I3032</f>
        <v>56256.205551435902</v>
      </c>
      <c r="L3032">
        <f t="shared" si="850"/>
        <v>1968.7396168771957</v>
      </c>
      <c r="M3032">
        <f t="shared" si="851"/>
        <v>632.2691063309976</v>
      </c>
      <c r="N3032">
        <f>'Estimates from MCMC'!$B$2-K3032</f>
        <v>17100.794448564098</v>
      </c>
      <c r="O3032">
        <f>'MCMC raw'!G3032</f>
        <v>57566.129199747797</v>
      </c>
      <c r="P3032" s="10">
        <f t="shared" si="852"/>
        <v>1309.9236483118948</v>
      </c>
      <c r="Q3032">
        <f>'MCMC raw'!H3032</f>
        <v>57600.560440393499</v>
      </c>
      <c r="R3032" s="10">
        <f t="shared" si="853"/>
        <v>34.431240645702928</v>
      </c>
      <c r="S3032" s="10">
        <f t="shared" si="854"/>
        <v>1344.3548889575977</v>
      </c>
      <c r="T3032">
        <f>'MCMC raw'!F3032</f>
        <v>64162.226592182902</v>
      </c>
      <c r="U3032">
        <f t="shared" si="855"/>
        <v>7906.0210407470004</v>
      </c>
      <c r="V3032">
        <f>'MCMC raw'!B3032</f>
        <v>65754.637555917696</v>
      </c>
      <c r="W3032" s="10">
        <f t="shared" si="856"/>
        <v>248.05607477719605</v>
      </c>
      <c r="X3032" s="10">
        <f t="shared" si="857"/>
        <v>9498.4320044817941</v>
      </c>
      <c r="Y3032" s="10">
        <f t="shared" si="858"/>
        <v>7602.3624440823041</v>
      </c>
      <c r="Z3032" s="12">
        <f t="shared" si="859"/>
        <v>7.8613592660923368E-2</v>
      </c>
      <c r="AA3032" s="12">
        <f t="shared" si="860"/>
        <v>0.46231893287336978</v>
      </c>
      <c r="AB3032" s="12">
        <f t="shared" si="861"/>
        <v>1.4505529291244393E-2</v>
      </c>
      <c r="AC3032" s="12">
        <f t="shared" si="862"/>
        <v>0.55543805482553754</v>
      </c>
      <c r="AD3032" s="12">
        <f t="shared" si="863"/>
        <v>0.4445619451744624</v>
      </c>
      <c r="AE3032" s="12">
        <f>('Estimates from MCMC'!$B$2-'MCMC runs'!V3032)/'Estimates from MCMC'!$B$2</f>
        <v>0.10363513289914124</v>
      </c>
    </row>
    <row r="3033" spans="1:31" x14ac:dyDescent="0.3">
      <c r="A3033">
        <v>3032</v>
      </c>
      <c r="B3033">
        <f>'MCMC raw'!C3033</f>
        <v>56472.174410924803</v>
      </c>
      <c r="C3033">
        <f>'MCMC raw'!E3033</f>
        <v>55381.733124259597</v>
      </c>
      <c r="D3033">
        <f t="shared" si="846"/>
        <v>1090.4412866652056</v>
      </c>
      <c r="E3033">
        <f>'MCMC raw'!K3033</f>
        <v>56397.916741319903</v>
      </c>
      <c r="F3033">
        <f t="shared" si="847"/>
        <v>74.257669604900002</v>
      </c>
      <c r="G3033">
        <f>'MCMC raw'!D3033</f>
        <v>56375.862915022401</v>
      </c>
      <c r="H3033">
        <f t="shared" si="848"/>
        <v>96.311495902402385</v>
      </c>
      <c r="I3033">
        <f>'MCMC raw'!J3033</f>
        <v>55211.7450904629</v>
      </c>
      <c r="J3033">
        <f t="shared" si="849"/>
        <v>1260.4293204619025</v>
      </c>
      <c r="K3033">
        <f>'MCMC raw'!I3033</f>
        <v>54582.282175748798</v>
      </c>
      <c r="L3033">
        <f t="shared" si="850"/>
        <v>1889.8922351760048</v>
      </c>
      <c r="M3033">
        <f t="shared" si="851"/>
        <v>629.46291471410223</v>
      </c>
      <c r="N3033">
        <f>'Estimates from MCMC'!$B$2-K3033</f>
        <v>18774.717824251202</v>
      </c>
      <c r="O3033">
        <f>'MCMC raw'!G3033</f>
        <v>55883.038601982698</v>
      </c>
      <c r="P3033" s="10">
        <f t="shared" si="852"/>
        <v>1300.7564262339001</v>
      </c>
      <c r="Q3033">
        <f>'MCMC raw'!H3033</f>
        <v>55917.507698696601</v>
      </c>
      <c r="R3033" s="10">
        <f t="shared" si="853"/>
        <v>34.469096713903127</v>
      </c>
      <c r="S3033" s="10">
        <f t="shared" si="854"/>
        <v>1335.2255229478033</v>
      </c>
      <c r="T3033">
        <f>'MCMC raw'!F3033</f>
        <v>62168.4659565111</v>
      </c>
      <c r="U3033">
        <f t="shared" si="855"/>
        <v>7586.1837807623015</v>
      </c>
      <c r="V3033">
        <f>'MCMC raw'!B3033</f>
        <v>63747.090376101303</v>
      </c>
      <c r="W3033" s="10">
        <f t="shared" si="856"/>
        <v>243.39889664240036</v>
      </c>
      <c r="X3033" s="10">
        <f t="shared" si="857"/>
        <v>9164.8082003525051</v>
      </c>
      <c r="Y3033" s="10">
        <f t="shared" si="858"/>
        <v>9609.9096238986967</v>
      </c>
      <c r="Z3033" s="12">
        <f t="shared" si="859"/>
        <v>7.1118273810917135E-2</v>
      </c>
      <c r="AA3033" s="12">
        <f t="shared" si="860"/>
        <v>0.40406379748425664</v>
      </c>
      <c r="AB3033" s="12">
        <f t="shared" si="861"/>
        <v>1.2964184011756667E-2</v>
      </c>
      <c r="AC3033" s="12">
        <f t="shared" si="862"/>
        <v>0.48814625530693045</v>
      </c>
      <c r="AD3033" s="12">
        <f t="shared" si="863"/>
        <v>0.51185374469306955</v>
      </c>
      <c r="AE3033" s="12">
        <f>('Estimates from MCMC'!$B$2-'MCMC runs'!V3033)/'Estimates from MCMC'!$B$2</f>
        <v>0.13100194424388534</v>
      </c>
    </row>
    <row r="3034" spans="1:31" x14ac:dyDescent="0.3">
      <c r="A3034">
        <v>3033</v>
      </c>
      <c r="B3034">
        <f>'MCMC raw'!C3034</f>
        <v>58755.179325475197</v>
      </c>
      <c r="C3034">
        <f>'MCMC raw'!E3034</f>
        <v>57616.373556195998</v>
      </c>
      <c r="D3034">
        <f t="shared" si="846"/>
        <v>1138.805769279199</v>
      </c>
      <c r="E3034">
        <f>'MCMC raw'!K3034</f>
        <v>58687.442066576397</v>
      </c>
      <c r="F3034">
        <f t="shared" si="847"/>
        <v>67.737258898800064</v>
      </c>
      <c r="G3034">
        <f>'MCMC raw'!D3034</f>
        <v>58658.232264632898</v>
      </c>
      <c r="H3034">
        <f t="shared" si="848"/>
        <v>96.947060842299834</v>
      </c>
      <c r="I3034">
        <f>'MCMC raw'!J3034</f>
        <v>57452.252795412802</v>
      </c>
      <c r="J3034">
        <f t="shared" si="849"/>
        <v>1302.9265300623956</v>
      </c>
      <c r="K3034">
        <f>'MCMC raw'!I3034</f>
        <v>56818.316332683702</v>
      </c>
      <c r="L3034">
        <f t="shared" si="850"/>
        <v>1936.8629927914953</v>
      </c>
      <c r="M3034">
        <f t="shared" si="851"/>
        <v>633.93646272909973</v>
      </c>
      <c r="N3034">
        <f>'Estimates from MCMC'!$B$2-K3034</f>
        <v>16538.683667316298</v>
      </c>
      <c r="O3034">
        <f>'MCMC raw'!G3034</f>
        <v>58127.363108015503</v>
      </c>
      <c r="P3034" s="10">
        <f t="shared" si="852"/>
        <v>1309.0467753318007</v>
      </c>
      <c r="Q3034">
        <f>'MCMC raw'!H3034</f>
        <v>58161.996990938802</v>
      </c>
      <c r="R3034" s="10">
        <f t="shared" si="853"/>
        <v>34.633882923299097</v>
      </c>
      <c r="S3034" s="10">
        <f t="shared" si="854"/>
        <v>1343.6806582550998</v>
      </c>
      <c r="T3034">
        <f>'MCMC raw'!F3034</f>
        <v>64765.408816309202</v>
      </c>
      <c r="U3034">
        <f t="shared" si="855"/>
        <v>7947.0924836254999</v>
      </c>
      <c r="V3034">
        <f>'MCMC raw'!B3034</f>
        <v>66355.094459234693</v>
      </c>
      <c r="W3034" s="10">
        <f t="shared" si="856"/>
        <v>246.00498467039142</v>
      </c>
      <c r="X3034" s="10">
        <f t="shared" si="857"/>
        <v>9536.7781265509911</v>
      </c>
      <c r="Y3034" s="10">
        <f t="shared" si="858"/>
        <v>7001.9055407653068</v>
      </c>
      <c r="Z3034" s="12">
        <f t="shared" si="859"/>
        <v>8.1244716041729365E-2</v>
      </c>
      <c r="AA3034" s="12">
        <f t="shared" si="860"/>
        <v>0.48051541727776814</v>
      </c>
      <c r="AB3034" s="12">
        <f t="shared" si="861"/>
        <v>1.48745202229453E-2</v>
      </c>
      <c r="AC3034" s="12">
        <f t="shared" si="862"/>
        <v>0.57663465354244281</v>
      </c>
      <c r="AD3034" s="12">
        <f t="shared" si="863"/>
        <v>0.42336534645755719</v>
      </c>
      <c r="AE3034" s="12">
        <f>('Estimates from MCMC'!$B$2-'MCMC runs'!V3034)/'Estimates from MCMC'!$B$2</f>
        <v>9.5449725871631974E-2</v>
      </c>
    </row>
    <row r="3035" spans="1:31" x14ac:dyDescent="0.3">
      <c r="A3035">
        <v>3034</v>
      </c>
      <c r="B3035">
        <f>'MCMC raw'!C3035</f>
        <v>58487.989051987701</v>
      </c>
      <c r="C3035">
        <f>'MCMC raw'!E3035</f>
        <v>57370.988017572403</v>
      </c>
      <c r="D3035">
        <f t="shared" si="846"/>
        <v>1117.0010344152979</v>
      </c>
      <c r="E3035">
        <f>'MCMC raw'!K3035</f>
        <v>58413.714831941099</v>
      </c>
      <c r="F3035">
        <f t="shared" si="847"/>
        <v>74.27422004660184</v>
      </c>
      <c r="G3035">
        <f>'MCMC raw'!D3035</f>
        <v>58390.791665849603</v>
      </c>
      <c r="H3035">
        <f t="shared" si="848"/>
        <v>97.197386138097499</v>
      </c>
      <c r="I3035">
        <f>'MCMC raw'!J3035</f>
        <v>57200.288976223899</v>
      </c>
      <c r="J3035">
        <f t="shared" si="849"/>
        <v>1287.7000757638016</v>
      </c>
      <c r="K3035">
        <f>'MCMC raw'!I3035</f>
        <v>56564.7366044542</v>
      </c>
      <c r="L3035">
        <f t="shared" si="850"/>
        <v>1923.2524475335013</v>
      </c>
      <c r="M3035">
        <f t="shared" si="851"/>
        <v>635.55237176969968</v>
      </c>
      <c r="N3035">
        <f>'Estimates from MCMC'!$B$2-K3035</f>
        <v>16792.2633955458</v>
      </c>
      <c r="O3035">
        <f>'MCMC raw'!G3035</f>
        <v>57872.149898529096</v>
      </c>
      <c r="P3035" s="10">
        <f t="shared" si="852"/>
        <v>1307.4132940748968</v>
      </c>
      <c r="Q3035">
        <f>'MCMC raw'!H3035</f>
        <v>57907.107478492901</v>
      </c>
      <c r="R3035" s="10">
        <f t="shared" si="853"/>
        <v>34.957579963804164</v>
      </c>
      <c r="S3035" s="10">
        <f t="shared" si="854"/>
        <v>1342.370874038701</v>
      </c>
      <c r="T3035">
        <f>'MCMC raw'!F3035</f>
        <v>64450.490089266401</v>
      </c>
      <c r="U3035">
        <f t="shared" si="855"/>
        <v>7885.7534848122013</v>
      </c>
      <c r="V3035">
        <f>'MCMC raw'!B3035</f>
        <v>66037.021334974794</v>
      </c>
      <c r="W3035" s="10">
        <f t="shared" si="856"/>
        <v>244.16037166969181</v>
      </c>
      <c r="X3035" s="10">
        <f t="shared" si="857"/>
        <v>9472.2847305205942</v>
      </c>
      <c r="Y3035" s="10">
        <f t="shared" si="858"/>
        <v>7319.9786650252063</v>
      </c>
      <c r="Z3035" s="12">
        <f t="shared" si="859"/>
        <v>7.9939841486453167E-2</v>
      </c>
      <c r="AA3035" s="12">
        <f t="shared" si="860"/>
        <v>0.46960634781990862</v>
      </c>
      <c r="AB3035" s="12">
        <f t="shared" si="861"/>
        <v>1.4540051327116279E-2</v>
      </c>
      <c r="AC3035" s="12">
        <f t="shared" si="862"/>
        <v>0.56408624063347812</v>
      </c>
      <c r="AD3035" s="12">
        <f t="shared" si="863"/>
        <v>0.43591375936652194</v>
      </c>
      <c r="AE3035" s="12">
        <f>('Estimates from MCMC'!$B$2-'MCMC runs'!V3035)/'Estimates from MCMC'!$B$2</f>
        <v>9.9785687323980077E-2</v>
      </c>
    </row>
    <row r="3036" spans="1:31" x14ac:dyDescent="0.3">
      <c r="A3036">
        <v>3035</v>
      </c>
      <c r="B3036">
        <f>'MCMC raw'!C3036</f>
        <v>58346.7303172928</v>
      </c>
      <c r="C3036">
        <f>'MCMC raw'!E3036</f>
        <v>57216.319766537701</v>
      </c>
      <c r="D3036">
        <f t="shared" si="846"/>
        <v>1130.4105507550994</v>
      </c>
      <c r="E3036">
        <f>'MCMC raw'!K3036</f>
        <v>58273.310545547203</v>
      </c>
      <c r="F3036">
        <f t="shared" si="847"/>
        <v>73.419771745597245</v>
      </c>
      <c r="G3036">
        <f>'MCMC raw'!D3036</f>
        <v>58247.620666453498</v>
      </c>
      <c r="H3036">
        <f t="shared" si="848"/>
        <v>99.109650839302049</v>
      </c>
      <c r="I3036">
        <f>'MCMC raw'!J3036</f>
        <v>57044.658348186102</v>
      </c>
      <c r="J3036">
        <f t="shared" si="849"/>
        <v>1302.0719691066988</v>
      </c>
      <c r="K3036">
        <f>'MCMC raw'!I3036</f>
        <v>56396.8976138254</v>
      </c>
      <c r="L3036">
        <f t="shared" si="850"/>
        <v>1949.8327034674003</v>
      </c>
      <c r="M3036">
        <f t="shared" si="851"/>
        <v>647.76073436070146</v>
      </c>
      <c r="N3036">
        <f>'Estimates from MCMC'!$B$2-K3036</f>
        <v>16960.1023861746</v>
      </c>
      <c r="O3036">
        <f>'MCMC raw'!G3036</f>
        <v>57741.423164837499</v>
      </c>
      <c r="P3036" s="10">
        <f t="shared" si="852"/>
        <v>1344.5255510120987</v>
      </c>
      <c r="Q3036">
        <f>'MCMC raw'!H3036</f>
        <v>57776.6513872258</v>
      </c>
      <c r="R3036" s="10">
        <f t="shared" si="853"/>
        <v>35.228222388301219</v>
      </c>
      <c r="S3036" s="10">
        <f t="shared" si="854"/>
        <v>1379.7537734004</v>
      </c>
      <c r="T3036">
        <f>'MCMC raw'!F3036</f>
        <v>64301.964996233801</v>
      </c>
      <c r="U3036">
        <f t="shared" si="855"/>
        <v>7905.0673824084006</v>
      </c>
      <c r="V3036">
        <f>'MCMC raw'!B3036</f>
        <v>65936.585563318004</v>
      </c>
      <c r="W3036" s="10">
        <f t="shared" si="856"/>
        <v>254.86679368380283</v>
      </c>
      <c r="X3036" s="10">
        <f t="shared" si="857"/>
        <v>9539.6879494926034</v>
      </c>
      <c r="Y3036" s="10">
        <f t="shared" si="858"/>
        <v>7420.4144366819964</v>
      </c>
      <c r="Z3036" s="12">
        <f t="shared" si="859"/>
        <v>8.1352915329398992E-2</v>
      </c>
      <c r="AA3036" s="12">
        <f t="shared" si="860"/>
        <v>0.46609785733678061</v>
      </c>
      <c r="AB3036" s="12">
        <f t="shared" si="861"/>
        <v>1.5027432493070507E-2</v>
      </c>
      <c r="AC3036" s="12">
        <f t="shared" si="862"/>
        <v>0.56247820515925007</v>
      </c>
      <c r="AD3036" s="12">
        <f t="shared" si="863"/>
        <v>0.43752179484074993</v>
      </c>
      <c r="AE3036" s="12">
        <f>('Estimates from MCMC'!$B$2-'MCMC runs'!V3036)/'Estimates from MCMC'!$B$2</f>
        <v>0.10115482417059035</v>
      </c>
    </row>
    <row r="3037" spans="1:31" x14ac:dyDescent="0.3">
      <c r="A3037">
        <v>3036</v>
      </c>
      <c r="B3037">
        <f>'MCMC raw'!C3037</f>
        <v>58743.841296553001</v>
      </c>
      <c r="C3037">
        <f>'MCMC raw'!E3037</f>
        <v>57562.386650563698</v>
      </c>
      <c r="D3037">
        <f t="shared" si="846"/>
        <v>1181.4546459893027</v>
      </c>
      <c r="E3037">
        <f>'MCMC raw'!K3037</f>
        <v>58663.6679846685</v>
      </c>
      <c r="F3037">
        <f t="shared" si="847"/>
        <v>80.173311884500436</v>
      </c>
      <c r="G3037">
        <f>'MCMC raw'!D3037</f>
        <v>58645.574749781197</v>
      </c>
      <c r="H3037">
        <f t="shared" si="848"/>
        <v>98.266546771803405</v>
      </c>
      <c r="I3037">
        <f>'MCMC raw'!J3037</f>
        <v>57384.8916407254</v>
      </c>
      <c r="J3037">
        <f t="shared" si="849"/>
        <v>1358.9496558276005</v>
      </c>
      <c r="K3037">
        <f>'MCMC raw'!I3037</f>
        <v>56743.194363121198</v>
      </c>
      <c r="L3037">
        <f t="shared" si="850"/>
        <v>2000.6469334318026</v>
      </c>
      <c r="M3037">
        <f t="shared" si="851"/>
        <v>641.6972776042021</v>
      </c>
      <c r="N3037">
        <f>'Estimates from MCMC'!$B$2-K3037</f>
        <v>16613.805636878802</v>
      </c>
      <c r="O3037">
        <f>'MCMC raw'!G3037</f>
        <v>58063.527969791503</v>
      </c>
      <c r="P3037" s="10">
        <f t="shared" si="852"/>
        <v>1320.333606670305</v>
      </c>
      <c r="Q3037">
        <f>'MCMC raw'!H3037</f>
        <v>58098.824876596897</v>
      </c>
      <c r="R3037" s="10">
        <f t="shared" si="853"/>
        <v>35.296906805393519</v>
      </c>
      <c r="S3037" s="10">
        <f t="shared" si="854"/>
        <v>1355.6305134756985</v>
      </c>
      <c r="T3037">
        <f>'MCMC raw'!F3037</f>
        <v>64692.0979614069</v>
      </c>
      <c r="U3037">
        <f t="shared" si="855"/>
        <v>7948.9035982857022</v>
      </c>
      <c r="V3037">
        <f>'MCMC raw'!B3037</f>
        <v>66296.416277621407</v>
      </c>
      <c r="W3037" s="10">
        <f t="shared" si="856"/>
        <v>248.68780273880839</v>
      </c>
      <c r="X3037" s="10">
        <f t="shared" si="857"/>
        <v>9553.2219145002091</v>
      </c>
      <c r="Y3037" s="10">
        <f t="shared" si="858"/>
        <v>7060.5837223785929</v>
      </c>
      <c r="Z3037" s="12">
        <f t="shared" si="859"/>
        <v>8.1596627714634662E-2</v>
      </c>
      <c r="AA3037" s="12">
        <f t="shared" si="860"/>
        <v>0.47845170288022248</v>
      </c>
      <c r="AB3037" s="12">
        <f t="shared" si="861"/>
        <v>1.4968743957542096E-2</v>
      </c>
      <c r="AC3037" s="12">
        <f t="shared" si="862"/>
        <v>0.57501707455239925</v>
      </c>
      <c r="AD3037" s="12">
        <f t="shared" si="863"/>
        <v>0.42498292544760075</v>
      </c>
      <c r="AE3037" s="12">
        <f>('Estimates from MCMC'!$B$2-'MCMC runs'!V3037)/'Estimates from MCMC'!$B$2</f>
        <v>9.6249624744449647E-2</v>
      </c>
    </row>
    <row r="3038" spans="1:31" x14ac:dyDescent="0.3">
      <c r="A3038">
        <v>3037</v>
      </c>
      <c r="B3038">
        <f>'MCMC raw'!C3038</f>
        <v>58183.941221665104</v>
      </c>
      <c r="C3038">
        <f>'MCMC raw'!E3038</f>
        <v>57043.7601119682</v>
      </c>
      <c r="D3038">
        <f t="shared" si="846"/>
        <v>1140.1811096969031</v>
      </c>
      <c r="E3038">
        <f>'MCMC raw'!K3038</f>
        <v>58123.281836925802</v>
      </c>
      <c r="F3038">
        <f t="shared" si="847"/>
        <v>60.659384739301458</v>
      </c>
      <c r="G3038">
        <f>'MCMC raw'!D3038</f>
        <v>58083.951473826397</v>
      </c>
      <c r="H3038">
        <f t="shared" si="848"/>
        <v>99.989747838706535</v>
      </c>
      <c r="I3038">
        <f>'MCMC raw'!J3038</f>
        <v>56883.558769410702</v>
      </c>
      <c r="J3038">
        <f t="shared" si="849"/>
        <v>1300.3824522544019</v>
      </c>
      <c r="K3038">
        <f>'MCMC raw'!I3038</f>
        <v>56230.226740275401</v>
      </c>
      <c r="L3038">
        <f t="shared" si="850"/>
        <v>1953.714481389703</v>
      </c>
      <c r="M3038">
        <f t="shared" si="851"/>
        <v>653.33202913530113</v>
      </c>
      <c r="N3038">
        <f>'Estimates from MCMC'!$B$2-K3038</f>
        <v>17126.773259724599</v>
      </c>
      <c r="O3038">
        <f>'MCMC raw'!G3038</f>
        <v>57594.451721887897</v>
      </c>
      <c r="P3038" s="10">
        <f t="shared" si="852"/>
        <v>1364.2249816124968</v>
      </c>
      <c r="Q3038">
        <f>'MCMC raw'!H3038</f>
        <v>57629.784071078699</v>
      </c>
      <c r="R3038" s="10">
        <f t="shared" si="853"/>
        <v>35.332349190801324</v>
      </c>
      <c r="S3038" s="10">
        <f t="shared" si="854"/>
        <v>1399.5573308032981</v>
      </c>
      <c r="T3038">
        <f>'MCMC raw'!F3038</f>
        <v>64165.007380558098</v>
      </c>
      <c r="U3038">
        <f t="shared" si="855"/>
        <v>7934.7806402826973</v>
      </c>
      <c r="V3038">
        <f>'MCMC raw'!B3038</f>
        <v>65824.046876287495</v>
      </c>
      <c r="W3038" s="10">
        <f t="shared" si="856"/>
        <v>259.48216492609936</v>
      </c>
      <c r="X3038" s="10">
        <f t="shared" si="857"/>
        <v>9593.8201360120947</v>
      </c>
      <c r="Y3038" s="10">
        <f t="shared" si="858"/>
        <v>7532.9531237125047</v>
      </c>
      <c r="Z3038" s="12">
        <f t="shared" si="859"/>
        <v>8.1717513835166122E-2</v>
      </c>
      <c r="AA3038" s="12">
        <f t="shared" si="860"/>
        <v>0.46329688143546366</v>
      </c>
      <c r="AB3038" s="12">
        <f t="shared" si="861"/>
        <v>1.5150674385133529E-2</v>
      </c>
      <c r="AC3038" s="12">
        <f t="shared" si="862"/>
        <v>0.56016506965576329</v>
      </c>
      <c r="AD3038" s="12">
        <f t="shared" si="863"/>
        <v>0.43983493034423671</v>
      </c>
      <c r="AE3038" s="12">
        <f>('Estimates from MCMC'!$B$2-'MCMC runs'!V3038)/'Estimates from MCMC'!$B$2</f>
        <v>0.10268894752665056</v>
      </c>
    </row>
    <row r="3039" spans="1:31" x14ac:dyDescent="0.3">
      <c r="A3039">
        <v>3038</v>
      </c>
      <c r="B3039">
        <f>'MCMC raw'!C3039</f>
        <v>58412.185302239297</v>
      </c>
      <c r="C3039">
        <f>'MCMC raw'!E3039</f>
        <v>57307.292930907999</v>
      </c>
      <c r="D3039">
        <f t="shared" si="846"/>
        <v>1104.8923713312979</v>
      </c>
      <c r="E3039">
        <f>'MCMC raw'!K3039</f>
        <v>58324.485001820802</v>
      </c>
      <c r="F3039">
        <f t="shared" si="847"/>
        <v>87.700300418495317</v>
      </c>
      <c r="G3039">
        <f>'MCMC raw'!D3039</f>
        <v>58317.389970271899</v>
      </c>
      <c r="H3039">
        <f t="shared" si="848"/>
        <v>94.795331967397942</v>
      </c>
      <c r="I3039">
        <f>'MCMC raw'!J3039</f>
        <v>57125.645794379598</v>
      </c>
      <c r="J3039">
        <f t="shared" si="849"/>
        <v>1286.5395078596994</v>
      </c>
      <c r="K3039">
        <f>'MCMC raw'!I3039</f>
        <v>56505.669154021904</v>
      </c>
      <c r="L3039">
        <f t="shared" si="850"/>
        <v>1906.5161482173935</v>
      </c>
      <c r="M3039">
        <f t="shared" si="851"/>
        <v>619.97664035769412</v>
      </c>
      <c r="N3039">
        <f>'Estimates from MCMC'!$B$2-K3039</f>
        <v>16851.330845978096</v>
      </c>
      <c r="O3039">
        <f>'MCMC raw'!G3039</f>
        <v>57786.225380928903</v>
      </c>
      <c r="P3039" s="10">
        <f t="shared" si="852"/>
        <v>1280.5562269069997</v>
      </c>
      <c r="Q3039">
        <f>'MCMC raw'!H3039</f>
        <v>57820.063484259197</v>
      </c>
      <c r="R3039" s="10">
        <f t="shared" si="853"/>
        <v>33.838103330293961</v>
      </c>
      <c r="S3039" s="10">
        <f t="shared" si="854"/>
        <v>1314.3943302372936</v>
      </c>
      <c r="T3039">
        <f>'MCMC raw'!F3039</f>
        <v>64342.468646819703</v>
      </c>
      <c r="U3039">
        <f t="shared" si="855"/>
        <v>7836.7994927977998</v>
      </c>
      <c r="V3039">
        <f>'MCMC raw'!B3039</f>
        <v>65897.190509575099</v>
      </c>
      <c r="W3039" s="10">
        <f t="shared" si="856"/>
        <v>240.32753251810209</v>
      </c>
      <c r="X3039" s="10">
        <f t="shared" si="857"/>
        <v>9391.5213555531955</v>
      </c>
      <c r="Y3039" s="10">
        <f t="shared" si="858"/>
        <v>7459.809490424901</v>
      </c>
      <c r="Z3039" s="12">
        <f t="shared" si="859"/>
        <v>7.7999437685421738E-2</v>
      </c>
      <c r="AA3039" s="12">
        <f t="shared" si="860"/>
        <v>0.46505522705752389</v>
      </c>
      <c r="AB3039" s="12">
        <f t="shared" si="861"/>
        <v>1.4261635161917257E-2</v>
      </c>
      <c r="AC3039" s="12">
        <f t="shared" si="862"/>
        <v>0.55731629990486287</v>
      </c>
      <c r="AD3039" s="12">
        <f t="shared" si="863"/>
        <v>0.44268370009513713</v>
      </c>
      <c r="AE3039" s="12">
        <f>('Estimates from MCMC'!$B$2-'MCMC runs'!V3039)/'Estimates from MCMC'!$B$2</f>
        <v>0.10169185613404176</v>
      </c>
    </row>
    <row r="3040" spans="1:31" x14ac:dyDescent="0.3">
      <c r="A3040">
        <v>3039</v>
      </c>
      <c r="B3040">
        <f>'MCMC raw'!C3040</f>
        <v>58207.146847113298</v>
      </c>
      <c r="C3040">
        <f>'MCMC raw'!E3040</f>
        <v>57133.135103176697</v>
      </c>
      <c r="D3040">
        <f t="shared" si="846"/>
        <v>1074.0117439366004</v>
      </c>
      <c r="E3040">
        <f>'MCMC raw'!K3040</f>
        <v>58148.485590938297</v>
      </c>
      <c r="F3040">
        <f t="shared" si="847"/>
        <v>58.661256175000744</v>
      </c>
      <c r="G3040">
        <f>'MCMC raw'!D3040</f>
        <v>58111.519766833502</v>
      </c>
      <c r="H3040">
        <f t="shared" si="848"/>
        <v>95.627080279795337</v>
      </c>
      <c r="I3040">
        <f>'MCMC raw'!J3040</f>
        <v>56979.115790395997</v>
      </c>
      <c r="J3040">
        <f t="shared" si="849"/>
        <v>1228.0310567173001</v>
      </c>
      <c r="K3040">
        <f>'MCMC raw'!I3040</f>
        <v>56353.463513173898</v>
      </c>
      <c r="L3040">
        <f t="shared" si="850"/>
        <v>1853.6833339393997</v>
      </c>
      <c r="M3040">
        <f t="shared" si="851"/>
        <v>625.65227722209966</v>
      </c>
      <c r="N3040">
        <f>'Estimates from MCMC'!$B$2-K3040</f>
        <v>17003.536486826102</v>
      </c>
      <c r="O3040">
        <f>'MCMC raw'!G3040</f>
        <v>57647.832316487402</v>
      </c>
      <c r="P3040" s="10">
        <f t="shared" si="852"/>
        <v>1294.368803313504</v>
      </c>
      <c r="Q3040">
        <f>'MCMC raw'!H3040</f>
        <v>57682.0901696531</v>
      </c>
      <c r="R3040" s="10">
        <f t="shared" si="853"/>
        <v>34.25785316569818</v>
      </c>
      <c r="S3040" s="10">
        <f t="shared" si="854"/>
        <v>1328.6266564792022</v>
      </c>
      <c r="T3040">
        <f>'MCMC raw'!F3040</f>
        <v>64133.135424328102</v>
      </c>
      <c r="U3040">
        <f t="shared" si="855"/>
        <v>7779.6719111542043</v>
      </c>
      <c r="V3040">
        <f>'MCMC raw'!B3040</f>
        <v>65704.157232742204</v>
      </c>
      <c r="W3040" s="10">
        <f t="shared" si="856"/>
        <v>242.39515193489933</v>
      </c>
      <c r="X3040" s="10">
        <f t="shared" si="857"/>
        <v>9350.6937195683058</v>
      </c>
      <c r="Y3040" s="10">
        <f t="shared" si="858"/>
        <v>7652.8427672577964</v>
      </c>
      <c r="Z3040" s="12">
        <f t="shared" si="859"/>
        <v>7.8138254210151373E-2</v>
      </c>
      <c r="AA3040" s="12">
        <f t="shared" si="860"/>
        <v>0.45753257960081961</v>
      </c>
      <c r="AB3040" s="12">
        <f t="shared" si="861"/>
        <v>1.4255572781738717E-2</v>
      </c>
      <c r="AC3040" s="12">
        <f t="shared" si="862"/>
        <v>0.54992640659270975</v>
      </c>
      <c r="AD3040" s="12">
        <f t="shared" si="863"/>
        <v>0.45007359340729031</v>
      </c>
      <c r="AE3040" s="12">
        <f>('Estimates from MCMC'!$B$2-'MCMC runs'!V3040)/'Estimates from MCMC'!$B$2</f>
        <v>0.10432327885897455</v>
      </c>
    </row>
    <row r="3041" spans="1:31" x14ac:dyDescent="0.3">
      <c r="A3041">
        <v>3040</v>
      </c>
      <c r="B3041">
        <f>'MCMC raw'!C3041</f>
        <v>58497.816263148597</v>
      </c>
      <c r="C3041">
        <f>'MCMC raw'!E3041</f>
        <v>57337.1780208934</v>
      </c>
      <c r="D3041">
        <f t="shared" si="846"/>
        <v>1160.6382422551978</v>
      </c>
      <c r="E3041">
        <f>'MCMC raw'!K3041</f>
        <v>58426.779158179997</v>
      </c>
      <c r="F3041">
        <f t="shared" si="847"/>
        <v>71.037104968600033</v>
      </c>
      <c r="G3041">
        <f>'MCMC raw'!D3041</f>
        <v>58404.915816510897</v>
      </c>
      <c r="H3041">
        <f t="shared" si="848"/>
        <v>92.900446637700952</v>
      </c>
      <c r="I3041">
        <f>'MCMC raw'!J3041</f>
        <v>57173.879888155301</v>
      </c>
      <c r="J3041">
        <f t="shared" si="849"/>
        <v>1323.9363749932963</v>
      </c>
      <c r="K3041">
        <f>'MCMC raw'!I3041</f>
        <v>56566.800706532304</v>
      </c>
      <c r="L3041">
        <f t="shared" si="850"/>
        <v>1931.0155566162939</v>
      </c>
      <c r="M3041">
        <f t="shared" si="851"/>
        <v>607.07918162299757</v>
      </c>
      <c r="N3041">
        <f>'Estimates from MCMC'!$B$2-K3041</f>
        <v>16790.199293467696</v>
      </c>
      <c r="O3041">
        <f>'MCMC raw'!G3041</f>
        <v>57809.211709352698</v>
      </c>
      <c r="P3041" s="10">
        <f t="shared" si="852"/>
        <v>1242.4110028203941</v>
      </c>
      <c r="Q3041">
        <f>'MCMC raw'!H3041</f>
        <v>57842.756052990997</v>
      </c>
      <c r="R3041" s="10">
        <f t="shared" si="853"/>
        <v>33.544343638299324</v>
      </c>
      <c r="S3041" s="10">
        <f t="shared" si="854"/>
        <v>1275.9553464586934</v>
      </c>
      <c r="T3041">
        <f>'MCMC raw'!F3041</f>
        <v>64368.9020338603</v>
      </c>
      <c r="U3041">
        <f t="shared" si="855"/>
        <v>7802.1013273279968</v>
      </c>
      <c r="V3041">
        <f>'MCMC raw'!B3041</f>
        <v>65874.5340348717</v>
      </c>
      <c r="W3041" s="10">
        <f t="shared" si="856"/>
        <v>229.67665455270617</v>
      </c>
      <c r="X3041" s="10">
        <f t="shared" si="857"/>
        <v>9307.7333283393964</v>
      </c>
      <c r="Y3041" s="10">
        <f t="shared" si="858"/>
        <v>7482.4659651283</v>
      </c>
      <c r="Z3041" s="12">
        <f t="shared" si="859"/>
        <v>7.5994056065499457E-2</v>
      </c>
      <c r="AA3041" s="12">
        <f t="shared" si="860"/>
        <v>0.46468187726416327</v>
      </c>
      <c r="AB3041" s="12">
        <f t="shared" si="861"/>
        <v>1.3679209551852247E-2</v>
      </c>
      <c r="AC3041" s="12">
        <f t="shared" si="862"/>
        <v>0.554355142881515</v>
      </c>
      <c r="AD3041" s="12">
        <f t="shared" si="863"/>
        <v>0.44564485711848506</v>
      </c>
      <c r="AE3041" s="12">
        <f>('Estimates from MCMC'!$B$2-'MCMC runs'!V3041)/'Estimates from MCMC'!$B$2</f>
        <v>0.10200070838677018</v>
      </c>
    </row>
    <row r="3042" spans="1:31" x14ac:dyDescent="0.3">
      <c r="A3042">
        <v>3041</v>
      </c>
      <c r="B3042">
        <f>'MCMC raw'!C3042</f>
        <v>57638.907345347601</v>
      </c>
      <c r="C3042">
        <f>'MCMC raw'!E3042</f>
        <v>56524.650360388499</v>
      </c>
      <c r="D3042">
        <f t="shared" si="846"/>
        <v>1114.2569849591018</v>
      </c>
      <c r="E3042">
        <f>'MCMC raw'!K3042</f>
        <v>57558.423261136297</v>
      </c>
      <c r="F3042">
        <f t="shared" si="847"/>
        <v>80.484084211304435</v>
      </c>
      <c r="G3042">
        <f>'MCMC raw'!D3042</f>
        <v>57541.796762418402</v>
      </c>
      <c r="H3042">
        <f t="shared" si="848"/>
        <v>97.110582929199154</v>
      </c>
      <c r="I3042">
        <f>'MCMC raw'!J3042</f>
        <v>56347.943306600297</v>
      </c>
      <c r="J3042">
        <f t="shared" si="849"/>
        <v>1290.9640387473046</v>
      </c>
      <c r="K3042">
        <f>'MCMC raw'!I3042</f>
        <v>55713.212367767701</v>
      </c>
      <c r="L3042">
        <f t="shared" si="850"/>
        <v>1925.6949775799003</v>
      </c>
      <c r="M3042">
        <f t="shared" si="851"/>
        <v>634.73093883259571</v>
      </c>
      <c r="N3042">
        <f>'Estimates from MCMC'!$B$2-K3042</f>
        <v>17643.787632232299</v>
      </c>
      <c r="O3042">
        <f>'MCMC raw'!G3042</f>
        <v>57019.713772200303</v>
      </c>
      <c r="P3042" s="10">
        <f t="shared" si="852"/>
        <v>1306.5014044326017</v>
      </c>
      <c r="Q3042">
        <f>'MCMC raw'!H3042</f>
        <v>57054.600890795402</v>
      </c>
      <c r="R3042" s="10">
        <f t="shared" si="853"/>
        <v>34.887118595099309</v>
      </c>
      <c r="S3042" s="10">
        <f t="shared" si="854"/>
        <v>1341.388523027701</v>
      </c>
      <c r="T3042">
        <f>'MCMC raw'!F3042</f>
        <v>63520.031693403202</v>
      </c>
      <c r="U3042">
        <f t="shared" si="855"/>
        <v>7806.8193256355007</v>
      </c>
      <c r="V3042">
        <f>'MCMC raw'!B3042</f>
        <v>65106.457093719502</v>
      </c>
      <c r="W3042" s="10">
        <f t="shared" si="856"/>
        <v>245.0368772885995</v>
      </c>
      <c r="X3042" s="10">
        <f t="shared" si="857"/>
        <v>9393.2447259518012</v>
      </c>
      <c r="Y3042" s="10">
        <f t="shared" si="858"/>
        <v>8250.5429062804978</v>
      </c>
      <c r="Z3042" s="12">
        <f t="shared" si="859"/>
        <v>7.6026109075196802E-2</v>
      </c>
      <c r="AA3042" s="12">
        <f t="shared" si="860"/>
        <v>0.44246844772568705</v>
      </c>
      <c r="AB3042" s="12">
        <f t="shared" si="861"/>
        <v>1.3887997429812487E-2</v>
      </c>
      <c r="AC3042" s="12">
        <f t="shared" si="862"/>
        <v>0.53238255423069636</v>
      </c>
      <c r="AD3042" s="12">
        <f t="shared" si="863"/>
        <v>0.46761744576930364</v>
      </c>
      <c r="AE3042" s="12">
        <f>('Estimates from MCMC'!$B$2-'MCMC runs'!V3042)/'Estimates from MCMC'!$B$2</f>
        <v>0.11247110577423419</v>
      </c>
    </row>
    <row r="3043" spans="1:31" x14ac:dyDescent="0.3">
      <c r="A3043">
        <v>3042</v>
      </c>
      <c r="B3043">
        <f>'MCMC raw'!C3043</f>
        <v>57931.350290054499</v>
      </c>
      <c r="C3043">
        <f>'MCMC raw'!E3043</f>
        <v>56739.388358518401</v>
      </c>
      <c r="D3043">
        <f t="shared" si="846"/>
        <v>1191.9619315360978</v>
      </c>
      <c r="E3043">
        <f>'MCMC raw'!K3043</f>
        <v>57860.741672176802</v>
      </c>
      <c r="F3043">
        <f t="shared" si="847"/>
        <v>70.608617877696815</v>
      </c>
      <c r="G3043">
        <f>'MCMC raw'!D3043</f>
        <v>57836.588107306001</v>
      </c>
      <c r="H3043">
        <f t="shared" si="848"/>
        <v>94.762182748498162</v>
      </c>
      <c r="I3043">
        <f>'MCMC raw'!J3043</f>
        <v>56574.7399489331</v>
      </c>
      <c r="J3043">
        <f t="shared" si="849"/>
        <v>1356.610341121399</v>
      </c>
      <c r="K3043">
        <f>'MCMC raw'!I3043</f>
        <v>55956.2369952304</v>
      </c>
      <c r="L3043">
        <f t="shared" si="850"/>
        <v>1975.1132948240993</v>
      </c>
      <c r="M3043">
        <f t="shared" si="851"/>
        <v>618.50295370270032</v>
      </c>
      <c r="N3043">
        <f>'Estimates from MCMC'!$B$2-K3043</f>
        <v>17400.7630047696</v>
      </c>
      <c r="O3043">
        <f>'MCMC raw'!G3043</f>
        <v>57231.425107562602</v>
      </c>
      <c r="P3043" s="10">
        <f t="shared" si="852"/>
        <v>1275.1881123322019</v>
      </c>
      <c r="Q3043">
        <f>'MCMC raw'!H3043</f>
        <v>57265.345681987397</v>
      </c>
      <c r="R3043" s="10">
        <f t="shared" si="853"/>
        <v>33.920574424795632</v>
      </c>
      <c r="S3043" s="10">
        <f t="shared" si="854"/>
        <v>1309.1086867569975</v>
      </c>
      <c r="T3043">
        <f>'MCMC raw'!F3043</f>
        <v>63674.330858074303</v>
      </c>
      <c r="U3043">
        <f t="shared" si="855"/>
        <v>7718.0938628439035</v>
      </c>
      <c r="V3043">
        <f>'MCMC raw'!B3043</f>
        <v>65220.1899823192</v>
      </c>
      <c r="W3043" s="10">
        <f t="shared" si="856"/>
        <v>236.75043748789903</v>
      </c>
      <c r="X3043" s="10">
        <f t="shared" si="857"/>
        <v>9263.9529870888</v>
      </c>
      <c r="Y3043" s="10">
        <f t="shared" si="858"/>
        <v>8136.8100176808002</v>
      </c>
      <c r="Z3043" s="12">
        <f t="shared" si="859"/>
        <v>7.5232832399255531E-2</v>
      </c>
      <c r="AA3043" s="12">
        <f t="shared" si="860"/>
        <v>0.44354916279983536</v>
      </c>
      <c r="AB3043" s="12">
        <f t="shared" si="861"/>
        <v>1.3605750358361013E-2</v>
      </c>
      <c r="AC3043" s="12">
        <f t="shared" si="862"/>
        <v>0.53238774555745194</v>
      </c>
      <c r="AD3043" s="12">
        <f t="shared" si="863"/>
        <v>0.46761225444254811</v>
      </c>
      <c r="AE3043" s="12">
        <f>('Estimates from MCMC'!$B$2-'MCMC runs'!V3043)/'Estimates from MCMC'!$B$2</f>
        <v>0.11092070310509972</v>
      </c>
    </row>
    <row r="3044" spans="1:31" x14ac:dyDescent="0.3">
      <c r="A3044">
        <v>3043</v>
      </c>
      <c r="B3044">
        <f>'MCMC raw'!C3044</f>
        <v>58466.941247139897</v>
      </c>
      <c r="C3044">
        <f>'MCMC raw'!E3044</f>
        <v>57315.783451798503</v>
      </c>
      <c r="D3044">
        <f t="shared" si="846"/>
        <v>1151.1577953413944</v>
      </c>
      <c r="E3044">
        <f>'MCMC raw'!K3044</f>
        <v>58400.505194541598</v>
      </c>
      <c r="F3044">
        <f t="shared" si="847"/>
        <v>66.436052598299284</v>
      </c>
      <c r="G3044">
        <f>'MCMC raw'!D3044</f>
        <v>58369.0352127039</v>
      </c>
      <c r="H3044">
        <f t="shared" si="848"/>
        <v>97.906034435996844</v>
      </c>
      <c r="I3044">
        <f>'MCMC raw'!J3044</f>
        <v>57152.139412589197</v>
      </c>
      <c r="J3044">
        <f t="shared" si="849"/>
        <v>1314.8018345507007</v>
      </c>
      <c r="K3044">
        <f>'MCMC raw'!I3044</f>
        <v>56512.581254988501</v>
      </c>
      <c r="L3044">
        <f t="shared" si="850"/>
        <v>1954.359992151396</v>
      </c>
      <c r="M3044">
        <f t="shared" si="851"/>
        <v>639.55815760069527</v>
      </c>
      <c r="N3044">
        <f>'Estimates from MCMC'!$B$2-K3044</f>
        <v>16844.418745011499</v>
      </c>
      <c r="O3044">
        <f>'MCMC raw'!G3044</f>
        <v>57832.861004525599</v>
      </c>
      <c r="P3044" s="10">
        <f t="shared" si="852"/>
        <v>1320.2797495370978</v>
      </c>
      <c r="Q3044">
        <f>'MCMC raw'!H3044</f>
        <v>57867.935571803901</v>
      </c>
      <c r="R3044" s="10">
        <f t="shared" si="853"/>
        <v>35.074567278301402</v>
      </c>
      <c r="S3044" s="10">
        <f t="shared" si="854"/>
        <v>1355.3543168153992</v>
      </c>
      <c r="T3044">
        <f>'MCMC raw'!F3044</f>
        <v>64392.4127135335</v>
      </c>
      <c r="U3044">
        <f t="shared" si="855"/>
        <v>7879.8314585449989</v>
      </c>
      <c r="V3044">
        <f>'MCMC raw'!B3044</f>
        <v>65995.596413137406</v>
      </c>
      <c r="W3044" s="10">
        <f t="shared" si="856"/>
        <v>247.82938278850634</v>
      </c>
      <c r="X3044" s="10">
        <f t="shared" si="857"/>
        <v>9483.0151581489044</v>
      </c>
      <c r="Y3044" s="10">
        <f t="shared" si="858"/>
        <v>7361.4035868625942</v>
      </c>
      <c r="Z3044" s="12">
        <f t="shared" si="859"/>
        <v>8.0463109907950345E-2</v>
      </c>
      <c r="AA3044" s="12">
        <f t="shared" si="860"/>
        <v>0.46780073434582736</v>
      </c>
      <c r="AB3044" s="12">
        <f t="shared" si="861"/>
        <v>1.4712848602264855E-2</v>
      </c>
      <c r="AC3044" s="12">
        <f t="shared" si="862"/>
        <v>0.56297669285604257</v>
      </c>
      <c r="AD3044" s="12">
        <f t="shared" si="863"/>
        <v>0.43702330714395743</v>
      </c>
      <c r="AE3044" s="12">
        <f>('Estimates from MCMC'!$B$2-'MCMC runs'!V3044)/'Estimates from MCMC'!$B$2</f>
        <v>0.10035039037668654</v>
      </c>
    </row>
    <row r="3045" spans="1:31" x14ac:dyDescent="0.3">
      <c r="A3045">
        <v>3044</v>
      </c>
      <c r="B3045">
        <f>'MCMC raw'!C3045</f>
        <v>57290.005086041201</v>
      </c>
      <c r="C3045">
        <f>'MCMC raw'!E3045</f>
        <v>56166.965468844799</v>
      </c>
      <c r="D3045">
        <f t="shared" si="846"/>
        <v>1123.0396171964021</v>
      </c>
      <c r="E3045">
        <f>'MCMC raw'!K3045</f>
        <v>57212.348313110997</v>
      </c>
      <c r="F3045">
        <f t="shared" si="847"/>
        <v>77.65677293020417</v>
      </c>
      <c r="G3045">
        <f>'MCMC raw'!D3045</f>
        <v>57193.526962396798</v>
      </c>
      <c r="H3045">
        <f t="shared" si="848"/>
        <v>96.47812364440324</v>
      </c>
      <c r="I3045">
        <f>'MCMC raw'!J3045</f>
        <v>55993.472276517299</v>
      </c>
      <c r="J3045">
        <f t="shared" si="849"/>
        <v>1296.532809523902</v>
      </c>
      <c r="K3045">
        <f>'MCMC raw'!I3045</f>
        <v>55363.066241209497</v>
      </c>
      <c r="L3045">
        <f t="shared" si="850"/>
        <v>1926.938844831704</v>
      </c>
      <c r="M3045">
        <f t="shared" si="851"/>
        <v>630.40603530780209</v>
      </c>
      <c r="N3045">
        <f>'Estimates from MCMC'!$B$2-K3045</f>
        <v>17993.933758790503</v>
      </c>
      <c r="O3045">
        <f>'MCMC raw'!G3045</f>
        <v>56656.704317269301</v>
      </c>
      <c r="P3045" s="10">
        <f t="shared" si="852"/>
        <v>1293.638076059804</v>
      </c>
      <c r="Q3045">
        <f>'MCMC raw'!H3045</f>
        <v>56691.512383389199</v>
      </c>
      <c r="R3045" s="10">
        <f t="shared" si="853"/>
        <v>34.808066119898285</v>
      </c>
      <c r="S3045" s="10">
        <f t="shared" si="854"/>
        <v>1328.4461421797023</v>
      </c>
      <c r="T3045">
        <f>'MCMC raw'!F3045</f>
        <v>63140.085209037999</v>
      </c>
      <c r="U3045">
        <f t="shared" si="855"/>
        <v>7777.0189678285024</v>
      </c>
      <c r="V3045">
        <f>'MCMC raw'!B3045</f>
        <v>64711.464957215299</v>
      </c>
      <c r="W3045" s="10">
        <f t="shared" si="856"/>
        <v>242.93360599759762</v>
      </c>
      <c r="X3045" s="10">
        <f t="shared" si="857"/>
        <v>9348.3987160058023</v>
      </c>
      <c r="Y3045" s="10">
        <f t="shared" si="858"/>
        <v>8645.5350427847006</v>
      </c>
      <c r="Z3045" s="12">
        <f t="shared" si="859"/>
        <v>7.3827444292481184E-2</v>
      </c>
      <c r="AA3045" s="12">
        <f t="shared" si="860"/>
        <v>0.43220226727961736</v>
      </c>
      <c r="AB3045" s="12">
        <f t="shared" si="861"/>
        <v>1.3500861415526678E-2</v>
      </c>
      <c r="AC3045" s="12">
        <f t="shared" si="862"/>
        <v>0.51953057298762517</v>
      </c>
      <c r="AD3045" s="12">
        <f t="shared" si="863"/>
        <v>0.48046942701237483</v>
      </c>
      <c r="AE3045" s="12">
        <f>('Estimates from MCMC'!$B$2-'MCMC runs'!V3045)/'Estimates from MCMC'!$B$2</f>
        <v>0.11785562445008248</v>
      </c>
    </row>
    <row r="3046" spans="1:31" x14ac:dyDescent="0.3">
      <c r="A3046">
        <v>3045</v>
      </c>
      <c r="B3046">
        <f>'MCMC raw'!C3046</f>
        <v>58414.423148131602</v>
      </c>
      <c r="C3046">
        <f>'MCMC raw'!E3046</f>
        <v>57296.305352603602</v>
      </c>
      <c r="D3046">
        <f t="shared" si="846"/>
        <v>1118.117795528</v>
      </c>
      <c r="E3046">
        <f>'MCMC raw'!K3046</f>
        <v>58345.0609435402</v>
      </c>
      <c r="F3046">
        <f t="shared" si="847"/>
        <v>69.362204591401678</v>
      </c>
      <c r="G3046">
        <f>'MCMC raw'!D3046</f>
        <v>58315.798796000599</v>
      </c>
      <c r="H3046">
        <f t="shared" si="848"/>
        <v>98.624352131002524</v>
      </c>
      <c r="I3046">
        <f>'MCMC raw'!J3046</f>
        <v>57129.0180797391</v>
      </c>
      <c r="J3046">
        <f t="shared" si="849"/>
        <v>1285.4050683925016</v>
      </c>
      <c r="K3046">
        <f>'MCMC raw'!I3046</f>
        <v>56484.186239850402</v>
      </c>
      <c r="L3046">
        <f t="shared" si="850"/>
        <v>1930.2369082812002</v>
      </c>
      <c r="M3046">
        <f t="shared" si="851"/>
        <v>644.8318398886986</v>
      </c>
      <c r="N3046">
        <f>'Estimates from MCMC'!$B$2-K3046</f>
        <v>16872.813760149598</v>
      </c>
      <c r="O3046">
        <f>'MCMC raw'!G3046</f>
        <v>57819.352605075197</v>
      </c>
      <c r="P3046" s="10">
        <f t="shared" si="852"/>
        <v>1335.1663652247953</v>
      </c>
      <c r="Q3046">
        <f>'MCMC raw'!H3046</f>
        <v>57854.517525479903</v>
      </c>
      <c r="R3046" s="10">
        <f t="shared" si="853"/>
        <v>35.164920404706209</v>
      </c>
      <c r="S3046" s="10">
        <f t="shared" si="854"/>
        <v>1370.3312856295015</v>
      </c>
      <c r="T3046">
        <f>'MCMC raw'!F3046</f>
        <v>64578.209138682301</v>
      </c>
      <c r="U3046">
        <f t="shared" si="855"/>
        <v>8094.0228988318995</v>
      </c>
      <c r="V3046">
        <f>'MCMC raw'!B3046</f>
        <v>66204.274725416006</v>
      </c>
      <c r="W3046" s="10">
        <f t="shared" si="856"/>
        <v>255.73430110420304</v>
      </c>
      <c r="X3046" s="10">
        <f t="shared" si="857"/>
        <v>9720.0884855656041</v>
      </c>
      <c r="Y3046" s="10">
        <f t="shared" si="858"/>
        <v>7152.7252745839942</v>
      </c>
      <c r="Z3046" s="12">
        <f t="shared" si="859"/>
        <v>8.121533877567981E-2</v>
      </c>
      <c r="AA3046" s="12">
        <f t="shared" si="860"/>
        <v>0.47970794995369737</v>
      </c>
      <c r="AB3046" s="12">
        <f t="shared" si="861"/>
        <v>1.515658886179371E-2</v>
      </c>
      <c r="AC3046" s="12">
        <f t="shared" si="862"/>
        <v>0.57607987759117085</v>
      </c>
      <c r="AD3046" s="12">
        <f t="shared" si="863"/>
        <v>0.42392012240882915</v>
      </c>
      <c r="AE3046" s="12">
        <f>('Estimates from MCMC'!$B$2-'MCMC runs'!V3046)/'Estimates from MCMC'!$B$2</f>
        <v>9.7505695088185101E-2</v>
      </c>
    </row>
    <row r="3047" spans="1:31" x14ac:dyDescent="0.3">
      <c r="A3047">
        <v>3046</v>
      </c>
      <c r="B3047">
        <f>'MCMC raw'!C3047</f>
        <v>56806.863943502103</v>
      </c>
      <c r="C3047">
        <f>'MCMC raw'!E3047</f>
        <v>55712.1891903656</v>
      </c>
      <c r="D3047">
        <f t="shared" si="846"/>
        <v>1094.6747531365036</v>
      </c>
      <c r="E3047">
        <f>'MCMC raw'!K3047</f>
        <v>56733.798862430704</v>
      </c>
      <c r="F3047">
        <f t="shared" si="847"/>
        <v>73.065081071399618</v>
      </c>
      <c r="G3047">
        <f>'MCMC raw'!D3047</f>
        <v>56708.833483304901</v>
      </c>
      <c r="H3047">
        <f t="shared" si="848"/>
        <v>98.030460197202046</v>
      </c>
      <c r="I3047">
        <f>'MCMC raw'!J3047</f>
        <v>55541.906418306302</v>
      </c>
      <c r="J3047">
        <f t="shared" si="849"/>
        <v>1264.9575251958013</v>
      </c>
      <c r="K3047">
        <f>'MCMC raw'!I3047</f>
        <v>54911.866187740503</v>
      </c>
      <c r="L3047">
        <f t="shared" si="850"/>
        <v>1894.9977557616003</v>
      </c>
      <c r="M3047">
        <f t="shared" si="851"/>
        <v>630.04023056579899</v>
      </c>
      <c r="N3047">
        <f>'Estimates from MCMC'!$B$2-K3047</f>
        <v>18445.133812259497</v>
      </c>
      <c r="O3047">
        <f>'MCMC raw'!G3047</f>
        <v>56241.793691977502</v>
      </c>
      <c r="P3047" s="10">
        <f t="shared" si="852"/>
        <v>1329.9275042369991</v>
      </c>
      <c r="Q3047">
        <f>'MCMC raw'!H3047</f>
        <v>56276.321308254199</v>
      </c>
      <c r="R3047" s="10">
        <f t="shared" si="853"/>
        <v>34.52761627669679</v>
      </c>
      <c r="S3047" s="10">
        <f t="shared" si="854"/>
        <v>1364.4551205136959</v>
      </c>
      <c r="T3047">
        <f>'MCMC raw'!F3047</f>
        <v>62424.2638595311</v>
      </c>
      <c r="U3047">
        <f t="shared" si="855"/>
        <v>7512.3976717905971</v>
      </c>
      <c r="V3047">
        <f>'MCMC raw'!B3047</f>
        <v>64030.764595157903</v>
      </c>
      <c r="W3047" s="10">
        <f t="shared" si="856"/>
        <v>242.04561511310749</v>
      </c>
      <c r="X3047" s="10">
        <f t="shared" si="857"/>
        <v>9118.8984074174004</v>
      </c>
      <c r="Y3047" s="10">
        <f t="shared" si="858"/>
        <v>9326.2354048420966</v>
      </c>
      <c r="Z3047" s="12">
        <f t="shared" si="859"/>
        <v>7.3973717642905654E-2</v>
      </c>
      <c r="AA3047" s="12">
        <f t="shared" si="860"/>
        <v>0.40728344658565213</v>
      </c>
      <c r="AB3047" s="12">
        <f t="shared" si="861"/>
        <v>1.3122464579369582E-2</v>
      </c>
      <c r="AC3047" s="12">
        <f t="shared" si="862"/>
        <v>0.49437962880792735</v>
      </c>
      <c r="AD3047" s="12">
        <f t="shared" si="863"/>
        <v>0.50562037119207259</v>
      </c>
      <c r="AE3047" s="12">
        <f>('Estimates from MCMC'!$B$2-'MCMC runs'!V3047)/'Estimates from MCMC'!$B$2</f>
        <v>0.12713490743681036</v>
      </c>
    </row>
    <row r="3048" spans="1:31" x14ac:dyDescent="0.3">
      <c r="A3048">
        <v>3047</v>
      </c>
      <c r="B3048">
        <f>'MCMC raw'!C3048</f>
        <v>58573.849934600403</v>
      </c>
      <c r="C3048">
        <f>'MCMC raw'!E3048</f>
        <v>57346.603757358003</v>
      </c>
      <c r="D3048">
        <f t="shared" si="846"/>
        <v>1227.2461772423994</v>
      </c>
      <c r="E3048">
        <f>'MCMC raw'!K3048</f>
        <v>58504.4030191782</v>
      </c>
      <c r="F3048">
        <f t="shared" si="847"/>
        <v>69.446915422202437</v>
      </c>
      <c r="G3048">
        <f>'MCMC raw'!D3048</f>
        <v>58478.367747265598</v>
      </c>
      <c r="H3048">
        <f t="shared" si="848"/>
        <v>95.482187334804621</v>
      </c>
      <c r="I3048">
        <f>'MCMC raw'!J3048</f>
        <v>57182.619709938102</v>
      </c>
      <c r="J3048">
        <f t="shared" si="849"/>
        <v>1391.2302246623003</v>
      </c>
      <c r="K3048">
        <f>'MCMC raw'!I3048</f>
        <v>56559.5043477379</v>
      </c>
      <c r="L3048">
        <f t="shared" si="850"/>
        <v>2014.3455868625024</v>
      </c>
      <c r="M3048">
        <f t="shared" si="851"/>
        <v>623.11536220020207</v>
      </c>
      <c r="N3048">
        <f>'Estimates from MCMC'!$B$2-K3048</f>
        <v>16797.4956522621</v>
      </c>
      <c r="O3048">
        <f>'MCMC raw'!G3048</f>
        <v>57836.793891654903</v>
      </c>
      <c r="P3048" s="10">
        <f t="shared" si="852"/>
        <v>1277.2895439170024</v>
      </c>
      <c r="Q3048">
        <f>'MCMC raw'!H3048</f>
        <v>57871.157293713302</v>
      </c>
      <c r="R3048" s="10">
        <f t="shared" si="853"/>
        <v>34.363402058399515</v>
      </c>
      <c r="S3048" s="10">
        <f t="shared" si="854"/>
        <v>1311.652945975402</v>
      </c>
      <c r="T3048">
        <f>'MCMC raw'!F3048</f>
        <v>64554.570223467897</v>
      </c>
      <c r="U3048">
        <f t="shared" si="855"/>
        <v>7995.0658757299971</v>
      </c>
      <c r="V3048">
        <f>'MCMC raw'!B3048</f>
        <v>66105.888878966405</v>
      </c>
      <c r="W3048" s="10">
        <f t="shared" si="856"/>
        <v>239.66570952310576</v>
      </c>
      <c r="X3048" s="10">
        <f t="shared" si="857"/>
        <v>9546.3845312285048</v>
      </c>
      <c r="Y3048" s="10">
        <f t="shared" si="858"/>
        <v>7251.1111210335948</v>
      </c>
      <c r="Z3048" s="12">
        <f t="shared" si="859"/>
        <v>7.8086220299081494E-2</v>
      </c>
      <c r="AA3048" s="12">
        <f t="shared" si="860"/>
        <v>0.47596773002607151</v>
      </c>
      <c r="AB3048" s="12">
        <f t="shared" si="861"/>
        <v>1.4267942941293767E-2</v>
      </c>
      <c r="AC3048" s="12">
        <f t="shared" si="862"/>
        <v>0.56832189326644678</v>
      </c>
      <c r="AD3048" s="12">
        <f t="shared" si="863"/>
        <v>0.43167810673355322</v>
      </c>
      <c r="AE3048" s="12">
        <f>('Estimates from MCMC'!$B$2-'MCMC runs'!V3048)/'Estimates from MCMC'!$B$2</f>
        <v>9.8846887427697358E-2</v>
      </c>
    </row>
    <row r="3049" spans="1:31" x14ac:dyDescent="0.3">
      <c r="A3049">
        <v>3048</v>
      </c>
      <c r="B3049">
        <f>'MCMC raw'!C3049</f>
        <v>58143.780769028599</v>
      </c>
      <c r="C3049">
        <f>'MCMC raw'!E3049</f>
        <v>57052.4466816965</v>
      </c>
      <c r="D3049">
        <f t="shared" si="846"/>
        <v>1091.3340873320994</v>
      </c>
      <c r="E3049">
        <f>'MCMC raw'!K3049</f>
        <v>58062.7996366441</v>
      </c>
      <c r="F3049">
        <f t="shared" si="847"/>
        <v>80.981132384498778</v>
      </c>
      <c r="G3049">
        <f>'MCMC raw'!D3049</f>
        <v>58047.154237308401</v>
      </c>
      <c r="H3049">
        <f t="shared" si="848"/>
        <v>96.626531720197818</v>
      </c>
      <c r="I3049">
        <f>'MCMC raw'!J3049</f>
        <v>56875.811307717602</v>
      </c>
      <c r="J3049">
        <f t="shared" si="849"/>
        <v>1267.9694613109968</v>
      </c>
      <c r="K3049">
        <f>'MCMC raw'!I3049</f>
        <v>56244.009894012503</v>
      </c>
      <c r="L3049">
        <f t="shared" si="850"/>
        <v>1899.7708750160964</v>
      </c>
      <c r="M3049">
        <f t="shared" si="851"/>
        <v>631.80141370509955</v>
      </c>
      <c r="N3049">
        <f>'Estimates from MCMC'!$B$2-K3049</f>
        <v>17112.990105987497</v>
      </c>
      <c r="O3049">
        <f>'MCMC raw'!G3049</f>
        <v>57546.859623644203</v>
      </c>
      <c r="P3049" s="10">
        <f t="shared" si="852"/>
        <v>1302.8497296317</v>
      </c>
      <c r="Q3049">
        <f>'MCMC raw'!H3049</f>
        <v>57581.585025389097</v>
      </c>
      <c r="R3049" s="10">
        <f t="shared" si="853"/>
        <v>34.725401744894043</v>
      </c>
      <c r="S3049" s="10">
        <f t="shared" si="854"/>
        <v>1337.5751313765941</v>
      </c>
      <c r="T3049">
        <f>'MCMC raw'!F3049</f>
        <v>64023.1907171891</v>
      </c>
      <c r="U3049">
        <f t="shared" si="855"/>
        <v>7779.1808231765972</v>
      </c>
      <c r="V3049">
        <f>'MCMC raw'!B3049</f>
        <v>65606.148944471206</v>
      </c>
      <c r="W3049" s="10">
        <f t="shared" si="856"/>
        <v>245.38309590551216</v>
      </c>
      <c r="X3049" s="10">
        <f t="shared" si="857"/>
        <v>9362.1390504587034</v>
      </c>
      <c r="Y3049" s="10">
        <f t="shared" si="858"/>
        <v>7750.8510555287939</v>
      </c>
      <c r="Z3049" s="12">
        <f t="shared" si="859"/>
        <v>7.816139219928625E-2</v>
      </c>
      <c r="AA3049" s="12">
        <f t="shared" si="860"/>
        <v>0.4545775329148829</v>
      </c>
      <c r="AB3049" s="12">
        <f t="shared" si="861"/>
        <v>1.4338995954871585E-2</v>
      </c>
      <c r="AC3049" s="12">
        <f t="shared" si="862"/>
        <v>0.54707792106904074</v>
      </c>
      <c r="AD3049" s="12">
        <f t="shared" si="863"/>
        <v>0.45292207893095926</v>
      </c>
      <c r="AE3049" s="12">
        <f>('Estimates from MCMC'!$B$2-'MCMC runs'!V3049)/'Estimates from MCMC'!$B$2</f>
        <v>0.10565932433890145</v>
      </c>
    </row>
    <row r="3050" spans="1:31" x14ac:dyDescent="0.3">
      <c r="A3050">
        <v>3049</v>
      </c>
      <c r="B3050">
        <f>'MCMC raw'!C3050</f>
        <v>58101.116240232797</v>
      </c>
      <c r="C3050">
        <f>'MCMC raw'!E3050</f>
        <v>56973.453410128503</v>
      </c>
      <c r="D3050">
        <f t="shared" si="846"/>
        <v>1127.6628301042947</v>
      </c>
      <c r="E3050">
        <f>'MCMC raw'!K3050</f>
        <v>58023.135559783703</v>
      </c>
      <c r="F3050">
        <f t="shared" si="847"/>
        <v>77.980680449094507</v>
      </c>
      <c r="G3050">
        <f>'MCMC raw'!D3050</f>
        <v>58006.137657943204</v>
      </c>
      <c r="H3050">
        <f t="shared" si="848"/>
        <v>94.97858228959376</v>
      </c>
      <c r="I3050">
        <f>'MCMC raw'!J3050</f>
        <v>56801.156371021003</v>
      </c>
      <c r="J3050">
        <f t="shared" si="849"/>
        <v>1299.9598692117943</v>
      </c>
      <c r="K3050">
        <f>'MCMC raw'!I3050</f>
        <v>56180.366651204</v>
      </c>
      <c r="L3050">
        <f t="shared" si="850"/>
        <v>1920.7495890287973</v>
      </c>
      <c r="M3050">
        <f t="shared" si="851"/>
        <v>620.78971981700306</v>
      </c>
      <c r="N3050">
        <f>'Estimates from MCMC'!$B$2-K3050</f>
        <v>17176.633348796</v>
      </c>
      <c r="O3050">
        <f>'MCMC raw'!G3050</f>
        <v>57456.007721346599</v>
      </c>
      <c r="P3050" s="10">
        <f t="shared" si="852"/>
        <v>1275.6410701425993</v>
      </c>
      <c r="Q3050">
        <f>'MCMC raw'!H3050</f>
        <v>57490.153542544896</v>
      </c>
      <c r="R3050" s="10">
        <f t="shared" si="853"/>
        <v>34.145821198297199</v>
      </c>
      <c r="S3050" s="10">
        <f t="shared" si="854"/>
        <v>1309.7868913408965</v>
      </c>
      <c r="T3050">
        <f>'MCMC raw'!F3050</f>
        <v>64051.194012256499</v>
      </c>
      <c r="U3050">
        <f t="shared" si="855"/>
        <v>7870.8273610524993</v>
      </c>
      <c r="V3050">
        <f>'MCMC raw'!B3050</f>
        <v>65600.621364742605</v>
      </c>
      <c r="W3050" s="10">
        <f t="shared" si="856"/>
        <v>239.64046114520897</v>
      </c>
      <c r="X3050" s="10">
        <f t="shared" si="857"/>
        <v>9420.2547135386048</v>
      </c>
      <c r="Y3050" s="10">
        <f t="shared" si="858"/>
        <v>7756.3786352573952</v>
      </c>
      <c r="Z3050" s="12">
        <f t="shared" si="859"/>
        <v>7.6253993710164766E-2</v>
      </c>
      <c r="AA3050" s="12">
        <f t="shared" si="860"/>
        <v>0.45822875770962457</v>
      </c>
      <c r="AB3050" s="12">
        <f t="shared" si="861"/>
        <v>1.3951538481317506E-2</v>
      </c>
      <c r="AC3050" s="12">
        <f t="shared" si="862"/>
        <v>0.54843428990110688</v>
      </c>
      <c r="AD3050" s="12">
        <f t="shared" si="863"/>
        <v>0.45156571009889318</v>
      </c>
      <c r="AE3050" s="12">
        <f>('Estimates from MCMC'!$B$2-'MCMC runs'!V3050)/'Estimates from MCMC'!$B$2</f>
        <v>0.1057346761080387</v>
      </c>
    </row>
    <row r="3051" spans="1:31" x14ac:dyDescent="0.3">
      <c r="A3051">
        <v>3050</v>
      </c>
      <c r="B3051">
        <f>'MCMC raw'!C3051</f>
        <v>58740.728557322902</v>
      </c>
      <c r="C3051">
        <f>'MCMC raw'!E3051</f>
        <v>57595.211771341703</v>
      </c>
      <c r="D3051">
        <f t="shared" si="846"/>
        <v>1145.5167859811991</v>
      </c>
      <c r="E3051">
        <f>'MCMC raw'!K3051</f>
        <v>58664.514817481097</v>
      </c>
      <c r="F3051">
        <f t="shared" si="847"/>
        <v>76.213739841805364</v>
      </c>
      <c r="G3051">
        <f>'MCMC raw'!D3051</f>
        <v>58642.050731604599</v>
      </c>
      <c r="H3051">
        <f t="shared" si="848"/>
        <v>98.677825718303211</v>
      </c>
      <c r="I3051">
        <f>'MCMC raw'!J3051</f>
        <v>57421.023902125198</v>
      </c>
      <c r="J3051">
        <f t="shared" si="849"/>
        <v>1319.7046551977037</v>
      </c>
      <c r="K3051">
        <f>'MCMC raw'!I3051</f>
        <v>56776.074948838897</v>
      </c>
      <c r="L3051">
        <f t="shared" si="850"/>
        <v>1964.6536084840045</v>
      </c>
      <c r="M3051">
        <f t="shared" si="851"/>
        <v>644.94895328630082</v>
      </c>
      <c r="N3051">
        <f>'Estimates from MCMC'!$B$2-K3051</f>
        <v>16580.925051161103</v>
      </c>
      <c r="O3051">
        <f>'MCMC raw'!G3051</f>
        <v>58113.502691429203</v>
      </c>
      <c r="P3051" s="10">
        <f t="shared" si="852"/>
        <v>1337.4277425903056</v>
      </c>
      <c r="Q3051">
        <f>'MCMC raw'!H3051</f>
        <v>58148.556819404803</v>
      </c>
      <c r="R3051" s="10">
        <f t="shared" si="853"/>
        <v>35.05412797559984</v>
      </c>
      <c r="S3051" s="10">
        <f t="shared" si="854"/>
        <v>1372.4818705659054</v>
      </c>
      <c r="T3051">
        <f>'MCMC raw'!F3051</f>
        <v>64783.201398097997</v>
      </c>
      <c r="U3051">
        <f t="shared" si="855"/>
        <v>8007.1264492590999</v>
      </c>
      <c r="V3051">
        <f>'MCMC raw'!B3051</f>
        <v>66409.017464496996</v>
      </c>
      <c r="W3051" s="10">
        <f t="shared" si="856"/>
        <v>253.33419583309296</v>
      </c>
      <c r="X3051" s="10">
        <f t="shared" si="857"/>
        <v>9632.9425156580983</v>
      </c>
      <c r="Y3051" s="10">
        <f t="shared" si="858"/>
        <v>6947.9825355030043</v>
      </c>
      <c r="Z3051" s="12">
        <f t="shared" si="859"/>
        <v>8.2774746664076831E-2</v>
      </c>
      <c r="AA3051" s="12">
        <f t="shared" si="860"/>
        <v>0.48291192587583581</v>
      </c>
      <c r="AB3051" s="12">
        <f t="shared" si="861"/>
        <v>1.5278652732065325E-2</v>
      </c>
      <c r="AC3051" s="12">
        <f t="shared" si="862"/>
        <v>0.58096532527197797</v>
      </c>
      <c r="AD3051" s="12">
        <f t="shared" si="863"/>
        <v>0.41903467472802203</v>
      </c>
      <c r="AE3051" s="12">
        <f>('Estimates from MCMC'!$B$2-'MCMC runs'!V3051)/'Estimates from MCMC'!$B$2</f>
        <v>9.4714649392736952E-2</v>
      </c>
    </row>
    <row r="3052" spans="1:31" x14ac:dyDescent="0.3">
      <c r="A3052">
        <v>3051</v>
      </c>
      <c r="B3052">
        <f>'MCMC raw'!C3052</f>
        <v>57069.984100562302</v>
      </c>
      <c r="C3052">
        <f>'MCMC raw'!E3052</f>
        <v>55912.448520112201</v>
      </c>
      <c r="D3052">
        <f t="shared" si="846"/>
        <v>1157.5355804501014</v>
      </c>
      <c r="E3052">
        <f>'MCMC raw'!K3052</f>
        <v>56994.702899084703</v>
      </c>
      <c r="F3052">
        <f t="shared" si="847"/>
        <v>75.281201477599097</v>
      </c>
      <c r="G3052">
        <f>'MCMC raw'!D3052</f>
        <v>56975.502984933701</v>
      </c>
      <c r="H3052">
        <f t="shared" si="848"/>
        <v>94.481115628601401</v>
      </c>
      <c r="I3052">
        <f>'MCMC raw'!J3052</f>
        <v>55743.430176651498</v>
      </c>
      <c r="J3052">
        <f t="shared" si="849"/>
        <v>1326.5539239108039</v>
      </c>
      <c r="K3052">
        <f>'MCMC raw'!I3052</f>
        <v>55126.704106459998</v>
      </c>
      <c r="L3052">
        <f t="shared" si="850"/>
        <v>1943.279994102304</v>
      </c>
      <c r="M3052">
        <f t="shared" si="851"/>
        <v>616.72607019150018</v>
      </c>
      <c r="N3052">
        <f>'Estimates from MCMC'!$B$2-K3052</f>
        <v>18230.295893540002</v>
      </c>
      <c r="O3052">
        <f>'MCMC raw'!G3052</f>
        <v>56393.691843645502</v>
      </c>
      <c r="P3052" s="10">
        <f t="shared" si="852"/>
        <v>1266.9877371855036</v>
      </c>
      <c r="Q3052">
        <f>'MCMC raw'!H3052</f>
        <v>56427.688601124799</v>
      </c>
      <c r="R3052" s="10">
        <f t="shared" si="853"/>
        <v>33.99675747929723</v>
      </c>
      <c r="S3052" s="10">
        <f t="shared" si="854"/>
        <v>1300.9844946648009</v>
      </c>
      <c r="T3052">
        <f>'MCMC raw'!F3052</f>
        <v>62664.388274081102</v>
      </c>
      <c r="U3052">
        <f t="shared" si="855"/>
        <v>7537.6841676211043</v>
      </c>
      <c r="V3052">
        <f>'MCMC raw'!B3052</f>
        <v>64199.530355617499</v>
      </c>
      <c r="W3052" s="10">
        <f t="shared" si="856"/>
        <v>234.15758687159541</v>
      </c>
      <c r="X3052" s="10">
        <f t="shared" si="857"/>
        <v>9072.8262491575006</v>
      </c>
      <c r="Y3052" s="10">
        <f t="shared" si="858"/>
        <v>9157.4696443825014</v>
      </c>
      <c r="Z3052" s="12">
        <f t="shared" si="859"/>
        <v>7.1363871560955375E-2</v>
      </c>
      <c r="AA3052" s="12">
        <f t="shared" si="860"/>
        <v>0.41347020430382159</v>
      </c>
      <c r="AB3052" s="12">
        <f t="shared" si="861"/>
        <v>1.2844420531570765E-2</v>
      </c>
      <c r="AC3052" s="12">
        <f t="shared" si="862"/>
        <v>0.4976784963963477</v>
      </c>
      <c r="AD3052" s="12">
        <f t="shared" si="863"/>
        <v>0.50232150360365224</v>
      </c>
      <c r="AE3052" s="12">
        <f>('Estimates from MCMC'!$B$2-'MCMC runs'!V3052)/'Estimates from MCMC'!$B$2</f>
        <v>0.12483429862702267</v>
      </c>
    </row>
    <row r="3053" spans="1:31" x14ac:dyDescent="0.3">
      <c r="A3053">
        <v>3052</v>
      </c>
      <c r="B3053">
        <f>'MCMC raw'!C3053</f>
        <v>57870.459913192302</v>
      </c>
      <c r="C3053">
        <f>'MCMC raw'!E3053</f>
        <v>56714.190170645597</v>
      </c>
      <c r="D3053">
        <f t="shared" si="846"/>
        <v>1156.2697425467049</v>
      </c>
      <c r="E3053">
        <f>'MCMC raw'!K3053</f>
        <v>57795.683731298501</v>
      </c>
      <c r="F3053">
        <f t="shared" si="847"/>
        <v>74.776181893801549</v>
      </c>
      <c r="G3053">
        <f>'MCMC raw'!D3053</f>
        <v>57777.924675861002</v>
      </c>
      <c r="H3053">
        <f t="shared" si="848"/>
        <v>92.535237331299868</v>
      </c>
      <c r="I3053">
        <f>'MCMC raw'!J3053</f>
        <v>56547.709915835701</v>
      </c>
      <c r="J3053">
        <f t="shared" si="849"/>
        <v>1322.7499973566009</v>
      </c>
      <c r="K3053">
        <f>'MCMC raw'!I3053</f>
        <v>55943.462023262698</v>
      </c>
      <c r="L3053">
        <f t="shared" si="850"/>
        <v>1926.9978899296038</v>
      </c>
      <c r="M3053">
        <f t="shared" si="851"/>
        <v>604.2478925730029</v>
      </c>
      <c r="N3053">
        <f>'Estimates from MCMC'!$B$2-K3053</f>
        <v>17413.537976737302</v>
      </c>
      <c r="O3053">
        <f>'MCMC raw'!G3053</f>
        <v>57185.818395505601</v>
      </c>
      <c r="P3053" s="10">
        <f t="shared" si="852"/>
        <v>1242.3563722429026</v>
      </c>
      <c r="Q3053">
        <f>'MCMC raw'!H3053</f>
        <v>57219.110541726703</v>
      </c>
      <c r="R3053" s="10">
        <f t="shared" si="853"/>
        <v>33.292146221101575</v>
      </c>
      <c r="S3053" s="10">
        <f t="shared" si="854"/>
        <v>1275.6485184640042</v>
      </c>
      <c r="T3053">
        <f>'MCMC raw'!F3053</f>
        <v>63689.285624224103</v>
      </c>
      <c r="U3053">
        <f t="shared" si="855"/>
        <v>7745.8236009614047</v>
      </c>
      <c r="V3053">
        <f>'MCMC raw'!B3053</f>
        <v>65197.551859266103</v>
      </c>
      <c r="W3053" s="10">
        <f t="shared" si="856"/>
        <v>232.61771657799545</v>
      </c>
      <c r="X3053" s="10">
        <f t="shared" si="857"/>
        <v>9254.0898360034043</v>
      </c>
      <c r="Y3053" s="10">
        <f t="shared" si="858"/>
        <v>8159.4481407338972</v>
      </c>
      <c r="Z3053" s="12">
        <f t="shared" si="859"/>
        <v>7.325613670054526E-2</v>
      </c>
      <c r="AA3053" s="12">
        <f t="shared" si="860"/>
        <v>0.44481618906560111</v>
      </c>
      <c r="AB3053" s="12">
        <f t="shared" si="861"/>
        <v>1.3358440822809748E-2</v>
      </c>
      <c r="AC3053" s="12">
        <f t="shared" si="862"/>
        <v>0.53143076658895616</v>
      </c>
      <c r="AD3053" s="12">
        <f t="shared" si="863"/>
        <v>0.46856923341104384</v>
      </c>
      <c r="AE3053" s="12">
        <f>('Estimates from MCMC'!$B$2-'MCMC runs'!V3053)/'Estimates from MCMC'!$B$2</f>
        <v>0.11122930518878767</v>
      </c>
    </row>
    <row r="3054" spans="1:31" x14ac:dyDescent="0.3">
      <c r="A3054">
        <v>3053</v>
      </c>
      <c r="B3054">
        <f>'MCMC raw'!C3054</f>
        <v>58297.071610404302</v>
      </c>
      <c r="C3054">
        <f>'MCMC raw'!E3054</f>
        <v>57088.602897141704</v>
      </c>
      <c r="D3054">
        <f t="shared" si="846"/>
        <v>1208.4687132625986</v>
      </c>
      <c r="E3054">
        <f>'MCMC raw'!K3054</f>
        <v>58236.372673832499</v>
      </c>
      <c r="F3054">
        <f t="shared" si="847"/>
        <v>60.698936571803642</v>
      </c>
      <c r="G3054">
        <f>'MCMC raw'!D3054</f>
        <v>58199.732931506602</v>
      </c>
      <c r="H3054">
        <f t="shared" si="848"/>
        <v>97.338678897700447</v>
      </c>
      <c r="I3054">
        <f>'MCMC raw'!J3054</f>
        <v>56931.0676907175</v>
      </c>
      <c r="J3054">
        <f t="shared" si="849"/>
        <v>1366.003919686802</v>
      </c>
      <c r="K3054">
        <f>'MCMC raw'!I3054</f>
        <v>56295.848956757101</v>
      </c>
      <c r="L3054">
        <f t="shared" si="850"/>
        <v>2001.2226536472008</v>
      </c>
      <c r="M3054">
        <f t="shared" si="851"/>
        <v>635.21873396039882</v>
      </c>
      <c r="N3054">
        <f>'Estimates from MCMC'!$B$2-K3054</f>
        <v>17061.151043242899</v>
      </c>
      <c r="O3054">
        <f>'MCMC raw'!G3054</f>
        <v>57605.180504525903</v>
      </c>
      <c r="P3054" s="10">
        <f t="shared" si="852"/>
        <v>1309.3315477688011</v>
      </c>
      <c r="Q3054">
        <f>'MCMC raw'!H3054</f>
        <v>57640.102383230798</v>
      </c>
      <c r="R3054" s="10">
        <f t="shared" si="853"/>
        <v>34.921878704895789</v>
      </c>
      <c r="S3054" s="10">
        <f t="shared" si="854"/>
        <v>1344.2534264736969</v>
      </c>
      <c r="T3054">
        <f>'MCMC raw'!F3054</f>
        <v>64164.675661933099</v>
      </c>
      <c r="U3054">
        <f t="shared" si="855"/>
        <v>7868.8267051759976</v>
      </c>
      <c r="V3054">
        <f>'MCMC raw'!B3054</f>
        <v>65754.487416009099</v>
      </c>
      <c r="W3054" s="10">
        <f t="shared" si="856"/>
        <v>245.5583276023026</v>
      </c>
      <c r="X3054" s="10">
        <f t="shared" si="857"/>
        <v>9458.6384592519971</v>
      </c>
      <c r="Y3054" s="10">
        <f t="shared" si="858"/>
        <v>7602.5125839909015</v>
      </c>
      <c r="Z3054" s="12">
        <f t="shared" si="859"/>
        <v>7.8790312744232524E-2</v>
      </c>
      <c r="AA3054" s="12">
        <f t="shared" si="860"/>
        <v>0.46121312010144011</v>
      </c>
      <c r="AB3054" s="12">
        <f t="shared" si="861"/>
        <v>1.4392834749537982E-2</v>
      </c>
      <c r="AC3054" s="12">
        <f t="shared" si="862"/>
        <v>0.55439626759521066</v>
      </c>
      <c r="AD3054" s="12">
        <f t="shared" si="863"/>
        <v>0.44560373240478934</v>
      </c>
      <c r="AE3054" s="12">
        <f>('Estimates from MCMC'!$B$2-'MCMC runs'!V3054)/'Estimates from MCMC'!$B$2</f>
        <v>0.1036371796010047</v>
      </c>
    </row>
    <row r="3055" spans="1:31" x14ac:dyDescent="0.3">
      <c r="A3055">
        <v>3054</v>
      </c>
      <c r="B3055">
        <f>'MCMC raw'!C3055</f>
        <v>58135.283188507099</v>
      </c>
      <c r="C3055">
        <f>'MCMC raw'!E3055</f>
        <v>57028.220438447701</v>
      </c>
      <c r="D3055">
        <f t="shared" si="846"/>
        <v>1107.0627500593982</v>
      </c>
      <c r="E3055">
        <f>'MCMC raw'!K3055</f>
        <v>58074.7377685139</v>
      </c>
      <c r="F3055">
        <f t="shared" si="847"/>
        <v>60.545419993199175</v>
      </c>
      <c r="G3055">
        <f>'MCMC raw'!D3055</f>
        <v>58041.145791951203</v>
      </c>
      <c r="H3055">
        <f t="shared" si="848"/>
        <v>94.137396555895975</v>
      </c>
      <c r="I3055">
        <f>'MCMC raw'!J3055</f>
        <v>56874.118654329803</v>
      </c>
      <c r="J3055">
        <f t="shared" si="849"/>
        <v>1261.1645341772964</v>
      </c>
      <c r="K3055">
        <f>'MCMC raw'!I3055</f>
        <v>56258.866525322199</v>
      </c>
      <c r="L3055">
        <f t="shared" si="850"/>
        <v>1876.4166631849002</v>
      </c>
      <c r="M3055">
        <f t="shared" si="851"/>
        <v>615.2521290076038</v>
      </c>
      <c r="N3055">
        <f>'Estimates from MCMC'!$B$2-K3055</f>
        <v>17098.133474677801</v>
      </c>
      <c r="O3055">
        <f>'MCMC raw'!G3055</f>
        <v>57523.433300554701</v>
      </c>
      <c r="P3055" s="10">
        <f t="shared" si="852"/>
        <v>1264.5667752325026</v>
      </c>
      <c r="Q3055">
        <f>'MCMC raw'!H3055</f>
        <v>57557.4137451364</v>
      </c>
      <c r="R3055" s="10">
        <f t="shared" si="853"/>
        <v>33.980444581698976</v>
      </c>
      <c r="S3055" s="10">
        <f t="shared" si="854"/>
        <v>1298.5472198142015</v>
      </c>
      <c r="T3055">
        <f>'MCMC raw'!F3055</f>
        <v>63720.768296624803</v>
      </c>
      <c r="U3055">
        <f t="shared" si="855"/>
        <v>7461.9017713026042</v>
      </c>
      <c r="V3055">
        <f>'MCMC raw'!B3055</f>
        <v>65245.570274579797</v>
      </c>
      <c r="W3055" s="10">
        <f t="shared" si="856"/>
        <v>226.25475814079255</v>
      </c>
      <c r="X3055" s="10">
        <f t="shared" si="857"/>
        <v>8986.7037492575982</v>
      </c>
      <c r="Y3055" s="10">
        <f t="shared" si="858"/>
        <v>8111.4297254202029</v>
      </c>
      <c r="Z3055" s="12">
        <f t="shared" si="859"/>
        <v>7.5946723760072388E-2</v>
      </c>
      <c r="AA3055" s="12">
        <f t="shared" si="860"/>
        <v>0.43641616100106018</v>
      </c>
      <c r="AB3055" s="12">
        <f t="shared" si="861"/>
        <v>1.3232716803613332E-2</v>
      </c>
      <c r="AC3055" s="12">
        <f t="shared" si="862"/>
        <v>0.52559560156474594</v>
      </c>
      <c r="AD3055" s="12">
        <f t="shared" si="863"/>
        <v>0.47440439843525406</v>
      </c>
      <c r="AE3055" s="12">
        <f>('Estimates from MCMC'!$B$2-'MCMC runs'!V3055)/'Estimates from MCMC'!$B$2</f>
        <v>0.11057471986886327</v>
      </c>
    </row>
    <row r="3056" spans="1:31" x14ac:dyDescent="0.3">
      <c r="A3056">
        <v>3055</v>
      </c>
      <c r="B3056">
        <f>'MCMC raw'!C3056</f>
        <v>57860.532788943303</v>
      </c>
      <c r="C3056">
        <f>'MCMC raw'!E3056</f>
        <v>56738.516226695698</v>
      </c>
      <c r="D3056">
        <f t="shared" si="846"/>
        <v>1122.0165622476052</v>
      </c>
      <c r="E3056">
        <f>'MCMC raw'!K3056</f>
        <v>57786.387437492602</v>
      </c>
      <c r="F3056">
        <f t="shared" si="847"/>
        <v>74.145351450701128</v>
      </c>
      <c r="G3056">
        <f>'MCMC raw'!D3056</f>
        <v>57763.739238943497</v>
      </c>
      <c r="H3056">
        <f t="shared" si="848"/>
        <v>96.793549999805691</v>
      </c>
      <c r="I3056">
        <f>'MCMC raw'!J3056</f>
        <v>56568.535561989702</v>
      </c>
      <c r="J3056">
        <f t="shared" si="849"/>
        <v>1291.9972269536011</v>
      </c>
      <c r="K3056">
        <f>'MCMC raw'!I3056</f>
        <v>55935.967330650703</v>
      </c>
      <c r="L3056">
        <f t="shared" si="850"/>
        <v>1924.5654582925999</v>
      </c>
      <c r="M3056">
        <f t="shared" si="851"/>
        <v>632.56823133899888</v>
      </c>
      <c r="N3056">
        <f>'Estimates from MCMC'!$B$2-K3056</f>
        <v>17421.032669349297</v>
      </c>
      <c r="O3056">
        <f>'MCMC raw'!G3056</f>
        <v>57243.800916111402</v>
      </c>
      <c r="P3056" s="10">
        <f t="shared" si="852"/>
        <v>1307.8335854606994</v>
      </c>
      <c r="Q3056">
        <f>'MCMC raw'!H3056</f>
        <v>57278.367423290001</v>
      </c>
      <c r="R3056" s="10">
        <f t="shared" si="853"/>
        <v>34.56650717859884</v>
      </c>
      <c r="S3056" s="10">
        <f t="shared" si="854"/>
        <v>1342.4000926392982</v>
      </c>
      <c r="T3056">
        <f>'MCMC raw'!F3056</f>
        <v>63706.277427497</v>
      </c>
      <c r="U3056">
        <f t="shared" si="855"/>
        <v>7770.3100968462968</v>
      </c>
      <c r="V3056">
        <f>'MCMC raw'!B3056</f>
        <v>65293.4853619934</v>
      </c>
      <c r="W3056" s="10">
        <f t="shared" si="856"/>
        <v>244.80784185710218</v>
      </c>
      <c r="X3056" s="10">
        <f t="shared" si="857"/>
        <v>9357.5180313426972</v>
      </c>
      <c r="Y3056" s="10">
        <f t="shared" si="858"/>
        <v>8063.5146380065999</v>
      </c>
      <c r="Z3056" s="12">
        <f t="shared" si="859"/>
        <v>7.7056286967484289E-2</v>
      </c>
      <c r="AA3056" s="12">
        <f t="shared" si="860"/>
        <v>0.44603039580526371</v>
      </c>
      <c r="AB3056" s="12">
        <f t="shared" si="861"/>
        <v>1.405242998526827E-2</v>
      </c>
      <c r="AC3056" s="12">
        <f t="shared" si="862"/>
        <v>0.53713911275801629</v>
      </c>
      <c r="AD3056" s="12">
        <f t="shared" si="863"/>
        <v>0.46286088724198371</v>
      </c>
      <c r="AE3056" s="12">
        <f>('Estimates from MCMC'!$B$2-'MCMC runs'!V3056)/'Estimates from MCMC'!$B$2</f>
        <v>0.10992154311117684</v>
      </c>
    </row>
    <row r="3057" spans="1:31" x14ac:dyDescent="0.3">
      <c r="A3057">
        <v>3056</v>
      </c>
      <c r="B3057">
        <f>'MCMC raw'!C3057</f>
        <v>57264.488697946399</v>
      </c>
      <c r="C3057">
        <f>'MCMC raw'!E3057</f>
        <v>56137.145080369599</v>
      </c>
      <c r="D3057">
        <f t="shared" si="846"/>
        <v>1127.3436175768002</v>
      </c>
      <c r="E3057">
        <f>'MCMC raw'!K3057</f>
        <v>57183.607360130503</v>
      </c>
      <c r="F3057">
        <f t="shared" si="847"/>
        <v>80.881337815895677</v>
      </c>
      <c r="G3057">
        <f>'MCMC raw'!D3057</f>
        <v>57165.758280762901</v>
      </c>
      <c r="H3057">
        <f t="shared" si="848"/>
        <v>98.730417183498503</v>
      </c>
      <c r="I3057">
        <f>'MCMC raw'!J3057</f>
        <v>55958.607607395497</v>
      </c>
      <c r="J3057">
        <f t="shared" si="849"/>
        <v>1305.8810905509017</v>
      </c>
      <c r="K3057">
        <f>'MCMC raw'!I3057</f>
        <v>55313.549619951496</v>
      </c>
      <c r="L3057">
        <f t="shared" si="850"/>
        <v>1950.9390779949026</v>
      </c>
      <c r="M3057">
        <f t="shared" si="851"/>
        <v>645.0579874440009</v>
      </c>
      <c r="N3057">
        <f>'Estimates from MCMC'!$B$2-K3057</f>
        <v>18043.450380048504</v>
      </c>
      <c r="O3057">
        <f>'MCMC raw'!G3057</f>
        <v>56645.6537356677</v>
      </c>
      <c r="P3057" s="10">
        <f t="shared" si="852"/>
        <v>1332.1041157162035</v>
      </c>
      <c r="Q3057">
        <f>'MCMC raw'!H3057</f>
        <v>56680.919468062202</v>
      </c>
      <c r="R3057" s="10">
        <f t="shared" si="853"/>
        <v>35.265732394502265</v>
      </c>
      <c r="S3057" s="10">
        <f t="shared" si="854"/>
        <v>1367.3698481107058</v>
      </c>
      <c r="T3057">
        <f>'MCMC raw'!F3057</f>
        <v>62918.553794896201</v>
      </c>
      <c r="U3057">
        <f t="shared" si="855"/>
        <v>7605.0041749447046</v>
      </c>
      <c r="V3057">
        <f>'MCMC raw'!B3057</f>
        <v>64530.357930505299</v>
      </c>
      <c r="W3057" s="10">
        <f t="shared" si="856"/>
        <v>244.43428749839222</v>
      </c>
      <c r="X3057" s="10">
        <f t="shared" si="857"/>
        <v>9216.8083105538026</v>
      </c>
      <c r="Y3057" s="10">
        <f t="shared" si="858"/>
        <v>8826.642069494701</v>
      </c>
      <c r="Z3057" s="12">
        <f t="shared" si="859"/>
        <v>7.5782060487869396E-2</v>
      </c>
      <c r="AA3057" s="12">
        <f t="shared" si="860"/>
        <v>0.42148281036945778</v>
      </c>
      <c r="AB3057" s="12">
        <f t="shared" si="861"/>
        <v>1.3546981444783685E-2</v>
      </c>
      <c r="AC3057" s="12">
        <f t="shared" si="862"/>
        <v>0.5108118523021109</v>
      </c>
      <c r="AD3057" s="12">
        <f t="shared" si="863"/>
        <v>0.4891881476978891</v>
      </c>
      <c r="AE3057" s="12">
        <f>('Estimates from MCMC'!$B$2-'MCMC runs'!V3057)/'Estimates from MCMC'!$B$2</f>
        <v>0.12032446895994521</v>
      </c>
    </row>
    <row r="3058" spans="1:31" x14ac:dyDescent="0.3">
      <c r="A3058">
        <v>3057</v>
      </c>
      <c r="B3058">
        <f>'MCMC raw'!C3058</f>
        <v>58551.961202806</v>
      </c>
      <c r="C3058">
        <f>'MCMC raw'!E3058</f>
        <v>57433.181863236699</v>
      </c>
      <c r="D3058">
        <f t="shared" si="846"/>
        <v>1118.7793395693006</v>
      </c>
      <c r="E3058">
        <f>'MCMC raw'!K3058</f>
        <v>58458.607719595399</v>
      </c>
      <c r="F3058">
        <f t="shared" si="847"/>
        <v>93.353483210601553</v>
      </c>
      <c r="G3058">
        <f>'MCMC raw'!D3058</f>
        <v>58453.444872273903</v>
      </c>
      <c r="H3058">
        <f t="shared" si="848"/>
        <v>98.516330532096617</v>
      </c>
      <c r="I3058">
        <f>'MCMC raw'!J3058</f>
        <v>57242.644656819801</v>
      </c>
      <c r="J3058">
        <f t="shared" si="849"/>
        <v>1309.3165459861993</v>
      </c>
      <c r="K3058">
        <f>'MCMC raw'!I3058</f>
        <v>56598.505774652003</v>
      </c>
      <c r="L3058">
        <f t="shared" si="850"/>
        <v>1953.4554281539968</v>
      </c>
      <c r="M3058">
        <f t="shared" si="851"/>
        <v>644.13888216779742</v>
      </c>
      <c r="N3058">
        <f>'Estimates from MCMC'!$B$2-K3058</f>
        <v>16758.494225347997</v>
      </c>
      <c r="O3058">
        <f>'MCMC raw'!G3058</f>
        <v>57947.2781134955</v>
      </c>
      <c r="P3058" s="10">
        <f t="shared" si="852"/>
        <v>1348.772338843497</v>
      </c>
      <c r="Q3058">
        <f>'MCMC raw'!H3058</f>
        <v>57981.783900634597</v>
      </c>
      <c r="R3058" s="10">
        <f t="shared" si="853"/>
        <v>34.505787139096356</v>
      </c>
      <c r="S3058" s="10">
        <f t="shared" si="854"/>
        <v>1383.2781259825933</v>
      </c>
      <c r="T3058">
        <f>'MCMC raw'!F3058</f>
        <v>64708.2806582466</v>
      </c>
      <c r="U3058">
        <f t="shared" si="855"/>
        <v>8109.7748835945968</v>
      </c>
      <c r="V3058">
        <f>'MCMC raw'!B3058</f>
        <v>66351.328356522805</v>
      </c>
      <c r="W3058" s="10">
        <f t="shared" si="856"/>
        <v>259.76957229361142</v>
      </c>
      <c r="X3058" s="10">
        <f t="shared" si="857"/>
        <v>9752.8225818708015</v>
      </c>
      <c r="Y3058" s="10">
        <f t="shared" si="858"/>
        <v>7005.6716434771952</v>
      </c>
      <c r="Z3058" s="12">
        <f t="shared" si="859"/>
        <v>8.2541910232622293E-2</v>
      </c>
      <c r="AA3058" s="12">
        <f t="shared" si="860"/>
        <v>0.48392026005106042</v>
      </c>
      <c r="AB3058" s="12">
        <f t="shared" si="861"/>
        <v>1.5500770463058545E-2</v>
      </c>
      <c r="AC3058" s="12">
        <f t="shared" si="862"/>
        <v>0.58196294074674126</v>
      </c>
      <c r="AD3058" s="12">
        <f t="shared" si="863"/>
        <v>0.41803705925325874</v>
      </c>
      <c r="AE3058" s="12">
        <f>('Estimates from MCMC'!$B$2-'MCMC runs'!V3058)/'Estimates from MCMC'!$B$2</f>
        <v>9.5501065249085915E-2</v>
      </c>
    </row>
    <row r="3059" spans="1:31" x14ac:dyDescent="0.3">
      <c r="A3059">
        <v>3058</v>
      </c>
      <c r="B3059">
        <f>'MCMC raw'!C3059</f>
        <v>58688.643764418797</v>
      </c>
      <c r="C3059">
        <f>'MCMC raw'!E3059</f>
        <v>57558.396556461703</v>
      </c>
      <c r="D3059">
        <f t="shared" si="846"/>
        <v>1130.2472079570944</v>
      </c>
      <c r="E3059">
        <f>'MCMC raw'!K3059</f>
        <v>58621.418685353201</v>
      </c>
      <c r="F3059">
        <f t="shared" si="847"/>
        <v>67.225079065596219</v>
      </c>
      <c r="G3059">
        <f>'MCMC raw'!D3059</f>
        <v>58588.594482424603</v>
      </c>
      <c r="H3059">
        <f t="shared" si="848"/>
        <v>100.04928199419373</v>
      </c>
      <c r="I3059">
        <f>'MCMC raw'!J3059</f>
        <v>57391.860151710702</v>
      </c>
      <c r="J3059">
        <f t="shared" si="849"/>
        <v>1296.7836127080955</v>
      </c>
      <c r="K3059">
        <f>'MCMC raw'!I3059</f>
        <v>56737.809135654803</v>
      </c>
      <c r="L3059">
        <f t="shared" si="850"/>
        <v>1950.8346287639943</v>
      </c>
      <c r="M3059">
        <f t="shared" si="851"/>
        <v>654.0510160558988</v>
      </c>
      <c r="N3059">
        <f>'Estimates from MCMC'!$B$2-K3059</f>
        <v>16619.190864345197</v>
      </c>
      <c r="O3059">
        <f>'MCMC raw'!G3059</f>
        <v>58092.867714645101</v>
      </c>
      <c r="P3059" s="10">
        <f t="shared" si="852"/>
        <v>1355.058578990298</v>
      </c>
      <c r="Q3059">
        <f>'MCMC raw'!H3059</f>
        <v>58128.521981065503</v>
      </c>
      <c r="R3059" s="10">
        <f t="shared" si="853"/>
        <v>35.654266420402564</v>
      </c>
      <c r="S3059" s="10">
        <f t="shared" si="854"/>
        <v>1390.7128454107005</v>
      </c>
      <c r="T3059">
        <f>'MCMC raw'!F3059</f>
        <v>64677.409265413597</v>
      </c>
      <c r="U3059">
        <f t="shared" si="855"/>
        <v>7939.6001297587936</v>
      </c>
      <c r="V3059">
        <f>'MCMC raw'!B3059</f>
        <v>66323.0673833482</v>
      </c>
      <c r="W3059" s="10">
        <f t="shared" si="856"/>
        <v>254.94527252390253</v>
      </c>
      <c r="X3059" s="10">
        <f t="shared" si="857"/>
        <v>9585.2582476933967</v>
      </c>
      <c r="Y3059" s="10">
        <f t="shared" si="858"/>
        <v>7033.9326166518003</v>
      </c>
      <c r="Z3059" s="12">
        <f t="shared" si="859"/>
        <v>8.3681140481654565E-2</v>
      </c>
      <c r="AA3059" s="12">
        <f t="shared" si="860"/>
        <v>0.47773686424123135</v>
      </c>
      <c r="AB3059" s="12">
        <f t="shared" si="861"/>
        <v>1.5340414259930185E-2</v>
      </c>
      <c r="AC3059" s="12">
        <f t="shared" si="862"/>
        <v>0.5767584189828161</v>
      </c>
      <c r="AD3059" s="12">
        <f t="shared" si="863"/>
        <v>0.4232415810171839</v>
      </c>
      <c r="AE3059" s="12">
        <f>('Estimates from MCMC'!$B$2-'MCMC runs'!V3059)/'Estimates from MCMC'!$B$2</f>
        <v>9.588631782449937E-2</v>
      </c>
    </row>
    <row r="3060" spans="1:31" x14ac:dyDescent="0.3">
      <c r="A3060">
        <v>3059</v>
      </c>
      <c r="B3060">
        <f>'MCMC raw'!C3060</f>
        <v>58215.485583091599</v>
      </c>
      <c r="C3060">
        <f>'MCMC raw'!E3060</f>
        <v>57056.890954707502</v>
      </c>
      <c r="D3060">
        <f t="shared" si="846"/>
        <v>1158.5946283840967</v>
      </c>
      <c r="E3060">
        <f>'MCMC raw'!K3060</f>
        <v>58156.973299033598</v>
      </c>
      <c r="F3060">
        <f t="shared" si="847"/>
        <v>58.51228405800066</v>
      </c>
      <c r="G3060">
        <f>'MCMC raw'!D3060</f>
        <v>58118.269951023402</v>
      </c>
      <c r="H3060">
        <f t="shared" si="848"/>
        <v>97.21563206819701</v>
      </c>
      <c r="I3060">
        <f>'MCMC raw'!J3060</f>
        <v>56901.657141205003</v>
      </c>
      <c r="J3060">
        <f t="shared" si="849"/>
        <v>1313.8284418865951</v>
      </c>
      <c r="K3060">
        <f>'MCMC raw'!I3060</f>
        <v>56266.734648770696</v>
      </c>
      <c r="L3060">
        <f t="shared" si="850"/>
        <v>1948.7509343209022</v>
      </c>
      <c r="M3060">
        <f t="shared" si="851"/>
        <v>634.92249243430706</v>
      </c>
      <c r="N3060">
        <f>'Estimates from MCMC'!$B$2-K3060</f>
        <v>17090.265351229304</v>
      </c>
      <c r="O3060">
        <f>'MCMC raw'!G3060</f>
        <v>57572.508269927202</v>
      </c>
      <c r="P3060" s="10">
        <f t="shared" si="852"/>
        <v>1305.7736211565061</v>
      </c>
      <c r="Q3060">
        <f>'MCMC raw'!H3060</f>
        <v>57607.549302265201</v>
      </c>
      <c r="R3060" s="10">
        <f t="shared" si="853"/>
        <v>35.041032337998331</v>
      </c>
      <c r="S3060" s="10">
        <f t="shared" si="854"/>
        <v>1340.8146534945045</v>
      </c>
      <c r="T3060">
        <f>'MCMC raw'!F3060</f>
        <v>64102.850332691902</v>
      </c>
      <c r="U3060">
        <f t="shared" si="855"/>
        <v>7836.1156839212053</v>
      </c>
      <c r="V3060">
        <f>'MCMC raw'!B3060</f>
        <v>65686.905396849601</v>
      </c>
      <c r="W3060" s="10">
        <f t="shared" si="856"/>
        <v>243.24041066319478</v>
      </c>
      <c r="X3060" s="10">
        <f t="shared" si="857"/>
        <v>9420.1707480789046</v>
      </c>
      <c r="Y3060" s="10">
        <f t="shared" si="858"/>
        <v>7670.0946031503991</v>
      </c>
      <c r="Z3060" s="12">
        <f t="shared" si="859"/>
        <v>7.8454876266626228E-2</v>
      </c>
      <c r="AA3060" s="12">
        <f t="shared" si="860"/>
        <v>0.45851340063351054</v>
      </c>
      <c r="AB3060" s="12">
        <f t="shared" si="861"/>
        <v>1.4232687770743038E-2</v>
      </c>
      <c r="AC3060" s="12">
        <f t="shared" si="862"/>
        <v>0.55120096467087976</v>
      </c>
      <c r="AD3060" s="12">
        <f t="shared" si="863"/>
        <v>0.44879903532912019</v>
      </c>
      <c r="AE3060" s="12">
        <f>('Estimates from MCMC'!$B$2-'MCMC runs'!V3060)/'Estimates from MCMC'!$B$2</f>
        <v>0.10455845526875962</v>
      </c>
    </row>
    <row r="3061" spans="1:31" x14ac:dyDescent="0.3">
      <c r="A3061">
        <v>3060</v>
      </c>
      <c r="B3061">
        <f>'MCMC raw'!C3061</f>
        <v>58846.034394060996</v>
      </c>
      <c r="C3061">
        <f>'MCMC raw'!E3061</f>
        <v>57701.737956186698</v>
      </c>
      <c r="D3061">
        <f t="shared" si="846"/>
        <v>1144.2964378742981</v>
      </c>
      <c r="E3061">
        <f>'MCMC raw'!K3061</f>
        <v>58779.449328192102</v>
      </c>
      <c r="F3061">
        <f t="shared" si="847"/>
        <v>66.585065868894162</v>
      </c>
      <c r="G3061">
        <f>'MCMC raw'!D3061</f>
        <v>58750.344390978302</v>
      </c>
      <c r="H3061">
        <f t="shared" si="848"/>
        <v>95.690003082694602</v>
      </c>
      <c r="I3061">
        <f>'MCMC raw'!J3061</f>
        <v>57540.046516500501</v>
      </c>
      <c r="J3061">
        <f t="shared" si="849"/>
        <v>1305.9878775604957</v>
      </c>
      <c r="K3061">
        <f>'MCMC raw'!I3061</f>
        <v>56914.634870320297</v>
      </c>
      <c r="L3061">
        <f t="shared" si="850"/>
        <v>1931.3995237406998</v>
      </c>
      <c r="M3061">
        <f t="shared" si="851"/>
        <v>625.41164618020412</v>
      </c>
      <c r="N3061">
        <f>'Estimates from MCMC'!$B$2-K3061</f>
        <v>16442.365129679703</v>
      </c>
      <c r="O3061">
        <f>'MCMC raw'!G3061</f>
        <v>58210.674282661697</v>
      </c>
      <c r="P3061" s="10">
        <f t="shared" si="852"/>
        <v>1296.0394123414007</v>
      </c>
      <c r="Q3061">
        <f>'MCMC raw'!H3061</f>
        <v>58244.7434335422</v>
      </c>
      <c r="R3061" s="10">
        <f t="shared" si="853"/>
        <v>34.069150880503003</v>
      </c>
      <c r="S3061" s="10">
        <f t="shared" si="854"/>
        <v>1330.1085632219038</v>
      </c>
      <c r="T3061">
        <f>'MCMC raw'!F3061</f>
        <v>64741.437019130797</v>
      </c>
      <c r="U3061">
        <f t="shared" si="855"/>
        <v>7826.8021488105005</v>
      </c>
      <c r="V3061">
        <f>'MCMC raw'!B3061</f>
        <v>66312.100746989498</v>
      </c>
      <c r="W3061" s="10">
        <f t="shared" si="856"/>
        <v>240.55516463679669</v>
      </c>
      <c r="X3061" s="10">
        <f t="shared" si="857"/>
        <v>9397.465876669201</v>
      </c>
      <c r="Y3061" s="10">
        <f t="shared" si="858"/>
        <v>7044.8992530105024</v>
      </c>
      <c r="Z3061" s="12">
        <f t="shared" si="859"/>
        <v>8.089520897580349E-2</v>
      </c>
      <c r="AA3061" s="12">
        <f t="shared" si="860"/>
        <v>0.4760143742753003</v>
      </c>
      <c r="AB3061" s="12">
        <f t="shared" si="861"/>
        <v>1.4630204519821577E-2</v>
      </c>
      <c r="AC3061" s="12">
        <f t="shared" si="862"/>
        <v>0.57153978777092529</v>
      </c>
      <c r="AD3061" s="12">
        <f t="shared" si="863"/>
        <v>0.42846021222907466</v>
      </c>
      <c r="AE3061" s="12">
        <f>('Estimates from MCMC'!$B$2-'MCMC runs'!V3061)/'Estimates from MCMC'!$B$2</f>
        <v>9.6035814619061605E-2</v>
      </c>
    </row>
    <row r="3062" spans="1:31" x14ac:dyDescent="0.3">
      <c r="A3062">
        <v>3061</v>
      </c>
      <c r="B3062">
        <f>'MCMC raw'!C3062</f>
        <v>58397.661433483503</v>
      </c>
      <c r="C3062">
        <f>'MCMC raw'!E3062</f>
        <v>57256.747138481303</v>
      </c>
      <c r="D3062">
        <f t="shared" si="846"/>
        <v>1140.9142950021997</v>
      </c>
      <c r="E3062">
        <f>'MCMC raw'!K3062</f>
        <v>58326.581918052601</v>
      </c>
      <c r="F3062">
        <f t="shared" si="847"/>
        <v>71.079515430901665</v>
      </c>
      <c r="G3062">
        <f>'MCMC raw'!D3062</f>
        <v>58303.913116209798</v>
      </c>
      <c r="H3062">
        <f t="shared" si="848"/>
        <v>93.748317273704743</v>
      </c>
      <c r="I3062">
        <f>'MCMC raw'!J3062</f>
        <v>57092.543908125903</v>
      </c>
      <c r="J3062">
        <f t="shared" si="849"/>
        <v>1305.1175253576002</v>
      </c>
      <c r="K3062">
        <f>'MCMC raw'!I3062</f>
        <v>56479.685517613303</v>
      </c>
      <c r="L3062">
        <f t="shared" si="850"/>
        <v>1917.9759158702</v>
      </c>
      <c r="M3062">
        <f t="shared" si="851"/>
        <v>612.85839051259973</v>
      </c>
      <c r="N3062">
        <f>'Estimates from MCMC'!$B$2-K3062</f>
        <v>16877.314482386697</v>
      </c>
      <c r="O3062">
        <f>'MCMC raw'!G3062</f>
        <v>57740.9131933186</v>
      </c>
      <c r="P3062" s="10">
        <f t="shared" si="852"/>
        <v>1261.2276757052969</v>
      </c>
      <c r="Q3062">
        <f>'MCMC raw'!H3062</f>
        <v>57774.501862741403</v>
      </c>
      <c r="R3062" s="10">
        <f t="shared" si="853"/>
        <v>33.588669422802923</v>
      </c>
      <c r="S3062" s="10">
        <f t="shared" si="854"/>
        <v>1294.8163451280998</v>
      </c>
      <c r="T3062">
        <f>'MCMC raw'!F3062</f>
        <v>64423.899326543396</v>
      </c>
      <c r="U3062">
        <f t="shared" si="855"/>
        <v>7944.2138089300934</v>
      </c>
      <c r="V3062">
        <f>'MCMC raw'!B3062</f>
        <v>65955.863174312195</v>
      </c>
      <c r="W3062" s="10">
        <f t="shared" si="856"/>
        <v>237.1475026406988</v>
      </c>
      <c r="X3062" s="10">
        <f t="shared" si="857"/>
        <v>9476.177656698892</v>
      </c>
      <c r="Y3062" s="10">
        <f t="shared" si="858"/>
        <v>7401.136825687805</v>
      </c>
      <c r="Z3062" s="12">
        <f t="shared" si="859"/>
        <v>7.67193350861229E-2</v>
      </c>
      <c r="AA3062" s="12">
        <f t="shared" si="860"/>
        <v>0.47070366658278129</v>
      </c>
      <c r="AB3062" s="12">
        <f t="shared" si="861"/>
        <v>1.4051258148219486E-2</v>
      </c>
      <c r="AC3062" s="12">
        <f t="shared" si="862"/>
        <v>0.56147425981712362</v>
      </c>
      <c r="AD3062" s="12">
        <f t="shared" si="863"/>
        <v>0.43852574018287638</v>
      </c>
      <c r="AE3062" s="12">
        <f>('Estimates from MCMC'!$B$2-'MCMC runs'!V3062)/'Estimates from MCMC'!$B$2</f>
        <v>0.10089203246708296</v>
      </c>
    </row>
    <row r="3063" spans="1:31" x14ac:dyDescent="0.3">
      <c r="A3063">
        <v>3062</v>
      </c>
      <c r="B3063">
        <f>'MCMC raw'!C3063</f>
        <v>57609.217645887402</v>
      </c>
      <c r="C3063">
        <f>'MCMC raw'!E3063</f>
        <v>56488.270946720499</v>
      </c>
      <c r="D3063">
        <f t="shared" si="846"/>
        <v>1120.9466991669033</v>
      </c>
      <c r="E3063">
        <f>'MCMC raw'!K3063</f>
        <v>57534.103809985099</v>
      </c>
      <c r="F3063">
        <f t="shared" si="847"/>
        <v>75.113835902302526</v>
      </c>
      <c r="G3063">
        <f>'MCMC raw'!D3063</f>
        <v>57512.167682414802</v>
      </c>
      <c r="H3063">
        <f t="shared" si="848"/>
        <v>97.049963472600211</v>
      </c>
      <c r="I3063">
        <f>'MCMC raw'!J3063</f>
        <v>56316.856205241602</v>
      </c>
      <c r="J3063">
        <f t="shared" si="849"/>
        <v>1292.3614406458</v>
      </c>
      <c r="K3063">
        <f>'MCMC raw'!I3063</f>
        <v>55682.735810644801</v>
      </c>
      <c r="L3063">
        <f t="shared" si="850"/>
        <v>1926.4818352426009</v>
      </c>
      <c r="M3063">
        <f t="shared" si="851"/>
        <v>634.12039459680091</v>
      </c>
      <c r="N3063">
        <f>'Estimates from MCMC'!$B$2-K3063</f>
        <v>17674.264189355199</v>
      </c>
      <c r="O3063">
        <f>'MCMC raw'!G3063</f>
        <v>56986.802390354103</v>
      </c>
      <c r="P3063" s="10">
        <f t="shared" si="852"/>
        <v>1304.0665797093025</v>
      </c>
      <c r="Q3063">
        <f>'MCMC raw'!H3063</f>
        <v>57021.767443040801</v>
      </c>
      <c r="R3063" s="10">
        <f t="shared" si="853"/>
        <v>34.965052686697163</v>
      </c>
      <c r="S3063" s="10">
        <f t="shared" si="854"/>
        <v>1339.0316323959996</v>
      </c>
      <c r="T3063">
        <f>'MCMC raw'!F3063</f>
        <v>63429.096044402402</v>
      </c>
      <c r="U3063">
        <f t="shared" si="855"/>
        <v>7746.3602337576012</v>
      </c>
      <c r="V3063">
        <f>'MCMC raw'!B3063</f>
        <v>65012.842287646599</v>
      </c>
      <c r="W3063" s="10">
        <f t="shared" si="856"/>
        <v>244.71461084819748</v>
      </c>
      <c r="X3063" s="10">
        <f t="shared" si="857"/>
        <v>9330.1064770017983</v>
      </c>
      <c r="Y3063" s="10">
        <f t="shared" si="858"/>
        <v>8344.1577123534007</v>
      </c>
      <c r="Z3063" s="12">
        <f t="shared" si="859"/>
        <v>7.5761662157481355E-2</v>
      </c>
      <c r="AA3063" s="12">
        <f t="shared" si="860"/>
        <v>0.43828473710509858</v>
      </c>
      <c r="AB3063" s="12">
        <f t="shared" si="861"/>
        <v>1.3845816053580519E-2</v>
      </c>
      <c r="AC3063" s="12">
        <f t="shared" si="862"/>
        <v>0.52789221531616037</v>
      </c>
      <c r="AD3063" s="12">
        <f t="shared" si="863"/>
        <v>0.47210778468383957</v>
      </c>
      <c r="AE3063" s="12">
        <f>('Estimates from MCMC'!$B$2-'MCMC runs'!V3063)/'Estimates from MCMC'!$B$2</f>
        <v>0.11374725946199273</v>
      </c>
    </row>
    <row r="3064" spans="1:31" x14ac:dyDescent="0.3">
      <c r="A3064">
        <v>3063</v>
      </c>
      <c r="B3064">
        <f>'MCMC raw'!C3064</f>
        <v>58469.092710526202</v>
      </c>
      <c r="C3064">
        <f>'MCMC raw'!E3064</f>
        <v>57369.439886457098</v>
      </c>
      <c r="D3064">
        <f t="shared" si="846"/>
        <v>1099.6528240691041</v>
      </c>
      <c r="E3064">
        <f>'MCMC raw'!K3064</f>
        <v>58391.800757934499</v>
      </c>
      <c r="F3064">
        <f t="shared" si="847"/>
        <v>77.291952591702284</v>
      </c>
      <c r="G3064">
        <f>'MCMC raw'!D3064</f>
        <v>58370.1956868872</v>
      </c>
      <c r="H3064">
        <f t="shared" si="848"/>
        <v>98.897023639001418</v>
      </c>
      <c r="I3064">
        <f>'MCMC raw'!J3064</f>
        <v>57194.002295625301</v>
      </c>
      <c r="J3064">
        <f t="shared" si="849"/>
        <v>1275.0904149009002</v>
      </c>
      <c r="K3064">
        <f>'MCMC raw'!I3064</f>
        <v>56547.171644428301</v>
      </c>
      <c r="L3064">
        <f t="shared" si="850"/>
        <v>1921.9210660979006</v>
      </c>
      <c r="M3064">
        <f t="shared" si="851"/>
        <v>646.83065119700041</v>
      </c>
      <c r="N3064">
        <f>'Estimates from MCMC'!$B$2-K3064</f>
        <v>16809.828355571699</v>
      </c>
      <c r="O3064">
        <f>'MCMC raw'!G3064</f>
        <v>57879.809025047201</v>
      </c>
      <c r="P3064" s="10">
        <f t="shared" si="852"/>
        <v>1332.6373806189004</v>
      </c>
      <c r="Q3064">
        <f>'MCMC raw'!H3064</f>
        <v>57915.329896192503</v>
      </c>
      <c r="R3064" s="10">
        <f t="shared" si="853"/>
        <v>35.520871145301498</v>
      </c>
      <c r="S3064" s="10">
        <f t="shared" si="854"/>
        <v>1368.1582517642019</v>
      </c>
      <c r="T3064">
        <f>'MCMC raw'!F3064</f>
        <v>64455.927735081103</v>
      </c>
      <c r="U3064">
        <f t="shared" si="855"/>
        <v>7908.7560906528015</v>
      </c>
      <c r="V3064">
        <f>'MCMC raw'!B3064</f>
        <v>66073.511813547899</v>
      </c>
      <c r="W3064" s="10">
        <f t="shared" si="856"/>
        <v>249.42582670259435</v>
      </c>
      <c r="X3064" s="10">
        <f t="shared" si="857"/>
        <v>9526.3401691195977</v>
      </c>
      <c r="Y3064" s="10">
        <f t="shared" si="858"/>
        <v>7283.4881864521012</v>
      </c>
      <c r="Z3064" s="12">
        <f t="shared" si="859"/>
        <v>8.1390376083805713E-2</v>
      </c>
      <c r="AA3064" s="12">
        <f t="shared" si="860"/>
        <v>0.47048404798442844</v>
      </c>
      <c r="AB3064" s="12">
        <f t="shared" si="861"/>
        <v>1.4838094799458256E-2</v>
      </c>
      <c r="AC3064" s="12">
        <f t="shared" si="862"/>
        <v>0.56671251886769247</v>
      </c>
      <c r="AD3064" s="12">
        <f t="shared" si="863"/>
        <v>0.43328748113230758</v>
      </c>
      <c r="AE3064" s="12">
        <f>('Estimates from MCMC'!$B$2-'MCMC runs'!V3064)/'Estimates from MCMC'!$B$2</f>
        <v>9.9288250425345934E-2</v>
      </c>
    </row>
    <row r="3065" spans="1:31" x14ac:dyDescent="0.3">
      <c r="A3065">
        <v>3064</v>
      </c>
      <c r="B3065">
        <f>'MCMC raw'!C3065</f>
        <v>58175.682515318098</v>
      </c>
      <c r="C3065">
        <f>'MCMC raw'!E3065</f>
        <v>57001.265632841998</v>
      </c>
      <c r="D3065">
        <f t="shared" si="846"/>
        <v>1174.4168824761</v>
      </c>
      <c r="E3065">
        <f>'MCMC raw'!K3065</f>
        <v>58095.814373465997</v>
      </c>
      <c r="F3065">
        <f t="shared" si="847"/>
        <v>79.868141852100962</v>
      </c>
      <c r="G3065">
        <f>'MCMC raw'!D3065</f>
        <v>58080.423511123197</v>
      </c>
      <c r="H3065">
        <f t="shared" si="848"/>
        <v>95.259004194900626</v>
      </c>
      <c r="I3065">
        <f>'MCMC raw'!J3065</f>
        <v>56826.921186064399</v>
      </c>
      <c r="J3065">
        <f t="shared" si="849"/>
        <v>1348.7613292536989</v>
      </c>
      <c r="K3065">
        <f>'MCMC raw'!I3065</f>
        <v>56204.961544407801</v>
      </c>
      <c r="L3065">
        <f t="shared" si="850"/>
        <v>1970.7209709102972</v>
      </c>
      <c r="M3065">
        <f t="shared" si="851"/>
        <v>621.95964165659825</v>
      </c>
      <c r="N3065">
        <f>'Estimates from MCMC'!$B$2-K3065</f>
        <v>17152.038455592199</v>
      </c>
      <c r="O3065">
        <f>'MCMC raw'!G3065</f>
        <v>57492.465415008199</v>
      </c>
      <c r="P3065" s="10">
        <f t="shared" si="852"/>
        <v>1287.5038706003979</v>
      </c>
      <c r="Q3065">
        <f>'MCMC raw'!H3065</f>
        <v>57526.375343862499</v>
      </c>
      <c r="R3065" s="10">
        <f t="shared" si="853"/>
        <v>33.909928854300233</v>
      </c>
      <c r="S3065" s="10">
        <f t="shared" si="854"/>
        <v>1321.4137994546982</v>
      </c>
      <c r="T3065">
        <f>'MCMC raw'!F3065</f>
        <v>64103.732291656102</v>
      </c>
      <c r="U3065">
        <f t="shared" si="855"/>
        <v>7898.7707472483016</v>
      </c>
      <c r="V3065">
        <f>'MCMC raw'!B3065</f>
        <v>65669.337134511094</v>
      </c>
      <c r="W3065" s="10">
        <f t="shared" si="856"/>
        <v>244.19104340029298</v>
      </c>
      <c r="X3065" s="10">
        <f t="shared" si="857"/>
        <v>9464.3755901032928</v>
      </c>
      <c r="Y3065" s="10">
        <f t="shared" si="858"/>
        <v>7687.6628654889064</v>
      </c>
      <c r="Z3065" s="12">
        <f t="shared" si="859"/>
        <v>7.7041210167288793E-2</v>
      </c>
      <c r="AA3065" s="12">
        <f t="shared" si="860"/>
        <v>0.46051498588338402</v>
      </c>
      <c r="AB3065" s="12">
        <f t="shared" si="861"/>
        <v>1.4236852606908519E-2</v>
      </c>
      <c r="AC3065" s="12">
        <f t="shared" si="862"/>
        <v>0.55179304865758139</v>
      </c>
      <c r="AD3065" s="12">
        <f t="shared" si="863"/>
        <v>0.44820695134241867</v>
      </c>
      <c r="AE3065" s="12">
        <f>('Estimates from MCMC'!$B$2-'MCMC runs'!V3065)/'Estimates from MCMC'!$B$2</f>
        <v>0.10479794519253659</v>
      </c>
    </row>
    <row r="3066" spans="1:31" x14ac:dyDescent="0.3">
      <c r="A3066">
        <v>3065</v>
      </c>
      <c r="B3066">
        <f>'MCMC raw'!C3066</f>
        <v>58373.726880877097</v>
      </c>
      <c r="C3066">
        <f>'MCMC raw'!E3066</f>
        <v>57215.855382845897</v>
      </c>
      <c r="D3066">
        <f t="shared" si="846"/>
        <v>1157.8714980311997</v>
      </c>
      <c r="E3066">
        <f>'MCMC raw'!K3066</f>
        <v>58299.986980666101</v>
      </c>
      <c r="F3066">
        <f t="shared" si="847"/>
        <v>73.739900210995984</v>
      </c>
      <c r="G3066">
        <f>'MCMC raw'!D3066</f>
        <v>58276.983575010003</v>
      </c>
      <c r="H3066">
        <f t="shared" si="848"/>
        <v>96.743305867094023</v>
      </c>
      <c r="I3066">
        <f>'MCMC raw'!J3066</f>
        <v>57046.052402746398</v>
      </c>
      <c r="J3066">
        <f t="shared" si="849"/>
        <v>1327.6744781306988</v>
      </c>
      <c r="K3066">
        <f>'MCMC raw'!I3066</f>
        <v>56414.189951798799</v>
      </c>
      <c r="L3066">
        <f t="shared" si="850"/>
        <v>1959.5369290782983</v>
      </c>
      <c r="M3066">
        <f t="shared" si="851"/>
        <v>631.86245094759943</v>
      </c>
      <c r="N3066">
        <f>'Estimates from MCMC'!$B$2-K3066</f>
        <v>16942.810048201201</v>
      </c>
      <c r="O3066">
        <f>'MCMC raw'!G3066</f>
        <v>57712.058376516099</v>
      </c>
      <c r="P3066" s="10">
        <f t="shared" si="852"/>
        <v>1297.8684247173005</v>
      </c>
      <c r="Q3066">
        <f>'MCMC raw'!H3066</f>
        <v>57746.937289771799</v>
      </c>
      <c r="R3066" s="10">
        <f t="shared" si="853"/>
        <v>34.878913255699445</v>
      </c>
      <c r="S3066" s="10">
        <f t="shared" si="854"/>
        <v>1332.747337973</v>
      </c>
      <c r="T3066">
        <f>'MCMC raw'!F3066</f>
        <v>64382.956393365603</v>
      </c>
      <c r="U3066">
        <f t="shared" si="855"/>
        <v>7968.7664415668041</v>
      </c>
      <c r="V3066">
        <f>'MCMC raw'!B3066</f>
        <v>65963.229338796795</v>
      </c>
      <c r="W3066" s="10">
        <f t="shared" si="856"/>
        <v>247.5256074581921</v>
      </c>
      <c r="X3066" s="10">
        <f t="shared" si="857"/>
        <v>9549.0393869979962</v>
      </c>
      <c r="Y3066" s="10">
        <f t="shared" si="858"/>
        <v>7393.7706612032052</v>
      </c>
      <c r="Z3066" s="12">
        <f t="shared" si="859"/>
        <v>7.8661528647338885E-2</v>
      </c>
      <c r="AA3066" s="12">
        <f t="shared" si="860"/>
        <v>0.47033322210992023</v>
      </c>
      <c r="AB3066" s="12">
        <f t="shared" si="861"/>
        <v>1.4609477811177586E-2</v>
      </c>
      <c r="AC3066" s="12">
        <f t="shared" si="862"/>
        <v>0.56360422856843673</v>
      </c>
      <c r="AD3066" s="12">
        <f t="shared" si="863"/>
        <v>0.43639577143156327</v>
      </c>
      <c r="AE3066" s="12">
        <f>('Estimates from MCMC'!$B$2-'MCMC runs'!V3066)/'Estimates from MCMC'!$B$2</f>
        <v>0.10079161717631863</v>
      </c>
    </row>
    <row r="3067" spans="1:31" x14ac:dyDescent="0.3">
      <c r="A3067">
        <v>3066</v>
      </c>
      <c r="B3067">
        <f>'MCMC raw'!C3067</f>
        <v>58888.461141929802</v>
      </c>
      <c r="C3067">
        <f>'MCMC raw'!E3067</f>
        <v>57726.197538576103</v>
      </c>
      <c r="D3067">
        <f t="shared" si="846"/>
        <v>1162.2636033536983</v>
      </c>
      <c r="E3067">
        <f>'MCMC raw'!K3067</f>
        <v>58832.6731148568</v>
      </c>
      <c r="F3067">
        <f t="shared" si="847"/>
        <v>55.788027073002013</v>
      </c>
      <c r="G3067">
        <f>'MCMC raw'!D3067</f>
        <v>58787.251081840099</v>
      </c>
      <c r="H3067">
        <f t="shared" si="848"/>
        <v>101.21006008970289</v>
      </c>
      <c r="I3067">
        <f>'MCMC raw'!J3067</f>
        <v>57569.6727724183</v>
      </c>
      <c r="J3067">
        <f t="shared" si="849"/>
        <v>1318.7883695115015</v>
      </c>
      <c r="K3067">
        <f>'MCMC raw'!I3067</f>
        <v>56908.329557931203</v>
      </c>
      <c r="L3067">
        <f t="shared" si="850"/>
        <v>1980.1315839985982</v>
      </c>
      <c r="M3067">
        <f t="shared" si="851"/>
        <v>661.3432144870967</v>
      </c>
      <c r="N3067">
        <f>'Estimates from MCMC'!$B$2-K3067</f>
        <v>16448.670442068797</v>
      </c>
      <c r="O3067">
        <f>'MCMC raw'!G3067</f>
        <v>58283.586659356399</v>
      </c>
      <c r="P3067" s="10">
        <f t="shared" si="852"/>
        <v>1375.2571014251953</v>
      </c>
      <c r="Q3067">
        <f>'MCMC raw'!H3067</f>
        <v>58319.4818064793</v>
      </c>
      <c r="R3067" s="10">
        <f t="shared" si="853"/>
        <v>35.895147122901108</v>
      </c>
      <c r="S3067" s="10">
        <f t="shared" si="854"/>
        <v>1411.1522485480964</v>
      </c>
      <c r="T3067">
        <f>'MCMC raw'!F3067</f>
        <v>64917.551471115199</v>
      </c>
      <c r="U3067">
        <f t="shared" si="855"/>
        <v>8009.2219131839956</v>
      </c>
      <c r="V3067">
        <f>'MCMC raw'!B3067</f>
        <v>66587.831639718395</v>
      </c>
      <c r="W3067" s="10">
        <f t="shared" si="856"/>
        <v>259.12792005509982</v>
      </c>
      <c r="X3067" s="10">
        <f t="shared" si="857"/>
        <v>9679.5020817871919</v>
      </c>
      <c r="Y3067" s="10">
        <f t="shared" si="858"/>
        <v>6769.1683602816047</v>
      </c>
      <c r="Z3067" s="12">
        <f t="shared" si="859"/>
        <v>8.5791265228280164E-2</v>
      </c>
      <c r="AA3067" s="12">
        <f t="shared" si="860"/>
        <v>0.48692214616324048</v>
      </c>
      <c r="AB3067" s="12">
        <f t="shared" si="861"/>
        <v>1.5753730428713517E-2</v>
      </c>
      <c r="AC3067" s="12">
        <f t="shared" si="862"/>
        <v>0.58846714182023419</v>
      </c>
      <c r="AD3067" s="12">
        <f t="shared" si="863"/>
        <v>0.41153285817976587</v>
      </c>
      <c r="AE3067" s="12">
        <f>('Estimates from MCMC'!$B$2-'MCMC runs'!V3067)/'Estimates from MCMC'!$B$2</f>
        <v>9.2277060952350901E-2</v>
      </c>
    </row>
    <row r="3068" spans="1:31" x14ac:dyDescent="0.3">
      <c r="A3068">
        <v>3067</v>
      </c>
      <c r="B3068">
        <f>'MCMC raw'!C3068</f>
        <v>58079.322406776002</v>
      </c>
      <c r="C3068">
        <f>'MCMC raw'!E3068</f>
        <v>56916.741574967898</v>
      </c>
      <c r="D3068">
        <f t="shared" si="846"/>
        <v>1162.5808318081035</v>
      </c>
      <c r="E3068">
        <f>'MCMC raw'!K3068</f>
        <v>58000.5043244712</v>
      </c>
      <c r="F3068">
        <f t="shared" si="847"/>
        <v>78.818082304802374</v>
      </c>
      <c r="G3068">
        <f>'MCMC raw'!D3068</f>
        <v>57985.062754942301</v>
      </c>
      <c r="H3068">
        <f t="shared" si="848"/>
        <v>94.259651833701355</v>
      </c>
      <c r="I3068">
        <f>'MCMC raw'!J3068</f>
        <v>56744.550568995903</v>
      </c>
      <c r="J3068">
        <f t="shared" si="849"/>
        <v>1334.7718377800993</v>
      </c>
      <c r="K3068">
        <f>'MCMC raw'!I3068</f>
        <v>56129.011734354703</v>
      </c>
      <c r="L3068">
        <f t="shared" si="850"/>
        <v>1950.3106724212994</v>
      </c>
      <c r="M3068">
        <f t="shared" si="851"/>
        <v>615.53883464120008</v>
      </c>
      <c r="N3068">
        <f>'Estimates from MCMC'!$B$2-K3068</f>
        <v>17227.988265645297</v>
      </c>
      <c r="O3068">
        <f>'MCMC raw'!G3068</f>
        <v>57399.104441578602</v>
      </c>
      <c r="P3068" s="10">
        <f t="shared" si="852"/>
        <v>1270.0927072238992</v>
      </c>
      <c r="Q3068">
        <f>'MCMC raw'!H3068</f>
        <v>57432.803211003498</v>
      </c>
      <c r="R3068" s="10">
        <f t="shared" si="853"/>
        <v>33.698769424896454</v>
      </c>
      <c r="S3068" s="10">
        <f t="shared" si="854"/>
        <v>1303.7914766487957</v>
      </c>
      <c r="T3068">
        <f>'MCMC raw'!F3068</f>
        <v>64016.008456960197</v>
      </c>
      <c r="U3068">
        <f t="shared" si="855"/>
        <v>7886.9967226054941</v>
      </c>
      <c r="V3068">
        <f>'MCMC raw'!B3068</f>
        <v>65560.5322908956</v>
      </c>
      <c r="W3068" s="10">
        <f t="shared" si="856"/>
        <v>240.73235728660802</v>
      </c>
      <c r="X3068" s="10">
        <f t="shared" si="857"/>
        <v>9431.5205565408978</v>
      </c>
      <c r="Y3068" s="10">
        <f t="shared" si="858"/>
        <v>7796.4677091043995</v>
      </c>
      <c r="Z3068" s="12">
        <f t="shared" si="859"/>
        <v>7.5678683810617306E-2</v>
      </c>
      <c r="AA3068" s="12">
        <f t="shared" si="860"/>
        <v>0.45780137535460969</v>
      </c>
      <c r="AB3068" s="12">
        <f t="shared" si="861"/>
        <v>1.397332953648788E-2</v>
      </c>
      <c r="AC3068" s="12">
        <f t="shared" si="862"/>
        <v>0.54745338870171489</v>
      </c>
      <c r="AD3068" s="12">
        <f t="shared" si="863"/>
        <v>0.45254661129828511</v>
      </c>
      <c r="AE3068" s="12">
        <f>('Estimates from MCMC'!$B$2-'MCMC runs'!V3068)/'Estimates from MCMC'!$B$2</f>
        <v>0.10628116892872391</v>
      </c>
    </row>
    <row r="3069" spans="1:31" x14ac:dyDescent="0.3">
      <c r="A3069">
        <v>3068</v>
      </c>
      <c r="B3069">
        <f>'MCMC raw'!C3069</f>
        <v>58147.9921139668</v>
      </c>
      <c r="C3069">
        <f>'MCMC raw'!E3069</f>
        <v>57006.939935873299</v>
      </c>
      <c r="D3069">
        <f t="shared" si="846"/>
        <v>1141.0521780935014</v>
      </c>
      <c r="E3069">
        <f>'MCMC raw'!K3069</f>
        <v>58083.031000545103</v>
      </c>
      <c r="F3069">
        <f t="shared" si="847"/>
        <v>64.961113421697519</v>
      </c>
      <c r="G3069">
        <f>'MCMC raw'!D3069</f>
        <v>58053.687956614798</v>
      </c>
      <c r="H3069">
        <f t="shared" si="848"/>
        <v>94.304157352002221</v>
      </c>
      <c r="I3069">
        <f>'MCMC raw'!J3069</f>
        <v>56848.282573132499</v>
      </c>
      <c r="J3069">
        <f t="shared" si="849"/>
        <v>1299.7095408343012</v>
      </c>
      <c r="K3069">
        <f>'MCMC raw'!I3069</f>
        <v>56232.116564278404</v>
      </c>
      <c r="L3069">
        <f t="shared" si="850"/>
        <v>1915.8755496883969</v>
      </c>
      <c r="M3069">
        <f t="shared" si="851"/>
        <v>616.16600885409571</v>
      </c>
      <c r="N3069">
        <f>'Estimates from MCMC'!$B$2-K3069</f>
        <v>17124.883435721596</v>
      </c>
      <c r="O3069">
        <f>'MCMC raw'!G3069</f>
        <v>57487.548247917199</v>
      </c>
      <c r="P3069" s="10">
        <f t="shared" si="852"/>
        <v>1255.4316836387952</v>
      </c>
      <c r="Q3069">
        <f>'MCMC raw'!H3069</f>
        <v>57521.923569143197</v>
      </c>
      <c r="R3069" s="10">
        <f t="shared" si="853"/>
        <v>34.37532122599805</v>
      </c>
      <c r="S3069" s="10">
        <f t="shared" si="854"/>
        <v>1289.8070048647933</v>
      </c>
      <c r="T3069">
        <f>'MCMC raw'!F3069</f>
        <v>63923.966845019298</v>
      </c>
      <c r="U3069">
        <f t="shared" si="855"/>
        <v>7691.850280740895</v>
      </c>
      <c r="V3069">
        <f>'MCMC raw'!B3069</f>
        <v>65443.700553838898</v>
      </c>
      <c r="W3069" s="10">
        <f t="shared" si="856"/>
        <v>229.92670395480673</v>
      </c>
      <c r="X3069" s="10">
        <f t="shared" si="857"/>
        <v>9211.583989560495</v>
      </c>
      <c r="Y3069" s="10">
        <f t="shared" si="858"/>
        <v>7913.2994461611015</v>
      </c>
      <c r="Z3069" s="12">
        <f t="shared" si="859"/>
        <v>7.5317710027405171E-2</v>
      </c>
      <c r="AA3069" s="12">
        <f t="shared" si="860"/>
        <v>0.4491621977815104</v>
      </c>
      <c r="AB3069" s="12">
        <f t="shared" si="861"/>
        <v>1.3426468262854966E-2</v>
      </c>
      <c r="AC3069" s="12">
        <f t="shared" si="862"/>
        <v>0.5379063760717705</v>
      </c>
      <c r="AD3069" s="12">
        <f t="shared" si="863"/>
        <v>0.46209362392822945</v>
      </c>
      <c r="AE3069" s="12">
        <f>('Estimates from MCMC'!$B$2-'MCMC runs'!V3069)/'Estimates from MCMC'!$B$2</f>
        <v>0.1078738149891776</v>
      </c>
    </row>
    <row r="3070" spans="1:31" x14ac:dyDescent="0.3">
      <c r="A3070">
        <v>3069</v>
      </c>
      <c r="B3070">
        <f>'MCMC raw'!C3070</f>
        <v>57527.456424763302</v>
      </c>
      <c r="C3070">
        <f>'MCMC raw'!E3070</f>
        <v>56417.709723077598</v>
      </c>
      <c r="D3070">
        <f t="shared" si="846"/>
        <v>1109.7467016857045</v>
      </c>
      <c r="E3070">
        <f>'MCMC raw'!K3070</f>
        <v>57465.147570187903</v>
      </c>
      <c r="F3070">
        <f t="shared" si="847"/>
        <v>62.308854575399891</v>
      </c>
      <c r="G3070">
        <f>'MCMC raw'!D3070</f>
        <v>57427.718924831497</v>
      </c>
      <c r="H3070">
        <f t="shared" si="848"/>
        <v>99.73749993180536</v>
      </c>
      <c r="I3070">
        <f>'MCMC raw'!J3070</f>
        <v>56256.219675814602</v>
      </c>
      <c r="J3070">
        <f t="shared" si="849"/>
        <v>1271.2367489487006</v>
      </c>
      <c r="K3070">
        <f>'MCMC raw'!I3070</f>
        <v>55604.290475174297</v>
      </c>
      <c r="L3070">
        <f t="shared" si="850"/>
        <v>1923.1659495890053</v>
      </c>
      <c r="M3070">
        <f t="shared" si="851"/>
        <v>651.92920064030477</v>
      </c>
      <c r="N3070">
        <f>'Estimates from MCMC'!$B$2-K3070</f>
        <v>17752.709524825703</v>
      </c>
      <c r="O3070">
        <f>'MCMC raw'!G3070</f>
        <v>56956.866889522498</v>
      </c>
      <c r="P3070" s="10">
        <f t="shared" si="852"/>
        <v>1352.5764143482011</v>
      </c>
      <c r="Q3070">
        <f>'MCMC raw'!H3070</f>
        <v>56992.4148051667</v>
      </c>
      <c r="R3070" s="10">
        <f t="shared" si="853"/>
        <v>35.547915644201566</v>
      </c>
      <c r="S3070" s="10">
        <f t="shared" si="854"/>
        <v>1388.1243299924026</v>
      </c>
      <c r="T3070">
        <f>'MCMC raw'!F3070</f>
        <v>63179.417379752398</v>
      </c>
      <c r="U3070">
        <f t="shared" si="855"/>
        <v>7575.1269045781009</v>
      </c>
      <c r="V3070">
        <f>'MCMC raw'!B3070</f>
        <v>64815.259481889101</v>
      </c>
      <c r="W3070" s="10">
        <f t="shared" si="856"/>
        <v>247.7177721443004</v>
      </c>
      <c r="X3070" s="10">
        <f t="shared" si="857"/>
        <v>9210.969006714804</v>
      </c>
      <c r="Y3070" s="10">
        <f t="shared" si="858"/>
        <v>8541.7405181108988</v>
      </c>
      <c r="Z3070" s="12">
        <f t="shared" si="859"/>
        <v>7.8192251613829714E-2</v>
      </c>
      <c r="AA3070" s="12">
        <f t="shared" si="860"/>
        <v>0.42670257709026949</v>
      </c>
      <c r="AB3070" s="12">
        <f t="shared" si="861"/>
        <v>1.3953800787304467E-2</v>
      </c>
      <c r="AC3070" s="12">
        <f t="shared" si="862"/>
        <v>0.51884862949140365</v>
      </c>
      <c r="AD3070" s="12">
        <f t="shared" si="863"/>
        <v>0.48115137050859635</v>
      </c>
      <c r="AE3070" s="12">
        <f>('Estimates from MCMC'!$B$2-'MCMC runs'!V3070)/'Estimates from MCMC'!$B$2</f>
        <v>0.11644070120248781</v>
      </c>
    </row>
    <row r="3071" spans="1:31" x14ac:dyDescent="0.3">
      <c r="A3071">
        <v>3070</v>
      </c>
      <c r="B3071">
        <f>'MCMC raw'!C3071</f>
        <v>58702.286481678799</v>
      </c>
      <c r="C3071">
        <f>'MCMC raw'!E3071</f>
        <v>57573.368271643703</v>
      </c>
      <c r="D3071">
        <f t="shared" si="846"/>
        <v>1128.9182100350954</v>
      </c>
      <c r="E3071">
        <f>'MCMC raw'!K3071</f>
        <v>58630.2627752146</v>
      </c>
      <c r="F3071">
        <f t="shared" si="847"/>
        <v>72.023706464198767</v>
      </c>
      <c r="G3071">
        <f>'MCMC raw'!D3071</f>
        <v>58603.376576502298</v>
      </c>
      <c r="H3071">
        <f t="shared" si="848"/>
        <v>98.909905176500615</v>
      </c>
      <c r="I3071">
        <f>'MCMC raw'!J3071</f>
        <v>57403.195365486303</v>
      </c>
      <c r="J3071">
        <f t="shared" si="849"/>
        <v>1299.091116192496</v>
      </c>
      <c r="K3071">
        <f>'MCMC raw'!I3071</f>
        <v>56756.450371667197</v>
      </c>
      <c r="L3071">
        <f t="shared" si="850"/>
        <v>1945.8361100116017</v>
      </c>
      <c r="M3071">
        <f t="shared" si="851"/>
        <v>646.74499381910573</v>
      </c>
      <c r="N3071">
        <f>'Estimates from MCMC'!$B$2-K3071</f>
        <v>16600.549628332803</v>
      </c>
      <c r="O3071">
        <f>'MCMC raw'!G3071</f>
        <v>58100.924768018398</v>
      </c>
      <c r="P3071" s="10">
        <f t="shared" si="852"/>
        <v>1344.474396351201</v>
      </c>
      <c r="Q3071">
        <f>'MCMC raw'!H3071</f>
        <v>58135.939689605599</v>
      </c>
      <c r="R3071" s="10">
        <f t="shared" si="853"/>
        <v>35.014921587200661</v>
      </c>
      <c r="S3071" s="10">
        <f t="shared" si="854"/>
        <v>1379.4893179384017</v>
      </c>
      <c r="T3071">
        <f>'MCMC raw'!F3071</f>
        <v>64859.625384332197</v>
      </c>
      <c r="U3071">
        <f t="shared" si="855"/>
        <v>8103.1750126650004</v>
      </c>
      <c r="V3071">
        <f>'MCMC raw'!B3071</f>
        <v>66495.035765619294</v>
      </c>
      <c r="W3071" s="10">
        <f t="shared" si="856"/>
        <v>255.92106334869459</v>
      </c>
      <c r="X3071" s="10">
        <f t="shared" si="857"/>
        <v>9738.5853939520966</v>
      </c>
      <c r="Y3071" s="10">
        <f t="shared" si="858"/>
        <v>6861.9642343807063</v>
      </c>
      <c r="Z3071" s="12">
        <f t="shared" si="859"/>
        <v>8.3099014720812228E-2</v>
      </c>
      <c r="AA3071" s="12">
        <f t="shared" si="860"/>
        <v>0.48812691110148526</v>
      </c>
      <c r="AB3071" s="12">
        <f t="shared" si="861"/>
        <v>1.5416421087161125E-2</v>
      </c>
      <c r="AC3071" s="12">
        <f t="shared" si="862"/>
        <v>0.5866423469094586</v>
      </c>
      <c r="AD3071" s="12">
        <f t="shared" si="863"/>
        <v>0.4133576530905414</v>
      </c>
      <c r="AE3071" s="12">
        <f>('Estimates from MCMC'!$B$2-'MCMC runs'!V3071)/'Estimates from MCMC'!$B$2</f>
        <v>9.3542050988735997E-2</v>
      </c>
    </row>
    <row r="3072" spans="1:31" x14ac:dyDescent="0.3">
      <c r="A3072">
        <v>3071</v>
      </c>
      <c r="B3072">
        <f>'MCMC raw'!C3072</f>
        <v>58382.026635536502</v>
      </c>
      <c r="C3072">
        <f>'MCMC raw'!E3072</f>
        <v>57283.611677116402</v>
      </c>
      <c r="D3072">
        <f t="shared" si="846"/>
        <v>1098.4149584201004</v>
      </c>
      <c r="E3072">
        <f>'MCMC raw'!K3072</f>
        <v>58311.539037228897</v>
      </c>
      <c r="F3072">
        <f t="shared" si="847"/>
        <v>70.487598307605367</v>
      </c>
      <c r="G3072">
        <f>'MCMC raw'!D3072</f>
        <v>58281.612683585001</v>
      </c>
      <c r="H3072">
        <f t="shared" si="848"/>
        <v>100.41395195150108</v>
      </c>
      <c r="I3072">
        <f>'MCMC raw'!J3072</f>
        <v>57113.578148735003</v>
      </c>
      <c r="J3072">
        <f t="shared" si="849"/>
        <v>1268.4484868014988</v>
      </c>
      <c r="K3072">
        <f>'MCMC raw'!I3072</f>
        <v>56457.096413703002</v>
      </c>
      <c r="L3072">
        <f t="shared" si="850"/>
        <v>1924.9302218334997</v>
      </c>
      <c r="M3072">
        <f t="shared" si="851"/>
        <v>656.48173503200087</v>
      </c>
      <c r="N3072">
        <f>'Estimates from MCMC'!$B$2-K3072</f>
        <v>16899.903586296998</v>
      </c>
      <c r="O3072">
        <f>'MCMC raw'!G3072</f>
        <v>57816.093755253998</v>
      </c>
      <c r="P3072" s="10">
        <f t="shared" si="852"/>
        <v>1358.9973415509958</v>
      </c>
      <c r="Q3072">
        <f>'MCMC raw'!H3072</f>
        <v>57851.986325067599</v>
      </c>
      <c r="R3072" s="10">
        <f t="shared" si="853"/>
        <v>35.892569813600858</v>
      </c>
      <c r="S3072" s="10">
        <f t="shared" si="854"/>
        <v>1394.8899113645966</v>
      </c>
      <c r="T3072">
        <f>'MCMC raw'!F3072</f>
        <v>64573.779162435501</v>
      </c>
      <c r="U3072">
        <f t="shared" si="855"/>
        <v>8116.682748732499</v>
      </c>
      <c r="V3072">
        <f>'MCMC raw'!B3072</f>
        <v>66233.079125377393</v>
      </c>
      <c r="W3072" s="10">
        <f t="shared" si="856"/>
        <v>264.41005157729523</v>
      </c>
      <c r="X3072" s="10">
        <f t="shared" si="857"/>
        <v>9775.9827116743909</v>
      </c>
      <c r="Y3072" s="10">
        <f t="shared" si="858"/>
        <v>7123.9208746226068</v>
      </c>
      <c r="Z3072" s="12">
        <f t="shared" si="859"/>
        <v>8.2538335455098075E-2</v>
      </c>
      <c r="AA3072" s="12">
        <f t="shared" si="860"/>
        <v>0.48027982569757227</v>
      </c>
      <c r="AB3072" s="12">
        <f t="shared" si="861"/>
        <v>1.5645654439809212E-2</v>
      </c>
      <c r="AC3072" s="12">
        <f t="shared" si="862"/>
        <v>0.57846381559247961</v>
      </c>
      <c r="AD3072" s="12">
        <f t="shared" si="863"/>
        <v>0.42153618440752039</v>
      </c>
      <c r="AE3072" s="12">
        <f>('Estimates from MCMC'!$B$2-'MCMC runs'!V3072)/'Estimates from MCMC'!$B$2</f>
        <v>9.7113034538252749E-2</v>
      </c>
    </row>
    <row r="3073" spans="1:31" x14ac:dyDescent="0.3">
      <c r="A3073">
        <v>3072</v>
      </c>
      <c r="B3073">
        <f>'MCMC raw'!C3073</f>
        <v>57630.275194878297</v>
      </c>
      <c r="C3073">
        <f>'MCMC raw'!E3073</f>
        <v>56496.193623360901</v>
      </c>
      <c r="D3073">
        <f t="shared" si="846"/>
        <v>1134.0815715173958</v>
      </c>
      <c r="E3073">
        <f>'MCMC raw'!K3073</f>
        <v>57559.001871920198</v>
      </c>
      <c r="F3073">
        <f t="shared" si="847"/>
        <v>71.273322958099016</v>
      </c>
      <c r="G3073">
        <f>'MCMC raw'!D3073</f>
        <v>57532.430242965398</v>
      </c>
      <c r="H3073">
        <f t="shared" si="848"/>
        <v>97.844951912898978</v>
      </c>
      <c r="I3073">
        <f>'MCMC raw'!J3073</f>
        <v>56327.703480658602</v>
      </c>
      <c r="J3073">
        <f t="shared" si="849"/>
        <v>1302.5717142196954</v>
      </c>
      <c r="K3073">
        <f>'MCMC raw'!I3073</f>
        <v>55688.457330048601</v>
      </c>
      <c r="L3073">
        <f t="shared" si="850"/>
        <v>1941.8178648296962</v>
      </c>
      <c r="M3073">
        <f t="shared" si="851"/>
        <v>639.24615061000077</v>
      </c>
      <c r="N3073">
        <f>'Estimates from MCMC'!$B$2-K3073</f>
        <v>17668.542669951399</v>
      </c>
      <c r="O3073">
        <f>'MCMC raw'!G3073</f>
        <v>57010.483963478902</v>
      </c>
      <c r="P3073" s="10">
        <f t="shared" si="852"/>
        <v>1322.0266334303014</v>
      </c>
      <c r="Q3073">
        <f>'MCMC raw'!H3073</f>
        <v>57045.430703546503</v>
      </c>
      <c r="R3073" s="10">
        <f t="shared" si="853"/>
        <v>34.946740067600331</v>
      </c>
      <c r="S3073" s="10">
        <f t="shared" si="854"/>
        <v>1356.9733734979018</v>
      </c>
      <c r="T3073">
        <f>'MCMC raw'!F3073</f>
        <v>63496.272655913999</v>
      </c>
      <c r="U3073">
        <f t="shared" si="855"/>
        <v>7807.8153258653983</v>
      </c>
      <c r="V3073">
        <f>'MCMC raw'!B3073</f>
        <v>65102.179233701398</v>
      </c>
      <c r="W3073" s="10">
        <f t="shared" si="856"/>
        <v>248.93320428949664</v>
      </c>
      <c r="X3073" s="10">
        <f t="shared" si="857"/>
        <v>9413.7219036527968</v>
      </c>
      <c r="Y3073" s="10">
        <f t="shared" si="858"/>
        <v>8254.8207662986024</v>
      </c>
      <c r="Z3073" s="12">
        <f t="shared" si="859"/>
        <v>7.6801658113302362E-2</v>
      </c>
      <c r="AA3073" s="12">
        <f t="shared" si="860"/>
        <v>0.44190488551973345</v>
      </c>
      <c r="AB3073" s="12">
        <f t="shared" si="861"/>
        <v>1.4089062631795506E-2</v>
      </c>
      <c r="AC3073" s="12">
        <f t="shared" si="862"/>
        <v>0.53279560626483125</v>
      </c>
      <c r="AD3073" s="12">
        <f t="shared" si="863"/>
        <v>0.4672043937351687</v>
      </c>
      <c r="AE3073" s="12">
        <f>('Estimates from MCMC'!$B$2-'MCMC runs'!V3073)/'Estimates from MCMC'!$B$2</f>
        <v>0.11252942140898077</v>
      </c>
    </row>
    <row r="3074" spans="1:31" x14ac:dyDescent="0.3">
      <c r="A3074">
        <v>3073</v>
      </c>
      <c r="B3074">
        <f>'MCMC raw'!C3074</f>
        <v>58045.5211275935</v>
      </c>
      <c r="C3074">
        <f>'MCMC raw'!E3074</f>
        <v>56906.388588383801</v>
      </c>
      <c r="D3074">
        <f t="shared" si="846"/>
        <v>1139.1325392096987</v>
      </c>
      <c r="E3074">
        <f>'MCMC raw'!K3074</f>
        <v>57979.0459654554</v>
      </c>
      <c r="F3074">
        <f t="shared" si="847"/>
        <v>66.475162138100131</v>
      </c>
      <c r="G3074">
        <f>'MCMC raw'!D3074</f>
        <v>57951.627735330003</v>
      </c>
      <c r="H3074">
        <f t="shared" si="848"/>
        <v>93.893392263496935</v>
      </c>
      <c r="I3074">
        <f>'MCMC raw'!J3074</f>
        <v>56746.538784346303</v>
      </c>
      <c r="J3074">
        <f t="shared" si="849"/>
        <v>1298.9823432471967</v>
      </c>
      <c r="K3074">
        <f>'MCMC raw'!I3074</f>
        <v>56132.898664133798</v>
      </c>
      <c r="L3074">
        <f t="shared" si="850"/>
        <v>1912.622463459702</v>
      </c>
      <c r="M3074">
        <f t="shared" si="851"/>
        <v>613.64012021250528</v>
      </c>
      <c r="N3074">
        <f>'Estimates from MCMC'!$B$2-K3074</f>
        <v>17224.101335866202</v>
      </c>
      <c r="O3074">
        <f>'MCMC raw'!G3074</f>
        <v>57395.193624298903</v>
      </c>
      <c r="P3074" s="10">
        <f t="shared" si="852"/>
        <v>1262.2949601651053</v>
      </c>
      <c r="Q3074">
        <f>'MCMC raw'!H3074</f>
        <v>57428.913015145998</v>
      </c>
      <c r="R3074" s="10">
        <f t="shared" si="853"/>
        <v>33.719390847094473</v>
      </c>
      <c r="S3074" s="10">
        <f t="shared" si="854"/>
        <v>1296.0143510121998</v>
      </c>
      <c r="T3074">
        <f>'MCMC raw'!F3074</f>
        <v>63898.873931832903</v>
      </c>
      <c r="U3074">
        <f t="shared" si="855"/>
        <v>7765.9752676991047</v>
      </c>
      <c r="V3074">
        <f>'MCMC raw'!B3074</f>
        <v>65430.185382278498</v>
      </c>
      <c r="W3074" s="10">
        <f t="shared" si="856"/>
        <v>235.29709943339549</v>
      </c>
      <c r="X3074" s="10">
        <f t="shared" si="857"/>
        <v>9297.2867181447</v>
      </c>
      <c r="Y3074" s="10">
        <f t="shared" si="858"/>
        <v>7926.8146177215021</v>
      </c>
      <c r="Z3074" s="12">
        <f t="shared" si="859"/>
        <v>7.524423630238837E-2</v>
      </c>
      <c r="AA3074" s="12">
        <f t="shared" si="860"/>
        <v>0.45087840092578929</v>
      </c>
      <c r="AB3074" s="12">
        <f t="shared" si="861"/>
        <v>1.3660921684397554E-2</v>
      </c>
      <c r="AC3074" s="12">
        <f t="shared" si="862"/>
        <v>0.53978355891257523</v>
      </c>
      <c r="AD3074" s="12">
        <f t="shared" si="863"/>
        <v>0.46021644108742477</v>
      </c>
      <c r="AE3074" s="12">
        <f>('Estimates from MCMC'!$B$2-'MCMC runs'!V3074)/'Estimates from MCMC'!$B$2</f>
        <v>0.10805805332444759</v>
      </c>
    </row>
    <row r="3075" spans="1:31" x14ac:dyDescent="0.3">
      <c r="A3075">
        <v>3074</v>
      </c>
      <c r="B3075">
        <f>'MCMC raw'!C3075</f>
        <v>57927.275759630698</v>
      </c>
      <c r="C3075">
        <f>'MCMC raw'!E3075</f>
        <v>56767.837596124802</v>
      </c>
      <c r="D3075">
        <f t="shared" ref="D3075:D3138" si="864">B3075-C3075</f>
        <v>1159.4381635058962</v>
      </c>
      <c r="E3075">
        <f>'MCMC raw'!K3075</f>
        <v>57855.611135504303</v>
      </c>
      <c r="F3075">
        <f t="shared" ref="F3075:F3138" si="865">B3075-E3075</f>
        <v>71.664624126395211</v>
      </c>
      <c r="G3075">
        <f>'MCMC raw'!D3075</f>
        <v>57831.214590622003</v>
      </c>
      <c r="H3075">
        <f t="shared" ref="H3075:H3138" si="866">B3075-G3075</f>
        <v>96.061169008695288</v>
      </c>
      <c r="I3075">
        <f>'MCMC raw'!J3075</f>
        <v>56600.738060549404</v>
      </c>
      <c r="J3075">
        <f t="shared" ref="J3075:J3138" si="867">B3075-I3075</f>
        <v>1326.5376990812947</v>
      </c>
      <c r="K3075">
        <f>'MCMC raw'!I3075</f>
        <v>55973.353130473399</v>
      </c>
      <c r="L3075">
        <f t="shared" ref="L3075:L3138" si="868">B3075-K3075</f>
        <v>1953.9226291572995</v>
      </c>
      <c r="M3075">
        <f t="shared" ref="M3075:M3138" si="869">L3075-J3075</f>
        <v>627.38493007600482</v>
      </c>
      <c r="N3075">
        <f>'Estimates from MCMC'!$B$2-K3075</f>
        <v>17383.646869526601</v>
      </c>
      <c r="O3075">
        <f>'MCMC raw'!G3075</f>
        <v>57274.317574952896</v>
      </c>
      <c r="P3075" s="10">
        <f t="shared" ref="P3075:P3138" si="870">O3075-K3075</f>
        <v>1300.9644444794976</v>
      </c>
      <c r="Q3075">
        <f>'MCMC raw'!H3075</f>
        <v>57308.4707717813</v>
      </c>
      <c r="R3075" s="10">
        <f t="shared" ref="R3075:R3138" si="871">Q3075-K3075-P3075</f>
        <v>34.153196828403452</v>
      </c>
      <c r="S3075" s="10">
        <f t="shared" ref="S3075:S3138" si="872">R3075+P3075</f>
        <v>1335.1176413079011</v>
      </c>
      <c r="T3075">
        <f>'MCMC raw'!F3075</f>
        <v>63774.1347317935</v>
      </c>
      <c r="U3075">
        <f t="shared" ref="U3075:U3138" si="873">T3075-K3075</f>
        <v>7800.7816013201009</v>
      </c>
      <c r="V3075">
        <f>'MCMC raw'!B3075</f>
        <v>65354.170723670301</v>
      </c>
      <c r="W3075" s="10">
        <f t="shared" ref="W3075:W3138" si="874">V3075-U3075-R3075-P3075-K3075</f>
        <v>244.91835056889977</v>
      </c>
      <c r="X3075" s="10">
        <f t="shared" ref="X3075:X3138" si="875">P3075+R3075+U3075+W3075</f>
        <v>9380.8175931969017</v>
      </c>
      <c r="Y3075" s="10">
        <f t="shared" ref="Y3075:Y3138" si="876">N3075-X3075</f>
        <v>8002.8292763296995</v>
      </c>
      <c r="Z3075" s="12">
        <f t="shared" ref="Z3075:Z3138" si="877">S3075/N3075</f>
        <v>7.6803081156023245E-2</v>
      </c>
      <c r="AA3075" s="12">
        <f t="shared" ref="AA3075:AA3138" si="878">U3075/N3075</f>
        <v>0.44874252565466055</v>
      </c>
      <c r="AB3075" s="12">
        <f t="shared" ref="AB3075:AB3138" si="879">W3075/N3075</f>
        <v>1.4089008618682869E-2</v>
      </c>
      <c r="AC3075" s="12">
        <f t="shared" ref="AC3075:AC3138" si="880">X3075/N3075</f>
        <v>0.53963461542936675</v>
      </c>
      <c r="AD3075" s="12">
        <f t="shared" ref="AD3075:AD3138" si="881">Y3075/N3075</f>
        <v>0.46036538457063331</v>
      </c>
      <c r="AE3075" s="12">
        <f>('Estimates from MCMC'!$B$2-'MCMC runs'!V3075)/'Estimates from MCMC'!$B$2</f>
        <v>0.10909428243152937</v>
      </c>
    </row>
    <row r="3076" spans="1:31" x14ac:dyDescent="0.3">
      <c r="A3076">
        <v>3075</v>
      </c>
      <c r="B3076">
        <f>'MCMC raw'!C3076</f>
        <v>58015.842346790203</v>
      </c>
      <c r="C3076">
        <f>'MCMC raw'!E3076</f>
        <v>56888.207434670403</v>
      </c>
      <c r="D3076">
        <f t="shared" si="864"/>
        <v>1127.6349121198</v>
      </c>
      <c r="E3076">
        <f>'MCMC raw'!K3076</f>
        <v>57943.680396050899</v>
      </c>
      <c r="F3076">
        <f t="shared" si="865"/>
        <v>72.161950739304302</v>
      </c>
      <c r="G3076">
        <f>'MCMC raw'!D3076</f>
        <v>57916.190988286202</v>
      </c>
      <c r="H3076">
        <f t="shared" si="866"/>
        <v>99.651358504001109</v>
      </c>
      <c r="I3076">
        <f>'MCMC raw'!J3076</f>
        <v>56717.137152944997</v>
      </c>
      <c r="J3076">
        <f t="shared" si="867"/>
        <v>1298.7051938452059</v>
      </c>
      <c r="K3076">
        <f>'MCMC raw'!I3076</f>
        <v>56065.889066950702</v>
      </c>
      <c r="L3076">
        <f t="shared" si="868"/>
        <v>1949.9532798395012</v>
      </c>
      <c r="M3076">
        <f t="shared" si="869"/>
        <v>651.24808599429525</v>
      </c>
      <c r="N3076">
        <f>'Estimates from MCMC'!$B$2-K3076</f>
        <v>17291.110933049298</v>
      </c>
      <c r="O3076">
        <f>'MCMC raw'!G3076</f>
        <v>57414.999557624498</v>
      </c>
      <c r="P3076" s="10">
        <f t="shared" si="870"/>
        <v>1349.1104906737964</v>
      </c>
      <c r="Q3076">
        <f>'MCMC raw'!H3076</f>
        <v>57450.5553825303</v>
      </c>
      <c r="R3076" s="10">
        <f t="shared" si="871"/>
        <v>35.555824905801273</v>
      </c>
      <c r="S3076" s="10">
        <f t="shared" si="872"/>
        <v>1384.6663155795977</v>
      </c>
      <c r="T3076">
        <f>'MCMC raw'!F3076</f>
        <v>63911.493950390002</v>
      </c>
      <c r="U3076">
        <f t="shared" si="873"/>
        <v>7845.6048834393005</v>
      </c>
      <c r="V3076">
        <f>'MCMC raw'!B3076</f>
        <v>65550.105712124903</v>
      </c>
      <c r="W3076" s="10">
        <f t="shared" si="874"/>
        <v>253.94544615530322</v>
      </c>
      <c r="X3076" s="10">
        <f t="shared" si="875"/>
        <v>9484.2166451742014</v>
      </c>
      <c r="Y3076" s="10">
        <f t="shared" si="876"/>
        <v>7806.8942878750968</v>
      </c>
      <c r="Z3076" s="12">
        <f t="shared" si="877"/>
        <v>8.0079661795068424E-2</v>
      </c>
      <c r="AA3076" s="12">
        <f t="shared" si="878"/>
        <v>0.45373631074470949</v>
      </c>
      <c r="AB3076" s="12">
        <f t="shared" si="879"/>
        <v>1.4686473711178705E-2</v>
      </c>
      <c r="AC3076" s="12">
        <f t="shared" si="880"/>
        <v>0.54850244625095668</v>
      </c>
      <c r="AD3076" s="12">
        <f t="shared" si="881"/>
        <v>0.45149755374904338</v>
      </c>
      <c r="AE3076" s="12">
        <f>('Estimates from MCMC'!$B$2-'MCMC runs'!V3076)/'Estimates from MCMC'!$B$2</f>
        <v>0.10642330367756447</v>
      </c>
    </row>
    <row r="3077" spans="1:31" x14ac:dyDescent="0.3">
      <c r="A3077">
        <v>3076</v>
      </c>
      <c r="B3077">
        <f>'MCMC raw'!C3077</f>
        <v>57584.4294312981</v>
      </c>
      <c r="C3077">
        <f>'MCMC raw'!E3077</f>
        <v>56507.045834778903</v>
      </c>
      <c r="D3077">
        <f t="shared" si="864"/>
        <v>1077.3835965191975</v>
      </c>
      <c r="E3077">
        <f>'MCMC raw'!K3077</f>
        <v>57511.404878269597</v>
      </c>
      <c r="F3077">
        <f t="shared" si="865"/>
        <v>73.024553028502851</v>
      </c>
      <c r="G3077">
        <f>'MCMC raw'!D3077</f>
        <v>57489.400148758003</v>
      </c>
      <c r="H3077">
        <f t="shared" si="866"/>
        <v>95.029282540097483</v>
      </c>
      <c r="I3077">
        <f>'MCMC raw'!J3077</f>
        <v>56339.553218826099</v>
      </c>
      <c r="J3077">
        <f t="shared" si="867"/>
        <v>1244.8762124720015</v>
      </c>
      <c r="K3077">
        <f>'MCMC raw'!I3077</f>
        <v>55717.984275545801</v>
      </c>
      <c r="L3077">
        <f t="shared" si="868"/>
        <v>1866.4451557522989</v>
      </c>
      <c r="M3077">
        <f t="shared" si="869"/>
        <v>621.56894328029739</v>
      </c>
      <c r="N3077">
        <f>'Estimates from MCMC'!$B$2-K3077</f>
        <v>17639.015724454199</v>
      </c>
      <c r="O3077">
        <f>'MCMC raw'!G3077</f>
        <v>56998.460999154602</v>
      </c>
      <c r="P3077" s="10">
        <f t="shared" si="870"/>
        <v>1280.476723608801</v>
      </c>
      <c r="Q3077">
        <f>'MCMC raw'!H3077</f>
        <v>57032.593949408001</v>
      </c>
      <c r="R3077" s="10">
        <f t="shared" si="871"/>
        <v>34.132950253399031</v>
      </c>
      <c r="S3077" s="10">
        <f t="shared" si="872"/>
        <v>1314.6096738622</v>
      </c>
      <c r="T3077">
        <f>'MCMC raw'!F3077</f>
        <v>63387.8567747876</v>
      </c>
      <c r="U3077">
        <f t="shared" si="873"/>
        <v>7669.8724992417992</v>
      </c>
      <c r="V3077">
        <f>'MCMC raw'!B3077</f>
        <v>64940.580266847399</v>
      </c>
      <c r="W3077" s="10">
        <f t="shared" si="874"/>
        <v>238.11381819759845</v>
      </c>
      <c r="X3077" s="10">
        <f t="shared" si="875"/>
        <v>9222.5959913015977</v>
      </c>
      <c r="Y3077" s="10">
        <f t="shared" si="876"/>
        <v>8416.4197331526011</v>
      </c>
      <c r="Z3077" s="12">
        <f t="shared" si="877"/>
        <v>7.4528516465896949E-2</v>
      </c>
      <c r="AA3077" s="12">
        <f t="shared" si="878"/>
        <v>0.43482429059851224</v>
      </c>
      <c r="AB3077" s="12">
        <f t="shared" si="879"/>
        <v>1.3499269002152123E-2</v>
      </c>
      <c r="AC3077" s="12">
        <f t="shared" si="880"/>
        <v>0.52285207606656126</v>
      </c>
      <c r="AD3077" s="12">
        <f t="shared" si="881"/>
        <v>0.47714792393343869</v>
      </c>
      <c r="AE3077" s="12">
        <f>('Estimates from MCMC'!$B$2-'MCMC runs'!V3077)/'Estimates from MCMC'!$B$2</f>
        <v>0.11473233274469513</v>
      </c>
    </row>
    <row r="3078" spans="1:31" x14ac:dyDescent="0.3">
      <c r="A3078">
        <v>3077</v>
      </c>
      <c r="B3078">
        <f>'MCMC raw'!C3078</f>
        <v>58643.568004579101</v>
      </c>
      <c r="C3078">
        <f>'MCMC raw'!E3078</f>
        <v>57485.070053111202</v>
      </c>
      <c r="D3078">
        <f t="shared" si="864"/>
        <v>1158.4979514678998</v>
      </c>
      <c r="E3078">
        <f>'MCMC raw'!K3078</f>
        <v>58569.7850086994</v>
      </c>
      <c r="F3078">
        <f t="shared" si="865"/>
        <v>73.782995879701048</v>
      </c>
      <c r="G3078">
        <f>'MCMC raw'!D3078</f>
        <v>58544.551920986902</v>
      </c>
      <c r="H3078">
        <f t="shared" si="866"/>
        <v>99.01608359219972</v>
      </c>
      <c r="I3078">
        <f>'MCMC raw'!J3078</f>
        <v>57313.211126694499</v>
      </c>
      <c r="J3078">
        <f t="shared" si="867"/>
        <v>1330.356877884602</v>
      </c>
      <c r="K3078">
        <f>'MCMC raw'!I3078</f>
        <v>56666.454045026599</v>
      </c>
      <c r="L3078">
        <f t="shared" si="868"/>
        <v>1977.1139595525019</v>
      </c>
      <c r="M3078">
        <f t="shared" si="869"/>
        <v>646.75708166789991</v>
      </c>
      <c r="N3078">
        <f>'Estimates from MCMC'!$B$2-K3078</f>
        <v>16690.545954973401</v>
      </c>
      <c r="O3078">
        <f>'MCMC raw'!G3078</f>
        <v>58008.022117313601</v>
      </c>
      <c r="P3078" s="10">
        <f t="shared" si="870"/>
        <v>1341.568072287002</v>
      </c>
      <c r="Q3078">
        <f>'MCMC raw'!H3078</f>
        <v>58043.267480587099</v>
      </c>
      <c r="R3078" s="10">
        <f t="shared" si="871"/>
        <v>35.245363273497787</v>
      </c>
      <c r="S3078" s="10">
        <f t="shared" si="872"/>
        <v>1376.8134355604998</v>
      </c>
      <c r="T3078">
        <f>'MCMC raw'!F3078</f>
        <v>64668.464132573201</v>
      </c>
      <c r="U3078">
        <f t="shared" si="873"/>
        <v>8002.0100875466014</v>
      </c>
      <c r="V3078">
        <f>'MCMC raw'!B3078</f>
        <v>66302.720916698207</v>
      </c>
      <c r="W3078" s="10">
        <f t="shared" si="874"/>
        <v>257.44334856450587</v>
      </c>
      <c r="X3078" s="10">
        <f t="shared" si="875"/>
        <v>9636.2668716716071</v>
      </c>
      <c r="Y3078" s="10">
        <f t="shared" si="876"/>
        <v>7054.2790833017934</v>
      </c>
      <c r="Z3078" s="12">
        <f t="shared" si="877"/>
        <v>8.2490617099930205E-2</v>
      </c>
      <c r="AA3078" s="12">
        <f t="shared" si="878"/>
        <v>0.4794336931298635</v>
      </c>
      <c r="AB3078" s="12">
        <f t="shared" si="879"/>
        <v>1.5424501346991207E-2</v>
      </c>
      <c r="AC3078" s="12">
        <f t="shared" si="880"/>
        <v>0.57734881157678486</v>
      </c>
      <c r="AD3078" s="12">
        <f t="shared" si="881"/>
        <v>0.42265118842321509</v>
      </c>
      <c r="AE3078" s="12">
        <f>('Estimates from MCMC'!$B$2-'MCMC runs'!V3078)/'Estimates from MCMC'!$B$2</f>
        <v>9.6163680130073384E-2</v>
      </c>
    </row>
    <row r="3079" spans="1:31" x14ac:dyDescent="0.3">
      <c r="A3079">
        <v>3078</v>
      </c>
      <c r="B3079">
        <f>'MCMC raw'!C3079</f>
        <v>58142.586499441502</v>
      </c>
      <c r="C3079">
        <f>'MCMC raw'!E3079</f>
        <v>57020.260459790697</v>
      </c>
      <c r="D3079">
        <f t="shared" si="864"/>
        <v>1122.3260396508049</v>
      </c>
      <c r="E3079">
        <f>'MCMC raw'!K3079</f>
        <v>58073.050362619499</v>
      </c>
      <c r="F3079">
        <f t="shared" si="865"/>
        <v>69.536136822003755</v>
      </c>
      <c r="G3079">
        <f>'MCMC raw'!D3079</f>
        <v>58046.492110483603</v>
      </c>
      <c r="H3079">
        <f t="shared" si="866"/>
        <v>96.094388957899355</v>
      </c>
      <c r="I3079">
        <f>'MCMC raw'!J3079</f>
        <v>56855.248651993497</v>
      </c>
      <c r="J3079">
        <f t="shared" si="867"/>
        <v>1287.337847448005</v>
      </c>
      <c r="K3079">
        <f>'MCMC raw'!I3079</f>
        <v>56227.2551710138</v>
      </c>
      <c r="L3079">
        <f t="shared" si="868"/>
        <v>1915.3313284277028</v>
      </c>
      <c r="M3079">
        <f t="shared" si="869"/>
        <v>627.99348097969778</v>
      </c>
      <c r="N3079">
        <f>'Estimates from MCMC'!$B$2-K3079</f>
        <v>17129.7448289862</v>
      </c>
      <c r="O3079">
        <f>'MCMC raw'!G3079</f>
        <v>57524.770016045499</v>
      </c>
      <c r="P3079" s="10">
        <f t="shared" si="870"/>
        <v>1297.5148450316992</v>
      </c>
      <c r="Q3079">
        <f>'MCMC raw'!H3079</f>
        <v>57559.179554434697</v>
      </c>
      <c r="R3079" s="10">
        <f t="shared" si="871"/>
        <v>34.409538389198133</v>
      </c>
      <c r="S3079" s="10">
        <f t="shared" si="872"/>
        <v>1331.9243834208974</v>
      </c>
      <c r="T3079">
        <f>'MCMC raw'!F3079</f>
        <v>64010.734520717597</v>
      </c>
      <c r="U3079">
        <f t="shared" si="873"/>
        <v>7783.4793497037972</v>
      </c>
      <c r="V3079">
        <f>'MCMC raw'!B3079</f>
        <v>65585.274667371501</v>
      </c>
      <c r="W3079" s="10">
        <f t="shared" si="874"/>
        <v>242.61576323300687</v>
      </c>
      <c r="X3079" s="10">
        <f t="shared" si="875"/>
        <v>9358.0194963577014</v>
      </c>
      <c r="Y3079" s="10">
        <f t="shared" si="876"/>
        <v>7771.725332628499</v>
      </c>
      <c r="Z3079" s="12">
        <f t="shared" si="877"/>
        <v>7.775506271214698E-2</v>
      </c>
      <c r="AA3079" s="12">
        <f t="shared" si="878"/>
        <v>0.45438384677703642</v>
      </c>
      <c r="AB3079" s="12">
        <f t="shared" si="879"/>
        <v>1.4163419575431336E-2</v>
      </c>
      <c r="AC3079" s="12">
        <f t="shared" si="880"/>
        <v>0.54630232906461473</v>
      </c>
      <c r="AD3079" s="12">
        <f t="shared" si="881"/>
        <v>0.45369767093538532</v>
      </c>
      <c r="AE3079" s="12">
        <f>('Estimates from MCMC'!$B$2-'MCMC runs'!V3079)/'Estimates from MCMC'!$B$2</f>
        <v>0.10594388173764602</v>
      </c>
    </row>
    <row r="3080" spans="1:31" x14ac:dyDescent="0.3">
      <c r="A3080">
        <v>3079</v>
      </c>
      <c r="B3080">
        <f>'MCMC raw'!C3080</f>
        <v>58591.498532289603</v>
      </c>
      <c r="C3080">
        <f>'MCMC raw'!E3080</f>
        <v>57372.314568397</v>
      </c>
      <c r="D3080">
        <f t="shared" si="864"/>
        <v>1219.1839638926031</v>
      </c>
      <c r="E3080">
        <f>'MCMC raw'!K3080</f>
        <v>58522.433438297398</v>
      </c>
      <c r="F3080">
        <f t="shared" si="865"/>
        <v>69.06509399220522</v>
      </c>
      <c r="G3080">
        <f>'MCMC raw'!D3080</f>
        <v>58498.186871721497</v>
      </c>
      <c r="H3080">
        <f t="shared" si="866"/>
        <v>93.311660568106163</v>
      </c>
      <c r="I3080">
        <f>'MCMC raw'!J3080</f>
        <v>57210.545370074702</v>
      </c>
      <c r="J3080">
        <f t="shared" si="867"/>
        <v>1380.9531622149007</v>
      </c>
      <c r="K3080">
        <f>'MCMC raw'!I3080</f>
        <v>56601.735234000298</v>
      </c>
      <c r="L3080">
        <f t="shared" si="868"/>
        <v>1989.7632982893047</v>
      </c>
      <c r="M3080">
        <f t="shared" si="869"/>
        <v>608.810136074404</v>
      </c>
      <c r="N3080">
        <f>'Estimates from MCMC'!$B$2-K3080</f>
        <v>16755.264765999702</v>
      </c>
      <c r="O3080">
        <f>'MCMC raw'!G3080</f>
        <v>57851.381519329603</v>
      </c>
      <c r="P3080" s="10">
        <f t="shared" si="870"/>
        <v>1249.6462853293051</v>
      </c>
      <c r="Q3080">
        <f>'MCMC raw'!H3080</f>
        <v>57884.953027659802</v>
      </c>
      <c r="R3080" s="10">
        <f t="shared" si="871"/>
        <v>33.571508330198412</v>
      </c>
      <c r="S3080" s="10">
        <f t="shared" si="872"/>
        <v>1283.2177936595035</v>
      </c>
      <c r="T3080">
        <f>'MCMC raw'!F3080</f>
        <v>64371.9405429447</v>
      </c>
      <c r="U3080">
        <f t="shared" si="873"/>
        <v>7770.2053089444016</v>
      </c>
      <c r="V3080">
        <f>'MCMC raw'!B3080</f>
        <v>65885.448304334001</v>
      </c>
      <c r="W3080" s="10">
        <f t="shared" si="874"/>
        <v>230.28996772979735</v>
      </c>
      <c r="X3080" s="10">
        <f t="shared" si="875"/>
        <v>9283.7130703337025</v>
      </c>
      <c r="Y3080" s="10">
        <f t="shared" si="876"/>
        <v>7471.5516956659994</v>
      </c>
      <c r="Z3080" s="12">
        <f t="shared" si="877"/>
        <v>7.6585945467328484E-2</v>
      </c>
      <c r="AA3080" s="12">
        <f t="shared" si="878"/>
        <v>0.46374709188194635</v>
      </c>
      <c r="AB3080" s="12">
        <f t="shared" si="879"/>
        <v>1.3744334747673391E-2</v>
      </c>
      <c r="AC3080" s="12">
        <f t="shared" si="880"/>
        <v>0.55407737209694818</v>
      </c>
      <c r="AD3080" s="12">
        <f t="shared" si="881"/>
        <v>0.44592262790305182</v>
      </c>
      <c r="AE3080" s="12">
        <f>('Estimates from MCMC'!$B$2-'MCMC runs'!V3080)/'Estimates from MCMC'!$B$2</f>
        <v>0.10185192545586651</v>
      </c>
    </row>
    <row r="3081" spans="1:31" x14ac:dyDescent="0.3">
      <c r="A3081">
        <v>3080</v>
      </c>
      <c r="B3081">
        <f>'MCMC raw'!C3081</f>
        <v>58024.041394007501</v>
      </c>
      <c r="C3081">
        <f>'MCMC raw'!E3081</f>
        <v>56847.708190186</v>
      </c>
      <c r="D3081">
        <f t="shared" si="864"/>
        <v>1176.3332038215012</v>
      </c>
      <c r="E3081">
        <f>'MCMC raw'!K3081</f>
        <v>57936.451638574297</v>
      </c>
      <c r="F3081">
        <f t="shared" si="865"/>
        <v>87.589755433204118</v>
      </c>
      <c r="G3081">
        <f>'MCMC raw'!D3081</f>
        <v>57927.281282592499</v>
      </c>
      <c r="H3081">
        <f t="shared" si="866"/>
        <v>96.760111415002029</v>
      </c>
      <c r="I3081">
        <f>'MCMC raw'!J3081</f>
        <v>56664.3624136254</v>
      </c>
      <c r="J3081">
        <f t="shared" si="867"/>
        <v>1359.6789803821011</v>
      </c>
      <c r="K3081">
        <f>'MCMC raw'!I3081</f>
        <v>56032.659385980704</v>
      </c>
      <c r="L3081">
        <f t="shared" si="868"/>
        <v>1991.3820080267978</v>
      </c>
      <c r="M3081">
        <f t="shared" si="869"/>
        <v>631.7030276446967</v>
      </c>
      <c r="N3081">
        <f>'Estimates from MCMC'!$B$2-K3081</f>
        <v>17324.340614019296</v>
      </c>
      <c r="O3081">
        <f>'MCMC raw'!G3081</f>
        <v>57335.956674626403</v>
      </c>
      <c r="P3081" s="10">
        <f t="shared" si="870"/>
        <v>1303.2972886456992</v>
      </c>
      <c r="Q3081">
        <f>'MCMC raw'!H3081</f>
        <v>57370.524932112603</v>
      </c>
      <c r="R3081" s="10">
        <f t="shared" si="871"/>
        <v>34.568257486200309</v>
      </c>
      <c r="S3081" s="10">
        <f t="shared" si="872"/>
        <v>1337.8655461318995</v>
      </c>
      <c r="T3081">
        <f>'MCMC raw'!F3081</f>
        <v>63865.489337798703</v>
      </c>
      <c r="U3081">
        <f t="shared" si="873"/>
        <v>7832.8299518179992</v>
      </c>
      <c r="V3081">
        <f>'MCMC raw'!B3081</f>
        <v>65449.375308133502</v>
      </c>
      <c r="W3081" s="10">
        <f t="shared" si="874"/>
        <v>246.02042420289945</v>
      </c>
      <c r="X3081" s="10">
        <f t="shared" si="875"/>
        <v>9416.7159221527982</v>
      </c>
      <c r="Y3081" s="10">
        <f t="shared" si="876"/>
        <v>7907.6246918664983</v>
      </c>
      <c r="Z3081" s="12">
        <f t="shared" si="877"/>
        <v>7.7224615697596283E-2</v>
      </c>
      <c r="AA3081" s="12">
        <f t="shared" si="878"/>
        <v>0.45212860485318984</v>
      </c>
      <c r="AB3081" s="12">
        <f t="shared" si="879"/>
        <v>1.4200853566906521E-2</v>
      </c>
      <c r="AC3081" s="12">
        <f t="shared" si="880"/>
        <v>0.54355407411769263</v>
      </c>
      <c r="AD3081" s="12">
        <f t="shared" si="881"/>
        <v>0.45644592588230731</v>
      </c>
      <c r="AE3081" s="12">
        <f>('Estimates from MCMC'!$B$2-'MCMC runs'!V3081)/'Estimates from MCMC'!$B$2</f>
        <v>0.10779645694162109</v>
      </c>
    </row>
    <row r="3082" spans="1:31" x14ac:dyDescent="0.3">
      <c r="A3082">
        <v>3081</v>
      </c>
      <c r="B3082">
        <f>'MCMC raw'!C3082</f>
        <v>58285.977647400199</v>
      </c>
      <c r="C3082">
        <f>'MCMC raw'!E3082</f>
        <v>57144.745488752502</v>
      </c>
      <c r="D3082">
        <f t="shared" si="864"/>
        <v>1141.2321586476974</v>
      </c>
      <c r="E3082">
        <f>'MCMC raw'!K3082</f>
        <v>58206.9727001547</v>
      </c>
      <c r="F3082">
        <f t="shared" si="865"/>
        <v>79.004947245499352</v>
      </c>
      <c r="G3082">
        <f>'MCMC raw'!D3082</f>
        <v>58187.0155563066</v>
      </c>
      <c r="H3082">
        <f t="shared" si="866"/>
        <v>98.962091093599156</v>
      </c>
      <c r="I3082">
        <f>'MCMC raw'!J3082</f>
        <v>56967.553925278902</v>
      </c>
      <c r="J3082">
        <f t="shared" si="867"/>
        <v>1318.423722121297</v>
      </c>
      <c r="K3082">
        <f>'MCMC raw'!I3082</f>
        <v>56320.812299277997</v>
      </c>
      <c r="L3082">
        <f t="shared" si="868"/>
        <v>1965.165348122202</v>
      </c>
      <c r="M3082">
        <f t="shared" si="869"/>
        <v>646.74162600090494</v>
      </c>
      <c r="N3082">
        <f>'Estimates from MCMC'!$B$2-K3082</f>
        <v>17036.187700722003</v>
      </c>
      <c r="O3082">
        <f>'MCMC raw'!G3082</f>
        <v>57655.482498152604</v>
      </c>
      <c r="P3082" s="10">
        <f t="shared" si="870"/>
        <v>1334.6701988746063</v>
      </c>
      <c r="Q3082">
        <f>'MCMC raw'!H3082</f>
        <v>57690.906983467503</v>
      </c>
      <c r="R3082" s="10">
        <f t="shared" si="871"/>
        <v>35.424485314899357</v>
      </c>
      <c r="S3082" s="10">
        <f t="shared" si="872"/>
        <v>1370.0946841895056</v>
      </c>
      <c r="T3082">
        <f>'MCMC raw'!F3082</f>
        <v>64275.497002920099</v>
      </c>
      <c r="U3082">
        <f t="shared" si="873"/>
        <v>7954.6847036421022</v>
      </c>
      <c r="V3082">
        <f>'MCMC raw'!B3082</f>
        <v>65898.466627300397</v>
      </c>
      <c r="W3082" s="10">
        <f t="shared" si="874"/>
        <v>252.87494019079168</v>
      </c>
      <c r="X3082" s="10">
        <f t="shared" si="875"/>
        <v>9577.6543280223996</v>
      </c>
      <c r="Y3082" s="10">
        <f t="shared" si="876"/>
        <v>7458.5333726996032</v>
      </c>
      <c r="Z3082" s="12">
        <f t="shared" si="877"/>
        <v>8.0422610284543894E-2</v>
      </c>
      <c r="AA3082" s="12">
        <f t="shared" si="878"/>
        <v>0.4669286840098022</v>
      </c>
      <c r="AB3082" s="12">
        <f t="shared" si="879"/>
        <v>1.4843399511269456E-2</v>
      </c>
      <c r="AC3082" s="12">
        <f t="shared" si="880"/>
        <v>0.56219469380561549</v>
      </c>
      <c r="AD3082" s="12">
        <f t="shared" si="881"/>
        <v>0.43780530619438446</v>
      </c>
      <c r="AE3082" s="12">
        <f>('Estimates from MCMC'!$B$2-'MCMC runs'!V3082)/'Estimates from MCMC'!$B$2</f>
        <v>0.10167446014285758</v>
      </c>
    </row>
    <row r="3083" spans="1:31" x14ac:dyDescent="0.3">
      <c r="A3083">
        <v>3082</v>
      </c>
      <c r="B3083">
        <f>'MCMC raw'!C3083</f>
        <v>58049.9119290948</v>
      </c>
      <c r="C3083">
        <f>'MCMC raw'!E3083</f>
        <v>56925.030095649301</v>
      </c>
      <c r="D3083">
        <f t="shared" si="864"/>
        <v>1124.8818334454991</v>
      </c>
      <c r="E3083">
        <f>'MCMC raw'!K3083</f>
        <v>57974.2165297955</v>
      </c>
      <c r="F3083">
        <f t="shared" si="865"/>
        <v>75.695399299300334</v>
      </c>
      <c r="G3083">
        <f>'MCMC raw'!D3083</f>
        <v>57953.107312050801</v>
      </c>
      <c r="H3083">
        <f t="shared" si="866"/>
        <v>96.804617043999315</v>
      </c>
      <c r="I3083">
        <f>'MCMC raw'!J3083</f>
        <v>56753.336091066099</v>
      </c>
      <c r="J3083">
        <f t="shared" si="867"/>
        <v>1296.5758380287007</v>
      </c>
      <c r="K3083">
        <f>'MCMC raw'!I3083</f>
        <v>56120.675649096796</v>
      </c>
      <c r="L3083">
        <f t="shared" si="868"/>
        <v>1929.2362799980037</v>
      </c>
      <c r="M3083">
        <f t="shared" si="869"/>
        <v>632.66044196930306</v>
      </c>
      <c r="N3083">
        <f>'Estimates from MCMC'!$B$2-K3083</f>
        <v>17236.324350903204</v>
      </c>
      <c r="O3083">
        <f>'MCMC raw'!G3083</f>
        <v>57433.596236676902</v>
      </c>
      <c r="P3083" s="10">
        <f t="shared" si="870"/>
        <v>1312.9205875801053</v>
      </c>
      <c r="Q3083">
        <f>'MCMC raw'!H3083</f>
        <v>57468.004591273202</v>
      </c>
      <c r="R3083" s="10">
        <f t="shared" si="871"/>
        <v>34.408354596300342</v>
      </c>
      <c r="S3083" s="10">
        <f t="shared" si="872"/>
        <v>1347.3289421764057</v>
      </c>
      <c r="T3083">
        <f>'MCMC raw'!F3083</f>
        <v>63999.659230098798</v>
      </c>
      <c r="U3083">
        <f t="shared" si="873"/>
        <v>7878.9835810020013</v>
      </c>
      <c r="V3083">
        <f>'MCMC raw'!B3083</f>
        <v>65597.298882763294</v>
      </c>
      <c r="W3083" s="10">
        <f t="shared" si="874"/>
        <v>250.31071048809099</v>
      </c>
      <c r="X3083" s="10">
        <f t="shared" si="875"/>
        <v>9476.623233666498</v>
      </c>
      <c r="Y3083" s="10">
        <f t="shared" si="876"/>
        <v>7759.7011172367056</v>
      </c>
      <c r="Z3083" s="12">
        <f t="shared" si="877"/>
        <v>7.8167996537255008E-2</v>
      </c>
      <c r="AA3083" s="12">
        <f t="shared" si="878"/>
        <v>0.45711506818964759</v>
      </c>
      <c r="AB3083" s="12">
        <f t="shared" si="879"/>
        <v>1.4522278961115884E-2</v>
      </c>
      <c r="AC3083" s="12">
        <f t="shared" si="880"/>
        <v>0.54980534368801848</v>
      </c>
      <c r="AD3083" s="12">
        <f t="shared" si="881"/>
        <v>0.45019465631198152</v>
      </c>
      <c r="AE3083" s="12">
        <f>('Estimates from MCMC'!$B$2-'MCMC runs'!V3083)/'Estimates from MCMC'!$B$2</f>
        <v>0.10577996806353457</v>
      </c>
    </row>
    <row r="3084" spans="1:31" x14ac:dyDescent="0.3">
      <c r="A3084">
        <v>3083</v>
      </c>
      <c r="B3084">
        <f>'MCMC raw'!C3084</f>
        <v>58360.159941574697</v>
      </c>
      <c r="C3084">
        <f>'MCMC raw'!E3084</f>
        <v>57170.338885122597</v>
      </c>
      <c r="D3084">
        <f t="shared" si="864"/>
        <v>1189.8210564520996</v>
      </c>
      <c r="E3084">
        <f>'MCMC raw'!K3084</f>
        <v>58308.405436298599</v>
      </c>
      <c r="F3084">
        <f t="shared" si="865"/>
        <v>51.754505276097916</v>
      </c>
      <c r="G3084">
        <f>'MCMC raw'!D3084</f>
        <v>58264.964248348799</v>
      </c>
      <c r="H3084">
        <f t="shared" si="866"/>
        <v>95.19569322589814</v>
      </c>
      <c r="I3084">
        <f>'MCMC raw'!J3084</f>
        <v>57023.585149888997</v>
      </c>
      <c r="J3084">
        <f t="shared" si="867"/>
        <v>1336.5747916856999</v>
      </c>
      <c r="K3084">
        <f>'MCMC raw'!I3084</f>
        <v>56402.264993869903</v>
      </c>
      <c r="L3084">
        <f t="shared" si="868"/>
        <v>1957.8949477047936</v>
      </c>
      <c r="M3084">
        <f t="shared" si="869"/>
        <v>621.3201560190937</v>
      </c>
      <c r="N3084">
        <f>'Estimates from MCMC'!$B$2-K3084</f>
        <v>16954.735006130097</v>
      </c>
      <c r="O3084">
        <f>'MCMC raw'!G3084</f>
        <v>57680.553261429901</v>
      </c>
      <c r="P3084" s="10">
        <f t="shared" si="870"/>
        <v>1278.2882675599976</v>
      </c>
      <c r="Q3084">
        <f>'MCMC raw'!H3084</f>
        <v>57714.841789036902</v>
      </c>
      <c r="R3084" s="10">
        <f t="shared" si="871"/>
        <v>34.288527607001015</v>
      </c>
      <c r="S3084" s="10">
        <f t="shared" si="872"/>
        <v>1312.5767951669986</v>
      </c>
      <c r="T3084">
        <f>'MCMC raw'!F3084</f>
        <v>64151.828682586704</v>
      </c>
      <c r="U3084">
        <f t="shared" si="873"/>
        <v>7749.5636887168002</v>
      </c>
      <c r="V3084">
        <f>'MCMC raw'!B3084</f>
        <v>65700.060395251698</v>
      </c>
      <c r="W3084" s="10">
        <f t="shared" si="874"/>
        <v>235.65491749799548</v>
      </c>
      <c r="X3084" s="10">
        <f t="shared" si="875"/>
        <v>9297.7954013817944</v>
      </c>
      <c r="Y3084" s="10">
        <f t="shared" si="876"/>
        <v>7656.9396047483024</v>
      </c>
      <c r="Z3084" s="12">
        <f t="shared" si="877"/>
        <v>7.741653259059654E-2</v>
      </c>
      <c r="AA3084" s="12">
        <f t="shared" si="878"/>
        <v>0.45707371338536956</v>
      </c>
      <c r="AB3084" s="12">
        <f t="shared" si="879"/>
        <v>1.3899062262712623E-2</v>
      </c>
      <c r="AC3084" s="12">
        <f t="shared" si="880"/>
        <v>0.54838930823867871</v>
      </c>
      <c r="AD3084" s="12">
        <f t="shared" si="881"/>
        <v>0.45161069176132124</v>
      </c>
      <c r="AE3084" s="12">
        <f>('Estimates from MCMC'!$B$2-'MCMC runs'!V3084)/'Estimates from MCMC'!$B$2</f>
        <v>0.10437912680110013</v>
      </c>
    </row>
    <row r="3085" spans="1:31" x14ac:dyDescent="0.3">
      <c r="A3085">
        <v>3084</v>
      </c>
      <c r="B3085">
        <f>'MCMC raw'!C3085</f>
        <v>57851.286596102902</v>
      </c>
      <c r="C3085">
        <f>'MCMC raw'!E3085</f>
        <v>56716.907711693202</v>
      </c>
      <c r="D3085">
        <f t="shared" si="864"/>
        <v>1134.3788844096998</v>
      </c>
      <c r="E3085">
        <f>'MCMC raw'!K3085</f>
        <v>57782.746308968803</v>
      </c>
      <c r="F3085">
        <f t="shared" si="865"/>
        <v>68.540287134099344</v>
      </c>
      <c r="G3085">
        <f>'MCMC raw'!D3085</f>
        <v>57754.877356543897</v>
      </c>
      <c r="H3085">
        <f t="shared" si="866"/>
        <v>96.409239559005073</v>
      </c>
      <c r="I3085">
        <f>'MCMC raw'!J3085</f>
        <v>56552.397144458497</v>
      </c>
      <c r="J3085">
        <f t="shared" si="867"/>
        <v>1298.8894516444052</v>
      </c>
      <c r="K3085">
        <f>'MCMC raw'!I3085</f>
        <v>55922.258042173198</v>
      </c>
      <c r="L3085">
        <f t="shared" si="868"/>
        <v>1929.0285539297038</v>
      </c>
      <c r="M3085">
        <f t="shared" si="869"/>
        <v>630.13910228529858</v>
      </c>
      <c r="N3085">
        <f>'Estimates from MCMC'!$B$2-K3085</f>
        <v>17434.741957826802</v>
      </c>
      <c r="O3085">
        <f>'MCMC raw'!G3085</f>
        <v>57219.5753678822</v>
      </c>
      <c r="P3085" s="10">
        <f t="shared" si="870"/>
        <v>1297.317325709002</v>
      </c>
      <c r="Q3085">
        <f>'MCMC raw'!H3085</f>
        <v>57254.150612297402</v>
      </c>
      <c r="R3085" s="10">
        <f t="shared" si="871"/>
        <v>34.575244415202178</v>
      </c>
      <c r="S3085" s="10">
        <f t="shared" si="872"/>
        <v>1331.8925701242042</v>
      </c>
      <c r="T3085">
        <f>'MCMC raw'!F3085</f>
        <v>63851.8960940912</v>
      </c>
      <c r="U3085">
        <f t="shared" si="873"/>
        <v>7929.638051918002</v>
      </c>
      <c r="V3085">
        <f>'MCMC raw'!B3085</f>
        <v>65429.099300181799</v>
      </c>
      <c r="W3085" s="10">
        <f t="shared" si="874"/>
        <v>245.31063596639433</v>
      </c>
      <c r="X3085" s="10">
        <f t="shared" si="875"/>
        <v>9506.8412580086006</v>
      </c>
      <c r="Y3085" s="10">
        <f t="shared" si="876"/>
        <v>7927.9006998182012</v>
      </c>
      <c r="Z3085" s="12">
        <f t="shared" si="877"/>
        <v>7.6393018798095333E-2</v>
      </c>
      <c r="AA3085" s="12">
        <f t="shared" si="878"/>
        <v>0.45481820557477365</v>
      </c>
      <c r="AB3085" s="12">
        <f t="shared" si="879"/>
        <v>1.4070218908876338E-2</v>
      </c>
      <c r="AC3085" s="12">
        <f t="shared" si="880"/>
        <v>0.54528144328174533</v>
      </c>
      <c r="AD3085" s="12">
        <f t="shared" si="881"/>
        <v>0.45471855671825467</v>
      </c>
      <c r="AE3085" s="12">
        <f>('Estimates from MCMC'!$B$2-'MCMC runs'!V3085)/'Estimates from MCMC'!$B$2</f>
        <v>0.10807285875674034</v>
      </c>
    </row>
    <row r="3086" spans="1:31" x14ac:dyDescent="0.3">
      <c r="A3086">
        <v>3085</v>
      </c>
      <c r="B3086">
        <f>'MCMC raw'!C3086</f>
        <v>58409.084846871498</v>
      </c>
      <c r="C3086">
        <f>'MCMC raw'!E3086</f>
        <v>57242.401656849397</v>
      </c>
      <c r="D3086">
        <f t="shared" si="864"/>
        <v>1166.6831900221005</v>
      </c>
      <c r="E3086">
        <f>'MCMC raw'!K3086</f>
        <v>58340.2149590267</v>
      </c>
      <c r="F3086">
        <f t="shared" si="865"/>
        <v>68.869887844797631</v>
      </c>
      <c r="G3086">
        <f>'MCMC raw'!D3086</f>
        <v>58311.727594235002</v>
      </c>
      <c r="H3086">
        <f t="shared" si="866"/>
        <v>97.357252636495105</v>
      </c>
      <c r="I3086">
        <f>'MCMC raw'!J3086</f>
        <v>57076.952974776199</v>
      </c>
      <c r="J3086">
        <f t="shared" si="867"/>
        <v>1332.1318720952986</v>
      </c>
      <c r="K3086">
        <f>'MCMC raw'!I3086</f>
        <v>56441.067998323902</v>
      </c>
      <c r="L3086">
        <f t="shared" si="868"/>
        <v>1968.0168485475951</v>
      </c>
      <c r="M3086">
        <f t="shared" si="869"/>
        <v>635.88497645229654</v>
      </c>
      <c r="N3086">
        <f>'Estimates from MCMC'!$B$2-K3086</f>
        <v>16915.932001676098</v>
      </c>
      <c r="O3086">
        <f>'MCMC raw'!G3086</f>
        <v>57751.5380006005</v>
      </c>
      <c r="P3086" s="10">
        <f t="shared" si="870"/>
        <v>1310.4700022765974</v>
      </c>
      <c r="Q3086">
        <f>'MCMC raw'!H3086</f>
        <v>57786.4453038102</v>
      </c>
      <c r="R3086" s="10">
        <f t="shared" si="871"/>
        <v>34.907303209700331</v>
      </c>
      <c r="S3086" s="10">
        <f t="shared" si="872"/>
        <v>1345.3773054862977</v>
      </c>
      <c r="T3086">
        <f>'MCMC raw'!F3086</f>
        <v>64454.420138384303</v>
      </c>
      <c r="U3086">
        <f t="shared" si="873"/>
        <v>8013.3521400604004</v>
      </c>
      <c r="V3086">
        <f>'MCMC raw'!B3086</f>
        <v>66047.991905068498</v>
      </c>
      <c r="W3086" s="10">
        <f t="shared" si="874"/>
        <v>248.19446119789791</v>
      </c>
      <c r="X3086" s="10">
        <f t="shared" si="875"/>
        <v>9606.923906744596</v>
      </c>
      <c r="Y3086" s="10">
        <f t="shared" si="876"/>
        <v>7309.0080949315015</v>
      </c>
      <c r="Z3086" s="12">
        <f t="shared" si="877"/>
        <v>7.9533146938223234E-2</v>
      </c>
      <c r="AA3086" s="12">
        <f t="shared" si="878"/>
        <v>0.47371626578224635</v>
      </c>
      <c r="AB3086" s="12">
        <f t="shared" si="879"/>
        <v>1.4672230957969434E-2</v>
      </c>
      <c r="AC3086" s="12">
        <f t="shared" si="880"/>
        <v>0.567921643678439</v>
      </c>
      <c r="AD3086" s="12">
        <f t="shared" si="881"/>
        <v>0.432078356321561</v>
      </c>
      <c r="AE3086" s="12">
        <f>('Estimates from MCMC'!$B$2-'MCMC runs'!V3086)/'Estimates from MCMC'!$B$2</f>
        <v>9.9636136904882988E-2</v>
      </c>
    </row>
    <row r="3087" spans="1:31" x14ac:dyDescent="0.3">
      <c r="A3087">
        <v>3086</v>
      </c>
      <c r="B3087">
        <f>'MCMC raw'!C3087</f>
        <v>58676.520833443697</v>
      </c>
      <c r="C3087">
        <f>'MCMC raw'!E3087</f>
        <v>57539.122563882003</v>
      </c>
      <c r="D3087">
        <f t="shared" si="864"/>
        <v>1137.3982695616942</v>
      </c>
      <c r="E3087">
        <f>'MCMC raw'!K3087</f>
        <v>58597.774874664603</v>
      </c>
      <c r="F3087">
        <f t="shared" si="865"/>
        <v>78.745958779094508</v>
      </c>
      <c r="G3087">
        <f>'MCMC raw'!D3087</f>
        <v>58583.314157142398</v>
      </c>
      <c r="H3087">
        <f t="shared" si="866"/>
        <v>93.206676301299012</v>
      </c>
      <c r="I3087">
        <f>'MCMC raw'!J3087</f>
        <v>57367.876304641599</v>
      </c>
      <c r="J3087">
        <f t="shared" si="867"/>
        <v>1308.6445288020986</v>
      </c>
      <c r="K3087">
        <f>'MCMC raw'!I3087</f>
        <v>56758.383620528701</v>
      </c>
      <c r="L3087">
        <f t="shared" si="868"/>
        <v>1918.1372129149968</v>
      </c>
      <c r="M3087">
        <f t="shared" si="869"/>
        <v>609.49268411289813</v>
      </c>
      <c r="N3087">
        <f>'Estimates from MCMC'!$B$2-K3087</f>
        <v>16598.616379471299</v>
      </c>
      <c r="O3087">
        <f>'MCMC raw'!G3087</f>
        <v>58009.790349421797</v>
      </c>
      <c r="P3087" s="10">
        <f t="shared" si="870"/>
        <v>1251.4067288930964</v>
      </c>
      <c r="Q3087">
        <f>'MCMC raw'!H3087</f>
        <v>58043.240258585603</v>
      </c>
      <c r="R3087" s="10">
        <f t="shared" si="871"/>
        <v>33.449909163806296</v>
      </c>
      <c r="S3087" s="10">
        <f t="shared" si="872"/>
        <v>1284.8566380569027</v>
      </c>
      <c r="T3087">
        <f>'MCMC raw'!F3087</f>
        <v>64557.901417471301</v>
      </c>
      <c r="U3087">
        <f t="shared" si="873"/>
        <v>7799.5177969426004</v>
      </c>
      <c r="V3087">
        <f>'MCMC raw'!B3087</f>
        <v>66073.705270966806</v>
      </c>
      <c r="W3087" s="10">
        <f t="shared" si="874"/>
        <v>230.94721543860214</v>
      </c>
      <c r="X3087" s="10">
        <f t="shared" si="875"/>
        <v>9315.3216504381053</v>
      </c>
      <c r="Y3087" s="10">
        <f t="shared" si="876"/>
        <v>7283.294729033194</v>
      </c>
      <c r="Z3087" s="12">
        <f t="shared" si="877"/>
        <v>7.7407454252992863E-2</v>
      </c>
      <c r="AA3087" s="12">
        <f t="shared" si="878"/>
        <v>0.46988963529447092</v>
      </c>
      <c r="AB3087" s="12">
        <f t="shared" si="879"/>
        <v>1.391364256868007E-2</v>
      </c>
      <c r="AC3087" s="12">
        <f t="shared" si="880"/>
        <v>0.56121073211614392</v>
      </c>
      <c r="AD3087" s="12">
        <f t="shared" si="881"/>
        <v>0.43878926788385614</v>
      </c>
      <c r="AE3087" s="12">
        <f>('Estimates from MCMC'!$B$2-'MCMC runs'!V3087)/'Estimates from MCMC'!$B$2</f>
        <v>9.9285613220731414E-2</v>
      </c>
    </row>
    <row r="3088" spans="1:31" x14ac:dyDescent="0.3">
      <c r="A3088">
        <v>3087</v>
      </c>
      <c r="B3088">
        <f>'MCMC raw'!C3088</f>
        <v>58060.797098021503</v>
      </c>
      <c r="C3088">
        <f>'MCMC raw'!E3088</f>
        <v>56939.660077209897</v>
      </c>
      <c r="D3088">
        <f t="shared" si="864"/>
        <v>1121.1370208116059</v>
      </c>
      <c r="E3088">
        <f>'MCMC raw'!K3088</f>
        <v>57982.690910626203</v>
      </c>
      <c r="F3088">
        <f t="shared" si="865"/>
        <v>78.106187395300367</v>
      </c>
      <c r="G3088">
        <f>'MCMC raw'!D3088</f>
        <v>57965.590819743702</v>
      </c>
      <c r="H3088">
        <f t="shared" si="866"/>
        <v>95.206278277801175</v>
      </c>
      <c r="I3088">
        <f>'MCMC raw'!J3088</f>
        <v>56767.102118574599</v>
      </c>
      <c r="J3088">
        <f t="shared" si="867"/>
        <v>1293.6949794469037</v>
      </c>
      <c r="K3088">
        <f>'MCMC raw'!I3088</f>
        <v>56144.723153138002</v>
      </c>
      <c r="L3088">
        <f t="shared" si="868"/>
        <v>1916.0739448835011</v>
      </c>
      <c r="M3088">
        <f t="shared" si="869"/>
        <v>622.37896543659735</v>
      </c>
      <c r="N3088">
        <f>'Estimates from MCMC'!$B$2-K3088</f>
        <v>17212.276846861998</v>
      </c>
      <c r="O3088">
        <f>'MCMC raw'!G3088</f>
        <v>57432.082453118201</v>
      </c>
      <c r="P3088" s="10">
        <f t="shared" si="870"/>
        <v>1287.3592999801986</v>
      </c>
      <c r="Q3088">
        <f>'MCMC raw'!H3088</f>
        <v>57466.057820297501</v>
      </c>
      <c r="R3088" s="10">
        <f t="shared" si="871"/>
        <v>33.97536717930052</v>
      </c>
      <c r="S3088" s="10">
        <f t="shared" si="872"/>
        <v>1321.3346671594991</v>
      </c>
      <c r="T3088">
        <f>'MCMC raw'!F3088</f>
        <v>63995.595797580398</v>
      </c>
      <c r="U3088">
        <f t="shared" si="873"/>
        <v>7850.8726444423955</v>
      </c>
      <c r="V3088">
        <f>'MCMC raw'!B3088</f>
        <v>65560.833717158093</v>
      </c>
      <c r="W3088" s="10">
        <f t="shared" si="874"/>
        <v>243.90325241819664</v>
      </c>
      <c r="X3088" s="10">
        <f t="shared" si="875"/>
        <v>9416.1105640200913</v>
      </c>
      <c r="Y3088" s="10">
        <f t="shared" si="876"/>
        <v>7796.1662828419066</v>
      </c>
      <c r="Z3088" s="12">
        <f t="shared" si="877"/>
        <v>7.6766988987885934E-2</v>
      </c>
      <c r="AA3088" s="12">
        <f t="shared" si="878"/>
        <v>0.45612051876063697</v>
      </c>
      <c r="AB3088" s="12">
        <f t="shared" si="879"/>
        <v>1.417030730961448E-2</v>
      </c>
      <c r="AC3088" s="12">
        <f t="shared" si="880"/>
        <v>0.54705781505813744</v>
      </c>
      <c r="AD3088" s="12">
        <f t="shared" si="881"/>
        <v>0.45294218494186261</v>
      </c>
      <c r="AE3088" s="12">
        <f>('Estimates from MCMC'!$B$2-'MCMC runs'!V3088)/'Estimates from MCMC'!$B$2</f>
        <v>0.1062770598966957</v>
      </c>
    </row>
    <row r="3089" spans="1:31" x14ac:dyDescent="0.3">
      <c r="A3089">
        <v>3088</v>
      </c>
      <c r="B3089">
        <f>'MCMC raw'!C3089</f>
        <v>58248.170903342798</v>
      </c>
      <c r="C3089">
        <f>'MCMC raw'!E3089</f>
        <v>57076.432784639102</v>
      </c>
      <c r="D3089">
        <f t="shared" si="864"/>
        <v>1171.7381187036954</v>
      </c>
      <c r="E3089">
        <f>'MCMC raw'!K3089</f>
        <v>58176.102636925098</v>
      </c>
      <c r="F3089">
        <f t="shared" si="865"/>
        <v>72.068266417700215</v>
      </c>
      <c r="G3089">
        <f>'MCMC raw'!D3089</f>
        <v>58152.631995627802</v>
      </c>
      <c r="H3089">
        <f t="shared" si="866"/>
        <v>95.53890771499573</v>
      </c>
      <c r="I3089">
        <f>'MCMC raw'!J3089</f>
        <v>56909.490482090201</v>
      </c>
      <c r="J3089">
        <f t="shared" si="867"/>
        <v>1338.6804212525967</v>
      </c>
      <c r="K3089">
        <f>'MCMC raw'!I3089</f>
        <v>56285.649782150896</v>
      </c>
      <c r="L3089">
        <f t="shared" si="868"/>
        <v>1962.5211211919013</v>
      </c>
      <c r="M3089">
        <f t="shared" si="869"/>
        <v>623.84069993930461</v>
      </c>
      <c r="N3089">
        <f>'Estimates from MCMC'!$B$2-K3089</f>
        <v>17071.350217849104</v>
      </c>
      <c r="O3089">
        <f>'MCMC raw'!G3089</f>
        <v>57569.6575651163</v>
      </c>
      <c r="P3089" s="10">
        <f t="shared" si="870"/>
        <v>1284.0077829654037</v>
      </c>
      <c r="Q3089">
        <f>'MCMC raw'!H3089</f>
        <v>57603.986473992598</v>
      </c>
      <c r="R3089" s="10">
        <f t="shared" si="871"/>
        <v>34.328908876297646</v>
      </c>
      <c r="S3089" s="10">
        <f t="shared" si="872"/>
        <v>1318.3366918417014</v>
      </c>
      <c r="T3089">
        <f>'MCMC raw'!F3089</f>
        <v>64035.5203726572</v>
      </c>
      <c r="U3089">
        <f t="shared" si="873"/>
        <v>7749.8705905063034</v>
      </c>
      <c r="V3089">
        <f>'MCMC raw'!B3089</f>
        <v>65593.409531421406</v>
      </c>
      <c r="W3089" s="10">
        <f t="shared" si="874"/>
        <v>239.55246692250512</v>
      </c>
      <c r="X3089" s="10">
        <f t="shared" si="875"/>
        <v>9307.7597492705099</v>
      </c>
      <c r="Y3089" s="10">
        <f t="shared" si="876"/>
        <v>7763.5904685785936</v>
      </c>
      <c r="Z3089" s="12">
        <f t="shared" si="877"/>
        <v>7.7225097899011094E-2</v>
      </c>
      <c r="AA3089" s="12">
        <f t="shared" si="878"/>
        <v>0.45396939853084128</v>
      </c>
      <c r="AB3089" s="12">
        <f t="shared" si="879"/>
        <v>1.4032426484463947E-2</v>
      </c>
      <c r="AC3089" s="12">
        <f t="shared" si="880"/>
        <v>0.54522692291431629</v>
      </c>
      <c r="AD3089" s="12">
        <f t="shared" si="881"/>
        <v>0.45477307708568371</v>
      </c>
      <c r="AE3089" s="12">
        <f>('Estimates from MCMC'!$B$2-'MCMC runs'!V3089)/'Estimates from MCMC'!$B$2</f>
        <v>0.10583298756190403</v>
      </c>
    </row>
    <row r="3090" spans="1:31" x14ac:dyDescent="0.3">
      <c r="A3090">
        <v>3089</v>
      </c>
      <c r="B3090">
        <f>'MCMC raw'!C3090</f>
        <v>57715.080689940303</v>
      </c>
      <c r="C3090">
        <f>'MCMC raw'!E3090</f>
        <v>56554.002583446403</v>
      </c>
      <c r="D3090">
        <f t="shared" si="864"/>
        <v>1161.0781064939001</v>
      </c>
      <c r="E3090">
        <f>'MCMC raw'!K3090</f>
        <v>57640.203823842799</v>
      </c>
      <c r="F3090">
        <f t="shared" si="865"/>
        <v>74.876866097503807</v>
      </c>
      <c r="G3090">
        <f>'MCMC raw'!D3090</f>
        <v>57618.507385706602</v>
      </c>
      <c r="H3090">
        <f t="shared" si="866"/>
        <v>96.573304233701492</v>
      </c>
      <c r="I3090">
        <f>'MCMC raw'!J3090</f>
        <v>56383.4664660075</v>
      </c>
      <c r="J3090">
        <f t="shared" si="867"/>
        <v>1331.6142239328037</v>
      </c>
      <c r="K3090">
        <f>'MCMC raw'!I3090</f>
        <v>56116.402823887802</v>
      </c>
      <c r="L3090">
        <f t="shared" si="868"/>
        <v>1598.6778660525015</v>
      </c>
      <c r="M3090">
        <f t="shared" si="869"/>
        <v>267.06364211969776</v>
      </c>
      <c r="N3090">
        <f>'Estimates from MCMC'!$B$2-K3090</f>
        <v>17240.597176112198</v>
      </c>
      <c r="O3090">
        <f>'MCMC raw'!G3090</f>
        <v>57254.813574010601</v>
      </c>
      <c r="P3090" s="10">
        <f t="shared" si="870"/>
        <v>1138.4107501227991</v>
      </c>
      <c r="Q3090">
        <f>'MCMC raw'!H3090</f>
        <v>57284.687900892299</v>
      </c>
      <c r="R3090" s="10">
        <f t="shared" si="871"/>
        <v>29.874326881697925</v>
      </c>
      <c r="S3090" s="10">
        <f t="shared" si="872"/>
        <v>1168.285077004497</v>
      </c>
      <c r="T3090">
        <f>'MCMC raw'!F3090</f>
        <v>63928.528962242301</v>
      </c>
      <c r="U3090">
        <f t="shared" si="873"/>
        <v>7812.1261383544988</v>
      </c>
      <c r="V3090">
        <f>'MCMC raw'!B3090</f>
        <v>65312.0214967469</v>
      </c>
      <c r="W3090" s="10">
        <f t="shared" si="874"/>
        <v>215.20745750010246</v>
      </c>
      <c r="X3090" s="10">
        <f t="shared" si="875"/>
        <v>9195.6186728590983</v>
      </c>
      <c r="Y3090" s="10">
        <f t="shared" si="876"/>
        <v>8044.9785032530999</v>
      </c>
      <c r="Z3090" s="12">
        <f t="shared" si="877"/>
        <v>6.776360848006012E-2</v>
      </c>
      <c r="AA3090" s="12">
        <f t="shared" si="878"/>
        <v>0.45312387143866639</v>
      </c>
      <c r="AB3090" s="12">
        <f t="shared" si="879"/>
        <v>1.2482598792939975E-2</v>
      </c>
      <c r="AC3090" s="12">
        <f t="shared" si="880"/>
        <v>0.53337007871166653</v>
      </c>
      <c r="AD3090" s="12">
        <f t="shared" si="881"/>
        <v>0.46662992128833353</v>
      </c>
      <c r="AE3090" s="12">
        <f>('Estimates from MCMC'!$B$2-'MCMC runs'!V3090)/'Estimates from MCMC'!$B$2</f>
        <v>0.10966885918525976</v>
      </c>
    </row>
    <row r="3091" spans="1:31" x14ac:dyDescent="0.3">
      <c r="A3091">
        <v>3090</v>
      </c>
      <c r="B3091">
        <f>'MCMC raw'!C3091</f>
        <v>58845.434671393101</v>
      </c>
      <c r="C3091">
        <f>'MCMC raw'!E3091</f>
        <v>57677.372034947897</v>
      </c>
      <c r="D3091">
        <f t="shared" si="864"/>
        <v>1168.0626364452037</v>
      </c>
      <c r="E3091">
        <f>'MCMC raw'!K3091</f>
        <v>58788.061409943097</v>
      </c>
      <c r="F3091">
        <f t="shared" si="865"/>
        <v>57.373261450004065</v>
      </c>
      <c r="G3091">
        <f>'MCMC raw'!D3091</f>
        <v>58749.544521240903</v>
      </c>
      <c r="H3091">
        <f t="shared" si="866"/>
        <v>95.890150152197748</v>
      </c>
      <c r="I3091">
        <f>'MCMC raw'!J3091</f>
        <v>57524.554706811403</v>
      </c>
      <c r="J3091">
        <f t="shared" si="867"/>
        <v>1320.879964581698</v>
      </c>
      <c r="K3091">
        <f>'MCMC raw'!I3091</f>
        <v>56898.279079157597</v>
      </c>
      <c r="L3091">
        <f t="shared" si="868"/>
        <v>1947.1555922355037</v>
      </c>
      <c r="M3091">
        <f t="shared" si="869"/>
        <v>626.27562765380571</v>
      </c>
      <c r="N3091">
        <f>'Estimates from MCMC'!$B$2-K3091</f>
        <v>16458.720920842403</v>
      </c>
      <c r="O3091">
        <f>'MCMC raw'!G3091</f>
        <v>58183.704378089002</v>
      </c>
      <c r="P3091" s="10">
        <f t="shared" si="870"/>
        <v>1285.4252989314045</v>
      </c>
      <c r="Q3091">
        <f>'MCMC raw'!H3091</f>
        <v>58218.309584965296</v>
      </c>
      <c r="R3091" s="10">
        <f t="shared" si="871"/>
        <v>34.605206876294687</v>
      </c>
      <c r="S3091" s="10">
        <f t="shared" si="872"/>
        <v>1320.0305058076992</v>
      </c>
      <c r="T3091">
        <f>'MCMC raw'!F3091</f>
        <v>64762.367089814397</v>
      </c>
      <c r="U3091">
        <f t="shared" si="873"/>
        <v>7864.0880106568002</v>
      </c>
      <c r="V3091">
        <f>'MCMC raw'!B3091</f>
        <v>66321.726462420396</v>
      </c>
      <c r="W3091" s="10">
        <f t="shared" si="874"/>
        <v>239.32886679829971</v>
      </c>
      <c r="X3091" s="10">
        <f t="shared" si="875"/>
        <v>9423.4473832627991</v>
      </c>
      <c r="Y3091" s="10">
        <f t="shared" si="876"/>
        <v>7035.2735375796037</v>
      </c>
      <c r="Z3091" s="12">
        <f t="shared" si="877"/>
        <v>8.02024964246211E-2</v>
      </c>
      <c r="AA3091" s="12">
        <f t="shared" si="878"/>
        <v>0.47780675354292929</v>
      </c>
      <c r="AB3091" s="12">
        <f t="shared" si="879"/>
        <v>1.4541158328726933E-2</v>
      </c>
      <c r="AC3091" s="12">
        <f t="shared" si="880"/>
        <v>0.57255040829627735</v>
      </c>
      <c r="AD3091" s="12">
        <f t="shared" si="881"/>
        <v>0.42744959170372271</v>
      </c>
      <c r="AE3091" s="12">
        <f>('Estimates from MCMC'!$B$2-'MCMC runs'!V3091)/'Estimates from MCMC'!$B$2</f>
        <v>9.5904597210622083E-2</v>
      </c>
    </row>
    <row r="3092" spans="1:31" x14ac:dyDescent="0.3">
      <c r="A3092">
        <v>3091</v>
      </c>
      <c r="B3092">
        <f>'MCMC raw'!C3092</f>
        <v>57870.706632883899</v>
      </c>
      <c r="C3092">
        <f>'MCMC raw'!E3092</f>
        <v>56719.910035954897</v>
      </c>
      <c r="D3092">
        <f t="shared" si="864"/>
        <v>1150.7965969290017</v>
      </c>
      <c r="E3092">
        <f>'MCMC raw'!K3092</f>
        <v>57792.907873710203</v>
      </c>
      <c r="F3092">
        <f t="shared" si="865"/>
        <v>77.798759173696453</v>
      </c>
      <c r="G3092">
        <f>'MCMC raw'!D3092</f>
        <v>57773.539083242897</v>
      </c>
      <c r="H3092">
        <f t="shared" si="866"/>
        <v>97.167549641002552</v>
      </c>
      <c r="I3092">
        <f>'MCMC raw'!J3092</f>
        <v>56545.561641426699</v>
      </c>
      <c r="J3092">
        <f t="shared" si="867"/>
        <v>1325.1449914572004</v>
      </c>
      <c r="K3092">
        <f>'MCMC raw'!I3092</f>
        <v>55910.831509836098</v>
      </c>
      <c r="L3092">
        <f t="shared" si="868"/>
        <v>1959.875123047801</v>
      </c>
      <c r="M3092">
        <f t="shared" si="869"/>
        <v>634.73013159060065</v>
      </c>
      <c r="N3092">
        <f>'Estimates from MCMC'!$B$2-K3092</f>
        <v>17446.168490163902</v>
      </c>
      <c r="O3092">
        <f>'MCMC raw'!G3092</f>
        <v>57220.903987008598</v>
      </c>
      <c r="P3092" s="10">
        <f t="shared" si="870"/>
        <v>1310.0724771724999</v>
      </c>
      <c r="Q3092">
        <f>'MCMC raw'!H3092</f>
        <v>57255.6208360077</v>
      </c>
      <c r="R3092" s="10">
        <f t="shared" si="871"/>
        <v>34.716848999101785</v>
      </c>
      <c r="S3092" s="10">
        <f t="shared" si="872"/>
        <v>1344.7893261716017</v>
      </c>
      <c r="T3092">
        <f>'MCMC raw'!F3092</f>
        <v>63768.428239159301</v>
      </c>
      <c r="U3092">
        <f t="shared" si="873"/>
        <v>7857.5967293232025</v>
      </c>
      <c r="V3092">
        <f>'MCMC raw'!B3092</f>
        <v>65359.865302520098</v>
      </c>
      <c r="W3092" s="10">
        <f t="shared" si="874"/>
        <v>246.64773718919605</v>
      </c>
      <c r="X3092" s="10">
        <f t="shared" si="875"/>
        <v>9449.0337926840002</v>
      </c>
      <c r="Y3092" s="10">
        <f t="shared" si="876"/>
        <v>7997.1346974799017</v>
      </c>
      <c r="Z3092" s="12">
        <f t="shared" si="877"/>
        <v>7.7082215899140827E-2</v>
      </c>
      <c r="AA3092" s="12">
        <f t="shared" si="878"/>
        <v>0.45039096886822411</v>
      </c>
      <c r="AB3092" s="12">
        <f t="shared" si="879"/>
        <v>1.413764502665759E-2</v>
      </c>
      <c r="AC3092" s="12">
        <f t="shared" si="880"/>
        <v>0.54161082979402253</v>
      </c>
      <c r="AD3092" s="12">
        <f t="shared" si="881"/>
        <v>0.45838917020597747</v>
      </c>
      <c r="AE3092" s="12">
        <f>('Estimates from MCMC'!$B$2-'MCMC runs'!V3092)/'Estimates from MCMC'!$B$2</f>
        <v>0.10901665413634556</v>
      </c>
    </row>
    <row r="3093" spans="1:31" x14ac:dyDescent="0.3">
      <c r="A3093">
        <v>3092</v>
      </c>
      <c r="B3093">
        <f>'MCMC raw'!C3093</f>
        <v>58380.001703472699</v>
      </c>
      <c r="C3093">
        <f>'MCMC raw'!E3093</f>
        <v>57262.742206996802</v>
      </c>
      <c r="D3093">
        <f t="shared" si="864"/>
        <v>1117.2594964758973</v>
      </c>
      <c r="E3093">
        <f>'MCMC raw'!K3093</f>
        <v>58298.498455352499</v>
      </c>
      <c r="F3093">
        <f t="shared" si="865"/>
        <v>81.503248120199714</v>
      </c>
      <c r="G3093">
        <f>'MCMC raw'!D3093</f>
        <v>58281.346356341797</v>
      </c>
      <c r="H3093">
        <f t="shared" si="866"/>
        <v>98.655347130901646</v>
      </c>
      <c r="I3093">
        <f>'MCMC raw'!J3093</f>
        <v>57083.415980010599</v>
      </c>
      <c r="J3093">
        <f t="shared" si="867"/>
        <v>1296.5857234620998</v>
      </c>
      <c r="K3093">
        <f>'MCMC raw'!I3093</f>
        <v>56438.338663244402</v>
      </c>
      <c r="L3093">
        <f t="shared" si="868"/>
        <v>1941.6630402282972</v>
      </c>
      <c r="M3093">
        <f t="shared" si="869"/>
        <v>645.07731676619733</v>
      </c>
      <c r="N3093">
        <f>'Estimates from MCMC'!$B$2-K3093</f>
        <v>16918.661336755598</v>
      </c>
      <c r="O3093">
        <f>'MCMC raw'!G3093</f>
        <v>57779.7085988791</v>
      </c>
      <c r="P3093" s="10">
        <f t="shared" si="870"/>
        <v>1341.3699356346988</v>
      </c>
      <c r="Q3093">
        <f>'MCMC raw'!H3093</f>
        <v>57814.597895204897</v>
      </c>
      <c r="R3093" s="10">
        <f t="shared" si="871"/>
        <v>34.889296325796749</v>
      </c>
      <c r="S3093" s="10">
        <f t="shared" si="872"/>
        <v>1376.2592319604955</v>
      </c>
      <c r="T3093">
        <f>'MCMC raw'!F3093</f>
        <v>64329.380786566602</v>
      </c>
      <c r="U3093">
        <f t="shared" si="873"/>
        <v>7891.0421233222005</v>
      </c>
      <c r="V3093">
        <f>'MCMC raw'!B3093</f>
        <v>65957.170147797893</v>
      </c>
      <c r="W3093" s="10">
        <f t="shared" si="874"/>
        <v>251.53012927079544</v>
      </c>
      <c r="X3093" s="10">
        <f t="shared" si="875"/>
        <v>9518.8314845534915</v>
      </c>
      <c r="Y3093" s="10">
        <f t="shared" si="876"/>
        <v>7399.8298522021068</v>
      </c>
      <c r="Z3093" s="12">
        <f t="shared" si="877"/>
        <v>8.134563394626193E-2</v>
      </c>
      <c r="AA3093" s="12">
        <f t="shared" si="878"/>
        <v>0.46641054905325174</v>
      </c>
      <c r="AB3093" s="12">
        <f t="shared" si="879"/>
        <v>1.4867023121052083E-2</v>
      </c>
      <c r="AC3093" s="12">
        <f t="shared" si="880"/>
        <v>0.56262320612056571</v>
      </c>
      <c r="AD3093" s="12">
        <f t="shared" si="881"/>
        <v>0.43737679387943423</v>
      </c>
      <c r="AE3093" s="12">
        <f>('Estimates from MCMC'!$B$2-'MCMC runs'!V3093)/'Estimates from MCMC'!$B$2</f>
        <v>0.10087421585127673</v>
      </c>
    </row>
    <row r="3094" spans="1:31" x14ac:dyDescent="0.3">
      <c r="A3094">
        <v>3093</v>
      </c>
      <c r="B3094">
        <f>'MCMC raw'!C3094</f>
        <v>57725.0763511638</v>
      </c>
      <c r="C3094">
        <f>'MCMC raw'!E3094</f>
        <v>56606.675749795402</v>
      </c>
      <c r="D3094">
        <f t="shared" si="864"/>
        <v>1118.4006013683975</v>
      </c>
      <c r="E3094">
        <f>'MCMC raw'!K3094</f>
        <v>57649.309836855697</v>
      </c>
      <c r="F3094">
        <f t="shared" si="865"/>
        <v>75.766514308103069</v>
      </c>
      <c r="G3094">
        <f>'MCMC raw'!D3094</f>
        <v>57627.592697189197</v>
      </c>
      <c r="H3094">
        <f t="shared" si="866"/>
        <v>97.48365397460293</v>
      </c>
      <c r="I3094">
        <f>'MCMC raw'!J3094</f>
        <v>56434.3391520929</v>
      </c>
      <c r="J3094">
        <f t="shared" si="867"/>
        <v>1290.7371990708998</v>
      </c>
      <c r="K3094">
        <f>'MCMC raw'!I3094</f>
        <v>55839.796814698297</v>
      </c>
      <c r="L3094">
        <f t="shared" si="868"/>
        <v>1885.279536465503</v>
      </c>
      <c r="M3094">
        <f t="shared" si="869"/>
        <v>594.54233739460324</v>
      </c>
      <c r="N3094">
        <f>'Estimates from MCMC'!$B$2-K3094</f>
        <v>17517.203185301703</v>
      </c>
      <c r="O3094">
        <f>'MCMC raw'!G3094</f>
        <v>57114.6065442365</v>
      </c>
      <c r="P3094" s="10">
        <f t="shared" si="870"/>
        <v>1274.8097295382031</v>
      </c>
      <c r="Q3094">
        <f>'MCMC raw'!H3094</f>
        <v>57149.426963606798</v>
      </c>
      <c r="R3094" s="10">
        <f t="shared" si="871"/>
        <v>34.820419370298623</v>
      </c>
      <c r="S3094" s="10">
        <f t="shared" si="872"/>
        <v>1309.6301489085017</v>
      </c>
      <c r="T3094">
        <f>'MCMC raw'!F3094</f>
        <v>63701.608884887697</v>
      </c>
      <c r="U3094">
        <f t="shared" si="873"/>
        <v>7861.8120701894004</v>
      </c>
      <c r="V3094">
        <f>'MCMC raw'!B3094</f>
        <v>65246.998149366002</v>
      </c>
      <c r="W3094" s="10">
        <f t="shared" si="874"/>
        <v>235.75911556980282</v>
      </c>
      <c r="X3094" s="10">
        <f t="shared" si="875"/>
        <v>9407.2013346677049</v>
      </c>
      <c r="Y3094" s="10">
        <f t="shared" si="876"/>
        <v>8110.0018506339984</v>
      </c>
      <c r="Z3094" s="12">
        <f t="shared" si="877"/>
        <v>7.4762514030058361E-2</v>
      </c>
      <c r="AA3094" s="12">
        <f t="shared" si="878"/>
        <v>0.44880521091323944</v>
      </c>
      <c r="AB3094" s="12">
        <f t="shared" si="879"/>
        <v>1.3458719013296773E-2</v>
      </c>
      <c r="AC3094" s="12">
        <f t="shared" si="880"/>
        <v>0.5370264439565946</v>
      </c>
      <c r="AD3094" s="12">
        <f t="shared" si="881"/>
        <v>0.46297355604340545</v>
      </c>
      <c r="AE3094" s="12">
        <f>('Estimates from MCMC'!$B$2-'MCMC runs'!V3094)/'Estimates from MCMC'!$B$2</f>
        <v>0.11055525513085321</v>
      </c>
    </row>
    <row r="3095" spans="1:31" x14ac:dyDescent="0.3">
      <c r="A3095">
        <v>3094</v>
      </c>
      <c r="B3095">
        <f>'MCMC raw'!C3095</f>
        <v>58878.286921132501</v>
      </c>
      <c r="C3095">
        <f>'MCMC raw'!E3095</f>
        <v>57724.907643980499</v>
      </c>
      <c r="D3095">
        <f t="shared" si="864"/>
        <v>1153.379277152002</v>
      </c>
      <c r="E3095">
        <f>'MCMC raw'!K3095</f>
        <v>58810.518392464997</v>
      </c>
      <c r="F3095">
        <f t="shared" si="865"/>
        <v>67.768528667504143</v>
      </c>
      <c r="G3095">
        <f>'MCMC raw'!D3095</f>
        <v>58779.546849374499</v>
      </c>
      <c r="H3095">
        <f t="shared" si="866"/>
        <v>98.740071758002159</v>
      </c>
      <c r="I3095">
        <f>'MCMC raw'!J3095</f>
        <v>57559.156324215401</v>
      </c>
      <c r="J3095">
        <f t="shared" si="867"/>
        <v>1319.1305969171008</v>
      </c>
      <c r="K3095">
        <f>'MCMC raw'!I3095</f>
        <v>56913.8386492559</v>
      </c>
      <c r="L3095">
        <f t="shared" si="868"/>
        <v>1964.4482718766012</v>
      </c>
      <c r="M3095">
        <f t="shared" si="869"/>
        <v>645.31767495950044</v>
      </c>
      <c r="N3095">
        <f>'Estimates from MCMC'!$B$2-K3095</f>
        <v>16443.1613507441</v>
      </c>
      <c r="O3095">
        <f>'MCMC raw'!G3095</f>
        <v>58248.278867714602</v>
      </c>
      <c r="P3095" s="10">
        <f t="shared" si="870"/>
        <v>1334.4402184587016</v>
      </c>
      <c r="Q3095">
        <f>'MCMC raw'!H3095</f>
        <v>58283.5526782495</v>
      </c>
      <c r="R3095" s="10">
        <f t="shared" si="871"/>
        <v>35.273810534898075</v>
      </c>
      <c r="S3095" s="10">
        <f t="shared" si="872"/>
        <v>1369.7140289935996</v>
      </c>
      <c r="T3095">
        <f>'MCMC raw'!F3095</f>
        <v>65037.2322650891</v>
      </c>
      <c r="U3095">
        <f t="shared" si="873"/>
        <v>8123.3936158331999</v>
      </c>
      <c r="V3095">
        <f>'MCMC raw'!B3095</f>
        <v>66661.386579379701</v>
      </c>
      <c r="W3095" s="10">
        <f t="shared" si="874"/>
        <v>254.44028529700154</v>
      </c>
      <c r="X3095" s="10">
        <f t="shared" si="875"/>
        <v>9747.5479301238011</v>
      </c>
      <c r="Y3095" s="10">
        <f t="shared" si="876"/>
        <v>6695.6134206202987</v>
      </c>
      <c r="Z3095" s="12">
        <f t="shared" si="877"/>
        <v>8.3299920238976199E-2</v>
      </c>
      <c r="AA3095" s="12">
        <f t="shared" si="878"/>
        <v>0.49402869938180066</v>
      </c>
      <c r="AB3095" s="12">
        <f t="shared" si="879"/>
        <v>1.5473927420014485E-2</v>
      </c>
      <c r="AC3095" s="12">
        <f t="shared" si="880"/>
        <v>0.59280254704079127</v>
      </c>
      <c r="AD3095" s="12">
        <f t="shared" si="881"/>
        <v>0.40719745295920867</v>
      </c>
      <c r="AE3095" s="12">
        <f>('Estimates from MCMC'!$B$2-'MCMC runs'!V3095)/'Estimates from MCMC'!$B$2</f>
        <v>9.1274362645968332E-2</v>
      </c>
    </row>
    <row r="3096" spans="1:31" x14ac:dyDescent="0.3">
      <c r="A3096">
        <v>3095</v>
      </c>
      <c r="B3096">
        <f>'MCMC raw'!C3096</f>
        <v>58190.383091704098</v>
      </c>
      <c r="C3096">
        <f>'MCMC raw'!E3096</f>
        <v>57031.107410726399</v>
      </c>
      <c r="D3096">
        <f t="shared" si="864"/>
        <v>1159.2756809776984</v>
      </c>
      <c r="E3096">
        <f>'MCMC raw'!K3096</f>
        <v>58107.600290743598</v>
      </c>
      <c r="F3096">
        <f t="shared" si="865"/>
        <v>82.782800960500026</v>
      </c>
      <c r="G3096">
        <f>'MCMC raw'!D3096</f>
        <v>58093.048622902199</v>
      </c>
      <c r="H3096">
        <f t="shared" si="866"/>
        <v>97.334468801898765</v>
      </c>
      <c r="I3096">
        <f>'MCMC raw'!J3096</f>
        <v>56852.106109958899</v>
      </c>
      <c r="J3096">
        <f t="shared" si="867"/>
        <v>1338.276981745199</v>
      </c>
      <c r="K3096">
        <f>'MCMC raw'!I3096</f>
        <v>56216.349204783</v>
      </c>
      <c r="L3096">
        <f t="shared" si="868"/>
        <v>1974.0338869210973</v>
      </c>
      <c r="M3096">
        <f t="shared" si="869"/>
        <v>635.75690517589828</v>
      </c>
      <c r="N3096">
        <f>'Estimates from MCMC'!$B$2-K3096</f>
        <v>17140.650795217</v>
      </c>
      <c r="O3096">
        <f>'MCMC raw'!G3096</f>
        <v>57548.254740337899</v>
      </c>
      <c r="P3096" s="10">
        <f t="shared" si="870"/>
        <v>1331.905535554899</v>
      </c>
      <c r="Q3096">
        <f>'MCMC raw'!H3096</f>
        <v>57582.325122517599</v>
      </c>
      <c r="R3096" s="10">
        <f t="shared" si="871"/>
        <v>34.070382179699664</v>
      </c>
      <c r="S3096" s="10">
        <f t="shared" si="872"/>
        <v>1365.9759177345986</v>
      </c>
      <c r="T3096">
        <f>'MCMC raw'!F3096</f>
        <v>64174.672171357401</v>
      </c>
      <c r="U3096">
        <f t="shared" si="873"/>
        <v>7958.3229665744002</v>
      </c>
      <c r="V3096">
        <f>'MCMC raw'!B3096</f>
        <v>65794.245253930596</v>
      </c>
      <c r="W3096" s="10">
        <f t="shared" si="874"/>
        <v>253.59716483859665</v>
      </c>
      <c r="X3096" s="10">
        <f t="shared" si="875"/>
        <v>9577.8960491475955</v>
      </c>
      <c r="Y3096" s="10">
        <f t="shared" si="876"/>
        <v>7562.7547460694041</v>
      </c>
      <c r="Z3096" s="12">
        <f t="shared" si="877"/>
        <v>7.9692185206629754E-2</v>
      </c>
      <c r="AA3096" s="12">
        <f t="shared" si="878"/>
        <v>0.46429526286103001</v>
      </c>
      <c r="AB3096" s="12">
        <f t="shared" si="879"/>
        <v>1.4795072128145886E-2</v>
      </c>
      <c r="AC3096" s="12">
        <f t="shared" si="880"/>
        <v>0.55878252019580565</v>
      </c>
      <c r="AD3096" s="12">
        <f t="shared" si="881"/>
        <v>0.44121747980419435</v>
      </c>
      <c r="AE3096" s="12">
        <f>('Estimates from MCMC'!$B$2-'MCMC runs'!V3096)/'Estimates from MCMC'!$B$2</f>
        <v>0.1030952021766076</v>
      </c>
    </row>
    <row r="3097" spans="1:31" x14ac:dyDescent="0.3">
      <c r="A3097">
        <v>3096</v>
      </c>
      <c r="B3097">
        <f>'MCMC raw'!C3097</f>
        <v>58054.272432658501</v>
      </c>
      <c r="C3097">
        <f>'MCMC raw'!E3097</f>
        <v>56877.738045138402</v>
      </c>
      <c r="D3097">
        <f t="shared" si="864"/>
        <v>1176.5343875200997</v>
      </c>
      <c r="E3097">
        <f>'MCMC raw'!K3097</f>
        <v>57989.830625096904</v>
      </c>
      <c r="F3097">
        <f t="shared" si="865"/>
        <v>64.44180756159767</v>
      </c>
      <c r="G3097">
        <f>'MCMC raw'!D3097</f>
        <v>57953.976985104797</v>
      </c>
      <c r="H3097">
        <f t="shared" si="866"/>
        <v>100.29544755370443</v>
      </c>
      <c r="I3097">
        <f>'MCMC raw'!J3097</f>
        <v>56713.623419097501</v>
      </c>
      <c r="J3097">
        <f t="shared" si="867"/>
        <v>1340.6490135610002</v>
      </c>
      <c r="K3097">
        <f>'MCMC raw'!I3097</f>
        <v>56058.7558721893</v>
      </c>
      <c r="L3097">
        <f t="shared" si="868"/>
        <v>1995.5165604692011</v>
      </c>
      <c r="M3097">
        <f t="shared" si="869"/>
        <v>654.86754690820089</v>
      </c>
      <c r="N3097">
        <f>'Estimates from MCMC'!$B$2-K3097</f>
        <v>17298.2441278107</v>
      </c>
      <c r="O3097">
        <f>'MCMC raw'!G3097</f>
        <v>57408.639621408103</v>
      </c>
      <c r="P3097" s="10">
        <f t="shared" si="870"/>
        <v>1349.8837492188031</v>
      </c>
      <c r="Q3097">
        <f>'MCMC raw'!H3097</f>
        <v>57444.611046819002</v>
      </c>
      <c r="R3097" s="10">
        <f t="shared" si="871"/>
        <v>35.971425410898519</v>
      </c>
      <c r="S3097" s="10">
        <f t="shared" si="872"/>
        <v>1385.8551746297017</v>
      </c>
      <c r="T3097">
        <f>'MCMC raw'!F3097</f>
        <v>63982.302012817403</v>
      </c>
      <c r="U3097">
        <f t="shared" si="873"/>
        <v>7923.5461406281029</v>
      </c>
      <c r="V3097">
        <f>'MCMC raw'!B3097</f>
        <v>65622.730263742007</v>
      </c>
      <c r="W3097" s="10">
        <f t="shared" si="874"/>
        <v>254.57307629490242</v>
      </c>
      <c r="X3097" s="10">
        <f t="shared" si="875"/>
        <v>9563.9743915527069</v>
      </c>
      <c r="Y3097" s="10">
        <f t="shared" si="876"/>
        <v>7734.2697362579929</v>
      </c>
      <c r="Z3097" s="12">
        <f t="shared" si="877"/>
        <v>8.0115366877129293E-2</v>
      </c>
      <c r="AA3097" s="12">
        <f t="shared" si="878"/>
        <v>0.45805493795114582</v>
      </c>
      <c r="AB3097" s="12">
        <f t="shared" si="879"/>
        <v>1.4716700401147691E-2</v>
      </c>
      <c r="AC3097" s="12">
        <f t="shared" si="880"/>
        <v>0.5528870052294228</v>
      </c>
      <c r="AD3097" s="12">
        <f t="shared" si="881"/>
        <v>0.4471129947705772</v>
      </c>
      <c r="AE3097" s="12">
        <f>('Estimates from MCMC'!$B$2-'MCMC runs'!V3097)/'Estimates from MCMC'!$B$2</f>
        <v>0.10543328838772023</v>
      </c>
    </row>
    <row r="3098" spans="1:31" x14ac:dyDescent="0.3">
      <c r="A3098">
        <v>3097</v>
      </c>
      <c r="B3098">
        <f>'MCMC raw'!C3098</f>
        <v>58514.350505089198</v>
      </c>
      <c r="C3098">
        <f>'MCMC raw'!E3098</f>
        <v>57353.850344401399</v>
      </c>
      <c r="D3098">
        <f t="shared" si="864"/>
        <v>1160.5001606877995</v>
      </c>
      <c r="E3098">
        <f>'MCMC raw'!K3098</f>
        <v>58441.089556105799</v>
      </c>
      <c r="F3098">
        <f t="shared" si="865"/>
        <v>73.26094898339943</v>
      </c>
      <c r="G3098">
        <f>'MCMC raw'!D3098</f>
        <v>58415.782880377497</v>
      </c>
      <c r="H3098">
        <f t="shared" si="866"/>
        <v>98.567624711700773</v>
      </c>
      <c r="I3098">
        <f>'MCMC raw'!J3098</f>
        <v>57182.676298948099</v>
      </c>
      <c r="J3098">
        <f t="shared" si="867"/>
        <v>1331.6742061410987</v>
      </c>
      <c r="K3098">
        <f>'MCMC raw'!I3098</f>
        <v>56538.641849267799</v>
      </c>
      <c r="L3098">
        <f t="shared" si="868"/>
        <v>1975.7086558213996</v>
      </c>
      <c r="M3098">
        <f t="shared" si="869"/>
        <v>644.0344496803009</v>
      </c>
      <c r="N3098">
        <f>'Estimates from MCMC'!$B$2-K3098</f>
        <v>16818.358150732201</v>
      </c>
      <c r="O3098">
        <f>'MCMC raw'!G3098</f>
        <v>57865.838528503496</v>
      </c>
      <c r="P3098" s="10">
        <f t="shared" si="870"/>
        <v>1327.196679235698</v>
      </c>
      <c r="Q3098">
        <f>'MCMC raw'!H3098</f>
        <v>57901.166746196701</v>
      </c>
      <c r="R3098" s="10">
        <f t="shared" si="871"/>
        <v>35.328217693204351</v>
      </c>
      <c r="S3098" s="10">
        <f t="shared" si="872"/>
        <v>1362.5248969289023</v>
      </c>
      <c r="T3098">
        <f>'MCMC raw'!F3098</f>
        <v>64570.338004586898</v>
      </c>
      <c r="U3098">
        <f t="shared" si="873"/>
        <v>8031.6961553190995</v>
      </c>
      <c r="V3098">
        <f>'MCMC raw'!B3098</f>
        <v>66185.564708551101</v>
      </c>
      <c r="W3098" s="10">
        <f t="shared" si="874"/>
        <v>252.70180703530059</v>
      </c>
      <c r="X3098" s="10">
        <f t="shared" si="875"/>
        <v>9646.9228592833024</v>
      </c>
      <c r="Y3098" s="10">
        <f t="shared" si="876"/>
        <v>7171.4352914488991</v>
      </c>
      <c r="Z3098" s="12">
        <f t="shared" si="877"/>
        <v>8.1014144467460025E-2</v>
      </c>
      <c r="AA3098" s="12">
        <f t="shared" si="878"/>
        <v>0.47755530494333259</v>
      </c>
      <c r="AB3098" s="12">
        <f t="shared" si="879"/>
        <v>1.5025355315334334E-2</v>
      </c>
      <c r="AC3098" s="12">
        <f t="shared" si="880"/>
        <v>0.57359480472612689</v>
      </c>
      <c r="AD3098" s="12">
        <f t="shared" si="881"/>
        <v>0.42640519527387305</v>
      </c>
      <c r="AE3098" s="12">
        <f>('Estimates from MCMC'!$B$2-'MCMC runs'!V3098)/'Estimates from MCMC'!$B$2</f>
        <v>9.7760749368825048E-2</v>
      </c>
    </row>
    <row r="3099" spans="1:31" x14ac:dyDescent="0.3">
      <c r="A3099">
        <v>3098</v>
      </c>
      <c r="B3099">
        <f>'MCMC raw'!C3099</f>
        <v>58291.229032982999</v>
      </c>
      <c r="C3099">
        <f>'MCMC raw'!E3099</f>
        <v>57147.155263138702</v>
      </c>
      <c r="D3099">
        <f t="shared" si="864"/>
        <v>1144.0737698442972</v>
      </c>
      <c r="E3099">
        <f>'MCMC raw'!K3099</f>
        <v>58212.459133927703</v>
      </c>
      <c r="F3099">
        <f t="shared" si="865"/>
        <v>78.769899055296264</v>
      </c>
      <c r="G3099">
        <f>'MCMC raw'!D3099</f>
        <v>58194.468471493099</v>
      </c>
      <c r="H3099">
        <f t="shared" si="866"/>
        <v>96.760561489900283</v>
      </c>
      <c r="I3099">
        <f>'MCMC raw'!J3099</f>
        <v>56972.5797977494</v>
      </c>
      <c r="J3099">
        <f t="shared" si="867"/>
        <v>1318.649235233599</v>
      </c>
      <c r="K3099">
        <f>'MCMC raw'!I3099</f>
        <v>56340.352197504697</v>
      </c>
      <c r="L3099">
        <f t="shared" si="868"/>
        <v>1950.8768354783024</v>
      </c>
      <c r="M3099">
        <f t="shared" si="869"/>
        <v>632.22760024470335</v>
      </c>
      <c r="N3099">
        <f>'Estimates from MCMC'!$B$2-K3099</f>
        <v>17016.647802495303</v>
      </c>
      <c r="O3099">
        <f>'MCMC raw'!G3099</f>
        <v>57641.461855996</v>
      </c>
      <c r="P3099" s="10">
        <f t="shared" si="870"/>
        <v>1301.109658491303</v>
      </c>
      <c r="Q3099">
        <f>'MCMC raw'!H3099</f>
        <v>57676.206949974498</v>
      </c>
      <c r="R3099" s="10">
        <f t="shared" si="871"/>
        <v>34.745093978497607</v>
      </c>
      <c r="S3099" s="10">
        <f t="shared" si="872"/>
        <v>1335.8547524698006</v>
      </c>
      <c r="T3099">
        <f>'MCMC raw'!F3099</f>
        <v>64138.704567542401</v>
      </c>
      <c r="U3099">
        <f t="shared" si="873"/>
        <v>7798.3523700377045</v>
      </c>
      <c r="V3099">
        <f>'MCMC raw'!B3099</f>
        <v>65717.646101276303</v>
      </c>
      <c r="W3099" s="10">
        <f t="shared" si="874"/>
        <v>243.08678126410086</v>
      </c>
      <c r="X3099" s="10">
        <f t="shared" si="875"/>
        <v>9377.293903771606</v>
      </c>
      <c r="Y3099" s="10">
        <f t="shared" si="876"/>
        <v>7639.3538987236971</v>
      </c>
      <c r="Z3099" s="12">
        <f t="shared" si="877"/>
        <v>7.8502814888953179E-2</v>
      </c>
      <c r="AA3099" s="12">
        <f t="shared" si="878"/>
        <v>0.45827782654666932</v>
      </c>
      <c r="AB3099" s="12">
        <f t="shared" si="879"/>
        <v>1.4285233148473278E-2</v>
      </c>
      <c r="AC3099" s="12">
        <f t="shared" si="880"/>
        <v>0.55106587458409584</v>
      </c>
      <c r="AD3099" s="12">
        <f t="shared" si="881"/>
        <v>0.44893412541590422</v>
      </c>
      <c r="AE3099" s="12">
        <f>('Estimates from MCMC'!$B$2-'MCMC runs'!V3099)/'Estimates from MCMC'!$B$2</f>
        <v>0.10413939908561824</v>
      </c>
    </row>
    <row r="3100" spans="1:31" x14ac:dyDescent="0.3">
      <c r="A3100">
        <v>3099</v>
      </c>
      <c r="B3100">
        <f>'MCMC raw'!C3100</f>
        <v>58139.997449684401</v>
      </c>
      <c r="C3100">
        <f>'MCMC raw'!E3100</f>
        <v>56987.624944246301</v>
      </c>
      <c r="D3100">
        <f t="shared" si="864"/>
        <v>1152.3725054380993</v>
      </c>
      <c r="E3100">
        <f>'MCMC raw'!K3100</f>
        <v>58058.883841905103</v>
      </c>
      <c r="F3100">
        <f t="shared" si="865"/>
        <v>81.113607779298036</v>
      </c>
      <c r="G3100">
        <f>'MCMC raw'!D3100</f>
        <v>58040.243893596802</v>
      </c>
      <c r="H3100">
        <f t="shared" si="866"/>
        <v>99.753556087598554</v>
      </c>
      <c r="I3100">
        <f>'MCMC raw'!J3100</f>
        <v>56807.653970331798</v>
      </c>
      <c r="J3100">
        <f t="shared" si="867"/>
        <v>1332.343479352603</v>
      </c>
      <c r="K3100">
        <f>'MCMC raw'!I3100</f>
        <v>56155.924957575698</v>
      </c>
      <c r="L3100">
        <f t="shared" si="868"/>
        <v>1984.0724921087021</v>
      </c>
      <c r="M3100">
        <f t="shared" si="869"/>
        <v>651.72901275609911</v>
      </c>
      <c r="N3100">
        <f>'Estimates from MCMC'!$B$2-K3100</f>
        <v>17201.075042424302</v>
      </c>
      <c r="O3100">
        <f>'MCMC raw'!G3100</f>
        <v>57517.246122940604</v>
      </c>
      <c r="P3100" s="10">
        <f t="shared" si="870"/>
        <v>1361.321165364905</v>
      </c>
      <c r="Q3100">
        <f>'MCMC raw'!H3100</f>
        <v>57552.320744618701</v>
      </c>
      <c r="R3100" s="10">
        <f t="shared" si="871"/>
        <v>35.074621678097174</v>
      </c>
      <c r="S3100" s="10">
        <f t="shared" si="872"/>
        <v>1396.3957870430022</v>
      </c>
      <c r="T3100">
        <f>'MCMC raw'!F3100</f>
        <v>64112.853148404</v>
      </c>
      <c r="U3100">
        <f t="shared" si="873"/>
        <v>7956.928190828301</v>
      </c>
      <c r="V3100">
        <f>'MCMC raw'!B3100</f>
        <v>65768.473701103707</v>
      </c>
      <c r="W3100" s="10">
        <f t="shared" si="874"/>
        <v>259.22476565670513</v>
      </c>
      <c r="X3100" s="10">
        <f t="shared" si="875"/>
        <v>9612.5487435280083</v>
      </c>
      <c r="Y3100" s="10">
        <f t="shared" si="876"/>
        <v>7588.5262988962932</v>
      </c>
      <c r="Z3100" s="12">
        <f t="shared" si="877"/>
        <v>8.1180727576559406E-2</v>
      </c>
      <c r="AA3100" s="12">
        <f t="shared" si="878"/>
        <v>0.46258319152747907</v>
      </c>
      <c r="AB3100" s="12">
        <f t="shared" si="879"/>
        <v>1.5070265376865089E-2</v>
      </c>
      <c r="AC3100" s="12">
        <f t="shared" si="880"/>
        <v>0.55883418448090361</v>
      </c>
      <c r="AD3100" s="12">
        <f t="shared" si="881"/>
        <v>0.44116581551909645</v>
      </c>
      <c r="AE3100" s="12">
        <f>('Estimates from MCMC'!$B$2-'MCMC runs'!V3100)/'Estimates from MCMC'!$B$2</f>
        <v>0.10344651906288825</v>
      </c>
    </row>
    <row r="3101" spans="1:31" x14ac:dyDescent="0.3">
      <c r="A3101">
        <v>3100</v>
      </c>
      <c r="B3101">
        <f>'MCMC raw'!C3101</f>
        <v>58093.768176070997</v>
      </c>
      <c r="C3101">
        <f>'MCMC raw'!E3101</f>
        <v>56994.132030587301</v>
      </c>
      <c r="D3101">
        <f t="shared" si="864"/>
        <v>1099.6361454836951</v>
      </c>
      <c r="E3101">
        <f>'MCMC raw'!K3101</f>
        <v>58018.186815998903</v>
      </c>
      <c r="F3101">
        <f t="shared" si="865"/>
        <v>75.581360072093958</v>
      </c>
      <c r="G3101">
        <f>'MCMC raw'!D3101</f>
        <v>57999.6765712985</v>
      </c>
      <c r="H3101">
        <f t="shared" si="866"/>
        <v>94.091604772496794</v>
      </c>
      <c r="I3101">
        <f>'MCMC raw'!J3101</f>
        <v>56825.297456465698</v>
      </c>
      <c r="J3101">
        <f t="shared" si="867"/>
        <v>1268.4707196052987</v>
      </c>
      <c r="K3101">
        <f>'MCMC raw'!I3101</f>
        <v>56210.0219334867</v>
      </c>
      <c r="L3101">
        <f t="shared" si="868"/>
        <v>1883.7462425842969</v>
      </c>
      <c r="M3101">
        <f t="shared" si="869"/>
        <v>615.2755229789982</v>
      </c>
      <c r="N3101">
        <f>'Estimates from MCMC'!$B$2-K3101</f>
        <v>17146.9780665133</v>
      </c>
      <c r="O3101">
        <f>'MCMC raw'!G3101</f>
        <v>57478.7017686646</v>
      </c>
      <c r="P3101" s="10">
        <f t="shared" si="870"/>
        <v>1268.6798351778998</v>
      </c>
      <c r="Q3101">
        <f>'MCMC raw'!H3101</f>
        <v>57512.421951095399</v>
      </c>
      <c r="R3101" s="10">
        <f t="shared" si="871"/>
        <v>33.720182430799468</v>
      </c>
      <c r="S3101" s="10">
        <f t="shared" si="872"/>
        <v>1302.4000176086993</v>
      </c>
      <c r="T3101">
        <f>'MCMC raw'!F3101</f>
        <v>64059.502547548997</v>
      </c>
      <c r="U3101">
        <f t="shared" si="873"/>
        <v>7849.4806140622968</v>
      </c>
      <c r="V3101">
        <f>'MCMC raw'!B3101</f>
        <v>65601.869194823899</v>
      </c>
      <c r="W3101" s="10">
        <f t="shared" si="874"/>
        <v>239.96662966620352</v>
      </c>
      <c r="X3101" s="10">
        <f t="shared" si="875"/>
        <v>9391.8472613371996</v>
      </c>
      <c r="Y3101" s="10">
        <f t="shared" si="876"/>
        <v>7755.1308051761007</v>
      </c>
      <c r="Z3101" s="12">
        <f t="shared" si="877"/>
        <v>7.5955075731518204E-2</v>
      </c>
      <c r="AA3101" s="12">
        <f t="shared" si="878"/>
        <v>0.45777632557842451</v>
      </c>
      <c r="AB3101" s="12">
        <f t="shared" si="879"/>
        <v>1.3994689252845052E-2</v>
      </c>
      <c r="AC3101" s="12">
        <f t="shared" si="880"/>
        <v>0.54772609056278776</v>
      </c>
      <c r="AD3101" s="12">
        <f t="shared" si="881"/>
        <v>0.45227390943721224</v>
      </c>
      <c r="AE3101" s="12">
        <f>('Estimates from MCMC'!$B$2-'MCMC runs'!V3101)/'Estimates from MCMC'!$B$2</f>
        <v>0.10571766573300573</v>
      </c>
    </row>
    <row r="3102" spans="1:31" x14ac:dyDescent="0.3">
      <c r="A3102">
        <v>3101</v>
      </c>
      <c r="B3102">
        <f>'MCMC raw'!C3102</f>
        <v>57852.027942455199</v>
      </c>
      <c r="C3102">
        <f>'MCMC raw'!E3102</f>
        <v>56724.541864828803</v>
      </c>
      <c r="D3102">
        <f t="shared" si="864"/>
        <v>1127.4860776263959</v>
      </c>
      <c r="E3102">
        <f>'MCMC raw'!K3102</f>
        <v>57782.993143052103</v>
      </c>
      <c r="F3102">
        <f t="shared" si="865"/>
        <v>69.034799403096258</v>
      </c>
      <c r="G3102">
        <f>'MCMC raw'!D3102</f>
        <v>57753.976414430501</v>
      </c>
      <c r="H3102">
        <f t="shared" si="866"/>
        <v>98.0515280246982</v>
      </c>
      <c r="I3102">
        <f>'MCMC raw'!J3102</f>
        <v>56558.127855896702</v>
      </c>
      <c r="J3102">
        <f t="shared" si="867"/>
        <v>1293.9000865584967</v>
      </c>
      <c r="K3102">
        <f>'MCMC raw'!I3102</f>
        <v>55917.517985197599</v>
      </c>
      <c r="L3102">
        <f t="shared" si="868"/>
        <v>1934.5099572576</v>
      </c>
      <c r="M3102">
        <f t="shared" si="869"/>
        <v>640.60987069910334</v>
      </c>
      <c r="N3102">
        <f>'Estimates from MCMC'!$B$2-K3102</f>
        <v>17439.482014802401</v>
      </c>
      <c r="O3102">
        <f>'MCMC raw'!G3102</f>
        <v>57255.9510847934</v>
      </c>
      <c r="P3102" s="10">
        <f t="shared" si="870"/>
        <v>1338.4330995958007</v>
      </c>
      <c r="Q3102">
        <f>'MCMC raw'!H3102</f>
        <v>57290.564673600697</v>
      </c>
      <c r="R3102" s="10">
        <f t="shared" si="871"/>
        <v>34.613588807296765</v>
      </c>
      <c r="S3102" s="10">
        <f t="shared" si="872"/>
        <v>1373.0466884030975</v>
      </c>
      <c r="T3102">
        <f>'MCMC raw'!F3102</f>
        <v>63704.583050929599</v>
      </c>
      <c r="U3102">
        <f t="shared" si="873"/>
        <v>7787.0650657320002</v>
      </c>
      <c r="V3102">
        <f>'MCMC raw'!B3102</f>
        <v>65331.407339860503</v>
      </c>
      <c r="W3102" s="10">
        <f t="shared" si="874"/>
        <v>253.7776005278065</v>
      </c>
      <c r="X3102" s="10">
        <f t="shared" si="875"/>
        <v>9413.8893546629042</v>
      </c>
      <c r="Y3102" s="10">
        <f t="shared" si="876"/>
        <v>8025.5926601394967</v>
      </c>
      <c r="Z3102" s="12">
        <f t="shared" si="877"/>
        <v>7.8732079727922746E-2</v>
      </c>
      <c r="AA3102" s="12">
        <f t="shared" si="878"/>
        <v>0.4465192864743599</v>
      </c>
      <c r="AB3102" s="12">
        <f t="shared" si="879"/>
        <v>1.4551900125955773E-2</v>
      </c>
      <c r="AC3102" s="12">
        <f t="shared" si="880"/>
        <v>0.53980326632823838</v>
      </c>
      <c r="AD3102" s="12">
        <f t="shared" si="881"/>
        <v>0.46019673367176162</v>
      </c>
      <c r="AE3102" s="12">
        <f>('Estimates from MCMC'!$B$2-'MCMC runs'!V3102)/'Estimates from MCMC'!$B$2</f>
        <v>0.10940459206537204</v>
      </c>
    </row>
    <row r="3103" spans="1:31" x14ac:dyDescent="0.3">
      <c r="A3103">
        <v>3102</v>
      </c>
      <c r="B3103">
        <f>'MCMC raw'!C3103</f>
        <v>58315.086978295702</v>
      </c>
      <c r="C3103">
        <f>'MCMC raw'!E3103</f>
        <v>57178.534529569697</v>
      </c>
      <c r="D3103">
        <f t="shared" si="864"/>
        <v>1136.5524487260045</v>
      </c>
      <c r="E3103">
        <f>'MCMC raw'!K3103</f>
        <v>58248.085748061501</v>
      </c>
      <c r="F3103">
        <f t="shared" si="865"/>
        <v>67.001230234200193</v>
      </c>
      <c r="G3103">
        <f>'MCMC raw'!D3103</f>
        <v>58217.251896340698</v>
      </c>
      <c r="H3103">
        <f t="shared" si="866"/>
        <v>97.835081955003261</v>
      </c>
      <c r="I3103">
        <f>'MCMC raw'!J3103</f>
        <v>57014.259929590902</v>
      </c>
      <c r="J3103">
        <f t="shared" si="867"/>
        <v>1300.8270487047994</v>
      </c>
      <c r="K3103">
        <f>'MCMC raw'!I3103</f>
        <v>56374.780032395</v>
      </c>
      <c r="L3103">
        <f t="shared" si="868"/>
        <v>1940.306945900702</v>
      </c>
      <c r="M3103">
        <f t="shared" si="869"/>
        <v>639.47989719590259</v>
      </c>
      <c r="N3103">
        <f>'Estimates from MCMC'!$B$2-K3103</f>
        <v>16982.219967605</v>
      </c>
      <c r="O3103">
        <f>'MCMC raw'!G3103</f>
        <v>57684.448201539497</v>
      </c>
      <c r="P3103" s="10">
        <f t="shared" si="870"/>
        <v>1309.6681691444974</v>
      </c>
      <c r="Q3103">
        <f>'MCMC raw'!H3103</f>
        <v>57719.871248948402</v>
      </c>
      <c r="R3103" s="10">
        <f t="shared" si="871"/>
        <v>35.423047408905404</v>
      </c>
      <c r="S3103" s="10">
        <f t="shared" si="872"/>
        <v>1345.0912165534028</v>
      </c>
      <c r="T3103">
        <f>'MCMC raw'!F3103</f>
        <v>64047.5093519816</v>
      </c>
      <c r="U3103">
        <f t="shared" si="873"/>
        <v>7672.7293195866005</v>
      </c>
      <c r="V3103">
        <f>'MCMC raw'!B3103</f>
        <v>65630.150714063304</v>
      </c>
      <c r="W3103" s="10">
        <f t="shared" si="874"/>
        <v>237.55014552830107</v>
      </c>
      <c r="X3103" s="10">
        <f t="shared" si="875"/>
        <v>9255.3706816683043</v>
      </c>
      <c r="Y3103" s="10">
        <f t="shared" si="876"/>
        <v>7726.8492859366961</v>
      </c>
      <c r="Z3103" s="12">
        <f t="shared" si="877"/>
        <v>7.9205852893159803E-2</v>
      </c>
      <c r="AA3103" s="12">
        <f t="shared" si="878"/>
        <v>0.45180955930514216</v>
      </c>
      <c r="AB3103" s="12">
        <f t="shared" si="879"/>
        <v>1.3988167976945756E-2</v>
      </c>
      <c r="AC3103" s="12">
        <f t="shared" si="880"/>
        <v>0.54500358017524775</v>
      </c>
      <c r="AD3103" s="12">
        <f t="shared" si="881"/>
        <v>0.45499641982475231</v>
      </c>
      <c r="AE3103" s="12">
        <f>('Estimates from MCMC'!$B$2-'MCMC runs'!V3103)/'Estimates from MCMC'!$B$2</f>
        <v>0.10533213307437185</v>
      </c>
    </row>
    <row r="3104" spans="1:31" x14ac:dyDescent="0.3">
      <c r="A3104">
        <v>3103</v>
      </c>
      <c r="B3104">
        <f>'MCMC raw'!C3104</f>
        <v>58481.893558208598</v>
      </c>
      <c r="C3104">
        <f>'MCMC raw'!E3104</f>
        <v>57330.876437196799</v>
      </c>
      <c r="D3104">
        <f t="shared" si="864"/>
        <v>1151.0171210117987</v>
      </c>
      <c r="E3104">
        <f>'MCMC raw'!K3104</f>
        <v>58413.449191653599</v>
      </c>
      <c r="F3104">
        <f t="shared" si="865"/>
        <v>68.444366554998851</v>
      </c>
      <c r="G3104">
        <f>'MCMC raw'!D3104</f>
        <v>58381.848303742903</v>
      </c>
      <c r="H3104">
        <f t="shared" si="866"/>
        <v>100.0452544656946</v>
      </c>
      <c r="I3104">
        <f>'MCMC raw'!J3104</f>
        <v>57163.156058737601</v>
      </c>
      <c r="J3104">
        <f t="shared" si="867"/>
        <v>1318.7374994709971</v>
      </c>
      <c r="K3104">
        <f>'MCMC raw'!I3104</f>
        <v>56509.522815587901</v>
      </c>
      <c r="L3104">
        <f t="shared" si="868"/>
        <v>1972.3707426206965</v>
      </c>
      <c r="M3104">
        <f t="shared" si="869"/>
        <v>653.63324314969941</v>
      </c>
      <c r="N3104">
        <f>'Estimates from MCMC'!$B$2-K3104</f>
        <v>16847.477184412099</v>
      </c>
      <c r="O3104">
        <f>'MCMC raw'!G3104</f>
        <v>57865.735991786903</v>
      </c>
      <c r="P3104" s="10">
        <f t="shared" si="870"/>
        <v>1356.2131761990022</v>
      </c>
      <c r="Q3104">
        <f>'MCMC raw'!H3104</f>
        <v>57901.350587417102</v>
      </c>
      <c r="R3104" s="10">
        <f t="shared" si="871"/>
        <v>35.614595630198892</v>
      </c>
      <c r="S3104" s="10">
        <f t="shared" si="872"/>
        <v>1391.8277718292011</v>
      </c>
      <c r="T3104">
        <f>'MCMC raw'!F3104</f>
        <v>64466.471181749002</v>
      </c>
      <c r="U3104">
        <f t="shared" si="873"/>
        <v>7956.9483661611011</v>
      </c>
      <c r="V3104">
        <f>'MCMC raw'!B3104</f>
        <v>66115.603839583695</v>
      </c>
      <c r="W3104" s="10">
        <f t="shared" si="874"/>
        <v>257.30488600549143</v>
      </c>
      <c r="X3104" s="10">
        <f t="shared" si="875"/>
        <v>9606.0810239957937</v>
      </c>
      <c r="Y3104" s="10">
        <f t="shared" si="876"/>
        <v>7241.3961604163051</v>
      </c>
      <c r="Z3104" s="12">
        <f t="shared" si="877"/>
        <v>8.2613423754446219E-2</v>
      </c>
      <c r="AA3104" s="12">
        <f t="shared" si="878"/>
        <v>0.47229316763955381</v>
      </c>
      <c r="AB3104" s="12">
        <f t="shared" si="879"/>
        <v>1.5272606289300057E-2</v>
      </c>
      <c r="AC3104" s="12">
        <f t="shared" si="880"/>
        <v>0.57017919768330005</v>
      </c>
      <c r="AD3104" s="12">
        <f t="shared" si="881"/>
        <v>0.42982080231669995</v>
      </c>
      <c r="AE3104" s="12">
        <f>('Estimates from MCMC'!$B$2-'MCMC runs'!V3104)/'Estimates from MCMC'!$B$2</f>
        <v>9.8714453432069263E-2</v>
      </c>
    </row>
    <row r="3105" spans="1:31" x14ac:dyDescent="0.3">
      <c r="A3105">
        <v>3104</v>
      </c>
      <c r="B3105">
        <f>'MCMC raw'!C3105</f>
        <v>56732.422196254804</v>
      </c>
      <c r="C3105">
        <f>'MCMC raw'!E3105</f>
        <v>55668.319599008602</v>
      </c>
      <c r="D3105">
        <f t="shared" si="864"/>
        <v>1064.1025972462012</v>
      </c>
      <c r="E3105">
        <f>'MCMC raw'!K3105</f>
        <v>56663.478532095403</v>
      </c>
      <c r="F3105">
        <f t="shared" si="865"/>
        <v>68.943664159400214</v>
      </c>
      <c r="G3105">
        <f>'MCMC raw'!D3105</f>
        <v>56638.195948018998</v>
      </c>
      <c r="H3105">
        <f t="shared" si="866"/>
        <v>94.226248235805542</v>
      </c>
      <c r="I3105">
        <f>'MCMC raw'!J3105</f>
        <v>55505.571269464599</v>
      </c>
      <c r="J3105">
        <f t="shared" si="867"/>
        <v>1226.8509267902045</v>
      </c>
      <c r="K3105">
        <f>'MCMC raw'!I3105</f>
        <v>54889.358970651898</v>
      </c>
      <c r="L3105">
        <f t="shared" si="868"/>
        <v>1843.0632256029057</v>
      </c>
      <c r="M3105">
        <f t="shared" si="869"/>
        <v>616.21229881270119</v>
      </c>
      <c r="N3105">
        <f>'Estimates from MCMC'!$B$2-K3105</f>
        <v>18467.641029348102</v>
      </c>
      <c r="O3105">
        <f>'MCMC raw'!G3105</f>
        <v>56159.8810221596</v>
      </c>
      <c r="P3105" s="10">
        <f t="shared" si="870"/>
        <v>1270.5220515077017</v>
      </c>
      <c r="Q3105">
        <f>'MCMC raw'!H3105</f>
        <v>56193.740966054997</v>
      </c>
      <c r="R3105" s="10">
        <f t="shared" si="871"/>
        <v>33.859943895397009</v>
      </c>
      <c r="S3105" s="10">
        <f t="shared" si="872"/>
        <v>1304.3819954030987</v>
      </c>
      <c r="T3105">
        <f>'MCMC raw'!F3105</f>
        <v>62343.647080932496</v>
      </c>
      <c r="U3105">
        <f t="shared" si="873"/>
        <v>7454.2881102805986</v>
      </c>
      <c r="V3105">
        <f>'MCMC raw'!B3105</f>
        <v>63882.969250784503</v>
      </c>
      <c r="W3105" s="10">
        <f t="shared" si="874"/>
        <v>234.94017444890778</v>
      </c>
      <c r="X3105" s="10">
        <f t="shared" si="875"/>
        <v>8993.6102801326051</v>
      </c>
      <c r="Y3105" s="10">
        <f t="shared" si="876"/>
        <v>9474.0307492154971</v>
      </c>
      <c r="Z3105" s="12">
        <f t="shared" si="877"/>
        <v>7.0630677374019901E-2</v>
      </c>
      <c r="AA3105" s="12">
        <f t="shared" si="878"/>
        <v>0.40364051361159314</v>
      </c>
      <c r="AB3105" s="12">
        <f t="shared" si="879"/>
        <v>1.2721720877915562E-2</v>
      </c>
      <c r="AC3105" s="12">
        <f t="shared" si="880"/>
        <v>0.48699291186352861</v>
      </c>
      <c r="AD3105" s="12">
        <f t="shared" si="881"/>
        <v>0.51300708813647133</v>
      </c>
      <c r="AE3105" s="12">
        <f>('Estimates from MCMC'!$B$2-'MCMC runs'!V3105)/'Estimates from MCMC'!$B$2</f>
        <v>0.12914964828462855</v>
      </c>
    </row>
    <row r="3106" spans="1:31" x14ac:dyDescent="0.3">
      <c r="A3106">
        <v>3105</v>
      </c>
      <c r="B3106">
        <f>'MCMC raw'!C3106</f>
        <v>58308.176382580197</v>
      </c>
      <c r="C3106">
        <f>'MCMC raw'!E3106</f>
        <v>57188.082166262298</v>
      </c>
      <c r="D3106">
        <f t="shared" si="864"/>
        <v>1120.0942163178988</v>
      </c>
      <c r="E3106">
        <f>'MCMC raw'!K3106</f>
        <v>58236.589083405299</v>
      </c>
      <c r="F3106">
        <f t="shared" si="865"/>
        <v>71.587299174898362</v>
      </c>
      <c r="G3106">
        <f>'MCMC raw'!D3106</f>
        <v>58212.391778041499</v>
      </c>
      <c r="H3106">
        <f t="shared" si="866"/>
        <v>95.784604538697749</v>
      </c>
      <c r="I3106">
        <f>'MCMC raw'!J3106</f>
        <v>57021.444771240604</v>
      </c>
      <c r="J3106">
        <f t="shared" si="867"/>
        <v>1286.7316113395937</v>
      </c>
      <c r="K3106">
        <f>'MCMC raw'!I3106</f>
        <v>56888.562178096501</v>
      </c>
      <c r="L3106">
        <f t="shared" si="868"/>
        <v>1419.6142044836961</v>
      </c>
      <c r="M3106">
        <f t="shared" si="869"/>
        <v>132.88259314410243</v>
      </c>
      <c r="N3106">
        <f>'Estimates from MCMC'!$B$2-K3106</f>
        <v>16468.437821903499</v>
      </c>
      <c r="O3106">
        <f>'MCMC raw'!G3106</f>
        <v>58008.652691854397</v>
      </c>
      <c r="P3106" s="10">
        <f t="shared" si="870"/>
        <v>1120.0905137578957</v>
      </c>
      <c r="Q3106">
        <f>'MCMC raw'!H3106</f>
        <v>58038.460367924701</v>
      </c>
      <c r="R3106" s="10">
        <f t="shared" si="871"/>
        <v>29.807676070304296</v>
      </c>
      <c r="S3106" s="10">
        <f t="shared" si="872"/>
        <v>1149.8981898282</v>
      </c>
      <c r="T3106">
        <f>'MCMC raw'!F3106</f>
        <v>64894.024384247998</v>
      </c>
      <c r="U3106">
        <f t="shared" si="873"/>
        <v>8005.4622061514965</v>
      </c>
      <c r="V3106">
        <f>'MCMC raw'!B3106</f>
        <v>66256.349487523199</v>
      </c>
      <c r="W3106" s="10">
        <f t="shared" si="874"/>
        <v>212.42691344700143</v>
      </c>
      <c r="X3106" s="10">
        <f t="shared" si="875"/>
        <v>9367.7873094266979</v>
      </c>
      <c r="Y3106" s="10">
        <f t="shared" si="876"/>
        <v>7100.6505124768009</v>
      </c>
      <c r="Z3106" s="12">
        <f t="shared" si="877"/>
        <v>6.9824363565243699E-2</v>
      </c>
      <c r="AA3106" s="12">
        <f t="shared" si="878"/>
        <v>0.48610938649590674</v>
      </c>
      <c r="AB3106" s="12">
        <f t="shared" si="879"/>
        <v>1.2899032424585379E-2</v>
      </c>
      <c r="AC3106" s="12">
        <f t="shared" si="880"/>
        <v>0.56883278248573577</v>
      </c>
      <c r="AD3106" s="12">
        <f t="shared" si="881"/>
        <v>0.43116721751426418</v>
      </c>
      <c r="AE3106" s="12">
        <f>('Estimates from MCMC'!$B$2-'MCMC runs'!V3106)/'Estimates from MCMC'!$B$2</f>
        <v>9.6795813793868354E-2</v>
      </c>
    </row>
    <row r="3107" spans="1:31" x14ac:dyDescent="0.3">
      <c r="A3107">
        <v>3106</v>
      </c>
      <c r="B3107">
        <f>'MCMC raw'!C3107</f>
        <v>58524.302488879097</v>
      </c>
      <c r="C3107">
        <f>'MCMC raw'!E3107</f>
        <v>57386.2448494005</v>
      </c>
      <c r="D3107">
        <f t="shared" si="864"/>
        <v>1138.0576394785967</v>
      </c>
      <c r="E3107">
        <f>'MCMC raw'!K3107</f>
        <v>58457.437533887998</v>
      </c>
      <c r="F3107">
        <f t="shared" si="865"/>
        <v>66.864954991098784</v>
      </c>
      <c r="G3107">
        <f>'MCMC raw'!D3107</f>
        <v>58426.465240636302</v>
      </c>
      <c r="H3107">
        <f t="shared" si="866"/>
        <v>97.837248242794885</v>
      </c>
      <c r="I3107">
        <f>'MCMC raw'!J3107</f>
        <v>57222.061401099898</v>
      </c>
      <c r="J3107">
        <f t="shared" si="867"/>
        <v>1302.241087779199</v>
      </c>
      <c r="K3107">
        <f>'MCMC raw'!I3107</f>
        <v>56582.572549901401</v>
      </c>
      <c r="L3107">
        <f t="shared" si="868"/>
        <v>1941.7299389776963</v>
      </c>
      <c r="M3107">
        <f t="shared" si="869"/>
        <v>639.48885119849729</v>
      </c>
      <c r="N3107">
        <f>'Estimates from MCMC'!$B$2-K3107</f>
        <v>16774.427450098599</v>
      </c>
      <c r="O3107">
        <f>'MCMC raw'!G3107</f>
        <v>57904.391276597999</v>
      </c>
      <c r="P3107" s="10">
        <f t="shared" si="870"/>
        <v>1321.8187266965979</v>
      </c>
      <c r="Q3107">
        <f>'MCMC raw'!H3107</f>
        <v>57939.341784109201</v>
      </c>
      <c r="R3107" s="10">
        <f t="shared" si="871"/>
        <v>34.950507511202886</v>
      </c>
      <c r="S3107" s="10">
        <f t="shared" si="872"/>
        <v>1356.7692342078008</v>
      </c>
      <c r="T3107">
        <f>'MCMC raw'!F3107</f>
        <v>64392.386556364501</v>
      </c>
      <c r="U3107">
        <f t="shared" si="873"/>
        <v>7809.8140064631007</v>
      </c>
      <c r="V3107">
        <f>'MCMC raw'!B3107</f>
        <v>65994.683906395905</v>
      </c>
      <c r="W3107" s="10">
        <f t="shared" si="874"/>
        <v>245.528115823603</v>
      </c>
      <c r="X3107" s="10">
        <f t="shared" si="875"/>
        <v>9412.1113564945044</v>
      </c>
      <c r="Y3107" s="10">
        <f t="shared" si="876"/>
        <v>7362.3160936040949</v>
      </c>
      <c r="Z3107" s="12">
        <f t="shared" si="877"/>
        <v>8.0883191885027697E-2</v>
      </c>
      <c r="AA3107" s="12">
        <f t="shared" si="878"/>
        <v>0.46557857367687355</v>
      </c>
      <c r="AB3107" s="12">
        <f t="shared" si="879"/>
        <v>1.463704895764772E-2</v>
      </c>
      <c r="AC3107" s="12">
        <f t="shared" si="880"/>
        <v>0.56109881451954891</v>
      </c>
      <c r="AD3107" s="12">
        <f t="shared" si="881"/>
        <v>0.43890118548045104</v>
      </c>
      <c r="AE3107" s="12">
        <f>('Estimates from MCMC'!$B$2-'MCMC runs'!V3107)/'Estimates from MCMC'!$B$2</f>
        <v>0.10036282963594606</v>
      </c>
    </row>
    <row r="3108" spans="1:31" x14ac:dyDescent="0.3">
      <c r="A3108">
        <v>3107</v>
      </c>
      <c r="B3108">
        <f>'MCMC raw'!C3108</f>
        <v>58777.763076525604</v>
      </c>
      <c r="C3108">
        <f>'MCMC raw'!E3108</f>
        <v>57617.250754233399</v>
      </c>
      <c r="D3108">
        <f t="shared" si="864"/>
        <v>1160.5123222922048</v>
      </c>
      <c r="E3108">
        <f>'MCMC raw'!K3108</f>
        <v>58697.020975860803</v>
      </c>
      <c r="F3108">
        <f t="shared" si="865"/>
        <v>80.742100664800091</v>
      </c>
      <c r="G3108">
        <f>'MCMC raw'!D3108</f>
        <v>58681.556516748598</v>
      </c>
      <c r="H3108">
        <f t="shared" si="866"/>
        <v>96.206559777005168</v>
      </c>
      <c r="I3108">
        <f>'MCMC raw'!J3108</f>
        <v>57441.198858557902</v>
      </c>
      <c r="J3108">
        <f t="shared" si="867"/>
        <v>1336.5642179677016</v>
      </c>
      <c r="K3108">
        <f>'MCMC raw'!I3108</f>
        <v>56812.555267965501</v>
      </c>
      <c r="L3108">
        <f t="shared" si="868"/>
        <v>1965.2078085601024</v>
      </c>
      <c r="M3108">
        <f t="shared" si="869"/>
        <v>628.64359059240087</v>
      </c>
      <c r="N3108">
        <f>'Estimates from MCMC'!$B$2-K3108</f>
        <v>16544.444732034499</v>
      </c>
      <c r="O3108">
        <f>'MCMC raw'!G3108</f>
        <v>58110.7458349558</v>
      </c>
      <c r="P3108" s="10">
        <f t="shared" si="870"/>
        <v>1298.190566990299</v>
      </c>
      <c r="Q3108">
        <f>'MCMC raw'!H3108</f>
        <v>58145.079488228999</v>
      </c>
      <c r="R3108" s="10">
        <f t="shared" si="871"/>
        <v>34.333653273199161</v>
      </c>
      <c r="S3108" s="10">
        <f t="shared" si="872"/>
        <v>1332.5242202634981</v>
      </c>
      <c r="T3108">
        <f>'MCMC raw'!F3108</f>
        <v>64822.1940707795</v>
      </c>
      <c r="U3108">
        <f t="shared" si="873"/>
        <v>8009.6388028139991</v>
      </c>
      <c r="V3108">
        <f>'MCMC raw'!B3108</f>
        <v>66400.641328891405</v>
      </c>
      <c r="W3108" s="10">
        <f t="shared" si="874"/>
        <v>245.92303784840624</v>
      </c>
      <c r="X3108" s="10">
        <f t="shared" si="875"/>
        <v>9588.0860609259034</v>
      </c>
      <c r="Y3108" s="10">
        <f t="shared" si="876"/>
        <v>6956.3586711085954</v>
      </c>
      <c r="Z3108" s="12">
        <f t="shared" si="877"/>
        <v>8.0542093847572438E-2</v>
      </c>
      <c r="AA3108" s="12">
        <f t="shared" si="878"/>
        <v>0.48412859618704412</v>
      </c>
      <c r="AB3108" s="12">
        <f t="shared" si="879"/>
        <v>1.4864387522914748E-2</v>
      </c>
      <c r="AC3108" s="12">
        <f t="shared" si="880"/>
        <v>0.57953507755753131</v>
      </c>
      <c r="AD3108" s="12">
        <f t="shared" si="881"/>
        <v>0.42046492244246869</v>
      </c>
      <c r="AE3108" s="12">
        <f>('Estimates from MCMC'!$B$2-'MCMC runs'!V3108)/'Estimates from MCMC'!$B$2</f>
        <v>9.4828832573695704E-2</v>
      </c>
    </row>
    <row r="3109" spans="1:31" x14ac:dyDescent="0.3">
      <c r="A3109">
        <v>3108</v>
      </c>
      <c r="B3109">
        <f>'MCMC raw'!C3109</f>
        <v>57536.501441423999</v>
      </c>
      <c r="C3109">
        <f>'MCMC raw'!E3109</f>
        <v>56422.054495369499</v>
      </c>
      <c r="D3109">
        <f t="shared" si="864"/>
        <v>1114.4469460545006</v>
      </c>
      <c r="E3109">
        <f>'MCMC raw'!K3109</f>
        <v>57468.815076303603</v>
      </c>
      <c r="F3109">
        <f t="shared" si="865"/>
        <v>67.686365120396658</v>
      </c>
      <c r="G3109">
        <f>'MCMC raw'!D3109</f>
        <v>57441.8385463554</v>
      </c>
      <c r="H3109">
        <f t="shared" si="866"/>
        <v>94.662895068599028</v>
      </c>
      <c r="I3109">
        <f>'MCMC raw'!J3109</f>
        <v>56260.280251556898</v>
      </c>
      <c r="J3109">
        <f t="shared" si="867"/>
        <v>1276.2211898671012</v>
      </c>
      <c r="K3109">
        <f>'MCMC raw'!I3109</f>
        <v>55641.650867347198</v>
      </c>
      <c r="L3109">
        <f t="shared" si="868"/>
        <v>1894.8505740768014</v>
      </c>
      <c r="M3109">
        <f t="shared" si="869"/>
        <v>618.62938420970022</v>
      </c>
      <c r="N3109">
        <f>'Estimates from MCMC'!$B$2-K3109</f>
        <v>17715.349132652802</v>
      </c>
      <c r="O3109">
        <f>'MCMC raw'!G3109</f>
        <v>56912.722022998503</v>
      </c>
      <c r="P3109" s="10">
        <f t="shared" si="870"/>
        <v>1271.0711556513052</v>
      </c>
      <c r="Q3109">
        <f>'MCMC raw'!H3109</f>
        <v>56946.868901505302</v>
      </c>
      <c r="R3109" s="10">
        <f t="shared" si="871"/>
        <v>34.146878506799112</v>
      </c>
      <c r="S3109" s="10">
        <f t="shared" si="872"/>
        <v>1305.2180341581043</v>
      </c>
      <c r="T3109">
        <f>'MCMC raw'!F3109</f>
        <v>63162.779587763303</v>
      </c>
      <c r="U3109">
        <f t="shared" si="873"/>
        <v>7521.1287204161054</v>
      </c>
      <c r="V3109">
        <f>'MCMC raw'!B3109</f>
        <v>64700.586640005997</v>
      </c>
      <c r="W3109" s="10">
        <f t="shared" si="874"/>
        <v>232.58901808458904</v>
      </c>
      <c r="X3109" s="10">
        <f t="shared" si="875"/>
        <v>9058.9357726587987</v>
      </c>
      <c r="Y3109" s="10">
        <f t="shared" si="876"/>
        <v>8656.4133599940033</v>
      </c>
      <c r="Z3109" s="12">
        <f t="shared" si="877"/>
        <v>7.3677240249944376E-2</v>
      </c>
      <c r="AA3109" s="12">
        <f t="shared" si="878"/>
        <v>0.42455436040790279</v>
      </c>
      <c r="AB3109" s="12">
        <f t="shared" si="879"/>
        <v>1.3129237044269292E-2</v>
      </c>
      <c r="AC3109" s="12">
        <f t="shared" si="880"/>
        <v>0.51136083770211649</v>
      </c>
      <c r="AD3109" s="12">
        <f t="shared" si="881"/>
        <v>0.48863916229788357</v>
      </c>
      <c r="AE3109" s="12">
        <f>('Estimates from MCMC'!$B$2-'MCMC runs'!V3109)/'Estimates from MCMC'!$B$2</f>
        <v>0.1180039172811593</v>
      </c>
    </row>
    <row r="3110" spans="1:31" x14ac:dyDescent="0.3">
      <c r="A3110">
        <v>3109</v>
      </c>
      <c r="B3110">
        <f>'MCMC raw'!C3110</f>
        <v>58613.565345721297</v>
      </c>
      <c r="C3110">
        <f>'MCMC raw'!E3110</f>
        <v>57517.959155924204</v>
      </c>
      <c r="D3110">
        <f t="shared" si="864"/>
        <v>1095.606189797094</v>
      </c>
      <c r="E3110">
        <f>'MCMC raw'!K3110</f>
        <v>58539.761327106098</v>
      </c>
      <c r="F3110">
        <f t="shared" si="865"/>
        <v>73.804018615199311</v>
      </c>
      <c r="G3110">
        <f>'MCMC raw'!D3110</f>
        <v>58515.368977125603</v>
      </c>
      <c r="H3110">
        <f t="shared" si="866"/>
        <v>98.196368595694366</v>
      </c>
      <c r="I3110">
        <f>'MCMC raw'!J3110</f>
        <v>57346.686176615898</v>
      </c>
      <c r="J3110">
        <f t="shared" si="867"/>
        <v>1266.8791691053993</v>
      </c>
      <c r="K3110">
        <f>'MCMC raw'!I3110</f>
        <v>56704.292506938596</v>
      </c>
      <c r="L3110">
        <f t="shared" si="868"/>
        <v>1909.272838782701</v>
      </c>
      <c r="M3110">
        <f t="shared" si="869"/>
        <v>642.39366967730166</v>
      </c>
      <c r="N3110">
        <f>'Estimates from MCMC'!$B$2-K3110</f>
        <v>16652.707493061404</v>
      </c>
      <c r="O3110">
        <f>'MCMC raw'!G3110</f>
        <v>58035.131862799797</v>
      </c>
      <c r="P3110" s="10">
        <f t="shared" si="870"/>
        <v>1330.8393558612006</v>
      </c>
      <c r="Q3110">
        <f>'MCMC raw'!H3110</f>
        <v>58070.154784784099</v>
      </c>
      <c r="R3110" s="10">
        <f t="shared" si="871"/>
        <v>35.022921984302229</v>
      </c>
      <c r="S3110" s="10">
        <f t="shared" si="872"/>
        <v>1365.8622778455028</v>
      </c>
      <c r="T3110">
        <f>'MCMC raw'!F3110</f>
        <v>64788.913774001601</v>
      </c>
      <c r="U3110">
        <f t="shared" si="873"/>
        <v>8084.6212670630048</v>
      </c>
      <c r="V3110">
        <f>'MCMC raw'!B3110</f>
        <v>66411.805660521903</v>
      </c>
      <c r="W3110" s="10">
        <f t="shared" si="874"/>
        <v>257.02960867479851</v>
      </c>
      <c r="X3110" s="10">
        <f t="shared" si="875"/>
        <v>9707.5131535833061</v>
      </c>
      <c r="Y3110" s="10">
        <f t="shared" si="876"/>
        <v>6945.1943394780974</v>
      </c>
      <c r="Z3110" s="12">
        <f t="shared" si="877"/>
        <v>8.2020432918467431E-2</v>
      </c>
      <c r="AA3110" s="12">
        <f t="shared" si="878"/>
        <v>0.48548389326069541</v>
      </c>
      <c r="AB3110" s="12">
        <f t="shared" si="879"/>
        <v>1.543470386313419E-2</v>
      </c>
      <c r="AC3110" s="12">
        <f t="shared" si="880"/>
        <v>0.58293903004229697</v>
      </c>
      <c r="AD3110" s="12">
        <f t="shared" si="881"/>
        <v>0.41706096995770298</v>
      </c>
      <c r="AE3110" s="12">
        <f>('Estimates from MCMC'!$B$2-'MCMC runs'!V3110)/'Estimates from MCMC'!$B$2</f>
        <v>9.4676640804259957E-2</v>
      </c>
    </row>
    <row r="3111" spans="1:31" x14ac:dyDescent="0.3">
      <c r="A3111">
        <v>3110</v>
      </c>
      <c r="B3111">
        <f>'MCMC raw'!C3111</f>
        <v>57771.861813900097</v>
      </c>
      <c r="C3111">
        <f>'MCMC raw'!E3111</f>
        <v>56646.981066362598</v>
      </c>
      <c r="D3111">
        <f t="shared" si="864"/>
        <v>1124.8807475374997</v>
      </c>
      <c r="E3111">
        <f>'MCMC raw'!K3111</f>
        <v>57696.9552230646</v>
      </c>
      <c r="F3111">
        <f t="shared" si="865"/>
        <v>74.9065908354969</v>
      </c>
      <c r="G3111">
        <f>'MCMC raw'!D3111</f>
        <v>57676.353821949699</v>
      </c>
      <c r="H3111">
        <f t="shared" si="866"/>
        <v>95.507991950398718</v>
      </c>
      <c r="I3111">
        <f>'MCMC raw'!J3111</f>
        <v>56477.400496445298</v>
      </c>
      <c r="J3111">
        <f t="shared" si="867"/>
        <v>1294.4613174547994</v>
      </c>
      <c r="K3111">
        <f>'MCMC raw'!I3111</f>
        <v>55853.282511840902</v>
      </c>
      <c r="L3111">
        <f t="shared" si="868"/>
        <v>1918.5793020591955</v>
      </c>
      <c r="M3111">
        <f t="shared" si="869"/>
        <v>624.11798460439604</v>
      </c>
      <c r="N3111">
        <f>'Estimates from MCMC'!$B$2-K3111</f>
        <v>17503.717488159098</v>
      </c>
      <c r="O3111">
        <f>'MCMC raw'!G3111</f>
        <v>57144.804752808603</v>
      </c>
      <c r="P3111" s="10">
        <f t="shared" si="870"/>
        <v>1291.5222409677008</v>
      </c>
      <c r="Q3111">
        <f>'MCMC raw'!H3111</f>
        <v>57178.892220977199</v>
      </c>
      <c r="R3111" s="10">
        <f t="shared" si="871"/>
        <v>34.087468168596388</v>
      </c>
      <c r="S3111" s="10">
        <f t="shared" si="872"/>
        <v>1325.6097091362972</v>
      </c>
      <c r="T3111">
        <f>'MCMC raw'!F3111</f>
        <v>63508.681036144699</v>
      </c>
      <c r="U3111">
        <f t="shared" si="873"/>
        <v>7655.3985243037969</v>
      </c>
      <c r="V3111">
        <f>'MCMC raw'!B3111</f>
        <v>65074.286492399297</v>
      </c>
      <c r="W3111" s="10">
        <f t="shared" si="874"/>
        <v>239.99574711830064</v>
      </c>
      <c r="X3111" s="10">
        <f t="shared" si="875"/>
        <v>9221.0039805583947</v>
      </c>
      <c r="Y3111" s="10">
        <f t="shared" si="876"/>
        <v>8282.7135076007035</v>
      </c>
      <c r="Z3111" s="12">
        <f t="shared" si="877"/>
        <v>7.5733038426439678E-2</v>
      </c>
      <c r="AA3111" s="12">
        <f t="shared" si="878"/>
        <v>0.43735843711385969</v>
      </c>
      <c r="AB3111" s="12">
        <f t="shared" si="879"/>
        <v>1.3711130065979E-2</v>
      </c>
      <c r="AC3111" s="12">
        <f t="shared" si="880"/>
        <v>0.52680260560627834</v>
      </c>
      <c r="AD3111" s="12">
        <f t="shared" si="881"/>
        <v>0.47319739439372166</v>
      </c>
      <c r="AE3111" s="12">
        <f>('Estimates from MCMC'!$B$2-'MCMC runs'!V3111)/'Estimates from MCMC'!$B$2</f>
        <v>0.11290965426068</v>
      </c>
    </row>
    <row r="3112" spans="1:31" x14ac:dyDescent="0.3">
      <c r="A3112">
        <v>3111</v>
      </c>
      <c r="B3112">
        <f>'MCMC raw'!C3112</f>
        <v>57700.211779719</v>
      </c>
      <c r="C3112">
        <f>'MCMC raw'!E3112</f>
        <v>56554.087884850203</v>
      </c>
      <c r="D3112">
        <f t="shared" si="864"/>
        <v>1146.1238948687969</v>
      </c>
      <c r="E3112">
        <f>'MCMC raw'!K3112</f>
        <v>57617.585591972304</v>
      </c>
      <c r="F3112">
        <f t="shared" si="865"/>
        <v>82.626187746696814</v>
      </c>
      <c r="G3112">
        <f>'MCMC raw'!D3112</f>
        <v>57602.767303511297</v>
      </c>
      <c r="H3112">
        <f t="shared" si="866"/>
        <v>97.444476207703701</v>
      </c>
      <c r="I3112">
        <f>'MCMC raw'!J3112</f>
        <v>56374.963726726703</v>
      </c>
      <c r="J3112">
        <f t="shared" si="867"/>
        <v>1325.2480529922977</v>
      </c>
      <c r="K3112">
        <f>'MCMC raw'!I3112</f>
        <v>55738.372651258898</v>
      </c>
      <c r="L3112">
        <f t="shared" si="868"/>
        <v>1961.8391284601021</v>
      </c>
      <c r="M3112">
        <f t="shared" si="869"/>
        <v>636.59107546780433</v>
      </c>
      <c r="N3112">
        <f>'Estimates from MCMC'!$B$2-K3112</f>
        <v>17618.627348741102</v>
      </c>
      <c r="O3112">
        <f>'MCMC raw'!G3112</f>
        <v>57061.6733250455</v>
      </c>
      <c r="P3112" s="10">
        <f t="shared" si="870"/>
        <v>1323.3006737866017</v>
      </c>
      <c r="Q3112">
        <f>'MCMC raw'!H3112</f>
        <v>57096.151203895097</v>
      </c>
      <c r="R3112" s="10">
        <f t="shared" si="871"/>
        <v>34.477878849596891</v>
      </c>
      <c r="S3112" s="10">
        <f t="shared" si="872"/>
        <v>1357.7785526361986</v>
      </c>
      <c r="T3112">
        <f>'MCMC raw'!F3112</f>
        <v>63689.853320738701</v>
      </c>
      <c r="U3112">
        <f t="shared" si="873"/>
        <v>7951.4806694798026</v>
      </c>
      <c r="V3112">
        <f>'MCMC raw'!B3112</f>
        <v>65301.715756121099</v>
      </c>
      <c r="W3112" s="10">
        <f t="shared" si="874"/>
        <v>254.08388274619938</v>
      </c>
      <c r="X3112" s="10">
        <f t="shared" si="875"/>
        <v>9563.3431048622006</v>
      </c>
      <c r="Y3112" s="10">
        <f t="shared" si="876"/>
        <v>8055.2842438789012</v>
      </c>
      <c r="Z3112" s="12">
        <f t="shared" si="877"/>
        <v>7.7064945285491585E-2</v>
      </c>
      <c r="AA3112" s="12">
        <f t="shared" si="878"/>
        <v>0.45131101941650165</v>
      </c>
      <c r="AB3112" s="12">
        <f t="shared" si="879"/>
        <v>1.4421321123200574E-2</v>
      </c>
      <c r="AC3112" s="12">
        <f t="shared" si="880"/>
        <v>0.54279728582519382</v>
      </c>
      <c r="AD3112" s="12">
        <f t="shared" si="881"/>
        <v>0.45720271417480618</v>
      </c>
      <c r="AE3112" s="12">
        <f>('Estimates from MCMC'!$B$2-'MCMC runs'!V3112)/'Estimates from MCMC'!$B$2</f>
        <v>0.10980934667283151</v>
      </c>
    </row>
    <row r="3113" spans="1:31" x14ac:dyDescent="0.3">
      <c r="A3113">
        <v>3112</v>
      </c>
      <c r="B3113">
        <f>'MCMC raw'!C3113</f>
        <v>57863.814010107701</v>
      </c>
      <c r="C3113">
        <f>'MCMC raw'!E3113</f>
        <v>56713.9363292977</v>
      </c>
      <c r="D3113">
        <f t="shared" si="864"/>
        <v>1149.877680810001</v>
      </c>
      <c r="E3113">
        <f>'MCMC raw'!K3113</f>
        <v>57779.098782498499</v>
      </c>
      <c r="F3113">
        <f t="shared" si="865"/>
        <v>84.715227609201975</v>
      </c>
      <c r="G3113">
        <f>'MCMC raw'!D3113</f>
        <v>57769.275144413201</v>
      </c>
      <c r="H3113">
        <f t="shared" si="866"/>
        <v>94.538865694499691</v>
      </c>
      <c r="I3113">
        <f>'MCMC raw'!J3113</f>
        <v>56535.710307648202</v>
      </c>
      <c r="J3113">
        <f t="shared" si="867"/>
        <v>1328.1037024594989</v>
      </c>
      <c r="K3113">
        <f>'MCMC raw'!I3113</f>
        <v>55918.021101181897</v>
      </c>
      <c r="L3113">
        <f t="shared" si="868"/>
        <v>1945.7929089258032</v>
      </c>
      <c r="M3113">
        <f t="shared" si="869"/>
        <v>617.68920646630431</v>
      </c>
      <c r="N3113">
        <f>'Estimates from MCMC'!$B$2-K3113</f>
        <v>17438.978898818103</v>
      </c>
      <c r="O3113">
        <f>'MCMC raw'!G3113</f>
        <v>57182.740613458103</v>
      </c>
      <c r="P3113" s="10">
        <f t="shared" si="870"/>
        <v>1264.7195122762059</v>
      </c>
      <c r="Q3113">
        <f>'MCMC raw'!H3113</f>
        <v>57216.862017395899</v>
      </c>
      <c r="R3113" s="10">
        <f t="shared" si="871"/>
        <v>34.121403937795549</v>
      </c>
      <c r="S3113" s="10">
        <f t="shared" si="872"/>
        <v>1298.8409162140015</v>
      </c>
      <c r="T3113">
        <f>'MCMC raw'!F3113</f>
        <v>63783.873951474001</v>
      </c>
      <c r="U3113">
        <f t="shared" si="873"/>
        <v>7865.8528502921035</v>
      </c>
      <c r="V3113">
        <f>'MCMC raw'!B3113</f>
        <v>65321.589548069103</v>
      </c>
      <c r="W3113" s="10">
        <f t="shared" si="874"/>
        <v>238.87468038110092</v>
      </c>
      <c r="X3113" s="10">
        <f t="shared" si="875"/>
        <v>9403.5684468872059</v>
      </c>
      <c r="Y3113" s="10">
        <f t="shared" si="876"/>
        <v>8035.4104519308967</v>
      </c>
      <c r="Z3113" s="12">
        <f t="shared" si="877"/>
        <v>7.4479183887425207E-2</v>
      </c>
      <c r="AA3113" s="12">
        <f t="shared" si="878"/>
        <v>0.45105008131096475</v>
      </c>
      <c r="AB3113" s="12">
        <f t="shared" si="879"/>
        <v>1.369774467685664E-2</v>
      </c>
      <c r="AC3113" s="12">
        <f t="shared" si="880"/>
        <v>0.53922700987524663</v>
      </c>
      <c r="AD3113" s="12">
        <f t="shared" si="881"/>
        <v>0.46077299012475342</v>
      </c>
      <c r="AE3113" s="12">
        <f>('Estimates from MCMC'!$B$2-'MCMC runs'!V3113)/'Estimates from MCMC'!$B$2</f>
        <v>0.1095384278518873</v>
      </c>
    </row>
    <row r="3114" spans="1:31" x14ac:dyDescent="0.3">
      <c r="A3114">
        <v>3113</v>
      </c>
      <c r="B3114">
        <f>'MCMC raw'!C3114</f>
        <v>58071.238373725297</v>
      </c>
      <c r="C3114">
        <f>'MCMC raw'!E3114</f>
        <v>56956.137361776899</v>
      </c>
      <c r="D3114">
        <f t="shared" si="864"/>
        <v>1115.1010119483981</v>
      </c>
      <c r="E3114">
        <f>'MCMC raw'!K3114</f>
        <v>57998.5685327182</v>
      </c>
      <c r="F3114">
        <f t="shared" si="865"/>
        <v>72.669841007096693</v>
      </c>
      <c r="G3114">
        <f>'MCMC raw'!D3114</f>
        <v>57971.3013194058</v>
      </c>
      <c r="H3114">
        <f t="shared" si="866"/>
        <v>99.937054319496383</v>
      </c>
      <c r="I3114">
        <f>'MCMC raw'!J3114</f>
        <v>56784.261740914</v>
      </c>
      <c r="J3114">
        <f t="shared" si="867"/>
        <v>1286.9766328112964</v>
      </c>
      <c r="K3114">
        <f>'MCMC raw'!I3114</f>
        <v>56130.985820945403</v>
      </c>
      <c r="L3114">
        <f t="shared" si="868"/>
        <v>1940.2525527798934</v>
      </c>
      <c r="M3114">
        <f t="shared" si="869"/>
        <v>653.27591996859701</v>
      </c>
      <c r="N3114">
        <f>'Estimates from MCMC'!$B$2-K3114</f>
        <v>17226.014179054597</v>
      </c>
      <c r="O3114">
        <f>'MCMC raw'!G3114</f>
        <v>57482.9417074784</v>
      </c>
      <c r="P3114" s="10">
        <f t="shared" si="870"/>
        <v>1351.9558865329964</v>
      </c>
      <c r="Q3114">
        <f>'MCMC raw'!H3114</f>
        <v>57518.665964412299</v>
      </c>
      <c r="R3114" s="10">
        <f t="shared" si="871"/>
        <v>35.724256933899596</v>
      </c>
      <c r="S3114" s="10">
        <f t="shared" si="872"/>
        <v>1387.680143466896</v>
      </c>
      <c r="T3114">
        <f>'MCMC raw'!F3114</f>
        <v>64152.602935186202</v>
      </c>
      <c r="U3114">
        <f t="shared" si="873"/>
        <v>8021.6171142407984</v>
      </c>
      <c r="V3114">
        <f>'MCMC raw'!B3114</f>
        <v>65800.087479370501</v>
      </c>
      <c r="W3114" s="10">
        <f t="shared" si="874"/>
        <v>259.80440071740304</v>
      </c>
      <c r="X3114" s="10">
        <f t="shared" si="875"/>
        <v>9669.1016584250974</v>
      </c>
      <c r="Y3114" s="10">
        <f t="shared" si="876"/>
        <v>7556.9125206294993</v>
      </c>
      <c r="Z3114" s="12">
        <f t="shared" si="877"/>
        <v>8.0557239129304778E-2</v>
      </c>
      <c r="AA3114" s="12">
        <f t="shared" si="878"/>
        <v>0.4656687862241759</v>
      </c>
      <c r="AB3114" s="12">
        <f t="shared" si="879"/>
        <v>1.5082096068009953E-2</v>
      </c>
      <c r="AC3114" s="12">
        <f t="shared" si="880"/>
        <v>0.56130812142149067</v>
      </c>
      <c r="AD3114" s="12">
        <f t="shared" si="881"/>
        <v>0.43869187857850933</v>
      </c>
      <c r="AE3114" s="12">
        <f>('Estimates from MCMC'!$B$2-'MCMC runs'!V3114)/'Estimates from MCMC'!$B$2</f>
        <v>0.10301556116838882</v>
      </c>
    </row>
    <row r="3115" spans="1:31" x14ac:dyDescent="0.3">
      <c r="A3115">
        <v>3114</v>
      </c>
      <c r="B3115">
        <f>'MCMC raw'!C3115</f>
        <v>58460.678067733701</v>
      </c>
      <c r="C3115">
        <f>'MCMC raw'!E3115</f>
        <v>57287.300197386001</v>
      </c>
      <c r="D3115">
        <f t="shared" si="864"/>
        <v>1173.3778703477001</v>
      </c>
      <c r="E3115">
        <f>'MCMC raw'!K3115</f>
        <v>58405.375655964701</v>
      </c>
      <c r="F3115">
        <f t="shared" si="865"/>
        <v>55.302411769000173</v>
      </c>
      <c r="G3115">
        <f>'MCMC raw'!D3115</f>
        <v>58362.113482636698</v>
      </c>
      <c r="H3115">
        <f t="shared" si="866"/>
        <v>98.564585097003146</v>
      </c>
      <c r="I3115">
        <f>'MCMC raw'!J3115</f>
        <v>57133.782278095998</v>
      </c>
      <c r="J3115">
        <f t="shared" si="867"/>
        <v>1326.8957896377033</v>
      </c>
      <c r="K3115">
        <f>'MCMC raw'!I3115</f>
        <v>56489.874697275103</v>
      </c>
      <c r="L3115">
        <f t="shared" si="868"/>
        <v>1970.8033704585978</v>
      </c>
      <c r="M3115">
        <f t="shared" si="869"/>
        <v>643.90758082089451</v>
      </c>
      <c r="N3115">
        <f>'Estimates from MCMC'!$B$2-K3115</f>
        <v>16867.125302724897</v>
      </c>
      <c r="O3115">
        <f>'MCMC raw'!G3115</f>
        <v>57831.8305251071</v>
      </c>
      <c r="P3115" s="10">
        <f t="shared" si="870"/>
        <v>1341.9558278319964</v>
      </c>
      <c r="Q3115">
        <f>'MCMC raw'!H3115</f>
        <v>57866.662815351301</v>
      </c>
      <c r="R3115" s="10">
        <f t="shared" si="871"/>
        <v>34.832290244201431</v>
      </c>
      <c r="S3115" s="10">
        <f t="shared" si="872"/>
        <v>1376.7881180761979</v>
      </c>
      <c r="T3115">
        <f>'MCMC raw'!F3115</f>
        <v>64439.034915131902</v>
      </c>
      <c r="U3115">
        <f t="shared" si="873"/>
        <v>7949.1602178567991</v>
      </c>
      <c r="V3115">
        <f>'MCMC raw'!B3115</f>
        <v>66069.391359326502</v>
      </c>
      <c r="W3115" s="10">
        <f t="shared" si="874"/>
        <v>253.56832611840218</v>
      </c>
      <c r="X3115" s="10">
        <f t="shared" si="875"/>
        <v>9579.5166620513992</v>
      </c>
      <c r="Y3115" s="10">
        <f t="shared" si="876"/>
        <v>7287.6086406734976</v>
      </c>
      <c r="Z3115" s="12">
        <f t="shared" si="877"/>
        <v>8.1625534485937373E-2</v>
      </c>
      <c r="AA3115" s="12">
        <f t="shared" si="878"/>
        <v>0.47128126904782086</v>
      </c>
      <c r="AB3115" s="12">
        <f t="shared" si="879"/>
        <v>1.5033286441373505E-2</v>
      </c>
      <c r="AC3115" s="12">
        <f t="shared" si="880"/>
        <v>0.56794008997513179</v>
      </c>
      <c r="AD3115" s="12">
        <f t="shared" si="881"/>
        <v>0.43205991002486827</v>
      </c>
      <c r="AE3115" s="12">
        <f>('Estimates from MCMC'!$B$2-'MCMC runs'!V3115)/'Estimates from MCMC'!$B$2</f>
        <v>9.9344420309902232E-2</v>
      </c>
    </row>
    <row r="3116" spans="1:31" x14ac:dyDescent="0.3">
      <c r="A3116">
        <v>3115</v>
      </c>
      <c r="B3116">
        <f>'MCMC raw'!C3116</f>
        <v>58522.125320918603</v>
      </c>
      <c r="C3116">
        <f>'MCMC raw'!E3116</f>
        <v>57388.8085105875</v>
      </c>
      <c r="D3116">
        <f t="shared" si="864"/>
        <v>1133.3168103311036</v>
      </c>
      <c r="E3116">
        <f>'MCMC raw'!K3116</f>
        <v>58457.296324889001</v>
      </c>
      <c r="F3116">
        <f t="shared" si="865"/>
        <v>64.828996029602422</v>
      </c>
      <c r="G3116">
        <f>'MCMC raw'!D3116</f>
        <v>58425.953623822301</v>
      </c>
      <c r="H3116">
        <f t="shared" si="866"/>
        <v>96.171697096302523</v>
      </c>
      <c r="I3116">
        <f>'MCMC raw'!J3116</f>
        <v>57228.311790749598</v>
      </c>
      <c r="J3116">
        <f t="shared" si="867"/>
        <v>1293.8135301690054</v>
      </c>
      <c r="K3116">
        <f>'MCMC raw'!I3116</f>
        <v>56599.690102299501</v>
      </c>
      <c r="L3116">
        <f t="shared" si="868"/>
        <v>1922.4352186191027</v>
      </c>
      <c r="M3116">
        <f t="shared" si="869"/>
        <v>628.62168845009728</v>
      </c>
      <c r="N3116">
        <f>'Estimates from MCMC'!$B$2-K3116</f>
        <v>16757.309897700499</v>
      </c>
      <c r="O3116">
        <f>'MCMC raw'!G3116</f>
        <v>57894.605243741098</v>
      </c>
      <c r="P3116" s="10">
        <f t="shared" si="870"/>
        <v>1294.9151414415974</v>
      </c>
      <c r="Q3116">
        <f>'MCMC raw'!H3116</f>
        <v>57929.110712913898</v>
      </c>
      <c r="R3116" s="10">
        <f t="shared" si="871"/>
        <v>34.505469172800076</v>
      </c>
      <c r="S3116" s="10">
        <f t="shared" si="872"/>
        <v>1329.4206106143974</v>
      </c>
      <c r="T3116">
        <f>'MCMC raw'!F3116</f>
        <v>64518.8213374279</v>
      </c>
      <c r="U3116">
        <f t="shared" si="873"/>
        <v>7919.1312351283996</v>
      </c>
      <c r="V3116">
        <f>'MCMC raw'!B3116</f>
        <v>66089.655772450104</v>
      </c>
      <c r="W3116" s="10">
        <f t="shared" si="874"/>
        <v>241.41382440780581</v>
      </c>
      <c r="X3116" s="10">
        <f t="shared" si="875"/>
        <v>9489.9656701506028</v>
      </c>
      <c r="Y3116" s="10">
        <f t="shared" si="876"/>
        <v>7267.3442275498965</v>
      </c>
      <c r="Z3116" s="12">
        <f t="shared" si="877"/>
        <v>7.9333772468863001E-2</v>
      </c>
      <c r="AA3116" s="12">
        <f t="shared" si="878"/>
        <v>0.47257771584298819</v>
      </c>
      <c r="AB3116" s="12">
        <f t="shared" si="879"/>
        <v>1.4406478479038781E-2</v>
      </c>
      <c r="AC3116" s="12">
        <f t="shared" si="880"/>
        <v>0.56631796679088997</v>
      </c>
      <c r="AD3116" s="12">
        <f t="shared" si="881"/>
        <v>0.43368203320911003</v>
      </c>
      <c r="AE3116" s="12">
        <f>('Estimates from MCMC'!$B$2-'MCMC runs'!V3116)/'Estimates from MCMC'!$B$2</f>
        <v>9.9068176555064905E-2</v>
      </c>
    </row>
    <row r="3117" spans="1:31" x14ac:dyDescent="0.3">
      <c r="A3117">
        <v>3116</v>
      </c>
      <c r="B3117">
        <f>'MCMC raw'!C3117</f>
        <v>58821.5403085289</v>
      </c>
      <c r="C3117">
        <f>'MCMC raw'!E3117</f>
        <v>57686.466221101597</v>
      </c>
      <c r="D3117">
        <f t="shared" si="864"/>
        <v>1135.0740874273033</v>
      </c>
      <c r="E3117">
        <f>'MCMC raw'!K3117</f>
        <v>58744.548564550998</v>
      </c>
      <c r="F3117">
        <f t="shared" si="865"/>
        <v>76.991743977901933</v>
      </c>
      <c r="G3117">
        <f>'MCMC raw'!D3117</f>
        <v>58723.714228051402</v>
      </c>
      <c r="H3117">
        <f t="shared" si="866"/>
        <v>97.826080477498181</v>
      </c>
      <c r="I3117">
        <f>'MCMC raw'!J3117</f>
        <v>57512.564726661003</v>
      </c>
      <c r="J3117">
        <f t="shared" si="867"/>
        <v>1308.9755818678968</v>
      </c>
      <c r="K3117">
        <f>'MCMC raw'!I3117</f>
        <v>56873.126209318099</v>
      </c>
      <c r="L3117">
        <f t="shared" si="868"/>
        <v>1948.4140992108005</v>
      </c>
      <c r="M3117">
        <f t="shared" si="869"/>
        <v>639.43851734290365</v>
      </c>
      <c r="N3117">
        <f>'Estimates from MCMC'!$B$2-K3117</f>
        <v>16483.873790681901</v>
      </c>
      <c r="O3117">
        <f>'MCMC raw'!G3117</f>
        <v>58192.411267603398</v>
      </c>
      <c r="P3117" s="10">
        <f t="shared" si="870"/>
        <v>1319.2850582852989</v>
      </c>
      <c r="Q3117">
        <f>'MCMC raw'!H3117</f>
        <v>58227.4418276578</v>
      </c>
      <c r="R3117" s="10">
        <f t="shared" si="871"/>
        <v>35.030560054401576</v>
      </c>
      <c r="S3117" s="10">
        <f t="shared" si="872"/>
        <v>1354.3156183397004</v>
      </c>
      <c r="T3117">
        <f>'MCMC raw'!F3117</f>
        <v>64908.750025501897</v>
      </c>
      <c r="U3117">
        <f t="shared" si="873"/>
        <v>8035.6238161837973</v>
      </c>
      <c r="V3117">
        <f>'MCMC raw'!B3117</f>
        <v>66513.764148698305</v>
      </c>
      <c r="W3117" s="10">
        <f t="shared" si="874"/>
        <v>250.69850485670759</v>
      </c>
      <c r="X3117" s="10">
        <f t="shared" si="875"/>
        <v>9640.6379393802054</v>
      </c>
      <c r="Y3117" s="10">
        <f t="shared" si="876"/>
        <v>6843.2358513016952</v>
      </c>
      <c r="Z3117" s="12">
        <f t="shared" si="877"/>
        <v>8.2160033226247819E-2</v>
      </c>
      <c r="AA3117" s="12">
        <f t="shared" si="878"/>
        <v>0.48748394450376231</v>
      </c>
      <c r="AB3117" s="12">
        <f t="shared" si="879"/>
        <v>1.5208712954258597E-2</v>
      </c>
      <c r="AC3117" s="12">
        <f t="shared" si="880"/>
        <v>0.58485269068426871</v>
      </c>
      <c r="AD3117" s="12">
        <f t="shared" si="881"/>
        <v>0.41514730931573129</v>
      </c>
      <c r="AE3117" s="12">
        <f>('Estimates from MCMC'!$B$2-'MCMC runs'!V3117)/'Estimates from MCMC'!$B$2</f>
        <v>9.3286746340522309E-2</v>
      </c>
    </row>
    <row r="3118" spans="1:31" x14ac:dyDescent="0.3">
      <c r="A3118">
        <v>3117</v>
      </c>
      <c r="B3118">
        <f>'MCMC raw'!C3118</f>
        <v>58329.243729823102</v>
      </c>
      <c r="C3118">
        <f>'MCMC raw'!E3118</f>
        <v>57225.181841422404</v>
      </c>
      <c r="D3118">
        <f t="shared" si="864"/>
        <v>1104.0618884006981</v>
      </c>
      <c r="E3118">
        <f>'MCMC raw'!K3118</f>
        <v>58253.509877837503</v>
      </c>
      <c r="F3118">
        <f t="shared" si="865"/>
        <v>75.733851985598449</v>
      </c>
      <c r="G3118">
        <f>'MCMC raw'!D3118</f>
        <v>58233.178103391903</v>
      </c>
      <c r="H3118">
        <f t="shared" si="866"/>
        <v>96.065626431198325</v>
      </c>
      <c r="I3118">
        <f>'MCMC raw'!J3118</f>
        <v>57054.096462590998</v>
      </c>
      <c r="J3118">
        <f t="shared" si="867"/>
        <v>1275.1472672321033</v>
      </c>
      <c r="K3118">
        <f>'MCMC raw'!I3118</f>
        <v>56425.833026125103</v>
      </c>
      <c r="L3118">
        <f t="shared" si="868"/>
        <v>1903.4107036979985</v>
      </c>
      <c r="M3118">
        <f t="shared" si="869"/>
        <v>628.26343646589521</v>
      </c>
      <c r="N3118">
        <f>'Estimates from MCMC'!$B$2-K3118</f>
        <v>16931.166973874897</v>
      </c>
      <c r="O3118">
        <f>'MCMC raw'!G3118</f>
        <v>57721.808466815899</v>
      </c>
      <c r="P3118" s="10">
        <f t="shared" si="870"/>
        <v>1295.9754406907959</v>
      </c>
      <c r="Q3118">
        <f>'MCMC raw'!H3118</f>
        <v>57756.232187222697</v>
      </c>
      <c r="R3118" s="10">
        <f t="shared" si="871"/>
        <v>34.423720406797656</v>
      </c>
      <c r="S3118" s="10">
        <f t="shared" si="872"/>
        <v>1330.3991610975936</v>
      </c>
      <c r="T3118">
        <f>'MCMC raw'!F3118</f>
        <v>64313.4637803964</v>
      </c>
      <c r="U3118">
        <f t="shared" si="873"/>
        <v>7887.6307542712966</v>
      </c>
      <c r="V3118">
        <f>'MCMC raw'!B3118</f>
        <v>65889.047215041704</v>
      </c>
      <c r="W3118" s="10">
        <f t="shared" si="874"/>
        <v>245.1842735477112</v>
      </c>
      <c r="X3118" s="10">
        <f t="shared" si="875"/>
        <v>9463.2141889166014</v>
      </c>
      <c r="Y3118" s="10">
        <f t="shared" si="876"/>
        <v>7467.9527849582955</v>
      </c>
      <c r="Z3118" s="12">
        <f t="shared" si="877"/>
        <v>7.8576932301856334E-2</v>
      </c>
      <c r="AA3118" s="12">
        <f t="shared" si="878"/>
        <v>0.46586456600670567</v>
      </c>
      <c r="AB3118" s="12">
        <f t="shared" si="879"/>
        <v>1.4481238884834994E-2</v>
      </c>
      <c r="AC3118" s="12">
        <f t="shared" si="880"/>
        <v>0.55892273719339702</v>
      </c>
      <c r="AD3118" s="12">
        <f t="shared" si="881"/>
        <v>0.44107726280660303</v>
      </c>
      <c r="AE3118" s="12">
        <f>('Estimates from MCMC'!$B$2-'MCMC runs'!V3118)/'Estimates from MCMC'!$B$2</f>
        <v>0.10180286523383311</v>
      </c>
    </row>
    <row r="3119" spans="1:31" x14ac:dyDescent="0.3">
      <c r="A3119">
        <v>3118</v>
      </c>
      <c r="B3119">
        <f>'MCMC raw'!C3119</f>
        <v>58123.756479749798</v>
      </c>
      <c r="C3119">
        <f>'MCMC raw'!E3119</f>
        <v>56962.596208688701</v>
      </c>
      <c r="D3119">
        <f t="shared" si="864"/>
        <v>1161.1602710610969</v>
      </c>
      <c r="E3119">
        <f>'MCMC raw'!K3119</f>
        <v>58048.1745191226</v>
      </c>
      <c r="F3119">
        <f t="shared" si="865"/>
        <v>75.581960627197986</v>
      </c>
      <c r="G3119">
        <f>'MCMC raw'!D3119</f>
        <v>58025.804442437598</v>
      </c>
      <c r="H3119">
        <f t="shared" si="866"/>
        <v>97.952037312199536</v>
      </c>
      <c r="I3119">
        <f>'MCMC raw'!J3119</f>
        <v>56790.007823514497</v>
      </c>
      <c r="J3119">
        <f t="shared" si="867"/>
        <v>1333.7486562353006</v>
      </c>
      <c r="K3119">
        <f>'MCMC raw'!I3119</f>
        <v>56150.212172942403</v>
      </c>
      <c r="L3119">
        <f t="shared" si="868"/>
        <v>1973.5443068073946</v>
      </c>
      <c r="M3119">
        <f t="shared" si="869"/>
        <v>639.79565057209402</v>
      </c>
      <c r="N3119">
        <f>'Estimates from MCMC'!$B$2-K3119</f>
        <v>17206.787827057597</v>
      </c>
      <c r="O3119">
        <f>'MCMC raw'!G3119</f>
        <v>57474.713149782401</v>
      </c>
      <c r="P3119" s="10">
        <f t="shared" si="870"/>
        <v>1324.5009768399977</v>
      </c>
      <c r="Q3119">
        <f>'MCMC raw'!H3119</f>
        <v>57509.636023671097</v>
      </c>
      <c r="R3119" s="10">
        <f t="shared" si="871"/>
        <v>34.922873888695904</v>
      </c>
      <c r="S3119" s="10">
        <f t="shared" si="872"/>
        <v>1359.4238507286937</v>
      </c>
      <c r="T3119">
        <f>'MCMC raw'!F3119</f>
        <v>64027.4738319479</v>
      </c>
      <c r="U3119">
        <f t="shared" si="873"/>
        <v>7877.2616590054968</v>
      </c>
      <c r="V3119">
        <f>'MCMC raw'!B3119</f>
        <v>65638.855249755798</v>
      </c>
      <c r="W3119" s="10">
        <f t="shared" si="874"/>
        <v>251.95756707920373</v>
      </c>
      <c r="X3119" s="10">
        <f t="shared" si="875"/>
        <v>9488.6430768133941</v>
      </c>
      <c r="Y3119" s="10">
        <f t="shared" si="876"/>
        <v>7718.1447502442024</v>
      </c>
      <c r="Z3119" s="12">
        <f t="shared" si="877"/>
        <v>7.9005091734263483E-2</v>
      </c>
      <c r="AA3119" s="12">
        <f t="shared" si="878"/>
        <v>0.45779966244591791</v>
      </c>
      <c r="AB3119" s="12">
        <f t="shared" si="879"/>
        <v>1.464291706340457E-2</v>
      </c>
      <c r="AC3119" s="12">
        <f t="shared" si="880"/>
        <v>0.55144767124358596</v>
      </c>
      <c r="AD3119" s="12">
        <f t="shared" si="881"/>
        <v>0.44855232875641404</v>
      </c>
      <c r="AE3119" s="12">
        <f>('Estimates from MCMC'!$B$2-'MCMC runs'!V3119)/'Estimates from MCMC'!$B$2</f>
        <v>0.1052134731551754</v>
      </c>
    </row>
    <row r="3120" spans="1:31" x14ac:dyDescent="0.3">
      <c r="A3120">
        <v>3119</v>
      </c>
      <c r="B3120">
        <f>'MCMC raw'!C3120</f>
        <v>58259.2013917</v>
      </c>
      <c r="C3120">
        <f>'MCMC raw'!E3120</f>
        <v>57122.693536084204</v>
      </c>
      <c r="D3120">
        <f t="shared" si="864"/>
        <v>1136.5078556157969</v>
      </c>
      <c r="E3120">
        <f>'MCMC raw'!K3120</f>
        <v>58184.930067998597</v>
      </c>
      <c r="F3120">
        <f t="shared" si="865"/>
        <v>74.271323701403162</v>
      </c>
      <c r="G3120">
        <f>'MCMC raw'!D3120</f>
        <v>58163.609109099103</v>
      </c>
      <c r="H3120">
        <f t="shared" si="866"/>
        <v>95.592282600897306</v>
      </c>
      <c r="I3120">
        <f>'MCMC raw'!J3120</f>
        <v>56953.705900943998</v>
      </c>
      <c r="J3120">
        <f t="shared" si="867"/>
        <v>1305.4954907560023</v>
      </c>
      <c r="K3120">
        <f>'MCMC raw'!I3120</f>
        <v>56329.054193072203</v>
      </c>
      <c r="L3120">
        <f t="shared" si="868"/>
        <v>1930.1471986277975</v>
      </c>
      <c r="M3120">
        <f t="shared" si="869"/>
        <v>624.65170787179522</v>
      </c>
      <c r="N3120">
        <f>'Estimates from MCMC'!$B$2-K3120</f>
        <v>17027.945806927797</v>
      </c>
      <c r="O3120">
        <f>'MCMC raw'!G3120</f>
        <v>57619.284267519499</v>
      </c>
      <c r="P3120" s="10">
        <f t="shared" si="870"/>
        <v>1290.2300744472959</v>
      </c>
      <c r="Q3120">
        <f>'MCMC raw'!H3120</f>
        <v>57653.450895537797</v>
      </c>
      <c r="R3120" s="10">
        <f t="shared" si="871"/>
        <v>34.16662801829807</v>
      </c>
      <c r="S3120" s="10">
        <f t="shared" si="872"/>
        <v>1324.396702465594</v>
      </c>
      <c r="T3120">
        <f>'MCMC raw'!F3120</f>
        <v>64112.242103427903</v>
      </c>
      <c r="U3120">
        <f t="shared" si="873"/>
        <v>7783.1879103557003</v>
      </c>
      <c r="V3120">
        <f>'MCMC raw'!B3120</f>
        <v>65675.520390565303</v>
      </c>
      <c r="W3120" s="10">
        <f t="shared" si="874"/>
        <v>238.88158467180619</v>
      </c>
      <c r="X3120" s="10">
        <f t="shared" si="875"/>
        <v>9346.4661974931005</v>
      </c>
      <c r="Y3120" s="10">
        <f t="shared" si="876"/>
        <v>7681.4796094346966</v>
      </c>
      <c r="Z3120" s="12">
        <f t="shared" si="877"/>
        <v>7.7777831658752697E-2</v>
      </c>
      <c r="AA3120" s="12">
        <f t="shared" si="878"/>
        <v>0.45708319715165646</v>
      </c>
      <c r="AB3120" s="12">
        <f t="shared" si="879"/>
        <v>1.4028796390379487E-2</v>
      </c>
      <c r="AC3120" s="12">
        <f t="shared" si="880"/>
        <v>0.54888982520078866</v>
      </c>
      <c r="AD3120" s="12">
        <f t="shared" si="881"/>
        <v>0.45111017479921134</v>
      </c>
      <c r="AE3120" s="12">
        <f>('Estimates from MCMC'!$B$2-'MCMC runs'!V3120)/'Estimates from MCMC'!$B$2</f>
        <v>0.10471365526718236</v>
      </c>
    </row>
    <row r="3121" spans="1:31" x14ac:dyDescent="0.3">
      <c r="A3121">
        <v>3120</v>
      </c>
      <c r="B3121">
        <f>'MCMC raw'!C3121</f>
        <v>57497.779324921001</v>
      </c>
      <c r="C3121">
        <f>'MCMC raw'!E3121</f>
        <v>56374.689549629402</v>
      </c>
      <c r="D3121">
        <f t="shared" si="864"/>
        <v>1123.0897752915989</v>
      </c>
      <c r="E3121">
        <f>'MCMC raw'!K3121</f>
        <v>57434.331023208601</v>
      </c>
      <c r="F3121">
        <f t="shared" si="865"/>
        <v>63.44830171240028</v>
      </c>
      <c r="G3121">
        <f>'MCMC raw'!D3121</f>
        <v>57399.253488604802</v>
      </c>
      <c r="H3121">
        <f t="shared" si="866"/>
        <v>98.525836316199275</v>
      </c>
      <c r="I3121">
        <f>'MCMC raw'!J3121</f>
        <v>56213.295342784397</v>
      </c>
      <c r="J3121">
        <f t="shared" si="867"/>
        <v>1284.483982136604</v>
      </c>
      <c r="K3121">
        <f>'MCMC raw'!I3121</f>
        <v>55569.469251444199</v>
      </c>
      <c r="L3121">
        <f t="shared" si="868"/>
        <v>1928.3100734768013</v>
      </c>
      <c r="M3121">
        <f t="shared" si="869"/>
        <v>643.82609134019731</v>
      </c>
      <c r="N3121">
        <f>'Estimates from MCMC'!$B$2-K3121</f>
        <v>17787.530748555801</v>
      </c>
      <c r="O3121">
        <f>'MCMC raw'!G3121</f>
        <v>56905.567408992203</v>
      </c>
      <c r="P3121" s="10">
        <f t="shared" si="870"/>
        <v>1336.0981575480037</v>
      </c>
      <c r="Q3121">
        <f>'MCMC raw'!H3121</f>
        <v>56940.659300740903</v>
      </c>
      <c r="R3121" s="10">
        <f t="shared" si="871"/>
        <v>35.091891748699709</v>
      </c>
      <c r="S3121" s="10">
        <f t="shared" si="872"/>
        <v>1371.1900492967034</v>
      </c>
      <c r="T3121">
        <f>'MCMC raw'!F3121</f>
        <v>63350.759530974297</v>
      </c>
      <c r="U3121">
        <f t="shared" si="873"/>
        <v>7781.2902795300979</v>
      </c>
      <c r="V3121">
        <f>'MCMC raw'!B3121</f>
        <v>64973.980389021999</v>
      </c>
      <c r="W3121" s="10">
        <f t="shared" si="874"/>
        <v>252.0308087509984</v>
      </c>
      <c r="X3121" s="10">
        <f t="shared" si="875"/>
        <v>9404.5111375777997</v>
      </c>
      <c r="Y3121" s="10">
        <f t="shared" si="876"/>
        <v>8383.0196109780009</v>
      </c>
      <c r="Z3121" s="12">
        <f t="shared" si="877"/>
        <v>7.7087149907416608E-2</v>
      </c>
      <c r="AA3121" s="12">
        <f t="shared" si="878"/>
        <v>0.43745758697630777</v>
      </c>
      <c r="AB3121" s="12">
        <f t="shared" si="879"/>
        <v>1.4168959835611877E-2</v>
      </c>
      <c r="AC3121" s="12">
        <f t="shared" si="880"/>
        <v>0.52871369671933621</v>
      </c>
      <c r="AD3121" s="12">
        <f t="shared" si="881"/>
        <v>0.47128630328066373</v>
      </c>
      <c r="AE3121" s="12">
        <f>('Estimates from MCMC'!$B$2-'MCMC runs'!V3121)/'Estimates from MCMC'!$B$2</f>
        <v>0.11427702347394252</v>
      </c>
    </row>
    <row r="3122" spans="1:31" x14ac:dyDescent="0.3">
      <c r="A3122">
        <v>3121</v>
      </c>
      <c r="B3122">
        <f>'MCMC raw'!C3122</f>
        <v>58223.8452305135</v>
      </c>
      <c r="C3122">
        <f>'MCMC raw'!E3122</f>
        <v>57144.554767080597</v>
      </c>
      <c r="D3122">
        <f t="shared" si="864"/>
        <v>1079.2904634329025</v>
      </c>
      <c r="E3122">
        <f>'MCMC raw'!K3122</f>
        <v>58146.138900534403</v>
      </c>
      <c r="F3122">
        <f t="shared" si="865"/>
        <v>77.706329979097063</v>
      </c>
      <c r="G3122">
        <f>'MCMC raw'!D3122</f>
        <v>58125.965325489997</v>
      </c>
      <c r="H3122">
        <f t="shared" si="866"/>
        <v>97.879905023502943</v>
      </c>
      <c r="I3122">
        <f>'MCMC raw'!J3122</f>
        <v>56969.878169855503</v>
      </c>
      <c r="J3122">
        <f t="shared" si="867"/>
        <v>1253.9670606579966</v>
      </c>
      <c r="K3122">
        <f>'MCMC raw'!I3122</f>
        <v>56329.416766660601</v>
      </c>
      <c r="L3122">
        <f t="shared" si="868"/>
        <v>1894.4284638528989</v>
      </c>
      <c r="M3122">
        <f t="shared" si="869"/>
        <v>640.46140319490223</v>
      </c>
      <c r="N3122">
        <f>'Estimates from MCMC'!$B$2-K3122</f>
        <v>17027.583233339399</v>
      </c>
      <c r="O3122">
        <f>'MCMC raw'!G3122</f>
        <v>57662.165679060097</v>
      </c>
      <c r="P3122" s="10">
        <f t="shared" si="870"/>
        <v>1332.7489123994965</v>
      </c>
      <c r="Q3122">
        <f>'MCMC raw'!H3122</f>
        <v>57696.814353787799</v>
      </c>
      <c r="R3122" s="10">
        <f t="shared" si="871"/>
        <v>34.648674727701291</v>
      </c>
      <c r="S3122" s="10">
        <f t="shared" si="872"/>
        <v>1367.3975871271978</v>
      </c>
      <c r="T3122">
        <f>'MCMC raw'!F3122</f>
        <v>64303.266576536502</v>
      </c>
      <c r="U3122">
        <f t="shared" si="873"/>
        <v>7973.849809875901</v>
      </c>
      <c r="V3122">
        <f>'MCMC raw'!B3122</f>
        <v>65924.838661379996</v>
      </c>
      <c r="W3122" s="10">
        <f t="shared" si="874"/>
        <v>254.17449771629617</v>
      </c>
      <c r="X3122" s="10">
        <f t="shared" si="875"/>
        <v>9595.4218947193949</v>
      </c>
      <c r="Y3122" s="10">
        <f t="shared" si="876"/>
        <v>7432.1613386200042</v>
      </c>
      <c r="Z3122" s="12">
        <f t="shared" si="877"/>
        <v>8.0304854094025643E-2</v>
      </c>
      <c r="AA3122" s="12">
        <f t="shared" si="878"/>
        <v>0.46829016781802529</v>
      </c>
      <c r="AB3122" s="12">
        <f t="shared" si="879"/>
        <v>1.4927220982166841E-2</v>
      </c>
      <c r="AC3122" s="12">
        <f t="shared" si="880"/>
        <v>0.56352224289421782</v>
      </c>
      <c r="AD3122" s="12">
        <f t="shared" si="881"/>
        <v>0.43647775710578224</v>
      </c>
      <c r="AE3122" s="12">
        <f>('Estimates from MCMC'!$B$2-'MCMC runs'!V3122)/'Estimates from MCMC'!$B$2</f>
        <v>0.10131495751761938</v>
      </c>
    </row>
    <row r="3123" spans="1:31" x14ac:dyDescent="0.3">
      <c r="A3123">
        <v>3122</v>
      </c>
      <c r="B3123">
        <f>'MCMC raw'!C3123</f>
        <v>58773.5535654493</v>
      </c>
      <c r="C3123">
        <f>'MCMC raw'!E3123</f>
        <v>57587.309744267601</v>
      </c>
      <c r="D3123">
        <f t="shared" si="864"/>
        <v>1186.2438211816989</v>
      </c>
      <c r="E3123">
        <f>'MCMC raw'!K3123</f>
        <v>58702.2644601223</v>
      </c>
      <c r="F3123">
        <f t="shared" si="865"/>
        <v>71.289105326999561</v>
      </c>
      <c r="G3123">
        <f>'MCMC raw'!D3123</f>
        <v>58673.732793288502</v>
      </c>
      <c r="H3123">
        <f t="shared" si="866"/>
        <v>99.820772160797787</v>
      </c>
      <c r="I3123">
        <f>'MCMC raw'!J3123</f>
        <v>57416.876951947903</v>
      </c>
      <c r="J3123">
        <f t="shared" si="867"/>
        <v>1356.6766135013968</v>
      </c>
      <c r="K3123">
        <f>'MCMC raw'!I3123</f>
        <v>56765.0394149118</v>
      </c>
      <c r="L3123">
        <f t="shared" si="868"/>
        <v>2008.5141505374995</v>
      </c>
      <c r="M3123">
        <f t="shared" si="869"/>
        <v>651.83753703610273</v>
      </c>
      <c r="N3123">
        <f>'Estimates from MCMC'!$B$2-K3123</f>
        <v>16591.9605850882</v>
      </c>
      <c r="O3123">
        <f>'MCMC raw'!G3123</f>
        <v>58116.755349478597</v>
      </c>
      <c r="P3123" s="10">
        <f t="shared" si="870"/>
        <v>1351.7159345667969</v>
      </c>
      <c r="Q3123">
        <f>'MCMC raw'!H3123</f>
        <v>58152.2401740719</v>
      </c>
      <c r="R3123" s="10">
        <f t="shared" si="871"/>
        <v>35.484824593302619</v>
      </c>
      <c r="S3123" s="10">
        <f t="shared" si="872"/>
        <v>1387.2007591600996</v>
      </c>
      <c r="T3123">
        <f>'MCMC raw'!F3123</f>
        <v>64973.600473459599</v>
      </c>
      <c r="U3123">
        <f t="shared" si="873"/>
        <v>8208.5610585477989</v>
      </c>
      <c r="V3123">
        <f>'MCMC raw'!B3123</f>
        <v>66621.091251756807</v>
      </c>
      <c r="W3123" s="10">
        <f t="shared" si="874"/>
        <v>260.29001913710817</v>
      </c>
      <c r="X3123" s="10">
        <f t="shared" si="875"/>
        <v>9856.0518368450066</v>
      </c>
      <c r="Y3123" s="10">
        <f t="shared" si="876"/>
        <v>6735.9087482431933</v>
      </c>
      <c r="Z3123" s="12">
        <f t="shared" si="877"/>
        <v>8.3606801742696246E-2</v>
      </c>
      <c r="AA3123" s="12">
        <f t="shared" si="878"/>
        <v>0.49473122940788156</v>
      </c>
      <c r="AB3123" s="12">
        <f t="shared" si="879"/>
        <v>1.5687719230181894E-2</v>
      </c>
      <c r="AC3123" s="12">
        <f t="shared" si="880"/>
        <v>0.59402575038075967</v>
      </c>
      <c r="AD3123" s="12">
        <f t="shared" si="881"/>
        <v>0.40597424961924028</v>
      </c>
      <c r="AE3123" s="12">
        <f>('Estimates from MCMC'!$B$2-'MCMC runs'!V3123)/'Estimates from MCMC'!$B$2</f>
        <v>9.1823667110748713E-2</v>
      </c>
    </row>
    <row r="3124" spans="1:31" x14ac:dyDescent="0.3">
      <c r="A3124">
        <v>3123</v>
      </c>
      <c r="B3124">
        <f>'MCMC raw'!C3124</f>
        <v>58127.348507615301</v>
      </c>
      <c r="C3124">
        <f>'MCMC raw'!E3124</f>
        <v>56994.080858659501</v>
      </c>
      <c r="D3124">
        <f t="shared" si="864"/>
        <v>1133.2676489557998</v>
      </c>
      <c r="E3124">
        <f>'MCMC raw'!K3124</f>
        <v>58057.619302816602</v>
      </c>
      <c r="F3124">
        <f t="shared" si="865"/>
        <v>69.729204798699357</v>
      </c>
      <c r="G3124">
        <f>'MCMC raw'!D3124</f>
        <v>58031.206707943798</v>
      </c>
      <c r="H3124">
        <f t="shared" si="866"/>
        <v>96.141799671502667</v>
      </c>
      <c r="I3124">
        <f>'MCMC raw'!J3124</f>
        <v>56828.685060414602</v>
      </c>
      <c r="J3124">
        <f t="shared" si="867"/>
        <v>1298.663447200699</v>
      </c>
      <c r="K3124">
        <f>'MCMC raw'!I3124</f>
        <v>56200.289842355101</v>
      </c>
      <c r="L3124">
        <f t="shared" si="868"/>
        <v>1927.0586652601996</v>
      </c>
      <c r="M3124">
        <f t="shared" si="869"/>
        <v>628.39521805950062</v>
      </c>
      <c r="N3124">
        <f>'Estimates from MCMC'!$B$2-K3124</f>
        <v>17156.710157644899</v>
      </c>
      <c r="O3124">
        <f>'MCMC raw'!G3124</f>
        <v>57487.076504143697</v>
      </c>
      <c r="P3124" s="10">
        <f t="shared" si="870"/>
        <v>1286.7866617885957</v>
      </c>
      <c r="Q3124">
        <f>'MCMC raw'!H3124</f>
        <v>57521.826441660298</v>
      </c>
      <c r="R3124" s="10">
        <f t="shared" si="871"/>
        <v>34.749937516600767</v>
      </c>
      <c r="S3124" s="10">
        <f t="shared" si="872"/>
        <v>1321.5365993051964</v>
      </c>
      <c r="T3124">
        <f>'MCMC raw'!F3124</f>
        <v>64007.8543042565</v>
      </c>
      <c r="U3124">
        <f t="shared" si="873"/>
        <v>7807.5644619013983</v>
      </c>
      <c r="V3124">
        <f>'MCMC raw'!B3124</f>
        <v>65568.256921333799</v>
      </c>
      <c r="W3124" s="10">
        <f t="shared" si="874"/>
        <v>238.86601777210308</v>
      </c>
      <c r="X3124" s="10">
        <f t="shared" si="875"/>
        <v>9367.9670789786978</v>
      </c>
      <c r="Y3124" s="10">
        <f t="shared" si="876"/>
        <v>7788.7430786662007</v>
      </c>
      <c r="Z3124" s="12">
        <f t="shared" si="877"/>
        <v>7.7027389701301782E-2</v>
      </c>
      <c r="AA3124" s="12">
        <f t="shared" si="878"/>
        <v>0.45507351876679036</v>
      </c>
      <c r="AB3124" s="12">
        <f t="shared" si="879"/>
        <v>1.3922600287425512E-2</v>
      </c>
      <c r="AC3124" s="12">
        <f t="shared" si="880"/>
        <v>0.54602350875551764</v>
      </c>
      <c r="AD3124" s="12">
        <f t="shared" si="881"/>
        <v>0.45397649124448236</v>
      </c>
      <c r="AE3124" s="12">
        <f>('Estimates from MCMC'!$B$2-'MCMC runs'!V3124)/'Estimates from MCMC'!$B$2</f>
        <v>0.10617586704290252</v>
      </c>
    </row>
    <row r="3125" spans="1:31" x14ac:dyDescent="0.3">
      <c r="A3125">
        <v>3124</v>
      </c>
      <c r="B3125">
        <f>'MCMC raw'!C3125</f>
        <v>59579.335289339797</v>
      </c>
      <c r="C3125">
        <f>'MCMC raw'!E3125</f>
        <v>58409.8747081318</v>
      </c>
      <c r="D3125">
        <f t="shared" si="864"/>
        <v>1169.4605812079972</v>
      </c>
      <c r="E3125">
        <f>'MCMC raw'!K3125</f>
        <v>59524.096432525002</v>
      </c>
      <c r="F3125">
        <f t="shared" si="865"/>
        <v>55.238856814794417</v>
      </c>
      <c r="G3125">
        <f>'MCMC raw'!D3125</f>
        <v>59481.759822214597</v>
      </c>
      <c r="H3125">
        <f t="shared" si="866"/>
        <v>97.575467125199793</v>
      </c>
      <c r="I3125">
        <f>'MCMC raw'!J3125</f>
        <v>58257.507157696302</v>
      </c>
      <c r="J3125">
        <f t="shared" si="867"/>
        <v>1321.828131643495</v>
      </c>
      <c r="K3125">
        <f>'MCMC raw'!I3125</f>
        <v>57620.031865837198</v>
      </c>
      <c r="L3125">
        <f t="shared" si="868"/>
        <v>1959.3034235025989</v>
      </c>
      <c r="M3125">
        <f t="shared" si="869"/>
        <v>637.47529185910389</v>
      </c>
      <c r="N3125">
        <f>'Estimates from MCMC'!$B$2-K3125</f>
        <v>15736.968134162802</v>
      </c>
      <c r="O3125">
        <f>'MCMC raw'!G3125</f>
        <v>58929.618182511702</v>
      </c>
      <c r="P3125" s="10">
        <f t="shared" si="870"/>
        <v>1309.5863166745039</v>
      </c>
      <c r="Q3125">
        <f>'MCMC raw'!H3125</f>
        <v>58964.822403304199</v>
      </c>
      <c r="R3125" s="10">
        <f t="shared" si="871"/>
        <v>35.204220792496926</v>
      </c>
      <c r="S3125" s="10">
        <f t="shared" si="872"/>
        <v>1344.7905374670008</v>
      </c>
      <c r="T3125">
        <f>'MCMC raw'!F3125</f>
        <v>65703.313806742401</v>
      </c>
      <c r="U3125">
        <f t="shared" si="873"/>
        <v>8083.2819409052026</v>
      </c>
      <c r="V3125">
        <f>'MCMC raw'!B3125</f>
        <v>67295.275875287305</v>
      </c>
      <c r="W3125" s="10">
        <f t="shared" si="874"/>
        <v>247.17153107790364</v>
      </c>
      <c r="X3125" s="10">
        <f t="shared" si="875"/>
        <v>9675.2440094501071</v>
      </c>
      <c r="Y3125" s="10">
        <f t="shared" si="876"/>
        <v>6061.7241247126949</v>
      </c>
      <c r="Z3125" s="12">
        <f t="shared" si="877"/>
        <v>8.545423273417227E-2</v>
      </c>
      <c r="AA3125" s="12">
        <f t="shared" si="878"/>
        <v>0.51364925390917615</v>
      </c>
      <c r="AB3125" s="12">
        <f t="shared" si="879"/>
        <v>1.5706426356759794E-2</v>
      </c>
      <c r="AC3125" s="12">
        <f t="shared" si="880"/>
        <v>0.61480991300010823</v>
      </c>
      <c r="AD3125" s="12">
        <f t="shared" si="881"/>
        <v>0.38519008699989182</v>
      </c>
      <c r="AE3125" s="12">
        <f>('Estimates from MCMC'!$B$2-'MCMC runs'!V3125)/'Estimates from MCMC'!$B$2</f>
        <v>8.2633206438549767E-2</v>
      </c>
    </row>
    <row r="3126" spans="1:31" x14ac:dyDescent="0.3">
      <c r="A3126">
        <v>3125</v>
      </c>
      <c r="B3126">
        <f>'MCMC raw'!C3126</f>
        <v>58383.437845237801</v>
      </c>
      <c r="C3126">
        <f>'MCMC raw'!E3126</f>
        <v>57229.917723920502</v>
      </c>
      <c r="D3126">
        <f t="shared" si="864"/>
        <v>1153.5201213172986</v>
      </c>
      <c r="E3126">
        <f>'MCMC raw'!K3126</f>
        <v>58312.551542959998</v>
      </c>
      <c r="F3126">
        <f t="shared" si="865"/>
        <v>70.886302277802315</v>
      </c>
      <c r="G3126">
        <f>'MCMC raw'!D3126</f>
        <v>58284.889424229397</v>
      </c>
      <c r="H3126">
        <f t="shared" si="866"/>
        <v>98.548421008403238</v>
      </c>
      <c r="I3126">
        <f>'MCMC raw'!J3126</f>
        <v>57061.143001814002</v>
      </c>
      <c r="J3126">
        <f t="shared" si="867"/>
        <v>1322.2948434237987</v>
      </c>
      <c r="K3126">
        <f>'MCMC raw'!I3126</f>
        <v>56417.189549383598</v>
      </c>
      <c r="L3126">
        <f t="shared" si="868"/>
        <v>1966.2482958542023</v>
      </c>
      <c r="M3126">
        <f t="shared" si="869"/>
        <v>643.95345243040356</v>
      </c>
      <c r="N3126">
        <f>'Estimates from MCMC'!$B$2-K3126</f>
        <v>16939.810450616402</v>
      </c>
      <c r="O3126">
        <f>'MCMC raw'!G3126</f>
        <v>57747.1666921633</v>
      </c>
      <c r="P3126" s="10">
        <f t="shared" si="870"/>
        <v>1329.9771427797023</v>
      </c>
      <c r="Q3126">
        <f>'MCMC raw'!H3126</f>
        <v>57782.372928514298</v>
      </c>
      <c r="R3126" s="10">
        <f t="shared" si="871"/>
        <v>35.206236350997642</v>
      </c>
      <c r="S3126" s="10">
        <f t="shared" si="872"/>
        <v>1365.1833791306999</v>
      </c>
      <c r="T3126">
        <f>'MCMC raw'!F3126</f>
        <v>64192.074035842998</v>
      </c>
      <c r="U3126">
        <f t="shared" si="873"/>
        <v>7774.8844864593993</v>
      </c>
      <c r="V3126">
        <f>'MCMC raw'!B3126</f>
        <v>65803.105215029005</v>
      </c>
      <c r="W3126" s="10">
        <f t="shared" si="874"/>
        <v>245.84780005530774</v>
      </c>
      <c r="X3126" s="10">
        <f t="shared" si="875"/>
        <v>9385.915665645407</v>
      </c>
      <c r="Y3126" s="10">
        <f t="shared" si="876"/>
        <v>7553.8947849709948</v>
      </c>
      <c r="Z3126" s="12">
        <f t="shared" si="877"/>
        <v>8.0590239371953767E-2</v>
      </c>
      <c r="AA3126" s="12">
        <f t="shared" si="878"/>
        <v>0.45897116199293059</v>
      </c>
      <c r="AB3126" s="12">
        <f t="shared" si="879"/>
        <v>1.4513019538914727E-2</v>
      </c>
      <c r="AC3126" s="12">
        <f t="shared" si="880"/>
        <v>0.5540744209037991</v>
      </c>
      <c r="AD3126" s="12">
        <f t="shared" si="881"/>
        <v>0.4459255790962009</v>
      </c>
      <c r="AE3126" s="12">
        <f>('Estimates from MCMC'!$B$2-'MCMC runs'!V3126)/'Estimates from MCMC'!$B$2</f>
        <v>0.10297442350383733</v>
      </c>
    </row>
    <row r="3127" spans="1:31" x14ac:dyDescent="0.3">
      <c r="A3127">
        <v>3126</v>
      </c>
      <c r="B3127">
        <f>'MCMC raw'!C3127</f>
        <v>58515.373887078698</v>
      </c>
      <c r="C3127">
        <f>'MCMC raw'!E3127</f>
        <v>57360.372363974202</v>
      </c>
      <c r="D3127">
        <f t="shared" si="864"/>
        <v>1155.0015231044963</v>
      </c>
      <c r="E3127">
        <f>'MCMC raw'!K3127</f>
        <v>58453.167418445199</v>
      </c>
      <c r="F3127">
        <f t="shared" si="865"/>
        <v>62.206468633499753</v>
      </c>
      <c r="G3127">
        <f>'MCMC raw'!D3127</f>
        <v>58414.849360349799</v>
      </c>
      <c r="H3127">
        <f t="shared" si="866"/>
        <v>100.52452672889922</v>
      </c>
      <c r="I3127">
        <f>'MCMC raw'!J3127</f>
        <v>57198.202042670302</v>
      </c>
      <c r="J3127">
        <f t="shared" si="867"/>
        <v>1317.1718444083963</v>
      </c>
      <c r="K3127">
        <f>'MCMC raw'!I3127</f>
        <v>56541.556709614102</v>
      </c>
      <c r="L3127">
        <f t="shared" si="868"/>
        <v>1973.8171774645962</v>
      </c>
      <c r="M3127">
        <f t="shared" si="869"/>
        <v>656.64533305619989</v>
      </c>
      <c r="N3127">
        <f>'Estimates from MCMC'!$B$2-K3127</f>
        <v>16815.443290385898</v>
      </c>
      <c r="O3127">
        <f>'MCMC raw'!G3127</f>
        <v>57908.128644068303</v>
      </c>
      <c r="P3127" s="10">
        <f t="shared" si="870"/>
        <v>1366.5719344542013</v>
      </c>
      <c r="Q3127">
        <f>'MCMC raw'!H3127</f>
        <v>57943.764607878002</v>
      </c>
      <c r="R3127" s="10">
        <f t="shared" si="871"/>
        <v>35.635963809698296</v>
      </c>
      <c r="S3127" s="10">
        <f t="shared" si="872"/>
        <v>1402.2078982638996</v>
      </c>
      <c r="T3127">
        <f>'MCMC raw'!F3127</f>
        <v>64524.253893514498</v>
      </c>
      <c r="U3127">
        <f t="shared" si="873"/>
        <v>7982.6971839003963</v>
      </c>
      <c r="V3127">
        <f>'MCMC raw'!B3127</f>
        <v>66185.923727402405</v>
      </c>
      <c r="W3127" s="10">
        <f t="shared" si="874"/>
        <v>259.46193562400731</v>
      </c>
      <c r="X3127" s="10">
        <f t="shared" si="875"/>
        <v>9644.3670177883032</v>
      </c>
      <c r="Y3127" s="10">
        <f t="shared" si="876"/>
        <v>7171.0762725975947</v>
      </c>
      <c r="Z3127" s="12">
        <f t="shared" si="877"/>
        <v>8.3388101880466109E-2</v>
      </c>
      <c r="AA3127" s="12">
        <f t="shared" si="878"/>
        <v>0.47472415957445752</v>
      </c>
      <c r="AB3127" s="12">
        <f t="shared" si="879"/>
        <v>1.5429978927308607E-2</v>
      </c>
      <c r="AC3127" s="12">
        <f t="shared" si="880"/>
        <v>0.57354224038223223</v>
      </c>
      <c r="AD3127" s="12">
        <f t="shared" si="881"/>
        <v>0.42645775961776772</v>
      </c>
      <c r="AE3127" s="12">
        <f>('Estimates from MCMC'!$B$2-'MCMC runs'!V3127)/'Estimates from MCMC'!$B$2</f>
        <v>9.775585523668627E-2</v>
      </c>
    </row>
    <row r="3128" spans="1:31" x14ac:dyDescent="0.3">
      <c r="A3128">
        <v>3127</v>
      </c>
      <c r="B3128">
        <f>'MCMC raw'!C3128</f>
        <v>57689.546085020098</v>
      </c>
      <c r="C3128">
        <f>'MCMC raw'!E3128</f>
        <v>56544.718640784202</v>
      </c>
      <c r="D3128">
        <f t="shared" si="864"/>
        <v>1144.8274442358961</v>
      </c>
      <c r="E3128">
        <f>'MCMC raw'!K3128</f>
        <v>57619.079091449697</v>
      </c>
      <c r="F3128">
        <f t="shared" si="865"/>
        <v>70.466993570400518</v>
      </c>
      <c r="G3128">
        <f>'MCMC raw'!D3128</f>
        <v>57592.293280956103</v>
      </c>
      <c r="H3128">
        <f t="shared" si="866"/>
        <v>97.252804063995427</v>
      </c>
      <c r="I3128">
        <f>'MCMC raw'!J3128</f>
        <v>56377.627506223202</v>
      </c>
      <c r="J3128">
        <f t="shared" si="867"/>
        <v>1311.9185787968963</v>
      </c>
      <c r="K3128">
        <f>'MCMC raw'!I3128</f>
        <v>55742.324869239601</v>
      </c>
      <c r="L3128">
        <f t="shared" si="868"/>
        <v>1947.221215780497</v>
      </c>
      <c r="M3128">
        <f t="shared" si="869"/>
        <v>635.30263698360068</v>
      </c>
      <c r="N3128">
        <f>'Estimates from MCMC'!$B$2-K3128</f>
        <v>17614.675130760399</v>
      </c>
      <c r="O3128">
        <f>'MCMC raw'!G3128</f>
        <v>57059.657847376802</v>
      </c>
      <c r="P3128" s="10">
        <f t="shared" si="870"/>
        <v>1317.3329781372013</v>
      </c>
      <c r="Q3128">
        <f>'MCMC raw'!H3128</f>
        <v>57094.235155580398</v>
      </c>
      <c r="R3128" s="10">
        <f t="shared" si="871"/>
        <v>34.577308203595749</v>
      </c>
      <c r="S3128" s="10">
        <f t="shared" si="872"/>
        <v>1351.910286340797</v>
      </c>
      <c r="T3128">
        <f>'MCMC raw'!F3128</f>
        <v>63434.370019862203</v>
      </c>
      <c r="U3128">
        <f t="shared" si="873"/>
        <v>7692.0451506226018</v>
      </c>
      <c r="V3128">
        <f>'MCMC raw'!B3128</f>
        <v>65031.156529681401</v>
      </c>
      <c r="W3128" s="10">
        <f t="shared" si="874"/>
        <v>244.87622347840079</v>
      </c>
      <c r="X3128" s="10">
        <f t="shared" si="875"/>
        <v>9288.8316604417996</v>
      </c>
      <c r="Y3128" s="10">
        <f t="shared" si="876"/>
        <v>8325.8434703185994</v>
      </c>
      <c r="Z3128" s="12">
        <f t="shared" si="877"/>
        <v>7.6749089966465761E-2</v>
      </c>
      <c r="AA3128" s="12">
        <f t="shared" si="878"/>
        <v>0.43668390665860368</v>
      </c>
      <c r="AB3128" s="12">
        <f t="shared" si="879"/>
        <v>1.3901830244417903E-2</v>
      </c>
      <c r="AC3128" s="12">
        <f t="shared" si="880"/>
        <v>0.52733482686948741</v>
      </c>
      <c r="AD3128" s="12">
        <f t="shared" si="881"/>
        <v>0.47266517313051265</v>
      </c>
      <c r="AE3128" s="12">
        <f>('Estimates from MCMC'!$B$2-'MCMC runs'!V3128)/'Estimates from MCMC'!$B$2</f>
        <v>0.11349760036967978</v>
      </c>
    </row>
    <row r="3129" spans="1:31" x14ac:dyDescent="0.3">
      <c r="A3129">
        <v>3128</v>
      </c>
      <c r="B3129">
        <f>'MCMC raw'!C3129</f>
        <v>58648.0659406915</v>
      </c>
      <c r="C3129">
        <f>'MCMC raw'!E3129</f>
        <v>57558.062120094903</v>
      </c>
      <c r="D3129">
        <f t="shared" si="864"/>
        <v>1090.0038205965975</v>
      </c>
      <c r="E3129">
        <f>'MCMC raw'!K3129</f>
        <v>58582.421187120701</v>
      </c>
      <c r="F3129">
        <f t="shared" si="865"/>
        <v>65.644753570799367</v>
      </c>
      <c r="G3129">
        <f>'MCMC raw'!D3129</f>
        <v>58549.733832935402</v>
      </c>
      <c r="H3129">
        <f t="shared" si="866"/>
        <v>98.332107756097685</v>
      </c>
      <c r="I3129">
        <f>'MCMC raw'!J3129</f>
        <v>57394.780787540403</v>
      </c>
      <c r="J3129">
        <f t="shared" si="867"/>
        <v>1253.2851531510969</v>
      </c>
      <c r="K3129">
        <f>'MCMC raw'!I3129</f>
        <v>56751.641764269298</v>
      </c>
      <c r="L3129">
        <f t="shared" si="868"/>
        <v>1896.4241764222024</v>
      </c>
      <c r="M3129">
        <f t="shared" si="869"/>
        <v>643.13902327110554</v>
      </c>
      <c r="N3129">
        <f>'Estimates from MCMC'!$B$2-K3129</f>
        <v>16605.358235730702</v>
      </c>
      <c r="O3129">
        <f>'MCMC raw'!G3129</f>
        <v>58083.8094405132</v>
      </c>
      <c r="P3129" s="10">
        <f t="shared" si="870"/>
        <v>1332.167676243902</v>
      </c>
      <c r="Q3129">
        <f>'MCMC raw'!H3129</f>
        <v>58118.936812394</v>
      </c>
      <c r="R3129" s="10">
        <f t="shared" si="871"/>
        <v>35.127371880800638</v>
      </c>
      <c r="S3129" s="10">
        <f t="shared" si="872"/>
        <v>1367.2950481247026</v>
      </c>
      <c r="T3129">
        <f>'MCMC raw'!F3129</f>
        <v>64641.6907100264</v>
      </c>
      <c r="U3129">
        <f t="shared" si="873"/>
        <v>7890.048945757102</v>
      </c>
      <c r="V3129">
        <f>'MCMC raw'!B3129</f>
        <v>66260.500641535997</v>
      </c>
      <c r="W3129" s="10">
        <f t="shared" si="874"/>
        <v>251.51488338489435</v>
      </c>
      <c r="X3129" s="10">
        <f t="shared" si="875"/>
        <v>9508.858877266699</v>
      </c>
      <c r="Y3129" s="10">
        <f t="shared" si="876"/>
        <v>7096.4993584640033</v>
      </c>
      <c r="Z3129" s="12">
        <f t="shared" si="877"/>
        <v>8.2340593241922083E-2</v>
      </c>
      <c r="AA3129" s="12">
        <f t="shared" si="878"/>
        <v>0.47515078167838803</v>
      </c>
      <c r="AB3129" s="12">
        <f t="shared" si="879"/>
        <v>1.5146609896298131E-2</v>
      </c>
      <c r="AC3129" s="12">
        <f t="shared" si="880"/>
        <v>0.57263798481660821</v>
      </c>
      <c r="AD3129" s="12">
        <f t="shared" si="881"/>
        <v>0.42736201518339173</v>
      </c>
      <c r="AE3129" s="12">
        <f>('Estimates from MCMC'!$B$2-'MCMC runs'!V3129)/'Estimates from MCMC'!$B$2</f>
        <v>9.6739225410853821E-2</v>
      </c>
    </row>
    <row r="3130" spans="1:31" x14ac:dyDescent="0.3">
      <c r="A3130">
        <v>3129</v>
      </c>
      <c r="B3130">
        <f>'MCMC raw'!C3130</f>
        <v>57824.999602874603</v>
      </c>
      <c r="C3130">
        <f>'MCMC raw'!E3130</f>
        <v>56687.8405693323</v>
      </c>
      <c r="D3130">
        <f t="shared" si="864"/>
        <v>1137.1590335423025</v>
      </c>
      <c r="E3130">
        <f>'MCMC raw'!K3130</f>
        <v>57757.890069395602</v>
      </c>
      <c r="F3130">
        <f t="shared" si="865"/>
        <v>67.109533479000675</v>
      </c>
      <c r="G3130">
        <f>'MCMC raw'!D3130</f>
        <v>57729.7497215201</v>
      </c>
      <c r="H3130">
        <f t="shared" si="866"/>
        <v>95.249881354502577</v>
      </c>
      <c r="I3130">
        <f>'MCMC raw'!J3130</f>
        <v>56526.040623109802</v>
      </c>
      <c r="J3130">
        <f t="shared" si="867"/>
        <v>1298.9589797648005</v>
      </c>
      <c r="K3130">
        <f>'MCMC raw'!I3130</f>
        <v>55903.723825431</v>
      </c>
      <c r="L3130">
        <f t="shared" si="868"/>
        <v>1921.2757774436031</v>
      </c>
      <c r="M3130">
        <f t="shared" si="869"/>
        <v>622.31679767880269</v>
      </c>
      <c r="N3130">
        <f>'Estimates from MCMC'!$B$2-K3130</f>
        <v>17453.276174569</v>
      </c>
      <c r="O3130">
        <f>'MCMC raw'!G3130</f>
        <v>57180.989652500502</v>
      </c>
      <c r="P3130" s="10">
        <f t="shared" si="870"/>
        <v>1277.2658270695028</v>
      </c>
      <c r="Q3130">
        <f>'MCMC raw'!H3130</f>
        <v>57215.365508437499</v>
      </c>
      <c r="R3130" s="10">
        <f t="shared" si="871"/>
        <v>34.375855936996231</v>
      </c>
      <c r="S3130" s="10">
        <f t="shared" si="872"/>
        <v>1311.6416830064991</v>
      </c>
      <c r="T3130">
        <f>'MCMC raw'!F3130</f>
        <v>63750.339519856097</v>
      </c>
      <c r="U3130">
        <f t="shared" si="873"/>
        <v>7846.6156944250979</v>
      </c>
      <c r="V3130">
        <f>'MCMC raw'!B3130</f>
        <v>65302.765762627401</v>
      </c>
      <c r="W3130" s="10">
        <f t="shared" si="874"/>
        <v>240.78455976480473</v>
      </c>
      <c r="X3130" s="10">
        <f t="shared" si="875"/>
        <v>9399.0419371964017</v>
      </c>
      <c r="Y3130" s="10">
        <f t="shared" si="876"/>
        <v>8054.2342373725987</v>
      </c>
      <c r="Z3130" s="12">
        <f t="shared" si="877"/>
        <v>7.5151603050760143E-2</v>
      </c>
      <c r="AA3130" s="12">
        <f t="shared" si="878"/>
        <v>0.44957838379125209</v>
      </c>
      <c r="AB3130" s="12">
        <f t="shared" si="879"/>
        <v>1.3795951966637047E-2</v>
      </c>
      <c r="AC3130" s="12">
        <f t="shared" si="880"/>
        <v>0.5385259388086493</v>
      </c>
      <c r="AD3130" s="12">
        <f t="shared" si="881"/>
        <v>0.46147406119135076</v>
      </c>
      <c r="AE3130" s="12">
        <f>('Estimates from MCMC'!$B$2-'MCMC runs'!V3130)/'Estimates from MCMC'!$B$2</f>
        <v>0.10979503302169662</v>
      </c>
    </row>
    <row r="3131" spans="1:31" x14ac:dyDescent="0.3">
      <c r="A3131">
        <v>3130</v>
      </c>
      <c r="B3131">
        <f>'MCMC raw'!C3131</f>
        <v>58177.329347449697</v>
      </c>
      <c r="C3131">
        <f>'MCMC raw'!E3131</f>
        <v>57000.7549234166</v>
      </c>
      <c r="D3131">
        <f t="shared" si="864"/>
        <v>1176.5744240330969</v>
      </c>
      <c r="E3131">
        <f>'MCMC raw'!K3131</f>
        <v>58098.968023229798</v>
      </c>
      <c r="F3131">
        <f t="shared" si="865"/>
        <v>78.361324219898961</v>
      </c>
      <c r="G3131">
        <f>'MCMC raw'!D3131</f>
        <v>58079.004258249297</v>
      </c>
      <c r="H3131">
        <f t="shared" si="866"/>
        <v>98.325089200399816</v>
      </c>
      <c r="I3131">
        <f>'MCMC raw'!J3131</f>
        <v>56825.181242967803</v>
      </c>
      <c r="J3131">
        <f t="shared" si="867"/>
        <v>1352.1481044818938</v>
      </c>
      <c r="K3131">
        <f>'MCMC raw'!I3131</f>
        <v>56183.2737637686</v>
      </c>
      <c r="L3131">
        <f t="shared" si="868"/>
        <v>1994.0555836810963</v>
      </c>
      <c r="M3131">
        <f t="shared" si="869"/>
        <v>641.9074791992025</v>
      </c>
      <c r="N3131">
        <f>'Estimates from MCMC'!$B$2-K3131</f>
        <v>17173.7262362314</v>
      </c>
      <c r="O3131">
        <f>'MCMC raw'!G3131</f>
        <v>57509.968194741799</v>
      </c>
      <c r="P3131" s="10">
        <f t="shared" si="870"/>
        <v>1326.6944309731989</v>
      </c>
      <c r="Q3131">
        <f>'MCMC raw'!H3131</f>
        <v>57545.053488325997</v>
      </c>
      <c r="R3131" s="10">
        <f t="shared" si="871"/>
        <v>35.085293584197643</v>
      </c>
      <c r="S3131" s="10">
        <f t="shared" si="872"/>
        <v>1361.7797245573965</v>
      </c>
      <c r="T3131">
        <f>'MCMC raw'!F3131</f>
        <v>64111.939173997402</v>
      </c>
      <c r="U3131">
        <f t="shared" si="873"/>
        <v>7928.6654102288012</v>
      </c>
      <c r="V3131">
        <f>'MCMC raw'!B3131</f>
        <v>65726.068271791999</v>
      </c>
      <c r="W3131" s="10">
        <f t="shared" si="874"/>
        <v>252.34937323720078</v>
      </c>
      <c r="X3131" s="10">
        <f t="shared" si="875"/>
        <v>9542.7945080233985</v>
      </c>
      <c r="Y3131" s="10">
        <f t="shared" si="876"/>
        <v>7630.931728208001</v>
      </c>
      <c r="Z3131" s="12">
        <f t="shared" si="877"/>
        <v>7.9294365464173455E-2</v>
      </c>
      <c r="AA3131" s="12">
        <f t="shared" si="878"/>
        <v>0.4616741469595399</v>
      </c>
      <c r="AB3131" s="12">
        <f t="shared" si="879"/>
        <v>1.4693920804724338E-2</v>
      </c>
      <c r="AC3131" s="12">
        <f t="shared" si="880"/>
        <v>0.55566243322843767</v>
      </c>
      <c r="AD3131" s="12">
        <f t="shared" si="881"/>
        <v>0.44433756677156233</v>
      </c>
      <c r="AE3131" s="12">
        <f>('Estimates from MCMC'!$B$2-'MCMC runs'!V3131)/'Estimates from MCMC'!$B$2</f>
        <v>0.10402458835841162</v>
      </c>
    </row>
    <row r="3132" spans="1:31" x14ac:dyDescent="0.3">
      <c r="A3132">
        <v>3131</v>
      </c>
      <c r="B3132">
        <f>'MCMC raw'!C3132</f>
        <v>57343.7828780216</v>
      </c>
      <c r="C3132">
        <f>'MCMC raw'!E3132</f>
        <v>56250.468241374998</v>
      </c>
      <c r="D3132">
        <f t="shared" si="864"/>
        <v>1093.3146366466026</v>
      </c>
      <c r="E3132">
        <f>'MCMC raw'!K3132</f>
        <v>57266.899034706003</v>
      </c>
      <c r="F3132">
        <f t="shared" si="865"/>
        <v>76.883843315597915</v>
      </c>
      <c r="G3132">
        <f>'MCMC raw'!D3132</f>
        <v>57245.417080569299</v>
      </c>
      <c r="H3132">
        <f t="shared" si="866"/>
        <v>98.365797452301194</v>
      </c>
      <c r="I3132">
        <f>'MCMC raw'!J3132</f>
        <v>56075.929223622901</v>
      </c>
      <c r="J3132">
        <f t="shared" si="867"/>
        <v>1267.8536543986993</v>
      </c>
      <c r="K3132">
        <f>'MCMC raw'!I3132</f>
        <v>55432.743743705498</v>
      </c>
      <c r="L3132">
        <f t="shared" si="868"/>
        <v>1911.0391343161027</v>
      </c>
      <c r="M3132">
        <f t="shared" si="869"/>
        <v>643.18547991740343</v>
      </c>
      <c r="N3132">
        <f>'Estimates from MCMC'!$B$2-K3132</f>
        <v>17924.256256294502</v>
      </c>
      <c r="O3132">
        <f>'MCMC raw'!G3132</f>
        <v>56756.601629123703</v>
      </c>
      <c r="P3132" s="10">
        <f t="shared" si="870"/>
        <v>1323.8578854182051</v>
      </c>
      <c r="Q3132">
        <f>'MCMC raw'!H3132</f>
        <v>56792.028626238898</v>
      </c>
      <c r="R3132" s="10">
        <f t="shared" si="871"/>
        <v>35.426997115195263</v>
      </c>
      <c r="S3132" s="10">
        <f t="shared" si="872"/>
        <v>1359.2848825334004</v>
      </c>
      <c r="T3132">
        <f>'MCMC raw'!F3132</f>
        <v>63096.114706208202</v>
      </c>
      <c r="U3132">
        <f t="shared" si="873"/>
        <v>7663.3709625027041</v>
      </c>
      <c r="V3132">
        <f>'MCMC raw'!B3132</f>
        <v>64701.4791270512</v>
      </c>
      <c r="W3132" s="10">
        <f t="shared" si="874"/>
        <v>246.07953830959741</v>
      </c>
      <c r="X3132" s="10">
        <f t="shared" si="875"/>
        <v>9268.7353833457018</v>
      </c>
      <c r="Y3132" s="10">
        <f t="shared" si="876"/>
        <v>8655.5208729488004</v>
      </c>
      <c r="Z3132" s="12">
        <f t="shared" si="877"/>
        <v>7.5834939151578865E-2</v>
      </c>
      <c r="AA3132" s="12">
        <f t="shared" si="878"/>
        <v>0.42754192156851922</v>
      </c>
      <c r="AB3132" s="12">
        <f t="shared" si="879"/>
        <v>1.3728856293447661E-2</v>
      </c>
      <c r="AC3132" s="12">
        <f t="shared" si="880"/>
        <v>0.5171057170135458</v>
      </c>
      <c r="AD3132" s="12">
        <f t="shared" si="881"/>
        <v>0.48289428298645426</v>
      </c>
      <c r="AE3132" s="12">
        <f>('Estimates from MCMC'!$B$2-'MCMC runs'!V3132)/'Estimates from MCMC'!$B$2</f>
        <v>0.11799175092968361</v>
      </c>
    </row>
    <row r="3133" spans="1:31" x14ac:dyDescent="0.3">
      <c r="A3133">
        <v>3132</v>
      </c>
      <c r="B3133">
        <f>'MCMC raw'!C3133</f>
        <v>57681.482762496104</v>
      </c>
      <c r="C3133">
        <f>'MCMC raw'!E3133</f>
        <v>56536.619933865601</v>
      </c>
      <c r="D3133">
        <f t="shared" si="864"/>
        <v>1144.8628286305029</v>
      </c>
      <c r="E3133">
        <f>'MCMC raw'!K3133</f>
        <v>57599.747509918998</v>
      </c>
      <c r="F3133">
        <f t="shared" si="865"/>
        <v>81.735252577105712</v>
      </c>
      <c r="G3133">
        <f>'MCMC raw'!D3133</f>
        <v>57584.4495422158</v>
      </c>
      <c r="H3133">
        <f t="shared" si="866"/>
        <v>97.033220280303794</v>
      </c>
      <c r="I3133">
        <f>'MCMC raw'!J3133</f>
        <v>56358.770207251</v>
      </c>
      <c r="J3133">
        <f t="shared" si="867"/>
        <v>1322.7125552451034</v>
      </c>
      <c r="K3133">
        <f>'MCMC raw'!I3133</f>
        <v>55724.968420020297</v>
      </c>
      <c r="L3133">
        <f t="shared" si="868"/>
        <v>1956.5143424758062</v>
      </c>
      <c r="M3133">
        <f t="shared" si="869"/>
        <v>633.80178723070276</v>
      </c>
      <c r="N3133">
        <f>'Estimates from MCMC'!$B$2-K3133</f>
        <v>17632.031579979703</v>
      </c>
      <c r="O3133">
        <f>'MCMC raw'!G3133</f>
        <v>57031.163849114397</v>
      </c>
      <c r="P3133" s="10">
        <f t="shared" si="870"/>
        <v>1306.1954290940994</v>
      </c>
      <c r="Q3133">
        <f>'MCMC raw'!H3133</f>
        <v>57065.974258153597</v>
      </c>
      <c r="R3133" s="10">
        <f t="shared" si="871"/>
        <v>34.810409039200749</v>
      </c>
      <c r="S3133" s="10">
        <f t="shared" si="872"/>
        <v>1341.0058381333001</v>
      </c>
      <c r="T3133">
        <f>'MCMC raw'!F3133</f>
        <v>63499.777238551702</v>
      </c>
      <c r="U3133">
        <f t="shared" si="873"/>
        <v>7774.8088185314045</v>
      </c>
      <c r="V3133">
        <f>'MCMC raw'!B3133</f>
        <v>65087.713725157999</v>
      </c>
      <c r="W3133" s="10">
        <f t="shared" si="874"/>
        <v>246.93064847299684</v>
      </c>
      <c r="X3133" s="10">
        <f t="shared" si="875"/>
        <v>9362.7453051377015</v>
      </c>
      <c r="Y3133" s="10">
        <f t="shared" si="876"/>
        <v>8269.2862748420011</v>
      </c>
      <c r="Z3133" s="12">
        <f t="shared" si="877"/>
        <v>7.6055095072308385E-2</v>
      </c>
      <c r="AA3133" s="12">
        <f t="shared" si="878"/>
        <v>0.44094798624109283</v>
      </c>
      <c r="AB3133" s="12">
        <f t="shared" si="879"/>
        <v>1.4004662330197636E-2</v>
      </c>
      <c r="AC3133" s="12">
        <f t="shared" si="880"/>
        <v>0.53100774364359882</v>
      </c>
      <c r="AD3133" s="12">
        <f t="shared" si="881"/>
        <v>0.46899225635640113</v>
      </c>
      <c r="AE3133" s="12">
        <f>('Estimates from MCMC'!$B$2-'MCMC runs'!V3133)/'Estimates from MCMC'!$B$2</f>
        <v>0.11272661470400917</v>
      </c>
    </row>
    <row r="3134" spans="1:31" x14ac:dyDescent="0.3">
      <c r="A3134">
        <v>3133</v>
      </c>
      <c r="B3134">
        <f>'MCMC raw'!C3134</f>
        <v>57212.176440851799</v>
      </c>
      <c r="C3134">
        <f>'MCMC raw'!E3134</f>
        <v>56150.017206075798</v>
      </c>
      <c r="D3134">
        <f t="shared" si="864"/>
        <v>1062.1592347760015</v>
      </c>
      <c r="E3134">
        <f>'MCMC raw'!K3134</f>
        <v>57153.505863833903</v>
      </c>
      <c r="F3134">
        <f t="shared" si="865"/>
        <v>58.670577017895994</v>
      </c>
      <c r="G3134">
        <f>'MCMC raw'!D3134</f>
        <v>57114.020028485902</v>
      </c>
      <c r="H3134">
        <f t="shared" si="866"/>
        <v>98.156412365897268</v>
      </c>
      <c r="I3134">
        <f>'MCMC raw'!J3134</f>
        <v>55993.687255538302</v>
      </c>
      <c r="J3134">
        <f t="shared" si="867"/>
        <v>1218.4891853134977</v>
      </c>
      <c r="K3134">
        <f>'MCMC raw'!I3134</f>
        <v>55351.594407819699</v>
      </c>
      <c r="L3134">
        <f t="shared" si="868"/>
        <v>1860.5820330321003</v>
      </c>
      <c r="M3134">
        <f t="shared" si="869"/>
        <v>642.09284771860257</v>
      </c>
      <c r="N3134">
        <f>'Estimates from MCMC'!$B$2-K3134</f>
        <v>18005.405592180301</v>
      </c>
      <c r="O3134">
        <f>'MCMC raw'!G3134</f>
        <v>56682.604276955099</v>
      </c>
      <c r="P3134" s="10">
        <f t="shared" si="870"/>
        <v>1331.0098691353996</v>
      </c>
      <c r="Q3134">
        <f>'MCMC raw'!H3134</f>
        <v>56717.652290422797</v>
      </c>
      <c r="R3134" s="10">
        <f t="shared" si="871"/>
        <v>35.048013467698183</v>
      </c>
      <c r="S3134" s="10">
        <f t="shared" si="872"/>
        <v>1366.0578826030978</v>
      </c>
      <c r="T3134">
        <f>'MCMC raw'!F3134</f>
        <v>62965.181207107402</v>
      </c>
      <c r="U3134">
        <f t="shared" si="873"/>
        <v>7613.5867992877029</v>
      </c>
      <c r="V3134">
        <f>'MCMC raw'!B3134</f>
        <v>64577.3220261401</v>
      </c>
      <c r="W3134" s="10">
        <f t="shared" si="874"/>
        <v>246.08293642960052</v>
      </c>
      <c r="X3134" s="10">
        <f t="shared" si="875"/>
        <v>9225.7276183204012</v>
      </c>
      <c r="Y3134" s="10">
        <f t="shared" si="876"/>
        <v>8779.6779738598998</v>
      </c>
      <c r="Z3134" s="12">
        <f t="shared" si="877"/>
        <v>7.5869320222165568E-2</v>
      </c>
      <c r="AA3134" s="12">
        <f t="shared" si="878"/>
        <v>0.42285005801781345</v>
      </c>
      <c r="AB3134" s="12">
        <f t="shared" si="879"/>
        <v>1.3667169849063198E-2</v>
      </c>
      <c r="AC3134" s="12">
        <f t="shared" si="880"/>
        <v>0.51238654808904216</v>
      </c>
      <c r="AD3134" s="12">
        <f t="shared" si="881"/>
        <v>0.48761345191095778</v>
      </c>
      <c r="AE3134" s="12">
        <f>('Estimates from MCMC'!$B$2-'MCMC runs'!V3134)/'Estimates from MCMC'!$B$2</f>
        <v>0.11968425608817018</v>
      </c>
    </row>
    <row r="3135" spans="1:31" x14ac:dyDescent="0.3">
      <c r="A3135">
        <v>3134</v>
      </c>
      <c r="B3135">
        <f>'MCMC raw'!C3135</f>
        <v>58293.337201510403</v>
      </c>
      <c r="C3135">
        <f>'MCMC raw'!E3135</f>
        <v>57163.299452621497</v>
      </c>
      <c r="D3135">
        <f t="shared" si="864"/>
        <v>1130.0377488889062</v>
      </c>
      <c r="E3135">
        <f>'MCMC raw'!K3135</f>
        <v>58224.6006693011</v>
      </c>
      <c r="F3135">
        <f t="shared" si="865"/>
        <v>68.736532209302823</v>
      </c>
      <c r="G3135">
        <f>'MCMC raw'!D3135</f>
        <v>58196.451469097097</v>
      </c>
      <c r="H3135">
        <f t="shared" si="866"/>
        <v>96.885732413305959</v>
      </c>
      <c r="I3135">
        <f>'MCMC raw'!J3135</f>
        <v>56998.475489762299</v>
      </c>
      <c r="J3135">
        <f t="shared" si="867"/>
        <v>1294.8617117481044</v>
      </c>
      <c r="K3135">
        <f>'MCMC raw'!I3135</f>
        <v>56365.465249304201</v>
      </c>
      <c r="L3135">
        <f t="shared" si="868"/>
        <v>1927.871952206202</v>
      </c>
      <c r="M3135">
        <f t="shared" si="869"/>
        <v>633.01024045809754</v>
      </c>
      <c r="N3135">
        <f>'Estimates from MCMC'!$B$2-K3135</f>
        <v>16991.534750695799</v>
      </c>
      <c r="O3135">
        <f>'MCMC raw'!G3135</f>
        <v>57668.763340905702</v>
      </c>
      <c r="P3135" s="10">
        <f t="shared" si="870"/>
        <v>1303.2980916015003</v>
      </c>
      <c r="Q3135">
        <f>'MCMC raw'!H3135</f>
        <v>57703.648280595698</v>
      </c>
      <c r="R3135" s="10">
        <f t="shared" si="871"/>
        <v>34.884939689996827</v>
      </c>
      <c r="S3135" s="10">
        <f t="shared" si="872"/>
        <v>1338.1830312914972</v>
      </c>
      <c r="T3135">
        <f>'MCMC raw'!F3135</f>
        <v>64120.6057879605</v>
      </c>
      <c r="U3135">
        <f t="shared" si="873"/>
        <v>7755.1405386562983</v>
      </c>
      <c r="V3135">
        <f>'MCMC raw'!B3135</f>
        <v>65702.285561929501</v>
      </c>
      <c r="W3135" s="10">
        <f t="shared" si="874"/>
        <v>243.49674267750379</v>
      </c>
      <c r="X3135" s="10">
        <f t="shared" si="875"/>
        <v>9336.8203126252993</v>
      </c>
      <c r="Y3135" s="10">
        <f t="shared" si="876"/>
        <v>7654.7144380704995</v>
      </c>
      <c r="Z3135" s="12">
        <f t="shared" si="877"/>
        <v>7.8755865842942696E-2</v>
      </c>
      <c r="AA3135" s="12">
        <f t="shared" si="878"/>
        <v>0.45641201059478914</v>
      </c>
      <c r="AB3135" s="12">
        <f t="shared" si="879"/>
        <v>1.4330473747672068E-2</v>
      </c>
      <c r="AC3135" s="12">
        <f t="shared" si="880"/>
        <v>0.54949835018540383</v>
      </c>
      <c r="AD3135" s="12">
        <f t="shared" si="881"/>
        <v>0.45050164981459612</v>
      </c>
      <c r="AE3135" s="12">
        <f>('Estimates from MCMC'!$B$2-'MCMC runs'!V3135)/'Estimates from MCMC'!$B$2</f>
        <v>0.10434879340854314</v>
      </c>
    </row>
    <row r="3136" spans="1:31" x14ac:dyDescent="0.3">
      <c r="A3136">
        <v>3135</v>
      </c>
      <c r="B3136">
        <f>'MCMC raw'!C3136</f>
        <v>58599.912575415503</v>
      </c>
      <c r="C3136">
        <f>'MCMC raw'!E3136</f>
        <v>57491.633746521402</v>
      </c>
      <c r="D3136">
        <f t="shared" si="864"/>
        <v>1108.278828894101</v>
      </c>
      <c r="E3136">
        <f>'MCMC raw'!K3136</f>
        <v>58515.163024879199</v>
      </c>
      <c r="F3136">
        <f t="shared" si="865"/>
        <v>84.749550536304014</v>
      </c>
      <c r="G3136">
        <f>'MCMC raw'!D3136</f>
        <v>58504.130309266402</v>
      </c>
      <c r="H3136">
        <f t="shared" si="866"/>
        <v>95.782266149100906</v>
      </c>
      <c r="I3136">
        <f>'MCMC raw'!J3136</f>
        <v>57311.833612024799</v>
      </c>
      <c r="J3136">
        <f t="shared" si="867"/>
        <v>1288.0789633907043</v>
      </c>
      <c r="K3136">
        <f>'MCMC raw'!I3136</f>
        <v>56685.0746694759</v>
      </c>
      <c r="L3136">
        <f t="shared" si="868"/>
        <v>1914.8379059396029</v>
      </c>
      <c r="M3136">
        <f t="shared" si="869"/>
        <v>626.75894254889863</v>
      </c>
      <c r="N3136">
        <f>'Estimates from MCMC'!$B$2-K3136</f>
        <v>16671.9253305241</v>
      </c>
      <c r="O3136">
        <f>'MCMC raw'!G3136</f>
        <v>57968.1811282485</v>
      </c>
      <c r="P3136" s="10">
        <f t="shared" si="870"/>
        <v>1283.1064587725996</v>
      </c>
      <c r="Q3136">
        <f>'MCMC raw'!H3136</f>
        <v>58002.748500100002</v>
      </c>
      <c r="R3136" s="10">
        <f t="shared" si="871"/>
        <v>34.567371851502685</v>
      </c>
      <c r="S3136" s="10">
        <f t="shared" si="872"/>
        <v>1317.6738306241023</v>
      </c>
      <c r="T3136">
        <f>'MCMC raw'!F3136</f>
        <v>64706.7558686868</v>
      </c>
      <c r="U3136">
        <f t="shared" si="873"/>
        <v>8021.6811992108996</v>
      </c>
      <c r="V3136">
        <f>'MCMC raw'!B3136</f>
        <v>66266.204885657397</v>
      </c>
      <c r="W3136" s="10">
        <f t="shared" si="874"/>
        <v>241.77518634649459</v>
      </c>
      <c r="X3136" s="10">
        <f t="shared" si="875"/>
        <v>9581.1302161814965</v>
      </c>
      <c r="Y3136" s="10">
        <f t="shared" si="876"/>
        <v>7090.7951143426035</v>
      </c>
      <c r="Z3136" s="12">
        <f t="shared" si="877"/>
        <v>7.9035492572151519E-2</v>
      </c>
      <c r="AA3136" s="12">
        <f t="shared" si="878"/>
        <v>0.48114905988237949</v>
      </c>
      <c r="AB3136" s="12">
        <f t="shared" si="879"/>
        <v>1.450193553253481E-2</v>
      </c>
      <c r="AC3136" s="12">
        <f t="shared" si="880"/>
        <v>0.57468648798706579</v>
      </c>
      <c r="AD3136" s="12">
        <f t="shared" si="881"/>
        <v>0.42531351201293416</v>
      </c>
      <c r="AE3136" s="12">
        <f>('Estimates from MCMC'!$B$2-'MCMC runs'!V3136)/'Estimates from MCMC'!$B$2</f>
        <v>9.6661465359033263E-2</v>
      </c>
    </row>
    <row r="3137" spans="1:31" x14ac:dyDescent="0.3">
      <c r="A3137">
        <v>3136</v>
      </c>
      <c r="B3137">
        <f>'MCMC raw'!C3137</f>
        <v>58706.533115499398</v>
      </c>
      <c r="C3137">
        <f>'MCMC raw'!E3137</f>
        <v>57536.769587450603</v>
      </c>
      <c r="D3137">
        <f t="shared" si="864"/>
        <v>1169.7635280487957</v>
      </c>
      <c r="E3137">
        <f>'MCMC raw'!K3137</f>
        <v>58640.3638448809</v>
      </c>
      <c r="F3137">
        <f t="shared" si="865"/>
        <v>66.169270618498558</v>
      </c>
      <c r="G3137">
        <f>'MCMC raw'!D3137</f>
        <v>58604.372184629603</v>
      </c>
      <c r="H3137">
        <f t="shared" si="866"/>
        <v>102.16093086979527</v>
      </c>
      <c r="I3137">
        <f>'MCMC raw'!J3137</f>
        <v>57369.102632231297</v>
      </c>
      <c r="J3137">
        <f t="shared" si="867"/>
        <v>1337.4304832681009</v>
      </c>
      <c r="K3137">
        <f>'MCMC raw'!I3137</f>
        <v>56701.566890296002</v>
      </c>
      <c r="L3137">
        <f t="shared" si="868"/>
        <v>2004.9662252033959</v>
      </c>
      <c r="M3137">
        <f t="shared" si="869"/>
        <v>667.53574193529494</v>
      </c>
      <c r="N3137">
        <f>'Estimates from MCMC'!$B$2-K3137</f>
        <v>16655.433109703998</v>
      </c>
      <c r="O3137">
        <f>'MCMC raw'!G3137</f>
        <v>58077.2210089043</v>
      </c>
      <c r="P3137" s="10">
        <f t="shared" si="870"/>
        <v>1375.6541186082977</v>
      </c>
      <c r="Q3137">
        <f>'MCMC raw'!H3137</f>
        <v>58113.860230264399</v>
      </c>
      <c r="R3137" s="10">
        <f t="shared" si="871"/>
        <v>36.639221360099327</v>
      </c>
      <c r="S3137" s="10">
        <f t="shared" si="872"/>
        <v>1412.293339968397</v>
      </c>
      <c r="T3137">
        <f>'MCMC raw'!F3137</f>
        <v>64754.093803159602</v>
      </c>
      <c r="U3137">
        <f t="shared" si="873"/>
        <v>8052.5269128635991</v>
      </c>
      <c r="V3137">
        <f>'MCMC raw'!B3137</f>
        <v>66426.471518514503</v>
      </c>
      <c r="W3137" s="10">
        <f t="shared" si="874"/>
        <v>260.08437538650469</v>
      </c>
      <c r="X3137" s="10">
        <f t="shared" si="875"/>
        <v>9724.9046282185009</v>
      </c>
      <c r="Y3137" s="10">
        <f t="shared" si="876"/>
        <v>6930.5284814854967</v>
      </c>
      <c r="Z3137" s="12">
        <f t="shared" si="877"/>
        <v>8.479475319951596E-2</v>
      </c>
      <c r="AA3137" s="12">
        <f t="shared" si="878"/>
        <v>0.48347748508394744</v>
      </c>
      <c r="AB3137" s="12">
        <f t="shared" si="879"/>
        <v>1.5615587638785032E-2</v>
      </c>
      <c r="AC3137" s="12">
        <f t="shared" si="880"/>
        <v>0.58388782592224842</v>
      </c>
      <c r="AD3137" s="12">
        <f t="shared" si="881"/>
        <v>0.41611217407775153</v>
      </c>
      <c r="AE3137" s="12">
        <f>('Estimates from MCMC'!$B$2-'MCMC runs'!V3137)/'Estimates from MCMC'!$B$2</f>
        <v>9.4476716352706588E-2</v>
      </c>
    </row>
    <row r="3138" spans="1:31" x14ac:dyDescent="0.3">
      <c r="A3138">
        <v>3137</v>
      </c>
      <c r="B3138">
        <f>'MCMC raw'!C3138</f>
        <v>58290.247308725397</v>
      </c>
      <c r="C3138">
        <f>'MCMC raw'!E3138</f>
        <v>57153.860596906998</v>
      </c>
      <c r="D3138">
        <f t="shared" si="864"/>
        <v>1136.3867118183989</v>
      </c>
      <c r="E3138">
        <f>'MCMC raw'!K3138</f>
        <v>58206.541307081701</v>
      </c>
      <c r="F3138">
        <f t="shared" si="865"/>
        <v>83.706001643695345</v>
      </c>
      <c r="G3138">
        <f>'MCMC raw'!D3138</f>
        <v>58190.336814356597</v>
      </c>
      <c r="H3138">
        <f t="shared" si="866"/>
        <v>99.910494368799846</v>
      </c>
      <c r="I3138">
        <f>'MCMC raw'!J3138</f>
        <v>56971.374691731398</v>
      </c>
      <c r="J3138">
        <f t="shared" si="867"/>
        <v>1318.8726169939982</v>
      </c>
      <c r="K3138">
        <f>'MCMC raw'!I3138</f>
        <v>56318.485399881502</v>
      </c>
      <c r="L3138">
        <f t="shared" si="868"/>
        <v>1971.7619088438951</v>
      </c>
      <c r="M3138">
        <f t="shared" si="869"/>
        <v>652.88929184989684</v>
      </c>
      <c r="N3138">
        <f>'Estimates from MCMC'!$B$2-K3138</f>
        <v>17038.514600118498</v>
      </c>
      <c r="O3138">
        <f>'MCMC raw'!G3138</f>
        <v>57678.374051679697</v>
      </c>
      <c r="P3138" s="10">
        <f t="shared" si="870"/>
        <v>1359.8886517981955</v>
      </c>
      <c r="Q3138">
        <f>'MCMC raw'!H3138</f>
        <v>57713.690457082303</v>
      </c>
      <c r="R3138" s="10">
        <f t="shared" si="871"/>
        <v>35.316405402605596</v>
      </c>
      <c r="S3138" s="10">
        <f t="shared" si="872"/>
        <v>1395.2050572008011</v>
      </c>
      <c r="T3138">
        <f>'MCMC raw'!F3138</f>
        <v>64370.714924535197</v>
      </c>
      <c r="U3138">
        <f t="shared" si="873"/>
        <v>8052.229524653696</v>
      </c>
      <c r="V3138">
        <f>'MCMC raw'!B3138</f>
        <v>66028.3138462442</v>
      </c>
      <c r="W3138" s="10">
        <f t="shared" si="874"/>
        <v>262.39386450820166</v>
      </c>
      <c r="X3138" s="10">
        <f t="shared" si="875"/>
        <v>9709.8284463626987</v>
      </c>
      <c r="Y3138" s="10">
        <f t="shared" si="876"/>
        <v>7328.6861537557998</v>
      </c>
      <c r="Z3138" s="12">
        <f t="shared" si="877"/>
        <v>8.1885369114928469E-2</v>
      </c>
      <c r="AA3138" s="12">
        <f t="shared" si="878"/>
        <v>0.47258987732403002</v>
      </c>
      <c r="AB3138" s="12">
        <f t="shared" si="879"/>
        <v>1.5400043411435454E-2</v>
      </c>
      <c r="AC3138" s="12">
        <f t="shared" si="880"/>
        <v>0.56987528985039393</v>
      </c>
      <c r="AD3138" s="12">
        <f t="shared" si="881"/>
        <v>0.43012471014960602</v>
      </c>
      <c r="AE3138" s="12">
        <f>('Estimates from MCMC'!$B$2-'MCMC runs'!V3138)/'Estimates from MCMC'!$B$2</f>
        <v>9.9904387498886263E-2</v>
      </c>
    </row>
    <row r="3139" spans="1:31" x14ac:dyDescent="0.3">
      <c r="A3139">
        <v>3138</v>
      </c>
      <c r="B3139">
        <f>'MCMC raw'!C3139</f>
        <v>57493.482042293297</v>
      </c>
      <c r="C3139">
        <f>'MCMC raw'!E3139</f>
        <v>56353.405412190201</v>
      </c>
      <c r="D3139">
        <f t="shared" ref="D3139:D3202" si="882">B3139-C3139</f>
        <v>1140.0766301030962</v>
      </c>
      <c r="E3139">
        <f>'MCMC raw'!K3139</f>
        <v>57430.688614469298</v>
      </c>
      <c r="F3139">
        <f t="shared" ref="F3139:F3202" si="883">B3139-E3139</f>
        <v>62.793427823999082</v>
      </c>
      <c r="G3139">
        <f>'MCMC raw'!D3139</f>
        <v>57397.223956771297</v>
      </c>
      <c r="H3139">
        <f t="shared" ref="H3139:H3202" si="884">B3139-G3139</f>
        <v>96.258085522000329</v>
      </c>
      <c r="I3139">
        <f>'MCMC raw'!J3139</f>
        <v>56194.967842701401</v>
      </c>
      <c r="J3139">
        <f t="shared" ref="J3139:J3202" si="885">B3139-I3139</f>
        <v>1298.5141995918966</v>
      </c>
      <c r="K3139">
        <f>'MCMC raw'!I3139</f>
        <v>55566.415561731999</v>
      </c>
      <c r="L3139">
        <f t="shared" ref="L3139:L3202" si="886">B3139-K3139</f>
        <v>1927.0664805612978</v>
      </c>
      <c r="M3139">
        <f t="shared" ref="M3139:M3202" si="887">L3139-J3139</f>
        <v>628.55228096940118</v>
      </c>
      <c r="N3139">
        <f>'Estimates from MCMC'!$B$2-K3139</f>
        <v>17790.584438268001</v>
      </c>
      <c r="O3139">
        <f>'MCMC raw'!G3139</f>
        <v>56869.440667759904</v>
      </c>
      <c r="P3139" s="10">
        <f t="shared" ref="P3139:P3202" si="888">O3139-K3139</f>
        <v>1303.0251060279043</v>
      </c>
      <c r="Q3139">
        <f>'MCMC raw'!H3139</f>
        <v>56903.762983074303</v>
      </c>
      <c r="R3139" s="10">
        <f t="shared" ref="R3139:R3202" si="889">Q3139-K3139-P3139</f>
        <v>34.32231531439902</v>
      </c>
      <c r="S3139" s="10">
        <f t="shared" ref="S3139:S3202" si="890">R3139+P3139</f>
        <v>1337.3474213423033</v>
      </c>
      <c r="T3139">
        <f>'MCMC raw'!F3139</f>
        <v>63134.559579113702</v>
      </c>
      <c r="U3139">
        <f t="shared" ref="U3139:U3202" si="891">T3139-K3139</f>
        <v>7568.1440173817027</v>
      </c>
      <c r="V3139">
        <f>'MCMC raw'!B3139</f>
        <v>64713.026910264001</v>
      </c>
      <c r="W3139" s="10">
        <f t="shared" ref="W3139:W3202" si="892">V3139-U3139-R3139-P3139-K3139</f>
        <v>241.11990980799601</v>
      </c>
      <c r="X3139" s="10">
        <f t="shared" ref="X3139:X3202" si="893">P3139+R3139+U3139+W3139</f>
        <v>9146.611348532002</v>
      </c>
      <c r="Y3139" s="10">
        <f t="shared" ref="Y3139:Y3202" si="894">N3139-X3139</f>
        <v>8643.9730897359987</v>
      </c>
      <c r="Z3139" s="12">
        <f t="shared" ref="Z3139:Z3202" si="895">S3139/N3139</f>
        <v>7.5171640705947521E-2</v>
      </c>
      <c r="AA3139" s="12">
        <f t="shared" ref="AA3139:AA3202" si="896">U3139/N3139</f>
        <v>0.42540165241016098</v>
      </c>
      <c r="AB3139" s="12">
        <f t="shared" ref="AB3139:AB3202" si="897">W3139/N3139</f>
        <v>1.3553231522250665E-2</v>
      </c>
      <c r="AC3139" s="12">
        <f t="shared" ref="AC3139:AC3202" si="898">X3139/N3139</f>
        <v>0.51412652463835917</v>
      </c>
      <c r="AD3139" s="12">
        <f t="shared" ref="AD3139:AD3202" si="899">Y3139/N3139</f>
        <v>0.48587347536164088</v>
      </c>
      <c r="AE3139" s="12">
        <f>('Estimates from MCMC'!$B$2-'MCMC runs'!V3139)/'Estimates from MCMC'!$B$2</f>
        <v>0.11783433196199407</v>
      </c>
    </row>
    <row r="3140" spans="1:31" x14ac:dyDescent="0.3">
      <c r="A3140">
        <v>3139</v>
      </c>
      <c r="B3140">
        <f>'MCMC raw'!C3140</f>
        <v>58497.593425229003</v>
      </c>
      <c r="C3140">
        <f>'MCMC raw'!E3140</f>
        <v>57364.231597058497</v>
      </c>
      <c r="D3140">
        <f t="shared" si="882"/>
        <v>1133.3618281705058</v>
      </c>
      <c r="E3140">
        <f>'MCMC raw'!K3140</f>
        <v>58431.242273960699</v>
      </c>
      <c r="F3140">
        <f t="shared" si="883"/>
        <v>66.351151268303511</v>
      </c>
      <c r="G3140">
        <f>'MCMC raw'!D3140</f>
        <v>58401.954699303198</v>
      </c>
      <c r="H3140">
        <f t="shared" si="884"/>
        <v>95.638725925804465</v>
      </c>
      <c r="I3140">
        <f>'MCMC raw'!J3140</f>
        <v>57202.799634545903</v>
      </c>
      <c r="J3140">
        <f t="shared" si="885"/>
        <v>1294.7937906830994</v>
      </c>
      <c r="K3140">
        <f>'MCMC raw'!I3140</f>
        <v>56577.696088201497</v>
      </c>
      <c r="L3140">
        <f t="shared" si="886"/>
        <v>1919.8973370275053</v>
      </c>
      <c r="M3140">
        <f t="shared" si="887"/>
        <v>625.10354634440591</v>
      </c>
      <c r="N3140">
        <f>'Estimates from MCMC'!$B$2-K3140</f>
        <v>16779.303911798503</v>
      </c>
      <c r="O3140">
        <f>'MCMC raw'!G3140</f>
        <v>57869.400710655202</v>
      </c>
      <c r="P3140" s="10">
        <f t="shared" si="888"/>
        <v>1291.7046224537044</v>
      </c>
      <c r="Q3140">
        <f>'MCMC raw'!H3140</f>
        <v>57903.592175306403</v>
      </c>
      <c r="R3140" s="10">
        <f t="shared" si="889"/>
        <v>34.191464651201386</v>
      </c>
      <c r="S3140" s="10">
        <f t="shared" si="890"/>
        <v>1325.8960871049057</v>
      </c>
      <c r="T3140">
        <f>'MCMC raw'!F3140</f>
        <v>64231.251282911398</v>
      </c>
      <c r="U3140">
        <f t="shared" si="891"/>
        <v>7653.5551947099011</v>
      </c>
      <c r="V3140">
        <f>'MCMC raw'!B3140</f>
        <v>65792.669542852702</v>
      </c>
      <c r="W3140" s="10">
        <f t="shared" si="892"/>
        <v>235.52217283639766</v>
      </c>
      <c r="X3140" s="10">
        <f t="shared" si="893"/>
        <v>9214.9734546512045</v>
      </c>
      <c r="Y3140" s="10">
        <f t="shared" si="894"/>
        <v>7564.3304571472981</v>
      </c>
      <c r="Z3140" s="12">
        <f t="shared" si="895"/>
        <v>7.9019731335373891E-2</v>
      </c>
      <c r="AA3140" s="12">
        <f t="shared" si="896"/>
        <v>0.45613067353337833</v>
      </c>
      <c r="AB3140" s="12">
        <f t="shared" si="897"/>
        <v>1.4036468620774449E-2</v>
      </c>
      <c r="AC3140" s="12">
        <f t="shared" si="898"/>
        <v>0.54918687348952666</v>
      </c>
      <c r="AD3140" s="12">
        <f t="shared" si="899"/>
        <v>0.45081312651047334</v>
      </c>
      <c r="AE3140" s="12">
        <f>('Estimates from MCMC'!$B$2-'MCMC runs'!V3140)/'Estimates from MCMC'!$B$2</f>
        <v>0.10311668221365784</v>
      </c>
    </row>
    <row r="3141" spans="1:31" x14ac:dyDescent="0.3">
      <c r="A3141">
        <v>3140</v>
      </c>
      <c r="B3141">
        <f>'MCMC raw'!C3141</f>
        <v>57997.264731816002</v>
      </c>
      <c r="C3141">
        <f>'MCMC raw'!E3141</f>
        <v>56919.035183563698</v>
      </c>
      <c r="D3141">
        <f t="shared" si="882"/>
        <v>1078.2295482523041</v>
      </c>
      <c r="E3141">
        <f>'MCMC raw'!K3141</f>
        <v>57927.818588618997</v>
      </c>
      <c r="F3141">
        <f t="shared" si="883"/>
        <v>69.446143197004858</v>
      </c>
      <c r="G3141">
        <f>'MCMC raw'!D3141</f>
        <v>57901.011924618702</v>
      </c>
      <c r="H3141">
        <f t="shared" si="884"/>
        <v>96.252807197299262</v>
      </c>
      <c r="I3141">
        <f>'MCMC raw'!J3141</f>
        <v>56754.012389154399</v>
      </c>
      <c r="J3141">
        <f t="shared" si="885"/>
        <v>1243.2523426616026</v>
      </c>
      <c r="K3141">
        <f>'MCMC raw'!I3141</f>
        <v>56124.303871286</v>
      </c>
      <c r="L3141">
        <f t="shared" si="886"/>
        <v>1872.9608605300018</v>
      </c>
      <c r="M3141">
        <f t="shared" si="887"/>
        <v>629.70851786839921</v>
      </c>
      <c r="N3141">
        <f>'Estimates from MCMC'!$B$2-K3141</f>
        <v>17232.696128714</v>
      </c>
      <c r="O3141">
        <f>'MCMC raw'!G3141</f>
        <v>57422.301361290803</v>
      </c>
      <c r="P3141" s="10">
        <f t="shared" si="888"/>
        <v>1297.9974900048037</v>
      </c>
      <c r="Q3141">
        <f>'MCMC raw'!H3141</f>
        <v>57456.884631245397</v>
      </c>
      <c r="R3141" s="10">
        <f t="shared" si="889"/>
        <v>34.583269954593561</v>
      </c>
      <c r="S3141" s="10">
        <f t="shared" si="890"/>
        <v>1332.5807599593973</v>
      </c>
      <c r="T3141">
        <f>'MCMC raw'!F3141</f>
        <v>63886.0240115466</v>
      </c>
      <c r="U3141">
        <f t="shared" si="891"/>
        <v>7761.7201402606006</v>
      </c>
      <c r="V3141">
        <f>'MCMC raw'!B3141</f>
        <v>65460.518231041497</v>
      </c>
      <c r="W3141" s="10">
        <f t="shared" si="892"/>
        <v>241.91345953549899</v>
      </c>
      <c r="X3141" s="10">
        <f t="shared" si="893"/>
        <v>9336.2143597554968</v>
      </c>
      <c r="Y3141" s="10">
        <f t="shared" si="894"/>
        <v>7896.4817689585034</v>
      </c>
      <c r="Z3141" s="12">
        <f t="shared" si="895"/>
        <v>7.7328628672270444E-2</v>
      </c>
      <c r="AA3141" s="12">
        <f t="shared" si="896"/>
        <v>0.45040660395140519</v>
      </c>
      <c r="AB3141" s="12">
        <f t="shared" si="897"/>
        <v>1.4038050559738613E-2</v>
      </c>
      <c r="AC3141" s="12">
        <f t="shared" si="898"/>
        <v>0.54177328318341422</v>
      </c>
      <c r="AD3141" s="12">
        <f t="shared" si="899"/>
        <v>0.45822671681658572</v>
      </c>
      <c r="AE3141" s="12">
        <f>('Estimates from MCMC'!$B$2-'MCMC runs'!V3141)/'Estimates from MCMC'!$B$2</f>
        <v>0.10764455701512471</v>
      </c>
    </row>
    <row r="3142" spans="1:31" x14ac:dyDescent="0.3">
      <c r="A3142">
        <v>3141</v>
      </c>
      <c r="B3142">
        <f>'MCMC raw'!C3142</f>
        <v>57697.307129423403</v>
      </c>
      <c r="C3142">
        <f>'MCMC raw'!E3142</f>
        <v>56588.429875888804</v>
      </c>
      <c r="D3142">
        <f t="shared" si="882"/>
        <v>1108.8772535345997</v>
      </c>
      <c r="E3142">
        <f>'MCMC raw'!K3142</f>
        <v>57619.693848445197</v>
      </c>
      <c r="F3142">
        <f t="shared" si="883"/>
        <v>77.613280978206603</v>
      </c>
      <c r="G3142">
        <f>'MCMC raw'!D3142</f>
        <v>57603.711180860999</v>
      </c>
      <c r="H3142">
        <f t="shared" si="884"/>
        <v>93.595948562404374</v>
      </c>
      <c r="I3142">
        <f>'MCMC raw'!J3142</f>
        <v>56417.850777715503</v>
      </c>
      <c r="J3142">
        <f t="shared" si="885"/>
        <v>1279.4563517079005</v>
      </c>
      <c r="K3142">
        <f>'MCMC raw'!I3142</f>
        <v>55805.9016555173</v>
      </c>
      <c r="L3142">
        <f t="shared" si="886"/>
        <v>1891.405473906103</v>
      </c>
      <c r="M3142">
        <f t="shared" si="887"/>
        <v>611.94912219820253</v>
      </c>
      <c r="N3142">
        <f>'Estimates from MCMC'!$B$2-K3142</f>
        <v>17551.0983444827</v>
      </c>
      <c r="O3142">
        <f>'MCMC raw'!G3142</f>
        <v>57064.667589071702</v>
      </c>
      <c r="P3142" s="10">
        <f t="shared" si="888"/>
        <v>1258.7659335544013</v>
      </c>
      <c r="Q3142">
        <f>'MCMC raw'!H3142</f>
        <v>57098.262477984303</v>
      </c>
      <c r="R3142" s="10">
        <f t="shared" si="889"/>
        <v>33.594888912601164</v>
      </c>
      <c r="S3142" s="10">
        <f t="shared" si="890"/>
        <v>1292.3608224670024</v>
      </c>
      <c r="T3142">
        <f>'MCMC raw'!F3142</f>
        <v>63413.686292770501</v>
      </c>
      <c r="U3142">
        <f t="shared" si="891"/>
        <v>7607.7846372532003</v>
      </c>
      <c r="V3142">
        <f>'MCMC raw'!B3142</f>
        <v>64936.049108518702</v>
      </c>
      <c r="W3142" s="10">
        <f t="shared" si="892"/>
        <v>230.00199328119925</v>
      </c>
      <c r="X3142" s="10">
        <f t="shared" si="893"/>
        <v>9130.147453001402</v>
      </c>
      <c r="Y3142" s="10">
        <f t="shared" si="894"/>
        <v>8420.9508914812977</v>
      </c>
      <c r="Z3142" s="12">
        <f t="shared" si="895"/>
        <v>7.3634185000921282E-2</v>
      </c>
      <c r="AA3142" s="12">
        <f t="shared" si="896"/>
        <v>0.43346487427350983</v>
      </c>
      <c r="AB3142" s="12">
        <f t="shared" si="897"/>
        <v>1.3104706541257678E-2</v>
      </c>
      <c r="AC3142" s="12">
        <f t="shared" si="898"/>
        <v>0.52020376581568883</v>
      </c>
      <c r="AD3142" s="12">
        <f t="shared" si="899"/>
        <v>0.47979623418431117</v>
      </c>
      <c r="AE3142" s="12">
        <f>('Estimates from MCMC'!$B$2-'MCMC runs'!V3142)/'Estimates from MCMC'!$B$2</f>
        <v>0.11479410133295115</v>
      </c>
    </row>
    <row r="3143" spans="1:31" x14ac:dyDescent="0.3">
      <c r="A3143">
        <v>3142</v>
      </c>
      <c r="B3143">
        <f>'MCMC raw'!C3143</f>
        <v>56937.7538670258</v>
      </c>
      <c r="C3143">
        <f>'MCMC raw'!E3143</f>
        <v>55768.120232834801</v>
      </c>
      <c r="D3143">
        <f t="shared" si="882"/>
        <v>1169.6336341909991</v>
      </c>
      <c r="E3143">
        <f>'MCMC raw'!K3143</f>
        <v>56860.040894174897</v>
      </c>
      <c r="F3143">
        <f t="shared" si="883"/>
        <v>77.712972850902588</v>
      </c>
      <c r="G3143">
        <f>'MCMC raw'!D3143</f>
        <v>56840.389616287997</v>
      </c>
      <c r="H3143">
        <f t="shared" si="884"/>
        <v>97.364250737802649</v>
      </c>
      <c r="I3143">
        <f>'MCMC raw'!J3143</f>
        <v>55593.853566279897</v>
      </c>
      <c r="J3143">
        <f t="shared" si="885"/>
        <v>1343.9003007459032</v>
      </c>
      <c r="K3143">
        <f>'MCMC raw'!I3143</f>
        <v>54958.598168290002</v>
      </c>
      <c r="L3143">
        <f t="shared" si="886"/>
        <v>1979.1556987357981</v>
      </c>
      <c r="M3143">
        <f t="shared" si="887"/>
        <v>635.25539798989485</v>
      </c>
      <c r="N3143">
        <f>'Estimates from MCMC'!$B$2-K3143</f>
        <v>18398.401831709998</v>
      </c>
      <c r="O3143">
        <f>'MCMC raw'!G3143</f>
        <v>56278.713085779898</v>
      </c>
      <c r="P3143" s="10">
        <f t="shared" si="888"/>
        <v>1320.1149174898965</v>
      </c>
      <c r="Q3143">
        <f>'MCMC raw'!H3143</f>
        <v>56313.273703986299</v>
      </c>
      <c r="R3143" s="10">
        <f t="shared" si="889"/>
        <v>34.56061820640025</v>
      </c>
      <c r="S3143" s="10">
        <f t="shared" si="890"/>
        <v>1354.6755356962967</v>
      </c>
      <c r="T3143">
        <f>'MCMC raw'!F3143</f>
        <v>62726.540836460597</v>
      </c>
      <c r="U3143">
        <f t="shared" si="891"/>
        <v>7767.9426681705954</v>
      </c>
      <c r="V3143">
        <f>'MCMC raw'!B3143</f>
        <v>64334.522382549199</v>
      </c>
      <c r="W3143" s="10">
        <f t="shared" si="892"/>
        <v>253.30601039230532</v>
      </c>
      <c r="X3143" s="10">
        <f t="shared" si="893"/>
        <v>9375.9242142591975</v>
      </c>
      <c r="Y3143" s="10">
        <f t="shared" si="894"/>
        <v>9022.4776174508006</v>
      </c>
      <c r="Z3143" s="12">
        <f t="shared" si="895"/>
        <v>7.3630065702852923E-2</v>
      </c>
      <c r="AA3143" s="12">
        <f t="shared" si="896"/>
        <v>0.42220746884560362</v>
      </c>
      <c r="AB3143" s="12">
        <f t="shared" si="897"/>
        <v>1.3767826831335294E-2</v>
      </c>
      <c r="AC3143" s="12">
        <f t="shared" si="898"/>
        <v>0.50960536137979184</v>
      </c>
      <c r="AD3143" s="12">
        <f t="shared" si="899"/>
        <v>0.49039463862020816</v>
      </c>
      <c r="AE3143" s="12">
        <f>('Estimates from MCMC'!$B$2-'MCMC runs'!V3143)/'Estimates from MCMC'!$B$2</f>
        <v>0.12299409214459153</v>
      </c>
    </row>
    <row r="3144" spans="1:31" x14ac:dyDescent="0.3">
      <c r="A3144">
        <v>3143</v>
      </c>
      <c r="B3144">
        <f>'MCMC raw'!C3144</f>
        <v>57412.332372001903</v>
      </c>
      <c r="C3144">
        <f>'MCMC raw'!E3144</f>
        <v>56285.838293791203</v>
      </c>
      <c r="D3144">
        <f t="shared" si="882"/>
        <v>1126.4940782107005</v>
      </c>
      <c r="E3144">
        <f>'MCMC raw'!K3144</f>
        <v>57352.960392774599</v>
      </c>
      <c r="F3144">
        <f t="shared" si="883"/>
        <v>59.371979227304109</v>
      </c>
      <c r="G3144">
        <f>'MCMC raw'!D3144</f>
        <v>57313.026822840802</v>
      </c>
      <c r="H3144">
        <f t="shared" si="884"/>
        <v>99.305549161101226</v>
      </c>
      <c r="I3144">
        <f>'MCMC raw'!J3144</f>
        <v>56127.670402072203</v>
      </c>
      <c r="J3144">
        <f t="shared" si="885"/>
        <v>1284.6619699297007</v>
      </c>
      <c r="K3144">
        <f>'MCMC raw'!I3144</f>
        <v>55478.945311018397</v>
      </c>
      <c r="L3144">
        <f t="shared" si="886"/>
        <v>1933.3870609835067</v>
      </c>
      <c r="M3144">
        <f t="shared" si="887"/>
        <v>648.72509105380595</v>
      </c>
      <c r="N3144">
        <f>'Estimates from MCMC'!$B$2-K3144</f>
        <v>17878.054688981603</v>
      </c>
      <c r="O3144">
        <f>'MCMC raw'!G3144</f>
        <v>56833.876840363198</v>
      </c>
      <c r="P3144" s="10">
        <f t="shared" si="888"/>
        <v>1354.9315293448017</v>
      </c>
      <c r="Q3144">
        <f>'MCMC raw'!H3144</f>
        <v>56869.003379008202</v>
      </c>
      <c r="R3144" s="10">
        <f t="shared" si="889"/>
        <v>35.126538645003166</v>
      </c>
      <c r="S3144" s="10">
        <f t="shared" si="890"/>
        <v>1390.0580679898048</v>
      </c>
      <c r="T3144">
        <f>'MCMC raw'!F3144</f>
        <v>63083.223502967798</v>
      </c>
      <c r="U3144">
        <f t="shared" si="891"/>
        <v>7604.2781919494009</v>
      </c>
      <c r="V3144">
        <f>'MCMC raw'!B3144</f>
        <v>64724.995027491699</v>
      </c>
      <c r="W3144" s="10">
        <f t="shared" si="892"/>
        <v>251.71345653409662</v>
      </c>
      <c r="X3144" s="10">
        <f t="shared" si="893"/>
        <v>9246.0497164733024</v>
      </c>
      <c r="Y3144" s="10">
        <f t="shared" si="894"/>
        <v>8632.0049725083009</v>
      </c>
      <c r="Z3144" s="12">
        <f t="shared" si="895"/>
        <v>7.7752199116300352E-2</v>
      </c>
      <c r="AA3144" s="12">
        <f t="shared" si="896"/>
        <v>0.42534147726016197</v>
      </c>
      <c r="AB3144" s="12">
        <f t="shared" si="897"/>
        <v>1.4079465630521298E-2</v>
      </c>
      <c r="AC3144" s="12">
        <f t="shared" si="898"/>
        <v>0.51717314200698361</v>
      </c>
      <c r="AD3144" s="12">
        <f t="shared" si="899"/>
        <v>0.48282685799301639</v>
      </c>
      <c r="AE3144" s="12">
        <f>('Estimates from MCMC'!$B$2-'MCMC runs'!V3144)/'Estimates from MCMC'!$B$2</f>
        <v>0.11767118301604892</v>
      </c>
    </row>
    <row r="3145" spans="1:31" x14ac:dyDescent="0.3">
      <c r="A3145">
        <v>3144</v>
      </c>
      <c r="B3145">
        <f>'MCMC raw'!C3145</f>
        <v>58473.206675580201</v>
      </c>
      <c r="C3145">
        <f>'MCMC raw'!E3145</f>
        <v>57336.202523895001</v>
      </c>
      <c r="D3145">
        <f t="shared" si="882"/>
        <v>1137.0041516851998</v>
      </c>
      <c r="E3145">
        <f>'MCMC raw'!K3145</f>
        <v>58408.041322684403</v>
      </c>
      <c r="F3145">
        <f t="shared" si="883"/>
        <v>65.165352895797696</v>
      </c>
      <c r="G3145">
        <f>'MCMC raw'!D3145</f>
        <v>58375.822591630204</v>
      </c>
      <c r="H3145">
        <f t="shared" si="884"/>
        <v>97.384083949997148</v>
      </c>
      <c r="I3145">
        <f>'MCMC raw'!J3145</f>
        <v>57174.158193718496</v>
      </c>
      <c r="J3145">
        <f t="shared" si="885"/>
        <v>1299.0484818617042</v>
      </c>
      <c r="K3145">
        <f>'MCMC raw'!I3145</f>
        <v>56537.666204783702</v>
      </c>
      <c r="L3145">
        <f t="shared" si="886"/>
        <v>1935.540470796499</v>
      </c>
      <c r="M3145">
        <f t="shared" si="887"/>
        <v>636.49198893479479</v>
      </c>
      <c r="N3145">
        <f>'Estimates from MCMC'!$B$2-K3145</f>
        <v>16819.333795216298</v>
      </c>
      <c r="O3145">
        <f>'MCMC raw'!G3145</f>
        <v>57843.342052869797</v>
      </c>
      <c r="P3145" s="10">
        <f t="shared" si="888"/>
        <v>1305.6758480860954</v>
      </c>
      <c r="Q3145">
        <f>'MCMC raw'!H3145</f>
        <v>57878.526280940503</v>
      </c>
      <c r="R3145" s="10">
        <f t="shared" si="889"/>
        <v>35.184228070706013</v>
      </c>
      <c r="S3145" s="10">
        <f t="shared" si="890"/>
        <v>1340.8600761568014</v>
      </c>
      <c r="T3145">
        <f>'MCMC raw'!F3145</f>
        <v>64328.007514713398</v>
      </c>
      <c r="U3145">
        <f t="shared" si="891"/>
        <v>7790.3413099296959</v>
      </c>
      <c r="V3145">
        <f>'MCMC raw'!B3145</f>
        <v>65910.642672582006</v>
      </c>
      <c r="W3145" s="10">
        <f t="shared" si="892"/>
        <v>241.77508171180671</v>
      </c>
      <c r="X3145" s="10">
        <f t="shared" si="893"/>
        <v>9372.9764677983039</v>
      </c>
      <c r="Y3145" s="10">
        <f t="shared" si="894"/>
        <v>7446.3573274179944</v>
      </c>
      <c r="Z3145" s="12">
        <f t="shared" si="895"/>
        <v>7.9721354750576665E-2</v>
      </c>
      <c r="AA3145" s="12">
        <f t="shared" si="896"/>
        <v>0.46317775750103729</v>
      </c>
      <c r="AB3145" s="12">
        <f t="shared" si="897"/>
        <v>1.437483105190359E-2</v>
      </c>
      <c r="AC3145" s="12">
        <f t="shared" si="898"/>
        <v>0.55727394330351754</v>
      </c>
      <c r="AD3145" s="12">
        <f t="shared" si="899"/>
        <v>0.44272605669648246</v>
      </c>
      <c r="AE3145" s="12">
        <f>('Estimates from MCMC'!$B$2-'MCMC runs'!V3145)/'Estimates from MCMC'!$B$2</f>
        <v>0.10150847672911917</v>
      </c>
    </row>
    <row r="3146" spans="1:31" x14ac:dyDescent="0.3">
      <c r="A3146">
        <v>3145</v>
      </c>
      <c r="B3146">
        <f>'MCMC raw'!C3146</f>
        <v>57629.861865743696</v>
      </c>
      <c r="C3146">
        <f>'MCMC raw'!E3146</f>
        <v>56432.4244768106</v>
      </c>
      <c r="D3146">
        <f t="shared" si="882"/>
        <v>1197.4373889330964</v>
      </c>
      <c r="E3146">
        <f>'MCMC raw'!K3146</f>
        <v>57554.914531892602</v>
      </c>
      <c r="F3146">
        <f t="shared" si="883"/>
        <v>74.947333851094299</v>
      </c>
      <c r="G3146">
        <f>'MCMC raw'!D3146</f>
        <v>57534.025713214003</v>
      </c>
      <c r="H3146">
        <f t="shared" si="884"/>
        <v>95.836152529693209</v>
      </c>
      <c r="I3146">
        <f>'MCMC raw'!J3146</f>
        <v>56262.367497577499</v>
      </c>
      <c r="J3146">
        <f t="shared" si="885"/>
        <v>1367.4943681661971</v>
      </c>
      <c r="K3146">
        <f>'MCMC raw'!I3146</f>
        <v>55636.952445778399</v>
      </c>
      <c r="L3146">
        <f t="shared" si="886"/>
        <v>1992.9094199652973</v>
      </c>
      <c r="M3146">
        <f t="shared" si="887"/>
        <v>625.41505179910018</v>
      </c>
      <c r="N3146">
        <f>'Estimates from MCMC'!$B$2-K3146</f>
        <v>17720.047554221601</v>
      </c>
      <c r="O3146">
        <f>'MCMC raw'!G3146</f>
        <v>56915.643599804898</v>
      </c>
      <c r="P3146" s="10">
        <f t="shared" si="888"/>
        <v>1278.6911540264991</v>
      </c>
      <c r="Q3146">
        <f>'MCMC raw'!H3146</f>
        <v>56950.345495383102</v>
      </c>
      <c r="R3146" s="10">
        <f t="shared" si="889"/>
        <v>34.70189557820413</v>
      </c>
      <c r="S3146" s="10">
        <f t="shared" si="890"/>
        <v>1313.3930496047033</v>
      </c>
      <c r="T3146">
        <f>'MCMC raw'!F3146</f>
        <v>63480.196430354801</v>
      </c>
      <c r="U3146">
        <f t="shared" si="891"/>
        <v>7843.243984576402</v>
      </c>
      <c r="V3146">
        <f>'MCMC raw'!B3146</f>
        <v>65034.503114604398</v>
      </c>
      <c r="W3146" s="10">
        <f t="shared" si="892"/>
        <v>240.91363464489405</v>
      </c>
      <c r="X3146" s="10">
        <f t="shared" si="893"/>
        <v>9397.5506688259993</v>
      </c>
      <c r="Y3146" s="10">
        <f t="shared" si="894"/>
        <v>8322.4968853956016</v>
      </c>
      <c r="Z3146" s="12">
        <f t="shared" si="895"/>
        <v>7.4119047682341135E-2</v>
      </c>
      <c r="AA3146" s="12">
        <f t="shared" si="896"/>
        <v>0.44261980452235511</v>
      </c>
      <c r="AB3146" s="12">
        <f t="shared" si="897"/>
        <v>1.359554109026638E-2</v>
      </c>
      <c r="AC3146" s="12">
        <f t="shared" si="898"/>
        <v>0.53033439329496268</v>
      </c>
      <c r="AD3146" s="12">
        <f t="shared" si="899"/>
        <v>0.46966560670503738</v>
      </c>
      <c r="AE3146" s="12">
        <f>('Estimates from MCMC'!$B$2-'MCMC runs'!V3146)/'Estimates from MCMC'!$B$2</f>
        <v>0.11345197984371773</v>
      </c>
    </row>
    <row r="3147" spans="1:31" x14ac:dyDescent="0.3">
      <c r="A3147">
        <v>3146</v>
      </c>
      <c r="B3147">
        <f>'MCMC raw'!C3147</f>
        <v>58596.060486592301</v>
      </c>
      <c r="C3147">
        <f>'MCMC raw'!E3147</f>
        <v>57404.316579300801</v>
      </c>
      <c r="D3147">
        <f t="shared" si="882"/>
        <v>1191.7439072915004</v>
      </c>
      <c r="E3147">
        <f>'MCMC raw'!K3147</f>
        <v>58520.023962412502</v>
      </c>
      <c r="F3147">
        <f t="shared" si="883"/>
        <v>76.036524179799017</v>
      </c>
      <c r="G3147">
        <f>'MCMC raw'!D3147</f>
        <v>58497.679088728197</v>
      </c>
      <c r="H3147">
        <f t="shared" si="884"/>
        <v>98.381397864104656</v>
      </c>
      <c r="I3147">
        <f>'MCMC raw'!J3147</f>
        <v>57230.957944128502</v>
      </c>
      <c r="J3147">
        <f t="shared" si="885"/>
        <v>1365.1025424637992</v>
      </c>
      <c r="K3147">
        <f>'MCMC raw'!I3147</f>
        <v>56588.474381269501</v>
      </c>
      <c r="L3147">
        <f t="shared" si="886"/>
        <v>2007.5861053228</v>
      </c>
      <c r="M3147">
        <f t="shared" si="887"/>
        <v>642.48356285900081</v>
      </c>
      <c r="N3147">
        <f>'Estimates from MCMC'!$B$2-K3147</f>
        <v>16768.525618730499</v>
      </c>
      <c r="O3147">
        <f>'MCMC raw'!G3147</f>
        <v>57913.745559320501</v>
      </c>
      <c r="P3147" s="10">
        <f t="shared" si="888"/>
        <v>1325.2711780509999</v>
      </c>
      <c r="Q3147">
        <f>'MCMC raw'!H3147</f>
        <v>57948.868524940997</v>
      </c>
      <c r="R3147" s="10">
        <f t="shared" si="889"/>
        <v>35.122965620495961</v>
      </c>
      <c r="S3147" s="10">
        <f t="shared" si="890"/>
        <v>1360.3941436714958</v>
      </c>
      <c r="T3147">
        <f>'MCMC raw'!F3147</f>
        <v>64800.850363969803</v>
      </c>
      <c r="U3147">
        <f t="shared" si="891"/>
        <v>8212.3759827003014</v>
      </c>
      <c r="V3147">
        <f>'MCMC raw'!B3147</f>
        <v>66418.028257803104</v>
      </c>
      <c r="W3147" s="10">
        <f t="shared" si="892"/>
        <v>256.78375016180507</v>
      </c>
      <c r="X3147" s="10">
        <f t="shared" si="893"/>
        <v>9829.5538765336023</v>
      </c>
      <c r="Y3147" s="10">
        <f t="shared" si="894"/>
        <v>6938.9717421968962</v>
      </c>
      <c r="Z3147" s="12">
        <f t="shared" si="895"/>
        <v>8.1127832858002208E-2</v>
      </c>
      <c r="AA3147" s="12">
        <f t="shared" si="896"/>
        <v>0.48974943709583213</v>
      </c>
      <c r="AB3147" s="12">
        <f t="shared" si="897"/>
        <v>1.5313436374810245E-2</v>
      </c>
      <c r="AC3147" s="12">
        <f t="shared" si="898"/>
        <v>0.58619070632864456</v>
      </c>
      <c r="AD3147" s="12">
        <f t="shared" si="899"/>
        <v>0.41380929367135544</v>
      </c>
      <c r="AE3147" s="12">
        <f>('Estimates from MCMC'!$B$2-'MCMC runs'!V3147)/'Estimates from MCMC'!$B$2</f>
        <v>9.4591814580706632E-2</v>
      </c>
    </row>
    <row r="3148" spans="1:31" x14ac:dyDescent="0.3">
      <c r="A3148">
        <v>3147</v>
      </c>
      <c r="B3148">
        <f>'MCMC raw'!C3148</f>
        <v>59152.711962295201</v>
      </c>
      <c r="C3148">
        <f>'MCMC raw'!E3148</f>
        <v>58006.941057325901</v>
      </c>
      <c r="D3148">
        <f t="shared" si="882"/>
        <v>1145.7709049693003</v>
      </c>
      <c r="E3148">
        <f>'MCMC raw'!K3148</f>
        <v>59076.0905016744</v>
      </c>
      <c r="F3148">
        <f t="shared" si="883"/>
        <v>76.621460620801372</v>
      </c>
      <c r="G3148">
        <f>'MCMC raw'!D3148</f>
        <v>59055.550223526297</v>
      </c>
      <c r="H3148">
        <f t="shared" si="884"/>
        <v>97.161738768903888</v>
      </c>
      <c r="I3148">
        <f>'MCMC raw'!J3148</f>
        <v>57833.9979677269</v>
      </c>
      <c r="J3148">
        <f t="shared" si="885"/>
        <v>1318.7139945683011</v>
      </c>
      <c r="K3148">
        <f>'MCMC raw'!I3148</f>
        <v>57199.075900408097</v>
      </c>
      <c r="L3148">
        <f t="shared" si="886"/>
        <v>1953.636061887104</v>
      </c>
      <c r="M3148">
        <f t="shared" si="887"/>
        <v>634.92206731880287</v>
      </c>
      <c r="N3148">
        <f>'Estimates from MCMC'!$B$2-K3148</f>
        <v>16157.924099591903</v>
      </c>
      <c r="O3148">
        <f>'MCMC raw'!G3148</f>
        <v>58514.1261128162</v>
      </c>
      <c r="P3148" s="10">
        <f t="shared" si="888"/>
        <v>1315.0502124081031</v>
      </c>
      <c r="Q3148">
        <f>'MCMC raw'!H3148</f>
        <v>58548.717523826002</v>
      </c>
      <c r="R3148" s="10">
        <f t="shared" si="889"/>
        <v>34.591411009801959</v>
      </c>
      <c r="S3148" s="10">
        <f t="shared" si="890"/>
        <v>1349.6416234179051</v>
      </c>
      <c r="T3148">
        <f>'MCMC raw'!F3148</f>
        <v>65116.677562807403</v>
      </c>
      <c r="U3148">
        <f t="shared" si="891"/>
        <v>7917.6016623993055</v>
      </c>
      <c r="V3148">
        <f>'MCMC raw'!B3148</f>
        <v>66712.015569688694</v>
      </c>
      <c r="W3148" s="10">
        <f t="shared" si="892"/>
        <v>245.69638346338616</v>
      </c>
      <c r="X3148" s="10">
        <f t="shared" si="893"/>
        <v>9512.9396692805967</v>
      </c>
      <c r="Y3148" s="10">
        <f t="shared" si="894"/>
        <v>6644.9844303113059</v>
      </c>
      <c r="Z3148" s="12">
        <f t="shared" si="895"/>
        <v>8.3528157150583024E-2</v>
      </c>
      <c r="AA3148" s="12">
        <f t="shared" si="896"/>
        <v>0.49001354466068314</v>
      </c>
      <c r="AB3148" s="12">
        <f t="shared" si="897"/>
        <v>1.5205937467523545E-2</v>
      </c>
      <c r="AC3148" s="12">
        <f t="shared" si="898"/>
        <v>0.5887476392787897</v>
      </c>
      <c r="AD3148" s="12">
        <f t="shared" si="899"/>
        <v>0.4112523607212103</v>
      </c>
      <c r="AE3148" s="12">
        <f>('Estimates from MCMC'!$B$2-'MCMC runs'!V3148)/'Estimates from MCMC'!$B$2</f>
        <v>9.0584190061089004E-2</v>
      </c>
    </row>
    <row r="3149" spans="1:31" x14ac:dyDescent="0.3">
      <c r="A3149">
        <v>3148</v>
      </c>
      <c r="B3149">
        <f>'MCMC raw'!C3149</f>
        <v>58904.985592794299</v>
      </c>
      <c r="C3149">
        <f>'MCMC raw'!E3149</f>
        <v>57780.705831500702</v>
      </c>
      <c r="D3149">
        <f t="shared" si="882"/>
        <v>1124.2797612935974</v>
      </c>
      <c r="E3149">
        <f>'MCMC raw'!K3149</f>
        <v>58824.6829044033</v>
      </c>
      <c r="F3149">
        <f t="shared" si="883"/>
        <v>80.30268839099881</v>
      </c>
      <c r="G3149">
        <f>'MCMC raw'!D3149</f>
        <v>58807.954286887798</v>
      </c>
      <c r="H3149">
        <f t="shared" si="884"/>
        <v>97.031305906501075</v>
      </c>
      <c r="I3149">
        <f>'MCMC raw'!J3149</f>
        <v>57604.350873894698</v>
      </c>
      <c r="J3149">
        <f t="shared" si="885"/>
        <v>1300.6347188996006</v>
      </c>
      <c r="K3149">
        <f>'MCMC raw'!I3149</f>
        <v>56970.001584927202</v>
      </c>
      <c r="L3149">
        <f t="shared" si="886"/>
        <v>1934.9840078670968</v>
      </c>
      <c r="M3149">
        <f t="shared" si="887"/>
        <v>634.34928896749625</v>
      </c>
      <c r="N3149">
        <f>'Estimates from MCMC'!$B$2-K3149</f>
        <v>16386.998415072798</v>
      </c>
      <c r="O3149">
        <f>'MCMC raw'!G3149</f>
        <v>58284.259290776899</v>
      </c>
      <c r="P3149" s="10">
        <f t="shared" si="888"/>
        <v>1314.2577058496972</v>
      </c>
      <c r="Q3149">
        <f>'MCMC raw'!H3149</f>
        <v>58318.833349635701</v>
      </c>
      <c r="R3149" s="10">
        <f t="shared" si="889"/>
        <v>34.574058858801436</v>
      </c>
      <c r="S3149" s="10">
        <f t="shared" si="890"/>
        <v>1348.8317647084987</v>
      </c>
      <c r="T3149">
        <f>'MCMC raw'!F3149</f>
        <v>64877.527587563898</v>
      </c>
      <c r="U3149">
        <f t="shared" si="891"/>
        <v>7907.5260026366959</v>
      </c>
      <c r="V3149">
        <f>'MCMC raw'!B3149</f>
        <v>66474.164475612793</v>
      </c>
      <c r="W3149" s="10">
        <f t="shared" si="892"/>
        <v>247.80512334039668</v>
      </c>
      <c r="X3149" s="10">
        <f t="shared" si="893"/>
        <v>9504.1628906855913</v>
      </c>
      <c r="Y3149" s="10">
        <f t="shared" si="894"/>
        <v>6882.8355243872065</v>
      </c>
      <c r="Z3149" s="12">
        <f t="shared" si="895"/>
        <v>8.2311093864989957E-2</v>
      </c>
      <c r="AA3149" s="12">
        <f t="shared" si="896"/>
        <v>0.48254877448229544</v>
      </c>
      <c r="AB3149" s="12">
        <f t="shared" si="897"/>
        <v>1.5122056954156105E-2</v>
      </c>
      <c r="AC3149" s="12">
        <f t="shared" si="898"/>
        <v>0.57998192530144144</v>
      </c>
      <c r="AD3149" s="12">
        <f t="shared" si="899"/>
        <v>0.42001807469855851</v>
      </c>
      <c r="AE3149" s="12">
        <f>('Estimates from MCMC'!$B$2-'MCMC runs'!V3149)/'Estimates from MCMC'!$B$2</f>
        <v>9.3826567667532834E-2</v>
      </c>
    </row>
    <row r="3150" spans="1:31" x14ac:dyDescent="0.3">
      <c r="A3150">
        <v>3149</v>
      </c>
      <c r="B3150">
        <f>'MCMC raw'!C3150</f>
        <v>57811.389739414102</v>
      </c>
      <c r="C3150">
        <f>'MCMC raw'!E3150</f>
        <v>56675.675137896797</v>
      </c>
      <c r="D3150">
        <f t="shared" si="882"/>
        <v>1135.7146015173057</v>
      </c>
      <c r="E3150">
        <f>'MCMC raw'!K3150</f>
        <v>57749.453907385097</v>
      </c>
      <c r="F3150">
        <f t="shared" si="883"/>
        <v>61.935832029004814</v>
      </c>
      <c r="G3150">
        <f>'MCMC raw'!D3150</f>
        <v>57714.167760252501</v>
      </c>
      <c r="H3150">
        <f t="shared" si="884"/>
        <v>97.221979161600757</v>
      </c>
      <c r="I3150">
        <f>'MCMC raw'!J3150</f>
        <v>56516.782952373898</v>
      </c>
      <c r="J3150">
        <f t="shared" si="885"/>
        <v>1294.6067870402039</v>
      </c>
      <c r="K3150">
        <f>'MCMC raw'!I3150</f>
        <v>56097.172614764197</v>
      </c>
      <c r="L3150">
        <f t="shared" si="886"/>
        <v>1714.2171246499056</v>
      </c>
      <c r="M3150">
        <f t="shared" si="887"/>
        <v>419.61033760970167</v>
      </c>
      <c r="N3150">
        <f>'Estimates from MCMC'!$B$2-K3150</f>
        <v>17259.827385235803</v>
      </c>
      <c r="O3150">
        <f>'MCMC raw'!G3150</f>
        <v>57254.274213144701</v>
      </c>
      <c r="P3150" s="10">
        <f t="shared" si="888"/>
        <v>1157.1015983805046</v>
      </c>
      <c r="Q3150">
        <f>'MCMC raw'!H3150</f>
        <v>57285.931887585102</v>
      </c>
      <c r="R3150" s="10">
        <f t="shared" si="889"/>
        <v>31.657674440401024</v>
      </c>
      <c r="S3150" s="10">
        <f t="shared" si="890"/>
        <v>1188.7592728209056</v>
      </c>
      <c r="T3150">
        <f>'MCMC raw'!F3150</f>
        <v>63915.536494648302</v>
      </c>
      <c r="U3150">
        <f t="shared" si="891"/>
        <v>7818.3638798841057</v>
      </c>
      <c r="V3150">
        <f>'MCMC raw'!B3150</f>
        <v>65319.327639890602</v>
      </c>
      <c r="W3150" s="10">
        <f t="shared" si="892"/>
        <v>215.03187242139393</v>
      </c>
      <c r="X3150" s="10">
        <f t="shared" si="893"/>
        <v>9222.1550251264052</v>
      </c>
      <c r="Y3150" s="10">
        <f t="shared" si="894"/>
        <v>8037.6723601093981</v>
      </c>
      <c r="Z3150" s="12">
        <f t="shared" si="895"/>
        <v>6.8874343079339248E-2</v>
      </c>
      <c r="AA3150" s="12">
        <f t="shared" si="896"/>
        <v>0.4529804212626134</v>
      </c>
      <c r="AB3150" s="12">
        <f t="shared" si="897"/>
        <v>1.2458518131260915E-2</v>
      </c>
      <c r="AC3150" s="12">
        <f t="shared" si="898"/>
        <v>0.53431328247321364</v>
      </c>
      <c r="AD3150" s="12">
        <f t="shared" si="899"/>
        <v>0.46568671752678642</v>
      </c>
      <c r="AE3150" s="12">
        <f>('Estimates from MCMC'!$B$2-'MCMC runs'!V3150)/'Estimates from MCMC'!$B$2</f>
        <v>0.10956926210326756</v>
      </c>
    </row>
    <row r="3151" spans="1:31" x14ac:dyDescent="0.3">
      <c r="A3151">
        <v>3150</v>
      </c>
      <c r="B3151">
        <f>'MCMC raw'!C3151</f>
        <v>57965.826865121897</v>
      </c>
      <c r="C3151">
        <f>'MCMC raw'!E3151</f>
        <v>56799.508687539601</v>
      </c>
      <c r="D3151">
        <f t="shared" si="882"/>
        <v>1166.3181775822959</v>
      </c>
      <c r="E3151">
        <f>'MCMC raw'!K3151</f>
        <v>57893.077584219798</v>
      </c>
      <c r="F3151">
        <f t="shared" si="883"/>
        <v>72.74928090209869</v>
      </c>
      <c r="G3151">
        <f>'MCMC raw'!D3151</f>
        <v>57867.590605795798</v>
      </c>
      <c r="H3151">
        <f t="shared" si="884"/>
        <v>98.236259326098661</v>
      </c>
      <c r="I3151">
        <f>'MCMC raw'!J3151</f>
        <v>56629.181420421897</v>
      </c>
      <c r="J3151">
        <f t="shared" si="885"/>
        <v>1336.6454446999996</v>
      </c>
      <c r="K3151">
        <f>'MCMC raw'!I3151</f>
        <v>55987.693751931401</v>
      </c>
      <c r="L3151">
        <f t="shared" si="886"/>
        <v>1978.1331131904954</v>
      </c>
      <c r="M3151">
        <f t="shared" si="887"/>
        <v>641.48766849049571</v>
      </c>
      <c r="N3151">
        <f>'Estimates from MCMC'!$B$2-K3151</f>
        <v>17369.306248068599</v>
      </c>
      <c r="O3151">
        <f>'MCMC raw'!G3151</f>
        <v>57309.018600515999</v>
      </c>
      <c r="P3151" s="10">
        <f t="shared" si="888"/>
        <v>1321.3248485845979</v>
      </c>
      <c r="Q3151">
        <f>'MCMC raw'!H3151</f>
        <v>57344.281104968199</v>
      </c>
      <c r="R3151" s="10">
        <f t="shared" si="889"/>
        <v>35.262504452199209</v>
      </c>
      <c r="S3151" s="10">
        <f t="shared" si="890"/>
        <v>1356.5873530367971</v>
      </c>
      <c r="T3151">
        <f>'MCMC raw'!F3151</f>
        <v>63792.539677457302</v>
      </c>
      <c r="U3151">
        <f t="shared" si="891"/>
        <v>7804.8459255259004</v>
      </c>
      <c r="V3151">
        <f>'MCMC raw'!B3151</f>
        <v>65398.094655041299</v>
      </c>
      <c r="W3151" s="10">
        <f t="shared" si="892"/>
        <v>248.9676245472001</v>
      </c>
      <c r="X3151" s="10">
        <f t="shared" si="893"/>
        <v>9410.4009031098976</v>
      </c>
      <c r="Y3151" s="10">
        <f t="shared" si="894"/>
        <v>7958.9053449587009</v>
      </c>
      <c r="Z3151" s="12">
        <f t="shared" si="895"/>
        <v>7.8102564009293385E-2</v>
      </c>
      <c r="AA3151" s="12">
        <f t="shared" si="896"/>
        <v>0.44934701559503964</v>
      </c>
      <c r="AB3151" s="12">
        <f t="shared" si="897"/>
        <v>1.4333769063164763E-2</v>
      </c>
      <c r="AC3151" s="12">
        <f t="shared" si="898"/>
        <v>0.54178334866749778</v>
      </c>
      <c r="AD3151" s="12">
        <f t="shared" si="899"/>
        <v>0.45821665133250222</v>
      </c>
      <c r="AE3151" s="12">
        <f>('Estimates from MCMC'!$B$2-'MCMC runs'!V3151)/'Estimates from MCMC'!$B$2</f>
        <v>0.10849551297025098</v>
      </c>
    </row>
    <row r="3152" spans="1:31" x14ac:dyDescent="0.3">
      <c r="A3152">
        <v>3151</v>
      </c>
      <c r="B3152">
        <f>'MCMC raw'!C3152</f>
        <v>57013.2443290253</v>
      </c>
      <c r="C3152">
        <f>'MCMC raw'!E3152</f>
        <v>55864.523221265197</v>
      </c>
      <c r="D3152">
        <f t="shared" si="882"/>
        <v>1148.7211077601023</v>
      </c>
      <c r="E3152">
        <f>'MCMC raw'!K3152</f>
        <v>56950.908181791798</v>
      </c>
      <c r="F3152">
        <f t="shared" si="883"/>
        <v>62.336147233501833</v>
      </c>
      <c r="G3152">
        <f>'MCMC raw'!D3152</f>
        <v>56917.104601322797</v>
      </c>
      <c r="H3152">
        <f t="shared" si="884"/>
        <v>96.139727702502569</v>
      </c>
      <c r="I3152">
        <f>'MCMC raw'!J3152</f>
        <v>55706.565893093197</v>
      </c>
      <c r="J3152">
        <f t="shared" si="885"/>
        <v>1306.6784359321027</v>
      </c>
      <c r="K3152">
        <f>'MCMC raw'!I3152</f>
        <v>55078.7506475193</v>
      </c>
      <c r="L3152">
        <f t="shared" si="886"/>
        <v>1934.4936815059991</v>
      </c>
      <c r="M3152">
        <f t="shared" si="887"/>
        <v>627.81524557389639</v>
      </c>
      <c r="N3152">
        <f>'Estimates from MCMC'!$B$2-K3152</f>
        <v>18278.2493524807</v>
      </c>
      <c r="O3152">
        <f>'MCMC raw'!G3152</f>
        <v>56369.073019297699</v>
      </c>
      <c r="P3152" s="10">
        <f t="shared" si="888"/>
        <v>1290.3223717783985</v>
      </c>
      <c r="Q3152">
        <f>'MCMC raw'!H3152</f>
        <v>56403.702333310299</v>
      </c>
      <c r="R3152" s="10">
        <f t="shared" si="889"/>
        <v>34.629314012599934</v>
      </c>
      <c r="S3152" s="10">
        <f t="shared" si="890"/>
        <v>1324.9516857909985</v>
      </c>
      <c r="T3152">
        <f>'MCMC raw'!F3152</f>
        <v>62692.772890608998</v>
      </c>
      <c r="U3152">
        <f t="shared" si="891"/>
        <v>7614.0222430896974</v>
      </c>
      <c r="V3152">
        <f>'MCMC raw'!B3152</f>
        <v>64256.601765498199</v>
      </c>
      <c r="W3152" s="10">
        <f t="shared" si="892"/>
        <v>238.87718909820251</v>
      </c>
      <c r="X3152" s="10">
        <f t="shared" si="893"/>
        <v>9177.8511179788984</v>
      </c>
      <c r="Y3152" s="10">
        <f t="shared" si="894"/>
        <v>9100.3982345018012</v>
      </c>
      <c r="Z3152" s="12">
        <f t="shared" si="895"/>
        <v>7.2487887665849016E-2</v>
      </c>
      <c r="AA3152" s="12">
        <f t="shared" si="896"/>
        <v>0.41656189803846466</v>
      </c>
      <c r="AB3152" s="12">
        <f t="shared" si="897"/>
        <v>1.3068931520281641E-2</v>
      </c>
      <c r="AC3152" s="12">
        <f t="shared" si="898"/>
        <v>0.50211871722459533</v>
      </c>
      <c r="AD3152" s="12">
        <f t="shared" si="899"/>
        <v>0.49788128277540472</v>
      </c>
      <c r="AE3152" s="12">
        <f>('Estimates from MCMC'!$B$2-'MCMC runs'!V3152)/'Estimates from MCMC'!$B$2</f>
        <v>0.12405630320898893</v>
      </c>
    </row>
    <row r="3153" spans="1:31" x14ac:dyDescent="0.3">
      <c r="A3153">
        <v>3152</v>
      </c>
      <c r="B3153">
        <f>'MCMC raw'!C3153</f>
        <v>58615.267316121201</v>
      </c>
      <c r="C3153">
        <f>'MCMC raw'!E3153</f>
        <v>57436.288744768499</v>
      </c>
      <c r="D3153">
        <f t="shared" si="882"/>
        <v>1178.9785713527017</v>
      </c>
      <c r="E3153">
        <f>'MCMC raw'!K3153</f>
        <v>58528.996566254697</v>
      </c>
      <c r="F3153">
        <f t="shared" si="883"/>
        <v>86.270749866504048</v>
      </c>
      <c r="G3153">
        <f>'MCMC raw'!D3153</f>
        <v>58615.267316121201</v>
      </c>
      <c r="H3153">
        <f t="shared" si="884"/>
        <v>0</v>
      </c>
      <c r="I3153">
        <f>'MCMC raw'!J3153</f>
        <v>57348.5999631944</v>
      </c>
      <c r="J3153">
        <f t="shared" si="885"/>
        <v>1266.667352926801</v>
      </c>
      <c r="K3153">
        <f>'MCMC raw'!I3153</f>
        <v>57348.5999631944</v>
      </c>
      <c r="L3153">
        <f t="shared" si="886"/>
        <v>1266.667352926801</v>
      </c>
      <c r="M3153">
        <f t="shared" si="887"/>
        <v>0</v>
      </c>
      <c r="N3153">
        <f>'Estimates from MCMC'!$B$2-K3153</f>
        <v>16008.4000368056</v>
      </c>
      <c r="O3153">
        <f>'MCMC raw'!G3153</f>
        <v>58497.580052182399</v>
      </c>
      <c r="P3153" s="10">
        <f t="shared" si="888"/>
        <v>1148.9800889879989</v>
      </c>
      <c r="Q3153">
        <f>'MCMC raw'!H3153</f>
        <v>58527.489060648601</v>
      </c>
      <c r="R3153" s="10">
        <f t="shared" si="889"/>
        <v>29.909008466202067</v>
      </c>
      <c r="S3153" s="10">
        <f t="shared" si="890"/>
        <v>1178.889097454201</v>
      </c>
      <c r="T3153">
        <f>'MCMC raw'!F3153</f>
        <v>65376.855558490999</v>
      </c>
      <c r="U3153">
        <f t="shared" si="891"/>
        <v>8028.2555952965995</v>
      </c>
      <c r="V3153">
        <f>'MCMC raw'!B3153</f>
        <v>66770.907472633393</v>
      </c>
      <c r="W3153" s="10">
        <f t="shared" si="892"/>
        <v>215.16281668819283</v>
      </c>
      <c r="X3153" s="10">
        <f t="shared" si="893"/>
        <v>9422.3075094389933</v>
      </c>
      <c r="Y3153" s="10">
        <f t="shared" si="894"/>
        <v>6586.0925273666071</v>
      </c>
      <c r="Z3153" s="12">
        <f t="shared" si="895"/>
        <v>7.3641906420614578E-2</v>
      </c>
      <c r="AA3153" s="12">
        <f t="shared" si="896"/>
        <v>0.50150268464296821</v>
      </c>
      <c r="AB3153" s="12">
        <f t="shared" si="897"/>
        <v>1.3440619686758375E-2</v>
      </c>
      <c r="AC3153" s="12">
        <f t="shared" si="898"/>
        <v>0.58858521075034109</v>
      </c>
      <c r="AD3153" s="12">
        <f t="shared" si="899"/>
        <v>0.41141478924965885</v>
      </c>
      <c r="AE3153" s="12">
        <f>('Estimates from MCMC'!$B$2-'MCMC runs'!V3153)/'Estimates from MCMC'!$B$2</f>
        <v>8.9781377746726385E-2</v>
      </c>
    </row>
    <row r="3154" spans="1:31" x14ac:dyDescent="0.3">
      <c r="A3154">
        <v>3153</v>
      </c>
      <c r="B3154">
        <f>'MCMC raw'!C3154</f>
        <v>58173.853062452603</v>
      </c>
      <c r="C3154">
        <f>'MCMC raw'!E3154</f>
        <v>57001.289624105397</v>
      </c>
      <c r="D3154">
        <f t="shared" si="882"/>
        <v>1172.5634383472061</v>
      </c>
      <c r="E3154">
        <f>'MCMC raw'!K3154</f>
        <v>58095.167022695503</v>
      </c>
      <c r="F3154">
        <f t="shared" si="883"/>
        <v>78.686039757099934</v>
      </c>
      <c r="G3154">
        <f>'MCMC raw'!D3154</f>
        <v>58080.296610792</v>
      </c>
      <c r="H3154">
        <f t="shared" si="884"/>
        <v>93.556451660602761</v>
      </c>
      <c r="I3154">
        <f>'MCMC raw'!J3154</f>
        <v>56829.835541311499</v>
      </c>
      <c r="J3154">
        <f t="shared" si="885"/>
        <v>1344.0175211411042</v>
      </c>
      <c r="K3154">
        <f>'MCMC raw'!I3154</f>
        <v>56218.891778270401</v>
      </c>
      <c r="L3154">
        <f t="shared" si="886"/>
        <v>1954.9612841822018</v>
      </c>
      <c r="M3154">
        <f t="shared" si="887"/>
        <v>610.94376304109755</v>
      </c>
      <c r="N3154">
        <f>'Estimates from MCMC'!$B$2-K3154</f>
        <v>17138.108221729599</v>
      </c>
      <c r="O3154">
        <f>'MCMC raw'!G3154</f>
        <v>57473.761987717</v>
      </c>
      <c r="P3154" s="10">
        <f t="shared" si="888"/>
        <v>1254.8702094465989</v>
      </c>
      <c r="Q3154">
        <f>'MCMC raw'!H3154</f>
        <v>57507.409298500897</v>
      </c>
      <c r="R3154" s="10">
        <f t="shared" si="889"/>
        <v>33.64731078389741</v>
      </c>
      <c r="S3154" s="10">
        <f t="shared" si="890"/>
        <v>1288.5175202304963</v>
      </c>
      <c r="T3154">
        <f>'MCMC raw'!F3154</f>
        <v>64079.229718134004</v>
      </c>
      <c r="U3154">
        <f t="shared" si="891"/>
        <v>7860.3379398636025</v>
      </c>
      <c r="V3154">
        <f>'MCMC raw'!B3154</f>
        <v>65603.5498696992</v>
      </c>
      <c r="W3154" s="10">
        <f t="shared" si="892"/>
        <v>235.80263133469998</v>
      </c>
      <c r="X3154" s="10">
        <f t="shared" si="893"/>
        <v>9384.6580914287988</v>
      </c>
      <c r="Y3154" s="10">
        <f t="shared" si="894"/>
        <v>7753.4501303008001</v>
      </c>
      <c r="Z3154" s="12">
        <f t="shared" si="895"/>
        <v>7.5184349611981713E-2</v>
      </c>
      <c r="AA3154" s="12">
        <f t="shared" si="896"/>
        <v>0.45864676766933893</v>
      </c>
      <c r="AB3154" s="12">
        <f t="shared" si="897"/>
        <v>1.3758965008502117E-2</v>
      </c>
      <c r="AC3154" s="12">
        <f t="shared" si="898"/>
        <v>0.54759008228982275</v>
      </c>
      <c r="AD3154" s="12">
        <f t="shared" si="899"/>
        <v>0.45240991771017725</v>
      </c>
      <c r="AE3154" s="12">
        <f>('Estimates from MCMC'!$B$2-'MCMC runs'!V3154)/'Estimates from MCMC'!$B$2</f>
        <v>0.10569475483322383</v>
      </c>
    </row>
    <row r="3155" spans="1:31" x14ac:dyDescent="0.3">
      <c r="A3155">
        <v>3154</v>
      </c>
      <c r="B3155">
        <f>'MCMC raw'!C3155</f>
        <v>58074.923052175996</v>
      </c>
      <c r="C3155">
        <f>'MCMC raw'!E3155</f>
        <v>56929.9722851763</v>
      </c>
      <c r="D3155">
        <f t="shared" si="882"/>
        <v>1144.9507669996965</v>
      </c>
      <c r="E3155">
        <f>'MCMC raw'!K3155</f>
        <v>58004.351655022299</v>
      </c>
      <c r="F3155">
        <f t="shared" si="883"/>
        <v>70.571397153697035</v>
      </c>
      <c r="G3155">
        <f>'MCMC raw'!D3155</f>
        <v>57980.605357236003</v>
      </c>
      <c r="H3155">
        <f t="shared" si="884"/>
        <v>94.317694939993089</v>
      </c>
      <c r="I3155">
        <f>'MCMC raw'!J3155</f>
        <v>56765.633563514901</v>
      </c>
      <c r="J3155">
        <f t="shared" si="885"/>
        <v>1309.2894886610957</v>
      </c>
      <c r="K3155">
        <f>'MCMC raw'!I3155</f>
        <v>56149.4252061976</v>
      </c>
      <c r="L3155">
        <f t="shared" si="886"/>
        <v>1925.4978459783961</v>
      </c>
      <c r="M3155">
        <f t="shared" si="887"/>
        <v>616.2083573173004</v>
      </c>
      <c r="N3155">
        <f>'Estimates from MCMC'!$B$2-K3155</f>
        <v>17207.5747938024</v>
      </c>
      <c r="O3155">
        <f>'MCMC raw'!G3155</f>
        <v>57414.339309934803</v>
      </c>
      <c r="P3155" s="10">
        <f t="shared" si="888"/>
        <v>1264.9141037372028</v>
      </c>
      <c r="Q3155">
        <f>'MCMC raw'!H3155</f>
        <v>57448.321801186197</v>
      </c>
      <c r="R3155" s="10">
        <f t="shared" si="889"/>
        <v>33.982491251394094</v>
      </c>
      <c r="S3155" s="10">
        <f t="shared" si="890"/>
        <v>1298.8965949885969</v>
      </c>
      <c r="T3155">
        <f>'MCMC raw'!F3155</f>
        <v>63954.398067197202</v>
      </c>
      <c r="U3155">
        <f t="shared" si="891"/>
        <v>7804.9728609996018</v>
      </c>
      <c r="V3155">
        <f>'MCMC raw'!B3155</f>
        <v>65489.759197013103</v>
      </c>
      <c r="W3155" s="10">
        <f t="shared" si="892"/>
        <v>236.46453482730431</v>
      </c>
      <c r="X3155" s="10">
        <f t="shared" si="893"/>
        <v>9340.3339908155031</v>
      </c>
      <c r="Y3155" s="10">
        <f t="shared" si="894"/>
        <v>7867.2408029868966</v>
      </c>
      <c r="Z3155" s="12">
        <f t="shared" si="895"/>
        <v>7.5484001118880303E-2</v>
      </c>
      <c r="AA3155" s="12">
        <f t="shared" si="896"/>
        <v>0.45357773855562117</v>
      </c>
      <c r="AB3155" s="12">
        <f t="shared" si="897"/>
        <v>1.3741886213533764E-2</v>
      </c>
      <c r="AC3155" s="12">
        <f t="shared" si="898"/>
        <v>0.54280362588803521</v>
      </c>
      <c r="AD3155" s="12">
        <f t="shared" si="899"/>
        <v>0.45719637411196473</v>
      </c>
      <c r="AE3155" s="12">
        <f>('Estimates from MCMC'!$B$2-'MCMC runs'!V3155)/'Estimates from MCMC'!$B$2</f>
        <v>0.10724594521295713</v>
      </c>
    </row>
    <row r="3156" spans="1:31" x14ac:dyDescent="0.3">
      <c r="A3156">
        <v>3155</v>
      </c>
      <c r="B3156">
        <f>'MCMC raw'!C3156</f>
        <v>58511.372837727198</v>
      </c>
      <c r="C3156">
        <f>'MCMC raw'!E3156</f>
        <v>57322.6087968922</v>
      </c>
      <c r="D3156">
        <f t="shared" si="882"/>
        <v>1188.764040834998</v>
      </c>
      <c r="E3156">
        <f>'MCMC raw'!K3156</f>
        <v>58449.990371481901</v>
      </c>
      <c r="F3156">
        <f t="shared" si="883"/>
        <v>61.38246624529711</v>
      </c>
      <c r="G3156">
        <f>'MCMC raw'!D3156</f>
        <v>58417.051580217398</v>
      </c>
      <c r="H3156">
        <f t="shared" si="884"/>
        <v>94.321257509800489</v>
      </c>
      <c r="I3156">
        <f>'MCMC raw'!J3156</f>
        <v>57167.2791966691</v>
      </c>
      <c r="J3156">
        <f t="shared" si="885"/>
        <v>1344.093641058098</v>
      </c>
      <c r="K3156">
        <f>'MCMC raw'!I3156</f>
        <v>56551.398769437299</v>
      </c>
      <c r="L3156">
        <f t="shared" si="886"/>
        <v>1959.9740682898992</v>
      </c>
      <c r="M3156">
        <f t="shared" si="887"/>
        <v>615.88042723180115</v>
      </c>
      <c r="N3156">
        <f>'Estimates from MCMC'!$B$2-K3156</f>
        <v>16805.601230562701</v>
      </c>
      <c r="O3156">
        <f>'MCMC raw'!G3156</f>
        <v>57810.1904517359</v>
      </c>
      <c r="P3156" s="10">
        <f t="shared" si="888"/>
        <v>1258.7916822986008</v>
      </c>
      <c r="Q3156">
        <f>'MCMC raw'!H3156</f>
        <v>57844.370123085602</v>
      </c>
      <c r="R3156" s="10">
        <f t="shared" si="889"/>
        <v>34.179671349702403</v>
      </c>
      <c r="S3156" s="10">
        <f t="shared" si="890"/>
        <v>1292.9713536483032</v>
      </c>
      <c r="T3156">
        <f>'MCMC raw'!F3156</f>
        <v>64413.271243196999</v>
      </c>
      <c r="U3156">
        <f t="shared" si="891"/>
        <v>7861.8724737597004</v>
      </c>
      <c r="V3156">
        <f>'MCMC raw'!B3156</f>
        <v>65940.605509296904</v>
      </c>
      <c r="W3156" s="10">
        <f t="shared" si="892"/>
        <v>234.36291245160101</v>
      </c>
      <c r="X3156" s="10">
        <f t="shared" si="893"/>
        <v>9389.2067398596046</v>
      </c>
      <c r="Y3156" s="10">
        <f t="shared" si="894"/>
        <v>7416.3944907030964</v>
      </c>
      <c r="Z3156" s="12">
        <f t="shared" si="895"/>
        <v>7.6936929295745929E-2</v>
      </c>
      <c r="AA3156" s="12">
        <f t="shared" si="896"/>
        <v>0.46781262781971067</v>
      </c>
      <c r="AB3156" s="12">
        <f t="shared" si="897"/>
        <v>1.3945523830792089E-2</v>
      </c>
      <c r="AC3156" s="12">
        <f t="shared" si="898"/>
        <v>0.55869508094624865</v>
      </c>
      <c r="AD3156" s="12">
        <f t="shared" si="899"/>
        <v>0.4413049190537513</v>
      </c>
      <c r="AE3156" s="12">
        <f>('Estimates from MCMC'!$B$2-'MCMC runs'!V3156)/'Estimates from MCMC'!$B$2</f>
        <v>0.10110002441080056</v>
      </c>
    </row>
    <row r="3157" spans="1:31" x14ac:dyDescent="0.3">
      <c r="A3157">
        <v>3156</v>
      </c>
      <c r="B3157">
        <f>'MCMC raw'!C3157</f>
        <v>57292.025269607198</v>
      </c>
      <c r="C3157">
        <f>'MCMC raw'!E3157</f>
        <v>56166.159347591201</v>
      </c>
      <c r="D3157">
        <f t="shared" si="882"/>
        <v>1125.8659220159971</v>
      </c>
      <c r="E3157">
        <f>'MCMC raw'!K3157</f>
        <v>57229.252482155003</v>
      </c>
      <c r="F3157">
        <f t="shared" si="883"/>
        <v>62.772787452195189</v>
      </c>
      <c r="G3157">
        <f>'MCMC raw'!D3157</f>
        <v>57195.294997191297</v>
      </c>
      <c r="H3157">
        <f t="shared" si="884"/>
        <v>96.730272415901709</v>
      </c>
      <c r="I3157">
        <f>'MCMC raw'!J3157</f>
        <v>56007.217071392297</v>
      </c>
      <c r="J3157">
        <f t="shared" si="885"/>
        <v>1284.8081982149015</v>
      </c>
      <c r="K3157">
        <f>'MCMC raw'!I3157</f>
        <v>55375.2692087217</v>
      </c>
      <c r="L3157">
        <f t="shared" si="886"/>
        <v>1916.7560608854983</v>
      </c>
      <c r="M3157">
        <f t="shared" si="887"/>
        <v>631.94786267059681</v>
      </c>
      <c r="N3157">
        <f>'Estimates from MCMC'!$B$2-K3157</f>
        <v>17981.7307912783</v>
      </c>
      <c r="O3157">
        <f>'MCMC raw'!G3157</f>
        <v>56676.129282924601</v>
      </c>
      <c r="P3157" s="10">
        <f t="shared" si="888"/>
        <v>1300.8600742029012</v>
      </c>
      <c r="Q3157">
        <f>'MCMC raw'!H3157</f>
        <v>56710.938980624604</v>
      </c>
      <c r="R3157" s="10">
        <f t="shared" si="889"/>
        <v>34.809697700002289</v>
      </c>
      <c r="S3157" s="10">
        <f t="shared" si="890"/>
        <v>1335.6697719029034</v>
      </c>
      <c r="T3157">
        <f>'MCMC raw'!F3157</f>
        <v>62889.604441947296</v>
      </c>
      <c r="U3157">
        <f t="shared" si="891"/>
        <v>7514.3352332255963</v>
      </c>
      <c r="V3157">
        <f>'MCMC raw'!B3157</f>
        <v>64462.1401363802</v>
      </c>
      <c r="W3157" s="10">
        <f t="shared" si="892"/>
        <v>236.86592252999981</v>
      </c>
      <c r="X3157" s="10">
        <f t="shared" si="893"/>
        <v>9086.8709276584996</v>
      </c>
      <c r="Y3157" s="10">
        <f t="shared" si="894"/>
        <v>8894.8598636198003</v>
      </c>
      <c r="Z3157" s="12">
        <f t="shared" si="895"/>
        <v>7.4279266406921465E-2</v>
      </c>
      <c r="AA3157" s="12">
        <f t="shared" si="896"/>
        <v>0.41788720565599186</v>
      </c>
      <c r="AB3157" s="12">
        <f t="shared" si="897"/>
        <v>1.3172587515595949E-2</v>
      </c>
      <c r="AC3157" s="12">
        <f t="shared" si="898"/>
        <v>0.50533905957850933</v>
      </c>
      <c r="AD3157" s="12">
        <f t="shared" si="899"/>
        <v>0.49466094042149072</v>
      </c>
      <c r="AE3157" s="12">
        <f>('Estimates from MCMC'!$B$2-'MCMC runs'!V3157)/'Estimates from MCMC'!$B$2</f>
        <v>0.12125441148928937</v>
      </c>
    </row>
    <row r="3158" spans="1:31" x14ac:dyDescent="0.3">
      <c r="A3158">
        <v>3157</v>
      </c>
      <c r="B3158">
        <f>'MCMC raw'!C3158</f>
        <v>58361.223987511301</v>
      </c>
      <c r="C3158">
        <f>'MCMC raw'!E3158</f>
        <v>57224.518680905603</v>
      </c>
      <c r="D3158">
        <f t="shared" si="882"/>
        <v>1136.7053066056978</v>
      </c>
      <c r="E3158">
        <f>'MCMC raw'!K3158</f>
        <v>58289.505513730001</v>
      </c>
      <c r="F3158">
        <f t="shared" si="883"/>
        <v>71.718473781300418</v>
      </c>
      <c r="G3158">
        <f>'MCMC raw'!D3158</f>
        <v>58262.974198427903</v>
      </c>
      <c r="H3158">
        <f t="shared" si="884"/>
        <v>98.249789083398355</v>
      </c>
      <c r="I3158">
        <f>'MCMC raw'!J3158</f>
        <v>57055.1832599298</v>
      </c>
      <c r="J3158">
        <f t="shared" si="885"/>
        <v>1306.0407275815014</v>
      </c>
      <c r="K3158">
        <f>'MCMC raw'!I3158</f>
        <v>56412.940949505501</v>
      </c>
      <c r="L3158">
        <f t="shared" si="886"/>
        <v>1948.2830380058003</v>
      </c>
      <c r="M3158">
        <f t="shared" si="887"/>
        <v>642.24231042429892</v>
      </c>
      <c r="N3158">
        <f>'Estimates from MCMC'!$B$2-K3158</f>
        <v>16944.059050494499</v>
      </c>
      <c r="O3158">
        <f>'MCMC raw'!G3158</f>
        <v>57743.834670717901</v>
      </c>
      <c r="P3158" s="10">
        <f t="shared" si="888"/>
        <v>1330.8937212124001</v>
      </c>
      <c r="Q3158">
        <f>'MCMC raw'!H3158</f>
        <v>57778.780173291299</v>
      </c>
      <c r="R3158" s="10">
        <f t="shared" si="889"/>
        <v>34.945502573398699</v>
      </c>
      <c r="S3158" s="10">
        <f t="shared" si="890"/>
        <v>1365.8392237857988</v>
      </c>
      <c r="T3158">
        <f>'MCMC raw'!F3158</f>
        <v>64176.680376457502</v>
      </c>
      <c r="U3158">
        <f t="shared" si="891"/>
        <v>7763.7394269520009</v>
      </c>
      <c r="V3158">
        <f>'MCMC raw'!B3158</f>
        <v>65787.086439190505</v>
      </c>
      <c r="W3158" s="10">
        <f t="shared" si="892"/>
        <v>244.56683894720481</v>
      </c>
      <c r="X3158" s="10">
        <f t="shared" si="893"/>
        <v>9374.1454896850046</v>
      </c>
      <c r="Y3158" s="10">
        <f t="shared" si="894"/>
        <v>7569.9135608094948</v>
      </c>
      <c r="Z3158" s="12">
        <f t="shared" si="895"/>
        <v>8.0608738420675993E-2</v>
      </c>
      <c r="AA3158" s="12">
        <f t="shared" si="896"/>
        <v>0.45819832212668204</v>
      </c>
      <c r="AB3158" s="12">
        <f t="shared" si="897"/>
        <v>1.4433781080340801E-2</v>
      </c>
      <c r="AC3158" s="12">
        <f t="shared" si="898"/>
        <v>0.55324084162769882</v>
      </c>
      <c r="AD3158" s="12">
        <f t="shared" si="899"/>
        <v>0.44675915837230118</v>
      </c>
      <c r="AE3158" s="12">
        <f>('Estimates from MCMC'!$B$2-'MCMC runs'!V3158)/'Estimates from MCMC'!$B$2</f>
        <v>0.10319279088307176</v>
      </c>
    </row>
    <row r="3159" spans="1:31" x14ac:dyDescent="0.3">
      <c r="A3159">
        <v>3158</v>
      </c>
      <c r="B3159">
        <f>'MCMC raw'!C3159</f>
        <v>58461.544657209299</v>
      </c>
      <c r="C3159">
        <f>'MCMC raw'!E3159</f>
        <v>57306.5297147659</v>
      </c>
      <c r="D3159">
        <f t="shared" si="882"/>
        <v>1155.0149424433985</v>
      </c>
      <c r="E3159">
        <f>'MCMC raw'!K3159</f>
        <v>58391.485015524398</v>
      </c>
      <c r="F3159">
        <f t="shared" si="883"/>
        <v>70.059641684900271</v>
      </c>
      <c r="G3159">
        <f>'MCMC raw'!D3159</f>
        <v>58362.560110551502</v>
      </c>
      <c r="H3159">
        <f t="shared" si="884"/>
        <v>98.984546657797182</v>
      </c>
      <c r="I3159">
        <f>'MCMC raw'!J3159</f>
        <v>57138.217453245998</v>
      </c>
      <c r="J3159">
        <f t="shared" si="885"/>
        <v>1323.3272039633011</v>
      </c>
      <c r="K3159">
        <f>'MCMC raw'!I3159</f>
        <v>56558.535971665398</v>
      </c>
      <c r="L3159">
        <f t="shared" si="886"/>
        <v>1903.0086855439004</v>
      </c>
      <c r="M3159">
        <f t="shared" si="887"/>
        <v>579.68148158059921</v>
      </c>
      <c r="N3159">
        <f>'Estimates from MCMC'!$B$2-K3159</f>
        <v>16798.464028334602</v>
      </c>
      <c r="O3159">
        <f>'MCMC raw'!G3159</f>
        <v>57823.8850320028</v>
      </c>
      <c r="P3159" s="10">
        <f t="shared" si="888"/>
        <v>1265.3490603374012</v>
      </c>
      <c r="Q3159">
        <f>'MCMC raw'!H3159</f>
        <v>57859.409596831698</v>
      </c>
      <c r="R3159" s="10">
        <f t="shared" si="889"/>
        <v>35.524564828898292</v>
      </c>
      <c r="S3159" s="10">
        <f t="shared" si="890"/>
        <v>1300.8736251662995</v>
      </c>
      <c r="T3159">
        <f>'MCMC raw'!F3159</f>
        <v>64530.016951078302</v>
      </c>
      <c r="U3159">
        <f t="shared" si="891"/>
        <v>7971.4809794129033</v>
      </c>
      <c r="V3159">
        <f>'MCMC raw'!B3159</f>
        <v>66061.778112501401</v>
      </c>
      <c r="W3159" s="10">
        <f t="shared" si="892"/>
        <v>230.88753625679965</v>
      </c>
      <c r="X3159" s="10">
        <f t="shared" si="893"/>
        <v>9503.2421408360024</v>
      </c>
      <c r="Y3159" s="10">
        <f t="shared" si="894"/>
        <v>7295.2218874985992</v>
      </c>
      <c r="Z3159" s="12">
        <f t="shared" si="895"/>
        <v>7.7440033980015491E-2</v>
      </c>
      <c r="AA3159" s="12">
        <f t="shared" si="896"/>
        <v>0.4745363008169739</v>
      </c>
      <c r="AB3159" s="12">
        <f t="shared" si="897"/>
        <v>1.3744562352090818E-2</v>
      </c>
      <c r="AC3159" s="12">
        <f t="shared" si="898"/>
        <v>0.56572089714908014</v>
      </c>
      <c r="AD3159" s="12">
        <f t="shared" si="899"/>
        <v>0.43427910285091981</v>
      </c>
      <c r="AE3159" s="12">
        <f>('Estimates from MCMC'!$B$2-'MCMC runs'!V3159)/'Estimates from MCMC'!$B$2</f>
        <v>9.9448203818294084E-2</v>
      </c>
    </row>
    <row r="3160" spans="1:31" x14ac:dyDescent="0.3">
      <c r="A3160">
        <v>3159</v>
      </c>
      <c r="B3160">
        <f>'MCMC raw'!C3160</f>
        <v>58351.3279289934</v>
      </c>
      <c r="C3160">
        <f>'MCMC raw'!E3160</f>
        <v>57232.114461280697</v>
      </c>
      <c r="D3160">
        <f t="shared" si="882"/>
        <v>1119.2134677127033</v>
      </c>
      <c r="E3160">
        <f>'MCMC raw'!K3160</f>
        <v>58275.379773164997</v>
      </c>
      <c r="F3160">
        <f t="shared" si="883"/>
        <v>75.948155828402378</v>
      </c>
      <c r="G3160">
        <f>'MCMC raw'!D3160</f>
        <v>58255.762622025701</v>
      </c>
      <c r="H3160">
        <f t="shared" si="884"/>
        <v>95.565306967699144</v>
      </c>
      <c r="I3160">
        <f>'MCMC raw'!J3160</f>
        <v>57061.3198818448</v>
      </c>
      <c r="J3160">
        <f t="shared" si="885"/>
        <v>1290.0080471485999</v>
      </c>
      <c r="K3160">
        <f>'MCMC raw'!I3160</f>
        <v>56436.604450597399</v>
      </c>
      <c r="L3160">
        <f t="shared" si="886"/>
        <v>1914.7234783960012</v>
      </c>
      <c r="M3160">
        <f t="shared" si="887"/>
        <v>624.71543124740128</v>
      </c>
      <c r="N3160">
        <f>'Estimates from MCMC'!$B$2-K3160</f>
        <v>16920.395549402601</v>
      </c>
      <c r="O3160">
        <f>'MCMC raw'!G3160</f>
        <v>57723.314623274498</v>
      </c>
      <c r="P3160" s="10">
        <f t="shared" si="888"/>
        <v>1286.7101726770998</v>
      </c>
      <c r="Q3160">
        <f>'MCMC raw'!H3160</f>
        <v>57757.617032927497</v>
      </c>
      <c r="R3160" s="10">
        <f t="shared" si="889"/>
        <v>34.302409652998904</v>
      </c>
      <c r="S3160" s="10">
        <f t="shared" si="890"/>
        <v>1321.0125823300987</v>
      </c>
      <c r="T3160">
        <f>'MCMC raw'!F3160</f>
        <v>64202.318187229997</v>
      </c>
      <c r="U3160">
        <f t="shared" si="891"/>
        <v>7765.7137366325987</v>
      </c>
      <c r="V3160">
        <f>'MCMC raw'!B3160</f>
        <v>65762.1750874313</v>
      </c>
      <c r="W3160" s="10">
        <f t="shared" si="892"/>
        <v>238.84431787120411</v>
      </c>
      <c r="X3160" s="10">
        <f t="shared" si="893"/>
        <v>9325.5706368339015</v>
      </c>
      <c r="Y3160" s="10">
        <f t="shared" si="894"/>
        <v>7594.8249125686998</v>
      </c>
      <c r="Z3160" s="12">
        <f t="shared" si="895"/>
        <v>7.8072204545876517E-2</v>
      </c>
      <c r="AA3160" s="12">
        <f t="shared" si="896"/>
        <v>0.4589558036015759</v>
      </c>
      <c r="AB3160" s="12">
        <f t="shared" si="897"/>
        <v>1.4115764443794983E-2</v>
      </c>
      <c r="AC3160" s="12">
        <f t="shared" si="898"/>
        <v>0.55114377259124736</v>
      </c>
      <c r="AD3160" s="12">
        <f t="shared" si="899"/>
        <v>0.44885622740875264</v>
      </c>
      <c r="AE3160" s="12">
        <f>('Estimates from MCMC'!$B$2-'MCMC runs'!V3160)/'Estimates from MCMC'!$B$2</f>
        <v>0.10353238153916736</v>
      </c>
    </row>
    <row r="3161" spans="1:31" x14ac:dyDescent="0.3">
      <c r="A3161">
        <v>3160</v>
      </c>
      <c r="B3161">
        <f>'MCMC raw'!C3161</f>
        <v>57956.968289242701</v>
      </c>
      <c r="C3161">
        <f>'MCMC raw'!E3161</f>
        <v>56846.600949252097</v>
      </c>
      <c r="D3161">
        <f t="shared" si="882"/>
        <v>1110.3673399906038</v>
      </c>
      <c r="E3161">
        <f>'MCMC raw'!K3161</f>
        <v>57881.066712671702</v>
      </c>
      <c r="F3161">
        <f t="shared" si="883"/>
        <v>75.901576570999168</v>
      </c>
      <c r="G3161">
        <f>'MCMC raw'!D3161</f>
        <v>57860.044387580398</v>
      </c>
      <c r="H3161">
        <f t="shared" si="884"/>
        <v>96.923901662303251</v>
      </c>
      <c r="I3161">
        <f>'MCMC raw'!J3161</f>
        <v>56674.423269719497</v>
      </c>
      <c r="J3161">
        <f t="shared" si="885"/>
        <v>1282.5450195232042</v>
      </c>
      <c r="K3161">
        <f>'MCMC raw'!I3161</f>
        <v>56040.649911369001</v>
      </c>
      <c r="L3161">
        <f t="shared" si="886"/>
        <v>1916.3183778737002</v>
      </c>
      <c r="M3161">
        <f t="shared" si="887"/>
        <v>633.77335835049598</v>
      </c>
      <c r="N3161">
        <f>'Estimates from MCMC'!$B$2-K3161</f>
        <v>17316.350088630999</v>
      </c>
      <c r="O3161">
        <f>'MCMC raw'!G3161</f>
        <v>57350.460078539902</v>
      </c>
      <c r="P3161" s="10">
        <f t="shared" si="888"/>
        <v>1309.810167170901</v>
      </c>
      <c r="Q3161">
        <f>'MCMC raw'!H3161</f>
        <v>57385.089846816198</v>
      </c>
      <c r="R3161" s="10">
        <f t="shared" si="889"/>
        <v>34.62976827629609</v>
      </c>
      <c r="S3161" s="10">
        <f t="shared" si="890"/>
        <v>1344.4399354471971</v>
      </c>
      <c r="T3161">
        <f>'MCMC raw'!F3161</f>
        <v>63817.263571691197</v>
      </c>
      <c r="U3161">
        <f t="shared" si="891"/>
        <v>7776.6136603221967</v>
      </c>
      <c r="V3161">
        <f>'MCMC raw'!B3161</f>
        <v>65407.242800856402</v>
      </c>
      <c r="W3161" s="10">
        <f t="shared" si="892"/>
        <v>245.53929371800768</v>
      </c>
      <c r="X3161" s="10">
        <f t="shared" si="893"/>
        <v>9366.5928894874014</v>
      </c>
      <c r="Y3161" s="10">
        <f t="shared" si="894"/>
        <v>7949.757199143598</v>
      </c>
      <c r="Z3161" s="12">
        <f t="shared" si="895"/>
        <v>7.7639914217828454E-2</v>
      </c>
      <c r="AA3161" s="12">
        <f t="shared" si="896"/>
        <v>0.44909080842780547</v>
      </c>
      <c r="AB3161" s="12">
        <f t="shared" si="897"/>
        <v>1.4179621713655223E-2</v>
      </c>
      <c r="AC3161" s="12">
        <f t="shared" si="898"/>
        <v>0.5409103443592892</v>
      </c>
      <c r="AD3161" s="12">
        <f t="shared" si="899"/>
        <v>0.4590896556407108</v>
      </c>
      <c r="AE3161" s="12">
        <f>('Estimates from MCMC'!$B$2-'MCMC runs'!V3161)/'Estimates from MCMC'!$B$2</f>
        <v>0.10837080577373118</v>
      </c>
    </row>
    <row r="3162" spans="1:31" x14ac:dyDescent="0.3">
      <c r="A3162">
        <v>3161</v>
      </c>
      <c r="B3162">
        <f>'MCMC raw'!C3162</f>
        <v>57848.852333979899</v>
      </c>
      <c r="C3162">
        <f>'MCMC raw'!E3162</f>
        <v>56739.648865086703</v>
      </c>
      <c r="D3162">
        <f t="shared" si="882"/>
        <v>1109.2034688931963</v>
      </c>
      <c r="E3162">
        <f>'MCMC raw'!K3162</f>
        <v>57774.202518695398</v>
      </c>
      <c r="F3162">
        <f t="shared" si="883"/>
        <v>74.649815284501528</v>
      </c>
      <c r="G3162">
        <f>'MCMC raw'!D3162</f>
        <v>57748.605465448098</v>
      </c>
      <c r="H3162">
        <f t="shared" si="884"/>
        <v>100.24686853180174</v>
      </c>
      <c r="I3162">
        <f>'MCMC raw'!J3162</f>
        <v>56565.791301769401</v>
      </c>
      <c r="J3162">
        <f t="shared" si="885"/>
        <v>1283.0610322104985</v>
      </c>
      <c r="K3162">
        <f>'MCMC raw'!I3162</f>
        <v>55910.678899089602</v>
      </c>
      <c r="L3162">
        <f t="shared" si="886"/>
        <v>1938.1734348902974</v>
      </c>
      <c r="M3162">
        <f t="shared" si="887"/>
        <v>655.11240267979883</v>
      </c>
      <c r="N3162">
        <f>'Estimates from MCMC'!$B$2-K3162</f>
        <v>17446.321100910398</v>
      </c>
      <c r="O3162">
        <f>'MCMC raw'!G3162</f>
        <v>57271.235367940397</v>
      </c>
      <c r="P3162" s="10">
        <f t="shared" si="888"/>
        <v>1360.5564688507948</v>
      </c>
      <c r="Q3162">
        <f>'MCMC raw'!H3162</f>
        <v>57306.908013255903</v>
      </c>
      <c r="R3162" s="10">
        <f t="shared" si="889"/>
        <v>35.672645315506088</v>
      </c>
      <c r="S3162" s="10">
        <f t="shared" si="890"/>
        <v>1396.2291141663009</v>
      </c>
      <c r="T3162">
        <f>'MCMC raw'!F3162</f>
        <v>63462.2780382696</v>
      </c>
      <c r="U3162">
        <f t="shared" si="891"/>
        <v>7551.599139179998</v>
      </c>
      <c r="V3162">
        <f>'MCMC raw'!B3162</f>
        <v>65105.421867090103</v>
      </c>
      <c r="W3162" s="10">
        <f t="shared" si="892"/>
        <v>246.91471465420182</v>
      </c>
      <c r="X3162" s="10">
        <f t="shared" si="893"/>
        <v>9194.7429680005007</v>
      </c>
      <c r="Y3162" s="10">
        <f t="shared" si="894"/>
        <v>8251.5781329098972</v>
      </c>
      <c r="Z3162" s="12">
        <f t="shared" si="895"/>
        <v>8.0030002089864188E-2</v>
      </c>
      <c r="AA3162" s="12">
        <f t="shared" si="896"/>
        <v>0.43284765283759075</v>
      </c>
      <c r="AB3162" s="12">
        <f t="shared" si="897"/>
        <v>1.4152824152784687E-2</v>
      </c>
      <c r="AC3162" s="12">
        <f t="shared" si="898"/>
        <v>0.52703047908023959</v>
      </c>
      <c r="AD3162" s="12">
        <f t="shared" si="899"/>
        <v>0.47296952091976036</v>
      </c>
      <c r="AE3162" s="12">
        <f>('Estimates from MCMC'!$B$2-'MCMC runs'!V3162)/'Estimates from MCMC'!$B$2</f>
        <v>0.11248521794661583</v>
      </c>
    </row>
    <row r="3163" spans="1:31" x14ac:dyDescent="0.3">
      <c r="A3163">
        <v>3162</v>
      </c>
      <c r="B3163">
        <f>'MCMC raw'!C3163</f>
        <v>57290.921924336901</v>
      </c>
      <c r="C3163">
        <f>'MCMC raw'!E3163</f>
        <v>56194.129529030201</v>
      </c>
      <c r="D3163">
        <f t="shared" si="882"/>
        <v>1096.7923953067002</v>
      </c>
      <c r="E3163">
        <f>'MCMC raw'!K3163</f>
        <v>57220.332034451101</v>
      </c>
      <c r="F3163">
        <f t="shared" si="883"/>
        <v>70.589889885799494</v>
      </c>
      <c r="G3163">
        <f>'MCMC raw'!D3163</f>
        <v>57199.261990423598</v>
      </c>
      <c r="H3163">
        <f t="shared" si="884"/>
        <v>91.659933913302666</v>
      </c>
      <c r="I3163">
        <f>'MCMC raw'!J3163</f>
        <v>56032.540071763797</v>
      </c>
      <c r="J3163">
        <f t="shared" si="885"/>
        <v>1258.381852573104</v>
      </c>
      <c r="K3163">
        <f>'MCMC raw'!I3163</f>
        <v>55433.362305968498</v>
      </c>
      <c r="L3163">
        <f t="shared" si="886"/>
        <v>1857.5596183684029</v>
      </c>
      <c r="M3163">
        <f t="shared" si="887"/>
        <v>599.17776579529891</v>
      </c>
      <c r="N3163">
        <f>'Estimates from MCMC'!$B$2-K3163</f>
        <v>17923.637694031502</v>
      </c>
      <c r="O3163">
        <f>'MCMC raw'!G3163</f>
        <v>56667.104397544601</v>
      </c>
      <c r="P3163" s="10">
        <f t="shared" si="888"/>
        <v>1233.7420915761031</v>
      </c>
      <c r="Q3163">
        <f>'MCMC raw'!H3163</f>
        <v>56700.0088220006</v>
      </c>
      <c r="R3163" s="10">
        <f t="shared" si="889"/>
        <v>32.904424455999106</v>
      </c>
      <c r="S3163" s="10">
        <f t="shared" si="890"/>
        <v>1266.6465160321022</v>
      </c>
      <c r="T3163">
        <f>'MCMC raw'!F3163</f>
        <v>63086.906700210697</v>
      </c>
      <c r="U3163">
        <f t="shared" si="891"/>
        <v>7653.5443942421989</v>
      </c>
      <c r="V3163">
        <f>'MCMC raw'!B3163</f>
        <v>64584.127040628598</v>
      </c>
      <c r="W3163" s="10">
        <f t="shared" si="892"/>
        <v>230.57382438579953</v>
      </c>
      <c r="X3163" s="10">
        <f t="shared" si="893"/>
        <v>9150.7647346601007</v>
      </c>
      <c r="Y3163" s="10">
        <f t="shared" si="894"/>
        <v>8772.8729593714015</v>
      </c>
      <c r="Z3163" s="12">
        <f t="shared" si="895"/>
        <v>7.0669053774384774E-2</v>
      </c>
      <c r="AA3163" s="12">
        <f t="shared" si="896"/>
        <v>0.4270084301464539</v>
      </c>
      <c r="AB3163" s="12">
        <f t="shared" si="897"/>
        <v>1.286423148703679E-2</v>
      </c>
      <c r="AC3163" s="12">
        <f t="shared" si="898"/>
        <v>0.51054171540787552</v>
      </c>
      <c r="AD3163" s="12">
        <f t="shared" si="899"/>
        <v>0.48945828459212454</v>
      </c>
      <c r="AE3163" s="12">
        <f>('Estimates from MCMC'!$B$2-'MCMC runs'!V3163)/'Estimates from MCMC'!$B$2</f>
        <v>0.11959149037408021</v>
      </c>
    </row>
    <row r="3164" spans="1:31" x14ac:dyDescent="0.3">
      <c r="A3164">
        <v>3163</v>
      </c>
      <c r="B3164">
        <f>'MCMC raw'!C3164</f>
        <v>58845.434671393101</v>
      </c>
      <c r="C3164">
        <f>'MCMC raw'!E3164</f>
        <v>57677.372034947897</v>
      </c>
      <c r="D3164">
        <f t="shared" si="882"/>
        <v>1168.0626364452037</v>
      </c>
      <c r="E3164">
        <f>'MCMC raw'!K3164</f>
        <v>58788.061409943097</v>
      </c>
      <c r="F3164">
        <f t="shared" si="883"/>
        <v>57.373261450004065</v>
      </c>
      <c r="G3164">
        <f>'MCMC raw'!D3164</f>
        <v>58749.544521240903</v>
      </c>
      <c r="H3164">
        <f t="shared" si="884"/>
        <v>95.890150152197748</v>
      </c>
      <c r="I3164">
        <f>'MCMC raw'!J3164</f>
        <v>57524.554706811403</v>
      </c>
      <c r="J3164">
        <f t="shared" si="885"/>
        <v>1320.879964581698</v>
      </c>
      <c r="K3164">
        <f>'MCMC raw'!I3164</f>
        <v>56898.279079157597</v>
      </c>
      <c r="L3164">
        <f t="shared" si="886"/>
        <v>1947.1555922355037</v>
      </c>
      <c r="M3164">
        <f t="shared" si="887"/>
        <v>626.27562765380571</v>
      </c>
      <c r="N3164">
        <f>'Estimates from MCMC'!$B$2-K3164</f>
        <v>16458.720920842403</v>
      </c>
      <c r="O3164">
        <f>'MCMC raw'!G3164</f>
        <v>58183.704378089002</v>
      </c>
      <c r="P3164" s="10">
        <f t="shared" si="888"/>
        <v>1285.4252989314045</v>
      </c>
      <c r="Q3164">
        <f>'MCMC raw'!H3164</f>
        <v>58218.309584965296</v>
      </c>
      <c r="R3164" s="10">
        <f t="shared" si="889"/>
        <v>34.605206876294687</v>
      </c>
      <c r="S3164" s="10">
        <f t="shared" si="890"/>
        <v>1320.0305058076992</v>
      </c>
      <c r="T3164">
        <f>'MCMC raw'!F3164</f>
        <v>64762.367089814397</v>
      </c>
      <c r="U3164">
        <f t="shared" si="891"/>
        <v>7864.0880106568002</v>
      </c>
      <c r="V3164">
        <f>'MCMC raw'!B3164</f>
        <v>66321.726462420396</v>
      </c>
      <c r="W3164" s="10">
        <f t="shared" si="892"/>
        <v>239.32886679829971</v>
      </c>
      <c r="X3164" s="10">
        <f t="shared" si="893"/>
        <v>9423.4473832627991</v>
      </c>
      <c r="Y3164" s="10">
        <f t="shared" si="894"/>
        <v>7035.2735375796037</v>
      </c>
      <c r="Z3164" s="12">
        <f t="shared" si="895"/>
        <v>8.02024964246211E-2</v>
      </c>
      <c r="AA3164" s="12">
        <f t="shared" si="896"/>
        <v>0.47780675354292929</v>
      </c>
      <c r="AB3164" s="12">
        <f t="shared" si="897"/>
        <v>1.4541158328726933E-2</v>
      </c>
      <c r="AC3164" s="12">
        <f t="shared" si="898"/>
        <v>0.57255040829627735</v>
      </c>
      <c r="AD3164" s="12">
        <f t="shared" si="899"/>
        <v>0.42744959170372271</v>
      </c>
      <c r="AE3164" s="12">
        <f>('Estimates from MCMC'!$B$2-'MCMC runs'!V3164)/'Estimates from MCMC'!$B$2</f>
        <v>9.5904597210622083E-2</v>
      </c>
    </row>
    <row r="3165" spans="1:31" x14ac:dyDescent="0.3">
      <c r="A3165">
        <v>3164</v>
      </c>
      <c r="B3165">
        <f>'MCMC raw'!C3165</f>
        <v>57022.574152835397</v>
      </c>
      <c r="C3165">
        <f>'MCMC raw'!E3165</f>
        <v>55888.343811481704</v>
      </c>
      <c r="D3165">
        <f t="shared" si="882"/>
        <v>1134.2303413536938</v>
      </c>
      <c r="E3165">
        <f>'MCMC raw'!K3165</f>
        <v>56938.220089149203</v>
      </c>
      <c r="F3165">
        <f t="shared" si="883"/>
        <v>84.354063686194422</v>
      </c>
      <c r="G3165">
        <f>'MCMC raw'!D3165</f>
        <v>56928.966277522297</v>
      </c>
      <c r="H3165">
        <f t="shared" si="884"/>
        <v>93.607875313100521</v>
      </c>
      <c r="I3165">
        <f>'MCMC raw'!J3165</f>
        <v>55711.0532858972</v>
      </c>
      <c r="J3165">
        <f t="shared" si="885"/>
        <v>1311.5208669381973</v>
      </c>
      <c r="K3165">
        <f>'MCMC raw'!I3165</f>
        <v>55099.686915071798</v>
      </c>
      <c r="L3165">
        <f t="shared" si="886"/>
        <v>1922.8872377635998</v>
      </c>
      <c r="M3165">
        <f t="shared" si="887"/>
        <v>611.36637082540256</v>
      </c>
      <c r="N3165">
        <f>'Estimates from MCMC'!$B$2-K3165</f>
        <v>18257.313084928202</v>
      </c>
      <c r="O3165">
        <f>'MCMC raw'!G3165</f>
        <v>56360.052289082902</v>
      </c>
      <c r="P3165" s="10">
        <f t="shared" si="888"/>
        <v>1260.365374011104</v>
      </c>
      <c r="Q3165">
        <f>'MCMC raw'!H3165</f>
        <v>56393.530894506897</v>
      </c>
      <c r="R3165" s="10">
        <f t="shared" si="889"/>
        <v>33.478605423995759</v>
      </c>
      <c r="S3165" s="10">
        <f t="shared" si="890"/>
        <v>1293.8439794350998</v>
      </c>
      <c r="T3165">
        <f>'MCMC raw'!F3165</f>
        <v>62608.879259774701</v>
      </c>
      <c r="U3165">
        <f t="shared" si="891"/>
        <v>7509.1923447029039</v>
      </c>
      <c r="V3165">
        <f>'MCMC raw'!B3165</f>
        <v>64134.297021610197</v>
      </c>
      <c r="W3165" s="10">
        <f t="shared" si="892"/>
        <v>231.57378240039543</v>
      </c>
      <c r="X3165" s="10">
        <f t="shared" si="893"/>
        <v>9034.6101065383991</v>
      </c>
      <c r="Y3165" s="10">
        <f t="shared" si="894"/>
        <v>9222.7029783898033</v>
      </c>
      <c r="Z3165" s="12">
        <f t="shared" si="895"/>
        <v>7.0867162841349057E-2</v>
      </c>
      <c r="AA3165" s="12">
        <f t="shared" si="896"/>
        <v>0.41129778022495</v>
      </c>
      <c r="AB3165" s="12">
        <f t="shared" si="897"/>
        <v>1.2683891727286229E-2</v>
      </c>
      <c r="AC3165" s="12">
        <f t="shared" si="898"/>
        <v>0.49484883479358527</v>
      </c>
      <c r="AD3165" s="12">
        <f t="shared" si="899"/>
        <v>0.50515116520641468</v>
      </c>
      <c r="AE3165" s="12">
        <f>('Estimates from MCMC'!$B$2-'MCMC runs'!V3165)/'Estimates from MCMC'!$B$2</f>
        <v>0.12572355710279595</v>
      </c>
    </row>
    <row r="3166" spans="1:31" x14ac:dyDescent="0.3">
      <c r="A3166">
        <v>3165</v>
      </c>
      <c r="B3166">
        <f>'MCMC raw'!C3166</f>
        <v>57848.044505002501</v>
      </c>
      <c r="C3166">
        <f>'MCMC raw'!E3166</f>
        <v>56717.247179300299</v>
      </c>
      <c r="D3166">
        <f t="shared" si="882"/>
        <v>1130.7973257022022</v>
      </c>
      <c r="E3166">
        <f>'MCMC raw'!K3166</f>
        <v>57785.813965590598</v>
      </c>
      <c r="F3166">
        <f t="shared" si="883"/>
        <v>62.23053941190301</v>
      </c>
      <c r="G3166">
        <f>'MCMC raw'!D3166</f>
        <v>57746.191368746498</v>
      </c>
      <c r="H3166">
        <f t="shared" si="884"/>
        <v>101.85313625600247</v>
      </c>
      <c r="I3166">
        <f>'MCMC raw'!J3166</f>
        <v>56553.617349252301</v>
      </c>
      <c r="J3166">
        <f t="shared" si="885"/>
        <v>1294.4271557501997</v>
      </c>
      <c r="K3166">
        <f>'MCMC raw'!I3166</f>
        <v>55888.254487081504</v>
      </c>
      <c r="L3166">
        <f t="shared" si="886"/>
        <v>1959.7900179209973</v>
      </c>
      <c r="M3166">
        <f t="shared" si="887"/>
        <v>665.3628621707976</v>
      </c>
      <c r="N3166">
        <f>'Estimates from MCMC'!$B$2-K3166</f>
        <v>17468.745512918496</v>
      </c>
      <c r="O3166">
        <f>'MCMC raw'!G3166</f>
        <v>57264.690151747702</v>
      </c>
      <c r="P3166" s="10">
        <f t="shared" si="888"/>
        <v>1376.4356646661981</v>
      </c>
      <c r="Q3166">
        <f>'MCMC raw'!H3166</f>
        <v>57301.1861303306</v>
      </c>
      <c r="R3166" s="10">
        <f t="shared" si="889"/>
        <v>36.495978582897806</v>
      </c>
      <c r="S3166" s="10">
        <f t="shared" si="890"/>
        <v>1412.9316432490959</v>
      </c>
      <c r="T3166">
        <f>'MCMC raw'!F3166</f>
        <v>63748.257313827802</v>
      </c>
      <c r="U3166">
        <f t="shared" si="891"/>
        <v>7860.0028267462985</v>
      </c>
      <c r="V3166">
        <f>'MCMC raw'!B3166</f>
        <v>65421.650418035802</v>
      </c>
      <c r="W3166" s="10">
        <f t="shared" si="892"/>
        <v>260.46146095890435</v>
      </c>
      <c r="X3166" s="10">
        <f t="shared" si="893"/>
        <v>9533.3959309542988</v>
      </c>
      <c r="Y3166" s="10">
        <f t="shared" si="894"/>
        <v>7935.3495819641976</v>
      </c>
      <c r="Z3166" s="12">
        <f t="shared" si="895"/>
        <v>8.0883406436037655E-2</v>
      </c>
      <c r="AA3166" s="12">
        <f t="shared" si="896"/>
        <v>0.44994661012913978</v>
      </c>
      <c r="AB3166" s="12">
        <f t="shared" si="897"/>
        <v>1.4910141129841736E-2</v>
      </c>
      <c r="AC3166" s="12">
        <f t="shared" si="898"/>
        <v>0.54574015769501916</v>
      </c>
      <c r="AD3166" s="12">
        <f t="shared" si="899"/>
        <v>0.45425984230498084</v>
      </c>
      <c r="AE3166" s="12">
        <f>('Estimates from MCMC'!$B$2-'MCMC runs'!V3166)/'Estimates from MCMC'!$B$2</f>
        <v>0.10817440165170601</v>
      </c>
    </row>
    <row r="3167" spans="1:31" x14ac:dyDescent="0.3">
      <c r="A3167">
        <v>3166</v>
      </c>
      <c r="B3167">
        <f>'MCMC raw'!C3167</f>
        <v>58412.664730095203</v>
      </c>
      <c r="C3167">
        <f>'MCMC raw'!E3167</f>
        <v>57290.168884116902</v>
      </c>
      <c r="D3167">
        <f t="shared" si="882"/>
        <v>1122.4958459783011</v>
      </c>
      <c r="E3167">
        <f>'MCMC raw'!K3167</f>
        <v>58338.8149527192</v>
      </c>
      <c r="F3167">
        <f t="shared" si="883"/>
        <v>73.849777376002748</v>
      </c>
      <c r="G3167">
        <f>'MCMC raw'!D3167</f>
        <v>58314.256310605197</v>
      </c>
      <c r="H3167">
        <f t="shared" si="884"/>
        <v>98.408419490006054</v>
      </c>
      <c r="I3167">
        <f>'MCMC raw'!J3167</f>
        <v>57118.646559693902</v>
      </c>
      <c r="J3167">
        <f t="shared" si="885"/>
        <v>1294.0181704013012</v>
      </c>
      <c r="K3167">
        <f>'MCMC raw'!I3167</f>
        <v>56475.223251916002</v>
      </c>
      <c r="L3167">
        <f t="shared" si="886"/>
        <v>1937.4414781792002</v>
      </c>
      <c r="M3167">
        <f t="shared" si="887"/>
        <v>643.42330777789903</v>
      </c>
      <c r="N3167">
        <f>'Estimates from MCMC'!$B$2-K3167</f>
        <v>16881.776748083998</v>
      </c>
      <c r="O3167">
        <f>'MCMC raw'!G3167</f>
        <v>57807.136318762197</v>
      </c>
      <c r="P3167" s="10">
        <f t="shared" si="888"/>
        <v>1331.9130668461949</v>
      </c>
      <c r="Q3167">
        <f>'MCMC raw'!H3167</f>
        <v>57842.249984259601</v>
      </c>
      <c r="R3167" s="10">
        <f t="shared" si="889"/>
        <v>35.113665497403417</v>
      </c>
      <c r="S3167" s="10">
        <f t="shared" si="890"/>
        <v>1367.0267323435983</v>
      </c>
      <c r="T3167">
        <f>'MCMC raw'!F3167</f>
        <v>64315.951271953003</v>
      </c>
      <c r="U3167">
        <f t="shared" si="891"/>
        <v>7840.7280200370005</v>
      </c>
      <c r="V3167">
        <f>'MCMC raw'!B3167</f>
        <v>65931.044707515</v>
      </c>
      <c r="W3167" s="10">
        <f t="shared" si="892"/>
        <v>248.0667032183992</v>
      </c>
      <c r="X3167" s="10">
        <f t="shared" si="893"/>
        <v>9455.821455598998</v>
      </c>
      <c r="Y3167" s="10">
        <f t="shared" si="894"/>
        <v>7425.9552924849995</v>
      </c>
      <c r="Z3167" s="12">
        <f t="shared" si="895"/>
        <v>8.0976472603735236E-2</v>
      </c>
      <c r="AA3167" s="12">
        <f t="shared" si="896"/>
        <v>0.46444921864796523</v>
      </c>
      <c r="AB3167" s="12">
        <f t="shared" si="897"/>
        <v>1.46943480487949E-2</v>
      </c>
      <c r="AC3167" s="12">
        <f t="shared" si="898"/>
        <v>0.56012003930049536</v>
      </c>
      <c r="AD3167" s="12">
        <f t="shared" si="899"/>
        <v>0.43987996069950458</v>
      </c>
      <c r="AE3167" s="12">
        <f>('Estimates from MCMC'!$B$2-'MCMC runs'!V3167)/'Estimates from MCMC'!$B$2</f>
        <v>0.10123035691869896</v>
      </c>
    </row>
    <row r="3168" spans="1:31" x14ac:dyDescent="0.3">
      <c r="A3168">
        <v>3167</v>
      </c>
      <c r="B3168">
        <f>'MCMC raw'!C3168</f>
        <v>57853.322688353299</v>
      </c>
      <c r="C3168">
        <f>'MCMC raw'!E3168</f>
        <v>56701.947955682001</v>
      </c>
      <c r="D3168">
        <f t="shared" si="882"/>
        <v>1151.3747326712983</v>
      </c>
      <c r="E3168">
        <f>'MCMC raw'!K3168</f>
        <v>57773.398202273303</v>
      </c>
      <c r="F3168">
        <f t="shared" si="883"/>
        <v>79.924486079995404</v>
      </c>
      <c r="G3168">
        <f>'MCMC raw'!D3168</f>
        <v>57754.333401272597</v>
      </c>
      <c r="H3168">
        <f t="shared" si="884"/>
        <v>98.989287080701615</v>
      </c>
      <c r="I3168">
        <f>'MCMC raw'!J3168</f>
        <v>56523.884920127501</v>
      </c>
      <c r="J3168">
        <f t="shared" si="885"/>
        <v>1329.4377682257982</v>
      </c>
      <c r="K3168">
        <f>'MCMC raw'!I3168</f>
        <v>55877.264119031002</v>
      </c>
      <c r="L3168">
        <f t="shared" si="886"/>
        <v>1976.0585693222965</v>
      </c>
      <c r="M3168">
        <f t="shared" si="887"/>
        <v>646.62080109649833</v>
      </c>
      <c r="N3168">
        <f>'Estimates from MCMC'!$B$2-K3168</f>
        <v>17479.735880968998</v>
      </c>
      <c r="O3168">
        <f>'MCMC raw'!G3168</f>
        <v>57219.090482569904</v>
      </c>
      <c r="P3168" s="10">
        <f t="shared" si="888"/>
        <v>1341.8263635389012</v>
      </c>
      <c r="Q3168">
        <f>'MCMC raw'!H3168</f>
        <v>57254.261056889904</v>
      </c>
      <c r="R3168" s="10">
        <f t="shared" si="889"/>
        <v>35.170574320000014</v>
      </c>
      <c r="S3168" s="10">
        <f t="shared" si="890"/>
        <v>1376.9969378589012</v>
      </c>
      <c r="T3168">
        <f>'MCMC raw'!F3168</f>
        <v>63747.703670380397</v>
      </c>
      <c r="U3168">
        <f t="shared" si="891"/>
        <v>7870.4395513493946</v>
      </c>
      <c r="V3168">
        <f>'MCMC raw'!B3168</f>
        <v>65379.120492303002</v>
      </c>
      <c r="W3168" s="10">
        <f t="shared" si="892"/>
        <v>254.41988406370365</v>
      </c>
      <c r="X3168" s="10">
        <f t="shared" si="893"/>
        <v>9501.8563732719995</v>
      </c>
      <c r="Y3168" s="10">
        <f t="shared" si="894"/>
        <v>7977.8795076969982</v>
      </c>
      <c r="Z3168" s="12">
        <f t="shared" si="895"/>
        <v>7.8776758827237309E-2</v>
      </c>
      <c r="AA3168" s="12">
        <f t="shared" si="896"/>
        <v>0.45026078225348409</v>
      </c>
      <c r="AB3168" s="12">
        <f t="shared" si="897"/>
        <v>1.4555133200879908E-2</v>
      </c>
      <c r="AC3168" s="12">
        <f t="shared" si="898"/>
        <v>0.5435926742816013</v>
      </c>
      <c r="AD3168" s="12">
        <f t="shared" si="899"/>
        <v>0.4564073257183987</v>
      </c>
      <c r="AE3168" s="12">
        <f>('Estimates from MCMC'!$B$2-'MCMC runs'!V3168)/'Estimates from MCMC'!$B$2</f>
        <v>0.10875416807798845</v>
      </c>
    </row>
    <row r="3169" spans="1:31" x14ac:dyDescent="0.3">
      <c r="A3169">
        <v>3168</v>
      </c>
      <c r="B3169">
        <f>'MCMC raw'!C3169</f>
        <v>57763.530712261301</v>
      </c>
      <c r="C3169">
        <f>'MCMC raw'!E3169</f>
        <v>56585.426219690497</v>
      </c>
      <c r="D3169">
        <f t="shared" si="882"/>
        <v>1178.1044925708047</v>
      </c>
      <c r="E3169">
        <f>'MCMC raw'!K3169</f>
        <v>57697.3360225703</v>
      </c>
      <c r="F3169">
        <f t="shared" si="883"/>
        <v>66.194689691001258</v>
      </c>
      <c r="G3169">
        <f>'MCMC raw'!D3169</f>
        <v>57669.299485370801</v>
      </c>
      <c r="H3169">
        <f t="shared" si="884"/>
        <v>94.231226890500693</v>
      </c>
      <c r="I3169">
        <f>'MCMC raw'!J3169</f>
        <v>56425.535516782897</v>
      </c>
      <c r="J3169">
        <f t="shared" si="885"/>
        <v>1337.9951954784046</v>
      </c>
      <c r="K3169">
        <f>'MCMC raw'!I3169</f>
        <v>55810.448298243697</v>
      </c>
      <c r="L3169">
        <f t="shared" si="886"/>
        <v>1953.0824140176046</v>
      </c>
      <c r="M3169">
        <f t="shared" si="887"/>
        <v>615.08721853919997</v>
      </c>
      <c r="N3169">
        <f>'Estimates from MCMC'!$B$2-K3169</f>
        <v>17546.551701756303</v>
      </c>
      <c r="O3169">
        <f>'MCMC raw'!G3169</f>
        <v>57082.616410089096</v>
      </c>
      <c r="P3169" s="10">
        <f t="shared" si="888"/>
        <v>1272.1681118453998</v>
      </c>
      <c r="Q3169">
        <f>'MCMC raw'!H3169</f>
        <v>57116.2757521803</v>
      </c>
      <c r="R3169" s="10">
        <f t="shared" si="889"/>
        <v>33.659342091203143</v>
      </c>
      <c r="S3169" s="10">
        <f t="shared" si="890"/>
        <v>1305.827453936603</v>
      </c>
      <c r="T3169">
        <f>'MCMC raw'!F3169</f>
        <v>63483.7175182715</v>
      </c>
      <c r="U3169">
        <f t="shared" si="891"/>
        <v>7673.2692200278034</v>
      </c>
      <c r="V3169">
        <f>'MCMC raw'!B3169</f>
        <v>65025.313663109802</v>
      </c>
      <c r="W3169" s="10">
        <f t="shared" si="892"/>
        <v>235.7686909016993</v>
      </c>
      <c r="X3169" s="10">
        <f t="shared" si="893"/>
        <v>9214.8653648661057</v>
      </c>
      <c r="Y3169" s="10">
        <f t="shared" si="894"/>
        <v>8331.6863368901977</v>
      </c>
      <c r="Z3169" s="12">
        <f t="shared" si="895"/>
        <v>7.4420745234284269E-2</v>
      </c>
      <c r="AA3169" s="12">
        <f t="shared" si="896"/>
        <v>0.43730924175031816</v>
      </c>
      <c r="AB3169" s="12">
        <f t="shared" si="897"/>
        <v>1.3436753551873118E-2</v>
      </c>
      <c r="AC3169" s="12">
        <f t="shared" si="898"/>
        <v>0.5251667405364755</v>
      </c>
      <c r="AD3169" s="12">
        <f t="shared" si="899"/>
        <v>0.47483325946352445</v>
      </c>
      <c r="AE3169" s="12">
        <f>('Estimates from MCMC'!$B$2-'MCMC runs'!V3169)/'Estimates from MCMC'!$B$2</f>
        <v>0.11357725011778287</v>
      </c>
    </row>
    <row r="3170" spans="1:31" x14ac:dyDescent="0.3">
      <c r="A3170">
        <v>3169</v>
      </c>
      <c r="B3170">
        <f>'MCMC raw'!C3170</f>
        <v>58626.402044228103</v>
      </c>
      <c r="C3170">
        <f>'MCMC raw'!E3170</f>
        <v>57495.2063052659</v>
      </c>
      <c r="D3170">
        <f t="shared" si="882"/>
        <v>1131.1957389622039</v>
      </c>
      <c r="E3170">
        <f>'MCMC raw'!K3170</f>
        <v>58563.016061123897</v>
      </c>
      <c r="F3170">
        <f t="shared" si="883"/>
        <v>63.385983104206389</v>
      </c>
      <c r="G3170">
        <f>'MCMC raw'!D3170</f>
        <v>58530.8284628564</v>
      </c>
      <c r="H3170">
        <f t="shared" si="884"/>
        <v>95.573581371703767</v>
      </c>
      <c r="I3170">
        <f>'MCMC raw'!J3170</f>
        <v>57336.742060165299</v>
      </c>
      <c r="J3170">
        <f t="shared" si="885"/>
        <v>1289.6599840628041</v>
      </c>
      <c r="K3170">
        <f>'MCMC raw'!I3170</f>
        <v>56712.0455408661</v>
      </c>
      <c r="L3170">
        <f t="shared" si="886"/>
        <v>1914.3565033620034</v>
      </c>
      <c r="M3170">
        <f t="shared" si="887"/>
        <v>624.69651929919928</v>
      </c>
      <c r="N3170">
        <f>'Estimates from MCMC'!$B$2-K3170</f>
        <v>16644.9544591339</v>
      </c>
      <c r="O3170">
        <f>'MCMC raw'!G3170</f>
        <v>58002.0184142863</v>
      </c>
      <c r="P3170" s="10">
        <f t="shared" si="888"/>
        <v>1289.9728734201999</v>
      </c>
      <c r="Q3170">
        <f>'MCMC raw'!H3170</f>
        <v>58036.22570114</v>
      </c>
      <c r="R3170" s="10">
        <f t="shared" si="889"/>
        <v>34.20728685369977</v>
      </c>
      <c r="S3170" s="10">
        <f t="shared" si="890"/>
        <v>1324.1801602738997</v>
      </c>
      <c r="T3170">
        <f>'MCMC raw'!F3170</f>
        <v>64546.592101255199</v>
      </c>
      <c r="U3170">
        <f t="shared" si="891"/>
        <v>7834.5465603890989</v>
      </c>
      <c r="V3170">
        <f>'MCMC raw'!B3170</f>
        <v>66110.904028585603</v>
      </c>
      <c r="W3170" s="10">
        <f t="shared" si="892"/>
        <v>240.13176705650403</v>
      </c>
      <c r="X3170" s="10">
        <f t="shared" si="893"/>
        <v>9398.8584877195026</v>
      </c>
      <c r="Y3170" s="10">
        <f t="shared" si="894"/>
        <v>7246.0959714143974</v>
      </c>
      <c r="Z3170" s="12">
        <f t="shared" si="895"/>
        <v>7.9554447777251638E-2</v>
      </c>
      <c r="AA3170" s="12">
        <f t="shared" si="896"/>
        <v>0.47068597151312125</v>
      </c>
      <c r="AB3170" s="12">
        <f t="shared" si="897"/>
        <v>1.4426700153855452E-2</v>
      </c>
      <c r="AC3170" s="12">
        <f t="shared" si="898"/>
        <v>0.56466711944422832</v>
      </c>
      <c r="AD3170" s="12">
        <f t="shared" si="899"/>
        <v>0.43533288055577168</v>
      </c>
      <c r="AE3170" s="12">
        <f>('Estimates from MCMC'!$B$2-'MCMC runs'!V3170)/'Estimates from MCMC'!$B$2</f>
        <v>9.8778521087481724E-2</v>
      </c>
    </row>
    <row r="3171" spans="1:31" x14ac:dyDescent="0.3">
      <c r="A3171">
        <v>3170</v>
      </c>
      <c r="B3171">
        <f>'MCMC raw'!C3171</f>
        <v>58847.220421320097</v>
      </c>
      <c r="C3171">
        <f>'MCMC raw'!E3171</f>
        <v>57696.996106688202</v>
      </c>
      <c r="D3171">
        <f t="shared" si="882"/>
        <v>1150.2243146318942</v>
      </c>
      <c r="E3171">
        <f>'MCMC raw'!K3171</f>
        <v>58783.026633601701</v>
      </c>
      <c r="F3171">
        <f t="shared" si="883"/>
        <v>64.19378771839547</v>
      </c>
      <c r="G3171">
        <f>'MCMC raw'!D3171</f>
        <v>58747.751141565299</v>
      </c>
      <c r="H3171">
        <f t="shared" si="884"/>
        <v>99.469279754797753</v>
      </c>
      <c r="I3171">
        <f>'MCMC raw'!J3171</f>
        <v>57533.942001949101</v>
      </c>
      <c r="J3171">
        <f t="shared" si="885"/>
        <v>1313.2784193709958</v>
      </c>
      <c r="K3171">
        <f>'MCMC raw'!I3171</f>
        <v>56883.623241421097</v>
      </c>
      <c r="L3171">
        <f t="shared" si="886"/>
        <v>1963.5971798989995</v>
      </c>
      <c r="M3171">
        <f t="shared" si="887"/>
        <v>650.31876052800362</v>
      </c>
      <c r="N3171">
        <f>'Estimates from MCMC'!$B$2-K3171</f>
        <v>16473.376758578903</v>
      </c>
      <c r="O3171">
        <f>'MCMC raw'!G3171</f>
        <v>58229.939077576797</v>
      </c>
      <c r="P3171" s="10">
        <f t="shared" si="888"/>
        <v>1346.3158361556998</v>
      </c>
      <c r="Q3171">
        <f>'MCMC raw'!H3171</f>
        <v>58265.365136207402</v>
      </c>
      <c r="R3171" s="10">
        <f t="shared" si="889"/>
        <v>35.42605863060453</v>
      </c>
      <c r="S3171" s="10">
        <f t="shared" si="890"/>
        <v>1381.7418947863043</v>
      </c>
      <c r="T3171">
        <f>'MCMC raw'!F3171</f>
        <v>64742.132404374097</v>
      </c>
      <c r="U3171">
        <f t="shared" si="891"/>
        <v>7858.5091629529998</v>
      </c>
      <c r="V3171">
        <f>'MCMC raw'!B3171</f>
        <v>66372.105603587304</v>
      </c>
      <c r="W3171" s="10">
        <f t="shared" si="892"/>
        <v>248.23130442690308</v>
      </c>
      <c r="X3171" s="10">
        <f t="shared" si="893"/>
        <v>9488.4823621662072</v>
      </c>
      <c r="Y3171" s="10">
        <f t="shared" si="894"/>
        <v>6984.8943964126956</v>
      </c>
      <c r="Z3171" s="12">
        <f t="shared" si="895"/>
        <v>8.3877271493030675E-2</v>
      </c>
      <c r="AA3171" s="12">
        <f t="shared" si="896"/>
        <v>0.47704300570072827</v>
      </c>
      <c r="AB3171" s="12">
        <f t="shared" si="897"/>
        <v>1.5068635172059105E-2</v>
      </c>
      <c r="AC3171" s="12">
        <f t="shared" si="898"/>
        <v>0.57598891236581806</v>
      </c>
      <c r="AD3171" s="12">
        <f t="shared" si="899"/>
        <v>0.42401108763418199</v>
      </c>
      <c r="AE3171" s="12">
        <f>('Estimates from MCMC'!$B$2-'MCMC runs'!V3171)/'Estimates from MCMC'!$B$2</f>
        <v>9.5217830560310482E-2</v>
      </c>
    </row>
    <row r="3172" spans="1:31" x14ac:dyDescent="0.3">
      <c r="A3172">
        <v>3171</v>
      </c>
      <c r="B3172">
        <f>'MCMC raw'!C3172</f>
        <v>58190.1504169978</v>
      </c>
      <c r="C3172">
        <f>'MCMC raw'!E3172</f>
        <v>57030.935193393103</v>
      </c>
      <c r="D3172">
        <f t="shared" si="882"/>
        <v>1159.2152236046968</v>
      </c>
      <c r="E3172">
        <f>'MCMC raw'!K3172</f>
        <v>58117.056250986301</v>
      </c>
      <c r="F3172">
        <f t="shared" si="883"/>
        <v>73.094166011498601</v>
      </c>
      <c r="G3172">
        <f>'MCMC raw'!D3172</f>
        <v>58092.5744069746</v>
      </c>
      <c r="H3172">
        <f t="shared" si="884"/>
        <v>97.57601002320007</v>
      </c>
      <c r="I3172">
        <f>'MCMC raw'!J3172</f>
        <v>56860.928001089997</v>
      </c>
      <c r="J3172">
        <f t="shared" si="885"/>
        <v>1329.2224159078032</v>
      </c>
      <c r="K3172">
        <f>'MCMC raw'!I3172</f>
        <v>56223.636120816103</v>
      </c>
      <c r="L3172">
        <f t="shared" si="886"/>
        <v>1966.5142961816964</v>
      </c>
      <c r="M3172">
        <f t="shared" si="887"/>
        <v>637.29188027389318</v>
      </c>
      <c r="N3172">
        <f>'Estimates from MCMC'!$B$2-K3172</f>
        <v>17133.363879183897</v>
      </c>
      <c r="O3172">
        <f>'MCMC raw'!G3172</f>
        <v>57541.078565049</v>
      </c>
      <c r="P3172" s="10">
        <f t="shared" si="888"/>
        <v>1317.4424442328964</v>
      </c>
      <c r="Q3172">
        <f>'MCMC raw'!H3172</f>
        <v>57575.912318618903</v>
      </c>
      <c r="R3172" s="10">
        <f t="shared" si="889"/>
        <v>34.83375356990291</v>
      </c>
      <c r="S3172" s="10">
        <f t="shared" si="890"/>
        <v>1352.2761978027993</v>
      </c>
      <c r="T3172">
        <f>'MCMC raw'!F3172</f>
        <v>64084.9275982525</v>
      </c>
      <c r="U3172">
        <f t="shared" si="891"/>
        <v>7861.2914774363962</v>
      </c>
      <c r="V3172">
        <f>'MCMC raw'!B3172</f>
        <v>65685.253647440404</v>
      </c>
      <c r="W3172" s="10">
        <f t="shared" si="892"/>
        <v>248.04985138510528</v>
      </c>
      <c r="X3172" s="10">
        <f t="shared" si="893"/>
        <v>9461.6175266243008</v>
      </c>
      <c r="Y3172" s="10">
        <f t="shared" si="894"/>
        <v>7671.7463525595958</v>
      </c>
      <c r="Z3172" s="12">
        <f t="shared" si="895"/>
        <v>7.8926485618258602E-2</v>
      </c>
      <c r="AA3172" s="12">
        <f t="shared" si="896"/>
        <v>0.45882942385805725</v>
      </c>
      <c r="AB3172" s="12">
        <f t="shared" si="897"/>
        <v>1.4477591974012315E-2</v>
      </c>
      <c r="AC3172" s="12">
        <f t="shared" si="898"/>
        <v>0.55223350145032812</v>
      </c>
      <c r="AD3172" s="12">
        <f t="shared" si="899"/>
        <v>0.44776649854967182</v>
      </c>
      <c r="AE3172" s="12">
        <f>('Estimates from MCMC'!$B$2-'MCMC runs'!V3172)/'Estimates from MCMC'!$B$2</f>
        <v>0.10458097185762226</v>
      </c>
    </row>
    <row r="3173" spans="1:31" x14ac:dyDescent="0.3">
      <c r="A3173">
        <v>3172</v>
      </c>
      <c r="B3173">
        <f>'MCMC raw'!C3173</f>
        <v>57822.959975760998</v>
      </c>
      <c r="C3173">
        <f>'MCMC raw'!E3173</f>
        <v>56696.502218689297</v>
      </c>
      <c r="D3173">
        <f t="shared" si="882"/>
        <v>1126.4577570717011</v>
      </c>
      <c r="E3173">
        <f>'MCMC raw'!K3173</f>
        <v>57764.936791071603</v>
      </c>
      <c r="F3173">
        <f t="shared" si="883"/>
        <v>58.023184689394839</v>
      </c>
      <c r="G3173">
        <f>'MCMC raw'!D3173</f>
        <v>57723.756864311297</v>
      </c>
      <c r="H3173">
        <f t="shared" si="884"/>
        <v>99.203111449700373</v>
      </c>
      <c r="I3173">
        <f>'MCMC raw'!J3173</f>
        <v>56539.700460035398</v>
      </c>
      <c r="J3173">
        <f t="shared" si="885"/>
        <v>1283.2595157256001</v>
      </c>
      <c r="K3173">
        <f>'MCMC raw'!I3173</f>
        <v>55891.331324382503</v>
      </c>
      <c r="L3173">
        <f t="shared" si="886"/>
        <v>1931.6286513784944</v>
      </c>
      <c r="M3173">
        <f t="shared" si="887"/>
        <v>648.36913565289433</v>
      </c>
      <c r="N3173">
        <f>'Estimates from MCMC'!$B$2-K3173</f>
        <v>17465.668675617497</v>
      </c>
      <c r="O3173">
        <f>'MCMC raw'!G3173</f>
        <v>57233.774871367903</v>
      </c>
      <c r="P3173" s="10">
        <f t="shared" si="888"/>
        <v>1342.4435469853997</v>
      </c>
      <c r="Q3173">
        <f>'MCMC raw'!H3173</f>
        <v>57269.198645687298</v>
      </c>
      <c r="R3173" s="10">
        <f t="shared" si="889"/>
        <v>35.423774319395307</v>
      </c>
      <c r="S3173" s="10">
        <f t="shared" si="890"/>
        <v>1377.867321304795</v>
      </c>
      <c r="T3173">
        <f>'MCMC raw'!F3173</f>
        <v>63615.993803887199</v>
      </c>
      <c r="U3173">
        <f t="shared" si="891"/>
        <v>7724.6624795046955</v>
      </c>
      <c r="V3173">
        <f>'MCMC raw'!B3173</f>
        <v>65241.352463151299</v>
      </c>
      <c r="W3173" s="10">
        <f t="shared" si="892"/>
        <v>247.49133795930538</v>
      </c>
      <c r="X3173" s="10">
        <f t="shared" si="893"/>
        <v>9350.0211387687959</v>
      </c>
      <c r="Y3173" s="10">
        <f t="shared" si="894"/>
        <v>8115.6475368487008</v>
      </c>
      <c r="Z3173" s="12">
        <f t="shared" si="895"/>
        <v>7.8890041194261962E-2</v>
      </c>
      <c r="AA3173" s="12">
        <f t="shared" si="896"/>
        <v>0.44227693900368753</v>
      </c>
      <c r="AB3173" s="12">
        <f t="shared" si="897"/>
        <v>1.417016104884718E-2</v>
      </c>
      <c r="AC3173" s="12">
        <f t="shared" si="898"/>
        <v>0.53533714124679666</v>
      </c>
      <c r="AD3173" s="12">
        <f t="shared" si="899"/>
        <v>0.46466285875320334</v>
      </c>
      <c r="AE3173" s="12">
        <f>('Estimates from MCMC'!$B$2-'MCMC runs'!V3173)/'Estimates from MCMC'!$B$2</f>
        <v>0.11063221692338428</v>
      </c>
    </row>
    <row r="3174" spans="1:31" x14ac:dyDescent="0.3">
      <c r="A3174">
        <v>3173</v>
      </c>
      <c r="B3174">
        <f>'MCMC raw'!C3174</f>
        <v>57665.684230931998</v>
      </c>
      <c r="C3174">
        <f>'MCMC raw'!E3174</f>
        <v>56588.351383070003</v>
      </c>
      <c r="D3174">
        <f t="shared" si="882"/>
        <v>1077.3328478619951</v>
      </c>
      <c r="E3174">
        <f>'MCMC raw'!K3174</f>
        <v>57593.6711893315</v>
      </c>
      <c r="F3174">
        <f t="shared" si="883"/>
        <v>72.013041600497672</v>
      </c>
      <c r="G3174">
        <f>'MCMC raw'!D3174</f>
        <v>57564.790494407003</v>
      </c>
      <c r="H3174">
        <f t="shared" si="884"/>
        <v>100.89373652499489</v>
      </c>
      <c r="I3174">
        <f>'MCMC raw'!J3174</f>
        <v>56416.197755660003</v>
      </c>
      <c r="J3174">
        <f t="shared" si="885"/>
        <v>1249.486475271995</v>
      </c>
      <c r="K3174">
        <f>'MCMC raw'!I3174</f>
        <v>55756.523221149197</v>
      </c>
      <c r="L3174">
        <f t="shared" si="886"/>
        <v>1909.1610097828016</v>
      </c>
      <c r="M3174">
        <f t="shared" si="887"/>
        <v>659.67453451080655</v>
      </c>
      <c r="N3174">
        <f>'Estimates from MCMC'!$B$2-K3174</f>
        <v>17600.476778850803</v>
      </c>
      <c r="O3174">
        <f>'MCMC raw'!G3174</f>
        <v>57134.08172504</v>
      </c>
      <c r="P3174" s="10">
        <f t="shared" si="888"/>
        <v>1377.558503890803</v>
      </c>
      <c r="Q3174">
        <f>'MCMC raw'!H3174</f>
        <v>57169.845592845202</v>
      </c>
      <c r="R3174" s="10">
        <f t="shared" si="889"/>
        <v>35.763867805202608</v>
      </c>
      <c r="S3174" s="10">
        <f t="shared" si="890"/>
        <v>1413.3223716960056</v>
      </c>
      <c r="T3174">
        <f>'MCMC raw'!F3174</f>
        <v>63468.243621401103</v>
      </c>
      <c r="U3174">
        <f t="shared" si="891"/>
        <v>7711.7204002519065</v>
      </c>
      <c r="V3174">
        <f>'MCMC raw'!B3174</f>
        <v>65140.525233038403</v>
      </c>
      <c r="W3174" s="10">
        <f t="shared" si="892"/>
        <v>258.95923994129407</v>
      </c>
      <c r="X3174" s="10">
        <f t="shared" si="893"/>
        <v>9384.0020118892062</v>
      </c>
      <c r="Y3174" s="10">
        <f t="shared" si="894"/>
        <v>8216.4747669615972</v>
      </c>
      <c r="Z3174" s="12">
        <f t="shared" si="895"/>
        <v>8.0300232172931307E-2</v>
      </c>
      <c r="AA3174" s="12">
        <f t="shared" si="896"/>
        <v>0.438154062367135</v>
      </c>
      <c r="AB3174" s="12">
        <f t="shared" si="897"/>
        <v>1.471319460234545E-2</v>
      </c>
      <c r="AC3174" s="12">
        <f t="shared" si="898"/>
        <v>0.53316748914241174</v>
      </c>
      <c r="AD3174" s="12">
        <f t="shared" si="899"/>
        <v>0.46683251085758826</v>
      </c>
      <c r="AE3174" s="12">
        <f>('Estimates from MCMC'!$B$2-'MCMC runs'!V3174)/'Estimates from MCMC'!$B$2</f>
        <v>0.11200669011766562</v>
      </c>
    </row>
    <row r="3175" spans="1:31" x14ac:dyDescent="0.3">
      <c r="A3175">
        <v>3174</v>
      </c>
      <c r="B3175">
        <f>'MCMC raw'!C3175</f>
        <v>58752.451721017402</v>
      </c>
      <c r="C3175">
        <f>'MCMC raw'!E3175</f>
        <v>57604.793912472698</v>
      </c>
      <c r="D3175">
        <f t="shared" si="882"/>
        <v>1147.6578085447036</v>
      </c>
      <c r="E3175">
        <f>'MCMC raw'!K3175</f>
        <v>58678.905541367501</v>
      </c>
      <c r="F3175">
        <f t="shared" si="883"/>
        <v>73.546179649900296</v>
      </c>
      <c r="G3175">
        <f>'MCMC raw'!D3175</f>
        <v>58652.581355563598</v>
      </c>
      <c r="H3175">
        <f t="shared" si="884"/>
        <v>99.87036545380397</v>
      </c>
      <c r="I3175">
        <f>'MCMC raw'!J3175</f>
        <v>57432.371332357099</v>
      </c>
      <c r="J3175">
        <f t="shared" si="885"/>
        <v>1320.0803886603026</v>
      </c>
      <c r="K3175">
        <f>'MCMC raw'!I3175</f>
        <v>56779.792680503197</v>
      </c>
      <c r="L3175">
        <f t="shared" si="886"/>
        <v>1972.6590405142051</v>
      </c>
      <c r="M3175">
        <f t="shared" si="887"/>
        <v>652.57865185390256</v>
      </c>
      <c r="N3175">
        <f>'Estimates from MCMC'!$B$2-K3175</f>
        <v>16577.207319496803</v>
      </c>
      <c r="O3175">
        <f>'MCMC raw'!G3175</f>
        <v>58135.699089879097</v>
      </c>
      <c r="P3175" s="10">
        <f t="shared" si="888"/>
        <v>1355.9064093759007</v>
      </c>
      <c r="Q3175">
        <f>'MCMC raw'!H3175</f>
        <v>58171.134128426398</v>
      </c>
      <c r="R3175" s="10">
        <f t="shared" si="889"/>
        <v>35.435038547300792</v>
      </c>
      <c r="S3175" s="10">
        <f t="shared" si="890"/>
        <v>1391.3414479232015</v>
      </c>
      <c r="T3175">
        <f>'MCMC raw'!F3175</f>
        <v>64592.543787321702</v>
      </c>
      <c r="U3175">
        <f t="shared" si="891"/>
        <v>7812.7511068185049</v>
      </c>
      <c r="V3175">
        <f>'MCMC raw'!B3175</f>
        <v>66233.606896564001</v>
      </c>
      <c r="W3175" s="10">
        <f t="shared" si="892"/>
        <v>249.72166131909762</v>
      </c>
      <c r="X3175" s="10">
        <f t="shared" si="893"/>
        <v>9453.814216060804</v>
      </c>
      <c r="Y3175" s="10">
        <f t="shared" si="894"/>
        <v>7123.3931034359994</v>
      </c>
      <c r="Z3175" s="12">
        <f t="shared" si="895"/>
        <v>8.3930991578226533E-2</v>
      </c>
      <c r="AA3175" s="12">
        <f t="shared" si="896"/>
        <v>0.47129476975472001</v>
      </c>
      <c r="AB3175" s="12">
        <f t="shared" si="897"/>
        <v>1.50641574606716E-2</v>
      </c>
      <c r="AC3175" s="12">
        <f t="shared" si="898"/>
        <v>0.57028991879361812</v>
      </c>
      <c r="AD3175" s="12">
        <f t="shared" si="899"/>
        <v>0.42971008120638188</v>
      </c>
      <c r="AE3175" s="12">
        <f>('Estimates from MCMC'!$B$2-'MCMC runs'!V3175)/'Estimates from MCMC'!$B$2</f>
        <v>9.7105839980315439E-2</v>
      </c>
    </row>
    <row r="3176" spans="1:31" x14ac:dyDescent="0.3">
      <c r="A3176">
        <v>3175</v>
      </c>
      <c r="B3176">
        <f>'MCMC raw'!C3176</f>
        <v>57294.301213177103</v>
      </c>
      <c r="C3176">
        <f>'MCMC raw'!E3176</f>
        <v>56179.827820991697</v>
      </c>
      <c r="D3176">
        <f t="shared" si="882"/>
        <v>1114.4733921854058</v>
      </c>
      <c r="E3176">
        <f>'MCMC raw'!K3176</f>
        <v>57226.612528485799</v>
      </c>
      <c r="F3176">
        <f t="shared" si="883"/>
        <v>67.688684691303934</v>
      </c>
      <c r="G3176">
        <f>'MCMC raw'!D3176</f>
        <v>57200.210317352503</v>
      </c>
      <c r="H3176">
        <f t="shared" si="884"/>
        <v>94.090895824600011</v>
      </c>
      <c r="I3176">
        <f>'MCMC raw'!J3176</f>
        <v>56018.643926553101</v>
      </c>
      <c r="J3176">
        <f t="shared" si="885"/>
        <v>1275.6572866240022</v>
      </c>
      <c r="K3176">
        <f>'MCMC raw'!I3176</f>
        <v>55403.740864772299</v>
      </c>
      <c r="L3176">
        <f t="shared" si="886"/>
        <v>1890.5603484048042</v>
      </c>
      <c r="M3176">
        <f t="shared" si="887"/>
        <v>614.90306178080209</v>
      </c>
      <c r="N3176">
        <f>'Estimates from MCMC'!$B$2-K3176</f>
        <v>17953.259135227701</v>
      </c>
      <c r="O3176">
        <f>'MCMC raw'!G3176</f>
        <v>56662.926280382802</v>
      </c>
      <c r="P3176" s="10">
        <f t="shared" si="888"/>
        <v>1259.1854156105037</v>
      </c>
      <c r="Q3176">
        <f>'MCMC raw'!H3176</f>
        <v>56696.932726807099</v>
      </c>
      <c r="R3176" s="10">
        <f t="shared" si="889"/>
        <v>34.006446424296882</v>
      </c>
      <c r="S3176" s="10">
        <f t="shared" si="890"/>
        <v>1293.1918620348006</v>
      </c>
      <c r="T3176">
        <f>'MCMC raw'!F3176</f>
        <v>62911.370050272701</v>
      </c>
      <c r="U3176">
        <f t="shared" si="891"/>
        <v>7507.6291855004019</v>
      </c>
      <c r="V3176">
        <f>'MCMC raw'!B3176</f>
        <v>64433.273376514197</v>
      </c>
      <c r="W3176" s="10">
        <f t="shared" si="892"/>
        <v>228.71146420669538</v>
      </c>
      <c r="X3176" s="10">
        <f t="shared" si="893"/>
        <v>9029.5325117418979</v>
      </c>
      <c r="Y3176" s="10">
        <f t="shared" si="894"/>
        <v>8923.7266234858034</v>
      </c>
      <c r="Z3176" s="12">
        <f t="shared" si="895"/>
        <v>7.2031036386998551E-2</v>
      </c>
      <c r="AA3176" s="12">
        <f t="shared" si="896"/>
        <v>0.41817639510193494</v>
      </c>
      <c r="AB3176" s="12">
        <f t="shared" si="897"/>
        <v>1.2739272712770023E-2</v>
      </c>
      <c r="AC3176" s="12">
        <f t="shared" si="898"/>
        <v>0.50294670420170351</v>
      </c>
      <c r="AD3176" s="12">
        <f t="shared" si="899"/>
        <v>0.49705329579829649</v>
      </c>
      <c r="AE3176" s="12">
        <f>('Estimates from MCMC'!$B$2-'MCMC runs'!V3176)/'Estimates from MCMC'!$B$2</f>
        <v>0.12164792212721082</v>
      </c>
    </row>
    <row r="3177" spans="1:31" x14ac:dyDescent="0.3">
      <c r="A3177">
        <v>3176</v>
      </c>
      <c r="B3177">
        <f>'MCMC raw'!C3177</f>
        <v>58828.356645835302</v>
      </c>
      <c r="C3177">
        <f>'MCMC raw'!E3177</f>
        <v>57683.500769038801</v>
      </c>
      <c r="D3177">
        <f t="shared" si="882"/>
        <v>1144.8558767965005</v>
      </c>
      <c r="E3177">
        <f>'MCMC raw'!K3177</f>
        <v>58751.476188543602</v>
      </c>
      <c r="F3177">
        <f t="shared" si="883"/>
        <v>76.880457291699713</v>
      </c>
      <c r="G3177">
        <f>'MCMC raw'!D3177</f>
        <v>58731.721671036503</v>
      </c>
      <c r="H3177">
        <f t="shared" si="884"/>
        <v>96.634974798798794</v>
      </c>
      <c r="I3177">
        <f>'MCMC raw'!J3177</f>
        <v>57510.7207147601</v>
      </c>
      <c r="J3177">
        <f t="shared" si="885"/>
        <v>1317.6359310752014</v>
      </c>
      <c r="K3177">
        <f>'MCMC raw'!I3177</f>
        <v>56878.867117936701</v>
      </c>
      <c r="L3177">
        <f t="shared" si="886"/>
        <v>1949.4895278986005</v>
      </c>
      <c r="M3177">
        <f t="shared" si="887"/>
        <v>631.85359682339913</v>
      </c>
      <c r="N3177">
        <f>'Estimates from MCMC'!$B$2-K3177</f>
        <v>16478.132882063299</v>
      </c>
      <c r="O3177">
        <f>'MCMC raw'!G3177</f>
        <v>58188.237327834497</v>
      </c>
      <c r="P3177" s="10">
        <f t="shared" si="888"/>
        <v>1309.3702098977956</v>
      </c>
      <c r="Q3177">
        <f>'MCMC raw'!H3177</f>
        <v>58222.532703227902</v>
      </c>
      <c r="R3177" s="10">
        <f t="shared" si="889"/>
        <v>34.295375393405266</v>
      </c>
      <c r="S3177" s="10">
        <f t="shared" si="890"/>
        <v>1343.6655852912008</v>
      </c>
      <c r="T3177">
        <f>'MCMC raw'!F3177</f>
        <v>64863.004740712902</v>
      </c>
      <c r="U3177">
        <f t="shared" si="891"/>
        <v>7984.1376227762012</v>
      </c>
      <c r="V3177">
        <f>'MCMC raw'!B3177</f>
        <v>66451.613276704898</v>
      </c>
      <c r="W3177" s="10">
        <f t="shared" si="892"/>
        <v>244.94295070079534</v>
      </c>
      <c r="X3177" s="10">
        <f t="shared" si="893"/>
        <v>9572.7461587681973</v>
      </c>
      <c r="Y3177" s="10">
        <f t="shared" si="894"/>
        <v>6905.3867232951015</v>
      </c>
      <c r="Z3177" s="12">
        <f t="shared" si="895"/>
        <v>8.1542344324325819E-2</v>
      </c>
      <c r="AA3177" s="12">
        <f t="shared" si="896"/>
        <v>0.48452926553754511</v>
      </c>
      <c r="AB3177" s="12">
        <f t="shared" si="897"/>
        <v>1.4864727239056283E-2</v>
      </c>
      <c r="AC3177" s="12">
        <f t="shared" si="898"/>
        <v>0.58093633710092718</v>
      </c>
      <c r="AD3177" s="12">
        <f t="shared" si="899"/>
        <v>0.41906366289907282</v>
      </c>
      <c r="AE3177" s="12">
        <f>('Estimates from MCMC'!$B$2-'MCMC runs'!V3177)/'Estimates from MCMC'!$B$2</f>
        <v>9.4133984804382703E-2</v>
      </c>
    </row>
    <row r="3178" spans="1:31" x14ac:dyDescent="0.3">
      <c r="A3178">
        <v>3177</v>
      </c>
      <c r="B3178">
        <f>'MCMC raw'!C3178</f>
        <v>57937.708307356399</v>
      </c>
      <c r="C3178">
        <f>'MCMC raw'!E3178</f>
        <v>56822.816949286702</v>
      </c>
      <c r="D3178">
        <f t="shared" si="882"/>
        <v>1114.8913580696972</v>
      </c>
      <c r="E3178">
        <f>'MCMC raw'!K3178</f>
        <v>57871.330347475901</v>
      </c>
      <c r="F3178">
        <f t="shared" si="883"/>
        <v>66.377959880497656</v>
      </c>
      <c r="G3178">
        <f>'MCMC raw'!D3178</f>
        <v>57838.510608740296</v>
      </c>
      <c r="H3178">
        <f t="shared" si="884"/>
        <v>99.197698616102571</v>
      </c>
      <c r="I3178">
        <f>'MCMC raw'!J3178</f>
        <v>56657.867372457396</v>
      </c>
      <c r="J3178">
        <f t="shared" si="885"/>
        <v>1279.8409348990026</v>
      </c>
      <c r="K3178">
        <f>'MCMC raw'!I3178</f>
        <v>56009.531462895298</v>
      </c>
      <c r="L3178">
        <f t="shared" si="886"/>
        <v>1928.1768444611007</v>
      </c>
      <c r="M3178">
        <f t="shared" si="887"/>
        <v>648.3359095620981</v>
      </c>
      <c r="N3178">
        <f>'Estimates from MCMC'!$B$2-K3178</f>
        <v>17347.468537104702</v>
      </c>
      <c r="O3178">
        <f>'MCMC raw'!G3178</f>
        <v>57351.537574783499</v>
      </c>
      <c r="P3178" s="10">
        <f t="shared" si="888"/>
        <v>1342.0061118882004</v>
      </c>
      <c r="Q3178">
        <f>'MCMC raw'!H3178</f>
        <v>57386.992790291399</v>
      </c>
      <c r="R3178" s="10">
        <f t="shared" si="889"/>
        <v>35.455215507899993</v>
      </c>
      <c r="S3178" s="10">
        <f t="shared" si="890"/>
        <v>1377.4613273961004</v>
      </c>
      <c r="T3178">
        <f>'MCMC raw'!F3178</f>
        <v>63853.723462689697</v>
      </c>
      <c r="U3178">
        <f t="shared" si="891"/>
        <v>7844.1919997943987</v>
      </c>
      <c r="V3178">
        <f>'MCMC raw'!B3178</f>
        <v>65484.777025269097</v>
      </c>
      <c r="W3178" s="10">
        <f t="shared" si="892"/>
        <v>253.59223518329964</v>
      </c>
      <c r="X3178" s="10">
        <f t="shared" si="893"/>
        <v>9475.2455623737987</v>
      </c>
      <c r="Y3178" s="10">
        <f t="shared" si="894"/>
        <v>7872.2229747309029</v>
      </c>
      <c r="Z3178" s="12">
        <f t="shared" si="895"/>
        <v>7.9404169227909674E-2</v>
      </c>
      <c r="AA3178" s="12">
        <f t="shared" si="896"/>
        <v>0.45218078839666809</v>
      </c>
      <c r="AB3178" s="12">
        <f t="shared" si="897"/>
        <v>1.461840006459088E-2</v>
      </c>
      <c r="AC3178" s="12">
        <f t="shared" si="898"/>
        <v>0.54620335768916861</v>
      </c>
      <c r="AD3178" s="12">
        <f t="shared" si="899"/>
        <v>0.45379664231083133</v>
      </c>
      <c r="AE3178" s="12">
        <f>('Estimates from MCMC'!$B$2-'MCMC runs'!V3178)/'Estimates from MCMC'!$B$2</f>
        <v>0.10731386199995778</v>
      </c>
    </row>
    <row r="3179" spans="1:31" x14ac:dyDescent="0.3">
      <c r="A3179">
        <v>3178</v>
      </c>
      <c r="B3179">
        <f>'MCMC raw'!C3179</f>
        <v>57177.331563378</v>
      </c>
      <c r="C3179">
        <f>'MCMC raw'!E3179</f>
        <v>56071.9529064854</v>
      </c>
      <c r="D3179">
        <f t="shared" si="882"/>
        <v>1105.3786568926007</v>
      </c>
      <c r="E3179">
        <f>'MCMC raw'!K3179</f>
        <v>57099.8955527996</v>
      </c>
      <c r="F3179">
        <f t="shared" si="883"/>
        <v>77.436010578399873</v>
      </c>
      <c r="G3179">
        <f>'MCMC raw'!D3179</f>
        <v>57079.904460516504</v>
      </c>
      <c r="H3179">
        <f t="shared" si="884"/>
        <v>97.427102861496678</v>
      </c>
      <c r="I3179">
        <f>'MCMC raw'!J3179</f>
        <v>55898.1035667385</v>
      </c>
      <c r="J3179">
        <f t="shared" si="885"/>
        <v>1279.2279966394999</v>
      </c>
      <c r="K3179">
        <f>'MCMC raw'!I3179</f>
        <v>55261.3891802336</v>
      </c>
      <c r="L3179">
        <f t="shared" si="886"/>
        <v>1915.9423831444001</v>
      </c>
      <c r="M3179">
        <f t="shared" si="887"/>
        <v>636.71438650490018</v>
      </c>
      <c r="N3179">
        <f>'Estimates from MCMC'!$B$2-K3179</f>
        <v>18095.6108197664</v>
      </c>
      <c r="O3179">
        <f>'MCMC raw'!G3179</f>
        <v>56581.454474165002</v>
      </c>
      <c r="P3179" s="10">
        <f t="shared" si="888"/>
        <v>1320.0652939314023</v>
      </c>
      <c r="Q3179">
        <f>'MCMC raw'!H3179</f>
        <v>56616.193600005899</v>
      </c>
      <c r="R3179" s="10">
        <f t="shared" si="889"/>
        <v>34.739125840897032</v>
      </c>
      <c r="S3179" s="10">
        <f t="shared" si="890"/>
        <v>1354.8044197722993</v>
      </c>
      <c r="T3179">
        <f>'MCMC raw'!F3179</f>
        <v>62855.996618823803</v>
      </c>
      <c r="U3179">
        <f t="shared" si="891"/>
        <v>7594.6074385902029</v>
      </c>
      <c r="V3179">
        <f>'MCMC raw'!B3179</f>
        <v>64457.274596902404</v>
      </c>
      <c r="W3179" s="10">
        <f t="shared" si="892"/>
        <v>246.47355830630113</v>
      </c>
      <c r="X3179" s="10">
        <f t="shared" si="893"/>
        <v>9195.8854166688034</v>
      </c>
      <c r="Y3179" s="10">
        <f t="shared" si="894"/>
        <v>8899.7254030975964</v>
      </c>
      <c r="Z3179" s="12">
        <f t="shared" si="895"/>
        <v>7.4869228414904024E-2</v>
      </c>
      <c r="AA3179" s="12">
        <f t="shared" si="896"/>
        <v>0.41969334521133583</v>
      </c>
      <c r="AB3179" s="12">
        <f t="shared" si="897"/>
        <v>1.3620626612784487E-2</v>
      </c>
      <c r="AC3179" s="12">
        <f t="shared" si="898"/>
        <v>0.5081832002390243</v>
      </c>
      <c r="AD3179" s="12">
        <f t="shared" si="899"/>
        <v>0.4918167997609757</v>
      </c>
      <c r="AE3179" s="12">
        <f>('Estimates from MCMC'!$B$2-'MCMC runs'!V3179)/'Estimates from MCMC'!$B$2</f>
        <v>0.121320738349409</v>
      </c>
    </row>
    <row r="3180" spans="1:31" x14ac:dyDescent="0.3">
      <c r="A3180">
        <v>3179</v>
      </c>
      <c r="B3180">
        <f>'MCMC raw'!C3180</f>
        <v>58193.968736192299</v>
      </c>
      <c r="C3180">
        <f>'MCMC raw'!E3180</f>
        <v>57046.535364573901</v>
      </c>
      <c r="D3180">
        <f t="shared" si="882"/>
        <v>1147.4333716183974</v>
      </c>
      <c r="E3180">
        <f>'MCMC raw'!K3180</f>
        <v>58119.863938345603</v>
      </c>
      <c r="F3180">
        <f t="shared" si="883"/>
        <v>74.104797846695874</v>
      </c>
      <c r="G3180">
        <f>'MCMC raw'!D3180</f>
        <v>58096.723827109097</v>
      </c>
      <c r="H3180">
        <f t="shared" si="884"/>
        <v>97.244909083201492</v>
      </c>
      <c r="I3180">
        <f>'MCMC raw'!J3180</f>
        <v>56876.103419997002</v>
      </c>
      <c r="J3180">
        <f t="shared" si="885"/>
        <v>1317.8653161952971</v>
      </c>
      <c r="K3180">
        <f>'MCMC raw'!I3180</f>
        <v>56240.588947928103</v>
      </c>
      <c r="L3180">
        <f t="shared" si="886"/>
        <v>1953.3797882641957</v>
      </c>
      <c r="M3180">
        <f t="shared" si="887"/>
        <v>635.51447206889861</v>
      </c>
      <c r="N3180">
        <f>'Estimates from MCMC'!$B$2-K3180</f>
        <v>17116.411052071897</v>
      </c>
      <c r="O3180">
        <f>'MCMC raw'!G3180</f>
        <v>57551.884647077597</v>
      </c>
      <c r="P3180" s="10">
        <f t="shared" si="888"/>
        <v>1311.2956991494939</v>
      </c>
      <c r="Q3180">
        <f>'MCMC raw'!H3180</f>
        <v>57586.663103423904</v>
      </c>
      <c r="R3180" s="10">
        <f t="shared" si="889"/>
        <v>34.778456346306484</v>
      </c>
      <c r="S3180" s="10">
        <f t="shared" si="890"/>
        <v>1346.0741554958004</v>
      </c>
      <c r="T3180">
        <f>'MCMC raw'!F3180</f>
        <v>63909.6143865739</v>
      </c>
      <c r="U3180">
        <f t="shared" si="891"/>
        <v>7669.0254386457964</v>
      </c>
      <c r="V3180">
        <f>'MCMC raw'!B3180</f>
        <v>65495.378707880802</v>
      </c>
      <c r="W3180" s="10">
        <f t="shared" si="892"/>
        <v>239.69016581110191</v>
      </c>
      <c r="X3180" s="10">
        <f t="shared" si="893"/>
        <v>9254.7897599526987</v>
      </c>
      <c r="Y3180" s="10">
        <f t="shared" si="894"/>
        <v>7861.6212921191982</v>
      </c>
      <c r="Z3180" s="12">
        <f t="shared" si="895"/>
        <v>7.8642313005965206E-2</v>
      </c>
      <c r="AA3180" s="12">
        <f t="shared" si="896"/>
        <v>0.44805102046888978</v>
      </c>
      <c r="AB3180" s="12">
        <f t="shared" si="897"/>
        <v>1.4003529424592081E-2</v>
      </c>
      <c r="AC3180" s="12">
        <f t="shared" si="898"/>
        <v>0.54069686289944707</v>
      </c>
      <c r="AD3180" s="12">
        <f t="shared" si="899"/>
        <v>0.45930313710055293</v>
      </c>
      <c r="AE3180" s="12">
        <f>('Estimates from MCMC'!$B$2-'MCMC runs'!V3180)/'Estimates from MCMC'!$B$2</f>
        <v>0.10716934024182012</v>
      </c>
    </row>
    <row r="3181" spans="1:31" x14ac:dyDescent="0.3">
      <c r="A3181">
        <v>3180</v>
      </c>
      <c r="B3181">
        <f>'MCMC raw'!C3181</f>
        <v>58467.094057763898</v>
      </c>
      <c r="C3181">
        <f>'MCMC raw'!E3181</f>
        <v>57330.164379683301</v>
      </c>
      <c r="D3181">
        <f t="shared" si="882"/>
        <v>1136.9296780805962</v>
      </c>
      <c r="E3181">
        <f>'MCMC raw'!K3181</f>
        <v>58402.538271835801</v>
      </c>
      <c r="F3181">
        <f t="shared" si="883"/>
        <v>64.555785928096157</v>
      </c>
      <c r="G3181">
        <f>'MCMC raw'!D3181</f>
        <v>58370.845462809601</v>
      </c>
      <c r="H3181">
        <f t="shared" si="884"/>
        <v>96.248594954297005</v>
      </c>
      <c r="I3181">
        <f>'MCMC raw'!J3181</f>
        <v>57170.0364129468</v>
      </c>
      <c r="J3181">
        <f t="shared" si="885"/>
        <v>1297.0576448170978</v>
      </c>
      <c r="K3181">
        <f>'MCMC raw'!I3181</f>
        <v>56541.032258660598</v>
      </c>
      <c r="L3181">
        <f t="shared" si="886"/>
        <v>1926.0617991032996</v>
      </c>
      <c r="M3181">
        <f t="shared" si="887"/>
        <v>629.00415428620181</v>
      </c>
      <c r="N3181">
        <f>'Estimates from MCMC'!$B$2-K3181</f>
        <v>16815.967741339402</v>
      </c>
      <c r="O3181">
        <f>'MCMC raw'!G3181</f>
        <v>57843.186209799598</v>
      </c>
      <c r="P3181" s="10">
        <f t="shared" si="888"/>
        <v>1302.1539511390001</v>
      </c>
      <c r="Q3181">
        <f>'MCMC raw'!H3181</f>
        <v>57877.527283169002</v>
      </c>
      <c r="R3181" s="10">
        <f t="shared" si="889"/>
        <v>34.341073369403603</v>
      </c>
      <c r="S3181" s="10">
        <f t="shared" si="890"/>
        <v>1336.4950245084037</v>
      </c>
      <c r="T3181">
        <f>'MCMC raw'!F3181</f>
        <v>64421.030582544598</v>
      </c>
      <c r="U3181">
        <f t="shared" si="891"/>
        <v>7879.9983238839995</v>
      </c>
      <c r="V3181">
        <f>'MCMC raw'!B3181</f>
        <v>66001.538209281207</v>
      </c>
      <c r="W3181" s="10">
        <f t="shared" si="892"/>
        <v>244.01260222820565</v>
      </c>
      <c r="X3181" s="10">
        <f t="shared" si="893"/>
        <v>9460.5059506206089</v>
      </c>
      <c r="Y3181" s="10">
        <f t="shared" si="894"/>
        <v>7355.4617907187931</v>
      </c>
      <c r="Z3181" s="12">
        <f t="shared" si="895"/>
        <v>7.9477734797435515E-2</v>
      </c>
      <c r="AA3181" s="12">
        <f t="shared" si="896"/>
        <v>0.46860213132499462</v>
      </c>
      <c r="AB3181" s="12">
        <f t="shared" si="897"/>
        <v>1.4510767740612347E-2</v>
      </c>
      <c r="AC3181" s="12">
        <f t="shared" si="898"/>
        <v>0.56259063386304253</v>
      </c>
      <c r="AD3181" s="12">
        <f t="shared" si="899"/>
        <v>0.43740936613695752</v>
      </c>
      <c r="AE3181" s="12">
        <f>('Estimates from MCMC'!$B$2-'MCMC runs'!V3181)/'Estimates from MCMC'!$B$2</f>
        <v>0.10026939202419391</v>
      </c>
    </row>
    <row r="3182" spans="1:31" x14ac:dyDescent="0.3">
      <c r="A3182">
        <v>3181</v>
      </c>
      <c r="B3182">
        <f>'MCMC raw'!C3182</f>
        <v>57945.775191673798</v>
      </c>
      <c r="C3182">
        <f>'MCMC raw'!E3182</f>
        <v>56827.720669135902</v>
      </c>
      <c r="D3182">
        <f t="shared" si="882"/>
        <v>1118.0545225378955</v>
      </c>
      <c r="E3182">
        <f>'MCMC raw'!K3182</f>
        <v>57873.775288114099</v>
      </c>
      <c r="F3182">
        <f t="shared" si="883"/>
        <v>71.999903559699305</v>
      </c>
      <c r="G3182">
        <f>'MCMC raw'!D3182</f>
        <v>57852.642166785503</v>
      </c>
      <c r="H3182">
        <f t="shared" si="884"/>
        <v>93.13302488829504</v>
      </c>
      <c r="I3182">
        <f>'MCMC raw'!J3182</f>
        <v>56663.234613209301</v>
      </c>
      <c r="J3182">
        <f t="shared" si="885"/>
        <v>1282.5405784644972</v>
      </c>
      <c r="K3182">
        <f>'MCMC raw'!I3182</f>
        <v>56054.589018802202</v>
      </c>
      <c r="L3182">
        <f t="shared" si="886"/>
        <v>1891.1861728715958</v>
      </c>
      <c r="M3182">
        <f t="shared" si="887"/>
        <v>608.64559440709854</v>
      </c>
      <c r="N3182">
        <f>'Estimates from MCMC'!$B$2-K3182</f>
        <v>17302.410981197798</v>
      </c>
      <c r="O3182">
        <f>'MCMC raw'!G3182</f>
        <v>57306.707463071703</v>
      </c>
      <c r="P3182" s="10">
        <f t="shared" si="888"/>
        <v>1252.1184442695012</v>
      </c>
      <c r="Q3182">
        <f>'MCMC raw'!H3182</f>
        <v>57340.227805296097</v>
      </c>
      <c r="R3182" s="10">
        <f t="shared" si="889"/>
        <v>33.520342224393971</v>
      </c>
      <c r="S3182" s="10">
        <f t="shared" si="890"/>
        <v>1285.6387864938952</v>
      </c>
      <c r="T3182">
        <f>'MCMC raw'!F3182</f>
        <v>63644.132544543703</v>
      </c>
      <c r="U3182">
        <f t="shared" si="891"/>
        <v>7589.5435257415011</v>
      </c>
      <c r="V3182">
        <f>'MCMC raw'!B3182</f>
        <v>65160.592349443701</v>
      </c>
      <c r="W3182" s="10">
        <f t="shared" si="892"/>
        <v>230.82101840610267</v>
      </c>
      <c r="X3182" s="10">
        <f t="shared" si="893"/>
        <v>9106.0033306414989</v>
      </c>
      <c r="Y3182" s="10">
        <f t="shared" si="894"/>
        <v>8196.4076505562989</v>
      </c>
      <c r="Z3182" s="12">
        <f t="shared" si="895"/>
        <v>7.4304025484712766E-2</v>
      </c>
      <c r="AA3182" s="12">
        <f t="shared" si="896"/>
        <v>0.43864080757236168</v>
      </c>
      <c r="AB3182" s="12">
        <f t="shared" si="897"/>
        <v>1.3340396240554653E-2</v>
      </c>
      <c r="AC3182" s="12">
        <f t="shared" si="898"/>
        <v>0.52628522929762911</v>
      </c>
      <c r="AD3182" s="12">
        <f t="shared" si="899"/>
        <v>0.47371477070237089</v>
      </c>
      <c r="AE3182" s="12">
        <f>('Estimates from MCMC'!$B$2-'MCMC runs'!V3182)/'Estimates from MCMC'!$B$2</f>
        <v>0.11173313590463485</v>
      </c>
    </row>
    <row r="3183" spans="1:31" x14ac:dyDescent="0.3">
      <c r="A3183">
        <v>3182</v>
      </c>
      <c r="B3183">
        <f>'MCMC raw'!C3183</f>
        <v>58619.557731953901</v>
      </c>
      <c r="C3183">
        <f>'MCMC raw'!E3183</f>
        <v>57458.670773940903</v>
      </c>
      <c r="D3183">
        <f t="shared" si="882"/>
        <v>1160.8869580129976</v>
      </c>
      <c r="E3183">
        <f>'MCMC raw'!K3183</f>
        <v>58550.281444481603</v>
      </c>
      <c r="F3183">
        <f t="shared" si="883"/>
        <v>69.276287472297554</v>
      </c>
      <c r="G3183">
        <f>'MCMC raw'!D3183</f>
        <v>58520.142089451998</v>
      </c>
      <c r="H3183">
        <f t="shared" si="884"/>
        <v>99.415642501902767</v>
      </c>
      <c r="I3183">
        <f>'MCMC raw'!J3183</f>
        <v>57290.6645364379</v>
      </c>
      <c r="J3183">
        <f t="shared" si="885"/>
        <v>1328.8931955160006</v>
      </c>
      <c r="K3183">
        <f>'MCMC raw'!I3183</f>
        <v>56800.587300269603</v>
      </c>
      <c r="L3183">
        <f t="shared" si="886"/>
        <v>1818.9704316842981</v>
      </c>
      <c r="M3183">
        <f t="shared" si="887"/>
        <v>490.07723616829753</v>
      </c>
      <c r="N3183">
        <f>'Estimates from MCMC'!$B$2-K3183</f>
        <v>16556.412699730397</v>
      </c>
      <c r="O3183">
        <f>'MCMC raw'!G3183</f>
        <v>58010.007692742503</v>
      </c>
      <c r="P3183" s="10">
        <f t="shared" si="888"/>
        <v>1209.4203924729009</v>
      </c>
      <c r="Q3183">
        <f>'MCMC raw'!H3183</f>
        <v>58042.686664654699</v>
      </c>
      <c r="R3183" s="10">
        <f t="shared" si="889"/>
        <v>32.678971912195266</v>
      </c>
      <c r="S3183" s="10">
        <f t="shared" si="890"/>
        <v>1242.0993643850961</v>
      </c>
      <c r="T3183">
        <f>'MCMC raw'!F3183</f>
        <v>64730.363549611997</v>
      </c>
      <c r="U3183">
        <f t="shared" si="891"/>
        <v>7929.7762493423943</v>
      </c>
      <c r="V3183">
        <f>'MCMC raw'!B3183</f>
        <v>66196.765295537902</v>
      </c>
      <c r="W3183" s="10">
        <f t="shared" si="892"/>
        <v>224.30238154080871</v>
      </c>
      <c r="X3183" s="10">
        <f t="shared" si="893"/>
        <v>9396.1779952682991</v>
      </c>
      <c r="Y3183" s="10">
        <f t="shared" si="894"/>
        <v>7160.2347044620983</v>
      </c>
      <c r="Z3183" s="12">
        <f t="shared" si="895"/>
        <v>7.5022251916039895E-2</v>
      </c>
      <c r="AA3183" s="12">
        <f t="shared" si="896"/>
        <v>0.47895497612665344</v>
      </c>
      <c r="AB3183" s="12">
        <f t="shared" si="897"/>
        <v>1.3547764579730561E-2</v>
      </c>
      <c r="AC3183" s="12">
        <f t="shared" si="898"/>
        <v>0.56752499262242395</v>
      </c>
      <c r="AD3183" s="12">
        <f t="shared" si="899"/>
        <v>0.4324750073775761</v>
      </c>
      <c r="AE3183" s="12">
        <f>('Estimates from MCMC'!$B$2-'MCMC runs'!V3183)/'Estimates from MCMC'!$B$2</f>
        <v>9.7608063367669043E-2</v>
      </c>
    </row>
    <row r="3184" spans="1:31" x14ac:dyDescent="0.3">
      <c r="A3184">
        <v>3183</v>
      </c>
      <c r="B3184">
        <f>'MCMC raw'!C3184</f>
        <v>58515.828031322599</v>
      </c>
      <c r="C3184">
        <f>'MCMC raw'!E3184</f>
        <v>57404.949077372003</v>
      </c>
      <c r="D3184">
        <f t="shared" si="882"/>
        <v>1110.878953950596</v>
      </c>
      <c r="E3184">
        <f>'MCMC raw'!K3184</f>
        <v>58442.182326028596</v>
      </c>
      <c r="F3184">
        <f t="shared" si="883"/>
        <v>73.645705294002255</v>
      </c>
      <c r="G3184">
        <f>'MCMC raw'!D3184</f>
        <v>58417.419719523801</v>
      </c>
      <c r="H3184">
        <f t="shared" si="884"/>
        <v>98.408311798797513</v>
      </c>
      <c r="I3184">
        <f>'MCMC raw'!J3184</f>
        <v>57233.520595833303</v>
      </c>
      <c r="J3184">
        <f t="shared" si="885"/>
        <v>1282.307435489296</v>
      </c>
      <c r="K3184">
        <f>'MCMC raw'!I3184</f>
        <v>56589.766025522898</v>
      </c>
      <c r="L3184">
        <f t="shared" si="886"/>
        <v>1926.0620057997003</v>
      </c>
      <c r="M3184">
        <f t="shared" si="887"/>
        <v>643.75457031040423</v>
      </c>
      <c r="N3184">
        <f>'Estimates from MCMC'!$B$2-K3184</f>
        <v>16767.233974477102</v>
      </c>
      <c r="O3184">
        <f>'MCMC raw'!G3184</f>
        <v>57917.672573228097</v>
      </c>
      <c r="P3184" s="10">
        <f t="shared" si="888"/>
        <v>1327.906547705199</v>
      </c>
      <c r="Q3184">
        <f>'MCMC raw'!H3184</f>
        <v>57952.868517232499</v>
      </c>
      <c r="R3184" s="10">
        <f t="shared" si="889"/>
        <v>35.195944004401099</v>
      </c>
      <c r="S3184" s="10">
        <f t="shared" si="890"/>
        <v>1363.1024917096001</v>
      </c>
      <c r="T3184">
        <f>'MCMC raw'!F3184</f>
        <v>64447.587199480702</v>
      </c>
      <c r="U3184">
        <f t="shared" si="891"/>
        <v>7857.8211739578037</v>
      </c>
      <c r="V3184">
        <f>'MCMC raw'!B3184</f>
        <v>66057.340233114897</v>
      </c>
      <c r="W3184" s="10">
        <f t="shared" si="892"/>
        <v>246.65054192459502</v>
      </c>
      <c r="X3184" s="10">
        <f t="shared" si="893"/>
        <v>9467.5742075919989</v>
      </c>
      <c r="Y3184" s="10">
        <f t="shared" si="894"/>
        <v>7299.6597668851027</v>
      </c>
      <c r="Z3184" s="12">
        <f t="shared" si="895"/>
        <v>8.1295608672515673E-2</v>
      </c>
      <c r="AA3184" s="12">
        <f t="shared" si="896"/>
        <v>0.46864146978081728</v>
      </c>
      <c r="AB3184" s="12">
        <f t="shared" si="897"/>
        <v>1.4710270179329741E-2</v>
      </c>
      <c r="AC3184" s="12">
        <f t="shared" si="898"/>
        <v>0.56464734863266275</v>
      </c>
      <c r="AD3184" s="12">
        <f t="shared" si="899"/>
        <v>0.43535265136733731</v>
      </c>
      <c r="AE3184" s="12">
        <f>('Estimates from MCMC'!$B$2-'MCMC runs'!V3184)/'Estimates from MCMC'!$B$2</f>
        <v>9.9508700831346733E-2</v>
      </c>
    </row>
    <row r="3185" spans="1:31" x14ac:dyDescent="0.3">
      <c r="A3185">
        <v>3184</v>
      </c>
      <c r="B3185">
        <f>'MCMC raw'!C3185</f>
        <v>57258.107419800697</v>
      </c>
      <c r="C3185">
        <f>'MCMC raw'!E3185</f>
        <v>56136.811962670203</v>
      </c>
      <c r="D3185">
        <f t="shared" si="882"/>
        <v>1121.2954571304945</v>
      </c>
      <c r="E3185">
        <f>'MCMC raw'!K3185</f>
        <v>57183.174049792899</v>
      </c>
      <c r="F3185">
        <f t="shared" si="883"/>
        <v>74.933370007798658</v>
      </c>
      <c r="G3185">
        <f>'MCMC raw'!D3185</f>
        <v>57166.439730189202</v>
      </c>
      <c r="H3185">
        <f t="shared" si="884"/>
        <v>91.667689611495007</v>
      </c>
      <c r="I3185">
        <f>'MCMC raw'!J3185</f>
        <v>55970.667569280202</v>
      </c>
      <c r="J3185">
        <f t="shared" si="885"/>
        <v>1287.4398505204954</v>
      </c>
      <c r="K3185">
        <f>'MCMC raw'!I3185</f>
        <v>55371.7210610252</v>
      </c>
      <c r="L3185">
        <f t="shared" si="886"/>
        <v>1886.3863587754968</v>
      </c>
      <c r="M3185">
        <f t="shared" si="887"/>
        <v>598.94650825500139</v>
      </c>
      <c r="N3185">
        <f>'Estimates from MCMC'!$B$2-K3185</f>
        <v>17985.2789389748</v>
      </c>
      <c r="O3185">
        <f>'MCMC raw'!G3185</f>
        <v>56599.681756062702</v>
      </c>
      <c r="P3185" s="10">
        <f t="shared" si="888"/>
        <v>1227.9606950375019</v>
      </c>
      <c r="Q3185">
        <f>'MCMC raw'!H3185</f>
        <v>56632.788977205499</v>
      </c>
      <c r="R3185" s="10">
        <f t="shared" si="889"/>
        <v>33.107221142796334</v>
      </c>
      <c r="S3185" s="10">
        <f t="shared" si="890"/>
        <v>1261.0679161802982</v>
      </c>
      <c r="T3185">
        <f>'MCMC raw'!F3185</f>
        <v>62921.479490196703</v>
      </c>
      <c r="U3185">
        <f t="shared" si="891"/>
        <v>7549.7584291715029</v>
      </c>
      <c r="V3185">
        <f>'MCMC raw'!B3185</f>
        <v>64409.212242314803</v>
      </c>
      <c r="W3185" s="10">
        <f t="shared" si="892"/>
        <v>226.6648359378014</v>
      </c>
      <c r="X3185" s="10">
        <f t="shared" si="893"/>
        <v>9037.4911812896025</v>
      </c>
      <c r="Y3185" s="10">
        <f t="shared" si="894"/>
        <v>8947.787757685197</v>
      </c>
      <c r="Z3185" s="12">
        <f t="shared" si="895"/>
        <v>7.0116672666528115E-2</v>
      </c>
      <c r="AA3185" s="12">
        <f t="shared" si="896"/>
        <v>0.41977433070614673</v>
      </c>
      <c r="AB3185" s="12">
        <f t="shared" si="897"/>
        <v>1.2602797916389824E-2</v>
      </c>
      <c r="AC3185" s="12">
        <f t="shared" si="898"/>
        <v>0.50249380128906462</v>
      </c>
      <c r="AD3185" s="12">
        <f t="shared" si="899"/>
        <v>0.49750619871093532</v>
      </c>
      <c r="AE3185" s="12">
        <f>('Estimates from MCMC'!$B$2-'MCMC runs'!V3185)/'Estimates from MCMC'!$B$2</f>
        <v>0.12197592264794357</v>
      </c>
    </row>
    <row r="3186" spans="1:31" x14ac:dyDescent="0.3">
      <c r="A3186">
        <v>3185</v>
      </c>
      <c r="B3186">
        <f>'MCMC raw'!C3186</f>
        <v>57894.850269024399</v>
      </c>
      <c r="C3186">
        <f>'MCMC raw'!E3186</f>
        <v>56761.636273240198</v>
      </c>
      <c r="D3186">
        <f t="shared" si="882"/>
        <v>1133.213995784201</v>
      </c>
      <c r="E3186">
        <f>'MCMC raw'!K3186</f>
        <v>57822.377355219302</v>
      </c>
      <c r="F3186">
        <f t="shared" si="883"/>
        <v>72.47291380509705</v>
      </c>
      <c r="G3186">
        <f>'MCMC raw'!D3186</f>
        <v>57797.235426216597</v>
      </c>
      <c r="H3186">
        <f t="shared" si="884"/>
        <v>97.614842807801324</v>
      </c>
      <c r="I3186">
        <f>'MCMC raw'!J3186</f>
        <v>56592.342683472598</v>
      </c>
      <c r="J3186">
        <f t="shared" si="885"/>
        <v>1302.5075855518007</v>
      </c>
      <c r="K3186">
        <f>'MCMC raw'!I3186</f>
        <v>55954.434201529599</v>
      </c>
      <c r="L3186">
        <f t="shared" si="886"/>
        <v>1940.4160674947998</v>
      </c>
      <c r="M3186">
        <f t="shared" si="887"/>
        <v>637.90848194299906</v>
      </c>
      <c r="N3186">
        <f>'Estimates from MCMC'!$B$2-K3186</f>
        <v>17402.565798470401</v>
      </c>
      <c r="O3186">
        <f>'MCMC raw'!G3186</f>
        <v>57275.444313112901</v>
      </c>
      <c r="P3186" s="10">
        <f t="shared" si="888"/>
        <v>1321.0101115833022</v>
      </c>
      <c r="Q3186">
        <f>'MCMC raw'!H3186</f>
        <v>57310.254353914897</v>
      </c>
      <c r="R3186" s="10">
        <f t="shared" si="889"/>
        <v>34.810040801996365</v>
      </c>
      <c r="S3186" s="10">
        <f t="shared" si="890"/>
        <v>1355.8201523852986</v>
      </c>
      <c r="T3186">
        <f>'MCMC raw'!F3186</f>
        <v>63777.852503587201</v>
      </c>
      <c r="U3186">
        <f t="shared" si="891"/>
        <v>7823.418302057602</v>
      </c>
      <c r="V3186">
        <f>'MCMC raw'!B3186</f>
        <v>65383.026580965103</v>
      </c>
      <c r="W3186" s="10">
        <f t="shared" si="892"/>
        <v>249.35392499260342</v>
      </c>
      <c r="X3186" s="10">
        <f t="shared" si="893"/>
        <v>9428.592379435504</v>
      </c>
      <c r="Y3186" s="10">
        <f t="shared" si="894"/>
        <v>7973.9734190348972</v>
      </c>
      <c r="Z3186" s="12">
        <f t="shared" si="895"/>
        <v>7.7909209945608612E-2</v>
      </c>
      <c r="AA3186" s="12">
        <f t="shared" si="896"/>
        <v>0.44955545019374338</v>
      </c>
      <c r="AB3186" s="12">
        <f t="shared" si="897"/>
        <v>1.432857245766141E-2</v>
      </c>
      <c r="AC3186" s="12">
        <f t="shared" si="898"/>
        <v>0.5417932325970134</v>
      </c>
      <c r="AD3186" s="12">
        <f t="shared" si="899"/>
        <v>0.4582067674029866</v>
      </c>
      <c r="AE3186" s="12">
        <f>('Estimates from MCMC'!$B$2-'MCMC runs'!V3186)/'Estimates from MCMC'!$B$2</f>
        <v>0.10870092041706854</v>
      </c>
    </row>
    <row r="3187" spans="1:31" x14ac:dyDescent="0.3">
      <c r="A3187">
        <v>3186</v>
      </c>
      <c r="B3187">
        <f>'MCMC raw'!C3187</f>
        <v>57979.039899466297</v>
      </c>
      <c r="C3187">
        <f>'MCMC raw'!E3187</f>
        <v>56844.852434089997</v>
      </c>
      <c r="D3187">
        <f t="shared" si="882"/>
        <v>1134.1874653763007</v>
      </c>
      <c r="E3187">
        <f>'MCMC raw'!K3187</f>
        <v>57911.480048078898</v>
      </c>
      <c r="F3187">
        <f t="shared" si="883"/>
        <v>67.559851387399249</v>
      </c>
      <c r="G3187">
        <f>'MCMC raw'!D3187</f>
        <v>57878.701918770603</v>
      </c>
      <c r="H3187">
        <f t="shared" si="884"/>
        <v>100.33798069569457</v>
      </c>
      <c r="I3187">
        <f>'MCMC raw'!J3187</f>
        <v>56677.812173766601</v>
      </c>
      <c r="J3187">
        <f t="shared" si="885"/>
        <v>1301.2277256996967</v>
      </c>
      <c r="K3187">
        <f>'MCMC raw'!I3187</f>
        <v>56022.011061185898</v>
      </c>
      <c r="L3187">
        <f t="shared" si="886"/>
        <v>1957.0288382803992</v>
      </c>
      <c r="M3187">
        <f t="shared" si="887"/>
        <v>655.80111258070247</v>
      </c>
      <c r="N3187">
        <f>'Estimates from MCMC'!$B$2-K3187</f>
        <v>17334.988938814102</v>
      </c>
      <c r="O3187">
        <f>'MCMC raw'!G3187</f>
        <v>57380.2598791005</v>
      </c>
      <c r="P3187" s="10">
        <f t="shared" si="888"/>
        <v>1358.2488179146021</v>
      </c>
      <c r="Q3187">
        <f>'MCMC raw'!H3187</f>
        <v>57416.028016904398</v>
      </c>
      <c r="R3187" s="10">
        <f t="shared" si="889"/>
        <v>35.768137803897844</v>
      </c>
      <c r="S3187" s="10">
        <f t="shared" si="890"/>
        <v>1394.0169557185</v>
      </c>
      <c r="T3187">
        <f>'MCMC raw'!F3187</f>
        <v>63995.098902393103</v>
      </c>
      <c r="U3187">
        <f t="shared" si="891"/>
        <v>7973.0878412072052</v>
      </c>
      <c r="V3187">
        <f>'MCMC raw'!B3187</f>
        <v>65646.451347428505</v>
      </c>
      <c r="W3187" s="10">
        <f t="shared" si="892"/>
        <v>257.33548931690166</v>
      </c>
      <c r="X3187" s="10">
        <f t="shared" si="893"/>
        <v>9624.4402862426068</v>
      </c>
      <c r="Y3187" s="10">
        <f t="shared" si="894"/>
        <v>7710.548652571495</v>
      </c>
      <c r="Z3187" s="12">
        <f t="shared" si="895"/>
        <v>8.041637411127564E-2</v>
      </c>
      <c r="AA3187" s="12">
        <f t="shared" si="896"/>
        <v>0.45994190531930329</v>
      </c>
      <c r="AB3187" s="12">
        <f t="shared" si="897"/>
        <v>1.4844860312585013E-2</v>
      </c>
      <c r="AC3187" s="12">
        <f t="shared" si="898"/>
        <v>0.55520313974316393</v>
      </c>
      <c r="AD3187" s="12">
        <f t="shared" si="899"/>
        <v>0.44479686025683607</v>
      </c>
      <c r="AE3187" s="12">
        <f>('Estimates from MCMC'!$B$2-'MCMC runs'!V3187)/'Estimates from MCMC'!$B$2</f>
        <v>0.10510992342341556</v>
      </c>
    </row>
    <row r="3188" spans="1:31" x14ac:dyDescent="0.3">
      <c r="A3188">
        <v>3187</v>
      </c>
      <c r="B3188">
        <f>'MCMC raw'!C3188</f>
        <v>58360.159941574697</v>
      </c>
      <c r="C3188">
        <f>'MCMC raw'!E3188</f>
        <v>57170.338885122597</v>
      </c>
      <c r="D3188">
        <f t="shared" si="882"/>
        <v>1189.8210564520996</v>
      </c>
      <c r="E3188">
        <f>'MCMC raw'!K3188</f>
        <v>58308.405436298599</v>
      </c>
      <c r="F3188">
        <f t="shared" si="883"/>
        <v>51.754505276097916</v>
      </c>
      <c r="G3188">
        <f>'MCMC raw'!D3188</f>
        <v>58264.964248348799</v>
      </c>
      <c r="H3188">
        <f t="shared" si="884"/>
        <v>95.19569322589814</v>
      </c>
      <c r="I3188">
        <f>'MCMC raw'!J3188</f>
        <v>57023.585149888997</v>
      </c>
      <c r="J3188">
        <f t="shared" si="885"/>
        <v>1336.5747916856999</v>
      </c>
      <c r="K3188">
        <f>'MCMC raw'!I3188</f>
        <v>56402.264993869903</v>
      </c>
      <c r="L3188">
        <f t="shared" si="886"/>
        <v>1957.8949477047936</v>
      </c>
      <c r="M3188">
        <f t="shared" si="887"/>
        <v>621.3201560190937</v>
      </c>
      <c r="N3188">
        <f>'Estimates from MCMC'!$B$2-K3188</f>
        <v>16954.735006130097</v>
      </c>
      <c r="O3188">
        <f>'MCMC raw'!G3188</f>
        <v>57680.553261429901</v>
      </c>
      <c r="P3188" s="10">
        <f t="shared" si="888"/>
        <v>1278.2882675599976</v>
      </c>
      <c r="Q3188">
        <f>'MCMC raw'!H3188</f>
        <v>57714.841789036902</v>
      </c>
      <c r="R3188" s="10">
        <f t="shared" si="889"/>
        <v>34.288527607001015</v>
      </c>
      <c r="S3188" s="10">
        <f t="shared" si="890"/>
        <v>1312.5767951669986</v>
      </c>
      <c r="T3188">
        <f>'MCMC raw'!F3188</f>
        <v>64151.828682586704</v>
      </c>
      <c r="U3188">
        <f t="shared" si="891"/>
        <v>7749.5636887168002</v>
      </c>
      <c r="V3188">
        <f>'MCMC raw'!B3188</f>
        <v>65700.060395251698</v>
      </c>
      <c r="W3188" s="10">
        <f t="shared" si="892"/>
        <v>235.65491749799548</v>
      </c>
      <c r="X3188" s="10">
        <f t="shared" si="893"/>
        <v>9297.7954013817944</v>
      </c>
      <c r="Y3188" s="10">
        <f t="shared" si="894"/>
        <v>7656.9396047483024</v>
      </c>
      <c r="Z3188" s="12">
        <f t="shared" si="895"/>
        <v>7.741653259059654E-2</v>
      </c>
      <c r="AA3188" s="12">
        <f t="shared" si="896"/>
        <v>0.45707371338536956</v>
      </c>
      <c r="AB3188" s="12">
        <f t="shared" si="897"/>
        <v>1.3899062262712623E-2</v>
      </c>
      <c r="AC3188" s="12">
        <f t="shared" si="898"/>
        <v>0.54838930823867871</v>
      </c>
      <c r="AD3188" s="12">
        <f t="shared" si="899"/>
        <v>0.45161069176132124</v>
      </c>
      <c r="AE3188" s="12">
        <f>('Estimates from MCMC'!$B$2-'MCMC runs'!V3188)/'Estimates from MCMC'!$B$2</f>
        <v>0.10437912680110013</v>
      </c>
    </row>
    <row r="3189" spans="1:31" x14ac:dyDescent="0.3">
      <c r="A3189">
        <v>3188</v>
      </c>
      <c r="B3189">
        <f>'MCMC raw'!C3189</f>
        <v>58203.057732733403</v>
      </c>
      <c r="C3189">
        <f>'MCMC raw'!E3189</f>
        <v>57018.8476837337</v>
      </c>
      <c r="D3189">
        <f t="shared" si="882"/>
        <v>1184.2100489997028</v>
      </c>
      <c r="E3189">
        <f>'MCMC raw'!K3189</f>
        <v>58127.617345700899</v>
      </c>
      <c r="F3189">
        <f t="shared" si="883"/>
        <v>75.440387032504077</v>
      </c>
      <c r="G3189">
        <f>'MCMC raw'!D3189</f>
        <v>58104.262925790797</v>
      </c>
      <c r="H3189">
        <f t="shared" si="884"/>
        <v>98.794806942605646</v>
      </c>
      <c r="I3189">
        <f>'MCMC raw'!J3189</f>
        <v>56845.535511351103</v>
      </c>
      <c r="J3189">
        <f t="shared" si="885"/>
        <v>1357.5222213822999</v>
      </c>
      <c r="K3189">
        <f>'MCMC raw'!I3189</f>
        <v>56200.3471469168</v>
      </c>
      <c r="L3189">
        <f t="shared" si="886"/>
        <v>2002.7105858166033</v>
      </c>
      <c r="M3189">
        <f t="shared" si="887"/>
        <v>645.18836443430337</v>
      </c>
      <c r="N3189">
        <f>'Estimates from MCMC'!$B$2-K3189</f>
        <v>17156.6528530832</v>
      </c>
      <c r="O3189">
        <f>'MCMC raw'!G3189</f>
        <v>57531.914004397098</v>
      </c>
      <c r="P3189" s="10">
        <f t="shared" si="888"/>
        <v>1331.5668574802985</v>
      </c>
      <c r="Q3189">
        <f>'MCMC raw'!H3189</f>
        <v>57567.224813416702</v>
      </c>
      <c r="R3189" s="10">
        <f t="shared" si="889"/>
        <v>35.310809019603767</v>
      </c>
      <c r="S3189" s="10">
        <f t="shared" si="890"/>
        <v>1366.8776664999023</v>
      </c>
      <c r="T3189">
        <f>'MCMC raw'!F3189</f>
        <v>64234.563497638497</v>
      </c>
      <c r="U3189">
        <f t="shared" si="891"/>
        <v>8034.2163507216974</v>
      </c>
      <c r="V3189">
        <f>'MCMC raw'!B3189</f>
        <v>65856.366673465993</v>
      </c>
      <c r="W3189" s="10">
        <f t="shared" si="892"/>
        <v>254.92550932759332</v>
      </c>
      <c r="X3189" s="10">
        <f t="shared" si="893"/>
        <v>9656.019526549193</v>
      </c>
      <c r="Y3189" s="10">
        <f t="shared" si="894"/>
        <v>7500.6333265340072</v>
      </c>
      <c r="Z3189" s="12">
        <f t="shared" si="895"/>
        <v>7.9670415797581551E-2</v>
      </c>
      <c r="AA3189" s="12">
        <f t="shared" si="896"/>
        <v>0.46828576759818735</v>
      </c>
      <c r="AB3189" s="12">
        <f t="shared" si="897"/>
        <v>1.4858697177741227E-2</v>
      </c>
      <c r="AC3189" s="12">
        <f t="shared" si="898"/>
        <v>0.56281488057351015</v>
      </c>
      <c r="AD3189" s="12">
        <f t="shared" si="899"/>
        <v>0.43718511942648985</v>
      </c>
      <c r="AE3189" s="12">
        <f>('Estimates from MCMC'!$B$2-'MCMC runs'!V3189)/'Estimates from MCMC'!$B$2</f>
        <v>0.10224836520760128</v>
      </c>
    </row>
    <row r="3190" spans="1:31" x14ac:dyDescent="0.3">
      <c r="A3190">
        <v>3189</v>
      </c>
      <c r="B3190">
        <f>'MCMC raw'!C3190</f>
        <v>59005.667771544497</v>
      </c>
      <c r="C3190">
        <f>'MCMC raw'!E3190</f>
        <v>57892.456025796899</v>
      </c>
      <c r="D3190">
        <f t="shared" si="882"/>
        <v>1113.2117457475979</v>
      </c>
      <c r="E3190">
        <f>'MCMC raw'!K3190</f>
        <v>58936.4865534946</v>
      </c>
      <c r="F3190">
        <f t="shared" si="883"/>
        <v>69.181218049896415</v>
      </c>
      <c r="G3190">
        <f>'MCMC raw'!D3190</f>
        <v>58906.348569362097</v>
      </c>
      <c r="H3190">
        <f t="shared" si="884"/>
        <v>99.319202182399749</v>
      </c>
      <c r="I3190">
        <f>'MCMC raw'!J3190</f>
        <v>57724.6273307628</v>
      </c>
      <c r="J3190">
        <f t="shared" si="885"/>
        <v>1281.0404407816968</v>
      </c>
      <c r="K3190">
        <f>'MCMC raw'!I3190</f>
        <v>57075.1780312458</v>
      </c>
      <c r="L3190">
        <f t="shared" si="886"/>
        <v>1930.4897402986971</v>
      </c>
      <c r="M3190">
        <f t="shared" si="887"/>
        <v>649.44929951700033</v>
      </c>
      <c r="N3190">
        <f>'Estimates from MCMC'!$B$2-K3190</f>
        <v>16281.8219687542</v>
      </c>
      <c r="O3190">
        <f>'MCMC raw'!G3190</f>
        <v>58425.530333610201</v>
      </c>
      <c r="P3190" s="10">
        <f t="shared" si="888"/>
        <v>1350.3523023644011</v>
      </c>
      <c r="Q3190">
        <f>'MCMC raw'!H3190</f>
        <v>58460.8336483655</v>
      </c>
      <c r="R3190" s="10">
        <f t="shared" si="889"/>
        <v>35.303314755299652</v>
      </c>
      <c r="S3190" s="10">
        <f t="shared" si="890"/>
        <v>1385.6556171197008</v>
      </c>
      <c r="T3190">
        <f>'MCMC raw'!F3190</f>
        <v>65010.654139477199</v>
      </c>
      <c r="U3190">
        <f t="shared" si="891"/>
        <v>7935.4761082313998</v>
      </c>
      <c r="V3190">
        <f>'MCMC raw'!B3190</f>
        <v>66650.158238617005</v>
      </c>
      <c r="W3190" s="10">
        <f t="shared" si="892"/>
        <v>253.84848202010471</v>
      </c>
      <c r="X3190" s="10">
        <f t="shared" si="893"/>
        <v>9574.9802073712053</v>
      </c>
      <c r="Y3190" s="10">
        <f t="shared" si="894"/>
        <v>6706.8417613829952</v>
      </c>
      <c r="Z3190" s="12">
        <f t="shared" si="895"/>
        <v>8.5104456969180578E-2</v>
      </c>
      <c r="AA3190" s="12">
        <f t="shared" si="896"/>
        <v>0.48738256218868242</v>
      </c>
      <c r="AB3190" s="12">
        <f t="shared" si="897"/>
        <v>1.5590913750761756E-2</v>
      </c>
      <c r="AC3190" s="12">
        <f t="shared" si="898"/>
        <v>0.58807793290862476</v>
      </c>
      <c r="AD3190" s="12">
        <f t="shared" si="899"/>
        <v>0.41192206709137524</v>
      </c>
      <c r="AE3190" s="12">
        <f>('Estimates from MCMC'!$B$2-'MCMC runs'!V3190)/'Estimates from MCMC'!$B$2</f>
        <v>9.1427426985604576E-2</v>
      </c>
    </row>
    <row r="3191" spans="1:31" x14ac:dyDescent="0.3">
      <c r="A3191">
        <v>3190</v>
      </c>
      <c r="B3191">
        <f>'MCMC raw'!C3191</f>
        <v>58657.148456629096</v>
      </c>
      <c r="C3191">
        <f>'MCMC raw'!E3191</f>
        <v>57511.324577654697</v>
      </c>
      <c r="D3191">
        <f t="shared" si="882"/>
        <v>1145.8238789743991</v>
      </c>
      <c r="E3191">
        <f>'MCMC raw'!K3191</f>
        <v>58589.585332527698</v>
      </c>
      <c r="F3191">
        <f t="shared" si="883"/>
        <v>67.563124101397989</v>
      </c>
      <c r="G3191">
        <f>'MCMC raw'!D3191</f>
        <v>58560.038189817897</v>
      </c>
      <c r="H3191">
        <f t="shared" si="884"/>
        <v>97.110266811199836</v>
      </c>
      <c r="I3191">
        <f>'MCMC raw'!J3191</f>
        <v>57347.336173379503</v>
      </c>
      <c r="J3191">
        <f t="shared" si="885"/>
        <v>1309.8122832495937</v>
      </c>
      <c r="K3191">
        <f>'MCMC raw'!I3191</f>
        <v>56712.783464153203</v>
      </c>
      <c r="L3191">
        <f t="shared" si="886"/>
        <v>1944.3649924758938</v>
      </c>
      <c r="M3191">
        <f t="shared" si="887"/>
        <v>634.55270922630007</v>
      </c>
      <c r="N3191">
        <f>'Estimates from MCMC'!$B$2-K3191</f>
        <v>16644.216535846797</v>
      </c>
      <c r="O3191">
        <f>'MCMC raw'!G3191</f>
        <v>58027.454069244697</v>
      </c>
      <c r="P3191" s="10">
        <f t="shared" si="888"/>
        <v>1314.6706050914945</v>
      </c>
      <c r="Q3191">
        <f>'MCMC raw'!H3191</f>
        <v>58062.0945309858</v>
      </c>
      <c r="R3191" s="10">
        <f t="shared" si="889"/>
        <v>34.640461741102627</v>
      </c>
      <c r="S3191" s="10">
        <f t="shared" si="890"/>
        <v>1349.3110668325971</v>
      </c>
      <c r="T3191">
        <f>'MCMC raw'!F3191</f>
        <v>64559.553469148799</v>
      </c>
      <c r="U3191">
        <f t="shared" si="891"/>
        <v>7846.7700049955965</v>
      </c>
      <c r="V3191">
        <f>'MCMC raw'!B3191</f>
        <v>66154.991887532306</v>
      </c>
      <c r="W3191" s="10">
        <f t="shared" si="892"/>
        <v>246.12735155090922</v>
      </c>
      <c r="X3191" s="10">
        <f t="shared" si="893"/>
        <v>9442.2084233791029</v>
      </c>
      <c r="Y3191" s="10">
        <f t="shared" si="894"/>
        <v>7202.0081124676944</v>
      </c>
      <c r="Z3191" s="12">
        <f t="shared" si="895"/>
        <v>8.106786305781194E-2</v>
      </c>
      <c r="AA3191" s="12">
        <f t="shared" si="896"/>
        <v>0.47144123534417726</v>
      </c>
      <c r="AB3191" s="12">
        <f t="shared" si="897"/>
        <v>1.4787560052515693E-2</v>
      </c>
      <c r="AC3191" s="12">
        <f t="shared" si="898"/>
        <v>0.56729665845450483</v>
      </c>
      <c r="AD3191" s="12">
        <f t="shared" si="899"/>
        <v>0.43270334154549511</v>
      </c>
      <c r="AE3191" s="12">
        <f>('Estimates from MCMC'!$B$2-'MCMC runs'!V3191)/'Estimates from MCMC'!$B$2</f>
        <v>9.8177516971355072E-2</v>
      </c>
    </row>
    <row r="3192" spans="1:31" x14ac:dyDescent="0.3">
      <c r="A3192">
        <v>3191</v>
      </c>
      <c r="B3192">
        <f>'MCMC raw'!C3192</f>
        <v>57982.078451357498</v>
      </c>
      <c r="C3192">
        <f>'MCMC raw'!E3192</f>
        <v>56848.089022619301</v>
      </c>
      <c r="D3192">
        <f t="shared" si="882"/>
        <v>1133.9894287381976</v>
      </c>
      <c r="E3192">
        <f>'MCMC raw'!K3192</f>
        <v>57914.499162039298</v>
      </c>
      <c r="F3192">
        <f t="shared" si="883"/>
        <v>67.579289318200608</v>
      </c>
      <c r="G3192">
        <f>'MCMC raw'!D3192</f>
        <v>57881.842718592103</v>
      </c>
      <c r="H3192">
        <f t="shared" si="884"/>
        <v>100.23573276539537</v>
      </c>
      <c r="I3192">
        <f>'MCMC raw'!J3192</f>
        <v>56680.931763731103</v>
      </c>
      <c r="J3192">
        <f t="shared" si="885"/>
        <v>1301.1466876263949</v>
      </c>
      <c r="K3192">
        <f>'MCMC raw'!I3192</f>
        <v>56026.131159950397</v>
      </c>
      <c r="L3192">
        <f t="shared" si="886"/>
        <v>1955.9472914071011</v>
      </c>
      <c r="M3192">
        <f t="shared" si="887"/>
        <v>654.8006037807063</v>
      </c>
      <c r="N3192">
        <f>'Estimates from MCMC'!$B$2-K3192</f>
        <v>17330.868840049603</v>
      </c>
      <c r="O3192">
        <f>'MCMC raw'!G3192</f>
        <v>57389.338233718598</v>
      </c>
      <c r="P3192" s="10">
        <f t="shared" si="888"/>
        <v>1363.2070737682006</v>
      </c>
      <c r="Q3192">
        <f>'MCMC raw'!H3192</f>
        <v>57424.887027646902</v>
      </c>
      <c r="R3192" s="10">
        <f t="shared" si="889"/>
        <v>35.548793928304804</v>
      </c>
      <c r="S3192" s="10">
        <f t="shared" si="890"/>
        <v>1398.7558676965054</v>
      </c>
      <c r="T3192">
        <f>'MCMC raw'!F3192</f>
        <v>63926.7419357748</v>
      </c>
      <c r="U3192">
        <f t="shared" si="891"/>
        <v>7900.6107758244034</v>
      </c>
      <c r="V3192">
        <f>'MCMC raw'!B3192</f>
        <v>65585.677575523194</v>
      </c>
      <c r="W3192" s="10">
        <f t="shared" si="892"/>
        <v>260.17977205188799</v>
      </c>
      <c r="X3192" s="10">
        <f t="shared" si="893"/>
        <v>9559.5464155727968</v>
      </c>
      <c r="Y3192" s="10">
        <f t="shared" si="894"/>
        <v>7771.3224244768062</v>
      </c>
      <c r="Z3192" s="12">
        <f t="shared" si="895"/>
        <v>8.0708929287154077E-2</v>
      </c>
      <c r="AA3192" s="12">
        <f t="shared" si="896"/>
        <v>0.45586928438157814</v>
      </c>
      <c r="AB3192" s="12">
        <f t="shared" si="897"/>
        <v>1.5012505977233125E-2</v>
      </c>
      <c r="AC3192" s="12">
        <f t="shared" si="898"/>
        <v>0.55159071964596529</v>
      </c>
      <c r="AD3192" s="12">
        <f t="shared" si="899"/>
        <v>0.44840928035403466</v>
      </c>
      <c r="AE3192" s="12">
        <f>('Estimates from MCMC'!$B$2-'MCMC runs'!V3192)/'Estimates from MCMC'!$B$2</f>
        <v>0.10593838930813428</v>
      </c>
    </row>
    <row r="3193" spans="1:31" x14ac:dyDescent="0.3">
      <c r="A3193">
        <v>3192</v>
      </c>
      <c r="B3193">
        <f>'MCMC raw'!C3193</f>
        <v>58220.331769625998</v>
      </c>
      <c r="C3193">
        <f>'MCMC raw'!E3193</f>
        <v>57113.780367836698</v>
      </c>
      <c r="D3193">
        <f t="shared" si="882"/>
        <v>1106.5514017893001</v>
      </c>
      <c r="E3193">
        <f>'MCMC raw'!K3193</f>
        <v>58145.295817127299</v>
      </c>
      <c r="F3193">
        <f t="shared" si="883"/>
        <v>75.035952498699771</v>
      </c>
      <c r="G3193">
        <f>'MCMC raw'!D3193</f>
        <v>58123.638075789997</v>
      </c>
      <c r="H3193">
        <f t="shared" si="884"/>
        <v>96.69369383600133</v>
      </c>
      <c r="I3193">
        <f>'MCMC raw'!J3193</f>
        <v>56942.652049226497</v>
      </c>
      <c r="J3193">
        <f t="shared" si="885"/>
        <v>1277.6797203995011</v>
      </c>
      <c r="K3193">
        <f>'MCMC raw'!I3193</f>
        <v>56310.375577455998</v>
      </c>
      <c r="L3193">
        <f t="shared" si="886"/>
        <v>1909.9561921700006</v>
      </c>
      <c r="M3193">
        <f t="shared" si="887"/>
        <v>632.27647177049948</v>
      </c>
      <c r="N3193">
        <f>'Estimates from MCMC'!$B$2-K3193</f>
        <v>17046.624422544002</v>
      </c>
      <c r="O3193">
        <f>'MCMC raw'!G3193</f>
        <v>57618.247202275597</v>
      </c>
      <c r="P3193" s="10">
        <f t="shared" si="888"/>
        <v>1307.8716248195997</v>
      </c>
      <c r="Q3193">
        <f>'MCMC raw'!H3193</f>
        <v>57652.828342654597</v>
      </c>
      <c r="R3193" s="10">
        <f t="shared" si="889"/>
        <v>34.581140378999407</v>
      </c>
      <c r="S3193" s="10">
        <f t="shared" si="890"/>
        <v>1342.4527651985991</v>
      </c>
      <c r="T3193">
        <f>'MCMC raw'!F3193</f>
        <v>64134.270318467403</v>
      </c>
      <c r="U3193">
        <f t="shared" si="891"/>
        <v>7823.8947410114051</v>
      </c>
      <c r="V3193">
        <f>'MCMC raw'!B3193</f>
        <v>65722.377535461594</v>
      </c>
      <c r="W3193" s="10">
        <f t="shared" si="892"/>
        <v>245.65445179559174</v>
      </c>
      <c r="X3193" s="10">
        <f t="shared" si="893"/>
        <v>9412.001958005596</v>
      </c>
      <c r="Y3193" s="10">
        <f t="shared" si="894"/>
        <v>7634.6224645384063</v>
      </c>
      <c r="Z3193" s="12">
        <f t="shared" si="895"/>
        <v>7.8751823934316151E-2</v>
      </c>
      <c r="AA3193" s="12">
        <f t="shared" si="896"/>
        <v>0.45897032439245727</v>
      </c>
      <c r="AB3193" s="12">
        <f t="shared" si="897"/>
        <v>1.4410738789476468E-2</v>
      </c>
      <c r="AC3193" s="12">
        <f t="shared" si="898"/>
        <v>0.55213288711624986</v>
      </c>
      <c r="AD3193" s="12">
        <f t="shared" si="899"/>
        <v>0.44786711288375014</v>
      </c>
      <c r="AE3193" s="12">
        <f>('Estimates from MCMC'!$B$2-'MCMC runs'!V3193)/'Estimates from MCMC'!$B$2</f>
        <v>0.10407490034404905</v>
      </c>
    </row>
    <row r="3194" spans="1:31" x14ac:dyDescent="0.3">
      <c r="A3194">
        <v>3193</v>
      </c>
      <c r="B3194">
        <f>'MCMC raw'!C3194</f>
        <v>58760.429299471398</v>
      </c>
      <c r="C3194">
        <f>'MCMC raw'!E3194</f>
        <v>57582.359320388503</v>
      </c>
      <c r="D3194">
        <f t="shared" si="882"/>
        <v>1178.0699790828949</v>
      </c>
      <c r="E3194">
        <f>'MCMC raw'!K3194</f>
        <v>58693.811511049404</v>
      </c>
      <c r="F3194">
        <f t="shared" si="883"/>
        <v>66.617788421994192</v>
      </c>
      <c r="G3194">
        <f>'MCMC raw'!D3194</f>
        <v>58665.120442381602</v>
      </c>
      <c r="H3194">
        <f t="shared" si="884"/>
        <v>95.30885708979622</v>
      </c>
      <c r="I3194">
        <f>'MCMC raw'!J3194</f>
        <v>57420.992970186096</v>
      </c>
      <c r="J3194">
        <f t="shared" si="885"/>
        <v>1339.4363292853013</v>
      </c>
      <c r="K3194">
        <f>'MCMC raw'!I3194</f>
        <v>56798.407040650804</v>
      </c>
      <c r="L3194">
        <f t="shared" si="886"/>
        <v>1962.0222588205943</v>
      </c>
      <c r="M3194">
        <f t="shared" si="887"/>
        <v>622.58592953529296</v>
      </c>
      <c r="N3194">
        <f>'Estimates from MCMC'!$B$2-K3194</f>
        <v>16558.592959349196</v>
      </c>
      <c r="O3194">
        <f>'MCMC raw'!G3194</f>
        <v>58076.704774539998</v>
      </c>
      <c r="P3194" s="10">
        <f t="shared" si="888"/>
        <v>1278.2977338891942</v>
      </c>
      <c r="Q3194">
        <f>'MCMC raw'!H3194</f>
        <v>58111.015692520799</v>
      </c>
      <c r="R3194" s="10">
        <f t="shared" si="889"/>
        <v>34.310917980801605</v>
      </c>
      <c r="S3194" s="10">
        <f t="shared" si="890"/>
        <v>1312.6086518699958</v>
      </c>
      <c r="T3194">
        <f>'MCMC raw'!F3194</f>
        <v>64822.675163136097</v>
      </c>
      <c r="U3194">
        <f t="shared" si="891"/>
        <v>8024.2681224852931</v>
      </c>
      <c r="V3194">
        <f>'MCMC raw'!B3194</f>
        <v>66377.735722730999</v>
      </c>
      <c r="W3194" s="10">
        <f t="shared" si="892"/>
        <v>242.45190772490605</v>
      </c>
      <c r="X3194" s="10">
        <f t="shared" si="893"/>
        <v>9579.328682080195</v>
      </c>
      <c r="Y3194" s="10">
        <f t="shared" si="894"/>
        <v>6979.2642772690015</v>
      </c>
      <c r="Z3194" s="12">
        <f t="shared" si="895"/>
        <v>7.9270542798679039E-2</v>
      </c>
      <c r="AA3194" s="12">
        <f t="shared" si="896"/>
        <v>0.48459842827132771</v>
      </c>
      <c r="AB3194" s="12">
        <f t="shared" si="897"/>
        <v>1.4642059764384423E-2</v>
      </c>
      <c r="AC3194" s="12">
        <f t="shared" si="898"/>
        <v>0.57851103083439115</v>
      </c>
      <c r="AD3194" s="12">
        <f t="shared" si="899"/>
        <v>0.42148896916560885</v>
      </c>
      <c r="AE3194" s="12">
        <f>('Estimates from MCMC'!$B$2-'MCMC runs'!V3194)/'Estimates from MCMC'!$B$2</f>
        <v>9.5141080977534542E-2</v>
      </c>
    </row>
    <row r="3195" spans="1:31" x14ac:dyDescent="0.3">
      <c r="A3195">
        <v>3194</v>
      </c>
      <c r="B3195">
        <f>'MCMC raw'!C3195</f>
        <v>58752.861175290796</v>
      </c>
      <c r="C3195">
        <f>'MCMC raw'!E3195</f>
        <v>57649.519864465903</v>
      </c>
      <c r="D3195">
        <f t="shared" si="882"/>
        <v>1103.3413108248933</v>
      </c>
      <c r="E3195">
        <f>'MCMC raw'!K3195</f>
        <v>58682.885273288797</v>
      </c>
      <c r="F3195">
        <f t="shared" si="883"/>
        <v>69.975902001999202</v>
      </c>
      <c r="G3195">
        <f>'MCMC raw'!D3195</f>
        <v>58656.633529724801</v>
      </c>
      <c r="H3195">
        <f t="shared" si="884"/>
        <v>96.227645565995772</v>
      </c>
      <c r="I3195">
        <f>'MCMC raw'!J3195</f>
        <v>57484.077224647597</v>
      </c>
      <c r="J3195">
        <f t="shared" si="885"/>
        <v>1268.7839506431992</v>
      </c>
      <c r="K3195">
        <f>'MCMC raw'!I3195</f>
        <v>56854.4752633596</v>
      </c>
      <c r="L3195">
        <f t="shared" si="886"/>
        <v>1898.3859119311965</v>
      </c>
      <c r="M3195">
        <f t="shared" si="887"/>
        <v>629.60196128799726</v>
      </c>
      <c r="N3195">
        <f>'Estimates from MCMC'!$B$2-K3195</f>
        <v>16502.5247366404</v>
      </c>
      <c r="O3195">
        <f>'MCMC raw'!G3195</f>
        <v>58152.977319965197</v>
      </c>
      <c r="P3195" s="10">
        <f t="shared" si="888"/>
        <v>1298.5020566055973</v>
      </c>
      <c r="Q3195">
        <f>'MCMC raw'!H3195</f>
        <v>58187.463565531798</v>
      </c>
      <c r="R3195" s="10">
        <f t="shared" si="889"/>
        <v>34.486245566600701</v>
      </c>
      <c r="S3195" s="10">
        <f t="shared" si="890"/>
        <v>1332.988302172198</v>
      </c>
      <c r="T3195">
        <f>'MCMC raw'!F3195</f>
        <v>64841.399377136397</v>
      </c>
      <c r="U3195">
        <f t="shared" si="891"/>
        <v>7986.9241137767967</v>
      </c>
      <c r="V3195">
        <f>'MCMC raw'!B3195</f>
        <v>66419.3159916984</v>
      </c>
      <c r="W3195" s="10">
        <f t="shared" si="892"/>
        <v>244.9283123898058</v>
      </c>
      <c r="X3195" s="10">
        <f t="shared" si="893"/>
        <v>9564.8407283388005</v>
      </c>
      <c r="Y3195" s="10">
        <f t="shared" si="894"/>
        <v>6937.6840083015995</v>
      </c>
      <c r="Z3195" s="12">
        <f t="shared" si="895"/>
        <v>8.0774810124209465E-2</v>
      </c>
      <c r="AA3195" s="12">
        <f t="shared" si="896"/>
        <v>0.48398195071591105</v>
      </c>
      <c r="AB3195" s="12">
        <f t="shared" si="897"/>
        <v>1.4841869126000688E-2</v>
      </c>
      <c r="AC3195" s="12">
        <f t="shared" si="898"/>
        <v>0.57959862996612121</v>
      </c>
      <c r="AD3195" s="12">
        <f t="shared" si="899"/>
        <v>0.42040137003387884</v>
      </c>
      <c r="AE3195" s="12">
        <f>('Estimates from MCMC'!$B$2-'MCMC runs'!V3195)/'Estimates from MCMC'!$B$2</f>
        <v>9.4574260238308533E-2</v>
      </c>
    </row>
    <row r="3196" spans="1:31" x14ac:dyDescent="0.3">
      <c r="A3196">
        <v>3195</v>
      </c>
      <c r="B3196">
        <f>'MCMC raw'!C3196</f>
        <v>58310.046143190499</v>
      </c>
      <c r="C3196">
        <f>'MCMC raw'!E3196</f>
        <v>57164.469618228002</v>
      </c>
      <c r="D3196">
        <f t="shared" si="882"/>
        <v>1145.5765249624965</v>
      </c>
      <c r="E3196">
        <f>'MCMC raw'!K3196</f>
        <v>58242.290449491498</v>
      </c>
      <c r="F3196">
        <f t="shared" si="883"/>
        <v>67.755693699000403</v>
      </c>
      <c r="G3196">
        <f>'MCMC raw'!D3196</f>
        <v>58214.823775178898</v>
      </c>
      <c r="H3196">
        <f t="shared" si="884"/>
        <v>95.222368011600338</v>
      </c>
      <c r="I3196">
        <f>'MCMC raw'!J3196</f>
        <v>57002.086480864396</v>
      </c>
      <c r="J3196">
        <f t="shared" si="885"/>
        <v>1307.9596623261023</v>
      </c>
      <c r="K3196">
        <f>'MCMC raw'!I3196</f>
        <v>56380.037919381</v>
      </c>
      <c r="L3196">
        <f t="shared" si="886"/>
        <v>1930.0082238094983</v>
      </c>
      <c r="M3196">
        <f t="shared" si="887"/>
        <v>622.04856148339604</v>
      </c>
      <c r="N3196">
        <f>'Estimates from MCMC'!$B$2-K3196</f>
        <v>16976.962080619</v>
      </c>
      <c r="O3196">
        <f>'MCMC raw'!G3196</f>
        <v>57663.883251188003</v>
      </c>
      <c r="P3196" s="10">
        <f t="shared" si="888"/>
        <v>1283.8453318070024</v>
      </c>
      <c r="Q3196">
        <f>'MCMC raw'!H3196</f>
        <v>57697.995397352701</v>
      </c>
      <c r="R3196" s="10">
        <f t="shared" si="889"/>
        <v>34.112146164698061</v>
      </c>
      <c r="S3196" s="10">
        <f t="shared" si="890"/>
        <v>1317.9574779717004</v>
      </c>
      <c r="T3196">
        <f>'MCMC raw'!F3196</f>
        <v>64149.811067779498</v>
      </c>
      <c r="U3196">
        <f t="shared" si="891"/>
        <v>7769.7731483984971</v>
      </c>
      <c r="V3196">
        <f>'MCMC raw'!B3196</f>
        <v>65705.645837667296</v>
      </c>
      <c r="W3196" s="10">
        <f t="shared" si="892"/>
        <v>237.87729191609833</v>
      </c>
      <c r="X3196" s="10">
        <f t="shared" si="893"/>
        <v>9325.6079182862959</v>
      </c>
      <c r="Y3196" s="10">
        <f t="shared" si="894"/>
        <v>7651.3541623327037</v>
      </c>
      <c r="Z3196" s="12">
        <f t="shared" si="895"/>
        <v>7.7632115316808567E-2</v>
      </c>
      <c r="AA3196" s="12">
        <f t="shared" si="896"/>
        <v>0.45766569492833564</v>
      </c>
      <c r="AB3196" s="12">
        <f t="shared" si="897"/>
        <v>1.4011770232299714E-2</v>
      </c>
      <c r="AC3196" s="12">
        <f t="shared" si="898"/>
        <v>0.54930958047744394</v>
      </c>
      <c r="AD3196" s="12">
        <f t="shared" si="899"/>
        <v>0.45069041952255612</v>
      </c>
      <c r="AE3196" s="12">
        <f>('Estimates from MCMC'!$B$2-'MCMC runs'!V3196)/'Estimates from MCMC'!$B$2</f>
        <v>0.1043029862498835</v>
      </c>
    </row>
    <row r="3197" spans="1:31" x14ac:dyDescent="0.3">
      <c r="A3197">
        <v>3196</v>
      </c>
      <c r="B3197">
        <f>'MCMC raw'!C3197</f>
        <v>58131.661320591898</v>
      </c>
      <c r="C3197">
        <f>'MCMC raw'!E3197</f>
        <v>56971.045882394101</v>
      </c>
      <c r="D3197">
        <f t="shared" si="882"/>
        <v>1160.6154381977976</v>
      </c>
      <c r="E3197">
        <f>'MCMC raw'!K3197</f>
        <v>58068.078966117901</v>
      </c>
      <c r="F3197">
        <f t="shared" si="883"/>
        <v>63.582354473997839</v>
      </c>
      <c r="G3197">
        <f>'MCMC raw'!D3197</f>
        <v>58033.637447943402</v>
      </c>
      <c r="H3197">
        <f t="shared" si="884"/>
        <v>98.023872648496763</v>
      </c>
      <c r="I3197">
        <f>'MCMC raw'!J3197</f>
        <v>56809.995289299397</v>
      </c>
      <c r="J3197">
        <f t="shared" si="885"/>
        <v>1321.6660312925014</v>
      </c>
      <c r="K3197">
        <f>'MCMC raw'!I3197</f>
        <v>56169.811866272401</v>
      </c>
      <c r="L3197">
        <f t="shared" si="886"/>
        <v>1961.8494543194975</v>
      </c>
      <c r="M3197">
        <f t="shared" si="887"/>
        <v>640.18342302699602</v>
      </c>
      <c r="N3197">
        <f>'Estimates from MCMC'!$B$2-K3197</f>
        <v>17187.188133727599</v>
      </c>
      <c r="O3197">
        <f>'MCMC raw'!G3197</f>
        <v>57486.531088456803</v>
      </c>
      <c r="P3197" s="10">
        <f t="shared" si="888"/>
        <v>1316.7192221844016</v>
      </c>
      <c r="Q3197">
        <f>'MCMC raw'!H3197</f>
        <v>57521.796366901202</v>
      </c>
      <c r="R3197" s="10">
        <f t="shared" si="889"/>
        <v>35.265278444399883</v>
      </c>
      <c r="S3197" s="10">
        <f t="shared" si="890"/>
        <v>1351.9845006288015</v>
      </c>
      <c r="T3197">
        <f>'MCMC raw'!F3197</f>
        <v>63994.535413363301</v>
      </c>
      <c r="U3197">
        <f t="shared" si="891"/>
        <v>7824.7235470909</v>
      </c>
      <c r="V3197">
        <f>'MCMC raw'!B3197</f>
        <v>65592.906266977297</v>
      </c>
      <c r="W3197" s="10">
        <f t="shared" si="892"/>
        <v>246.38635298519512</v>
      </c>
      <c r="X3197" s="10">
        <f t="shared" si="893"/>
        <v>9423.0944007048965</v>
      </c>
      <c r="Y3197" s="10">
        <f t="shared" si="894"/>
        <v>7764.0937330227025</v>
      </c>
      <c r="Z3197" s="12">
        <f t="shared" si="895"/>
        <v>7.8662343724259898E-2</v>
      </c>
      <c r="AA3197" s="12">
        <f t="shared" si="896"/>
        <v>0.45526490349726889</v>
      </c>
      <c r="AB3197" s="12">
        <f t="shared" si="897"/>
        <v>1.4335466108135179E-2</v>
      </c>
      <c r="AC3197" s="12">
        <f t="shared" si="898"/>
        <v>0.54826271332966392</v>
      </c>
      <c r="AD3197" s="12">
        <f t="shared" si="899"/>
        <v>0.45173728667033608</v>
      </c>
      <c r="AE3197" s="12">
        <f>('Estimates from MCMC'!$B$2-'MCMC runs'!V3197)/'Estimates from MCMC'!$B$2</f>
        <v>0.10583984804480422</v>
      </c>
    </row>
    <row r="3198" spans="1:31" x14ac:dyDescent="0.3">
      <c r="A3198">
        <v>3197</v>
      </c>
      <c r="B3198">
        <f>'MCMC raw'!C3198</f>
        <v>57363.629066821602</v>
      </c>
      <c r="C3198">
        <f>'MCMC raw'!E3198</f>
        <v>56220.395828811801</v>
      </c>
      <c r="D3198">
        <f t="shared" si="882"/>
        <v>1143.2332380098014</v>
      </c>
      <c r="E3198">
        <f>'MCMC raw'!K3198</f>
        <v>57295.411312393902</v>
      </c>
      <c r="F3198">
        <f t="shared" si="883"/>
        <v>68.217754427700129</v>
      </c>
      <c r="G3198">
        <f>'MCMC raw'!D3198</f>
        <v>57269.121952035901</v>
      </c>
      <c r="H3198">
        <f t="shared" si="884"/>
        <v>94.50711478570156</v>
      </c>
      <c r="I3198">
        <f>'MCMC raw'!J3198</f>
        <v>56058.394348976697</v>
      </c>
      <c r="J3198">
        <f t="shared" si="885"/>
        <v>1305.2347178449054</v>
      </c>
      <c r="K3198">
        <f>'MCMC raw'!I3198</f>
        <v>55441.249932596802</v>
      </c>
      <c r="L3198">
        <f t="shared" si="886"/>
        <v>1922.3791342248005</v>
      </c>
      <c r="M3198">
        <f t="shared" si="887"/>
        <v>617.14441637989512</v>
      </c>
      <c r="N3198">
        <f>'Estimates from MCMC'!$B$2-K3198</f>
        <v>17915.750067403198</v>
      </c>
      <c r="O3198">
        <f>'MCMC raw'!G3198</f>
        <v>56719.510693048302</v>
      </c>
      <c r="P3198" s="10">
        <f t="shared" si="888"/>
        <v>1278.2607604514997</v>
      </c>
      <c r="Q3198">
        <f>'MCMC raw'!H3198</f>
        <v>56753.229040026701</v>
      </c>
      <c r="R3198" s="10">
        <f t="shared" si="889"/>
        <v>33.718346978399495</v>
      </c>
      <c r="S3198" s="10">
        <f t="shared" si="890"/>
        <v>1311.9791074298992</v>
      </c>
      <c r="T3198">
        <f>'MCMC raw'!F3198</f>
        <v>63120.833949423701</v>
      </c>
      <c r="U3198">
        <f t="shared" si="891"/>
        <v>7679.5840168268987</v>
      </c>
      <c r="V3198">
        <f>'MCMC raw'!B3198</f>
        <v>64672.406440466599</v>
      </c>
      <c r="W3198" s="10">
        <f t="shared" si="892"/>
        <v>239.59338361299888</v>
      </c>
      <c r="X3198" s="10">
        <f t="shared" si="893"/>
        <v>9231.1565078697968</v>
      </c>
      <c r="Y3198" s="10">
        <f t="shared" si="894"/>
        <v>8684.5935595334013</v>
      </c>
      <c r="Z3198" s="12">
        <f t="shared" si="895"/>
        <v>7.3230487280405793E-2</v>
      </c>
      <c r="AA3198" s="12">
        <f t="shared" si="896"/>
        <v>0.4286498744364331</v>
      </c>
      <c r="AB3198" s="12">
        <f t="shared" si="897"/>
        <v>1.3373338136086578E-2</v>
      </c>
      <c r="AC3198" s="12">
        <f t="shared" si="898"/>
        <v>0.51525369985292546</v>
      </c>
      <c r="AD3198" s="12">
        <f t="shared" si="899"/>
        <v>0.48474630014707454</v>
      </c>
      <c r="AE3198" s="12">
        <f>('Estimates from MCMC'!$B$2-'MCMC runs'!V3198)/'Estimates from MCMC'!$B$2</f>
        <v>0.11838806875326692</v>
      </c>
    </row>
    <row r="3199" spans="1:31" x14ac:dyDescent="0.3">
      <c r="A3199">
        <v>3198</v>
      </c>
      <c r="B3199">
        <f>'MCMC raw'!C3199</f>
        <v>57853.588307352897</v>
      </c>
      <c r="C3199">
        <f>'MCMC raw'!E3199</f>
        <v>56740.4296379304</v>
      </c>
      <c r="D3199">
        <f t="shared" si="882"/>
        <v>1113.158669422497</v>
      </c>
      <c r="E3199">
        <f>'MCMC raw'!K3199</f>
        <v>57791.732762941901</v>
      </c>
      <c r="F3199">
        <f t="shared" si="883"/>
        <v>61.855544410995208</v>
      </c>
      <c r="G3199">
        <f>'MCMC raw'!D3199</f>
        <v>57754.701240545997</v>
      </c>
      <c r="H3199">
        <f t="shared" si="884"/>
        <v>98.887066806899384</v>
      </c>
      <c r="I3199">
        <f>'MCMC raw'!J3199</f>
        <v>56580.294582066701</v>
      </c>
      <c r="J3199">
        <f t="shared" si="885"/>
        <v>1273.2937252861957</v>
      </c>
      <c r="K3199">
        <f>'MCMC raw'!I3199</f>
        <v>55933.843629227602</v>
      </c>
      <c r="L3199">
        <f t="shared" si="886"/>
        <v>1919.7446781252947</v>
      </c>
      <c r="M3199">
        <f t="shared" si="887"/>
        <v>646.45095283909905</v>
      </c>
      <c r="N3199">
        <f>'Estimates from MCMC'!$B$2-K3199</f>
        <v>17423.156370772398</v>
      </c>
      <c r="O3199">
        <f>'MCMC raw'!G3199</f>
        <v>57276.996122054501</v>
      </c>
      <c r="P3199" s="10">
        <f t="shared" si="888"/>
        <v>1343.1524928268991</v>
      </c>
      <c r="Q3199">
        <f>'MCMC raw'!H3199</f>
        <v>57312.199514278698</v>
      </c>
      <c r="R3199" s="10">
        <f t="shared" si="889"/>
        <v>35.20339222419716</v>
      </c>
      <c r="S3199" s="10">
        <f t="shared" si="890"/>
        <v>1378.3558850510963</v>
      </c>
      <c r="T3199">
        <f>'MCMC raw'!F3199</f>
        <v>63886.650625234499</v>
      </c>
      <c r="U3199">
        <f t="shared" si="891"/>
        <v>7952.806996006897</v>
      </c>
      <c r="V3199">
        <f>'MCMC raw'!B3199</f>
        <v>65521.660810814101</v>
      </c>
      <c r="W3199" s="10">
        <f t="shared" si="892"/>
        <v>256.6543005285057</v>
      </c>
      <c r="X3199" s="10">
        <f t="shared" si="893"/>
        <v>9587.8171815864989</v>
      </c>
      <c r="Y3199" s="10">
        <f t="shared" si="894"/>
        <v>7835.3391891858992</v>
      </c>
      <c r="Z3199" s="12">
        <f t="shared" si="895"/>
        <v>7.9110573062600109E-2</v>
      </c>
      <c r="AA3199" s="12">
        <f t="shared" si="896"/>
        <v>0.45645041729338137</v>
      </c>
      <c r="AB3199" s="12">
        <f t="shared" si="897"/>
        <v>1.4730643235174487E-2</v>
      </c>
      <c r="AC3199" s="12">
        <f t="shared" si="898"/>
        <v>0.55029163359115596</v>
      </c>
      <c r="AD3199" s="12">
        <f t="shared" si="899"/>
        <v>0.44970836640884404</v>
      </c>
      <c r="AE3199" s="12">
        <f>('Estimates from MCMC'!$B$2-'MCMC runs'!V3199)/'Estimates from MCMC'!$B$2</f>
        <v>0.10681106355475141</v>
      </c>
    </row>
    <row r="3200" spans="1:31" x14ac:dyDescent="0.3">
      <c r="A3200">
        <v>3199</v>
      </c>
      <c r="B3200">
        <f>'MCMC raw'!C3200</f>
        <v>57834.113189392701</v>
      </c>
      <c r="C3200">
        <f>'MCMC raw'!E3200</f>
        <v>56732.639892438798</v>
      </c>
      <c r="D3200">
        <f t="shared" si="882"/>
        <v>1101.4732969539036</v>
      </c>
      <c r="E3200">
        <f>'MCMC raw'!K3200</f>
        <v>57767.326012604397</v>
      </c>
      <c r="F3200">
        <f t="shared" si="883"/>
        <v>66.78717678830435</v>
      </c>
      <c r="G3200">
        <f>'MCMC raw'!D3200</f>
        <v>57738.538500683098</v>
      </c>
      <c r="H3200">
        <f t="shared" si="884"/>
        <v>95.574688709602924</v>
      </c>
      <c r="I3200">
        <f>'MCMC raw'!J3200</f>
        <v>56570.904260263997</v>
      </c>
      <c r="J3200">
        <f t="shared" si="885"/>
        <v>1263.2089291287048</v>
      </c>
      <c r="K3200">
        <f>'MCMC raw'!I3200</f>
        <v>55945.9696311835</v>
      </c>
      <c r="L3200">
        <f t="shared" si="886"/>
        <v>1888.1435582092017</v>
      </c>
      <c r="M3200">
        <f t="shared" si="887"/>
        <v>624.93462908049696</v>
      </c>
      <c r="N3200">
        <f>'Estimates from MCMC'!$B$2-K3200</f>
        <v>17411.0303688165</v>
      </c>
      <c r="O3200">
        <f>'MCMC raw'!G3200</f>
        <v>57237.327729844197</v>
      </c>
      <c r="P3200" s="10">
        <f t="shared" si="888"/>
        <v>1291.3580986606976</v>
      </c>
      <c r="Q3200">
        <f>'MCMC raw'!H3200</f>
        <v>57271.490602837701</v>
      </c>
      <c r="R3200" s="10">
        <f t="shared" si="889"/>
        <v>34.162872993503697</v>
      </c>
      <c r="S3200" s="10">
        <f t="shared" si="890"/>
        <v>1325.5209716542013</v>
      </c>
      <c r="T3200">
        <f>'MCMC raw'!F3200</f>
        <v>63605.115453924896</v>
      </c>
      <c r="U3200">
        <f t="shared" si="891"/>
        <v>7659.1458227413968</v>
      </c>
      <c r="V3200">
        <f>'MCMC raw'!B3200</f>
        <v>65168.4520598362</v>
      </c>
      <c r="W3200" s="10">
        <f t="shared" si="892"/>
        <v>237.81563425710192</v>
      </c>
      <c r="X3200" s="10">
        <f t="shared" si="893"/>
        <v>9222.4824286527</v>
      </c>
      <c r="Y3200" s="10">
        <f t="shared" si="894"/>
        <v>8188.5479401638004</v>
      </c>
      <c r="Z3200" s="12">
        <f t="shared" si="895"/>
        <v>7.6131104453659185E-2</v>
      </c>
      <c r="AA3200" s="12">
        <f t="shared" si="896"/>
        <v>0.4399019277146905</v>
      </c>
      <c r="AB3200" s="12">
        <f t="shared" si="897"/>
        <v>1.3658906407000153E-2</v>
      </c>
      <c r="AC3200" s="12">
        <f t="shared" si="898"/>
        <v>0.5296919385753498</v>
      </c>
      <c r="AD3200" s="12">
        <f t="shared" si="899"/>
        <v>0.4703080614246502</v>
      </c>
      <c r="AE3200" s="12">
        <f>('Estimates from MCMC'!$B$2-'MCMC runs'!V3200)/'Estimates from MCMC'!$B$2</f>
        <v>0.11162599261370831</v>
      </c>
    </row>
    <row r="3201" spans="1:31" x14ac:dyDescent="0.3">
      <c r="A3201">
        <v>3200</v>
      </c>
      <c r="B3201">
        <f>'MCMC raw'!C3201</f>
        <v>58593.719192698998</v>
      </c>
      <c r="C3201">
        <f>'MCMC raw'!E3201</f>
        <v>57477.658100532601</v>
      </c>
      <c r="D3201">
        <f t="shared" si="882"/>
        <v>1116.0610921663974</v>
      </c>
      <c r="E3201">
        <f>'MCMC raw'!K3201</f>
        <v>58531.378384080497</v>
      </c>
      <c r="F3201">
        <f t="shared" si="883"/>
        <v>62.340808618500887</v>
      </c>
      <c r="G3201">
        <f>'MCMC raw'!D3201</f>
        <v>58498.809385945497</v>
      </c>
      <c r="H3201">
        <f t="shared" si="884"/>
        <v>94.909806753501471</v>
      </c>
      <c r="I3201">
        <f>'MCMC raw'!J3201</f>
        <v>57320.746595196797</v>
      </c>
      <c r="J3201">
        <f t="shared" si="885"/>
        <v>1272.9725975022011</v>
      </c>
      <c r="K3201">
        <f>'MCMC raw'!I3201</f>
        <v>56700.134828123002</v>
      </c>
      <c r="L3201">
        <f t="shared" si="886"/>
        <v>1893.584364575996</v>
      </c>
      <c r="M3201">
        <f t="shared" si="887"/>
        <v>620.61176707379491</v>
      </c>
      <c r="N3201">
        <f>'Estimates from MCMC'!$B$2-K3201</f>
        <v>16656.865171876998</v>
      </c>
      <c r="O3201">
        <f>'MCMC raw'!G3201</f>
        <v>57971.3817435003</v>
      </c>
      <c r="P3201" s="10">
        <f t="shared" si="888"/>
        <v>1271.2469153772981</v>
      </c>
      <c r="Q3201">
        <f>'MCMC raw'!H3201</f>
        <v>58005.773505518802</v>
      </c>
      <c r="R3201" s="10">
        <f t="shared" si="889"/>
        <v>34.39176201850205</v>
      </c>
      <c r="S3201" s="10">
        <f t="shared" si="890"/>
        <v>1305.6386773958002</v>
      </c>
      <c r="T3201">
        <f>'MCMC raw'!F3201</f>
        <v>64613.264150655399</v>
      </c>
      <c r="U3201">
        <f t="shared" si="891"/>
        <v>7913.1293225323971</v>
      </c>
      <c r="V3201">
        <f>'MCMC raw'!B3201</f>
        <v>66155.739554606698</v>
      </c>
      <c r="W3201" s="10">
        <f t="shared" si="892"/>
        <v>236.8367265554989</v>
      </c>
      <c r="X3201" s="10">
        <f t="shared" si="893"/>
        <v>9455.6047264836961</v>
      </c>
      <c r="Y3201" s="10">
        <f t="shared" si="894"/>
        <v>7201.2604453933018</v>
      </c>
      <c r="Z3201" s="12">
        <f t="shared" si="895"/>
        <v>7.838441771145542E-2</v>
      </c>
      <c r="AA3201" s="12">
        <f t="shared" si="896"/>
        <v>0.47506714143863704</v>
      </c>
      <c r="AB3201" s="12">
        <f t="shared" si="897"/>
        <v>1.4218565385002194E-2</v>
      </c>
      <c r="AC3201" s="12">
        <f t="shared" si="898"/>
        <v>0.56767012453509469</v>
      </c>
      <c r="AD3201" s="12">
        <f t="shared" si="899"/>
        <v>0.43232987546490537</v>
      </c>
      <c r="AE3201" s="12">
        <f>('Estimates from MCMC'!$B$2-'MCMC runs'!V3201)/'Estimates from MCMC'!$B$2</f>
        <v>9.8167324800541217E-2</v>
      </c>
    </row>
    <row r="3202" spans="1:31" x14ac:dyDescent="0.3">
      <c r="A3202">
        <v>3201</v>
      </c>
      <c r="B3202">
        <f>'MCMC raw'!C3202</f>
        <v>58227.911911211202</v>
      </c>
      <c r="C3202">
        <f>'MCMC raw'!E3202</f>
        <v>57098.519020472602</v>
      </c>
      <c r="D3202">
        <f t="shared" si="882"/>
        <v>1129.3928907385998</v>
      </c>
      <c r="E3202">
        <f>'MCMC raw'!K3202</f>
        <v>58159.908068748198</v>
      </c>
      <c r="F3202">
        <f t="shared" si="883"/>
        <v>68.003842463003821</v>
      </c>
      <c r="G3202">
        <f>'MCMC raw'!D3202</f>
        <v>58127.5216175721</v>
      </c>
      <c r="H3202">
        <f t="shared" si="884"/>
        <v>100.39029363910231</v>
      </c>
      <c r="I3202">
        <f>'MCMC raw'!J3202</f>
        <v>56930.864752317</v>
      </c>
      <c r="J3202">
        <f t="shared" si="885"/>
        <v>1297.0471588942019</v>
      </c>
      <c r="K3202">
        <f>'MCMC raw'!I3202</f>
        <v>56274.9172839885</v>
      </c>
      <c r="L3202">
        <f t="shared" si="886"/>
        <v>1952.9946272227025</v>
      </c>
      <c r="M3202">
        <f t="shared" si="887"/>
        <v>655.94746832850069</v>
      </c>
      <c r="N3202">
        <f>'Estimates from MCMC'!$B$2-K3202</f>
        <v>17082.0827160115</v>
      </c>
      <c r="O3202">
        <f>'MCMC raw'!G3202</f>
        <v>57636.630122427101</v>
      </c>
      <c r="P3202" s="10">
        <f t="shared" si="888"/>
        <v>1361.7128384386015</v>
      </c>
      <c r="Q3202">
        <f>'MCMC raw'!H3202</f>
        <v>57672.391063396397</v>
      </c>
      <c r="R3202" s="10">
        <f t="shared" si="889"/>
        <v>35.760940969295916</v>
      </c>
      <c r="S3202" s="10">
        <f t="shared" si="890"/>
        <v>1397.4737794078974</v>
      </c>
      <c r="T3202">
        <f>'MCMC raw'!F3202</f>
        <v>64145.592872321198</v>
      </c>
      <c r="U3202">
        <f t="shared" si="891"/>
        <v>7870.6755883326987</v>
      </c>
      <c r="V3202">
        <f>'MCMC raw'!B3202</f>
        <v>65800.293152452796</v>
      </c>
      <c r="W3202" s="10">
        <f t="shared" si="892"/>
        <v>257.22650072370016</v>
      </c>
      <c r="X3202" s="10">
        <f t="shared" si="893"/>
        <v>9525.3758684642962</v>
      </c>
      <c r="Y3202" s="10">
        <f t="shared" si="894"/>
        <v>7556.7068475472042</v>
      </c>
      <c r="Z3202" s="12">
        <f t="shared" si="895"/>
        <v>8.1809332189804185E-2</v>
      </c>
      <c r="AA3202" s="12">
        <f t="shared" si="896"/>
        <v>0.46075620398180722</v>
      </c>
      <c r="AB3202" s="12">
        <f t="shared" si="897"/>
        <v>1.5058263386266989E-2</v>
      </c>
      <c r="AC3202" s="12">
        <f t="shared" si="898"/>
        <v>0.55762379955787844</v>
      </c>
      <c r="AD3202" s="12">
        <f t="shared" si="899"/>
        <v>0.44237620044212156</v>
      </c>
      <c r="AE3202" s="12">
        <f>('Estimates from MCMC'!$B$2-'MCMC runs'!V3202)/'Estimates from MCMC'!$B$2</f>
        <v>0.10301275744028797</v>
      </c>
    </row>
    <row r="3203" spans="1:31" x14ac:dyDescent="0.3">
      <c r="A3203">
        <v>3202</v>
      </c>
      <c r="B3203">
        <f>'MCMC raw'!C3203</f>
        <v>58464.174079723802</v>
      </c>
      <c r="C3203">
        <f>'MCMC raw'!E3203</f>
        <v>57393.966671930903</v>
      </c>
      <c r="D3203">
        <f t="shared" ref="D3203:D3266" si="900">B3203-C3203</f>
        <v>1070.2074077928992</v>
      </c>
      <c r="E3203">
        <f>'MCMC raw'!K3203</f>
        <v>58384.8229663245</v>
      </c>
      <c r="F3203">
        <f t="shared" ref="F3203:F3266" si="901">B3203-E3203</f>
        <v>79.351113399301539</v>
      </c>
      <c r="G3203">
        <f>'MCMC raw'!D3203</f>
        <v>58366.7157694337</v>
      </c>
      <c r="H3203">
        <f t="shared" ref="H3203:H3266" si="902">B3203-G3203</f>
        <v>97.458310290101508</v>
      </c>
      <c r="I3203">
        <f>'MCMC raw'!J3203</f>
        <v>57217.986953511703</v>
      </c>
      <c r="J3203">
        <f t="shared" ref="J3203:J3266" si="903">B3203-I3203</f>
        <v>1246.1871262120985</v>
      </c>
      <c r="K3203">
        <f>'MCMC raw'!I3203</f>
        <v>56580.151169029101</v>
      </c>
      <c r="L3203">
        <f t="shared" ref="L3203:L3266" si="904">B3203-K3203</f>
        <v>1884.0229106947008</v>
      </c>
      <c r="M3203">
        <f t="shared" ref="M3203:M3266" si="905">L3203-J3203</f>
        <v>637.83578448260232</v>
      </c>
      <c r="N3203">
        <f>'Estimates from MCMC'!$B$2-K3203</f>
        <v>16776.848830970899</v>
      </c>
      <c r="O3203">
        <f>'MCMC raw'!G3203</f>
        <v>57900.396918550898</v>
      </c>
      <c r="P3203" s="10">
        <f t="shared" ref="P3203:P3266" si="906">O3203-K3203</f>
        <v>1320.2457495217968</v>
      </c>
      <c r="Q3203">
        <f>'MCMC raw'!H3203</f>
        <v>57935.222440620702</v>
      </c>
      <c r="R3203" s="10">
        <f t="shared" ref="R3203:R3266" si="907">Q3203-K3203-P3203</f>
        <v>34.82552206980472</v>
      </c>
      <c r="S3203" s="10">
        <f t="shared" ref="S3203:S3266" si="908">R3203+P3203</f>
        <v>1355.0712715916015</v>
      </c>
      <c r="T3203">
        <f>'MCMC raw'!F3203</f>
        <v>64411.954617986201</v>
      </c>
      <c r="U3203">
        <f t="shared" ref="U3203:U3266" si="909">T3203-K3203</f>
        <v>7831.8034489571</v>
      </c>
      <c r="V3203">
        <f>'MCMC raw'!B3203</f>
        <v>66014.669173113405</v>
      </c>
      <c r="W3203" s="10">
        <f t="shared" ref="W3203:W3266" si="910">V3203-U3203-R3203-P3203-K3203</f>
        <v>247.64328353560268</v>
      </c>
      <c r="X3203" s="10">
        <f t="shared" ref="X3203:X3266" si="911">P3203+R3203+U3203+W3203</f>
        <v>9434.5180040843043</v>
      </c>
      <c r="Y3203" s="10">
        <f t="shared" ref="Y3203:Y3266" si="912">N3203-X3203</f>
        <v>7342.3308268865949</v>
      </c>
      <c r="Z3203" s="12">
        <f t="shared" ref="Z3203:Z3266" si="913">S3203/N3203</f>
        <v>8.0770309445124908E-2</v>
      </c>
      <c r="AA3203" s="12">
        <f t="shared" ref="AA3203:AA3266" si="914">U3203/N3203</f>
        <v>0.46682207891741867</v>
      </c>
      <c r="AB3203" s="12">
        <f t="shared" ref="AB3203:AB3266" si="915">W3203/N3203</f>
        <v>1.4761012990618407E-2</v>
      </c>
      <c r="AC3203" s="12">
        <f t="shared" ref="AC3203:AC3266" si="916">X3203/N3203</f>
        <v>0.56235340135316192</v>
      </c>
      <c r="AD3203" s="12">
        <f t="shared" ref="AD3203:AD3266" si="917">Y3203/N3203</f>
        <v>0.43764659864683803</v>
      </c>
      <c r="AE3203" s="12">
        <f>('Estimates from MCMC'!$B$2-'MCMC runs'!V3203)/'Estimates from MCMC'!$B$2</f>
        <v>0.10009039119493157</v>
      </c>
    </row>
    <row r="3204" spans="1:31" x14ac:dyDescent="0.3">
      <c r="A3204">
        <v>3203</v>
      </c>
      <c r="B3204">
        <f>'MCMC raw'!C3204</f>
        <v>57506.744183593699</v>
      </c>
      <c r="C3204">
        <f>'MCMC raw'!E3204</f>
        <v>56374.768909546001</v>
      </c>
      <c r="D3204">
        <f t="shared" si="900"/>
        <v>1131.9752740476979</v>
      </c>
      <c r="E3204">
        <f>'MCMC raw'!K3204</f>
        <v>57435.212047354296</v>
      </c>
      <c r="F3204">
        <f t="shared" si="901"/>
        <v>71.532136239402462</v>
      </c>
      <c r="G3204">
        <f>'MCMC raw'!D3204</f>
        <v>57411.917449737899</v>
      </c>
      <c r="H3204">
        <f t="shared" si="902"/>
        <v>94.82673385579983</v>
      </c>
      <c r="I3204">
        <f>'MCMC raw'!J3204</f>
        <v>56209.073571325098</v>
      </c>
      <c r="J3204">
        <f t="shared" si="903"/>
        <v>1297.670612268601</v>
      </c>
      <c r="K3204">
        <f>'MCMC raw'!I3204</f>
        <v>55589.547390986801</v>
      </c>
      <c r="L3204">
        <f t="shared" si="904"/>
        <v>1917.1967926068974</v>
      </c>
      <c r="M3204">
        <f t="shared" si="905"/>
        <v>619.5261803382964</v>
      </c>
      <c r="N3204">
        <f>'Estimates from MCMC'!$B$2-K3204</f>
        <v>17767.452609013199</v>
      </c>
      <c r="O3204">
        <f>'MCMC raw'!G3204</f>
        <v>56864.206029330999</v>
      </c>
      <c r="P3204" s="10">
        <f t="shared" si="906"/>
        <v>1274.6586383441972</v>
      </c>
      <c r="Q3204">
        <f>'MCMC raw'!H3204</f>
        <v>56898.302527753498</v>
      </c>
      <c r="R3204" s="10">
        <f t="shared" si="907"/>
        <v>34.09649842249928</v>
      </c>
      <c r="S3204" s="10">
        <f t="shared" si="908"/>
        <v>1308.7551367666965</v>
      </c>
      <c r="T3204">
        <f>'MCMC raw'!F3204</f>
        <v>63269.264758370402</v>
      </c>
      <c r="U3204">
        <f t="shared" si="909"/>
        <v>7679.7173673836005</v>
      </c>
      <c r="V3204">
        <f>'MCMC raw'!B3204</f>
        <v>64816.426046568398</v>
      </c>
      <c r="W3204" s="10">
        <f t="shared" si="910"/>
        <v>238.4061514312998</v>
      </c>
      <c r="X3204" s="10">
        <f t="shared" si="911"/>
        <v>9226.8786555815968</v>
      </c>
      <c r="Y3204" s="10">
        <f t="shared" si="912"/>
        <v>8540.5739534316017</v>
      </c>
      <c r="Z3204" s="12">
        <f t="shared" si="913"/>
        <v>7.3660257638890905E-2</v>
      </c>
      <c r="AA3204" s="12">
        <f t="shared" si="914"/>
        <v>0.43223514008349062</v>
      </c>
      <c r="AB3204" s="12">
        <f t="shared" si="915"/>
        <v>1.3418139149016751E-2</v>
      </c>
      <c r="AC3204" s="12">
        <f t="shared" si="916"/>
        <v>0.51931353687139825</v>
      </c>
      <c r="AD3204" s="12">
        <f t="shared" si="917"/>
        <v>0.48068646312860175</v>
      </c>
      <c r="AE3204" s="12">
        <f>('Estimates from MCMC'!$B$2-'MCMC runs'!V3204)/'Estimates from MCMC'!$B$2</f>
        <v>0.11642479863450798</v>
      </c>
    </row>
    <row r="3205" spans="1:31" x14ac:dyDescent="0.3">
      <c r="A3205">
        <v>3204</v>
      </c>
      <c r="B3205">
        <f>'MCMC raw'!C3205</f>
        <v>58111.057891348901</v>
      </c>
      <c r="C3205">
        <f>'MCMC raw'!E3205</f>
        <v>56967.648513001797</v>
      </c>
      <c r="D3205">
        <f t="shared" si="900"/>
        <v>1143.4093783471035</v>
      </c>
      <c r="E3205">
        <f>'MCMC raw'!K3205</f>
        <v>58028.431246934197</v>
      </c>
      <c r="F3205">
        <f t="shared" si="901"/>
        <v>82.62664441470406</v>
      </c>
      <c r="G3205">
        <f>'MCMC raw'!D3205</f>
        <v>58015.144926480898</v>
      </c>
      <c r="H3205">
        <f t="shared" si="902"/>
        <v>95.912964868002746</v>
      </c>
      <c r="I3205">
        <f>'MCMC raw'!J3205</f>
        <v>56790.149088148602</v>
      </c>
      <c r="J3205">
        <f t="shared" si="903"/>
        <v>1320.9088032002983</v>
      </c>
      <c r="K3205">
        <f>'MCMC raw'!I3205</f>
        <v>56163.571561643002</v>
      </c>
      <c r="L3205">
        <f t="shared" si="904"/>
        <v>1947.4863297058982</v>
      </c>
      <c r="M3205">
        <f t="shared" si="905"/>
        <v>626.57752650559996</v>
      </c>
      <c r="N3205">
        <f>'Estimates from MCMC'!$B$2-K3205</f>
        <v>17193.428438356998</v>
      </c>
      <c r="O3205">
        <f>'MCMC raw'!G3205</f>
        <v>57455.673580623901</v>
      </c>
      <c r="P3205" s="10">
        <f t="shared" si="906"/>
        <v>1292.1020189808987</v>
      </c>
      <c r="Q3205">
        <f>'MCMC raw'!H3205</f>
        <v>57490.028404332203</v>
      </c>
      <c r="R3205" s="10">
        <f t="shared" si="907"/>
        <v>34.35482370830141</v>
      </c>
      <c r="S3205" s="10">
        <f t="shared" si="908"/>
        <v>1326.4568426892001</v>
      </c>
      <c r="T3205">
        <f>'MCMC raw'!F3205</f>
        <v>64018.218240710303</v>
      </c>
      <c r="U3205">
        <f t="shared" si="909"/>
        <v>7854.6466790673003</v>
      </c>
      <c r="V3205">
        <f>'MCMC raw'!B3205</f>
        <v>65590.109914649598</v>
      </c>
      <c r="W3205" s="10">
        <f t="shared" si="910"/>
        <v>245.43483125009516</v>
      </c>
      <c r="X3205" s="10">
        <f t="shared" si="911"/>
        <v>9426.5383530065956</v>
      </c>
      <c r="Y3205" s="10">
        <f t="shared" si="912"/>
        <v>7766.8900853504019</v>
      </c>
      <c r="Z3205" s="12">
        <f t="shared" si="913"/>
        <v>7.7149060028655708E-2</v>
      </c>
      <c r="AA3205" s="12">
        <f t="shared" si="914"/>
        <v>0.45684004834918718</v>
      </c>
      <c r="AB3205" s="12">
        <f t="shared" si="915"/>
        <v>1.4274920917026184E-2</v>
      </c>
      <c r="AC3205" s="12">
        <f t="shared" si="916"/>
        <v>0.54826402929486906</v>
      </c>
      <c r="AD3205" s="12">
        <f t="shared" si="917"/>
        <v>0.45173597070513094</v>
      </c>
      <c r="AE3205" s="12">
        <f>('Estimates from MCMC'!$B$2-'MCMC runs'!V3205)/'Estimates from MCMC'!$B$2</f>
        <v>0.10587796781970912</v>
      </c>
    </row>
    <row r="3206" spans="1:31" x14ac:dyDescent="0.3">
      <c r="A3206">
        <v>3205</v>
      </c>
      <c r="B3206">
        <f>'MCMC raw'!C3206</f>
        <v>58395.187241241598</v>
      </c>
      <c r="C3206">
        <f>'MCMC raw'!E3206</f>
        <v>57227.099153092699</v>
      </c>
      <c r="D3206">
        <f t="shared" si="900"/>
        <v>1168.0880881488993</v>
      </c>
      <c r="E3206">
        <f>'MCMC raw'!K3206</f>
        <v>58338.172840361898</v>
      </c>
      <c r="F3206">
        <f t="shared" si="901"/>
        <v>57.014400879699679</v>
      </c>
      <c r="G3206">
        <f>'MCMC raw'!D3206</f>
        <v>58295.279071207398</v>
      </c>
      <c r="H3206">
        <f t="shared" si="902"/>
        <v>99.908170034199429</v>
      </c>
      <c r="I3206">
        <f>'MCMC raw'!J3206</f>
        <v>57070.735503817603</v>
      </c>
      <c r="J3206">
        <f t="shared" si="903"/>
        <v>1324.4517374239949</v>
      </c>
      <c r="K3206">
        <f>'MCMC raw'!I3206</f>
        <v>56418.244181152397</v>
      </c>
      <c r="L3206">
        <f t="shared" si="904"/>
        <v>1976.943060089201</v>
      </c>
      <c r="M3206">
        <f t="shared" si="905"/>
        <v>652.4913226652061</v>
      </c>
      <c r="N3206">
        <f>'Estimates from MCMC'!$B$2-K3206</f>
        <v>16938.755818847603</v>
      </c>
      <c r="O3206">
        <f>'MCMC raw'!G3206</f>
        <v>57777.423634394603</v>
      </c>
      <c r="P3206" s="10">
        <f t="shared" si="906"/>
        <v>1359.1794532422064</v>
      </c>
      <c r="Q3206">
        <f>'MCMC raw'!H3206</f>
        <v>57812.8133303125</v>
      </c>
      <c r="R3206" s="10">
        <f t="shared" si="907"/>
        <v>35.389695917896461</v>
      </c>
      <c r="S3206" s="10">
        <f t="shared" si="908"/>
        <v>1394.5691491601028</v>
      </c>
      <c r="T3206">
        <f>'MCMC raw'!F3206</f>
        <v>64408.334718670798</v>
      </c>
      <c r="U3206">
        <f t="shared" si="909"/>
        <v>7990.0905375184011</v>
      </c>
      <c r="V3206">
        <f>'MCMC raw'!B3206</f>
        <v>66060.514698697007</v>
      </c>
      <c r="W3206" s="10">
        <f t="shared" si="910"/>
        <v>257.61083086610597</v>
      </c>
      <c r="X3206" s="10">
        <f t="shared" si="911"/>
        <v>9642.2705175446099</v>
      </c>
      <c r="Y3206" s="10">
        <f t="shared" si="912"/>
        <v>7296.4853013029933</v>
      </c>
      <c r="Z3206" s="12">
        <f t="shared" si="913"/>
        <v>8.2330081623136583E-2</v>
      </c>
      <c r="AA3206" s="12">
        <f t="shared" si="914"/>
        <v>0.47170468852428338</v>
      </c>
      <c r="AB3206" s="12">
        <f t="shared" si="915"/>
        <v>1.5208367935705448E-2</v>
      </c>
      <c r="AC3206" s="12">
        <f t="shared" si="916"/>
        <v>0.56924313808312543</v>
      </c>
      <c r="AD3206" s="12">
        <f t="shared" si="917"/>
        <v>0.43075686191687462</v>
      </c>
      <c r="AE3206" s="12">
        <f>('Estimates from MCMC'!$B$2-'MCMC runs'!V3206)/'Estimates from MCMC'!$B$2</f>
        <v>9.9465426630082926E-2</v>
      </c>
    </row>
    <row r="3207" spans="1:31" x14ac:dyDescent="0.3">
      <c r="A3207">
        <v>3206</v>
      </c>
      <c r="B3207">
        <f>'MCMC raw'!C3207</f>
        <v>57668.669295467102</v>
      </c>
      <c r="C3207">
        <f>'MCMC raw'!E3207</f>
        <v>56559.930863574198</v>
      </c>
      <c r="D3207">
        <f t="shared" si="900"/>
        <v>1108.7384318929035</v>
      </c>
      <c r="E3207">
        <f>'MCMC raw'!K3207</f>
        <v>57587.938440085098</v>
      </c>
      <c r="F3207">
        <f t="shared" si="901"/>
        <v>80.730855382003938</v>
      </c>
      <c r="G3207">
        <f>'MCMC raw'!D3207</f>
        <v>57572.637111367701</v>
      </c>
      <c r="H3207">
        <f t="shared" si="902"/>
        <v>96.032184099400183</v>
      </c>
      <c r="I3207">
        <f>'MCMC raw'!J3207</f>
        <v>56384.095259799098</v>
      </c>
      <c r="J3207">
        <f t="shared" si="903"/>
        <v>1284.5740356680035</v>
      </c>
      <c r="K3207">
        <f>'MCMC raw'!I3207</f>
        <v>55756.223973528198</v>
      </c>
      <c r="L3207">
        <f t="shared" si="904"/>
        <v>1912.4453219389034</v>
      </c>
      <c r="M3207">
        <f t="shared" si="905"/>
        <v>627.87128627089987</v>
      </c>
      <c r="N3207">
        <f>'Estimates from MCMC'!$B$2-K3207</f>
        <v>17600.776026471802</v>
      </c>
      <c r="O3207">
        <f>'MCMC raw'!G3207</f>
        <v>57054.440938697597</v>
      </c>
      <c r="P3207" s="10">
        <f t="shared" si="906"/>
        <v>1298.2169651693985</v>
      </c>
      <c r="Q3207">
        <f>'MCMC raw'!H3207</f>
        <v>57088.724607653399</v>
      </c>
      <c r="R3207" s="10">
        <f t="shared" si="907"/>
        <v>34.283668955802568</v>
      </c>
      <c r="S3207" s="10">
        <f t="shared" si="908"/>
        <v>1332.500634125201</v>
      </c>
      <c r="T3207">
        <f>'MCMC raw'!F3207</f>
        <v>63410.916818619902</v>
      </c>
      <c r="U3207">
        <f t="shared" si="909"/>
        <v>7654.6928450917039</v>
      </c>
      <c r="V3207">
        <f>'MCMC raw'!B3207</f>
        <v>64983.196525949701</v>
      </c>
      <c r="W3207" s="10">
        <f t="shared" si="910"/>
        <v>239.77907320459781</v>
      </c>
      <c r="X3207" s="10">
        <f t="shared" si="911"/>
        <v>9226.9725524215028</v>
      </c>
      <c r="Y3207" s="10">
        <f t="shared" si="912"/>
        <v>8373.803474050299</v>
      </c>
      <c r="Z3207" s="12">
        <f t="shared" si="913"/>
        <v>7.5706925201542388E-2</v>
      </c>
      <c r="AA3207" s="12">
        <f t="shared" si="914"/>
        <v>0.43490655375529713</v>
      </c>
      <c r="AB3207" s="12">
        <f t="shared" si="915"/>
        <v>1.3623210297316828E-2</v>
      </c>
      <c r="AC3207" s="12">
        <f t="shared" si="916"/>
        <v>0.52423668925415634</v>
      </c>
      <c r="AD3207" s="12">
        <f t="shared" si="917"/>
        <v>0.47576331074584366</v>
      </c>
      <c r="AE3207" s="12">
        <f>('Estimates from MCMC'!$B$2-'MCMC runs'!V3207)/'Estimates from MCMC'!$B$2</f>
        <v>0.11415138942500783</v>
      </c>
    </row>
    <row r="3208" spans="1:31" x14ac:dyDescent="0.3">
      <c r="A3208">
        <v>3207</v>
      </c>
      <c r="B3208">
        <f>'MCMC raw'!C3208</f>
        <v>58370.301555644597</v>
      </c>
      <c r="C3208">
        <f>'MCMC raw'!E3208</f>
        <v>57234.085836902101</v>
      </c>
      <c r="D3208">
        <f t="shared" si="900"/>
        <v>1136.2157187424964</v>
      </c>
      <c r="E3208">
        <f>'MCMC raw'!K3208</f>
        <v>58293.1532715879</v>
      </c>
      <c r="F3208">
        <f t="shared" si="901"/>
        <v>77.148284056696866</v>
      </c>
      <c r="G3208">
        <f>'MCMC raw'!D3208</f>
        <v>58274.9577830704</v>
      </c>
      <c r="H3208">
        <f t="shared" si="902"/>
        <v>95.343772574196919</v>
      </c>
      <c r="I3208">
        <f>'MCMC raw'!J3208</f>
        <v>57062.307978696597</v>
      </c>
      <c r="J3208">
        <f t="shared" si="903"/>
        <v>1307.9935769479998</v>
      </c>
      <c r="K3208">
        <f>'MCMC raw'!I3208</f>
        <v>56439.033356601001</v>
      </c>
      <c r="L3208">
        <f t="shared" si="904"/>
        <v>1931.2681990435958</v>
      </c>
      <c r="M3208">
        <f t="shared" si="905"/>
        <v>623.27462209559599</v>
      </c>
      <c r="N3208">
        <f>'Estimates from MCMC'!$B$2-K3208</f>
        <v>16917.966643398999</v>
      </c>
      <c r="O3208">
        <f>'MCMC raw'!G3208</f>
        <v>57717.361448213502</v>
      </c>
      <c r="P3208" s="10">
        <f t="shared" si="906"/>
        <v>1278.3280916125004</v>
      </c>
      <c r="Q3208">
        <f>'MCMC raw'!H3208</f>
        <v>57751.694585114601</v>
      </c>
      <c r="R3208" s="10">
        <f t="shared" si="907"/>
        <v>34.333136901099351</v>
      </c>
      <c r="S3208" s="10">
        <f t="shared" si="908"/>
        <v>1312.6612285135998</v>
      </c>
      <c r="T3208">
        <f>'MCMC raw'!F3208</f>
        <v>64356.165388089197</v>
      </c>
      <c r="U3208">
        <f t="shared" si="909"/>
        <v>7917.1320314881959</v>
      </c>
      <c r="V3208">
        <f>'MCMC raw'!B3208</f>
        <v>65909.635978069695</v>
      </c>
      <c r="W3208" s="10">
        <f t="shared" si="910"/>
        <v>240.80936146689783</v>
      </c>
      <c r="X3208" s="10">
        <f t="shared" si="911"/>
        <v>9470.6026214686935</v>
      </c>
      <c r="Y3208" s="10">
        <f t="shared" si="912"/>
        <v>7447.3640219303052</v>
      </c>
      <c r="Z3208" s="12">
        <f t="shared" si="913"/>
        <v>7.7589775188838667E-2</v>
      </c>
      <c r="AA3208" s="12">
        <f t="shared" si="914"/>
        <v>0.46797184309246043</v>
      </c>
      <c r="AB3208" s="12">
        <f t="shared" si="915"/>
        <v>1.4233942325501398E-2</v>
      </c>
      <c r="AC3208" s="12">
        <f t="shared" si="916"/>
        <v>0.55979556060680047</v>
      </c>
      <c r="AD3208" s="12">
        <f t="shared" si="917"/>
        <v>0.44020443939319948</v>
      </c>
      <c r="AE3208" s="12">
        <f>('Estimates from MCMC'!$B$2-'MCMC runs'!V3208)/'Estimates from MCMC'!$B$2</f>
        <v>0.10152219995270124</v>
      </c>
    </row>
    <row r="3209" spans="1:31" x14ac:dyDescent="0.3">
      <c r="A3209">
        <v>3208</v>
      </c>
      <c r="B3209">
        <f>'MCMC raw'!C3209</f>
        <v>58617.156211549001</v>
      </c>
      <c r="C3209">
        <f>'MCMC raw'!E3209</f>
        <v>57441.971090426297</v>
      </c>
      <c r="D3209">
        <f t="shared" si="900"/>
        <v>1175.185121122704</v>
      </c>
      <c r="E3209">
        <f>'MCMC raw'!K3209</f>
        <v>58534.624611900697</v>
      </c>
      <c r="F3209">
        <f t="shared" si="901"/>
        <v>82.531599648304109</v>
      </c>
      <c r="G3209">
        <f>'MCMC raw'!D3209</f>
        <v>58517.340776155099</v>
      </c>
      <c r="H3209">
        <f t="shared" si="902"/>
        <v>99.81543539390259</v>
      </c>
      <c r="I3209">
        <f>'MCMC raw'!J3209</f>
        <v>57260.667806664402</v>
      </c>
      <c r="J3209">
        <f t="shared" si="903"/>
        <v>1356.4884048845997</v>
      </c>
      <c r="K3209">
        <f>'MCMC raw'!I3209</f>
        <v>56608.859787373403</v>
      </c>
      <c r="L3209">
        <f t="shared" si="904"/>
        <v>2008.2964241755981</v>
      </c>
      <c r="M3209">
        <f t="shared" si="905"/>
        <v>651.80801929099835</v>
      </c>
      <c r="N3209">
        <f>'Estimates from MCMC'!$B$2-K3209</f>
        <v>16748.140212626597</v>
      </c>
      <c r="O3209">
        <f>'MCMC raw'!G3209</f>
        <v>57961.483963837803</v>
      </c>
      <c r="P3209" s="10">
        <f t="shared" si="906"/>
        <v>1352.6241764644001</v>
      </c>
      <c r="Q3209">
        <f>'MCMC raw'!H3209</f>
        <v>57996.924484838702</v>
      </c>
      <c r="R3209" s="10">
        <f t="shared" si="907"/>
        <v>35.440521000899025</v>
      </c>
      <c r="S3209" s="10">
        <f t="shared" si="908"/>
        <v>1388.0646974652991</v>
      </c>
      <c r="T3209">
        <f>'MCMC raw'!F3209</f>
        <v>64520.472235890396</v>
      </c>
      <c r="U3209">
        <f t="shared" si="909"/>
        <v>7911.612448516993</v>
      </c>
      <c r="V3209">
        <f>'MCMC raw'!B3209</f>
        <v>66162.585628976303</v>
      </c>
      <c r="W3209" s="10">
        <f t="shared" si="910"/>
        <v>254.04869562060776</v>
      </c>
      <c r="X3209" s="10">
        <f t="shared" si="911"/>
        <v>9553.7258416028999</v>
      </c>
      <c r="Y3209" s="10">
        <f t="shared" si="912"/>
        <v>7194.4143710236967</v>
      </c>
      <c r="Z3209" s="12">
        <f t="shared" si="913"/>
        <v>8.287873637568563E-2</v>
      </c>
      <c r="AA3209" s="12">
        <f t="shared" si="914"/>
        <v>0.47238752172329834</v>
      </c>
      <c r="AB3209" s="12">
        <f t="shared" si="915"/>
        <v>1.5168770525880707E-2</v>
      </c>
      <c r="AC3209" s="12">
        <f t="shared" si="916"/>
        <v>0.57043502862486473</v>
      </c>
      <c r="AD3209" s="12">
        <f t="shared" si="917"/>
        <v>0.42956497137513533</v>
      </c>
      <c r="AE3209" s="12">
        <f>('Estimates from MCMC'!$B$2-'MCMC runs'!V3209)/'Estimates from MCMC'!$B$2</f>
        <v>9.8073999359620717E-2</v>
      </c>
    </row>
    <row r="3210" spans="1:31" x14ac:dyDescent="0.3">
      <c r="A3210">
        <v>3209</v>
      </c>
      <c r="B3210">
        <f>'MCMC raw'!C3210</f>
        <v>57640.186022216898</v>
      </c>
      <c r="C3210">
        <f>'MCMC raw'!E3210</f>
        <v>56534.332451572402</v>
      </c>
      <c r="D3210">
        <f t="shared" si="900"/>
        <v>1105.8535706444964</v>
      </c>
      <c r="E3210">
        <f>'MCMC raw'!K3210</f>
        <v>57568.049118311697</v>
      </c>
      <c r="F3210">
        <f t="shared" si="901"/>
        <v>72.136903905200597</v>
      </c>
      <c r="G3210">
        <f>'MCMC raw'!D3210</f>
        <v>57542.487233535001</v>
      </c>
      <c r="H3210">
        <f t="shared" si="902"/>
        <v>97.698788681896986</v>
      </c>
      <c r="I3210">
        <f>'MCMC raw'!J3210</f>
        <v>56365.2087317474</v>
      </c>
      <c r="J3210">
        <f t="shared" si="903"/>
        <v>1274.9772904694983</v>
      </c>
      <c r="K3210">
        <f>'MCMC raw'!I3210</f>
        <v>55813.9525725727</v>
      </c>
      <c r="L3210">
        <f t="shared" si="904"/>
        <v>1826.2334496441981</v>
      </c>
      <c r="M3210">
        <f t="shared" si="905"/>
        <v>551.25615917469986</v>
      </c>
      <c r="N3210">
        <f>'Estimates from MCMC'!$B$2-K3210</f>
        <v>17543.0474274273</v>
      </c>
      <c r="O3210">
        <f>'MCMC raw'!G3210</f>
        <v>57047.296489859502</v>
      </c>
      <c r="P3210" s="10">
        <f t="shared" si="906"/>
        <v>1233.343917286802</v>
      </c>
      <c r="Q3210">
        <f>'MCMC raw'!H3210</f>
        <v>57082.217779667502</v>
      </c>
      <c r="R3210" s="10">
        <f t="shared" si="907"/>
        <v>34.921289808000438</v>
      </c>
      <c r="S3210" s="10">
        <f t="shared" si="908"/>
        <v>1268.2652070948025</v>
      </c>
      <c r="T3210">
        <f>'MCMC raw'!F3210</f>
        <v>63595.910461647101</v>
      </c>
      <c r="U3210">
        <f t="shared" si="909"/>
        <v>7781.9578890744015</v>
      </c>
      <c r="V3210">
        <f>'MCMC raw'!B3210</f>
        <v>65089.7489797284</v>
      </c>
      <c r="W3210" s="10">
        <f t="shared" si="910"/>
        <v>225.57331098649593</v>
      </c>
      <c r="X3210" s="10">
        <f t="shared" si="911"/>
        <v>9275.7964071556999</v>
      </c>
      <c r="Y3210" s="10">
        <f t="shared" si="912"/>
        <v>8267.2510202716003</v>
      </c>
      <c r="Z3210" s="12">
        <f t="shared" si="913"/>
        <v>7.229446379492542E-2</v>
      </c>
      <c r="AA3210" s="12">
        <f t="shared" si="914"/>
        <v>0.44359213650120255</v>
      </c>
      <c r="AB3210" s="12">
        <f t="shared" si="915"/>
        <v>1.2858274021070489E-2</v>
      </c>
      <c r="AC3210" s="12">
        <f t="shared" si="916"/>
        <v>0.52874487431719852</v>
      </c>
      <c r="AD3210" s="12">
        <f t="shared" si="917"/>
        <v>0.47125512568280153</v>
      </c>
      <c r="AE3210" s="12">
        <f>('Estimates from MCMC'!$B$2-'MCMC runs'!V3210)/'Estimates from MCMC'!$B$2</f>
        <v>0.11269887018650708</v>
      </c>
    </row>
    <row r="3211" spans="1:31" x14ac:dyDescent="0.3">
      <c r="A3211">
        <v>3210</v>
      </c>
      <c r="B3211">
        <f>'MCMC raw'!C3211</f>
        <v>58670.043630296597</v>
      </c>
      <c r="C3211">
        <f>'MCMC raw'!E3211</f>
        <v>57551.017390820598</v>
      </c>
      <c r="D3211">
        <f t="shared" si="900"/>
        <v>1119.0262394759993</v>
      </c>
      <c r="E3211">
        <f>'MCMC raw'!K3211</f>
        <v>58602.433867370099</v>
      </c>
      <c r="F3211">
        <f t="shared" si="901"/>
        <v>67.609762926498661</v>
      </c>
      <c r="G3211">
        <f>'MCMC raw'!D3211</f>
        <v>58573.9940767316</v>
      </c>
      <c r="H3211">
        <f t="shared" si="902"/>
        <v>96.049553564997041</v>
      </c>
      <c r="I3211">
        <f>'MCMC raw'!J3211</f>
        <v>57387.893474977303</v>
      </c>
      <c r="J3211">
        <f t="shared" si="903"/>
        <v>1282.1501553192938</v>
      </c>
      <c r="K3211">
        <f>'MCMC raw'!I3211</f>
        <v>56759.833810964003</v>
      </c>
      <c r="L3211">
        <f t="shared" si="904"/>
        <v>1910.2098193325946</v>
      </c>
      <c r="M3211">
        <f t="shared" si="905"/>
        <v>628.05966401330079</v>
      </c>
      <c r="N3211">
        <f>'Estimates from MCMC'!$B$2-K3211</f>
        <v>16597.166189035997</v>
      </c>
      <c r="O3211">
        <f>'MCMC raw'!G3211</f>
        <v>58058.567370842698</v>
      </c>
      <c r="P3211" s="10">
        <f t="shared" si="906"/>
        <v>1298.7335598786958</v>
      </c>
      <c r="Q3211">
        <f>'MCMC raw'!H3211</f>
        <v>58092.868227820501</v>
      </c>
      <c r="R3211" s="10">
        <f t="shared" si="907"/>
        <v>34.300856977803051</v>
      </c>
      <c r="S3211" s="10">
        <f t="shared" si="908"/>
        <v>1333.0344168564989</v>
      </c>
      <c r="T3211">
        <f>'MCMC raw'!F3211</f>
        <v>64642.3030111888</v>
      </c>
      <c r="U3211">
        <f t="shared" si="909"/>
        <v>7882.4692002247975</v>
      </c>
      <c r="V3211">
        <f>'MCMC raw'!B3211</f>
        <v>66216.541528526403</v>
      </c>
      <c r="W3211" s="10">
        <f t="shared" si="910"/>
        <v>241.20410048110352</v>
      </c>
      <c r="X3211" s="10">
        <f t="shared" si="911"/>
        <v>9456.7077175623999</v>
      </c>
      <c r="Y3211" s="10">
        <f t="shared" si="912"/>
        <v>7140.4584714735975</v>
      </c>
      <c r="Z3211" s="12">
        <f t="shared" si="913"/>
        <v>8.0316989157889776E-2</v>
      </c>
      <c r="AA3211" s="12">
        <f t="shared" si="914"/>
        <v>0.47492861796081287</v>
      </c>
      <c r="AB3211" s="12">
        <f t="shared" si="915"/>
        <v>1.4532848423271299E-2</v>
      </c>
      <c r="AC3211" s="12">
        <f t="shared" si="916"/>
        <v>0.56977845554197393</v>
      </c>
      <c r="AD3211" s="12">
        <f t="shared" si="917"/>
        <v>0.43022154445802607</v>
      </c>
      <c r="AE3211" s="12">
        <f>('Estimates from MCMC'!$B$2-'MCMC runs'!V3211)/'Estimates from MCMC'!$B$2</f>
        <v>9.7338474466971081E-2</v>
      </c>
    </row>
    <row r="3212" spans="1:31" x14ac:dyDescent="0.3">
      <c r="A3212">
        <v>3211</v>
      </c>
      <c r="B3212">
        <f>'MCMC raw'!C3212</f>
        <v>58849.909486520701</v>
      </c>
      <c r="C3212">
        <f>'MCMC raw'!E3212</f>
        <v>57751.044312616301</v>
      </c>
      <c r="D3212">
        <f t="shared" si="900"/>
        <v>1098.8651739043999</v>
      </c>
      <c r="E3212">
        <f>'MCMC raw'!K3212</f>
        <v>58775.778738342997</v>
      </c>
      <c r="F3212">
        <f t="shared" si="901"/>
        <v>74.130748177703936</v>
      </c>
      <c r="G3212">
        <f>'MCMC raw'!D3212</f>
        <v>58752.744024210297</v>
      </c>
      <c r="H3212">
        <f t="shared" si="902"/>
        <v>97.165462310404109</v>
      </c>
      <c r="I3212">
        <f>'MCMC raw'!J3212</f>
        <v>57580.5907206091</v>
      </c>
      <c r="J3212">
        <f t="shared" si="903"/>
        <v>1269.3187659116011</v>
      </c>
      <c r="K3212">
        <f>'MCMC raw'!I3212</f>
        <v>56944.995423951397</v>
      </c>
      <c r="L3212">
        <f t="shared" si="904"/>
        <v>1904.9140625693035</v>
      </c>
      <c r="M3212">
        <f t="shared" si="905"/>
        <v>635.59529665770242</v>
      </c>
      <c r="N3212">
        <f>'Estimates from MCMC'!$B$2-K3212</f>
        <v>16412.004576048603</v>
      </c>
      <c r="O3212">
        <f>'MCMC raw'!G3212</f>
        <v>58256.151345263199</v>
      </c>
      <c r="P3212" s="10">
        <f t="shared" si="906"/>
        <v>1311.1559213118016</v>
      </c>
      <c r="Q3212">
        <f>'MCMC raw'!H3212</f>
        <v>58290.995923719202</v>
      </c>
      <c r="R3212" s="10">
        <f t="shared" si="907"/>
        <v>34.844578456002637</v>
      </c>
      <c r="S3212" s="10">
        <f t="shared" si="908"/>
        <v>1346.0004997678043</v>
      </c>
      <c r="T3212">
        <f>'MCMC raw'!F3212</f>
        <v>64929.858897800397</v>
      </c>
      <c r="U3212">
        <f t="shared" si="909"/>
        <v>7984.863473849</v>
      </c>
      <c r="V3212">
        <f>'MCMC raw'!B3212</f>
        <v>66524.378237023906</v>
      </c>
      <c r="W3212" s="10">
        <f t="shared" si="910"/>
        <v>248.51883945570444</v>
      </c>
      <c r="X3212" s="10">
        <f t="shared" si="911"/>
        <v>9579.3828130725087</v>
      </c>
      <c r="Y3212" s="10">
        <f t="shared" si="912"/>
        <v>6832.621762976094</v>
      </c>
      <c r="Z3212" s="12">
        <f t="shared" si="913"/>
        <v>8.2013168685812723E-2</v>
      </c>
      <c r="AA3212" s="12">
        <f t="shared" si="914"/>
        <v>0.48652578890344528</v>
      </c>
      <c r="AB3212" s="12">
        <f t="shared" si="915"/>
        <v>1.5142503665785505E-2</v>
      </c>
      <c r="AC3212" s="12">
        <f t="shared" si="916"/>
        <v>0.5836814612550435</v>
      </c>
      <c r="AD3212" s="12">
        <f t="shared" si="917"/>
        <v>0.4163185387449565</v>
      </c>
      <c r="AE3212" s="12">
        <f>('Estimates from MCMC'!$B$2-'MCMC runs'!V3212)/'Estimates from MCMC'!$B$2</f>
        <v>9.3142055468136559E-2</v>
      </c>
    </row>
    <row r="3213" spans="1:31" x14ac:dyDescent="0.3">
      <c r="A3213">
        <v>3212</v>
      </c>
      <c r="B3213">
        <f>'MCMC raw'!C3213</f>
        <v>58466.559670761002</v>
      </c>
      <c r="C3213">
        <f>'MCMC raw'!E3213</f>
        <v>57308.5569011646</v>
      </c>
      <c r="D3213">
        <f t="shared" si="900"/>
        <v>1158.0027695964018</v>
      </c>
      <c r="E3213">
        <f>'MCMC raw'!K3213</f>
        <v>58403.934224985001</v>
      </c>
      <c r="F3213">
        <f t="shared" si="901"/>
        <v>62.625445776000561</v>
      </c>
      <c r="G3213">
        <f>'MCMC raw'!D3213</f>
        <v>58366.604378656499</v>
      </c>
      <c r="H3213">
        <f t="shared" si="902"/>
        <v>99.955292104503314</v>
      </c>
      <c r="I3213">
        <f>'MCMC raw'!J3213</f>
        <v>57146.500403141901</v>
      </c>
      <c r="J3213">
        <f t="shared" si="903"/>
        <v>1320.0592676191009</v>
      </c>
      <c r="K3213">
        <f>'MCMC raw'!I3213</f>
        <v>56493.513668553103</v>
      </c>
      <c r="L3213">
        <f t="shared" si="904"/>
        <v>1973.0460022078987</v>
      </c>
      <c r="M3213">
        <f t="shared" si="905"/>
        <v>652.98673458879784</v>
      </c>
      <c r="N3213">
        <f>'Estimates from MCMC'!$B$2-K3213</f>
        <v>16863.486331446897</v>
      </c>
      <c r="O3213">
        <f>'MCMC raw'!G3213</f>
        <v>57841.868384551999</v>
      </c>
      <c r="P3213" s="10">
        <f t="shared" si="906"/>
        <v>1348.3547159988957</v>
      </c>
      <c r="Q3213">
        <f>'MCMC raw'!H3213</f>
        <v>57877.659699912801</v>
      </c>
      <c r="R3213" s="10">
        <f t="shared" si="907"/>
        <v>35.7913153608024</v>
      </c>
      <c r="S3213" s="10">
        <f t="shared" si="908"/>
        <v>1384.1460313596981</v>
      </c>
      <c r="T3213">
        <f>'MCMC raw'!F3213</f>
        <v>64443.482696946798</v>
      </c>
      <c r="U3213">
        <f t="shared" si="909"/>
        <v>7949.9690283936943</v>
      </c>
      <c r="V3213">
        <f>'MCMC raw'!B3213</f>
        <v>66081.538500922106</v>
      </c>
      <c r="W3213" s="10">
        <f t="shared" si="910"/>
        <v>253.90977261561056</v>
      </c>
      <c r="X3213" s="10">
        <f t="shared" si="911"/>
        <v>9588.024832369003</v>
      </c>
      <c r="Y3213" s="10">
        <f t="shared" si="912"/>
        <v>7275.4614990778937</v>
      </c>
      <c r="Z3213" s="12">
        <f t="shared" si="913"/>
        <v>8.2079470647688876E-2</v>
      </c>
      <c r="AA3213" s="12">
        <f t="shared" si="914"/>
        <v>0.47143092905816603</v>
      </c>
      <c r="AB3213" s="12">
        <f t="shared" si="915"/>
        <v>1.5056778155186192E-2</v>
      </c>
      <c r="AC3213" s="12">
        <f t="shared" si="916"/>
        <v>0.56856717786104105</v>
      </c>
      <c r="AD3213" s="12">
        <f t="shared" si="917"/>
        <v>0.43143282213895889</v>
      </c>
      <c r="AE3213" s="12">
        <f>('Estimates from MCMC'!$B$2-'MCMC runs'!V3213)/'Estimates from MCMC'!$B$2</f>
        <v>9.917883091017754E-2</v>
      </c>
    </row>
    <row r="3214" spans="1:31" x14ac:dyDescent="0.3">
      <c r="A3214">
        <v>3213</v>
      </c>
      <c r="B3214">
        <f>'MCMC raw'!C3214</f>
        <v>57912.9330117563</v>
      </c>
      <c r="C3214">
        <f>'MCMC raw'!E3214</f>
        <v>56820.580430150498</v>
      </c>
      <c r="D3214">
        <f t="shared" si="900"/>
        <v>1092.3525816058027</v>
      </c>
      <c r="E3214">
        <f>'MCMC raw'!K3214</f>
        <v>57836.022894813897</v>
      </c>
      <c r="F3214">
        <f t="shared" si="901"/>
        <v>76.910116942402965</v>
      </c>
      <c r="G3214">
        <f>'MCMC raw'!D3214</f>
        <v>57816.853821259501</v>
      </c>
      <c r="H3214">
        <f t="shared" si="902"/>
        <v>96.079190496799129</v>
      </c>
      <c r="I3214">
        <f>'MCMC raw'!J3214</f>
        <v>56648.373926842403</v>
      </c>
      <c r="J3214">
        <f t="shared" si="903"/>
        <v>1264.5590849138971</v>
      </c>
      <c r="K3214">
        <f>'MCMC raw'!I3214</f>
        <v>56019.9586386214</v>
      </c>
      <c r="L3214">
        <f t="shared" si="904"/>
        <v>1892.9743731349008</v>
      </c>
      <c r="M3214">
        <f t="shared" si="905"/>
        <v>628.41528822100372</v>
      </c>
      <c r="N3214">
        <f>'Estimates from MCMC'!$B$2-K3214</f>
        <v>17337.0413613786</v>
      </c>
      <c r="O3214">
        <f>'MCMC raw'!G3214</f>
        <v>57315.8601621497</v>
      </c>
      <c r="P3214" s="10">
        <f t="shared" si="906"/>
        <v>1295.9015235283005</v>
      </c>
      <c r="Q3214">
        <f>'MCMC raw'!H3214</f>
        <v>57350.299744643002</v>
      </c>
      <c r="R3214" s="10">
        <f t="shared" si="907"/>
        <v>34.439582493301714</v>
      </c>
      <c r="S3214" s="10">
        <f t="shared" si="908"/>
        <v>1330.3411060216022</v>
      </c>
      <c r="T3214">
        <f>'MCMC raw'!F3214</f>
        <v>63788.806758328203</v>
      </c>
      <c r="U3214">
        <f t="shared" si="909"/>
        <v>7768.8481197068031</v>
      </c>
      <c r="V3214">
        <f>'MCMC raw'!B3214</f>
        <v>65361.345690457798</v>
      </c>
      <c r="W3214" s="10">
        <f t="shared" si="910"/>
        <v>242.19782610799302</v>
      </c>
      <c r="X3214" s="10">
        <f t="shared" si="911"/>
        <v>9341.3870518363983</v>
      </c>
      <c r="Y3214" s="10">
        <f t="shared" si="912"/>
        <v>7995.6543095422021</v>
      </c>
      <c r="Z3214" s="12">
        <f t="shared" si="913"/>
        <v>7.6734033119698147E-2</v>
      </c>
      <c r="AA3214" s="12">
        <f t="shared" si="914"/>
        <v>0.44810691500184796</v>
      </c>
      <c r="AB3214" s="12">
        <f t="shared" si="915"/>
        <v>1.3969962986160519E-2</v>
      </c>
      <c r="AC3214" s="12">
        <f t="shared" si="916"/>
        <v>0.53881091110770662</v>
      </c>
      <c r="AD3214" s="12">
        <f t="shared" si="917"/>
        <v>0.46118908889229338</v>
      </c>
      <c r="AE3214" s="12">
        <f>('Estimates from MCMC'!$B$2-'MCMC runs'!V3214)/'Estimates from MCMC'!$B$2</f>
        <v>0.10899647354093273</v>
      </c>
    </row>
    <row r="3215" spans="1:31" x14ac:dyDescent="0.3">
      <c r="A3215">
        <v>3214</v>
      </c>
      <c r="B3215">
        <f>'MCMC raw'!C3215</f>
        <v>58643.166557785902</v>
      </c>
      <c r="C3215">
        <f>'MCMC raw'!E3215</f>
        <v>57504.0821009551</v>
      </c>
      <c r="D3215">
        <f t="shared" si="900"/>
        <v>1139.0844568308021</v>
      </c>
      <c r="E3215">
        <f>'MCMC raw'!K3215</f>
        <v>58577.017501734503</v>
      </c>
      <c r="F3215">
        <f t="shared" si="901"/>
        <v>66.149056051399384</v>
      </c>
      <c r="G3215">
        <f>'MCMC raw'!D3215</f>
        <v>58544.462418438699</v>
      </c>
      <c r="H3215">
        <f t="shared" si="902"/>
        <v>98.704139347202727</v>
      </c>
      <c r="I3215">
        <f>'MCMC raw'!J3215</f>
        <v>57339.940531755899</v>
      </c>
      <c r="J3215">
        <f t="shared" si="903"/>
        <v>1303.2260260300027</v>
      </c>
      <c r="K3215">
        <f>'MCMC raw'!I3215</f>
        <v>56694.941866254703</v>
      </c>
      <c r="L3215">
        <f t="shared" si="904"/>
        <v>1948.2246915311989</v>
      </c>
      <c r="M3215">
        <f t="shared" si="905"/>
        <v>644.99866550119623</v>
      </c>
      <c r="N3215">
        <f>'Estimates from MCMC'!$B$2-K3215</f>
        <v>16662.058133745297</v>
      </c>
      <c r="O3215">
        <f>'MCMC raw'!G3215</f>
        <v>58030.637966051501</v>
      </c>
      <c r="P3215" s="10">
        <f t="shared" si="906"/>
        <v>1335.6960997967981</v>
      </c>
      <c r="Q3215">
        <f>'MCMC raw'!H3215</f>
        <v>58065.863173433398</v>
      </c>
      <c r="R3215" s="10">
        <f t="shared" si="907"/>
        <v>35.225207381896325</v>
      </c>
      <c r="S3215" s="10">
        <f t="shared" si="908"/>
        <v>1370.9213071786944</v>
      </c>
      <c r="T3215">
        <f>'MCMC raw'!F3215</f>
        <v>64876.575519462502</v>
      </c>
      <c r="U3215">
        <f t="shared" si="909"/>
        <v>8181.6336532077985</v>
      </c>
      <c r="V3215">
        <f>'MCMC raw'!B3215</f>
        <v>66507.481530026504</v>
      </c>
      <c r="W3215" s="10">
        <f t="shared" si="910"/>
        <v>259.98470338530751</v>
      </c>
      <c r="X3215" s="10">
        <f t="shared" si="911"/>
        <v>9812.5396637718004</v>
      </c>
      <c r="Y3215" s="10">
        <f t="shared" si="912"/>
        <v>6849.5184699734964</v>
      </c>
      <c r="Z3215" s="12">
        <f t="shared" si="913"/>
        <v>8.2278029291123281E-2</v>
      </c>
      <c r="AA3215" s="12">
        <f t="shared" si="914"/>
        <v>0.49103379591730734</v>
      </c>
      <c r="AB3215" s="12">
        <f t="shared" si="915"/>
        <v>1.5603396729169145E-2</v>
      </c>
      <c r="AC3215" s="12">
        <f t="shared" si="916"/>
        <v>0.58891522193759971</v>
      </c>
      <c r="AD3215" s="12">
        <f t="shared" si="917"/>
        <v>0.41108477806240024</v>
      </c>
      <c r="AE3215" s="12">
        <f>('Estimates from MCMC'!$B$2-'MCMC runs'!V3215)/'Estimates from MCMC'!$B$2</f>
        <v>9.3372390773525313E-2</v>
      </c>
    </row>
    <row r="3216" spans="1:31" x14ac:dyDescent="0.3">
      <c r="A3216">
        <v>3215</v>
      </c>
      <c r="B3216">
        <f>'MCMC raw'!C3216</f>
        <v>58317.811904588903</v>
      </c>
      <c r="C3216">
        <f>'MCMC raw'!E3216</f>
        <v>57147.182468884203</v>
      </c>
      <c r="D3216">
        <f t="shared" si="900"/>
        <v>1170.6294357047009</v>
      </c>
      <c r="E3216">
        <f>'MCMC raw'!K3216</f>
        <v>58252.172970912703</v>
      </c>
      <c r="F3216">
        <f t="shared" si="901"/>
        <v>65.638933676200395</v>
      </c>
      <c r="G3216">
        <f>'MCMC raw'!D3216</f>
        <v>58220.500798812602</v>
      </c>
      <c r="H3216">
        <f t="shared" si="902"/>
        <v>97.311105776301702</v>
      </c>
      <c r="I3216">
        <f>'MCMC raw'!J3216</f>
        <v>56984.781215951698</v>
      </c>
      <c r="J3216">
        <f t="shared" si="903"/>
        <v>1333.0306886372055</v>
      </c>
      <c r="K3216">
        <f>'MCMC raw'!I3216</f>
        <v>56348.999003636702</v>
      </c>
      <c r="L3216">
        <f t="shared" si="904"/>
        <v>1968.8129009522017</v>
      </c>
      <c r="M3216">
        <f t="shared" si="905"/>
        <v>635.78221231499629</v>
      </c>
      <c r="N3216">
        <f>'Estimates from MCMC'!$B$2-K3216</f>
        <v>17008.000996363298</v>
      </c>
      <c r="O3216">
        <f>'MCMC raw'!G3216</f>
        <v>57668.221545875902</v>
      </c>
      <c r="P3216" s="10">
        <f t="shared" si="906"/>
        <v>1319.2225422392003</v>
      </c>
      <c r="Q3216">
        <f>'MCMC raw'!H3216</f>
        <v>57702.757918040901</v>
      </c>
      <c r="R3216" s="10">
        <f t="shared" si="907"/>
        <v>34.536372164999193</v>
      </c>
      <c r="S3216" s="10">
        <f t="shared" si="908"/>
        <v>1353.7589144041995</v>
      </c>
      <c r="T3216">
        <f>'MCMC raw'!F3216</f>
        <v>64168.919121624298</v>
      </c>
      <c r="U3216">
        <f t="shared" si="909"/>
        <v>7819.9201179875963</v>
      </c>
      <c r="V3216">
        <f>'MCMC raw'!B3216</f>
        <v>65769.503811360002</v>
      </c>
      <c r="W3216" s="10">
        <f t="shared" si="910"/>
        <v>246.8257753315047</v>
      </c>
      <c r="X3216" s="10">
        <f t="shared" si="911"/>
        <v>9420.5048077233005</v>
      </c>
      <c r="Y3216" s="10">
        <f t="shared" si="912"/>
        <v>7587.4961886399979</v>
      </c>
      <c r="Z3216" s="12">
        <f t="shared" si="913"/>
        <v>7.9595415986491544E-2</v>
      </c>
      <c r="AA3216" s="12">
        <f t="shared" si="914"/>
        <v>0.45977890756589651</v>
      </c>
      <c r="AB3216" s="12">
        <f t="shared" si="915"/>
        <v>1.4512333071022381E-2</v>
      </c>
      <c r="AC3216" s="12">
        <f t="shared" si="916"/>
        <v>0.55388665662341041</v>
      </c>
      <c r="AD3216" s="12">
        <f t="shared" si="917"/>
        <v>0.44611334337658959</v>
      </c>
      <c r="AE3216" s="12">
        <f>('Estimates from MCMC'!$B$2-'MCMC runs'!V3216)/'Estimates from MCMC'!$B$2</f>
        <v>0.10343247663672175</v>
      </c>
    </row>
    <row r="3217" spans="1:31" x14ac:dyDescent="0.3">
      <c r="A3217">
        <v>3216</v>
      </c>
      <c r="B3217">
        <f>'MCMC raw'!C3217</f>
        <v>58334.960291971802</v>
      </c>
      <c r="C3217">
        <f>'MCMC raw'!E3217</f>
        <v>57225.639477222598</v>
      </c>
      <c r="D3217">
        <f t="shared" si="900"/>
        <v>1109.3208147492041</v>
      </c>
      <c r="E3217">
        <f>'MCMC raw'!K3217</f>
        <v>58254.330615023799</v>
      </c>
      <c r="F3217">
        <f t="shared" si="901"/>
        <v>80.62967694800318</v>
      </c>
      <c r="G3217">
        <f>'MCMC raw'!D3217</f>
        <v>58299.704783207897</v>
      </c>
      <c r="H3217">
        <f t="shared" si="902"/>
        <v>35.2555087639048</v>
      </c>
      <c r="I3217">
        <f>'MCMC raw'!J3217</f>
        <v>57108.094342608398</v>
      </c>
      <c r="J3217">
        <f t="shared" si="903"/>
        <v>1226.8659493634041</v>
      </c>
      <c r="K3217">
        <f>'MCMC raw'!I3217</f>
        <v>57073.119640400197</v>
      </c>
      <c r="L3217">
        <f t="shared" si="904"/>
        <v>1261.8406515716051</v>
      </c>
      <c r="M3217">
        <f t="shared" si="905"/>
        <v>34.974702208201052</v>
      </c>
      <c r="N3217">
        <f>'Estimates from MCMC'!$B$2-K3217</f>
        <v>16283.880359599803</v>
      </c>
      <c r="O3217">
        <f>'MCMC raw'!G3217</f>
        <v>58221.034296975202</v>
      </c>
      <c r="P3217" s="10">
        <f t="shared" si="906"/>
        <v>1147.9146565750052</v>
      </c>
      <c r="Q3217">
        <f>'MCMC raw'!H3217</f>
        <v>58251.470084602799</v>
      </c>
      <c r="R3217" s="10">
        <f t="shared" si="907"/>
        <v>30.435787627597165</v>
      </c>
      <c r="S3217" s="10">
        <f t="shared" si="908"/>
        <v>1178.3504442026024</v>
      </c>
      <c r="T3217">
        <f>'MCMC raw'!F3217</f>
        <v>65238.7326765217</v>
      </c>
      <c r="U3217">
        <f t="shared" si="909"/>
        <v>8165.6130361215037</v>
      </c>
      <c r="V3217">
        <f>'MCMC raw'!B3217</f>
        <v>66637.034741526106</v>
      </c>
      <c r="W3217" s="10">
        <f t="shared" si="910"/>
        <v>219.95162080180307</v>
      </c>
      <c r="X3217" s="10">
        <f t="shared" si="911"/>
        <v>9563.9151011259091</v>
      </c>
      <c r="Y3217" s="10">
        <f t="shared" si="912"/>
        <v>6719.9652584738942</v>
      </c>
      <c r="Z3217" s="12">
        <f t="shared" si="913"/>
        <v>7.2363000598191687E-2</v>
      </c>
      <c r="AA3217" s="12">
        <f t="shared" si="914"/>
        <v>0.50145376014800103</v>
      </c>
      <c r="AB3217" s="12">
        <f t="shared" si="915"/>
        <v>1.3507322330094095E-2</v>
      </c>
      <c r="AC3217" s="12">
        <f t="shared" si="916"/>
        <v>0.58732408307628681</v>
      </c>
      <c r="AD3217" s="12">
        <f t="shared" si="917"/>
        <v>0.41267591692371325</v>
      </c>
      <c r="AE3217" s="12">
        <f>('Estimates from MCMC'!$B$2-'MCMC runs'!V3217)/'Estimates from MCMC'!$B$2</f>
        <v>9.1606326028516621E-2</v>
      </c>
    </row>
    <row r="3218" spans="1:31" x14ac:dyDescent="0.3">
      <c r="A3218">
        <v>3217</v>
      </c>
      <c r="B3218">
        <f>'MCMC raw'!C3218</f>
        <v>58001.693577474798</v>
      </c>
      <c r="C3218">
        <f>'MCMC raw'!E3218</f>
        <v>56897.453327121599</v>
      </c>
      <c r="D3218">
        <f t="shared" si="900"/>
        <v>1104.2402503531994</v>
      </c>
      <c r="E3218">
        <f>'MCMC raw'!K3218</f>
        <v>57922.747830456799</v>
      </c>
      <c r="F3218">
        <f t="shared" si="901"/>
        <v>78.945747017998656</v>
      </c>
      <c r="G3218">
        <f>'MCMC raw'!D3218</f>
        <v>57903.098142359202</v>
      </c>
      <c r="H3218">
        <f t="shared" si="902"/>
        <v>98.595435115596047</v>
      </c>
      <c r="I3218">
        <f>'MCMC raw'!J3218</f>
        <v>56720.647292136397</v>
      </c>
      <c r="J3218">
        <f t="shared" si="903"/>
        <v>1281.0462853384015</v>
      </c>
      <c r="K3218">
        <f>'MCMC raw'!I3218</f>
        <v>56075.841017987703</v>
      </c>
      <c r="L3218">
        <f t="shared" si="904"/>
        <v>1925.8525594870953</v>
      </c>
      <c r="M3218">
        <f t="shared" si="905"/>
        <v>644.80627414869377</v>
      </c>
      <c r="N3218">
        <f>'Estimates from MCMC'!$B$2-K3218</f>
        <v>17281.158982012297</v>
      </c>
      <c r="O3218">
        <f>'MCMC raw'!G3218</f>
        <v>57412.456067387597</v>
      </c>
      <c r="P3218" s="10">
        <f t="shared" si="906"/>
        <v>1336.6150493998939</v>
      </c>
      <c r="Q3218">
        <f>'MCMC raw'!H3218</f>
        <v>57447.527867610901</v>
      </c>
      <c r="R3218" s="10">
        <f t="shared" si="907"/>
        <v>35.071800223304308</v>
      </c>
      <c r="S3218" s="10">
        <f t="shared" si="908"/>
        <v>1371.6868496231982</v>
      </c>
      <c r="T3218">
        <f>'MCMC raw'!F3218</f>
        <v>63987.733004286798</v>
      </c>
      <c r="U3218">
        <f t="shared" si="909"/>
        <v>7911.8919862990952</v>
      </c>
      <c r="V3218">
        <f>'MCMC raw'!B3218</f>
        <v>65612.557909683193</v>
      </c>
      <c r="W3218" s="10">
        <f t="shared" si="910"/>
        <v>253.13805577319727</v>
      </c>
      <c r="X3218" s="10">
        <f t="shared" si="911"/>
        <v>9536.7168916954906</v>
      </c>
      <c r="Y3218" s="10">
        <f t="shared" si="912"/>
        <v>7744.4420903168066</v>
      </c>
      <c r="Z3218" s="12">
        <f t="shared" si="913"/>
        <v>7.9374702301562461E-2</v>
      </c>
      <c r="AA3218" s="12">
        <f t="shared" si="914"/>
        <v>0.45783341236166314</v>
      </c>
      <c r="AB3218" s="12">
        <f t="shared" si="915"/>
        <v>1.4648210576425165E-2</v>
      </c>
      <c r="AC3218" s="12">
        <f t="shared" si="916"/>
        <v>0.55185632523965078</v>
      </c>
      <c r="AD3218" s="12">
        <f t="shared" si="917"/>
        <v>0.44814367476034922</v>
      </c>
      <c r="AE3218" s="12">
        <f>('Estimates from MCMC'!$B$2-'MCMC runs'!V3218)/'Estimates from MCMC'!$B$2</f>
        <v>0.10557195755438209</v>
      </c>
    </row>
    <row r="3219" spans="1:31" x14ac:dyDescent="0.3">
      <c r="A3219">
        <v>3218</v>
      </c>
      <c r="B3219">
        <f>'MCMC raw'!C3219</f>
        <v>58098.158315392102</v>
      </c>
      <c r="C3219">
        <f>'MCMC raw'!E3219</f>
        <v>56955.373799985398</v>
      </c>
      <c r="D3219">
        <f t="shared" si="900"/>
        <v>1142.7845154067036</v>
      </c>
      <c r="E3219">
        <f>'MCMC raw'!K3219</f>
        <v>58026.667098441503</v>
      </c>
      <c r="F3219">
        <f t="shared" si="901"/>
        <v>71.491216950598755</v>
      </c>
      <c r="G3219">
        <f>'MCMC raw'!D3219</f>
        <v>57997.412675911197</v>
      </c>
      <c r="H3219">
        <f t="shared" si="902"/>
        <v>100.74563948090508</v>
      </c>
      <c r="I3219">
        <f>'MCMC raw'!J3219</f>
        <v>56783.996209795798</v>
      </c>
      <c r="J3219">
        <f t="shared" si="903"/>
        <v>1314.1621055963042</v>
      </c>
      <c r="K3219">
        <f>'MCMC raw'!I3219</f>
        <v>56126.057372303403</v>
      </c>
      <c r="L3219">
        <f t="shared" si="904"/>
        <v>1972.1009430886988</v>
      </c>
      <c r="M3219">
        <f t="shared" si="905"/>
        <v>657.93883749239467</v>
      </c>
      <c r="N3219">
        <f>'Estimates from MCMC'!$B$2-K3219</f>
        <v>17230.942627696597</v>
      </c>
      <c r="O3219">
        <f>'MCMC raw'!G3219</f>
        <v>57499.2175174761</v>
      </c>
      <c r="P3219" s="10">
        <f t="shared" si="906"/>
        <v>1373.1601451726965</v>
      </c>
      <c r="Q3219">
        <f>'MCMC raw'!H3219</f>
        <v>57534.883895118001</v>
      </c>
      <c r="R3219" s="10">
        <f t="shared" si="907"/>
        <v>35.666377641900908</v>
      </c>
      <c r="S3219" s="10">
        <f t="shared" si="908"/>
        <v>1408.8265228145974</v>
      </c>
      <c r="T3219">
        <f>'MCMC raw'!F3219</f>
        <v>63926.1189880975</v>
      </c>
      <c r="U3219">
        <f t="shared" si="909"/>
        <v>7800.0616157940967</v>
      </c>
      <c r="V3219">
        <f>'MCMC raw'!B3219</f>
        <v>65594.313097265505</v>
      </c>
      <c r="W3219" s="10">
        <f t="shared" si="910"/>
        <v>259.36758635340811</v>
      </c>
      <c r="X3219" s="10">
        <f t="shared" si="911"/>
        <v>9468.2557249621022</v>
      </c>
      <c r="Y3219" s="10">
        <f t="shared" si="912"/>
        <v>7762.6869027344947</v>
      </c>
      <c r="Z3219" s="12">
        <f t="shared" si="913"/>
        <v>8.1761430773385782E-2</v>
      </c>
      <c r="AA3219" s="12">
        <f t="shared" si="914"/>
        <v>0.45267759195347024</v>
      </c>
      <c r="AB3219" s="12">
        <f t="shared" si="915"/>
        <v>1.5052431660732651E-2</v>
      </c>
      <c r="AC3219" s="12">
        <f t="shared" si="916"/>
        <v>0.54949145438758873</v>
      </c>
      <c r="AD3219" s="12">
        <f t="shared" si="917"/>
        <v>0.45050854561241133</v>
      </c>
      <c r="AE3219" s="12">
        <f>('Estimates from MCMC'!$B$2-'MCMC runs'!V3219)/'Estimates from MCMC'!$B$2</f>
        <v>0.10582067018463806</v>
      </c>
    </row>
    <row r="3220" spans="1:31" x14ac:dyDescent="0.3">
      <c r="A3220">
        <v>3219</v>
      </c>
      <c r="B3220">
        <f>'MCMC raw'!C3220</f>
        <v>58374.253740254899</v>
      </c>
      <c r="C3220">
        <f>'MCMC raw'!E3220</f>
        <v>57209.2103598342</v>
      </c>
      <c r="D3220">
        <f t="shared" si="900"/>
        <v>1165.0433804206987</v>
      </c>
      <c r="E3220">
        <f>'MCMC raw'!K3220</f>
        <v>58306.397496774502</v>
      </c>
      <c r="F3220">
        <f t="shared" si="901"/>
        <v>67.856243480397097</v>
      </c>
      <c r="G3220">
        <f>'MCMC raw'!D3220</f>
        <v>58276.229543499998</v>
      </c>
      <c r="H3220">
        <f t="shared" si="902"/>
        <v>98.024196754900913</v>
      </c>
      <c r="I3220">
        <f>'MCMC raw'!J3220</f>
        <v>57043.8602406461</v>
      </c>
      <c r="J3220">
        <f t="shared" si="903"/>
        <v>1330.3934996087992</v>
      </c>
      <c r="K3220">
        <f>'MCMC raw'!I3220</f>
        <v>56403.586892943502</v>
      </c>
      <c r="L3220">
        <f t="shared" si="904"/>
        <v>1970.6668473113969</v>
      </c>
      <c r="M3220">
        <f t="shared" si="905"/>
        <v>640.27334770259768</v>
      </c>
      <c r="N3220">
        <f>'Estimates from MCMC'!$B$2-K3220</f>
        <v>16953.413107056498</v>
      </c>
      <c r="O3220">
        <f>'MCMC raw'!G3220</f>
        <v>57723.811328278804</v>
      </c>
      <c r="P3220" s="10">
        <f t="shared" si="906"/>
        <v>1320.2244353353017</v>
      </c>
      <c r="Q3220">
        <f>'MCMC raw'!H3220</f>
        <v>57758.991315321</v>
      </c>
      <c r="R3220" s="10">
        <f t="shared" si="907"/>
        <v>35.179987042196444</v>
      </c>
      <c r="S3220" s="10">
        <f t="shared" si="908"/>
        <v>1355.4044223774981</v>
      </c>
      <c r="T3220">
        <f>'MCMC raw'!F3220</f>
        <v>64354.871652546797</v>
      </c>
      <c r="U3220">
        <f t="shared" si="909"/>
        <v>7951.2847596032952</v>
      </c>
      <c r="V3220">
        <f>'MCMC raw'!B3220</f>
        <v>65961.793363825302</v>
      </c>
      <c r="W3220" s="10">
        <f t="shared" si="910"/>
        <v>251.5172889010064</v>
      </c>
      <c r="X3220" s="10">
        <f t="shared" si="911"/>
        <v>9558.2064708817998</v>
      </c>
      <c r="Y3220" s="10">
        <f t="shared" si="912"/>
        <v>7395.2066361746984</v>
      </c>
      <c r="Z3220" s="12">
        <f t="shared" si="913"/>
        <v>7.9948763934345454E-2</v>
      </c>
      <c r="AA3220" s="12">
        <f t="shared" si="914"/>
        <v>0.46900790474419229</v>
      </c>
      <c r="AB3220" s="12">
        <f t="shared" si="915"/>
        <v>1.4835790723244847E-2</v>
      </c>
      <c r="AC3220" s="12">
        <f t="shared" si="916"/>
        <v>0.56379245940178258</v>
      </c>
      <c r="AD3220" s="12">
        <f t="shared" si="917"/>
        <v>0.43620754059821742</v>
      </c>
      <c r="AE3220" s="12">
        <f>('Estimates from MCMC'!$B$2-'MCMC runs'!V3220)/'Estimates from MCMC'!$B$2</f>
        <v>0.1008111923357648</v>
      </c>
    </row>
    <row r="3221" spans="1:31" x14ac:dyDescent="0.3">
      <c r="A3221">
        <v>3220</v>
      </c>
      <c r="B3221">
        <f>'MCMC raw'!C3221</f>
        <v>58618.270863207399</v>
      </c>
      <c r="C3221">
        <f>'MCMC raw'!E3221</f>
        <v>57439.660772782103</v>
      </c>
      <c r="D3221">
        <f t="shared" si="900"/>
        <v>1178.6100904252962</v>
      </c>
      <c r="E3221">
        <f>'MCMC raw'!K3221</f>
        <v>58538.523671287097</v>
      </c>
      <c r="F3221">
        <f t="shared" si="901"/>
        <v>79.747191920301702</v>
      </c>
      <c r="G3221">
        <f>'MCMC raw'!D3221</f>
        <v>58519.434112429699</v>
      </c>
      <c r="H3221">
        <f t="shared" si="902"/>
        <v>98.836750777700217</v>
      </c>
      <c r="I3221">
        <f>'MCMC raw'!J3221</f>
        <v>57262.198236734097</v>
      </c>
      <c r="J3221">
        <f t="shared" si="903"/>
        <v>1356.0726264733021</v>
      </c>
      <c r="K3221">
        <f>'MCMC raw'!I3221</f>
        <v>56616.839170904401</v>
      </c>
      <c r="L3221">
        <f t="shared" si="904"/>
        <v>2001.4316923029983</v>
      </c>
      <c r="M3221">
        <f t="shared" si="905"/>
        <v>645.35906582969619</v>
      </c>
      <c r="N3221">
        <f>'Estimates from MCMC'!$B$2-K3221</f>
        <v>16740.160829095599</v>
      </c>
      <c r="O3221">
        <f>'MCMC raw'!G3221</f>
        <v>57963.096990056103</v>
      </c>
      <c r="P3221" s="10">
        <f t="shared" si="906"/>
        <v>1346.2578191517023</v>
      </c>
      <c r="Q3221">
        <f>'MCMC raw'!H3221</f>
        <v>57997.925044420197</v>
      </c>
      <c r="R3221" s="10">
        <f t="shared" si="907"/>
        <v>34.828054364093987</v>
      </c>
      <c r="S3221" s="10">
        <f t="shared" si="908"/>
        <v>1381.0858735157963</v>
      </c>
      <c r="T3221">
        <f>'MCMC raw'!F3221</f>
        <v>64683.968161081903</v>
      </c>
      <c r="U3221">
        <f t="shared" si="909"/>
        <v>8067.1289901775017</v>
      </c>
      <c r="V3221">
        <f>'MCMC raw'!B3221</f>
        <v>66321.019381147606</v>
      </c>
      <c r="W3221" s="10">
        <f t="shared" si="910"/>
        <v>255.96534654990683</v>
      </c>
      <c r="X3221" s="10">
        <f t="shared" si="911"/>
        <v>9704.1802102432048</v>
      </c>
      <c r="Y3221" s="10">
        <f t="shared" si="912"/>
        <v>7035.9806188523944</v>
      </c>
      <c r="Z3221" s="12">
        <f t="shared" si="913"/>
        <v>8.2501350352343697E-2</v>
      </c>
      <c r="AA3221" s="12">
        <f t="shared" si="914"/>
        <v>0.4819027172162082</v>
      </c>
      <c r="AB3221" s="12">
        <f t="shared" si="915"/>
        <v>1.5290495065317456E-2</v>
      </c>
      <c r="AC3221" s="12">
        <f t="shared" si="916"/>
        <v>0.57969456263386931</v>
      </c>
      <c r="AD3221" s="12">
        <f t="shared" si="917"/>
        <v>0.42030543736613069</v>
      </c>
      <c r="AE3221" s="12">
        <f>('Estimates from MCMC'!$B$2-'MCMC runs'!V3221)/'Estimates from MCMC'!$B$2</f>
        <v>9.5914236117240273E-2</v>
      </c>
    </row>
    <row r="3222" spans="1:31" x14ac:dyDescent="0.3">
      <c r="A3222">
        <v>3221</v>
      </c>
      <c r="B3222">
        <f>'MCMC raw'!C3222</f>
        <v>58636.638109509797</v>
      </c>
      <c r="C3222">
        <f>'MCMC raw'!E3222</f>
        <v>57504.342193826596</v>
      </c>
      <c r="D3222">
        <f t="shared" si="900"/>
        <v>1132.2959156832003</v>
      </c>
      <c r="E3222">
        <f>'MCMC raw'!K3222</f>
        <v>58560.094870482499</v>
      </c>
      <c r="F3222">
        <f t="shared" si="901"/>
        <v>76.543239027298114</v>
      </c>
      <c r="G3222">
        <f>'MCMC raw'!D3222</f>
        <v>58536.285709090203</v>
      </c>
      <c r="H3222">
        <f t="shared" si="902"/>
        <v>100.35240041959332</v>
      </c>
      <c r="I3222">
        <f>'MCMC raw'!J3222</f>
        <v>57328.392246823503</v>
      </c>
      <c r="J3222">
        <f t="shared" si="903"/>
        <v>1308.2458626862935</v>
      </c>
      <c r="K3222">
        <f>'MCMC raw'!I3222</f>
        <v>56672.380883220299</v>
      </c>
      <c r="L3222">
        <f t="shared" si="904"/>
        <v>1964.2572262894973</v>
      </c>
      <c r="M3222">
        <f t="shared" si="905"/>
        <v>656.01136360320379</v>
      </c>
      <c r="N3222">
        <f>'Estimates from MCMC'!$B$2-K3222</f>
        <v>16684.619116779701</v>
      </c>
      <c r="O3222">
        <f>'MCMC raw'!G3222</f>
        <v>58028.856494124302</v>
      </c>
      <c r="P3222" s="10">
        <f t="shared" si="906"/>
        <v>1356.4756109040027</v>
      </c>
      <c r="Q3222">
        <f>'MCMC raw'!H3222</f>
        <v>58064.727373028101</v>
      </c>
      <c r="R3222" s="10">
        <f t="shared" si="907"/>
        <v>35.870878903799166</v>
      </c>
      <c r="S3222" s="10">
        <f t="shared" si="908"/>
        <v>1392.3464898078018</v>
      </c>
      <c r="T3222">
        <f>'MCMC raw'!F3222</f>
        <v>64800.807736526498</v>
      </c>
      <c r="U3222">
        <f t="shared" si="909"/>
        <v>8128.4268533061986</v>
      </c>
      <c r="V3222">
        <f>'MCMC raw'!B3222</f>
        <v>66455.116506327206</v>
      </c>
      <c r="W3222" s="10">
        <f t="shared" si="910"/>
        <v>261.96227999290568</v>
      </c>
      <c r="X3222" s="10">
        <f t="shared" si="911"/>
        <v>9782.7356231069061</v>
      </c>
      <c r="Y3222" s="10">
        <f t="shared" si="912"/>
        <v>6901.8834936727944</v>
      </c>
      <c r="Z3222" s="12">
        <f t="shared" si="913"/>
        <v>8.3450900500780426E-2</v>
      </c>
      <c r="AA3222" s="12">
        <f t="shared" si="914"/>
        <v>0.4871808458085477</v>
      </c>
      <c r="AB3222" s="12">
        <f t="shared" si="915"/>
        <v>1.5700824703241235E-2</v>
      </c>
      <c r="AC3222" s="12">
        <f t="shared" si="916"/>
        <v>0.58633257101256941</v>
      </c>
      <c r="AD3222" s="12">
        <f t="shared" si="917"/>
        <v>0.41366742898743064</v>
      </c>
      <c r="AE3222" s="12">
        <f>('Estimates from MCMC'!$B$2-'MCMC runs'!V3222)/'Estimates from MCMC'!$B$2</f>
        <v>9.4086228903482894E-2</v>
      </c>
    </row>
    <row r="3223" spans="1:31" x14ac:dyDescent="0.3">
      <c r="A3223">
        <v>3222</v>
      </c>
      <c r="B3223">
        <f>'MCMC raw'!C3223</f>
        <v>58728.976846845297</v>
      </c>
      <c r="C3223">
        <f>'MCMC raw'!E3223</f>
        <v>57602.730592369102</v>
      </c>
      <c r="D3223">
        <f t="shared" si="900"/>
        <v>1126.2462544761947</v>
      </c>
      <c r="E3223">
        <f>'MCMC raw'!K3223</f>
        <v>58656.683716955798</v>
      </c>
      <c r="F3223">
        <f t="shared" si="901"/>
        <v>72.293129889498232</v>
      </c>
      <c r="G3223">
        <f>'MCMC raw'!D3223</f>
        <v>58629.767074410403</v>
      </c>
      <c r="H3223">
        <f t="shared" si="902"/>
        <v>99.209772434893239</v>
      </c>
      <c r="I3223">
        <f>'MCMC raw'!J3223</f>
        <v>57431.973428970101</v>
      </c>
      <c r="J3223">
        <f t="shared" si="903"/>
        <v>1297.0034178751957</v>
      </c>
      <c r="K3223">
        <f>'MCMC raw'!I3223</f>
        <v>56783.4668356451</v>
      </c>
      <c r="L3223">
        <f t="shared" si="904"/>
        <v>1945.5100112001965</v>
      </c>
      <c r="M3223">
        <f t="shared" si="905"/>
        <v>648.50659332500072</v>
      </c>
      <c r="N3223">
        <f>'Estimates from MCMC'!$B$2-K3223</f>
        <v>16573.5331643549</v>
      </c>
      <c r="O3223">
        <f>'MCMC raw'!G3223</f>
        <v>58134.630549112102</v>
      </c>
      <c r="P3223" s="10">
        <f t="shared" si="906"/>
        <v>1351.1637134670018</v>
      </c>
      <c r="Q3223">
        <f>'MCMC raw'!H3223</f>
        <v>58169.790822220697</v>
      </c>
      <c r="R3223" s="10">
        <f t="shared" si="907"/>
        <v>35.160273108594993</v>
      </c>
      <c r="S3223" s="10">
        <f t="shared" si="908"/>
        <v>1386.3239865755968</v>
      </c>
      <c r="T3223">
        <f>'MCMC raw'!F3223</f>
        <v>64960.280215485604</v>
      </c>
      <c r="U3223">
        <f t="shared" si="909"/>
        <v>8176.8133798405033</v>
      </c>
      <c r="V3223">
        <f>'MCMC raw'!B3223</f>
        <v>66611.1613174503</v>
      </c>
      <c r="W3223" s="10">
        <f t="shared" si="910"/>
        <v>264.55711538909964</v>
      </c>
      <c r="X3223" s="10">
        <f t="shared" si="911"/>
        <v>9827.6944818051998</v>
      </c>
      <c r="Y3223" s="10">
        <f t="shared" si="912"/>
        <v>6745.8386825497</v>
      </c>
      <c r="Z3223" s="12">
        <f t="shared" si="913"/>
        <v>8.3646858688960629E-2</v>
      </c>
      <c r="AA3223" s="12">
        <f t="shared" si="914"/>
        <v>0.49336573552262075</v>
      </c>
      <c r="AB3223" s="12">
        <f t="shared" si="915"/>
        <v>1.5962626240618932E-2</v>
      </c>
      <c r="AC3223" s="12">
        <f t="shared" si="916"/>
        <v>0.5929752204522003</v>
      </c>
      <c r="AD3223" s="12">
        <f t="shared" si="917"/>
        <v>0.4070247795477997</v>
      </c>
      <c r="AE3223" s="12">
        <f>('Estimates from MCMC'!$B$2-'MCMC runs'!V3223)/'Estimates from MCMC'!$B$2</f>
        <v>9.1959031620018533E-2</v>
      </c>
    </row>
    <row r="3224" spans="1:31" x14ac:dyDescent="0.3">
      <c r="A3224">
        <v>3223</v>
      </c>
      <c r="B3224">
        <f>'MCMC raw'!C3224</f>
        <v>58131.940070578901</v>
      </c>
      <c r="C3224">
        <f>'MCMC raw'!E3224</f>
        <v>56991.707752653303</v>
      </c>
      <c r="D3224">
        <f t="shared" si="900"/>
        <v>1140.2323179255982</v>
      </c>
      <c r="E3224">
        <f>'MCMC raw'!K3224</f>
        <v>58055.676371025802</v>
      </c>
      <c r="F3224">
        <f t="shared" si="901"/>
        <v>76.263699553099286</v>
      </c>
      <c r="G3224">
        <f>'MCMC raw'!D3224</f>
        <v>58035.0611595546</v>
      </c>
      <c r="H3224">
        <f t="shared" si="902"/>
        <v>96.878911024301487</v>
      </c>
      <c r="I3224">
        <f>'MCMC raw'!J3224</f>
        <v>56819.377295683902</v>
      </c>
      <c r="J3224">
        <f t="shared" si="903"/>
        <v>1312.5627748949992</v>
      </c>
      <c r="K3224">
        <f>'MCMC raw'!I3224</f>
        <v>56186.488646937702</v>
      </c>
      <c r="L3224">
        <f t="shared" si="904"/>
        <v>1945.4514236411997</v>
      </c>
      <c r="M3224">
        <f t="shared" si="905"/>
        <v>632.88864874620049</v>
      </c>
      <c r="N3224">
        <f>'Estimates from MCMC'!$B$2-K3224</f>
        <v>17170.511353062298</v>
      </c>
      <c r="O3224">
        <f>'MCMC raw'!G3224</f>
        <v>57490.667377391401</v>
      </c>
      <c r="P3224" s="10">
        <f t="shared" si="906"/>
        <v>1304.1787304536992</v>
      </c>
      <c r="Q3224">
        <f>'MCMC raw'!H3224</f>
        <v>57525.473607359898</v>
      </c>
      <c r="R3224" s="10">
        <f t="shared" si="907"/>
        <v>34.806229968497064</v>
      </c>
      <c r="S3224" s="10">
        <f t="shared" si="908"/>
        <v>1338.9849604221963</v>
      </c>
      <c r="T3224">
        <f>'MCMC raw'!F3224</f>
        <v>63993.522297150099</v>
      </c>
      <c r="U3224">
        <f t="shared" si="909"/>
        <v>7807.0336502123973</v>
      </c>
      <c r="V3224">
        <f>'MCMC raw'!B3224</f>
        <v>65578.203781464195</v>
      </c>
      <c r="W3224" s="10">
        <f t="shared" si="910"/>
        <v>245.69652389190014</v>
      </c>
      <c r="X3224" s="10">
        <f t="shared" si="911"/>
        <v>9391.7151345264938</v>
      </c>
      <c r="Y3224" s="10">
        <f t="shared" si="912"/>
        <v>7778.7962185358047</v>
      </c>
      <c r="Z3224" s="12">
        <f t="shared" si="913"/>
        <v>7.7981658955275854E-2</v>
      </c>
      <c r="AA3224" s="12">
        <f t="shared" si="914"/>
        <v>0.45467682876084181</v>
      </c>
      <c r="AB3224" s="12">
        <f t="shared" si="915"/>
        <v>1.4309214142773976E-2</v>
      </c>
      <c r="AC3224" s="12">
        <f t="shared" si="916"/>
        <v>0.54696770185889165</v>
      </c>
      <c r="AD3224" s="12">
        <f t="shared" si="917"/>
        <v>0.45303229814110835</v>
      </c>
      <c r="AE3224" s="12">
        <f>('Estimates from MCMC'!$B$2-'MCMC runs'!V3224)/'Estimates from MCMC'!$B$2</f>
        <v>0.10604027180140688</v>
      </c>
    </row>
    <row r="3225" spans="1:31" x14ac:dyDescent="0.3">
      <c r="A3225">
        <v>3224</v>
      </c>
      <c r="B3225">
        <f>'MCMC raw'!C3225</f>
        <v>58505.637069648903</v>
      </c>
      <c r="C3225">
        <f>'MCMC raw'!E3225</f>
        <v>57350.972836306202</v>
      </c>
      <c r="D3225">
        <f t="shared" si="900"/>
        <v>1154.6642333427008</v>
      </c>
      <c r="E3225">
        <f>'MCMC raw'!K3225</f>
        <v>58444.161169802297</v>
      </c>
      <c r="F3225">
        <f t="shared" si="901"/>
        <v>61.475899846605898</v>
      </c>
      <c r="G3225">
        <f>'MCMC raw'!D3225</f>
        <v>58406.5006661199</v>
      </c>
      <c r="H3225">
        <f t="shared" si="902"/>
        <v>99.136403529002564</v>
      </c>
      <c r="I3225">
        <f>'MCMC raw'!J3225</f>
        <v>57190.822962175203</v>
      </c>
      <c r="J3225">
        <f t="shared" si="903"/>
        <v>1314.8141074736996</v>
      </c>
      <c r="K3225">
        <f>'MCMC raw'!I3225</f>
        <v>56542.942928580997</v>
      </c>
      <c r="L3225">
        <f t="shared" si="904"/>
        <v>1962.6941410679065</v>
      </c>
      <c r="M3225">
        <f t="shared" si="905"/>
        <v>647.88003359420691</v>
      </c>
      <c r="N3225">
        <f>'Estimates from MCMC'!$B$2-K3225</f>
        <v>16814.057071419003</v>
      </c>
      <c r="O3225">
        <f>'MCMC raw'!G3225</f>
        <v>57878.348960070201</v>
      </c>
      <c r="P3225" s="10">
        <f t="shared" si="906"/>
        <v>1335.4060314892049</v>
      </c>
      <c r="Q3225">
        <f>'MCMC raw'!H3225</f>
        <v>57913.905014296797</v>
      </c>
      <c r="R3225" s="10">
        <f t="shared" si="907"/>
        <v>35.556054226595734</v>
      </c>
      <c r="S3225" s="10">
        <f t="shared" si="908"/>
        <v>1370.9620857158006</v>
      </c>
      <c r="T3225">
        <f>'MCMC raw'!F3225</f>
        <v>64596.388950307097</v>
      </c>
      <c r="U3225">
        <f t="shared" si="909"/>
        <v>8053.4460217261003</v>
      </c>
      <c r="V3225">
        <f>'MCMC raw'!B3225</f>
        <v>66220.162771547301</v>
      </c>
      <c r="W3225" s="10">
        <f t="shared" si="910"/>
        <v>252.81173552440305</v>
      </c>
      <c r="X3225" s="10">
        <f t="shared" si="911"/>
        <v>9677.219842966304</v>
      </c>
      <c r="Y3225" s="10">
        <f t="shared" si="912"/>
        <v>7136.8372284526995</v>
      </c>
      <c r="Z3225" s="12">
        <f t="shared" si="913"/>
        <v>8.1536661847437145E-2</v>
      </c>
      <c r="AA3225" s="12">
        <f t="shared" si="914"/>
        <v>0.47897101737661929</v>
      </c>
      <c r="AB3225" s="12">
        <f t="shared" si="915"/>
        <v>1.5035736732102532E-2</v>
      </c>
      <c r="AC3225" s="12">
        <f t="shared" si="916"/>
        <v>0.57554341595615899</v>
      </c>
      <c r="AD3225" s="12">
        <f t="shared" si="917"/>
        <v>0.42445658404384101</v>
      </c>
      <c r="AE3225" s="12">
        <f>('Estimates from MCMC'!$B$2-'MCMC runs'!V3225)/'Estimates from MCMC'!$B$2</f>
        <v>9.7289109811643057E-2</v>
      </c>
    </row>
    <row r="3226" spans="1:31" x14ac:dyDescent="0.3">
      <c r="A3226">
        <v>3225</v>
      </c>
      <c r="B3226">
        <f>'MCMC raw'!C3226</f>
        <v>57993.135256421701</v>
      </c>
      <c r="C3226">
        <f>'MCMC raw'!E3226</f>
        <v>56901.783585960598</v>
      </c>
      <c r="D3226">
        <f t="shared" si="900"/>
        <v>1091.3516704611029</v>
      </c>
      <c r="E3226">
        <f>'MCMC raw'!K3226</f>
        <v>57926.192906777796</v>
      </c>
      <c r="F3226">
        <f t="shared" si="901"/>
        <v>66.94234964390489</v>
      </c>
      <c r="G3226">
        <f>'MCMC raw'!D3226</f>
        <v>57894.089927061599</v>
      </c>
      <c r="H3226">
        <f t="shared" si="902"/>
        <v>99.045329360102187</v>
      </c>
      <c r="I3226">
        <f>'MCMC raw'!J3226</f>
        <v>56736.459340830399</v>
      </c>
      <c r="J3226">
        <f t="shared" si="903"/>
        <v>1256.6759155913023</v>
      </c>
      <c r="K3226">
        <f>'MCMC raw'!I3226</f>
        <v>56088.849620504101</v>
      </c>
      <c r="L3226">
        <f t="shared" si="904"/>
        <v>1904.2856359176003</v>
      </c>
      <c r="M3226">
        <f t="shared" si="905"/>
        <v>647.60972032629797</v>
      </c>
      <c r="N3226">
        <f>'Estimates from MCMC'!$B$2-K3226</f>
        <v>17268.150379495899</v>
      </c>
      <c r="O3226">
        <f>'MCMC raw'!G3226</f>
        <v>57434.3725889446</v>
      </c>
      <c r="P3226" s="10">
        <f t="shared" si="906"/>
        <v>1345.5229684404985</v>
      </c>
      <c r="Q3226">
        <f>'MCMC raw'!H3226</f>
        <v>57469.6212196251</v>
      </c>
      <c r="R3226" s="10">
        <f t="shared" si="907"/>
        <v>35.248630680500355</v>
      </c>
      <c r="S3226" s="10">
        <f t="shared" si="908"/>
        <v>1380.7715991209989</v>
      </c>
      <c r="T3226">
        <f>'MCMC raw'!F3226</f>
        <v>63936.790657682701</v>
      </c>
      <c r="U3226">
        <f t="shared" si="909"/>
        <v>7847.9410371785998</v>
      </c>
      <c r="V3226">
        <f>'MCMC raw'!B3226</f>
        <v>65572.317051724196</v>
      </c>
      <c r="W3226" s="10">
        <f t="shared" si="910"/>
        <v>254.75479492049635</v>
      </c>
      <c r="X3226" s="10">
        <f t="shared" si="911"/>
        <v>9483.467431220095</v>
      </c>
      <c r="Y3226" s="10">
        <f t="shared" si="912"/>
        <v>7784.6829482758039</v>
      </c>
      <c r="Z3226" s="12">
        <f t="shared" si="913"/>
        <v>7.9960596171349013E-2</v>
      </c>
      <c r="AA3226" s="12">
        <f t="shared" si="914"/>
        <v>0.45447490696497522</v>
      </c>
      <c r="AB3226" s="12">
        <f t="shared" si="915"/>
        <v>1.4752870997868464E-2</v>
      </c>
      <c r="AC3226" s="12">
        <f t="shared" si="916"/>
        <v>0.54918837413419264</v>
      </c>
      <c r="AD3226" s="12">
        <f t="shared" si="917"/>
        <v>0.45081162586580731</v>
      </c>
      <c r="AE3226" s="12">
        <f>('Estimates from MCMC'!$B$2-'MCMC runs'!V3226)/'Estimates from MCMC'!$B$2</f>
        <v>0.10612051949065261</v>
      </c>
    </row>
    <row r="3227" spans="1:31" x14ac:dyDescent="0.3">
      <c r="A3227">
        <v>3226</v>
      </c>
      <c r="B3227">
        <f>'MCMC raw'!C3227</f>
        <v>57759.723692302599</v>
      </c>
      <c r="C3227">
        <f>'MCMC raw'!E3227</f>
        <v>56636.447347866699</v>
      </c>
      <c r="D3227">
        <f t="shared" si="900"/>
        <v>1123.2763444359007</v>
      </c>
      <c r="E3227">
        <f>'MCMC raw'!K3227</f>
        <v>57687.444239270997</v>
      </c>
      <c r="F3227">
        <f t="shared" si="901"/>
        <v>72.279453031602316</v>
      </c>
      <c r="G3227">
        <f>'MCMC raw'!D3227</f>
        <v>57665.305736747803</v>
      </c>
      <c r="H3227">
        <f t="shared" si="902"/>
        <v>94.417955554796208</v>
      </c>
      <c r="I3227">
        <f>'MCMC raw'!J3227</f>
        <v>56470.324983270199</v>
      </c>
      <c r="J3227">
        <f t="shared" si="903"/>
        <v>1289.3987090324008</v>
      </c>
      <c r="K3227">
        <f>'MCMC raw'!I3227</f>
        <v>55853.262475138101</v>
      </c>
      <c r="L3227">
        <f t="shared" si="904"/>
        <v>1906.4612171644985</v>
      </c>
      <c r="M3227">
        <f t="shared" si="905"/>
        <v>617.06250813209772</v>
      </c>
      <c r="N3227">
        <f>'Estimates from MCMC'!$B$2-K3227</f>
        <v>17503.737524861899</v>
      </c>
      <c r="O3227">
        <f>'MCMC raw'!G3227</f>
        <v>57129.677069112797</v>
      </c>
      <c r="P3227" s="10">
        <f t="shared" si="906"/>
        <v>1276.4145939746959</v>
      </c>
      <c r="Q3227">
        <f>'MCMC raw'!H3227</f>
        <v>57163.332753916096</v>
      </c>
      <c r="R3227" s="10">
        <f t="shared" si="907"/>
        <v>33.655684803299664</v>
      </c>
      <c r="S3227" s="10">
        <f t="shared" si="908"/>
        <v>1310.0702787779956</v>
      </c>
      <c r="T3227">
        <f>'MCMC raw'!F3227</f>
        <v>63691.5409773149</v>
      </c>
      <c r="U3227">
        <f t="shared" si="909"/>
        <v>7838.2785021767995</v>
      </c>
      <c r="V3227">
        <f>'MCMC raw'!B3227</f>
        <v>65242.423319417197</v>
      </c>
      <c r="W3227" s="10">
        <f t="shared" si="910"/>
        <v>240.81206332430156</v>
      </c>
      <c r="X3227" s="10">
        <f t="shared" si="911"/>
        <v>9389.1608442790966</v>
      </c>
      <c r="Y3227" s="10">
        <f t="shared" si="912"/>
        <v>8114.5766805828025</v>
      </c>
      <c r="Z3227" s="12">
        <f t="shared" si="913"/>
        <v>7.4845173890273564E-2</v>
      </c>
      <c r="AA3227" s="12">
        <f t="shared" si="914"/>
        <v>0.44780598949472888</v>
      </c>
      <c r="AB3227" s="12">
        <f t="shared" si="915"/>
        <v>1.3757751050726037E-2</v>
      </c>
      <c r="AC3227" s="12">
        <f t="shared" si="916"/>
        <v>0.53640891443572847</v>
      </c>
      <c r="AD3227" s="12">
        <f t="shared" si="917"/>
        <v>0.46359108556427148</v>
      </c>
      <c r="AE3227" s="12">
        <f>('Estimates from MCMC'!$B$2-'MCMC runs'!V3227)/'Estimates from MCMC'!$B$2</f>
        <v>0.11061761904907239</v>
      </c>
    </row>
    <row r="3228" spans="1:31" x14ac:dyDescent="0.3">
      <c r="A3228">
        <v>3227</v>
      </c>
      <c r="B3228">
        <f>'MCMC raw'!C3228</f>
        <v>58128.076489783904</v>
      </c>
      <c r="C3228">
        <f>'MCMC raw'!E3228</f>
        <v>56966.044819981398</v>
      </c>
      <c r="D3228">
        <f t="shared" si="900"/>
        <v>1162.0316698025053</v>
      </c>
      <c r="E3228">
        <f>'MCMC raw'!K3228</f>
        <v>58051.905453704603</v>
      </c>
      <c r="F3228">
        <f t="shared" si="901"/>
        <v>76.171036079300393</v>
      </c>
      <c r="G3228">
        <f>'MCMC raw'!D3228</f>
        <v>58032.314977650101</v>
      </c>
      <c r="H3228">
        <f t="shared" si="902"/>
        <v>95.761512133802171</v>
      </c>
      <c r="I3228">
        <f>'MCMC raw'!J3228</f>
        <v>56794.9002386746</v>
      </c>
      <c r="J3228">
        <f t="shared" si="903"/>
        <v>1333.1762511093038</v>
      </c>
      <c r="K3228">
        <f>'MCMC raw'!I3228</f>
        <v>56169.217326665501</v>
      </c>
      <c r="L3228">
        <f t="shared" si="904"/>
        <v>1958.8591631184026</v>
      </c>
      <c r="M3228">
        <f t="shared" si="905"/>
        <v>625.6829120090988</v>
      </c>
      <c r="N3228">
        <f>'Estimates from MCMC'!$B$2-K3228</f>
        <v>17187.782673334499</v>
      </c>
      <c r="O3228">
        <f>'MCMC raw'!G3228</f>
        <v>57456.9662133651</v>
      </c>
      <c r="P3228" s="10">
        <f t="shared" si="906"/>
        <v>1287.7488866995991</v>
      </c>
      <c r="Q3228">
        <f>'MCMC raw'!H3228</f>
        <v>57491.269970621099</v>
      </c>
      <c r="R3228" s="10">
        <f t="shared" si="907"/>
        <v>34.303757255998789</v>
      </c>
      <c r="S3228" s="10">
        <f t="shared" si="908"/>
        <v>1322.0526439555979</v>
      </c>
      <c r="T3228">
        <f>'MCMC raw'!F3228</f>
        <v>64101.616490373803</v>
      </c>
      <c r="U3228">
        <f t="shared" si="909"/>
        <v>7932.3991637083018</v>
      </c>
      <c r="V3228">
        <f>'MCMC raw'!B3228</f>
        <v>65667.226062518195</v>
      </c>
      <c r="W3228" s="10">
        <f t="shared" si="910"/>
        <v>243.5569281887947</v>
      </c>
      <c r="X3228" s="10">
        <f t="shared" si="911"/>
        <v>9498.0087358526944</v>
      </c>
      <c r="Y3228" s="10">
        <f t="shared" si="912"/>
        <v>7689.7739374818048</v>
      </c>
      <c r="Z3228" s="12">
        <f t="shared" si="913"/>
        <v>7.6918161526830287E-2</v>
      </c>
      <c r="AA3228" s="12">
        <f t="shared" si="914"/>
        <v>0.46151381562525801</v>
      </c>
      <c r="AB3228" s="12">
        <f t="shared" si="915"/>
        <v>1.4170351860839748E-2</v>
      </c>
      <c r="AC3228" s="12">
        <f t="shared" si="916"/>
        <v>0.55260232901292805</v>
      </c>
      <c r="AD3228" s="12">
        <f t="shared" si="917"/>
        <v>0.447397670987072</v>
      </c>
      <c r="AE3228" s="12">
        <f>('Estimates from MCMC'!$B$2-'MCMC runs'!V3228)/'Estimates from MCMC'!$B$2</f>
        <v>0.10482672325043016</v>
      </c>
    </row>
    <row r="3229" spans="1:31" x14ac:dyDescent="0.3">
      <c r="A3229">
        <v>3228</v>
      </c>
      <c r="B3229">
        <f>'MCMC raw'!C3229</f>
        <v>58768.530590048103</v>
      </c>
      <c r="C3229">
        <f>'MCMC raw'!E3229</f>
        <v>57649.161209034399</v>
      </c>
      <c r="D3229">
        <f t="shared" si="900"/>
        <v>1119.3693810137047</v>
      </c>
      <c r="E3229">
        <f>'MCMC raw'!K3229</f>
        <v>58696.469141724403</v>
      </c>
      <c r="F3229">
        <f t="shared" si="901"/>
        <v>72.061448323700461</v>
      </c>
      <c r="G3229">
        <f>'MCMC raw'!D3229</f>
        <v>58670.626344135497</v>
      </c>
      <c r="H3229">
        <f t="shared" si="902"/>
        <v>97.904245912606711</v>
      </c>
      <c r="I3229">
        <f>'MCMC raw'!J3229</f>
        <v>57480.117833342701</v>
      </c>
      <c r="J3229">
        <f t="shared" si="903"/>
        <v>1288.412756705402</v>
      </c>
      <c r="K3229">
        <f>'MCMC raw'!I3229</f>
        <v>56840.010238414798</v>
      </c>
      <c r="L3229">
        <f t="shared" si="904"/>
        <v>1928.5203516333058</v>
      </c>
      <c r="M3229">
        <f t="shared" si="905"/>
        <v>640.10759492790385</v>
      </c>
      <c r="N3229">
        <f>'Estimates from MCMC'!$B$2-K3229</f>
        <v>16516.989761585202</v>
      </c>
      <c r="O3229">
        <f>'MCMC raw'!G3229</f>
        <v>58172.325139176501</v>
      </c>
      <c r="P3229" s="10">
        <f t="shared" si="906"/>
        <v>1332.314900761703</v>
      </c>
      <c r="Q3229">
        <f>'MCMC raw'!H3229</f>
        <v>58207.014657837499</v>
      </c>
      <c r="R3229" s="10">
        <f t="shared" si="907"/>
        <v>34.689518660998147</v>
      </c>
      <c r="S3229" s="10">
        <f t="shared" si="908"/>
        <v>1367.0044194227012</v>
      </c>
      <c r="T3229">
        <f>'MCMC raw'!F3229</f>
        <v>64792.925747296402</v>
      </c>
      <c r="U3229">
        <f t="shared" si="909"/>
        <v>7952.9155088816042</v>
      </c>
      <c r="V3229">
        <f>'MCMC raw'!B3229</f>
        <v>66413.173526037994</v>
      </c>
      <c r="W3229" s="10">
        <f t="shared" si="910"/>
        <v>253.24335931889073</v>
      </c>
      <c r="X3229" s="10">
        <f t="shared" si="911"/>
        <v>9573.1632876231961</v>
      </c>
      <c r="Y3229" s="10">
        <f t="shared" si="912"/>
        <v>6943.8264739620063</v>
      </c>
      <c r="Z3229" s="12">
        <f t="shared" si="913"/>
        <v>8.2763532529519721E-2</v>
      </c>
      <c r="AA3229" s="12">
        <f t="shared" si="914"/>
        <v>0.481499088131561</v>
      </c>
      <c r="AB3229" s="12">
        <f t="shared" si="915"/>
        <v>1.533229498681883E-2</v>
      </c>
      <c r="AC3229" s="12">
        <f t="shared" si="916"/>
        <v>0.57959491564789956</v>
      </c>
      <c r="AD3229" s="12">
        <f t="shared" si="917"/>
        <v>0.42040508435210044</v>
      </c>
      <c r="AE3229" s="12">
        <f>('Estimates from MCMC'!$B$2-'MCMC runs'!V3229)/'Estimates from MCMC'!$B$2</f>
        <v>9.4657994110473528E-2</v>
      </c>
    </row>
    <row r="3230" spans="1:31" x14ac:dyDescent="0.3">
      <c r="A3230">
        <v>3229</v>
      </c>
      <c r="B3230">
        <f>'MCMC raw'!C3230</f>
        <v>57859.166516450299</v>
      </c>
      <c r="C3230">
        <f>'MCMC raw'!E3230</f>
        <v>56759.677564673701</v>
      </c>
      <c r="D3230">
        <f t="shared" si="900"/>
        <v>1099.4889517765987</v>
      </c>
      <c r="E3230">
        <f>'MCMC raw'!K3230</f>
        <v>57791.383200873897</v>
      </c>
      <c r="F3230">
        <f t="shared" si="901"/>
        <v>67.783315576401947</v>
      </c>
      <c r="G3230">
        <f>'MCMC raw'!D3230</f>
        <v>57762.5276975175</v>
      </c>
      <c r="H3230">
        <f t="shared" si="902"/>
        <v>96.63881893279904</v>
      </c>
      <c r="I3230">
        <f>'MCMC raw'!J3230</f>
        <v>56595.898811223196</v>
      </c>
      <c r="J3230">
        <f t="shared" si="903"/>
        <v>1263.2677052271029</v>
      </c>
      <c r="K3230">
        <f>'MCMC raw'!I3230</f>
        <v>55964.183687200697</v>
      </c>
      <c r="L3230">
        <f t="shared" si="904"/>
        <v>1894.9828292496022</v>
      </c>
      <c r="M3230">
        <f t="shared" si="905"/>
        <v>631.71512402249937</v>
      </c>
      <c r="N3230">
        <f>'Estimates from MCMC'!$B$2-K3230</f>
        <v>17392.816312799303</v>
      </c>
      <c r="O3230">
        <f>'MCMC raw'!G3230</f>
        <v>57273.367695417801</v>
      </c>
      <c r="P3230" s="10">
        <f t="shared" si="906"/>
        <v>1309.1840082171038</v>
      </c>
      <c r="Q3230">
        <f>'MCMC raw'!H3230</f>
        <v>57307.883189103602</v>
      </c>
      <c r="R3230" s="10">
        <f t="shared" si="907"/>
        <v>34.51549368580163</v>
      </c>
      <c r="S3230" s="10">
        <f t="shared" si="908"/>
        <v>1343.6995019029055</v>
      </c>
      <c r="T3230">
        <f>'MCMC raw'!F3230</f>
        <v>63612.598433558203</v>
      </c>
      <c r="U3230">
        <f t="shared" si="909"/>
        <v>7648.4147463575064</v>
      </c>
      <c r="V3230">
        <f>'MCMC raw'!B3230</f>
        <v>65198.824251674698</v>
      </c>
      <c r="W3230" s="10">
        <f t="shared" si="910"/>
        <v>242.52631621358887</v>
      </c>
      <c r="X3230" s="10">
        <f t="shared" si="911"/>
        <v>9234.6405644740007</v>
      </c>
      <c r="Y3230" s="10">
        <f t="shared" si="912"/>
        <v>8158.1757483253023</v>
      </c>
      <c r="Z3230" s="12">
        <f t="shared" si="913"/>
        <v>7.7256004877949661E-2</v>
      </c>
      <c r="AA3230" s="12">
        <f t="shared" si="914"/>
        <v>0.43974561731725237</v>
      </c>
      <c r="AB3230" s="12">
        <f t="shared" si="915"/>
        <v>1.3944050914578725E-2</v>
      </c>
      <c r="AC3230" s="12">
        <f t="shared" si="916"/>
        <v>0.53094567310978069</v>
      </c>
      <c r="AD3230" s="12">
        <f t="shared" si="917"/>
        <v>0.46905432689021925</v>
      </c>
      <c r="AE3230" s="12">
        <f>('Estimates from MCMC'!$B$2-'MCMC runs'!V3230)/'Estimates from MCMC'!$B$2</f>
        <v>0.11121195998098753</v>
      </c>
    </row>
    <row r="3231" spans="1:31" x14ac:dyDescent="0.3">
      <c r="A3231">
        <v>3230</v>
      </c>
      <c r="B3231">
        <f>'MCMC raw'!C3231</f>
        <v>57957.323699034903</v>
      </c>
      <c r="C3231">
        <f>'MCMC raw'!E3231</f>
        <v>56851.6603354404</v>
      </c>
      <c r="D3231">
        <f t="shared" si="900"/>
        <v>1105.6633635945036</v>
      </c>
      <c r="E3231">
        <f>'MCMC raw'!K3231</f>
        <v>57886.310121664203</v>
      </c>
      <c r="F3231">
        <f t="shared" si="901"/>
        <v>71.013577370700659</v>
      </c>
      <c r="G3231">
        <f>'MCMC raw'!D3231</f>
        <v>57862.390922978397</v>
      </c>
      <c r="H3231">
        <f t="shared" si="902"/>
        <v>94.932776056506555</v>
      </c>
      <c r="I3231">
        <f>'MCMC raw'!J3231</f>
        <v>56686.413846584597</v>
      </c>
      <c r="J3231">
        <f t="shared" si="903"/>
        <v>1270.9098524503061</v>
      </c>
      <c r="K3231">
        <f>'MCMC raw'!I3231</f>
        <v>56065.896446815001</v>
      </c>
      <c r="L3231">
        <f t="shared" si="904"/>
        <v>1891.4272522199026</v>
      </c>
      <c r="M3231">
        <f t="shared" si="905"/>
        <v>620.51739976959652</v>
      </c>
      <c r="N3231">
        <f>'Estimates from MCMC'!$B$2-K3231</f>
        <v>17291.103553184999</v>
      </c>
      <c r="O3231">
        <f>'MCMC raw'!G3231</f>
        <v>57343.536145368002</v>
      </c>
      <c r="P3231" s="10">
        <f t="shared" si="906"/>
        <v>1277.6396985530009</v>
      </c>
      <c r="Q3231">
        <f>'MCMC raw'!H3231</f>
        <v>57377.699907656999</v>
      </c>
      <c r="R3231" s="10">
        <f t="shared" si="907"/>
        <v>34.163762288997532</v>
      </c>
      <c r="S3231" s="10">
        <f t="shared" si="908"/>
        <v>1311.8034608419985</v>
      </c>
      <c r="T3231">
        <f>'MCMC raw'!F3231</f>
        <v>63824.412498257501</v>
      </c>
      <c r="U3231">
        <f t="shared" si="909"/>
        <v>7758.5160514425006</v>
      </c>
      <c r="V3231">
        <f>'MCMC raw'!B3231</f>
        <v>65376.458766810298</v>
      </c>
      <c r="W3231" s="10">
        <f t="shared" si="910"/>
        <v>240.24280771079793</v>
      </c>
      <c r="X3231" s="10">
        <f t="shared" si="911"/>
        <v>9310.562319995297</v>
      </c>
      <c r="Y3231" s="10">
        <f t="shared" si="912"/>
        <v>7980.5412331897023</v>
      </c>
      <c r="Z3231" s="12">
        <f t="shared" si="913"/>
        <v>7.5865803290523115E-2</v>
      </c>
      <c r="AA3231" s="12">
        <f t="shared" si="914"/>
        <v>0.44869987780585535</v>
      </c>
      <c r="AB3231" s="12">
        <f t="shared" si="915"/>
        <v>1.389401243083444E-2</v>
      </c>
      <c r="AC3231" s="12">
        <f t="shared" si="916"/>
        <v>0.5384596935272129</v>
      </c>
      <c r="AD3231" s="12">
        <f t="shared" si="917"/>
        <v>0.4615403064727871</v>
      </c>
      <c r="AE3231" s="12">
        <f>('Estimates from MCMC'!$B$2-'MCMC runs'!V3231)/'Estimates from MCMC'!$B$2</f>
        <v>0.10879045262469433</v>
      </c>
    </row>
    <row r="3232" spans="1:31" x14ac:dyDescent="0.3">
      <c r="A3232">
        <v>3231</v>
      </c>
      <c r="B3232">
        <f>'MCMC raw'!C3232</f>
        <v>58372.749713090903</v>
      </c>
      <c r="C3232">
        <f>'MCMC raw'!E3232</f>
        <v>57210.819834077804</v>
      </c>
      <c r="D3232">
        <f t="shared" si="900"/>
        <v>1161.9298790130997</v>
      </c>
      <c r="E3232">
        <f>'MCMC raw'!K3232</f>
        <v>58309.920050009299</v>
      </c>
      <c r="F3232">
        <f t="shared" si="901"/>
        <v>62.82966308160394</v>
      </c>
      <c r="G3232">
        <f>'MCMC raw'!D3232</f>
        <v>58276.059029406999</v>
      </c>
      <c r="H3232">
        <f t="shared" si="902"/>
        <v>96.690683683904354</v>
      </c>
      <c r="I3232">
        <f>'MCMC raw'!J3232</f>
        <v>57051.857836422401</v>
      </c>
      <c r="J3232">
        <f t="shared" si="903"/>
        <v>1320.8918766685019</v>
      </c>
      <c r="K3232">
        <f>'MCMC raw'!I3232</f>
        <v>56420.269390035603</v>
      </c>
      <c r="L3232">
        <f t="shared" si="904"/>
        <v>1952.4803230553007</v>
      </c>
      <c r="M3232">
        <f t="shared" si="905"/>
        <v>631.58844638679875</v>
      </c>
      <c r="N3232">
        <f>'Estimates from MCMC'!$B$2-K3232</f>
        <v>16936.730609964397</v>
      </c>
      <c r="O3232">
        <f>'MCMC raw'!G3232</f>
        <v>57732.5187250741</v>
      </c>
      <c r="P3232" s="10">
        <f t="shared" si="906"/>
        <v>1312.2493350384975</v>
      </c>
      <c r="Q3232">
        <f>'MCMC raw'!H3232</f>
        <v>57766.869395190501</v>
      </c>
      <c r="R3232" s="10">
        <f t="shared" si="907"/>
        <v>34.350670116400579</v>
      </c>
      <c r="S3232" s="10">
        <f t="shared" si="908"/>
        <v>1346.6000051548981</v>
      </c>
      <c r="T3232">
        <f>'MCMC raw'!F3232</f>
        <v>64258.651966714802</v>
      </c>
      <c r="U3232">
        <f t="shared" si="909"/>
        <v>7838.3825766791997</v>
      </c>
      <c r="V3232">
        <f>'MCMC raw'!B3232</f>
        <v>65850.3672434295</v>
      </c>
      <c r="W3232" s="10">
        <f t="shared" si="910"/>
        <v>245.11527155980002</v>
      </c>
      <c r="X3232" s="10">
        <f t="shared" si="911"/>
        <v>9430.0978533938978</v>
      </c>
      <c r="Y3232" s="10">
        <f t="shared" si="912"/>
        <v>7506.6327565704996</v>
      </c>
      <c r="Z3232" s="12">
        <f t="shared" si="913"/>
        <v>7.950767100013105E-2</v>
      </c>
      <c r="AA3232" s="12">
        <f t="shared" si="914"/>
        <v>0.46280375812718183</v>
      </c>
      <c r="AB3232" s="12">
        <f t="shared" si="915"/>
        <v>1.4472407763018395E-2</v>
      </c>
      <c r="AC3232" s="12">
        <f t="shared" si="916"/>
        <v>0.55678383689033129</v>
      </c>
      <c r="AD3232" s="12">
        <f t="shared" si="917"/>
        <v>0.44321616310966871</v>
      </c>
      <c r="AE3232" s="12">
        <f>('Estimates from MCMC'!$B$2-'MCMC runs'!V3232)/'Estimates from MCMC'!$B$2</f>
        <v>0.10233014922325749</v>
      </c>
    </row>
    <row r="3233" spans="1:31" x14ac:dyDescent="0.3">
      <c r="A3233">
        <v>3232</v>
      </c>
      <c r="B3233">
        <f>'MCMC raw'!C3233</f>
        <v>58166.240400896997</v>
      </c>
      <c r="C3233">
        <f>'MCMC raw'!E3233</f>
        <v>57020.797971161097</v>
      </c>
      <c r="D3233">
        <f t="shared" si="900"/>
        <v>1145.4424297359001</v>
      </c>
      <c r="E3233">
        <f>'MCMC raw'!K3233</f>
        <v>58102.462312460702</v>
      </c>
      <c r="F3233">
        <f t="shared" si="901"/>
        <v>63.778088436294638</v>
      </c>
      <c r="G3233">
        <f>'MCMC raw'!D3233</f>
        <v>58067.200409715602</v>
      </c>
      <c r="H3233">
        <f t="shared" si="902"/>
        <v>99.039991181394726</v>
      </c>
      <c r="I3233">
        <f>'MCMC raw'!J3233</f>
        <v>56858.592610224499</v>
      </c>
      <c r="J3233">
        <f t="shared" si="903"/>
        <v>1307.6477906724976</v>
      </c>
      <c r="K3233">
        <f>'MCMC raw'!I3233</f>
        <v>56211.602052997703</v>
      </c>
      <c r="L3233">
        <f t="shared" si="904"/>
        <v>1954.6383478992939</v>
      </c>
      <c r="M3233">
        <f t="shared" si="905"/>
        <v>646.99055722679623</v>
      </c>
      <c r="N3233">
        <f>'Estimates from MCMC'!$B$2-K3233</f>
        <v>17145.397947002297</v>
      </c>
      <c r="O3233">
        <f>'MCMC raw'!G3233</f>
        <v>57543.232669171397</v>
      </c>
      <c r="P3233" s="10">
        <f t="shared" si="906"/>
        <v>1331.6306161736939</v>
      </c>
      <c r="Q3233">
        <f>'MCMC raw'!H3233</f>
        <v>57578.888833102399</v>
      </c>
      <c r="R3233" s="10">
        <f t="shared" si="907"/>
        <v>35.656163931002084</v>
      </c>
      <c r="S3233" s="10">
        <f t="shared" si="908"/>
        <v>1367.2867801046959</v>
      </c>
      <c r="T3233">
        <f>'MCMC raw'!F3233</f>
        <v>64188.120256100301</v>
      </c>
      <c r="U3233">
        <f t="shared" si="909"/>
        <v>7976.5182031025979</v>
      </c>
      <c r="V3233">
        <f>'MCMC raw'!B3233</f>
        <v>65811.345314510094</v>
      </c>
      <c r="W3233" s="10">
        <f t="shared" si="910"/>
        <v>255.9382783050969</v>
      </c>
      <c r="X3233" s="10">
        <f t="shared" si="911"/>
        <v>9599.7432615123907</v>
      </c>
      <c r="Y3233" s="10">
        <f t="shared" si="912"/>
        <v>7545.6546854899061</v>
      </c>
      <c r="Z3233" s="12">
        <f t="shared" si="913"/>
        <v>7.9746575980976425E-2</v>
      </c>
      <c r="AA3233" s="12">
        <f t="shared" si="914"/>
        <v>0.4652279420844363</v>
      </c>
      <c r="AB3233" s="12">
        <f t="shared" si="915"/>
        <v>1.4927520439958361E-2</v>
      </c>
      <c r="AC3233" s="12">
        <f t="shared" si="916"/>
        <v>0.55990203850537112</v>
      </c>
      <c r="AD3233" s="12">
        <f t="shared" si="917"/>
        <v>0.44009796149462888</v>
      </c>
      <c r="AE3233" s="12">
        <f>('Estimates from MCMC'!$B$2-'MCMC runs'!V3233)/'Estimates from MCMC'!$B$2</f>
        <v>0.10286209476246175</v>
      </c>
    </row>
    <row r="3234" spans="1:31" x14ac:dyDescent="0.3">
      <c r="A3234">
        <v>3233</v>
      </c>
      <c r="B3234">
        <f>'MCMC raw'!C3234</f>
        <v>57994.834859194001</v>
      </c>
      <c r="C3234">
        <f>'MCMC raw'!E3234</f>
        <v>56891.673281531599</v>
      </c>
      <c r="D3234">
        <f t="shared" si="900"/>
        <v>1103.1615776624021</v>
      </c>
      <c r="E3234">
        <f>'MCMC raw'!K3234</f>
        <v>57925.218272926897</v>
      </c>
      <c r="F3234">
        <f t="shared" si="901"/>
        <v>69.61658626710414</v>
      </c>
      <c r="G3234">
        <f>'MCMC raw'!D3234</f>
        <v>57897.202406386103</v>
      </c>
      <c r="H3234">
        <f t="shared" si="902"/>
        <v>97.632452807898517</v>
      </c>
      <c r="I3234">
        <f>'MCMC raw'!J3234</f>
        <v>56725.070350780501</v>
      </c>
      <c r="J3234">
        <f t="shared" si="903"/>
        <v>1269.7645084135002</v>
      </c>
      <c r="K3234">
        <f>'MCMC raw'!I3234</f>
        <v>56086.670735952197</v>
      </c>
      <c r="L3234">
        <f t="shared" si="904"/>
        <v>1908.1641232418042</v>
      </c>
      <c r="M3234">
        <f t="shared" si="905"/>
        <v>638.39961482830404</v>
      </c>
      <c r="N3234">
        <f>'Estimates from MCMC'!$B$2-K3234</f>
        <v>17270.329264047803</v>
      </c>
      <c r="O3234">
        <f>'MCMC raw'!G3234</f>
        <v>57406.647259288897</v>
      </c>
      <c r="P3234" s="10">
        <f t="shared" si="906"/>
        <v>1319.9765233366998</v>
      </c>
      <c r="Q3234">
        <f>'MCMC raw'!H3234</f>
        <v>57441.555806303397</v>
      </c>
      <c r="R3234" s="10">
        <f t="shared" si="907"/>
        <v>34.908547014500073</v>
      </c>
      <c r="S3234" s="10">
        <f t="shared" si="908"/>
        <v>1354.8850703511998</v>
      </c>
      <c r="T3234">
        <f>'MCMC raw'!F3234</f>
        <v>63967.315123226697</v>
      </c>
      <c r="U3234">
        <f t="shared" si="909"/>
        <v>7880.6443872745003</v>
      </c>
      <c r="V3234">
        <f>'MCMC raw'!B3234</f>
        <v>65570.698772374395</v>
      </c>
      <c r="W3234" s="10">
        <f t="shared" si="910"/>
        <v>248.4985787964979</v>
      </c>
      <c r="X3234" s="10">
        <f t="shared" si="911"/>
        <v>9484.0280364221981</v>
      </c>
      <c r="Y3234" s="10">
        <f t="shared" si="912"/>
        <v>7786.301227625605</v>
      </c>
      <c r="Z3234" s="12">
        <f t="shared" si="913"/>
        <v>7.845160619906115E-2</v>
      </c>
      <c r="AA3234" s="12">
        <f t="shared" si="914"/>
        <v>0.45631118357887301</v>
      </c>
      <c r="AB3234" s="12">
        <f t="shared" si="915"/>
        <v>1.4388757446206039E-2</v>
      </c>
      <c r="AC3234" s="12">
        <f t="shared" si="916"/>
        <v>0.54915154722414028</v>
      </c>
      <c r="AD3234" s="12">
        <f t="shared" si="917"/>
        <v>0.45084845277585978</v>
      </c>
      <c r="AE3234" s="12">
        <f>('Estimates from MCMC'!$B$2-'MCMC runs'!V3234)/'Estimates from MCMC'!$B$2</f>
        <v>0.1061425798168628</v>
      </c>
    </row>
    <row r="3235" spans="1:31" x14ac:dyDescent="0.3">
      <c r="A3235">
        <v>3234</v>
      </c>
      <c r="B3235">
        <f>'MCMC raw'!C3235</f>
        <v>58421.163431048801</v>
      </c>
      <c r="C3235">
        <f>'MCMC raw'!E3235</f>
        <v>57323.265531322097</v>
      </c>
      <c r="D3235">
        <f t="shared" si="900"/>
        <v>1097.8978997267041</v>
      </c>
      <c r="E3235">
        <f>'MCMC raw'!K3235</f>
        <v>58340.292909944001</v>
      </c>
      <c r="F3235">
        <f t="shared" si="901"/>
        <v>80.870521104799991</v>
      </c>
      <c r="G3235">
        <f>'MCMC raw'!D3235</f>
        <v>58326.338221367398</v>
      </c>
      <c r="H3235">
        <f t="shared" si="902"/>
        <v>94.825209681403066</v>
      </c>
      <c r="I3235">
        <f>'MCMC raw'!J3235</f>
        <v>57148.4129421373</v>
      </c>
      <c r="J3235">
        <f t="shared" si="903"/>
        <v>1272.7504889115007</v>
      </c>
      <c r="K3235">
        <f>'MCMC raw'!I3235</f>
        <v>56528.118464038504</v>
      </c>
      <c r="L3235">
        <f t="shared" si="904"/>
        <v>1893.0449670102971</v>
      </c>
      <c r="M3235">
        <f t="shared" si="905"/>
        <v>620.29447809879639</v>
      </c>
      <c r="N3235">
        <f>'Estimates from MCMC'!$B$2-K3235</f>
        <v>16828.881535961496</v>
      </c>
      <c r="O3235">
        <f>'MCMC raw'!G3235</f>
        <v>57811.997791943097</v>
      </c>
      <c r="P3235" s="10">
        <f t="shared" si="906"/>
        <v>1283.8793279045931</v>
      </c>
      <c r="Q3235">
        <f>'MCMC raw'!H3235</f>
        <v>57845.793187309297</v>
      </c>
      <c r="R3235" s="10">
        <f t="shared" si="907"/>
        <v>33.795395366199955</v>
      </c>
      <c r="S3235" s="10">
        <f t="shared" si="908"/>
        <v>1317.674723270793</v>
      </c>
      <c r="T3235">
        <f>'MCMC raw'!F3235</f>
        <v>64441.377412946</v>
      </c>
      <c r="U3235">
        <f t="shared" si="909"/>
        <v>7913.2589489074962</v>
      </c>
      <c r="V3235">
        <f>'MCMC raw'!B3235</f>
        <v>66002.507033575006</v>
      </c>
      <c r="W3235" s="10">
        <f t="shared" si="910"/>
        <v>243.4548973582132</v>
      </c>
      <c r="X3235" s="10">
        <f t="shared" si="911"/>
        <v>9474.3885695365025</v>
      </c>
      <c r="Y3235" s="10">
        <f t="shared" si="912"/>
        <v>7354.4929664249939</v>
      </c>
      <c r="Z3235" s="12">
        <f t="shared" si="913"/>
        <v>7.8298413382675791E-2</v>
      </c>
      <c r="AA3235" s="12">
        <f t="shared" si="914"/>
        <v>0.47021894663633584</v>
      </c>
      <c r="AB3235" s="12">
        <f t="shared" si="915"/>
        <v>1.4466493024980683E-2</v>
      </c>
      <c r="AC3235" s="12">
        <f t="shared" si="916"/>
        <v>0.56298385304399234</v>
      </c>
      <c r="AD3235" s="12">
        <f t="shared" si="917"/>
        <v>0.43701614695600771</v>
      </c>
      <c r="AE3235" s="12">
        <f>('Estimates from MCMC'!$B$2-'MCMC runs'!V3235)/'Estimates from MCMC'!$B$2</f>
        <v>0.10025618504607596</v>
      </c>
    </row>
    <row r="3236" spans="1:31" x14ac:dyDescent="0.3">
      <c r="A3236">
        <v>3235</v>
      </c>
      <c r="B3236">
        <f>'MCMC raw'!C3236</f>
        <v>58821.1732814645</v>
      </c>
      <c r="C3236">
        <f>'MCMC raw'!E3236</f>
        <v>57658.734911328604</v>
      </c>
      <c r="D3236">
        <f t="shared" si="900"/>
        <v>1162.4383701358965</v>
      </c>
      <c r="E3236">
        <f>'MCMC raw'!K3236</f>
        <v>58759.991649276802</v>
      </c>
      <c r="F3236">
        <f t="shared" si="901"/>
        <v>61.181632187697687</v>
      </c>
      <c r="G3236">
        <f>'MCMC raw'!D3236</f>
        <v>58720.2125343226</v>
      </c>
      <c r="H3236">
        <f t="shared" si="902"/>
        <v>100.96074714190036</v>
      </c>
      <c r="I3236">
        <f>'MCMC raw'!J3236</f>
        <v>57497.277527512597</v>
      </c>
      <c r="J3236">
        <f t="shared" si="903"/>
        <v>1323.8957539519033</v>
      </c>
      <c r="K3236">
        <f>'MCMC raw'!I3236</f>
        <v>56837.599164729902</v>
      </c>
      <c r="L3236">
        <f t="shared" si="904"/>
        <v>1983.5741167345986</v>
      </c>
      <c r="M3236">
        <f t="shared" si="905"/>
        <v>659.67836278269533</v>
      </c>
      <c r="N3236">
        <f>'Estimates from MCMC'!$B$2-K3236</f>
        <v>16519.400835270098</v>
      </c>
      <c r="O3236">
        <f>'MCMC raw'!G3236</f>
        <v>58208.009016076503</v>
      </c>
      <c r="P3236" s="10">
        <f t="shared" si="906"/>
        <v>1370.4098513466015</v>
      </c>
      <c r="Q3236">
        <f>'MCMC raw'!H3236</f>
        <v>58243.848326093699</v>
      </c>
      <c r="R3236" s="10">
        <f t="shared" si="907"/>
        <v>35.839310017196112</v>
      </c>
      <c r="S3236" s="10">
        <f t="shared" si="908"/>
        <v>1406.2491613637976</v>
      </c>
      <c r="T3236">
        <f>'MCMC raw'!F3236</f>
        <v>65036.894495430002</v>
      </c>
      <c r="U3236">
        <f t="shared" si="909"/>
        <v>8199.2953307001007</v>
      </c>
      <c r="V3236">
        <f>'MCMC raw'!B3236</f>
        <v>66705.971903122307</v>
      </c>
      <c r="W3236" s="10">
        <f t="shared" si="910"/>
        <v>262.82824632850679</v>
      </c>
      <c r="X3236" s="10">
        <f t="shared" si="911"/>
        <v>9868.3727383924052</v>
      </c>
      <c r="Y3236" s="10">
        <f t="shared" si="912"/>
        <v>6651.0280968776933</v>
      </c>
      <c r="Z3236" s="12">
        <f t="shared" si="913"/>
        <v>8.5127128724993187E-2</v>
      </c>
      <c r="AA3236" s="12">
        <f t="shared" si="914"/>
        <v>0.49634338511806197</v>
      </c>
      <c r="AB3236" s="12">
        <f t="shared" si="915"/>
        <v>1.5910277191612771E-2</v>
      </c>
      <c r="AC3236" s="12">
        <f t="shared" si="916"/>
        <v>0.5973807910346679</v>
      </c>
      <c r="AD3236" s="12">
        <f t="shared" si="917"/>
        <v>0.4026192089653321</v>
      </c>
      <c r="AE3236" s="12">
        <f>('Estimates from MCMC'!$B$2-'MCMC runs'!V3236)/'Estimates from MCMC'!$B$2</f>
        <v>9.0666577107538379E-2</v>
      </c>
    </row>
    <row r="3237" spans="1:31" x14ac:dyDescent="0.3">
      <c r="A3237">
        <v>3236</v>
      </c>
      <c r="B3237">
        <f>'MCMC raw'!C3237</f>
        <v>57897.037469975599</v>
      </c>
      <c r="C3237">
        <f>'MCMC raw'!E3237</f>
        <v>56770.052454135301</v>
      </c>
      <c r="D3237">
        <f t="shared" si="900"/>
        <v>1126.9850158402987</v>
      </c>
      <c r="E3237">
        <f>'MCMC raw'!K3237</f>
        <v>57831.753750139898</v>
      </c>
      <c r="F3237">
        <f t="shared" si="901"/>
        <v>65.283719835701049</v>
      </c>
      <c r="G3237">
        <f>'MCMC raw'!D3237</f>
        <v>57800.806929395301</v>
      </c>
      <c r="H3237">
        <f t="shared" si="902"/>
        <v>96.230540580298111</v>
      </c>
      <c r="I3237">
        <f>'MCMC raw'!J3237</f>
        <v>56609.209712792901</v>
      </c>
      <c r="J3237">
        <f t="shared" si="903"/>
        <v>1287.8277571826984</v>
      </c>
      <c r="K3237">
        <f>'MCMC raw'!I3237</f>
        <v>55980.471884083498</v>
      </c>
      <c r="L3237">
        <f t="shared" si="904"/>
        <v>1916.5655858921018</v>
      </c>
      <c r="M3237">
        <f t="shared" si="905"/>
        <v>628.7378287094034</v>
      </c>
      <c r="N3237">
        <f>'Estimates from MCMC'!$B$2-K3237</f>
        <v>17376.528115916502</v>
      </c>
      <c r="O3237">
        <f>'MCMC raw'!G3237</f>
        <v>57285.819025057703</v>
      </c>
      <c r="P3237" s="10">
        <f t="shared" si="906"/>
        <v>1305.3471409742051</v>
      </c>
      <c r="Q3237">
        <f>'MCMC raw'!H3237</f>
        <v>57320.063383293098</v>
      </c>
      <c r="R3237" s="10">
        <f t="shared" si="907"/>
        <v>34.244358235395339</v>
      </c>
      <c r="S3237" s="10">
        <f t="shared" si="908"/>
        <v>1339.5914992096004</v>
      </c>
      <c r="T3237">
        <f>'MCMC raw'!F3237</f>
        <v>63556.797342482103</v>
      </c>
      <c r="U3237">
        <f t="shared" si="909"/>
        <v>7576.3254583986054</v>
      </c>
      <c r="V3237">
        <f>'MCMC raw'!B3237</f>
        <v>65137.2614795806</v>
      </c>
      <c r="W3237" s="10">
        <f t="shared" si="910"/>
        <v>240.87263788889686</v>
      </c>
      <c r="X3237" s="10">
        <f t="shared" si="911"/>
        <v>9156.7895954971027</v>
      </c>
      <c r="Y3237" s="10">
        <f t="shared" si="912"/>
        <v>8219.7385204193997</v>
      </c>
      <c r="Z3237" s="12">
        <f t="shared" si="913"/>
        <v>7.7092011147069428E-2</v>
      </c>
      <c r="AA3237" s="12">
        <f t="shared" si="914"/>
        <v>0.43600916177604343</v>
      </c>
      <c r="AB3237" s="12">
        <f t="shared" si="915"/>
        <v>1.3861954257033834E-2</v>
      </c>
      <c r="AC3237" s="12">
        <f t="shared" si="916"/>
        <v>0.52696312718014671</v>
      </c>
      <c r="AD3237" s="12">
        <f t="shared" si="917"/>
        <v>0.47303687281985329</v>
      </c>
      <c r="AE3237" s="12">
        <f>('Estimates from MCMC'!$B$2-'MCMC runs'!V3237)/'Estimates from MCMC'!$B$2</f>
        <v>0.11205118148805704</v>
      </c>
    </row>
    <row r="3238" spans="1:31" x14ac:dyDescent="0.3">
      <c r="A3238">
        <v>3237</v>
      </c>
      <c r="B3238">
        <f>'MCMC raw'!C3238</f>
        <v>57898.857217863901</v>
      </c>
      <c r="C3238">
        <f>'MCMC raw'!E3238</f>
        <v>56765.465176273698</v>
      </c>
      <c r="D3238">
        <f t="shared" si="900"/>
        <v>1133.392041590203</v>
      </c>
      <c r="E3238">
        <f>'MCMC raw'!K3238</f>
        <v>57837.812415253997</v>
      </c>
      <c r="F3238">
        <f t="shared" si="901"/>
        <v>61.044802609903854</v>
      </c>
      <c r="G3238">
        <f>'MCMC raw'!D3238</f>
        <v>57799.6583499017</v>
      </c>
      <c r="H3238">
        <f t="shared" si="902"/>
        <v>99.198867962200893</v>
      </c>
      <c r="I3238">
        <f>'MCMC raw'!J3238</f>
        <v>56605.740837040998</v>
      </c>
      <c r="J3238">
        <f t="shared" si="903"/>
        <v>1293.116380822903</v>
      </c>
      <c r="K3238">
        <f>'MCMC raw'!I3238</f>
        <v>55957.636162405302</v>
      </c>
      <c r="L3238">
        <f t="shared" si="904"/>
        <v>1941.2210554585981</v>
      </c>
      <c r="M3238">
        <f t="shared" si="905"/>
        <v>648.10467463569512</v>
      </c>
      <c r="N3238">
        <f>'Estimates from MCMC'!$B$2-K3238</f>
        <v>17399.363837594698</v>
      </c>
      <c r="O3238">
        <f>'MCMC raw'!G3238</f>
        <v>57299.451480383199</v>
      </c>
      <c r="P3238" s="10">
        <f t="shared" si="906"/>
        <v>1341.8153179778965</v>
      </c>
      <c r="Q3238">
        <f>'MCMC raw'!H3238</f>
        <v>57334.880839838799</v>
      </c>
      <c r="R3238" s="10">
        <f t="shared" si="907"/>
        <v>35.429359455600206</v>
      </c>
      <c r="S3238" s="10">
        <f t="shared" si="908"/>
        <v>1377.2446774334967</v>
      </c>
      <c r="T3238">
        <f>'MCMC raw'!F3238</f>
        <v>63708.088980828798</v>
      </c>
      <c r="U3238">
        <f t="shared" si="909"/>
        <v>7750.452818423495</v>
      </c>
      <c r="V3238">
        <f>'MCMC raw'!B3238</f>
        <v>65334.014503213897</v>
      </c>
      <c r="W3238" s="10">
        <f t="shared" si="910"/>
        <v>248.68084495160292</v>
      </c>
      <c r="X3238" s="10">
        <f t="shared" si="911"/>
        <v>9376.3783408085947</v>
      </c>
      <c r="Y3238" s="10">
        <f t="shared" si="912"/>
        <v>8022.9854967861029</v>
      </c>
      <c r="Z3238" s="12">
        <f t="shared" si="913"/>
        <v>7.9154886942342836E-2</v>
      </c>
      <c r="AA3238" s="12">
        <f t="shared" si="914"/>
        <v>0.44544460882398124</v>
      </c>
      <c r="AB3238" s="12">
        <f t="shared" si="915"/>
        <v>1.4292525133262617E-2</v>
      </c>
      <c r="AC3238" s="12">
        <f t="shared" si="916"/>
        <v>0.53889202089958665</v>
      </c>
      <c r="AD3238" s="12">
        <f t="shared" si="917"/>
        <v>0.46110797910041329</v>
      </c>
      <c r="AE3238" s="12">
        <f>('Estimates from MCMC'!$B$2-'MCMC runs'!V3238)/'Estimates from MCMC'!$B$2</f>
        <v>0.10936905130779752</v>
      </c>
    </row>
    <row r="3239" spans="1:31" x14ac:dyDescent="0.3">
      <c r="A3239">
        <v>3238</v>
      </c>
      <c r="B3239">
        <f>'MCMC raw'!C3239</f>
        <v>58404.311338646097</v>
      </c>
      <c r="C3239">
        <f>'MCMC raw'!E3239</f>
        <v>57238.034560421896</v>
      </c>
      <c r="D3239">
        <f t="shared" si="900"/>
        <v>1166.2767782242008</v>
      </c>
      <c r="E3239">
        <f>'MCMC raw'!K3239</f>
        <v>58320.784574557103</v>
      </c>
      <c r="F3239">
        <f t="shared" si="901"/>
        <v>83.526764088994241</v>
      </c>
      <c r="G3239">
        <f>'MCMC raw'!D3239</f>
        <v>58308.347189897599</v>
      </c>
      <c r="H3239">
        <f t="shared" si="902"/>
        <v>95.964148748498701</v>
      </c>
      <c r="I3239">
        <f>'MCMC raw'!J3239</f>
        <v>57059.712954337403</v>
      </c>
      <c r="J3239">
        <f t="shared" si="903"/>
        <v>1344.5983843086942</v>
      </c>
      <c r="K3239">
        <f>'MCMC raw'!I3239</f>
        <v>56433.0278572405</v>
      </c>
      <c r="L3239">
        <f t="shared" si="904"/>
        <v>1971.2834814055968</v>
      </c>
      <c r="M3239">
        <f t="shared" si="905"/>
        <v>626.68509709690261</v>
      </c>
      <c r="N3239">
        <f>'Estimates from MCMC'!$B$2-K3239</f>
        <v>16923.9721427595</v>
      </c>
      <c r="O3239">
        <f>'MCMC raw'!G3239</f>
        <v>57730.178451382097</v>
      </c>
      <c r="P3239" s="10">
        <f t="shared" si="906"/>
        <v>1297.1505941415962</v>
      </c>
      <c r="Q3239">
        <f>'MCMC raw'!H3239</f>
        <v>57764.359714401602</v>
      </c>
      <c r="R3239" s="10">
        <f t="shared" si="907"/>
        <v>34.181263019505423</v>
      </c>
      <c r="S3239" s="10">
        <f t="shared" si="908"/>
        <v>1331.3318571611017</v>
      </c>
      <c r="T3239">
        <f>'MCMC raw'!F3239</f>
        <v>64402.0268150622</v>
      </c>
      <c r="U3239">
        <f t="shared" si="909"/>
        <v>7968.9989578216992</v>
      </c>
      <c r="V3239">
        <f>'MCMC raw'!B3239</f>
        <v>65981.165775898393</v>
      </c>
      <c r="W3239" s="10">
        <f t="shared" si="910"/>
        <v>247.80710367509164</v>
      </c>
      <c r="X3239" s="10">
        <f t="shared" si="911"/>
        <v>9548.1379186578924</v>
      </c>
      <c r="Y3239" s="10">
        <f t="shared" si="912"/>
        <v>7375.8342241016071</v>
      </c>
      <c r="Z3239" s="12">
        <f t="shared" si="913"/>
        <v>7.86654483906533E-2</v>
      </c>
      <c r="AA3239" s="12">
        <f t="shared" si="914"/>
        <v>0.47087048422205285</v>
      </c>
      <c r="AB3239" s="12">
        <f t="shared" si="915"/>
        <v>1.4642372463435527E-2</v>
      </c>
      <c r="AC3239" s="12">
        <f t="shared" si="916"/>
        <v>0.56417830507614175</v>
      </c>
      <c r="AD3239" s="12">
        <f t="shared" si="917"/>
        <v>0.4358216949238583</v>
      </c>
      <c r="AE3239" s="12">
        <f>('Estimates from MCMC'!$B$2-'MCMC runs'!V3239)/'Estimates from MCMC'!$B$2</f>
        <v>0.10054710830734091</v>
      </c>
    </row>
    <row r="3240" spans="1:31" x14ac:dyDescent="0.3">
      <c r="A3240">
        <v>3239</v>
      </c>
      <c r="B3240">
        <f>'MCMC raw'!C3240</f>
        <v>58776.313433822797</v>
      </c>
      <c r="C3240">
        <f>'MCMC raw'!E3240</f>
        <v>57626.084997900303</v>
      </c>
      <c r="D3240">
        <f t="shared" si="900"/>
        <v>1150.2284359224941</v>
      </c>
      <c r="E3240">
        <f>'MCMC raw'!K3240</f>
        <v>58704.760175704301</v>
      </c>
      <c r="F3240">
        <f t="shared" si="901"/>
        <v>71.55325811849616</v>
      </c>
      <c r="G3240">
        <f>'MCMC raw'!D3240</f>
        <v>58676.474786876803</v>
      </c>
      <c r="H3240">
        <f t="shared" si="902"/>
        <v>99.838646945994697</v>
      </c>
      <c r="I3240">
        <f>'MCMC raw'!J3240</f>
        <v>57455.377109169502</v>
      </c>
      <c r="J3240">
        <f t="shared" si="903"/>
        <v>1320.9363246532957</v>
      </c>
      <c r="K3240">
        <f>'MCMC raw'!I3240</f>
        <v>56802.9029385498</v>
      </c>
      <c r="L3240">
        <f t="shared" si="904"/>
        <v>1973.4104952729977</v>
      </c>
      <c r="M3240">
        <f t="shared" si="905"/>
        <v>652.47417061970191</v>
      </c>
      <c r="N3240">
        <f>'Estimates from MCMC'!$B$2-K3240</f>
        <v>16554.0970614502</v>
      </c>
      <c r="O3240">
        <f>'MCMC raw'!G3240</f>
        <v>58151.6560248241</v>
      </c>
      <c r="P3240" s="10">
        <f t="shared" si="906"/>
        <v>1348.7530862743006</v>
      </c>
      <c r="Q3240">
        <f>'MCMC raw'!H3240</f>
        <v>58187.347175950803</v>
      </c>
      <c r="R3240" s="10">
        <f t="shared" si="907"/>
        <v>35.691151126702607</v>
      </c>
      <c r="S3240" s="10">
        <f t="shared" si="908"/>
        <v>1384.4442374010032</v>
      </c>
      <c r="T3240">
        <f>'MCMC raw'!F3240</f>
        <v>64707.354727774698</v>
      </c>
      <c r="U3240">
        <f t="shared" si="909"/>
        <v>7904.4517892248987</v>
      </c>
      <c r="V3240">
        <f>'MCMC raw'!B3240</f>
        <v>66342.185599397693</v>
      </c>
      <c r="W3240" s="10">
        <f t="shared" si="910"/>
        <v>250.3866342219917</v>
      </c>
      <c r="X3240" s="10">
        <f t="shared" si="911"/>
        <v>9539.2826608478936</v>
      </c>
      <c r="Y3240" s="10">
        <f t="shared" si="912"/>
        <v>7014.8144006023067</v>
      </c>
      <c r="Z3240" s="12">
        <f t="shared" si="913"/>
        <v>8.3631516250136137E-2</v>
      </c>
      <c r="AA3240" s="12">
        <f t="shared" si="914"/>
        <v>0.4774921736826182</v>
      </c>
      <c r="AB3240" s="12">
        <f t="shared" si="915"/>
        <v>1.5125357383887232E-2</v>
      </c>
      <c r="AC3240" s="12">
        <f t="shared" si="916"/>
        <v>0.57624904731664162</v>
      </c>
      <c r="AD3240" s="12">
        <f t="shared" si="917"/>
        <v>0.42375095268335844</v>
      </c>
      <c r="AE3240" s="12">
        <f>('Estimates from MCMC'!$B$2-'MCMC runs'!V3240)/'Estimates from MCMC'!$B$2</f>
        <v>9.5625698987176502E-2</v>
      </c>
    </row>
    <row r="3241" spans="1:31" x14ac:dyDescent="0.3">
      <c r="A3241">
        <v>3240</v>
      </c>
      <c r="B3241">
        <f>'MCMC raw'!C3241</f>
        <v>58861.938364882903</v>
      </c>
      <c r="C3241">
        <f>'MCMC raw'!E3241</f>
        <v>57726.056485270899</v>
      </c>
      <c r="D3241">
        <f t="shared" si="900"/>
        <v>1135.8818796120031</v>
      </c>
      <c r="E3241">
        <f>'MCMC raw'!K3241</f>
        <v>58796.415451749497</v>
      </c>
      <c r="F3241">
        <f t="shared" si="901"/>
        <v>65.522913133405382</v>
      </c>
      <c r="G3241">
        <f>'MCMC raw'!D3241</f>
        <v>58764.226836887203</v>
      </c>
      <c r="H3241">
        <f t="shared" si="902"/>
        <v>97.711527995699726</v>
      </c>
      <c r="I3241">
        <f>'MCMC raw'!J3241</f>
        <v>57563.2152548702</v>
      </c>
      <c r="J3241">
        <f t="shared" si="903"/>
        <v>1298.7231100127028</v>
      </c>
      <c r="K3241">
        <f>'MCMC raw'!I3241</f>
        <v>56924.404830328203</v>
      </c>
      <c r="L3241">
        <f t="shared" si="904"/>
        <v>1937.5335345546991</v>
      </c>
      <c r="M3241">
        <f t="shared" si="905"/>
        <v>638.81042454199633</v>
      </c>
      <c r="N3241">
        <f>'Estimates from MCMC'!$B$2-K3241</f>
        <v>16432.595169671797</v>
      </c>
      <c r="O3241">
        <f>'MCMC raw'!G3241</f>
        <v>58237.412351576299</v>
      </c>
      <c r="P3241" s="10">
        <f t="shared" si="906"/>
        <v>1313.0075212480951</v>
      </c>
      <c r="Q3241">
        <f>'MCMC raw'!H3241</f>
        <v>58272.641477645899</v>
      </c>
      <c r="R3241" s="10">
        <f t="shared" si="907"/>
        <v>35.22912606960017</v>
      </c>
      <c r="S3241" s="10">
        <f t="shared" si="908"/>
        <v>1348.2366473176953</v>
      </c>
      <c r="T3241">
        <f>'MCMC raw'!F3241</f>
        <v>64772.674281983702</v>
      </c>
      <c r="U3241">
        <f t="shared" si="909"/>
        <v>7848.2694516554984</v>
      </c>
      <c r="V3241">
        <f>'MCMC raw'!B3241</f>
        <v>66363.460802125803</v>
      </c>
      <c r="W3241" s="10">
        <f t="shared" si="910"/>
        <v>242.54987282440561</v>
      </c>
      <c r="X3241" s="10">
        <f t="shared" si="911"/>
        <v>9439.0559717975993</v>
      </c>
      <c r="Y3241" s="10">
        <f t="shared" si="912"/>
        <v>6993.5391978741973</v>
      </c>
      <c r="Z3241" s="12">
        <f t="shared" si="913"/>
        <v>8.2046483431054015E-2</v>
      </c>
      <c r="AA3241" s="12">
        <f t="shared" si="914"/>
        <v>0.47760377290498601</v>
      </c>
      <c r="AB3241" s="12">
        <f t="shared" si="915"/>
        <v>1.4760290162326805E-2</v>
      </c>
      <c r="AC3241" s="12">
        <f t="shared" si="916"/>
        <v>0.57441054649836676</v>
      </c>
      <c r="AD3241" s="12">
        <f t="shared" si="917"/>
        <v>0.42558945350163319</v>
      </c>
      <c r="AE3241" s="12">
        <f>('Estimates from MCMC'!$B$2-'MCMC runs'!V3241)/'Estimates from MCMC'!$B$2</f>
        <v>9.5335676184606755E-2</v>
      </c>
    </row>
    <row r="3242" spans="1:31" x14ac:dyDescent="0.3">
      <c r="A3242">
        <v>3241</v>
      </c>
      <c r="B3242">
        <f>'MCMC raw'!C3242</f>
        <v>58814.800309656101</v>
      </c>
      <c r="C3242">
        <f>'MCMC raw'!E3242</f>
        <v>57646.776433089399</v>
      </c>
      <c r="D3242">
        <f t="shared" si="900"/>
        <v>1168.0238765667018</v>
      </c>
      <c r="E3242">
        <f>'MCMC raw'!K3242</f>
        <v>58746.277433820498</v>
      </c>
      <c r="F3242">
        <f t="shared" si="901"/>
        <v>68.522875835602463</v>
      </c>
      <c r="G3242">
        <f>'MCMC raw'!D3242</f>
        <v>58716.797906442502</v>
      </c>
      <c r="H3242">
        <f t="shared" si="902"/>
        <v>98.002403213598882</v>
      </c>
      <c r="I3242">
        <f>'MCMC raw'!J3242</f>
        <v>57480.969044443103</v>
      </c>
      <c r="J3242">
        <f t="shared" si="903"/>
        <v>1333.8312652129971</v>
      </c>
      <c r="K3242">
        <f>'MCMC raw'!I3242</f>
        <v>56840.931168441799</v>
      </c>
      <c r="L3242">
        <f t="shared" si="904"/>
        <v>1973.8691412143016</v>
      </c>
      <c r="M3242">
        <f t="shared" si="905"/>
        <v>640.03787600130454</v>
      </c>
      <c r="N3242">
        <f>'Estimates from MCMC'!$B$2-K3242</f>
        <v>16516.068831558201</v>
      </c>
      <c r="O3242">
        <f>'MCMC raw'!G3242</f>
        <v>58160.968598118503</v>
      </c>
      <c r="P3242" s="10">
        <f t="shared" si="906"/>
        <v>1320.0374296767041</v>
      </c>
      <c r="Q3242">
        <f>'MCMC raw'!H3242</f>
        <v>58196.116839632399</v>
      </c>
      <c r="R3242" s="10">
        <f t="shared" si="907"/>
        <v>35.14824151389621</v>
      </c>
      <c r="S3242" s="10">
        <f t="shared" si="908"/>
        <v>1355.1856711906003</v>
      </c>
      <c r="T3242">
        <f>'MCMC raw'!F3242</f>
        <v>64811.101072204503</v>
      </c>
      <c r="U3242">
        <f t="shared" si="909"/>
        <v>7970.1699037627041</v>
      </c>
      <c r="V3242">
        <f>'MCMC raw'!B3242</f>
        <v>66416.5109010796</v>
      </c>
      <c r="W3242" s="10">
        <f t="shared" si="910"/>
        <v>250.22415768449719</v>
      </c>
      <c r="X3242" s="10">
        <f t="shared" si="911"/>
        <v>9575.5797326378015</v>
      </c>
      <c r="Y3242" s="10">
        <f t="shared" si="912"/>
        <v>6940.4890989203996</v>
      </c>
      <c r="Z3242" s="12">
        <f t="shared" si="913"/>
        <v>8.205255651400345E-2</v>
      </c>
      <c r="AA3242" s="12">
        <f t="shared" si="914"/>
        <v>0.48257063984461257</v>
      </c>
      <c r="AB3242" s="12">
        <f t="shared" si="915"/>
        <v>1.515034601977315E-2</v>
      </c>
      <c r="AC3242" s="12">
        <f t="shared" si="916"/>
        <v>0.57977354237838918</v>
      </c>
      <c r="AD3242" s="12">
        <f t="shared" si="917"/>
        <v>0.42022645762161082</v>
      </c>
      <c r="AE3242" s="12">
        <f>('Estimates from MCMC'!$B$2-'MCMC runs'!V3242)/'Estimates from MCMC'!$B$2</f>
        <v>9.4612499133285163E-2</v>
      </c>
    </row>
    <row r="3243" spans="1:31" x14ac:dyDescent="0.3">
      <c r="A3243">
        <v>3242</v>
      </c>
      <c r="B3243">
        <f>'MCMC raw'!C3243</f>
        <v>58409.156168513502</v>
      </c>
      <c r="C3243">
        <f>'MCMC raw'!E3243</f>
        <v>57250.159576366299</v>
      </c>
      <c r="D3243">
        <f t="shared" si="900"/>
        <v>1158.996592147203</v>
      </c>
      <c r="E3243">
        <f>'MCMC raw'!K3243</f>
        <v>58335.131412239003</v>
      </c>
      <c r="F3243">
        <f t="shared" si="901"/>
        <v>74.024756274498941</v>
      </c>
      <c r="G3243">
        <f>'MCMC raw'!D3243</f>
        <v>58314.273839245703</v>
      </c>
      <c r="H3243">
        <f t="shared" si="902"/>
        <v>94.882329267798923</v>
      </c>
      <c r="I3243">
        <f>'MCMC raw'!J3243</f>
        <v>57081.9161093613</v>
      </c>
      <c r="J3243">
        <f t="shared" si="903"/>
        <v>1327.2400591522019</v>
      </c>
      <c r="K3243">
        <f>'MCMC raw'!I3243</f>
        <v>56461.8629115363</v>
      </c>
      <c r="L3243">
        <f t="shared" si="904"/>
        <v>1947.293256977202</v>
      </c>
      <c r="M3243">
        <f t="shared" si="905"/>
        <v>620.0531978250001</v>
      </c>
      <c r="N3243">
        <f>'Estimates from MCMC'!$B$2-K3243</f>
        <v>16895.1370884637</v>
      </c>
      <c r="O3243">
        <f>'MCMC raw'!G3243</f>
        <v>57726.604554821199</v>
      </c>
      <c r="P3243" s="10">
        <f t="shared" si="906"/>
        <v>1264.7416432848986</v>
      </c>
      <c r="Q3243">
        <f>'MCMC raw'!H3243</f>
        <v>57761.050361515598</v>
      </c>
      <c r="R3243" s="10">
        <f t="shared" si="907"/>
        <v>34.445806694398925</v>
      </c>
      <c r="S3243" s="10">
        <f t="shared" si="908"/>
        <v>1299.1874499792975</v>
      </c>
      <c r="T3243">
        <f>'MCMC raw'!F3243</f>
        <v>64448.250563104302</v>
      </c>
      <c r="U3243">
        <f t="shared" si="909"/>
        <v>7986.3876515680022</v>
      </c>
      <c r="V3243">
        <f>'MCMC raw'!B3243</f>
        <v>65983.500332321099</v>
      </c>
      <c r="W3243" s="10">
        <f t="shared" si="910"/>
        <v>236.06231923749874</v>
      </c>
      <c r="X3243" s="10">
        <f t="shared" si="911"/>
        <v>9521.6374207847985</v>
      </c>
      <c r="Y3243" s="10">
        <f t="shared" si="912"/>
        <v>7373.4996676789015</v>
      </c>
      <c r="Z3243" s="12">
        <f t="shared" si="913"/>
        <v>7.6897123898829203E-2</v>
      </c>
      <c r="AA3243" s="12">
        <f t="shared" si="914"/>
        <v>0.47270333527043412</v>
      </c>
      <c r="AB3243" s="12">
        <f t="shared" si="915"/>
        <v>1.3972205019791541E-2</v>
      </c>
      <c r="AC3243" s="12">
        <f t="shared" si="916"/>
        <v>0.56357266418905483</v>
      </c>
      <c r="AD3243" s="12">
        <f t="shared" si="917"/>
        <v>0.43642733581094517</v>
      </c>
      <c r="AE3243" s="12">
        <f>('Estimates from MCMC'!$B$2-'MCMC runs'!V3243)/'Estimates from MCMC'!$B$2</f>
        <v>0.1005152837176943</v>
      </c>
    </row>
    <row r="3244" spans="1:31" x14ac:dyDescent="0.3">
      <c r="A3244">
        <v>3243</v>
      </c>
      <c r="B3244">
        <f>'MCMC raw'!C3244</f>
        <v>57914.571134852202</v>
      </c>
      <c r="C3244">
        <f>'MCMC raw'!E3244</f>
        <v>56816.491739607598</v>
      </c>
      <c r="D3244">
        <f t="shared" si="900"/>
        <v>1098.0793952446038</v>
      </c>
      <c r="E3244">
        <f>'MCMC raw'!K3244</f>
        <v>57847.802833585702</v>
      </c>
      <c r="F3244">
        <f t="shared" si="901"/>
        <v>66.768301266500202</v>
      </c>
      <c r="G3244">
        <f>'MCMC raw'!D3244</f>
        <v>57815.456629224303</v>
      </c>
      <c r="H3244">
        <f t="shared" si="902"/>
        <v>99.114505627898325</v>
      </c>
      <c r="I3244">
        <f>'MCMC raw'!J3244</f>
        <v>56651.315455232303</v>
      </c>
      <c r="J3244">
        <f t="shared" si="903"/>
        <v>1263.2556796198987</v>
      </c>
      <c r="K3244">
        <f>'MCMC raw'!I3244</f>
        <v>56003.414978169501</v>
      </c>
      <c r="L3244">
        <f t="shared" si="904"/>
        <v>1911.1561566827004</v>
      </c>
      <c r="M3244">
        <f t="shared" si="905"/>
        <v>647.90047706280166</v>
      </c>
      <c r="N3244">
        <f>'Estimates from MCMC'!$B$2-K3244</f>
        <v>17353.585021830499</v>
      </c>
      <c r="O3244">
        <f>'MCMC raw'!G3244</f>
        <v>57350.784339384503</v>
      </c>
      <c r="P3244" s="10">
        <f t="shared" si="906"/>
        <v>1347.3693612150018</v>
      </c>
      <c r="Q3244">
        <f>'MCMC raw'!H3244</f>
        <v>57386.0648019168</v>
      </c>
      <c r="R3244" s="10">
        <f t="shared" si="907"/>
        <v>35.280462532296951</v>
      </c>
      <c r="S3244" s="10">
        <f t="shared" si="908"/>
        <v>1382.6498237472988</v>
      </c>
      <c r="T3244">
        <f>'MCMC raw'!F3244</f>
        <v>63858.349276014502</v>
      </c>
      <c r="U3244">
        <f t="shared" si="909"/>
        <v>7854.9342978450004</v>
      </c>
      <c r="V3244">
        <f>'MCMC raw'!B3244</f>
        <v>65494.891443472501</v>
      </c>
      <c r="W3244" s="10">
        <f t="shared" si="910"/>
        <v>253.89234371070052</v>
      </c>
      <c r="X3244" s="10">
        <f t="shared" si="911"/>
        <v>9491.4764653029997</v>
      </c>
      <c r="Y3244" s="10">
        <f t="shared" si="912"/>
        <v>7862.1085565274989</v>
      </c>
      <c r="Z3244" s="12">
        <f t="shared" si="913"/>
        <v>7.967516925222945E-2</v>
      </c>
      <c r="AA3244" s="12">
        <f t="shared" si="914"/>
        <v>0.45264043642645796</v>
      </c>
      <c r="AB3244" s="12">
        <f t="shared" si="915"/>
        <v>1.4630541377548703E-2</v>
      </c>
      <c r="AC3244" s="12">
        <f t="shared" si="916"/>
        <v>0.54694614705623612</v>
      </c>
      <c r="AD3244" s="12">
        <f t="shared" si="917"/>
        <v>0.45305385294376394</v>
      </c>
      <c r="AE3244" s="12">
        <f>('Estimates from MCMC'!$B$2-'MCMC runs'!V3244)/'Estimates from MCMC'!$B$2</f>
        <v>0.10717598261280449</v>
      </c>
    </row>
    <row r="3245" spans="1:31" x14ac:dyDescent="0.3">
      <c r="A3245">
        <v>3244</v>
      </c>
      <c r="B3245">
        <f>'MCMC raw'!C3245</f>
        <v>57869.640208003999</v>
      </c>
      <c r="C3245">
        <f>'MCMC raw'!E3245</f>
        <v>56768.856332698197</v>
      </c>
      <c r="D3245">
        <f t="shared" si="900"/>
        <v>1100.7838753058022</v>
      </c>
      <c r="E3245">
        <f>'MCMC raw'!K3245</f>
        <v>57803.9807006423</v>
      </c>
      <c r="F3245">
        <f t="shared" si="901"/>
        <v>65.65950736169907</v>
      </c>
      <c r="G3245">
        <f>'MCMC raw'!D3245</f>
        <v>57773.992765368101</v>
      </c>
      <c r="H3245">
        <f t="shared" si="902"/>
        <v>95.647442635898187</v>
      </c>
      <c r="I3245">
        <f>'MCMC raw'!J3245</f>
        <v>56607.905389703599</v>
      </c>
      <c r="J3245">
        <f t="shared" si="903"/>
        <v>1261.7348183003996</v>
      </c>
      <c r="K3245">
        <f>'MCMC raw'!I3245</f>
        <v>55982.456765645198</v>
      </c>
      <c r="L3245">
        <f t="shared" si="904"/>
        <v>1887.1834423588007</v>
      </c>
      <c r="M3245">
        <f t="shared" si="905"/>
        <v>625.44862405840104</v>
      </c>
      <c r="N3245">
        <f>'Estimates from MCMC'!$B$2-K3245</f>
        <v>17374.543234354802</v>
      </c>
      <c r="O3245">
        <f>'MCMC raw'!G3245</f>
        <v>57268.659749553299</v>
      </c>
      <c r="P3245" s="10">
        <f t="shared" si="906"/>
        <v>1286.2029839081006</v>
      </c>
      <c r="Q3245">
        <f>'MCMC raw'!H3245</f>
        <v>57303.124110104698</v>
      </c>
      <c r="R3245" s="10">
        <f t="shared" si="907"/>
        <v>34.464360551399295</v>
      </c>
      <c r="S3245" s="10">
        <f t="shared" si="908"/>
        <v>1320.6673444594999</v>
      </c>
      <c r="T3245">
        <f>'MCMC raw'!F3245</f>
        <v>63584.760646354996</v>
      </c>
      <c r="U3245">
        <f t="shared" si="909"/>
        <v>7602.3038807097982</v>
      </c>
      <c r="V3245">
        <f>'MCMC raw'!B3245</f>
        <v>65139.7294276268</v>
      </c>
      <c r="W3245" s="10">
        <f t="shared" si="910"/>
        <v>234.30143681230402</v>
      </c>
      <c r="X3245" s="10">
        <f t="shared" si="911"/>
        <v>9157.2726619816021</v>
      </c>
      <c r="Y3245" s="10">
        <f t="shared" si="912"/>
        <v>8217.2705723731997</v>
      </c>
      <c r="Z3245" s="12">
        <f t="shared" si="913"/>
        <v>7.6011629580462023E-2</v>
      </c>
      <c r="AA3245" s="12">
        <f t="shared" si="914"/>
        <v>0.43755417211070685</v>
      </c>
      <c r="AB3245" s="12">
        <f t="shared" si="915"/>
        <v>1.3485329291938922E-2</v>
      </c>
      <c r="AC3245" s="12">
        <f t="shared" si="916"/>
        <v>0.52705113098310785</v>
      </c>
      <c r="AD3245" s="12">
        <f t="shared" si="917"/>
        <v>0.4729488690168922</v>
      </c>
      <c r="AE3245" s="12">
        <f>('Estimates from MCMC'!$B$2-'MCMC runs'!V3245)/'Estimates from MCMC'!$B$2</f>
        <v>0.11201753850857041</v>
      </c>
    </row>
    <row r="3246" spans="1:31" x14ac:dyDescent="0.3">
      <c r="A3246">
        <v>3245</v>
      </c>
      <c r="B3246">
        <f>'MCMC raw'!C3246</f>
        <v>58369.612333399396</v>
      </c>
      <c r="C3246">
        <f>'MCMC raw'!E3246</f>
        <v>57186.069399981701</v>
      </c>
      <c r="D3246">
        <f t="shared" si="900"/>
        <v>1183.5429334176952</v>
      </c>
      <c r="E3246">
        <f>'MCMC raw'!K3246</f>
        <v>58306.281630142897</v>
      </c>
      <c r="F3246">
        <f t="shared" si="901"/>
        <v>63.330703256498964</v>
      </c>
      <c r="G3246">
        <f>'MCMC raw'!D3246</f>
        <v>58269.981915275501</v>
      </c>
      <c r="H3246">
        <f t="shared" si="902"/>
        <v>99.630418123895652</v>
      </c>
      <c r="I3246">
        <f>'MCMC raw'!J3246</f>
        <v>57023.591045781097</v>
      </c>
      <c r="J3246">
        <f t="shared" si="903"/>
        <v>1346.0212876182995</v>
      </c>
      <c r="K3246">
        <f>'MCMC raw'!I3246</f>
        <v>56372.979848448696</v>
      </c>
      <c r="L3246">
        <f t="shared" si="904"/>
        <v>1996.6324849507</v>
      </c>
      <c r="M3246">
        <f t="shared" si="905"/>
        <v>650.61119733240048</v>
      </c>
      <c r="N3246">
        <f>'Estimates from MCMC'!$B$2-K3246</f>
        <v>16984.020151551304</v>
      </c>
      <c r="O3246">
        <f>'MCMC raw'!G3246</f>
        <v>57720.988947988699</v>
      </c>
      <c r="P3246" s="10">
        <f t="shared" si="906"/>
        <v>1348.0090995400024</v>
      </c>
      <c r="Q3246">
        <f>'MCMC raw'!H3246</f>
        <v>57756.492550672097</v>
      </c>
      <c r="R3246" s="10">
        <f t="shared" si="907"/>
        <v>35.50360268339864</v>
      </c>
      <c r="S3246" s="10">
        <f t="shared" si="908"/>
        <v>1383.512702223401</v>
      </c>
      <c r="T3246">
        <f>'MCMC raw'!F3246</f>
        <v>64262.888221794899</v>
      </c>
      <c r="U3246">
        <f t="shared" si="909"/>
        <v>7889.908373346203</v>
      </c>
      <c r="V3246">
        <f>'MCMC raw'!B3246</f>
        <v>65899.896916881393</v>
      </c>
      <c r="W3246" s="10">
        <f t="shared" si="910"/>
        <v>253.4959928630924</v>
      </c>
      <c r="X3246" s="10">
        <f t="shared" si="911"/>
        <v>9526.9170684326964</v>
      </c>
      <c r="Y3246" s="10">
        <f t="shared" si="912"/>
        <v>7457.1030831186072</v>
      </c>
      <c r="Z3246" s="12">
        <f t="shared" si="913"/>
        <v>8.145967149579908E-2</v>
      </c>
      <c r="AA3246" s="12">
        <f t="shared" si="914"/>
        <v>0.46454892910766754</v>
      </c>
      <c r="AB3246" s="12">
        <f t="shared" si="915"/>
        <v>1.4925558884239685E-2</v>
      </c>
      <c r="AC3246" s="12">
        <f t="shared" si="916"/>
        <v>0.56093415948770631</v>
      </c>
      <c r="AD3246" s="12">
        <f t="shared" si="917"/>
        <v>0.43906584051229369</v>
      </c>
      <c r="AE3246" s="12">
        <f>('Estimates from MCMC'!$B$2-'MCMC runs'!V3246)/'Estimates from MCMC'!$B$2</f>
        <v>0.10165496248645128</v>
      </c>
    </row>
    <row r="3247" spans="1:31" x14ac:dyDescent="0.3">
      <c r="A3247">
        <v>3246</v>
      </c>
      <c r="B3247">
        <f>'MCMC raw'!C3247</f>
        <v>58018.620763457198</v>
      </c>
      <c r="C3247">
        <f>'MCMC raw'!E3247</f>
        <v>56862.538034129102</v>
      </c>
      <c r="D3247">
        <f t="shared" si="900"/>
        <v>1156.0827293280963</v>
      </c>
      <c r="E3247">
        <f>'MCMC raw'!K3247</f>
        <v>57954.667435401003</v>
      </c>
      <c r="F3247">
        <f t="shared" si="901"/>
        <v>63.95332805619546</v>
      </c>
      <c r="G3247">
        <f>'MCMC raw'!D3247</f>
        <v>57919.440910503399</v>
      </c>
      <c r="H3247">
        <f t="shared" si="902"/>
        <v>99.179852953799127</v>
      </c>
      <c r="I3247">
        <f>'MCMC raw'!J3247</f>
        <v>56699.964711590001</v>
      </c>
      <c r="J3247">
        <f t="shared" si="903"/>
        <v>1318.6560518671977</v>
      </c>
      <c r="K3247">
        <f>'MCMC raw'!I3247</f>
        <v>56052.2606717823</v>
      </c>
      <c r="L3247">
        <f t="shared" si="904"/>
        <v>1966.3600916748983</v>
      </c>
      <c r="M3247">
        <f t="shared" si="905"/>
        <v>647.70403980770061</v>
      </c>
      <c r="N3247">
        <f>'Estimates from MCMC'!$B$2-K3247</f>
        <v>17304.7393282177</v>
      </c>
      <c r="O3247">
        <f>'MCMC raw'!G3247</f>
        <v>57395.343674088101</v>
      </c>
      <c r="P3247" s="10">
        <f t="shared" si="906"/>
        <v>1343.0830023058006</v>
      </c>
      <c r="Q3247">
        <f>'MCMC raw'!H3247</f>
        <v>57430.730696069899</v>
      </c>
      <c r="R3247" s="10">
        <f t="shared" si="907"/>
        <v>35.387021981798171</v>
      </c>
      <c r="S3247" s="10">
        <f t="shared" si="908"/>
        <v>1378.4700242875988</v>
      </c>
      <c r="T3247">
        <f>'MCMC raw'!F3247</f>
        <v>63937.578391062103</v>
      </c>
      <c r="U3247">
        <f t="shared" si="909"/>
        <v>7885.317719279803</v>
      </c>
      <c r="V3247">
        <f>'MCMC raw'!B3247</f>
        <v>65571.832251253305</v>
      </c>
      <c r="W3247" s="10">
        <f t="shared" si="910"/>
        <v>255.78383590360318</v>
      </c>
      <c r="X3247" s="10">
        <f t="shared" si="911"/>
        <v>9519.571579471005</v>
      </c>
      <c r="Y3247" s="10">
        <f t="shared" si="912"/>
        <v>7785.167748746695</v>
      </c>
      <c r="Z3247" s="12">
        <f t="shared" si="913"/>
        <v>7.9658525802802374E-2</v>
      </c>
      <c r="AA3247" s="12">
        <f t="shared" si="914"/>
        <v>0.45567388041620099</v>
      </c>
      <c r="AB3247" s="12">
        <f t="shared" si="915"/>
        <v>1.4781143538320355E-2</v>
      </c>
      <c r="AC3247" s="12">
        <f t="shared" si="916"/>
        <v>0.55011354975732374</v>
      </c>
      <c r="AD3247" s="12">
        <f t="shared" si="917"/>
        <v>0.44988645024267626</v>
      </c>
      <c r="AE3247" s="12">
        <f>('Estimates from MCMC'!$B$2-'MCMC runs'!V3247)/'Estimates from MCMC'!$B$2</f>
        <v>0.10612712827333036</v>
      </c>
    </row>
    <row r="3248" spans="1:31" x14ac:dyDescent="0.3">
      <c r="A3248">
        <v>3247</v>
      </c>
      <c r="B3248">
        <f>'MCMC raw'!C3248</f>
        <v>58203.117922137797</v>
      </c>
      <c r="C3248">
        <f>'MCMC raw'!E3248</f>
        <v>57076.272935847897</v>
      </c>
      <c r="D3248">
        <f t="shared" si="900"/>
        <v>1126.8449862898997</v>
      </c>
      <c r="E3248">
        <f>'MCMC raw'!K3248</f>
        <v>58123.663701271398</v>
      </c>
      <c r="F3248">
        <f t="shared" si="901"/>
        <v>79.454220866398828</v>
      </c>
      <c r="G3248">
        <f>'MCMC raw'!D3248</f>
        <v>58104.976564631201</v>
      </c>
      <c r="H3248">
        <f t="shared" si="902"/>
        <v>98.14135750659625</v>
      </c>
      <c r="I3248">
        <f>'MCMC raw'!J3248</f>
        <v>56899.575241663799</v>
      </c>
      <c r="J3248">
        <f t="shared" si="903"/>
        <v>1303.5426804739982</v>
      </c>
      <c r="K3248">
        <f>'MCMC raw'!I3248</f>
        <v>56258.025176012503</v>
      </c>
      <c r="L3248">
        <f t="shared" si="904"/>
        <v>1945.0927461252941</v>
      </c>
      <c r="M3248">
        <f t="shared" si="905"/>
        <v>641.55006565129588</v>
      </c>
      <c r="N3248">
        <f>'Estimates from MCMC'!$B$2-K3248</f>
        <v>17098.974823987497</v>
      </c>
      <c r="O3248">
        <f>'MCMC raw'!G3248</f>
        <v>57585.580058978303</v>
      </c>
      <c r="P3248" s="10">
        <f t="shared" si="906"/>
        <v>1327.5548829658001</v>
      </c>
      <c r="Q3248">
        <f>'MCMC raw'!H3248</f>
        <v>57620.547368536601</v>
      </c>
      <c r="R3248" s="10">
        <f t="shared" si="907"/>
        <v>34.967309558298439</v>
      </c>
      <c r="S3248" s="10">
        <f t="shared" si="908"/>
        <v>1362.5221925240985</v>
      </c>
      <c r="T3248">
        <f>'MCMC raw'!F3248</f>
        <v>64167.540014651</v>
      </c>
      <c r="U3248">
        <f t="shared" si="909"/>
        <v>7909.5148386384972</v>
      </c>
      <c r="V3248">
        <f>'MCMC raw'!B3248</f>
        <v>65781.179681999405</v>
      </c>
      <c r="W3248" s="10">
        <f t="shared" si="910"/>
        <v>251.11747482430656</v>
      </c>
      <c r="X3248" s="10">
        <f t="shared" si="911"/>
        <v>9523.1545059869022</v>
      </c>
      <c r="Y3248" s="10">
        <f t="shared" si="912"/>
        <v>7575.8203180005949</v>
      </c>
      <c r="Z3248" s="12">
        <f t="shared" si="913"/>
        <v>7.9684437608076267E-2</v>
      </c>
      <c r="AA3248" s="12">
        <f t="shared" si="914"/>
        <v>0.4625724594636248</v>
      </c>
      <c r="AB3248" s="12">
        <f t="shared" si="915"/>
        <v>1.4686112904969219E-2</v>
      </c>
      <c r="AC3248" s="12">
        <f t="shared" si="916"/>
        <v>0.55694300997667023</v>
      </c>
      <c r="AD3248" s="12">
        <f t="shared" si="917"/>
        <v>0.44305699002332971</v>
      </c>
      <c r="AE3248" s="12">
        <f>('Estimates from MCMC'!$B$2-'MCMC runs'!V3248)/'Estimates from MCMC'!$B$2</f>
        <v>0.10327331158581451</v>
      </c>
    </row>
    <row r="3249" spans="1:31" x14ac:dyDescent="0.3">
      <c r="A3249">
        <v>3248</v>
      </c>
      <c r="B3249">
        <f>'MCMC raw'!C3249</f>
        <v>58020.905818510597</v>
      </c>
      <c r="C3249">
        <f>'MCMC raw'!E3249</f>
        <v>56874.952374598703</v>
      </c>
      <c r="D3249">
        <f t="shared" si="900"/>
        <v>1145.9534439118943</v>
      </c>
      <c r="E3249">
        <f>'MCMC raw'!K3249</f>
        <v>57949.185225091802</v>
      </c>
      <c r="F3249">
        <f t="shared" si="901"/>
        <v>71.720593418795033</v>
      </c>
      <c r="G3249">
        <f>'MCMC raw'!D3249</f>
        <v>57923.087117274299</v>
      </c>
      <c r="H3249">
        <f t="shared" si="902"/>
        <v>97.818701236297784</v>
      </c>
      <c r="I3249">
        <f>'MCMC raw'!J3249</f>
        <v>56706.2228416125</v>
      </c>
      <c r="J3249">
        <f t="shared" si="903"/>
        <v>1314.682976898097</v>
      </c>
      <c r="K3249">
        <f>'MCMC raw'!I3249</f>
        <v>56067.099570057602</v>
      </c>
      <c r="L3249">
        <f t="shared" si="904"/>
        <v>1953.8062484529946</v>
      </c>
      <c r="M3249">
        <f t="shared" si="905"/>
        <v>639.12327155489766</v>
      </c>
      <c r="N3249">
        <f>'Estimates from MCMC'!$B$2-K3249</f>
        <v>17289.900429942398</v>
      </c>
      <c r="O3249">
        <f>'MCMC raw'!G3249</f>
        <v>57391.553353009003</v>
      </c>
      <c r="P3249" s="10">
        <f t="shared" si="906"/>
        <v>1324.4537829514011</v>
      </c>
      <c r="Q3249">
        <f>'MCMC raw'!H3249</f>
        <v>57426.366056389903</v>
      </c>
      <c r="R3249" s="10">
        <f t="shared" si="907"/>
        <v>34.81270338089962</v>
      </c>
      <c r="S3249" s="10">
        <f t="shared" si="908"/>
        <v>1359.2664863323007</v>
      </c>
      <c r="T3249">
        <f>'MCMC raw'!F3249</f>
        <v>63880.954841075203</v>
      </c>
      <c r="U3249">
        <f t="shared" si="909"/>
        <v>7813.8552710176009</v>
      </c>
      <c r="V3249">
        <f>'MCMC raw'!B3249</f>
        <v>65489.654071393197</v>
      </c>
      <c r="W3249" s="10">
        <f t="shared" si="910"/>
        <v>249.43274398569338</v>
      </c>
      <c r="X3249" s="10">
        <f t="shared" si="911"/>
        <v>9422.554501335595</v>
      </c>
      <c r="Y3249" s="10">
        <f t="shared" si="912"/>
        <v>7867.3459286068028</v>
      </c>
      <c r="Z3249" s="12">
        <f t="shared" si="913"/>
        <v>7.8616212501625676E-2</v>
      </c>
      <c r="AA3249" s="12">
        <f t="shared" si="914"/>
        <v>0.45193176806765645</v>
      </c>
      <c r="AB3249" s="12">
        <f t="shared" si="915"/>
        <v>1.442649973586484E-2</v>
      </c>
      <c r="AC3249" s="12">
        <f t="shared" si="916"/>
        <v>0.54497448030514695</v>
      </c>
      <c r="AD3249" s="12">
        <f t="shared" si="917"/>
        <v>0.45502551969485305</v>
      </c>
      <c r="AE3249" s="12">
        <f>('Estimates from MCMC'!$B$2-'MCMC runs'!V3249)/'Estimates from MCMC'!$B$2</f>
        <v>0.10724737828164732</v>
      </c>
    </row>
    <row r="3250" spans="1:31" x14ac:dyDescent="0.3">
      <c r="A3250">
        <v>3249</v>
      </c>
      <c r="B3250">
        <f>'MCMC raw'!C3250</f>
        <v>58067.112692301598</v>
      </c>
      <c r="C3250">
        <f>'MCMC raw'!E3250</f>
        <v>56935.523032614903</v>
      </c>
      <c r="D3250">
        <f t="shared" si="900"/>
        <v>1131.5896596866951</v>
      </c>
      <c r="E3250">
        <f>'MCMC raw'!K3250</f>
        <v>57997.605776523502</v>
      </c>
      <c r="F3250">
        <f t="shared" si="901"/>
        <v>69.5069157780963</v>
      </c>
      <c r="G3250">
        <f>'MCMC raw'!D3250</f>
        <v>57970.189531016498</v>
      </c>
      <c r="H3250">
        <f t="shared" si="902"/>
        <v>96.923161285099923</v>
      </c>
      <c r="I3250">
        <f>'MCMC raw'!J3250</f>
        <v>56769.694671977901</v>
      </c>
      <c r="J3250">
        <f t="shared" si="903"/>
        <v>1297.4180203236974</v>
      </c>
      <c r="K3250">
        <f>'MCMC raw'!I3250</f>
        <v>56136.399675246103</v>
      </c>
      <c r="L3250">
        <f t="shared" si="904"/>
        <v>1930.7130170554956</v>
      </c>
      <c r="M3250">
        <f t="shared" si="905"/>
        <v>633.29499673179816</v>
      </c>
      <c r="N3250">
        <f>'Estimates from MCMC'!$B$2-K3250</f>
        <v>17220.600324753897</v>
      </c>
      <c r="O3250">
        <f>'MCMC raw'!G3250</f>
        <v>57445.863926642996</v>
      </c>
      <c r="P3250" s="10">
        <f t="shared" si="906"/>
        <v>1309.4642513968938</v>
      </c>
      <c r="Q3250">
        <f>'MCMC raw'!H3250</f>
        <v>57480.542287219097</v>
      </c>
      <c r="R3250" s="10">
        <f t="shared" si="907"/>
        <v>34.678360576101113</v>
      </c>
      <c r="S3250" s="10">
        <f t="shared" si="908"/>
        <v>1344.1426119729949</v>
      </c>
      <c r="T3250">
        <f>'MCMC raw'!F3250</f>
        <v>63849.8023186719</v>
      </c>
      <c r="U3250">
        <f t="shared" si="909"/>
        <v>7713.4026434257976</v>
      </c>
      <c r="V3250">
        <f>'MCMC raw'!B3250</f>
        <v>65436.405261058098</v>
      </c>
      <c r="W3250" s="10">
        <f t="shared" si="910"/>
        <v>242.46033041320334</v>
      </c>
      <c r="X3250" s="10">
        <f t="shared" si="911"/>
        <v>9300.0055858119958</v>
      </c>
      <c r="Y3250" s="10">
        <f t="shared" si="912"/>
        <v>7920.5947389419016</v>
      </c>
      <c r="Z3250" s="12">
        <f t="shared" si="913"/>
        <v>7.8054341116136683E-2</v>
      </c>
      <c r="AA3250" s="12">
        <f t="shared" si="914"/>
        <v>0.4479171746607522</v>
      </c>
      <c r="AB3250" s="12">
        <f t="shared" si="915"/>
        <v>1.4079667714294298E-2</v>
      </c>
      <c r="AC3250" s="12">
        <f t="shared" si="916"/>
        <v>0.5400511834911832</v>
      </c>
      <c r="AD3250" s="12">
        <f t="shared" si="917"/>
        <v>0.4599488165088168</v>
      </c>
      <c r="AE3250" s="12">
        <f>('Estimates from MCMC'!$B$2-'MCMC runs'!V3250)/'Estimates from MCMC'!$B$2</f>
        <v>0.10797326415941084</v>
      </c>
    </row>
    <row r="3251" spans="1:31" x14ac:dyDescent="0.3">
      <c r="A3251">
        <v>3250</v>
      </c>
      <c r="B3251">
        <f>'MCMC raw'!C3251</f>
        <v>57661.7708419556</v>
      </c>
      <c r="C3251">
        <f>'MCMC raw'!E3251</f>
        <v>56513.953205395599</v>
      </c>
      <c r="D3251">
        <f t="shared" si="900"/>
        <v>1147.8176365600011</v>
      </c>
      <c r="E3251">
        <f>'MCMC raw'!K3251</f>
        <v>57601.906098081003</v>
      </c>
      <c r="F3251">
        <f t="shared" si="901"/>
        <v>59.86474387459748</v>
      </c>
      <c r="G3251">
        <f>'MCMC raw'!D3251</f>
        <v>57566.175667073003</v>
      </c>
      <c r="H3251">
        <f t="shared" si="902"/>
        <v>95.595174882597348</v>
      </c>
      <c r="I3251">
        <f>'MCMC raw'!J3251</f>
        <v>56359.1035288891</v>
      </c>
      <c r="J3251">
        <f t="shared" si="903"/>
        <v>1302.6673130665004</v>
      </c>
      <c r="K3251">
        <f>'MCMC raw'!I3251</f>
        <v>55734.871394656002</v>
      </c>
      <c r="L3251">
        <f t="shared" si="904"/>
        <v>1926.8994472995983</v>
      </c>
      <c r="M3251">
        <f t="shared" si="905"/>
        <v>624.2321342330979</v>
      </c>
      <c r="N3251">
        <f>'Estimates from MCMC'!$B$2-K3251</f>
        <v>17622.128605343998</v>
      </c>
      <c r="O3251">
        <f>'MCMC raw'!G3251</f>
        <v>57024.675650628102</v>
      </c>
      <c r="P3251" s="10">
        <f t="shared" si="906"/>
        <v>1289.8042559720998</v>
      </c>
      <c r="Q3251">
        <f>'MCMC raw'!H3251</f>
        <v>57058.886714267202</v>
      </c>
      <c r="R3251" s="10">
        <f t="shared" si="907"/>
        <v>34.211063639100757</v>
      </c>
      <c r="S3251" s="10">
        <f t="shared" si="908"/>
        <v>1324.0153196112005</v>
      </c>
      <c r="T3251">
        <f>'MCMC raw'!F3251</f>
        <v>63475.423006507401</v>
      </c>
      <c r="U3251">
        <f t="shared" si="909"/>
        <v>7740.5516118513988</v>
      </c>
      <c r="V3251">
        <f>'MCMC raw'!B3251</f>
        <v>65042.542128199799</v>
      </c>
      <c r="W3251" s="10">
        <f t="shared" si="910"/>
        <v>243.1038020811975</v>
      </c>
      <c r="X3251" s="10">
        <f t="shared" si="911"/>
        <v>9307.6707335437968</v>
      </c>
      <c r="Y3251" s="10">
        <f t="shared" si="912"/>
        <v>8314.4578718002012</v>
      </c>
      <c r="Z3251" s="12">
        <f t="shared" si="913"/>
        <v>7.5133677052480835E-2</v>
      </c>
      <c r="AA3251" s="12">
        <f t="shared" si="914"/>
        <v>0.43925179444576506</v>
      </c>
      <c r="AB3251" s="12">
        <f t="shared" si="915"/>
        <v>1.3795371009122875E-2</v>
      </c>
      <c r="AC3251" s="12">
        <f t="shared" si="916"/>
        <v>0.52818084250736885</v>
      </c>
      <c r="AD3251" s="12">
        <f t="shared" si="917"/>
        <v>0.4718191574926312</v>
      </c>
      <c r="AE3251" s="12">
        <f>('Estimates from MCMC'!$B$2-'MCMC runs'!V3251)/'Estimates from MCMC'!$B$2</f>
        <v>0.11334239229794295</v>
      </c>
    </row>
    <row r="3252" spans="1:31" x14ac:dyDescent="0.3">
      <c r="A3252">
        <v>3251</v>
      </c>
      <c r="B3252">
        <f>'MCMC raw'!C3252</f>
        <v>57616.522197143298</v>
      </c>
      <c r="C3252">
        <f>'MCMC raw'!E3252</f>
        <v>56522.563980012201</v>
      </c>
      <c r="D3252">
        <f t="shared" si="900"/>
        <v>1093.9582171310976</v>
      </c>
      <c r="E3252">
        <f>'MCMC raw'!K3252</f>
        <v>57544.304087430202</v>
      </c>
      <c r="F3252">
        <f t="shared" si="901"/>
        <v>72.218109713096055</v>
      </c>
      <c r="G3252">
        <f>'MCMC raw'!D3252</f>
        <v>57516.147939990602</v>
      </c>
      <c r="H3252">
        <f t="shared" si="902"/>
        <v>100.37425715269637</v>
      </c>
      <c r="I3252">
        <f>'MCMC raw'!J3252</f>
        <v>56350.640394597598</v>
      </c>
      <c r="J3252">
        <f t="shared" si="903"/>
        <v>1265.8818025457003</v>
      </c>
      <c r="K3252">
        <f>'MCMC raw'!I3252</f>
        <v>55694.355942173301</v>
      </c>
      <c r="L3252">
        <f t="shared" si="904"/>
        <v>1922.1662549699977</v>
      </c>
      <c r="M3252">
        <f t="shared" si="905"/>
        <v>656.28445242429734</v>
      </c>
      <c r="N3252">
        <f>'Estimates from MCMC'!$B$2-K3252</f>
        <v>17662.644057826699</v>
      </c>
      <c r="O3252">
        <f>'MCMC raw'!G3252</f>
        <v>57054.702694039501</v>
      </c>
      <c r="P3252" s="10">
        <f t="shared" si="906"/>
        <v>1360.3467518662001</v>
      </c>
      <c r="Q3252">
        <f>'MCMC raw'!H3252</f>
        <v>57090.509746623</v>
      </c>
      <c r="R3252" s="10">
        <f t="shared" si="907"/>
        <v>35.807052583499171</v>
      </c>
      <c r="S3252" s="10">
        <f t="shared" si="908"/>
        <v>1396.1538044496992</v>
      </c>
      <c r="T3252">
        <f>'MCMC raw'!F3252</f>
        <v>63407.595531775602</v>
      </c>
      <c r="U3252">
        <f t="shared" si="909"/>
        <v>7713.2395896023008</v>
      </c>
      <c r="V3252">
        <f>'MCMC raw'!B3252</f>
        <v>65056.367442070899</v>
      </c>
      <c r="W3252" s="10">
        <f t="shared" si="910"/>
        <v>252.61810584559862</v>
      </c>
      <c r="X3252" s="10">
        <f t="shared" si="911"/>
        <v>9362.0114998975987</v>
      </c>
      <c r="Y3252" s="10">
        <f t="shared" si="912"/>
        <v>8300.6325579291006</v>
      </c>
      <c r="Z3252" s="12">
        <f t="shared" si="913"/>
        <v>7.9045572105668593E-2</v>
      </c>
      <c r="AA3252" s="12">
        <f t="shared" si="914"/>
        <v>0.43669790119471935</v>
      </c>
      <c r="AB3252" s="12">
        <f t="shared" si="915"/>
        <v>1.4302394648193007E-2</v>
      </c>
      <c r="AC3252" s="12">
        <f t="shared" si="916"/>
        <v>0.530045867948581</v>
      </c>
      <c r="AD3252" s="12">
        <f t="shared" si="917"/>
        <v>0.46995413205141906</v>
      </c>
      <c r="AE3252" s="12">
        <f>('Estimates from MCMC'!$B$2-'MCMC runs'!V3252)/'Estimates from MCMC'!$B$2</f>
        <v>0.11315392611378737</v>
      </c>
    </row>
    <row r="3253" spans="1:31" x14ac:dyDescent="0.3">
      <c r="A3253">
        <v>3252</v>
      </c>
      <c r="B3253">
        <f>'MCMC raw'!C3253</f>
        <v>57965.846650350897</v>
      </c>
      <c r="C3253">
        <f>'MCMC raw'!E3253</f>
        <v>56855.955228372499</v>
      </c>
      <c r="D3253">
        <f t="shared" si="900"/>
        <v>1109.8914219783983</v>
      </c>
      <c r="E3253">
        <f>'MCMC raw'!K3253</f>
        <v>57893.1195512657</v>
      </c>
      <c r="F3253">
        <f t="shared" si="901"/>
        <v>72.727099085197551</v>
      </c>
      <c r="G3253">
        <f>'MCMC raw'!D3253</f>
        <v>57869.758504889804</v>
      </c>
      <c r="H3253">
        <f t="shared" si="902"/>
        <v>96.088145461093518</v>
      </c>
      <c r="I3253">
        <f>'MCMC raw'!J3253</f>
        <v>56687.572559229498</v>
      </c>
      <c r="J3253">
        <f t="shared" si="903"/>
        <v>1278.2740911213987</v>
      </c>
      <c r="K3253">
        <f>'MCMC raw'!I3253</f>
        <v>56059.305560499997</v>
      </c>
      <c r="L3253">
        <f t="shared" si="904"/>
        <v>1906.5410898508999</v>
      </c>
      <c r="M3253">
        <f t="shared" si="905"/>
        <v>628.26699872950121</v>
      </c>
      <c r="N3253">
        <f>'Estimates from MCMC'!$B$2-K3253</f>
        <v>17297.694439500003</v>
      </c>
      <c r="O3253">
        <f>'MCMC raw'!G3253</f>
        <v>57350.967715653504</v>
      </c>
      <c r="P3253" s="10">
        <f t="shared" si="906"/>
        <v>1291.6621551535063</v>
      </c>
      <c r="Q3253">
        <f>'MCMC raw'!H3253</f>
        <v>57385.534640130099</v>
      </c>
      <c r="R3253" s="10">
        <f t="shared" si="907"/>
        <v>34.566924476595887</v>
      </c>
      <c r="S3253" s="10">
        <f t="shared" si="908"/>
        <v>1326.2290796301022</v>
      </c>
      <c r="T3253">
        <f>'MCMC raw'!F3253</f>
        <v>63895.3827814084</v>
      </c>
      <c r="U3253">
        <f t="shared" si="909"/>
        <v>7836.0772209084025</v>
      </c>
      <c r="V3253">
        <f>'MCMC raw'!B3253</f>
        <v>65463.717788160699</v>
      </c>
      <c r="W3253" s="10">
        <f t="shared" si="910"/>
        <v>242.10592712219659</v>
      </c>
      <c r="X3253" s="10">
        <f t="shared" si="911"/>
        <v>9404.4122276607013</v>
      </c>
      <c r="Y3253" s="10">
        <f t="shared" si="912"/>
        <v>7893.2822118393015</v>
      </c>
      <c r="Z3253" s="12">
        <f t="shared" si="913"/>
        <v>7.6670858319800306E-2</v>
      </c>
      <c r="AA3253" s="12">
        <f t="shared" si="914"/>
        <v>0.45301281325760934</v>
      </c>
      <c r="AB3253" s="12">
        <f t="shared" si="915"/>
        <v>1.3996427556804199E-2</v>
      </c>
      <c r="AC3253" s="12">
        <f t="shared" si="916"/>
        <v>0.54368009913421389</v>
      </c>
      <c r="AD3253" s="12">
        <f t="shared" si="917"/>
        <v>0.45631990086578617</v>
      </c>
      <c r="AE3253" s="12">
        <f>('Estimates from MCMC'!$B$2-'MCMC runs'!V3253)/'Estimates from MCMC'!$B$2</f>
        <v>0.10760094076692478</v>
      </c>
    </row>
    <row r="3254" spans="1:31" x14ac:dyDescent="0.3">
      <c r="A3254">
        <v>3253</v>
      </c>
      <c r="B3254">
        <f>'MCMC raw'!C3254</f>
        <v>58572.222525322701</v>
      </c>
      <c r="C3254">
        <f>'MCMC raw'!E3254</f>
        <v>57457.640902880798</v>
      </c>
      <c r="D3254">
        <f t="shared" si="900"/>
        <v>1114.5816224419032</v>
      </c>
      <c r="E3254">
        <f>'MCMC raw'!K3254</f>
        <v>58506.911950780901</v>
      </c>
      <c r="F3254">
        <f t="shared" si="901"/>
        <v>65.310574541799724</v>
      </c>
      <c r="G3254">
        <f>'MCMC raw'!D3254</f>
        <v>58475.561826191501</v>
      </c>
      <c r="H3254">
        <f t="shared" si="902"/>
        <v>96.66069913120009</v>
      </c>
      <c r="I3254">
        <f>'MCMC raw'!J3254</f>
        <v>57296.290937275298</v>
      </c>
      <c r="J3254">
        <f t="shared" si="903"/>
        <v>1275.9315880474023</v>
      </c>
      <c r="K3254">
        <f>'MCMC raw'!I3254</f>
        <v>56664.166142278598</v>
      </c>
      <c r="L3254">
        <f t="shared" si="904"/>
        <v>1908.0563830441024</v>
      </c>
      <c r="M3254">
        <f t="shared" si="905"/>
        <v>632.12479499670007</v>
      </c>
      <c r="N3254">
        <f>'Estimates from MCMC'!$B$2-K3254</f>
        <v>16692.833857721402</v>
      </c>
      <c r="O3254">
        <f>'MCMC raw'!G3254</f>
        <v>57973.711213762603</v>
      </c>
      <c r="P3254" s="10">
        <f t="shared" si="906"/>
        <v>1309.5450714840044</v>
      </c>
      <c r="Q3254">
        <f>'MCMC raw'!H3254</f>
        <v>58008.175615528198</v>
      </c>
      <c r="R3254" s="10">
        <f t="shared" si="907"/>
        <v>34.464401765595539</v>
      </c>
      <c r="S3254" s="10">
        <f t="shared" si="908"/>
        <v>1344.0094732496</v>
      </c>
      <c r="T3254">
        <f>'MCMC raw'!F3254</f>
        <v>64486.516850291599</v>
      </c>
      <c r="U3254">
        <f t="shared" si="909"/>
        <v>7822.3507080130003</v>
      </c>
      <c r="V3254">
        <f>'MCMC raw'!B3254</f>
        <v>66073.784827035895</v>
      </c>
      <c r="W3254" s="10">
        <f t="shared" si="910"/>
        <v>243.25850349469692</v>
      </c>
      <c r="X3254" s="10">
        <f t="shared" si="911"/>
        <v>9409.6186847572972</v>
      </c>
      <c r="Y3254" s="10">
        <f t="shared" si="912"/>
        <v>7283.2151729641046</v>
      </c>
      <c r="Z3254" s="12">
        <f t="shared" si="913"/>
        <v>8.0514158632682839E-2</v>
      </c>
      <c r="AA3254" s="12">
        <f t="shared" si="914"/>
        <v>0.46860531738861766</v>
      </c>
      <c r="AB3254" s="12">
        <f t="shared" si="915"/>
        <v>1.4572630720947107E-2</v>
      </c>
      <c r="AC3254" s="12">
        <f t="shared" si="916"/>
        <v>0.56369210674224757</v>
      </c>
      <c r="AD3254" s="12">
        <f t="shared" si="917"/>
        <v>0.43630789325775238</v>
      </c>
      <c r="AE3254" s="12">
        <f>('Estimates from MCMC'!$B$2-'MCMC runs'!V3254)/'Estimates from MCMC'!$B$2</f>
        <v>9.928452871524332E-2</v>
      </c>
    </row>
    <row r="3255" spans="1:31" x14ac:dyDescent="0.3">
      <c r="A3255">
        <v>3254</v>
      </c>
      <c r="B3255">
        <f>'MCMC raw'!C3255</f>
        <v>58199.080503613201</v>
      </c>
      <c r="C3255">
        <f>'MCMC raw'!E3255</f>
        <v>57088.934479130599</v>
      </c>
      <c r="D3255">
        <f t="shared" si="900"/>
        <v>1110.1460244826012</v>
      </c>
      <c r="E3255">
        <f>'MCMC raw'!K3255</f>
        <v>58123.106168488899</v>
      </c>
      <c r="F3255">
        <f t="shared" si="901"/>
        <v>75.974335124301433</v>
      </c>
      <c r="G3255">
        <f>'MCMC raw'!D3255</f>
        <v>58098.453535177803</v>
      </c>
      <c r="H3255">
        <f t="shared" si="902"/>
        <v>100.62696843539743</v>
      </c>
      <c r="I3255">
        <f>'MCMC raw'!J3255</f>
        <v>56913.191324312997</v>
      </c>
      <c r="J3255">
        <f t="shared" si="903"/>
        <v>1285.889179300204</v>
      </c>
      <c r="K3255">
        <f>'MCMC raw'!I3255</f>
        <v>56255.143731791701</v>
      </c>
      <c r="L3255">
        <f t="shared" si="904"/>
        <v>1943.9367718214999</v>
      </c>
      <c r="M3255">
        <f t="shared" si="905"/>
        <v>658.04759252129588</v>
      </c>
      <c r="N3255">
        <f>'Estimates from MCMC'!$B$2-K3255</f>
        <v>17101.856268208299</v>
      </c>
      <c r="O3255">
        <f>'MCMC raw'!G3255</f>
        <v>57616.7451386869</v>
      </c>
      <c r="P3255" s="10">
        <f t="shared" si="906"/>
        <v>1361.601406895199</v>
      </c>
      <c r="Q3255">
        <f>'MCMC raw'!H3255</f>
        <v>57652.683647045</v>
      </c>
      <c r="R3255" s="10">
        <f t="shared" si="907"/>
        <v>35.93850835810008</v>
      </c>
      <c r="S3255" s="10">
        <f t="shared" si="908"/>
        <v>1397.5399152532991</v>
      </c>
      <c r="T3255">
        <f>'MCMC raw'!F3255</f>
        <v>64208.174410369997</v>
      </c>
      <c r="U3255">
        <f t="shared" si="909"/>
        <v>7953.0306785782959</v>
      </c>
      <c r="V3255">
        <f>'MCMC raw'!B3255</f>
        <v>65863.716539967398</v>
      </c>
      <c r="W3255" s="10">
        <f t="shared" si="910"/>
        <v>258.00221434410196</v>
      </c>
      <c r="X3255" s="10">
        <f t="shared" si="911"/>
        <v>9608.572808175697</v>
      </c>
      <c r="Y3255" s="10">
        <f t="shared" si="912"/>
        <v>7493.2834600326023</v>
      </c>
      <c r="Z3255" s="12">
        <f t="shared" si="913"/>
        <v>8.171860956703704E-2</v>
      </c>
      <c r="AA3255" s="12">
        <f t="shared" si="914"/>
        <v>0.46503903166129851</v>
      </c>
      <c r="AB3255" s="12">
        <f t="shared" si="915"/>
        <v>1.5086211128070248E-2</v>
      </c>
      <c r="AC3255" s="12">
        <f t="shared" si="916"/>
        <v>0.56184385235640577</v>
      </c>
      <c r="AD3255" s="12">
        <f t="shared" si="917"/>
        <v>0.43815614764359417</v>
      </c>
      <c r="AE3255" s="12">
        <f>('Estimates from MCMC'!$B$2-'MCMC runs'!V3255)/'Estimates from MCMC'!$B$2</f>
        <v>0.10214817209036087</v>
      </c>
    </row>
    <row r="3256" spans="1:31" x14ac:dyDescent="0.3">
      <c r="A3256">
        <v>3255</v>
      </c>
      <c r="B3256">
        <f>'MCMC raw'!C3256</f>
        <v>58150.100906401603</v>
      </c>
      <c r="C3256">
        <f>'MCMC raw'!E3256</f>
        <v>57082.825399854002</v>
      </c>
      <c r="D3256">
        <f t="shared" si="900"/>
        <v>1067.2755065476013</v>
      </c>
      <c r="E3256">
        <f>'MCMC raw'!K3256</f>
        <v>58083.406718824001</v>
      </c>
      <c r="F3256">
        <f t="shared" si="901"/>
        <v>66.694187577602861</v>
      </c>
      <c r="G3256">
        <f>'MCMC raw'!D3256</f>
        <v>58056.042727714797</v>
      </c>
      <c r="H3256">
        <f t="shared" si="902"/>
        <v>94.058178686806059</v>
      </c>
      <c r="I3256">
        <f>'MCMC raw'!J3256</f>
        <v>56922.656277108697</v>
      </c>
      <c r="J3256">
        <f t="shared" si="903"/>
        <v>1227.444629292906</v>
      </c>
      <c r="K3256">
        <f>'MCMC raw'!I3256</f>
        <v>56307.133332462101</v>
      </c>
      <c r="L3256">
        <f t="shared" si="904"/>
        <v>1842.9675739395025</v>
      </c>
      <c r="M3256">
        <f t="shared" si="905"/>
        <v>615.52294464659644</v>
      </c>
      <c r="N3256">
        <f>'Estimates from MCMC'!$B$2-K3256</f>
        <v>17049.866667537899</v>
      </c>
      <c r="O3256">
        <f>'MCMC raw'!G3256</f>
        <v>57576.2537632194</v>
      </c>
      <c r="P3256" s="10">
        <f t="shared" si="906"/>
        <v>1269.1204307572989</v>
      </c>
      <c r="Q3256">
        <f>'MCMC raw'!H3256</f>
        <v>57610.004604800401</v>
      </c>
      <c r="R3256" s="10">
        <f t="shared" si="907"/>
        <v>33.750841581000714</v>
      </c>
      <c r="S3256" s="10">
        <f t="shared" si="908"/>
        <v>1302.8712723382996</v>
      </c>
      <c r="T3256">
        <f>'MCMC raw'!F3256</f>
        <v>64131.553306284397</v>
      </c>
      <c r="U3256">
        <f t="shared" si="909"/>
        <v>7824.419973822296</v>
      </c>
      <c r="V3256">
        <f>'MCMC raw'!B3256</f>
        <v>65671.683370168495</v>
      </c>
      <c r="W3256" s="10">
        <f t="shared" si="910"/>
        <v>237.25879154579889</v>
      </c>
      <c r="X3256" s="10">
        <f t="shared" si="911"/>
        <v>9364.5500377063945</v>
      </c>
      <c r="Y3256" s="10">
        <f t="shared" si="912"/>
        <v>7685.3166298315045</v>
      </c>
      <c r="Z3256" s="12">
        <f t="shared" si="913"/>
        <v>7.6415334955017677E-2</v>
      </c>
      <c r="AA3256" s="12">
        <f t="shared" si="914"/>
        <v>0.45891385113993904</v>
      </c>
      <c r="AB3256" s="12">
        <f t="shared" si="915"/>
        <v>1.3915580465947448E-2</v>
      </c>
      <c r="AC3256" s="12">
        <f t="shared" si="916"/>
        <v>0.54924476656090415</v>
      </c>
      <c r="AD3256" s="12">
        <f t="shared" si="917"/>
        <v>0.45075523343909585</v>
      </c>
      <c r="AE3256" s="12">
        <f>('Estimates from MCMC'!$B$2-'MCMC runs'!V3256)/'Estimates from MCMC'!$B$2</f>
        <v>0.10476596139198038</v>
      </c>
    </row>
    <row r="3257" spans="1:31" x14ac:dyDescent="0.3">
      <c r="A3257">
        <v>3256</v>
      </c>
      <c r="B3257">
        <f>'MCMC raw'!C3257</f>
        <v>58569.982657265697</v>
      </c>
      <c r="C3257">
        <f>'MCMC raw'!E3257</f>
        <v>57418.853694381898</v>
      </c>
      <c r="D3257">
        <f t="shared" si="900"/>
        <v>1151.1289628837985</v>
      </c>
      <c r="E3257">
        <f>'MCMC raw'!K3257</f>
        <v>58515.220558571797</v>
      </c>
      <c r="F3257">
        <f t="shared" si="901"/>
        <v>54.762098693900043</v>
      </c>
      <c r="G3257">
        <f>'MCMC raw'!D3257</f>
        <v>58474.897192541699</v>
      </c>
      <c r="H3257">
        <f t="shared" si="902"/>
        <v>95.085464723997575</v>
      </c>
      <c r="I3257">
        <f>'MCMC raw'!J3257</f>
        <v>57269.260919879802</v>
      </c>
      <c r="J3257">
        <f t="shared" si="903"/>
        <v>1300.7217373858948</v>
      </c>
      <c r="K3257">
        <f>'MCMC raw'!I3257</f>
        <v>56647.988364537399</v>
      </c>
      <c r="L3257">
        <f t="shared" si="904"/>
        <v>1921.9942927282973</v>
      </c>
      <c r="M3257">
        <f t="shared" si="905"/>
        <v>621.27255534240248</v>
      </c>
      <c r="N3257">
        <f>'Estimates from MCMC'!$B$2-K3257</f>
        <v>16709.011635462601</v>
      </c>
      <c r="O3257">
        <f>'MCMC raw'!G3257</f>
        <v>57929.466118675198</v>
      </c>
      <c r="P3257" s="10">
        <f t="shared" si="906"/>
        <v>1281.4777541377989</v>
      </c>
      <c r="Q3257">
        <f>'MCMC raw'!H3257</f>
        <v>57963.574692490103</v>
      </c>
      <c r="R3257" s="10">
        <f t="shared" si="907"/>
        <v>34.108573814904958</v>
      </c>
      <c r="S3257" s="10">
        <f t="shared" si="908"/>
        <v>1315.5863279527039</v>
      </c>
      <c r="T3257">
        <f>'MCMC raw'!F3257</f>
        <v>64715.1832174136</v>
      </c>
      <c r="U3257">
        <f t="shared" si="909"/>
        <v>8067.1948528762005</v>
      </c>
      <c r="V3257">
        <f>'MCMC raw'!B3257</f>
        <v>66275.875277413797</v>
      </c>
      <c r="W3257" s="10">
        <f t="shared" si="910"/>
        <v>245.1057320474938</v>
      </c>
      <c r="X3257" s="10">
        <f t="shared" si="911"/>
        <v>9627.8869128763981</v>
      </c>
      <c r="Y3257" s="10">
        <f t="shared" si="912"/>
        <v>7081.1247225862026</v>
      </c>
      <c r="Z3257" s="12">
        <f t="shared" si="913"/>
        <v>7.8735137460826901E-2</v>
      </c>
      <c r="AA3257" s="12">
        <f t="shared" si="914"/>
        <v>0.48280502933846059</v>
      </c>
      <c r="AB3257" s="12">
        <f t="shared" si="915"/>
        <v>1.4669074233408892E-2</v>
      </c>
      <c r="AC3257" s="12">
        <f t="shared" si="916"/>
        <v>0.57620924103269644</v>
      </c>
      <c r="AD3257" s="12">
        <f t="shared" si="917"/>
        <v>0.42379075896730362</v>
      </c>
      <c r="AE3257" s="12">
        <f>('Estimates from MCMC'!$B$2-'MCMC runs'!V3257)/'Estimates from MCMC'!$B$2</f>
        <v>9.6529638924522571E-2</v>
      </c>
    </row>
    <row r="3258" spans="1:31" x14ac:dyDescent="0.3">
      <c r="A3258">
        <v>3257</v>
      </c>
      <c r="B3258">
        <f>'MCMC raw'!C3258</f>
        <v>58218.822809634898</v>
      </c>
      <c r="C3258">
        <f>'MCMC raw'!E3258</f>
        <v>57103.9823484757</v>
      </c>
      <c r="D3258">
        <f t="shared" si="900"/>
        <v>1114.8404611591977</v>
      </c>
      <c r="E3258">
        <f>'MCMC raw'!K3258</f>
        <v>58156.699898376202</v>
      </c>
      <c r="F3258">
        <f t="shared" si="901"/>
        <v>62.12291125869524</v>
      </c>
      <c r="G3258">
        <f>'MCMC raw'!D3258</f>
        <v>58117.711917231201</v>
      </c>
      <c r="H3258">
        <f t="shared" si="902"/>
        <v>101.1108924036962</v>
      </c>
      <c r="I3258">
        <f>'MCMC raw'!J3258</f>
        <v>56941.260777198702</v>
      </c>
      <c r="J3258">
        <f t="shared" si="903"/>
        <v>1277.5620324361953</v>
      </c>
      <c r="K3258">
        <f>'MCMC raw'!I3258</f>
        <v>56280.3026752437</v>
      </c>
      <c r="L3258">
        <f t="shared" si="904"/>
        <v>1938.5201343911976</v>
      </c>
      <c r="M3258">
        <f t="shared" si="905"/>
        <v>660.95810195500235</v>
      </c>
      <c r="N3258">
        <f>'Estimates from MCMC'!$B$2-K3258</f>
        <v>17076.6973247563</v>
      </c>
      <c r="O3258">
        <f>'MCMC raw'!G3258</f>
        <v>57650.261907736</v>
      </c>
      <c r="P3258" s="10">
        <f t="shared" si="906"/>
        <v>1369.9592324922996</v>
      </c>
      <c r="Q3258">
        <f>'MCMC raw'!H3258</f>
        <v>57686.384434229898</v>
      </c>
      <c r="R3258" s="10">
        <f t="shared" si="907"/>
        <v>36.122526493898476</v>
      </c>
      <c r="S3258" s="10">
        <f t="shared" si="908"/>
        <v>1406.0817589861981</v>
      </c>
      <c r="T3258">
        <f>'MCMC raw'!F3258</f>
        <v>64206.411038118997</v>
      </c>
      <c r="U3258">
        <f t="shared" si="909"/>
        <v>7926.1083628752967</v>
      </c>
      <c r="V3258">
        <f>'MCMC raw'!B3258</f>
        <v>65873.017050853799</v>
      </c>
      <c r="W3258" s="10">
        <f t="shared" si="910"/>
        <v>260.52425374860468</v>
      </c>
      <c r="X3258" s="10">
        <f t="shared" si="911"/>
        <v>9592.7143756100995</v>
      </c>
      <c r="Y3258" s="10">
        <f t="shared" si="912"/>
        <v>7483.9829491462006</v>
      </c>
      <c r="Z3258" s="12">
        <f t="shared" si="913"/>
        <v>8.233920952313091E-2</v>
      </c>
      <c r="AA3258" s="12">
        <f t="shared" si="914"/>
        <v>0.46414761661113002</v>
      </c>
      <c r="AB3258" s="12">
        <f t="shared" si="915"/>
        <v>1.5256126450804947E-2</v>
      </c>
      <c r="AC3258" s="12">
        <f t="shared" si="916"/>
        <v>0.5617429525850659</v>
      </c>
      <c r="AD3258" s="12">
        <f t="shared" si="917"/>
        <v>0.43825704741493415</v>
      </c>
      <c r="AE3258" s="12">
        <f>('Estimates from MCMC'!$B$2-'MCMC runs'!V3258)/'Estimates from MCMC'!$B$2</f>
        <v>0.10202138785863926</v>
      </c>
    </row>
    <row r="3259" spans="1:31" x14ac:dyDescent="0.3">
      <c r="A3259">
        <v>3258</v>
      </c>
      <c r="B3259">
        <f>'MCMC raw'!C3259</f>
        <v>58477.081235445301</v>
      </c>
      <c r="C3259">
        <f>'MCMC raw'!E3259</f>
        <v>57308.7312381784</v>
      </c>
      <c r="D3259">
        <f t="shared" si="900"/>
        <v>1168.3499972669015</v>
      </c>
      <c r="E3259">
        <f>'MCMC raw'!K3259</f>
        <v>58416.204306457199</v>
      </c>
      <c r="F3259">
        <f t="shared" si="901"/>
        <v>60.876928988102009</v>
      </c>
      <c r="G3259">
        <f>'MCMC raw'!D3259</f>
        <v>58378.736432963196</v>
      </c>
      <c r="H3259">
        <f t="shared" si="902"/>
        <v>98.344802482104569</v>
      </c>
      <c r="I3259">
        <f>'MCMC raw'!J3259</f>
        <v>57149.962494685802</v>
      </c>
      <c r="J3259">
        <f t="shared" si="903"/>
        <v>1327.1187407594989</v>
      </c>
      <c r="K3259">
        <f>'MCMC raw'!I3259</f>
        <v>56507.7549337936</v>
      </c>
      <c r="L3259">
        <f t="shared" si="904"/>
        <v>1969.3263016517012</v>
      </c>
      <c r="M3259">
        <f t="shared" si="905"/>
        <v>642.20756089220231</v>
      </c>
      <c r="N3259">
        <f>'Estimates from MCMC'!$B$2-K3259</f>
        <v>16849.2450662064</v>
      </c>
      <c r="O3259">
        <f>'MCMC raw'!G3259</f>
        <v>57829.280494204897</v>
      </c>
      <c r="P3259" s="10">
        <f t="shared" si="906"/>
        <v>1321.5255604112972</v>
      </c>
      <c r="Q3259">
        <f>'MCMC raw'!H3259</f>
        <v>57864.698045982797</v>
      </c>
      <c r="R3259" s="10">
        <f t="shared" si="907"/>
        <v>35.417551777900371</v>
      </c>
      <c r="S3259" s="10">
        <f t="shared" si="908"/>
        <v>1356.9431121891976</v>
      </c>
      <c r="T3259">
        <f>'MCMC raw'!F3259</f>
        <v>64391.3911488023</v>
      </c>
      <c r="U3259">
        <f t="shared" si="909"/>
        <v>7883.6362150087007</v>
      </c>
      <c r="V3259">
        <f>'MCMC raw'!B3259</f>
        <v>65995.144907862195</v>
      </c>
      <c r="W3259" s="10">
        <f t="shared" si="910"/>
        <v>246.81064687069738</v>
      </c>
      <c r="X3259" s="10">
        <f t="shared" si="911"/>
        <v>9487.3899740685956</v>
      </c>
      <c r="Y3259" s="10">
        <f t="shared" si="912"/>
        <v>7361.8550921378046</v>
      </c>
      <c r="Z3259" s="12">
        <f t="shared" si="913"/>
        <v>8.0534356694160938E-2</v>
      </c>
      <c r="AA3259" s="12">
        <f t="shared" si="914"/>
        <v>0.46789254854037787</v>
      </c>
      <c r="AB3259" s="12">
        <f t="shared" si="915"/>
        <v>1.4648172419648157E-2</v>
      </c>
      <c r="AC3259" s="12">
        <f t="shared" si="916"/>
        <v>0.56307507765418696</v>
      </c>
      <c r="AD3259" s="12">
        <f t="shared" si="917"/>
        <v>0.43692492234581304</v>
      </c>
      <c r="AE3259" s="12">
        <f>('Estimates from MCMC'!$B$2-'MCMC runs'!V3259)/'Estimates from MCMC'!$B$2</f>
        <v>0.10035654528044774</v>
      </c>
    </row>
    <row r="3260" spans="1:31" x14ac:dyDescent="0.3">
      <c r="A3260">
        <v>3259</v>
      </c>
      <c r="B3260">
        <f>'MCMC raw'!C3260</f>
        <v>58177.877057733</v>
      </c>
      <c r="C3260">
        <f>'MCMC raw'!E3260</f>
        <v>57085.963978968699</v>
      </c>
      <c r="D3260">
        <f t="shared" si="900"/>
        <v>1091.9130787643007</v>
      </c>
      <c r="E3260">
        <f>'MCMC raw'!K3260</f>
        <v>58111.493548219703</v>
      </c>
      <c r="F3260">
        <f t="shared" si="901"/>
        <v>66.383509513296303</v>
      </c>
      <c r="G3260">
        <f>'MCMC raw'!D3260</f>
        <v>58076.5375883671</v>
      </c>
      <c r="H3260">
        <f t="shared" si="902"/>
        <v>101.33946936589928</v>
      </c>
      <c r="I3260">
        <f>'MCMC raw'!J3260</f>
        <v>56918.956750654201</v>
      </c>
      <c r="J3260">
        <f t="shared" si="903"/>
        <v>1258.9203070787989</v>
      </c>
      <c r="K3260">
        <f>'MCMC raw'!I3260</f>
        <v>56256.092375290697</v>
      </c>
      <c r="L3260">
        <f t="shared" si="904"/>
        <v>1921.7846824423032</v>
      </c>
      <c r="M3260">
        <f t="shared" si="905"/>
        <v>662.86437536350422</v>
      </c>
      <c r="N3260">
        <f>'Estimates from MCMC'!$B$2-K3260</f>
        <v>17100.907624709303</v>
      </c>
      <c r="O3260">
        <f>'MCMC raw'!G3260</f>
        <v>57626.491085915899</v>
      </c>
      <c r="P3260" s="10">
        <f t="shared" si="906"/>
        <v>1370.3987106252025</v>
      </c>
      <c r="Q3260">
        <f>'MCMC raw'!H3260</f>
        <v>57662.765388321503</v>
      </c>
      <c r="R3260" s="10">
        <f t="shared" si="907"/>
        <v>36.274302405603521</v>
      </c>
      <c r="S3260" s="10">
        <f t="shared" si="908"/>
        <v>1406.673013030806</v>
      </c>
      <c r="T3260">
        <f>'MCMC raw'!F3260</f>
        <v>64162.691846961403</v>
      </c>
      <c r="U3260">
        <f t="shared" si="909"/>
        <v>7906.5994716707064</v>
      </c>
      <c r="V3260">
        <f>'MCMC raw'!B3260</f>
        <v>65827.565865767698</v>
      </c>
      <c r="W3260" s="10">
        <f t="shared" si="910"/>
        <v>258.20100577548874</v>
      </c>
      <c r="X3260" s="10">
        <f t="shared" si="911"/>
        <v>9571.4734904770012</v>
      </c>
      <c r="Y3260" s="10">
        <f t="shared" si="912"/>
        <v>7529.4341342323023</v>
      </c>
      <c r="Z3260" s="12">
        <f t="shared" si="913"/>
        <v>8.2257213704744397E-2</v>
      </c>
      <c r="AA3260" s="12">
        <f t="shared" si="914"/>
        <v>0.46234969775793466</v>
      </c>
      <c r="AB3260" s="12">
        <f t="shared" si="915"/>
        <v>1.5098672622639692E-2</v>
      </c>
      <c r="AC3260" s="12">
        <f t="shared" si="916"/>
        <v>0.55970558408531867</v>
      </c>
      <c r="AD3260" s="12">
        <f t="shared" si="917"/>
        <v>0.44029441591468127</v>
      </c>
      <c r="AE3260" s="12">
        <f>('Estimates from MCMC'!$B$2-'MCMC runs'!V3260)/'Estimates from MCMC'!$B$2</f>
        <v>0.10264097678793166</v>
      </c>
    </row>
    <row r="3261" spans="1:31" x14ac:dyDescent="0.3">
      <c r="A3261">
        <v>3260</v>
      </c>
      <c r="B3261">
        <f>'MCMC raw'!C3261</f>
        <v>58307.595314175604</v>
      </c>
      <c r="C3261">
        <f>'MCMC raw'!E3261</f>
        <v>57188.304112272301</v>
      </c>
      <c r="D3261">
        <f t="shared" si="900"/>
        <v>1119.2912019033029</v>
      </c>
      <c r="E3261">
        <f>'MCMC raw'!K3261</f>
        <v>58241.240984264798</v>
      </c>
      <c r="F3261">
        <f t="shared" si="901"/>
        <v>66.354329910805973</v>
      </c>
      <c r="G3261">
        <f>'MCMC raw'!D3261</f>
        <v>58209.379427900501</v>
      </c>
      <c r="H3261">
        <f t="shared" si="902"/>
        <v>98.215886275102093</v>
      </c>
      <c r="I3261">
        <f>'MCMC raw'!J3261</f>
        <v>57024.4142069308</v>
      </c>
      <c r="J3261">
        <f t="shared" si="903"/>
        <v>1283.1811072448036</v>
      </c>
      <c r="K3261">
        <f>'MCMC raw'!I3261</f>
        <v>56382.340511145201</v>
      </c>
      <c r="L3261">
        <f t="shared" si="904"/>
        <v>1925.2548030304024</v>
      </c>
      <c r="M3261">
        <f t="shared" si="905"/>
        <v>642.07369578559883</v>
      </c>
      <c r="N3261">
        <f>'Estimates from MCMC'!$B$2-K3261</f>
        <v>16974.659488854799</v>
      </c>
      <c r="O3261">
        <f>'MCMC raw'!G3261</f>
        <v>57710.371619176098</v>
      </c>
      <c r="P3261" s="10">
        <f t="shared" si="906"/>
        <v>1328.0311080308966</v>
      </c>
      <c r="Q3261">
        <f>'MCMC raw'!H3261</f>
        <v>57745.479367321597</v>
      </c>
      <c r="R3261" s="10">
        <f t="shared" si="907"/>
        <v>35.1077481454995</v>
      </c>
      <c r="S3261" s="10">
        <f t="shared" si="908"/>
        <v>1363.1388561763961</v>
      </c>
      <c r="T3261">
        <f>'MCMC raw'!F3261</f>
        <v>64367.2334531897</v>
      </c>
      <c r="U3261">
        <f t="shared" si="909"/>
        <v>7984.8929420444983</v>
      </c>
      <c r="V3261">
        <f>'MCMC raw'!B3261</f>
        <v>65981.993425536901</v>
      </c>
      <c r="W3261" s="10">
        <f t="shared" si="910"/>
        <v>251.62111617080518</v>
      </c>
      <c r="X3261" s="10">
        <f t="shared" si="911"/>
        <v>9599.6529143916996</v>
      </c>
      <c r="Y3261" s="10">
        <f t="shared" si="912"/>
        <v>7375.0065744630992</v>
      </c>
      <c r="Z3261" s="12">
        <f t="shared" si="913"/>
        <v>8.0304341720162584E-2</v>
      </c>
      <c r="AA3261" s="12">
        <f t="shared" si="914"/>
        <v>0.47040077282770881</v>
      </c>
      <c r="AB3261" s="12">
        <f t="shared" si="915"/>
        <v>1.4823338066723181E-2</v>
      </c>
      <c r="AC3261" s="12">
        <f t="shared" si="916"/>
        <v>0.56552845261459461</v>
      </c>
      <c r="AD3261" s="12">
        <f t="shared" si="917"/>
        <v>0.43447154738540539</v>
      </c>
      <c r="AE3261" s="12">
        <f>('Estimates from MCMC'!$B$2-'MCMC runs'!V3261)/'Estimates from MCMC'!$B$2</f>
        <v>0.10053582581707403</v>
      </c>
    </row>
    <row r="3262" spans="1:31" x14ac:dyDescent="0.3">
      <c r="A3262">
        <v>3261</v>
      </c>
      <c r="B3262">
        <f>'MCMC raw'!C3262</f>
        <v>58620.7574910287</v>
      </c>
      <c r="C3262">
        <f>'MCMC raw'!E3262</f>
        <v>57467.058972111299</v>
      </c>
      <c r="D3262">
        <f t="shared" si="900"/>
        <v>1153.6985189174011</v>
      </c>
      <c r="E3262">
        <f>'MCMC raw'!K3262</f>
        <v>58559.1387460404</v>
      </c>
      <c r="F3262">
        <f t="shared" si="901"/>
        <v>61.618744988300023</v>
      </c>
      <c r="G3262">
        <f>'MCMC raw'!D3262</f>
        <v>58520.891859659198</v>
      </c>
      <c r="H3262">
        <f t="shared" si="902"/>
        <v>99.865631369502808</v>
      </c>
      <c r="I3262">
        <f>'MCMC raw'!J3262</f>
        <v>57306.1280805719</v>
      </c>
      <c r="J3262">
        <f t="shared" si="903"/>
        <v>1314.6294104568005</v>
      </c>
      <c r="K3262">
        <f>'MCMC raw'!I3262</f>
        <v>56653.635902331902</v>
      </c>
      <c r="L3262">
        <f t="shared" si="904"/>
        <v>1967.1215886967984</v>
      </c>
      <c r="M3262">
        <f t="shared" si="905"/>
        <v>652.49217823999788</v>
      </c>
      <c r="N3262">
        <f>'Estimates from MCMC'!$B$2-K3262</f>
        <v>16703.364097668098</v>
      </c>
      <c r="O3262">
        <f>'MCMC raw'!G3262</f>
        <v>58002.378017357398</v>
      </c>
      <c r="P3262" s="10">
        <f t="shared" si="906"/>
        <v>1348.7421150254959</v>
      </c>
      <c r="Q3262">
        <f>'MCMC raw'!H3262</f>
        <v>58038.062521956999</v>
      </c>
      <c r="R3262" s="10">
        <f t="shared" si="907"/>
        <v>35.684504599601496</v>
      </c>
      <c r="S3262" s="10">
        <f t="shared" si="908"/>
        <v>1384.4266196250974</v>
      </c>
      <c r="T3262">
        <f>'MCMC raw'!F3262</f>
        <v>64645.665014359001</v>
      </c>
      <c r="U3262">
        <f t="shared" si="909"/>
        <v>7992.0291120270995</v>
      </c>
      <c r="V3262">
        <f>'MCMC raw'!B3262</f>
        <v>66284.742460343899</v>
      </c>
      <c r="W3262" s="10">
        <f t="shared" si="910"/>
        <v>254.6508263598007</v>
      </c>
      <c r="X3262" s="10">
        <f t="shared" si="911"/>
        <v>9631.1065580119975</v>
      </c>
      <c r="Y3262" s="10">
        <f t="shared" si="912"/>
        <v>7072.2575396561006</v>
      </c>
      <c r="Z3262" s="12">
        <f t="shared" si="913"/>
        <v>8.2883101363896663E-2</v>
      </c>
      <c r="AA3262" s="12">
        <f t="shared" si="914"/>
        <v>0.47846823342268163</v>
      </c>
      <c r="AB3262" s="12">
        <f t="shared" si="915"/>
        <v>1.5245481381523119E-2</v>
      </c>
      <c r="AC3262" s="12">
        <f t="shared" si="916"/>
        <v>0.57659681616810143</v>
      </c>
      <c r="AD3262" s="12">
        <f t="shared" si="917"/>
        <v>0.42340318383189857</v>
      </c>
      <c r="AE3262" s="12">
        <f>('Estimates from MCMC'!$B$2-'MCMC runs'!V3262)/'Estimates from MCMC'!$B$2</f>
        <v>9.6408761804000986E-2</v>
      </c>
    </row>
    <row r="3263" spans="1:31" x14ac:dyDescent="0.3">
      <c r="A3263">
        <v>3262</v>
      </c>
      <c r="B3263">
        <f>'MCMC raw'!C3263</f>
        <v>57918.433093019703</v>
      </c>
      <c r="C3263">
        <f>'MCMC raw'!E3263</f>
        <v>56819.173082429697</v>
      </c>
      <c r="D3263">
        <f t="shared" si="900"/>
        <v>1099.2600105900055</v>
      </c>
      <c r="E3263">
        <f>'MCMC raw'!K3263</f>
        <v>57845.8749508037</v>
      </c>
      <c r="F3263">
        <f t="shared" si="901"/>
        <v>72.558142216003034</v>
      </c>
      <c r="G3263">
        <f>'MCMC raw'!D3263</f>
        <v>57819.722842364899</v>
      </c>
      <c r="H3263">
        <f t="shared" si="902"/>
        <v>98.710250654803531</v>
      </c>
      <c r="I3263">
        <f>'MCMC raw'!J3263</f>
        <v>56648.545137643501</v>
      </c>
      <c r="J3263">
        <f t="shared" si="903"/>
        <v>1269.8879553762017</v>
      </c>
      <c r="K3263">
        <f>'MCMC raw'!I3263</f>
        <v>56103.731128235901</v>
      </c>
      <c r="L3263">
        <f t="shared" si="904"/>
        <v>1814.7019647838024</v>
      </c>
      <c r="M3263">
        <f t="shared" si="905"/>
        <v>544.81400940760068</v>
      </c>
      <c r="N3263">
        <f>'Estimates from MCMC'!$B$2-K3263</f>
        <v>17253.268871764099</v>
      </c>
      <c r="O3263">
        <f>'MCMC raw'!G3263</f>
        <v>57333.795964428602</v>
      </c>
      <c r="P3263" s="10">
        <f t="shared" si="906"/>
        <v>1230.0648361927015</v>
      </c>
      <c r="Q3263">
        <f>'MCMC raw'!H3263</f>
        <v>57368.170726946701</v>
      </c>
      <c r="R3263" s="10">
        <f t="shared" si="907"/>
        <v>34.374762518098578</v>
      </c>
      <c r="S3263" s="10">
        <f t="shared" si="908"/>
        <v>1264.4395987108001</v>
      </c>
      <c r="T3263">
        <f>'MCMC raw'!F3263</f>
        <v>64011.019623186701</v>
      </c>
      <c r="U3263">
        <f t="shared" si="909"/>
        <v>7907.2884949508007</v>
      </c>
      <c r="V3263">
        <f>'MCMC raw'!B3263</f>
        <v>65503.8442245486</v>
      </c>
      <c r="W3263" s="10">
        <f t="shared" si="910"/>
        <v>228.38500265109906</v>
      </c>
      <c r="X3263" s="10">
        <f t="shared" si="911"/>
        <v>9400.1130963126998</v>
      </c>
      <c r="Y3263" s="10">
        <f t="shared" si="912"/>
        <v>7853.1557754513997</v>
      </c>
      <c r="Z3263" s="12">
        <f t="shared" si="913"/>
        <v>7.3286958437199304E-2</v>
      </c>
      <c r="AA3263" s="12">
        <f t="shared" si="914"/>
        <v>0.45830668690798082</v>
      </c>
      <c r="AB3263" s="12">
        <f t="shared" si="915"/>
        <v>1.3237201851346754E-2</v>
      </c>
      <c r="AC3263" s="12">
        <f t="shared" si="916"/>
        <v>0.54483084719652686</v>
      </c>
      <c r="AD3263" s="12">
        <f t="shared" si="917"/>
        <v>0.45516915280347314</v>
      </c>
      <c r="AE3263" s="12">
        <f>('Estimates from MCMC'!$B$2-'MCMC runs'!V3263)/'Estimates from MCMC'!$B$2</f>
        <v>0.10705393862141854</v>
      </c>
    </row>
    <row r="3264" spans="1:31" x14ac:dyDescent="0.3">
      <c r="A3264">
        <v>3263</v>
      </c>
      <c r="B3264">
        <f>'MCMC raw'!C3264</f>
        <v>58405.753322397701</v>
      </c>
      <c r="C3264">
        <f>'MCMC raw'!E3264</f>
        <v>57242.319596639398</v>
      </c>
      <c r="D3264">
        <f t="shared" si="900"/>
        <v>1163.4337257583029</v>
      </c>
      <c r="E3264">
        <f>'MCMC raw'!K3264</f>
        <v>58341.713996784201</v>
      </c>
      <c r="F3264">
        <f t="shared" si="901"/>
        <v>64.039325613499386</v>
      </c>
      <c r="G3264">
        <f>'MCMC raw'!D3264</f>
        <v>58307.728184045503</v>
      </c>
      <c r="H3264">
        <f t="shared" si="902"/>
        <v>98.025138352197246</v>
      </c>
      <c r="I3264">
        <f>'MCMC raw'!J3264</f>
        <v>57080.674347594802</v>
      </c>
      <c r="J3264">
        <f t="shared" si="903"/>
        <v>1325.0789748028983</v>
      </c>
      <c r="K3264">
        <f>'MCMC raw'!I3264</f>
        <v>56565.2885004606</v>
      </c>
      <c r="L3264">
        <f t="shared" si="904"/>
        <v>1840.4648219371011</v>
      </c>
      <c r="M3264">
        <f t="shared" si="905"/>
        <v>515.38584713420278</v>
      </c>
      <c r="N3264">
        <f>'Estimates from MCMC'!$B$2-K3264</f>
        <v>16791.7114995394</v>
      </c>
      <c r="O3264">
        <f>'MCMC raw'!G3264</f>
        <v>57770.057323749999</v>
      </c>
      <c r="P3264" s="10">
        <f t="shared" si="906"/>
        <v>1204.7688232893997</v>
      </c>
      <c r="Q3264">
        <f>'MCMC raw'!H3264</f>
        <v>57803.139303240197</v>
      </c>
      <c r="R3264" s="10">
        <f t="shared" si="907"/>
        <v>33.081979490198137</v>
      </c>
      <c r="S3264" s="10">
        <f t="shared" si="908"/>
        <v>1237.8508027795979</v>
      </c>
      <c r="T3264">
        <f>'MCMC raw'!F3264</f>
        <v>64477.880261902697</v>
      </c>
      <c r="U3264">
        <f t="shared" si="909"/>
        <v>7912.5917614420978</v>
      </c>
      <c r="V3264">
        <f>'MCMC raw'!B3264</f>
        <v>65936.652635366103</v>
      </c>
      <c r="W3264" s="10">
        <f t="shared" si="910"/>
        <v>220.92157068380766</v>
      </c>
      <c r="X3264" s="10">
        <f t="shared" si="911"/>
        <v>9371.3641349055033</v>
      </c>
      <c r="Y3264" s="10">
        <f t="shared" si="912"/>
        <v>7420.3473646338971</v>
      </c>
      <c r="Z3264" s="12">
        <f t="shared" si="913"/>
        <v>7.3717965129019292E-2</v>
      </c>
      <c r="AA3264" s="12">
        <f t="shared" si="914"/>
        <v>0.47122008746155158</v>
      </c>
      <c r="AB3264" s="12">
        <f t="shared" si="915"/>
        <v>1.3156584466679741E-2</v>
      </c>
      <c r="AC3264" s="12">
        <f t="shared" si="916"/>
        <v>0.5580946370572506</v>
      </c>
      <c r="AD3264" s="12">
        <f t="shared" si="917"/>
        <v>0.4419053629427494</v>
      </c>
      <c r="AE3264" s="12">
        <f>('Estimates from MCMC'!$B$2-'MCMC runs'!V3264)/'Estimates from MCMC'!$B$2</f>
        <v>0.10115390984682984</v>
      </c>
    </row>
    <row r="3265" spans="1:31" x14ac:dyDescent="0.3">
      <c r="A3265">
        <v>3264</v>
      </c>
      <c r="B3265">
        <f>'MCMC raw'!C3265</f>
        <v>58724.005370614097</v>
      </c>
      <c r="C3265">
        <f>'MCMC raw'!E3265</f>
        <v>57614.588880989402</v>
      </c>
      <c r="D3265">
        <f t="shared" si="900"/>
        <v>1109.4164896246948</v>
      </c>
      <c r="E3265">
        <f>'MCMC raw'!K3265</f>
        <v>58642.874480814899</v>
      </c>
      <c r="F3265">
        <f t="shared" si="901"/>
        <v>81.130889799198485</v>
      </c>
      <c r="G3265">
        <f>'MCMC raw'!D3265</f>
        <v>58622.4348752359</v>
      </c>
      <c r="H3265">
        <f t="shared" si="902"/>
        <v>101.57049537819694</v>
      </c>
      <c r="I3265">
        <f>'MCMC raw'!J3265</f>
        <v>57432.670875203999</v>
      </c>
      <c r="J3265">
        <f t="shared" si="903"/>
        <v>1291.3344954100976</v>
      </c>
      <c r="K3265">
        <f>'MCMC raw'!I3265</f>
        <v>56768.191679495598</v>
      </c>
      <c r="L3265">
        <f t="shared" si="904"/>
        <v>1955.8136911184993</v>
      </c>
      <c r="M3265">
        <f t="shared" si="905"/>
        <v>664.47919570840168</v>
      </c>
      <c r="N3265">
        <f>'Estimates from MCMC'!$B$2-K3265</f>
        <v>16588.808320504402</v>
      </c>
      <c r="O3265">
        <f>'MCMC raw'!G3265</f>
        <v>58146.494742735602</v>
      </c>
      <c r="P3265" s="10">
        <f t="shared" si="906"/>
        <v>1378.3030632400041</v>
      </c>
      <c r="Q3265">
        <f>'MCMC raw'!H3265</f>
        <v>58182.624881092503</v>
      </c>
      <c r="R3265" s="10">
        <f t="shared" si="907"/>
        <v>36.130138356900716</v>
      </c>
      <c r="S3265" s="10">
        <f t="shared" si="908"/>
        <v>1414.4332015969048</v>
      </c>
      <c r="T3265">
        <f>'MCMC raw'!F3265</f>
        <v>64851.710448564001</v>
      </c>
      <c r="U3265">
        <f t="shared" si="909"/>
        <v>8083.5187690684033</v>
      </c>
      <c r="V3265">
        <f>'MCMC raw'!B3265</f>
        <v>66529.571356847402</v>
      </c>
      <c r="W3265" s="10">
        <f t="shared" si="910"/>
        <v>263.42770668649609</v>
      </c>
      <c r="X3265" s="10">
        <f t="shared" si="911"/>
        <v>9761.3796773518043</v>
      </c>
      <c r="Y3265" s="10">
        <f t="shared" si="912"/>
        <v>6827.4286431525979</v>
      </c>
      <c r="Z3265" s="12">
        <f t="shared" si="913"/>
        <v>8.5264304359259566E-2</v>
      </c>
      <c r="AA3265" s="12">
        <f t="shared" si="914"/>
        <v>0.48728749002885668</v>
      </c>
      <c r="AB3265" s="12">
        <f t="shared" si="915"/>
        <v>1.5879845109843686E-2</v>
      </c>
      <c r="AC3265" s="12">
        <f t="shared" si="916"/>
        <v>0.58843163949795996</v>
      </c>
      <c r="AD3265" s="12">
        <f t="shared" si="917"/>
        <v>0.4115683605020401</v>
      </c>
      <c r="AE3265" s="12">
        <f>('Estimates from MCMC'!$B$2-'MCMC runs'!V3265)/'Estimates from MCMC'!$B$2</f>
        <v>9.3071263044461991E-2</v>
      </c>
    </row>
    <row r="3266" spans="1:31" x14ac:dyDescent="0.3">
      <c r="A3266">
        <v>3265</v>
      </c>
      <c r="B3266">
        <f>'MCMC raw'!C3266</f>
        <v>57850.609248020402</v>
      </c>
      <c r="C3266">
        <f>'MCMC raw'!E3266</f>
        <v>56719.137487489897</v>
      </c>
      <c r="D3266">
        <f t="shared" si="900"/>
        <v>1131.471760530505</v>
      </c>
      <c r="E3266">
        <f>'MCMC raw'!K3266</f>
        <v>57773.4057796825</v>
      </c>
      <c r="F3266">
        <f t="shared" si="901"/>
        <v>77.20346833790245</v>
      </c>
      <c r="G3266">
        <f>'MCMC raw'!D3266</f>
        <v>57756.424614853298</v>
      </c>
      <c r="H3266">
        <f t="shared" si="902"/>
        <v>94.184633167104039</v>
      </c>
      <c r="I3266">
        <f>'MCMC raw'!J3266</f>
        <v>56548.516199118902</v>
      </c>
      <c r="J3266">
        <f t="shared" si="903"/>
        <v>1302.0930489015009</v>
      </c>
      <c r="K3266">
        <f>'MCMC raw'!I3266</f>
        <v>55933.336754126001</v>
      </c>
      <c r="L3266">
        <f t="shared" si="904"/>
        <v>1917.2724938944011</v>
      </c>
      <c r="M3266">
        <f t="shared" si="905"/>
        <v>615.17944499290024</v>
      </c>
      <c r="N3266">
        <f>'Estimates from MCMC'!$B$2-K3266</f>
        <v>17423.663245873999</v>
      </c>
      <c r="O3266">
        <f>'MCMC raw'!G3266</f>
        <v>57202.310155156803</v>
      </c>
      <c r="P3266" s="10">
        <f t="shared" si="906"/>
        <v>1268.9734010308021</v>
      </c>
      <c r="Q3266">
        <f>'MCMC raw'!H3266</f>
        <v>57236.0860967349</v>
      </c>
      <c r="R3266" s="10">
        <f t="shared" si="907"/>
        <v>33.775941578096536</v>
      </c>
      <c r="S3266" s="10">
        <f t="shared" si="908"/>
        <v>1302.7493426088986</v>
      </c>
      <c r="T3266">
        <f>'MCMC raw'!F3266</f>
        <v>63586.937470626799</v>
      </c>
      <c r="U3266">
        <f t="shared" si="909"/>
        <v>7653.6007165007977</v>
      </c>
      <c r="V3266">
        <f>'MCMC raw'!B3266</f>
        <v>65126.220342075103</v>
      </c>
      <c r="W3266" s="10">
        <f t="shared" si="910"/>
        <v>236.53352883940534</v>
      </c>
      <c r="X3266" s="10">
        <f t="shared" si="911"/>
        <v>9192.8835879491016</v>
      </c>
      <c r="Y3266" s="10">
        <f t="shared" si="912"/>
        <v>8230.779657924897</v>
      </c>
      <c r="Z3266" s="12">
        <f t="shared" si="913"/>
        <v>7.4768969316334519E-2</v>
      </c>
      <c r="AA3266" s="12">
        <f t="shared" si="914"/>
        <v>0.43926472915006576</v>
      </c>
      <c r="AB3266" s="12">
        <f t="shared" si="915"/>
        <v>1.3575418986326974E-2</v>
      </c>
      <c r="AC3266" s="12">
        <f t="shared" si="916"/>
        <v>0.52760911745272721</v>
      </c>
      <c r="AD3266" s="12">
        <f t="shared" si="917"/>
        <v>0.47239088254727274</v>
      </c>
      <c r="AE3266" s="12">
        <f>('Estimates from MCMC'!$B$2-'MCMC runs'!V3266)/'Estimates from MCMC'!$B$2</f>
        <v>0.11220169387958745</v>
      </c>
    </row>
    <row r="3267" spans="1:31" x14ac:dyDescent="0.3">
      <c r="A3267">
        <v>3266</v>
      </c>
      <c r="B3267">
        <f>'MCMC raw'!C3267</f>
        <v>58318.404810246699</v>
      </c>
      <c r="C3267">
        <f>'MCMC raw'!E3267</f>
        <v>57228.098879484503</v>
      </c>
      <c r="D3267">
        <f t="shared" ref="D3267:D3330" si="918">B3267-C3267</f>
        <v>1090.3059307621952</v>
      </c>
      <c r="E3267">
        <f>'MCMC raw'!K3267</f>
        <v>58247.518101799396</v>
      </c>
      <c r="F3267">
        <f t="shared" ref="F3267:F3330" si="919">B3267-E3267</f>
        <v>70.886708447302226</v>
      </c>
      <c r="G3267">
        <f>'MCMC raw'!D3267</f>
        <v>58221.452685933902</v>
      </c>
      <c r="H3267">
        <f t="shared" ref="H3267:H3330" si="920">B3267-G3267</f>
        <v>96.952124312796514</v>
      </c>
      <c r="I3267">
        <f>'MCMC raw'!J3267</f>
        <v>57060.823206860201</v>
      </c>
      <c r="J3267">
        <f t="shared" ref="J3267:J3330" si="921">B3267-I3267</f>
        <v>1257.5816033864976</v>
      </c>
      <c r="K3267">
        <f>'MCMC raw'!I3267</f>
        <v>56426.536952213901</v>
      </c>
      <c r="L3267">
        <f t="shared" ref="L3267:L3330" si="922">B3267-K3267</f>
        <v>1891.8678580327978</v>
      </c>
      <c r="M3267">
        <f t="shared" ref="M3267:M3330" si="923">L3267-J3267</f>
        <v>634.28625464630022</v>
      </c>
      <c r="N3267">
        <f>'Estimates from MCMC'!$B$2-K3267</f>
        <v>16930.463047786099</v>
      </c>
      <c r="O3267">
        <f>'MCMC raw'!G3267</f>
        <v>57729.006659012601</v>
      </c>
      <c r="P3267" s="10">
        <f t="shared" ref="P3267:P3330" si="924">O3267-K3267</f>
        <v>1302.4697067986999</v>
      </c>
      <c r="Q3267">
        <f>'MCMC raw'!H3267</f>
        <v>57763.9974544168</v>
      </c>
      <c r="R3267" s="10">
        <f t="shared" ref="R3267:R3330" si="925">Q3267-K3267-P3267</f>
        <v>34.990795404199162</v>
      </c>
      <c r="S3267" s="10">
        <f t="shared" ref="S3267:S3330" si="926">R3267+P3267</f>
        <v>1337.4605022028991</v>
      </c>
      <c r="T3267">
        <f>'MCMC raw'!F3267</f>
        <v>64429.202471052697</v>
      </c>
      <c r="U3267">
        <f t="shared" ref="U3267:U3330" si="927">T3267-K3267</f>
        <v>8002.6655188387958</v>
      </c>
      <c r="V3267">
        <f>'MCMC raw'!B3267</f>
        <v>66013.0635699181</v>
      </c>
      <c r="W3267" s="10">
        <f t="shared" ref="W3267:W3330" si="928">V3267-U3267-R3267-P3267-K3267</f>
        <v>246.40059666250454</v>
      </c>
      <c r="X3267" s="10">
        <f t="shared" ref="X3267:X3330" si="929">P3267+R3267+U3267+W3267</f>
        <v>9586.5266177041995</v>
      </c>
      <c r="Y3267" s="10">
        <f t="shared" ref="Y3267:Y3330" si="930">N3267-X3267</f>
        <v>7343.9364300818997</v>
      </c>
      <c r="Z3267" s="12">
        <f t="shared" ref="Z3267:Z3330" si="931">S3267/N3267</f>
        <v>7.8997278363145018E-2</v>
      </c>
      <c r="AA3267" s="12">
        <f t="shared" ref="AA3267:AA3330" si="932">U3267/N3267</f>
        <v>0.47267847880186947</v>
      </c>
      <c r="AB3267" s="12">
        <f t="shared" ref="AB3267:AB3330" si="933">W3267/N3267</f>
        <v>1.4553683261174889E-2</v>
      </c>
      <c r="AC3267" s="12">
        <f t="shared" ref="AC3267:AC3330" si="934">X3267/N3267</f>
        <v>0.56622944042618939</v>
      </c>
      <c r="AD3267" s="12">
        <f t="shared" ref="AD3267:AD3330" si="935">Y3267/N3267</f>
        <v>0.43377055957381061</v>
      </c>
      <c r="AE3267" s="12">
        <f>('Estimates from MCMC'!$B$2-'MCMC runs'!V3267)/'Estimates from MCMC'!$B$2</f>
        <v>0.10011227872025709</v>
      </c>
    </row>
    <row r="3268" spans="1:31" x14ac:dyDescent="0.3">
      <c r="A3268">
        <v>3267</v>
      </c>
      <c r="B3268">
        <f>'MCMC raw'!C3268</f>
        <v>58883.210814404702</v>
      </c>
      <c r="C3268">
        <f>'MCMC raw'!E3268</f>
        <v>57703.483496953602</v>
      </c>
      <c r="D3268">
        <f t="shared" si="918"/>
        <v>1179.7273174510992</v>
      </c>
      <c r="E3268">
        <f>'MCMC raw'!K3268</f>
        <v>58820.7119490525</v>
      </c>
      <c r="F3268">
        <f t="shared" si="919"/>
        <v>62.498865352201392</v>
      </c>
      <c r="G3268">
        <f>'MCMC raw'!D3268</f>
        <v>58787.353622616902</v>
      </c>
      <c r="H3268">
        <f t="shared" si="920"/>
        <v>95.85719178779982</v>
      </c>
      <c r="I3268">
        <f>'MCMC raw'!J3268</f>
        <v>57545.661623017797</v>
      </c>
      <c r="J3268">
        <f t="shared" si="921"/>
        <v>1337.5491913869046</v>
      </c>
      <c r="K3268">
        <f>'MCMC raw'!I3268</f>
        <v>56919.666567227301</v>
      </c>
      <c r="L3268">
        <f t="shared" si="922"/>
        <v>1963.5442471774004</v>
      </c>
      <c r="M3268">
        <f t="shared" si="923"/>
        <v>625.99505579049583</v>
      </c>
      <c r="N3268">
        <f>'Estimates from MCMC'!$B$2-K3268</f>
        <v>16437.333432772699</v>
      </c>
      <c r="O3268">
        <f>'MCMC raw'!G3268</f>
        <v>58209.847277157402</v>
      </c>
      <c r="P3268" s="10">
        <f t="shared" si="924"/>
        <v>1290.1807099301004</v>
      </c>
      <c r="Q3268">
        <f>'MCMC raw'!H3268</f>
        <v>58244.268222209699</v>
      </c>
      <c r="R3268" s="10">
        <f t="shared" si="925"/>
        <v>34.420945052297611</v>
      </c>
      <c r="S3268" s="10">
        <f t="shared" si="926"/>
        <v>1324.601654982398</v>
      </c>
      <c r="T3268">
        <f>'MCMC raw'!F3268</f>
        <v>64974.862063140798</v>
      </c>
      <c r="U3268">
        <f t="shared" si="927"/>
        <v>8055.1954959134964</v>
      </c>
      <c r="V3268">
        <f>'MCMC raw'!B3268</f>
        <v>66543.568341325503</v>
      </c>
      <c r="W3268" s="10">
        <f t="shared" si="928"/>
        <v>244.10462320230727</v>
      </c>
      <c r="X3268" s="10">
        <f t="shared" si="929"/>
        <v>9623.9017740982017</v>
      </c>
      <c r="Y3268" s="10">
        <f t="shared" si="930"/>
        <v>6813.4316586744972</v>
      </c>
      <c r="Z3268" s="12">
        <f t="shared" si="931"/>
        <v>8.0584947698475948E-2</v>
      </c>
      <c r="AA3268" s="12">
        <f t="shared" si="932"/>
        <v>0.49005488200738662</v>
      </c>
      <c r="AB3268" s="12">
        <f t="shared" si="933"/>
        <v>1.4850621860332425E-2</v>
      </c>
      <c r="AC3268" s="12">
        <f t="shared" si="934"/>
        <v>0.58549045156619506</v>
      </c>
      <c r="AD3268" s="12">
        <f t="shared" si="935"/>
        <v>0.414509548433805</v>
      </c>
      <c r="AE3268" s="12">
        <f>('Estimates from MCMC'!$B$2-'MCMC runs'!V3268)/'Estimates from MCMC'!$B$2</f>
        <v>9.2880456652732493E-2</v>
      </c>
    </row>
    <row r="3269" spans="1:31" x14ac:dyDescent="0.3">
      <c r="A3269">
        <v>3268</v>
      </c>
      <c r="B3269">
        <f>'MCMC raw'!C3269</f>
        <v>58435.600342600301</v>
      </c>
      <c r="C3269">
        <f>'MCMC raw'!E3269</f>
        <v>57284.692305999699</v>
      </c>
      <c r="D3269">
        <f t="shared" si="918"/>
        <v>1150.9080366006019</v>
      </c>
      <c r="E3269">
        <f>'MCMC raw'!K3269</f>
        <v>58356.766200512197</v>
      </c>
      <c r="F3269">
        <f t="shared" si="919"/>
        <v>78.834142088104272</v>
      </c>
      <c r="G3269">
        <f>'MCMC raw'!D3269</f>
        <v>58337.769533280902</v>
      </c>
      <c r="H3269">
        <f t="shared" si="920"/>
        <v>97.830809319399123</v>
      </c>
      <c r="I3269">
        <f>'MCMC raw'!J3269</f>
        <v>57109.136823602697</v>
      </c>
      <c r="J3269">
        <f t="shared" si="921"/>
        <v>1326.4635189976034</v>
      </c>
      <c r="K3269">
        <f>'MCMC raw'!I3269</f>
        <v>56469.971523464497</v>
      </c>
      <c r="L3269">
        <f t="shared" si="922"/>
        <v>1965.6288191358035</v>
      </c>
      <c r="M3269">
        <f t="shared" si="923"/>
        <v>639.16530013820011</v>
      </c>
      <c r="N3269">
        <f>'Estimates from MCMC'!$B$2-K3269</f>
        <v>16887.028476535503</v>
      </c>
      <c r="O3269">
        <f>'MCMC raw'!G3269</f>
        <v>57798.259358559902</v>
      </c>
      <c r="P3269" s="10">
        <f t="shared" si="924"/>
        <v>1328.2878350954052</v>
      </c>
      <c r="Q3269">
        <f>'MCMC raw'!H3269</f>
        <v>57832.943802550202</v>
      </c>
      <c r="R3269" s="10">
        <f t="shared" si="925"/>
        <v>34.684443990299769</v>
      </c>
      <c r="S3269" s="10">
        <f t="shared" si="926"/>
        <v>1362.9722790857049</v>
      </c>
      <c r="T3269">
        <f>'MCMC raw'!F3269</f>
        <v>64227.467778672697</v>
      </c>
      <c r="U3269">
        <f t="shared" si="927"/>
        <v>7757.4962552081997</v>
      </c>
      <c r="V3269">
        <f>'MCMC raw'!B3269</f>
        <v>65836.024495127</v>
      </c>
      <c r="W3269" s="10">
        <f t="shared" si="928"/>
        <v>245.58443736859772</v>
      </c>
      <c r="X3269" s="10">
        <f t="shared" si="929"/>
        <v>9366.0529716625024</v>
      </c>
      <c r="Y3269" s="10">
        <f t="shared" si="930"/>
        <v>7520.9755048730003</v>
      </c>
      <c r="Z3269" s="12">
        <f t="shared" si="931"/>
        <v>8.0711196820657499E-2</v>
      </c>
      <c r="AA3269" s="12">
        <f t="shared" si="932"/>
        <v>0.45937603918813946</v>
      </c>
      <c r="AB3269" s="12">
        <f t="shared" si="933"/>
        <v>1.4542785766592202E-2</v>
      </c>
      <c r="AC3269" s="12">
        <f t="shared" si="934"/>
        <v>0.55463002177538911</v>
      </c>
      <c r="AD3269" s="12">
        <f t="shared" si="935"/>
        <v>0.44536997822461089</v>
      </c>
      <c r="AE3269" s="12">
        <f>('Estimates from MCMC'!$B$2-'MCMC runs'!V3269)/'Estimates from MCMC'!$B$2</f>
        <v>0.10252566905507314</v>
      </c>
    </row>
    <row r="3270" spans="1:31" x14ac:dyDescent="0.3">
      <c r="A3270">
        <v>3269</v>
      </c>
      <c r="B3270">
        <f>'MCMC raw'!C3270</f>
        <v>57648.6760647763</v>
      </c>
      <c r="C3270">
        <f>'MCMC raw'!E3270</f>
        <v>56507.456761936803</v>
      </c>
      <c r="D3270">
        <f t="shared" si="918"/>
        <v>1141.2193028394977</v>
      </c>
      <c r="E3270">
        <f>'MCMC raw'!K3270</f>
        <v>57588.467515755699</v>
      </c>
      <c r="F3270">
        <f t="shared" si="919"/>
        <v>60.208549020600913</v>
      </c>
      <c r="G3270">
        <f>'MCMC raw'!D3270</f>
        <v>57551.753429373202</v>
      </c>
      <c r="H3270">
        <f t="shared" si="920"/>
        <v>96.922635403097956</v>
      </c>
      <c r="I3270">
        <f>'MCMC raw'!J3270</f>
        <v>56350.732958272398</v>
      </c>
      <c r="J3270">
        <f t="shared" si="921"/>
        <v>1297.9431065039025</v>
      </c>
      <c r="K3270">
        <f>'MCMC raw'!I3270</f>
        <v>55717.704402044103</v>
      </c>
      <c r="L3270">
        <f t="shared" si="922"/>
        <v>1930.9716627321977</v>
      </c>
      <c r="M3270">
        <f t="shared" si="923"/>
        <v>633.0285562282952</v>
      </c>
      <c r="N3270">
        <f>'Estimates from MCMC'!$B$2-K3270</f>
        <v>17639.295597955897</v>
      </c>
      <c r="O3270">
        <f>'MCMC raw'!G3270</f>
        <v>57022.035569885098</v>
      </c>
      <c r="P3270" s="10">
        <f t="shared" si="924"/>
        <v>1304.3311678409955</v>
      </c>
      <c r="Q3270">
        <f>'MCMC raw'!H3270</f>
        <v>57056.8752242626</v>
      </c>
      <c r="R3270" s="10">
        <f t="shared" si="925"/>
        <v>34.839654377501574</v>
      </c>
      <c r="S3270" s="10">
        <f t="shared" si="926"/>
        <v>1339.1708222184971</v>
      </c>
      <c r="T3270">
        <f>'MCMC raw'!F3270</f>
        <v>63275.357901861898</v>
      </c>
      <c r="U3270">
        <f t="shared" si="927"/>
        <v>7557.6534998177958</v>
      </c>
      <c r="V3270">
        <f>'MCMC raw'!B3270</f>
        <v>64853.0366355152</v>
      </c>
      <c r="W3270" s="10">
        <f t="shared" si="928"/>
        <v>238.50791143480456</v>
      </c>
      <c r="X3270" s="10">
        <f t="shared" si="929"/>
        <v>9135.3322334710974</v>
      </c>
      <c r="Y3270" s="10">
        <f t="shared" si="930"/>
        <v>8503.9633644848</v>
      </c>
      <c r="Z3270" s="12">
        <f t="shared" si="931"/>
        <v>7.5919744911678036E-2</v>
      </c>
      <c r="AA3270" s="12">
        <f t="shared" si="932"/>
        <v>0.4284555161428103</v>
      </c>
      <c r="AB3270" s="12">
        <f t="shared" si="933"/>
        <v>1.3521396594909588E-2</v>
      </c>
      <c r="AC3270" s="12">
        <f t="shared" si="934"/>
        <v>0.51789665764939796</v>
      </c>
      <c r="AD3270" s="12">
        <f t="shared" si="935"/>
        <v>0.48210334235060204</v>
      </c>
      <c r="AE3270" s="12">
        <f>('Estimates from MCMC'!$B$2-'MCMC runs'!V3270)/'Estimates from MCMC'!$B$2</f>
        <v>0.11592572439555598</v>
      </c>
    </row>
    <row r="3271" spans="1:31" x14ac:dyDescent="0.3">
      <c r="A3271">
        <v>3270</v>
      </c>
      <c r="B3271">
        <f>'MCMC raw'!C3271</f>
        <v>58434.872318814203</v>
      </c>
      <c r="C3271">
        <f>'MCMC raw'!E3271</f>
        <v>57270.999743106302</v>
      </c>
      <c r="D3271">
        <f t="shared" si="918"/>
        <v>1163.872575707901</v>
      </c>
      <c r="E3271">
        <f>'MCMC raw'!K3271</f>
        <v>58363.3637699557</v>
      </c>
      <c r="F3271">
        <f t="shared" si="919"/>
        <v>71.508548858502763</v>
      </c>
      <c r="G3271">
        <f>'MCMC raw'!D3271</f>
        <v>58337.850570058101</v>
      </c>
      <c r="H3271">
        <f t="shared" si="920"/>
        <v>97.02174875610217</v>
      </c>
      <c r="I3271">
        <f>'MCMC raw'!J3271</f>
        <v>57103.226620020701</v>
      </c>
      <c r="J3271">
        <f t="shared" si="921"/>
        <v>1331.6456987935017</v>
      </c>
      <c r="K3271">
        <f>'MCMC raw'!I3271</f>
        <v>56469.523221118703</v>
      </c>
      <c r="L3271">
        <f t="shared" si="922"/>
        <v>1965.3490976954999</v>
      </c>
      <c r="M3271">
        <f t="shared" si="923"/>
        <v>633.7033989019983</v>
      </c>
      <c r="N3271">
        <f>'Estimates from MCMC'!$B$2-K3271</f>
        <v>16887.476778881297</v>
      </c>
      <c r="O3271">
        <f>'MCMC raw'!G3271</f>
        <v>57779.183064264798</v>
      </c>
      <c r="P3271" s="10">
        <f t="shared" si="924"/>
        <v>1309.6598431460952</v>
      </c>
      <c r="Q3271">
        <f>'MCMC raw'!H3271</f>
        <v>57813.822761362397</v>
      </c>
      <c r="R3271" s="10">
        <f t="shared" si="925"/>
        <v>34.6396970975984</v>
      </c>
      <c r="S3271" s="10">
        <f t="shared" si="926"/>
        <v>1344.2995402436936</v>
      </c>
      <c r="T3271">
        <f>'MCMC raw'!F3271</f>
        <v>64435.8720290981</v>
      </c>
      <c r="U3271">
        <f t="shared" si="927"/>
        <v>7966.348807979397</v>
      </c>
      <c r="V3271">
        <f>'MCMC raw'!B3271</f>
        <v>66028.427894226697</v>
      </c>
      <c r="W3271" s="10">
        <f t="shared" si="928"/>
        <v>248.25632488490373</v>
      </c>
      <c r="X3271" s="10">
        <f t="shared" si="929"/>
        <v>9558.9046731079943</v>
      </c>
      <c r="Y3271" s="10">
        <f t="shared" si="930"/>
        <v>7328.5721057733026</v>
      </c>
      <c r="Z3271" s="12">
        <f t="shared" si="931"/>
        <v>7.9603339080519891E-2</v>
      </c>
      <c r="AA3271" s="12">
        <f t="shared" si="932"/>
        <v>0.47173114801506327</v>
      </c>
      <c r="AB3271" s="12">
        <f t="shared" si="933"/>
        <v>1.4700616802349164E-2</v>
      </c>
      <c r="AC3271" s="12">
        <f t="shared" si="934"/>
        <v>0.56603510389793232</v>
      </c>
      <c r="AD3271" s="12">
        <f t="shared" si="935"/>
        <v>0.43396489610206768</v>
      </c>
      <c r="AE3271" s="12">
        <f>('Estimates from MCMC'!$B$2-'MCMC runs'!V3271)/'Estimates from MCMC'!$B$2</f>
        <v>9.9902832800868396E-2</v>
      </c>
    </row>
    <row r="3272" spans="1:31" x14ac:dyDescent="0.3">
      <c r="A3272">
        <v>3271</v>
      </c>
      <c r="B3272">
        <f>'MCMC raw'!C3272</f>
        <v>58032.439247615301</v>
      </c>
      <c r="C3272">
        <f>'MCMC raw'!E3272</f>
        <v>56880.358866985604</v>
      </c>
      <c r="D3272">
        <f t="shared" si="918"/>
        <v>1152.0803806296972</v>
      </c>
      <c r="E3272">
        <f>'MCMC raw'!K3272</f>
        <v>57966.913586924798</v>
      </c>
      <c r="F3272">
        <f t="shared" si="919"/>
        <v>65.525660690502264</v>
      </c>
      <c r="G3272">
        <f>'MCMC raw'!D3272</f>
        <v>57936.239915066901</v>
      </c>
      <c r="H3272">
        <f t="shared" si="920"/>
        <v>96.19933254839998</v>
      </c>
      <c r="I3272">
        <f>'MCMC raw'!J3272</f>
        <v>56719.113808721202</v>
      </c>
      <c r="J3272">
        <f t="shared" si="921"/>
        <v>1313.3254388940986</v>
      </c>
      <c r="K3272">
        <f>'MCMC raw'!I3272</f>
        <v>56090.633173381902</v>
      </c>
      <c r="L3272">
        <f t="shared" si="922"/>
        <v>1941.8060742333982</v>
      </c>
      <c r="M3272">
        <f t="shared" si="923"/>
        <v>628.48063533929962</v>
      </c>
      <c r="N3272">
        <f>'Estimates from MCMC'!$B$2-K3272</f>
        <v>17266.366826618098</v>
      </c>
      <c r="O3272">
        <f>'MCMC raw'!G3272</f>
        <v>57384.057301454603</v>
      </c>
      <c r="P3272" s="10">
        <f t="shared" si="924"/>
        <v>1293.4241280727001</v>
      </c>
      <c r="Q3272">
        <f>'MCMC raw'!H3272</f>
        <v>57418.627735900198</v>
      </c>
      <c r="R3272" s="10">
        <f t="shared" si="925"/>
        <v>34.570434445595311</v>
      </c>
      <c r="S3272" s="10">
        <f t="shared" si="926"/>
        <v>1327.9945625182954</v>
      </c>
      <c r="T3272">
        <f>'MCMC raw'!F3272</f>
        <v>63810.706561726598</v>
      </c>
      <c r="U3272">
        <f t="shared" si="927"/>
        <v>7720.0733883446956</v>
      </c>
      <c r="V3272">
        <f>'MCMC raw'!B3272</f>
        <v>65375.861746727402</v>
      </c>
      <c r="W3272" s="10">
        <f t="shared" si="928"/>
        <v>237.16062248250819</v>
      </c>
      <c r="X3272" s="10">
        <f t="shared" si="929"/>
        <v>9285.2285733454992</v>
      </c>
      <c r="Y3272" s="10">
        <f t="shared" si="930"/>
        <v>7981.1382532725984</v>
      </c>
      <c r="Z3272" s="12">
        <f t="shared" si="931"/>
        <v>7.6912217599306332E-2</v>
      </c>
      <c r="AA3272" s="12">
        <f t="shared" si="932"/>
        <v>0.44711626168183288</v>
      </c>
      <c r="AB3272" s="12">
        <f t="shared" si="933"/>
        <v>1.3735409705120924E-2</v>
      </c>
      <c r="AC3272" s="12">
        <f t="shared" si="934"/>
        <v>0.53776388898626015</v>
      </c>
      <c r="AD3272" s="12">
        <f t="shared" si="935"/>
        <v>0.46223611101373985</v>
      </c>
      <c r="AE3272" s="12">
        <f>('Estimates from MCMC'!$B$2-'MCMC runs'!V3272)/'Estimates from MCMC'!$B$2</f>
        <v>0.10879859118110881</v>
      </c>
    </row>
    <row r="3273" spans="1:31" x14ac:dyDescent="0.3">
      <c r="A3273">
        <v>3272</v>
      </c>
      <c r="B3273">
        <f>'MCMC raw'!C3273</f>
        <v>58293.607651823098</v>
      </c>
      <c r="C3273">
        <f>'MCMC raw'!E3273</f>
        <v>57224.1728468812</v>
      </c>
      <c r="D3273">
        <f t="shared" si="918"/>
        <v>1069.4348049418986</v>
      </c>
      <c r="E3273">
        <f>'MCMC raw'!K3273</f>
        <v>58240.888504576498</v>
      </c>
      <c r="F3273">
        <f t="shared" si="919"/>
        <v>52.719147246600187</v>
      </c>
      <c r="G3273">
        <f>'MCMC raw'!D3273</f>
        <v>58195.050749545</v>
      </c>
      <c r="H3273">
        <f t="shared" si="920"/>
        <v>98.556902278098278</v>
      </c>
      <c r="I3273">
        <f>'MCMC raw'!J3273</f>
        <v>57073.312370265499</v>
      </c>
      <c r="J3273">
        <f t="shared" si="921"/>
        <v>1220.2952815575991</v>
      </c>
      <c r="K3273">
        <f>'MCMC raw'!I3273</f>
        <v>56428.391576169597</v>
      </c>
      <c r="L3273">
        <f t="shared" si="922"/>
        <v>1865.2160756535013</v>
      </c>
      <c r="M3273">
        <f t="shared" si="923"/>
        <v>644.92079409590224</v>
      </c>
      <c r="N3273">
        <f>'Estimates from MCMC'!$B$2-K3273</f>
        <v>16928.608423830403</v>
      </c>
      <c r="O3273">
        <f>'MCMC raw'!G3273</f>
        <v>57767.354629194102</v>
      </c>
      <c r="P3273" s="10">
        <f t="shared" si="924"/>
        <v>1338.9630530245049</v>
      </c>
      <c r="Q3273">
        <f>'MCMC raw'!H3273</f>
        <v>57802.488663407101</v>
      </c>
      <c r="R3273" s="10">
        <f t="shared" si="925"/>
        <v>35.134034212998813</v>
      </c>
      <c r="S3273" s="10">
        <f t="shared" si="926"/>
        <v>1374.0970872375037</v>
      </c>
      <c r="T3273">
        <f>'MCMC raw'!F3273</f>
        <v>64145.941761027301</v>
      </c>
      <c r="U3273">
        <f t="shared" si="927"/>
        <v>7717.5501848577042</v>
      </c>
      <c r="V3273">
        <f>'MCMC raw'!B3273</f>
        <v>65765.764621526803</v>
      </c>
      <c r="W3273" s="10">
        <f t="shared" si="928"/>
        <v>245.72577326199826</v>
      </c>
      <c r="X3273" s="10">
        <f t="shared" si="929"/>
        <v>9337.3730453572061</v>
      </c>
      <c r="Y3273" s="10">
        <f t="shared" si="930"/>
        <v>7591.2353784731968</v>
      </c>
      <c r="Z3273" s="12">
        <f t="shared" si="931"/>
        <v>8.1170114686047512E-2</v>
      </c>
      <c r="AA3273" s="12">
        <f t="shared" si="932"/>
        <v>0.4558880441698745</v>
      </c>
      <c r="AB3273" s="12">
        <f t="shared" si="933"/>
        <v>1.4515414800196457E-2</v>
      </c>
      <c r="AC3273" s="12">
        <f t="shared" si="934"/>
        <v>0.55157357365611848</v>
      </c>
      <c r="AD3273" s="12">
        <f t="shared" si="935"/>
        <v>0.44842642634388152</v>
      </c>
      <c r="AE3273" s="12">
        <f>('Estimates from MCMC'!$B$2-'MCMC runs'!V3273)/'Estimates from MCMC'!$B$2</f>
        <v>0.10348344913877608</v>
      </c>
    </row>
    <row r="3274" spans="1:31" x14ac:dyDescent="0.3">
      <c r="A3274">
        <v>3273</v>
      </c>
      <c r="B3274">
        <f>'MCMC raw'!C3274</f>
        <v>58478.526234762903</v>
      </c>
      <c r="C3274">
        <f>'MCMC raw'!E3274</f>
        <v>57377.918915470502</v>
      </c>
      <c r="D3274">
        <f t="shared" si="918"/>
        <v>1100.6073192924014</v>
      </c>
      <c r="E3274">
        <f>'MCMC raw'!K3274</f>
        <v>58405.487245454999</v>
      </c>
      <c r="F3274">
        <f t="shared" si="919"/>
        <v>73.038989307904558</v>
      </c>
      <c r="G3274">
        <f>'MCMC raw'!D3274</f>
        <v>58382.529087318697</v>
      </c>
      <c r="H3274">
        <f t="shared" si="920"/>
        <v>95.997147444206348</v>
      </c>
      <c r="I3274">
        <f>'MCMC raw'!J3274</f>
        <v>57209.668481366898</v>
      </c>
      <c r="J3274">
        <f t="shared" si="921"/>
        <v>1268.8577533960051</v>
      </c>
      <c r="K3274">
        <f>'MCMC raw'!I3274</f>
        <v>56581.870104823203</v>
      </c>
      <c r="L3274">
        <f t="shared" si="922"/>
        <v>1896.6561299396999</v>
      </c>
      <c r="M3274">
        <f t="shared" si="923"/>
        <v>627.79837654369476</v>
      </c>
      <c r="N3274">
        <f>'Estimates from MCMC'!$B$2-K3274</f>
        <v>16775.129895176797</v>
      </c>
      <c r="O3274">
        <f>'MCMC raw'!G3274</f>
        <v>57874.546822648903</v>
      </c>
      <c r="P3274" s="10">
        <f t="shared" si="924"/>
        <v>1292.6767178256996</v>
      </c>
      <c r="Q3274">
        <f>'MCMC raw'!H3274</f>
        <v>57909.028755829298</v>
      </c>
      <c r="R3274" s="10">
        <f t="shared" si="925"/>
        <v>34.481933180395572</v>
      </c>
      <c r="S3274" s="10">
        <f t="shared" si="926"/>
        <v>1327.1586510060952</v>
      </c>
      <c r="T3274">
        <f>'MCMC raw'!F3274</f>
        <v>64423.237097192301</v>
      </c>
      <c r="U3274">
        <f t="shared" si="927"/>
        <v>7841.3669923690977</v>
      </c>
      <c r="V3274">
        <f>'MCMC raw'!B3274</f>
        <v>65992.055791447405</v>
      </c>
      <c r="W3274" s="10">
        <f t="shared" si="928"/>
        <v>241.6600432490086</v>
      </c>
      <c r="X3274" s="10">
        <f t="shared" si="929"/>
        <v>9410.1856866242015</v>
      </c>
      <c r="Y3274" s="10">
        <f t="shared" si="930"/>
        <v>7364.9442085525952</v>
      </c>
      <c r="Z3274" s="12">
        <f t="shared" si="931"/>
        <v>7.9114657191875534E-2</v>
      </c>
      <c r="AA3274" s="12">
        <f t="shared" si="932"/>
        <v>0.46744001634369792</v>
      </c>
      <c r="AB3274" s="12">
        <f t="shared" si="933"/>
        <v>1.4405852280076291E-2</v>
      </c>
      <c r="AC3274" s="12">
        <f t="shared" si="934"/>
        <v>0.5609605258156497</v>
      </c>
      <c r="AD3274" s="12">
        <f t="shared" si="935"/>
        <v>0.43903947418435024</v>
      </c>
      <c r="AE3274" s="12">
        <f>('Estimates from MCMC'!$B$2-'MCMC runs'!V3274)/'Estimates from MCMC'!$B$2</f>
        <v>0.10039865600491563</v>
      </c>
    </row>
    <row r="3275" spans="1:31" x14ac:dyDescent="0.3">
      <c r="A3275">
        <v>3274</v>
      </c>
      <c r="B3275">
        <f>'MCMC raw'!C3275</f>
        <v>57366.078452298701</v>
      </c>
      <c r="C3275">
        <f>'MCMC raw'!E3275</f>
        <v>56249.664175675403</v>
      </c>
      <c r="D3275">
        <f t="shared" si="918"/>
        <v>1116.4142766232981</v>
      </c>
      <c r="E3275">
        <f>'MCMC raw'!K3275</f>
        <v>57301.712823817397</v>
      </c>
      <c r="F3275">
        <f t="shared" si="919"/>
        <v>64.365628481304157</v>
      </c>
      <c r="G3275">
        <f>'MCMC raw'!D3275</f>
        <v>57272.804131466597</v>
      </c>
      <c r="H3275">
        <f t="shared" si="920"/>
        <v>93.274320832104422</v>
      </c>
      <c r="I3275">
        <f>'MCMC raw'!J3275</f>
        <v>56092.436750712601</v>
      </c>
      <c r="J3275">
        <f t="shared" si="921"/>
        <v>1273.6417015861007</v>
      </c>
      <c r="K3275">
        <f>'MCMC raw'!I3275</f>
        <v>55482.7579567988</v>
      </c>
      <c r="L3275">
        <f t="shared" si="922"/>
        <v>1883.3204954999019</v>
      </c>
      <c r="M3275">
        <f t="shared" si="923"/>
        <v>609.6787939138012</v>
      </c>
      <c r="N3275">
        <f>'Estimates from MCMC'!$B$2-K3275</f>
        <v>17874.2420432012</v>
      </c>
      <c r="O3275">
        <f>'MCMC raw'!G3275</f>
        <v>56733.196417669496</v>
      </c>
      <c r="P3275" s="10">
        <f t="shared" si="924"/>
        <v>1250.4384608706969</v>
      </c>
      <c r="Q3275">
        <f>'MCMC raw'!H3275</f>
        <v>56766.874596252099</v>
      </c>
      <c r="R3275" s="10">
        <f t="shared" si="925"/>
        <v>33.678178582602413</v>
      </c>
      <c r="S3275" s="10">
        <f t="shared" si="926"/>
        <v>1284.1166394532993</v>
      </c>
      <c r="T3275">
        <f>'MCMC raw'!F3275</f>
        <v>63096.786025810798</v>
      </c>
      <c r="U3275">
        <f t="shared" si="927"/>
        <v>7614.028069011998</v>
      </c>
      <c r="V3275">
        <f>'MCMC raw'!B3275</f>
        <v>64611.273512363201</v>
      </c>
      <c r="W3275" s="10">
        <f t="shared" si="928"/>
        <v>230.37084709910414</v>
      </c>
      <c r="X3275" s="10">
        <f t="shared" si="929"/>
        <v>9128.5155555644014</v>
      </c>
      <c r="Y3275" s="10">
        <f t="shared" si="930"/>
        <v>8745.726487636799</v>
      </c>
      <c r="Z3275" s="12">
        <f t="shared" si="931"/>
        <v>7.1841739434301596E-2</v>
      </c>
      <c r="AA3275" s="12">
        <f t="shared" si="932"/>
        <v>0.42597767505940959</v>
      </c>
      <c r="AB3275" s="12">
        <f t="shared" si="933"/>
        <v>1.2888426068210817E-2</v>
      </c>
      <c r="AC3275" s="12">
        <f t="shared" si="934"/>
        <v>0.51070784056192198</v>
      </c>
      <c r="AD3275" s="12">
        <f t="shared" si="935"/>
        <v>0.48929215943807802</v>
      </c>
      <c r="AE3275" s="12">
        <f>('Estimates from MCMC'!$B$2-'MCMC runs'!V3275)/'Estimates from MCMC'!$B$2</f>
        <v>0.11922143064243083</v>
      </c>
    </row>
    <row r="3276" spans="1:31" x14ac:dyDescent="0.3">
      <c r="A3276">
        <v>3275</v>
      </c>
      <c r="B3276">
        <f>'MCMC raw'!C3276</f>
        <v>58639.506355303303</v>
      </c>
      <c r="C3276">
        <f>'MCMC raw'!E3276</f>
        <v>57517.233742615703</v>
      </c>
      <c r="D3276">
        <f t="shared" si="918"/>
        <v>1122.2726126876005</v>
      </c>
      <c r="E3276">
        <f>'MCMC raw'!K3276</f>
        <v>58566.4169021505</v>
      </c>
      <c r="F3276">
        <f t="shared" si="919"/>
        <v>73.089453152802889</v>
      </c>
      <c r="G3276">
        <f>'MCMC raw'!D3276</f>
        <v>58540.291391011502</v>
      </c>
      <c r="H3276">
        <f t="shared" si="920"/>
        <v>99.214964291801152</v>
      </c>
      <c r="I3276">
        <f>'MCMC raw'!J3276</f>
        <v>57345.754311406301</v>
      </c>
      <c r="J3276">
        <f t="shared" si="921"/>
        <v>1293.7520438970023</v>
      </c>
      <c r="K3276">
        <f>'MCMC raw'!I3276</f>
        <v>56697.0303983505</v>
      </c>
      <c r="L3276">
        <f t="shared" si="922"/>
        <v>1942.4759569528032</v>
      </c>
      <c r="M3276">
        <f t="shared" si="923"/>
        <v>648.72391305580095</v>
      </c>
      <c r="N3276">
        <f>'Estimates from MCMC'!$B$2-K3276</f>
        <v>16659.9696016495</v>
      </c>
      <c r="O3276">
        <f>'MCMC raw'!G3276</f>
        <v>58036.452882655503</v>
      </c>
      <c r="P3276" s="10">
        <f t="shared" si="924"/>
        <v>1339.4224843050033</v>
      </c>
      <c r="Q3276">
        <f>'MCMC raw'!H3276</f>
        <v>58071.966415083101</v>
      </c>
      <c r="R3276" s="10">
        <f t="shared" si="925"/>
        <v>35.513532427597966</v>
      </c>
      <c r="S3276" s="10">
        <f t="shared" si="926"/>
        <v>1374.9360167326013</v>
      </c>
      <c r="T3276">
        <f>'MCMC raw'!F3276</f>
        <v>64757.4890368786</v>
      </c>
      <c r="U3276">
        <f t="shared" si="927"/>
        <v>8060.4586385281</v>
      </c>
      <c r="V3276">
        <f>'MCMC raw'!B3276</f>
        <v>66388.413061555897</v>
      </c>
      <c r="W3276" s="10">
        <f t="shared" si="928"/>
        <v>255.98800794469571</v>
      </c>
      <c r="X3276" s="10">
        <f t="shared" si="929"/>
        <v>9691.382663205397</v>
      </c>
      <c r="Y3276" s="10">
        <f t="shared" si="930"/>
        <v>6968.586938444103</v>
      </c>
      <c r="Z3276" s="12">
        <f t="shared" si="931"/>
        <v>8.2529323258577203E-2</v>
      </c>
      <c r="AA3276" s="12">
        <f t="shared" si="932"/>
        <v>0.4838219295268123</v>
      </c>
      <c r="AB3276" s="12">
        <f t="shared" si="933"/>
        <v>1.5365454683623816E-2</v>
      </c>
      <c r="AC3276" s="12">
        <f t="shared" si="934"/>
        <v>0.58171670746901338</v>
      </c>
      <c r="AD3276" s="12">
        <f t="shared" si="935"/>
        <v>0.41828329253098667</v>
      </c>
      <c r="AE3276" s="12">
        <f>('Estimates from MCMC'!$B$2-'MCMC runs'!V3276)/'Estimates from MCMC'!$B$2</f>
        <v>9.4995527876604868E-2</v>
      </c>
    </row>
    <row r="3277" spans="1:31" x14ac:dyDescent="0.3">
      <c r="A3277">
        <v>3276</v>
      </c>
      <c r="B3277">
        <f>'MCMC raw'!C3277</f>
        <v>58232.986600390403</v>
      </c>
      <c r="C3277">
        <f>'MCMC raw'!E3277</f>
        <v>57082.322969685898</v>
      </c>
      <c r="D3277">
        <f t="shared" si="918"/>
        <v>1150.6636307045046</v>
      </c>
      <c r="E3277">
        <f>'MCMC raw'!K3277</f>
        <v>58178.774050758097</v>
      </c>
      <c r="F3277">
        <f t="shared" si="919"/>
        <v>54.212549632306036</v>
      </c>
      <c r="G3277">
        <f>'MCMC raw'!D3277</f>
        <v>58135.382078110801</v>
      </c>
      <c r="H3277">
        <f t="shared" si="920"/>
        <v>97.604522279601952</v>
      </c>
      <c r="I3277">
        <f>'MCMC raw'!J3277</f>
        <v>56930.960797530599</v>
      </c>
      <c r="J3277">
        <f t="shared" si="921"/>
        <v>1302.0258028598037</v>
      </c>
      <c r="K3277">
        <f>'MCMC raw'!I3277</f>
        <v>56293.451294049803</v>
      </c>
      <c r="L3277">
        <f t="shared" si="922"/>
        <v>1939.5353063406001</v>
      </c>
      <c r="M3277">
        <f t="shared" si="923"/>
        <v>637.50950348079641</v>
      </c>
      <c r="N3277">
        <f>'Estimates from MCMC'!$B$2-K3277</f>
        <v>17063.548705950197</v>
      </c>
      <c r="O3277">
        <f>'MCMC raw'!G3277</f>
        <v>57616.618093265097</v>
      </c>
      <c r="P3277" s="10">
        <f t="shared" si="924"/>
        <v>1323.1667992152943</v>
      </c>
      <c r="Q3277">
        <f>'MCMC raw'!H3277</f>
        <v>57651.389623687697</v>
      </c>
      <c r="R3277" s="10">
        <f t="shared" si="925"/>
        <v>34.771530422600335</v>
      </c>
      <c r="S3277" s="10">
        <f t="shared" si="926"/>
        <v>1357.9383296378946</v>
      </c>
      <c r="T3277">
        <f>'MCMC raw'!F3277</f>
        <v>64207.971762239598</v>
      </c>
      <c r="U3277">
        <f t="shared" si="927"/>
        <v>7914.5204681897958</v>
      </c>
      <c r="V3277">
        <f>'MCMC raw'!B3277</f>
        <v>65817.572544996001</v>
      </c>
      <c r="W3277" s="10">
        <f t="shared" si="928"/>
        <v>251.66245311850798</v>
      </c>
      <c r="X3277" s="10">
        <f t="shared" si="929"/>
        <v>9524.1212509461984</v>
      </c>
      <c r="Y3277" s="10">
        <f t="shared" si="930"/>
        <v>7539.4274550039991</v>
      </c>
      <c r="Z3277" s="12">
        <f t="shared" si="931"/>
        <v>7.958123793817698E-2</v>
      </c>
      <c r="AA3277" s="12">
        <f t="shared" si="932"/>
        <v>0.46382617148271971</v>
      </c>
      <c r="AB3277" s="12">
        <f t="shared" si="933"/>
        <v>1.4748541317829817E-2</v>
      </c>
      <c r="AC3277" s="12">
        <f t="shared" si="934"/>
        <v>0.55815595073872648</v>
      </c>
      <c r="AD3277" s="12">
        <f t="shared" si="935"/>
        <v>0.44184404926127352</v>
      </c>
      <c r="AE3277" s="12">
        <f>('Estimates from MCMC'!$B$2-'MCMC runs'!V3277)/'Estimates from MCMC'!$B$2</f>
        <v>0.1027772053792276</v>
      </c>
    </row>
    <row r="3278" spans="1:31" x14ac:dyDescent="0.3">
      <c r="A3278">
        <v>3277</v>
      </c>
      <c r="B3278">
        <f>'MCMC raw'!C3278</f>
        <v>58156.506491537701</v>
      </c>
      <c r="C3278">
        <f>'MCMC raw'!E3278</f>
        <v>56947.674544480702</v>
      </c>
      <c r="D3278">
        <f t="shared" si="918"/>
        <v>1208.8319470569986</v>
      </c>
      <c r="E3278">
        <f>'MCMC raw'!K3278</f>
        <v>58088.5948257977</v>
      </c>
      <c r="F3278">
        <f t="shared" si="919"/>
        <v>67.911665740000899</v>
      </c>
      <c r="G3278">
        <f>'MCMC raw'!D3278</f>
        <v>58056.927961162597</v>
      </c>
      <c r="H3278">
        <f t="shared" si="920"/>
        <v>99.578530375103583</v>
      </c>
      <c r="I3278">
        <f>'MCMC raw'!J3278</f>
        <v>56780.749486909997</v>
      </c>
      <c r="J3278">
        <f t="shared" si="921"/>
        <v>1375.7570046277033</v>
      </c>
      <c r="K3278">
        <f>'MCMC raw'!I3278</f>
        <v>56130.888903852901</v>
      </c>
      <c r="L3278">
        <f t="shared" si="922"/>
        <v>2025.6175876847992</v>
      </c>
      <c r="M3278">
        <f t="shared" si="923"/>
        <v>649.86058305709594</v>
      </c>
      <c r="N3278">
        <f>'Estimates from MCMC'!$B$2-K3278</f>
        <v>17226.111096147099</v>
      </c>
      <c r="O3278">
        <f>'MCMC raw'!G3278</f>
        <v>57472.686896489096</v>
      </c>
      <c r="P3278" s="10">
        <f t="shared" si="924"/>
        <v>1341.797992636195</v>
      </c>
      <c r="Q3278">
        <f>'MCMC raw'!H3278</f>
        <v>57508.283897764399</v>
      </c>
      <c r="R3278" s="10">
        <f t="shared" si="925"/>
        <v>35.597001275302318</v>
      </c>
      <c r="S3278" s="10">
        <f t="shared" si="926"/>
        <v>1377.3949939114973</v>
      </c>
      <c r="T3278">
        <f>'MCMC raw'!F3278</f>
        <v>63952.266276502101</v>
      </c>
      <c r="U3278">
        <f t="shared" si="927"/>
        <v>7821.3773726492</v>
      </c>
      <c r="V3278">
        <f>'MCMC raw'!B3278</f>
        <v>65577.887088193194</v>
      </c>
      <c r="W3278" s="10">
        <f t="shared" si="928"/>
        <v>248.22581777959567</v>
      </c>
      <c r="X3278" s="10">
        <f t="shared" si="929"/>
        <v>9446.9981843402929</v>
      </c>
      <c r="Y3278" s="10">
        <f t="shared" si="930"/>
        <v>7779.1129118068056</v>
      </c>
      <c r="Z3278" s="12">
        <f t="shared" si="931"/>
        <v>7.9959718489193671E-2</v>
      </c>
      <c r="AA3278" s="12">
        <f t="shared" si="932"/>
        <v>0.45404196739440389</v>
      </c>
      <c r="AB3278" s="12">
        <f t="shared" si="933"/>
        <v>1.4409858173683522E-2</v>
      </c>
      <c r="AC3278" s="12">
        <f t="shared" si="934"/>
        <v>0.5484115440572811</v>
      </c>
      <c r="AD3278" s="12">
        <f t="shared" si="935"/>
        <v>0.4515884559427189</v>
      </c>
      <c r="AE3278" s="12">
        <f>('Estimates from MCMC'!$B$2-'MCMC runs'!V3278)/'Estimates from MCMC'!$B$2</f>
        <v>0.10604458895274896</v>
      </c>
    </row>
    <row r="3279" spans="1:31" x14ac:dyDescent="0.3">
      <c r="A3279">
        <v>3278</v>
      </c>
      <c r="B3279">
        <f>'MCMC raw'!C3279</f>
        <v>58349.935155218103</v>
      </c>
      <c r="C3279">
        <f>'MCMC raw'!E3279</f>
        <v>57177.451091129398</v>
      </c>
      <c r="D3279">
        <f t="shared" si="918"/>
        <v>1172.4840640887051</v>
      </c>
      <c r="E3279">
        <f>'MCMC raw'!K3279</f>
        <v>58279.447678041899</v>
      </c>
      <c r="F3279">
        <f t="shared" si="919"/>
        <v>70.487477176204266</v>
      </c>
      <c r="G3279">
        <f>'MCMC raw'!D3279</f>
        <v>58254.381388132198</v>
      </c>
      <c r="H3279">
        <f t="shared" si="920"/>
        <v>95.553767085904838</v>
      </c>
      <c r="I3279">
        <f>'MCMC raw'!J3279</f>
        <v>57012.124941640301</v>
      </c>
      <c r="J3279">
        <f t="shared" si="921"/>
        <v>1337.8102135778026</v>
      </c>
      <c r="K3279">
        <f>'MCMC raw'!I3279</f>
        <v>56388.000901865002</v>
      </c>
      <c r="L3279">
        <f t="shared" si="922"/>
        <v>1961.9342533531017</v>
      </c>
      <c r="M3279">
        <f t="shared" si="923"/>
        <v>624.12403977529902</v>
      </c>
      <c r="N3279">
        <f>'Estimates from MCMC'!$B$2-K3279</f>
        <v>16968.999098134998</v>
      </c>
      <c r="O3279">
        <f>'MCMC raw'!G3279</f>
        <v>57674.994696224101</v>
      </c>
      <c r="P3279" s="10">
        <f t="shared" si="924"/>
        <v>1286.9937943590994</v>
      </c>
      <c r="Q3279">
        <f>'MCMC raw'!H3279</f>
        <v>57709.226111985299</v>
      </c>
      <c r="R3279" s="10">
        <f t="shared" si="925"/>
        <v>34.23141576119815</v>
      </c>
      <c r="S3279" s="10">
        <f t="shared" si="926"/>
        <v>1321.2252101202976</v>
      </c>
      <c r="T3279">
        <f>'MCMC raw'!F3279</f>
        <v>64209.838433838799</v>
      </c>
      <c r="U3279">
        <f t="shared" si="927"/>
        <v>7821.837531973797</v>
      </c>
      <c r="V3279">
        <f>'MCMC raw'!B3279</f>
        <v>65770.846611143003</v>
      </c>
      <c r="W3279" s="10">
        <f t="shared" si="928"/>
        <v>239.78296718390629</v>
      </c>
      <c r="X3279" s="10">
        <f t="shared" si="929"/>
        <v>9382.8457092780009</v>
      </c>
      <c r="Y3279" s="10">
        <f t="shared" si="930"/>
        <v>7586.1533888569975</v>
      </c>
      <c r="Z3279" s="12">
        <f t="shared" si="931"/>
        <v>7.7861116173051637E-2</v>
      </c>
      <c r="AA3279" s="12">
        <f t="shared" si="932"/>
        <v>0.46094866802329354</v>
      </c>
      <c r="AB3279" s="12">
        <f t="shared" si="933"/>
        <v>1.4130648825967583E-2</v>
      </c>
      <c r="AC3279" s="12">
        <f t="shared" si="934"/>
        <v>0.55294043302231277</v>
      </c>
      <c r="AD3279" s="12">
        <f t="shared" si="935"/>
        <v>0.44705956697768723</v>
      </c>
      <c r="AE3279" s="12">
        <f>('Estimates from MCMC'!$B$2-'MCMC runs'!V3279)/'Estimates from MCMC'!$B$2</f>
        <v>0.10341417163811222</v>
      </c>
    </row>
    <row r="3280" spans="1:31" x14ac:dyDescent="0.3">
      <c r="A3280">
        <v>3279</v>
      </c>
      <c r="B3280">
        <f>'MCMC raw'!C3280</f>
        <v>57088.503119207002</v>
      </c>
      <c r="C3280">
        <f>'MCMC raw'!E3280</f>
        <v>55970.169952862903</v>
      </c>
      <c r="D3280">
        <f t="shared" si="918"/>
        <v>1118.3331663440986</v>
      </c>
      <c r="E3280">
        <f>'MCMC raw'!K3280</f>
        <v>57014.989259070797</v>
      </c>
      <c r="F3280">
        <f t="shared" si="919"/>
        <v>73.513860136205039</v>
      </c>
      <c r="G3280">
        <f>'MCMC raw'!D3280</f>
        <v>56990.452688619203</v>
      </c>
      <c r="H3280">
        <f t="shared" si="920"/>
        <v>98.050430587798473</v>
      </c>
      <c r="I3280">
        <f>'MCMC raw'!J3280</f>
        <v>55799.388847497103</v>
      </c>
      <c r="J3280">
        <f t="shared" si="921"/>
        <v>1289.1142717098992</v>
      </c>
      <c r="K3280">
        <f>'MCMC raw'!I3280</f>
        <v>55158.936851944702</v>
      </c>
      <c r="L3280">
        <f t="shared" si="922"/>
        <v>1929.5662672623002</v>
      </c>
      <c r="M3280">
        <f t="shared" si="923"/>
        <v>640.45199555240106</v>
      </c>
      <c r="N3280">
        <f>'Estimates from MCMC'!$B$2-K3280</f>
        <v>18198.063148055298</v>
      </c>
      <c r="O3280">
        <f>'MCMC raw'!G3280</f>
        <v>56497.230970235199</v>
      </c>
      <c r="P3280" s="10">
        <f t="shared" si="924"/>
        <v>1338.2941182904979</v>
      </c>
      <c r="Q3280">
        <f>'MCMC raw'!H3280</f>
        <v>56531.867126886696</v>
      </c>
      <c r="R3280" s="10">
        <f t="shared" si="925"/>
        <v>34.636156651497004</v>
      </c>
      <c r="S3280" s="10">
        <f t="shared" si="926"/>
        <v>1372.9302749419949</v>
      </c>
      <c r="T3280">
        <f>'MCMC raw'!F3280</f>
        <v>62780.442394739497</v>
      </c>
      <c r="U3280">
        <f t="shared" si="927"/>
        <v>7621.5055427947955</v>
      </c>
      <c r="V3280">
        <f>'MCMC raw'!B3280</f>
        <v>64405.7741305608</v>
      </c>
      <c r="W3280" s="10">
        <f t="shared" si="928"/>
        <v>252.40146087930771</v>
      </c>
      <c r="X3280" s="10">
        <f t="shared" si="929"/>
        <v>9246.837278616098</v>
      </c>
      <c r="Y3280" s="10">
        <f t="shared" si="930"/>
        <v>8951.2258694392003</v>
      </c>
      <c r="Z3280" s="12">
        <f t="shared" si="931"/>
        <v>7.5443758150092494E-2</v>
      </c>
      <c r="AA3280" s="12">
        <f t="shared" si="932"/>
        <v>0.41880861060806096</v>
      </c>
      <c r="AB3280" s="12">
        <f t="shared" si="933"/>
        <v>1.3869688154493524E-2</v>
      </c>
      <c r="AC3280" s="12">
        <f t="shared" si="934"/>
        <v>0.508122056912647</v>
      </c>
      <c r="AD3280" s="12">
        <f t="shared" si="935"/>
        <v>0.491877943087353</v>
      </c>
      <c r="AE3280" s="12">
        <f>('Estimates from MCMC'!$B$2-'MCMC runs'!V3280)/'Estimates from MCMC'!$B$2</f>
        <v>0.12202279086439195</v>
      </c>
    </row>
    <row r="3281" spans="1:31" x14ac:dyDescent="0.3">
      <c r="A3281">
        <v>3280</v>
      </c>
      <c r="B3281">
        <f>'MCMC raw'!C3281</f>
        <v>57473.650413767697</v>
      </c>
      <c r="C3281">
        <f>'MCMC raw'!E3281</f>
        <v>56324.729822856301</v>
      </c>
      <c r="D3281">
        <f t="shared" si="918"/>
        <v>1148.9205909113953</v>
      </c>
      <c r="E3281">
        <f>'MCMC raw'!K3281</f>
        <v>57381.487356686703</v>
      </c>
      <c r="F3281">
        <f t="shared" si="919"/>
        <v>92.163057080993894</v>
      </c>
      <c r="G3281">
        <f>'MCMC raw'!D3281</f>
        <v>57376.715114699298</v>
      </c>
      <c r="H3281">
        <f t="shared" si="920"/>
        <v>96.935299068398308</v>
      </c>
      <c r="I3281">
        <f>'MCMC raw'!J3281</f>
        <v>56136.900698700003</v>
      </c>
      <c r="J3281">
        <f t="shared" si="921"/>
        <v>1336.7497150676936</v>
      </c>
      <c r="K3281">
        <f>'MCMC raw'!I3281</f>
        <v>55503.784053183103</v>
      </c>
      <c r="L3281">
        <f t="shared" si="922"/>
        <v>1969.8663605845941</v>
      </c>
      <c r="M3281">
        <f t="shared" si="923"/>
        <v>633.11664551690046</v>
      </c>
      <c r="N3281">
        <f>'Estimates from MCMC'!$B$2-K3281</f>
        <v>17853.215946816897</v>
      </c>
      <c r="O3281">
        <f>'MCMC raw'!G3281</f>
        <v>56821.512857258203</v>
      </c>
      <c r="P3281" s="10">
        <f t="shared" si="924"/>
        <v>1317.7288040751009</v>
      </c>
      <c r="Q3281">
        <f>'MCMC raw'!H3281</f>
        <v>56855.741259764902</v>
      </c>
      <c r="R3281" s="10">
        <f t="shared" si="925"/>
        <v>34.22840250669833</v>
      </c>
      <c r="S3281" s="10">
        <f t="shared" si="926"/>
        <v>1351.9572065817993</v>
      </c>
      <c r="T3281">
        <f>'MCMC raw'!F3281</f>
        <v>63264.630483658199</v>
      </c>
      <c r="U3281">
        <f t="shared" si="927"/>
        <v>7760.846430475096</v>
      </c>
      <c r="V3281">
        <f>'MCMC raw'!B3281</f>
        <v>64864.863229570401</v>
      </c>
      <c r="W3281" s="10">
        <f t="shared" si="928"/>
        <v>248.27553933040326</v>
      </c>
      <c r="X3281" s="10">
        <f t="shared" si="929"/>
        <v>9361.0791763872985</v>
      </c>
      <c r="Y3281" s="10">
        <f t="shared" si="930"/>
        <v>8492.136770429599</v>
      </c>
      <c r="Z3281" s="12">
        <f t="shared" si="931"/>
        <v>7.5726256300778325E-2</v>
      </c>
      <c r="AA3281" s="12">
        <f t="shared" si="932"/>
        <v>0.43470299432852599</v>
      </c>
      <c r="AB3281" s="12">
        <f t="shared" si="933"/>
        <v>1.3906488336330746E-2</v>
      </c>
      <c r="AC3281" s="12">
        <f t="shared" si="934"/>
        <v>0.52433573896563512</v>
      </c>
      <c r="AD3281" s="12">
        <f t="shared" si="935"/>
        <v>0.47566426103436493</v>
      </c>
      <c r="AE3281" s="12">
        <f>('Estimates from MCMC'!$B$2-'MCMC runs'!V3281)/'Estimates from MCMC'!$B$2</f>
        <v>0.11576450468843599</v>
      </c>
    </row>
    <row r="3282" spans="1:31" x14ac:dyDescent="0.3">
      <c r="A3282">
        <v>3281</v>
      </c>
      <c r="B3282">
        <f>'MCMC raw'!C3282</f>
        <v>59187.277124263899</v>
      </c>
      <c r="C3282">
        <f>'MCMC raw'!E3282</f>
        <v>58049.296520648102</v>
      </c>
      <c r="D3282">
        <f t="shared" si="918"/>
        <v>1137.980603615797</v>
      </c>
      <c r="E3282">
        <f>'MCMC raw'!K3282</f>
        <v>59118.234394523199</v>
      </c>
      <c r="F3282">
        <f t="shared" si="919"/>
        <v>69.042729740700452</v>
      </c>
      <c r="G3282">
        <f>'MCMC raw'!D3282</f>
        <v>59088.811451771202</v>
      </c>
      <c r="H3282">
        <f t="shared" si="920"/>
        <v>98.465672492697195</v>
      </c>
      <c r="I3282">
        <f>'MCMC raw'!J3282</f>
        <v>57882.248812337602</v>
      </c>
      <c r="J3282">
        <f t="shared" si="921"/>
        <v>1305.0283119262967</v>
      </c>
      <c r="K3282">
        <f>'MCMC raw'!I3282</f>
        <v>57238.436182889498</v>
      </c>
      <c r="L3282">
        <f t="shared" si="922"/>
        <v>1948.8409413744012</v>
      </c>
      <c r="M3282">
        <f t="shared" si="923"/>
        <v>643.81262944810442</v>
      </c>
      <c r="N3282">
        <f>'Estimates from MCMC'!$B$2-K3282</f>
        <v>16118.563817110502</v>
      </c>
      <c r="O3282">
        <f>'MCMC raw'!G3282</f>
        <v>58570.323791891198</v>
      </c>
      <c r="P3282" s="10">
        <f t="shared" si="924"/>
        <v>1331.8876090017002</v>
      </c>
      <c r="Q3282">
        <f>'MCMC raw'!H3282</f>
        <v>58605.4489940372</v>
      </c>
      <c r="R3282" s="10">
        <f t="shared" si="925"/>
        <v>35.125202146002266</v>
      </c>
      <c r="S3282" s="10">
        <f t="shared" si="926"/>
        <v>1367.0128111477025</v>
      </c>
      <c r="T3282">
        <f>'MCMC raw'!F3282</f>
        <v>65392.440758631303</v>
      </c>
      <c r="U3282">
        <f t="shared" si="927"/>
        <v>8154.0045757418047</v>
      </c>
      <c r="V3282">
        <f>'MCMC raw'!B3282</f>
        <v>67013.312448594195</v>
      </c>
      <c r="W3282" s="10">
        <f t="shared" si="928"/>
        <v>253.85887881519011</v>
      </c>
      <c r="X3282" s="10">
        <f t="shared" si="929"/>
        <v>9774.8762657046973</v>
      </c>
      <c r="Y3282" s="10">
        <f t="shared" si="930"/>
        <v>6343.6875514058047</v>
      </c>
      <c r="Z3282" s="12">
        <f t="shared" si="931"/>
        <v>8.4809839552613467E-2</v>
      </c>
      <c r="AA3282" s="12">
        <f t="shared" si="932"/>
        <v>0.50587661954633956</v>
      </c>
      <c r="AB3282" s="12">
        <f t="shared" si="933"/>
        <v>1.5749472576812876E-2</v>
      </c>
      <c r="AC3282" s="12">
        <f t="shared" si="934"/>
        <v>0.60643593167576593</v>
      </c>
      <c r="AD3282" s="12">
        <f t="shared" si="935"/>
        <v>0.39356406832423407</v>
      </c>
      <c r="AE3282" s="12">
        <f>('Estimates from MCMC'!$B$2-'MCMC runs'!V3282)/'Estimates from MCMC'!$B$2</f>
        <v>8.6476921785321167E-2</v>
      </c>
    </row>
    <row r="3283" spans="1:31" x14ac:dyDescent="0.3">
      <c r="A3283">
        <v>3282</v>
      </c>
      <c r="B3283">
        <f>'MCMC raw'!C3283</f>
        <v>58167.1200787782</v>
      </c>
      <c r="C3283">
        <f>'MCMC raw'!E3283</f>
        <v>57046.902994694297</v>
      </c>
      <c r="D3283">
        <f t="shared" si="918"/>
        <v>1120.2170840839026</v>
      </c>
      <c r="E3283">
        <f>'MCMC raw'!K3283</f>
        <v>58105.421446565299</v>
      </c>
      <c r="F3283">
        <f t="shared" si="919"/>
        <v>61.69863221290143</v>
      </c>
      <c r="G3283">
        <f>'MCMC raw'!D3283</f>
        <v>58074.480628395002</v>
      </c>
      <c r="H3283">
        <f t="shared" si="920"/>
        <v>92.639450383197982</v>
      </c>
      <c r="I3283">
        <f>'MCMC raw'!J3283</f>
        <v>56892.942529745596</v>
      </c>
      <c r="J3283">
        <f t="shared" si="921"/>
        <v>1274.1775490326036</v>
      </c>
      <c r="K3283">
        <f>'MCMC raw'!I3283</f>
        <v>56287.310438599197</v>
      </c>
      <c r="L3283">
        <f t="shared" si="922"/>
        <v>1879.8096401790026</v>
      </c>
      <c r="M3283">
        <f t="shared" si="923"/>
        <v>605.63209114639903</v>
      </c>
      <c r="N3283">
        <f>'Estimates from MCMC'!$B$2-K3283</f>
        <v>17069.689561400803</v>
      </c>
      <c r="O3283">
        <f>'MCMC raw'!G3283</f>
        <v>57534.108348042901</v>
      </c>
      <c r="P3283" s="10">
        <f t="shared" si="924"/>
        <v>1246.7979094437032</v>
      </c>
      <c r="Q3283">
        <f>'MCMC raw'!H3283</f>
        <v>57567.348448049102</v>
      </c>
      <c r="R3283" s="10">
        <f t="shared" si="925"/>
        <v>33.240100006201828</v>
      </c>
      <c r="S3283" s="10">
        <f t="shared" si="926"/>
        <v>1280.0380094499051</v>
      </c>
      <c r="T3283">
        <f>'MCMC raw'!F3283</f>
        <v>63809.5603311499</v>
      </c>
      <c r="U3283">
        <f t="shared" si="927"/>
        <v>7522.2498925507025</v>
      </c>
      <c r="V3283">
        <f>'MCMC raw'!B3283</f>
        <v>65312.6834123835</v>
      </c>
      <c r="W3283" s="10">
        <f t="shared" si="928"/>
        <v>223.08507178369473</v>
      </c>
      <c r="X3283" s="10">
        <f t="shared" si="929"/>
        <v>9025.3729737843023</v>
      </c>
      <c r="Y3283" s="10">
        <f t="shared" si="930"/>
        <v>8044.3165876165003</v>
      </c>
      <c r="Z3283" s="12">
        <f t="shared" si="931"/>
        <v>7.4988944868945834E-2</v>
      </c>
      <c r="AA3283" s="12">
        <f t="shared" si="932"/>
        <v>0.44067877541021894</v>
      </c>
      <c r="AB3283" s="12">
        <f t="shared" si="933"/>
        <v>1.3069076094280624E-2</v>
      </c>
      <c r="AC3283" s="12">
        <f t="shared" si="934"/>
        <v>0.52873679637344539</v>
      </c>
      <c r="AD3283" s="12">
        <f t="shared" si="935"/>
        <v>0.47126320362655461</v>
      </c>
      <c r="AE3283" s="12">
        <f>('Estimates from MCMC'!$B$2-'MCMC runs'!V3283)/'Estimates from MCMC'!$B$2</f>
        <v>0.10965983597497854</v>
      </c>
    </row>
    <row r="3284" spans="1:31" x14ac:dyDescent="0.3">
      <c r="A3284">
        <v>3283</v>
      </c>
      <c r="B3284">
        <f>'MCMC raw'!C3284</f>
        <v>57804.032071645997</v>
      </c>
      <c r="C3284">
        <f>'MCMC raw'!E3284</f>
        <v>56692.005267294699</v>
      </c>
      <c r="D3284">
        <f t="shared" si="918"/>
        <v>1112.0268043512988</v>
      </c>
      <c r="E3284">
        <f>'MCMC raw'!K3284</f>
        <v>57740.517764245502</v>
      </c>
      <c r="F3284">
        <f t="shared" si="919"/>
        <v>63.514307400495454</v>
      </c>
      <c r="G3284">
        <f>'MCMC raw'!D3284</f>
        <v>57707.577381249997</v>
      </c>
      <c r="H3284">
        <f t="shared" si="920"/>
        <v>96.454690395999933</v>
      </c>
      <c r="I3284">
        <f>'MCMC raw'!J3284</f>
        <v>56532.545829160801</v>
      </c>
      <c r="J3284">
        <f t="shared" si="921"/>
        <v>1271.4862424851963</v>
      </c>
      <c r="K3284">
        <f>'MCMC raw'!I3284</f>
        <v>55902.0985827689</v>
      </c>
      <c r="L3284">
        <f t="shared" si="922"/>
        <v>1901.9334888770973</v>
      </c>
      <c r="M3284">
        <f t="shared" si="923"/>
        <v>630.44724639190099</v>
      </c>
      <c r="N3284">
        <f>'Estimates from MCMC'!$B$2-K3284</f>
        <v>17454.9014172311</v>
      </c>
      <c r="O3284">
        <f>'MCMC raw'!G3284</f>
        <v>57207.820314539502</v>
      </c>
      <c r="P3284" s="10">
        <f t="shared" si="924"/>
        <v>1305.7217317706018</v>
      </c>
      <c r="Q3284">
        <f>'MCMC raw'!H3284</f>
        <v>57242.275270719903</v>
      </c>
      <c r="R3284" s="10">
        <f t="shared" si="925"/>
        <v>34.454956180401496</v>
      </c>
      <c r="S3284" s="10">
        <f t="shared" si="926"/>
        <v>1340.1766879510033</v>
      </c>
      <c r="T3284">
        <f>'MCMC raw'!F3284</f>
        <v>63482.526060047698</v>
      </c>
      <c r="U3284">
        <f t="shared" si="927"/>
        <v>7580.4274772787976</v>
      </c>
      <c r="V3284">
        <f>'MCMC raw'!B3284</f>
        <v>65063.673808537103</v>
      </c>
      <c r="W3284" s="10">
        <f t="shared" si="928"/>
        <v>240.97106053840253</v>
      </c>
      <c r="X3284" s="10">
        <f t="shared" si="929"/>
        <v>9161.5752257682034</v>
      </c>
      <c r="Y3284" s="10">
        <f t="shared" si="930"/>
        <v>8293.3261914628965</v>
      </c>
      <c r="Z3284" s="12">
        <f t="shared" si="931"/>
        <v>7.6779390265018052E-2</v>
      </c>
      <c r="AA3284" s="12">
        <f t="shared" si="932"/>
        <v>0.43428646751310573</v>
      </c>
      <c r="AB3284" s="12">
        <f t="shared" si="933"/>
        <v>1.3805352134531171E-2</v>
      </c>
      <c r="AC3284" s="12">
        <f t="shared" si="934"/>
        <v>0.52487120991265501</v>
      </c>
      <c r="AD3284" s="12">
        <f t="shared" si="935"/>
        <v>0.47512879008734504</v>
      </c>
      <c r="AE3284" s="12">
        <f>('Estimates from MCMC'!$B$2-'MCMC runs'!V3284)/'Estimates from MCMC'!$B$2</f>
        <v>0.11305432598747081</v>
      </c>
    </row>
    <row r="3285" spans="1:31" x14ac:dyDescent="0.3">
      <c r="A3285">
        <v>3284</v>
      </c>
      <c r="B3285">
        <f>'MCMC raw'!C3285</f>
        <v>58077.381969002003</v>
      </c>
      <c r="C3285">
        <f>'MCMC raw'!E3285</f>
        <v>56948.499757190701</v>
      </c>
      <c r="D3285">
        <f t="shared" si="918"/>
        <v>1128.8822118113021</v>
      </c>
      <c r="E3285">
        <f>'MCMC raw'!K3285</f>
        <v>58004.013698081602</v>
      </c>
      <c r="F3285">
        <f t="shared" si="919"/>
        <v>73.368270920400391</v>
      </c>
      <c r="G3285">
        <f>'MCMC raw'!D3285</f>
        <v>57979.810188175798</v>
      </c>
      <c r="H3285">
        <f t="shared" si="920"/>
        <v>97.571780826205213</v>
      </c>
      <c r="I3285">
        <f>'MCMC raw'!J3285</f>
        <v>56778.244118360599</v>
      </c>
      <c r="J3285">
        <f t="shared" si="921"/>
        <v>1299.1378506414039</v>
      </c>
      <c r="K3285">
        <f>'MCMC raw'!I3285</f>
        <v>56140.5847009504</v>
      </c>
      <c r="L3285">
        <f t="shared" si="922"/>
        <v>1936.7972680516032</v>
      </c>
      <c r="M3285">
        <f t="shared" si="923"/>
        <v>637.65941741019924</v>
      </c>
      <c r="N3285">
        <f>'Estimates from MCMC'!$B$2-K3285</f>
        <v>17216.4152990496</v>
      </c>
      <c r="O3285">
        <f>'MCMC raw'!G3285</f>
        <v>57452.961472398099</v>
      </c>
      <c r="P3285" s="10">
        <f t="shared" si="924"/>
        <v>1312.3767714476999</v>
      </c>
      <c r="Q3285">
        <f>'MCMC raw'!H3285</f>
        <v>57488.044790644999</v>
      </c>
      <c r="R3285" s="10">
        <f t="shared" si="925"/>
        <v>35.08331824689958</v>
      </c>
      <c r="S3285" s="10">
        <f t="shared" si="926"/>
        <v>1347.4600896945994</v>
      </c>
      <c r="T3285">
        <f>'MCMC raw'!F3285</f>
        <v>63985.953864336603</v>
      </c>
      <c r="U3285">
        <f t="shared" si="927"/>
        <v>7845.3691633862036</v>
      </c>
      <c r="V3285">
        <f>'MCMC raw'!B3285</f>
        <v>65580.777821812997</v>
      </c>
      <c r="W3285" s="10">
        <f t="shared" si="928"/>
        <v>247.3638677817944</v>
      </c>
      <c r="X3285" s="10">
        <f t="shared" si="929"/>
        <v>9440.1931208625974</v>
      </c>
      <c r="Y3285" s="10">
        <f t="shared" si="930"/>
        <v>7776.222178187003</v>
      </c>
      <c r="Z3285" s="12">
        <f t="shared" si="931"/>
        <v>7.8266007545077246E-2</v>
      </c>
      <c r="AA3285" s="12">
        <f t="shared" si="932"/>
        <v>0.45569121254987921</v>
      </c>
      <c r="AB3285" s="12">
        <f t="shared" si="933"/>
        <v>1.4367907806885308E-2</v>
      </c>
      <c r="AC3285" s="12">
        <f t="shared" si="934"/>
        <v>0.54832512790184174</v>
      </c>
      <c r="AD3285" s="12">
        <f t="shared" si="935"/>
        <v>0.45167487209815826</v>
      </c>
      <c r="AE3285" s="12">
        <f>('Estimates from MCMC'!$B$2-'MCMC runs'!V3285)/'Estimates from MCMC'!$B$2</f>
        <v>0.10600518257544615</v>
      </c>
    </row>
    <row r="3286" spans="1:31" x14ac:dyDescent="0.3">
      <c r="A3286">
        <v>3285</v>
      </c>
      <c r="B3286">
        <f>'MCMC raw'!C3286</f>
        <v>57598.785980436704</v>
      </c>
      <c r="C3286">
        <f>'MCMC raw'!E3286</f>
        <v>56438.141103450696</v>
      </c>
      <c r="D3286">
        <f t="shared" si="918"/>
        <v>1160.6448769860071</v>
      </c>
      <c r="E3286">
        <f>'MCMC raw'!K3286</f>
        <v>57521.856060113198</v>
      </c>
      <c r="F3286">
        <f t="shared" si="919"/>
        <v>76.929920323505939</v>
      </c>
      <c r="G3286">
        <f>'MCMC raw'!D3286</f>
        <v>57500.2964752236</v>
      </c>
      <c r="H3286">
        <f t="shared" si="920"/>
        <v>98.489505213103257</v>
      </c>
      <c r="I3286">
        <f>'MCMC raw'!J3286</f>
        <v>56263.662113976403</v>
      </c>
      <c r="J3286">
        <f t="shared" si="921"/>
        <v>1335.1238664603006</v>
      </c>
      <c r="K3286">
        <f>'MCMC raw'!I3286</f>
        <v>55620.577499693201</v>
      </c>
      <c r="L3286">
        <f t="shared" si="922"/>
        <v>1978.2084807435022</v>
      </c>
      <c r="M3286">
        <f t="shared" si="923"/>
        <v>643.08461428320152</v>
      </c>
      <c r="N3286">
        <f>'Estimates from MCMC'!$B$2-K3286</f>
        <v>17736.422500306799</v>
      </c>
      <c r="O3286">
        <f>'MCMC raw'!G3286</f>
        <v>56944.7148783374</v>
      </c>
      <c r="P3286" s="10">
        <f t="shared" si="924"/>
        <v>1324.1373786441982</v>
      </c>
      <c r="Q3286">
        <f>'MCMC raw'!H3286</f>
        <v>56980.066045241503</v>
      </c>
      <c r="R3286" s="10">
        <f t="shared" si="925"/>
        <v>35.351166904103593</v>
      </c>
      <c r="S3286" s="10">
        <f t="shared" si="926"/>
        <v>1359.4885455483018</v>
      </c>
      <c r="T3286">
        <f>'MCMC raw'!F3286</f>
        <v>63488.397360337898</v>
      </c>
      <c r="U3286">
        <f t="shared" si="927"/>
        <v>7867.8198606446967</v>
      </c>
      <c r="V3286">
        <f>'MCMC raw'!B3286</f>
        <v>65100.038468191</v>
      </c>
      <c r="W3286" s="10">
        <f t="shared" si="928"/>
        <v>252.15256230480009</v>
      </c>
      <c r="X3286" s="10">
        <f t="shared" si="929"/>
        <v>9479.4609684977986</v>
      </c>
      <c r="Y3286" s="10">
        <f t="shared" si="930"/>
        <v>8256.961531809</v>
      </c>
      <c r="Z3286" s="12">
        <f t="shared" si="931"/>
        <v>7.6649535470007316E-2</v>
      </c>
      <c r="AA3286" s="12">
        <f t="shared" si="932"/>
        <v>0.44359677722542989</v>
      </c>
      <c r="AB3286" s="12">
        <f t="shared" si="933"/>
        <v>1.4216652896063929E-2</v>
      </c>
      <c r="AC3286" s="12">
        <f t="shared" si="934"/>
        <v>0.53446296559150108</v>
      </c>
      <c r="AD3286" s="12">
        <f t="shared" si="935"/>
        <v>0.46553703440849886</v>
      </c>
      <c r="AE3286" s="12">
        <f>('Estimates from MCMC'!$B$2-'MCMC runs'!V3286)/'Estimates from MCMC'!$B$2</f>
        <v>0.11255860424784274</v>
      </c>
    </row>
    <row r="3287" spans="1:31" x14ac:dyDescent="0.3">
      <c r="A3287">
        <v>3286</v>
      </c>
      <c r="B3287">
        <f>'MCMC raw'!C3287</f>
        <v>57581.3362514041</v>
      </c>
      <c r="C3287">
        <f>'MCMC raw'!E3287</f>
        <v>56462.580774689697</v>
      </c>
      <c r="D3287">
        <f t="shared" si="918"/>
        <v>1118.7554767144029</v>
      </c>
      <c r="E3287">
        <f>'MCMC raw'!K3287</f>
        <v>57515.384563986001</v>
      </c>
      <c r="F3287">
        <f t="shared" si="919"/>
        <v>65.951687418099027</v>
      </c>
      <c r="G3287">
        <f>'MCMC raw'!D3287</f>
        <v>57485.635103426801</v>
      </c>
      <c r="H3287">
        <f t="shared" si="920"/>
        <v>95.701147977299115</v>
      </c>
      <c r="I3287">
        <f>'MCMC raw'!J3287</f>
        <v>56301.395970041602</v>
      </c>
      <c r="J3287">
        <f t="shared" si="921"/>
        <v>1279.9402813624984</v>
      </c>
      <c r="K3287">
        <f>'MCMC raw'!I3287</f>
        <v>55675.913761662603</v>
      </c>
      <c r="L3287">
        <f t="shared" si="922"/>
        <v>1905.422489741497</v>
      </c>
      <c r="M3287">
        <f t="shared" si="923"/>
        <v>625.48220837899862</v>
      </c>
      <c r="N3287">
        <f>'Estimates from MCMC'!$B$2-K3287</f>
        <v>17681.086238337397</v>
      </c>
      <c r="O3287">
        <f>'MCMC raw'!G3287</f>
        <v>56965.450079292699</v>
      </c>
      <c r="P3287" s="10">
        <f t="shared" si="924"/>
        <v>1289.5363176300962</v>
      </c>
      <c r="Q3287">
        <f>'MCMC raw'!H3287</f>
        <v>56999.780003161199</v>
      </c>
      <c r="R3287" s="10">
        <f t="shared" si="925"/>
        <v>34.329923868499463</v>
      </c>
      <c r="S3287" s="10">
        <f t="shared" si="926"/>
        <v>1323.8662414985956</v>
      </c>
      <c r="T3287">
        <f>'MCMC raw'!F3287</f>
        <v>63354.944313931301</v>
      </c>
      <c r="U3287">
        <f t="shared" si="927"/>
        <v>7679.0305522686976</v>
      </c>
      <c r="V3287">
        <f>'MCMC raw'!B3287</f>
        <v>64918.450763613801</v>
      </c>
      <c r="W3287" s="10">
        <f t="shared" si="928"/>
        <v>239.64020818390418</v>
      </c>
      <c r="X3287" s="10">
        <f t="shared" si="929"/>
        <v>9242.5370019511975</v>
      </c>
      <c r="Y3287" s="10">
        <f t="shared" si="930"/>
        <v>8438.5492363861995</v>
      </c>
      <c r="Z3287" s="12">
        <f t="shared" si="931"/>
        <v>7.4874712087999104E-2</v>
      </c>
      <c r="AA3287" s="12">
        <f t="shared" si="932"/>
        <v>0.43430762390709199</v>
      </c>
      <c r="AB3287" s="12">
        <f t="shared" si="933"/>
        <v>1.3553477707964522E-2</v>
      </c>
      <c r="AC3287" s="12">
        <f t="shared" si="934"/>
        <v>0.52273581370305555</v>
      </c>
      <c r="AD3287" s="12">
        <f t="shared" si="935"/>
        <v>0.47726418629694439</v>
      </c>
      <c r="AE3287" s="12">
        <f>('Estimates from MCMC'!$B$2-'MCMC runs'!V3287)/'Estimates from MCMC'!$B$2</f>
        <v>0.11503400134119715</v>
      </c>
    </row>
    <row r="3288" spans="1:31" x14ac:dyDescent="0.3">
      <c r="A3288">
        <v>3287</v>
      </c>
      <c r="B3288">
        <f>'MCMC raw'!C3288</f>
        <v>58873.269291864402</v>
      </c>
      <c r="C3288">
        <f>'MCMC raw'!E3288</f>
        <v>57753.088218345198</v>
      </c>
      <c r="D3288">
        <f t="shared" si="918"/>
        <v>1120.1810735192048</v>
      </c>
      <c r="E3288">
        <f>'MCMC raw'!K3288</f>
        <v>58803.649574570198</v>
      </c>
      <c r="F3288">
        <f t="shared" si="919"/>
        <v>69.619717294204747</v>
      </c>
      <c r="G3288">
        <f>'MCMC raw'!D3288</f>
        <v>58774.486869933004</v>
      </c>
      <c r="H3288">
        <f t="shared" si="920"/>
        <v>98.782421931398858</v>
      </c>
      <c r="I3288">
        <f>'MCMC raw'!J3288</f>
        <v>57585.2811594015</v>
      </c>
      <c r="J3288">
        <f t="shared" si="921"/>
        <v>1287.9881324629023</v>
      </c>
      <c r="K3288">
        <f>'MCMC raw'!I3288</f>
        <v>56939.274997590903</v>
      </c>
      <c r="L3288">
        <f t="shared" si="922"/>
        <v>1933.9942942734997</v>
      </c>
      <c r="M3288">
        <f t="shared" si="923"/>
        <v>646.0061618105974</v>
      </c>
      <c r="N3288">
        <f>'Estimates from MCMC'!$B$2-K3288</f>
        <v>16417.725002409097</v>
      </c>
      <c r="O3288">
        <f>'MCMC raw'!G3288</f>
        <v>58273.931406668104</v>
      </c>
      <c r="P3288" s="10">
        <f t="shared" si="924"/>
        <v>1334.6564090772008</v>
      </c>
      <c r="Q3288">
        <f>'MCMC raw'!H3288</f>
        <v>58309.294708582704</v>
      </c>
      <c r="R3288" s="10">
        <f t="shared" si="925"/>
        <v>35.363301914600015</v>
      </c>
      <c r="S3288" s="10">
        <f t="shared" si="926"/>
        <v>1370.0197109918008</v>
      </c>
      <c r="T3288">
        <f>'MCMC raw'!F3288</f>
        <v>64972.630699056703</v>
      </c>
      <c r="U3288">
        <f t="shared" si="927"/>
        <v>8033.3557014657999</v>
      </c>
      <c r="V3288">
        <f>'MCMC raw'!B3288</f>
        <v>66594.789824255393</v>
      </c>
      <c r="W3288" s="10">
        <f t="shared" si="928"/>
        <v>252.13941420688934</v>
      </c>
      <c r="X3288" s="10">
        <f t="shared" si="929"/>
        <v>9655.5148266644901</v>
      </c>
      <c r="Y3288" s="10">
        <f t="shared" si="930"/>
        <v>6762.2101757446071</v>
      </c>
      <c r="Z3288" s="12">
        <f t="shared" si="931"/>
        <v>8.344759769034793E-2</v>
      </c>
      <c r="AA3288" s="12">
        <f t="shared" si="932"/>
        <v>0.4893099196318007</v>
      </c>
      <c r="AB3288" s="12">
        <f t="shared" si="933"/>
        <v>1.5357755972273322E-2</v>
      </c>
      <c r="AC3288" s="12">
        <f t="shared" si="934"/>
        <v>0.58811527329442193</v>
      </c>
      <c r="AD3288" s="12">
        <f t="shared" si="935"/>
        <v>0.41188472670557807</v>
      </c>
      <c r="AE3288" s="12">
        <f>('Estimates from MCMC'!$B$2-'MCMC runs'!V3288)/'Estimates from MCMC'!$B$2</f>
        <v>9.2182207229638713E-2</v>
      </c>
    </row>
    <row r="3289" spans="1:31" x14ac:dyDescent="0.3">
      <c r="A3289">
        <v>3288</v>
      </c>
      <c r="B3289">
        <f>'MCMC raw'!C3289</f>
        <v>58213.518875168003</v>
      </c>
      <c r="C3289">
        <f>'MCMC raw'!E3289</f>
        <v>57090.301774159198</v>
      </c>
      <c r="D3289">
        <f t="shared" si="918"/>
        <v>1123.2171010088059</v>
      </c>
      <c r="E3289">
        <f>'MCMC raw'!K3289</f>
        <v>58134.813814749403</v>
      </c>
      <c r="F3289">
        <f t="shared" si="919"/>
        <v>78.705060418600624</v>
      </c>
      <c r="G3289">
        <f>'MCMC raw'!D3289</f>
        <v>58115.506689103</v>
      </c>
      <c r="H3289">
        <f t="shared" si="920"/>
        <v>98.012186065003334</v>
      </c>
      <c r="I3289">
        <f>'MCMC raw'!J3289</f>
        <v>56914.546875781998</v>
      </c>
      <c r="J3289">
        <f t="shared" si="921"/>
        <v>1298.9719993860053</v>
      </c>
      <c r="K3289">
        <f>'MCMC raw'!I3289</f>
        <v>56273.882460880202</v>
      </c>
      <c r="L3289">
        <f t="shared" si="922"/>
        <v>1939.636414287801</v>
      </c>
      <c r="M3289">
        <f t="shared" si="923"/>
        <v>640.66441490179568</v>
      </c>
      <c r="N3289">
        <f>'Estimates from MCMC'!$B$2-K3289</f>
        <v>17083.117539119798</v>
      </c>
      <c r="O3289">
        <f>'MCMC raw'!G3289</f>
        <v>57590.563621311703</v>
      </c>
      <c r="P3289" s="10">
        <f t="shared" si="924"/>
        <v>1316.6811604315008</v>
      </c>
      <c r="Q3289">
        <f>'MCMC raw'!H3289</f>
        <v>57625.840216763398</v>
      </c>
      <c r="R3289" s="10">
        <f t="shared" si="925"/>
        <v>35.276595451694448</v>
      </c>
      <c r="S3289" s="10">
        <f t="shared" si="926"/>
        <v>1351.9577558831952</v>
      </c>
      <c r="T3289">
        <f>'MCMC raw'!F3289</f>
        <v>64177.930178029899</v>
      </c>
      <c r="U3289">
        <f t="shared" si="927"/>
        <v>7904.0477171496968</v>
      </c>
      <c r="V3289">
        <f>'MCMC raw'!B3289</f>
        <v>65776.251126690593</v>
      </c>
      <c r="W3289" s="10">
        <f t="shared" si="928"/>
        <v>246.36319277749863</v>
      </c>
      <c r="X3289" s="10">
        <f t="shared" si="929"/>
        <v>9502.3686658103907</v>
      </c>
      <c r="Y3289" s="10">
        <f t="shared" si="930"/>
        <v>7580.7488733094069</v>
      </c>
      <c r="Z3289" s="12">
        <f t="shared" si="931"/>
        <v>7.9139990273277394E-2</v>
      </c>
      <c r="AA3289" s="12">
        <f t="shared" si="932"/>
        <v>0.46268180846087831</v>
      </c>
      <c r="AB3289" s="12">
        <f t="shared" si="933"/>
        <v>1.4421442234611729E-2</v>
      </c>
      <c r="AC3289" s="12">
        <f t="shared" si="934"/>
        <v>0.55624324096876743</v>
      </c>
      <c r="AD3289" s="12">
        <f t="shared" si="935"/>
        <v>0.44375675903123257</v>
      </c>
      <c r="AE3289" s="12">
        <f>('Estimates from MCMC'!$B$2-'MCMC runs'!V3289)/'Estimates from MCMC'!$B$2</f>
        <v>0.10334049747548846</v>
      </c>
    </row>
    <row r="3290" spans="1:31" x14ac:dyDescent="0.3">
      <c r="A3290">
        <v>3289</v>
      </c>
      <c r="B3290">
        <f>'MCMC raw'!C3290</f>
        <v>58430.988911601002</v>
      </c>
      <c r="C3290">
        <f>'MCMC raw'!E3290</f>
        <v>57232.9807549451</v>
      </c>
      <c r="D3290">
        <f t="shared" si="918"/>
        <v>1198.008156655902</v>
      </c>
      <c r="E3290">
        <f>'MCMC raw'!K3290</f>
        <v>58362.1923095124</v>
      </c>
      <c r="F3290">
        <f t="shared" si="919"/>
        <v>68.796602088601503</v>
      </c>
      <c r="G3290">
        <f>'MCMC raw'!D3290</f>
        <v>58332.075536249198</v>
      </c>
      <c r="H3290">
        <f t="shared" si="920"/>
        <v>98.913375351803552</v>
      </c>
      <c r="I3290">
        <f>'MCMC raw'!J3290</f>
        <v>57066.051355176904</v>
      </c>
      <c r="J3290">
        <f t="shared" si="921"/>
        <v>1364.9375564240981</v>
      </c>
      <c r="K3290">
        <f>'MCMC raw'!I3290</f>
        <v>56420.331619062497</v>
      </c>
      <c r="L3290">
        <f t="shared" si="922"/>
        <v>2010.6572925385044</v>
      </c>
      <c r="M3290">
        <f t="shared" si="923"/>
        <v>645.71973611440626</v>
      </c>
      <c r="N3290">
        <f>'Estimates from MCMC'!$B$2-K3290</f>
        <v>16936.668380937503</v>
      </c>
      <c r="O3290">
        <f>'MCMC raw'!G3290</f>
        <v>57751.517875765603</v>
      </c>
      <c r="P3290" s="10">
        <f t="shared" si="924"/>
        <v>1331.1862567031058</v>
      </c>
      <c r="Q3290">
        <f>'MCMC raw'!H3290</f>
        <v>57786.945497767098</v>
      </c>
      <c r="R3290" s="10">
        <f t="shared" si="925"/>
        <v>35.427622001494456</v>
      </c>
      <c r="S3290" s="10">
        <f t="shared" si="926"/>
        <v>1366.6138787046002</v>
      </c>
      <c r="T3290">
        <f>'MCMC raw'!F3290</f>
        <v>64393.691066428</v>
      </c>
      <c r="U3290">
        <f t="shared" si="927"/>
        <v>7973.359447365503</v>
      </c>
      <c r="V3290">
        <f>'MCMC raw'!B3290</f>
        <v>66011.151691040097</v>
      </c>
      <c r="W3290" s="10">
        <f t="shared" si="928"/>
        <v>250.84674590749637</v>
      </c>
      <c r="X3290" s="10">
        <f t="shared" si="929"/>
        <v>9590.8200719775996</v>
      </c>
      <c r="Y3290" s="10">
        <f t="shared" si="930"/>
        <v>7345.8483089599031</v>
      </c>
      <c r="Z3290" s="12">
        <f t="shared" si="931"/>
        <v>8.0689652059477437E-2</v>
      </c>
      <c r="AA3290" s="12">
        <f t="shared" si="932"/>
        <v>0.47077496400293517</v>
      </c>
      <c r="AB3290" s="12">
        <f t="shared" si="933"/>
        <v>1.4810867182699786E-2</v>
      </c>
      <c r="AC3290" s="12">
        <f t="shared" si="934"/>
        <v>0.56627548324511234</v>
      </c>
      <c r="AD3290" s="12">
        <f t="shared" si="935"/>
        <v>0.4337245167548876</v>
      </c>
      <c r="AE3290" s="12">
        <f>('Estimates from MCMC'!$B$2-'MCMC runs'!V3290)/'Estimates from MCMC'!$B$2</f>
        <v>0.10013834138473361</v>
      </c>
    </row>
    <row r="3291" spans="1:31" x14ac:dyDescent="0.3">
      <c r="A3291">
        <v>3290</v>
      </c>
      <c r="B3291">
        <f>'MCMC raw'!C3291</f>
        <v>58200.8912577144</v>
      </c>
      <c r="C3291">
        <f>'MCMC raw'!E3291</f>
        <v>57028.271598081301</v>
      </c>
      <c r="D3291">
        <f t="shared" si="918"/>
        <v>1172.6196596330992</v>
      </c>
      <c r="E3291">
        <f>'MCMC raw'!K3291</f>
        <v>58125.740056253999</v>
      </c>
      <c r="F3291">
        <f t="shared" si="919"/>
        <v>75.151201460401353</v>
      </c>
      <c r="G3291">
        <f>'MCMC raw'!D3291</f>
        <v>58104.493173196199</v>
      </c>
      <c r="H3291">
        <f t="shared" si="920"/>
        <v>96.398084518201358</v>
      </c>
      <c r="I3291">
        <f>'MCMC raw'!J3291</f>
        <v>56857.607425151298</v>
      </c>
      <c r="J3291">
        <f t="shared" si="921"/>
        <v>1343.2838325631019</v>
      </c>
      <c r="K3291">
        <f>'MCMC raw'!I3291</f>
        <v>56228.259611076202</v>
      </c>
      <c r="L3291">
        <f t="shared" si="922"/>
        <v>1972.6316466381977</v>
      </c>
      <c r="M3291">
        <f t="shared" si="923"/>
        <v>629.34781407509581</v>
      </c>
      <c r="N3291">
        <f>'Estimates from MCMC'!$B$2-K3291</f>
        <v>17128.740388923798</v>
      </c>
      <c r="O3291">
        <f>'MCMC raw'!G3291</f>
        <v>57530.266029106402</v>
      </c>
      <c r="P3291" s="10">
        <f t="shared" si="924"/>
        <v>1302.0064180301997</v>
      </c>
      <c r="Q3291">
        <f>'MCMC raw'!H3291</f>
        <v>57564.6023914381</v>
      </c>
      <c r="R3291" s="10">
        <f t="shared" si="925"/>
        <v>34.336362331698183</v>
      </c>
      <c r="S3291" s="10">
        <f t="shared" si="926"/>
        <v>1336.3427803618979</v>
      </c>
      <c r="T3291">
        <f>'MCMC raw'!F3291</f>
        <v>64141.616907108299</v>
      </c>
      <c r="U3291">
        <f t="shared" si="927"/>
        <v>7913.3572960320962</v>
      </c>
      <c r="V3291">
        <f>'MCMC raw'!B3291</f>
        <v>65724.3513087069</v>
      </c>
      <c r="W3291" s="10">
        <f t="shared" si="928"/>
        <v>246.39162123670394</v>
      </c>
      <c r="X3291" s="10">
        <f t="shared" si="929"/>
        <v>9496.091697630698</v>
      </c>
      <c r="Y3291" s="10">
        <f t="shared" si="930"/>
        <v>7632.6486912930995</v>
      </c>
      <c r="Z3291" s="12">
        <f t="shared" si="931"/>
        <v>7.8017574557089811E-2</v>
      </c>
      <c r="AA3291" s="12">
        <f t="shared" si="932"/>
        <v>0.46199294964790427</v>
      </c>
      <c r="AB3291" s="12">
        <f t="shared" si="933"/>
        <v>1.4384690038038739E-2</v>
      </c>
      <c r="AC3291" s="12">
        <f t="shared" si="934"/>
        <v>0.55439521424303284</v>
      </c>
      <c r="AD3291" s="12">
        <f t="shared" si="935"/>
        <v>0.44560478575696716</v>
      </c>
      <c r="AE3291" s="12">
        <f>('Estimates from MCMC'!$B$2-'MCMC runs'!V3291)/'Estimates from MCMC'!$B$2</f>
        <v>0.10404799393777144</v>
      </c>
    </row>
    <row r="3292" spans="1:31" x14ac:dyDescent="0.3">
      <c r="A3292">
        <v>3291</v>
      </c>
      <c r="B3292">
        <f>'MCMC raw'!C3292</f>
        <v>57938.850326255502</v>
      </c>
      <c r="C3292">
        <f>'MCMC raw'!E3292</f>
        <v>56857.864047299299</v>
      </c>
      <c r="D3292">
        <f t="shared" si="918"/>
        <v>1080.986278956203</v>
      </c>
      <c r="E3292">
        <f>'MCMC raw'!K3292</f>
        <v>57874.405012631098</v>
      </c>
      <c r="F3292">
        <f t="shared" si="919"/>
        <v>64.445313624404662</v>
      </c>
      <c r="G3292">
        <f>'MCMC raw'!D3292</f>
        <v>57839.293165041898</v>
      </c>
      <c r="H3292">
        <f t="shared" si="920"/>
        <v>99.557161213604559</v>
      </c>
      <c r="I3292">
        <f>'MCMC raw'!J3292</f>
        <v>56694.420695263303</v>
      </c>
      <c r="J3292">
        <f t="shared" si="921"/>
        <v>1244.4296309921992</v>
      </c>
      <c r="K3292">
        <f>'MCMC raw'!I3292</f>
        <v>56043.173963946203</v>
      </c>
      <c r="L3292">
        <f t="shared" si="922"/>
        <v>1895.6763623092993</v>
      </c>
      <c r="M3292">
        <f t="shared" si="923"/>
        <v>651.24673131710006</v>
      </c>
      <c r="N3292">
        <f>'Estimates from MCMC'!$B$2-K3292</f>
        <v>17313.826036053797</v>
      </c>
      <c r="O3292">
        <f>'MCMC raw'!G3292</f>
        <v>57398.550985919399</v>
      </c>
      <c r="P3292" s="10">
        <f t="shared" si="924"/>
        <v>1355.377021973196</v>
      </c>
      <c r="Q3292">
        <f>'MCMC raw'!H3292</f>
        <v>57433.909187208003</v>
      </c>
      <c r="R3292" s="10">
        <f t="shared" si="925"/>
        <v>35.358201288603595</v>
      </c>
      <c r="S3292" s="10">
        <f t="shared" si="926"/>
        <v>1390.7352232617995</v>
      </c>
      <c r="T3292">
        <f>'MCMC raw'!F3292</f>
        <v>63852.524905570601</v>
      </c>
      <c r="U3292">
        <f t="shared" si="927"/>
        <v>7809.3509416243978</v>
      </c>
      <c r="V3292">
        <f>'MCMC raw'!B3292</f>
        <v>65498.612342095301</v>
      </c>
      <c r="W3292" s="10">
        <f t="shared" si="928"/>
        <v>255.35221326290048</v>
      </c>
      <c r="X3292" s="10">
        <f t="shared" si="929"/>
        <v>9455.4383781490978</v>
      </c>
      <c r="Y3292" s="10">
        <f t="shared" si="930"/>
        <v>7858.3876579046992</v>
      </c>
      <c r="Z3292" s="12">
        <f t="shared" si="931"/>
        <v>8.0325124000077963E-2</v>
      </c>
      <c r="AA3292" s="12">
        <f t="shared" si="932"/>
        <v>0.4510470952730169</v>
      </c>
      <c r="AB3292" s="12">
        <f t="shared" si="933"/>
        <v>1.4748456680294847E-2</v>
      </c>
      <c r="AC3292" s="12">
        <f t="shared" si="934"/>
        <v>0.54612067595338976</v>
      </c>
      <c r="AD3292" s="12">
        <f t="shared" si="935"/>
        <v>0.4538793240466103</v>
      </c>
      <c r="AE3292" s="12">
        <f>('Estimates from MCMC'!$B$2-'MCMC runs'!V3292)/'Estimates from MCMC'!$B$2</f>
        <v>0.10712525945587605</v>
      </c>
    </row>
    <row r="3293" spans="1:31" x14ac:dyDescent="0.3">
      <c r="A3293">
        <v>3292</v>
      </c>
      <c r="B3293">
        <f>'MCMC raw'!C3293</f>
        <v>57905.377400062098</v>
      </c>
      <c r="C3293">
        <f>'MCMC raw'!E3293</f>
        <v>56771.2820108261</v>
      </c>
      <c r="D3293">
        <f t="shared" si="918"/>
        <v>1134.0953892359976</v>
      </c>
      <c r="E3293">
        <f>'MCMC raw'!K3293</f>
        <v>57840.006966066503</v>
      </c>
      <c r="F3293">
        <f t="shared" si="919"/>
        <v>65.370433995594794</v>
      </c>
      <c r="G3293">
        <f>'MCMC raw'!D3293</f>
        <v>57884.0296209355</v>
      </c>
      <c r="H3293">
        <f t="shared" si="920"/>
        <v>21.347779126597743</v>
      </c>
      <c r="I3293">
        <f>'MCMC raw'!J3293</f>
        <v>56682.884803048502</v>
      </c>
      <c r="J3293">
        <f t="shared" si="921"/>
        <v>1222.4925970135955</v>
      </c>
      <c r="K3293">
        <f>'MCMC raw'!I3293</f>
        <v>56666.011821816603</v>
      </c>
      <c r="L3293">
        <f t="shared" si="922"/>
        <v>1239.3655782454953</v>
      </c>
      <c r="M3293">
        <f t="shared" si="923"/>
        <v>16.872981231899757</v>
      </c>
      <c r="N3293">
        <f>'Estimates from MCMC'!$B$2-K3293</f>
        <v>16690.988178183397</v>
      </c>
      <c r="O3293">
        <f>'MCMC raw'!G3293</f>
        <v>57814.8959301414</v>
      </c>
      <c r="P3293" s="10">
        <f t="shared" si="924"/>
        <v>1148.8841083247971</v>
      </c>
      <c r="Q3293">
        <f>'MCMC raw'!H3293</f>
        <v>57845.105509640103</v>
      </c>
      <c r="R3293" s="10">
        <f t="shared" si="925"/>
        <v>30.209579498703533</v>
      </c>
      <c r="S3293" s="10">
        <f t="shared" si="926"/>
        <v>1179.0936878235007</v>
      </c>
      <c r="T3293">
        <f>'MCMC raw'!F3293</f>
        <v>64547.100059025302</v>
      </c>
      <c r="U3293">
        <f t="shared" si="927"/>
        <v>7881.0882372086999</v>
      </c>
      <c r="V3293">
        <f>'MCMC raw'!B3293</f>
        <v>65943.552427214003</v>
      </c>
      <c r="W3293" s="10">
        <f t="shared" si="928"/>
        <v>217.35868036519969</v>
      </c>
      <c r="X3293" s="10">
        <f t="shared" si="929"/>
        <v>9277.5406053974002</v>
      </c>
      <c r="Y3293" s="10">
        <f t="shared" si="930"/>
        <v>7413.4475727859972</v>
      </c>
      <c r="Z3293" s="12">
        <f t="shared" si="931"/>
        <v>7.0642533278208228E-2</v>
      </c>
      <c r="AA3293" s="12">
        <f t="shared" si="932"/>
        <v>0.47217625182372253</v>
      </c>
      <c r="AB3293" s="12">
        <f t="shared" si="933"/>
        <v>1.3022517183812206E-2</v>
      </c>
      <c r="AC3293" s="12">
        <f t="shared" si="934"/>
        <v>0.55584130228574302</v>
      </c>
      <c r="AD3293" s="12">
        <f t="shared" si="935"/>
        <v>0.44415869771425703</v>
      </c>
      <c r="AE3293" s="12">
        <f>('Estimates from MCMC'!$B$2-'MCMC runs'!V3293)/'Estimates from MCMC'!$B$2</f>
        <v>0.10105985213116672</v>
      </c>
    </row>
    <row r="3294" spans="1:31" x14ac:dyDescent="0.3">
      <c r="A3294">
        <v>3293</v>
      </c>
      <c r="B3294">
        <f>'MCMC raw'!C3294</f>
        <v>58135.291896558898</v>
      </c>
      <c r="C3294">
        <f>'MCMC raw'!E3294</f>
        <v>56997.276548530499</v>
      </c>
      <c r="D3294">
        <f t="shared" si="918"/>
        <v>1138.0153480283989</v>
      </c>
      <c r="E3294">
        <f>'MCMC raw'!K3294</f>
        <v>58061.246257465398</v>
      </c>
      <c r="F3294">
        <f t="shared" si="919"/>
        <v>74.045639093499631</v>
      </c>
      <c r="G3294">
        <f>'MCMC raw'!D3294</f>
        <v>58038.088120312699</v>
      </c>
      <c r="H3294">
        <f t="shared" si="920"/>
        <v>97.203776246198686</v>
      </c>
      <c r="I3294">
        <f>'MCMC raw'!J3294</f>
        <v>56826.845157468102</v>
      </c>
      <c r="J3294">
        <f t="shared" si="921"/>
        <v>1308.4467390907957</v>
      </c>
      <c r="K3294">
        <f>'MCMC raw'!I3294</f>
        <v>56191.688023944997</v>
      </c>
      <c r="L3294">
        <f t="shared" si="922"/>
        <v>1943.6038726139013</v>
      </c>
      <c r="M3294">
        <f t="shared" si="923"/>
        <v>635.15713352310559</v>
      </c>
      <c r="N3294">
        <f>'Estimates from MCMC'!$B$2-K3294</f>
        <v>17165.311976055003</v>
      </c>
      <c r="O3294">
        <f>'MCMC raw'!G3294</f>
        <v>57505.873953304297</v>
      </c>
      <c r="P3294" s="10">
        <f t="shared" si="924"/>
        <v>1314.1859293593006</v>
      </c>
      <c r="Q3294">
        <f>'MCMC raw'!H3294</f>
        <v>57540.543747457101</v>
      </c>
      <c r="R3294" s="10">
        <f t="shared" si="925"/>
        <v>34.669794152803661</v>
      </c>
      <c r="S3294" s="10">
        <f t="shared" si="926"/>
        <v>1348.8557235121043</v>
      </c>
      <c r="T3294">
        <f>'MCMC raw'!F3294</f>
        <v>64003.478601558098</v>
      </c>
      <c r="U3294">
        <f t="shared" si="927"/>
        <v>7811.790577613101</v>
      </c>
      <c r="V3294">
        <f>'MCMC raw'!B3294</f>
        <v>65598.260396781203</v>
      </c>
      <c r="W3294" s="10">
        <f t="shared" si="928"/>
        <v>245.92607171100099</v>
      </c>
      <c r="X3294" s="10">
        <f t="shared" si="929"/>
        <v>9406.5723728362063</v>
      </c>
      <c r="Y3294" s="10">
        <f t="shared" si="930"/>
        <v>7758.7396032187971</v>
      </c>
      <c r="Z3294" s="12">
        <f t="shared" si="931"/>
        <v>7.8580320904957035E-2</v>
      </c>
      <c r="AA3294" s="12">
        <f t="shared" si="932"/>
        <v>0.45509167491451769</v>
      </c>
      <c r="AB3294" s="12">
        <f t="shared" si="933"/>
        <v>1.432692117999714E-2</v>
      </c>
      <c r="AC3294" s="12">
        <f t="shared" si="934"/>
        <v>0.5479989169994719</v>
      </c>
      <c r="AD3294" s="12">
        <f t="shared" si="935"/>
        <v>0.4520010830005281</v>
      </c>
      <c r="AE3294" s="12">
        <f>('Estimates from MCMC'!$B$2-'MCMC runs'!V3294)/'Estimates from MCMC'!$B$2</f>
        <v>0.10576686073883607</v>
      </c>
    </row>
    <row r="3295" spans="1:31" x14ac:dyDescent="0.3">
      <c r="A3295">
        <v>3294</v>
      </c>
      <c r="B3295">
        <f>'MCMC raw'!C3295</f>
        <v>57929.344457242703</v>
      </c>
      <c r="C3295">
        <f>'MCMC raw'!E3295</f>
        <v>56799.814866346998</v>
      </c>
      <c r="D3295">
        <f t="shared" si="918"/>
        <v>1129.529590895705</v>
      </c>
      <c r="E3295">
        <f>'MCMC raw'!K3295</f>
        <v>57859.0323541588</v>
      </c>
      <c r="F3295">
        <f t="shared" si="919"/>
        <v>70.312103083902912</v>
      </c>
      <c r="G3295">
        <f>'MCMC raw'!D3295</f>
        <v>57834.5288170559</v>
      </c>
      <c r="H3295">
        <f t="shared" si="920"/>
        <v>94.815640186803648</v>
      </c>
      <c r="I3295">
        <f>'MCMC raw'!J3295</f>
        <v>56635.168639680996</v>
      </c>
      <c r="J3295">
        <f t="shared" si="921"/>
        <v>1294.1758175617069</v>
      </c>
      <c r="K3295">
        <f>'MCMC raw'!I3295</f>
        <v>56015.514822675701</v>
      </c>
      <c r="L3295">
        <f t="shared" si="922"/>
        <v>1913.8296345670024</v>
      </c>
      <c r="M3295">
        <f t="shared" si="923"/>
        <v>619.65381700529542</v>
      </c>
      <c r="N3295">
        <f>'Estimates from MCMC'!$B$2-K3295</f>
        <v>17341.485177324299</v>
      </c>
      <c r="O3295">
        <f>'MCMC raw'!G3295</f>
        <v>57291.650623363101</v>
      </c>
      <c r="P3295" s="10">
        <f t="shared" si="924"/>
        <v>1276.1358006873998</v>
      </c>
      <c r="Q3295">
        <f>'MCMC raw'!H3295</f>
        <v>57325.699297630301</v>
      </c>
      <c r="R3295" s="10">
        <f t="shared" si="925"/>
        <v>34.048674267200113</v>
      </c>
      <c r="S3295" s="10">
        <f t="shared" si="926"/>
        <v>1310.1844749545999</v>
      </c>
      <c r="T3295">
        <f>'MCMC raw'!F3295</f>
        <v>63839.998433368601</v>
      </c>
      <c r="U3295">
        <f t="shared" si="927"/>
        <v>7824.4836106928997</v>
      </c>
      <c r="V3295">
        <f>'MCMC raw'!B3295</f>
        <v>65389.552779721998</v>
      </c>
      <c r="W3295" s="10">
        <f t="shared" si="928"/>
        <v>239.36987139879784</v>
      </c>
      <c r="X3295" s="10">
        <f t="shared" si="929"/>
        <v>9374.0379570462974</v>
      </c>
      <c r="Y3295" s="10">
        <f t="shared" si="930"/>
        <v>7967.4472202780016</v>
      </c>
      <c r="Z3295" s="12">
        <f t="shared" si="931"/>
        <v>7.5552033840088573E-2</v>
      </c>
      <c r="AA3295" s="12">
        <f t="shared" si="932"/>
        <v>0.45120031708265584</v>
      </c>
      <c r="AB3295" s="12">
        <f t="shared" si="933"/>
        <v>1.3803308595032999E-2</v>
      </c>
      <c r="AC3295" s="12">
        <f t="shared" si="934"/>
        <v>0.5405556595177774</v>
      </c>
      <c r="AD3295" s="12">
        <f t="shared" si="935"/>
        <v>0.4594443404822226</v>
      </c>
      <c r="AE3295" s="12">
        <f>('Estimates from MCMC'!$B$2-'MCMC runs'!V3295)/'Estimates from MCMC'!$B$2</f>
        <v>0.10861195550905846</v>
      </c>
    </row>
    <row r="3296" spans="1:31" x14ac:dyDescent="0.3">
      <c r="A3296">
        <v>3295</v>
      </c>
      <c r="B3296">
        <f>'MCMC raw'!C3296</f>
        <v>59139.212867653798</v>
      </c>
      <c r="C3296">
        <f>'MCMC raw'!E3296</f>
        <v>58025.713188745598</v>
      </c>
      <c r="D3296">
        <f t="shared" si="918"/>
        <v>1113.4996789081997</v>
      </c>
      <c r="E3296">
        <f>'MCMC raw'!K3296</f>
        <v>59067.7983465578</v>
      </c>
      <c r="F3296">
        <f t="shared" si="919"/>
        <v>71.41452109599777</v>
      </c>
      <c r="G3296">
        <f>'MCMC raw'!D3296</f>
        <v>59039.664896734699</v>
      </c>
      <c r="H3296">
        <f t="shared" si="920"/>
        <v>99.547970919098589</v>
      </c>
      <c r="I3296">
        <f>'MCMC raw'!J3296</f>
        <v>57855.4813606561</v>
      </c>
      <c r="J3296">
        <f t="shared" si="921"/>
        <v>1283.7315069976976</v>
      </c>
      <c r="K3296">
        <f>'MCMC raw'!I3296</f>
        <v>57204.402257519199</v>
      </c>
      <c r="L3296">
        <f t="shared" si="922"/>
        <v>1934.8106101345984</v>
      </c>
      <c r="M3296">
        <f t="shared" si="923"/>
        <v>651.07910313690081</v>
      </c>
      <c r="N3296">
        <f>'Estimates from MCMC'!$B$2-K3296</f>
        <v>16152.597742480801</v>
      </c>
      <c r="O3296">
        <f>'MCMC raw'!G3296</f>
        <v>58549.860774693203</v>
      </c>
      <c r="P3296" s="10">
        <f t="shared" si="924"/>
        <v>1345.4585171740036</v>
      </c>
      <c r="Q3296">
        <f>'MCMC raw'!H3296</f>
        <v>58585.488322607504</v>
      </c>
      <c r="R3296" s="10">
        <f t="shared" si="925"/>
        <v>35.627547914300521</v>
      </c>
      <c r="S3296" s="10">
        <f t="shared" si="926"/>
        <v>1381.0860650883042</v>
      </c>
      <c r="T3296">
        <f>'MCMC raw'!F3296</f>
        <v>65299.624871507302</v>
      </c>
      <c r="U3296">
        <f t="shared" si="927"/>
        <v>8095.2226139881022</v>
      </c>
      <c r="V3296">
        <f>'MCMC raw'!B3296</f>
        <v>66935.620188664907</v>
      </c>
      <c r="W3296" s="10">
        <f t="shared" si="928"/>
        <v>254.90925206930115</v>
      </c>
      <c r="X3296" s="10">
        <f t="shared" si="929"/>
        <v>9731.2179311457076</v>
      </c>
      <c r="Y3296" s="10">
        <f t="shared" si="930"/>
        <v>6421.3798113350931</v>
      </c>
      <c r="Z3296" s="12">
        <f t="shared" si="931"/>
        <v>8.5502411878684584E-2</v>
      </c>
      <c r="AA3296" s="12">
        <f t="shared" si="932"/>
        <v>0.50117156033038157</v>
      </c>
      <c r="AB3296" s="12">
        <f t="shared" si="933"/>
        <v>1.5781316177948156E-2</v>
      </c>
      <c r="AC3296" s="12">
        <f t="shared" si="934"/>
        <v>0.60245528838701434</v>
      </c>
      <c r="AD3296" s="12">
        <f t="shared" si="935"/>
        <v>0.39754471161298566</v>
      </c>
      <c r="AE3296" s="12">
        <f>('Estimates from MCMC'!$B$2-'MCMC runs'!V3296)/'Estimates from MCMC'!$B$2</f>
        <v>8.7536019893603795E-2</v>
      </c>
    </row>
    <row r="3297" spans="1:31" x14ac:dyDescent="0.3">
      <c r="A3297">
        <v>3296</v>
      </c>
      <c r="B3297">
        <f>'MCMC raw'!C3297</f>
        <v>58882.413148622101</v>
      </c>
      <c r="C3297">
        <f>'MCMC raw'!E3297</f>
        <v>57740.235250011501</v>
      </c>
      <c r="D3297">
        <f t="shared" si="918"/>
        <v>1142.1778986106001</v>
      </c>
      <c r="E3297">
        <f>'MCMC raw'!K3297</f>
        <v>58808.773652248703</v>
      </c>
      <c r="F3297">
        <f t="shared" si="919"/>
        <v>73.639496373398288</v>
      </c>
      <c r="G3297">
        <f>'MCMC raw'!D3297</f>
        <v>58782.869576242003</v>
      </c>
      <c r="H3297">
        <f t="shared" si="920"/>
        <v>99.54357238009834</v>
      </c>
      <c r="I3297">
        <f>'MCMC raw'!J3297</f>
        <v>57567.768765724701</v>
      </c>
      <c r="J3297">
        <f t="shared" si="921"/>
        <v>1314.6443828974006</v>
      </c>
      <c r="K3297">
        <f>'MCMC raw'!I3297</f>
        <v>56940.063056761399</v>
      </c>
      <c r="L3297">
        <f t="shared" si="922"/>
        <v>1942.3500918607024</v>
      </c>
      <c r="M3297">
        <f t="shared" si="923"/>
        <v>627.70570896330173</v>
      </c>
      <c r="N3297">
        <f>'Estimates from MCMC'!$B$2-K3297</f>
        <v>16416.936943238601</v>
      </c>
      <c r="O3297">
        <f>'MCMC raw'!G3297</f>
        <v>58256.070382656799</v>
      </c>
      <c r="P3297" s="10">
        <f t="shared" si="924"/>
        <v>1316.0073258953998</v>
      </c>
      <c r="Q3297">
        <f>'MCMC raw'!H3297</f>
        <v>58291.801847085</v>
      </c>
      <c r="R3297" s="10">
        <f t="shared" si="925"/>
        <v>35.731464428201434</v>
      </c>
      <c r="S3297" s="10">
        <f t="shared" si="926"/>
        <v>1351.7387903236013</v>
      </c>
      <c r="T3297">
        <f>'MCMC raw'!F3297</f>
        <v>65001.791929116502</v>
      </c>
      <c r="U3297">
        <f t="shared" si="927"/>
        <v>8061.7288723551028</v>
      </c>
      <c r="V3297">
        <f>'MCMC raw'!B3297</f>
        <v>66597.032097557196</v>
      </c>
      <c r="W3297" s="10">
        <f t="shared" si="928"/>
        <v>243.50137811709283</v>
      </c>
      <c r="X3297" s="10">
        <f t="shared" si="929"/>
        <v>9656.9690407957969</v>
      </c>
      <c r="Y3297" s="10">
        <f t="shared" si="930"/>
        <v>6759.9679024428042</v>
      </c>
      <c r="Z3297" s="12">
        <f t="shared" si="931"/>
        <v>8.2338063123299124E-2</v>
      </c>
      <c r="AA3297" s="12">
        <f t="shared" si="932"/>
        <v>0.4910616944091612</v>
      </c>
      <c r="AB3297" s="12">
        <f t="shared" si="933"/>
        <v>1.4832327063141953E-2</v>
      </c>
      <c r="AC3297" s="12">
        <f t="shared" si="934"/>
        <v>0.58823208459560228</v>
      </c>
      <c r="AD3297" s="12">
        <f t="shared" si="935"/>
        <v>0.41176791540439772</v>
      </c>
      <c r="AE3297" s="12">
        <f>('Estimates from MCMC'!$B$2-'MCMC runs'!V3297)/'Estimates from MCMC'!$B$2</f>
        <v>9.2151640640195265E-2</v>
      </c>
    </row>
    <row r="3298" spans="1:31" x14ac:dyDescent="0.3">
      <c r="A3298">
        <v>3297</v>
      </c>
      <c r="B3298">
        <f>'MCMC raw'!C3298</f>
        <v>58272.152944367699</v>
      </c>
      <c r="C3298">
        <f>'MCMC raw'!E3298</f>
        <v>57112.848956751703</v>
      </c>
      <c r="D3298">
        <f t="shared" si="918"/>
        <v>1159.3039876159964</v>
      </c>
      <c r="E3298">
        <f>'MCMC raw'!K3298</f>
        <v>58214.472096284197</v>
      </c>
      <c r="F3298">
        <f t="shared" si="919"/>
        <v>57.680848083502497</v>
      </c>
      <c r="G3298">
        <f>'MCMC raw'!D3298</f>
        <v>58175.795739701301</v>
      </c>
      <c r="H3298">
        <f t="shared" si="920"/>
        <v>96.357204666397593</v>
      </c>
      <c r="I3298">
        <f>'MCMC raw'!J3298</f>
        <v>56959.280309445297</v>
      </c>
      <c r="J3298">
        <f t="shared" si="921"/>
        <v>1312.8726349224016</v>
      </c>
      <c r="K3298">
        <f>'MCMC raw'!I3298</f>
        <v>56329.995788082102</v>
      </c>
      <c r="L3298">
        <f t="shared" si="922"/>
        <v>1942.157156285597</v>
      </c>
      <c r="M3298">
        <f t="shared" si="923"/>
        <v>629.28452136319538</v>
      </c>
      <c r="N3298">
        <f>'Estimates from MCMC'!$B$2-K3298</f>
        <v>17027.004211917898</v>
      </c>
      <c r="O3298">
        <f>'MCMC raw'!G3298</f>
        <v>57625.088901672098</v>
      </c>
      <c r="P3298" s="10">
        <f t="shared" si="924"/>
        <v>1295.0931135899955</v>
      </c>
      <c r="Q3298">
        <f>'MCMC raw'!H3298</f>
        <v>57659.766498436198</v>
      </c>
      <c r="R3298" s="10">
        <f t="shared" si="925"/>
        <v>34.677596764100599</v>
      </c>
      <c r="S3298" s="10">
        <f t="shared" si="926"/>
        <v>1329.7707103540961</v>
      </c>
      <c r="T3298">
        <f>'MCMC raw'!F3298</f>
        <v>64134.561494351197</v>
      </c>
      <c r="U3298">
        <f t="shared" si="927"/>
        <v>7804.5657062690952</v>
      </c>
      <c r="V3298">
        <f>'MCMC raw'!B3298</f>
        <v>65705.6277765454</v>
      </c>
      <c r="W3298" s="10">
        <f t="shared" si="928"/>
        <v>241.29557184010628</v>
      </c>
      <c r="X3298" s="10">
        <f t="shared" si="929"/>
        <v>9375.6319884632976</v>
      </c>
      <c r="Y3298" s="10">
        <f t="shared" si="930"/>
        <v>7651.3722234546003</v>
      </c>
      <c r="Z3298" s="12">
        <f t="shared" si="931"/>
        <v>7.80977495397185E-2</v>
      </c>
      <c r="AA3298" s="12">
        <f t="shared" si="932"/>
        <v>0.45836399692709068</v>
      </c>
      <c r="AB3298" s="12">
        <f t="shared" si="933"/>
        <v>1.4171346223736388E-2</v>
      </c>
      <c r="AC3298" s="12">
        <f t="shared" si="934"/>
        <v>0.55063309269054561</v>
      </c>
      <c r="AD3298" s="12">
        <f t="shared" si="935"/>
        <v>0.44936690730945444</v>
      </c>
      <c r="AE3298" s="12">
        <f>('Estimates from MCMC'!$B$2-'MCMC runs'!V3298)/'Estimates from MCMC'!$B$2</f>
        <v>0.10430323245845113</v>
      </c>
    </row>
    <row r="3299" spans="1:31" x14ac:dyDescent="0.3">
      <c r="A3299">
        <v>3298</v>
      </c>
      <c r="B3299">
        <f>'MCMC raw'!C3299</f>
        <v>58535.959690454598</v>
      </c>
      <c r="C3299">
        <f>'MCMC raw'!E3299</f>
        <v>57397.3679496841</v>
      </c>
      <c r="D3299">
        <f t="shared" si="918"/>
        <v>1138.5917407704983</v>
      </c>
      <c r="E3299">
        <f>'MCMC raw'!K3299</f>
        <v>58465.111711574798</v>
      </c>
      <c r="F3299">
        <f t="shared" si="919"/>
        <v>70.847978879799484</v>
      </c>
      <c r="G3299">
        <f>'MCMC raw'!D3299</f>
        <v>58435.7176000209</v>
      </c>
      <c r="H3299">
        <f t="shared" si="920"/>
        <v>100.24209043369774</v>
      </c>
      <c r="I3299">
        <f>'MCMC raw'!J3299</f>
        <v>57227.0068072637</v>
      </c>
      <c r="J3299">
        <f t="shared" si="921"/>
        <v>1308.9528831908974</v>
      </c>
      <c r="K3299">
        <f>'MCMC raw'!I3299</f>
        <v>56571.721059156996</v>
      </c>
      <c r="L3299">
        <f t="shared" si="922"/>
        <v>1964.2386312976014</v>
      </c>
      <c r="M3299">
        <f t="shared" si="923"/>
        <v>655.28574810670398</v>
      </c>
      <c r="N3299">
        <f>'Estimates from MCMC'!$B$2-K3299</f>
        <v>16785.278940843004</v>
      </c>
      <c r="O3299">
        <f>'MCMC raw'!G3299</f>
        <v>57938.994230278498</v>
      </c>
      <c r="P3299" s="10">
        <f t="shared" si="924"/>
        <v>1367.2731711215019</v>
      </c>
      <c r="Q3299">
        <f>'MCMC raw'!H3299</f>
        <v>57974.322965865103</v>
      </c>
      <c r="R3299" s="10">
        <f t="shared" si="925"/>
        <v>35.328735586605035</v>
      </c>
      <c r="S3299" s="10">
        <f t="shared" si="926"/>
        <v>1402.601906708107</v>
      </c>
      <c r="T3299">
        <f>'MCMC raw'!F3299</f>
        <v>64614.379052174103</v>
      </c>
      <c r="U3299">
        <f t="shared" si="927"/>
        <v>8042.6579930171065</v>
      </c>
      <c r="V3299">
        <f>'MCMC raw'!B3299</f>
        <v>66275.282411126507</v>
      </c>
      <c r="W3299" s="10">
        <f t="shared" si="928"/>
        <v>258.30145224429725</v>
      </c>
      <c r="X3299" s="10">
        <f t="shared" si="929"/>
        <v>9703.5613519695107</v>
      </c>
      <c r="Y3299" s="10">
        <f t="shared" si="930"/>
        <v>7081.7175888734928</v>
      </c>
      <c r="Z3299" s="12">
        <f t="shared" si="931"/>
        <v>8.3561429729666709E-2</v>
      </c>
      <c r="AA3299" s="12">
        <f t="shared" si="932"/>
        <v>0.47914949887709057</v>
      </c>
      <c r="AB3299" s="12">
        <f t="shared" si="933"/>
        <v>1.5388570732404202E-2</v>
      </c>
      <c r="AC3299" s="12">
        <f t="shared" si="934"/>
        <v>0.57809949933916149</v>
      </c>
      <c r="AD3299" s="12">
        <f t="shared" si="935"/>
        <v>0.42190050066083856</v>
      </c>
      <c r="AE3299" s="12">
        <f>('Estimates from MCMC'!$B$2-'MCMC runs'!V3299)/'Estimates from MCMC'!$B$2</f>
        <v>9.6537720856543927E-2</v>
      </c>
    </row>
    <row r="3300" spans="1:31" x14ac:dyDescent="0.3">
      <c r="A3300">
        <v>3299</v>
      </c>
      <c r="B3300">
        <f>'MCMC raw'!C3300</f>
        <v>57821.154421020001</v>
      </c>
      <c r="C3300">
        <f>'MCMC raw'!E3300</f>
        <v>56665.424940738398</v>
      </c>
      <c r="D3300">
        <f t="shared" si="918"/>
        <v>1155.7294802816032</v>
      </c>
      <c r="E3300">
        <f>'MCMC raw'!K3300</f>
        <v>57745.042165193801</v>
      </c>
      <c r="F3300">
        <f t="shared" si="919"/>
        <v>76.112255826199544</v>
      </c>
      <c r="G3300">
        <f>'MCMC raw'!D3300</f>
        <v>57722.0290056585</v>
      </c>
      <c r="H3300">
        <f t="shared" si="920"/>
        <v>99.125415361500927</v>
      </c>
      <c r="I3300">
        <f>'MCMC raw'!J3300</f>
        <v>56491.144006038099</v>
      </c>
      <c r="J3300">
        <f t="shared" si="921"/>
        <v>1330.0104149819017</v>
      </c>
      <c r="K3300">
        <f>'MCMC raw'!I3300</f>
        <v>55843.914908557897</v>
      </c>
      <c r="L3300">
        <f t="shared" si="922"/>
        <v>1977.2395124621034</v>
      </c>
      <c r="M3300">
        <f t="shared" si="923"/>
        <v>647.22909748020174</v>
      </c>
      <c r="N3300">
        <f>'Estimates from MCMC'!$B$2-K3300</f>
        <v>17513.085091442103</v>
      </c>
      <c r="O3300">
        <f>'MCMC raw'!G3300</f>
        <v>57191.454515391</v>
      </c>
      <c r="P3300" s="10">
        <f t="shared" si="924"/>
        <v>1347.5396068331029</v>
      </c>
      <c r="Q3300">
        <f>'MCMC raw'!H3300</f>
        <v>57226.569984996102</v>
      </c>
      <c r="R3300" s="10">
        <f t="shared" si="925"/>
        <v>35.11546960510168</v>
      </c>
      <c r="S3300" s="10">
        <f t="shared" si="926"/>
        <v>1382.6550764382046</v>
      </c>
      <c r="T3300">
        <f>'MCMC raw'!F3300</f>
        <v>63703.319105780298</v>
      </c>
      <c r="U3300">
        <f t="shared" si="927"/>
        <v>7859.4041972224004</v>
      </c>
      <c r="V3300">
        <f>'MCMC raw'!B3300</f>
        <v>65342.780770487698</v>
      </c>
      <c r="W3300" s="10">
        <f t="shared" si="928"/>
        <v>256.80658826919534</v>
      </c>
      <c r="X3300" s="10">
        <f t="shared" si="929"/>
        <v>9498.8658619298003</v>
      </c>
      <c r="Y3300" s="10">
        <f t="shared" si="930"/>
        <v>8014.2192295123023</v>
      </c>
      <c r="Z3300" s="12">
        <f t="shared" si="931"/>
        <v>7.8949829183086032E-2</v>
      </c>
      <c r="AA3300" s="12">
        <f t="shared" si="932"/>
        <v>0.44877325475126917</v>
      </c>
      <c r="AB3300" s="12">
        <f t="shared" si="933"/>
        <v>1.4663697853822783E-2</v>
      </c>
      <c r="AC3300" s="12">
        <f t="shared" si="934"/>
        <v>0.54238678178817801</v>
      </c>
      <c r="AD3300" s="12">
        <f t="shared" si="935"/>
        <v>0.45761321821182205</v>
      </c>
      <c r="AE3300" s="12">
        <f>('Estimates from MCMC'!$B$2-'MCMC runs'!V3300)/'Estimates from MCMC'!$B$2</f>
        <v>0.10924954986589286</v>
      </c>
    </row>
    <row r="3301" spans="1:31" x14ac:dyDescent="0.3">
      <c r="A3301">
        <v>3300</v>
      </c>
      <c r="B3301">
        <f>'MCMC raw'!C3301</f>
        <v>57731.1654511257</v>
      </c>
      <c r="C3301">
        <f>'MCMC raw'!E3301</f>
        <v>56581.888759175898</v>
      </c>
      <c r="D3301">
        <f t="shared" si="918"/>
        <v>1149.2766919498026</v>
      </c>
      <c r="E3301">
        <f>'MCMC raw'!K3301</f>
        <v>57655.042332505</v>
      </c>
      <c r="F3301">
        <f t="shared" si="919"/>
        <v>76.123118620700552</v>
      </c>
      <c r="G3301">
        <f>'MCMC raw'!D3301</f>
        <v>57632.621341168</v>
      </c>
      <c r="H3301">
        <f t="shared" si="920"/>
        <v>98.54410995770013</v>
      </c>
      <c r="I3301">
        <f>'MCMC raw'!J3301</f>
        <v>56408.075780458297</v>
      </c>
      <c r="J3301">
        <f t="shared" si="921"/>
        <v>1323.089670667403</v>
      </c>
      <c r="K3301">
        <f>'MCMC raw'!I3301</f>
        <v>55764.517549464101</v>
      </c>
      <c r="L3301">
        <f t="shared" si="922"/>
        <v>1966.6479016615995</v>
      </c>
      <c r="M3301">
        <f t="shared" si="923"/>
        <v>643.55823099419649</v>
      </c>
      <c r="N3301">
        <f>'Estimates from MCMC'!$B$2-K3301</f>
        <v>17592.482450535899</v>
      </c>
      <c r="O3301">
        <f>'MCMC raw'!G3301</f>
        <v>57097.802300408497</v>
      </c>
      <c r="P3301" s="10">
        <f t="shared" si="924"/>
        <v>1333.2847509443964</v>
      </c>
      <c r="Q3301">
        <f>'MCMC raw'!H3301</f>
        <v>57132.921713251402</v>
      </c>
      <c r="R3301" s="10">
        <f t="shared" si="925"/>
        <v>35.119412842905149</v>
      </c>
      <c r="S3301" s="10">
        <f t="shared" si="926"/>
        <v>1368.4041637873015</v>
      </c>
      <c r="T3301">
        <f>'MCMC raw'!F3301</f>
        <v>63411.580602978</v>
      </c>
      <c r="U3301">
        <f t="shared" si="927"/>
        <v>7647.0630535138989</v>
      </c>
      <c r="V3301">
        <f>'MCMC raw'!B3301</f>
        <v>65027.609574788999</v>
      </c>
      <c r="W3301" s="10">
        <f t="shared" si="928"/>
        <v>247.62480802369828</v>
      </c>
      <c r="X3301" s="10">
        <f t="shared" si="929"/>
        <v>9263.0920253248987</v>
      </c>
      <c r="Y3301" s="10">
        <f t="shared" si="930"/>
        <v>8329.3904252110005</v>
      </c>
      <c r="Z3301" s="12">
        <f t="shared" si="931"/>
        <v>7.7783460499948789E-2</v>
      </c>
      <c r="AA3301" s="12">
        <f t="shared" si="932"/>
        <v>0.4346778844324472</v>
      </c>
      <c r="AB3301" s="12">
        <f t="shared" si="933"/>
        <v>1.4075603526673131E-2</v>
      </c>
      <c r="AC3301" s="12">
        <f t="shared" si="934"/>
        <v>0.52653694845906907</v>
      </c>
      <c r="AD3301" s="12">
        <f t="shared" si="935"/>
        <v>0.47346305154093088</v>
      </c>
      <c r="AE3301" s="12">
        <f>('Estimates from MCMC'!$B$2-'MCMC runs'!V3301)/'Estimates from MCMC'!$B$2</f>
        <v>0.11354595233189745</v>
      </c>
    </row>
    <row r="3302" spans="1:31" x14ac:dyDescent="0.3">
      <c r="A3302">
        <v>3301</v>
      </c>
      <c r="B3302">
        <f>'MCMC raw'!C3302</f>
        <v>58037.1469725965</v>
      </c>
      <c r="C3302">
        <f>'MCMC raw'!E3302</f>
        <v>56913.089240256297</v>
      </c>
      <c r="D3302">
        <f t="shared" si="918"/>
        <v>1124.0577323402031</v>
      </c>
      <c r="E3302">
        <f>'MCMC raw'!K3302</f>
        <v>57967.254024633199</v>
      </c>
      <c r="F3302">
        <f t="shared" si="919"/>
        <v>69.892947963300685</v>
      </c>
      <c r="G3302">
        <f>'MCMC raw'!D3302</f>
        <v>57940.748354504198</v>
      </c>
      <c r="H3302">
        <f t="shared" si="920"/>
        <v>96.398618092302058</v>
      </c>
      <c r="I3302">
        <f>'MCMC raw'!J3302</f>
        <v>56747.646914873098</v>
      </c>
      <c r="J3302">
        <f t="shared" si="921"/>
        <v>1289.5000577234023</v>
      </c>
      <c r="K3302">
        <f>'MCMC raw'!I3302</f>
        <v>56117.646778760201</v>
      </c>
      <c r="L3302">
        <f t="shared" si="922"/>
        <v>1919.5001938362984</v>
      </c>
      <c r="M3302">
        <f t="shared" si="923"/>
        <v>630.00013611289614</v>
      </c>
      <c r="N3302">
        <f>'Estimates from MCMC'!$B$2-K3302</f>
        <v>17239.353221239799</v>
      </c>
      <c r="O3302">
        <f>'MCMC raw'!G3302</f>
        <v>57417.953334821803</v>
      </c>
      <c r="P3302" s="10">
        <f t="shared" si="924"/>
        <v>1300.3065560616014</v>
      </c>
      <c r="Q3302">
        <f>'MCMC raw'!H3302</f>
        <v>57452.460046095897</v>
      </c>
      <c r="R3302" s="10">
        <f t="shared" si="925"/>
        <v>34.506711274094414</v>
      </c>
      <c r="S3302" s="10">
        <f t="shared" si="926"/>
        <v>1334.8132673356959</v>
      </c>
      <c r="T3302">
        <f>'MCMC raw'!F3302</f>
        <v>63995.860814348198</v>
      </c>
      <c r="U3302">
        <f t="shared" si="927"/>
        <v>7878.2140355879965</v>
      </c>
      <c r="V3302">
        <f>'MCMC raw'!B3302</f>
        <v>65577.105460738603</v>
      </c>
      <c r="W3302" s="10">
        <f t="shared" si="928"/>
        <v>246.4313790547094</v>
      </c>
      <c r="X3302" s="10">
        <f t="shared" si="929"/>
        <v>9459.4586819784017</v>
      </c>
      <c r="Y3302" s="10">
        <f t="shared" si="930"/>
        <v>7779.8945392613969</v>
      </c>
      <c r="Z3302" s="12">
        <f t="shared" si="931"/>
        <v>7.7428268346583617E-2</v>
      </c>
      <c r="AA3302" s="12">
        <f t="shared" si="932"/>
        <v>0.45699011642047094</v>
      </c>
      <c r="AB3302" s="12">
        <f t="shared" si="933"/>
        <v>1.4294699800633637E-2</v>
      </c>
      <c r="AC3302" s="12">
        <f t="shared" si="934"/>
        <v>0.54871308456768819</v>
      </c>
      <c r="AD3302" s="12">
        <f t="shared" si="935"/>
        <v>0.45128691543231181</v>
      </c>
      <c r="AE3302" s="12">
        <f>('Estimates from MCMC'!$B$2-'MCMC runs'!V3302)/'Estimates from MCMC'!$B$2</f>
        <v>0.10605524407025092</v>
      </c>
    </row>
    <row r="3303" spans="1:31" x14ac:dyDescent="0.3">
      <c r="A3303">
        <v>3302</v>
      </c>
      <c r="B3303">
        <f>'MCMC raw'!C3303</f>
        <v>58066.108340945299</v>
      </c>
      <c r="C3303">
        <f>'MCMC raw'!E3303</f>
        <v>56921.840141546403</v>
      </c>
      <c r="D3303">
        <f t="shared" si="918"/>
        <v>1144.2681993988954</v>
      </c>
      <c r="E3303">
        <f>'MCMC raw'!K3303</f>
        <v>58001.821924436197</v>
      </c>
      <c r="F3303">
        <f t="shared" si="919"/>
        <v>64.2864165091014</v>
      </c>
      <c r="G3303">
        <f>'MCMC raw'!D3303</f>
        <v>57969.031396243598</v>
      </c>
      <c r="H3303">
        <f t="shared" si="920"/>
        <v>97.076944701700995</v>
      </c>
      <c r="I3303">
        <f>'MCMC raw'!J3303</f>
        <v>56761.037465875102</v>
      </c>
      <c r="J3303">
        <f t="shared" si="921"/>
        <v>1305.0708750701961</v>
      </c>
      <c r="K3303">
        <f>'MCMC raw'!I3303</f>
        <v>56126.913447149098</v>
      </c>
      <c r="L3303">
        <f t="shared" si="922"/>
        <v>1939.1948937962006</v>
      </c>
      <c r="M3303">
        <f t="shared" si="923"/>
        <v>634.12401872600458</v>
      </c>
      <c r="N3303">
        <f>'Estimates from MCMC'!$B$2-K3303</f>
        <v>17230.086552850902</v>
      </c>
      <c r="O3303">
        <f>'MCMC raw'!G3303</f>
        <v>57435.748576015903</v>
      </c>
      <c r="P3303" s="10">
        <f t="shared" si="924"/>
        <v>1308.8351288668055</v>
      </c>
      <c r="Q3303">
        <f>'MCMC raw'!H3303</f>
        <v>57470.565492720103</v>
      </c>
      <c r="R3303" s="10">
        <f t="shared" si="925"/>
        <v>34.816916704199684</v>
      </c>
      <c r="S3303" s="10">
        <f t="shared" si="926"/>
        <v>1343.6520455710051</v>
      </c>
      <c r="T3303">
        <f>'MCMC raw'!F3303</f>
        <v>64006.283186102199</v>
      </c>
      <c r="U3303">
        <f t="shared" si="927"/>
        <v>7879.3697389531008</v>
      </c>
      <c r="V3303">
        <f>'MCMC raw'!B3303</f>
        <v>65598.840767651302</v>
      </c>
      <c r="W3303" s="10">
        <f t="shared" si="928"/>
        <v>248.90553597809776</v>
      </c>
      <c r="X3303" s="10">
        <f t="shared" si="929"/>
        <v>9471.9273205022037</v>
      </c>
      <c r="Y3303" s="10">
        <f t="shared" si="930"/>
        <v>7758.1592323486984</v>
      </c>
      <c r="Z3303" s="12">
        <f t="shared" si="931"/>
        <v>7.7982895875162245E-2</v>
      </c>
      <c r="AA3303" s="12">
        <f t="shared" si="932"/>
        <v>0.45730296912811358</v>
      </c>
      <c r="AB3303" s="12">
        <f t="shared" si="933"/>
        <v>1.4445982915675702E-2</v>
      </c>
      <c r="AC3303" s="12">
        <f t="shared" si="934"/>
        <v>0.54973184791895147</v>
      </c>
      <c r="AD3303" s="12">
        <f t="shared" si="935"/>
        <v>0.45026815208104848</v>
      </c>
      <c r="AE3303" s="12">
        <f>('Estimates from MCMC'!$B$2-'MCMC runs'!V3303)/'Estimates from MCMC'!$B$2</f>
        <v>0.1057589491438949</v>
      </c>
    </row>
    <row r="3304" spans="1:31" x14ac:dyDescent="0.3">
      <c r="A3304">
        <v>3303</v>
      </c>
      <c r="B3304">
        <f>'MCMC raw'!C3304</f>
        <v>57463.101780541998</v>
      </c>
      <c r="C3304">
        <f>'MCMC raw'!E3304</f>
        <v>56364.087287047303</v>
      </c>
      <c r="D3304">
        <f t="shared" si="918"/>
        <v>1099.0144934946948</v>
      </c>
      <c r="E3304">
        <f>'MCMC raw'!K3304</f>
        <v>57386.263658812903</v>
      </c>
      <c r="F3304">
        <f t="shared" si="919"/>
        <v>76.838121729095292</v>
      </c>
      <c r="G3304">
        <f>'MCMC raw'!D3304</f>
        <v>57368.799697951297</v>
      </c>
      <c r="H3304">
        <f t="shared" si="920"/>
        <v>94.302082590700593</v>
      </c>
      <c r="I3304">
        <f>'MCMC raw'!J3304</f>
        <v>56193.648701249898</v>
      </c>
      <c r="J3304">
        <f t="shared" si="921"/>
        <v>1269.4530792920996</v>
      </c>
      <c r="K3304">
        <f>'MCMC raw'!I3304</f>
        <v>55577.215329886698</v>
      </c>
      <c r="L3304">
        <f t="shared" si="922"/>
        <v>1885.8864506553</v>
      </c>
      <c r="M3304">
        <f t="shared" si="923"/>
        <v>616.43337136320042</v>
      </c>
      <c r="N3304">
        <f>'Estimates from MCMC'!$B$2-K3304</f>
        <v>17779.784670113302</v>
      </c>
      <c r="O3304">
        <f>'MCMC raw'!G3304</f>
        <v>56849.730642348499</v>
      </c>
      <c r="P3304" s="10">
        <f t="shared" si="924"/>
        <v>1272.5153124618009</v>
      </c>
      <c r="Q3304">
        <f>'MCMC raw'!H3304</f>
        <v>56883.5448322679</v>
      </c>
      <c r="R3304" s="10">
        <f t="shared" si="925"/>
        <v>33.814189919401542</v>
      </c>
      <c r="S3304" s="10">
        <f t="shared" si="926"/>
        <v>1306.3295023812025</v>
      </c>
      <c r="T3304">
        <f>'MCMC raw'!F3304</f>
        <v>63105.404519089898</v>
      </c>
      <c r="U3304">
        <f t="shared" si="927"/>
        <v>7528.1891892031999</v>
      </c>
      <c r="V3304">
        <f>'MCMC raw'!B3304</f>
        <v>64646.729620289101</v>
      </c>
      <c r="W3304" s="10">
        <f t="shared" si="928"/>
        <v>234.99559881800087</v>
      </c>
      <c r="X3304" s="10">
        <f t="shared" si="929"/>
        <v>9069.5142904024033</v>
      </c>
      <c r="Y3304" s="10">
        <f t="shared" si="930"/>
        <v>8710.2703797108989</v>
      </c>
      <c r="Z3304" s="12">
        <f t="shared" si="931"/>
        <v>7.3472740340723028E-2</v>
      </c>
      <c r="AA3304" s="12">
        <f t="shared" si="932"/>
        <v>0.42341284379318789</v>
      </c>
      <c r="AB3304" s="12">
        <f t="shared" si="933"/>
        <v>1.3217010395689082E-2</v>
      </c>
      <c r="AC3304" s="12">
        <f t="shared" si="934"/>
        <v>0.51010259452959994</v>
      </c>
      <c r="AD3304" s="12">
        <f t="shared" si="935"/>
        <v>0.4898974054704</v>
      </c>
      <c r="AE3304" s="12">
        <f>('Estimates from MCMC'!$B$2-'MCMC runs'!V3304)/'Estimates from MCMC'!$B$2</f>
        <v>0.11873809424745967</v>
      </c>
    </row>
    <row r="3305" spans="1:31" x14ac:dyDescent="0.3">
      <c r="A3305">
        <v>3304</v>
      </c>
      <c r="B3305">
        <f>'MCMC raw'!C3305</f>
        <v>58406.388449335398</v>
      </c>
      <c r="C3305">
        <f>'MCMC raw'!E3305</f>
        <v>57216.535105589399</v>
      </c>
      <c r="D3305">
        <f t="shared" si="918"/>
        <v>1189.8533437459992</v>
      </c>
      <c r="E3305">
        <f>'MCMC raw'!K3305</f>
        <v>58333.1859980054</v>
      </c>
      <c r="F3305">
        <f t="shared" si="919"/>
        <v>73.202451329998439</v>
      </c>
      <c r="G3305">
        <f>'MCMC raw'!D3305</f>
        <v>58311.849874246298</v>
      </c>
      <c r="H3305">
        <f t="shared" si="920"/>
        <v>94.53857508910005</v>
      </c>
      <c r="I3305">
        <f>'MCMC raw'!J3305</f>
        <v>57049.447902388303</v>
      </c>
      <c r="J3305">
        <f t="shared" si="921"/>
        <v>1356.9405469470948</v>
      </c>
      <c r="K3305">
        <f>'MCMC raw'!I3305</f>
        <v>56432.232828890199</v>
      </c>
      <c r="L3305">
        <f t="shared" si="922"/>
        <v>1974.155620445199</v>
      </c>
      <c r="M3305">
        <f t="shared" si="923"/>
        <v>617.21507349810418</v>
      </c>
      <c r="N3305">
        <f>'Estimates from MCMC'!$B$2-K3305</f>
        <v>16924.767171109801</v>
      </c>
      <c r="O3305">
        <f>'MCMC raw'!G3305</f>
        <v>57695.389009608603</v>
      </c>
      <c r="P3305" s="10">
        <f t="shared" si="924"/>
        <v>1263.1561807184044</v>
      </c>
      <c r="Q3305">
        <f>'MCMC raw'!H3305</f>
        <v>57729.611504132597</v>
      </c>
      <c r="R3305" s="10">
        <f t="shared" si="925"/>
        <v>34.222494523994101</v>
      </c>
      <c r="S3305" s="10">
        <f t="shared" si="926"/>
        <v>1297.3786752423985</v>
      </c>
      <c r="T3305">
        <f>'MCMC raw'!F3305</f>
        <v>64306.315684012399</v>
      </c>
      <c r="U3305">
        <f t="shared" si="927"/>
        <v>7874.0828551222003</v>
      </c>
      <c r="V3305">
        <f>'MCMC raw'!B3305</f>
        <v>65840.627153716399</v>
      </c>
      <c r="W3305" s="10">
        <f t="shared" si="928"/>
        <v>236.93279446160159</v>
      </c>
      <c r="X3305" s="10">
        <f t="shared" si="929"/>
        <v>9408.3943248262003</v>
      </c>
      <c r="Y3305" s="10">
        <f t="shared" si="930"/>
        <v>7516.3728462836007</v>
      </c>
      <c r="Z3305" s="12">
        <f t="shared" si="931"/>
        <v>7.6655629121858457E-2</v>
      </c>
      <c r="AA3305" s="12">
        <f t="shared" si="932"/>
        <v>0.46524024676469899</v>
      </c>
      <c r="AB3305" s="12">
        <f t="shared" si="933"/>
        <v>1.3999176004384897E-2</v>
      </c>
      <c r="AC3305" s="12">
        <f t="shared" si="934"/>
        <v>0.55589505189094235</v>
      </c>
      <c r="AD3305" s="12">
        <f t="shared" si="935"/>
        <v>0.44410494810905765</v>
      </c>
      <c r="AE3305" s="12">
        <f>('Estimates from MCMC'!$B$2-'MCMC runs'!V3305)/'Estimates from MCMC'!$B$2</f>
        <v>0.1024629257778208</v>
      </c>
    </row>
    <row r="3306" spans="1:31" x14ac:dyDescent="0.3">
      <c r="A3306">
        <v>3305</v>
      </c>
      <c r="B3306">
        <f>'MCMC raw'!C3306</f>
        <v>58582.837085006198</v>
      </c>
      <c r="C3306">
        <f>'MCMC raw'!E3306</f>
        <v>57459.473847683199</v>
      </c>
      <c r="D3306">
        <f t="shared" si="918"/>
        <v>1123.3632373229993</v>
      </c>
      <c r="E3306">
        <f>'MCMC raw'!K3306</f>
        <v>58512.303887029702</v>
      </c>
      <c r="F3306">
        <f t="shared" si="919"/>
        <v>70.533197976496012</v>
      </c>
      <c r="G3306">
        <f>'MCMC raw'!D3306</f>
        <v>58484.159058175203</v>
      </c>
      <c r="H3306">
        <f t="shared" si="920"/>
        <v>98.678026830995805</v>
      </c>
      <c r="I3306">
        <f>'MCMC raw'!J3306</f>
        <v>57290.956957565701</v>
      </c>
      <c r="J3306">
        <f t="shared" si="921"/>
        <v>1291.8801274404977</v>
      </c>
      <c r="K3306">
        <f>'MCMC raw'!I3306</f>
        <v>56645.613793420998</v>
      </c>
      <c r="L3306">
        <f t="shared" si="922"/>
        <v>1937.2232915852001</v>
      </c>
      <c r="M3306">
        <f t="shared" si="923"/>
        <v>645.34316414470231</v>
      </c>
      <c r="N3306">
        <f>'Estimates from MCMC'!$B$2-K3306</f>
        <v>16711.386206579002</v>
      </c>
      <c r="O3306">
        <f>'MCMC raw'!G3306</f>
        <v>57983.311142540297</v>
      </c>
      <c r="P3306" s="10">
        <f t="shared" si="924"/>
        <v>1337.6973491192985</v>
      </c>
      <c r="Q3306">
        <f>'MCMC raw'!H3306</f>
        <v>58018.334948407799</v>
      </c>
      <c r="R3306" s="10">
        <f t="shared" si="925"/>
        <v>35.023805867502233</v>
      </c>
      <c r="S3306" s="10">
        <f t="shared" si="926"/>
        <v>1372.7211549868007</v>
      </c>
      <c r="T3306">
        <f>'MCMC raw'!F3306</f>
        <v>64592.976473601702</v>
      </c>
      <c r="U3306">
        <f t="shared" si="927"/>
        <v>7947.362680180704</v>
      </c>
      <c r="V3306">
        <f>'MCMC raw'!B3306</f>
        <v>66215.350162034505</v>
      </c>
      <c r="W3306" s="10">
        <f t="shared" si="928"/>
        <v>249.65253344600205</v>
      </c>
      <c r="X3306" s="10">
        <f t="shared" si="929"/>
        <v>9569.7363686135068</v>
      </c>
      <c r="Y3306" s="10">
        <f t="shared" si="930"/>
        <v>7141.649837965495</v>
      </c>
      <c r="Z3306" s="12">
        <f t="shared" si="931"/>
        <v>8.2142865829190323E-2</v>
      </c>
      <c r="AA3306" s="12">
        <f t="shared" si="932"/>
        <v>0.47556573595624019</v>
      </c>
      <c r="AB3306" s="12">
        <f t="shared" si="933"/>
        <v>1.4939067912135135E-2</v>
      </c>
      <c r="AC3306" s="12">
        <f t="shared" si="934"/>
        <v>0.57264766969756564</v>
      </c>
      <c r="AD3306" s="12">
        <f t="shared" si="935"/>
        <v>0.42735233030243436</v>
      </c>
      <c r="AE3306" s="12">
        <f>('Estimates from MCMC'!$B$2-'MCMC runs'!V3306)/'Estimates from MCMC'!$B$2</f>
        <v>9.7354715132373121E-2</v>
      </c>
    </row>
    <row r="3307" spans="1:31" x14ac:dyDescent="0.3">
      <c r="A3307">
        <v>3306</v>
      </c>
      <c r="B3307">
        <f>'MCMC raw'!C3307</f>
        <v>58638.478231921203</v>
      </c>
      <c r="C3307">
        <f>'MCMC raw'!E3307</f>
        <v>57523.910537783799</v>
      </c>
      <c r="D3307">
        <f t="shared" si="918"/>
        <v>1114.567694137404</v>
      </c>
      <c r="E3307">
        <f>'MCMC raw'!K3307</f>
        <v>58564.783534826303</v>
      </c>
      <c r="F3307">
        <f t="shared" si="919"/>
        <v>73.694697094899311</v>
      </c>
      <c r="G3307">
        <f>'MCMC raw'!D3307</f>
        <v>58538.107585824699</v>
      </c>
      <c r="H3307">
        <f t="shared" si="920"/>
        <v>100.37064609650406</v>
      </c>
      <c r="I3307">
        <f>'MCMC raw'!J3307</f>
        <v>57350.703637052102</v>
      </c>
      <c r="J3307">
        <f t="shared" si="921"/>
        <v>1287.7745948691008</v>
      </c>
      <c r="K3307">
        <f>'MCMC raw'!I3307</f>
        <v>56694.439288882197</v>
      </c>
      <c r="L3307">
        <f t="shared" si="922"/>
        <v>1944.038943039006</v>
      </c>
      <c r="M3307">
        <f t="shared" si="923"/>
        <v>656.26434816990513</v>
      </c>
      <c r="N3307">
        <f>'Estimates from MCMC'!$B$2-K3307</f>
        <v>16662.560711117803</v>
      </c>
      <c r="O3307">
        <f>'MCMC raw'!G3307</f>
        <v>58048.253674925603</v>
      </c>
      <c r="P3307" s="10">
        <f t="shared" si="924"/>
        <v>1353.8143860434066</v>
      </c>
      <c r="Q3307">
        <f>'MCMC raw'!H3307</f>
        <v>58084.264088206502</v>
      </c>
      <c r="R3307" s="10">
        <f t="shared" si="925"/>
        <v>36.010413280899229</v>
      </c>
      <c r="S3307" s="10">
        <f t="shared" si="926"/>
        <v>1389.8247993243058</v>
      </c>
      <c r="T3307">
        <f>'MCMC raw'!F3307</f>
        <v>64673.136210279197</v>
      </c>
      <c r="U3307">
        <f t="shared" si="927"/>
        <v>7978.6969213970006</v>
      </c>
      <c r="V3307">
        <f>'MCMC raw'!B3307</f>
        <v>66318.444032640007</v>
      </c>
      <c r="W3307" s="10">
        <f t="shared" si="928"/>
        <v>255.48302303650416</v>
      </c>
      <c r="X3307" s="10">
        <f t="shared" si="929"/>
        <v>9624.0047437578105</v>
      </c>
      <c r="Y3307" s="10">
        <f t="shared" si="930"/>
        <v>7038.5559673599928</v>
      </c>
      <c r="Z3307" s="12">
        <f t="shared" si="931"/>
        <v>8.3410036633623147E-2</v>
      </c>
      <c r="AA3307" s="12">
        <f t="shared" si="932"/>
        <v>0.47883978097516272</v>
      </c>
      <c r="AB3307" s="12">
        <f t="shared" si="933"/>
        <v>1.533275871973493E-2</v>
      </c>
      <c r="AC3307" s="12">
        <f t="shared" si="934"/>
        <v>0.57758257632852084</v>
      </c>
      <c r="AD3307" s="12">
        <f t="shared" si="935"/>
        <v>0.42241742367147922</v>
      </c>
      <c r="AE3307" s="12">
        <f>('Estimates from MCMC'!$B$2-'MCMC runs'!V3307)/'Estimates from MCMC'!$B$2</f>
        <v>9.5949343175974922E-2</v>
      </c>
    </row>
    <row r="3308" spans="1:31" x14ac:dyDescent="0.3">
      <c r="A3308">
        <v>3307</v>
      </c>
      <c r="B3308">
        <f>'MCMC raw'!C3308</f>
        <v>58003.1447801022</v>
      </c>
      <c r="C3308">
        <f>'MCMC raw'!E3308</f>
        <v>56878.011021130602</v>
      </c>
      <c r="D3308">
        <f t="shared" si="918"/>
        <v>1125.1337589715986</v>
      </c>
      <c r="E3308">
        <f>'MCMC raw'!K3308</f>
        <v>57925.177245763603</v>
      </c>
      <c r="F3308">
        <f t="shared" si="919"/>
        <v>77.967534338597034</v>
      </c>
      <c r="G3308">
        <f>'MCMC raw'!D3308</f>
        <v>57906.134774914099</v>
      </c>
      <c r="H3308">
        <f t="shared" si="920"/>
        <v>97.010005188101786</v>
      </c>
      <c r="I3308">
        <f>'MCMC raw'!J3308</f>
        <v>56703.940725944201</v>
      </c>
      <c r="J3308">
        <f t="shared" si="921"/>
        <v>1299.2040541579991</v>
      </c>
      <c r="K3308">
        <f>'MCMC raw'!I3308</f>
        <v>56069.929145277099</v>
      </c>
      <c r="L3308">
        <f t="shared" si="922"/>
        <v>1933.215634825101</v>
      </c>
      <c r="M3308">
        <f t="shared" si="923"/>
        <v>634.01158066710195</v>
      </c>
      <c r="N3308">
        <f>'Estimates from MCMC'!$B$2-K3308</f>
        <v>17287.070854722901</v>
      </c>
      <c r="O3308">
        <f>'MCMC raw'!G3308</f>
        <v>57376.908706628703</v>
      </c>
      <c r="P3308" s="10">
        <f t="shared" si="924"/>
        <v>1306.9795613516035</v>
      </c>
      <c r="Q3308">
        <f>'MCMC raw'!H3308</f>
        <v>57411.668278985097</v>
      </c>
      <c r="R3308" s="10">
        <f t="shared" si="925"/>
        <v>34.759572356393619</v>
      </c>
      <c r="S3308" s="10">
        <f t="shared" si="926"/>
        <v>1341.7391337079971</v>
      </c>
      <c r="T3308">
        <f>'MCMC raw'!F3308</f>
        <v>64001.581948680301</v>
      </c>
      <c r="U3308">
        <f t="shared" si="927"/>
        <v>7931.6528034032017</v>
      </c>
      <c r="V3308">
        <f>'MCMC raw'!B3308</f>
        <v>65592.523704513398</v>
      </c>
      <c r="W3308" s="10">
        <f t="shared" si="928"/>
        <v>249.20262212509988</v>
      </c>
      <c r="X3308" s="10">
        <f t="shared" si="929"/>
        <v>9522.5945592362987</v>
      </c>
      <c r="Y3308" s="10">
        <f t="shared" si="930"/>
        <v>7764.4762954866019</v>
      </c>
      <c r="Z3308" s="12">
        <f t="shared" si="931"/>
        <v>7.7615181020758553E-2</v>
      </c>
      <c r="AA3308" s="12">
        <f t="shared" si="932"/>
        <v>0.4588199394830525</v>
      </c>
      <c r="AB3308" s="12">
        <f t="shared" si="933"/>
        <v>1.4415549298047602E-2</v>
      </c>
      <c r="AC3308" s="12">
        <f t="shared" si="934"/>
        <v>0.55085066980185859</v>
      </c>
      <c r="AD3308" s="12">
        <f t="shared" si="935"/>
        <v>0.44914933019814135</v>
      </c>
      <c r="AE3308" s="12">
        <f>('Estimates from MCMC'!$B$2-'MCMC runs'!V3308)/'Estimates from MCMC'!$B$2</f>
        <v>0.10584506312262772</v>
      </c>
    </row>
    <row r="3309" spans="1:31" x14ac:dyDescent="0.3">
      <c r="A3309">
        <v>3308</v>
      </c>
      <c r="B3309">
        <f>'MCMC raw'!C3309</f>
        <v>58308.935326647501</v>
      </c>
      <c r="C3309">
        <f>'MCMC raw'!E3309</f>
        <v>57201.003668399499</v>
      </c>
      <c r="D3309">
        <f t="shared" si="918"/>
        <v>1107.9316582480023</v>
      </c>
      <c r="E3309">
        <f>'MCMC raw'!K3309</f>
        <v>58239.678106781503</v>
      </c>
      <c r="F3309">
        <f t="shared" si="919"/>
        <v>69.257219865998195</v>
      </c>
      <c r="G3309">
        <f>'MCMC raw'!D3309</f>
        <v>58271.452728148302</v>
      </c>
      <c r="H3309">
        <f t="shared" si="920"/>
        <v>37.482598499198502</v>
      </c>
      <c r="I3309">
        <f>'MCMC raw'!J3309</f>
        <v>57091.958228374002</v>
      </c>
      <c r="J3309">
        <f t="shared" si="921"/>
        <v>1216.977098273499</v>
      </c>
      <c r="K3309">
        <f>'MCMC raw'!I3309</f>
        <v>57057.485365424996</v>
      </c>
      <c r="L3309">
        <f t="shared" si="922"/>
        <v>1251.4499612225045</v>
      </c>
      <c r="M3309">
        <f t="shared" si="923"/>
        <v>34.472862949005503</v>
      </c>
      <c r="N3309">
        <f>'Estimates from MCMC'!$B$2-K3309</f>
        <v>16299.514634575004</v>
      </c>
      <c r="O3309">
        <f>'MCMC raw'!G3309</f>
        <v>58202.580168261302</v>
      </c>
      <c r="P3309" s="10">
        <f t="shared" si="924"/>
        <v>1145.0948028363055</v>
      </c>
      <c r="Q3309">
        <f>'MCMC raw'!H3309</f>
        <v>58233.014957567997</v>
      </c>
      <c r="R3309" s="10">
        <f t="shared" si="925"/>
        <v>30.434789306695166</v>
      </c>
      <c r="S3309" s="10">
        <f t="shared" si="926"/>
        <v>1175.5295921430006</v>
      </c>
      <c r="T3309">
        <f>'MCMC raw'!F3309</f>
        <v>65035.800300314098</v>
      </c>
      <c r="U3309">
        <f t="shared" si="927"/>
        <v>7978.314934889102</v>
      </c>
      <c r="V3309">
        <f>'MCMC raw'!B3309</f>
        <v>66426.844380494804</v>
      </c>
      <c r="W3309" s="10">
        <f t="shared" si="928"/>
        <v>215.51448803770472</v>
      </c>
      <c r="X3309" s="10">
        <f t="shared" si="929"/>
        <v>9369.3590150698074</v>
      </c>
      <c r="Y3309" s="10">
        <f t="shared" si="930"/>
        <v>6930.1556195051962</v>
      </c>
      <c r="Z3309" s="12">
        <f t="shared" si="931"/>
        <v>7.2120527420456632E-2</v>
      </c>
      <c r="AA3309" s="12">
        <f t="shared" si="932"/>
        <v>0.48948174922738308</v>
      </c>
      <c r="AB3309" s="12">
        <f t="shared" si="933"/>
        <v>1.322214144834406E-2</v>
      </c>
      <c r="AC3309" s="12">
        <f t="shared" si="934"/>
        <v>0.57482441809618379</v>
      </c>
      <c r="AD3309" s="12">
        <f t="shared" si="935"/>
        <v>0.42517558190381627</v>
      </c>
      <c r="AE3309" s="12">
        <f>('Estimates from MCMC'!$B$2-'MCMC runs'!V3309)/'Estimates from MCMC'!$B$2</f>
        <v>9.4471633511528499E-2</v>
      </c>
    </row>
    <row r="3310" spans="1:31" x14ac:dyDescent="0.3">
      <c r="A3310">
        <v>3309</v>
      </c>
      <c r="B3310">
        <f>'MCMC raw'!C3310</f>
        <v>58001.7674242758</v>
      </c>
      <c r="C3310">
        <f>'MCMC raw'!E3310</f>
        <v>56839.528117118098</v>
      </c>
      <c r="D3310">
        <f t="shared" si="918"/>
        <v>1162.2393071577026</v>
      </c>
      <c r="E3310">
        <f>'MCMC raw'!K3310</f>
        <v>57929.892046856701</v>
      </c>
      <c r="F3310">
        <f t="shared" si="919"/>
        <v>71.875377419099095</v>
      </c>
      <c r="G3310">
        <f>'MCMC raw'!D3310</f>
        <v>57904.590038397902</v>
      </c>
      <c r="H3310">
        <f t="shared" si="920"/>
        <v>97.177385877897905</v>
      </c>
      <c r="I3310">
        <f>'MCMC raw'!J3310</f>
        <v>56671.2336828271</v>
      </c>
      <c r="J3310">
        <f t="shared" si="921"/>
        <v>1330.5337414487003</v>
      </c>
      <c r="K3310">
        <f>'MCMC raw'!I3310</f>
        <v>56036.575194559002</v>
      </c>
      <c r="L3310">
        <f t="shared" si="922"/>
        <v>1965.1922297167985</v>
      </c>
      <c r="M3310">
        <f t="shared" si="923"/>
        <v>634.65848826809815</v>
      </c>
      <c r="N3310">
        <f>'Estimates from MCMC'!$B$2-K3310</f>
        <v>17320.424805440998</v>
      </c>
      <c r="O3310">
        <f>'MCMC raw'!G3310</f>
        <v>57343.615561131097</v>
      </c>
      <c r="P3310" s="10">
        <f t="shared" si="924"/>
        <v>1307.0403665720951</v>
      </c>
      <c r="Q3310">
        <f>'MCMC raw'!H3310</f>
        <v>57378.500406065403</v>
      </c>
      <c r="R3310" s="10">
        <f t="shared" si="925"/>
        <v>34.884844934305875</v>
      </c>
      <c r="S3310" s="10">
        <f t="shared" si="926"/>
        <v>1341.925211506401</v>
      </c>
      <c r="T3310">
        <f>'MCMC raw'!F3310</f>
        <v>63739.108473609202</v>
      </c>
      <c r="U3310">
        <f t="shared" si="927"/>
        <v>7702.5332790501998</v>
      </c>
      <c r="V3310">
        <f>'MCMC raw'!B3310</f>
        <v>65321.797062689599</v>
      </c>
      <c r="W3310" s="10">
        <f t="shared" si="928"/>
        <v>240.76337757399597</v>
      </c>
      <c r="X3310" s="10">
        <f t="shared" si="929"/>
        <v>9285.2218681305967</v>
      </c>
      <c r="Y3310" s="10">
        <f t="shared" si="930"/>
        <v>8035.2029373104015</v>
      </c>
      <c r="Z3310" s="12">
        <f t="shared" si="931"/>
        <v>7.7476460686163526E-2</v>
      </c>
      <c r="AA3310" s="12">
        <f t="shared" si="932"/>
        <v>0.44470810419329576</v>
      </c>
      <c r="AB3310" s="12">
        <f t="shared" si="933"/>
        <v>1.3900546913743312E-2</v>
      </c>
      <c r="AC3310" s="12">
        <f t="shared" si="934"/>
        <v>0.53608511179320262</v>
      </c>
      <c r="AD3310" s="12">
        <f t="shared" si="935"/>
        <v>0.46391488820679744</v>
      </c>
      <c r="AE3310" s="12">
        <f>('Estimates from MCMC'!$B$2-'MCMC runs'!V3310)/'Estimates from MCMC'!$B$2</f>
        <v>0.10953559902000357</v>
      </c>
    </row>
    <row r="3311" spans="1:31" x14ac:dyDescent="0.3">
      <c r="A3311">
        <v>3310</v>
      </c>
      <c r="B3311">
        <f>'MCMC raw'!C3311</f>
        <v>58571.7867100449</v>
      </c>
      <c r="C3311">
        <f>'MCMC raw'!E3311</f>
        <v>57425.755453135098</v>
      </c>
      <c r="D3311">
        <f t="shared" si="918"/>
        <v>1146.0312569098023</v>
      </c>
      <c r="E3311">
        <f>'MCMC raw'!K3311</f>
        <v>58494.986097326597</v>
      </c>
      <c r="F3311">
        <f t="shared" si="919"/>
        <v>76.800612718303455</v>
      </c>
      <c r="G3311">
        <f>'MCMC raw'!D3311</f>
        <v>58478.541250298702</v>
      </c>
      <c r="H3311">
        <f t="shared" si="920"/>
        <v>93.245459746198321</v>
      </c>
      <c r="I3311">
        <f>'MCMC raw'!J3311</f>
        <v>57256.3920136327</v>
      </c>
      <c r="J3311">
        <f t="shared" si="921"/>
        <v>1315.3946964122006</v>
      </c>
      <c r="K3311">
        <f>'MCMC raw'!I3311</f>
        <v>56646.912022615201</v>
      </c>
      <c r="L3311">
        <f t="shared" si="922"/>
        <v>1924.8746874296994</v>
      </c>
      <c r="M3311">
        <f t="shared" si="923"/>
        <v>609.47999101749883</v>
      </c>
      <c r="N3311">
        <f>'Estimates from MCMC'!$B$2-K3311</f>
        <v>16710.087977384799</v>
      </c>
      <c r="O3311">
        <f>'MCMC raw'!G3311</f>
        <v>57895.3851474611</v>
      </c>
      <c r="P3311" s="10">
        <f t="shared" si="924"/>
        <v>1248.4731248458993</v>
      </c>
      <c r="Q3311">
        <f>'MCMC raw'!H3311</f>
        <v>57929.064184890602</v>
      </c>
      <c r="R3311" s="10">
        <f t="shared" si="925"/>
        <v>33.679037429501477</v>
      </c>
      <c r="S3311" s="10">
        <f t="shared" si="926"/>
        <v>1282.1521622754008</v>
      </c>
      <c r="T3311">
        <f>'MCMC raw'!F3311</f>
        <v>64622.350052458001</v>
      </c>
      <c r="U3311">
        <f t="shared" si="927"/>
        <v>7975.4380298428005</v>
      </c>
      <c r="V3311">
        <f>'MCMC raw'!B3311</f>
        <v>66141.510083992704</v>
      </c>
      <c r="W3311" s="10">
        <f t="shared" si="928"/>
        <v>237.00786925930151</v>
      </c>
      <c r="X3311" s="10">
        <f t="shared" si="929"/>
        <v>9494.5980613775027</v>
      </c>
      <c r="Y3311" s="10">
        <f t="shared" si="930"/>
        <v>7215.4899160072964</v>
      </c>
      <c r="Z3311" s="12">
        <f t="shared" si="931"/>
        <v>7.6729228715650549E-2</v>
      </c>
      <c r="AA3311" s="12">
        <f t="shared" si="932"/>
        <v>0.47728282703458219</v>
      </c>
      <c r="AB3311" s="12">
        <f t="shared" si="933"/>
        <v>1.4183520133470552E-2</v>
      </c>
      <c r="AC3311" s="12">
        <f t="shared" si="934"/>
        <v>0.56819557588370329</v>
      </c>
      <c r="AD3311" s="12">
        <f t="shared" si="935"/>
        <v>0.43180442411629671</v>
      </c>
      <c r="AE3311" s="12">
        <f>('Estimates from MCMC'!$B$2-'MCMC runs'!V3311)/'Estimates from MCMC'!$B$2</f>
        <v>9.8361300434959123E-2</v>
      </c>
    </row>
    <row r="3312" spans="1:31" x14ac:dyDescent="0.3">
      <c r="A3312">
        <v>3311</v>
      </c>
      <c r="B3312">
        <f>'MCMC raw'!C3312</f>
        <v>57834.378441316301</v>
      </c>
      <c r="C3312">
        <f>'MCMC raw'!E3312</f>
        <v>56792.735080586397</v>
      </c>
      <c r="D3312">
        <f t="shared" si="918"/>
        <v>1041.6433607299041</v>
      </c>
      <c r="E3312">
        <f>'MCMC raw'!K3312</f>
        <v>57774.195933022398</v>
      </c>
      <c r="F3312">
        <f t="shared" si="919"/>
        <v>60.182508293903084</v>
      </c>
      <c r="G3312">
        <f>'MCMC raw'!D3312</f>
        <v>57734.363198345702</v>
      </c>
      <c r="H3312">
        <f t="shared" si="920"/>
        <v>100.0152429705995</v>
      </c>
      <c r="I3312">
        <f>'MCMC raw'!J3312</f>
        <v>56632.915770883097</v>
      </c>
      <c r="J3312">
        <f t="shared" si="921"/>
        <v>1201.462670433204</v>
      </c>
      <c r="K3312">
        <f>'MCMC raw'!I3312</f>
        <v>55978.162939631999</v>
      </c>
      <c r="L3312">
        <f t="shared" si="922"/>
        <v>1856.2155016843026</v>
      </c>
      <c r="M3312">
        <f t="shared" si="923"/>
        <v>654.75283125109854</v>
      </c>
      <c r="N3312">
        <f>'Estimates from MCMC'!$B$2-K3312</f>
        <v>17378.837060368001</v>
      </c>
      <c r="O3312">
        <f>'MCMC raw'!G3312</f>
        <v>57337.247586915597</v>
      </c>
      <c r="P3312" s="10">
        <f t="shared" si="924"/>
        <v>1359.0846472835983</v>
      </c>
      <c r="Q3312">
        <f>'MCMC raw'!H3312</f>
        <v>57372.966951388698</v>
      </c>
      <c r="R3312" s="10">
        <f t="shared" si="925"/>
        <v>35.71936447310145</v>
      </c>
      <c r="S3312" s="10">
        <f t="shared" si="926"/>
        <v>1394.8040117566998</v>
      </c>
      <c r="T3312">
        <f>'MCMC raw'!F3312</f>
        <v>63759.845846523604</v>
      </c>
      <c r="U3312">
        <f t="shared" si="927"/>
        <v>7781.6829068916049</v>
      </c>
      <c r="V3312">
        <f>'MCMC raw'!B3312</f>
        <v>65409.186603873597</v>
      </c>
      <c r="W3312" s="10">
        <f t="shared" si="928"/>
        <v>254.53674559329374</v>
      </c>
      <c r="X3312" s="10">
        <f t="shared" si="929"/>
        <v>9431.0236642415985</v>
      </c>
      <c r="Y3312" s="10">
        <f t="shared" si="930"/>
        <v>7947.8133961264029</v>
      </c>
      <c r="Z3312" s="12">
        <f t="shared" si="931"/>
        <v>8.0258765699433077E-2</v>
      </c>
      <c r="AA3312" s="12">
        <f t="shared" si="932"/>
        <v>0.44776775798407914</v>
      </c>
      <c r="AB3312" s="12">
        <f t="shared" si="933"/>
        <v>1.4646362395200676E-2</v>
      </c>
      <c r="AC3312" s="12">
        <f t="shared" si="934"/>
        <v>0.54267288607871289</v>
      </c>
      <c r="AD3312" s="12">
        <f t="shared" si="935"/>
        <v>0.45732711392128711</v>
      </c>
      <c r="AE3312" s="12">
        <f>('Estimates from MCMC'!$B$2-'MCMC runs'!V3312)/'Estimates from MCMC'!$B$2</f>
        <v>0.10834430792053114</v>
      </c>
    </row>
    <row r="3313" spans="1:31" x14ac:dyDescent="0.3">
      <c r="A3313">
        <v>3312</v>
      </c>
      <c r="B3313">
        <f>'MCMC raw'!C3313</f>
        <v>57988.326226645899</v>
      </c>
      <c r="C3313">
        <f>'MCMC raw'!E3313</f>
        <v>56867.3083206019</v>
      </c>
      <c r="D3313">
        <f t="shared" si="918"/>
        <v>1121.0179060439987</v>
      </c>
      <c r="E3313">
        <f>'MCMC raw'!K3313</f>
        <v>57916.963043915501</v>
      </c>
      <c r="F3313">
        <f t="shared" si="919"/>
        <v>71.363182730397966</v>
      </c>
      <c r="G3313">
        <f>'MCMC raw'!D3313</f>
        <v>57890.4597864725</v>
      </c>
      <c r="H3313">
        <f t="shared" si="920"/>
        <v>97.866440173398587</v>
      </c>
      <c r="I3313">
        <f>'MCMC raw'!J3313</f>
        <v>56698.732183166903</v>
      </c>
      <c r="J3313">
        <f t="shared" si="921"/>
        <v>1289.5940434789954</v>
      </c>
      <c r="K3313">
        <f>'MCMC raw'!I3313</f>
        <v>56059.027244904399</v>
      </c>
      <c r="L3313">
        <f t="shared" si="922"/>
        <v>1929.2989817415</v>
      </c>
      <c r="M3313">
        <f t="shared" si="923"/>
        <v>639.70493826250458</v>
      </c>
      <c r="N3313">
        <f>'Estimates from MCMC'!$B$2-K3313</f>
        <v>17297.972755095601</v>
      </c>
      <c r="O3313">
        <f>'MCMC raw'!G3313</f>
        <v>57385.747670900302</v>
      </c>
      <c r="P3313" s="10">
        <f t="shared" si="924"/>
        <v>1326.7204259959035</v>
      </c>
      <c r="Q3313">
        <f>'MCMC raw'!H3313</f>
        <v>57420.630638676397</v>
      </c>
      <c r="R3313" s="10">
        <f t="shared" si="925"/>
        <v>34.882967776095029</v>
      </c>
      <c r="S3313" s="10">
        <f t="shared" si="926"/>
        <v>1361.6033937719985</v>
      </c>
      <c r="T3313">
        <f>'MCMC raw'!F3313</f>
        <v>63722.938841302901</v>
      </c>
      <c r="U3313">
        <f t="shared" si="927"/>
        <v>7663.9115963985023</v>
      </c>
      <c r="V3313">
        <f>'MCMC raw'!B3313</f>
        <v>65329.606711118402</v>
      </c>
      <c r="W3313" s="10">
        <f t="shared" si="928"/>
        <v>245.06447604350251</v>
      </c>
      <c r="X3313" s="10">
        <f t="shared" si="929"/>
        <v>9270.5794662140033</v>
      </c>
      <c r="Y3313" s="10">
        <f t="shared" si="930"/>
        <v>8027.393288881598</v>
      </c>
      <c r="Z3313" s="12">
        <f t="shared" si="931"/>
        <v>7.8714622403998194E-2</v>
      </c>
      <c r="AA3313" s="12">
        <f t="shared" si="932"/>
        <v>0.44305258800577557</v>
      </c>
      <c r="AB3313" s="12">
        <f t="shared" si="933"/>
        <v>1.4167236792028819E-2</v>
      </c>
      <c r="AC3313" s="12">
        <f t="shared" si="934"/>
        <v>0.53593444720180261</v>
      </c>
      <c r="AD3313" s="12">
        <f t="shared" si="935"/>
        <v>0.46406555279819739</v>
      </c>
      <c r="AE3313" s="12">
        <f>('Estimates from MCMC'!$B$2-'MCMC runs'!V3313)/'Estimates from MCMC'!$B$2</f>
        <v>0.10942913817197537</v>
      </c>
    </row>
    <row r="3314" spans="1:31" x14ac:dyDescent="0.3">
      <c r="A3314">
        <v>3313</v>
      </c>
      <c r="B3314">
        <f>'MCMC raw'!C3314</f>
        <v>58298.170914295602</v>
      </c>
      <c r="C3314">
        <f>'MCMC raw'!E3314</f>
        <v>57133.171133664699</v>
      </c>
      <c r="D3314">
        <f t="shared" si="918"/>
        <v>1164.9997806309038</v>
      </c>
      <c r="E3314">
        <f>'MCMC raw'!K3314</f>
        <v>58241.293458463202</v>
      </c>
      <c r="F3314">
        <f t="shared" si="919"/>
        <v>56.877455832400301</v>
      </c>
      <c r="G3314">
        <f>'MCMC raw'!D3314</f>
        <v>58203.698314298701</v>
      </c>
      <c r="H3314">
        <f t="shared" si="920"/>
        <v>94.472599996901408</v>
      </c>
      <c r="I3314">
        <f>'MCMC raw'!J3314</f>
        <v>56982.243240231597</v>
      </c>
      <c r="J3314">
        <f t="shared" si="921"/>
        <v>1315.9276740640053</v>
      </c>
      <c r="K3314">
        <f>'MCMC raw'!I3314</f>
        <v>56365.443457157598</v>
      </c>
      <c r="L3314">
        <f t="shared" si="922"/>
        <v>1932.727457138004</v>
      </c>
      <c r="M3314">
        <f t="shared" si="923"/>
        <v>616.7997830739987</v>
      </c>
      <c r="N3314">
        <f>'Estimates from MCMC'!$B$2-K3314</f>
        <v>16991.556542842402</v>
      </c>
      <c r="O3314">
        <f>'MCMC raw'!G3314</f>
        <v>57631.2804774346</v>
      </c>
      <c r="P3314" s="10">
        <f t="shared" si="924"/>
        <v>1265.837020277002</v>
      </c>
      <c r="Q3314">
        <f>'MCMC raw'!H3314</f>
        <v>57665.423379652202</v>
      </c>
      <c r="R3314" s="10">
        <f t="shared" si="925"/>
        <v>34.142902217601659</v>
      </c>
      <c r="S3314" s="10">
        <f t="shared" si="926"/>
        <v>1299.9799224946037</v>
      </c>
      <c r="T3314">
        <f>'MCMC raw'!F3314</f>
        <v>64042.944265578502</v>
      </c>
      <c r="U3314">
        <f t="shared" si="927"/>
        <v>7677.5008084209039</v>
      </c>
      <c r="V3314">
        <f>'MCMC raw'!B3314</f>
        <v>65576.525153065595</v>
      </c>
      <c r="W3314" s="10">
        <f t="shared" si="928"/>
        <v>233.60096499248903</v>
      </c>
      <c r="X3314" s="10">
        <f t="shared" si="929"/>
        <v>9211.0816959079966</v>
      </c>
      <c r="Y3314" s="10">
        <f t="shared" si="930"/>
        <v>7780.4748469344049</v>
      </c>
      <c r="Z3314" s="12">
        <f t="shared" si="931"/>
        <v>7.6507406441360601E-2</v>
      </c>
      <c r="AA3314" s="12">
        <f t="shared" si="932"/>
        <v>0.45184211282014702</v>
      </c>
      <c r="AB3314" s="12">
        <f t="shared" si="933"/>
        <v>1.3748061538887803E-2</v>
      </c>
      <c r="AC3314" s="12">
        <f t="shared" si="934"/>
        <v>0.5420975808003955</v>
      </c>
      <c r="AD3314" s="12">
        <f t="shared" si="935"/>
        <v>0.45790241919960456</v>
      </c>
      <c r="AE3314" s="12">
        <f>('Estimates from MCMC'!$B$2-'MCMC runs'!V3314)/'Estimates from MCMC'!$B$2</f>
        <v>0.10606315480369161</v>
      </c>
    </row>
    <row r="3315" spans="1:31" x14ac:dyDescent="0.3">
      <c r="A3315">
        <v>3314</v>
      </c>
      <c r="B3315">
        <f>'MCMC raw'!C3315</f>
        <v>58245.460856842001</v>
      </c>
      <c r="C3315">
        <f>'MCMC raw'!E3315</f>
        <v>57116.3236780117</v>
      </c>
      <c r="D3315">
        <f t="shared" si="918"/>
        <v>1129.1371788303004</v>
      </c>
      <c r="E3315">
        <f>'MCMC raw'!K3315</f>
        <v>58172.740038648699</v>
      </c>
      <c r="F3315">
        <f t="shared" si="919"/>
        <v>72.720818193301966</v>
      </c>
      <c r="G3315">
        <f>'MCMC raw'!D3315</f>
        <v>58148.118152044801</v>
      </c>
      <c r="H3315">
        <f t="shared" si="920"/>
        <v>97.342704797199985</v>
      </c>
      <c r="I3315">
        <f>'MCMC raw'!J3315</f>
        <v>56946.962770138198</v>
      </c>
      <c r="J3315">
        <f t="shared" si="921"/>
        <v>1298.498086703803</v>
      </c>
      <c r="K3315">
        <f>'MCMC raw'!I3315</f>
        <v>56310.786497743102</v>
      </c>
      <c r="L3315">
        <f t="shared" si="922"/>
        <v>1934.674359098899</v>
      </c>
      <c r="M3315">
        <f t="shared" si="923"/>
        <v>636.17627239509602</v>
      </c>
      <c r="N3315">
        <f>'Estimates from MCMC'!$B$2-K3315</f>
        <v>17046.213502256898</v>
      </c>
      <c r="O3315">
        <f>'MCMC raw'!G3315</f>
        <v>57620.591008214797</v>
      </c>
      <c r="P3315" s="10">
        <f t="shared" si="924"/>
        <v>1309.8045104716948</v>
      </c>
      <c r="Q3315">
        <f>'MCMC raw'!H3315</f>
        <v>57655.545929662003</v>
      </c>
      <c r="R3315" s="10">
        <f t="shared" si="925"/>
        <v>34.954921447206289</v>
      </c>
      <c r="S3315" s="10">
        <f t="shared" si="926"/>
        <v>1344.7594319189011</v>
      </c>
      <c r="T3315">
        <f>'MCMC raw'!F3315</f>
        <v>64176.396816889399</v>
      </c>
      <c r="U3315">
        <f t="shared" si="927"/>
        <v>7865.6103191462971</v>
      </c>
      <c r="V3315">
        <f>'MCMC raw'!B3315</f>
        <v>65767.026712503401</v>
      </c>
      <c r="W3315" s="10">
        <f t="shared" si="928"/>
        <v>245.87046369510063</v>
      </c>
      <c r="X3315" s="10">
        <f t="shared" si="929"/>
        <v>9456.2402147602988</v>
      </c>
      <c r="Y3315" s="10">
        <f t="shared" si="930"/>
        <v>7589.9732874965994</v>
      </c>
      <c r="Z3315" s="12">
        <f t="shared" si="931"/>
        <v>7.8889040767960383E-2</v>
      </c>
      <c r="AA3315" s="12">
        <f t="shared" si="932"/>
        <v>0.46142859340022346</v>
      </c>
      <c r="AB3315" s="12">
        <f t="shared" si="933"/>
        <v>1.4423758312222692E-2</v>
      </c>
      <c r="AC3315" s="12">
        <f t="shared" si="934"/>
        <v>0.55474139248040655</v>
      </c>
      <c r="AD3315" s="12">
        <f t="shared" si="935"/>
        <v>0.44525860751959351</v>
      </c>
      <c r="AE3315" s="12">
        <f>('Estimates from MCMC'!$B$2-'MCMC runs'!V3315)/'Estimates from MCMC'!$B$2</f>
        <v>0.10346624435972844</v>
      </c>
    </row>
    <row r="3316" spans="1:31" x14ac:dyDescent="0.3">
      <c r="A3316">
        <v>3315</v>
      </c>
      <c r="B3316">
        <f>'MCMC raw'!C3316</f>
        <v>58224.187018391698</v>
      </c>
      <c r="C3316">
        <f>'MCMC raw'!E3316</f>
        <v>57130.342425099501</v>
      </c>
      <c r="D3316">
        <f t="shared" si="918"/>
        <v>1093.8445932921968</v>
      </c>
      <c r="E3316">
        <f>'MCMC raw'!K3316</f>
        <v>58164.6229776572</v>
      </c>
      <c r="F3316">
        <f t="shared" si="919"/>
        <v>59.564040734498121</v>
      </c>
      <c r="G3316">
        <f>'MCMC raw'!D3316</f>
        <v>58130.0036852431</v>
      </c>
      <c r="H3316">
        <f t="shared" si="920"/>
        <v>94.18333314859774</v>
      </c>
      <c r="I3316">
        <f>'MCMC raw'!J3316</f>
        <v>56976.975497576903</v>
      </c>
      <c r="J3316">
        <f t="shared" si="921"/>
        <v>1247.2115208147952</v>
      </c>
      <c r="K3316">
        <f>'MCMC raw'!I3316</f>
        <v>56360.912558644799</v>
      </c>
      <c r="L3316">
        <f t="shared" si="922"/>
        <v>1863.2744597468991</v>
      </c>
      <c r="M3316">
        <f t="shared" si="923"/>
        <v>616.06293893210386</v>
      </c>
      <c r="N3316">
        <f>'Estimates from MCMC'!$B$2-K3316</f>
        <v>16996.087441355201</v>
      </c>
      <c r="O3316">
        <f>'MCMC raw'!G3316</f>
        <v>57627.327344988698</v>
      </c>
      <c r="P3316" s="10">
        <f t="shared" si="924"/>
        <v>1266.4147863438993</v>
      </c>
      <c r="Q3316">
        <f>'MCMC raw'!H3316</f>
        <v>57661.250920564402</v>
      </c>
      <c r="R3316" s="10">
        <f t="shared" si="925"/>
        <v>33.92357557570358</v>
      </c>
      <c r="S3316" s="10">
        <f t="shared" si="926"/>
        <v>1300.3383619196029</v>
      </c>
      <c r="T3316">
        <f>'MCMC raw'!F3316</f>
        <v>64228.214399221397</v>
      </c>
      <c r="U3316">
        <f t="shared" si="927"/>
        <v>7867.3018405765979</v>
      </c>
      <c r="V3316">
        <f>'MCMC raw'!B3316</f>
        <v>65765.582169746602</v>
      </c>
      <c r="W3316" s="10">
        <f t="shared" si="928"/>
        <v>237.02940860560193</v>
      </c>
      <c r="X3316" s="10">
        <f t="shared" si="929"/>
        <v>9404.6696111018027</v>
      </c>
      <c r="Y3316" s="10">
        <f t="shared" si="930"/>
        <v>7591.4178302533983</v>
      </c>
      <c r="Z3316" s="12">
        <f t="shared" si="931"/>
        <v>7.6508100255803291E-2</v>
      </c>
      <c r="AA3316" s="12">
        <f t="shared" si="932"/>
        <v>0.46288899534805467</v>
      </c>
      <c r="AB3316" s="12">
        <f t="shared" si="933"/>
        <v>1.3946116094275762E-2</v>
      </c>
      <c r="AC3316" s="12">
        <f t="shared" si="934"/>
        <v>0.55334321169813372</v>
      </c>
      <c r="AD3316" s="12">
        <f t="shared" si="935"/>
        <v>0.44665678830186628</v>
      </c>
      <c r="AE3316" s="12">
        <f>('Estimates from MCMC'!$B$2-'MCMC runs'!V3316)/'Estimates from MCMC'!$B$2</f>
        <v>0.10348593631491744</v>
      </c>
    </row>
    <row r="3317" spans="1:31" x14ac:dyDescent="0.3">
      <c r="A3317">
        <v>3316</v>
      </c>
      <c r="B3317">
        <f>'MCMC raw'!C3317</f>
        <v>57997.396699336001</v>
      </c>
      <c r="C3317">
        <f>'MCMC raw'!E3317</f>
        <v>56948.605851715598</v>
      </c>
      <c r="D3317">
        <f t="shared" si="918"/>
        <v>1048.7908476204029</v>
      </c>
      <c r="E3317">
        <f>'MCMC raw'!K3317</f>
        <v>57925.642873338198</v>
      </c>
      <c r="F3317">
        <f t="shared" si="919"/>
        <v>71.753825997802778</v>
      </c>
      <c r="G3317">
        <f>'MCMC raw'!D3317</f>
        <v>57901.658335560598</v>
      </c>
      <c r="H3317">
        <f t="shared" si="920"/>
        <v>95.738363775402831</v>
      </c>
      <c r="I3317">
        <f>'MCMC raw'!J3317</f>
        <v>56781.839095771</v>
      </c>
      <c r="J3317">
        <f t="shared" si="921"/>
        <v>1215.557603565001</v>
      </c>
      <c r="K3317">
        <f>'MCMC raw'!I3317</f>
        <v>56155.132497119397</v>
      </c>
      <c r="L3317">
        <f t="shared" si="922"/>
        <v>1842.2642022166037</v>
      </c>
      <c r="M3317">
        <f t="shared" si="923"/>
        <v>626.70659865160269</v>
      </c>
      <c r="N3317">
        <f>'Estimates from MCMC'!$B$2-K3317</f>
        <v>17201.867502880603</v>
      </c>
      <c r="O3317">
        <f>'MCMC raw'!G3317</f>
        <v>57448.980568799903</v>
      </c>
      <c r="P3317" s="10">
        <f t="shared" si="924"/>
        <v>1293.8480716805061</v>
      </c>
      <c r="Q3317">
        <f>'MCMC raw'!H3317</f>
        <v>57483.316228659598</v>
      </c>
      <c r="R3317" s="10">
        <f t="shared" si="925"/>
        <v>34.335659859694715</v>
      </c>
      <c r="S3317" s="10">
        <f t="shared" si="926"/>
        <v>1328.1837315402008</v>
      </c>
      <c r="T3317">
        <f>'MCMC raw'!F3317</f>
        <v>63774.132353432498</v>
      </c>
      <c r="U3317">
        <f t="shared" si="927"/>
        <v>7618.9998563131012</v>
      </c>
      <c r="V3317">
        <f>'MCMC raw'!B3317</f>
        <v>65340.193297174403</v>
      </c>
      <c r="W3317" s="10">
        <f t="shared" si="928"/>
        <v>237.87721220170351</v>
      </c>
      <c r="X3317" s="10">
        <f t="shared" si="929"/>
        <v>9185.0608000550055</v>
      </c>
      <c r="Y3317" s="10">
        <f t="shared" si="930"/>
        <v>8016.8067028255973</v>
      </c>
      <c r="Z3317" s="12">
        <f t="shared" si="931"/>
        <v>7.7211601084462775E-2</v>
      </c>
      <c r="AA3317" s="12">
        <f t="shared" si="932"/>
        <v>0.44291701787827592</v>
      </c>
      <c r="AB3317" s="12">
        <f t="shared" si="933"/>
        <v>1.3828569029605007E-2</v>
      </c>
      <c r="AC3317" s="12">
        <f t="shared" si="934"/>
        <v>0.53395718799234371</v>
      </c>
      <c r="AD3317" s="12">
        <f t="shared" si="935"/>
        <v>0.46604281200765635</v>
      </c>
      <c r="AE3317" s="12">
        <f>('Estimates from MCMC'!$B$2-'MCMC runs'!V3317)/'Estimates from MCMC'!$B$2</f>
        <v>0.10928482220954507</v>
      </c>
    </row>
    <row r="3318" spans="1:31" x14ac:dyDescent="0.3">
      <c r="A3318">
        <v>3317</v>
      </c>
      <c r="B3318">
        <f>'MCMC raw'!C3318</f>
        <v>58443.425755192002</v>
      </c>
      <c r="C3318">
        <f>'MCMC raw'!E3318</f>
        <v>57315.714819717199</v>
      </c>
      <c r="D3318">
        <f t="shared" si="918"/>
        <v>1127.7109354748027</v>
      </c>
      <c r="E3318">
        <f>'MCMC raw'!K3318</f>
        <v>58376.8243837673</v>
      </c>
      <c r="F3318">
        <f t="shared" si="919"/>
        <v>66.601371424701938</v>
      </c>
      <c r="G3318">
        <f>'MCMC raw'!D3318</f>
        <v>58344.571293447698</v>
      </c>
      <c r="H3318">
        <f t="shared" si="920"/>
        <v>98.85446174430399</v>
      </c>
      <c r="I3318">
        <f>'MCMC raw'!J3318</f>
        <v>57150.774811233699</v>
      </c>
      <c r="J3318">
        <f t="shared" si="921"/>
        <v>1292.6509439583024</v>
      </c>
      <c r="K3318">
        <f>'MCMC raw'!I3318</f>
        <v>56504.561362227301</v>
      </c>
      <c r="L3318">
        <f t="shared" si="922"/>
        <v>1938.8643929647005</v>
      </c>
      <c r="M3318">
        <f t="shared" si="923"/>
        <v>646.21344900639815</v>
      </c>
      <c r="N3318">
        <f>'Estimates from MCMC'!$B$2-K3318</f>
        <v>16852.438637772699</v>
      </c>
      <c r="O3318">
        <f>'MCMC raw'!G3318</f>
        <v>57840.633926543996</v>
      </c>
      <c r="P3318" s="10">
        <f t="shared" si="924"/>
        <v>1336.0725643166952</v>
      </c>
      <c r="Q3318">
        <f>'MCMC raw'!H3318</f>
        <v>57875.995421196298</v>
      </c>
      <c r="R3318" s="10">
        <f t="shared" si="925"/>
        <v>35.361494652301189</v>
      </c>
      <c r="S3318" s="10">
        <f t="shared" si="926"/>
        <v>1371.4340589689964</v>
      </c>
      <c r="T3318">
        <f>'MCMC raw'!F3318</f>
        <v>64427.036308137504</v>
      </c>
      <c r="U3318">
        <f t="shared" si="927"/>
        <v>7922.4749459102022</v>
      </c>
      <c r="V3318">
        <f>'MCMC raw'!B3318</f>
        <v>66050.638858840102</v>
      </c>
      <c r="W3318" s="10">
        <f t="shared" si="928"/>
        <v>252.16849173360242</v>
      </c>
      <c r="X3318" s="10">
        <f t="shared" si="929"/>
        <v>9546.077496612801</v>
      </c>
      <c r="Y3318" s="10">
        <f t="shared" si="930"/>
        <v>7306.3611411598977</v>
      </c>
      <c r="Z3318" s="12">
        <f t="shared" si="931"/>
        <v>8.1378967664364796E-2</v>
      </c>
      <c r="AA3318" s="12">
        <f t="shared" si="932"/>
        <v>0.47010851759774014</v>
      </c>
      <c r="AB3318" s="12">
        <f t="shared" si="933"/>
        <v>1.4963323537544133E-2</v>
      </c>
      <c r="AC3318" s="12">
        <f t="shared" si="934"/>
        <v>0.56645080879964904</v>
      </c>
      <c r="AD3318" s="12">
        <f t="shared" si="935"/>
        <v>0.43354919120035096</v>
      </c>
      <c r="AE3318" s="12">
        <f>('Estimates from MCMC'!$B$2-'MCMC runs'!V3318)/'Estimates from MCMC'!$B$2</f>
        <v>9.9600053725750745E-2</v>
      </c>
    </row>
    <row r="3319" spans="1:31" x14ac:dyDescent="0.3">
      <c r="A3319">
        <v>3318</v>
      </c>
      <c r="B3319">
        <f>'MCMC raw'!C3319</f>
        <v>57074.936459118602</v>
      </c>
      <c r="C3319">
        <f>'MCMC raw'!E3319</f>
        <v>55916.6189990778</v>
      </c>
      <c r="D3319">
        <f t="shared" si="918"/>
        <v>1158.317460040802</v>
      </c>
      <c r="E3319">
        <f>'MCMC raw'!K3319</f>
        <v>56993.216146023697</v>
      </c>
      <c r="F3319">
        <f t="shared" si="919"/>
        <v>81.720313094905578</v>
      </c>
      <c r="G3319">
        <f>'MCMC raw'!D3319</f>
        <v>56975.946526181498</v>
      </c>
      <c r="H3319">
        <f t="shared" si="920"/>
        <v>98.989932937103731</v>
      </c>
      <c r="I3319">
        <f>'MCMC raw'!J3319</f>
        <v>55737.055554882303</v>
      </c>
      <c r="J3319">
        <f t="shared" si="921"/>
        <v>1337.8809042362991</v>
      </c>
      <c r="K3319">
        <f>'MCMC raw'!I3319</f>
        <v>55090.915825361</v>
      </c>
      <c r="L3319">
        <f t="shared" si="922"/>
        <v>1984.0206337576019</v>
      </c>
      <c r="M3319">
        <f t="shared" si="923"/>
        <v>646.1397295213028</v>
      </c>
      <c r="N3319">
        <f>'Estimates from MCMC'!$B$2-K3319</f>
        <v>18266.084174639</v>
      </c>
      <c r="O3319">
        <f>'MCMC raw'!G3319</f>
        <v>56436.381247953097</v>
      </c>
      <c r="P3319" s="10">
        <f t="shared" si="924"/>
        <v>1345.4654225920967</v>
      </c>
      <c r="Q3319">
        <f>'MCMC raw'!H3319</f>
        <v>56471.392142996803</v>
      </c>
      <c r="R3319" s="10">
        <f t="shared" si="925"/>
        <v>35.010895043706114</v>
      </c>
      <c r="S3319" s="10">
        <f t="shared" si="926"/>
        <v>1380.4763176358028</v>
      </c>
      <c r="T3319">
        <f>'MCMC raw'!F3319</f>
        <v>62842.2193156496</v>
      </c>
      <c r="U3319">
        <f t="shared" si="927"/>
        <v>7751.3034902885993</v>
      </c>
      <c r="V3319">
        <f>'MCMC raw'!B3319</f>
        <v>64479.239778206902</v>
      </c>
      <c r="W3319" s="10">
        <f t="shared" si="928"/>
        <v>256.54414492149954</v>
      </c>
      <c r="X3319" s="10">
        <f t="shared" si="929"/>
        <v>9388.3239528459017</v>
      </c>
      <c r="Y3319" s="10">
        <f t="shared" si="930"/>
        <v>8877.760221793098</v>
      </c>
      <c r="Z3319" s="12">
        <f t="shared" si="931"/>
        <v>7.5575931022615353E-2</v>
      </c>
      <c r="AA3319" s="12">
        <f t="shared" si="932"/>
        <v>0.42435496388715133</v>
      </c>
      <c r="AB3319" s="12">
        <f t="shared" si="933"/>
        <v>1.4044835360919371E-2</v>
      </c>
      <c r="AC3319" s="12">
        <f t="shared" si="934"/>
        <v>0.5139757302706861</v>
      </c>
      <c r="AD3319" s="12">
        <f t="shared" si="935"/>
        <v>0.48602426972931395</v>
      </c>
      <c r="AE3319" s="12">
        <f>('Estimates from MCMC'!$B$2-'MCMC runs'!V3319)/'Estimates from MCMC'!$B$2</f>
        <v>0.12102130978356664</v>
      </c>
    </row>
    <row r="3320" spans="1:31" x14ac:dyDescent="0.3">
      <c r="A3320">
        <v>3319</v>
      </c>
      <c r="B3320">
        <f>'MCMC raw'!C3320</f>
        <v>57696.416052464803</v>
      </c>
      <c r="C3320">
        <f>'MCMC raw'!E3320</f>
        <v>56619.4984737743</v>
      </c>
      <c r="D3320">
        <f t="shared" si="918"/>
        <v>1076.9175786905034</v>
      </c>
      <c r="E3320">
        <f>'MCMC raw'!K3320</f>
        <v>57617.397154726001</v>
      </c>
      <c r="F3320">
        <f t="shared" si="919"/>
        <v>79.01889773880248</v>
      </c>
      <c r="G3320">
        <f>'MCMC raw'!D3320</f>
        <v>57599.923129256698</v>
      </c>
      <c r="H3320">
        <f t="shared" si="920"/>
        <v>96.492923208104912</v>
      </c>
      <c r="I3320">
        <f>'MCMC raw'!J3320</f>
        <v>56444.593443784397</v>
      </c>
      <c r="J3320">
        <f t="shared" si="921"/>
        <v>1251.8226086804061</v>
      </c>
      <c r="K3320">
        <f>'MCMC raw'!I3320</f>
        <v>55813.261744259398</v>
      </c>
      <c r="L3320">
        <f t="shared" si="922"/>
        <v>1883.154308205405</v>
      </c>
      <c r="M3320">
        <f t="shared" si="923"/>
        <v>631.33169952499884</v>
      </c>
      <c r="N3320">
        <f>'Estimates from MCMC'!$B$2-K3320</f>
        <v>17543.738255740602</v>
      </c>
      <c r="O3320">
        <f>'MCMC raw'!G3320</f>
        <v>57111.246709571402</v>
      </c>
      <c r="P3320" s="10">
        <f t="shared" si="924"/>
        <v>1297.9849653120036</v>
      </c>
      <c r="Q3320">
        <f>'MCMC raw'!H3320</f>
        <v>57146.001702220201</v>
      </c>
      <c r="R3320" s="10">
        <f t="shared" si="925"/>
        <v>34.754992648799089</v>
      </c>
      <c r="S3320" s="10">
        <f t="shared" si="926"/>
        <v>1332.7399579608027</v>
      </c>
      <c r="T3320">
        <f>'MCMC raw'!F3320</f>
        <v>63565.396093407202</v>
      </c>
      <c r="U3320">
        <f t="shared" si="927"/>
        <v>7752.1343491478037</v>
      </c>
      <c r="V3320">
        <f>'MCMC raw'!B3320</f>
        <v>65139.962711852502</v>
      </c>
      <c r="W3320" s="10">
        <f t="shared" si="928"/>
        <v>241.82666048449755</v>
      </c>
      <c r="X3320" s="10">
        <f t="shared" si="929"/>
        <v>9326.700967593104</v>
      </c>
      <c r="Y3320" s="10">
        <f t="shared" si="930"/>
        <v>8217.0372881474977</v>
      </c>
      <c r="Z3320" s="12">
        <f t="shared" si="931"/>
        <v>7.5966703249503179E-2</v>
      </c>
      <c r="AA3320" s="12">
        <f t="shared" si="932"/>
        <v>0.4418747154193991</v>
      </c>
      <c r="AB3320" s="12">
        <f t="shared" si="933"/>
        <v>1.3784215026427897E-2</v>
      </c>
      <c r="AC3320" s="12">
        <f t="shared" si="934"/>
        <v>0.53162563369533022</v>
      </c>
      <c r="AD3320" s="12">
        <f t="shared" si="935"/>
        <v>0.46837436630466983</v>
      </c>
      <c r="AE3320" s="12">
        <f>('Estimates from MCMC'!$B$2-'MCMC runs'!V3320)/'Estimates from MCMC'!$B$2</f>
        <v>0.11201435838635028</v>
      </c>
    </row>
    <row r="3321" spans="1:31" x14ac:dyDescent="0.3">
      <c r="A3321">
        <v>3320</v>
      </c>
      <c r="B3321">
        <f>'MCMC raw'!C3321</f>
        <v>58513.613644133999</v>
      </c>
      <c r="C3321">
        <f>'MCMC raw'!E3321</f>
        <v>57315.2741843845</v>
      </c>
      <c r="D3321">
        <f t="shared" si="918"/>
        <v>1198.3394597494989</v>
      </c>
      <c r="E3321">
        <f>'MCMC raw'!K3321</f>
        <v>58433.502538831701</v>
      </c>
      <c r="F3321">
        <f t="shared" si="919"/>
        <v>80.111105302297801</v>
      </c>
      <c r="G3321">
        <f>'MCMC raw'!D3321</f>
        <v>58418.307375718097</v>
      </c>
      <c r="H3321">
        <f t="shared" si="920"/>
        <v>95.306268415901286</v>
      </c>
      <c r="I3321">
        <f>'MCMC raw'!J3321</f>
        <v>57140.899738506501</v>
      </c>
      <c r="J3321">
        <f t="shared" si="921"/>
        <v>1372.7139056274973</v>
      </c>
      <c r="K3321">
        <f>'MCMC raw'!I3321</f>
        <v>56518.777662605498</v>
      </c>
      <c r="L3321">
        <f t="shared" si="922"/>
        <v>1994.8359815285003</v>
      </c>
      <c r="M3321">
        <f t="shared" si="923"/>
        <v>622.12207590100297</v>
      </c>
      <c r="N3321">
        <f>'Estimates from MCMC'!$B$2-K3321</f>
        <v>16838.222337394502</v>
      </c>
      <c r="O3321">
        <f>'MCMC raw'!G3321</f>
        <v>57798.957901023299</v>
      </c>
      <c r="P3321" s="10">
        <f t="shared" si="924"/>
        <v>1280.1802384178009</v>
      </c>
      <c r="Q3321">
        <f>'MCMC raw'!H3321</f>
        <v>57833.118913686601</v>
      </c>
      <c r="R3321" s="10">
        <f t="shared" si="925"/>
        <v>34.161012663302245</v>
      </c>
      <c r="S3321" s="10">
        <f t="shared" si="926"/>
        <v>1314.3412510811031</v>
      </c>
      <c r="T3321">
        <f>'MCMC raw'!F3321</f>
        <v>64616.023621440501</v>
      </c>
      <c r="U3321">
        <f t="shared" si="927"/>
        <v>8097.245958835003</v>
      </c>
      <c r="V3321">
        <f>'MCMC raw'!B3321</f>
        <v>66177.389367389304</v>
      </c>
      <c r="W3321" s="10">
        <f t="shared" si="928"/>
        <v>247.0244948676991</v>
      </c>
      <c r="X3321" s="10">
        <f t="shared" si="929"/>
        <v>9658.6117047838052</v>
      </c>
      <c r="Y3321" s="10">
        <f t="shared" si="930"/>
        <v>7179.6106326106965</v>
      </c>
      <c r="Z3321" s="12">
        <f t="shared" si="931"/>
        <v>7.8057007725940292E-2</v>
      </c>
      <c r="AA3321" s="12">
        <f t="shared" si="932"/>
        <v>0.48088484619023908</v>
      </c>
      <c r="AB3321" s="12">
        <f t="shared" si="933"/>
        <v>1.4670461638881232E-2</v>
      </c>
      <c r="AC3321" s="12">
        <f t="shared" si="934"/>
        <v>0.57361231555506065</v>
      </c>
      <c r="AD3321" s="12">
        <f t="shared" si="935"/>
        <v>0.42638768444493941</v>
      </c>
      <c r="AE3321" s="12">
        <f>('Estimates from MCMC'!$B$2-'MCMC runs'!V3321)/'Estimates from MCMC'!$B$2</f>
        <v>9.7872195327108474E-2</v>
      </c>
    </row>
    <row r="3322" spans="1:31" x14ac:dyDescent="0.3">
      <c r="A3322">
        <v>3321</v>
      </c>
      <c r="B3322">
        <f>'MCMC raw'!C3322</f>
        <v>58354.153676583403</v>
      </c>
      <c r="C3322">
        <f>'MCMC raw'!E3322</f>
        <v>57256.418294005402</v>
      </c>
      <c r="D3322">
        <f t="shared" si="918"/>
        <v>1097.735382578001</v>
      </c>
      <c r="E3322">
        <f>'MCMC raw'!K3322</f>
        <v>58281.239467182502</v>
      </c>
      <c r="F3322">
        <f t="shared" si="919"/>
        <v>72.91420940090029</v>
      </c>
      <c r="G3322">
        <f>'MCMC raw'!D3322</f>
        <v>58257.858015400801</v>
      </c>
      <c r="H3322">
        <f t="shared" si="920"/>
        <v>96.295661182601179</v>
      </c>
      <c r="I3322">
        <f>'MCMC raw'!J3322</f>
        <v>57087.798912973703</v>
      </c>
      <c r="J3322">
        <f t="shared" si="921"/>
        <v>1266.3547636096991</v>
      </c>
      <c r="K3322">
        <f>'MCMC raw'!I3322</f>
        <v>56457.821242647798</v>
      </c>
      <c r="L3322">
        <f t="shared" si="922"/>
        <v>1896.3324339356041</v>
      </c>
      <c r="M3322">
        <f t="shared" si="923"/>
        <v>629.97767032590491</v>
      </c>
      <c r="N3322">
        <f>'Estimates from MCMC'!$B$2-K3322</f>
        <v>16899.178757352202</v>
      </c>
      <c r="O3322">
        <f>'MCMC raw'!G3322</f>
        <v>57751.088014669003</v>
      </c>
      <c r="P3322" s="10">
        <f t="shared" si="924"/>
        <v>1293.2667720212048</v>
      </c>
      <c r="Q3322">
        <f>'MCMC raw'!H3322</f>
        <v>57785.825392986801</v>
      </c>
      <c r="R3322" s="10">
        <f t="shared" si="925"/>
        <v>34.737378317797265</v>
      </c>
      <c r="S3322" s="10">
        <f t="shared" si="926"/>
        <v>1328.0041503390021</v>
      </c>
      <c r="T3322">
        <f>'MCMC raw'!F3322</f>
        <v>64293.957062844602</v>
      </c>
      <c r="U3322">
        <f t="shared" si="927"/>
        <v>7836.1358201968033</v>
      </c>
      <c r="V3322">
        <f>'MCMC raw'!B3322</f>
        <v>65863.560223526903</v>
      </c>
      <c r="W3322" s="10">
        <f t="shared" si="928"/>
        <v>241.5990103432996</v>
      </c>
      <c r="X3322" s="10">
        <f t="shared" si="929"/>
        <v>9405.7389808791049</v>
      </c>
      <c r="Y3322" s="10">
        <f t="shared" si="930"/>
        <v>7493.4397764730966</v>
      </c>
      <c r="Z3322" s="12">
        <f t="shared" si="931"/>
        <v>7.8583945966086491E-2</v>
      </c>
      <c r="AA3322" s="12">
        <f t="shared" si="932"/>
        <v>0.46369920886170835</v>
      </c>
      <c r="AB3322" s="12">
        <f t="shared" si="933"/>
        <v>1.429649415585884E-2</v>
      </c>
      <c r="AC3322" s="12">
        <f t="shared" si="934"/>
        <v>0.55657964898365364</v>
      </c>
      <c r="AD3322" s="12">
        <f t="shared" si="935"/>
        <v>0.4434203510163463</v>
      </c>
      <c r="AE3322" s="12">
        <f>('Estimates from MCMC'!$B$2-'MCMC runs'!V3322)/'Estimates from MCMC'!$B$2</f>
        <v>0.10215030299048621</v>
      </c>
    </row>
    <row r="3323" spans="1:31" x14ac:dyDescent="0.3">
      <c r="A3323">
        <v>3322</v>
      </c>
      <c r="B3323">
        <f>'MCMC raw'!C3323</f>
        <v>58366.904209743698</v>
      </c>
      <c r="C3323">
        <f>'MCMC raw'!E3323</f>
        <v>57192.131813464897</v>
      </c>
      <c r="D3323">
        <f t="shared" si="918"/>
        <v>1174.7723962788004</v>
      </c>
      <c r="E3323">
        <f>'MCMC raw'!K3323</f>
        <v>58297.002680637801</v>
      </c>
      <c r="F3323">
        <f t="shared" si="919"/>
        <v>69.90152910589677</v>
      </c>
      <c r="G3323">
        <f>'MCMC raw'!D3323</f>
        <v>58270.269907227703</v>
      </c>
      <c r="H3323">
        <f t="shared" si="920"/>
        <v>96.634302515994932</v>
      </c>
      <c r="I3323">
        <f>'MCMC raw'!J3323</f>
        <v>57026.239834314103</v>
      </c>
      <c r="J3323">
        <f t="shared" si="921"/>
        <v>1340.6643754295947</v>
      </c>
      <c r="K3323">
        <f>'MCMC raw'!I3323</f>
        <v>56774.798287662299</v>
      </c>
      <c r="L3323">
        <f t="shared" si="922"/>
        <v>1592.1059220813986</v>
      </c>
      <c r="M3323">
        <f t="shared" si="923"/>
        <v>251.44154665180395</v>
      </c>
      <c r="N3323">
        <f>'Estimates from MCMC'!$B$2-K3323</f>
        <v>16582.201712337701</v>
      </c>
      <c r="O3323">
        <f>'MCMC raw'!G3323</f>
        <v>57905.915746369901</v>
      </c>
      <c r="P3323" s="10">
        <f t="shared" si="924"/>
        <v>1131.1174587076021</v>
      </c>
      <c r="Q3323">
        <f>'MCMC raw'!H3323</f>
        <v>57936.0456297294</v>
      </c>
      <c r="R3323" s="10">
        <f t="shared" si="925"/>
        <v>30.129883359499217</v>
      </c>
      <c r="S3323" s="10">
        <f t="shared" si="926"/>
        <v>1161.2473420671013</v>
      </c>
      <c r="T3323">
        <f>'MCMC raw'!F3323</f>
        <v>64746.213650921803</v>
      </c>
      <c r="U3323">
        <f t="shared" si="927"/>
        <v>7971.4153632595044</v>
      </c>
      <c r="V3323">
        <f>'MCMC raw'!B3323</f>
        <v>66122.935628317093</v>
      </c>
      <c r="W3323" s="10">
        <f t="shared" si="928"/>
        <v>215.47463532818801</v>
      </c>
      <c r="X3323" s="10">
        <f t="shared" si="929"/>
        <v>9348.1373406547937</v>
      </c>
      <c r="Y3323" s="10">
        <f t="shared" si="930"/>
        <v>7234.0643716829072</v>
      </c>
      <c r="Z3323" s="12">
        <f t="shared" si="931"/>
        <v>7.0029744072109268E-2</v>
      </c>
      <c r="AA3323" s="12">
        <f t="shared" si="932"/>
        <v>0.48072116728193642</v>
      </c>
      <c r="AB3323" s="12">
        <f t="shared" si="933"/>
        <v>1.2994332059527887E-2</v>
      </c>
      <c r="AC3323" s="12">
        <f t="shared" si="934"/>
        <v>0.56374524341357357</v>
      </c>
      <c r="AD3323" s="12">
        <f t="shared" si="935"/>
        <v>0.43625475658642643</v>
      </c>
      <c r="AE3323" s="12">
        <f>('Estimates from MCMC'!$B$2-'MCMC runs'!V3323)/'Estimates from MCMC'!$B$2</f>
        <v>9.8614506750315675E-2</v>
      </c>
    </row>
    <row r="3324" spans="1:31" x14ac:dyDescent="0.3">
      <c r="A3324">
        <v>3323</v>
      </c>
      <c r="B3324">
        <f>'MCMC raw'!C3324</f>
        <v>58667.072004399997</v>
      </c>
      <c r="C3324">
        <f>'MCMC raw'!E3324</f>
        <v>57487.577053072702</v>
      </c>
      <c r="D3324">
        <f t="shared" si="918"/>
        <v>1179.494951327295</v>
      </c>
      <c r="E3324">
        <f>'MCMC raw'!K3324</f>
        <v>58593.356358857498</v>
      </c>
      <c r="F3324">
        <f t="shared" si="919"/>
        <v>73.71564554249926</v>
      </c>
      <c r="G3324">
        <f>'MCMC raw'!D3324</f>
        <v>58569.882500960302</v>
      </c>
      <c r="H3324">
        <f t="shared" si="920"/>
        <v>97.189503439694818</v>
      </c>
      <c r="I3324">
        <f>'MCMC raw'!J3324</f>
        <v>57317.311048050396</v>
      </c>
      <c r="J3324">
        <f t="shared" si="921"/>
        <v>1349.7609563496007</v>
      </c>
      <c r="K3324">
        <f>'MCMC raw'!I3324</f>
        <v>56682.418563294297</v>
      </c>
      <c r="L3324">
        <f t="shared" si="922"/>
        <v>1984.6534411057</v>
      </c>
      <c r="M3324">
        <f t="shared" si="923"/>
        <v>634.89248475609929</v>
      </c>
      <c r="N3324">
        <f>'Estimates from MCMC'!$B$2-K3324</f>
        <v>16674.581436705703</v>
      </c>
      <c r="O3324">
        <f>'MCMC raw'!G3324</f>
        <v>57991.432030041498</v>
      </c>
      <c r="P3324" s="10">
        <f t="shared" si="924"/>
        <v>1309.0134667472012</v>
      </c>
      <c r="Q3324">
        <f>'MCMC raw'!H3324</f>
        <v>58026.171967220602</v>
      </c>
      <c r="R3324" s="10">
        <f t="shared" si="925"/>
        <v>34.739937179103435</v>
      </c>
      <c r="S3324" s="10">
        <f t="shared" si="926"/>
        <v>1343.7534039263046</v>
      </c>
      <c r="T3324">
        <f>'MCMC raw'!F3324</f>
        <v>64840.596558426798</v>
      </c>
      <c r="U3324">
        <f t="shared" si="927"/>
        <v>8158.1779951325007</v>
      </c>
      <c r="V3324">
        <f>'MCMC raw'!B3324</f>
        <v>66434.969994676896</v>
      </c>
      <c r="W3324" s="10">
        <f t="shared" si="928"/>
        <v>250.62003232379357</v>
      </c>
      <c r="X3324" s="10">
        <f t="shared" si="929"/>
        <v>9752.5514313825988</v>
      </c>
      <c r="Y3324" s="10">
        <f t="shared" si="930"/>
        <v>6922.030005323104</v>
      </c>
      <c r="Z3324" s="12">
        <f t="shared" si="931"/>
        <v>8.0586934612241867E-2</v>
      </c>
      <c r="AA3324" s="12">
        <f t="shared" si="932"/>
        <v>0.48925833767400778</v>
      </c>
      <c r="AB3324" s="12">
        <f t="shared" si="933"/>
        <v>1.5030064369238347E-2</v>
      </c>
      <c r="AC3324" s="12">
        <f t="shared" si="934"/>
        <v>0.58487533665548797</v>
      </c>
      <c r="AD3324" s="12">
        <f t="shared" si="935"/>
        <v>0.41512466334451198</v>
      </c>
      <c r="AE3324" s="12">
        <f>('Estimates from MCMC'!$B$2-'MCMC runs'!V3324)/'Estimates from MCMC'!$B$2</f>
        <v>9.4360865429653662E-2</v>
      </c>
    </row>
    <row r="3325" spans="1:31" x14ac:dyDescent="0.3">
      <c r="A3325">
        <v>3324</v>
      </c>
      <c r="B3325">
        <f>'MCMC raw'!C3325</f>
        <v>57252.520856426199</v>
      </c>
      <c r="C3325">
        <f>'MCMC raw'!E3325</f>
        <v>56147.350369517597</v>
      </c>
      <c r="D3325">
        <f t="shared" si="918"/>
        <v>1105.1704869086025</v>
      </c>
      <c r="E3325">
        <f>'MCMC raw'!K3325</f>
        <v>57183.657591156902</v>
      </c>
      <c r="F3325">
        <f t="shared" si="919"/>
        <v>68.863265269297699</v>
      </c>
      <c r="G3325">
        <f>'MCMC raw'!D3325</f>
        <v>57154.375243626499</v>
      </c>
      <c r="H3325">
        <f t="shared" si="920"/>
        <v>98.145612799700757</v>
      </c>
      <c r="I3325">
        <f>'MCMC raw'!J3325</f>
        <v>55980.996353420298</v>
      </c>
      <c r="J3325">
        <f t="shared" si="921"/>
        <v>1271.5245030059014</v>
      </c>
      <c r="K3325">
        <f>'MCMC raw'!I3325</f>
        <v>55339.575002250203</v>
      </c>
      <c r="L3325">
        <f t="shared" si="922"/>
        <v>1912.9458541759959</v>
      </c>
      <c r="M3325">
        <f t="shared" si="923"/>
        <v>641.42135117009457</v>
      </c>
      <c r="N3325">
        <f>'Estimates from MCMC'!$B$2-K3325</f>
        <v>18017.424997749797</v>
      </c>
      <c r="O3325">
        <f>'MCMC raw'!G3325</f>
        <v>56664.834070272103</v>
      </c>
      <c r="P3325" s="10">
        <f t="shared" si="924"/>
        <v>1325.2590680219</v>
      </c>
      <c r="Q3325">
        <f>'MCMC raw'!H3325</f>
        <v>56700.015011558098</v>
      </c>
      <c r="R3325" s="10">
        <f t="shared" si="925"/>
        <v>35.180941285994777</v>
      </c>
      <c r="S3325" s="10">
        <f t="shared" si="926"/>
        <v>1360.4400093078948</v>
      </c>
      <c r="T3325">
        <f>'MCMC raw'!F3325</f>
        <v>62922.260671239601</v>
      </c>
      <c r="U3325">
        <f t="shared" si="927"/>
        <v>7582.6856689893975</v>
      </c>
      <c r="V3325">
        <f>'MCMC raw'!B3325</f>
        <v>64528.477273575998</v>
      </c>
      <c r="W3325" s="10">
        <f t="shared" si="928"/>
        <v>245.77659302850225</v>
      </c>
      <c r="X3325" s="10">
        <f t="shared" si="929"/>
        <v>9188.9022713257946</v>
      </c>
      <c r="Y3325" s="10">
        <f t="shared" si="930"/>
        <v>8828.522726424002</v>
      </c>
      <c r="Z3325" s="12">
        <f t="shared" si="931"/>
        <v>7.5506905647050052E-2</v>
      </c>
      <c r="AA3325" s="12">
        <f t="shared" si="932"/>
        <v>0.42085290600273911</v>
      </c>
      <c r="AB3325" s="12">
        <f t="shared" si="933"/>
        <v>1.3641049875839494E-2</v>
      </c>
      <c r="AC3325" s="12">
        <f t="shared" si="934"/>
        <v>0.51000086152562862</v>
      </c>
      <c r="AD3325" s="12">
        <f t="shared" si="935"/>
        <v>0.48999913847437132</v>
      </c>
      <c r="AE3325" s="12">
        <f>('Estimates from MCMC'!$B$2-'MCMC runs'!V3325)/'Estimates from MCMC'!$B$2</f>
        <v>0.12035010600793383</v>
      </c>
    </row>
    <row r="3326" spans="1:31" x14ac:dyDescent="0.3">
      <c r="A3326">
        <v>3325</v>
      </c>
      <c r="B3326">
        <f>'MCMC raw'!C3326</f>
        <v>58987.772571902598</v>
      </c>
      <c r="C3326">
        <f>'MCMC raw'!E3326</f>
        <v>57809.673754996598</v>
      </c>
      <c r="D3326">
        <f t="shared" si="918"/>
        <v>1178.0988169060001</v>
      </c>
      <c r="E3326">
        <f>'MCMC raw'!K3326</f>
        <v>58903.872650856501</v>
      </c>
      <c r="F3326">
        <f t="shared" si="919"/>
        <v>83.899921046097006</v>
      </c>
      <c r="G3326">
        <f>'MCMC raw'!D3326</f>
        <v>58890.696408424003</v>
      </c>
      <c r="H3326">
        <f t="shared" si="920"/>
        <v>97.076163478595845</v>
      </c>
      <c r="I3326">
        <f>'MCMC raw'!J3326</f>
        <v>57629.6145719622</v>
      </c>
      <c r="J3326">
        <f t="shared" si="921"/>
        <v>1358.1579999403984</v>
      </c>
      <c r="K3326">
        <f>'MCMC raw'!I3326</f>
        <v>56995.560936496702</v>
      </c>
      <c r="L3326">
        <f t="shared" si="922"/>
        <v>1992.2116354058962</v>
      </c>
      <c r="M3326">
        <f t="shared" si="923"/>
        <v>634.05363546549779</v>
      </c>
      <c r="N3326">
        <f>'Estimates from MCMC'!$B$2-K3326</f>
        <v>16361.439063503298</v>
      </c>
      <c r="O3326">
        <f>'MCMC raw'!G3326</f>
        <v>58305.941027860201</v>
      </c>
      <c r="P3326" s="10">
        <f t="shared" si="924"/>
        <v>1310.3800913634987</v>
      </c>
      <c r="Q3326">
        <f>'MCMC raw'!H3326</f>
        <v>58340.515138592098</v>
      </c>
      <c r="R3326" s="10">
        <f t="shared" si="925"/>
        <v>34.574110731897235</v>
      </c>
      <c r="S3326" s="10">
        <f t="shared" si="926"/>
        <v>1344.9542020953959</v>
      </c>
      <c r="T3326">
        <f>'MCMC raw'!F3326</f>
        <v>65071.531748964</v>
      </c>
      <c r="U3326">
        <f t="shared" si="927"/>
        <v>8075.9708124672979</v>
      </c>
      <c r="V3326">
        <f>'MCMC raw'!B3326</f>
        <v>66667.278383719604</v>
      </c>
      <c r="W3326" s="10">
        <f t="shared" si="928"/>
        <v>250.79243266020785</v>
      </c>
      <c r="X3326" s="10">
        <f t="shared" si="929"/>
        <v>9671.7174472229017</v>
      </c>
      <c r="Y3326" s="10">
        <f t="shared" si="930"/>
        <v>6689.7216162803961</v>
      </c>
      <c r="Z3326" s="12">
        <f t="shared" si="931"/>
        <v>8.2202683814990504E-2</v>
      </c>
      <c r="AA3326" s="12">
        <f t="shared" si="932"/>
        <v>0.49359782969714389</v>
      </c>
      <c r="AB3326" s="12">
        <f t="shared" si="933"/>
        <v>1.5328262488819756E-2</v>
      </c>
      <c r="AC3326" s="12">
        <f t="shared" si="934"/>
        <v>0.59112877600095415</v>
      </c>
      <c r="AD3326" s="12">
        <f t="shared" si="935"/>
        <v>0.40887122399904585</v>
      </c>
      <c r="AE3326" s="12">
        <f>('Estimates from MCMC'!$B$2-'MCMC runs'!V3326)/'Estimates from MCMC'!$B$2</f>
        <v>9.1194045779958238E-2</v>
      </c>
    </row>
    <row r="3327" spans="1:31" x14ac:dyDescent="0.3">
      <c r="A3327">
        <v>3326</v>
      </c>
      <c r="B3327">
        <f>'MCMC raw'!C3327</f>
        <v>57727.409928319998</v>
      </c>
      <c r="C3327">
        <f>'MCMC raw'!E3327</f>
        <v>56632.0520042754</v>
      </c>
      <c r="D3327">
        <f t="shared" si="918"/>
        <v>1095.3579240445979</v>
      </c>
      <c r="E3327">
        <f>'MCMC raw'!K3327</f>
        <v>57646.470810354003</v>
      </c>
      <c r="F3327">
        <f t="shared" si="919"/>
        <v>80.939117965994228</v>
      </c>
      <c r="G3327">
        <f>'MCMC raw'!D3327</f>
        <v>57632.162076601497</v>
      </c>
      <c r="H3327">
        <f t="shared" si="920"/>
        <v>95.247851718500897</v>
      </c>
      <c r="I3327">
        <f>'MCMC raw'!J3327</f>
        <v>56456.637116828701</v>
      </c>
      <c r="J3327">
        <f t="shared" si="921"/>
        <v>1270.772811491297</v>
      </c>
      <c r="K3327">
        <f>'MCMC raw'!I3327</f>
        <v>55833.841626799003</v>
      </c>
      <c r="L3327">
        <f t="shared" si="922"/>
        <v>1893.5683015209943</v>
      </c>
      <c r="M3327">
        <f t="shared" si="923"/>
        <v>622.79549002969725</v>
      </c>
      <c r="N3327">
        <f>'Estimates from MCMC'!$B$2-K3327</f>
        <v>17523.158373200997</v>
      </c>
      <c r="O3327">
        <f>'MCMC raw'!G3327</f>
        <v>57113.595889415701</v>
      </c>
      <c r="P3327" s="10">
        <f t="shared" si="924"/>
        <v>1279.7542626166978</v>
      </c>
      <c r="Q3327">
        <f>'MCMC raw'!H3327</f>
        <v>57147.946743269204</v>
      </c>
      <c r="R3327" s="10">
        <f t="shared" si="925"/>
        <v>34.350853853502485</v>
      </c>
      <c r="S3327" s="10">
        <f t="shared" si="926"/>
        <v>1314.1051164702003</v>
      </c>
      <c r="T3327">
        <f>'MCMC raw'!F3327</f>
        <v>63594.262920329602</v>
      </c>
      <c r="U3327">
        <f t="shared" si="927"/>
        <v>7760.4212935305986</v>
      </c>
      <c r="V3327">
        <f>'MCMC raw'!B3327</f>
        <v>65149.838012635999</v>
      </c>
      <c r="W3327" s="10">
        <f t="shared" si="928"/>
        <v>241.46997583619668</v>
      </c>
      <c r="X3327" s="10">
        <f t="shared" si="929"/>
        <v>9315.9963858369956</v>
      </c>
      <c r="Y3327" s="10">
        <f t="shared" si="930"/>
        <v>8207.1619873640011</v>
      </c>
      <c r="Z3327" s="12">
        <f t="shared" si="931"/>
        <v>7.4992480720822791E-2</v>
      </c>
      <c r="AA3327" s="12">
        <f t="shared" si="932"/>
        <v>0.44286658422256697</v>
      </c>
      <c r="AB3327" s="12">
        <f t="shared" si="933"/>
        <v>1.3780048704318523E-2</v>
      </c>
      <c r="AC3327" s="12">
        <f t="shared" si="934"/>
        <v>0.53163911364770833</v>
      </c>
      <c r="AD3327" s="12">
        <f t="shared" si="935"/>
        <v>0.46836088635229173</v>
      </c>
      <c r="AE3327" s="12">
        <f>('Estimates from MCMC'!$B$2-'MCMC runs'!V3327)/'Estimates from MCMC'!$B$2</f>
        <v>0.11187973863931187</v>
      </c>
    </row>
    <row r="3328" spans="1:31" x14ac:dyDescent="0.3">
      <c r="A3328">
        <v>3327</v>
      </c>
      <c r="B3328">
        <f>'MCMC raw'!C3328</f>
        <v>58387.6826348658</v>
      </c>
      <c r="C3328">
        <f>'MCMC raw'!E3328</f>
        <v>57226.768774276497</v>
      </c>
      <c r="D3328">
        <f t="shared" si="918"/>
        <v>1160.9138605893022</v>
      </c>
      <c r="E3328">
        <f>'MCMC raw'!K3328</f>
        <v>58319.758139488498</v>
      </c>
      <c r="F3328">
        <f t="shared" si="919"/>
        <v>67.924495377301355</v>
      </c>
      <c r="G3328">
        <f>'MCMC raw'!D3328</f>
        <v>58291.853413682002</v>
      </c>
      <c r="H3328">
        <f t="shared" si="920"/>
        <v>95.829221183797927</v>
      </c>
      <c r="I3328">
        <f>'MCMC raw'!J3328</f>
        <v>57063.605985754803</v>
      </c>
      <c r="J3328">
        <f t="shared" si="921"/>
        <v>1324.0766491109971</v>
      </c>
      <c r="K3328">
        <f>'MCMC raw'!I3328</f>
        <v>56437.636562265703</v>
      </c>
      <c r="L3328">
        <f t="shared" si="922"/>
        <v>1950.0460726000965</v>
      </c>
      <c r="M3328">
        <f t="shared" si="923"/>
        <v>625.96942348909943</v>
      </c>
      <c r="N3328">
        <f>'Estimates from MCMC'!$B$2-K3328</f>
        <v>16919.363437734297</v>
      </c>
      <c r="O3328">
        <f>'MCMC raw'!G3328</f>
        <v>57725.562033105503</v>
      </c>
      <c r="P3328" s="10">
        <f t="shared" si="924"/>
        <v>1287.9254708398003</v>
      </c>
      <c r="Q3328">
        <f>'MCMC raw'!H3328</f>
        <v>57759.987010817204</v>
      </c>
      <c r="R3328" s="10">
        <f t="shared" si="925"/>
        <v>34.424977711700194</v>
      </c>
      <c r="S3328" s="10">
        <f t="shared" si="926"/>
        <v>1322.3504485515004</v>
      </c>
      <c r="T3328">
        <f>'MCMC raw'!F3328</f>
        <v>64189.711028435602</v>
      </c>
      <c r="U3328">
        <f t="shared" si="927"/>
        <v>7752.0744661698991</v>
      </c>
      <c r="V3328">
        <f>'MCMC raw'!B3328</f>
        <v>65749.855890801497</v>
      </c>
      <c r="W3328" s="10">
        <f t="shared" si="928"/>
        <v>237.79441381439392</v>
      </c>
      <c r="X3328" s="10">
        <f t="shared" si="929"/>
        <v>9312.2193285357935</v>
      </c>
      <c r="Y3328" s="10">
        <f t="shared" si="930"/>
        <v>7607.1441091985034</v>
      </c>
      <c r="Z3328" s="12">
        <f t="shared" si="931"/>
        <v>7.8156040173611802E-2</v>
      </c>
      <c r="AA3328" s="12">
        <f t="shared" si="932"/>
        <v>0.45817766694938927</v>
      </c>
      <c r="AB3328" s="12">
        <f t="shared" si="933"/>
        <v>1.4054572129117726E-2</v>
      </c>
      <c r="AC3328" s="12">
        <f t="shared" si="934"/>
        <v>0.55038827925211886</v>
      </c>
      <c r="AD3328" s="12">
        <f t="shared" si="935"/>
        <v>0.44961172074788119</v>
      </c>
      <c r="AE3328" s="12">
        <f>('Estimates from MCMC'!$B$2-'MCMC runs'!V3328)/'Estimates from MCMC'!$B$2</f>
        <v>0.1037003163869638</v>
      </c>
    </row>
    <row r="3329" spans="1:31" x14ac:dyDescent="0.3">
      <c r="A3329">
        <v>3328</v>
      </c>
      <c r="B3329">
        <f>'MCMC raw'!C3329</f>
        <v>57857.609564626298</v>
      </c>
      <c r="C3329">
        <f>'MCMC raw'!E3329</f>
        <v>56730.337311442301</v>
      </c>
      <c r="D3329">
        <f t="shared" si="918"/>
        <v>1127.2722531839972</v>
      </c>
      <c r="E3329">
        <f>'MCMC raw'!K3329</f>
        <v>57781.0986253132</v>
      </c>
      <c r="F3329">
        <f t="shared" si="919"/>
        <v>76.510939313098788</v>
      </c>
      <c r="G3329">
        <f>'MCMC raw'!D3329</f>
        <v>57763.748638949502</v>
      </c>
      <c r="H3329">
        <f t="shared" si="920"/>
        <v>93.860925676795887</v>
      </c>
      <c r="I3329">
        <f>'MCMC raw'!J3329</f>
        <v>56560.676784170697</v>
      </c>
      <c r="J3329">
        <f t="shared" si="921"/>
        <v>1296.9327804556015</v>
      </c>
      <c r="K3329">
        <f>'MCMC raw'!I3329</f>
        <v>55947.154221730903</v>
      </c>
      <c r="L3329">
        <f t="shared" si="922"/>
        <v>1910.455342895395</v>
      </c>
      <c r="M3329">
        <f t="shared" si="923"/>
        <v>613.52256243979355</v>
      </c>
      <c r="N3329">
        <f>'Estimates from MCMC'!$B$2-K3329</f>
        <v>17409.845778269097</v>
      </c>
      <c r="O3329">
        <f>'MCMC raw'!G3329</f>
        <v>57214.032744210999</v>
      </c>
      <c r="P3329" s="10">
        <f t="shared" si="924"/>
        <v>1266.8785224800959</v>
      </c>
      <c r="Q3329">
        <f>'MCMC raw'!H3329</f>
        <v>57247.532908233501</v>
      </c>
      <c r="R3329" s="10">
        <f t="shared" si="925"/>
        <v>33.500164022501849</v>
      </c>
      <c r="S3329" s="10">
        <f t="shared" si="926"/>
        <v>1300.3786865025977</v>
      </c>
      <c r="T3329">
        <f>'MCMC raw'!F3329</f>
        <v>63732.610776117799</v>
      </c>
      <c r="U3329">
        <f t="shared" si="927"/>
        <v>7785.4565543868957</v>
      </c>
      <c r="V3329">
        <f>'MCMC raw'!B3329</f>
        <v>65270.512109669202</v>
      </c>
      <c r="W3329" s="10">
        <f t="shared" si="928"/>
        <v>237.52264704880508</v>
      </c>
      <c r="X3329" s="10">
        <f t="shared" si="929"/>
        <v>9323.3578879382985</v>
      </c>
      <c r="Y3329" s="10">
        <f t="shared" si="930"/>
        <v>8086.4878903307981</v>
      </c>
      <c r="Z3329" s="12">
        <f t="shared" si="931"/>
        <v>7.4692142771633593E-2</v>
      </c>
      <c r="AA3329" s="12">
        <f t="shared" si="932"/>
        <v>0.44718699140371898</v>
      </c>
      <c r="AB3329" s="12">
        <f t="shared" si="933"/>
        <v>1.3643006955597501E-2</v>
      </c>
      <c r="AC3329" s="12">
        <f t="shared" si="934"/>
        <v>0.53552214113095009</v>
      </c>
      <c r="AD3329" s="12">
        <f t="shared" si="935"/>
        <v>0.46447785886904991</v>
      </c>
      <c r="AE3329" s="12">
        <f>('Estimates from MCMC'!$B$2-'MCMC runs'!V3329)/'Estimates from MCMC'!$B$2</f>
        <v>0.11023471366510078</v>
      </c>
    </row>
    <row r="3330" spans="1:31" x14ac:dyDescent="0.3">
      <c r="A3330">
        <v>3329</v>
      </c>
      <c r="B3330">
        <f>'MCMC raw'!C3330</f>
        <v>57756.9439250625</v>
      </c>
      <c r="C3330">
        <f>'MCMC raw'!E3330</f>
        <v>56636.698975011597</v>
      </c>
      <c r="D3330">
        <f t="shared" si="918"/>
        <v>1120.2449500509028</v>
      </c>
      <c r="E3330">
        <f>'MCMC raw'!K3330</f>
        <v>57684.216414796603</v>
      </c>
      <c r="F3330">
        <f t="shared" si="919"/>
        <v>72.727510265896854</v>
      </c>
      <c r="G3330">
        <f>'MCMC raw'!D3330</f>
        <v>57659.4287073507</v>
      </c>
      <c r="H3330">
        <f t="shared" si="920"/>
        <v>97.515217711799778</v>
      </c>
      <c r="I3330">
        <f>'MCMC raw'!J3330</f>
        <v>56467.163712636</v>
      </c>
      <c r="J3330">
        <f t="shared" si="921"/>
        <v>1289.7802124264999</v>
      </c>
      <c r="K3330">
        <f>'MCMC raw'!I3330</f>
        <v>55829.911557490101</v>
      </c>
      <c r="L3330">
        <f t="shared" si="922"/>
        <v>1927.0323675723994</v>
      </c>
      <c r="M3330">
        <f t="shared" si="923"/>
        <v>637.25215514589945</v>
      </c>
      <c r="N3330">
        <f>'Estimates from MCMC'!$B$2-K3330</f>
        <v>17527.088442509899</v>
      </c>
      <c r="O3330">
        <f>'MCMC raw'!G3330</f>
        <v>57151.681669039099</v>
      </c>
      <c r="P3330" s="10">
        <f t="shared" si="924"/>
        <v>1321.7701115489981</v>
      </c>
      <c r="Q3330">
        <f>'MCMC raw'!H3330</f>
        <v>57186.449527438199</v>
      </c>
      <c r="R3330" s="10">
        <f t="shared" si="925"/>
        <v>34.767858399100078</v>
      </c>
      <c r="S3330" s="10">
        <f t="shared" si="926"/>
        <v>1356.5379699480982</v>
      </c>
      <c r="T3330">
        <f>'MCMC raw'!F3330</f>
        <v>63563.5546360437</v>
      </c>
      <c r="U3330">
        <f t="shared" si="927"/>
        <v>7733.6430785535995</v>
      </c>
      <c r="V3330">
        <f>'MCMC raw'!B3330</f>
        <v>65168.472056341998</v>
      </c>
      <c r="W3330" s="10">
        <f t="shared" si="928"/>
        <v>248.37945035019948</v>
      </c>
      <c r="X3330" s="10">
        <f t="shared" si="929"/>
        <v>9338.5604988518971</v>
      </c>
      <c r="Y3330" s="10">
        <f t="shared" si="930"/>
        <v>8188.5279436580022</v>
      </c>
      <c r="Z3330" s="12">
        <f t="shared" si="931"/>
        <v>7.7396652296109508E-2</v>
      </c>
      <c r="AA3330" s="12">
        <f t="shared" si="932"/>
        <v>0.44123946221418925</v>
      </c>
      <c r="AB3330" s="12">
        <f t="shared" si="933"/>
        <v>1.4171175729779752E-2</v>
      </c>
      <c r="AC3330" s="12">
        <f t="shared" si="934"/>
        <v>0.53280729024007845</v>
      </c>
      <c r="AD3330" s="12">
        <f t="shared" si="935"/>
        <v>0.4671927097599215</v>
      </c>
      <c r="AE3330" s="12">
        <f>('Estimates from MCMC'!$B$2-'MCMC runs'!V3330)/'Estimates from MCMC'!$B$2</f>
        <v>0.11162572002205655</v>
      </c>
    </row>
    <row r="3331" spans="1:31" x14ac:dyDescent="0.3">
      <c r="A3331">
        <v>3330</v>
      </c>
      <c r="B3331">
        <f>'MCMC raw'!C3331</f>
        <v>58127.041027658997</v>
      </c>
      <c r="C3331">
        <f>'MCMC raw'!E3331</f>
        <v>57021.876614455803</v>
      </c>
      <c r="D3331">
        <f t="shared" ref="D3331:D3394" si="936">B3331-C3331</f>
        <v>1105.1644132031943</v>
      </c>
      <c r="E3331">
        <f>'MCMC raw'!K3331</f>
        <v>58054.6664162382</v>
      </c>
      <c r="F3331">
        <f t="shared" ref="F3331:F3394" si="937">B3331-E3331</f>
        <v>72.374611420797009</v>
      </c>
      <c r="G3331">
        <f>'MCMC raw'!D3331</f>
        <v>58033.184182550503</v>
      </c>
      <c r="H3331">
        <f t="shared" ref="H3331:H3394" si="938">B3331-G3331</f>
        <v>93.856845108493872</v>
      </c>
      <c r="I3331">
        <f>'MCMC raw'!J3331</f>
        <v>56856.316401531702</v>
      </c>
      <c r="J3331">
        <f t="shared" ref="J3331:J3394" si="939">B3331-I3331</f>
        <v>1270.7246261272958</v>
      </c>
      <c r="K3331">
        <f>'MCMC raw'!I3331</f>
        <v>56242.811473711801</v>
      </c>
      <c r="L3331">
        <f t="shared" ref="L3331:L3394" si="940">B3331-K3331</f>
        <v>1884.2295539471961</v>
      </c>
      <c r="M3331">
        <f t="shared" ref="M3331:M3394" si="941">L3331-J3331</f>
        <v>613.50492781990033</v>
      </c>
      <c r="N3331">
        <f>'Estimates from MCMC'!$B$2-K3331</f>
        <v>17114.188526288199</v>
      </c>
      <c r="O3331">
        <f>'MCMC raw'!G3331</f>
        <v>57513.585828465402</v>
      </c>
      <c r="P3331" s="10">
        <f t="shared" ref="P3331:P3394" si="942">O3331-K3331</f>
        <v>1270.7743547536011</v>
      </c>
      <c r="Q3331">
        <f>'MCMC raw'!H3331</f>
        <v>57547.042942003704</v>
      </c>
      <c r="R3331" s="10">
        <f t="shared" ref="R3331:R3394" si="943">Q3331-K3331-P3331</f>
        <v>33.457113538301201</v>
      </c>
      <c r="S3331" s="10">
        <f t="shared" ref="S3331:S3394" si="944">R3331+P3331</f>
        <v>1304.2314682919023</v>
      </c>
      <c r="T3331">
        <f>'MCMC raw'!F3331</f>
        <v>63892.128974130501</v>
      </c>
      <c r="U3331">
        <f t="shared" ref="U3331:U3394" si="945">T3331-K3331</f>
        <v>7649.3175004186996</v>
      </c>
      <c r="V3331">
        <f>'MCMC raw'!B3331</f>
        <v>65430.8230046647</v>
      </c>
      <c r="W3331" s="10">
        <f t="shared" ref="W3331:W3394" si="946">V3331-U3331-R3331-P3331-K3331</f>
        <v>234.46256224229728</v>
      </c>
      <c r="X3331" s="10">
        <f t="shared" ref="X3331:X3394" si="947">P3331+R3331+U3331+W3331</f>
        <v>9188.0115309528992</v>
      </c>
      <c r="Y3331" s="10">
        <f t="shared" ref="Y3331:Y3394" si="948">N3331-X3331</f>
        <v>7926.1769953352996</v>
      </c>
      <c r="Z3331" s="12">
        <f t="shared" ref="Z3331:Z3394" si="949">S3331/N3331</f>
        <v>7.6207613717036091E-2</v>
      </c>
      <c r="AA3331" s="12">
        <f t="shared" ref="AA3331:AA3394" si="950">U3331/N3331</f>
        <v>0.44695765087950201</v>
      </c>
      <c r="AB3331" s="12">
        <f t="shared" ref="AB3331:AB3394" si="951">W3331/N3331</f>
        <v>1.3699893622309452E-2</v>
      </c>
      <c r="AC3331" s="12">
        <f t="shared" ref="AC3331:AC3394" si="952">X3331/N3331</f>
        <v>0.5368651582188475</v>
      </c>
      <c r="AD3331" s="12">
        <f t="shared" ref="AD3331:AD3394" si="953">Y3331/N3331</f>
        <v>0.46313484178115244</v>
      </c>
      <c r="AE3331" s="12">
        <f>('Estimates from MCMC'!$B$2-'MCMC runs'!V3331)/'Estimates from MCMC'!$B$2</f>
        <v>0.10804936127888681</v>
      </c>
    </row>
    <row r="3332" spans="1:31" x14ac:dyDescent="0.3">
      <c r="A3332">
        <v>3331</v>
      </c>
      <c r="B3332">
        <f>'MCMC raw'!C3332</f>
        <v>58481.689151309103</v>
      </c>
      <c r="C3332">
        <f>'MCMC raw'!E3332</f>
        <v>57288.065505985898</v>
      </c>
      <c r="D3332">
        <f t="shared" si="936"/>
        <v>1193.623645323205</v>
      </c>
      <c r="E3332">
        <f>'MCMC raw'!K3332</f>
        <v>58403.614870746896</v>
      </c>
      <c r="F3332">
        <f t="shared" si="937"/>
        <v>78.074280562206695</v>
      </c>
      <c r="G3332">
        <f>'MCMC raw'!D3332</f>
        <v>58384.0754757592</v>
      </c>
      <c r="H3332">
        <f t="shared" si="938"/>
        <v>97.613675549902837</v>
      </c>
      <c r="I3332">
        <f>'MCMC raw'!J3332</f>
        <v>57113.368711682502</v>
      </c>
      <c r="J3332">
        <f t="shared" si="939"/>
        <v>1368.320439626601</v>
      </c>
      <c r="K3332">
        <f>'MCMC raw'!I3332</f>
        <v>56476.104524956798</v>
      </c>
      <c r="L3332">
        <f t="shared" si="940"/>
        <v>2005.5846263523053</v>
      </c>
      <c r="M3332">
        <f t="shared" si="941"/>
        <v>637.26418672570435</v>
      </c>
      <c r="N3332">
        <f>'Estimates from MCMC'!$B$2-K3332</f>
        <v>16880.895475043202</v>
      </c>
      <c r="O3332">
        <f>'MCMC raw'!G3332</f>
        <v>57796.904338861801</v>
      </c>
      <c r="P3332" s="10">
        <f t="shared" si="942"/>
        <v>1320.7998139050032</v>
      </c>
      <c r="Q3332">
        <f>'MCMC raw'!H3332</f>
        <v>57831.620971378303</v>
      </c>
      <c r="R3332" s="10">
        <f t="shared" si="943"/>
        <v>34.716632516501704</v>
      </c>
      <c r="S3332" s="10">
        <f t="shared" si="944"/>
        <v>1355.516446421505</v>
      </c>
      <c r="T3332">
        <f>'MCMC raw'!F3332</f>
        <v>64373.540295825696</v>
      </c>
      <c r="U3332">
        <f t="shared" si="945"/>
        <v>7897.4357708688985</v>
      </c>
      <c r="V3332">
        <f>'MCMC raw'!B3332</f>
        <v>65979.477508640295</v>
      </c>
      <c r="W3332" s="10">
        <f t="shared" si="946"/>
        <v>250.4207663930938</v>
      </c>
      <c r="X3332" s="10">
        <f t="shared" si="947"/>
        <v>9503.3729836834973</v>
      </c>
      <c r="Y3332" s="10">
        <f t="shared" si="948"/>
        <v>7377.5224913597049</v>
      </c>
      <c r="Z3332" s="12">
        <f t="shared" si="949"/>
        <v>8.0298847204255661E-2</v>
      </c>
      <c r="AA3332" s="12">
        <f t="shared" si="950"/>
        <v>0.46783275108506572</v>
      </c>
      <c r="AB3332" s="12">
        <f t="shared" si="951"/>
        <v>1.4834566493425487E-2</v>
      </c>
      <c r="AC3332" s="12">
        <f t="shared" si="952"/>
        <v>0.56296616478274686</v>
      </c>
      <c r="AD3332" s="12">
        <f t="shared" si="953"/>
        <v>0.43703383521725314</v>
      </c>
      <c r="AE3332" s="12">
        <f>('Estimates from MCMC'!$B$2-'MCMC runs'!V3332)/'Estimates from MCMC'!$B$2</f>
        <v>0.10057012270621352</v>
      </c>
    </row>
    <row r="3333" spans="1:31" x14ac:dyDescent="0.3">
      <c r="A3333">
        <v>3332</v>
      </c>
      <c r="B3333">
        <f>'MCMC raw'!C3333</f>
        <v>58222.682870077697</v>
      </c>
      <c r="C3333">
        <f>'MCMC raw'!E3333</f>
        <v>57129.797901384503</v>
      </c>
      <c r="D3333">
        <f t="shared" si="936"/>
        <v>1092.8849686931935</v>
      </c>
      <c r="E3333">
        <f>'MCMC raw'!K3333</f>
        <v>58144.421969625102</v>
      </c>
      <c r="F3333">
        <f t="shared" si="937"/>
        <v>78.260900452594797</v>
      </c>
      <c r="G3333">
        <f>'MCMC raw'!D3333</f>
        <v>58122.860406107298</v>
      </c>
      <c r="H3333">
        <f t="shared" si="938"/>
        <v>99.82246397039853</v>
      </c>
      <c r="I3333">
        <f>'MCMC raw'!J3333</f>
        <v>56952.488898650699</v>
      </c>
      <c r="J3333">
        <f t="shared" si="939"/>
        <v>1270.1939714269975</v>
      </c>
      <c r="K3333">
        <f>'MCMC raw'!I3333</f>
        <v>56299.5873013085</v>
      </c>
      <c r="L3333">
        <f t="shared" si="940"/>
        <v>1923.0955687691967</v>
      </c>
      <c r="M3333">
        <f t="shared" si="941"/>
        <v>652.90159734219924</v>
      </c>
      <c r="N3333">
        <f>'Estimates from MCMC'!$B$2-K3333</f>
        <v>17057.4126986915</v>
      </c>
      <c r="O3333">
        <f>'MCMC raw'!G3333</f>
        <v>57659.503997642401</v>
      </c>
      <c r="P3333" s="10">
        <f t="shared" si="942"/>
        <v>1359.9166963339012</v>
      </c>
      <c r="Q3333">
        <f>'MCMC raw'!H3333</f>
        <v>57694.884678397502</v>
      </c>
      <c r="R3333" s="10">
        <f t="shared" si="943"/>
        <v>35.380680755100911</v>
      </c>
      <c r="S3333" s="10">
        <f t="shared" si="944"/>
        <v>1395.2973770890021</v>
      </c>
      <c r="T3333">
        <f>'MCMC raw'!F3333</f>
        <v>64047.609100530899</v>
      </c>
      <c r="U3333">
        <f t="shared" si="945"/>
        <v>7748.0217992223988</v>
      </c>
      <c r="V3333">
        <f>'MCMC raw'!B3333</f>
        <v>65696.035548179396</v>
      </c>
      <c r="W3333" s="10">
        <f t="shared" si="946"/>
        <v>253.12907055949472</v>
      </c>
      <c r="X3333" s="10">
        <f t="shared" si="947"/>
        <v>9396.4482468708957</v>
      </c>
      <c r="Y3333" s="10">
        <f t="shared" si="948"/>
        <v>7660.9644518206042</v>
      </c>
      <c r="Z3333" s="12">
        <f t="shared" si="949"/>
        <v>8.1800059700498279E-2</v>
      </c>
      <c r="AA3333" s="12">
        <f t="shared" si="950"/>
        <v>0.45423194807362322</v>
      </c>
      <c r="AB3333" s="12">
        <f t="shared" si="951"/>
        <v>1.4839827999173206E-2</v>
      </c>
      <c r="AC3333" s="12">
        <f t="shared" si="952"/>
        <v>0.55087183577329468</v>
      </c>
      <c r="AD3333" s="12">
        <f t="shared" si="953"/>
        <v>0.44912816422670526</v>
      </c>
      <c r="AE3333" s="12">
        <f>('Estimates from MCMC'!$B$2-'MCMC runs'!V3333)/'Estimates from MCMC'!$B$2</f>
        <v>0.10443399337241986</v>
      </c>
    </row>
    <row r="3334" spans="1:31" x14ac:dyDescent="0.3">
      <c r="A3334">
        <v>3333</v>
      </c>
      <c r="B3334">
        <f>'MCMC raw'!C3334</f>
        <v>58306.019507495199</v>
      </c>
      <c r="C3334">
        <f>'MCMC raw'!E3334</f>
        <v>57154.578176746698</v>
      </c>
      <c r="D3334">
        <f t="shared" si="936"/>
        <v>1151.4413307485011</v>
      </c>
      <c r="E3334">
        <f>'MCMC raw'!K3334</f>
        <v>58229.414914800502</v>
      </c>
      <c r="F3334">
        <f t="shared" si="937"/>
        <v>76.604592694697203</v>
      </c>
      <c r="G3334">
        <f>'MCMC raw'!D3334</f>
        <v>58206.5150535594</v>
      </c>
      <c r="H3334">
        <f t="shared" si="938"/>
        <v>99.504453935798665</v>
      </c>
      <c r="I3334">
        <f>'MCMC raw'!J3334</f>
        <v>56979.2942111472</v>
      </c>
      <c r="J3334">
        <f t="shared" si="939"/>
        <v>1326.7252963479987</v>
      </c>
      <c r="K3334">
        <f>'MCMC raw'!I3334</f>
        <v>56329.263651123001</v>
      </c>
      <c r="L3334">
        <f t="shared" si="940"/>
        <v>1976.7558563721977</v>
      </c>
      <c r="M3334">
        <f t="shared" si="941"/>
        <v>650.03056002419908</v>
      </c>
      <c r="N3334">
        <f>'Estimates from MCMC'!$B$2-K3334</f>
        <v>17027.736348876999</v>
      </c>
      <c r="O3334">
        <f>'MCMC raw'!G3334</f>
        <v>57673.160177395803</v>
      </c>
      <c r="P3334" s="10">
        <f t="shared" si="942"/>
        <v>1343.8965262728016</v>
      </c>
      <c r="Q3334">
        <f>'MCMC raw'!H3334</f>
        <v>57708.721758417698</v>
      </c>
      <c r="R3334" s="10">
        <f t="shared" si="943"/>
        <v>35.561581021895108</v>
      </c>
      <c r="S3334" s="10">
        <f t="shared" si="944"/>
        <v>1379.4581072946967</v>
      </c>
      <c r="T3334">
        <f>'MCMC raw'!F3334</f>
        <v>64234.605950689504</v>
      </c>
      <c r="U3334">
        <f t="shared" si="945"/>
        <v>7905.3422995665023</v>
      </c>
      <c r="V3334">
        <f>'MCMC raw'!B3334</f>
        <v>65867.076887642295</v>
      </c>
      <c r="W3334" s="10">
        <f t="shared" si="946"/>
        <v>253.01282965809514</v>
      </c>
      <c r="X3334" s="10">
        <f t="shared" si="947"/>
        <v>9537.8132365192942</v>
      </c>
      <c r="Y3334" s="10">
        <f t="shared" si="948"/>
        <v>7489.9231123577047</v>
      </c>
      <c r="Z3334" s="12">
        <f t="shared" si="949"/>
        <v>8.1012418740302711E-2</v>
      </c>
      <c r="AA3334" s="12">
        <f t="shared" si="950"/>
        <v>0.46426266754405499</v>
      </c>
      <c r="AB3334" s="12">
        <f t="shared" si="951"/>
        <v>1.485886464731301E-2</v>
      </c>
      <c r="AC3334" s="12">
        <f t="shared" si="952"/>
        <v>0.56013395093167073</v>
      </c>
      <c r="AD3334" s="12">
        <f t="shared" si="953"/>
        <v>0.43986604906832932</v>
      </c>
      <c r="AE3334" s="12">
        <f>('Estimates from MCMC'!$B$2-'MCMC runs'!V3334)/'Estimates from MCMC'!$B$2</f>
        <v>0.10210236395105722</v>
      </c>
    </row>
    <row r="3335" spans="1:31" x14ac:dyDescent="0.3">
      <c r="A3335">
        <v>3334</v>
      </c>
      <c r="B3335">
        <f>'MCMC raw'!C3335</f>
        <v>57734.024103215299</v>
      </c>
      <c r="C3335">
        <f>'MCMC raw'!E3335</f>
        <v>56650.341574992701</v>
      </c>
      <c r="D3335">
        <f t="shared" si="936"/>
        <v>1083.6825282225982</v>
      </c>
      <c r="E3335">
        <f>'MCMC raw'!K3335</f>
        <v>57670.4648092028</v>
      </c>
      <c r="F3335">
        <f t="shared" si="937"/>
        <v>63.559294012498867</v>
      </c>
      <c r="G3335">
        <f>'MCMC raw'!D3335</f>
        <v>57639.740027142798</v>
      </c>
      <c r="H3335">
        <f t="shared" si="938"/>
        <v>94.284076072501193</v>
      </c>
      <c r="I3335">
        <f>'MCMC raw'!J3335</f>
        <v>56492.887847904298</v>
      </c>
      <c r="J3335">
        <f t="shared" si="939"/>
        <v>1241.1362553110012</v>
      </c>
      <c r="K3335">
        <f>'MCMC raw'!I3335</f>
        <v>55876.112606299997</v>
      </c>
      <c r="L3335">
        <f t="shared" si="940"/>
        <v>1857.9114969153015</v>
      </c>
      <c r="M3335">
        <f t="shared" si="941"/>
        <v>616.77524160430039</v>
      </c>
      <c r="N3335">
        <f>'Estimates from MCMC'!$B$2-K3335</f>
        <v>17480.887393700003</v>
      </c>
      <c r="O3335">
        <f>'MCMC raw'!G3335</f>
        <v>57143.434502479198</v>
      </c>
      <c r="P3335" s="10">
        <f t="shared" si="942"/>
        <v>1267.3218961792008</v>
      </c>
      <c r="Q3335">
        <f>'MCMC raw'!H3335</f>
        <v>57177.425873469001</v>
      </c>
      <c r="R3335" s="10">
        <f t="shared" si="943"/>
        <v>33.991370989802817</v>
      </c>
      <c r="S3335" s="10">
        <f t="shared" si="944"/>
        <v>1301.3132671690037</v>
      </c>
      <c r="T3335">
        <f>'MCMC raw'!F3335</f>
        <v>63557.831024737199</v>
      </c>
      <c r="U3335">
        <f t="shared" si="945"/>
        <v>7681.7184184372018</v>
      </c>
      <c r="V3335">
        <f>'MCMC raw'!B3335</f>
        <v>65092.957223251702</v>
      </c>
      <c r="W3335" s="10">
        <f t="shared" si="946"/>
        <v>233.81293134549924</v>
      </c>
      <c r="X3335" s="10">
        <f t="shared" si="947"/>
        <v>9216.8446169517047</v>
      </c>
      <c r="Y3335" s="10">
        <f t="shared" si="948"/>
        <v>8264.0427767482979</v>
      </c>
      <c r="Z3335" s="12">
        <f t="shared" si="949"/>
        <v>7.4442059940160038E-2</v>
      </c>
      <c r="AA3335" s="12">
        <f t="shared" si="950"/>
        <v>0.43943526695364693</v>
      </c>
      <c r="AB3335" s="12">
        <f t="shared" si="951"/>
        <v>1.3375346804748819E-2</v>
      </c>
      <c r="AC3335" s="12">
        <f t="shared" si="952"/>
        <v>0.52725267369855577</v>
      </c>
      <c r="AD3335" s="12">
        <f t="shared" si="953"/>
        <v>0.47274732630144423</v>
      </c>
      <c r="AE3335" s="12">
        <f>('Estimates from MCMC'!$B$2-'MCMC runs'!V3335)/'Estimates from MCMC'!$B$2</f>
        <v>0.11265513552555718</v>
      </c>
    </row>
    <row r="3336" spans="1:31" x14ac:dyDescent="0.3">
      <c r="A3336">
        <v>3335</v>
      </c>
      <c r="B3336">
        <f>'MCMC raw'!C3336</f>
        <v>57698.8819645521</v>
      </c>
      <c r="C3336">
        <f>'MCMC raw'!E3336</f>
        <v>56589.0161998607</v>
      </c>
      <c r="D3336">
        <f t="shared" si="936"/>
        <v>1109.8657646913998</v>
      </c>
      <c r="E3336">
        <f>'MCMC raw'!K3336</f>
        <v>57624.900291935002</v>
      </c>
      <c r="F3336">
        <f t="shared" si="937"/>
        <v>73.981672617097502</v>
      </c>
      <c r="G3336">
        <f>'MCMC raw'!D3336</f>
        <v>57602.220386715599</v>
      </c>
      <c r="H3336">
        <f t="shared" si="938"/>
        <v>96.661577836501237</v>
      </c>
      <c r="I3336">
        <f>'MCMC raw'!J3336</f>
        <v>56418.93080152</v>
      </c>
      <c r="J3336">
        <f t="shared" si="939"/>
        <v>1279.9511630320994</v>
      </c>
      <c r="K3336">
        <f>'MCMC raw'!I3336</f>
        <v>55787.084884007701</v>
      </c>
      <c r="L3336">
        <f t="shared" si="940"/>
        <v>1911.7970805443983</v>
      </c>
      <c r="M3336">
        <f t="shared" si="941"/>
        <v>631.84591751229891</v>
      </c>
      <c r="N3336">
        <f>'Estimates from MCMC'!$B$2-K3336</f>
        <v>17569.915115992299</v>
      </c>
      <c r="O3336">
        <f>'MCMC raw'!G3336</f>
        <v>57094.892548976597</v>
      </c>
      <c r="P3336" s="10">
        <f t="shared" si="942"/>
        <v>1307.8076649688956</v>
      </c>
      <c r="Q3336">
        <f>'MCMC raw'!H3336</f>
        <v>57129.384457064501</v>
      </c>
      <c r="R3336" s="10">
        <f t="shared" si="943"/>
        <v>34.491908087904449</v>
      </c>
      <c r="S3336" s="10">
        <f t="shared" si="944"/>
        <v>1342.2995730568</v>
      </c>
      <c r="T3336">
        <f>'MCMC raw'!F3336</f>
        <v>63494.418848315901</v>
      </c>
      <c r="U3336">
        <f t="shared" si="945"/>
        <v>7707.3339643081999</v>
      </c>
      <c r="V3336">
        <f>'MCMC raw'!B3336</f>
        <v>65079.088866695201</v>
      </c>
      <c r="W3336" s="10">
        <f t="shared" si="946"/>
        <v>242.37044532250002</v>
      </c>
      <c r="X3336" s="10">
        <f t="shared" si="947"/>
        <v>9292.0039826875</v>
      </c>
      <c r="Y3336" s="10">
        <f t="shared" si="948"/>
        <v>8277.9111333047986</v>
      </c>
      <c r="Z3336" s="12">
        <f t="shared" si="949"/>
        <v>7.6397612862399461E-2</v>
      </c>
      <c r="AA3336" s="12">
        <f t="shared" si="950"/>
        <v>0.4386665452522826</v>
      </c>
      <c r="AB3336" s="12">
        <f t="shared" si="951"/>
        <v>1.379462813123623E-2</v>
      </c>
      <c r="AC3336" s="12">
        <f t="shared" si="952"/>
        <v>0.52885878624591831</v>
      </c>
      <c r="AD3336" s="12">
        <f t="shared" si="953"/>
        <v>0.47114121375408169</v>
      </c>
      <c r="AE3336" s="12">
        <f>('Estimates from MCMC'!$B$2-'MCMC runs'!V3336)/'Estimates from MCMC'!$B$2</f>
        <v>0.11284418846606048</v>
      </c>
    </row>
    <row r="3337" spans="1:31" x14ac:dyDescent="0.3">
      <c r="A3337">
        <v>3336</v>
      </c>
      <c r="B3337">
        <f>'MCMC raw'!C3337</f>
        <v>58024.965392080201</v>
      </c>
      <c r="C3337">
        <f>'MCMC raw'!E3337</f>
        <v>56909.410281262601</v>
      </c>
      <c r="D3337">
        <f t="shared" si="936"/>
        <v>1115.5551108176005</v>
      </c>
      <c r="E3337">
        <f>'MCMC raw'!K3337</f>
        <v>57965.919207013903</v>
      </c>
      <c r="F3337">
        <f t="shared" si="937"/>
        <v>59.046185066297767</v>
      </c>
      <c r="G3337">
        <f>'MCMC raw'!D3337</f>
        <v>57925.801060124002</v>
      </c>
      <c r="H3337">
        <f t="shared" si="938"/>
        <v>99.164331956199021</v>
      </c>
      <c r="I3337">
        <f>'MCMC raw'!J3337</f>
        <v>56751.758138180601</v>
      </c>
      <c r="J3337">
        <f t="shared" si="939"/>
        <v>1273.2072538995999</v>
      </c>
      <c r="K3337">
        <f>'MCMC raw'!I3337</f>
        <v>56103.436155727803</v>
      </c>
      <c r="L3337">
        <f t="shared" si="940"/>
        <v>1921.5292363523986</v>
      </c>
      <c r="M3337">
        <f t="shared" si="941"/>
        <v>648.32198245279869</v>
      </c>
      <c r="N3337">
        <f>'Estimates from MCMC'!$B$2-K3337</f>
        <v>17253.563844272197</v>
      </c>
      <c r="O3337">
        <f>'MCMC raw'!G3337</f>
        <v>57447.109039496703</v>
      </c>
      <c r="P3337" s="10">
        <f t="shared" si="942"/>
        <v>1343.6728837689006</v>
      </c>
      <c r="Q3337">
        <f>'MCMC raw'!H3337</f>
        <v>57482.530090907603</v>
      </c>
      <c r="R3337" s="10">
        <f t="shared" si="943"/>
        <v>35.421051410899963</v>
      </c>
      <c r="S3337" s="10">
        <f t="shared" si="944"/>
        <v>1379.0939351798006</v>
      </c>
      <c r="T3337">
        <f>'MCMC raw'!F3337</f>
        <v>64109.767209454003</v>
      </c>
      <c r="U3337">
        <f t="shared" si="945"/>
        <v>8006.3310537262005</v>
      </c>
      <c r="V3337">
        <f>'MCMC raw'!B3337</f>
        <v>65745.348074535897</v>
      </c>
      <c r="W3337" s="10">
        <f t="shared" si="946"/>
        <v>256.48692990209383</v>
      </c>
      <c r="X3337" s="10">
        <f t="shared" si="947"/>
        <v>9641.9119188080949</v>
      </c>
      <c r="Y3337" s="10">
        <f t="shared" si="948"/>
        <v>7611.6519254641025</v>
      </c>
      <c r="Z3337" s="12">
        <f t="shared" si="949"/>
        <v>7.9930960793217765E-2</v>
      </c>
      <c r="AA3337" s="12">
        <f t="shared" si="950"/>
        <v>0.46403926319165217</v>
      </c>
      <c r="AB3337" s="12">
        <f t="shared" si="951"/>
        <v>1.4865736274377993E-2</v>
      </c>
      <c r="AC3337" s="12">
        <f t="shared" si="952"/>
        <v>0.55883596025924798</v>
      </c>
      <c r="AD3337" s="12">
        <f t="shared" si="953"/>
        <v>0.44116403974075208</v>
      </c>
      <c r="AE3337" s="12">
        <f>('Estimates from MCMC'!$B$2-'MCMC runs'!V3337)/'Estimates from MCMC'!$B$2</f>
        <v>0.10376176677705062</v>
      </c>
    </row>
    <row r="3338" spans="1:31" x14ac:dyDescent="0.3">
      <c r="A3338">
        <v>3337</v>
      </c>
      <c r="B3338">
        <f>'MCMC raw'!C3338</f>
        <v>57381.670083501602</v>
      </c>
      <c r="C3338">
        <f>'MCMC raw'!E3338</f>
        <v>56204.503451873999</v>
      </c>
      <c r="D3338">
        <f t="shared" si="936"/>
        <v>1177.1666316276023</v>
      </c>
      <c r="E3338">
        <f>'MCMC raw'!K3338</f>
        <v>57308.857556553201</v>
      </c>
      <c r="F3338">
        <f t="shared" si="937"/>
        <v>72.812526948400773</v>
      </c>
      <c r="G3338">
        <f>'MCMC raw'!D3338</f>
        <v>57280.792876238003</v>
      </c>
      <c r="H3338">
        <f t="shared" si="938"/>
        <v>100.87720726359839</v>
      </c>
      <c r="I3338">
        <f>'MCMC raw'!J3338</f>
        <v>56031.6844550405</v>
      </c>
      <c r="J3338">
        <f t="shared" si="939"/>
        <v>1349.9856284611014</v>
      </c>
      <c r="K3338">
        <f>'MCMC raw'!I3338</f>
        <v>55373.317288285099</v>
      </c>
      <c r="L3338">
        <f t="shared" si="940"/>
        <v>2008.3527952165023</v>
      </c>
      <c r="M3338">
        <f t="shared" si="941"/>
        <v>658.36716675540083</v>
      </c>
      <c r="N3338">
        <f>'Estimates from MCMC'!$B$2-K3338</f>
        <v>17983.682711714901</v>
      </c>
      <c r="O3338">
        <f>'MCMC raw'!G3338</f>
        <v>56748.835489273901</v>
      </c>
      <c r="P3338" s="10">
        <f t="shared" si="942"/>
        <v>1375.5182009888013</v>
      </c>
      <c r="Q3338">
        <f>'MCMC raw'!H3338</f>
        <v>56784.395925506898</v>
      </c>
      <c r="R3338" s="10">
        <f t="shared" si="943"/>
        <v>35.560436232997745</v>
      </c>
      <c r="S3338" s="10">
        <f t="shared" si="944"/>
        <v>1411.078637221799</v>
      </c>
      <c r="T3338">
        <f>'MCMC raw'!F3338</f>
        <v>63030.047454813001</v>
      </c>
      <c r="U3338">
        <f t="shared" si="945"/>
        <v>7656.730166527901</v>
      </c>
      <c r="V3338">
        <f>'MCMC raw'!B3338</f>
        <v>64696.810950420499</v>
      </c>
      <c r="W3338" s="10">
        <f t="shared" si="946"/>
        <v>255.68485838569904</v>
      </c>
      <c r="X3338" s="10">
        <f t="shared" si="947"/>
        <v>9323.4936621353991</v>
      </c>
      <c r="Y3338" s="10">
        <f t="shared" si="948"/>
        <v>8660.1890495795014</v>
      </c>
      <c r="Z3338" s="12">
        <f t="shared" si="949"/>
        <v>7.8464386846782863E-2</v>
      </c>
      <c r="AA3338" s="12">
        <f t="shared" si="950"/>
        <v>0.42575985626904811</v>
      </c>
      <c r="AB3338" s="12">
        <f t="shared" si="951"/>
        <v>1.4217602839441849E-2</v>
      </c>
      <c r="AC3338" s="12">
        <f t="shared" si="952"/>
        <v>0.51844184595527276</v>
      </c>
      <c r="AD3338" s="12">
        <f t="shared" si="953"/>
        <v>0.48155815404472718</v>
      </c>
      <c r="AE3338" s="12">
        <f>('Estimates from MCMC'!$B$2-'MCMC runs'!V3338)/'Estimates from MCMC'!$B$2</f>
        <v>0.11805538734653137</v>
      </c>
    </row>
    <row r="3339" spans="1:31" x14ac:dyDescent="0.3">
      <c r="A3339">
        <v>3338</v>
      </c>
      <c r="B3339">
        <f>'MCMC raw'!C3339</f>
        <v>58221.275209023101</v>
      </c>
      <c r="C3339">
        <f>'MCMC raw'!E3339</f>
        <v>57059.990331188703</v>
      </c>
      <c r="D3339">
        <f t="shared" si="936"/>
        <v>1161.2848778343978</v>
      </c>
      <c r="E3339">
        <f>'MCMC raw'!K3339</f>
        <v>58133.319208170898</v>
      </c>
      <c r="F3339">
        <f t="shared" si="937"/>
        <v>87.956000852202123</v>
      </c>
      <c r="G3339">
        <f>'MCMC raw'!D3339</f>
        <v>58122.153331555397</v>
      </c>
      <c r="H3339">
        <f t="shared" si="938"/>
        <v>99.121877467703598</v>
      </c>
      <c r="I3339">
        <f>'MCMC raw'!J3339</f>
        <v>56874.2332836926</v>
      </c>
      <c r="J3339">
        <f t="shared" si="939"/>
        <v>1347.0419253305008</v>
      </c>
      <c r="K3339">
        <f>'MCMC raw'!I3339</f>
        <v>56226.864456353302</v>
      </c>
      <c r="L3339">
        <f t="shared" si="940"/>
        <v>1994.410752669799</v>
      </c>
      <c r="M3339">
        <f t="shared" si="941"/>
        <v>647.36882733929815</v>
      </c>
      <c r="N3339">
        <f>'Estimates from MCMC'!$B$2-K3339</f>
        <v>17130.135543646698</v>
      </c>
      <c r="O3339">
        <f>'MCMC raw'!G3339</f>
        <v>57569.298494764502</v>
      </c>
      <c r="P3339" s="10">
        <f t="shared" si="942"/>
        <v>1342.4340384112002</v>
      </c>
      <c r="Q3339">
        <f>'MCMC raw'!H3339</f>
        <v>57604.473406666497</v>
      </c>
      <c r="R3339" s="10">
        <f t="shared" si="943"/>
        <v>35.174911901995074</v>
      </c>
      <c r="S3339" s="10">
        <f t="shared" si="944"/>
        <v>1377.6089503131952</v>
      </c>
      <c r="T3339">
        <f>'MCMC raw'!F3339</f>
        <v>64336.342557743599</v>
      </c>
      <c r="U3339">
        <f t="shared" si="945"/>
        <v>8109.4781013902975</v>
      </c>
      <c r="V3339">
        <f>'MCMC raw'!B3339</f>
        <v>65971.927665416893</v>
      </c>
      <c r="W3339" s="10">
        <f t="shared" si="946"/>
        <v>257.97615736009902</v>
      </c>
      <c r="X3339" s="10">
        <f t="shared" si="947"/>
        <v>9745.0632090635918</v>
      </c>
      <c r="Y3339" s="10">
        <f t="shared" si="948"/>
        <v>7385.0723345831066</v>
      </c>
      <c r="Z3339" s="12">
        <f t="shared" si="949"/>
        <v>8.0420201393218343E-2</v>
      </c>
      <c r="AA3339" s="12">
        <f t="shared" si="950"/>
        <v>0.4734041993262556</v>
      </c>
      <c r="AB3339" s="12">
        <f t="shared" si="951"/>
        <v>1.5059784944654356E-2</v>
      </c>
      <c r="AC3339" s="12">
        <f t="shared" si="952"/>
        <v>0.56888418566412835</v>
      </c>
      <c r="AD3339" s="12">
        <f t="shared" si="953"/>
        <v>0.43111581433587171</v>
      </c>
      <c r="AE3339" s="12">
        <f>('Estimates from MCMC'!$B$2-'MCMC runs'!V3339)/'Estimates from MCMC'!$B$2</f>
        <v>0.10067304189897497</v>
      </c>
    </row>
    <row r="3340" spans="1:31" x14ac:dyDescent="0.3">
      <c r="A3340">
        <v>3339</v>
      </c>
      <c r="B3340">
        <f>'MCMC raw'!C3340</f>
        <v>58604.652268534897</v>
      </c>
      <c r="C3340">
        <f>'MCMC raw'!E3340</f>
        <v>57443.465321766802</v>
      </c>
      <c r="D3340">
        <f t="shared" si="936"/>
        <v>1161.1869467680954</v>
      </c>
      <c r="E3340">
        <f>'MCMC raw'!K3340</f>
        <v>58523.2542087158</v>
      </c>
      <c r="F3340">
        <f t="shared" si="937"/>
        <v>81.398059819097398</v>
      </c>
      <c r="G3340">
        <f>'MCMC raw'!D3340</f>
        <v>58508.724639675303</v>
      </c>
      <c r="H3340">
        <f t="shared" si="938"/>
        <v>95.927628859593824</v>
      </c>
      <c r="I3340">
        <f>'MCMC raw'!J3340</f>
        <v>57267.112395979697</v>
      </c>
      <c r="J3340">
        <f t="shared" si="939"/>
        <v>1337.5398725552004</v>
      </c>
      <c r="K3340">
        <f>'MCMC raw'!I3340</f>
        <v>56640.421366386203</v>
      </c>
      <c r="L3340">
        <f t="shared" si="940"/>
        <v>1964.2309021486944</v>
      </c>
      <c r="M3340">
        <f t="shared" si="941"/>
        <v>626.69102959349402</v>
      </c>
      <c r="N3340">
        <f>'Estimates from MCMC'!$B$2-K3340</f>
        <v>16716.578633613797</v>
      </c>
      <c r="O3340">
        <f>'MCMC raw'!G3340</f>
        <v>57934.8309547139</v>
      </c>
      <c r="P3340" s="10">
        <f t="shared" si="942"/>
        <v>1294.4095883276968</v>
      </c>
      <c r="Q3340">
        <f>'MCMC raw'!H3340</f>
        <v>57969.067867157697</v>
      </c>
      <c r="R3340" s="10">
        <f t="shared" si="943"/>
        <v>34.236912443797337</v>
      </c>
      <c r="S3340" s="10">
        <f t="shared" si="944"/>
        <v>1328.6465007714942</v>
      </c>
      <c r="T3340">
        <f>'MCMC raw'!F3340</f>
        <v>64545.450368397898</v>
      </c>
      <c r="U3340">
        <f t="shared" si="945"/>
        <v>7905.0290020116954</v>
      </c>
      <c r="V3340">
        <f>'MCMC raw'!B3340</f>
        <v>66116.2189197142</v>
      </c>
      <c r="W3340" s="10">
        <f t="shared" si="946"/>
        <v>242.12205054480728</v>
      </c>
      <c r="X3340" s="10">
        <f t="shared" si="947"/>
        <v>9475.7975533279969</v>
      </c>
      <c r="Y3340" s="10">
        <f t="shared" si="948"/>
        <v>7240.7810802858003</v>
      </c>
      <c r="Z3340" s="12">
        <f t="shared" si="949"/>
        <v>7.9480767559687346E-2</v>
      </c>
      <c r="AA3340" s="12">
        <f t="shared" si="950"/>
        <v>0.47288558115093093</v>
      </c>
      <c r="AB3340" s="12">
        <f t="shared" si="951"/>
        <v>1.4483947693575694E-2</v>
      </c>
      <c r="AC3340" s="12">
        <f t="shared" si="952"/>
        <v>0.56685029640419393</v>
      </c>
      <c r="AD3340" s="12">
        <f t="shared" si="953"/>
        <v>0.43314970359580601</v>
      </c>
      <c r="AE3340" s="12">
        <f>('Estimates from MCMC'!$B$2-'MCMC runs'!V3340)/'Estimates from MCMC'!$B$2</f>
        <v>9.8706068681731804E-2</v>
      </c>
    </row>
    <row r="3341" spans="1:31" x14ac:dyDescent="0.3">
      <c r="A3341">
        <v>3340</v>
      </c>
      <c r="B3341">
        <f>'MCMC raw'!C3341</f>
        <v>57071.603927188</v>
      </c>
      <c r="C3341">
        <f>'MCMC raw'!E3341</f>
        <v>55984.167619222397</v>
      </c>
      <c r="D3341">
        <f t="shared" si="936"/>
        <v>1087.4363079656032</v>
      </c>
      <c r="E3341">
        <f>'MCMC raw'!K3341</f>
        <v>56997.0735869817</v>
      </c>
      <c r="F3341">
        <f t="shared" si="937"/>
        <v>74.530340206300025</v>
      </c>
      <c r="G3341">
        <f>'MCMC raw'!D3341</f>
        <v>56975.534515081999</v>
      </c>
      <c r="H3341">
        <f t="shared" si="938"/>
        <v>96.069412106000527</v>
      </c>
      <c r="I3341">
        <f>'MCMC raw'!J3341</f>
        <v>55814.103603497497</v>
      </c>
      <c r="J3341">
        <f t="shared" si="939"/>
        <v>1257.5003236905031</v>
      </c>
      <c r="K3341">
        <f>'MCMC raw'!I3341</f>
        <v>55186.056011588997</v>
      </c>
      <c r="L3341">
        <f t="shared" si="940"/>
        <v>1885.5479155990033</v>
      </c>
      <c r="M3341">
        <f t="shared" si="941"/>
        <v>628.04759190850018</v>
      </c>
      <c r="N3341">
        <f>'Estimates from MCMC'!$B$2-K3341</f>
        <v>18170.943988411003</v>
      </c>
      <c r="O3341">
        <f>'MCMC raw'!G3341</f>
        <v>56487.161771830702</v>
      </c>
      <c r="P3341" s="10">
        <f t="shared" si="942"/>
        <v>1301.1057602417059</v>
      </c>
      <c r="Q3341">
        <f>'MCMC raw'!H3341</f>
        <v>56521.366754331102</v>
      </c>
      <c r="R3341" s="10">
        <f t="shared" si="943"/>
        <v>34.204982500399638</v>
      </c>
      <c r="S3341" s="10">
        <f t="shared" si="944"/>
        <v>1335.3107427421055</v>
      </c>
      <c r="T3341">
        <f>'MCMC raw'!F3341</f>
        <v>62916.402316439802</v>
      </c>
      <c r="U3341">
        <f t="shared" si="945"/>
        <v>7730.3463048508056</v>
      </c>
      <c r="V3341">
        <f>'MCMC raw'!B3341</f>
        <v>64496.481437480703</v>
      </c>
      <c r="W3341" s="10">
        <f t="shared" si="946"/>
        <v>244.76837829879514</v>
      </c>
      <c r="X3341" s="10">
        <f t="shared" si="947"/>
        <v>9310.4254258917063</v>
      </c>
      <c r="Y3341" s="10">
        <f t="shared" si="948"/>
        <v>8860.5185625192971</v>
      </c>
      <c r="Z3341" s="12">
        <f t="shared" si="949"/>
        <v>7.3486041429313462E-2</v>
      </c>
      <c r="AA3341" s="12">
        <f t="shared" si="950"/>
        <v>0.4254234843154564</v>
      </c>
      <c r="AB3341" s="12">
        <f t="shared" si="951"/>
        <v>1.3470317142296108E-2</v>
      </c>
      <c r="AC3341" s="12">
        <f t="shared" si="952"/>
        <v>0.51237984288706595</v>
      </c>
      <c r="AD3341" s="12">
        <f t="shared" si="953"/>
        <v>0.48762015711293399</v>
      </c>
      <c r="AE3341" s="12">
        <f>('Estimates from MCMC'!$B$2-'MCMC runs'!V3341)/'Estimates from MCMC'!$B$2</f>
        <v>0.12078627210108507</v>
      </c>
    </row>
    <row r="3342" spans="1:31" x14ac:dyDescent="0.3">
      <c r="A3342">
        <v>3341</v>
      </c>
      <c r="B3342">
        <f>'MCMC raw'!C3342</f>
        <v>58360.785876385802</v>
      </c>
      <c r="C3342">
        <f>'MCMC raw'!E3342</f>
        <v>57220.898592775098</v>
      </c>
      <c r="D3342">
        <f t="shared" si="936"/>
        <v>1139.8872836107039</v>
      </c>
      <c r="E3342">
        <f>'MCMC raw'!K3342</f>
        <v>58291.5116970491</v>
      </c>
      <c r="F3342">
        <f t="shared" si="937"/>
        <v>69.274179336702218</v>
      </c>
      <c r="G3342">
        <f>'MCMC raw'!D3342</f>
        <v>58262.7227820099</v>
      </c>
      <c r="H3342">
        <f t="shared" si="938"/>
        <v>98.063094375902438</v>
      </c>
      <c r="I3342">
        <f>'MCMC raw'!J3342</f>
        <v>57054.368276386202</v>
      </c>
      <c r="J3342">
        <f t="shared" si="939"/>
        <v>1306.4175999996005</v>
      </c>
      <c r="K3342">
        <f>'MCMC raw'!I3342</f>
        <v>56413.669844170901</v>
      </c>
      <c r="L3342">
        <f t="shared" si="940"/>
        <v>1947.1160322149008</v>
      </c>
      <c r="M3342">
        <f t="shared" si="941"/>
        <v>640.69843221530027</v>
      </c>
      <c r="N3342">
        <f>'Estimates from MCMC'!$B$2-K3342</f>
        <v>16943.330155829099</v>
      </c>
      <c r="O3342">
        <f>'MCMC raw'!G3342</f>
        <v>57746.953220304204</v>
      </c>
      <c r="P3342" s="10">
        <f t="shared" si="942"/>
        <v>1333.2833761333022</v>
      </c>
      <c r="Q3342">
        <f>'MCMC raw'!H3342</f>
        <v>57781.7373017051</v>
      </c>
      <c r="R3342" s="10">
        <f t="shared" si="943"/>
        <v>34.784081400895957</v>
      </c>
      <c r="S3342" s="10">
        <f t="shared" si="944"/>
        <v>1368.0674575341982</v>
      </c>
      <c r="T3342">
        <f>'MCMC raw'!F3342</f>
        <v>64318.137938783497</v>
      </c>
      <c r="U3342">
        <f t="shared" si="945"/>
        <v>7904.4680946125955</v>
      </c>
      <c r="V3342">
        <f>'MCMC raw'!B3342</f>
        <v>65939.755939271403</v>
      </c>
      <c r="W3342" s="10">
        <f t="shared" si="946"/>
        <v>253.55054295370792</v>
      </c>
      <c r="X3342" s="10">
        <f t="shared" si="947"/>
        <v>9526.0860951005016</v>
      </c>
      <c r="Y3342" s="10">
        <f t="shared" si="948"/>
        <v>7417.2440607285971</v>
      </c>
      <c r="Z3342" s="12">
        <f t="shared" si="949"/>
        <v>8.0743717141316229E-2</v>
      </c>
      <c r="AA3342" s="12">
        <f t="shared" si="950"/>
        <v>0.46652387824085351</v>
      </c>
      <c r="AB3342" s="12">
        <f t="shared" si="951"/>
        <v>1.4964622693519175E-2</v>
      </c>
      <c r="AC3342" s="12">
        <f t="shared" si="952"/>
        <v>0.56223221807568891</v>
      </c>
      <c r="AD3342" s="12">
        <f t="shared" si="953"/>
        <v>0.43776778192431109</v>
      </c>
      <c r="AE3342" s="12">
        <f>('Estimates from MCMC'!$B$2-'MCMC runs'!V3342)/'Estimates from MCMC'!$B$2</f>
        <v>0.10111160571899883</v>
      </c>
    </row>
    <row r="3343" spans="1:31" x14ac:dyDescent="0.3">
      <c r="A3343">
        <v>3342</v>
      </c>
      <c r="B3343">
        <f>'MCMC raw'!C3343</f>
        <v>58667.602471956998</v>
      </c>
      <c r="C3343">
        <f>'MCMC raw'!E3343</f>
        <v>57512.295346725601</v>
      </c>
      <c r="D3343">
        <f t="shared" si="936"/>
        <v>1155.3071252313966</v>
      </c>
      <c r="E3343">
        <f>'MCMC raw'!K3343</f>
        <v>58602.130738800399</v>
      </c>
      <c r="F3343">
        <f t="shared" si="937"/>
        <v>65.47173315659893</v>
      </c>
      <c r="G3343">
        <f>'MCMC raw'!D3343</f>
        <v>58571.078853144303</v>
      </c>
      <c r="H3343">
        <f t="shared" si="938"/>
        <v>96.523618812694622</v>
      </c>
      <c r="I3343">
        <f>'MCMC raw'!J3343</f>
        <v>57350.880088933402</v>
      </c>
      <c r="J3343">
        <f t="shared" si="939"/>
        <v>1316.7223830235962</v>
      </c>
      <c r="K3343">
        <f>'MCMC raw'!I3343</f>
        <v>56720.1307155744</v>
      </c>
      <c r="L3343">
        <f t="shared" si="940"/>
        <v>1947.471756382598</v>
      </c>
      <c r="M3343">
        <f t="shared" si="941"/>
        <v>630.74937335900177</v>
      </c>
      <c r="N3343">
        <f>'Estimates from MCMC'!$B$2-K3343</f>
        <v>16636.8692844256</v>
      </c>
      <c r="O3343">
        <f>'MCMC raw'!G3343</f>
        <v>58018.723293044299</v>
      </c>
      <c r="P3343" s="10">
        <f t="shared" si="942"/>
        <v>1298.592577469899</v>
      </c>
      <c r="Q3343">
        <f>'MCMC raw'!H3343</f>
        <v>58053.380454027698</v>
      </c>
      <c r="R3343" s="10">
        <f t="shared" si="943"/>
        <v>34.657160983399081</v>
      </c>
      <c r="S3343" s="10">
        <f t="shared" si="944"/>
        <v>1333.2497384532981</v>
      </c>
      <c r="T3343">
        <f>'MCMC raw'!F3343</f>
        <v>64631.352916340198</v>
      </c>
      <c r="U3343">
        <f t="shared" si="945"/>
        <v>7911.2222007657983</v>
      </c>
      <c r="V3343">
        <f>'MCMC raw'!B3343</f>
        <v>66207.513691752596</v>
      </c>
      <c r="W3343" s="10">
        <f t="shared" si="946"/>
        <v>242.91103695909987</v>
      </c>
      <c r="X3343" s="10">
        <f t="shared" si="947"/>
        <v>9487.3829761781963</v>
      </c>
      <c r="Y3343" s="10">
        <f t="shared" si="948"/>
        <v>7149.4863082474039</v>
      </c>
      <c r="Z3343" s="12">
        <f t="shared" si="949"/>
        <v>8.0138258927201125E-2</v>
      </c>
      <c r="AA3343" s="12">
        <f t="shared" si="950"/>
        <v>0.4755234933637299</v>
      </c>
      <c r="AB3343" s="12">
        <f t="shared" si="951"/>
        <v>1.4600766094044992E-2</v>
      </c>
      <c r="AC3343" s="12">
        <f t="shared" si="952"/>
        <v>0.57026251838497599</v>
      </c>
      <c r="AD3343" s="12">
        <f t="shared" si="953"/>
        <v>0.42973748161502401</v>
      </c>
      <c r="AE3343" s="12">
        <f>('Estimates from MCMC'!$B$2-'MCMC runs'!V3343)/'Estimates from MCMC'!$B$2</f>
        <v>9.7461541614943414E-2</v>
      </c>
    </row>
    <row r="3344" spans="1:31" x14ac:dyDescent="0.3">
      <c r="A3344">
        <v>3343</v>
      </c>
      <c r="B3344">
        <f>'MCMC raw'!C3344</f>
        <v>58154.880987594603</v>
      </c>
      <c r="C3344">
        <f>'MCMC raw'!E3344</f>
        <v>57002.994895778298</v>
      </c>
      <c r="D3344">
        <f t="shared" si="936"/>
        <v>1151.8860918163045</v>
      </c>
      <c r="E3344">
        <f>'MCMC raw'!K3344</f>
        <v>58089.598151432401</v>
      </c>
      <c r="F3344">
        <f t="shared" si="937"/>
        <v>65.28283616220142</v>
      </c>
      <c r="G3344">
        <f>'MCMC raw'!D3344</f>
        <v>58059.1841602528</v>
      </c>
      <c r="H3344">
        <f t="shared" si="938"/>
        <v>95.696827341802418</v>
      </c>
      <c r="I3344">
        <f>'MCMC raw'!J3344</f>
        <v>56842.676886867601</v>
      </c>
      <c r="J3344">
        <f t="shared" si="939"/>
        <v>1312.2041007270018</v>
      </c>
      <c r="K3344">
        <f>'MCMC raw'!I3344</f>
        <v>56217.698422224603</v>
      </c>
      <c r="L3344">
        <f t="shared" si="940"/>
        <v>1937.1825653699998</v>
      </c>
      <c r="M3344">
        <f t="shared" si="941"/>
        <v>624.97846464299801</v>
      </c>
      <c r="N3344">
        <f>'Estimates from MCMC'!$B$2-K3344</f>
        <v>17139.301577775397</v>
      </c>
      <c r="O3344">
        <f>'MCMC raw'!G3344</f>
        <v>57507.612417096403</v>
      </c>
      <c r="P3344" s="10">
        <f t="shared" si="942"/>
        <v>1289.9139948718002</v>
      </c>
      <c r="Q3344">
        <f>'MCMC raw'!H3344</f>
        <v>57541.9235344033</v>
      </c>
      <c r="R3344" s="10">
        <f t="shared" si="943"/>
        <v>34.311117306897359</v>
      </c>
      <c r="S3344" s="10">
        <f t="shared" si="944"/>
        <v>1324.2251121786976</v>
      </c>
      <c r="T3344">
        <f>'MCMC raw'!F3344</f>
        <v>64020.203695956603</v>
      </c>
      <c r="U3344">
        <f t="shared" si="945"/>
        <v>7802.5052737320002</v>
      </c>
      <c r="V3344">
        <f>'MCMC raw'!B3344</f>
        <v>65586.141606110003</v>
      </c>
      <c r="W3344" s="10">
        <f t="shared" si="946"/>
        <v>241.71279797470197</v>
      </c>
      <c r="X3344" s="10">
        <f t="shared" si="947"/>
        <v>9368.4431838853998</v>
      </c>
      <c r="Y3344" s="10">
        <f t="shared" si="948"/>
        <v>7770.8583938899974</v>
      </c>
      <c r="Z3344" s="12">
        <f t="shared" si="949"/>
        <v>7.7262489732710327E-2</v>
      </c>
      <c r="AA3344" s="12">
        <f t="shared" si="950"/>
        <v>0.45524056148527903</v>
      </c>
      <c r="AB3344" s="12">
        <f t="shared" si="951"/>
        <v>1.4102838256147611E-2</v>
      </c>
      <c r="AC3344" s="12">
        <f t="shared" si="952"/>
        <v>0.54660588947413691</v>
      </c>
      <c r="AD3344" s="12">
        <f t="shared" si="953"/>
        <v>0.45339411052586304</v>
      </c>
      <c r="AE3344" s="12">
        <f>('Estimates from MCMC'!$B$2-'MCMC runs'!V3344)/'Estimates from MCMC'!$B$2</f>
        <v>0.1059320636597734</v>
      </c>
    </row>
    <row r="3345" spans="1:31" x14ac:dyDescent="0.3">
      <c r="A3345">
        <v>3344</v>
      </c>
      <c r="B3345">
        <f>'MCMC raw'!C3345</f>
        <v>57500.680672079303</v>
      </c>
      <c r="C3345">
        <f>'MCMC raw'!E3345</f>
        <v>56382.523527120196</v>
      </c>
      <c r="D3345">
        <f t="shared" si="936"/>
        <v>1118.1571449591065</v>
      </c>
      <c r="E3345">
        <f>'MCMC raw'!K3345</f>
        <v>57441.704697518697</v>
      </c>
      <c r="F3345">
        <f t="shared" si="937"/>
        <v>58.975974560606119</v>
      </c>
      <c r="G3345">
        <f>'MCMC raw'!D3345</f>
        <v>57402.949755706199</v>
      </c>
      <c r="H3345">
        <f t="shared" si="938"/>
        <v>97.730916373104264</v>
      </c>
      <c r="I3345">
        <f>'MCMC raw'!J3345</f>
        <v>56226.2794224155</v>
      </c>
      <c r="J3345">
        <f t="shared" si="939"/>
        <v>1274.4012496638024</v>
      </c>
      <c r="K3345">
        <f>'MCMC raw'!I3345</f>
        <v>55587.640817519503</v>
      </c>
      <c r="L3345">
        <f t="shared" si="940"/>
        <v>1913.0398545598</v>
      </c>
      <c r="M3345">
        <f t="shared" si="941"/>
        <v>638.63860489599756</v>
      </c>
      <c r="N3345">
        <f>'Estimates from MCMC'!$B$2-K3345</f>
        <v>17769.359182480497</v>
      </c>
      <c r="O3345">
        <f>'MCMC raw'!G3345</f>
        <v>56906.127167213002</v>
      </c>
      <c r="P3345" s="10">
        <f t="shared" si="942"/>
        <v>1318.4863496934995</v>
      </c>
      <c r="Q3345">
        <f>'MCMC raw'!H3345</f>
        <v>56941.166227976602</v>
      </c>
      <c r="R3345" s="10">
        <f t="shared" si="943"/>
        <v>35.039060763599991</v>
      </c>
      <c r="S3345" s="10">
        <f t="shared" si="944"/>
        <v>1353.5254104570995</v>
      </c>
      <c r="T3345">
        <f>'MCMC raw'!F3345</f>
        <v>63263.3121879623</v>
      </c>
      <c r="U3345">
        <f t="shared" si="945"/>
        <v>7675.6713704427966</v>
      </c>
      <c r="V3345">
        <f>'MCMC raw'!B3345</f>
        <v>64861.540755202303</v>
      </c>
      <c r="W3345" s="10">
        <f t="shared" si="946"/>
        <v>244.70315678290353</v>
      </c>
      <c r="X3345" s="10">
        <f t="shared" si="947"/>
        <v>9273.8999376827996</v>
      </c>
      <c r="Y3345" s="10">
        <f t="shared" si="948"/>
        <v>8495.4592447976975</v>
      </c>
      <c r="Z3345" s="12">
        <f t="shared" si="949"/>
        <v>7.6171875223930013E-2</v>
      </c>
      <c r="AA3345" s="12">
        <f t="shared" si="950"/>
        <v>0.43196106801704698</v>
      </c>
      <c r="AB3345" s="12">
        <f t="shared" si="951"/>
        <v>1.3771073805754678E-2</v>
      </c>
      <c r="AC3345" s="12">
        <f t="shared" si="952"/>
        <v>0.52190401704673173</v>
      </c>
      <c r="AD3345" s="12">
        <f t="shared" si="953"/>
        <v>0.47809598295326833</v>
      </c>
      <c r="AE3345" s="12">
        <f>('Estimates from MCMC'!$B$2-'MCMC runs'!V3345)/'Estimates from MCMC'!$B$2</f>
        <v>0.11580979654017609</v>
      </c>
    </row>
    <row r="3346" spans="1:31" x14ac:dyDescent="0.3">
      <c r="A3346">
        <v>3345</v>
      </c>
      <c r="B3346">
        <f>'MCMC raw'!C3346</f>
        <v>58765.876210908202</v>
      </c>
      <c r="C3346">
        <f>'MCMC raw'!E3346</f>
        <v>57619.111723147304</v>
      </c>
      <c r="D3346">
        <f t="shared" si="936"/>
        <v>1146.7644877608982</v>
      </c>
      <c r="E3346">
        <f>'MCMC raw'!K3346</f>
        <v>58688.1654181228</v>
      </c>
      <c r="F3346">
        <f t="shared" si="937"/>
        <v>77.710792785401281</v>
      </c>
      <c r="G3346">
        <f>'MCMC raw'!D3346</f>
        <v>58666.004187295701</v>
      </c>
      <c r="H3346">
        <f t="shared" si="938"/>
        <v>99.872023612500925</v>
      </c>
      <c r="I3346">
        <f>'MCMC raw'!J3346</f>
        <v>57442.243165712804</v>
      </c>
      <c r="J3346">
        <f t="shared" si="939"/>
        <v>1323.6330451953982</v>
      </c>
      <c r="K3346">
        <f>'MCMC raw'!I3346</f>
        <v>56789.379995648997</v>
      </c>
      <c r="L3346">
        <f t="shared" si="940"/>
        <v>1976.4962152592052</v>
      </c>
      <c r="M3346">
        <f t="shared" si="941"/>
        <v>652.86317006380705</v>
      </c>
      <c r="N3346">
        <f>'Estimates from MCMC'!$B$2-K3346</f>
        <v>16567.620004351003</v>
      </c>
      <c r="O3346">
        <f>'MCMC raw'!G3346</f>
        <v>58137.448759600702</v>
      </c>
      <c r="P3346" s="10">
        <f t="shared" si="942"/>
        <v>1348.0687639517055</v>
      </c>
      <c r="Q3346">
        <f>'MCMC raw'!H3346</f>
        <v>58173.159541941299</v>
      </c>
      <c r="R3346" s="10">
        <f t="shared" si="943"/>
        <v>35.710782340596779</v>
      </c>
      <c r="S3346" s="10">
        <f t="shared" si="944"/>
        <v>1383.7795462923023</v>
      </c>
      <c r="T3346">
        <f>'MCMC raw'!F3346</f>
        <v>64847.633929583601</v>
      </c>
      <c r="U3346">
        <f t="shared" si="945"/>
        <v>8058.253933934604</v>
      </c>
      <c r="V3346">
        <f>'MCMC raw'!B3346</f>
        <v>66488.220013474303</v>
      </c>
      <c r="W3346" s="10">
        <f t="shared" si="946"/>
        <v>256.80653759840061</v>
      </c>
      <c r="X3346" s="10">
        <f t="shared" si="947"/>
        <v>9698.8400178253069</v>
      </c>
      <c r="Y3346" s="10">
        <f t="shared" si="948"/>
        <v>6868.7799865256966</v>
      </c>
      <c r="Z3346" s="12">
        <f t="shared" si="949"/>
        <v>8.3523134036686791E-2</v>
      </c>
      <c r="AA3346" s="12">
        <f t="shared" si="950"/>
        <v>0.48638572901951749</v>
      </c>
      <c r="AB3346" s="12">
        <f t="shared" si="951"/>
        <v>1.5500508674810133E-2</v>
      </c>
      <c r="AC3346" s="12">
        <f t="shared" si="952"/>
        <v>0.58540937173101437</v>
      </c>
      <c r="AD3346" s="12">
        <f t="shared" si="953"/>
        <v>0.41459062826898563</v>
      </c>
      <c r="AE3346" s="12">
        <f>('Estimates from MCMC'!$B$2-'MCMC runs'!V3346)/'Estimates from MCMC'!$B$2</f>
        <v>9.3634963078175176E-2</v>
      </c>
    </row>
    <row r="3347" spans="1:31" x14ac:dyDescent="0.3">
      <c r="A3347">
        <v>3346</v>
      </c>
      <c r="B3347">
        <f>'MCMC raw'!C3347</f>
        <v>58074.783910166603</v>
      </c>
      <c r="C3347">
        <f>'MCMC raw'!E3347</f>
        <v>56897.837225372401</v>
      </c>
      <c r="D3347">
        <f t="shared" si="936"/>
        <v>1176.9466847942022</v>
      </c>
      <c r="E3347">
        <f>'MCMC raw'!K3347</f>
        <v>58003.492340078003</v>
      </c>
      <c r="F3347">
        <f t="shared" si="937"/>
        <v>71.291570088600565</v>
      </c>
      <c r="G3347">
        <f>'MCMC raw'!D3347</f>
        <v>57978.9730933221</v>
      </c>
      <c r="H3347">
        <f t="shared" si="938"/>
        <v>95.810816844503279</v>
      </c>
      <c r="I3347">
        <f>'MCMC raw'!J3347</f>
        <v>56731.478801227597</v>
      </c>
      <c r="J3347">
        <f t="shared" si="939"/>
        <v>1343.3051089390065</v>
      </c>
      <c r="K3347">
        <f>'MCMC raw'!I3347</f>
        <v>56106.001405546798</v>
      </c>
      <c r="L3347">
        <f t="shared" si="940"/>
        <v>1968.782504619805</v>
      </c>
      <c r="M3347">
        <f t="shared" si="941"/>
        <v>625.47739568079851</v>
      </c>
      <c r="N3347">
        <f>'Estimates from MCMC'!$B$2-K3347</f>
        <v>17250.998594453202</v>
      </c>
      <c r="O3347">
        <f>'MCMC raw'!G3347</f>
        <v>57399.993492863003</v>
      </c>
      <c r="P3347" s="10">
        <f t="shared" si="942"/>
        <v>1293.9920873162046</v>
      </c>
      <c r="Q3347">
        <f>'MCMC raw'!H3347</f>
        <v>57434.159774247702</v>
      </c>
      <c r="R3347" s="10">
        <f t="shared" si="943"/>
        <v>34.166281384699687</v>
      </c>
      <c r="S3347" s="10">
        <f t="shared" si="944"/>
        <v>1328.1583687009042</v>
      </c>
      <c r="T3347">
        <f>'MCMC raw'!F3347</f>
        <v>63872.546807401603</v>
      </c>
      <c r="U3347">
        <f t="shared" si="945"/>
        <v>7766.5454018548044</v>
      </c>
      <c r="V3347">
        <f>'MCMC raw'!B3347</f>
        <v>65443.479760943403</v>
      </c>
      <c r="W3347" s="10">
        <f t="shared" si="946"/>
        <v>242.77458484089584</v>
      </c>
      <c r="X3347" s="10">
        <f t="shared" si="947"/>
        <v>9337.4783553966045</v>
      </c>
      <c r="Y3347" s="10">
        <f t="shared" si="948"/>
        <v>7913.5202390565973</v>
      </c>
      <c r="Z3347" s="12">
        <f t="shared" si="949"/>
        <v>7.6990231112067542E-2</v>
      </c>
      <c r="AA3347" s="12">
        <f t="shared" si="950"/>
        <v>0.45020845369218337</v>
      </c>
      <c r="AB3347" s="12">
        <f t="shared" si="951"/>
        <v>1.4073074292577842E-2</v>
      </c>
      <c r="AC3347" s="12">
        <f t="shared" si="952"/>
        <v>0.54127175909682868</v>
      </c>
      <c r="AD3347" s="12">
        <f t="shared" si="953"/>
        <v>0.45872824090317127</v>
      </c>
      <c r="AE3347" s="12">
        <f>('Estimates from MCMC'!$B$2-'MCMC runs'!V3347)/'Estimates from MCMC'!$B$2</f>
        <v>0.10787682483003118</v>
      </c>
    </row>
    <row r="3348" spans="1:31" x14ac:dyDescent="0.3">
      <c r="A3348">
        <v>3347</v>
      </c>
      <c r="B3348">
        <f>'MCMC raw'!C3348</f>
        <v>57746.644194856599</v>
      </c>
      <c r="C3348">
        <f>'MCMC raw'!E3348</f>
        <v>56527.320514300998</v>
      </c>
      <c r="D3348">
        <f t="shared" si="936"/>
        <v>1219.3236805556007</v>
      </c>
      <c r="E3348">
        <f>'MCMC raw'!K3348</f>
        <v>57675.598459497502</v>
      </c>
      <c r="F3348">
        <f t="shared" si="937"/>
        <v>71.045735359097307</v>
      </c>
      <c r="G3348">
        <f>'MCMC raw'!D3348</f>
        <v>57650.889001087897</v>
      </c>
      <c r="H3348">
        <f t="shared" si="938"/>
        <v>95.755193768702156</v>
      </c>
      <c r="I3348">
        <f>'MCMC raw'!J3348</f>
        <v>56361.094579778401</v>
      </c>
      <c r="J3348">
        <f t="shared" si="939"/>
        <v>1385.5496150781983</v>
      </c>
      <c r="K3348">
        <f>'MCMC raw'!I3348</f>
        <v>55736.431416177002</v>
      </c>
      <c r="L3348">
        <f t="shared" si="940"/>
        <v>2010.2127786795972</v>
      </c>
      <c r="M3348">
        <f t="shared" si="941"/>
        <v>624.66316360139899</v>
      </c>
      <c r="N3348">
        <f>'Estimates from MCMC'!$B$2-K3348</f>
        <v>17620.568583822998</v>
      </c>
      <c r="O3348">
        <f>'MCMC raw'!G3348</f>
        <v>57024.567412594297</v>
      </c>
      <c r="P3348" s="10">
        <f t="shared" si="942"/>
        <v>1288.1359964172952</v>
      </c>
      <c r="Q3348">
        <f>'MCMC raw'!H3348</f>
        <v>57058.805302515997</v>
      </c>
      <c r="R3348" s="10">
        <f t="shared" si="943"/>
        <v>34.237889921700116</v>
      </c>
      <c r="S3348" s="10">
        <f t="shared" si="944"/>
        <v>1322.3738863389954</v>
      </c>
      <c r="T3348">
        <f>'MCMC raw'!F3348</f>
        <v>63539.899268479203</v>
      </c>
      <c r="U3348">
        <f t="shared" si="945"/>
        <v>7803.4678523022012</v>
      </c>
      <c r="V3348">
        <f>'MCMC raw'!B3348</f>
        <v>65103.896610436903</v>
      </c>
      <c r="W3348" s="10">
        <f t="shared" si="946"/>
        <v>241.62345561870461</v>
      </c>
      <c r="X3348" s="10">
        <f t="shared" si="947"/>
        <v>9367.4651942599012</v>
      </c>
      <c r="Y3348" s="10">
        <f t="shared" si="948"/>
        <v>8253.1033895630972</v>
      </c>
      <c r="Z3348" s="12">
        <f t="shared" si="949"/>
        <v>7.5047174558999966E-2</v>
      </c>
      <c r="AA3348" s="12">
        <f t="shared" si="950"/>
        <v>0.44286129673853825</v>
      </c>
      <c r="AB3348" s="12">
        <f t="shared" si="951"/>
        <v>1.3712579958431821E-2</v>
      </c>
      <c r="AC3348" s="12">
        <f t="shared" si="952"/>
        <v>0.53162105125597003</v>
      </c>
      <c r="AD3348" s="12">
        <f t="shared" si="953"/>
        <v>0.46837894874402997</v>
      </c>
      <c r="AE3348" s="12">
        <f>('Estimates from MCMC'!$B$2-'MCMC runs'!V3348)/'Estimates from MCMC'!$B$2</f>
        <v>0.1125060101907534</v>
      </c>
    </row>
    <row r="3349" spans="1:31" x14ac:dyDescent="0.3">
      <c r="A3349">
        <v>3348</v>
      </c>
      <c r="B3349">
        <f>'MCMC raw'!C3349</f>
        <v>58311.708736523899</v>
      </c>
      <c r="C3349">
        <f>'MCMC raw'!E3349</f>
        <v>57181.956087684499</v>
      </c>
      <c r="D3349">
        <f t="shared" si="936"/>
        <v>1129.7526488393996</v>
      </c>
      <c r="E3349">
        <f>'MCMC raw'!K3349</f>
        <v>58243.216830318299</v>
      </c>
      <c r="F3349">
        <f t="shared" si="937"/>
        <v>68.491906205599662</v>
      </c>
      <c r="G3349">
        <f>'MCMC raw'!D3349</f>
        <v>58212.6720498922</v>
      </c>
      <c r="H3349">
        <f t="shared" si="938"/>
        <v>99.036686631698103</v>
      </c>
      <c r="I3349">
        <f>'MCMC raw'!J3349</f>
        <v>57015.076592217403</v>
      </c>
      <c r="J3349">
        <f t="shared" si="939"/>
        <v>1296.6321443064953</v>
      </c>
      <c r="K3349">
        <f>'MCMC raw'!I3349</f>
        <v>56367.812415084401</v>
      </c>
      <c r="L3349">
        <f t="shared" si="940"/>
        <v>1943.8963214394971</v>
      </c>
      <c r="M3349">
        <f t="shared" si="941"/>
        <v>647.26417713300179</v>
      </c>
      <c r="N3349">
        <f>'Estimates from MCMC'!$B$2-K3349</f>
        <v>16989.187584915599</v>
      </c>
      <c r="O3349">
        <f>'MCMC raw'!G3349</f>
        <v>57706.037542107297</v>
      </c>
      <c r="P3349" s="10">
        <f t="shared" si="942"/>
        <v>1338.2251270228953</v>
      </c>
      <c r="Q3349">
        <f>'MCMC raw'!H3349</f>
        <v>57741.468693576397</v>
      </c>
      <c r="R3349" s="10">
        <f t="shared" si="943"/>
        <v>35.431151469099859</v>
      </c>
      <c r="S3349" s="10">
        <f t="shared" si="944"/>
        <v>1373.6562784919952</v>
      </c>
      <c r="T3349">
        <f>'MCMC raw'!F3349</f>
        <v>64211.517397062402</v>
      </c>
      <c r="U3349">
        <f t="shared" si="945"/>
        <v>7843.7049819780004</v>
      </c>
      <c r="V3349">
        <f>'MCMC raw'!B3349</f>
        <v>65836.710013109303</v>
      </c>
      <c r="W3349" s="10">
        <f t="shared" si="946"/>
        <v>251.53633755490591</v>
      </c>
      <c r="X3349" s="10">
        <f t="shared" si="947"/>
        <v>9468.8975980249015</v>
      </c>
      <c r="Y3349" s="10">
        <f t="shared" si="948"/>
        <v>7520.289986890697</v>
      </c>
      <c r="Z3349" s="12">
        <f t="shared" si="949"/>
        <v>8.0854736085887974E-2</v>
      </c>
      <c r="AA3349" s="12">
        <f t="shared" si="950"/>
        <v>0.46168805558085002</v>
      </c>
      <c r="AB3349" s="12">
        <f t="shared" si="951"/>
        <v>1.480567191913524E-2</v>
      </c>
      <c r="AC3349" s="12">
        <f t="shared" si="952"/>
        <v>0.55734846358587331</v>
      </c>
      <c r="AD3349" s="12">
        <f t="shared" si="953"/>
        <v>0.44265153641412675</v>
      </c>
      <c r="AE3349" s="12">
        <f>('Estimates from MCMC'!$B$2-'MCMC runs'!V3349)/'Estimates from MCMC'!$B$2</f>
        <v>0.10251632409845955</v>
      </c>
    </row>
    <row r="3350" spans="1:31" x14ac:dyDescent="0.3">
      <c r="A3350">
        <v>3349</v>
      </c>
      <c r="B3350">
        <f>'MCMC raw'!C3350</f>
        <v>58012.377436012503</v>
      </c>
      <c r="C3350">
        <f>'MCMC raw'!E3350</f>
        <v>56839.594835781798</v>
      </c>
      <c r="D3350">
        <f t="shared" si="936"/>
        <v>1172.7826002307047</v>
      </c>
      <c r="E3350">
        <f>'MCMC raw'!K3350</f>
        <v>57948.483328000402</v>
      </c>
      <c r="F3350">
        <f t="shared" si="937"/>
        <v>63.894108012100332</v>
      </c>
      <c r="G3350">
        <f>'MCMC raw'!D3350</f>
        <v>57914.4929615929</v>
      </c>
      <c r="H3350">
        <f t="shared" si="938"/>
        <v>97.884474419603066</v>
      </c>
      <c r="I3350">
        <f>'MCMC raw'!J3350</f>
        <v>56678.0885311237</v>
      </c>
      <c r="J3350">
        <f t="shared" si="939"/>
        <v>1334.2889048888028</v>
      </c>
      <c r="K3350">
        <f>'MCMC raw'!I3350</f>
        <v>56039.052619435199</v>
      </c>
      <c r="L3350">
        <f t="shared" si="940"/>
        <v>1973.3248165773039</v>
      </c>
      <c r="M3350">
        <f t="shared" si="941"/>
        <v>639.03591168850107</v>
      </c>
      <c r="N3350">
        <f>'Estimates from MCMC'!$B$2-K3350</f>
        <v>17317.947380564801</v>
      </c>
      <c r="O3350">
        <f>'MCMC raw'!G3350</f>
        <v>57356.404235806003</v>
      </c>
      <c r="P3350" s="10">
        <f t="shared" si="942"/>
        <v>1317.3516163708045</v>
      </c>
      <c r="Q3350">
        <f>'MCMC raw'!H3350</f>
        <v>57391.533354950298</v>
      </c>
      <c r="R3350" s="10">
        <f t="shared" si="943"/>
        <v>35.129119144294236</v>
      </c>
      <c r="S3350" s="10">
        <f t="shared" si="944"/>
        <v>1352.4807355150988</v>
      </c>
      <c r="T3350">
        <f>'MCMC raw'!F3350</f>
        <v>63883.689008844798</v>
      </c>
      <c r="U3350">
        <f t="shared" si="945"/>
        <v>7844.6363894095994</v>
      </c>
      <c r="V3350">
        <f>'MCMC raw'!B3350</f>
        <v>65485.072836812498</v>
      </c>
      <c r="W3350" s="10">
        <f t="shared" si="946"/>
        <v>248.90309245260141</v>
      </c>
      <c r="X3350" s="10">
        <f t="shared" si="947"/>
        <v>9446.0202173772996</v>
      </c>
      <c r="Y3350" s="10">
        <f t="shared" si="948"/>
        <v>7871.9271631875017</v>
      </c>
      <c r="Z3350" s="12">
        <f t="shared" si="949"/>
        <v>7.8097057682074408E-2</v>
      </c>
      <c r="AA3350" s="12">
        <f t="shared" si="950"/>
        <v>0.45297726208668948</v>
      </c>
      <c r="AB3350" s="12">
        <f t="shared" si="951"/>
        <v>1.4372551606891635E-2</v>
      </c>
      <c r="AC3350" s="12">
        <f t="shared" si="952"/>
        <v>0.54544687137565551</v>
      </c>
      <c r="AD3350" s="12">
        <f t="shared" si="953"/>
        <v>0.45455312862434449</v>
      </c>
      <c r="AE3350" s="12">
        <f>('Estimates from MCMC'!$B$2-'MCMC runs'!V3350)/'Estimates from MCMC'!$B$2</f>
        <v>0.10730982950757939</v>
      </c>
    </row>
    <row r="3351" spans="1:31" x14ac:dyDescent="0.3">
      <c r="A3351">
        <v>3350</v>
      </c>
      <c r="B3351">
        <f>'MCMC raw'!C3351</f>
        <v>58690.135330535697</v>
      </c>
      <c r="C3351">
        <f>'MCMC raw'!E3351</f>
        <v>57539.241118886399</v>
      </c>
      <c r="D3351">
        <f t="shared" si="936"/>
        <v>1150.8942116492981</v>
      </c>
      <c r="E3351">
        <f>'MCMC raw'!K3351</f>
        <v>58625.5740506453</v>
      </c>
      <c r="F3351">
        <f t="shared" si="937"/>
        <v>64.56127989039669</v>
      </c>
      <c r="G3351">
        <f>'MCMC raw'!D3351</f>
        <v>58591.435485121197</v>
      </c>
      <c r="H3351">
        <f t="shared" si="938"/>
        <v>98.699845414499578</v>
      </c>
      <c r="I3351">
        <f>'MCMC raw'!J3351</f>
        <v>57376.453749223198</v>
      </c>
      <c r="J3351">
        <f t="shared" si="939"/>
        <v>1313.6815813124995</v>
      </c>
      <c r="K3351">
        <f>'MCMC raw'!I3351</f>
        <v>56731.383850125603</v>
      </c>
      <c r="L3351">
        <f t="shared" si="940"/>
        <v>1958.7514804100938</v>
      </c>
      <c r="M3351">
        <f t="shared" si="941"/>
        <v>645.06989909759432</v>
      </c>
      <c r="N3351">
        <f>'Estimates from MCMC'!$B$2-K3351</f>
        <v>16625.616149874397</v>
      </c>
      <c r="O3351">
        <f>'MCMC raw'!G3351</f>
        <v>58061.6952111766</v>
      </c>
      <c r="P3351" s="10">
        <f t="shared" si="942"/>
        <v>1330.3113610509972</v>
      </c>
      <c r="Q3351">
        <f>'MCMC raw'!H3351</f>
        <v>58097.044741156496</v>
      </c>
      <c r="R3351" s="10">
        <f t="shared" si="943"/>
        <v>35.349529979896033</v>
      </c>
      <c r="S3351" s="10">
        <f t="shared" si="944"/>
        <v>1365.6608910308933</v>
      </c>
      <c r="T3351">
        <f>'MCMC raw'!F3351</f>
        <v>64713.507011330403</v>
      </c>
      <c r="U3351">
        <f t="shared" si="945"/>
        <v>7982.1231612047995</v>
      </c>
      <c r="V3351">
        <f>'MCMC raw'!B3351</f>
        <v>66328.684973618394</v>
      </c>
      <c r="W3351" s="10">
        <f t="shared" si="946"/>
        <v>249.517071257098</v>
      </c>
      <c r="X3351" s="10">
        <f t="shared" si="947"/>
        <v>9597.3011234927908</v>
      </c>
      <c r="Y3351" s="10">
        <f t="shared" si="948"/>
        <v>7028.315026381606</v>
      </c>
      <c r="Z3351" s="12">
        <f t="shared" si="949"/>
        <v>8.2141971685134235E-2</v>
      </c>
      <c r="AA3351" s="12">
        <f t="shared" si="950"/>
        <v>0.48010991528064978</v>
      </c>
      <c r="AB3351" s="12">
        <f t="shared" si="951"/>
        <v>1.5007989418724974E-2</v>
      </c>
      <c r="AC3351" s="12">
        <f t="shared" si="952"/>
        <v>0.57725987638450904</v>
      </c>
      <c r="AD3351" s="12">
        <f t="shared" si="953"/>
        <v>0.42274012361549101</v>
      </c>
      <c r="AE3351" s="12">
        <f>('Estimates from MCMC'!$B$2-'MCMC runs'!V3351)/'Estimates from MCMC'!$B$2</f>
        <v>9.5809739034878827E-2</v>
      </c>
    </row>
    <row r="3352" spans="1:31" x14ac:dyDescent="0.3">
      <c r="A3352">
        <v>3351</v>
      </c>
      <c r="B3352">
        <f>'MCMC raw'!C3352</f>
        <v>58970.274025535502</v>
      </c>
      <c r="C3352">
        <f>'MCMC raw'!E3352</f>
        <v>57848.261008829897</v>
      </c>
      <c r="D3352">
        <f t="shared" si="936"/>
        <v>1122.013016705605</v>
      </c>
      <c r="E3352">
        <f>'MCMC raw'!K3352</f>
        <v>58899.419503813202</v>
      </c>
      <c r="F3352">
        <f t="shared" si="937"/>
        <v>70.854521722299978</v>
      </c>
      <c r="G3352">
        <f>'MCMC raw'!D3352</f>
        <v>58873.429929827304</v>
      </c>
      <c r="H3352">
        <f t="shared" si="938"/>
        <v>96.844095708198438</v>
      </c>
      <c r="I3352">
        <f>'MCMC raw'!J3352</f>
        <v>57681.233141594697</v>
      </c>
      <c r="J3352">
        <f t="shared" si="939"/>
        <v>1289.0408839408046</v>
      </c>
      <c r="K3352">
        <f>'MCMC raw'!I3352</f>
        <v>57055.804745886002</v>
      </c>
      <c r="L3352">
        <f t="shared" si="940"/>
        <v>1914.4692796495001</v>
      </c>
      <c r="M3352">
        <f t="shared" si="941"/>
        <v>625.42839570869546</v>
      </c>
      <c r="N3352">
        <f>'Estimates from MCMC'!$B$2-K3352</f>
        <v>16301.195254113998</v>
      </c>
      <c r="O3352">
        <f>'MCMC raw'!G3352</f>
        <v>58353.858547569303</v>
      </c>
      <c r="P3352" s="10">
        <f t="shared" si="942"/>
        <v>1298.0538016833016</v>
      </c>
      <c r="Q3352">
        <f>'MCMC raw'!H3352</f>
        <v>58388.633824029799</v>
      </c>
      <c r="R3352" s="10">
        <f t="shared" si="943"/>
        <v>34.775276460495661</v>
      </c>
      <c r="S3352" s="10">
        <f t="shared" si="944"/>
        <v>1332.8290781437972</v>
      </c>
      <c r="T3352">
        <f>'MCMC raw'!F3352</f>
        <v>65109.675303412703</v>
      </c>
      <c r="U3352">
        <f t="shared" si="945"/>
        <v>8053.8705575267013</v>
      </c>
      <c r="V3352">
        <f>'MCMC raw'!B3352</f>
        <v>66686.495843424098</v>
      </c>
      <c r="W3352" s="10">
        <f t="shared" si="946"/>
        <v>243.99146186759754</v>
      </c>
      <c r="X3352" s="10">
        <f t="shared" si="947"/>
        <v>9630.6910975380961</v>
      </c>
      <c r="Y3352" s="10">
        <f t="shared" si="948"/>
        <v>6670.504156575902</v>
      </c>
      <c r="Z3352" s="12">
        <f t="shared" si="949"/>
        <v>8.1762659569851223E-2</v>
      </c>
      <c r="AA3352" s="12">
        <f t="shared" si="950"/>
        <v>0.49406625906735974</v>
      </c>
      <c r="AB3352" s="12">
        <f t="shared" si="951"/>
        <v>1.4967703782703935E-2</v>
      </c>
      <c r="AC3352" s="12">
        <f t="shared" si="952"/>
        <v>0.59079662241991493</v>
      </c>
      <c r="AD3352" s="12">
        <f t="shared" si="953"/>
        <v>0.40920337758008513</v>
      </c>
      <c r="AE3352" s="12">
        <f>('Estimates from MCMC'!$B$2-'MCMC runs'!V3352)/'Estimates from MCMC'!$B$2</f>
        <v>9.093207405668037E-2</v>
      </c>
    </row>
    <row r="3353" spans="1:31" x14ac:dyDescent="0.3">
      <c r="A3353">
        <v>3352</v>
      </c>
      <c r="B3353">
        <f>'MCMC raw'!C3353</f>
        <v>57668.006594677703</v>
      </c>
      <c r="C3353">
        <f>'MCMC raw'!E3353</f>
        <v>56524.045315198702</v>
      </c>
      <c r="D3353">
        <f t="shared" si="936"/>
        <v>1143.961279479001</v>
      </c>
      <c r="E3353">
        <f>'MCMC raw'!K3353</f>
        <v>57605.974710511502</v>
      </c>
      <c r="F3353">
        <f t="shared" si="937"/>
        <v>62.031884166201053</v>
      </c>
      <c r="G3353">
        <f>'MCMC raw'!D3353</f>
        <v>57568.266237734701</v>
      </c>
      <c r="H3353">
        <f t="shared" si="938"/>
        <v>99.740356943002553</v>
      </c>
      <c r="I3353">
        <f>'MCMC raw'!J3353</f>
        <v>56362.849409873903</v>
      </c>
      <c r="J3353">
        <f t="shared" si="939"/>
        <v>1305.1571848038002</v>
      </c>
      <c r="K3353">
        <f>'MCMC raw'!I3353</f>
        <v>55711.452041937198</v>
      </c>
      <c r="L3353">
        <f t="shared" si="940"/>
        <v>1956.5545527405047</v>
      </c>
      <c r="M3353">
        <f t="shared" si="941"/>
        <v>651.39736793670454</v>
      </c>
      <c r="N3353">
        <f>'Estimates from MCMC'!$B$2-K3353</f>
        <v>17645.547958062802</v>
      </c>
      <c r="O3353">
        <f>'MCMC raw'!G3353</f>
        <v>57066.374155956197</v>
      </c>
      <c r="P3353" s="10">
        <f t="shared" si="942"/>
        <v>1354.9221140189984</v>
      </c>
      <c r="Q3353">
        <f>'MCMC raw'!H3353</f>
        <v>57101.783081958398</v>
      </c>
      <c r="R3353" s="10">
        <f t="shared" si="943"/>
        <v>35.408926002201042</v>
      </c>
      <c r="S3353" s="10">
        <f t="shared" si="944"/>
        <v>1390.3310400211994</v>
      </c>
      <c r="T3353">
        <f>'MCMC raw'!F3353</f>
        <v>63440.856550568104</v>
      </c>
      <c r="U3353">
        <f t="shared" si="945"/>
        <v>7729.4045086309052</v>
      </c>
      <c r="V3353">
        <f>'MCMC raw'!B3353</f>
        <v>65084.999785752203</v>
      </c>
      <c r="W3353" s="10">
        <f t="shared" si="946"/>
        <v>253.81219516290003</v>
      </c>
      <c r="X3353" s="10">
        <f t="shared" si="947"/>
        <v>9373.5477438150047</v>
      </c>
      <c r="Y3353" s="10">
        <f t="shared" si="948"/>
        <v>8272.000214247797</v>
      </c>
      <c r="Z3353" s="12">
        <f t="shared" si="949"/>
        <v>7.8792171448884576E-2</v>
      </c>
      <c r="AA3353" s="12">
        <f t="shared" si="950"/>
        <v>0.43803709167892962</v>
      </c>
      <c r="AB3353" s="12">
        <f t="shared" si="951"/>
        <v>1.4383922548969374E-2</v>
      </c>
      <c r="AC3353" s="12">
        <f t="shared" si="952"/>
        <v>0.53121318567678355</v>
      </c>
      <c r="AD3353" s="12">
        <f t="shared" si="953"/>
        <v>0.46878681432321639</v>
      </c>
      <c r="AE3353" s="12">
        <f>('Estimates from MCMC'!$B$2-'MCMC runs'!V3353)/'Estimates from MCMC'!$B$2</f>
        <v>0.11276361102891062</v>
      </c>
    </row>
    <row r="3354" spans="1:31" x14ac:dyDescent="0.3">
      <c r="A3354">
        <v>3353</v>
      </c>
      <c r="B3354">
        <f>'MCMC raw'!C3354</f>
        <v>57754.133851862702</v>
      </c>
      <c r="C3354">
        <f>'MCMC raw'!E3354</f>
        <v>56630.166796466103</v>
      </c>
      <c r="D3354">
        <f t="shared" si="936"/>
        <v>1123.9670553965989</v>
      </c>
      <c r="E3354">
        <f>'MCMC raw'!K3354</f>
        <v>57680.491509990803</v>
      </c>
      <c r="F3354">
        <f t="shared" si="937"/>
        <v>73.64234187189868</v>
      </c>
      <c r="G3354">
        <f>'MCMC raw'!D3354</f>
        <v>57657.706221605098</v>
      </c>
      <c r="H3354">
        <f t="shared" si="938"/>
        <v>96.427630257603596</v>
      </c>
      <c r="I3354">
        <f>'MCMC raw'!J3354</f>
        <v>56460.806480008403</v>
      </c>
      <c r="J3354">
        <f t="shared" si="939"/>
        <v>1293.3273718542987</v>
      </c>
      <c r="K3354">
        <f>'MCMC raw'!I3354</f>
        <v>55830.472611769103</v>
      </c>
      <c r="L3354">
        <f t="shared" si="940"/>
        <v>1923.6612400935992</v>
      </c>
      <c r="M3354">
        <f t="shared" si="941"/>
        <v>630.3338682393005</v>
      </c>
      <c r="N3354">
        <f>'Estimates from MCMC'!$B$2-K3354</f>
        <v>17526.527388230897</v>
      </c>
      <c r="O3354">
        <f>'MCMC raw'!G3354</f>
        <v>57132.344490811898</v>
      </c>
      <c r="P3354" s="10">
        <f t="shared" si="942"/>
        <v>1301.8718790427956</v>
      </c>
      <c r="Q3354">
        <f>'MCMC raw'!H3354</f>
        <v>57166.805782123301</v>
      </c>
      <c r="R3354" s="10">
        <f t="shared" si="943"/>
        <v>34.461291311403329</v>
      </c>
      <c r="S3354" s="10">
        <f t="shared" si="944"/>
        <v>1336.333170354199</v>
      </c>
      <c r="T3354">
        <f>'MCMC raw'!F3354</f>
        <v>63536.376483656401</v>
      </c>
      <c r="U3354">
        <f t="shared" si="945"/>
        <v>7705.903871887298</v>
      </c>
      <c r="V3354">
        <f>'MCMC raw'!B3354</f>
        <v>65113.137021488401</v>
      </c>
      <c r="W3354" s="10">
        <f t="shared" si="946"/>
        <v>240.42736747780145</v>
      </c>
      <c r="X3354" s="10">
        <f t="shared" si="947"/>
        <v>9282.6644097192984</v>
      </c>
      <c r="Y3354" s="10">
        <f t="shared" si="948"/>
        <v>8243.8629785115991</v>
      </c>
      <c r="Z3354" s="12">
        <f t="shared" si="949"/>
        <v>7.6246317410917905E-2</v>
      </c>
      <c r="AA3354" s="12">
        <f t="shared" si="950"/>
        <v>0.43967088865885834</v>
      </c>
      <c r="AB3354" s="12">
        <f t="shared" si="951"/>
        <v>1.3717912405126469E-2</v>
      </c>
      <c r="AC3354" s="12">
        <f t="shared" si="952"/>
        <v>0.52963511847490274</v>
      </c>
      <c r="AD3354" s="12">
        <f t="shared" si="953"/>
        <v>0.47036488152509731</v>
      </c>
      <c r="AE3354" s="12">
        <f>('Estimates from MCMC'!$B$2-'MCMC runs'!V3354)/'Estimates from MCMC'!$B$2</f>
        <v>0.11238004523783142</v>
      </c>
    </row>
    <row r="3355" spans="1:31" x14ac:dyDescent="0.3">
      <c r="A3355">
        <v>3354</v>
      </c>
      <c r="B3355">
        <f>'MCMC raw'!C3355</f>
        <v>57977.303341317398</v>
      </c>
      <c r="C3355">
        <f>'MCMC raw'!E3355</f>
        <v>56803.631884582101</v>
      </c>
      <c r="D3355">
        <f t="shared" si="936"/>
        <v>1173.6714567352974</v>
      </c>
      <c r="E3355">
        <f>'MCMC raw'!K3355</f>
        <v>57897.915069144699</v>
      </c>
      <c r="F3355">
        <f t="shared" si="937"/>
        <v>79.388272172698635</v>
      </c>
      <c r="G3355">
        <f>'MCMC raw'!D3355</f>
        <v>57881.573194611199</v>
      </c>
      <c r="H3355">
        <f t="shared" si="938"/>
        <v>95.730146706198866</v>
      </c>
      <c r="I3355">
        <f>'MCMC raw'!J3355</f>
        <v>56629.295870856302</v>
      </c>
      <c r="J3355">
        <f t="shared" si="939"/>
        <v>1348.0074704610961</v>
      </c>
      <c r="K3355">
        <f>'MCMC raw'!I3355</f>
        <v>56004.255081074298</v>
      </c>
      <c r="L3355">
        <f t="shared" si="940"/>
        <v>1973.0482602431002</v>
      </c>
      <c r="M3355">
        <f t="shared" si="941"/>
        <v>625.04078978200414</v>
      </c>
      <c r="N3355">
        <f>'Estimates from MCMC'!$B$2-K3355</f>
        <v>17352.744918925702</v>
      </c>
      <c r="O3355">
        <f>'MCMC raw'!G3355</f>
        <v>57291.625537083397</v>
      </c>
      <c r="P3355" s="10">
        <f t="shared" si="942"/>
        <v>1287.3704560090991</v>
      </c>
      <c r="Q3355">
        <f>'MCMC raw'!H3355</f>
        <v>57325.872818085802</v>
      </c>
      <c r="R3355" s="10">
        <f t="shared" si="943"/>
        <v>34.247281002404634</v>
      </c>
      <c r="S3355" s="10">
        <f t="shared" si="944"/>
        <v>1321.6177370115038</v>
      </c>
      <c r="T3355">
        <f>'MCMC raw'!F3355</f>
        <v>64001.823095614898</v>
      </c>
      <c r="U3355">
        <f t="shared" si="945"/>
        <v>7997.5680145406004</v>
      </c>
      <c r="V3355">
        <f>'MCMC raw'!B3355</f>
        <v>65569.501349647806</v>
      </c>
      <c r="W3355" s="10">
        <f t="shared" si="946"/>
        <v>246.06051702140394</v>
      </c>
      <c r="X3355" s="10">
        <f t="shared" si="947"/>
        <v>9565.2462685735081</v>
      </c>
      <c r="Y3355" s="10">
        <f t="shared" si="948"/>
        <v>7787.4986503521941</v>
      </c>
      <c r="Z3355" s="12">
        <f t="shared" si="949"/>
        <v>7.6161883505248024E-2</v>
      </c>
      <c r="AA3355" s="12">
        <f t="shared" si="950"/>
        <v>0.46088201330142786</v>
      </c>
      <c r="AB3355" s="12">
        <f t="shared" si="951"/>
        <v>1.417991897944855E-2</v>
      </c>
      <c r="AC3355" s="12">
        <f t="shared" si="952"/>
        <v>0.55122381578612445</v>
      </c>
      <c r="AD3355" s="12">
        <f t="shared" si="953"/>
        <v>0.44877618421387555</v>
      </c>
      <c r="AE3355" s="12">
        <f>('Estimates from MCMC'!$B$2-'MCMC runs'!V3355)/'Estimates from MCMC'!$B$2</f>
        <v>0.10615890304063953</v>
      </c>
    </row>
    <row r="3356" spans="1:31" x14ac:dyDescent="0.3">
      <c r="A3356">
        <v>3355</v>
      </c>
      <c r="B3356">
        <f>'MCMC raw'!C3356</f>
        <v>58361.251278079901</v>
      </c>
      <c r="C3356">
        <f>'MCMC raw'!E3356</f>
        <v>57200.620276515598</v>
      </c>
      <c r="D3356">
        <f t="shared" si="936"/>
        <v>1160.631001564303</v>
      </c>
      <c r="E3356">
        <f>'MCMC raw'!K3356</f>
        <v>58302.310013374299</v>
      </c>
      <c r="F3356">
        <f t="shared" si="937"/>
        <v>58.941264705601498</v>
      </c>
      <c r="G3356">
        <f>'MCMC raw'!D3356</f>
        <v>58262.997277230701</v>
      </c>
      <c r="H3356">
        <f t="shared" si="938"/>
        <v>98.254000849199656</v>
      </c>
      <c r="I3356">
        <f>'MCMC raw'!J3356</f>
        <v>57043.951198058799</v>
      </c>
      <c r="J3356">
        <f t="shared" si="939"/>
        <v>1317.3000800211012</v>
      </c>
      <c r="K3356">
        <f>'MCMC raw'!I3356</f>
        <v>56402.142658652898</v>
      </c>
      <c r="L3356">
        <f t="shared" si="940"/>
        <v>1959.1086194270028</v>
      </c>
      <c r="M3356">
        <f t="shared" si="941"/>
        <v>641.80853940590168</v>
      </c>
      <c r="N3356">
        <f>'Estimates from MCMC'!$B$2-K3356</f>
        <v>16954.857341347102</v>
      </c>
      <c r="O3356">
        <f>'MCMC raw'!G3356</f>
        <v>57730.608258640597</v>
      </c>
      <c r="P3356" s="10">
        <f t="shared" si="942"/>
        <v>1328.4655999876995</v>
      </c>
      <c r="Q3356">
        <f>'MCMC raw'!H3356</f>
        <v>57765.662238164397</v>
      </c>
      <c r="R3356" s="10">
        <f t="shared" si="943"/>
        <v>35.053979523800081</v>
      </c>
      <c r="S3356" s="10">
        <f t="shared" si="944"/>
        <v>1363.5195795114996</v>
      </c>
      <c r="T3356">
        <f>'MCMC raw'!F3356</f>
        <v>64326.269738299103</v>
      </c>
      <c r="U3356">
        <f t="shared" si="945"/>
        <v>7924.1270796462049</v>
      </c>
      <c r="V3356">
        <f>'MCMC raw'!B3356</f>
        <v>65940.341447552506</v>
      </c>
      <c r="W3356" s="10">
        <f t="shared" si="946"/>
        <v>250.55212974190363</v>
      </c>
      <c r="X3356" s="10">
        <f t="shared" si="947"/>
        <v>9538.1987888996082</v>
      </c>
      <c r="Y3356" s="10">
        <f t="shared" si="948"/>
        <v>7416.658552447494</v>
      </c>
      <c r="Z3356" s="12">
        <f t="shared" si="949"/>
        <v>8.0420586977534833E-2</v>
      </c>
      <c r="AA3356" s="12">
        <f t="shared" si="950"/>
        <v>0.46736619011956931</v>
      </c>
      <c r="AB3356" s="12">
        <f t="shared" si="951"/>
        <v>1.4777601763176893E-2</v>
      </c>
      <c r="AC3356" s="12">
        <f t="shared" si="952"/>
        <v>0.56256437886028099</v>
      </c>
      <c r="AD3356" s="12">
        <f t="shared" si="953"/>
        <v>0.43743562113971896</v>
      </c>
      <c r="AE3356" s="12">
        <f>('Estimates from MCMC'!$B$2-'MCMC runs'!V3356)/'Estimates from MCMC'!$B$2</f>
        <v>0.10110362409105463</v>
      </c>
    </row>
    <row r="3357" spans="1:31" x14ac:dyDescent="0.3">
      <c r="A3357">
        <v>3356</v>
      </c>
      <c r="B3357">
        <f>'MCMC raw'!C3357</f>
        <v>58061.871667697204</v>
      </c>
      <c r="C3357">
        <f>'MCMC raw'!E3357</f>
        <v>56926.352835660698</v>
      </c>
      <c r="D3357">
        <f t="shared" si="936"/>
        <v>1135.518832036505</v>
      </c>
      <c r="E3357">
        <f>'MCMC raw'!K3357</f>
        <v>57983.708466195101</v>
      </c>
      <c r="F3357">
        <f t="shared" si="937"/>
        <v>78.163201502102311</v>
      </c>
      <c r="G3357">
        <f>'MCMC raw'!D3357</f>
        <v>57968.6875286336</v>
      </c>
      <c r="H3357">
        <f t="shared" si="938"/>
        <v>93.184139063603652</v>
      </c>
      <c r="I3357">
        <f>'MCMC raw'!J3357</f>
        <v>56755.734471028503</v>
      </c>
      <c r="J3357">
        <f t="shared" si="939"/>
        <v>1306.1371966687002</v>
      </c>
      <c r="K3357">
        <f>'MCMC raw'!I3357</f>
        <v>56146.429104724302</v>
      </c>
      <c r="L3357">
        <f t="shared" si="940"/>
        <v>1915.4425629729012</v>
      </c>
      <c r="M3357">
        <f t="shared" si="941"/>
        <v>609.30536630420102</v>
      </c>
      <c r="N3357">
        <f>'Estimates from MCMC'!$B$2-K3357</f>
        <v>17210.570895275698</v>
      </c>
      <c r="O3357">
        <f>'MCMC raw'!G3357</f>
        <v>57394.648708282199</v>
      </c>
      <c r="P3357" s="10">
        <f t="shared" si="942"/>
        <v>1248.2196035578963</v>
      </c>
      <c r="Q3357">
        <f>'MCMC raw'!H3357</f>
        <v>57428.198778166399</v>
      </c>
      <c r="R3357" s="10">
        <f t="shared" si="943"/>
        <v>33.550069884200639</v>
      </c>
      <c r="S3357" s="10">
        <f t="shared" si="944"/>
        <v>1281.769673442097</v>
      </c>
      <c r="T3357">
        <f>'MCMC raw'!F3357</f>
        <v>63901.834573024396</v>
      </c>
      <c r="U3357">
        <f t="shared" si="945"/>
        <v>7755.4054683000941</v>
      </c>
      <c r="V3357">
        <f>'MCMC raw'!B3357</f>
        <v>65414.254777843104</v>
      </c>
      <c r="W3357" s="10">
        <f t="shared" si="946"/>
        <v>230.65053137661016</v>
      </c>
      <c r="X3357" s="10">
        <f t="shared" si="947"/>
        <v>9267.8256731188012</v>
      </c>
      <c r="Y3357" s="10">
        <f t="shared" si="948"/>
        <v>7942.7452221568965</v>
      </c>
      <c r="Z3357" s="12">
        <f t="shared" si="949"/>
        <v>7.4475720837008541E-2</v>
      </c>
      <c r="AA3357" s="12">
        <f t="shared" si="950"/>
        <v>0.4506187223823559</v>
      </c>
      <c r="AB3357" s="12">
        <f t="shared" si="951"/>
        <v>1.3401678118645311E-2</v>
      </c>
      <c r="AC3357" s="12">
        <f t="shared" si="952"/>
        <v>0.53849612133800973</v>
      </c>
      <c r="AD3357" s="12">
        <f t="shared" si="953"/>
        <v>0.46150387866199027</v>
      </c>
      <c r="AE3357" s="12">
        <f>('Estimates from MCMC'!$B$2-'MCMC runs'!V3357)/'Estimates from MCMC'!$B$2</f>
        <v>0.10827521875426881</v>
      </c>
    </row>
    <row r="3358" spans="1:31" x14ac:dyDescent="0.3">
      <c r="A3358">
        <v>3357</v>
      </c>
      <c r="B3358">
        <f>'MCMC raw'!C3358</f>
        <v>58203.458898884703</v>
      </c>
      <c r="C3358">
        <f>'MCMC raw'!E3358</f>
        <v>57062.314095369496</v>
      </c>
      <c r="D3358">
        <f t="shared" si="936"/>
        <v>1141.1448035152061</v>
      </c>
      <c r="E3358">
        <f>'MCMC raw'!K3358</f>
        <v>58128.654100005697</v>
      </c>
      <c r="F3358">
        <f t="shared" si="937"/>
        <v>74.80479887900583</v>
      </c>
      <c r="G3358">
        <f>'MCMC raw'!D3358</f>
        <v>58105.185234385099</v>
      </c>
      <c r="H3358">
        <f t="shared" si="938"/>
        <v>98.27366449960391</v>
      </c>
      <c r="I3358">
        <f>'MCMC raw'!J3358</f>
        <v>56890.093348677401</v>
      </c>
      <c r="J3358">
        <f t="shared" si="939"/>
        <v>1313.3655502073016</v>
      </c>
      <c r="K3358">
        <f>'MCMC raw'!I3358</f>
        <v>56247.979077753</v>
      </c>
      <c r="L3358">
        <f t="shared" si="940"/>
        <v>1955.4798211317029</v>
      </c>
      <c r="M3358">
        <f t="shared" si="941"/>
        <v>642.11427092440135</v>
      </c>
      <c r="N3358">
        <f>'Estimates from MCMC'!$B$2-K3358</f>
        <v>17109.020922247</v>
      </c>
      <c r="O3358">
        <f>'MCMC raw'!G3358</f>
        <v>57577.249273013302</v>
      </c>
      <c r="P3358" s="10">
        <f t="shared" si="942"/>
        <v>1329.270195260302</v>
      </c>
      <c r="Q3358">
        <f>'MCMC raw'!H3358</f>
        <v>57612.278753257</v>
      </c>
      <c r="R3358" s="10">
        <f t="shared" si="943"/>
        <v>35.029480243698345</v>
      </c>
      <c r="S3358" s="10">
        <f t="shared" si="944"/>
        <v>1364.2996755040003</v>
      </c>
      <c r="T3358">
        <f>'MCMC raw'!F3358</f>
        <v>64060.911531644102</v>
      </c>
      <c r="U3358">
        <f t="shared" si="945"/>
        <v>7812.9324538911023</v>
      </c>
      <c r="V3358">
        <f>'MCMC raw'!B3358</f>
        <v>65673.323811066497</v>
      </c>
      <c r="W3358" s="10">
        <f t="shared" si="946"/>
        <v>248.1126039183946</v>
      </c>
      <c r="X3358" s="10">
        <f t="shared" si="947"/>
        <v>9425.3447333134973</v>
      </c>
      <c r="Y3358" s="10">
        <f t="shared" si="948"/>
        <v>7683.676188933503</v>
      </c>
      <c r="Z3358" s="12">
        <f t="shared" si="949"/>
        <v>7.9741539957437907E-2</v>
      </c>
      <c r="AA3358" s="12">
        <f t="shared" si="950"/>
        <v>0.45665573088006939</v>
      </c>
      <c r="AB3358" s="12">
        <f t="shared" si="951"/>
        <v>1.4501858700504114E-2</v>
      </c>
      <c r="AC3358" s="12">
        <f t="shared" si="952"/>
        <v>0.55089912953801135</v>
      </c>
      <c r="AD3358" s="12">
        <f t="shared" si="953"/>
        <v>0.4491008704619886</v>
      </c>
      <c r="AE3358" s="12">
        <f>('Estimates from MCMC'!$B$2-'MCMC runs'!V3358)/'Estimates from MCMC'!$B$2</f>
        <v>0.10474359896033784</v>
      </c>
    </row>
    <row r="3359" spans="1:31" x14ac:dyDescent="0.3">
      <c r="A3359">
        <v>3358</v>
      </c>
      <c r="B3359">
        <f>'MCMC raw'!C3359</f>
        <v>58613.683269899899</v>
      </c>
      <c r="C3359">
        <f>'MCMC raw'!E3359</f>
        <v>57434.614998251098</v>
      </c>
      <c r="D3359">
        <f t="shared" si="936"/>
        <v>1179.0682716488009</v>
      </c>
      <c r="E3359">
        <f>'MCMC raw'!K3359</f>
        <v>58547.997537888499</v>
      </c>
      <c r="F3359">
        <f t="shared" si="937"/>
        <v>65.685732011399523</v>
      </c>
      <c r="G3359">
        <f>'MCMC raw'!D3359</f>
        <v>58512.969642127602</v>
      </c>
      <c r="H3359">
        <f t="shared" si="938"/>
        <v>100.7136277722966</v>
      </c>
      <c r="I3359">
        <f>'MCMC raw'!J3359</f>
        <v>57268.837440063398</v>
      </c>
      <c r="J3359">
        <f t="shared" si="939"/>
        <v>1344.8458298365003</v>
      </c>
      <c r="K3359">
        <f>'MCMC raw'!I3359</f>
        <v>56610.931397287401</v>
      </c>
      <c r="L3359">
        <f t="shared" si="940"/>
        <v>2002.7518726124981</v>
      </c>
      <c r="M3359">
        <f t="shared" si="941"/>
        <v>657.90604277599778</v>
      </c>
      <c r="N3359">
        <f>'Estimates from MCMC'!$B$2-K3359</f>
        <v>16746.068602712599</v>
      </c>
      <c r="O3359">
        <f>'MCMC raw'!G3359</f>
        <v>57964.231144736397</v>
      </c>
      <c r="P3359" s="10">
        <f t="shared" si="942"/>
        <v>1353.2997474489966</v>
      </c>
      <c r="Q3359">
        <f>'MCMC raw'!H3359</f>
        <v>58000.427990589102</v>
      </c>
      <c r="R3359" s="10">
        <f t="shared" si="943"/>
        <v>36.196845852704428</v>
      </c>
      <c r="S3359" s="10">
        <f t="shared" si="944"/>
        <v>1389.4965933017011</v>
      </c>
      <c r="T3359">
        <f>'MCMC raw'!F3359</f>
        <v>64642.4102193828</v>
      </c>
      <c r="U3359">
        <f t="shared" si="945"/>
        <v>8031.4788220953997</v>
      </c>
      <c r="V3359">
        <f>'MCMC raw'!B3359</f>
        <v>66287.659468959202</v>
      </c>
      <c r="W3359" s="10">
        <f t="shared" si="946"/>
        <v>255.75265627470071</v>
      </c>
      <c r="X3359" s="10">
        <f t="shared" si="947"/>
        <v>9676.7280716718014</v>
      </c>
      <c r="Y3359" s="10">
        <f t="shared" si="948"/>
        <v>7069.3405310407979</v>
      </c>
      <c r="Z3359" s="12">
        <f t="shared" si="949"/>
        <v>8.2974495463169456E-2</v>
      </c>
      <c r="AA3359" s="12">
        <f t="shared" si="950"/>
        <v>0.47960384091549862</v>
      </c>
      <c r="AB3359" s="12">
        <f t="shared" si="951"/>
        <v>1.5272399889325236E-2</v>
      </c>
      <c r="AC3359" s="12">
        <f t="shared" si="952"/>
        <v>0.57785073626799333</v>
      </c>
      <c r="AD3359" s="12">
        <f t="shared" si="953"/>
        <v>0.42214926373200667</v>
      </c>
      <c r="AE3359" s="12">
        <f>('Estimates from MCMC'!$B$2-'MCMC runs'!V3359)/'Estimates from MCMC'!$B$2</f>
        <v>9.6368997246899388E-2</v>
      </c>
    </row>
    <row r="3360" spans="1:31" x14ac:dyDescent="0.3">
      <c r="A3360">
        <v>3359</v>
      </c>
      <c r="B3360">
        <f>'MCMC raw'!C3360</f>
        <v>58371.849990684503</v>
      </c>
      <c r="C3360">
        <f>'MCMC raw'!E3360</f>
        <v>57215.170337033996</v>
      </c>
      <c r="D3360">
        <f t="shared" si="936"/>
        <v>1156.6796536505062</v>
      </c>
      <c r="E3360">
        <f>'MCMC raw'!K3360</f>
        <v>58313.706151787999</v>
      </c>
      <c r="F3360">
        <f t="shared" si="937"/>
        <v>58.143838896503439</v>
      </c>
      <c r="G3360">
        <f>'MCMC raw'!D3360</f>
        <v>58272.554421575704</v>
      </c>
      <c r="H3360">
        <f t="shared" si="938"/>
        <v>99.2955691087991</v>
      </c>
      <c r="I3360">
        <f>'MCMC raw'!J3360</f>
        <v>57058.134835198398</v>
      </c>
      <c r="J3360">
        <f t="shared" si="939"/>
        <v>1313.7151554861048</v>
      </c>
      <c r="K3360">
        <f>'MCMC raw'!I3360</f>
        <v>56409.481101022699</v>
      </c>
      <c r="L3360">
        <f t="shared" si="940"/>
        <v>1962.3688896618041</v>
      </c>
      <c r="M3360">
        <f t="shared" si="941"/>
        <v>648.65373417569936</v>
      </c>
      <c r="N3360">
        <f>'Estimates from MCMC'!$B$2-K3360</f>
        <v>16947.518898977301</v>
      </c>
      <c r="O3360">
        <f>'MCMC raw'!G3360</f>
        <v>57747.730641069596</v>
      </c>
      <c r="P3360" s="10">
        <f t="shared" si="942"/>
        <v>1338.2495400468979</v>
      </c>
      <c r="Q3360">
        <f>'MCMC raw'!H3360</f>
        <v>57783.349398266902</v>
      </c>
      <c r="R3360" s="10">
        <f t="shared" si="943"/>
        <v>35.618757197305968</v>
      </c>
      <c r="S3360" s="10">
        <f t="shared" si="944"/>
        <v>1373.8682972442039</v>
      </c>
      <c r="T3360">
        <f>'MCMC raw'!F3360</f>
        <v>64265.610062664302</v>
      </c>
      <c r="U3360">
        <f t="shared" si="945"/>
        <v>7856.1289616416034</v>
      </c>
      <c r="V3360">
        <f>'MCMC raw'!B3360</f>
        <v>65889.635725517204</v>
      </c>
      <c r="W3360" s="10">
        <f t="shared" si="946"/>
        <v>250.15736560869846</v>
      </c>
      <c r="X3360" s="10">
        <f t="shared" si="947"/>
        <v>9480.1546244945057</v>
      </c>
      <c r="Y3360" s="10">
        <f t="shared" si="948"/>
        <v>7467.3642744827957</v>
      </c>
      <c r="Z3360" s="12">
        <f t="shared" si="949"/>
        <v>8.106604308475561E-2</v>
      </c>
      <c r="AA3360" s="12">
        <f t="shared" si="950"/>
        <v>0.46355628859134546</v>
      </c>
      <c r="AB3360" s="12">
        <f t="shared" si="951"/>
        <v>1.4760707281099076E-2</v>
      </c>
      <c r="AC3360" s="12">
        <f t="shared" si="952"/>
        <v>0.55938303895720021</v>
      </c>
      <c r="AD3360" s="12">
        <f t="shared" si="953"/>
        <v>0.44061696104279985</v>
      </c>
      <c r="AE3360" s="12">
        <f>('Estimates from MCMC'!$B$2-'MCMC runs'!V3360)/'Estimates from MCMC'!$B$2</f>
        <v>0.10179484268008228</v>
      </c>
    </row>
    <row r="3361" spans="1:31" x14ac:dyDescent="0.3">
      <c r="A3361">
        <v>3360</v>
      </c>
      <c r="B3361">
        <f>'MCMC raw'!C3361</f>
        <v>57840.349294380299</v>
      </c>
      <c r="C3361">
        <f>'MCMC raw'!E3361</f>
        <v>56697.4782966657</v>
      </c>
      <c r="D3361">
        <f t="shared" si="936"/>
        <v>1142.8709977145991</v>
      </c>
      <c r="E3361">
        <f>'MCMC raw'!K3361</f>
        <v>57777.871323813903</v>
      </c>
      <c r="F3361">
        <f t="shared" si="937"/>
        <v>62.477970566396834</v>
      </c>
      <c r="G3361">
        <f>'MCMC raw'!D3361</f>
        <v>57738.480216211501</v>
      </c>
      <c r="H3361">
        <f t="shared" si="938"/>
        <v>101.8690781687983</v>
      </c>
      <c r="I3361">
        <f>'MCMC raw'!J3361</f>
        <v>56533.625527138698</v>
      </c>
      <c r="J3361">
        <f t="shared" si="939"/>
        <v>1306.7237672416013</v>
      </c>
      <c r="K3361">
        <f>'MCMC raw'!I3361</f>
        <v>55867.961546307102</v>
      </c>
      <c r="L3361">
        <f t="shared" si="940"/>
        <v>1972.3877480731971</v>
      </c>
      <c r="M3361">
        <f t="shared" si="941"/>
        <v>665.66398083159584</v>
      </c>
      <c r="N3361">
        <f>'Estimates from MCMC'!$B$2-K3361</f>
        <v>17489.038453692898</v>
      </c>
      <c r="O3361">
        <f>'MCMC raw'!G3361</f>
        <v>57244.330318860601</v>
      </c>
      <c r="P3361" s="10">
        <f t="shared" si="942"/>
        <v>1376.3687725534983</v>
      </c>
      <c r="Q3361">
        <f>'MCMC raw'!H3361</f>
        <v>57280.751149801799</v>
      </c>
      <c r="R3361" s="10">
        <f t="shared" si="943"/>
        <v>36.420830941198801</v>
      </c>
      <c r="S3361" s="10">
        <f t="shared" si="944"/>
        <v>1412.7896034946971</v>
      </c>
      <c r="T3361">
        <f>'MCMC raw'!F3361</f>
        <v>63795.793511243501</v>
      </c>
      <c r="U3361">
        <f t="shared" si="945"/>
        <v>7927.8319649363984</v>
      </c>
      <c r="V3361">
        <f>'MCMC raw'!B3361</f>
        <v>65469.637367616102</v>
      </c>
      <c r="W3361" s="10">
        <f t="shared" si="946"/>
        <v>261.05425287790422</v>
      </c>
      <c r="X3361" s="10">
        <f t="shared" si="947"/>
        <v>9601.6758213089997</v>
      </c>
      <c r="Y3361" s="10">
        <f t="shared" si="948"/>
        <v>7887.362632383898</v>
      </c>
      <c r="Z3361" s="12">
        <f t="shared" si="949"/>
        <v>8.0781433881310927E-2</v>
      </c>
      <c r="AA3361" s="12">
        <f t="shared" si="950"/>
        <v>0.45330290661362216</v>
      </c>
      <c r="AB3361" s="12">
        <f t="shared" si="951"/>
        <v>1.4926735598936333E-2</v>
      </c>
      <c r="AC3361" s="12">
        <f t="shared" si="952"/>
        <v>0.54901107609386945</v>
      </c>
      <c r="AD3361" s="12">
        <f t="shared" si="953"/>
        <v>0.4509889239061306</v>
      </c>
      <c r="AE3361" s="12">
        <f>('Estimates from MCMC'!$B$2-'MCMC runs'!V3361)/'Estimates from MCMC'!$B$2</f>
        <v>0.1075202452715337</v>
      </c>
    </row>
    <row r="3362" spans="1:31" x14ac:dyDescent="0.3">
      <c r="A3362">
        <v>3361</v>
      </c>
      <c r="B3362">
        <f>'MCMC raw'!C3362</f>
        <v>58161.803921945902</v>
      </c>
      <c r="C3362">
        <f>'MCMC raw'!E3362</f>
        <v>57043.595541408402</v>
      </c>
      <c r="D3362">
        <f t="shared" si="936"/>
        <v>1118.2083805375005</v>
      </c>
      <c r="E3362">
        <f>'MCMC raw'!K3362</f>
        <v>58079.513428791601</v>
      </c>
      <c r="F3362">
        <f t="shared" si="937"/>
        <v>82.290493154301657</v>
      </c>
      <c r="G3362">
        <f>'MCMC raw'!D3362</f>
        <v>58061.837894782198</v>
      </c>
      <c r="H3362">
        <f t="shared" si="938"/>
        <v>99.966027163703984</v>
      </c>
      <c r="I3362">
        <f>'MCMC raw'!J3362</f>
        <v>56862.4293121628</v>
      </c>
      <c r="J3362">
        <f t="shared" si="939"/>
        <v>1299.3746097831026</v>
      </c>
      <c r="K3362">
        <f>'MCMC raw'!I3362</f>
        <v>56209.029491870999</v>
      </c>
      <c r="L3362">
        <f t="shared" si="940"/>
        <v>1952.7744300749036</v>
      </c>
      <c r="M3362">
        <f t="shared" si="941"/>
        <v>653.39982029180101</v>
      </c>
      <c r="N3362">
        <f>'Estimates from MCMC'!$B$2-K3362</f>
        <v>17147.970508129001</v>
      </c>
      <c r="O3362">
        <f>'MCMC raw'!G3362</f>
        <v>57566.832728551402</v>
      </c>
      <c r="P3362" s="10">
        <f t="shared" si="942"/>
        <v>1357.8032366804036</v>
      </c>
      <c r="Q3362">
        <f>'MCMC raw'!H3362</f>
        <v>57602.3337700185</v>
      </c>
      <c r="R3362" s="10">
        <f t="shared" si="943"/>
        <v>35.501041467097821</v>
      </c>
      <c r="S3362" s="10">
        <f t="shared" si="944"/>
        <v>1393.3042781475015</v>
      </c>
      <c r="T3362">
        <f>'MCMC raw'!F3362</f>
        <v>64137.599749941597</v>
      </c>
      <c r="U3362">
        <f t="shared" si="945"/>
        <v>7928.5702580705984</v>
      </c>
      <c r="V3362">
        <f>'MCMC raw'!B3362</f>
        <v>65789.117950819302</v>
      </c>
      <c r="W3362" s="10">
        <f t="shared" si="946"/>
        <v>258.21392273020319</v>
      </c>
      <c r="X3362" s="10">
        <f t="shared" si="947"/>
        <v>9580.088458948303</v>
      </c>
      <c r="Y3362" s="10">
        <f t="shared" si="948"/>
        <v>7567.8820491806982</v>
      </c>
      <c r="Z3362" s="12">
        <f t="shared" si="949"/>
        <v>8.1251847120159496E-2</v>
      </c>
      <c r="AA3362" s="12">
        <f t="shared" si="950"/>
        <v>0.46236201854394704</v>
      </c>
      <c r="AB3362" s="12">
        <f t="shared" si="951"/>
        <v>1.5057987334874222E-2</v>
      </c>
      <c r="AC3362" s="12">
        <f t="shared" si="952"/>
        <v>0.55867185299898081</v>
      </c>
      <c r="AD3362" s="12">
        <f t="shared" si="953"/>
        <v>0.44132814700101924</v>
      </c>
      <c r="AE3362" s="12">
        <f>('Estimates from MCMC'!$B$2-'MCMC runs'!V3362)/'Estimates from MCMC'!$B$2</f>
        <v>0.10316509738921573</v>
      </c>
    </row>
    <row r="3363" spans="1:31" x14ac:dyDescent="0.3">
      <c r="A3363">
        <v>3362</v>
      </c>
      <c r="B3363">
        <f>'MCMC raw'!C3363</f>
        <v>58307.8462686645</v>
      </c>
      <c r="C3363">
        <f>'MCMC raw'!E3363</f>
        <v>57169.623779878202</v>
      </c>
      <c r="D3363">
        <f t="shared" si="936"/>
        <v>1138.2224887862976</v>
      </c>
      <c r="E3363">
        <f>'MCMC raw'!K3363</f>
        <v>58237.2285361252</v>
      </c>
      <c r="F3363">
        <f t="shared" si="937"/>
        <v>70.61773253930005</v>
      </c>
      <c r="G3363">
        <f>'MCMC raw'!D3363</f>
        <v>58212.3007584648</v>
      </c>
      <c r="H3363">
        <f t="shared" si="938"/>
        <v>95.545510199699493</v>
      </c>
      <c r="I3363">
        <f>'MCMC raw'!J3363</f>
        <v>57004.040066041802</v>
      </c>
      <c r="J3363">
        <f t="shared" si="939"/>
        <v>1303.806202622698</v>
      </c>
      <c r="K3363">
        <f>'MCMC raw'!I3363</f>
        <v>56379.684867383701</v>
      </c>
      <c r="L3363">
        <f t="shared" si="940"/>
        <v>1928.1614012807986</v>
      </c>
      <c r="M3363">
        <f t="shared" si="941"/>
        <v>624.35519865810056</v>
      </c>
      <c r="N3363">
        <f>'Estimates from MCMC'!$B$2-K3363</f>
        <v>16977.315132616299</v>
      </c>
      <c r="O3363">
        <f>'MCMC raw'!G3363</f>
        <v>57658.713046270299</v>
      </c>
      <c r="P3363" s="10">
        <f t="shared" si="942"/>
        <v>1279.0281788865977</v>
      </c>
      <c r="Q3363">
        <f>'MCMC raw'!H3363</f>
        <v>57693.283726397298</v>
      </c>
      <c r="R3363" s="10">
        <f t="shared" si="943"/>
        <v>34.570680126998923</v>
      </c>
      <c r="S3363" s="10">
        <f t="shared" si="944"/>
        <v>1313.5988590135967</v>
      </c>
      <c r="T3363">
        <f>'MCMC raw'!F3363</f>
        <v>64206.284726065598</v>
      </c>
      <c r="U3363">
        <f t="shared" si="945"/>
        <v>7826.5998586818969</v>
      </c>
      <c r="V3363">
        <f>'MCMC raw'!B3363</f>
        <v>65759.248412315297</v>
      </c>
      <c r="W3363" s="10">
        <f t="shared" si="946"/>
        <v>239.36482723610243</v>
      </c>
      <c r="X3363" s="10">
        <f t="shared" si="947"/>
        <v>9379.563544931596</v>
      </c>
      <c r="Y3363" s="10">
        <f t="shared" si="948"/>
        <v>7597.7515876847028</v>
      </c>
      <c r="Z3363" s="12">
        <f t="shared" si="949"/>
        <v>7.7373768982467117E-2</v>
      </c>
      <c r="AA3363" s="12">
        <f t="shared" si="950"/>
        <v>0.46100339173451949</v>
      </c>
      <c r="AB3363" s="12">
        <f t="shared" si="951"/>
        <v>1.4099097847117301E-2</v>
      </c>
      <c r="AC3363" s="12">
        <f t="shared" si="952"/>
        <v>0.55247625856410387</v>
      </c>
      <c r="AD3363" s="12">
        <f t="shared" si="953"/>
        <v>0.44752374143589613</v>
      </c>
      <c r="AE3363" s="12">
        <f>('Estimates from MCMC'!$B$2-'MCMC runs'!V3363)/'Estimates from MCMC'!$B$2</f>
        <v>0.10357227786966074</v>
      </c>
    </row>
    <row r="3364" spans="1:31" x14ac:dyDescent="0.3">
      <c r="A3364">
        <v>3363</v>
      </c>
      <c r="B3364">
        <f>'MCMC raw'!C3364</f>
        <v>58078.484688356002</v>
      </c>
      <c r="C3364">
        <f>'MCMC raw'!E3364</f>
        <v>56969.314229217998</v>
      </c>
      <c r="D3364">
        <f t="shared" si="936"/>
        <v>1109.1704591380039</v>
      </c>
      <c r="E3364">
        <f>'MCMC raw'!K3364</f>
        <v>58014.659882596003</v>
      </c>
      <c r="F3364">
        <f t="shared" si="937"/>
        <v>63.824805759999435</v>
      </c>
      <c r="G3364">
        <f>'MCMC raw'!D3364</f>
        <v>57986.102435166496</v>
      </c>
      <c r="H3364">
        <f t="shared" si="938"/>
        <v>92.382253189505718</v>
      </c>
      <c r="I3364">
        <f>'MCMC raw'!J3364</f>
        <v>56813.556326200203</v>
      </c>
      <c r="J3364">
        <f t="shared" si="939"/>
        <v>1264.9283621557988</v>
      </c>
      <c r="K3364">
        <f>'MCMC raw'!I3364</f>
        <v>56209.544642788504</v>
      </c>
      <c r="L3364">
        <f t="shared" si="940"/>
        <v>1868.9400455674986</v>
      </c>
      <c r="M3364">
        <f t="shared" si="941"/>
        <v>604.01168341169978</v>
      </c>
      <c r="N3364">
        <f>'Estimates from MCMC'!$B$2-K3364</f>
        <v>17147.455357211496</v>
      </c>
      <c r="O3364">
        <f>'MCMC raw'!G3364</f>
        <v>57446.776014138399</v>
      </c>
      <c r="P3364" s="10">
        <f t="shared" si="942"/>
        <v>1237.2313713498952</v>
      </c>
      <c r="Q3364">
        <f>'MCMC raw'!H3364</f>
        <v>57480.196156295598</v>
      </c>
      <c r="R3364" s="10">
        <f t="shared" si="943"/>
        <v>33.420142157199734</v>
      </c>
      <c r="S3364" s="10">
        <f t="shared" si="944"/>
        <v>1270.6515135070949</v>
      </c>
      <c r="T3364">
        <f>'MCMC raw'!F3364</f>
        <v>64082.715133591497</v>
      </c>
      <c r="U3364">
        <f t="shared" si="945"/>
        <v>7873.1704908029933</v>
      </c>
      <c r="V3364">
        <f>'MCMC raw'!B3364</f>
        <v>65584.998791397404</v>
      </c>
      <c r="W3364" s="10">
        <f t="shared" si="946"/>
        <v>231.63214429881191</v>
      </c>
      <c r="X3364" s="10">
        <f t="shared" si="947"/>
        <v>9375.4541486089001</v>
      </c>
      <c r="Y3364" s="10">
        <f t="shared" si="948"/>
        <v>7772.0012086025963</v>
      </c>
      <c r="Z3364" s="12">
        <f t="shared" si="949"/>
        <v>7.4101462114185501E-2</v>
      </c>
      <c r="AA3364" s="12">
        <f t="shared" si="950"/>
        <v>0.45914512251474504</v>
      </c>
      <c r="AB3364" s="12">
        <f t="shared" si="951"/>
        <v>1.3508251776926026E-2</v>
      </c>
      <c r="AC3364" s="12">
        <f t="shared" si="952"/>
        <v>0.54675483640585654</v>
      </c>
      <c r="AD3364" s="12">
        <f t="shared" si="953"/>
        <v>0.45324516359414346</v>
      </c>
      <c r="AE3364" s="12">
        <f>('Estimates from MCMC'!$B$2-'MCMC runs'!V3364)/'Estimates from MCMC'!$B$2</f>
        <v>0.10594764246905676</v>
      </c>
    </row>
    <row r="3365" spans="1:31" x14ac:dyDescent="0.3">
      <c r="A3365">
        <v>3364</v>
      </c>
      <c r="B3365">
        <f>'MCMC raw'!C3365</f>
        <v>57096.188999676997</v>
      </c>
      <c r="C3365">
        <f>'MCMC raw'!E3365</f>
        <v>55989.61687433</v>
      </c>
      <c r="D3365">
        <f t="shared" si="936"/>
        <v>1106.5721253469965</v>
      </c>
      <c r="E3365">
        <f>'MCMC raw'!K3365</f>
        <v>57034.140770029597</v>
      </c>
      <c r="F3365">
        <f t="shared" si="937"/>
        <v>62.048229647400149</v>
      </c>
      <c r="G3365">
        <f>'MCMC raw'!D3365</f>
        <v>57001.297103453697</v>
      </c>
      <c r="H3365">
        <f t="shared" si="938"/>
        <v>94.891896223300137</v>
      </c>
      <c r="I3365">
        <f>'MCMC raw'!J3365</f>
        <v>55833.064584015898</v>
      </c>
      <c r="J3365">
        <f t="shared" si="939"/>
        <v>1263.1244156610992</v>
      </c>
      <c r="K3365">
        <f>'MCMC raw'!I3365</f>
        <v>55212.9944148715</v>
      </c>
      <c r="L3365">
        <f t="shared" si="940"/>
        <v>1883.1945848054966</v>
      </c>
      <c r="M3365">
        <f t="shared" si="941"/>
        <v>620.07016914439737</v>
      </c>
      <c r="N3365">
        <f>'Estimates from MCMC'!$B$2-K3365</f>
        <v>18144.0055851285</v>
      </c>
      <c r="O3365">
        <f>'MCMC raw'!G3365</f>
        <v>56484.874087029602</v>
      </c>
      <c r="P3365" s="10">
        <f t="shared" si="942"/>
        <v>1271.879672158102</v>
      </c>
      <c r="Q3365">
        <f>'MCMC raw'!H3365</f>
        <v>56519.227118157803</v>
      </c>
      <c r="R3365" s="10">
        <f t="shared" si="943"/>
        <v>34.35303112820111</v>
      </c>
      <c r="S3365" s="10">
        <f t="shared" si="944"/>
        <v>1306.2327032863031</v>
      </c>
      <c r="T3365">
        <f>'MCMC raw'!F3365</f>
        <v>62713.735828746299</v>
      </c>
      <c r="U3365">
        <f t="shared" si="945"/>
        <v>7500.741413874799</v>
      </c>
      <c r="V3365">
        <f>'MCMC raw'!B3365</f>
        <v>64253.006766966297</v>
      </c>
      <c r="W3365" s="10">
        <f t="shared" si="946"/>
        <v>233.03823493369418</v>
      </c>
      <c r="X3365" s="10">
        <f t="shared" si="947"/>
        <v>9040.0123520947964</v>
      </c>
      <c r="Y3365" s="10">
        <f t="shared" si="948"/>
        <v>9103.9932330337033</v>
      </c>
      <c r="Z3365" s="12">
        <f t="shared" si="949"/>
        <v>7.1992521009635269E-2</v>
      </c>
      <c r="AA3365" s="12">
        <f t="shared" si="950"/>
        <v>0.41340052386352244</v>
      </c>
      <c r="AB3365" s="12">
        <f t="shared" si="951"/>
        <v>1.2843814109311175E-2</v>
      </c>
      <c r="AC3365" s="12">
        <f t="shared" si="952"/>
        <v>0.49823685898246889</v>
      </c>
      <c r="AD3365" s="12">
        <f t="shared" si="953"/>
        <v>0.50176314101753106</v>
      </c>
      <c r="AE3365" s="12">
        <f>('Estimates from MCMC'!$B$2-'MCMC runs'!V3365)/'Estimates from MCMC'!$B$2</f>
        <v>0.12410531010038174</v>
      </c>
    </row>
    <row r="3366" spans="1:31" x14ac:dyDescent="0.3">
      <c r="A3366">
        <v>3365</v>
      </c>
      <c r="B3366">
        <f>'MCMC raw'!C3366</f>
        <v>57782.050394172402</v>
      </c>
      <c r="C3366">
        <f>'MCMC raw'!E3366</f>
        <v>56613.776838543497</v>
      </c>
      <c r="D3366">
        <f t="shared" si="936"/>
        <v>1168.2735556289044</v>
      </c>
      <c r="E3366">
        <f>'MCMC raw'!K3366</f>
        <v>57704.280647251202</v>
      </c>
      <c r="F3366">
        <f t="shared" si="937"/>
        <v>77.76974692119984</v>
      </c>
      <c r="G3366">
        <f>'MCMC raw'!D3366</f>
        <v>57683.413464499303</v>
      </c>
      <c r="H3366">
        <f t="shared" si="938"/>
        <v>98.636929673099075</v>
      </c>
      <c r="I3366">
        <f>'MCMC raw'!J3366</f>
        <v>56438.232379744797</v>
      </c>
      <c r="J3366">
        <f t="shared" si="939"/>
        <v>1343.8180144276048</v>
      </c>
      <c r="K3366">
        <f>'MCMC raw'!I3366</f>
        <v>55794.287542600097</v>
      </c>
      <c r="L3366">
        <f t="shared" si="940"/>
        <v>1987.7628515723045</v>
      </c>
      <c r="M3366">
        <f t="shared" si="941"/>
        <v>643.9448371446997</v>
      </c>
      <c r="N3366">
        <f>'Estimates from MCMC'!$B$2-K3366</f>
        <v>17562.712457399903</v>
      </c>
      <c r="O3366">
        <f>'MCMC raw'!G3366</f>
        <v>57127.346515662801</v>
      </c>
      <c r="P3366" s="10">
        <f t="shared" si="942"/>
        <v>1333.0589730627034</v>
      </c>
      <c r="Q3366">
        <f>'MCMC raw'!H3366</f>
        <v>57162.550531595603</v>
      </c>
      <c r="R3366" s="10">
        <f t="shared" si="943"/>
        <v>35.204015932802577</v>
      </c>
      <c r="S3366" s="10">
        <f t="shared" si="944"/>
        <v>1368.262988995506</v>
      </c>
      <c r="T3366">
        <f>'MCMC raw'!F3366</f>
        <v>63526.958968655897</v>
      </c>
      <c r="U3366">
        <f t="shared" si="945"/>
        <v>7732.6714260558001</v>
      </c>
      <c r="V3366">
        <f>'MCMC raw'!B3366</f>
        <v>65144.4734067756</v>
      </c>
      <c r="W3366" s="10">
        <f t="shared" si="946"/>
        <v>249.25144912419637</v>
      </c>
      <c r="X3366" s="10">
        <f t="shared" si="947"/>
        <v>9350.1858641755025</v>
      </c>
      <c r="Y3366" s="10">
        <f t="shared" si="948"/>
        <v>8212.5265932244001</v>
      </c>
      <c r="Z3366" s="12">
        <f t="shared" si="949"/>
        <v>7.7907270435268086E-2</v>
      </c>
      <c r="AA3366" s="12">
        <f t="shared" si="950"/>
        <v>0.44028913214927135</v>
      </c>
      <c r="AB3366" s="12">
        <f t="shared" si="951"/>
        <v>1.4192081646202455E-2</v>
      </c>
      <c r="AC3366" s="12">
        <f t="shared" si="952"/>
        <v>0.53238848423074192</v>
      </c>
      <c r="AD3366" s="12">
        <f t="shared" si="953"/>
        <v>0.46761151576925808</v>
      </c>
      <c r="AE3366" s="12">
        <f>('Estimates from MCMC'!$B$2-'MCMC runs'!V3366)/'Estimates from MCMC'!$B$2</f>
        <v>0.11195286875450741</v>
      </c>
    </row>
    <row r="3367" spans="1:31" x14ac:dyDescent="0.3">
      <c r="A3367">
        <v>3366</v>
      </c>
      <c r="B3367">
        <f>'MCMC raw'!C3367</f>
        <v>58132.517192843799</v>
      </c>
      <c r="C3367">
        <f>'MCMC raw'!E3367</f>
        <v>56983.829926582497</v>
      </c>
      <c r="D3367">
        <f t="shared" si="936"/>
        <v>1148.6872662613023</v>
      </c>
      <c r="E3367">
        <f>'MCMC raw'!K3367</f>
        <v>58054.795420802198</v>
      </c>
      <c r="F3367">
        <f t="shared" si="937"/>
        <v>77.721772041601071</v>
      </c>
      <c r="G3367">
        <f>'MCMC raw'!D3367</f>
        <v>58035.111045364203</v>
      </c>
      <c r="H3367">
        <f t="shared" si="938"/>
        <v>97.406147479596257</v>
      </c>
      <c r="I3367">
        <f>'MCMC raw'!J3367</f>
        <v>56809.629589808603</v>
      </c>
      <c r="J3367">
        <f t="shared" si="939"/>
        <v>1322.8876030351967</v>
      </c>
      <c r="K3367">
        <f>'MCMC raw'!I3367</f>
        <v>56173.008964560198</v>
      </c>
      <c r="L3367">
        <f t="shared" si="940"/>
        <v>1959.5082282836011</v>
      </c>
      <c r="M3367">
        <f t="shared" si="941"/>
        <v>636.62062524840439</v>
      </c>
      <c r="N3367">
        <f>'Estimates from MCMC'!$B$2-K3367</f>
        <v>17183.991035439802</v>
      </c>
      <c r="O3367">
        <f>'MCMC raw'!G3367</f>
        <v>57484.963946115</v>
      </c>
      <c r="P3367" s="10">
        <f t="shared" si="942"/>
        <v>1311.9549815548016</v>
      </c>
      <c r="Q3367">
        <f>'MCMC raw'!H3367</f>
        <v>57519.854931072303</v>
      </c>
      <c r="R3367" s="10">
        <f t="shared" si="943"/>
        <v>34.890984957302862</v>
      </c>
      <c r="S3367" s="10">
        <f t="shared" si="944"/>
        <v>1346.8459665121045</v>
      </c>
      <c r="T3367">
        <f>'MCMC raw'!F3367</f>
        <v>63950.493409685201</v>
      </c>
      <c r="U3367">
        <f t="shared" si="945"/>
        <v>7777.4844451250028</v>
      </c>
      <c r="V3367">
        <f>'MCMC raw'!B3367</f>
        <v>65539.534837248502</v>
      </c>
      <c r="W3367" s="10">
        <f t="shared" si="946"/>
        <v>242.19546105119662</v>
      </c>
      <c r="X3367" s="10">
        <f t="shared" si="947"/>
        <v>9366.5258726883039</v>
      </c>
      <c r="Y3367" s="10">
        <f t="shared" si="948"/>
        <v>7817.4651627514977</v>
      </c>
      <c r="Z3367" s="12">
        <f t="shared" si="949"/>
        <v>7.8377948622901719E-2</v>
      </c>
      <c r="AA3367" s="12">
        <f t="shared" si="950"/>
        <v>0.45260058790096713</v>
      </c>
      <c r="AB3367" s="12">
        <f t="shared" si="951"/>
        <v>1.4094249732306028E-2</v>
      </c>
      <c r="AC3367" s="12">
        <f t="shared" si="952"/>
        <v>0.54507278625617483</v>
      </c>
      <c r="AD3367" s="12">
        <f t="shared" si="953"/>
        <v>0.45492721374382517</v>
      </c>
      <c r="AE3367" s="12">
        <f>('Estimates from MCMC'!$B$2-'MCMC runs'!V3367)/'Estimates from MCMC'!$B$2</f>
        <v>0.10656740546575648</v>
      </c>
    </row>
    <row r="3368" spans="1:31" x14ac:dyDescent="0.3">
      <c r="A3368">
        <v>3367</v>
      </c>
      <c r="B3368">
        <f>'MCMC raw'!C3368</f>
        <v>58189.539637474802</v>
      </c>
      <c r="C3368">
        <f>'MCMC raw'!E3368</f>
        <v>57058.990883851402</v>
      </c>
      <c r="D3368">
        <f t="shared" si="936"/>
        <v>1130.5487536233995</v>
      </c>
      <c r="E3368">
        <f>'MCMC raw'!K3368</f>
        <v>58110.230288387596</v>
      </c>
      <c r="F3368">
        <f t="shared" si="937"/>
        <v>79.309349087205192</v>
      </c>
      <c r="G3368">
        <f>'MCMC raw'!D3368</f>
        <v>58105.216325053603</v>
      </c>
      <c r="H3368">
        <f t="shared" si="938"/>
        <v>84.323312421198352</v>
      </c>
      <c r="I3368">
        <f>'MCMC raw'!J3368</f>
        <v>56894.626845200997</v>
      </c>
      <c r="J3368">
        <f t="shared" si="939"/>
        <v>1294.9127922738044</v>
      </c>
      <c r="K3368">
        <f>'MCMC raw'!I3368</f>
        <v>56799.014959185202</v>
      </c>
      <c r="L3368">
        <f t="shared" si="940"/>
        <v>1390.5246782895993</v>
      </c>
      <c r="M3368">
        <f t="shared" si="941"/>
        <v>95.61188601579488</v>
      </c>
      <c r="N3368">
        <f>'Estimates from MCMC'!$B$2-K3368</f>
        <v>16557.985040814798</v>
      </c>
      <c r="O3368">
        <f>'MCMC raw'!G3368</f>
        <v>57932.334179891797</v>
      </c>
      <c r="P3368" s="10">
        <f t="shared" si="942"/>
        <v>1133.3192207065949</v>
      </c>
      <c r="Q3368">
        <f>'MCMC raw'!H3368</f>
        <v>57961.615271494797</v>
      </c>
      <c r="R3368" s="10">
        <f t="shared" si="943"/>
        <v>29.281091602999368</v>
      </c>
      <c r="S3368" s="10">
        <f t="shared" si="944"/>
        <v>1162.6003123095943</v>
      </c>
      <c r="T3368">
        <f>'MCMC raw'!F3368</f>
        <v>64858.384881031001</v>
      </c>
      <c r="U3368">
        <f t="shared" si="945"/>
        <v>8059.3699218457987</v>
      </c>
      <c r="V3368">
        <f>'MCMC raw'!B3368</f>
        <v>66238.1803508249</v>
      </c>
      <c r="W3368" s="10">
        <f t="shared" si="946"/>
        <v>217.19515748430422</v>
      </c>
      <c r="X3368" s="10">
        <f t="shared" si="947"/>
        <v>9439.1653916396972</v>
      </c>
      <c r="Y3368" s="10">
        <f t="shared" si="948"/>
        <v>7118.8196491751005</v>
      </c>
      <c r="Z3368" s="12">
        <f t="shared" si="949"/>
        <v>7.0213876232151987E-2</v>
      </c>
      <c r="AA3368" s="12">
        <f t="shared" si="950"/>
        <v>0.48673615189165598</v>
      </c>
      <c r="AB3368" s="12">
        <f t="shared" si="951"/>
        <v>1.3117245664187187E-2</v>
      </c>
      <c r="AC3368" s="12">
        <f t="shared" si="952"/>
        <v>0.57006727378799515</v>
      </c>
      <c r="AD3368" s="12">
        <f t="shared" si="953"/>
        <v>0.42993272621200485</v>
      </c>
      <c r="AE3368" s="12">
        <f>('Estimates from MCMC'!$B$2-'MCMC runs'!V3368)/'Estimates from MCMC'!$B$2</f>
        <v>9.7043494815424569E-2</v>
      </c>
    </row>
    <row r="3369" spans="1:31" x14ac:dyDescent="0.3">
      <c r="A3369">
        <v>3368</v>
      </c>
      <c r="B3369">
        <f>'MCMC raw'!C3369</f>
        <v>58266.1972396524</v>
      </c>
      <c r="C3369">
        <f>'MCMC raw'!E3369</f>
        <v>57203.287999833999</v>
      </c>
      <c r="D3369">
        <f t="shared" si="936"/>
        <v>1062.9092398184002</v>
      </c>
      <c r="E3369">
        <f>'MCMC raw'!K3369</f>
        <v>58189.684897151601</v>
      </c>
      <c r="F3369">
        <f t="shared" si="937"/>
        <v>76.512342500798695</v>
      </c>
      <c r="G3369">
        <f>'MCMC raw'!D3369</f>
        <v>58172.174603351501</v>
      </c>
      <c r="H3369">
        <f t="shared" si="938"/>
        <v>94.022636300898739</v>
      </c>
      <c r="I3369">
        <f>'MCMC raw'!J3369</f>
        <v>57033.387332569197</v>
      </c>
      <c r="J3369">
        <f t="shared" si="939"/>
        <v>1232.8099070832031</v>
      </c>
      <c r="K3369">
        <f>'MCMC raw'!I3369</f>
        <v>56417.759203674002</v>
      </c>
      <c r="L3369">
        <f t="shared" si="940"/>
        <v>1848.4380359783972</v>
      </c>
      <c r="M3369">
        <f t="shared" si="941"/>
        <v>615.6281288951941</v>
      </c>
      <c r="N3369">
        <f>'Estimates from MCMC'!$B$2-K3369</f>
        <v>16939.240796325998</v>
      </c>
      <c r="O3369">
        <f>'MCMC raw'!G3369</f>
        <v>57680.558923072698</v>
      </c>
      <c r="P3369" s="10">
        <f t="shared" si="942"/>
        <v>1262.7997193986957</v>
      </c>
      <c r="Q3369">
        <f>'MCMC raw'!H3369</f>
        <v>57714.441456447101</v>
      </c>
      <c r="R3369" s="10">
        <f t="shared" si="943"/>
        <v>33.882533374402556</v>
      </c>
      <c r="S3369" s="10">
        <f t="shared" si="944"/>
        <v>1296.6822527730983</v>
      </c>
      <c r="T3369">
        <f>'MCMC raw'!F3369</f>
        <v>64381.237953883603</v>
      </c>
      <c r="U3369">
        <f t="shared" si="945"/>
        <v>7963.4787502096005</v>
      </c>
      <c r="V3369">
        <f>'MCMC raw'!B3369</f>
        <v>65916.542009453202</v>
      </c>
      <c r="W3369" s="10">
        <f t="shared" si="946"/>
        <v>238.62180279650056</v>
      </c>
      <c r="X3369" s="10">
        <f t="shared" si="947"/>
        <v>9498.7828057791994</v>
      </c>
      <c r="Y3369" s="10">
        <f t="shared" si="948"/>
        <v>7440.4579905467981</v>
      </c>
      <c r="Z3369" s="12">
        <f t="shared" si="949"/>
        <v>7.6549018244922731E-2</v>
      </c>
      <c r="AA3369" s="12">
        <f t="shared" si="950"/>
        <v>0.47012016925438732</v>
      </c>
      <c r="AB3369" s="12">
        <f t="shared" si="951"/>
        <v>1.4086924299951857E-2</v>
      </c>
      <c r="AC3369" s="12">
        <f t="shared" si="952"/>
        <v>0.56075611179926188</v>
      </c>
      <c r="AD3369" s="12">
        <f t="shared" si="953"/>
        <v>0.43924388820073806</v>
      </c>
      <c r="AE3369" s="12">
        <f>('Estimates from MCMC'!$B$2-'MCMC runs'!V3369)/'Estimates from MCMC'!$B$2</f>
        <v>0.10142805717991191</v>
      </c>
    </row>
    <row r="3370" spans="1:31" x14ac:dyDescent="0.3">
      <c r="A3370">
        <v>3369</v>
      </c>
      <c r="B3370">
        <f>'MCMC raw'!C3370</f>
        <v>58659.261258351398</v>
      </c>
      <c r="C3370">
        <f>'MCMC raw'!E3370</f>
        <v>57516.083403013698</v>
      </c>
      <c r="D3370">
        <f t="shared" si="936"/>
        <v>1143.1778553377007</v>
      </c>
      <c r="E3370">
        <f>'MCMC raw'!K3370</f>
        <v>58584.753542825303</v>
      </c>
      <c r="F3370">
        <f t="shared" si="937"/>
        <v>74.507715526095126</v>
      </c>
      <c r="G3370">
        <f>'MCMC raw'!D3370</f>
        <v>58561.618021640803</v>
      </c>
      <c r="H3370">
        <f t="shared" si="938"/>
        <v>97.643236710595374</v>
      </c>
      <c r="I3370">
        <f>'MCMC raw'!J3370</f>
        <v>57344.645472572702</v>
      </c>
      <c r="J3370">
        <f t="shared" si="939"/>
        <v>1314.6157857786966</v>
      </c>
      <c r="K3370">
        <f>'MCMC raw'!I3370</f>
        <v>56706.338283000397</v>
      </c>
      <c r="L3370">
        <f t="shared" si="940"/>
        <v>1952.9229753510008</v>
      </c>
      <c r="M3370">
        <f t="shared" si="941"/>
        <v>638.3071895723042</v>
      </c>
      <c r="N3370">
        <f>'Estimates from MCMC'!$B$2-K3370</f>
        <v>16650.661716999603</v>
      </c>
      <c r="O3370">
        <f>'MCMC raw'!G3370</f>
        <v>58024.808563591199</v>
      </c>
      <c r="P3370" s="10">
        <f t="shared" si="942"/>
        <v>1318.4702805908018</v>
      </c>
      <c r="Q3370">
        <f>'MCMC raw'!H3370</f>
        <v>58059.663990100496</v>
      </c>
      <c r="R3370" s="10">
        <f t="shared" si="943"/>
        <v>34.855426509297104</v>
      </c>
      <c r="S3370" s="10">
        <f t="shared" si="944"/>
        <v>1353.325707100099</v>
      </c>
      <c r="T3370">
        <f>'MCMC raw'!F3370</f>
        <v>64836.922611652299</v>
      </c>
      <c r="U3370">
        <f t="shared" si="945"/>
        <v>8130.5843286519012</v>
      </c>
      <c r="V3370">
        <f>'MCMC raw'!B3370</f>
        <v>66442.853569040904</v>
      </c>
      <c r="W3370" s="10">
        <f t="shared" si="946"/>
        <v>252.6052502885068</v>
      </c>
      <c r="X3370" s="10">
        <f t="shared" si="947"/>
        <v>9736.5152860405069</v>
      </c>
      <c r="Y3370" s="10">
        <f t="shared" si="948"/>
        <v>6914.1464309590956</v>
      </c>
      <c r="Z3370" s="12">
        <f t="shared" si="949"/>
        <v>8.1277593053158487E-2</v>
      </c>
      <c r="AA3370" s="12">
        <f t="shared" si="950"/>
        <v>0.48830397655313168</v>
      </c>
      <c r="AB3370" s="12">
        <f t="shared" si="951"/>
        <v>1.5170883570987921E-2</v>
      </c>
      <c r="AC3370" s="12">
        <f t="shared" si="952"/>
        <v>0.58475245317727809</v>
      </c>
      <c r="AD3370" s="12">
        <f t="shared" si="953"/>
        <v>0.41524754682272191</v>
      </c>
      <c r="AE3370" s="12">
        <f>('Estimates from MCMC'!$B$2-'MCMC runs'!V3370)/'Estimates from MCMC'!$B$2</f>
        <v>9.4253396825921126E-2</v>
      </c>
    </row>
    <row r="3371" spans="1:31" x14ac:dyDescent="0.3">
      <c r="A3371">
        <v>3370</v>
      </c>
      <c r="B3371">
        <f>'MCMC raw'!C3371</f>
        <v>57228.104123008699</v>
      </c>
      <c r="C3371">
        <f>'MCMC raw'!E3371</f>
        <v>56070.552312117201</v>
      </c>
      <c r="D3371">
        <f t="shared" si="936"/>
        <v>1157.5518108914985</v>
      </c>
      <c r="E3371">
        <f>'MCMC raw'!K3371</f>
        <v>57159.340351074701</v>
      </c>
      <c r="F3371">
        <f t="shared" si="937"/>
        <v>68.763771933998214</v>
      </c>
      <c r="G3371">
        <f>'MCMC raw'!D3371</f>
        <v>57131.633492752997</v>
      </c>
      <c r="H3371">
        <f t="shared" si="938"/>
        <v>96.470630255702417</v>
      </c>
      <c r="I3371">
        <f>'MCMC raw'!J3371</f>
        <v>55905.973074830603</v>
      </c>
      <c r="J3371">
        <f t="shared" si="939"/>
        <v>1322.1310481780965</v>
      </c>
      <c r="K3371">
        <f>'MCMC raw'!I3371</f>
        <v>55276.325397154003</v>
      </c>
      <c r="L3371">
        <f t="shared" si="940"/>
        <v>1951.7787258546959</v>
      </c>
      <c r="M3371">
        <f t="shared" si="941"/>
        <v>629.64767767659941</v>
      </c>
      <c r="N3371">
        <f>'Estimates from MCMC'!$B$2-K3371</f>
        <v>18080.674602845997</v>
      </c>
      <c r="O3371">
        <f>'MCMC raw'!G3371</f>
        <v>56580.786737237402</v>
      </c>
      <c r="P3371" s="10">
        <f t="shared" si="942"/>
        <v>1304.4613400833987</v>
      </c>
      <c r="Q3371">
        <f>'MCMC raw'!H3371</f>
        <v>56615.200062469798</v>
      </c>
      <c r="R3371" s="10">
        <f t="shared" si="943"/>
        <v>34.413325232395437</v>
      </c>
      <c r="S3371" s="10">
        <f t="shared" si="944"/>
        <v>1338.8746653157941</v>
      </c>
      <c r="T3371">
        <f>'MCMC raw'!F3371</f>
        <v>62853.534054286698</v>
      </c>
      <c r="U3371">
        <f t="shared" si="945"/>
        <v>7577.2086571326945</v>
      </c>
      <c r="V3371">
        <f>'MCMC raw'!B3371</f>
        <v>64435.395273817099</v>
      </c>
      <c r="W3371" s="10">
        <f t="shared" si="946"/>
        <v>242.98655421460717</v>
      </c>
      <c r="X3371" s="10">
        <f t="shared" si="947"/>
        <v>9159.0698766630958</v>
      </c>
      <c r="Y3371" s="10">
        <f t="shared" si="948"/>
        <v>8921.6047261829008</v>
      </c>
      <c r="Z3371" s="12">
        <f t="shared" si="949"/>
        <v>7.4050039322373959E-2</v>
      </c>
      <c r="AA3371" s="12">
        <f t="shared" si="950"/>
        <v>0.41907776250450307</v>
      </c>
      <c r="AB3371" s="12">
        <f t="shared" si="951"/>
        <v>1.3439020365775498E-2</v>
      </c>
      <c r="AC3371" s="12">
        <f t="shared" si="952"/>
        <v>0.50656682219265248</v>
      </c>
      <c r="AD3371" s="12">
        <f t="shared" si="953"/>
        <v>0.49343317780734752</v>
      </c>
      <c r="AE3371" s="12">
        <f>('Estimates from MCMC'!$B$2-'MCMC runs'!V3371)/'Estimates from MCMC'!$B$2</f>
        <v>0.12161899649907849</v>
      </c>
    </row>
    <row r="3372" spans="1:31" x14ac:dyDescent="0.3">
      <c r="A3372">
        <v>3371</v>
      </c>
      <c r="B3372">
        <f>'MCMC raw'!C3372</f>
        <v>58065.072097957403</v>
      </c>
      <c r="C3372">
        <f>'MCMC raw'!E3372</f>
        <v>56955.411521620597</v>
      </c>
      <c r="D3372">
        <f t="shared" si="936"/>
        <v>1109.6605763368061</v>
      </c>
      <c r="E3372">
        <f>'MCMC raw'!K3372</f>
        <v>57990.823449125099</v>
      </c>
      <c r="F3372">
        <f t="shared" si="937"/>
        <v>74.248648832304752</v>
      </c>
      <c r="G3372">
        <f>'MCMC raw'!D3372</f>
        <v>57965.478790619702</v>
      </c>
      <c r="H3372">
        <f t="shared" si="938"/>
        <v>99.593307337701845</v>
      </c>
      <c r="I3372">
        <f>'MCMC raw'!J3372</f>
        <v>56782.219578428601</v>
      </c>
      <c r="J3372">
        <f t="shared" si="939"/>
        <v>1282.8525195288021</v>
      </c>
      <c r="K3372">
        <f>'MCMC raw'!I3372</f>
        <v>56131.029344681097</v>
      </c>
      <c r="L3372">
        <f t="shared" si="940"/>
        <v>1934.042753276306</v>
      </c>
      <c r="M3372">
        <f t="shared" si="941"/>
        <v>651.19023374750395</v>
      </c>
      <c r="N3372">
        <f>'Estimates from MCMC'!$B$2-K3372</f>
        <v>17225.970655318903</v>
      </c>
      <c r="O3372">
        <f>'MCMC raw'!G3372</f>
        <v>57475.643151060402</v>
      </c>
      <c r="P3372" s="10">
        <f t="shared" si="942"/>
        <v>1344.6138063793042</v>
      </c>
      <c r="Q3372">
        <f>'MCMC raw'!H3372</f>
        <v>57511.2892789787</v>
      </c>
      <c r="R3372" s="10">
        <f t="shared" si="943"/>
        <v>35.646127918298589</v>
      </c>
      <c r="S3372" s="10">
        <f t="shared" si="944"/>
        <v>1380.2599342976027</v>
      </c>
      <c r="T3372">
        <f>'MCMC raw'!F3372</f>
        <v>64152.323222115097</v>
      </c>
      <c r="U3372">
        <f t="shared" si="945"/>
        <v>8021.293877434</v>
      </c>
      <c r="V3372">
        <f>'MCMC raw'!B3372</f>
        <v>65789.471981174604</v>
      </c>
      <c r="W3372" s="10">
        <f t="shared" si="946"/>
        <v>256.88882476190338</v>
      </c>
      <c r="X3372" s="10">
        <f t="shared" si="947"/>
        <v>9658.4426364935061</v>
      </c>
      <c r="Y3372" s="10">
        <f t="shared" si="948"/>
        <v>7567.5280188253964</v>
      </c>
      <c r="Z3372" s="12">
        <f t="shared" si="949"/>
        <v>8.0126685567725425E-2</v>
      </c>
      <c r="AA3372" s="12">
        <f t="shared" si="950"/>
        <v>0.4656511982944338</v>
      </c>
      <c r="AB3372" s="12">
        <f t="shared" si="951"/>
        <v>1.4912879506304233E-2</v>
      </c>
      <c r="AC3372" s="12">
        <f t="shared" si="952"/>
        <v>0.56069076336846346</v>
      </c>
      <c r="AD3372" s="12">
        <f t="shared" si="953"/>
        <v>0.43930923663153654</v>
      </c>
      <c r="AE3372" s="12">
        <f>('Estimates from MCMC'!$B$2-'MCMC runs'!V3372)/'Estimates from MCMC'!$B$2</f>
        <v>0.10316027126007601</v>
      </c>
    </row>
    <row r="3373" spans="1:31" x14ac:dyDescent="0.3">
      <c r="A3373">
        <v>3372</v>
      </c>
      <c r="B3373">
        <f>'MCMC raw'!C3373</f>
        <v>58722.852425582299</v>
      </c>
      <c r="C3373">
        <f>'MCMC raw'!E3373</f>
        <v>57576.9675955938</v>
      </c>
      <c r="D3373">
        <f t="shared" si="936"/>
        <v>1145.8848299884994</v>
      </c>
      <c r="E3373">
        <f>'MCMC raw'!K3373</f>
        <v>58661.154187679203</v>
      </c>
      <c r="F3373">
        <f t="shared" si="937"/>
        <v>61.698237903096015</v>
      </c>
      <c r="G3373">
        <f>'MCMC raw'!D3373</f>
        <v>58626.1745662756</v>
      </c>
      <c r="H3373">
        <f t="shared" si="938"/>
        <v>96.677859306699247</v>
      </c>
      <c r="I3373">
        <f>'MCMC raw'!J3373</f>
        <v>57419.101468554203</v>
      </c>
      <c r="J3373">
        <f t="shared" si="939"/>
        <v>1303.7509570280963</v>
      </c>
      <c r="K3373">
        <f>'MCMC raw'!I3373</f>
        <v>56787.261712473002</v>
      </c>
      <c r="L3373">
        <f t="shared" si="940"/>
        <v>1935.5907131092972</v>
      </c>
      <c r="M3373">
        <f t="shared" si="941"/>
        <v>631.8397560812009</v>
      </c>
      <c r="N3373">
        <f>'Estimates from MCMC'!$B$2-K3373</f>
        <v>16569.738287526998</v>
      </c>
      <c r="O3373">
        <f>'MCMC raw'!G3373</f>
        <v>58087.780985075296</v>
      </c>
      <c r="P3373" s="10">
        <f t="shared" si="942"/>
        <v>1300.5192726022942</v>
      </c>
      <c r="Q3373">
        <f>'MCMC raw'!H3373</f>
        <v>58122.511356735602</v>
      </c>
      <c r="R3373" s="10">
        <f t="shared" si="943"/>
        <v>34.730371660305536</v>
      </c>
      <c r="S3373" s="10">
        <f t="shared" si="944"/>
        <v>1335.2496442625998</v>
      </c>
      <c r="T3373">
        <f>'MCMC raw'!F3373</f>
        <v>64832.473925081002</v>
      </c>
      <c r="U3373">
        <f t="shared" si="945"/>
        <v>8045.2122126079994</v>
      </c>
      <c r="V3373">
        <f>'MCMC raw'!B3373</f>
        <v>66414.061972793803</v>
      </c>
      <c r="W3373" s="10">
        <f t="shared" si="946"/>
        <v>246.33840345020144</v>
      </c>
      <c r="X3373" s="10">
        <f t="shared" si="947"/>
        <v>9626.8002603208006</v>
      </c>
      <c r="Y3373" s="10">
        <f t="shared" si="948"/>
        <v>6942.9380272061971</v>
      </c>
      <c r="Z3373" s="12">
        <f t="shared" si="949"/>
        <v>8.0583629088922873E-2</v>
      </c>
      <c r="AA3373" s="12">
        <f t="shared" si="950"/>
        <v>0.48553646853095422</v>
      </c>
      <c r="AB3373" s="12">
        <f t="shared" si="951"/>
        <v>1.4866764892456669E-2</v>
      </c>
      <c r="AC3373" s="12">
        <f t="shared" si="952"/>
        <v>0.58098686251233378</v>
      </c>
      <c r="AD3373" s="12">
        <f t="shared" si="953"/>
        <v>0.41901313748766622</v>
      </c>
      <c r="AE3373" s="12">
        <f>('Estimates from MCMC'!$B$2-'MCMC runs'!V3373)/'Estimates from MCMC'!$B$2</f>
        <v>9.4645882836078318E-2</v>
      </c>
    </row>
    <row r="3374" spans="1:31" x14ac:dyDescent="0.3">
      <c r="A3374">
        <v>3373</v>
      </c>
      <c r="B3374">
        <f>'MCMC raw'!C3374</f>
        <v>57464.812150393198</v>
      </c>
      <c r="C3374">
        <f>'MCMC raw'!E3374</f>
        <v>56294.4155456917</v>
      </c>
      <c r="D3374">
        <f t="shared" si="936"/>
        <v>1170.3966047014983</v>
      </c>
      <c r="E3374">
        <f>'MCMC raw'!K3374</f>
        <v>57397.3517547878</v>
      </c>
      <c r="F3374">
        <f t="shared" si="937"/>
        <v>67.460395605397935</v>
      </c>
      <c r="G3374">
        <f>'MCMC raw'!D3374</f>
        <v>57369.691646769403</v>
      </c>
      <c r="H3374">
        <f t="shared" si="938"/>
        <v>95.12050362379523</v>
      </c>
      <c r="I3374">
        <f>'MCMC raw'!J3374</f>
        <v>56132.3518224687</v>
      </c>
      <c r="J3374">
        <f t="shared" si="939"/>
        <v>1332.4603279244984</v>
      </c>
      <c r="K3374">
        <f>'MCMC raw'!I3374</f>
        <v>55511.4232914081</v>
      </c>
      <c r="L3374">
        <f t="shared" si="940"/>
        <v>1953.3888589850976</v>
      </c>
      <c r="M3374">
        <f t="shared" si="941"/>
        <v>620.9285310605992</v>
      </c>
      <c r="N3374">
        <f>'Estimates from MCMC'!$B$2-K3374</f>
        <v>17845.5767085919</v>
      </c>
      <c r="O3374">
        <f>'MCMC raw'!G3374</f>
        <v>56781.401648139297</v>
      </c>
      <c r="P3374" s="10">
        <f t="shared" si="942"/>
        <v>1269.978356731197</v>
      </c>
      <c r="Q3374">
        <f>'MCMC raw'!H3374</f>
        <v>56815.868815334303</v>
      </c>
      <c r="R3374" s="10">
        <f t="shared" si="943"/>
        <v>34.467167195005459</v>
      </c>
      <c r="S3374" s="10">
        <f t="shared" si="944"/>
        <v>1304.4455239262024</v>
      </c>
      <c r="T3374">
        <f>'MCMC raw'!F3374</f>
        <v>63214.4097323487</v>
      </c>
      <c r="U3374">
        <f t="shared" si="945"/>
        <v>7702.9864409406</v>
      </c>
      <c r="V3374">
        <f>'MCMC raw'!B3374</f>
        <v>64755.549839781503</v>
      </c>
      <c r="W3374" s="10">
        <f t="shared" si="946"/>
        <v>236.69458350659988</v>
      </c>
      <c r="X3374" s="10">
        <f t="shared" si="947"/>
        <v>9244.1265483734023</v>
      </c>
      <c r="Y3374" s="10">
        <f t="shared" si="948"/>
        <v>8601.4501602184973</v>
      </c>
      <c r="Z3374" s="12">
        <f t="shared" si="949"/>
        <v>7.3096294125264472E-2</v>
      </c>
      <c r="AA3374" s="12">
        <f t="shared" si="950"/>
        <v>0.43164682020233808</v>
      </c>
      <c r="AB3374" s="12">
        <f t="shared" si="951"/>
        <v>1.3263487494502844E-2</v>
      </c>
      <c r="AC3374" s="12">
        <f t="shared" si="952"/>
        <v>0.51800660182210545</v>
      </c>
      <c r="AD3374" s="12">
        <f t="shared" si="953"/>
        <v>0.48199339817789461</v>
      </c>
      <c r="AE3374" s="12">
        <f>('Estimates from MCMC'!$B$2-'MCMC runs'!V3374)/'Estimates from MCMC'!$B$2</f>
        <v>0.11725466090786833</v>
      </c>
    </row>
    <row r="3375" spans="1:31" x14ac:dyDescent="0.3">
      <c r="A3375">
        <v>3374</v>
      </c>
      <c r="B3375">
        <f>'MCMC raw'!C3375</f>
        <v>58909.609505494998</v>
      </c>
      <c r="C3375">
        <f>'MCMC raw'!E3375</f>
        <v>57743.4969506544</v>
      </c>
      <c r="D3375">
        <f t="shared" si="936"/>
        <v>1166.112554840598</v>
      </c>
      <c r="E3375">
        <f>'MCMC raw'!K3375</f>
        <v>58850.345801301301</v>
      </c>
      <c r="F3375">
        <f t="shared" si="937"/>
        <v>59.263704193697777</v>
      </c>
      <c r="G3375">
        <f>'MCMC raw'!D3375</f>
        <v>58811.122255756702</v>
      </c>
      <c r="H3375">
        <f t="shared" si="938"/>
        <v>98.487249738296669</v>
      </c>
      <c r="I3375">
        <f>'MCMC raw'!J3375</f>
        <v>57586.258179912802</v>
      </c>
      <c r="J3375">
        <f t="shared" si="939"/>
        <v>1323.3513255821963</v>
      </c>
      <c r="K3375">
        <f>'MCMC raw'!I3375</f>
        <v>56942.959243230202</v>
      </c>
      <c r="L3375">
        <f t="shared" si="940"/>
        <v>1966.6502622647968</v>
      </c>
      <c r="M3375">
        <f t="shared" si="941"/>
        <v>643.29893668260047</v>
      </c>
      <c r="N3375">
        <f>'Estimates from MCMC'!$B$2-K3375</f>
        <v>16414.040756769798</v>
      </c>
      <c r="O3375">
        <f>'MCMC raw'!G3375</f>
        <v>58279.436463398699</v>
      </c>
      <c r="P3375" s="10">
        <f t="shared" si="942"/>
        <v>1336.4772201684973</v>
      </c>
      <c r="Q3375">
        <f>'MCMC raw'!H3375</f>
        <v>58314.442733319302</v>
      </c>
      <c r="R3375" s="10">
        <f t="shared" si="943"/>
        <v>35.00626992060279</v>
      </c>
      <c r="S3375" s="10">
        <f t="shared" si="944"/>
        <v>1371.4834900891001</v>
      </c>
      <c r="T3375">
        <f>'MCMC raw'!F3375</f>
        <v>64821.597354585501</v>
      </c>
      <c r="U3375">
        <f t="shared" si="945"/>
        <v>7878.6381113552998</v>
      </c>
      <c r="V3375">
        <f>'MCMC raw'!B3375</f>
        <v>66443.305422038495</v>
      </c>
      <c r="W3375" s="10">
        <f t="shared" si="946"/>
        <v>250.22457736389333</v>
      </c>
      <c r="X3375" s="10">
        <f t="shared" si="947"/>
        <v>9500.3461788082932</v>
      </c>
      <c r="Y3375" s="10">
        <f t="shared" si="948"/>
        <v>6913.6945779615053</v>
      </c>
      <c r="Z3375" s="12">
        <f t="shared" si="949"/>
        <v>8.3555506557606546E-2</v>
      </c>
      <c r="AA3375" s="12">
        <f t="shared" si="950"/>
        <v>0.47999381920054257</v>
      </c>
      <c r="AB3375" s="12">
        <f t="shared" si="951"/>
        <v>1.5244544659771899E-2</v>
      </c>
      <c r="AC3375" s="12">
        <f t="shared" si="952"/>
        <v>0.57879387041792107</v>
      </c>
      <c r="AD3375" s="12">
        <f t="shared" si="953"/>
        <v>0.42120612958207898</v>
      </c>
      <c r="AE3375" s="12">
        <f>('Estimates from MCMC'!$B$2-'MCMC runs'!V3375)/'Estimates from MCMC'!$B$2</f>
        <v>9.4247237182020868E-2</v>
      </c>
    </row>
    <row r="3376" spans="1:31" x14ac:dyDescent="0.3">
      <c r="A3376">
        <v>3375</v>
      </c>
      <c r="B3376">
        <f>'MCMC raw'!C3376</f>
        <v>58456.085207654301</v>
      </c>
      <c r="C3376">
        <f>'MCMC raw'!E3376</f>
        <v>57319.586004109697</v>
      </c>
      <c r="D3376">
        <f t="shared" si="936"/>
        <v>1136.4992035446048</v>
      </c>
      <c r="E3376">
        <f>'MCMC raw'!K3376</f>
        <v>58395.348150736099</v>
      </c>
      <c r="F3376">
        <f t="shared" si="937"/>
        <v>60.737056918202143</v>
      </c>
      <c r="G3376">
        <f>'MCMC raw'!D3376</f>
        <v>58356.5161475079</v>
      </c>
      <c r="H3376">
        <f t="shared" si="938"/>
        <v>99.569060146401171</v>
      </c>
      <c r="I3376">
        <f>'MCMC raw'!J3376</f>
        <v>57159.816021187697</v>
      </c>
      <c r="J3376">
        <f t="shared" si="939"/>
        <v>1296.2691864666049</v>
      </c>
      <c r="K3376">
        <f>'MCMC raw'!I3376</f>
        <v>56509.091389999601</v>
      </c>
      <c r="L3376">
        <f t="shared" si="940"/>
        <v>1946.9938176547003</v>
      </c>
      <c r="M3376">
        <f t="shared" si="941"/>
        <v>650.72463118809537</v>
      </c>
      <c r="N3376">
        <f>'Estimates from MCMC'!$B$2-K3376</f>
        <v>16847.908610000399</v>
      </c>
      <c r="O3376">
        <f>'MCMC raw'!G3376</f>
        <v>57855.251819071898</v>
      </c>
      <c r="P3376" s="10">
        <f t="shared" si="942"/>
        <v>1346.1604290722971</v>
      </c>
      <c r="Q3376">
        <f>'MCMC raw'!H3376</f>
        <v>57890.824567302603</v>
      </c>
      <c r="R3376" s="10">
        <f t="shared" si="943"/>
        <v>35.572748230704747</v>
      </c>
      <c r="S3376" s="10">
        <f t="shared" si="944"/>
        <v>1381.7331773030019</v>
      </c>
      <c r="T3376">
        <f>'MCMC raw'!F3376</f>
        <v>64399.919154163799</v>
      </c>
      <c r="U3376">
        <f t="shared" si="945"/>
        <v>7890.827764164198</v>
      </c>
      <c r="V3376">
        <f>'MCMC raw'!B3376</f>
        <v>66034.378148880904</v>
      </c>
      <c r="W3376" s="10">
        <f t="shared" si="946"/>
        <v>252.72581741410249</v>
      </c>
      <c r="X3376" s="10">
        <f t="shared" si="947"/>
        <v>9525.2867588813024</v>
      </c>
      <c r="Y3376" s="10">
        <f t="shared" si="948"/>
        <v>7322.6218511190964</v>
      </c>
      <c r="Z3376" s="12">
        <f t="shared" si="949"/>
        <v>8.2012148171485666E-2</v>
      </c>
      <c r="AA3376" s="12">
        <f t="shared" si="950"/>
        <v>0.46835651515111176</v>
      </c>
      <c r="AB3376" s="12">
        <f t="shared" si="951"/>
        <v>1.5000426656166228E-2</v>
      </c>
      <c r="AC3376" s="12">
        <f t="shared" si="952"/>
        <v>0.56536908997876367</v>
      </c>
      <c r="AD3376" s="12">
        <f t="shared" si="953"/>
        <v>0.43463091002123633</v>
      </c>
      <c r="AE3376" s="12">
        <f>('Estimates from MCMC'!$B$2-'MCMC runs'!V3376)/'Estimates from MCMC'!$B$2</f>
        <v>9.9821719142264495E-2</v>
      </c>
    </row>
    <row r="3377" spans="1:31" x14ac:dyDescent="0.3">
      <c r="A3377">
        <v>3376</v>
      </c>
      <c r="B3377">
        <f>'MCMC raw'!C3377</f>
        <v>58403.477604353597</v>
      </c>
      <c r="C3377">
        <f>'MCMC raw'!E3377</f>
        <v>57273.888170222301</v>
      </c>
      <c r="D3377">
        <f t="shared" si="936"/>
        <v>1129.589434131296</v>
      </c>
      <c r="E3377">
        <f>'MCMC raw'!K3377</f>
        <v>58329.126374243002</v>
      </c>
      <c r="F3377">
        <f t="shared" si="937"/>
        <v>74.35123011059477</v>
      </c>
      <c r="G3377">
        <f>'MCMC raw'!D3377</f>
        <v>58305.367348525397</v>
      </c>
      <c r="H3377">
        <f t="shared" si="938"/>
        <v>98.110255828200025</v>
      </c>
      <c r="I3377">
        <f>'MCMC raw'!J3377</f>
        <v>57102.346988778903</v>
      </c>
      <c r="J3377">
        <f t="shared" si="939"/>
        <v>1301.1306155746934</v>
      </c>
      <c r="K3377">
        <f>'MCMC raw'!I3377</f>
        <v>56461.328389301503</v>
      </c>
      <c r="L3377">
        <f t="shared" si="940"/>
        <v>1942.1492150520935</v>
      </c>
      <c r="M3377">
        <f t="shared" si="941"/>
        <v>641.01859947740013</v>
      </c>
      <c r="N3377">
        <f>'Estimates from MCMC'!$B$2-K3377</f>
        <v>16895.671610698497</v>
      </c>
      <c r="O3377">
        <f>'MCMC raw'!G3377</f>
        <v>57796.465642609903</v>
      </c>
      <c r="P3377" s="10">
        <f t="shared" si="942"/>
        <v>1335.1372533083995</v>
      </c>
      <c r="Q3377">
        <f>'MCMC raw'!H3377</f>
        <v>57831.273708917797</v>
      </c>
      <c r="R3377" s="10">
        <f t="shared" si="943"/>
        <v>34.808066307894478</v>
      </c>
      <c r="S3377" s="10">
        <f t="shared" si="944"/>
        <v>1369.945319616294</v>
      </c>
      <c r="T3377">
        <f>'MCMC raw'!F3377</f>
        <v>64412.859240427599</v>
      </c>
      <c r="U3377">
        <f t="shared" si="945"/>
        <v>7951.5308511260955</v>
      </c>
      <c r="V3377">
        <f>'MCMC raw'!B3377</f>
        <v>66038.833805704198</v>
      </c>
      <c r="W3377" s="10">
        <f t="shared" si="946"/>
        <v>256.02924566030561</v>
      </c>
      <c r="X3377" s="10">
        <f t="shared" si="947"/>
        <v>9577.5054164026951</v>
      </c>
      <c r="Y3377" s="10">
        <f t="shared" si="948"/>
        <v>7318.1661942958017</v>
      </c>
      <c r="Z3377" s="12">
        <f t="shared" si="949"/>
        <v>8.1082619926681809E-2</v>
      </c>
      <c r="AA3377" s="12">
        <f t="shared" si="950"/>
        <v>0.47062531956948739</v>
      </c>
      <c r="AB3377" s="12">
        <f t="shared" si="951"/>
        <v>1.5153540596645209E-2</v>
      </c>
      <c r="AC3377" s="12">
        <f t="shared" si="952"/>
        <v>0.56686148009281434</v>
      </c>
      <c r="AD3377" s="12">
        <f t="shared" si="953"/>
        <v>0.4331385199071856</v>
      </c>
      <c r="AE3377" s="12">
        <f>('Estimates from MCMC'!$B$2-'MCMC runs'!V3377)/'Estimates from MCMC'!$B$2</f>
        <v>9.9760979787829399E-2</v>
      </c>
    </row>
    <row r="3378" spans="1:31" x14ac:dyDescent="0.3">
      <c r="A3378">
        <v>3377</v>
      </c>
      <c r="B3378">
        <f>'MCMC raw'!C3378</f>
        <v>58489.496310443101</v>
      </c>
      <c r="C3378">
        <f>'MCMC raw'!E3378</f>
        <v>57334.932305844202</v>
      </c>
      <c r="D3378">
        <f t="shared" si="936"/>
        <v>1154.5640045988985</v>
      </c>
      <c r="E3378">
        <f>'MCMC raw'!K3378</f>
        <v>58418.2445169563</v>
      </c>
      <c r="F3378">
        <f t="shared" si="937"/>
        <v>71.251793486801034</v>
      </c>
      <c r="G3378">
        <f>'MCMC raw'!D3378</f>
        <v>58389.7478472742</v>
      </c>
      <c r="H3378">
        <f t="shared" si="938"/>
        <v>99.748463168900344</v>
      </c>
      <c r="I3378">
        <f>'MCMC raw'!J3378</f>
        <v>57164.8303512438</v>
      </c>
      <c r="J3378">
        <f t="shared" si="939"/>
        <v>1324.6659591993011</v>
      </c>
      <c r="K3378">
        <f>'MCMC raw'!I3378</f>
        <v>56513.071605049401</v>
      </c>
      <c r="L3378">
        <f t="shared" si="940"/>
        <v>1976.4247053936997</v>
      </c>
      <c r="M3378">
        <f t="shared" si="941"/>
        <v>651.75874619439855</v>
      </c>
      <c r="N3378">
        <f>'Estimates from MCMC'!$B$2-K3378</f>
        <v>16843.928394950599</v>
      </c>
      <c r="O3378">
        <f>'MCMC raw'!G3378</f>
        <v>57873.826020273402</v>
      </c>
      <c r="P3378" s="10">
        <f t="shared" si="942"/>
        <v>1360.7544152240007</v>
      </c>
      <c r="Q3378">
        <f>'MCMC raw'!H3378</f>
        <v>57909.063456780401</v>
      </c>
      <c r="R3378" s="10">
        <f t="shared" si="943"/>
        <v>35.237436506999074</v>
      </c>
      <c r="S3378" s="10">
        <f t="shared" si="944"/>
        <v>1395.9918517309998</v>
      </c>
      <c r="T3378">
        <f>'MCMC raw'!F3378</f>
        <v>64541.858923549698</v>
      </c>
      <c r="U3378">
        <f t="shared" si="945"/>
        <v>8028.7873185002973</v>
      </c>
      <c r="V3378">
        <f>'MCMC raw'!B3378</f>
        <v>66198.630147181393</v>
      </c>
      <c r="W3378" s="10">
        <f t="shared" si="946"/>
        <v>260.77937190069497</v>
      </c>
      <c r="X3378" s="10">
        <f t="shared" si="947"/>
        <v>9685.558542131992</v>
      </c>
      <c r="Y3378" s="10">
        <f t="shared" si="948"/>
        <v>7158.3698528186069</v>
      </c>
      <c r="Z3378" s="12">
        <f t="shared" si="949"/>
        <v>8.2878044776626109E-2</v>
      </c>
      <c r="AA3378" s="12">
        <f t="shared" si="950"/>
        <v>0.47665764958411561</v>
      </c>
      <c r="AB3378" s="12">
        <f t="shared" si="951"/>
        <v>1.5482099293349543E-2</v>
      </c>
      <c r="AC3378" s="12">
        <f t="shared" si="952"/>
        <v>0.57501779365409122</v>
      </c>
      <c r="AD3378" s="12">
        <f t="shared" si="953"/>
        <v>0.42498220634590872</v>
      </c>
      <c r="AE3378" s="12">
        <f>('Estimates from MCMC'!$B$2-'MCMC runs'!V3378)/'Estimates from MCMC'!$B$2</f>
        <v>9.7582641776771228E-2</v>
      </c>
    </row>
    <row r="3379" spans="1:31" x14ac:dyDescent="0.3">
      <c r="A3379">
        <v>3378</v>
      </c>
      <c r="B3379">
        <f>'MCMC raw'!C3379</f>
        <v>58015.8632681296</v>
      </c>
      <c r="C3379">
        <f>'MCMC raw'!E3379</f>
        <v>56864.661592477198</v>
      </c>
      <c r="D3379">
        <f t="shared" si="936"/>
        <v>1151.2016756524026</v>
      </c>
      <c r="E3379">
        <f>'MCMC raw'!K3379</f>
        <v>57944.624947794597</v>
      </c>
      <c r="F3379">
        <f t="shared" si="937"/>
        <v>71.238320335003664</v>
      </c>
      <c r="G3379">
        <f>'MCMC raw'!D3379</f>
        <v>57917.786481315401</v>
      </c>
      <c r="H3379">
        <f t="shared" si="938"/>
        <v>98.076786814199295</v>
      </c>
      <c r="I3379">
        <f>'MCMC raw'!J3379</f>
        <v>56696.197135510003</v>
      </c>
      <c r="J3379">
        <f t="shared" si="939"/>
        <v>1319.6661326195972</v>
      </c>
      <c r="K3379">
        <f>'MCMC raw'!I3379</f>
        <v>56055.710386462699</v>
      </c>
      <c r="L3379">
        <f t="shared" si="940"/>
        <v>1960.1528816669015</v>
      </c>
      <c r="M3379">
        <f t="shared" si="941"/>
        <v>640.48674904730433</v>
      </c>
      <c r="N3379">
        <f>'Estimates from MCMC'!$B$2-K3379</f>
        <v>17301.289613537301</v>
      </c>
      <c r="O3379">
        <f>'MCMC raw'!G3379</f>
        <v>57378.731569790099</v>
      </c>
      <c r="P3379" s="10">
        <f t="shared" si="942"/>
        <v>1323.0211833274006</v>
      </c>
      <c r="Q3379">
        <f>'MCMC raw'!H3379</f>
        <v>57413.871181882503</v>
      </c>
      <c r="R3379" s="10">
        <f t="shared" si="943"/>
        <v>35.139612092403695</v>
      </c>
      <c r="S3379" s="10">
        <f t="shared" si="944"/>
        <v>1358.1607954198043</v>
      </c>
      <c r="T3379">
        <f>'MCMC raw'!F3379</f>
        <v>63874.055759396702</v>
      </c>
      <c r="U3379">
        <f t="shared" si="945"/>
        <v>7818.3453729340035</v>
      </c>
      <c r="V3379">
        <f>'MCMC raw'!B3379</f>
        <v>65483.104761516901</v>
      </c>
      <c r="W3379" s="10">
        <f t="shared" si="946"/>
        <v>250.88820670039422</v>
      </c>
      <c r="X3379" s="10">
        <f t="shared" si="947"/>
        <v>9427.3943750542021</v>
      </c>
      <c r="Y3379" s="10">
        <f t="shared" si="948"/>
        <v>7873.8952384830991</v>
      </c>
      <c r="Z3379" s="12">
        <f t="shared" si="949"/>
        <v>7.8500552603727222E-2</v>
      </c>
      <c r="AA3379" s="12">
        <f t="shared" si="950"/>
        <v>0.45189379217238124</v>
      </c>
      <c r="AB3379" s="12">
        <f t="shared" si="951"/>
        <v>1.4501127505783621E-2</v>
      </c>
      <c r="AC3379" s="12">
        <f t="shared" si="952"/>
        <v>0.54489547228189206</v>
      </c>
      <c r="AD3379" s="12">
        <f t="shared" si="953"/>
        <v>0.45510452771810789</v>
      </c>
      <c r="AE3379" s="12">
        <f>('Estimates from MCMC'!$B$2-'MCMC runs'!V3379)/'Estimates from MCMC'!$B$2</f>
        <v>0.10733665823961039</v>
      </c>
    </row>
    <row r="3380" spans="1:31" x14ac:dyDescent="0.3">
      <c r="A3380">
        <v>3379</v>
      </c>
      <c r="B3380">
        <f>'MCMC raw'!C3380</f>
        <v>58485.1414998767</v>
      </c>
      <c r="C3380">
        <f>'MCMC raw'!E3380</f>
        <v>57371.314591012801</v>
      </c>
      <c r="D3380">
        <f t="shared" si="936"/>
        <v>1113.826908863899</v>
      </c>
      <c r="E3380">
        <f>'MCMC raw'!K3380</f>
        <v>58422.152262331598</v>
      </c>
      <c r="F3380">
        <f t="shared" si="937"/>
        <v>62.989237545101787</v>
      </c>
      <c r="G3380">
        <f>'MCMC raw'!D3380</f>
        <v>58389.748294977602</v>
      </c>
      <c r="H3380">
        <f t="shared" si="938"/>
        <v>95.393204899097327</v>
      </c>
      <c r="I3380">
        <f>'MCMC raw'!J3380</f>
        <v>57213.3743948962</v>
      </c>
      <c r="J3380">
        <f t="shared" si="939"/>
        <v>1271.7671049804994</v>
      </c>
      <c r="K3380">
        <f>'MCMC raw'!I3380</f>
        <v>56589.612622987202</v>
      </c>
      <c r="L3380">
        <f t="shared" si="940"/>
        <v>1895.528876889497</v>
      </c>
      <c r="M3380">
        <f t="shared" si="941"/>
        <v>623.76177190899762</v>
      </c>
      <c r="N3380">
        <f>'Estimates from MCMC'!$B$2-K3380</f>
        <v>16767.387377012798</v>
      </c>
      <c r="O3380">
        <f>'MCMC raw'!G3380</f>
        <v>57872.320399919699</v>
      </c>
      <c r="P3380" s="10">
        <f t="shared" si="942"/>
        <v>1282.7077769324969</v>
      </c>
      <c r="Q3380">
        <f>'MCMC raw'!H3380</f>
        <v>57906.693466049102</v>
      </c>
      <c r="R3380" s="10">
        <f t="shared" si="943"/>
        <v>34.373066129403014</v>
      </c>
      <c r="S3380" s="10">
        <f t="shared" si="944"/>
        <v>1317.0808430618999</v>
      </c>
      <c r="T3380">
        <f>'MCMC raw'!F3380</f>
        <v>64451.986806759</v>
      </c>
      <c r="U3380">
        <f t="shared" si="945"/>
        <v>7862.3741837717971</v>
      </c>
      <c r="V3380">
        <f>'MCMC raw'!B3380</f>
        <v>66009.169114916498</v>
      </c>
      <c r="W3380" s="10">
        <f t="shared" si="946"/>
        <v>240.10146509559854</v>
      </c>
      <c r="X3380" s="10">
        <f t="shared" si="947"/>
        <v>9419.5564919292956</v>
      </c>
      <c r="Y3380" s="10">
        <f t="shared" si="948"/>
        <v>7347.8308850835019</v>
      </c>
      <c r="Z3380" s="12">
        <f t="shared" si="949"/>
        <v>7.8550152951529478E-2</v>
      </c>
      <c r="AA3380" s="12">
        <f t="shared" si="950"/>
        <v>0.46890872185315507</v>
      </c>
      <c r="AB3380" s="12">
        <f t="shared" si="951"/>
        <v>1.4319551382510847E-2</v>
      </c>
      <c r="AC3380" s="12">
        <f t="shared" si="952"/>
        <v>0.56177842618719542</v>
      </c>
      <c r="AD3380" s="12">
        <f t="shared" si="953"/>
        <v>0.43822157381280463</v>
      </c>
      <c r="AE3380" s="12">
        <f>('Estimates from MCMC'!$B$2-'MCMC runs'!V3380)/'Estimates from MCMC'!$B$2</f>
        <v>0.10016536779153322</v>
      </c>
    </row>
    <row r="3381" spans="1:31" x14ac:dyDescent="0.3">
      <c r="A3381">
        <v>3380</v>
      </c>
      <c r="B3381">
        <f>'MCMC raw'!C3381</f>
        <v>57868.7719464365</v>
      </c>
      <c r="C3381">
        <f>'MCMC raw'!E3381</f>
        <v>56764.062598144301</v>
      </c>
      <c r="D3381">
        <f t="shared" si="936"/>
        <v>1104.7093482921991</v>
      </c>
      <c r="E3381">
        <f>'MCMC raw'!K3381</f>
        <v>57796.762213012</v>
      </c>
      <c r="F3381">
        <f t="shared" si="937"/>
        <v>72.009733424500155</v>
      </c>
      <c r="G3381">
        <f>'MCMC raw'!D3381</f>
        <v>57773.542259007001</v>
      </c>
      <c r="H3381">
        <f t="shared" si="938"/>
        <v>95.229687429498881</v>
      </c>
      <c r="I3381">
        <f>'MCMC raw'!J3381</f>
        <v>56597.536426393701</v>
      </c>
      <c r="J3381">
        <f t="shared" si="939"/>
        <v>1271.2355200427992</v>
      </c>
      <c r="K3381">
        <f>'MCMC raw'!I3381</f>
        <v>55974.935561237296</v>
      </c>
      <c r="L3381">
        <f t="shared" si="940"/>
        <v>1893.8363851992035</v>
      </c>
      <c r="M3381">
        <f t="shared" si="941"/>
        <v>622.60086515640432</v>
      </c>
      <c r="N3381">
        <f>'Estimates from MCMC'!$B$2-K3381</f>
        <v>17382.064438762704</v>
      </c>
      <c r="O3381">
        <f>'MCMC raw'!G3381</f>
        <v>57263.457479580502</v>
      </c>
      <c r="P3381" s="10">
        <f t="shared" si="942"/>
        <v>1288.5219183432055</v>
      </c>
      <c r="Q3381">
        <f>'MCMC raw'!H3381</f>
        <v>57297.471752521</v>
      </c>
      <c r="R3381" s="10">
        <f t="shared" si="943"/>
        <v>34.014272940497904</v>
      </c>
      <c r="S3381" s="10">
        <f t="shared" si="944"/>
        <v>1322.5361912837034</v>
      </c>
      <c r="T3381">
        <f>'MCMC raw'!F3381</f>
        <v>63649.201972265997</v>
      </c>
      <c r="U3381">
        <f t="shared" si="945"/>
        <v>7674.2664110287005</v>
      </c>
      <c r="V3381">
        <f>'MCMC raw'!B3381</f>
        <v>65209.404439534403</v>
      </c>
      <c r="W3381" s="10">
        <f t="shared" si="946"/>
        <v>237.66627598470222</v>
      </c>
      <c r="X3381" s="10">
        <f t="shared" si="947"/>
        <v>9234.4688782971061</v>
      </c>
      <c r="Y3381" s="10">
        <f t="shared" si="948"/>
        <v>8147.5955604655974</v>
      </c>
      <c r="Z3381" s="12">
        <f t="shared" si="949"/>
        <v>7.6086255228371744E-2</v>
      </c>
      <c r="AA3381" s="12">
        <f t="shared" si="950"/>
        <v>0.44150488787251169</v>
      </c>
      <c r="AB3381" s="12">
        <f t="shared" si="951"/>
        <v>1.3673075302534079E-2</v>
      </c>
      <c r="AC3381" s="12">
        <f t="shared" si="952"/>
        <v>0.53126421840341753</v>
      </c>
      <c r="AD3381" s="12">
        <f t="shared" si="953"/>
        <v>0.46873578159658247</v>
      </c>
      <c r="AE3381" s="12">
        <f>('Estimates from MCMC'!$B$2-'MCMC runs'!V3381)/'Estimates from MCMC'!$B$2</f>
        <v>0.11106773123854026</v>
      </c>
    </row>
    <row r="3382" spans="1:31" x14ac:dyDescent="0.3">
      <c r="A3382">
        <v>3381</v>
      </c>
      <c r="B3382">
        <f>'MCMC raw'!C3382</f>
        <v>57975.839708516498</v>
      </c>
      <c r="C3382">
        <f>'MCMC raw'!E3382</f>
        <v>56840.010073938603</v>
      </c>
      <c r="D3382">
        <f t="shared" si="936"/>
        <v>1135.8296345778945</v>
      </c>
      <c r="E3382">
        <f>'MCMC raw'!K3382</f>
        <v>57899.3260991891</v>
      </c>
      <c r="F3382">
        <f t="shared" si="937"/>
        <v>76.513609327397717</v>
      </c>
      <c r="G3382">
        <f>'MCMC raw'!D3382</f>
        <v>57878.063949187803</v>
      </c>
      <c r="H3382">
        <f t="shared" si="938"/>
        <v>97.775759328695131</v>
      </c>
      <c r="I3382">
        <f>'MCMC raw'!J3382</f>
        <v>56666.6973889199</v>
      </c>
      <c r="J3382">
        <f t="shared" si="939"/>
        <v>1309.1423195965981</v>
      </c>
      <c r="K3382">
        <f>'MCMC raw'!I3382</f>
        <v>56027.535511859503</v>
      </c>
      <c r="L3382">
        <f t="shared" si="940"/>
        <v>1948.3041966569945</v>
      </c>
      <c r="M3382">
        <f t="shared" si="941"/>
        <v>639.16187706039636</v>
      </c>
      <c r="N3382">
        <f>'Estimates from MCMC'!$B$2-K3382</f>
        <v>17329.464488140497</v>
      </c>
      <c r="O3382">
        <f>'MCMC raw'!G3382</f>
        <v>57351.045724979202</v>
      </c>
      <c r="P3382" s="10">
        <f t="shared" si="942"/>
        <v>1323.5102131196982</v>
      </c>
      <c r="Q3382">
        <f>'MCMC raw'!H3382</f>
        <v>57385.845679464699</v>
      </c>
      <c r="R3382" s="10">
        <f t="shared" si="943"/>
        <v>34.799954485497437</v>
      </c>
      <c r="S3382" s="10">
        <f t="shared" si="944"/>
        <v>1358.3101676051956</v>
      </c>
      <c r="T3382">
        <f>'MCMC raw'!F3382</f>
        <v>63868.221763488698</v>
      </c>
      <c r="U3382">
        <f t="shared" si="945"/>
        <v>7840.6862516291949</v>
      </c>
      <c r="V3382">
        <f>'MCMC raw'!B3382</f>
        <v>65474.615688627397</v>
      </c>
      <c r="W3382" s="10">
        <f t="shared" si="946"/>
        <v>248.08375753350265</v>
      </c>
      <c r="X3382" s="10">
        <f t="shared" si="947"/>
        <v>9447.0801767678931</v>
      </c>
      <c r="Y3382" s="10">
        <f t="shared" si="948"/>
        <v>7882.3843113726034</v>
      </c>
      <c r="Z3382" s="12">
        <f t="shared" si="949"/>
        <v>7.838154309585052E-2</v>
      </c>
      <c r="AA3382" s="12">
        <f t="shared" si="950"/>
        <v>0.45244827138166943</v>
      </c>
      <c r="AB3382" s="12">
        <f t="shared" si="951"/>
        <v>1.4315719779066455E-2</v>
      </c>
      <c r="AC3382" s="12">
        <f t="shared" si="952"/>
        <v>0.54514553425658641</v>
      </c>
      <c r="AD3382" s="12">
        <f t="shared" si="953"/>
        <v>0.45485446574341359</v>
      </c>
      <c r="AE3382" s="12">
        <f>('Estimates from MCMC'!$B$2-'MCMC runs'!V3382)/'Estimates from MCMC'!$B$2</f>
        <v>0.10745238097758364</v>
      </c>
    </row>
    <row r="3383" spans="1:31" x14ac:dyDescent="0.3">
      <c r="A3383">
        <v>3382</v>
      </c>
      <c r="B3383">
        <f>'MCMC raw'!C3383</f>
        <v>58481.062814777899</v>
      </c>
      <c r="C3383">
        <f>'MCMC raw'!E3383</f>
        <v>57282.487013122904</v>
      </c>
      <c r="D3383">
        <f t="shared" si="936"/>
        <v>1198.5758016549953</v>
      </c>
      <c r="E3383">
        <f>'MCMC raw'!K3383</f>
        <v>58431.253650614701</v>
      </c>
      <c r="F3383">
        <f t="shared" si="937"/>
        <v>49.809164163198147</v>
      </c>
      <c r="G3383">
        <f>'MCMC raw'!D3383</f>
        <v>58382.167277777997</v>
      </c>
      <c r="H3383">
        <f t="shared" si="938"/>
        <v>98.895536999902106</v>
      </c>
      <c r="I3383">
        <f>'MCMC raw'!J3383</f>
        <v>57134.022515873301</v>
      </c>
      <c r="J3383">
        <f t="shared" si="939"/>
        <v>1347.0402989045979</v>
      </c>
      <c r="K3383">
        <f>'MCMC raw'!I3383</f>
        <v>56488.5433041777</v>
      </c>
      <c r="L3383">
        <f t="shared" si="940"/>
        <v>1992.5195106001993</v>
      </c>
      <c r="M3383">
        <f t="shared" si="941"/>
        <v>645.47921169560141</v>
      </c>
      <c r="N3383">
        <f>'Estimates from MCMC'!$B$2-K3383</f>
        <v>16868.4566958223</v>
      </c>
      <c r="O3383">
        <f>'MCMC raw'!G3383</f>
        <v>57822.734110559002</v>
      </c>
      <c r="P3383" s="10">
        <f t="shared" si="942"/>
        <v>1334.1908063813025</v>
      </c>
      <c r="Q3383">
        <f>'MCMC raw'!H3383</f>
        <v>57858.141235293799</v>
      </c>
      <c r="R3383" s="10">
        <f t="shared" si="943"/>
        <v>35.407124734796525</v>
      </c>
      <c r="S3383" s="10">
        <f t="shared" si="944"/>
        <v>1369.5979311160991</v>
      </c>
      <c r="T3383">
        <f>'MCMC raw'!F3383</f>
        <v>64358.520691509599</v>
      </c>
      <c r="U3383">
        <f t="shared" si="945"/>
        <v>7869.9773873318991</v>
      </c>
      <c r="V3383">
        <f>'MCMC raw'!B3383</f>
        <v>65978.386893441304</v>
      </c>
      <c r="W3383" s="10">
        <f t="shared" si="946"/>
        <v>250.26827081560623</v>
      </c>
      <c r="X3383" s="10">
        <f t="shared" si="947"/>
        <v>9489.8435892636044</v>
      </c>
      <c r="Y3383" s="10">
        <f t="shared" si="948"/>
        <v>7378.613106558696</v>
      </c>
      <c r="Z3383" s="12">
        <f t="shared" si="949"/>
        <v>8.1192841515566647E-2</v>
      </c>
      <c r="AA3383" s="12">
        <f t="shared" si="950"/>
        <v>0.46654993573188025</v>
      </c>
      <c r="AB3383" s="12">
        <f t="shared" si="951"/>
        <v>1.4836465204169421E-2</v>
      </c>
      <c r="AC3383" s="12">
        <f t="shared" si="952"/>
        <v>0.56257924245161628</v>
      </c>
      <c r="AD3383" s="12">
        <f t="shared" si="953"/>
        <v>0.43742075754838372</v>
      </c>
      <c r="AE3383" s="12">
        <f>('Estimates from MCMC'!$B$2-'MCMC runs'!V3383)/'Estimates from MCMC'!$B$2</f>
        <v>0.10058498993359456</v>
      </c>
    </row>
    <row r="3384" spans="1:31" x14ac:dyDescent="0.3">
      <c r="A3384">
        <v>3383</v>
      </c>
      <c r="B3384">
        <f>'MCMC raw'!C3384</f>
        <v>58178.258200605</v>
      </c>
      <c r="C3384">
        <f>'MCMC raw'!E3384</f>
        <v>57007.217122511298</v>
      </c>
      <c r="D3384">
        <f t="shared" si="936"/>
        <v>1171.0410780937018</v>
      </c>
      <c r="E3384">
        <f>'MCMC raw'!K3384</f>
        <v>58120.2101158929</v>
      </c>
      <c r="F3384">
        <f t="shared" si="937"/>
        <v>58.048084712099808</v>
      </c>
      <c r="G3384">
        <f>'MCMC raw'!D3384</f>
        <v>58081.643698345397</v>
      </c>
      <c r="H3384">
        <f t="shared" si="938"/>
        <v>96.614502259602887</v>
      </c>
      <c r="I3384">
        <f>'MCMC raw'!J3384</f>
        <v>56853.197244906303</v>
      </c>
      <c r="J3384">
        <f t="shared" si="939"/>
        <v>1325.0609556986965</v>
      </c>
      <c r="K3384">
        <f>'MCMC raw'!I3384</f>
        <v>56222.4594444783</v>
      </c>
      <c r="L3384">
        <f t="shared" si="940"/>
        <v>1955.7987561267</v>
      </c>
      <c r="M3384">
        <f t="shared" si="941"/>
        <v>630.73780042800354</v>
      </c>
      <c r="N3384">
        <f>'Estimates from MCMC'!$B$2-K3384</f>
        <v>17134.5405555217</v>
      </c>
      <c r="O3384">
        <f>'MCMC raw'!G3384</f>
        <v>57521.258134267802</v>
      </c>
      <c r="P3384" s="10">
        <f t="shared" si="942"/>
        <v>1298.7986897895025</v>
      </c>
      <c r="Q3384">
        <f>'MCMC raw'!H3384</f>
        <v>57555.995836602597</v>
      </c>
      <c r="R3384" s="10">
        <f t="shared" si="943"/>
        <v>34.737702334794449</v>
      </c>
      <c r="S3384" s="10">
        <f t="shared" si="944"/>
        <v>1333.536392124297</v>
      </c>
      <c r="T3384">
        <f>'MCMC raw'!F3384</f>
        <v>64006.036548392003</v>
      </c>
      <c r="U3384">
        <f t="shared" si="945"/>
        <v>7783.5771039137035</v>
      </c>
      <c r="V3384">
        <f>'MCMC raw'!B3384</f>
        <v>65580.843274693994</v>
      </c>
      <c r="W3384" s="10">
        <f t="shared" si="946"/>
        <v>241.27033417769417</v>
      </c>
      <c r="X3384" s="10">
        <f t="shared" si="947"/>
        <v>9358.3838302156946</v>
      </c>
      <c r="Y3384" s="10">
        <f t="shared" si="948"/>
        <v>7776.1567253060057</v>
      </c>
      <c r="Z3384" s="12">
        <f t="shared" si="949"/>
        <v>7.7827379602224439E-2</v>
      </c>
      <c r="AA3384" s="12">
        <f t="shared" si="950"/>
        <v>0.45426237597047225</v>
      </c>
      <c r="AB3384" s="12">
        <f t="shared" si="951"/>
        <v>1.408093397053144E-2</v>
      </c>
      <c r="AC3384" s="12">
        <f t="shared" si="952"/>
        <v>0.54617068954322812</v>
      </c>
      <c r="AD3384" s="12">
        <f t="shared" si="953"/>
        <v>0.45382931045677183</v>
      </c>
      <c r="AE3384" s="12">
        <f>('Estimates from MCMC'!$B$2-'MCMC runs'!V3384)/'Estimates from MCMC'!$B$2</f>
        <v>0.10600429032411365</v>
      </c>
    </row>
    <row r="3385" spans="1:31" x14ac:dyDescent="0.3">
      <c r="A3385">
        <v>3384</v>
      </c>
      <c r="B3385">
        <f>'MCMC raw'!C3385</f>
        <v>59486.960226274401</v>
      </c>
      <c r="C3385">
        <f>'MCMC raw'!E3385</f>
        <v>58288.7151123121</v>
      </c>
      <c r="D3385">
        <f t="shared" si="936"/>
        <v>1198.2451139623008</v>
      </c>
      <c r="E3385">
        <f>'MCMC raw'!K3385</f>
        <v>59425.854667170897</v>
      </c>
      <c r="F3385">
        <f t="shared" si="937"/>
        <v>61.105559103503765</v>
      </c>
      <c r="G3385">
        <f>'MCMC raw'!D3385</f>
        <v>59388.315688507901</v>
      </c>
      <c r="H3385">
        <f t="shared" si="938"/>
        <v>98.644537766500434</v>
      </c>
      <c r="I3385">
        <f>'MCMC raw'!J3385</f>
        <v>58129.435950049199</v>
      </c>
      <c r="J3385">
        <f t="shared" si="939"/>
        <v>1357.5242762252019</v>
      </c>
      <c r="K3385">
        <f>'MCMC raw'!I3385</f>
        <v>57485.067209048197</v>
      </c>
      <c r="L3385">
        <f t="shared" si="940"/>
        <v>2001.8930172262044</v>
      </c>
      <c r="M3385">
        <f t="shared" si="941"/>
        <v>644.36874100100249</v>
      </c>
      <c r="N3385">
        <f>'Estimates from MCMC'!$B$2-K3385</f>
        <v>15871.932790951803</v>
      </c>
      <c r="O3385">
        <f>'MCMC raw'!G3385</f>
        <v>58809.448182799497</v>
      </c>
      <c r="P3385" s="10">
        <f t="shared" si="942"/>
        <v>1324.3809737513002</v>
      </c>
      <c r="Q3385">
        <f>'MCMC raw'!H3385</f>
        <v>58844.925049359998</v>
      </c>
      <c r="R3385" s="10">
        <f t="shared" si="943"/>
        <v>35.476866560500639</v>
      </c>
      <c r="S3385" s="10">
        <f t="shared" si="944"/>
        <v>1359.8578403118008</v>
      </c>
      <c r="T3385">
        <f>'MCMC raw'!F3385</f>
        <v>65777.571717312399</v>
      </c>
      <c r="U3385">
        <f t="shared" si="945"/>
        <v>8292.5045082642027</v>
      </c>
      <c r="V3385">
        <f>'MCMC raw'!B3385</f>
        <v>67391.5180712281</v>
      </c>
      <c r="W3385" s="10">
        <f t="shared" si="946"/>
        <v>254.08851360389963</v>
      </c>
      <c r="X3385" s="10">
        <f t="shared" si="947"/>
        <v>9906.4508621799032</v>
      </c>
      <c r="Y3385" s="10">
        <f t="shared" si="948"/>
        <v>5965.4819287719001</v>
      </c>
      <c r="Z3385" s="12">
        <f t="shared" si="949"/>
        <v>8.5676890031126024E-2</v>
      </c>
      <c r="AA3385" s="12">
        <f t="shared" si="950"/>
        <v>0.52246343387942995</v>
      </c>
      <c r="AB3385" s="12">
        <f t="shared" si="951"/>
        <v>1.6008668695267486E-2</v>
      </c>
      <c r="AC3385" s="12">
        <f t="shared" si="952"/>
        <v>0.62414899260582346</v>
      </c>
      <c r="AD3385" s="12">
        <f t="shared" si="953"/>
        <v>0.37585100739417659</v>
      </c>
      <c r="AE3385" s="12">
        <f>('Estimates from MCMC'!$B$2-'MCMC runs'!V3385)/'Estimates from MCMC'!$B$2</f>
        <v>8.1321236266094582E-2</v>
      </c>
    </row>
    <row r="3386" spans="1:31" x14ac:dyDescent="0.3">
      <c r="A3386">
        <v>3385</v>
      </c>
      <c r="B3386">
        <f>'MCMC raw'!C3386</f>
        <v>58145.156698930099</v>
      </c>
      <c r="C3386">
        <f>'MCMC raw'!E3386</f>
        <v>57015.938890455</v>
      </c>
      <c r="D3386">
        <f t="shared" si="936"/>
        <v>1129.2178084750994</v>
      </c>
      <c r="E3386">
        <f>'MCMC raw'!K3386</f>
        <v>58069.294953512399</v>
      </c>
      <c r="F3386">
        <f t="shared" si="937"/>
        <v>75.861745417700149</v>
      </c>
      <c r="G3386">
        <f>'MCMC raw'!D3386</f>
        <v>58048.016107224001</v>
      </c>
      <c r="H3386">
        <f t="shared" si="938"/>
        <v>97.140591706098348</v>
      </c>
      <c r="I3386">
        <f>'MCMC raw'!J3386</f>
        <v>56843.691145118697</v>
      </c>
      <c r="J3386">
        <f t="shared" si="939"/>
        <v>1301.4655538114021</v>
      </c>
      <c r="K3386">
        <f>'MCMC raw'!I3386</f>
        <v>56208.835209767203</v>
      </c>
      <c r="L3386">
        <f t="shared" si="940"/>
        <v>1936.3214891628959</v>
      </c>
      <c r="M3386">
        <f t="shared" si="941"/>
        <v>634.85593535149383</v>
      </c>
      <c r="N3386">
        <f>'Estimates from MCMC'!$B$2-K3386</f>
        <v>17148.164790232797</v>
      </c>
      <c r="O3386">
        <f>'MCMC raw'!G3386</f>
        <v>57522.282071650501</v>
      </c>
      <c r="P3386" s="10">
        <f t="shared" si="942"/>
        <v>1313.446861883298</v>
      </c>
      <c r="Q3386">
        <f>'MCMC raw'!H3386</f>
        <v>57556.933582198602</v>
      </c>
      <c r="R3386" s="10">
        <f t="shared" si="943"/>
        <v>34.651510548101214</v>
      </c>
      <c r="S3386" s="10">
        <f t="shared" si="944"/>
        <v>1348.0983724313992</v>
      </c>
      <c r="T3386">
        <f>'MCMC raw'!F3386</f>
        <v>64048.728644853203</v>
      </c>
      <c r="U3386">
        <f t="shared" si="945"/>
        <v>7839.893435086</v>
      </c>
      <c r="V3386">
        <f>'MCMC raw'!B3386</f>
        <v>65643.746422441094</v>
      </c>
      <c r="W3386" s="10">
        <f t="shared" si="946"/>
        <v>246.91940515649185</v>
      </c>
      <c r="X3386" s="10">
        <f t="shared" si="947"/>
        <v>9434.911212673891</v>
      </c>
      <c r="Y3386" s="10">
        <f t="shared" si="948"/>
        <v>7713.2535775589058</v>
      </c>
      <c r="Z3386" s="12">
        <f t="shared" si="949"/>
        <v>7.8614731600855928E-2</v>
      </c>
      <c r="AA3386" s="12">
        <f t="shared" si="950"/>
        <v>0.45718556655995191</v>
      </c>
      <c r="AB3386" s="12">
        <f t="shared" si="951"/>
        <v>1.4399173799468704E-2</v>
      </c>
      <c r="AC3386" s="12">
        <f t="shared" si="952"/>
        <v>0.55019947196027652</v>
      </c>
      <c r="AD3386" s="12">
        <f t="shared" si="953"/>
        <v>0.44980052803972348</v>
      </c>
      <c r="AE3386" s="12">
        <f>('Estimates from MCMC'!$B$2-'MCMC runs'!V3386)/'Estimates from MCMC'!$B$2</f>
        <v>0.10514679686408804</v>
      </c>
    </row>
    <row r="3387" spans="1:31" x14ac:dyDescent="0.3">
      <c r="A3387">
        <v>3386</v>
      </c>
      <c r="B3387">
        <f>'MCMC raw'!C3387</f>
        <v>57455.2682522373</v>
      </c>
      <c r="C3387">
        <f>'MCMC raw'!E3387</f>
        <v>56336.222681009604</v>
      </c>
      <c r="D3387">
        <f t="shared" si="936"/>
        <v>1119.0455712276962</v>
      </c>
      <c r="E3387">
        <f>'MCMC raw'!K3387</f>
        <v>57367.406974135702</v>
      </c>
      <c r="F3387">
        <f t="shared" si="937"/>
        <v>87.861278101598145</v>
      </c>
      <c r="G3387">
        <f>'MCMC raw'!D3387</f>
        <v>57358.246352287402</v>
      </c>
      <c r="H3387">
        <f t="shared" si="938"/>
        <v>97.021899949897488</v>
      </c>
      <c r="I3387">
        <f>'MCMC raw'!J3387</f>
        <v>56152.421086273498</v>
      </c>
      <c r="J3387">
        <f t="shared" si="939"/>
        <v>1302.8471659638017</v>
      </c>
      <c r="K3387">
        <f>'MCMC raw'!I3387</f>
        <v>55518.555343156499</v>
      </c>
      <c r="L3387">
        <f t="shared" si="940"/>
        <v>1936.7129090808012</v>
      </c>
      <c r="M3387">
        <f t="shared" si="941"/>
        <v>633.86574311699951</v>
      </c>
      <c r="N3387">
        <f>'Estimates from MCMC'!$B$2-K3387</f>
        <v>17838.444656843501</v>
      </c>
      <c r="O3387">
        <f>'MCMC raw'!G3387</f>
        <v>56842.821713624697</v>
      </c>
      <c r="P3387" s="10">
        <f t="shared" si="942"/>
        <v>1324.2663704681981</v>
      </c>
      <c r="Q3387">
        <f>'MCMC raw'!H3387</f>
        <v>56877.001422845802</v>
      </c>
      <c r="R3387" s="10">
        <f t="shared" si="943"/>
        <v>34.179709221105441</v>
      </c>
      <c r="S3387" s="10">
        <f t="shared" si="944"/>
        <v>1358.4460796893036</v>
      </c>
      <c r="T3387">
        <f>'MCMC raw'!F3387</f>
        <v>63295.640398143201</v>
      </c>
      <c r="U3387">
        <f t="shared" si="945"/>
        <v>7777.0850549867027</v>
      </c>
      <c r="V3387">
        <f>'MCMC raw'!B3387</f>
        <v>64907.419020365203</v>
      </c>
      <c r="W3387" s="10">
        <f t="shared" si="946"/>
        <v>253.33254253269843</v>
      </c>
      <c r="X3387" s="10">
        <f t="shared" si="947"/>
        <v>9388.8636772087048</v>
      </c>
      <c r="Y3387" s="10">
        <f t="shared" si="948"/>
        <v>8449.5809796347967</v>
      </c>
      <c r="Z3387" s="12">
        <f t="shared" si="949"/>
        <v>7.6152719915979467E-2</v>
      </c>
      <c r="AA3387" s="12">
        <f t="shared" si="950"/>
        <v>0.435973270349168</v>
      </c>
      <c r="AB3387" s="12">
        <f t="shared" si="951"/>
        <v>1.4201492753770464E-2</v>
      </c>
      <c r="AC3387" s="12">
        <f t="shared" si="952"/>
        <v>0.52632748301891785</v>
      </c>
      <c r="AD3387" s="12">
        <f t="shared" si="953"/>
        <v>0.47367251698108209</v>
      </c>
      <c r="AE3387" s="12">
        <f>('Estimates from MCMC'!$B$2-'MCMC runs'!V3387)/'Estimates from MCMC'!$B$2</f>
        <v>0.11518438567055354</v>
      </c>
    </row>
    <row r="3388" spans="1:31" x14ac:dyDescent="0.3">
      <c r="A3388">
        <v>3387</v>
      </c>
      <c r="B3388">
        <f>'MCMC raw'!C3388</f>
        <v>57946.9960062026</v>
      </c>
      <c r="C3388">
        <f>'MCMC raw'!E3388</f>
        <v>56852.64268012</v>
      </c>
      <c r="D3388">
        <f t="shared" si="936"/>
        <v>1094.3533260826007</v>
      </c>
      <c r="E3388">
        <f>'MCMC raw'!K3388</f>
        <v>57882.052781464598</v>
      </c>
      <c r="F3388">
        <f t="shared" si="937"/>
        <v>64.943224738002755</v>
      </c>
      <c r="G3388">
        <f>'MCMC raw'!D3388</f>
        <v>57851.243959388899</v>
      </c>
      <c r="H3388">
        <f t="shared" si="938"/>
        <v>95.752046813700872</v>
      </c>
      <c r="I3388">
        <f>'MCMC raw'!J3388</f>
        <v>56692.515802351503</v>
      </c>
      <c r="J3388">
        <f t="shared" si="939"/>
        <v>1254.480203851097</v>
      </c>
      <c r="K3388">
        <f>'MCMC raw'!I3388</f>
        <v>56066.365991136401</v>
      </c>
      <c r="L3388">
        <f t="shared" si="940"/>
        <v>1880.6300150661991</v>
      </c>
      <c r="M3388">
        <f t="shared" si="941"/>
        <v>626.14981121510209</v>
      </c>
      <c r="N3388">
        <f>'Estimates from MCMC'!$B$2-K3388</f>
        <v>17290.634008863599</v>
      </c>
      <c r="O3388">
        <f>'MCMC raw'!G3388</f>
        <v>57358.448678969697</v>
      </c>
      <c r="P3388" s="10">
        <f t="shared" si="942"/>
        <v>1292.0826878332955</v>
      </c>
      <c r="Q3388">
        <f>'MCMC raw'!H3388</f>
        <v>57392.776816275298</v>
      </c>
      <c r="R3388" s="10">
        <f t="shared" si="943"/>
        <v>34.328137305601558</v>
      </c>
      <c r="S3388" s="10">
        <f t="shared" si="944"/>
        <v>1326.4108251388971</v>
      </c>
      <c r="T3388">
        <f>'MCMC raw'!F3388</f>
        <v>63782.624547111998</v>
      </c>
      <c r="U3388">
        <f t="shared" si="945"/>
        <v>7716.2585559755971</v>
      </c>
      <c r="V3388">
        <f>'MCMC raw'!B3388</f>
        <v>65348.200132922299</v>
      </c>
      <c r="W3388" s="10">
        <f t="shared" si="946"/>
        <v>239.1647606714032</v>
      </c>
      <c r="X3388" s="10">
        <f t="shared" si="947"/>
        <v>9281.8341417858974</v>
      </c>
      <c r="Y3388" s="10">
        <f t="shared" si="948"/>
        <v>8008.7998670777015</v>
      </c>
      <c r="Z3388" s="12">
        <f t="shared" si="949"/>
        <v>7.6712677190376402E-2</v>
      </c>
      <c r="AA3388" s="12">
        <f t="shared" si="950"/>
        <v>0.44626810977666032</v>
      </c>
      <c r="AB3388" s="12">
        <f t="shared" si="951"/>
        <v>1.3832041124044471E-2</v>
      </c>
      <c r="AC3388" s="12">
        <f t="shared" si="952"/>
        <v>0.53681282809108122</v>
      </c>
      <c r="AD3388" s="12">
        <f t="shared" si="953"/>
        <v>0.46318717190891878</v>
      </c>
      <c r="AE3388" s="12">
        <f>('Estimates from MCMC'!$B$2-'MCMC runs'!V3388)/'Estimates from MCMC'!$B$2</f>
        <v>0.10917567331103646</v>
      </c>
    </row>
    <row r="3389" spans="1:31" x14ac:dyDescent="0.3">
      <c r="A3389">
        <v>3388</v>
      </c>
      <c r="B3389">
        <f>'MCMC raw'!C3389</f>
        <v>58054.336669923097</v>
      </c>
      <c r="C3389">
        <f>'MCMC raw'!E3389</f>
        <v>56910.447823816401</v>
      </c>
      <c r="D3389">
        <f t="shared" si="936"/>
        <v>1143.8888461066963</v>
      </c>
      <c r="E3389">
        <f>'MCMC raw'!K3389</f>
        <v>57989.805626740002</v>
      </c>
      <c r="F3389">
        <f t="shared" si="937"/>
        <v>64.53104318309488</v>
      </c>
      <c r="G3389">
        <f>'MCMC raw'!D3389</f>
        <v>57957.293917916402</v>
      </c>
      <c r="H3389">
        <f t="shared" si="938"/>
        <v>97.042752006695082</v>
      </c>
      <c r="I3389">
        <f>'MCMC raw'!J3389</f>
        <v>56749.464906587498</v>
      </c>
      <c r="J3389">
        <f t="shared" si="939"/>
        <v>1304.8717633355991</v>
      </c>
      <c r="K3389">
        <f>'MCMC raw'!I3389</f>
        <v>56115.6488163088</v>
      </c>
      <c r="L3389">
        <f t="shared" si="940"/>
        <v>1938.6878536142976</v>
      </c>
      <c r="M3389">
        <f t="shared" si="941"/>
        <v>633.81609027869854</v>
      </c>
      <c r="N3389">
        <f>'Estimates from MCMC'!$B$2-K3389</f>
        <v>17241.3511836912</v>
      </c>
      <c r="O3389">
        <f>'MCMC raw'!G3389</f>
        <v>57433.549883181498</v>
      </c>
      <c r="P3389" s="10">
        <f t="shared" si="942"/>
        <v>1317.9010668726987</v>
      </c>
      <c r="Q3389">
        <f>'MCMC raw'!H3389</f>
        <v>57467.998514567204</v>
      </c>
      <c r="R3389" s="10">
        <f t="shared" si="943"/>
        <v>34.448631385705085</v>
      </c>
      <c r="S3389" s="10">
        <f t="shared" si="944"/>
        <v>1352.3496982584038</v>
      </c>
      <c r="T3389">
        <f>'MCMC raw'!F3389</f>
        <v>63837.371610042799</v>
      </c>
      <c r="U3389">
        <f t="shared" si="945"/>
        <v>7721.7227937339994</v>
      </c>
      <c r="V3389">
        <f>'MCMC raw'!B3389</f>
        <v>65434.978566825499</v>
      </c>
      <c r="W3389" s="10">
        <f t="shared" si="946"/>
        <v>245.25725852429605</v>
      </c>
      <c r="X3389" s="10">
        <f t="shared" si="947"/>
        <v>9319.3297505166993</v>
      </c>
      <c r="Y3389" s="10">
        <f t="shared" si="948"/>
        <v>7922.021433174501</v>
      </c>
      <c r="Z3389" s="12">
        <f t="shared" si="949"/>
        <v>7.843641045590484E-2</v>
      </c>
      <c r="AA3389" s="12">
        <f t="shared" si="950"/>
        <v>0.44786065265221608</v>
      </c>
      <c r="AB3389" s="12">
        <f t="shared" si="951"/>
        <v>1.4224944200213717E-2</v>
      </c>
      <c r="AC3389" s="12">
        <f t="shared" si="952"/>
        <v>0.54052200730833466</v>
      </c>
      <c r="AD3389" s="12">
        <f t="shared" si="953"/>
        <v>0.45947799269166534</v>
      </c>
      <c r="AE3389" s="12">
        <f>('Estimates from MCMC'!$B$2-'MCMC runs'!V3389)/'Estimates from MCMC'!$B$2</f>
        <v>0.1079927128041564</v>
      </c>
    </row>
    <row r="3390" spans="1:31" x14ac:dyDescent="0.3">
      <c r="A3390">
        <v>3389</v>
      </c>
      <c r="B3390">
        <f>'MCMC raw'!C3390</f>
        <v>58360.449268250297</v>
      </c>
      <c r="C3390">
        <f>'MCMC raw'!E3390</f>
        <v>57197.581578983001</v>
      </c>
      <c r="D3390">
        <f t="shared" si="936"/>
        <v>1162.8676892672956</v>
      </c>
      <c r="E3390">
        <f>'MCMC raw'!K3390</f>
        <v>58288.981274036101</v>
      </c>
      <c r="F3390">
        <f t="shared" si="937"/>
        <v>71.467994214195642</v>
      </c>
      <c r="G3390">
        <f>'MCMC raw'!D3390</f>
        <v>58265.364730727299</v>
      </c>
      <c r="H3390">
        <f t="shared" si="938"/>
        <v>95.084537522998289</v>
      </c>
      <c r="I3390">
        <f>'MCMC raw'!J3390</f>
        <v>57031.750211296901</v>
      </c>
      <c r="J3390">
        <f t="shared" si="939"/>
        <v>1328.6990569533955</v>
      </c>
      <c r="K3390">
        <f>'MCMC raw'!I3390</f>
        <v>56410.423752843803</v>
      </c>
      <c r="L3390">
        <f t="shared" si="940"/>
        <v>1950.0255154064944</v>
      </c>
      <c r="M3390">
        <f t="shared" si="941"/>
        <v>621.32645845309889</v>
      </c>
      <c r="N3390">
        <f>'Estimates from MCMC'!$B$2-K3390</f>
        <v>16946.576247156197</v>
      </c>
      <c r="O3390">
        <f>'MCMC raw'!G3390</f>
        <v>57687.185601724501</v>
      </c>
      <c r="P3390" s="10">
        <f t="shared" si="942"/>
        <v>1276.7618488806984</v>
      </c>
      <c r="Q3390">
        <f>'MCMC raw'!H3390</f>
        <v>57721.311651781602</v>
      </c>
      <c r="R3390" s="10">
        <f t="shared" si="943"/>
        <v>34.126050057100656</v>
      </c>
      <c r="S3390" s="10">
        <f t="shared" si="944"/>
        <v>1310.887898937799</v>
      </c>
      <c r="T3390">
        <f>'MCMC raw'!F3390</f>
        <v>64357.5375271702</v>
      </c>
      <c r="U3390">
        <f t="shared" si="945"/>
        <v>7947.1137743263971</v>
      </c>
      <c r="V3390">
        <f>'MCMC raw'!B3390</f>
        <v>65908.119422553005</v>
      </c>
      <c r="W3390" s="10">
        <f t="shared" si="946"/>
        <v>239.69399644500663</v>
      </c>
      <c r="X3390" s="10">
        <f t="shared" si="947"/>
        <v>9497.6956697092028</v>
      </c>
      <c r="Y3390" s="10">
        <f t="shared" si="948"/>
        <v>7448.8805774469947</v>
      </c>
      <c r="Z3390" s="12">
        <f t="shared" si="949"/>
        <v>7.7354143976886128E-2</v>
      </c>
      <c r="AA3390" s="12">
        <f t="shared" si="950"/>
        <v>0.46895099390120182</v>
      </c>
      <c r="AB3390" s="12">
        <f t="shared" si="951"/>
        <v>1.4144095712857022E-2</v>
      </c>
      <c r="AC3390" s="12">
        <f t="shared" si="952"/>
        <v>0.5604492335909449</v>
      </c>
      <c r="AD3390" s="12">
        <f t="shared" si="953"/>
        <v>0.43955076640905505</v>
      </c>
      <c r="AE3390" s="12">
        <f>('Estimates from MCMC'!$B$2-'MCMC runs'!V3390)/'Estimates from MCMC'!$B$2</f>
        <v>0.10154287358325714</v>
      </c>
    </row>
    <row r="3391" spans="1:31" x14ac:dyDescent="0.3">
      <c r="A3391">
        <v>3390</v>
      </c>
      <c r="B3391">
        <f>'MCMC raw'!C3391</f>
        <v>58058.783015599001</v>
      </c>
      <c r="C3391">
        <f>'MCMC raw'!E3391</f>
        <v>56901.944881997697</v>
      </c>
      <c r="D3391">
        <f t="shared" si="936"/>
        <v>1156.8381336013044</v>
      </c>
      <c r="E3391">
        <f>'MCMC raw'!K3391</f>
        <v>57988.2584789373</v>
      </c>
      <c r="F3391">
        <f t="shared" si="937"/>
        <v>70.524536661701859</v>
      </c>
      <c r="G3391">
        <f>'MCMC raw'!D3391</f>
        <v>57963.2455198889</v>
      </c>
      <c r="H3391">
        <f t="shared" si="938"/>
        <v>95.537495710101211</v>
      </c>
      <c r="I3391">
        <f>'MCMC raw'!J3391</f>
        <v>56736.372828683197</v>
      </c>
      <c r="J3391">
        <f t="shared" si="939"/>
        <v>1322.4101869158039</v>
      </c>
      <c r="K3391">
        <f>'MCMC raw'!I3391</f>
        <v>56112.535874208603</v>
      </c>
      <c r="L3391">
        <f t="shared" si="940"/>
        <v>1946.2471413903986</v>
      </c>
      <c r="M3391">
        <f t="shared" si="941"/>
        <v>623.83695447459468</v>
      </c>
      <c r="N3391">
        <f>'Estimates from MCMC'!$B$2-K3391</f>
        <v>17244.464125791397</v>
      </c>
      <c r="O3391">
        <f>'MCMC raw'!G3391</f>
        <v>57396.269692147303</v>
      </c>
      <c r="P3391" s="10">
        <f t="shared" si="942"/>
        <v>1283.7338179387007</v>
      </c>
      <c r="Q3391">
        <f>'MCMC raw'!H3391</f>
        <v>57430.6001092183</v>
      </c>
      <c r="R3391" s="10">
        <f t="shared" si="943"/>
        <v>34.330417070996191</v>
      </c>
      <c r="S3391" s="10">
        <f t="shared" si="944"/>
        <v>1318.0642350096969</v>
      </c>
      <c r="T3391">
        <f>'MCMC raw'!F3391</f>
        <v>63821.245479398298</v>
      </c>
      <c r="U3391">
        <f t="shared" si="945"/>
        <v>7708.7096051896951</v>
      </c>
      <c r="V3391">
        <f>'MCMC raw'!B3391</f>
        <v>65376.926286418799</v>
      </c>
      <c r="W3391" s="10">
        <f t="shared" si="946"/>
        <v>237.61657201080379</v>
      </c>
      <c r="X3391" s="10">
        <f t="shared" si="947"/>
        <v>9264.3904122101958</v>
      </c>
      <c r="Y3391" s="10">
        <f t="shared" si="948"/>
        <v>7980.0737135812014</v>
      </c>
      <c r="Z3391" s="12">
        <f t="shared" si="949"/>
        <v>7.6434050104134926E-2</v>
      </c>
      <c r="AA3391" s="12">
        <f t="shared" si="950"/>
        <v>0.44702517567132116</v>
      </c>
      <c r="AB3391" s="12">
        <f t="shared" si="951"/>
        <v>1.3779295794725015E-2</v>
      </c>
      <c r="AC3391" s="12">
        <f t="shared" si="952"/>
        <v>0.53723852157018115</v>
      </c>
      <c r="AD3391" s="12">
        <f t="shared" si="953"/>
        <v>0.46276147842981891</v>
      </c>
      <c r="AE3391" s="12">
        <f>('Estimates from MCMC'!$B$2-'MCMC runs'!V3391)/'Estimates from MCMC'!$B$2</f>
        <v>0.10878407941411455</v>
      </c>
    </row>
    <row r="3392" spans="1:31" x14ac:dyDescent="0.3">
      <c r="A3392">
        <v>3391</v>
      </c>
      <c r="B3392">
        <f>'MCMC raw'!C3392</f>
        <v>58420.529119200102</v>
      </c>
      <c r="C3392">
        <f>'MCMC raw'!E3392</f>
        <v>57259.382718310699</v>
      </c>
      <c r="D3392">
        <f t="shared" si="936"/>
        <v>1161.1464008894036</v>
      </c>
      <c r="E3392">
        <f>'MCMC raw'!K3392</f>
        <v>58350.097373632503</v>
      </c>
      <c r="F3392">
        <f t="shared" si="937"/>
        <v>70.431745567599137</v>
      </c>
      <c r="G3392">
        <f>'MCMC raw'!D3392</f>
        <v>58324.290550772203</v>
      </c>
      <c r="H3392">
        <f t="shared" si="938"/>
        <v>96.238568427899736</v>
      </c>
      <c r="I3392">
        <f>'MCMC raw'!J3392</f>
        <v>57093.237798579001</v>
      </c>
      <c r="J3392">
        <f t="shared" si="939"/>
        <v>1327.2913206211015</v>
      </c>
      <c r="K3392">
        <f>'MCMC raw'!I3392</f>
        <v>56889.830483889898</v>
      </c>
      <c r="L3392">
        <f t="shared" si="940"/>
        <v>1530.6986353102038</v>
      </c>
      <c r="M3392">
        <f t="shared" si="941"/>
        <v>203.40731468910235</v>
      </c>
      <c r="N3392">
        <f>'Estimates from MCMC'!$B$2-K3392</f>
        <v>16467.169516110102</v>
      </c>
      <c r="O3392">
        <f>'MCMC raw'!G3392</f>
        <v>58018.350997739799</v>
      </c>
      <c r="P3392" s="10">
        <f t="shared" si="942"/>
        <v>1128.5205138499005</v>
      </c>
      <c r="Q3392">
        <f>'MCMC raw'!H3392</f>
        <v>58048.210855387297</v>
      </c>
      <c r="R3392" s="10">
        <f t="shared" si="943"/>
        <v>29.859857647497847</v>
      </c>
      <c r="S3392" s="10">
        <f t="shared" si="944"/>
        <v>1158.3803714973983</v>
      </c>
      <c r="T3392">
        <f>'MCMC raw'!F3392</f>
        <v>64924.491031391597</v>
      </c>
      <c r="U3392">
        <f t="shared" si="945"/>
        <v>8034.6605475016986</v>
      </c>
      <c r="V3392">
        <f>'MCMC raw'!B3392</f>
        <v>66296.934755567301</v>
      </c>
      <c r="W3392" s="10">
        <f t="shared" si="946"/>
        <v>214.06335267830582</v>
      </c>
      <c r="X3392" s="10">
        <f t="shared" si="947"/>
        <v>9407.1042716774027</v>
      </c>
      <c r="Y3392" s="10">
        <f t="shared" si="948"/>
        <v>7060.0652444326988</v>
      </c>
      <c r="Z3392" s="12">
        <f t="shared" si="949"/>
        <v>7.0344837973771737E-2</v>
      </c>
      <c r="AA3392" s="12">
        <f t="shared" si="950"/>
        <v>0.48791995124852872</v>
      </c>
      <c r="AB3392" s="12">
        <f t="shared" si="951"/>
        <v>1.2999401777511559E-2</v>
      </c>
      <c r="AC3392" s="12">
        <f t="shared" si="952"/>
        <v>0.57126419099981196</v>
      </c>
      <c r="AD3392" s="12">
        <f t="shared" si="953"/>
        <v>0.42873580900018798</v>
      </c>
      <c r="AE3392" s="12">
        <f>('Estimates from MCMC'!$B$2-'MCMC runs'!V3392)/'Estimates from MCMC'!$B$2</f>
        <v>9.6242556871637325E-2</v>
      </c>
    </row>
    <row r="3393" spans="1:31" x14ac:dyDescent="0.3">
      <c r="A3393">
        <v>3392</v>
      </c>
      <c r="B3393">
        <f>'MCMC raw'!C3393</f>
        <v>58560.568649288703</v>
      </c>
      <c r="C3393">
        <f>'MCMC raw'!E3393</f>
        <v>57439.325769388801</v>
      </c>
      <c r="D3393">
        <f t="shared" si="936"/>
        <v>1121.2428798999026</v>
      </c>
      <c r="E3393">
        <f>'MCMC raw'!K3393</f>
        <v>58496.445937639503</v>
      </c>
      <c r="F3393">
        <f t="shared" si="937"/>
        <v>64.122711649200937</v>
      </c>
      <c r="G3393">
        <f>'MCMC raw'!D3393</f>
        <v>58462.396382845101</v>
      </c>
      <c r="H3393">
        <f t="shared" si="938"/>
        <v>98.172266443601984</v>
      </c>
      <c r="I3393">
        <f>'MCMC raw'!J3393</f>
        <v>57277.669721598199</v>
      </c>
      <c r="J3393">
        <f t="shared" si="939"/>
        <v>1282.8989276905049</v>
      </c>
      <c r="K3393">
        <f>'MCMC raw'!I3393</f>
        <v>56635.847911314297</v>
      </c>
      <c r="L3393">
        <f t="shared" si="940"/>
        <v>1924.7207379744068</v>
      </c>
      <c r="M3393">
        <f t="shared" si="941"/>
        <v>641.82181028390187</v>
      </c>
      <c r="N3393">
        <f>'Estimates from MCMC'!$B$2-K3393</f>
        <v>16721.152088685703</v>
      </c>
      <c r="O3393">
        <f>'MCMC raw'!G3393</f>
        <v>57957.789899129602</v>
      </c>
      <c r="P3393" s="10">
        <f t="shared" si="942"/>
        <v>1321.9419878153058</v>
      </c>
      <c r="Q3393">
        <f>'MCMC raw'!H3393</f>
        <v>57993.062098521201</v>
      </c>
      <c r="R3393" s="10">
        <f t="shared" si="943"/>
        <v>35.272199391598406</v>
      </c>
      <c r="S3393" s="10">
        <f t="shared" si="944"/>
        <v>1357.2141872069042</v>
      </c>
      <c r="T3393">
        <f>'MCMC raw'!F3393</f>
        <v>64577.978755725198</v>
      </c>
      <c r="U3393">
        <f t="shared" si="945"/>
        <v>7942.1308444109018</v>
      </c>
      <c r="V3393">
        <f>'MCMC raw'!B3393</f>
        <v>66181.757095666806</v>
      </c>
      <c r="W3393" s="10">
        <f t="shared" si="946"/>
        <v>246.56415273470338</v>
      </c>
      <c r="X3393" s="10">
        <f t="shared" si="947"/>
        <v>9545.9091843525093</v>
      </c>
      <c r="Y3393" s="10">
        <f t="shared" si="948"/>
        <v>7175.242904333194</v>
      </c>
      <c r="Z3393" s="12">
        <f t="shared" si="949"/>
        <v>8.1167504488237827E-2</v>
      </c>
      <c r="AA3393" s="12">
        <f t="shared" si="950"/>
        <v>0.47497509754635331</v>
      </c>
      <c r="AB3393" s="12">
        <f t="shared" si="951"/>
        <v>1.4745643806537707E-2</v>
      </c>
      <c r="AC3393" s="12">
        <f t="shared" si="952"/>
        <v>0.57088824584112885</v>
      </c>
      <c r="AD3393" s="12">
        <f t="shared" si="953"/>
        <v>0.42911175415887115</v>
      </c>
      <c r="AE3393" s="12">
        <f>('Estimates from MCMC'!$B$2-'MCMC runs'!V3393)/'Estimates from MCMC'!$B$2</f>
        <v>9.7812654611464406E-2</v>
      </c>
    </row>
    <row r="3394" spans="1:31" x14ac:dyDescent="0.3">
      <c r="A3394">
        <v>3393</v>
      </c>
      <c r="B3394">
        <f>'MCMC raw'!C3394</f>
        <v>59130.255119417801</v>
      </c>
      <c r="C3394">
        <f>'MCMC raw'!E3394</f>
        <v>57990.1604130509</v>
      </c>
      <c r="D3394">
        <f t="shared" si="936"/>
        <v>1140.0947063669009</v>
      </c>
      <c r="E3394">
        <f>'MCMC raw'!K3394</f>
        <v>59061.805405331397</v>
      </c>
      <c r="F3394">
        <f t="shared" si="937"/>
        <v>68.449714086404128</v>
      </c>
      <c r="G3394">
        <f>'MCMC raw'!D3394</f>
        <v>59029.456540462197</v>
      </c>
      <c r="H3394">
        <f t="shared" si="938"/>
        <v>100.79857895560417</v>
      </c>
      <c r="I3394">
        <f>'MCMC raw'!J3394</f>
        <v>57821.6309933745</v>
      </c>
      <c r="J3394">
        <f t="shared" si="939"/>
        <v>1308.6241260433017</v>
      </c>
      <c r="K3394">
        <f>'MCMC raw'!I3394</f>
        <v>57162.756326563598</v>
      </c>
      <c r="L3394">
        <f t="shared" si="940"/>
        <v>1967.4987928542032</v>
      </c>
      <c r="M3394">
        <f t="shared" si="941"/>
        <v>658.87466681090154</v>
      </c>
      <c r="N3394">
        <f>'Estimates from MCMC'!$B$2-K3394</f>
        <v>16194.243673436402</v>
      </c>
      <c r="O3394">
        <f>'MCMC raw'!G3394</f>
        <v>58525.687995326203</v>
      </c>
      <c r="P3394" s="10">
        <f t="shared" si="942"/>
        <v>1362.9316687626051</v>
      </c>
      <c r="Q3394">
        <f>'MCMC raw'!H3394</f>
        <v>58561.7231381374</v>
      </c>
      <c r="R3394" s="10">
        <f t="shared" si="943"/>
        <v>36.035142811197147</v>
      </c>
      <c r="S3394" s="10">
        <f t="shared" si="944"/>
        <v>1398.9668115738023</v>
      </c>
      <c r="T3394">
        <f>'MCMC raw'!F3394</f>
        <v>65268.582229839601</v>
      </c>
      <c r="U3394">
        <f t="shared" si="945"/>
        <v>8105.8259032760034</v>
      </c>
      <c r="V3394">
        <f>'MCMC raw'!B3394</f>
        <v>66928.185885182203</v>
      </c>
      <c r="W3394" s="10">
        <f t="shared" si="946"/>
        <v>260.63684376879974</v>
      </c>
      <c r="X3394" s="10">
        <f t="shared" si="947"/>
        <v>9765.4295586186054</v>
      </c>
      <c r="Y3394" s="10">
        <f t="shared" si="948"/>
        <v>6428.8141148177965</v>
      </c>
      <c r="Z3394" s="12">
        <f t="shared" si="949"/>
        <v>8.6386671695482947E-2</v>
      </c>
      <c r="AA3394" s="12">
        <f t="shared" si="950"/>
        <v>0.5005374790409064</v>
      </c>
      <c r="AB3394" s="12">
        <f t="shared" si="951"/>
        <v>1.6094412868217195E-2</v>
      </c>
      <c r="AC3394" s="12">
        <f t="shared" si="952"/>
        <v>0.60301856360460648</v>
      </c>
      <c r="AD3394" s="12">
        <f t="shared" si="953"/>
        <v>0.39698143639539352</v>
      </c>
      <c r="AE3394" s="12">
        <f>('Estimates from MCMC'!$B$2-'MCMC runs'!V3394)/'Estimates from MCMC'!$B$2</f>
        <v>8.7637364052752922E-2</v>
      </c>
    </row>
    <row r="3395" spans="1:31" x14ac:dyDescent="0.3">
      <c r="A3395">
        <v>3394</v>
      </c>
      <c r="B3395">
        <f>'MCMC raw'!C3395</f>
        <v>57661.2772871501</v>
      </c>
      <c r="C3395">
        <f>'MCMC raw'!E3395</f>
        <v>56541.443295448997</v>
      </c>
      <c r="D3395">
        <f t="shared" ref="D3395:D3458" si="954">B3395-C3395</f>
        <v>1119.8339917011035</v>
      </c>
      <c r="E3395">
        <f>'MCMC raw'!K3395</f>
        <v>57597.039403685398</v>
      </c>
      <c r="F3395">
        <f t="shared" ref="F3395:F3458" si="955">B3395-E3395</f>
        <v>64.237883464702463</v>
      </c>
      <c r="G3395">
        <f>'MCMC raw'!D3395</f>
        <v>57565.9350392591</v>
      </c>
      <c r="H3395">
        <f t="shared" ref="H3395:H3458" si="956">B3395-G3395</f>
        <v>95.342247890999715</v>
      </c>
      <c r="I3395">
        <f>'MCMC raw'!J3395</f>
        <v>56382.404966468603</v>
      </c>
      <c r="J3395">
        <f t="shared" ref="J3395:J3458" si="957">B3395-I3395</f>
        <v>1278.8723206814975</v>
      </c>
      <c r="K3395">
        <f>'MCMC raw'!I3395</f>
        <v>55759.203338916697</v>
      </c>
      <c r="L3395">
        <f t="shared" ref="L3395:L3458" si="958">B3395-K3395</f>
        <v>1902.0739482334029</v>
      </c>
      <c r="M3395">
        <f t="shared" ref="M3395:M3458" si="959">L3395-J3395</f>
        <v>623.2016275519054</v>
      </c>
      <c r="N3395">
        <f>'Estimates from MCMC'!$B$2-K3395</f>
        <v>17597.796661083303</v>
      </c>
      <c r="O3395">
        <f>'MCMC raw'!G3395</f>
        <v>57039.854074776304</v>
      </c>
      <c r="P3395" s="10">
        <f t="shared" ref="P3395:P3458" si="960">O3395-K3395</f>
        <v>1280.6507358596064</v>
      </c>
      <c r="Q3395">
        <f>'MCMC raw'!H3395</f>
        <v>57074.186586352102</v>
      </c>
      <c r="R3395" s="10">
        <f t="shared" ref="R3395:R3458" si="961">Q3395-K3395-P3395</f>
        <v>34.33251157579798</v>
      </c>
      <c r="S3395" s="10">
        <f t="shared" ref="S3395:S3458" si="962">R3395+P3395</f>
        <v>1314.9832474354043</v>
      </c>
      <c r="T3395">
        <f>'MCMC raw'!F3395</f>
        <v>63555.707802059398</v>
      </c>
      <c r="U3395">
        <f t="shared" ref="U3395:U3458" si="963">T3395-K3395</f>
        <v>7796.5044631427008</v>
      </c>
      <c r="V3395">
        <f>'MCMC raw'!B3395</f>
        <v>65110.2536389343</v>
      </c>
      <c r="W3395" s="10">
        <f t="shared" ref="W3395:W3458" si="964">V3395-U3395-R3395-P3395-K3395</f>
        <v>239.56258943949797</v>
      </c>
      <c r="X3395" s="10">
        <f t="shared" ref="X3395:X3458" si="965">P3395+R3395+U3395+W3395</f>
        <v>9351.0503000176031</v>
      </c>
      <c r="Y3395" s="10">
        <f t="shared" ref="Y3395:Y3458" si="966">N3395-X3395</f>
        <v>8246.7463610656996</v>
      </c>
      <c r="Z3395" s="12">
        <f t="shared" ref="Z3395:Z3458" si="967">S3395/N3395</f>
        <v>7.4724311955679523E-2</v>
      </c>
      <c r="AA3395" s="12">
        <f t="shared" ref="AA3395:AA3458" si="968">U3395/N3395</f>
        <v>0.44303867201649755</v>
      </c>
      <c r="AB3395" s="12">
        <f t="shared" ref="AB3395:AB3458" si="969">W3395/N3395</f>
        <v>1.3613214998061623E-2</v>
      </c>
      <c r="AC3395" s="12">
        <f t="shared" ref="AC3395:AC3458" si="970">X3395/N3395</f>
        <v>0.53137619897023869</v>
      </c>
      <c r="AD3395" s="12">
        <f t="shared" ref="AD3395:AD3458" si="971">Y3395/N3395</f>
        <v>0.46862380102976131</v>
      </c>
      <c r="AE3395" s="12">
        <f>('Estimates from MCMC'!$B$2-'MCMC runs'!V3395)/'Estimates from MCMC'!$B$2</f>
        <v>0.11241935140566953</v>
      </c>
    </row>
    <row r="3396" spans="1:31" x14ac:dyDescent="0.3">
      <c r="A3396">
        <v>3395</v>
      </c>
      <c r="B3396">
        <f>'MCMC raw'!C3396</f>
        <v>57806.543613394897</v>
      </c>
      <c r="C3396">
        <f>'MCMC raw'!E3396</f>
        <v>56653.215055146502</v>
      </c>
      <c r="D3396">
        <f t="shared" si="954"/>
        <v>1153.328558248395</v>
      </c>
      <c r="E3396">
        <f>'MCMC raw'!K3396</f>
        <v>57715.424850376803</v>
      </c>
      <c r="F3396">
        <f t="shared" si="955"/>
        <v>91.118763018093887</v>
      </c>
      <c r="G3396">
        <f>'MCMC raw'!D3396</f>
        <v>57709.263468348901</v>
      </c>
      <c r="H3396">
        <f t="shared" si="956"/>
        <v>97.280145045995596</v>
      </c>
      <c r="I3396">
        <f>'MCMC raw'!J3396</f>
        <v>56465.952265035601</v>
      </c>
      <c r="J3396">
        <f t="shared" si="957"/>
        <v>1340.5913483592958</v>
      </c>
      <c r="K3396">
        <f>'MCMC raw'!I3396</f>
        <v>55830.6205965603</v>
      </c>
      <c r="L3396">
        <f t="shared" si="958"/>
        <v>1975.9230168345966</v>
      </c>
      <c r="M3396">
        <f t="shared" si="959"/>
        <v>635.33166847530083</v>
      </c>
      <c r="N3396">
        <f>'Estimates from MCMC'!$B$2-K3396</f>
        <v>17526.3794034397</v>
      </c>
      <c r="O3396">
        <f>'MCMC raw'!G3396</f>
        <v>57137.1350782507</v>
      </c>
      <c r="P3396" s="10">
        <f t="shared" si="960"/>
        <v>1306.5144816903994</v>
      </c>
      <c r="Q3396">
        <f>'MCMC raw'!H3396</f>
        <v>57172.0614906931</v>
      </c>
      <c r="R3396" s="10">
        <f t="shared" si="961"/>
        <v>34.92641244240076</v>
      </c>
      <c r="S3396" s="10">
        <f t="shared" si="962"/>
        <v>1341.4408941328002</v>
      </c>
      <c r="T3396">
        <f>'MCMC raw'!F3396</f>
        <v>63711.334922716698</v>
      </c>
      <c r="U3396">
        <f t="shared" si="963"/>
        <v>7880.7143261563979</v>
      </c>
      <c r="V3396">
        <f>'MCMC raw'!B3396</f>
        <v>65298.622434732897</v>
      </c>
      <c r="W3396" s="10">
        <f t="shared" si="964"/>
        <v>245.84661788339872</v>
      </c>
      <c r="X3396" s="10">
        <f t="shared" si="965"/>
        <v>9468.0018381725968</v>
      </c>
      <c r="Y3396" s="10">
        <f t="shared" si="966"/>
        <v>8058.3775652671029</v>
      </c>
      <c r="Z3396" s="12">
        <f t="shared" si="967"/>
        <v>7.6538391829491667E-2</v>
      </c>
      <c r="AA3396" s="12">
        <f t="shared" si="968"/>
        <v>0.44964873490127349</v>
      </c>
      <c r="AB3396" s="12">
        <f t="shared" si="969"/>
        <v>1.4027233590250206E-2</v>
      </c>
      <c r="AC3396" s="12">
        <f t="shared" si="970"/>
        <v>0.54021436032101544</v>
      </c>
      <c r="AD3396" s="12">
        <f t="shared" si="971"/>
        <v>0.45978563967898461</v>
      </c>
      <c r="AE3396" s="12">
        <f>('Estimates from MCMC'!$B$2-'MCMC runs'!V3396)/'Estimates from MCMC'!$B$2</f>
        <v>0.10985151471934652</v>
      </c>
    </row>
    <row r="3397" spans="1:31" x14ac:dyDescent="0.3">
      <c r="A3397">
        <v>3396</v>
      </c>
      <c r="B3397">
        <f>'MCMC raw'!C3397</f>
        <v>58558.762934416904</v>
      </c>
      <c r="C3397">
        <f>'MCMC raw'!E3397</f>
        <v>57394.895093295403</v>
      </c>
      <c r="D3397">
        <f t="shared" si="954"/>
        <v>1163.8678411215005</v>
      </c>
      <c r="E3397">
        <f>'MCMC raw'!K3397</f>
        <v>58499.528224223999</v>
      </c>
      <c r="F3397">
        <f t="shared" si="955"/>
        <v>59.234710192904458</v>
      </c>
      <c r="G3397">
        <f>'MCMC raw'!D3397</f>
        <v>58460.772642342097</v>
      </c>
      <c r="H3397">
        <f t="shared" si="956"/>
        <v>97.990292074806348</v>
      </c>
      <c r="I3397">
        <f>'MCMC raw'!J3397</f>
        <v>57238.1018461454</v>
      </c>
      <c r="J3397">
        <f t="shared" si="957"/>
        <v>1320.6610882715031</v>
      </c>
      <c r="K3397">
        <f>'MCMC raw'!I3397</f>
        <v>56597.855100591703</v>
      </c>
      <c r="L3397">
        <f t="shared" si="958"/>
        <v>1960.9078338252002</v>
      </c>
      <c r="M3397">
        <f t="shared" si="959"/>
        <v>640.24674555369711</v>
      </c>
      <c r="N3397">
        <f>'Estimates from MCMC'!$B$2-K3397</f>
        <v>16759.144899408297</v>
      </c>
      <c r="O3397">
        <f>'MCMC raw'!G3397</f>
        <v>57917.893533321301</v>
      </c>
      <c r="P3397" s="10">
        <f t="shared" si="960"/>
        <v>1320.0384327295978</v>
      </c>
      <c r="Q3397">
        <f>'MCMC raw'!H3397</f>
        <v>57952.992825108602</v>
      </c>
      <c r="R3397" s="10">
        <f t="shared" si="961"/>
        <v>35.099291787300899</v>
      </c>
      <c r="S3397" s="10">
        <f t="shared" si="962"/>
        <v>1355.1377245168987</v>
      </c>
      <c r="T3397">
        <f>'MCMC raw'!F3397</f>
        <v>64521.9606441469</v>
      </c>
      <c r="U3397">
        <f t="shared" si="963"/>
        <v>7924.1055435551971</v>
      </c>
      <c r="V3397">
        <f>'MCMC raw'!B3397</f>
        <v>66123.819977599705</v>
      </c>
      <c r="W3397" s="10">
        <f t="shared" si="964"/>
        <v>246.72160893590626</v>
      </c>
      <c r="X3397" s="10">
        <f t="shared" si="965"/>
        <v>9525.9648770080021</v>
      </c>
      <c r="Y3397" s="10">
        <f t="shared" si="966"/>
        <v>7233.1800224002945</v>
      </c>
      <c r="Z3397" s="12">
        <f t="shared" si="967"/>
        <v>8.085959830592214E-2</v>
      </c>
      <c r="AA3397" s="12">
        <f t="shared" si="968"/>
        <v>0.47282278368718966</v>
      </c>
      <c r="AB3397" s="12">
        <f t="shared" si="969"/>
        <v>1.4721610823032928E-2</v>
      </c>
      <c r="AC3397" s="12">
        <f t="shared" si="970"/>
        <v>0.56840399281614473</v>
      </c>
      <c r="AD3397" s="12">
        <f t="shared" si="971"/>
        <v>0.43159600718385527</v>
      </c>
      <c r="AE3397" s="12">
        <f>('Estimates from MCMC'!$B$2-'MCMC runs'!V3397)/'Estimates from MCMC'!$B$2</f>
        <v>9.8602451332528512E-2</v>
      </c>
    </row>
    <row r="3398" spans="1:31" x14ac:dyDescent="0.3">
      <c r="A3398">
        <v>3397</v>
      </c>
      <c r="B3398">
        <f>'MCMC raw'!C3398</f>
        <v>57394.340977743799</v>
      </c>
      <c r="C3398">
        <f>'MCMC raw'!E3398</f>
        <v>56239.422715066401</v>
      </c>
      <c r="D3398">
        <f t="shared" si="954"/>
        <v>1154.9182626773982</v>
      </c>
      <c r="E3398">
        <f>'MCMC raw'!K3398</f>
        <v>57330.5276692275</v>
      </c>
      <c r="F3398">
        <f t="shared" si="955"/>
        <v>63.813308516299003</v>
      </c>
      <c r="G3398">
        <f>'MCMC raw'!D3398</f>
        <v>57297.829390334096</v>
      </c>
      <c r="H3398">
        <f t="shared" si="956"/>
        <v>96.51158740970277</v>
      </c>
      <c r="I3398">
        <f>'MCMC raw'!J3398</f>
        <v>56079.741829378901</v>
      </c>
      <c r="J3398">
        <f t="shared" si="957"/>
        <v>1314.5991483648977</v>
      </c>
      <c r="K3398">
        <f>'MCMC raw'!I3398</f>
        <v>55449.603086407304</v>
      </c>
      <c r="L3398">
        <f t="shared" si="958"/>
        <v>1944.7378913364955</v>
      </c>
      <c r="M3398">
        <f t="shared" si="959"/>
        <v>630.13874297159782</v>
      </c>
      <c r="N3398">
        <f>'Estimates from MCMC'!$B$2-K3398</f>
        <v>17907.396913592696</v>
      </c>
      <c r="O3398">
        <f>'MCMC raw'!G3398</f>
        <v>56750.441151095198</v>
      </c>
      <c r="P3398" s="10">
        <f t="shared" si="960"/>
        <v>1300.8380646878941</v>
      </c>
      <c r="Q3398">
        <f>'MCMC raw'!H3398</f>
        <v>56784.9930380402</v>
      </c>
      <c r="R3398" s="10">
        <f t="shared" si="961"/>
        <v>34.551886945002479</v>
      </c>
      <c r="S3398" s="10">
        <f t="shared" si="962"/>
        <v>1335.3899516328966</v>
      </c>
      <c r="T3398">
        <f>'MCMC raw'!F3398</f>
        <v>63208.357102941904</v>
      </c>
      <c r="U3398">
        <f t="shared" si="963"/>
        <v>7758.7540165345999</v>
      </c>
      <c r="V3398">
        <f>'MCMC raw'!B3398</f>
        <v>64787.6590853706</v>
      </c>
      <c r="W3398" s="10">
        <f t="shared" si="964"/>
        <v>243.91203079580009</v>
      </c>
      <c r="X3398" s="10">
        <f t="shared" si="965"/>
        <v>9338.0559989632966</v>
      </c>
      <c r="Y3398" s="10">
        <f t="shared" si="966"/>
        <v>8569.3409146293998</v>
      </c>
      <c r="Z3398" s="12">
        <f t="shared" si="967"/>
        <v>7.457197481445571E-2</v>
      </c>
      <c r="AA3398" s="12">
        <f t="shared" si="968"/>
        <v>0.43327090218485526</v>
      </c>
      <c r="AB3398" s="12">
        <f t="shared" si="969"/>
        <v>1.3620741862858776E-2</v>
      </c>
      <c r="AC3398" s="12">
        <f t="shared" si="970"/>
        <v>0.52146361886216974</v>
      </c>
      <c r="AD3398" s="12">
        <f t="shared" si="971"/>
        <v>0.47853638113783026</v>
      </c>
      <c r="AE3398" s="12">
        <f>('Estimates from MCMC'!$B$2-'MCMC runs'!V3398)/'Estimates from MCMC'!$B$2</f>
        <v>0.11681694882055427</v>
      </c>
    </row>
    <row r="3399" spans="1:31" x14ac:dyDescent="0.3">
      <c r="A3399">
        <v>3398</v>
      </c>
      <c r="B3399">
        <f>'MCMC raw'!C3399</f>
        <v>58013.494065942003</v>
      </c>
      <c r="C3399">
        <f>'MCMC raw'!E3399</f>
        <v>56903.723471831901</v>
      </c>
      <c r="D3399">
        <f t="shared" si="954"/>
        <v>1109.7705941101012</v>
      </c>
      <c r="E3399">
        <f>'MCMC raw'!K3399</f>
        <v>57951.871862830703</v>
      </c>
      <c r="F3399">
        <f t="shared" si="955"/>
        <v>61.622203111299314</v>
      </c>
      <c r="G3399">
        <f>'MCMC raw'!D3399</f>
        <v>57912.581645927799</v>
      </c>
      <c r="H3399">
        <f t="shared" si="956"/>
        <v>100.91242001420324</v>
      </c>
      <c r="I3399">
        <f>'MCMC raw'!J3399</f>
        <v>56741.890165660698</v>
      </c>
      <c r="J3399">
        <f t="shared" si="957"/>
        <v>1271.603900281305</v>
      </c>
      <c r="K3399">
        <f>'MCMC raw'!I3399</f>
        <v>56082.355640608497</v>
      </c>
      <c r="L3399">
        <f t="shared" si="958"/>
        <v>1931.1384253335054</v>
      </c>
      <c r="M3399">
        <f t="shared" si="959"/>
        <v>659.53452505220048</v>
      </c>
      <c r="N3399">
        <f>'Estimates from MCMC'!$B$2-K3399</f>
        <v>17274.644359391503</v>
      </c>
      <c r="O3399">
        <f>'MCMC raw'!G3399</f>
        <v>57447.858288338197</v>
      </c>
      <c r="P3399" s="10">
        <f t="shared" si="960"/>
        <v>1365.5026477296997</v>
      </c>
      <c r="Q3399">
        <f>'MCMC raw'!H3399</f>
        <v>57483.98523862</v>
      </c>
      <c r="R3399" s="10">
        <f t="shared" si="961"/>
        <v>36.126950281803147</v>
      </c>
      <c r="S3399" s="10">
        <f t="shared" si="962"/>
        <v>1401.6295980115028</v>
      </c>
      <c r="T3399">
        <f>'MCMC raw'!F3399</f>
        <v>64020.391183703301</v>
      </c>
      <c r="U3399">
        <f t="shared" si="963"/>
        <v>7938.0355430948039</v>
      </c>
      <c r="V3399">
        <f>'MCMC raw'!B3399</f>
        <v>65681.058696091204</v>
      </c>
      <c r="W3399" s="10">
        <f t="shared" si="964"/>
        <v>259.03791437640029</v>
      </c>
      <c r="X3399" s="10">
        <f t="shared" si="965"/>
        <v>9598.703055482707</v>
      </c>
      <c r="Y3399" s="10">
        <f t="shared" si="966"/>
        <v>7675.9413039087958</v>
      </c>
      <c r="Z3399" s="12">
        <f t="shared" si="967"/>
        <v>8.1137971286192948E-2</v>
      </c>
      <c r="AA3399" s="12">
        <f t="shared" si="968"/>
        <v>0.45951947709877022</v>
      </c>
      <c r="AB3399" s="12">
        <f t="shared" si="969"/>
        <v>1.4995267571779108E-2</v>
      </c>
      <c r="AC3399" s="12">
        <f t="shared" si="970"/>
        <v>0.55565271595674226</v>
      </c>
      <c r="AD3399" s="12">
        <f t="shared" si="971"/>
        <v>0.44434728404325774</v>
      </c>
      <c r="AE3399" s="12">
        <f>('Estimates from MCMC'!$B$2-'MCMC runs'!V3399)/'Estimates from MCMC'!$B$2</f>
        <v>0.10463815728435999</v>
      </c>
    </row>
    <row r="3400" spans="1:31" x14ac:dyDescent="0.3">
      <c r="A3400">
        <v>3399</v>
      </c>
      <c r="B3400">
        <f>'MCMC raw'!C3400</f>
        <v>59243.771793008404</v>
      </c>
      <c r="C3400">
        <f>'MCMC raw'!E3400</f>
        <v>58088.921596202497</v>
      </c>
      <c r="D3400">
        <f t="shared" si="954"/>
        <v>1154.8501968059063</v>
      </c>
      <c r="E3400">
        <f>'MCMC raw'!K3400</f>
        <v>59182.2367726499</v>
      </c>
      <c r="F3400">
        <f t="shared" si="955"/>
        <v>61.535020358503971</v>
      </c>
      <c r="G3400">
        <f>'MCMC raw'!D3400</f>
        <v>59144.6334215963</v>
      </c>
      <c r="H3400">
        <f t="shared" si="956"/>
        <v>99.138371412103879</v>
      </c>
      <c r="I3400">
        <f>'MCMC raw'!J3400</f>
        <v>57928.730594038199</v>
      </c>
      <c r="J3400">
        <f t="shared" si="957"/>
        <v>1315.0411989702043</v>
      </c>
      <c r="K3400">
        <f>'MCMC raw'!I3400</f>
        <v>57280.645043274701</v>
      </c>
      <c r="L3400">
        <f t="shared" si="958"/>
        <v>1963.126749733703</v>
      </c>
      <c r="M3400">
        <f t="shared" si="959"/>
        <v>648.08555076349876</v>
      </c>
      <c r="N3400">
        <f>'Estimates from MCMC'!$B$2-K3400</f>
        <v>16076.354956725299</v>
      </c>
      <c r="O3400">
        <f>'MCMC raw'!G3400</f>
        <v>58618.595737193398</v>
      </c>
      <c r="P3400" s="10">
        <f t="shared" si="960"/>
        <v>1337.9506939186977</v>
      </c>
      <c r="Q3400">
        <f>'MCMC raw'!H3400</f>
        <v>58654.053913901102</v>
      </c>
      <c r="R3400" s="10">
        <f t="shared" si="961"/>
        <v>35.458176707703387</v>
      </c>
      <c r="S3400" s="10">
        <f t="shared" si="962"/>
        <v>1373.408870626401</v>
      </c>
      <c r="T3400">
        <f>'MCMC raw'!F3400</f>
        <v>65404.405150634499</v>
      </c>
      <c r="U3400">
        <f t="shared" si="963"/>
        <v>8123.760107359798</v>
      </c>
      <c r="V3400">
        <f>'MCMC raw'!B3400</f>
        <v>67032.484819706602</v>
      </c>
      <c r="W3400" s="10">
        <f t="shared" si="964"/>
        <v>254.67079844570253</v>
      </c>
      <c r="X3400" s="10">
        <f t="shared" si="965"/>
        <v>9751.8397764319016</v>
      </c>
      <c r="Y3400" s="10">
        <f t="shared" si="966"/>
        <v>6324.5151802933979</v>
      </c>
      <c r="Z3400" s="12">
        <f t="shared" si="967"/>
        <v>8.5430364925592556E-2</v>
      </c>
      <c r="AA3400" s="12">
        <f t="shared" si="968"/>
        <v>0.50532350954103222</v>
      </c>
      <c r="AB3400" s="12">
        <f t="shared" si="969"/>
        <v>1.5841327162234922E-2</v>
      </c>
      <c r="AC3400" s="12">
        <f t="shared" si="970"/>
        <v>0.60659520162885971</v>
      </c>
      <c r="AD3400" s="12">
        <f t="shared" si="971"/>
        <v>0.39340479837114029</v>
      </c>
      <c r="AE3400" s="12">
        <f>('Estimates from MCMC'!$B$2-'MCMC runs'!V3400)/'Estimates from MCMC'!$B$2</f>
        <v>8.6215564708117809E-2</v>
      </c>
    </row>
    <row r="3401" spans="1:31" x14ac:dyDescent="0.3">
      <c r="A3401">
        <v>3400</v>
      </c>
      <c r="B3401">
        <f>'MCMC raw'!C3401</f>
        <v>58256.884716340399</v>
      </c>
      <c r="C3401">
        <f>'MCMC raw'!E3401</f>
        <v>57140.723318980497</v>
      </c>
      <c r="D3401">
        <f t="shared" si="954"/>
        <v>1116.1613973599015</v>
      </c>
      <c r="E3401">
        <f>'MCMC raw'!K3401</f>
        <v>58195.460538857304</v>
      </c>
      <c r="F3401">
        <f t="shared" si="955"/>
        <v>61.424177483095264</v>
      </c>
      <c r="G3401">
        <f>'MCMC raw'!D3401</f>
        <v>58160.223491911798</v>
      </c>
      <c r="H3401">
        <f t="shared" si="956"/>
        <v>96.66122442860069</v>
      </c>
      <c r="I3401">
        <f>'MCMC raw'!J3401</f>
        <v>56983.129625423397</v>
      </c>
      <c r="J3401">
        <f t="shared" si="957"/>
        <v>1273.7550909170022</v>
      </c>
      <c r="K3401">
        <f>'MCMC raw'!I3401</f>
        <v>56351.3566238817</v>
      </c>
      <c r="L3401">
        <f t="shared" si="958"/>
        <v>1905.5280924586987</v>
      </c>
      <c r="M3401">
        <f t="shared" si="959"/>
        <v>631.77300154169643</v>
      </c>
      <c r="N3401">
        <f>'Estimates from MCMC'!$B$2-K3401</f>
        <v>17005.6433761183</v>
      </c>
      <c r="O3401">
        <f>'MCMC raw'!G3401</f>
        <v>57663.598289184003</v>
      </c>
      <c r="P3401" s="10">
        <f t="shared" si="960"/>
        <v>1312.2416653023029</v>
      </c>
      <c r="Q3401">
        <f>'MCMC raw'!H3401</f>
        <v>57697.984065336503</v>
      </c>
      <c r="R3401" s="10">
        <f t="shared" si="961"/>
        <v>34.385776152499602</v>
      </c>
      <c r="S3401" s="10">
        <f t="shared" si="962"/>
        <v>1346.6274414548025</v>
      </c>
      <c r="T3401">
        <f>'MCMC raw'!F3401</f>
        <v>63983.0664089778</v>
      </c>
      <c r="U3401">
        <f t="shared" si="963"/>
        <v>7631.7097850960999</v>
      </c>
      <c r="V3401">
        <f>'MCMC raw'!B3401</f>
        <v>65572.400174930401</v>
      </c>
      <c r="W3401" s="10">
        <f t="shared" si="964"/>
        <v>242.70632449779805</v>
      </c>
      <c r="X3401" s="10">
        <f t="shared" si="965"/>
        <v>9221.0435510487005</v>
      </c>
      <c r="Y3401" s="10">
        <f t="shared" si="966"/>
        <v>7784.5998250695993</v>
      </c>
      <c r="Z3401" s="12">
        <f t="shared" si="967"/>
        <v>7.918709170074241E-2</v>
      </c>
      <c r="AA3401" s="12">
        <f t="shared" si="968"/>
        <v>0.448775128132677</v>
      </c>
      <c r="AB3401" s="12">
        <f t="shared" si="969"/>
        <v>1.4272104802493987E-2</v>
      </c>
      <c r="AC3401" s="12">
        <f t="shared" si="970"/>
        <v>0.54223432463591337</v>
      </c>
      <c r="AD3401" s="12">
        <f t="shared" si="971"/>
        <v>0.45776567536408658</v>
      </c>
      <c r="AE3401" s="12">
        <f>('Estimates from MCMC'!$B$2-'MCMC runs'!V3401)/'Estimates from MCMC'!$B$2</f>
        <v>0.10611938635807898</v>
      </c>
    </row>
    <row r="3402" spans="1:31" x14ac:dyDescent="0.3">
      <c r="A3402">
        <v>3401</v>
      </c>
      <c r="B3402">
        <f>'MCMC raw'!C3402</f>
        <v>58342.362638297098</v>
      </c>
      <c r="C3402">
        <f>'MCMC raw'!E3402</f>
        <v>57140.298975959697</v>
      </c>
      <c r="D3402">
        <f t="shared" si="954"/>
        <v>1202.0636623374012</v>
      </c>
      <c r="E3402">
        <f>'MCMC raw'!K3402</f>
        <v>58276.419554007502</v>
      </c>
      <c r="F3402">
        <f t="shared" si="955"/>
        <v>65.9430842895963</v>
      </c>
      <c r="G3402">
        <f>'MCMC raw'!D3402</f>
        <v>58244.792854428102</v>
      </c>
      <c r="H3402">
        <f t="shared" si="956"/>
        <v>97.569783868995728</v>
      </c>
      <c r="I3402">
        <f>'MCMC raw'!J3402</f>
        <v>56977.429428470597</v>
      </c>
      <c r="J3402">
        <f t="shared" si="957"/>
        <v>1364.9332098265004</v>
      </c>
      <c r="K3402">
        <f>'MCMC raw'!I3402</f>
        <v>56340.747660391702</v>
      </c>
      <c r="L3402">
        <f t="shared" si="958"/>
        <v>2001.6149779053958</v>
      </c>
      <c r="M3402">
        <f t="shared" si="959"/>
        <v>636.6817680788954</v>
      </c>
      <c r="N3402">
        <f>'Estimates from MCMC'!$B$2-K3402</f>
        <v>17016.252339608298</v>
      </c>
      <c r="O3402">
        <f>'MCMC raw'!G3402</f>
        <v>57657.576848393197</v>
      </c>
      <c r="P3402" s="10">
        <f t="shared" si="960"/>
        <v>1316.8291880014949</v>
      </c>
      <c r="Q3402">
        <f>'MCMC raw'!H3402</f>
        <v>57692.3905333035</v>
      </c>
      <c r="R3402" s="10">
        <f t="shared" si="961"/>
        <v>34.813684910302982</v>
      </c>
      <c r="S3402" s="10">
        <f t="shared" si="962"/>
        <v>1351.6428729117979</v>
      </c>
      <c r="T3402">
        <f>'MCMC raw'!F3402</f>
        <v>64140.686666396097</v>
      </c>
      <c r="U3402">
        <f t="shared" si="963"/>
        <v>7799.9390060043952</v>
      </c>
      <c r="V3402">
        <f>'MCMC raw'!B3402</f>
        <v>65736.905295445904</v>
      </c>
      <c r="W3402" s="10">
        <f t="shared" si="964"/>
        <v>244.57575613800873</v>
      </c>
      <c r="X3402" s="10">
        <f t="shared" si="965"/>
        <v>9396.1576350542018</v>
      </c>
      <c r="Y3402" s="10">
        <f t="shared" si="966"/>
        <v>7620.0947045540961</v>
      </c>
      <c r="Z3402" s="12">
        <f t="shared" si="967"/>
        <v>7.9432465265316568E-2</v>
      </c>
      <c r="AA3402" s="12">
        <f t="shared" si="968"/>
        <v>0.45838171944880457</v>
      </c>
      <c r="AB3402" s="12">
        <f t="shared" si="969"/>
        <v>1.4373068244217087E-2</v>
      </c>
      <c r="AC3402" s="12">
        <f t="shared" si="970"/>
        <v>0.55218725295833826</v>
      </c>
      <c r="AD3402" s="12">
        <f t="shared" si="971"/>
        <v>0.4478127470416618</v>
      </c>
      <c r="AE3402" s="12">
        <f>('Estimates from MCMC'!$B$2-'MCMC runs'!V3402)/'Estimates from MCMC'!$B$2</f>
        <v>0.1038768584396049</v>
      </c>
    </row>
    <row r="3403" spans="1:31" x14ac:dyDescent="0.3">
      <c r="A3403">
        <v>3402</v>
      </c>
      <c r="B3403">
        <f>'MCMC raw'!C3403</f>
        <v>57689.962696406001</v>
      </c>
      <c r="C3403">
        <f>'MCMC raw'!E3403</f>
        <v>56558.157681930999</v>
      </c>
      <c r="D3403">
        <f t="shared" si="954"/>
        <v>1131.8050144750014</v>
      </c>
      <c r="E3403">
        <f>'MCMC raw'!K3403</f>
        <v>57616.401060776603</v>
      </c>
      <c r="F3403">
        <f t="shared" si="955"/>
        <v>73.561635629397642</v>
      </c>
      <c r="G3403">
        <f>'MCMC raw'!D3403</f>
        <v>57594.978497230302</v>
      </c>
      <c r="H3403">
        <f t="shared" si="956"/>
        <v>94.98419917569845</v>
      </c>
      <c r="I3403">
        <f>'MCMC raw'!J3403</f>
        <v>56390.182945013403</v>
      </c>
      <c r="J3403">
        <f t="shared" si="957"/>
        <v>1299.779751392598</v>
      </c>
      <c r="K3403">
        <f>'MCMC raw'!I3403</f>
        <v>55769.410483851403</v>
      </c>
      <c r="L3403">
        <f t="shared" si="958"/>
        <v>1920.5522125545976</v>
      </c>
      <c r="M3403">
        <f t="shared" si="959"/>
        <v>620.77246116199967</v>
      </c>
      <c r="N3403">
        <f>'Estimates from MCMC'!$B$2-K3403</f>
        <v>17587.589516148597</v>
      </c>
      <c r="O3403">
        <f>'MCMC raw'!G3403</f>
        <v>57046.071527856497</v>
      </c>
      <c r="P3403" s="10">
        <f t="shared" si="960"/>
        <v>1276.6610440050936</v>
      </c>
      <c r="Q3403">
        <f>'MCMC raw'!H3403</f>
        <v>57080.1773651111</v>
      </c>
      <c r="R3403" s="10">
        <f t="shared" si="961"/>
        <v>34.105837254603102</v>
      </c>
      <c r="S3403" s="10">
        <f t="shared" si="962"/>
        <v>1310.7668812596967</v>
      </c>
      <c r="T3403">
        <f>'MCMC raw'!F3403</f>
        <v>63407.2016420535</v>
      </c>
      <c r="U3403">
        <f t="shared" si="963"/>
        <v>7637.791158202097</v>
      </c>
      <c r="V3403">
        <f>'MCMC raw'!B3403</f>
        <v>64952.119262670902</v>
      </c>
      <c r="W3403" s="10">
        <f t="shared" si="964"/>
        <v>234.15073935770488</v>
      </c>
      <c r="X3403" s="10">
        <f t="shared" si="965"/>
        <v>9182.7087788194985</v>
      </c>
      <c r="Y3403" s="10">
        <f t="shared" si="966"/>
        <v>8404.8807373290983</v>
      </c>
      <c r="Z3403" s="12">
        <f t="shared" si="967"/>
        <v>7.4527943698946067E-2</v>
      </c>
      <c r="AA3403" s="12">
        <f t="shared" si="968"/>
        <v>0.43427162950267967</v>
      </c>
      <c r="AB3403" s="12">
        <f t="shared" si="969"/>
        <v>1.331340711259562E-2</v>
      </c>
      <c r="AC3403" s="12">
        <f t="shared" si="970"/>
        <v>0.52211298031422138</v>
      </c>
      <c r="AD3403" s="12">
        <f t="shared" si="971"/>
        <v>0.47788701968577862</v>
      </c>
      <c r="AE3403" s="12">
        <f>('Estimates from MCMC'!$B$2-'MCMC runs'!V3403)/'Estimates from MCMC'!$B$2</f>
        <v>0.11457503356638218</v>
      </c>
    </row>
    <row r="3404" spans="1:31" x14ac:dyDescent="0.3">
      <c r="A3404">
        <v>3403</v>
      </c>
      <c r="B3404">
        <f>'MCMC raw'!C3404</f>
        <v>58359.768073371502</v>
      </c>
      <c r="C3404">
        <f>'MCMC raw'!E3404</f>
        <v>57246.381462786099</v>
      </c>
      <c r="D3404">
        <f t="shared" si="954"/>
        <v>1113.3866105854031</v>
      </c>
      <c r="E3404">
        <f>'MCMC raw'!K3404</f>
        <v>58288.089934030497</v>
      </c>
      <c r="F3404">
        <f t="shared" si="955"/>
        <v>71.67813934100559</v>
      </c>
      <c r="G3404">
        <f>'MCMC raw'!D3404</f>
        <v>58263.728948633499</v>
      </c>
      <c r="H3404">
        <f t="shared" si="956"/>
        <v>96.039124738003011</v>
      </c>
      <c r="I3404">
        <f>'MCMC raw'!J3404</f>
        <v>57079.336754771903</v>
      </c>
      <c r="J3404">
        <f t="shared" si="957"/>
        <v>1280.4313185995998</v>
      </c>
      <c r="K3404">
        <f>'MCMC raw'!I3404</f>
        <v>56451.417969180802</v>
      </c>
      <c r="L3404">
        <f t="shared" si="958"/>
        <v>1908.3501041907002</v>
      </c>
      <c r="M3404">
        <f t="shared" si="959"/>
        <v>627.91878559110046</v>
      </c>
      <c r="N3404">
        <f>'Estimates from MCMC'!$B$2-K3404</f>
        <v>16905.582030819198</v>
      </c>
      <c r="O3404">
        <f>'MCMC raw'!G3404</f>
        <v>57746.091053583201</v>
      </c>
      <c r="P3404" s="10">
        <f t="shared" si="960"/>
        <v>1294.6730844023987</v>
      </c>
      <c r="Q3404">
        <f>'MCMC raw'!H3404</f>
        <v>57780.550592303698</v>
      </c>
      <c r="R3404" s="10">
        <f t="shared" si="961"/>
        <v>34.459538720497221</v>
      </c>
      <c r="S3404" s="10">
        <f t="shared" si="962"/>
        <v>1329.1326231228959</v>
      </c>
      <c r="T3404">
        <f>'MCMC raw'!F3404</f>
        <v>64351.377868507901</v>
      </c>
      <c r="U3404">
        <f t="shared" si="963"/>
        <v>7899.9598993270993</v>
      </c>
      <c r="V3404">
        <f>'MCMC raw'!B3404</f>
        <v>65924.0801143594</v>
      </c>
      <c r="W3404" s="10">
        <f t="shared" si="964"/>
        <v>243.56962272860255</v>
      </c>
      <c r="X3404" s="10">
        <f t="shared" si="965"/>
        <v>9472.6621451785977</v>
      </c>
      <c r="Y3404" s="10">
        <f t="shared" si="966"/>
        <v>7432.9198856406001</v>
      </c>
      <c r="Z3404" s="12">
        <f t="shared" si="967"/>
        <v>7.8620932464783633E-2</v>
      </c>
      <c r="AA3404" s="12">
        <f t="shared" si="968"/>
        <v>0.4672989007373613</v>
      </c>
      <c r="AB3404" s="12">
        <f t="shared" si="969"/>
        <v>1.4407644900043695E-2</v>
      </c>
      <c r="AC3404" s="12">
        <f t="shared" si="970"/>
        <v>0.56032747810218864</v>
      </c>
      <c r="AD3404" s="12">
        <f t="shared" si="971"/>
        <v>0.43967252189781136</v>
      </c>
      <c r="AE3404" s="12">
        <f>('Estimates from MCMC'!$B$2-'MCMC runs'!V3404)/'Estimates from MCMC'!$B$2</f>
        <v>0.1013252980034707</v>
      </c>
    </row>
    <row r="3405" spans="1:31" x14ac:dyDescent="0.3">
      <c r="A3405">
        <v>3404</v>
      </c>
      <c r="B3405">
        <f>'MCMC raw'!C3405</f>
        <v>58401.164693965999</v>
      </c>
      <c r="C3405">
        <f>'MCMC raw'!E3405</f>
        <v>57300.6798578343</v>
      </c>
      <c r="D3405">
        <f t="shared" si="954"/>
        <v>1100.4848361316981</v>
      </c>
      <c r="E3405">
        <f>'MCMC raw'!K3405</f>
        <v>58335.7526349951</v>
      </c>
      <c r="F3405">
        <f t="shared" si="955"/>
        <v>65.412058970898215</v>
      </c>
      <c r="G3405">
        <f>'MCMC raw'!D3405</f>
        <v>58302.0775492717</v>
      </c>
      <c r="H3405">
        <f t="shared" si="956"/>
        <v>99.087144694298331</v>
      </c>
      <c r="I3405">
        <f>'MCMC raw'!J3405</f>
        <v>57136.689419934599</v>
      </c>
      <c r="J3405">
        <f t="shared" si="957"/>
        <v>1264.4752740313997</v>
      </c>
      <c r="K3405">
        <f>'MCMC raw'!I3405</f>
        <v>56488.663142968297</v>
      </c>
      <c r="L3405">
        <f t="shared" si="958"/>
        <v>1912.501550997702</v>
      </c>
      <c r="M3405">
        <f t="shared" si="959"/>
        <v>648.02627696630225</v>
      </c>
      <c r="N3405">
        <f>'Estimates from MCMC'!$B$2-K3405</f>
        <v>16868.336857031703</v>
      </c>
      <c r="O3405">
        <f>'MCMC raw'!G3405</f>
        <v>57830.519460638498</v>
      </c>
      <c r="P3405" s="10">
        <f t="shared" si="960"/>
        <v>1341.856317670201</v>
      </c>
      <c r="Q3405">
        <f>'MCMC raw'!H3405</f>
        <v>57865.9365318317</v>
      </c>
      <c r="R3405" s="10">
        <f t="shared" si="961"/>
        <v>35.417071193201991</v>
      </c>
      <c r="S3405" s="10">
        <f t="shared" si="962"/>
        <v>1377.2733888634029</v>
      </c>
      <c r="T3405">
        <f>'MCMC raw'!F3405</f>
        <v>64218.094670760504</v>
      </c>
      <c r="U3405">
        <f t="shared" si="963"/>
        <v>7729.4315277922069</v>
      </c>
      <c r="V3405">
        <f>'MCMC raw'!B3405</f>
        <v>65842.3047669199</v>
      </c>
      <c r="W3405" s="10">
        <f t="shared" si="964"/>
        <v>246.93670729599398</v>
      </c>
      <c r="X3405" s="10">
        <f t="shared" si="965"/>
        <v>9353.6416239516038</v>
      </c>
      <c r="Y3405" s="10">
        <f t="shared" si="966"/>
        <v>7514.6952330800996</v>
      </c>
      <c r="Z3405" s="12">
        <f t="shared" si="967"/>
        <v>8.1648439946186827E-2</v>
      </c>
      <c r="AA3405" s="12">
        <f t="shared" si="968"/>
        <v>0.45822131685555773</v>
      </c>
      <c r="AB3405" s="12">
        <f t="shared" si="969"/>
        <v>1.4639066636439407E-2</v>
      </c>
      <c r="AC3405" s="12">
        <f t="shared" si="970"/>
        <v>0.55450882343818397</v>
      </c>
      <c r="AD3405" s="12">
        <f t="shared" si="971"/>
        <v>0.44549117656181603</v>
      </c>
      <c r="AE3405" s="12">
        <f>('Estimates from MCMC'!$B$2-'MCMC runs'!V3405)/'Estimates from MCMC'!$B$2</f>
        <v>0.10244005661463935</v>
      </c>
    </row>
    <row r="3406" spans="1:31" x14ac:dyDescent="0.3">
      <c r="A3406">
        <v>3405</v>
      </c>
      <c r="B3406">
        <f>'MCMC raw'!C3406</f>
        <v>59103.7237670705</v>
      </c>
      <c r="C3406">
        <f>'MCMC raw'!E3406</f>
        <v>57958.779915427796</v>
      </c>
      <c r="D3406">
        <f t="shared" si="954"/>
        <v>1144.9438516427035</v>
      </c>
      <c r="E3406">
        <f>'MCMC raw'!K3406</f>
        <v>59043.3716232816</v>
      </c>
      <c r="F3406">
        <f t="shared" si="955"/>
        <v>60.352143788899411</v>
      </c>
      <c r="G3406">
        <f>'MCMC raw'!D3406</f>
        <v>59005.086174049196</v>
      </c>
      <c r="H3406">
        <f t="shared" si="956"/>
        <v>98.637593021303474</v>
      </c>
      <c r="I3406">
        <f>'MCMC raw'!J3406</f>
        <v>57800.464075885502</v>
      </c>
      <c r="J3406">
        <f t="shared" si="957"/>
        <v>1303.2596911849978</v>
      </c>
      <c r="K3406">
        <f>'MCMC raw'!I3406</f>
        <v>57155.777978793798</v>
      </c>
      <c r="L3406">
        <f t="shared" si="958"/>
        <v>1947.9457882767019</v>
      </c>
      <c r="M3406">
        <f t="shared" si="959"/>
        <v>644.68609709170414</v>
      </c>
      <c r="N3406">
        <f>'Estimates from MCMC'!$B$2-K3406</f>
        <v>16201.222021206202</v>
      </c>
      <c r="O3406">
        <f>'MCMC raw'!G3406</f>
        <v>58492.722502227603</v>
      </c>
      <c r="P3406" s="10">
        <f t="shared" si="960"/>
        <v>1336.9445234338054</v>
      </c>
      <c r="Q3406">
        <f>'MCMC raw'!H3406</f>
        <v>58527.844944693999</v>
      </c>
      <c r="R3406" s="10">
        <f t="shared" si="961"/>
        <v>35.122442466396024</v>
      </c>
      <c r="S3406" s="10">
        <f t="shared" si="962"/>
        <v>1372.0669659002015</v>
      </c>
      <c r="T3406">
        <f>'MCMC raw'!F3406</f>
        <v>65086.787731598997</v>
      </c>
      <c r="U3406">
        <f t="shared" si="963"/>
        <v>7931.0097528051992</v>
      </c>
      <c r="V3406">
        <f>'MCMC raw'!B3406</f>
        <v>66708.711449029201</v>
      </c>
      <c r="W3406" s="10">
        <f t="shared" si="964"/>
        <v>249.85675153000193</v>
      </c>
      <c r="X3406" s="10">
        <f t="shared" si="965"/>
        <v>9552.9334702354026</v>
      </c>
      <c r="Y3406" s="10">
        <f t="shared" si="966"/>
        <v>6648.2885509707994</v>
      </c>
      <c r="Z3406" s="12">
        <f t="shared" si="967"/>
        <v>8.4689103334567431E-2</v>
      </c>
      <c r="AA3406" s="12">
        <f t="shared" si="968"/>
        <v>0.48953157622456467</v>
      </c>
      <c r="AB3406" s="12">
        <f t="shared" si="969"/>
        <v>1.5422092926259384E-2</v>
      </c>
      <c r="AC3406" s="12">
        <f t="shared" si="970"/>
        <v>0.58964277248539143</v>
      </c>
      <c r="AD3406" s="12">
        <f t="shared" si="971"/>
        <v>0.41035722751460851</v>
      </c>
      <c r="AE3406" s="12">
        <f>('Estimates from MCMC'!$B$2-'MCMC runs'!V3406)/'Estimates from MCMC'!$B$2</f>
        <v>9.062923171572991E-2</v>
      </c>
    </row>
    <row r="3407" spans="1:31" x14ac:dyDescent="0.3">
      <c r="A3407">
        <v>3406</v>
      </c>
      <c r="B3407">
        <f>'MCMC raw'!C3407</f>
        <v>58224.690026418699</v>
      </c>
      <c r="C3407">
        <f>'MCMC raw'!E3407</f>
        <v>57114.375295897</v>
      </c>
      <c r="D3407">
        <f t="shared" si="954"/>
        <v>1110.3147305216989</v>
      </c>
      <c r="E3407">
        <f>'MCMC raw'!K3407</f>
        <v>58151.472635276703</v>
      </c>
      <c r="F3407">
        <f t="shared" si="955"/>
        <v>73.217391141995904</v>
      </c>
      <c r="G3407">
        <f>'MCMC raw'!D3407</f>
        <v>58123.523897102401</v>
      </c>
      <c r="H3407">
        <f t="shared" si="956"/>
        <v>101.16612931629788</v>
      </c>
      <c r="I3407">
        <f>'MCMC raw'!J3407</f>
        <v>56940.694784331899</v>
      </c>
      <c r="J3407">
        <f t="shared" si="957"/>
        <v>1283.9952420867994</v>
      </c>
      <c r="K3407">
        <f>'MCMC raw'!I3407</f>
        <v>56279.129063171997</v>
      </c>
      <c r="L3407">
        <f t="shared" si="958"/>
        <v>1945.5609632467022</v>
      </c>
      <c r="M3407">
        <f t="shared" si="959"/>
        <v>661.56572115990275</v>
      </c>
      <c r="N3407">
        <f>'Estimates from MCMC'!$B$2-K3407</f>
        <v>17077.870936828003</v>
      </c>
      <c r="O3407">
        <f>'MCMC raw'!G3407</f>
        <v>57644.541363551798</v>
      </c>
      <c r="P3407" s="10">
        <f t="shared" si="960"/>
        <v>1365.4123003798013</v>
      </c>
      <c r="Q3407">
        <f>'MCMC raw'!H3407</f>
        <v>57680.819318644601</v>
      </c>
      <c r="R3407" s="10">
        <f t="shared" si="961"/>
        <v>36.277955092802586</v>
      </c>
      <c r="S3407" s="10">
        <f t="shared" si="962"/>
        <v>1401.6902554726039</v>
      </c>
      <c r="T3407">
        <f>'MCMC raw'!F3407</f>
        <v>64202.873878431201</v>
      </c>
      <c r="U3407">
        <f t="shared" si="963"/>
        <v>7923.7448152592042</v>
      </c>
      <c r="V3407">
        <f>'MCMC raw'!B3407</f>
        <v>65861.6183315214</v>
      </c>
      <c r="W3407" s="10">
        <f t="shared" si="964"/>
        <v>257.05419761759549</v>
      </c>
      <c r="X3407" s="10">
        <f t="shared" si="965"/>
        <v>9582.4892683494036</v>
      </c>
      <c r="Y3407" s="10">
        <f t="shared" si="966"/>
        <v>7495.3816684785997</v>
      </c>
      <c r="Z3407" s="12">
        <f t="shared" si="967"/>
        <v>8.2076405229758106E-2</v>
      </c>
      <c r="AA3407" s="12">
        <f t="shared" si="968"/>
        <v>0.4639773215624815</v>
      </c>
      <c r="AB3407" s="12">
        <f t="shared" si="969"/>
        <v>1.5051887824217274E-2</v>
      </c>
      <c r="AC3407" s="12">
        <f t="shared" si="970"/>
        <v>0.56110561461645692</v>
      </c>
      <c r="AD3407" s="12">
        <f t="shared" si="971"/>
        <v>0.43889438538354308</v>
      </c>
      <c r="AE3407" s="12">
        <f>('Estimates from MCMC'!$B$2-'MCMC runs'!V3407)/'Estimates from MCMC'!$B$2</f>
        <v>0.10217677479284322</v>
      </c>
    </row>
    <row r="3408" spans="1:31" x14ac:dyDescent="0.3">
      <c r="A3408">
        <v>3407</v>
      </c>
      <c r="B3408">
        <f>'MCMC raw'!C3408</f>
        <v>58036.962456099202</v>
      </c>
      <c r="C3408">
        <f>'MCMC raw'!E3408</f>
        <v>56927.095896374602</v>
      </c>
      <c r="D3408">
        <f t="shared" si="954"/>
        <v>1109.8665597245999</v>
      </c>
      <c r="E3408">
        <f>'MCMC raw'!K3408</f>
        <v>57966.9649990709</v>
      </c>
      <c r="F3408">
        <f t="shared" si="955"/>
        <v>69.997457028301142</v>
      </c>
      <c r="G3408">
        <f>'MCMC raw'!D3408</f>
        <v>57936.824593559999</v>
      </c>
      <c r="H3408">
        <f t="shared" si="956"/>
        <v>100.13786253920262</v>
      </c>
      <c r="I3408">
        <f>'MCMC raw'!J3408</f>
        <v>56757.724207630999</v>
      </c>
      <c r="J3408">
        <f t="shared" si="957"/>
        <v>1279.2382484682021</v>
      </c>
      <c r="K3408">
        <f>'MCMC raw'!I3408</f>
        <v>56103.058588188898</v>
      </c>
      <c r="L3408">
        <f t="shared" si="958"/>
        <v>1933.9038679103032</v>
      </c>
      <c r="M3408">
        <f t="shared" si="959"/>
        <v>654.66561944210116</v>
      </c>
      <c r="N3408">
        <f>'Estimates from MCMC'!$B$2-K3408</f>
        <v>17253.941411811102</v>
      </c>
      <c r="O3408">
        <f>'MCMC raw'!G3408</f>
        <v>57455.435036618597</v>
      </c>
      <c r="P3408" s="10">
        <f t="shared" si="960"/>
        <v>1352.3764484296989</v>
      </c>
      <c r="Q3408">
        <f>'MCMC raw'!H3408</f>
        <v>57491.305548138698</v>
      </c>
      <c r="R3408" s="10">
        <f t="shared" si="961"/>
        <v>35.87051152010099</v>
      </c>
      <c r="S3408" s="10">
        <f t="shared" si="962"/>
        <v>1388.2469599497999</v>
      </c>
      <c r="T3408">
        <f>'MCMC raw'!F3408</f>
        <v>63978.816122548204</v>
      </c>
      <c r="U3408">
        <f t="shared" si="963"/>
        <v>7875.7575343593053</v>
      </c>
      <c r="V3408">
        <f>'MCMC raw'!B3408</f>
        <v>65621.820146829399</v>
      </c>
      <c r="W3408" s="10">
        <f t="shared" si="964"/>
        <v>254.75706433139567</v>
      </c>
      <c r="X3408" s="10">
        <f t="shared" si="965"/>
        <v>9518.7615586405009</v>
      </c>
      <c r="Y3408" s="10">
        <f t="shared" si="966"/>
        <v>7735.1798531706008</v>
      </c>
      <c r="Z3408" s="12">
        <f t="shared" si="967"/>
        <v>8.0459700587570224E-2</v>
      </c>
      <c r="AA3408" s="12">
        <f t="shared" si="968"/>
        <v>0.45646135838666946</v>
      </c>
      <c r="AB3408" s="12">
        <f t="shared" si="969"/>
        <v>1.4765151813776472E-2</v>
      </c>
      <c r="AC3408" s="12">
        <f t="shared" si="970"/>
        <v>0.55168621078801616</v>
      </c>
      <c r="AD3408" s="12">
        <f t="shared" si="971"/>
        <v>0.44831378921198384</v>
      </c>
      <c r="AE3408" s="12">
        <f>('Estimates from MCMC'!$B$2-'MCMC runs'!V3408)/'Estimates from MCMC'!$B$2</f>
        <v>0.10544569506891777</v>
      </c>
    </row>
    <row r="3409" spans="1:31" x14ac:dyDescent="0.3">
      <c r="A3409">
        <v>3408</v>
      </c>
      <c r="B3409">
        <f>'MCMC raw'!C3409</f>
        <v>58213.374287794402</v>
      </c>
      <c r="C3409">
        <f>'MCMC raw'!E3409</f>
        <v>57079.751015369897</v>
      </c>
      <c r="D3409">
        <f t="shared" si="954"/>
        <v>1133.6232724245056</v>
      </c>
      <c r="E3409">
        <f>'MCMC raw'!K3409</f>
        <v>58154.360217124398</v>
      </c>
      <c r="F3409">
        <f t="shared" si="955"/>
        <v>59.014070670004003</v>
      </c>
      <c r="G3409">
        <f>'MCMC raw'!D3409</f>
        <v>58114.822310237003</v>
      </c>
      <c r="H3409">
        <f t="shared" si="956"/>
        <v>98.551977557399368</v>
      </c>
      <c r="I3409">
        <f>'MCMC raw'!J3409</f>
        <v>56922.632256664001</v>
      </c>
      <c r="J3409">
        <f t="shared" si="957"/>
        <v>1290.7420311304013</v>
      </c>
      <c r="K3409">
        <f>'MCMC raw'!I3409</f>
        <v>56278.428580709697</v>
      </c>
      <c r="L3409">
        <f t="shared" si="958"/>
        <v>1934.9457070847056</v>
      </c>
      <c r="M3409">
        <f t="shared" si="959"/>
        <v>644.20367595430434</v>
      </c>
      <c r="N3409">
        <f>'Estimates from MCMC'!$B$2-K3409</f>
        <v>17078.571419290303</v>
      </c>
      <c r="O3409">
        <f>'MCMC raw'!G3409</f>
        <v>57613.255673452099</v>
      </c>
      <c r="P3409" s="10">
        <f t="shared" si="960"/>
        <v>1334.8270927424019</v>
      </c>
      <c r="Q3409">
        <f>'MCMC raw'!H3409</f>
        <v>57648.366699039398</v>
      </c>
      <c r="R3409" s="10">
        <f t="shared" si="961"/>
        <v>35.111025587299082</v>
      </c>
      <c r="S3409" s="10">
        <f t="shared" si="962"/>
        <v>1369.938118329701</v>
      </c>
      <c r="T3409">
        <f>'MCMC raw'!F3409</f>
        <v>64081.476633690101</v>
      </c>
      <c r="U3409">
        <f t="shared" si="963"/>
        <v>7803.0480529804045</v>
      </c>
      <c r="V3409">
        <f>'MCMC raw'!B3409</f>
        <v>65698.718214443303</v>
      </c>
      <c r="W3409" s="10">
        <f t="shared" si="964"/>
        <v>247.3034624235006</v>
      </c>
      <c r="X3409" s="10">
        <f t="shared" si="965"/>
        <v>9420.289633733606</v>
      </c>
      <c r="Y3409" s="10">
        <f t="shared" si="966"/>
        <v>7658.2817855566973</v>
      </c>
      <c r="Z3409" s="12">
        <f t="shared" si="967"/>
        <v>8.0213858916932085E-2</v>
      </c>
      <c r="AA3409" s="12">
        <f t="shared" si="968"/>
        <v>0.45689114513212947</v>
      </c>
      <c r="AB3409" s="12">
        <f t="shared" si="969"/>
        <v>1.4480336578044843E-2</v>
      </c>
      <c r="AC3409" s="12">
        <f t="shared" si="970"/>
        <v>0.5515853406271064</v>
      </c>
      <c r="AD3409" s="12">
        <f t="shared" si="971"/>
        <v>0.4484146593728936</v>
      </c>
      <c r="AE3409" s="12">
        <f>('Estimates from MCMC'!$B$2-'MCMC runs'!V3409)/'Estimates from MCMC'!$B$2</f>
        <v>0.10439742336187</v>
      </c>
    </row>
    <row r="3410" spans="1:31" x14ac:dyDescent="0.3">
      <c r="A3410">
        <v>3409</v>
      </c>
      <c r="B3410">
        <f>'MCMC raw'!C3410</f>
        <v>58424.414719847497</v>
      </c>
      <c r="C3410">
        <f>'MCMC raw'!E3410</f>
        <v>57246.418873297</v>
      </c>
      <c r="D3410">
        <f t="shared" si="954"/>
        <v>1177.9958465504969</v>
      </c>
      <c r="E3410">
        <f>'MCMC raw'!K3410</f>
        <v>58361.042536079403</v>
      </c>
      <c r="F3410">
        <f t="shared" si="955"/>
        <v>63.372183768093237</v>
      </c>
      <c r="G3410">
        <f>'MCMC raw'!D3410</f>
        <v>58322.836475890901</v>
      </c>
      <c r="H3410">
        <f t="shared" si="956"/>
        <v>101.57824395659554</v>
      </c>
      <c r="I3410">
        <f>'MCMC raw'!J3410</f>
        <v>57082.0209496717</v>
      </c>
      <c r="J3410">
        <f t="shared" si="957"/>
        <v>1342.3937701757968</v>
      </c>
      <c r="K3410">
        <f>'MCMC raw'!I3410</f>
        <v>56418.481843963396</v>
      </c>
      <c r="L3410">
        <f t="shared" si="958"/>
        <v>2005.9328758841002</v>
      </c>
      <c r="M3410">
        <f t="shared" si="959"/>
        <v>663.5391057083034</v>
      </c>
      <c r="N3410">
        <f>'Estimates from MCMC'!$B$2-K3410</f>
        <v>16938.518156036604</v>
      </c>
      <c r="O3410">
        <f>'MCMC raw'!G3410</f>
        <v>57791.891273654102</v>
      </c>
      <c r="P3410" s="10">
        <f t="shared" si="960"/>
        <v>1373.409429690706</v>
      </c>
      <c r="Q3410">
        <f>'MCMC raw'!H3410</f>
        <v>57828.092747425602</v>
      </c>
      <c r="R3410" s="10">
        <f t="shared" si="961"/>
        <v>36.201473771499877</v>
      </c>
      <c r="S3410" s="10">
        <f t="shared" si="962"/>
        <v>1409.6109034622059</v>
      </c>
      <c r="T3410">
        <f>'MCMC raw'!F3410</f>
        <v>64441.4280761794</v>
      </c>
      <c r="U3410">
        <f t="shared" si="963"/>
        <v>8022.9462322160034</v>
      </c>
      <c r="V3410">
        <f>'MCMC raw'!B3410</f>
        <v>66110.910650005899</v>
      </c>
      <c r="W3410" s="10">
        <f t="shared" si="964"/>
        <v>259.8716703642931</v>
      </c>
      <c r="X3410" s="10">
        <f t="shared" si="965"/>
        <v>9692.4288060425024</v>
      </c>
      <c r="Y3410" s="10">
        <f t="shared" si="966"/>
        <v>7246.0893499941012</v>
      </c>
      <c r="Z3410" s="12">
        <f t="shared" si="967"/>
        <v>8.3219257462604196E-2</v>
      </c>
      <c r="AA3410" s="12">
        <f t="shared" si="968"/>
        <v>0.47365100998263887</v>
      </c>
      <c r="AB3410" s="12">
        <f t="shared" si="969"/>
        <v>1.5342054598304941E-2</v>
      </c>
      <c r="AC3410" s="12">
        <f t="shared" si="970"/>
        <v>0.57221232204354799</v>
      </c>
      <c r="AD3410" s="12">
        <f t="shared" si="971"/>
        <v>0.42778767795645195</v>
      </c>
      <c r="AE3410" s="12">
        <f>('Estimates from MCMC'!$B$2-'MCMC runs'!V3410)/'Estimates from MCMC'!$B$2</f>
        <v>9.8778430824517108E-2</v>
      </c>
    </row>
    <row r="3411" spans="1:31" x14ac:dyDescent="0.3">
      <c r="A3411">
        <v>3410</v>
      </c>
      <c r="B3411">
        <f>'MCMC raw'!C3411</f>
        <v>58233.157110994704</v>
      </c>
      <c r="C3411">
        <f>'MCMC raw'!E3411</f>
        <v>57105.918316858602</v>
      </c>
      <c r="D3411">
        <f t="shared" si="954"/>
        <v>1127.2387941361012</v>
      </c>
      <c r="E3411">
        <f>'MCMC raw'!K3411</f>
        <v>58166.801596421697</v>
      </c>
      <c r="F3411">
        <f t="shared" si="955"/>
        <v>66.355514573006076</v>
      </c>
      <c r="G3411">
        <f>'MCMC raw'!D3411</f>
        <v>58136.431400881003</v>
      </c>
      <c r="H3411">
        <f t="shared" si="956"/>
        <v>96.725710113700188</v>
      </c>
      <c r="I3411">
        <f>'MCMC raw'!J3411</f>
        <v>56943.484026924001</v>
      </c>
      <c r="J3411">
        <f t="shared" si="957"/>
        <v>1289.6730840707023</v>
      </c>
      <c r="K3411">
        <f>'MCMC raw'!I3411</f>
        <v>56311.1958205021</v>
      </c>
      <c r="L3411">
        <f t="shared" si="958"/>
        <v>1921.9612904926034</v>
      </c>
      <c r="M3411">
        <f t="shared" si="959"/>
        <v>632.28820642190112</v>
      </c>
      <c r="N3411">
        <f>'Estimates from MCMC'!$B$2-K3411</f>
        <v>17045.8041794979</v>
      </c>
      <c r="O3411">
        <f>'MCMC raw'!G3411</f>
        <v>57611.132316536998</v>
      </c>
      <c r="P3411" s="10">
        <f t="shared" si="960"/>
        <v>1299.9364960348976</v>
      </c>
      <c r="Q3411">
        <f>'MCMC raw'!H3411</f>
        <v>57645.915780844298</v>
      </c>
      <c r="R3411" s="10">
        <f t="shared" si="961"/>
        <v>34.783464307300164</v>
      </c>
      <c r="S3411" s="10">
        <f t="shared" si="962"/>
        <v>1334.7199603421977</v>
      </c>
      <c r="T3411">
        <f>'MCMC raw'!F3411</f>
        <v>64222.372491102898</v>
      </c>
      <c r="U3411">
        <f t="shared" si="963"/>
        <v>7911.1766706007984</v>
      </c>
      <c r="V3411">
        <f>'MCMC raw'!B3411</f>
        <v>65801.801130336302</v>
      </c>
      <c r="W3411" s="10">
        <f t="shared" si="964"/>
        <v>244.70867889120564</v>
      </c>
      <c r="X3411" s="10">
        <f t="shared" si="965"/>
        <v>9490.6053098342018</v>
      </c>
      <c r="Y3411" s="10">
        <f t="shared" si="966"/>
        <v>7555.1988696636981</v>
      </c>
      <c r="Z3411" s="12">
        <f t="shared" si="967"/>
        <v>7.8301964887497216E-2</v>
      </c>
      <c r="AA3411" s="12">
        <f t="shared" si="968"/>
        <v>0.46411284485574966</v>
      </c>
      <c r="AB3411" s="12">
        <f t="shared" si="969"/>
        <v>1.4355948027698965E-2</v>
      </c>
      <c r="AC3411" s="12">
        <f t="shared" si="970"/>
        <v>0.55677075777094587</v>
      </c>
      <c r="AD3411" s="12">
        <f t="shared" si="971"/>
        <v>0.44322924222905413</v>
      </c>
      <c r="AE3411" s="12">
        <f>('Estimates from MCMC'!$B$2-'MCMC runs'!V3411)/'Estimates from MCMC'!$B$2</f>
        <v>0.10299220073972079</v>
      </c>
    </row>
    <row r="3412" spans="1:31" x14ac:dyDescent="0.3">
      <c r="A3412">
        <v>3411</v>
      </c>
      <c r="B3412">
        <f>'MCMC raw'!C3412</f>
        <v>58717.214987696003</v>
      </c>
      <c r="C3412">
        <f>'MCMC raw'!E3412</f>
        <v>57578.658449476803</v>
      </c>
      <c r="D3412">
        <f t="shared" si="954"/>
        <v>1138.5565382191999</v>
      </c>
      <c r="E3412">
        <f>'MCMC raw'!K3412</f>
        <v>58654.986964253803</v>
      </c>
      <c r="F3412">
        <f t="shared" si="955"/>
        <v>62.228023442199628</v>
      </c>
      <c r="G3412">
        <f>'MCMC raw'!D3412</f>
        <v>58616.543055967799</v>
      </c>
      <c r="H3412">
        <f t="shared" si="956"/>
        <v>100.67193172820407</v>
      </c>
      <c r="I3412">
        <f>'MCMC raw'!J3412</f>
        <v>57416.329552752599</v>
      </c>
      <c r="J3412">
        <f t="shared" si="957"/>
        <v>1300.8854349434041</v>
      </c>
      <c r="K3412">
        <f>'MCMC raw'!I3412</f>
        <v>56758.117613330302</v>
      </c>
      <c r="L3412">
        <f t="shared" si="958"/>
        <v>1959.0973743657014</v>
      </c>
      <c r="M3412">
        <f t="shared" si="959"/>
        <v>658.21193942229729</v>
      </c>
      <c r="N3412">
        <f>'Estimates from MCMC'!$B$2-K3412</f>
        <v>16598.882386669698</v>
      </c>
      <c r="O3412">
        <f>'MCMC raw'!G3412</f>
        <v>58117.210280140898</v>
      </c>
      <c r="P3412" s="10">
        <f t="shared" si="960"/>
        <v>1359.0926668105967</v>
      </c>
      <c r="Q3412">
        <f>'MCMC raw'!H3412</f>
        <v>58153.221796673002</v>
      </c>
      <c r="R3412" s="10">
        <f t="shared" si="961"/>
        <v>36.011516532103997</v>
      </c>
      <c r="S3412" s="10">
        <f t="shared" si="962"/>
        <v>1395.1041833427007</v>
      </c>
      <c r="T3412">
        <f>'MCMC raw'!F3412</f>
        <v>64857.7721677515</v>
      </c>
      <c r="U3412">
        <f t="shared" si="963"/>
        <v>8099.6545544211986</v>
      </c>
      <c r="V3412">
        <f>'MCMC raw'!B3412</f>
        <v>66511.387037081193</v>
      </c>
      <c r="W3412" s="10">
        <f t="shared" si="964"/>
        <v>258.51068598699203</v>
      </c>
      <c r="X3412" s="10">
        <f t="shared" si="965"/>
        <v>9753.2694237508913</v>
      </c>
      <c r="Y3412" s="10">
        <f t="shared" si="966"/>
        <v>6845.6129629188072</v>
      </c>
      <c r="Z3412" s="12">
        <f t="shared" si="967"/>
        <v>8.4048079313043811E-2</v>
      </c>
      <c r="AA3412" s="12">
        <f t="shared" si="968"/>
        <v>0.48796384995931436</v>
      </c>
      <c r="AB3412" s="12">
        <f t="shared" si="969"/>
        <v>1.5573981426279512E-2</v>
      </c>
      <c r="AC3412" s="12">
        <f t="shared" si="970"/>
        <v>0.58758591069863764</v>
      </c>
      <c r="AD3412" s="12">
        <f t="shared" si="971"/>
        <v>0.41241408930136231</v>
      </c>
      <c r="AE3412" s="12">
        <f>('Estimates from MCMC'!$B$2-'MCMC runs'!V3412)/'Estimates from MCMC'!$B$2</f>
        <v>9.3319151041056841E-2</v>
      </c>
    </row>
    <row r="3413" spans="1:31" x14ac:dyDescent="0.3">
      <c r="A3413">
        <v>3412</v>
      </c>
      <c r="B3413">
        <f>'MCMC raw'!C3413</f>
        <v>59044.002163516401</v>
      </c>
      <c r="C3413">
        <f>'MCMC raw'!E3413</f>
        <v>57884.578965656903</v>
      </c>
      <c r="D3413">
        <f t="shared" si="954"/>
        <v>1159.423197859498</v>
      </c>
      <c r="E3413">
        <f>'MCMC raw'!K3413</f>
        <v>58971.793394416098</v>
      </c>
      <c r="F3413">
        <f t="shared" si="955"/>
        <v>72.208769100303471</v>
      </c>
      <c r="G3413">
        <f>'MCMC raw'!D3413</f>
        <v>58949.477271066004</v>
      </c>
      <c r="H3413">
        <f t="shared" si="956"/>
        <v>94.524892450397601</v>
      </c>
      <c r="I3413">
        <f>'MCMC raw'!J3413</f>
        <v>57718.453259631002</v>
      </c>
      <c r="J3413">
        <f t="shared" si="957"/>
        <v>1325.5489038853993</v>
      </c>
      <c r="K3413">
        <f>'MCMC raw'!I3413</f>
        <v>57100.8661212117</v>
      </c>
      <c r="L3413">
        <f t="shared" si="958"/>
        <v>1943.1360423047008</v>
      </c>
      <c r="M3413">
        <f t="shared" si="959"/>
        <v>617.58713841930148</v>
      </c>
      <c r="N3413">
        <f>'Estimates from MCMC'!$B$2-K3413</f>
        <v>16256.1338787883</v>
      </c>
      <c r="O3413">
        <f>'MCMC raw'!G3413</f>
        <v>58370.751812405797</v>
      </c>
      <c r="P3413" s="10">
        <f t="shared" si="960"/>
        <v>1269.8856911940966</v>
      </c>
      <c r="Q3413">
        <f>'MCMC raw'!H3413</f>
        <v>58404.756681136103</v>
      </c>
      <c r="R3413" s="10">
        <f t="shared" si="961"/>
        <v>34.004868730306043</v>
      </c>
      <c r="S3413" s="10">
        <f t="shared" si="962"/>
        <v>1303.8905599244026</v>
      </c>
      <c r="T3413">
        <f>'MCMC raw'!F3413</f>
        <v>64970.193370950801</v>
      </c>
      <c r="U3413">
        <f t="shared" si="963"/>
        <v>7869.3272497391008</v>
      </c>
      <c r="V3413">
        <f>'MCMC raw'!B3413</f>
        <v>66508.364385537498</v>
      </c>
      <c r="W3413" s="10">
        <f t="shared" si="964"/>
        <v>234.28045466229378</v>
      </c>
      <c r="X3413" s="10">
        <f t="shared" si="965"/>
        <v>9407.4982643257972</v>
      </c>
      <c r="Y3413" s="10">
        <f t="shared" si="966"/>
        <v>6848.6356144625024</v>
      </c>
      <c r="Z3413" s="12">
        <f t="shared" si="967"/>
        <v>8.0209142570225447E-2</v>
      </c>
      <c r="AA3413" s="12">
        <f t="shared" si="968"/>
        <v>0.48408356552767667</v>
      </c>
      <c r="AB3413" s="12">
        <f t="shared" si="969"/>
        <v>1.4411818726960225E-2</v>
      </c>
      <c r="AC3413" s="12">
        <f t="shared" si="970"/>
        <v>0.5787045268248624</v>
      </c>
      <c r="AD3413" s="12">
        <f t="shared" si="971"/>
        <v>0.42129547317513766</v>
      </c>
      <c r="AE3413" s="12">
        <f>('Estimates from MCMC'!$B$2-'MCMC runs'!V3413)/'Estimates from MCMC'!$B$2</f>
        <v>9.3360355718779431E-2</v>
      </c>
    </row>
    <row r="3414" spans="1:31" x14ac:dyDescent="0.3">
      <c r="A3414">
        <v>3413</v>
      </c>
      <c r="B3414">
        <f>'MCMC raw'!C3414</f>
        <v>58548.536878812301</v>
      </c>
      <c r="C3414">
        <f>'MCMC raw'!E3414</f>
        <v>57417.376929225997</v>
      </c>
      <c r="D3414">
        <f t="shared" si="954"/>
        <v>1131.1599495863047</v>
      </c>
      <c r="E3414">
        <f>'MCMC raw'!K3414</f>
        <v>58483.706654009598</v>
      </c>
      <c r="F3414">
        <f t="shared" si="955"/>
        <v>64.830224802703015</v>
      </c>
      <c r="G3414">
        <f>'MCMC raw'!D3414</f>
        <v>58450.671449829701</v>
      </c>
      <c r="H3414">
        <f t="shared" si="956"/>
        <v>97.865428982600861</v>
      </c>
      <c r="I3414">
        <f>'MCMC raw'!J3414</f>
        <v>57255.401264221102</v>
      </c>
      <c r="J3414">
        <f t="shared" si="957"/>
        <v>1293.1356145911996</v>
      </c>
      <c r="K3414">
        <f>'MCMC raw'!I3414</f>
        <v>56615.884606297397</v>
      </c>
      <c r="L3414">
        <f t="shared" si="958"/>
        <v>1932.6522725149043</v>
      </c>
      <c r="M3414">
        <f t="shared" si="959"/>
        <v>639.51665792370477</v>
      </c>
      <c r="N3414">
        <f>'Estimates from MCMC'!$B$2-K3414</f>
        <v>16741.115393702603</v>
      </c>
      <c r="O3414">
        <f>'MCMC raw'!G3414</f>
        <v>57943.053211090402</v>
      </c>
      <c r="P3414" s="10">
        <f t="shared" si="960"/>
        <v>1327.1686047930052</v>
      </c>
      <c r="Q3414">
        <f>'MCMC raw'!H3414</f>
        <v>57977.910219542602</v>
      </c>
      <c r="R3414" s="10">
        <f t="shared" si="961"/>
        <v>34.857008452199807</v>
      </c>
      <c r="S3414" s="10">
        <f t="shared" si="962"/>
        <v>1362.025613245205</v>
      </c>
      <c r="T3414">
        <f>'MCMC raw'!F3414</f>
        <v>64517.851987986403</v>
      </c>
      <c r="U3414">
        <f t="shared" si="963"/>
        <v>7901.9673816890063</v>
      </c>
      <c r="V3414">
        <f>'MCMC raw'!B3414</f>
        <v>66129.993521448894</v>
      </c>
      <c r="W3414" s="10">
        <f t="shared" si="964"/>
        <v>250.11592021728575</v>
      </c>
      <c r="X3414" s="10">
        <f t="shared" si="965"/>
        <v>9514.1089151514971</v>
      </c>
      <c r="Y3414" s="10">
        <f t="shared" si="966"/>
        <v>7227.0064785511058</v>
      </c>
      <c r="Z3414" s="12">
        <f t="shared" si="967"/>
        <v>8.1358116303143657E-2</v>
      </c>
      <c r="AA3414" s="12">
        <f t="shared" si="968"/>
        <v>0.47200961201554337</v>
      </c>
      <c r="AB3414" s="12">
        <f t="shared" si="969"/>
        <v>1.4940218398552479E-2</v>
      </c>
      <c r="AC3414" s="12">
        <f t="shared" si="970"/>
        <v>0.5683079467172395</v>
      </c>
      <c r="AD3414" s="12">
        <f t="shared" si="971"/>
        <v>0.4316920532827605</v>
      </c>
      <c r="AE3414" s="12">
        <f>('Estimates from MCMC'!$B$2-'MCMC runs'!V3414)/'Estimates from MCMC'!$B$2</f>
        <v>9.851829380360573E-2</v>
      </c>
    </row>
    <row r="3415" spans="1:31" x14ac:dyDescent="0.3">
      <c r="A3415">
        <v>3414</v>
      </c>
      <c r="B3415">
        <f>'MCMC raw'!C3415</f>
        <v>57447.000490149003</v>
      </c>
      <c r="C3415">
        <f>'MCMC raw'!E3415</f>
        <v>56319.545483141497</v>
      </c>
      <c r="D3415">
        <f t="shared" si="954"/>
        <v>1127.4550070075056</v>
      </c>
      <c r="E3415">
        <f>'MCMC raw'!K3415</f>
        <v>57372.125338113998</v>
      </c>
      <c r="F3415">
        <f t="shared" si="955"/>
        <v>74.875152035005158</v>
      </c>
      <c r="G3415">
        <f>'MCMC raw'!D3415</f>
        <v>57345.665220221497</v>
      </c>
      <c r="H3415">
        <f t="shared" si="956"/>
        <v>101.33526992750558</v>
      </c>
      <c r="I3415">
        <f>'MCMC raw'!J3415</f>
        <v>56144.1525633372</v>
      </c>
      <c r="J3415">
        <f t="shared" si="957"/>
        <v>1302.8479268118026</v>
      </c>
      <c r="K3415">
        <f>'MCMC raw'!I3415</f>
        <v>55482.071146444003</v>
      </c>
      <c r="L3415">
        <f t="shared" si="958"/>
        <v>1964.9293437050001</v>
      </c>
      <c r="M3415">
        <f t="shared" si="959"/>
        <v>662.08141689319746</v>
      </c>
      <c r="N3415">
        <f>'Estimates from MCMC'!$B$2-K3415</f>
        <v>17874.928853555997</v>
      </c>
      <c r="O3415">
        <f>'MCMC raw'!G3415</f>
        <v>56856.942153916403</v>
      </c>
      <c r="P3415" s="10">
        <f t="shared" si="960"/>
        <v>1374.8710074724004</v>
      </c>
      <c r="Q3415">
        <f>'MCMC raw'!H3415</f>
        <v>56892.962556988801</v>
      </c>
      <c r="R3415" s="10">
        <f t="shared" si="961"/>
        <v>36.02040307239804</v>
      </c>
      <c r="S3415" s="10">
        <f t="shared" si="962"/>
        <v>1410.8914105447984</v>
      </c>
      <c r="T3415">
        <f>'MCMC raw'!F3415</f>
        <v>63381.730514561401</v>
      </c>
      <c r="U3415">
        <f t="shared" si="963"/>
        <v>7899.6593681173981</v>
      </c>
      <c r="V3415">
        <f>'MCMC raw'!B3415</f>
        <v>65055.8161600405</v>
      </c>
      <c r="W3415" s="10">
        <f t="shared" si="964"/>
        <v>263.19423493430077</v>
      </c>
      <c r="X3415" s="10">
        <f t="shared" si="965"/>
        <v>9573.7450135964973</v>
      </c>
      <c r="Y3415" s="10">
        <f t="shared" si="966"/>
        <v>8301.1838399594999</v>
      </c>
      <c r="Z3415" s="12">
        <f t="shared" si="967"/>
        <v>7.8931302166504513E-2</v>
      </c>
      <c r="AA3415" s="12">
        <f t="shared" si="968"/>
        <v>0.44194074465062044</v>
      </c>
      <c r="AB3415" s="12">
        <f t="shared" si="969"/>
        <v>1.472421160892853E-2</v>
      </c>
      <c r="AC3415" s="12">
        <f t="shared" si="970"/>
        <v>0.53559625842605341</v>
      </c>
      <c r="AD3415" s="12">
        <f t="shared" si="971"/>
        <v>0.46440374157394654</v>
      </c>
      <c r="AE3415" s="12">
        <f>('Estimates from MCMC'!$B$2-'MCMC runs'!V3415)/'Estimates from MCMC'!$B$2</f>
        <v>0.11316144117070627</v>
      </c>
    </row>
    <row r="3416" spans="1:31" x14ac:dyDescent="0.3">
      <c r="A3416">
        <v>3415</v>
      </c>
      <c r="B3416">
        <f>'MCMC raw'!C3416</f>
        <v>58978.904137992002</v>
      </c>
      <c r="C3416">
        <f>'MCMC raw'!E3416</f>
        <v>57845.353953594597</v>
      </c>
      <c r="D3416">
        <f t="shared" si="954"/>
        <v>1133.5501843974052</v>
      </c>
      <c r="E3416">
        <f>'MCMC raw'!K3416</f>
        <v>58905.602777178297</v>
      </c>
      <c r="F3416">
        <f t="shared" si="955"/>
        <v>73.301360813704378</v>
      </c>
      <c r="G3416">
        <f>'MCMC raw'!D3416</f>
        <v>58881.436767789601</v>
      </c>
      <c r="H3416">
        <f t="shared" si="956"/>
        <v>97.467370202401071</v>
      </c>
      <c r="I3416">
        <f>'MCMC raw'!J3416</f>
        <v>57675.435483454901</v>
      </c>
      <c r="J3416">
        <f t="shared" si="957"/>
        <v>1303.4686545371005</v>
      </c>
      <c r="K3416">
        <f>'MCMC raw'!I3416</f>
        <v>57038.286606789901</v>
      </c>
      <c r="L3416">
        <f t="shared" si="958"/>
        <v>1940.6175312021005</v>
      </c>
      <c r="M3416">
        <f t="shared" si="959"/>
        <v>637.14887666499999</v>
      </c>
      <c r="N3416">
        <f>'Estimates from MCMC'!$B$2-K3416</f>
        <v>16318.713393210099</v>
      </c>
      <c r="O3416">
        <f>'MCMC raw'!G3416</f>
        <v>58366.103882871801</v>
      </c>
      <c r="P3416" s="10">
        <f t="shared" si="960"/>
        <v>1327.8172760818998</v>
      </c>
      <c r="Q3416">
        <f>'MCMC raw'!H3416</f>
        <v>58400.517451823704</v>
      </c>
      <c r="R3416" s="10">
        <f t="shared" si="961"/>
        <v>34.413568951902562</v>
      </c>
      <c r="S3416" s="10">
        <f t="shared" si="962"/>
        <v>1362.2308450338023</v>
      </c>
      <c r="T3416">
        <f>'MCMC raw'!F3416</f>
        <v>65104.838995660903</v>
      </c>
      <c r="U3416">
        <f t="shared" si="963"/>
        <v>8066.5523888710013</v>
      </c>
      <c r="V3416">
        <f>'MCMC raw'!B3416</f>
        <v>66718.873096710304</v>
      </c>
      <c r="W3416" s="10">
        <f t="shared" si="964"/>
        <v>251.80325601559889</v>
      </c>
      <c r="X3416" s="10">
        <f t="shared" si="965"/>
        <v>9680.5864899204025</v>
      </c>
      <c r="Y3416" s="10">
        <f t="shared" si="966"/>
        <v>6638.1269032896962</v>
      </c>
      <c r="Z3416" s="12">
        <f t="shared" si="967"/>
        <v>8.3476608247841422E-2</v>
      </c>
      <c r="AA3416" s="12">
        <f t="shared" si="968"/>
        <v>0.49431301319547272</v>
      </c>
      <c r="AB3416" s="12">
        <f t="shared" si="969"/>
        <v>1.5430337548569813E-2</v>
      </c>
      <c r="AC3416" s="12">
        <f t="shared" si="970"/>
        <v>0.59321995899188396</v>
      </c>
      <c r="AD3416" s="12">
        <f t="shared" si="971"/>
        <v>0.40678004100811604</v>
      </c>
      <c r="AE3416" s="12">
        <f>('Estimates from MCMC'!$B$2-'MCMC runs'!V3416)/'Estimates from MCMC'!$B$2</f>
        <v>9.049070849802604E-2</v>
      </c>
    </row>
    <row r="3417" spans="1:31" x14ac:dyDescent="0.3">
      <c r="A3417">
        <v>3416</v>
      </c>
      <c r="B3417">
        <f>'MCMC raw'!C3417</f>
        <v>58151.830659348801</v>
      </c>
      <c r="C3417">
        <f>'MCMC raw'!E3417</f>
        <v>56997.562908238098</v>
      </c>
      <c r="D3417">
        <f t="shared" si="954"/>
        <v>1154.2677511107031</v>
      </c>
      <c r="E3417">
        <f>'MCMC raw'!K3417</f>
        <v>58084.925312881896</v>
      </c>
      <c r="F3417">
        <f t="shared" si="955"/>
        <v>66.90534646690503</v>
      </c>
      <c r="G3417">
        <f>'MCMC raw'!D3417</f>
        <v>58052.438002299103</v>
      </c>
      <c r="H3417">
        <f t="shared" si="956"/>
        <v>99.392657049698755</v>
      </c>
      <c r="I3417">
        <f>'MCMC raw'!J3417</f>
        <v>56831.903835035097</v>
      </c>
      <c r="J3417">
        <f t="shared" si="957"/>
        <v>1319.9268243137049</v>
      </c>
      <c r="K3417">
        <f>'MCMC raw'!I3417</f>
        <v>56182.6589318353</v>
      </c>
      <c r="L3417">
        <f t="shared" si="958"/>
        <v>1969.1717275135015</v>
      </c>
      <c r="M3417">
        <f t="shared" si="959"/>
        <v>649.24490319979668</v>
      </c>
      <c r="N3417">
        <f>'Estimates from MCMC'!$B$2-K3417</f>
        <v>17174.3410681647</v>
      </c>
      <c r="O3417">
        <f>'MCMC raw'!G3417</f>
        <v>57528.978547782201</v>
      </c>
      <c r="P3417" s="10">
        <f t="shared" si="960"/>
        <v>1346.3196159469007</v>
      </c>
      <c r="Q3417">
        <f>'MCMC raw'!H3417</f>
        <v>57564.378737990999</v>
      </c>
      <c r="R3417" s="10">
        <f t="shared" si="961"/>
        <v>35.400190208798449</v>
      </c>
      <c r="S3417" s="10">
        <f t="shared" si="962"/>
        <v>1381.7198061556992</v>
      </c>
      <c r="T3417">
        <f>'MCMC raw'!F3417</f>
        <v>64037.030716484798</v>
      </c>
      <c r="U3417">
        <f t="shared" si="963"/>
        <v>7854.3717846494983</v>
      </c>
      <c r="V3417">
        <f>'MCMC raw'!B3417</f>
        <v>65672.982396220803</v>
      </c>
      <c r="W3417" s="10">
        <f t="shared" si="964"/>
        <v>254.23187358030555</v>
      </c>
      <c r="X3417" s="10">
        <f t="shared" si="965"/>
        <v>9490.323464385503</v>
      </c>
      <c r="Y3417" s="10">
        <f t="shared" si="966"/>
        <v>7684.0176037791971</v>
      </c>
      <c r="Z3417" s="12">
        <f t="shared" si="967"/>
        <v>8.0452565875550872E-2</v>
      </c>
      <c r="AA3417" s="12">
        <f t="shared" si="968"/>
        <v>0.45733176914768464</v>
      </c>
      <c r="AB3417" s="12">
        <f t="shared" si="969"/>
        <v>1.4803005982661174E-2</v>
      </c>
      <c r="AC3417" s="12">
        <f t="shared" si="970"/>
        <v>0.55258734100589668</v>
      </c>
      <c r="AD3417" s="12">
        <f t="shared" si="971"/>
        <v>0.44741265899410332</v>
      </c>
      <c r="AE3417" s="12">
        <f>('Estimates from MCMC'!$B$2-'MCMC runs'!V3417)/'Estimates from MCMC'!$B$2</f>
        <v>0.10474825311530184</v>
      </c>
    </row>
    <row r="3418" spans="1:31" x14ac:dyDescent="0.3">
      <c r="A3418">
        <v>3417</v>
      </c>
      <c r="B3418">
        <f>'MCMC raw'!C3418</f>
        <v>58343.343574921702</v>
      </c>
      <c r="C3418">
        <f>'MCMC raw'!E3418</f>
        <v>57199.2239650177</v>
      </c>
      <c r="D3418">
        <f t="shared" si="954"/>
        <v>1144.1196099040026</v>
      </c>
      <c r="E3418">
        <f>'MCMC raw'!K3418</f>
        <v>58271.357221788501</v>
      </c>
      <c r="F3418">
        <f t="shared" si="955"/>
        <v>71.986353133201192</v>
      </c>
      <c r="G3418">
        <f>'MCMC raw'!D3418</f>
        <v>58246.913635447403</v>
      </c>
      <c r="H3418">
        <f t="shared" si="956"/>
        <v>96.429939474299317</v>
      </c>
      <c r="I3418">
        <f>'MCMC raw'!J3418</f>
        <v>57031.578928449802</v>
      </c>
      <c r="J3418">
        <f t="shared" si="957"/>
        <v>1311.7646464719001</v>
      </c>
      <c r="K3418">
        <f>'MCMC raw'!I3418</f>
        <v>56401.553492289597</v>
      </c>
      <c r="L3418">
        <f t="shared" si="958"/>
        <v>1941.7900826321056</v>
      </c>
      <c r="M3418">
        <f t="shared" si="959"/>
        <v>630.02543616020557</v>
      </c>
      <c r="N3418">
        <f>'Estimates from MCMC'!$B$2-K3418</f>
        <v>16955.446507710403</v>
      </c>
      <c r="O3418">
        <f>'MCMC raw'!G3418</f>
        <v>57698.590697485</v>
      </c>
      <c r="P3418" s="10">
        <f t="shared" si="960"/>
        <v>1297.0372051954037</v>
      </c>
      <c r="Q3418">
        <f>'MCMC raw'!H3418</f>
        <v>57733.234621973301</v>
      </c>
      <c r="R3418" s="10">
        <f t="shared" si="961"/>
        <v>34.643924488300399</v>
      </c>
      <c r="S3418" s="10">
        <f t="shared" si="962"/>
        <v>1331.6811296837041</v>
      </c>
      <c r="T3418">
        <f>'MCMC raw'!F3418</f>
        <v>64365.025174091403</v>
      </c>
      <c r="U3418">
        <f t="shared" si="963"/>
        <v>7963.471681801806</v>
      </c>
      <c r="V3418">
        <f>'MCMC raw'!B3418</f>
        <v>65943.408543183396</v>
      </c>
      <c r="W3418" s="10">
        <f t="shared" si="964"/>
        <v>246.70223940828873</v>
      </c>
      <c r="X3418" s="10">
        <f t="shared" si="965"/>
        <v>9541.8550508937988</v>
      </c>
      <c r="Y3418" s="10">
        <f t="shared" si="966"/>
        <v>7413.5914568166045</v>
      </c>
      <c r="Z3418" s="12">
        <f t="shared" si="967"/>
        <v>7.8540021289213988E-2</v>
      </c>
      <c r="AA3418" s="12">
        <f t="shared" si="968"/>
        <v>0.46967041995505443</v>
      </c>
      <c r="AB3418" s="12">
        <f t="shared" si="969"/>
        <v>1.4550029059753876E-2</v>
      </c>
      <c r="AC3418" s="12">
        <f t="shared" si="970"/>
        <v>0.56276047030402232</v>
      </c>
      <c r="AD3418" s="12">
        <f t="shared" si="971"/>
        <v>0.43723952969597774</v>
      </c>
      <c r="AE3418" s="12">
        <f>('Estimates from MCMC'!$B$2-'MCMC runs'!V3418)/'Estimates from MCMC'!$B$2</f>
        <v>0.10106181355312518</v>
      </c>
    </row>
    <row r="3419" spans="1:31" x14ac:dyDescent="0.3">
      <c r="A3419">
        <v>3418</v>
      </c>
      <c r="B3419">
        <f>'MCMC raw'!C3419</f>
        <v>57671.194698086401</v>
      </c>
      <c r="C3419">
        <f>'MCMC raw'!E3419</f>
        <v>56534.035077200897</v>
      </c>
      <c r="D3419">
        <f t="shared" si="954"/>
        <v>1137.1596208855044</v>
      </c>
      <c r="E3419">
        <f>'MCMC raw'!K3419</f>
        <v>57606.229037724399</v>
      </c>
      <c r="F3419">
        <f t="shared" si="955"/>
        <v>64.965660362002382</v>
      </c>
      <c r="G3419">
        <f>'MCMC raw'!D3419</f>
        <v>57575.203532255902</v>
      </c>
      <c r="H3419">
        <f t="shared" si="956"/>
        <v>95.991165830499085</v>
      </c>
      <c r="I3419">
        <f>'MCMC raw'!J3419</f>
        <v>56373.562370464701</v>
      </c>
      <c r="J3419">
        <f t="shared" si="957"/>
        <v>1297.6323276217008</v>
      </c>
      <c r="K3419">
        <f>'MCMC raw'!I3419</f>
        <v>55746.5629955759</v>
      </c>
      <c r="L3419">
        <f t="shared" si="958"/>
        <v>1924.6317025105018</v>
      </c>
      <c r="M3419">
        <f t="shared" si="959"/>
        <v>626.99937488880096</v>
      </c>
      <c r="N3419">
        <f>'Estimates from MCMC'!$B$2-K3419</f>
        <v>17610.4370044241</v>
      </c>
      <c r="O3419">
        <f>'MCMC raw'!G3419</f>
        <v>57040.236887853498</v>
      </c>
      <c r="P3419" s="10">
        <f t="shared" si="960"/>
        <v>1293.6738922775985</v>
      </c>
      <c r="Q3419">
        <f>'MCMC raw'!H3419</f>
        <v>57074.699637357102</v>
      </c>
      <c r="R3419" s="10">
        <f t="shared" si="961"/>
        <v>34.462749503603845</v>
      </c>
      <c r="S3419" s="10">
        <f t="shared" si="962"/>
        <v>1328.1366417812023</v>
      </c>
      <c r="T3419">
        <f>'MCMC raw'!F3419</f>
        <v>63367.080952915901</v>
      </c>
      <c r="U3419">
        <f t="shared" si="963"/>
        <v>7620.5179573400019</v>
      </c>
      <c r="V3419">
        <f>'MCMC raw'!B3419</f>
        <v>64935.057112627299</v>
      </c>
      <c r="W3419" s="10">
        <f t="shared" si="964"/>
        <v>239.83951793019514</v>
      </c>
      <c r="X3419" s="10">
        <f t="shared" si="965"/>
        <v>9188.4941170513994</v>
      </c>
      <c r="Y3419" s="10">
        <f t="shared" si="966"/>
        <v>8421.9428873727011</v>
      </c>
      <c r="Z3419" s="12">
        <f t="shared" si="967"/>
        <v>7.5417585687825195E-2</v>
      </c>
      <c r="AA3419" s="12">
        <f t="shared" si="968"/>
        <v>0.43272736249677235</v>
      </c>
      <c r="AB3419" s="12">
        <f t="shared" si="969"/>
        <v>1.3619169011532341E-2</v>
      </c>
      <c r="AC3419" s="12">
        <f t="shared" si="970"/>
        <v>0.52176411719612992</v>
      </c>
      <c r="AD3419" s="12">
        <f t="shared" si="971"/>
        <v>0.47823588280387008</v>
      </c>
      <c r="AE3419" s="12">
        <f>('Estimates from MCMC'!$B$2-'MCMC runs'!V3419)/'Estimates from MCMC'!$B$2</f>
        <v>0.1148076241854588</v>
      </c>
    </row>
    <row r="3420" spans="1:31" x14ac:dyDescent="0.3">
      <c r="A3420">
        <v>3419</v>
      </c>
      <c r="B3420">
        <f>'MCMC raw'!C3420</f>
        <v>59187.273003450799</v>
      </c>
      <c r="C3420">
        <f>'MCMC raw'!E3420</f>
        <v>58048.660741311003</v>
      </c>
      <c r="D3420">
        <f t="shared" si="954"/>
        <v>1138.6122621397953</v>
      </c>
      <c r="E3420">
        <f>'MCMC raw'!K3420</f>
        <v>59122.550460975297</v>
      </c>
      <c r="F3420">
        <f t="shared" si="955"/>
        <v>64.722542475501541</v>
      </c>
      <c r="G3420">
        <f>'MCMC raw'!D3420</f>
        <v>59087.231214907799</v>
      </c>
      <c r="H3420">
        <f t="shared" si="956"/>
        <v>100.04178854299971</v>
      </c>
      <c r="I3420">
        <f>'MCMC raw'!J3420</f>
        <v>57884.413312042998</v>
      </c>
      <c r="J3420">
        <f t="shared" si="957"/>
        <v>1302.8596914078007</v>
      </c>
      <c r="K3420">
        <f>'MCMC raw'!I3420</f>
        <v>57230.4965192011</v>
      </c>
      <c r="L3420">
        <f t="shared" si="958"/>
        <v>1956.7764842496981</v>
      </c>
      <c r="M3420">
        <f t="shared" si="959"/>
        <v>653.9167928418974</v>
      </c>
      <c r="N3420">
        <f>'Estimates from MCMC'!$B$2-K3420</f>
        <v>16126.5034807989</v>
      </c>
      <c r="O3420">
        <f>'MCMC raw'!G3420</f>
        <v>58593.572046648696</v>
      </c>
      <c r="P3420" s="10">
        <f t="shared" si="960"/>
        <v>1363.075527447596</v>
      </c>
      <c r="Q3420">
        <f>'MCMC raw'!H3420</f>
        <v>58628.995327748598</v>
      </c>
      <c r="R3420" s="10">
        <f t="shared" si="961"/>
        <v>35.423281099901942</v>
      </c>
      <c r="S3420" s="10">
        <f t="shared" si="962"/>
        <v>1398.4988085474979</v>
      </c>
      <c r="T3420">
        <f>'MCMC raw'!F3420</f>
        <v>65321.009308989298</v>
      </c>
      <c r="U3420">
        <f t="shared" si="963"/>
        <v>8090.5127897881976</v>
      </c>
      <c r="V3420">
        <f>'MCMC raw'!B3420</f>
        <v>66979.989542914496</v>
      </c>
      <c r="W3420" s="10">
        <f t="shared" si="964"/>
        <v>260.48142537770036</v>
      </c>
      <c r="X3420" s="10">
        <f t="shared" si="965"/>
        <v>9749.4930237133958</v>
      </c>
      <c r="Y3420" s="10">
        <f t="shared" si="966"/>
        <v>6377.0104570855037</v>
      </c>
      <c r="Z3420" s="12">
        <f t="shared" si="967"/>
        <v>8.6720522536867795E-2</v>
      </c>
      <c r="AA3420" s="12">
        <f t="shared" si="968"/>
        <v>0.50169045009795254</v>
      </c>
      <c r="AB3420" s="12">
        <f t="shared" si="969"/>
        <v>1.6152380811367068E-2</v>
      </c>
      <c r="AC3420" s="12">
        <f t="shared" si="970"/>
        <v>0.60456335344618739</v>
      </c>
      <c r="AD3420" s="12">
        <f t="shared" si="971"/>
        <v>0.39543664655381267</v>
      </c>
      <c r="AE3420" s="12">
        <f>('Estimates from MCMC'!$B$2-'MCMC runs'!V3420)/'Estimates from MCMC'!$B$2</f>
        <v>8.6931178443577353E-2</v>
      </c>
    </row>
    <row r="3421" spans="1:31" x14ac:dyDescent="0.3">
      <c r="A3421">
        <v>3420</v>
      </c>
      <c r="B3421">
        <f>'MCMC raw'!C3421</f>
        <v>58484.958969186497</v>
      </c>
      <c r="C3421">
        <f>'MCMC raw'!E3421</f>
        <v>57346.988586173</v>
      </c>
      <c r="D3421">
        <f t="shared" si="954"/>
        <v>1137.9703830134968</v>
      </c>
      <c r="E3421">
        <f>'MCMC raw'!K3421</f>
        <v>58421.368122487504</v>
      </c>
      <c r="F3421">
        <f t="shared" si="955"/>
        <v>63.590846698993118</v>
      </c>
      <c r="G3421">
        <f>'MCMC raw'!D3421</f>
        <v>58385.109781986503</v>
      </c>
      <c r="H3421">
        <f t="shared" si="956"/>
        <v>99.849187199994049</v>
      </c>
      <c r="I3421">
        <f>'MCMC raw'!J3421</f>
        <v>57184.114140745398</v>
      </c>
      <c r="J3421">
        <f t="shared" si="957"/>
        <v>1300.8448284410988</v>
      </c>
      <c r="K3421">
        <f>'MCMC raw'!I3421</f>
        <v>56531.6458555102</v>
      </c>
      <c r="L3421">
        <f t="shared" si="958"/>
        <v>1953.3131136762968</v>
      </c>
      <c r="M3421">
        <f t="shared" si="959"/>
        <v>652.46828523519798</v>
      </c>
      <c r="N3421">
        <f>'Estimates from MCMC'!$B$2-K3421</f>
        <v>16825.3541444898</v>
      </c>
      <c r="O3421">
        <f>'MCMC raw'!G3421</f>
        <v>57888.915345890397</v>
      </c>
      <c r="P3421" s="10">
        <f t="shared" si="960"/>
        <v>1357.2694903801967</v>
      </c>
      <c r="Q3421">
        <f>'MCMC raw'!H3421</f>
        <v>57924.304228063498</v>
      </c>
      <c r="R3421" s="10">
        <f t="shared" si="961"/>
        <v>35.388882173101592</v>
      </c>
      <c r="S3421" s="10">
        <f t="shared" si="962"/>
        <v>1392.6583725532982</v>
      </c>
      <c r="T3421">
        <f>'MCMC raw'!F3421</f>
        <v>64537.030533668199</v>
      </c>
      <c r="U3421">
        <f t="shared" si="963"/>
        <v>8005.3846781579996</v>
      </c>
      <c r="V3421">
        <f>'MCMC raw'!B3421</f>
        <v>66187.558837606193</v>
      </c>
      <c r="W3421" s="10">
        <f t="shared" si="964"/>
        <v>257.86993138469552</v>
      </c>
      <c r="X3421" s="10">
        <f t="shared" si="965"/>
        <v>9655.9129820959934</v>
      </c>
      <c r="Y3421" s="10">
        <f t="shared" si="966"/>
        <v>7169.4411623938067</v>
      </c>
      <c r="Z3421" s="12">
        <f t="shared" si="967"/>
        <v>8.2771415127056047E-2</v>
      </c>
      <c r="AA3421" s="12">
        <f t="shared" si="968"/>
        <v>0.47579293781341975</v>
      </c>
      <c r="AB3421" s="12">
        <f t="shared" si="969"/>
        <v>1.532627064905771E-2</v>
      </c>
      <c r="AC3421" s="12">
        <f t="shared" si="970"/>
        <v>0.57389062358953347</v>
      </c>
      <c r="AD3421" s="12">
        <f t="shared" si="971"/>
        <v>0.42610937641046648</v>
      </c>
      <c r="AE3421" s="12">
        <f>('Estimates from MCMC'!$B$2-'MCMC runs'!V3421)/'Estimates from MCMC'!$B$2</f>
        <v>9.7733565472876566E-2</v>
      </c>
    </row>
    <row r="3422" spans="1:31" x14ac:dyDescent="0.3">
      <c r="A3422">
        <v>3421</v>
      </c>
      <c r="B3422">
        <f>'MCMC raw'!C3422</f>
        <v>59418.2107565845</v>
      </c>
      <c r="C3422">
        <f>'MCMC raw'!E3422</f>
        <v>58219.6499467994</v>
      </c>
      <c r="D3422">
        <f t="shared" si="954"/>
        <v>1198.5608097851</v>
      </c>
      <c r="E3422">
        <f>'MCMC raw'!K3422</f>
        <v>59350.006766861501</v>
      </c>
      <c r="F3422">
        <f t="shared" si="955"/>
        <v>68.203989722998813</v>
      </c>
      <c r="G3422">
        <f>'MCMC raw'!D3422</f>
        <v>59322.031944336202</v>
      </c>
      <c r="H3422">
        <f t="shared" si="956"/>
        <v>96.178812248297618</v>
      </c>
      <c r="I3422">
        <f>'MCMC raw'!J3422</f>
        <v>58056.108771795298</v>
      </c>
      <c r="J3422">
        <f t="shared" si="957"/>
        <v>1362.1019847892021</v>
      </c>
      <c r="K3422">
        <f>'MCMC raw'!I3422</f>
        <v>57428.023232340202</v>
      </c>
      <c r="L3422">
        <f t="shared" si="958"/>
        <v>1990.1875242442984</v>
      </c>
      <c r="M3422">
        <f t="shared" si="959"/>
        <v>628.0855394550963</v>
      </c>
      <c r="N3422">
        <f>'Estimates from MCMC'!$B$2-K3422</f>
        <v>15928.976767659798</v>
      </c>
      <c r="O3422">
        <f>'MCMC raw'!G3422</f>
        <v>58723.008580388603</v>
      </c>
      <c r="P3422" s="10">
        <f t="shared" si="960"/>
        <v>1294.9853480484016</v>
      </c>
      <c r="Q3422">
        <f>'MCMC raw'!H3422</f>
        <v>58757.436292145801</v>
      </c>
      <c r="R3422" s="10">
        <f t="shared" si="961"/>
        <v>34.427711757198267</v>
      </c>
      <c r="S3422" s="10">
        <f t="shared" si="962"/>
        <v>1329.4130598055999</v>
      </c>
      <c r="T3422">
        <f>'MCMC raw'!F3422</f>
        <v>65631.024099549206</v>
      </c>
      <c r="U3422">
        <f t="shared" si="963"/>
        <v>8203.0008672090044</v>
      </c>
      <c r="V3422">
        <f>'MCMC raw'!B3422</f>
        <v>67207.755711428807</v>
      </c>
      <c r="W3422" s="10">
        <f t="shared" si="964"/>
        <v>247.31855207400076</v>
      </c>
      <c r="X3422" s="10">
        <f t="shared" si="965"/>
        <v>9779.732479088605</v>
      </c>
      <c r="Y3422" s="10">
        <f t="shared" si="966"/>
        <v>6149.2442885711935</v>
      </c>
      <c r="Z3422" s="12">
        <f t="shared" si="967"/>
        <v>8.3458785783696657E-2</v>
      </c>
      <c r="AA3422" s="12">
        <f t="shared" si="968"/>
        <v>0.51497349684528082</v>
      </c>
      <c r="AB3422" s="12">
        <f t="shared" si="969"/>
        <v>1.5526330139179147E-2</v>
      </c>
      <c r="AC3422" s="12">
        <f t="shared" si="970"/>
        <v>0.61395861276815655</v>
      </c>
      <c r="AD3422" s="12">
        <f t="shared" si="971"/>
        <v>0.38604138723184339</v>
      </c>
      <c r="AE3422" s="12">
        <f>('Estimates from MCMC'!$B$2-'MCMC runs'!V3422)/'Estimates from MCMC'!$B$2</f>
        <v>8.3826278181648561E-2</v>
      </c>
    </row>
    <row r="3423" spans="1:31" x14ac:dyDescent="0.3">
      <c r="A3423">
        <v>3422</v>
      </c>
      <c r="B3423">
        <f>'MCMC raw'!C3423</f>
        <v>58794.169273517102</v>
      </c>
      <c r="C3423">
        <f>'MCMC raw'!E3423</f>
        <v>57604.913485940997</v>
      </c>
      <c r="D3423">
        <f t="shared" si="954"/>
        <v>1189.2557875761049</v>
      </c>
      <c r="E3423">
        <f>'MCMC raw'!K3423</f>
        <v>58723.289580740297</v>
      </c>
      <c r="F3423">
        <f t="shared" si="955"/>
        <v>70.879692776805314</v>
      </c>
      <c r="G3423">
        <f>'MCMC raw'!D3423</f>
        <v>58695.208987794504</v>
      </c>
      <c r="H3423">
        <f t="shared" si="956"/>
        <v>98.960285722598201</v>
      </c>
      <c r="I3423">
        <f>'MCMC raw'!J3423</f>
        <v>57436.012230811502</v>
      </c>
      <c r="J3423">
        <f t="shared" si="957"/>
        <v>1358.1570427055995</v>
      </c>
      <c r="K3423">
        <f>'MCMC raw'!I3423</f>
        <v>56789.8055487456</v>
      </c>
      <c r="L3423">
        <f t="shared" si="958"/>
        <v>2004.3637247715014</v>
      </c>
      <c r="M3423">
        <f t="shared" si="959"/>
        <v>646.20668206590199</v>
      </c>
      <c r="N3423">
        <f>'Estimates from MCMC'!$B$2-K3423</f>
        <v>16567.1944512544</v>
      </c>
      <c r="O3423">
        <f>'MCMC raw'!G3423</f>
        <v>58121.532997212496</v>
      </c>
      <c r="P3423" s="10">
        <f t="shared" si="960"/>
        <v>1331.727448466896</v>
      </c>
      <c r="Q3423">
        <f>'MCMC raw'!H3423</f>
        <v>58156.9737018097</v>
      </c>
      <c r="R3423" s="10">
        <f t="shared" si="961"/>
        <v>35.440704597203876</v>
      </c>
      <c r="S3423" s="10">
        <f t="shared" si="962"/>
        <v>1367.1681530640999</v>
      </c>
      <c r="T3423">
        <f>'MCMC raw'!F3423</f>
        <v>64790.3652092548</v>
      </c>
      <c r="U3423">
        <f t="shared" si="963"/>
        <v>8000.5596605091996</v>
      </c>
      <c r="V3423">
        <f>'MCMC raw'!B3423</f>
        <v>66407.528501922905</v>
      </c>
      <c r="W3423" s="10">
        <f t="shared" si="964"/>
        <v>249.99513960400509</v>
      </c>
      <c r="X3423" s="10">
        <f t="shared" si="965"/>
        <v>9617.7229531773046</v>
      </c>
      <c r="Y3423" s="10">
        <f t="shared" si="966"/>
        <v>6949.471498077095</v>
      </c>
      <c r="Z3423" s="12">
        <f t="shared" si="967"/>
        <v>8.2522611603715657E-2</v>
      </c>
      <c r="AA3423" s="12">
        <f t="shared" si="968"/>
        <v>0.48291578179088918</v>
      </c>
      <c r="AB3423" s="12">
        <f t="shared" si="969"/>
        <v>1.5089769142238594E-2</v>
      </c>
      <c r="AC3423" s="12">
        <f t="shared" si="970"/>
        <v>0.58052816253684347</v>
      </c>
      <c r="AD3423" s="12">
        <f t="shared" si="971"/>
        <v>0.41947183746315658</v>
      </c>
      <c r="AE3423" s="12">
        <f>('Estimates from MCMC'!$B$2-'MCMC runs'!V3423)/'Estimates from MCMC'!$B$2</f>
        <v>9.4734946877286355E-2</v>
      </c>
    </row>
    <row r="3424" spans="1:31" x14ac:dyDescent="0.3">
      <c r="A3424">
        <v>3423</v>
      </c>
      <c r="B3424">
        <f>'MCMC raw'!C3424</f>
        <v>58587.690087168703</v>
      </c>
      <c r="C3424">
        <f>'MCMC raw'!E3424</f>
        <v>57422.1982401879</v>
      </c>
      <c r="D3424">
        <f t="shared" si="954"/>
        <v>1165.4918469808035</v>
      </c>
      <c r="E3424">
        <f>'MCMC raw'!K3424</f>
        <v>58527.938385154601</v>
      </c>
      <c r="F3424">
        <f t="shared" si="955"/>
        <v>59.751702014102193</v>
      </c>
      <c r="G3424">
        <f>'MCMC raw'!D3424</f>
        <v>58490.6061034308</v>
      </c>
      <c r="H3424">
        <f t="shared" si="956"/>
        <v>97.083983737902599</v>
      </c>
      <c r="I3424">
        <f>'MCMC raw'!J3424</f>
        <v>57265.887170936898</v>
      </c>
      <c r="J3424">
        <f t="shared" si="957"/>
        <v>1321.8029162318053</v>
      </c>
      <c r="K3424">
        <f>'MCMC raw'!I3424</f>
        <v>56631.684078998798</v>
      </c>
      <c r="L3424">
        <f t="shared" si="958"/>
        <v>1956.0060081699048</v>
      </c>
      <c r="M3424">
        <f t="shared" si="959"/>
        <v>634.20309193809953</v>
      </c>
      <c r="N3424">
        <f>'Estimates from MCMC'!$B$2-K3424</f>
        <v>16725.315921001202</v>
      </c>
      <c r="O3424">
        <f>'MCMC raw'!G3424</f>
        <v>57940.787466084199</v>
      </c>
      <c r="P3424" s="10">
        <f t="shared" si="960"/>
        <v>1309.1033870854008</v>
      </c>
      <c r="Q3424">
        <f>'MCMC raw'!H3424</f>
        <v>57975.515538178799</v>
      </c>
      <c r="R3424" s="10">
        <f t="shared" si="961"/>
        <v>34.728072094600066</v>
      </c>
      <c r="S3424" s="10">
        <f t="shared" si="962"/>
        <v>1343.8314591800008</v>
      </c>
      <c r="T3424">
        <f>'MCMC raw'!F3424</f>
        <v>64568.155194250598</v>
      </c>
      <c r="U3424">
        <f t="shared" si="963"/>
        <v>7936.4711152517993</v>
      </c>
      <c r="V3424">
        <f>'MCMC raw'!B3424</f>
        <v>66158.532550306394</v>
      </c>
      <c r="W3424" s="10">
        <f t="shared" si="964"/>
        <v>246.54589687579573</v>
      </c>
      <c r="X3424" s="10">
        <f t="shared" si="965"/>
        <v>9526.8484713075959</v>
      </c>
      <c r="Y3424" s="10">
        <f t="shared" si="966"/>
        <v>7198.4674496936059</v>
      </c>
      <c r="Z3424" s="12">
        <f t="shared" si="967"/>
        <v>8.0347149526342532E-2</v>
      </c>
      <c r="AA3424" s="12">
        <f t="shared" si="968"/>
        <v>0.47451845769240997</v>
      </c>
      <c r="AB3424" s="12">
        <f t="shared" si="969"/>
        <v>1.4740881310721283E-2</v>
      </c>
      <c r="AC3424" s="12">
        <f t="shared" si="970"/>
        <v>0.56960648852947371</v>
      </c>
      <c r="AD3424" s="12">
        <f t="shared" si="971"/>
        <v>0.43039351147052624</v>
      </c>
      <c r="AE3424" s="12">
        <f>('Estimates from MCMC'!$B$2-'MCMC runs'!V3424)/'Estimates from MCMC'!$B$2</f>
        <v>9.812925078306918E-2</v>
      </c>
    </row>
    <row r="3425" spans="1:31" x14ac:dyDescent="0.3">
      <c r="A3425">
        <v>3424</v>
      </c>
      <c r="B3425">
        <f>'MCMC raw'!C3425</f>
        <v>58822.201539975002</v>
      </c>
      <c r="C3425">
        <f>'MCMC raw'!E3425</f>
        <v>57662.872983029098</v>
      </c>
      <c r="D3425">
        <f t="shared" si="954"/>
        <v>1159.328556945904</v>
      </c>
      <c r="E3425">
        <f>'MCMC raw'!K3425</f>
        <v>58747.932001435198</v>
      </c>
      <c r="F3425">
        <f t="shared" si="955"/>
        <v>74.269538539803762</v>
      </c>
      <c r="G3425">
        <f>'MCMC raw'!D3425</f>
        <v>58723.240779038199</v>
      </c>
      <c r="H3425">
        <f t="shared" si="956"/>
        <v>98.960760936803126</v>
      </c>
      <c r="I3425">
        <f>'MCMC raw'!J3425</f>
        <v>57490.316932576301</v>
      </c>
      <c r="J3425">
        <f t="shared" si="957"/>
        <v>1331.8846073987006</v>
      </c>
      <c r="K3425">
        <f>'MCMC raw'!I3425</f>
        <v>56843.541770209296</v>
      </c>
      <c r="L3425">
        <f t="shared" si="958"/>
        <v>1978.6597697657053</v>
      </c>
      <c r="M3425">
        <f t="shared" si="959"/>
        <v>646.77516236700467</v>
      </c>
      <c r="N3425">
        <f>'Estimates from MCMC'!$B$2-K3425</f>
        <v>16513.458229790704</v>
      </c>
      <c r="O3425">
        <f>'MCMC raw'!G3425</f>
        <v>58173.971557173099</v>
      </c>
      <c r="P3425" s="10">
        <f t="shared" si="960"/>
        <v>1330.4297869638031</v>
      </c>
      <c r="Q3425">
        <f>'MCMC raw'!H3425</f>
        <v>58209.513265791298</v>
      </c>
      <c r="R3425" s="10">
        <f t="shared" si="961"/>
        <v>35.541708618198754</v>
      </c>
      <c r="S3425" s="10">
        <f t="shared" si="962"/>
        <v>1365.9714955820018</v>
      </c>
      <c r="T3425">
        <f>'MCMC raw'!F3425</f>
        <v>64906.431918230097</v>
      </c>
      <c r="U3425">
        <f t="shared" si="963"/>
        <v>8062.8901480208006</v>
      </c>
      <c r="V3425">
        <f>'MCMC raw'!B3425</f>
        <v>66525.225757815904</v>
      </c>
      <c r="W3425" s="10">
        <f t="shared" si="964"/>
        <v>252.82234400380548</v>
      </c>
      <c r="X3425" s="10">
        <f t="shared" si="965"/>
        <v>9681.6839876066078</v>
      </c>
      <c r="Y3425" s="10">
        <f t="shared" si="966"/>
        <v>6831.7742421840958</v>
      </c>
      <c r="Z3425" s="12">
        <f t="shared" si="967"/>
        <v>8.2718681730623453E-2</v>
      </c>
      <c r="AA3425" s="12">
        <f t="shared" si="968"/>
        <v>0.48826175812617728</v>
      </c>
      <c r="AB3425" s="12">
        <f t="shared" si="969"/>
        <v>1.5310078633178572E-2</v>
      </c>
      <c r="AC3425" s="12">
        <f t="shared" si="970"/>
        <v>0.58629051848997937</v>
      </c>
      <c r="AD3425" s="12">
        <f t="shared" si="971"/>
        <v>0.41370948151002068</v>
      </c>
      <c r="AE3425" s="12">
        <f>('Estimates from MCMC'!$B$2-'MCMC runs'!V3425)/'Estimates from MCMC'!$B$2</f>
        <v>9.3130502095016096E-2</v>
      </c>
    </row>
    <row r="3426" spans="1:31" x14ac:dyDescent="0.3">
      <c r="A3426">
        <v>3425</v>
      </c>
      <c r="B3426">
        <f>'MCMC raw'!C3426</f>
        <v>58555.831038504897</v>
      </c>
      <c r="C3426">
        <f>'MCMC raw'!E3426</f>
        <v>57412.058736132203</v>
      </c>
      <c r="D3426">
        <f t="shared" si="954"/>
        <v>1143.772302372694</v>
      </c>
      <c r="E3426">
        <f>'MCMC raw'!K3426</f>
        <v>58497.167565895601</v>
      </c>
      <c r="F3426">
        <f t="shared" si="955"/>
        <v>58.66347260929615</v>
      </c>
      <c r="G3426">
        <f>'MCMC raw'!D3426</f>
        <v>58456.546552073502</v>
      </c>
      <c r="H3426">
        <f t="shared" si="956"/>
        <v>99.284486431395635</v>
      </c>
      <c r="I3426">
        <f>'MCMC raw'!J3426</f>
        <v>57254.490170653102</v>
      </c>
      <c r="J3426">
        <f t="shared" si="957"/>
        <v>1301.3408678517953</v>
      </c>
      <c r="K3426">
        <f>'MCMC raw'!I3426</f>
        <v>56605.598709537502</v>
      </c>
      <c r="L3426">
        <f t="shared" si="958"/>
        <v>1950.232328967395</v>
      </c>
      <c r="M3426">
        <f t="shared" si="959"/>
        <v>648.89146111559967</v>
      </c>
      <c r="N3426">
        <f>'Estimates from MCMC'!$B$2-K3426</f>
        <v>16751.401290462498</v>
      </c>
      <c r="O3426">
        <f>'MCMC raw'!G3426</f>
        <v>57946.0305100552</v>
      </c>
      <c r="P3426" s="10">
        <f t="shared" si="960"/>
        <v>1340.4318005176974</v>
      </c>
      <c r="Q3426">
        <f>'MCMC raw'!H3426</f>
        <v>57981.580216958799</v>
      </c>
      <c r="R3426" s="10">
        <f t="shared" si="961"/>
        <v>35.549706903599144</v>
      </c>
      <c r="S3426" s="10">
        <f t="shared" si="962"/>
        <v>1375.9815074212966</v>
      </c>
      <c r="T3426">
        <f>'MCMC raw'!F3426</f>
        <v>64515.935030112501</v>
      </c>
      <c r="U3426">
        <f t="shared" si="963"/>
        <v>7910.3363205749993</v>
      </c>
      <c r="V3426">
        <f>'MCMC raw'!B3426</f>
        <v>66141.789969853096</v>
      </c>
      <c r="W3426" s="10">
        <f t="shared" si="964"/>
        <v>249.87343231929844</v>
      </c>
      <c r="X3426" s="10">
        <f t="shared" si="965"/>
        <v>9536.1912603155943</v>
      </c>
      <c r="Y3426" s="10">
        <f t="shared" si="966"/>
        <v>7215.2100301469036</v>
      </c>
      <c r="Z3426" s="12">
        <f t="shared" si="967"/>
        <v>8.2141277828781958E-2</v>
      </c>
      <c r="AA3426" s="12">
        <f t="shared" si="968"/>
        <v>0.47221937934701574</v>
      </c>
      <c r="AB3426" s="12">
        <f t="shared" si="969"/>
        <v>1.4916568947671575E-2</v>
      </c>
      <c r="AC3426" s="12">
        <f t="shared" si="970"/>
        <v>0.56927722612346932</v>
      </c>
      <c r="AD3426" s="12">
        <f t="shared" si="971"/>
        <v>0.43072277387653074</v>
      </c>
      <c r="AE3426" s="12">
        <f>('Estimates from MCMC'!$B$2-'MCMC runs'!V3426)/'Estimates from MCMC'!$B$2</f>
        <v>9.8357485040921844E-2</v>
      </c>
    </row>
    <row r="3427" spans="1:31" x14ac:dyDescent="0.3">
      <c r="A3427">
        <v>3426</v>
      </c>
      <c r="B3427">
        <f>'MCMC raw'!C3427</f>
        <v>57647.145640411298</v>
      </c>
      <c r="C3427">
        <f>'MCMC raw'!E3427</f>
        <v>56528.438230283202</v>
      </c>
      <c r="D3427">
        <f t="shared" si="954"/>
        <v>1118.7074101280959</v>
      </c>
      <c r="E3427">
        <f>'MCMC raw'!K3427</f>
        <v>57575.0465739262</v>
      </c>
      <c r="F3427">
        <f t="shared" si="955"/>
        <v>72.099066485097865</v>
      </c>
      <c r="G3427">
        <f>'MCMC raw'!D3427</f>
        <v>57551.052091590602</v>
      </c>
      <c r="H3427">
        <f t="shared" si="956"/>
        <v>96.093548820696014</v>
      </c>
      <c r="I3427">
        <f>'MCMC raw'!J3427</f>
        <v>56360.9045517302</v>
      </c>
      <c r="J3427">
        <f t="shared" si="957"/>
        <v>1286.2410886810976</v>
      </c>
      <c r="K3427">
        <f>'MCMC raw'!I3427</f>
        <v>55732.891331545899</v>
      </c>
      <c r="L3427">
        <f t="shared" si="958"/>
        <v>1914.2543088653983</v>
      </c>
      <c r="M3427">
        <f t="shared" si="959"/>
        <v>628.01322018430074</v>
      </c>
      <c r="N3427">
        <f>'Estimates from MCMC'!$B$2-K3427</f>
        <v>17624.108668454101</v>
      </c>
      <c r="O3427">
        <f>'MCMC raw'!G3427</f>
        <v>57031.656220862104</v>
      </c>
      <c r="P3427" s="10">
        <f t="shared" si="960"/>
        <v>1298.7648893162041</v>
      </c>
      <c r="Q3427">
        <f>'MCMC raw'!H3427</f>
        <v>57065.950005528997</v>
      </c>
      <c r="R3427" s="10">
        <f t="shared" si="961"/>
        <v>34.293784666893771</v>
      </c>
      <c r="S3427" s="10">
        <f t="shared" si="962"/>
        <v>1333.0586739830978</v>
      </c>
      <c r="T3427">
        <f>'MCMC raw'!F3427</f>
        <v>63423.074861849302</v>
      </c>
      <c r="U3427">
        <f t="shared" si="963"/>
        <v>7690.1835303034022</v>
      </c>
      <c r="V3427">
        <f>'MCMC raw'!B3427</f>
        <v>64997.178634437303</v>
      </c>
      <c r="W3427" s="10">
        <f t="shared" si="964"/>
        <v>241.04509860490361</v>
      </c>
      <c r="X3427" s="10">
        <f t="shared" si="965"/>
        <v>9264.2873028914037</v>
      </c>
      <c r="Y3427" s="10">
        <f t="shared" si="966"/>
        <v>8359.8213655626969</v>
      </c>
      <c r="Z3427" s="12">
        <f t="shared" si="967"/>
        <v>7.5638359877409175E-2</v>
      </c>
      <c r="AA3427" s="12">
        <f t="shared" si="968"/>
        <v>0.4363445366214907</v>
      </c>
      <c r="AB3427" s="12">
        <f t="shared" si="969"/>
        <v>1.3677009325093257E-2</v>
      </c>
      <c r="AC3427" s="12">
        <f t="shared" si="970"/>
        <v>0.52565990582399313</v>
      </c>
      <c r="AD3427" s="12">
        <f t="shared" si="971"/>
        <v>0.47434009417600687</v>
      </c>
      <c r="AE3427" s="12">
        <f>('Estimates from MCMC'!$B$2-'MCMC runs'!V3427)/'Estimates from MCMC'!$B$2</f>
        <v>0.11396078582224868</v>
      </c>
    </row>
    <row r="3428" spans="1:31" x14ac:dyDescent="0.3">
      <c r="A3428">
        <v>3427</v>
      </c>
      <c r="B3428">
        <f>'MCMC raw'!C3428</f>
        <v>58631.344680585898</v>
      </c>
      <c r="C3428">
        <f>'MCMC raw'!E3428</f>
        <v>57509.628537181597</v>
      </c>
      <c r="D3428">
        <f t="shared" si="954"/>
        <v>1121.716143404301</v>
      </c>
      <c r="E3428">
        <f>'MCMC raw'!K3428</f>
        <v>58544.941510529199</v>
      </c>
      <c r="F3428">
        <f t="shared" si="955"/>
        <v>86.403170056699309</v>
      </c>
      <c r="G3428">
        <f>'MCMC raw'!D3428</f>
        <v>58533.737375579498</v>
      </c>
      <c r="H3428">
        <f t="shared" si="956"/>
        <v>97.607305006400566</v>
      </c>
      <c r="I3428">
        <f>'MCMC raw'!J3428</f>
        <v>57326.594472459197</v>
      </c>
      <c r="J3428">
        <f t="shared" si="957"/>
        <v>1304.7502081267012</v>
      </c>
      <c r="K3428">
        <f>'MCMC raw'!I3428</f>
        <v>56688.353086424599</v>
      </c>
      <c r="L3428">
        <f t="shared" si="958"/>
        <v>1942.9915941612999</v>
      </c>
      <c r="M3428">
        <f t="shared" si="959"/>
        <v>638.24138603459869</v>
      </c>
      <c r="N3428">
        <f>'Estimates from MCMC'!$B$2-K3428</f>
        <v>16668.646913575401</v>
      </c>
      <c r="O3428">
        <f>'MCMC raw'!G3428</f>
        <v>58012.3886888661</v>
      </c>
      <c r="P3428" s="10">
        <f t="shared" si="960"/>
        <v>1324.0356024415014</v>
      </c>
      <c r="Q3428">
        <f>'MCMC raw'!H3428</f>
        <v>58047.005281171303</v>
      </c>
      <c r="R3428" s="10">
        <f t="shared" si="961"/>
        <v>34.616592305203085</v>
      </c>
      <c r="S3428" s="10">
        <f t="shared" si="962"/>
        <v>1358.6521947467045</v>
      </c>
      <c r="T3428">
        <f>'MCMC raw'!F3428</f>
        <v>64528.000014214202</v>
      </c>
      <c r="U3428">
        <f t="shared" si="963"/>
        <v>7839.6469277896031</v>
      </c>
      <c r="V3428">
        <f>'MCMC raw'!B3428</f>
        <v>66131.469076719906</v>
      </c>
      <c r="W3428" s="10">
        <f t="shared" si="964"/>
        <v>244.81686775900016</v>
      </c>
      <c r="X3428" s="10">
        <f t="shared" si="965"/>
        <v>9443.1159902953077</v>
      </c>
      <c r="Y3428" s="10">
        <f t="shared" si="966"/>
        <v>7225.5309232800937</v>
      </c>
      <c r="Z3428" s="12">
        <f t="shared" si="967"/>
        <v>8.1509447154956588E-2</v>
      </c>
      <c r="AA3428" s="12">
        <f t="shared" si="968"/>
        <v>0.47032293433516675</v>
      </c>
      <c r="AB3428" s="12">
        <f t="shared" si="969"/>
        <v>1.4687267000635464E-2</v>
      </c>
      <c r="AC3428" s="12">
        <f t="shared" si="970"/>
        <v>0.56651964849075875</v>
      </c>
      <c r="AD3428" s="12">
        <f t="shared" si="971"/>
        <v>0.43348035150924119</v>
      </c>
      <c r="AE3428" s="12">
        <f>('Estimates from MCMC'!$B$2-'MCMC runs'!V3428)/'Estimates from MCMC'!$B$2</f>
        <v>9.8498179086932314E-2</v>
      </c>
    </row>
    <row r="3429" spans="1:31" x14ac:dyDescent="0.3">
      <c r="A3429">
        <v>3428</v>
      </c>
      <c r="B3429">
        <f>'MCMC raw'!C3429</f>
        <v>57710.3824511977</v>
      </c>
      <c r="C3429">
        <f>'MCMC raw'!E3429</f>
        <v>56562.300071140802</v>
      </c>
      <c r="D3429">
        <f t="shared" si="954"/>
        <v>1148.0823800568978</v>
      </c>
      <c r="E3429">
        <f>'MCMC raw'!K3429</f>
        <v>57631.747532356902</v>
      </c>
      <c r="F3429">
        <f t="shared" si="955"/>
        <v>78.634918840798491</v>
      </c>
      <c r="G3429">
        <f>'MCMC raw'!D3429</f>
        <v>57619.182448917898</v>
      </c>
      <c r="H3429">
        <f t="shared" si="956"/>
        <v>91.200002279801993</v>
      </c>
      <c r="I3429">
        <f>'MCMC raw'!J3429</f>
        <v>56393.007975718298</v>
      </c>
      <c r="J3429">
        <f t="shared" si="957"/>
        <v>1317.3744754794025</v>
      </c>
      <c r="K3429">
        <f>'MCMC raw'!I3429</f>
        <v>55797.236482467997</v>
      </c>
      <c r="L3429">
        <f t="shared" si="958"/>
        <v>1913.1459687297029</v>
      </c>
      <c r="M3429">
        <f t="shared" si="959"/>
        <v>595.77149325030041</v>
      </c>
      <c r="N3429">
        <f>'Estimates from MCMC'!$B$2-K3429</f>
        <v>17559.763517532003</v>
      </c>
      <c r="O3429">
        <f>'MCMC raw'!G3429</f>
        <v>57012.763157244102</v>
      </c>
      <c r="P3429" s="10">
        <f t="shared" si="960"/>
        <v>1215.5266747761052</v>
      </c>
      <c r="Q3429">
        <f>'MCMC raw'!H3429</f>
        <v>57045.893587731</v>
      </c>
      <c r="R3429" s="10">
        <f t="shared" si="961"/>
        <v>33.130430486897239</v>
      </c>
      <c r="S3429" s="10">
        <f t="shared" si="962"/>
        <v>1248.6571052630024</v>
      </c>
      <c r="T3429">
        <f>'MCMC raw'!F3429</f>
        <v>63495.527607589604</v>
      </c>
      <c r="U3429">
        <f t="shared" si="963"/>
        <v>7698.2911251216065</v>
      </c>
      <c r="V3429">
        <f>'MCMC raw'!B3429</f>
        <v>64970.211424099703</v>
      </c>
      <c r="W3429" s="10">
        <f t="shared" si="964"/>
        <v>226.02671124709741</v>
      </c>
      <c r="X3429" s="10">
        <f t="shared" si="965"/>
        <v>9172.9749416317063</v>
      </c>
      <c r="Y3429" s="10">
        <f t="shared" si="966"/>
        <v>8386.7885759002966</v>
      </c>
      <c r="Z3429" s="12">
        <f t="shared" si="967"/>
        <v>7.1108993239932833E-2</v>
      </c>
      <c r="AA3429" s="12">
        <f t="shared" si="968"/>
        <v>0.43840517085753949</v>
      </c>
      <c r="AB3429" s="12">
        <f t="shared" si="969"/>
        <v>1.2871853941622165E-2</v>
      </c>
      <c r="AC3429" s="12">
        <f t="shared" si="970"/>
        <v>0.52238601803909446</v>
      </c>
      <c r="AD3429" s="12">
        <f t="shared" si="971"/>
        <v>0.47761398196090549</v>
      </c>
      <c r="AE3429" s="12">
        <f>('Estimates from MCMC'!$B$2-'MCMC runs'!V3429)/'Estimates from MCMC'!$B$2</f>
        <v>0.11432840186894634</v>
      </c>
    </row>
    <row r="3430" spans="1:31" x14ac:dyDescent="0.3">
      <c r="A3430">
        <v>3429</v>
      </c>
      <c r="B3430">
        <f>'MCMC raw'!C3430</f>
        <v>57180.799517407097</v>
      </c>
      <c r="C3430">
        <f>'MCMC raw'!E3430</f>
        <v>56026.217996492698</v>
      </c>
      <c r="D3430">
        <f t="shared" si="954"/>
        <v>1154.5815209143984</v>
      </c>
      <c r="E3430">
        <f>'MCMC raw'!K3430</f>
        <v>57103.875879538697</v>
      </c>
      <c r="F3430">
        <f t="shared" si="955"/>
        <v>76.923637868399965</v>
      </c>
      <c r="G3430">
        <f>'MCMC raw'!D3430</f>
        <v>57085.141467735099</v>
      </c>
      <c r="H3430">
        <f t="shared" si="956"/>
        <v>95.658049671998015</v>
      </c>
      <c r="I3430">
        <f>'MCMC raw'!J3430</f>
        <v>55854.4459850614</v>
      </c>
      <c r="J3430">
        <f t="shared" si="957"/>
        <v>1326.3535323456963</v>
      </c>
      <c r="K3430">
        <f>'MCMC raw'!I3430</f>
        <v>55229.668743829701</v>
      </c>
      <c r="L3430">
        <f t="shared" si="958"/>
        <v>1951.1307735773953</v>
      </c>
      <c r="M3430">
        <f t="shared" si="959"/>
        <v>624.77724123169901</v>
      </c>
      <c r="N3430">
        <f>'Estimates from MCMC'!$B$2-K3430</f>
        <v>18127.331256170299</v>
      </c>
      <c r="O3430">
        <f>'MCMC raw'!G3430</f>
        <v>56516.058314181297</v>
      </c>
      <c r="P3430" s="10">
        <f t="shared" si="960"/>
        <v>1286.3895703515955</v>
      </c>
      <c r="Q3430">
        <f>'MCMC raw'!H3430</f>
        <v>56550.344422502902</v>
      </c>
      <c r="R3430" s="10">
        <f t="shared" si="961"/>
        <v>34.286108321604843</v>
      </c>
      <c r="S3430" s="10">
        <f t="shared" si="962"/>
        <v>1320.6756786732003</v>
      </c>
      <c r="T3430">
        <f>'MCMC raw'!F3430</f>
        <v>63068.124312049003</v>
      </c>
      <c r="U3430">
        <f t="shared" si="963"/>
        <v>7838.4555682193022</v>
      </c>
      <c r="V3430">
        <f>'MCMC raw'!B3430</f>
        <v>64632.9546295584</v>
      </c>
      <c r="W3430" s="10">
        <f t="shared" si="964"/>
        <v>244.15463883619668</v>
      </c>
      <c r="X3430" s="10">
        <f t="shared" si="965"/>
        <v>9403.2858857286992</v>
      </c>
      <c r="Y3430" s="10">
        <f t="shared" si="966"/>
        <v>8724.0453704415995</v>
      </c>
      <c r="Z3430" s="12">
        <f t="shared" si="967"/>
        <v>7.2855494281523658E-2</v>
      </c>
      <c r="AA3430" s="12">
        <f t="shared" si="968"/>
        <v>0.43241089697366225</v>
      </c>
      <c r="AB3430" s="12">
        <f t="shared" si="969"/>
        <v>1.3468868383650778E-2</v>
      </c>
      <c r="AC3430" s="12">
        <f t="shared" si="970"/>
        <v>0.51873525963883671</v>
      </c>
      <c r="AD3430" s="12">
        <f t="shared" si="971"/>
        <v>0.48126474036116335</v>
      </c>
      <c r="AE3430" s="12">
        <f>('Estimates from MCMC'!$B$2-'MCMC runs'!V3430)/'Estimates from MCMC'!$B$2</f>
        <v>0.11892587442836539</v>
      </c>
    </row>
    <row r="3431" spans="1:31" x14ac:dyDescent="0.3">
      <c r="A3431">
        <v>3430</v>
      </c>
      <c r="B3431">
        <f>'MCMC raw'!C3431</f>
        <v>58152.7287817291</v>
      </c>
      <c r="C3431">
        <f>'MCMC raw'!E3431</f>
        <v>57007.430968099601</v>
      </c>
      <c r="D3431">
        <f t="shared" si="954"/>
        <v>1145.2978136294987</v>
      </c>
      <c r="E3431">
        <f>'MCMC raw'!K3431</f>
        <v>58072.890787841301</v>
      </c>
      <c r="F3431">
        <f t="shared" si="955"/>
        <v>79.837993887798802</v>
      </c>
      <c r="G3431">
        <f>'MCMC raw'!D3431</f>
        <v>58058.346201266002</v>
      </c>
      <c r="H3431">
        <f t="shared" si="956"/>
        <v>94.382580463097838</v>
      </c>
      <c r="I3431">
        <f>'MCMC raw'!J3431</f>
        <v>56834.168097291098</v>
      </c>
      <c r="J3431">
        <f t="shared" si="957"/>
        <v>1318.5606844380018</v>
      </c>
      <c r="K3431">
        <f>'MCMC raw'!I3431</f>
        <v>56217.460356724499</v>
      </c>
      <c r="L3431">
        <f t="shared" si="958"/>
        <v>1935.2684250046004</v>
      </c>
      <c r="M3431">
        <f t="shared" si="959"/>
        <v>616.70774056659866</v>
      </c>
      <c r="N3431">
        <f>'Estimates from MCMC'!$B$2-K3431</f>
        <v>17139.539643275501</v>
      </c>
      <c r="O3431">
        <f>'MCMC raw'!G3431</f>
        <v>57488.627253584302</v>
      </c>
      <c r="P3431" s="10">
        <f t="shared" si="960"/>
        <v>1271.1668968598024</v>
      </c>
      <c r="Q3431">
        <f>'MCMC raw'!H3431</f>
        <v>57522.409532994403</v>
      </c>
      <c r="R3431" s="10">
        <f t="shared" si="961"/>
        <v>33.782279410101182</v>
      </c>
      <c r="S3431" s="10">
        <f t="shared" si="962"/>
        <v>1304.9491762699035</v>
      </c>
      <c r="T3431">
        <f>'MCMC raw'!F3431</f>
        <v>64083.635471971502</v>
      </c>
      <c r="U3431">
        <f t="shared" si="963"/>
        <v>7866.1751152470024</v>
      </c>
      <c r="V3431">
        <f>'MCMC raw'!B3431</f>
        <v>65628.404444613407</v>
      </c>
      <c r="W3431" s="10">
        <f t="shared" si="964"/>
        <v>239.81979637200129</v>
      </c>
      <c r="X3431" s="10">
        <f t="shared" si="965"/>
        <v>9410.9440878889072</v>
      </c>
      <c r="Y3431" s="10">
        <f t="shared" si="966"/>
        <v>7728.5955553865933</v>
      </c>
      <c r="Z3431" s="12">
        <f t="shared" si="967"/>
        <v>7.6136769331601337E-2</v>
      </c>
      <c r="AA3431" s="12">
        <f t="shared" si="968"/>
        <v>0.45894903124385872</v>
      </c>
      <c r="AB3431" s="12">
        <f t="shared" si="969"/>
        <v>1.3992195902769875E-2</v>
      </c>
      <c r="AC3431" s="12">
        <f t="shared" si="970"/>
        <v>0.54907799647822986</v>
      </c>
      <c r="AD3431" s="12">
        <f t="shared" si="971"/>
        <v>0.45092200352177009</v>
      </c>
      <c r="AE3431" s="12">
        <f>('Estimates from MCMC'!$B$2-'MCMC runs'!V3431)/'Estimates from MCMC'!$B$2</f>
        <v>0.10535593815704831</v>
      </c>
    </row>
    <row r="3432" spans="1:31" x14ac:dyDescent="0.3">
      <c r="A3432">
        <v>3431</v>
      </c>
      <c r="B3432">
        <f>'MCMC raw'!C3432</f>
        <v>57702.269845741903</v>
      </c>
      <c r="C3432">
        <f>'MCMC raw'!E3432</f>
        <v>56552.801326469598</v>
      </c>
      <c r="D3432">
        <f t="shared" si="954"/>
        <v>1149.4685192723045</v>
      </c>
      <c r="E3432">
        <f>'MCMC raw'!K3432</f>
        <v>57633.434816053297</v>
      </c>
      <c r="F3432">
        <f t="shared" si="955"/>
        <v>68.835029688605573</v>
      </c>
      <c r="G3432">
        <f>'MCMC raw'!D3432</f>
        <v>57604.475409320803</v>
      </c>
      <c r="H3432">
        <f t="shared" si="956"/>
        <v>97.794436421099817</v>
      </c>
      <c r="I3432">
        <f>'MCMC raw'!J3432</f>
        <v>56386.804135065402</v>
      </c>
      <c r="J3432">
        <f t="shared" si="957"/>
        <v>1315.4657106765007</v>
      </c>
      <c r="K3432">
        <f>'MCMC raw'!I3432</f>
        <v>55748.060317552001</v>
      </c>
      <c r="L3432">
        <f t="shared" si="958"/>
        <v>1954.2095281899019</v>
      </c>
      <c r="M3432">
        <f t="shared" si="959"/>
        <v>638.74381751340115</v>
      </c>
      <c r="N3432">
        <f>'Estimates from MCMC'!$B$2-K3432</f>
        <v>17608.939682447999</v>
      </c>
      <c r="O3432">
        <f>'MCMC raw'!G3432</f>
        <v>57069.286869463198</v>
      </c>
      <c r="P3432" s="10">
        <f t="shared" si="960"/>
        <v>1321.226551911197</v>
      </c>
      <c r="Q3432">
        <f>'MCMC raw'!H3432</f>
        <v>57104.197165356301</v>
      </c>
      <c r="R3432" s="10">
        <f t="shared" si="961"/>
        <v>34.910295893103466</v>
      </c>
      <c r="S3432" s="10">
        <f t="shared" si="962"/>
        <v>1356.1368478043005</v>
      </c>
      <c r="T3432">
        <f>'MCMC raw'!F3432</f>
        <v>63438.382353174202</v>
      </c>
      <c r="U3432">
        <f t="shared" si="963"/>
        <v>7690.3220356222009</v>
      </c>
      <c r="V3432">
        <f>'MCMC raw'!B3432</f>
        <v>65040.375435794798</v>
      </c>
      <c r="W3432" s="10">
        <f t="shared" si="964"/>
        <v>245.85623481629591</v>
      </c>
      <c r="X3432" s="10">
        <f t="shared" si="965"/>
        <v>9292.3151182427973</v>
      </c>
      <c r="Y3432" s="10">
        <f t="shared" si="966"/>
        <v>8316.6245642052018</v>
      </c>
      <c r="Z3432" s="12">
        <f t="shared" si="967"/>
        <v>7.7014111710317926E-2</v>
      </c>
      <c r="AA3432" s="12">
        <f t="shared" si="968"/>
        <v>0.43672828542241282</v>
      </c>
      <c r="AB3432" s="12">
        <f t="shared" si="969"/>
        <v>1.3962012435158556E-2</v>
      </c>
      <c r="AC3432" s="12">
        <f t="shared" si="970"/>
        <v>0.52770440956788933</v>
      </c>
      <c r="AD3432" s="12">
        <f t="shared" si="971"/>
        <v>0.47229559043211072</v>
      </c>
      <c r="AE3432" s="12">
        <f>('Estimates from MCMC'!$B$2-'MCMC runs'!V3432)/'Estimates from MCMC'!$B$2</f>
        <v>0.11337192857130474</v>
      </c>
    </row>
    <row r="3433" spans="1:31" x14ac:dyDescent="0.3">
      <c r="A3433">
        <v>3432</v>
      </c>
      <c r="B3433">
        <f>'MCMC raw'!C3433</f>
        <v>58292.587230872603</v>
      </c>
      <c r="C3433">
        <f>'MCMC raw'!E3433</f>
        <v>57188.739085842397</v>
      </c>
      <c r="D3433">
        <f t="shared" si="954"/>
        <v>1103.8481450302061</v>
      </c>
      <c r="E3433">
        <f>'MCMC raw'!K3433</f>
        <v>58219.8708739512</v>
      </c>
      <c r="F3433">
        <f t="shared" si="955"/>
        <v>72.716356921402621</v>
      </c>
      <c r="G3433">
        <f>'MCMC raw'!D3433</f>
        <v>58195.963259944299</v>
      </c>
      <c r="H3433">
        <f t="shared" si="956"/>
        <v>96.623970928303606</v>
      </c>
      <c r="I3433">
        <f>'MCMC raw'!J3433</f>
        <v>57020.039297268202</v>
      </c>
      <c r="J3433">
        <f t="shared" si="957"/>
        <v>1272.5479336044009</v>
      </c>
      <c r="K3433">
        <f>'MCMC raw'!I3433</f>
        <v>56388.031829325701</v>
      </c>
      <c r="L3433">
        <f t="shared" si="958"/>
        <v>1904.5554015469024</v>
      </c>
      <c r="M3433">
        <f t="shared" si="959"/>
        <v>632.00746794250153</v>
      </c>
      <c r="N3433">
        <f>'Estimates from MCMC'!$B$2-K3433</f>
        <v>16968.968170674299</v>
      </c>
      <c r="O3433">
        <f>'MCMC raw'!G3433</f>
        <v>57686.510419443199</v>
      </c>
      <c r="P3433" s="10">
        <f t="shared" si="960"/>
        <v>1298.4785901174982</v>
      </c>
      <c r="Q3433">
        <f>'MCMC raw'!H3433</f>
        <v>57721.286341825296</v>
      </c>
      <c r="R3433" s="10">
        <f t="shared" si="961"/>
        <v>34.775922382097633</v>
      </c>
      <c r="S3433" s="10">
        <f t="shared" si="962"/>
        <v>1333.2545124995959</v>
      </c>
      <c r="T3433">
        <f>'MCMC raw'!F3433</f>
        <v>64091.402725700202</v>
      </c>
      <c r="U3433">
        <f t="shared" si="963"/>
        <v>7703.3708963745012</v>
      </c>
      <c r="V3433">
        <f>'MCMC raw'!B3433</f>
        <v>65661.979439486706</v>
      </c>
      <c r="W3433" s="10">
        <f t="shared" si="964"/>
        <v>237.32220128690824</v>
      </c>
      <c r="X3433" s="10">
        <f t="shared" si="965"/>
        <v>9273.9476101610053</v>
      </c>
      <c r="Y3433" s="10">
        <f t="shared" si="966"/>
        <v>7695.0205605132942</v>
      </c>
      <c r="Z3433" s="12">
        <f t="shared" si="967"/>
        <v>7.8570158131578138E-2</v>
      </c>
      <c r="AA3433" s="12">
        <f t="shared" si="968"/>
        <v>0.45396813871614389</v>
      </c>
      <c r="AB3433" s="12">
        <f t="shared" si="969"/>
        <v>1.3985658933408071E-2</v>
      </c>
      <c r="AC3433" s="12">
        <f t="shared" si="970"/>
        <v>0.54652395578113011</v>
      </c>
      <c r="AD3433" s="12">
        <f t="shared" si="971"/>
        <v>0.45347604421886989</v>
      </c>
      <c r="AE3433" s="12">
        <f>('Estimates from MCMC'!$B$2-'MCMC runs'!V3433)/'Estimates from MCMC'!$B$2</f>
        <v>0.10489824502792228</v>
      </c>
    </row>
    <row r="3434" spans="1:31" x14ac:dyDescent="0.3">
      <c r="A3434">
        <v>3433</v>
      </c>
      <c r="B3434">
        <f>'MCMC raw'!C3434</f>
        <v>57730.954298966302</v>
      </c>
      <c r="C3434">
        <f>'MCMC raw'!E3434</f>
        <v>56534.1503411878</v>
      </c>
      <c r="D3434">
        <f t="shared" si="954"/>
        <v>1196.8039577785021</v>
      </c>
      <c r="E3434">
        <f>'MCMC raw'!K3434</f>
        <v>57663.006214319801</v>
      </c>
      <c r="F3434">
        <f t="shared" si="955"/>
        <v>67.948084646501229</v>
      </c>
      <c r="G3434">
        <f>'MCMC raw'!D3434</f>
        <v>57636.0541700877</v>
      </c>
      <c r="H3434">
        <f t="shared" si="956"/>
        <v>94.900128878602118</v>
      </c>
      <c r="I3434">
        <f>'MCMC raw'!J3434</f>
        <v>56371.978875801498</v>
      </c>
      <c r="J3434">
        <f t="shared" si="957"/>
        <v>1358.9754231648039</v>
      </c>
      <c r="K3434">
        <f>'MCMC raw'!I3434</f>
        <v>55752.827639281903</v>
      </c>
      <c r="L3434">
        <f t="shared" si="958"/>
        <v>1978.1266596843998</v>
      </c>
      <c r="M3434">
        <f t="shared" si="959"/>
        <v>619.15123651959584</v>
      </c>
      <c r="N3434">
        <f>'Estimates from MCMC'!$B$2-K3434</f>
        <v>17604.172360718097</v>
      </c>
      <c r="O3434">
        <f>'MCMC raw'!G3434</f>
        <v>57020.456163784598</v>
      </c>
      <c r="P3434" s="10">
        <f t="shared" si="960"/>
        <v>1267.6285245026957</v>
      </c>
      <c r="Q3434">
        <f>'MCMC raw'!H3434</f>
        <v>57054.8219482727</v>
      </c>
      <c r="R3434" s="10">
        <f t="shared" si="961"/>
        <v>34.365784488101781</v>
      </c>
      <c r="S3434" s="10">
        <f t="shared" si="962"/>
        <v>1301.9943089907974</v>
      </c>
      <c r="T3434">
        <f>'MCMC raw'!F3434</f>
        <v>63571.633883114097</v>
      </c>
      <c r="U3434">
        <f t="shared" si="963"/>
        <v>7818.806243832194</v>
      </c>
      <c r="V3434">
        <f>'MCMC raw'!B3434</f>
        <v>65112.323492179697</v>
      </c>
      <c r="W3434" s="10">
        <f t="shared" si="964"/>
        <v>238.69530007480353</v>
      </c>
      <c r="X3434" s="10">
        <f t="shared" si="965"/>
        <v>9359.495852897795</v>
      </c>
      <c r="Y3434" s="10">
        <f t="shared" si="966"/>
        <v>8244.6765078203025</v>
      </c>
      <c r="Z3434" s="12">
        <f t="shared" si="967"/>
        <v>7.3959416115242316E-2</v>
      </c>
      <c r="AA3434" s="12">
        <f t="shared" si="968"/>
        <v>0.44414506309192114</v>
      </c>
      <c r="AB3434" s="12">
        <f t="shared" si="969"/>
        <v>1.3559018577177055E-2</v>
      </c>
      <c r="AC3434" s="12">
        <f t="shared" si="970"/>
        <v>0.53166349778434052</v>
      </c>
      <c r="AD3434" s="12">
        <f t="shared" si="971"/>
        <v>0.46833650221565948</v>
      </c>
      <c r="AE3434" s="12">
        <f>('Estimates from MCMC'!$B$2-'MCMC runs'!V3434)/'Estimates from MCMC'!$B$2</f>
        <v>0.11239113524026749</v>
      </c>
    </row>
    <row r="3435" spans="1:31" x14ac:dyDescent="0.3">
      <c r="A3435">
        <v>3434</v>
      </c>
      <c r="B3435">
        <f>'MCMC raw'!C3435</f>
        <v>58642.954643703997</v>
      </c>
      <c r="C3435">
        <f>'MCMC raw'!E3435</f>
        <v>57461.856418087104</v>
      </c>
      <c r="D3435">
        <f t="shared" si="954"/>
        <v>1181.0982256168936</v>
      </c>
      <c r="E3435">
        <f>'MCMC raw'!K3435</f>
        <v>58591.858927131398</v>
      </c>
      <c r="F3435">
        <f t="shared" si="955"/>
        <v>51.095716572599486</v>
      </c>
      <c r="G3435">
        <f>'MCMC raw'!D3435</f>
        <v>58543.637728179201</v>
      </c>
      <c r="H3435">
        <f t="shared" si="956"/>
        <v>99.316915524796059</v>
      </c>
      <c r="I3435">
        <f>'MCMC raw'!J3435</f>
        <v>57311.702435728199</v>
      </c>
      <c r="J3435">
        <f t="shared" si="957"/>
        <v>1331.2522079757982</v>
      </c>
      <c r="K3435">
        <f>'MCMC raw'!I3435</f>
        <v>56663.084115783699</v>
      </c>
      <c r="L3435">
        <f t="shared" si="958"/>
        <v>1979.8705279202986</v>
      </c>
      <c r="M3435">
        <f t="shared" si="959"/>
        <v>648.6183199445004</v>
      </c>
      <c r="N3435">
        <f>'Estimates from MCMC'!$B$2-K3435</f>
        <v>16693.915884216301</v>
      </c>
      <c r="O3435">
        <f>'MCMC raw'!G3435</f>
        <v>58001.729114063499</v>
      </c>
      <c r="P3435" s="10">
        <f t="shared" si="960"/>
        <v>1338.6449982798003</v>
      </c>
      <c r="Q3435">
        <f>'MCMC raw'!H3435</f>
        <v>58037.327381302697</v>
      </c>
      <c r="R3435" s="10">
        <f t="shared" si="961"/>
        <v>35.598267239198321</v>
      </c>
      <c r="S3435" s="10">
        <f t="shared" si="962"/>
        <v>1374.2432655189987</v>
      </c>
      <c r="T3435">
        <f>'MCMC raw'!F3435</f>
        <v>64745.753727856099</v>
      </c>
      <c r="U3435">
        <f t="shared" si="963"/>
        <v>8082.6696120724009</v>
      </c>
      <c r="V3435">
        <f>'MCMC raw'!B3435</f>
        <v>66374.969328747902</v>
      </c>
      <c r="W3435" s="10">
        <f t="shared" si="964"/>
        <v>254.97233537280408</v>
      </c>
      <c r="X3435" s="10">
        <f t="shared" si="965"/>
        <v>9711.8852129642037</v>
      </c>
      <c r="Y3435" s="10">
        <f t="shared" si="966"/>
        <v>6982.0306712520978</v>
      </c>
      <c r="Z3435" s="12">
        <f t="shared" si="967"/>
        <v>8.2320006585052508E-2</v>
      </c>
      <c r="AA3435" s="12">
        <f t="shared" si="968"/>
        <v>0.48416858382007133</v>
      </c>
      <c r="AB3435" s="12">
        <f t="shared" si="969"/>
        <v>1.5273368881286525E-2</v>
      </c>
      <c r="AC3435" s="12">
        <f t="shared" si="970"/>
        <v>0.58176195928641039</v>
      </c>
      <c r="AD3435" s="12">
        <f t="shared" si="971"/>
        <v>0.41823804071358961</v>
      </c>
      <c r="AE3435" s="12">
        <f>('Estimates from MCMC'!$B$2-'MCMC runs'!V3435)/'Estimates from MCMC'!$B$2</f>
        <v>9.5178792361357442E-2</v>
      </c>
    </row>
    <row r="3436" spans="1:31" x14ac:dyDescent="0.3">
      <c r="A3436">
        <v>3435</v>
      </c>
      <c r="B3436">
        <f>'MCMC raw'!C3436</f>
        <v>58069.1405819703</v>
      </c>
      <c r="C3436">
        <f>'MCMC raw'!E3436</f>
        <v>56932.131724997802</v>
      </c>
      <c r="D3436">
        <f t="shared" si="954"/>
        <v>1137.0088569724976</v>
      </c>
      <c r="E3436">
        <f>'MCMC raw'!K3436</f>
        <v>57992.139072450002</v>
      </c>
      <c r="F3436">
        <f t="shared" si="955"/>
        <v>77.001509520297986</v>
      </c>
      <c r="G3436">
        <f>'MCMC raw'!D3436</f>
        <v>57974.713123993497</v>
      </c>
      <c r="H3436">
        <f t="shared" si="956"/>
        <v>94.427457976802543</v>
      </c>
      <c r="I3436">
        <f>'MCMC raw'!J3436</f>
        <v>56761.6933601161</v>
      </c>
      <c r="J3436">
        <f t="shared" si="957"/>
        <v>1307.4472218541996</v>
      </c>
      <c r="K3436">
        <f>'MCMC raw'!I3436</f>
        <v>56144.781723807202</v>
      </c>
      <c r="L3436">
        <f t="shared" si="958"/>
        <v>1924.3588581630975</v>
      </c>
      <c r="M3436">
        <f t="shared" si="959"/>
        <v>616.91163630889787</v>
      </c>
      <c r="N3436">
        <f>'Estimates from MCMC'!$B$2-K3436</f>
        <v>17212.218276192798</v>
      </c>
      <c r="O3436">
        <f>'MCMC raw'!G3436</f>
        <v>57418.844924221303</v>
      </c>
      <c r="P3436" s="10">
        <f t="shared" si="960"/>
        <v>1274.0632004141007</v>
      </c>
      <c r="Q3436">
        <f>'MCMC raw'!H3436</f>
        <v>57452.5665883166</v>
      </c>
      <c r="R3436" s="10">
        <f t="shared" si="961"/>
        <v>33.721664095297456</v>
      </c>
      <c r="S3436" s="10">
        <f t="shared" si="962"/>
        <v>1307.7848645093982</v>
      </c>
      <c r="T3436">
        <f>'MCMC raw'!F3436</f>
        <v>64003.970504201199</v>
      </c>
      <c r="U3436">
        <f t="shared" si="963"/>
        <v>7859.1887803939971</v>
      </c>
      <c r="V3436">
        <f>'MCMC raw'!B3436</f>
        <v>65552.148427146501</v>
      </c>
      <c r="W3436" s="10">
        <f t="shared" si="964"/>
        <v>240.39305843590409</v>
      </c>
      <c r="X3436" s="10">
        <f t="shared" si="965"/>
        <v>9407.3667033392994</v>
      </c>
      <c r="Y3436" s="10">
        <f t="shared" si="966"/>
        <v>7804.8515728534985</v>
      </c>
      <c r="Z3436" s="12">
        <f t="shared" si="967"/>
        <v>7.5980030204373494E-2</v>
      </c>
      <c r="AA3436" s="12">
        <f t="shared" si="968"/>
        <v>0.45660522393354086</v>
      </c>
      <c r="AB3436" s="12">
        <f t="shared" si="969"/>
        <v>1.3966419352722564E-2</v>
      </c>
      <c r="AC3436" s="12">
        <f t="shared" si="970"/>
        <v>0.54655167349063694</v>
      </c>
      <c r="AD3436" s="12">
        <f t="shared" si="971"/>
        <v>0.45344832650936306</v>
      </c>
      <c r="AE3436" s="12">
        <f>('Estimates from MCMC'!$B$2-'MCMC runs'!V3436)/'Estimates from MCMC'!$B$2</f>
        <v>0.10639545745945851</v>
      </c>
    </row>
    <row r="3437" spans="1:31" x14ac:dyDescent="0.3">
      <c r="A3437">
        <v>3436</v>
      </c>
      <c r="B3437">
        <f>'MCMC raw'!C3437</f>
        <v>57801.132111829902</v>
      </c>
      <c r="C3437">
        <f>'MCMC raw'!E3437</f>
        <v>56701.934964743501</v>
      </c>
      <c r="D3437">
        <f t="shared" si="954"/>
        <v>1099.1971470864009</v>
      </c>
      <c r="E3437">
        <f>'MCMC raw'!K3437</f>
        <v>57730.881292893398</v>
      </c>
      <c r="F3437">
        <f t="shared" si="955"/>
        <v>70.250818936503492</v>
      </c>
      <c r="G3437">
        <f>'MCMC raw'!D3437</f>
        <v>57761.221881978599</v>
      </c>
      <c r="H3437">
        <f t="shared" si="956"/>
        <v>39.910229851302574</v>
      </c>
      <c r="I3437">
        <f>'MCMC raw'!J3437</f>
        <v>56590.038853387603</v>
      </c>
      <c r="J3437">
        <f t="shared" si="957"/>
        <v>1211.093258442299</v>
      </c>
      <c r="K3437">
        <f>'MCMC raw'!I3437</f>
        <v>56549.427603531301</v>
      </c>
      <c r="L3437">
        <f t="shared" si="958"/>
        <v>1251.7045082986006</v>
      </c>
      <c r="M3437">
        <f t="shared" si="959"/>
        <v>40.611249856301583</v>
      </c>
      <c r="N3437">
        <f>'Estimates from MCMC'!$B$2-K3437</f>
        <v>16807.572396468699</v>
      </c>
      <c r="O3437">
        <f>'MCMC raw'!G3437</f>
        <v>57724.246967734303</v>
      </c>
      <c r="P3437" s="10">
        <f t="shared" si="960"/>
        <v>1174.8193642030019</v>
      </c>
      <c r="Q3437">
        <f>'MCMC raw'!H3437</f>
        <v>57755.158032706</v>
      </c>
      <c r="R3437" s="10">
        <f t="shared" si="961"/>
        <v>30.91106497169676</v>
      </c>
      <c r="S3437" s="10">
        <f t="shared" si="962"/>
        <v>1205.7304291746987</v>
      </c>
      <c r="T3437">
        <f>'MCMC raw'!F3437</f>
        <v>64468.016663711598</v>
      </c>
      <c r="U3437">
        <f t="shared" si="963"/>
        <v>7918.5890601802967</v>
      </c>
      <c r="V3437">
        <f>'MCMC raw'!B3437</f>
        <v>65897.372286369398</v>
      </c>
      <c r="W3437" s="10">
        <f t="shared" si="964"/>
        <v>223.62519348310161</v>
      </c>
      <c r="X3437" s="10">
        <f t="shared" si="965"/>
        <v>9347.9446828380969</v>
      </c>
      <c r="Y3437" s="10">
        <f t="shared" si="966"/>
        <v>7459.6277136306016</v>
      </c>
      <c r="Z3437" s="12">
        <f t="shared" si="967"/>
        <v>7.1737333669199294E-2</v>
      </c>
      <c r="AA3437" s="12">
        <f t="shared" si="968"/>
        <v>0.4711322297706721</v>
      </c>
      <c r="AB3437" s="12">
        <f t="shared" si="969"/>
        <v>1.3305026342179295E-2</v>
      </c>
      <c r="AC3437" s="12">
        <f t="shared" si="970"/>
        <v>0.5561745897820507</v>
      </c>
      <c r="AD3437" s="12">
        <f t="shared" si="971"/>
        <v>0.4438254102179493</v>
      </c>
      <c r="AE3437" s="12">
        <f>('Estimates from MCMC'!$B$2-'MCMC runs'!V3437)/'Estimates from MCMC'!$B$2</f>
        <v>0.10168937815928407</v>
      </c>
    </row>
    <row r="3438" spans="1:31" x14ac:dyDescent="0.3">
      <c r="A3438">
        <v>3437</v>
      </c>
      <c r="B3438">
        <f>'MCMC raw'!C3438</f>
        <v>58210.405486088399</v>
      </c>
      <c r="C3438">
        <f>'MCMC raw'!E3438</f>
        <v>57079.4204221443</v>
      </c>
      <c r="D3438">
        <f t="shared" si="954"/>
        <v>1130.9850639440992</v>
      </c>
      <c r="E3438">
        <f>'MCMC raw'!K3438</f>
        <v>58147.228519575401</v>
      </c>
      <c r="F3438">
        <f t="shared" si="955"/>
        <v>63.176966512997751</v>
      </c>
      <c r="G3438">
        <f>'MCMC raw'!D3438</f>
        <v>58111.207852423096</v>
      </c>
      <c r="H3438">
        <f t="shared" si="956"/>
        <v>99.197633665302419</v>
      </c>
      <c r="I3438">
        <f>'MCMC raw'!J3438</f>
        <v>56917.732504118401</v>
      </c>
      <c r="J3438">
        <f t="shared" si="957"/>
        <v>1292.6729819699976</v>
      </c>
      <c r="K3438">
        <f>'MCMC raw'!I3438</f>
        <v>56269.6031676661</v>
      </c>
      <c r="L3438">
        <f t="shared" si="958"/>
        <v>1940.8023184222984</v>
      </c>
      <c r="M3438">
        <f t="shared" si="959"/>
        <v>648.12933645230078</v>
      </c>
      <c r="N3438">
        <f>'Estimates from MCMC'!$B$2-K3438</f>
        <v>17087.3968323339</v>
      </c>
      <c r="O3438">
        <f>'MCMC raw'!G3438</f>
        <v>57621.528908020096</v>
      </c>
      <c r="P3438" s="10">
        <f t="shared" si="960"/>
        <v>1351.9257403539959</v>
      </c>
      <c r="Q3438">
        <f>'MCMC raw'!H3438</f>
        <v>57656.650312244601</v>
      </c>
      <c r="R3438" s="10">
        <f t="shared" si="961"/>
        <v>35.121404224504658</v>
      </c>
      <c r="S3438" s="10">
        <f t="shared" si="962"/>
        <v>1387.0471445785006</v>
      </c>
      <c r="T3438">
        <f>'MCMC raw'!F3438</f>
        <v>64180.457662572</v>
      </c>
      <c r="U3438">
        <f t="shared" si="963"/>
        <v>7910.8544949058996</v>
      </c>
      <c r="V3438">
        <f>'MCMC raw'!B3438</f>
        <v>65824.720851464401</v>
      </c>
      <c r="W3438" s="10">
        <f t="shared" si="964"/>
        <v>257.21604431390006</v>
      </c>
      <c r="X3438" s="10">
        <f t="shared" si="965"/>
        <v>9555.1176837983003</v>
      </c>
      <c r="Y3438" s="10">
        <f t="shared" si="966"/>
        <v>7532.2791485355992</v>
      </c>
      <c r="Z3438" s="12">
        <f t="shared" si="967"/>
        <v>8.117369533748045E-2</v>
      </c>
      <c r="AA3438" s="12">
        <f t="shared" si="968"/>
        <v>0.4629642872187798</v>
      </c>
      <c r="AB3438" s="12">
        <f t="shared" si="969"/>
        <v>1.5052968385867817E-2</v>
      </c>
      <c r="AC3438" s="12">
        <f t="shared" si="970"/>
        <v>0.55919095094212812</v>
      </c>
      <c r="AD3438" s="12">
        <f t="shared" si="971"/>
        <v>0.44080904905787194</v>
      </c>
      <c r="AE3438" s="12">
        <f>('Estimates from MCMC'!$B$2-'MCMC runs'!V3438)/'Estimates from MCMC'!$B$2</f>
        <v>0.10267975992114725</v>
      </c>
    </row>
    <row r="3439" spans="1:31" x14ac:dyDescent="0.3">
      <c r="A3439">
        <v>3438</v>
      </c>
      <c r="B3439">
        <f>'MCMC raw'!C3439</f>
        <v>57758.449163698198</v>
      </c>
      <c r="C3439">
        <f>'MCMC raw'!E3439</f>
        <v>56646.664302465397</v>
      </c>
      <c r="D3439">
        <f t="shared" si="954"/>
        <v>1111.7848612328016</v>
      </c>
      <c r="E3439">
        <f>'MCMC raw'!K3439</f>
        <v>57679.959838480798</v>
      </c>
      <c r="F3439">
        <f t="shared" si="955"/>
        <v>78.489325217400619</v>
      </c>
      <c r="G3439">
        <f>'MCMC raw'!D3439</f>
        <v>57661.939444518903</v>
      </c>
      <c r="H3439">
        <f t="shared" si="956"/>
        <v>96.509719179295644</v>
      </c>
      <c r="I3439">
        <f>'MCMC raw'!J3439</f>
        <v>56472.5149183826</v>
      </c>
      <c r="J3439">
        <f t="shared" si="957"/>
        <v>1285.9342453155987</v>
      </c>
      <c r="K3439">
        <f>'MCMC raw'!I3439</f>
        <v>55841.689301703802</v>
      </c>
      <c r="L3439">
        <f t="shared" si="958"/>
        <v>1916.7598619943965</v>
      </c>
      <c r="M3439">
        <f t="shared" si="959"/>
        <v>630.82561667879781</v>
      </c>
      <c r="N3439">
        <f>'Estimates from MCMC'!$B$2-K3439</f>
        <v>17515.310698296198</v>
      </c>
      <c r="O3439">
        <f>'MCMC raw'!G3439</f>
        <v>57141.009878833102</v>
      </c>
      <c r="P3439" s="10">
        <f t="shared" si="960"/>
        <v>1299.3205771292996</v>
      </c>
      <c r="Q3439">
        <f>'MCMC raw'!H3439</f>
        <v>57175.6797513442</v>
      </c>
      <c r="R3439" s="10">
        <f t="shared" si="961"/>
        <v>34.66987251109822</v>
      </c>
      <c r="S3439" s="10">
        <f t="shared" si="962"/>
        <v>1333.9904496403979</v>
      </c>
      <c r="T3439">
        <f>'MCMC raw'!F3439</f>
        <v>63693.351729629903</v>
      </c>
      <c r="U3439">
        <f t="shared" si="963"/>
        <v>7851.6624279261014</v>
      </c>
      <c r="V3439">
        <f>'MCMC raw'!B3439</f>
        <v>65273.407958048301</v>
      </c>
      <c r="W3439" s="10">
        <f t="shared" si="964"/>
        <v>246.06577877800009</v>
      </c>
      <c r="X3439" s="10">
        <f t="shared" si="965"/>
        <v>9431.7186563444993</v>
      </c>
      <c r="Y3439" s="10">
        <f t="shared" si="966"/>
        <v>8083.5920419516988</v>
      </c>
      <c r="Z3439" s="12">
        <f t="shared" si="967"/>
        <v>7.6161392316618268E-2</v>
      </c>
      <c r="AA3439" s="12">
        <f t="shared" si="968"/>
        <v>0.44827423065294936</v>
      </c>
      <c r="AB3439" s="12">
        <f t="shared" si="969"/>
        <v>1.4048610556587852E-2</v>
      </c>
      <c r="AC3439" s="12">
        <f t="shared" si="970"/>
        <v>0.53848423352615549</v>
      </c>
      <c r="AD3439" s="12">
        <f t="shared" si="971"/>
        <v>0.46151576647384451</v>
      </c>
      <c r="AE3439" s="12">
        <f>('Estimates from MCMC'!$B$2-'MCMC runs'!V3439)/'Estimates from MCMC'!$B$2</f>
        <v>0.1101952375635822</v>
      </c>
    </row>
    <row r="3440" spans="1:31" x14ac:dyDescent="0.3">
      <c r="A3440">
        <v>3439</v>
      </c>
      <c r="B3440">
        <f>'MCMC raw'!C3440</f>
        <v>58182.315122353903</v>
      </c>
      <c r="C3440">
        <f>'MCMC raw'!E3440</f>
        <v>57038.362326585899</v>
      </c>
      <c r="D3440">
        <f t="shared" si="954"/>
        <v>1143.9527957680039</v>
      </c>
      <c r="E3440">
        <f>'MCMC raw'!K3440</f>
        <v>58115.509203014502</v>
      </c>
      <c r="F3440">
        <f t="shared" si="955"/>
        <v>66.805919339400134</v>
      </c>
      <c r="G3440">
        <f>'MCMC raw'!D3440</f>
        <v>58087.524526267604</v>
      </c>
      <c r="H3440">
        <f t="shared" si="956"/>
        <v>94.790596086299047</v>
      </c>
      <c r="I3440">
        <f>'MCMC raw'!J3440</f>
        <v>56877.268369159799</v>
      </c>
      <c r="J3440">
        <f t="shared" si="957"/>
        <v>1305.0467531941031</v>
      </c>
      <c r="K3440">
        <f>'MCMC raw'!I3440</f>
        <v>56257.855273125198</v>
      </c>
      <c r="L3440">
        <f t="shared" si="958"/>
        <v>1924.4598492287041</v>
      </c>
      <c r="M3440">
        <f t="shared" si="959"/>
        <v>619.41309603460104</v>
      </c>
      <c r="N3440">
        <f>'Estimates from MCMC'!$B$2-K3440</f>
        <v>17099.144726874802</v>
      </c>
      <c r="O3440">
        <f>'MCMC raw'!G3440</f>
        <v>57531.438447220098</v>
      </c>
      <c r="P3440" s="10">
        <f t="shared" si="960"/>
        <v>1273.5831740948997</v>
      </c>
      <c r="Q3440">
        <f>'MCMC raw'!H3440</f>
        <v>57565.519014883102</v>
      </c>
      <c r="R3440" s="10">
        <f t="shared" si="961"/>
        <v>34.080567663004331</v>
      </c>
      <c r="S3440" s="10">
        <f t="shared" si="962"/>
        <v>1307.6637417579041</v>
      </c>
      <c r="T3440">
        <f>'MCMC raw'!F3440</f>
        <v>63954.044511660097</v>
      </c>
      <c r="U3440">
        <f t="shared" si="963"/>
        <v>7696.1892385348983</v>
      </c>
      <c r="V3440">
        <f>'MCMC raw'!B3440</f>
        <v>65494.4955228611</v>
      </c>
      <c r="W3440" s="10">
        <f t="shared" si="964"/>
        <v>232.78726944309892</v>
      </c>
      <c r="X3440" s="10">
        <f t="shared" si="965"/>
        <v>9236.6402497359013</v>
      </c>
      <c r="Y3440" s="10">
        <f t="shared" si="966"/>
        <v>7862.5044771389003</v>
      </c>
      <c r="Z3440" s="12">
        <f t="shared" si="967"/>
        <v>7.6475388836416081E-2</v>
      </c>
      <c r="AA3440" s="12">
        <f t="shared" si="968"/>
        <v>0.45009205790502277</v>
      </c>
      <c r="AB3440" s="12">
        <f t="shared" si="969"/>
        <v>1.3613971526729413E-2</v>
      </c>
      <c r="AC3440" s="12">
        <f t="shared" si="970"/>
        <v>0.54018141826816823</v>
      </c>
      <c r="AD3440" s="12">
        <f t="shared" si="971"/>
        <v>0.45981858173183171</v>
      </c>
      <c r="AE3440" s="12">
        <f>('Estimates from MCMC'!$B$2-'MCMC runs'!V3440)/'Estimates from MCMC'!$B$2</f>
        <v>0.10718137978841692</v>
      </c>
    </row>
    <row r="3441" spans="1:31" x14ac:dyDescent="0.3">
      <c r="A3441">
        <v>3440</v>
      </c>
      <c r="B3441">
        <f>'MCMC raw'!C3441</f>
        <v>58332.838525179999</v>
      </c>
      <c r="C3441">
        <f>'MCMC raw'!E3441</f>
        <v>57192.664213724798</v>
      </c>
      <c r="D3441">
        <f t="shared" si="954"/>
        <v>1140.174311455201</v>
      </c>
      <c r="E3441">
        <f>'MCMC raw'!K3441</f>
        <v>58257.803032265198</v>
      </c>
      <c r="F3441">
        <f t="shared" si="955"/>
        <v>75.03549291480158</v>
      </c>
      <c r="G3441">
        <f>'MCMC raw'!D3441</f>
        <v>58237.195067221</v>
      </c>
      <c r="H3441">
        <f t="shared" si="956"/>
        <v>95.643457958998624</v>
      </c>
      <c r="I3441">
        <f>'MCMC raw'!J3441</f>
        <v>57022.427304884899</v>
      </c>
      <c r="J3441">
        <f t="shared" si="957"/>
        <v>1310.4112202951001</v>
      </c>
      <c r="K3441">
        <f>'MCMC raw'!I3441</f>
        <v>56397.312575545096</v>
      </c>
      <c r="L3441">
        <f t="shared" si="958"/>
        <v>1935.5259496349026</v>
      </c>
      <c r="M3441">
        <f t="shared" si="959"/>
        <v>625.11472933980258</v>
      </c>
      <c r="N3441">
        <f>'Estimates from MCMC'!$B$2-K3441</f>
        <v>16959.687424454904</v>
      </c>
      <c r="O3441">
        <f>'MCMC raw'!G3441</f>
        <v>57684.795538946499</v>
      </c>
      <c r="P3441" s="10">
        <f t="shared" si="960"/>
        <v>1287.4829634014022</v>
      </c>
      <c r="Q3441">
        <f>'MCMC raw'!H3441</f>
        <v>57719.039340042502</v>
      </c>
      <c r="R3441" s="10">
        <f t="shared" si="961"/>
        <v>34.243801096003153</v>
      </c>
      <c r="S3441" s="10">
        <f t="shared" si="962"/>
        <v>1321.7267644974054</v>
      </c>
      <c r="T3441">
        <f>'MCMC raw'!F3441</f>
        <v>64336.641068095298</v>
      </c>
      <c r="U3441">
        <f t="shared" si="963"/>
        <v>7939.3284925502012</v>
      </c>
      <c r="V3441">
        <f>'MCMC raw'!B3441</f>
        <v>65901.441910088499</v>
      </c>
      <c r="W3441" s="10">
        <f t="shared" si="964"/>
        <v>243.07407749579579</v>
      </c>
      <c r="X3441" s="10">
        <f t="shared" si="965"/>
        <v>9504.1293345434024</v>
      </c>
      <c r="Y3441" s="10">
        <f t="shared" si="966"/>
        <v>7455.5580899115012</v>
      </c>
      <c r="Z3441" s="12">
        <f t="shared" si="967"/>
        <v>7.7933438949561687E-2</v>
      </c>
      <c r="AA3441" s="12">
        <f t="shared" si="968"/>
        <v>0.46812941145967946</v>
      </c>
      <c r="AB3441" s="12">
        <f t="shared" si="969"/>
        <v>1.4332462115150589E-2</v>
      </c>
      <c r="AC3441" s="12">
        <f t="shared" si="970"/>
        <v>0.56039531252439179</v>
      </c>
      <c r="AD3441" s="12">
        <f t="shared" si="971"/>
        <v>0.43960468747560827</v>
      </c>
      <c r="AE3441" s="12">
        <f>('Estimates from MCMC'!$B$2-'MCMC runs'!V3441)/'Estimates from MCMC'!$B$2</f>
        <v>0.10163390119431685</v>
      </c>
    </row>
    <row r="3442" spans="1:31" x14ac:dyDescent="0.3">
      <c r="A3442">
        <v>3441</v>
      </c>
      <c r="B3442">
        <f>'MCMC raw'!C3442</f>
        <v>58325.645371543898</v>
      </c>
      <c r="C3442">
        <f>'MCMC raw'!E3442</f>
        <v>57157.112903786598</v>
      </c>
      <c r="D3442">
        <f t="shared" si="954"/>
        <v>1168.5324677573008</v>
      </c>
      <c r="E3442">
        <f>'MCMC raw'!K3442</f>
        <v>58253.615016866803</v>
      </c>
      <c r="F3442">
        <f t="shared" si="955"/>
        <v>72.030354677095602</v>
      </c>
      <c r="G3442">
        <f>'MCMC raw'!D3442</f>
        <v>58227.368603529801</v>
      </c>
      <c r="H3442">
        <f t="shared" si="956"/>
        <v>98.276768014096888</v>
      </c>
      <c r="I3442">
        <f>'MCMC raw'!J3442</f>
        <v>56987.569007616301</v>
      </c>
      <c r="J3442">
        <f t="shared" si="957"/>
        <v>1338.0763639275974</v>
      </c>
      <c r="K3442">
        <f>'MCMC raw'!I3442</f>
        <v>56345.622646529002</v>
      </c>
      <c r="L3442">
        <f t="shared" si="958"/>
        <v>1980.0227250148964</v>
      </c>
      <c r="M3442">
        <f t="shared" si="959"/>
        <v>641.94636108729901</v>
      </c>
      <c r="N3442">
        <f>'Estimates from MCMC'!$B$2-K3442</f>
        <v>17011.377353470998</v>
      </c>
      <c r="O3442">
        <f>'MCMC raw'!G3442</f>
        <v>57672.263882522697</v>
      </c>
      <c r="P3442" s="10">
        <f t="shared" si="960"/>
        <v>1326.6412359936949</v>
      </c>
      <c r="Q3442">
        <f>'MCMC raw'!H3442</f>
        <v>57707.342633499597</v>
      </c>
      <c r="R3442" s="10">
        <f t="shared" si="961"/>
        <v>35.078750976899755</v>
      </c>
      <c r="S3442" s="10">
        <f t="shared" si="962"/>
        <v>1361.7199869705946</v>
      </c>
      <c r="T3442">
        <f>'MCMC raw'!F3442</f>
        <v>64278.488735313498</v>
      </c>
      <c r="U3442">
        <f t="shared" si="963"/>
        <v>7932.8660887844962</v>
      </c>
      <c r="V3442">
        <f>'MCMC raw'!B3442</f>
        <v>65889.153882758503</v>
      </c>
      <c r="W3442" s="10">
        <f t="shared" si="964"/>
        <v>248.94516047440993</v>
      </c>
      <c r="X3442" s="10">
        <f t="shared" si="965"/>
        <v>9543.5312362295008</v>
      </c>
      <c r="Y3442" s="10">
        <f t="shared" si="966"/>
        <v>7467.8461172414973</v>
      </c>
      <c r="Z3442" s="12">
        <f t="shared" si="967"/>
        <v>8.0047603358392935E-2</v>
      </c>
      <c r="AA3442" s="12">
        <f t="shared" si="968"/>
        <v>0.46632708945027757</v>
      </c>
      <c r="AB3442" s="12">
        <f t="shared" si="969"/>
        <v>1.4634039049378633E-2</v>
      </c>
      <c r="AC3442" s="12">
        <f t="shared" si="970"/>
        <v>0.56100873185804911</v>
      </c>
      <c r="AD3442" s="12">
        <f t="shared" si="971"/>
        <v>0.43899126814195089</v>
      </c>
      <c r="AE3442" s="12">
        <f>('Estimates from MCMC'!$B$2-'MCMC runs'!V3442)/'Estimates from MCMC'!$B$2</f>
        <v>0.10180141114333326</v>
      </c>
    </row>
    <row r="3443" spans="1:31" x14ac:dyDescent="0.3">
      <c r="A3443">
        <v>3442</v>
      </c>
      <c r="B3443">
        <f>'MCMC raw'!C3443</f>
        <v>58883.720969440197</v>
      </c>
      <c r="C3443">
        <f>'MCMC raw'!E3443</f>
        <v>57728.5223532542</v>
      </c>
      <c r="D3443">
        <f t="shared" si="954"/>
        <v>1155.1986161859968</v>
      </c>
      <c r="E3443">
        <f>'MCMC raw'!K3443</f>
        <v>58812.560031543202</v>
      </c>
      <c r="F3443">
        <f t="shared" si="955"/>
        <v>71.160937896995165</v>
      </c>
      <c r="G3443">
        <f>'MCMC raw'!D3443</f>
        <v>58786.117623209699</v>
      </c>
      <c r="H3443">
        <f t="shared" si="956"/>
        <v>97.603346230498573</v>
      </c>
      <c r="I3443">
        <f>'MCMC raw'!J3443</f>
        <v>57560.593447645399</v>
      </c>
      <c r="J3443">
        <f t="shared" si="957"/>
        <v>1323.1275217947987</v>
      </c>
      <c r="K3443">
        <f>'MCMC raw'!I3443</f>
        <v>56922.708043903302</v>
      </c>
      <c r="L3443">
        <f t="shared" si="958"/>
        <v>1961.0129255368956</v>
      </c>
      <c r="M3443">
        <f t="shared" si="959"/>
        <v>637.88540374209697</v>
      </c>
      <c r="N3443">
        <f>'Estimates from MCMC'!$B$2-K3443</f>
        <v>16434.291956096698</v>
      </c>
      <c r="O3443">
        <f>'MCMC raw'!G3443</f>
        <v>58237.679104012102</v>
      </c>
      <c r="P3443" s="10">
        <f t="shared" si="960"/>
        <v>1314.9710601088009</v>
      </c>
      <c r="Q3443">
        <f>'MCMC raw'!H3443</f>
        <v>58272.632837123201</v>
      </c>
      <c r="R3443" s="10">
        <f t="shared" si="961"/>
        <v>34.9537331110987</v>
      </c>
      <c r="S3443" s="10">
        <f t="shared" si="962"/>
        <v>1349.9247932198996</v>
      </c>
      <c r="T3443">
        <f>'MCMC raw'!F3443</f>
        <v>64874.643783482497</v>
      </c>
      <c r="U3443">
        <f t="shared" si="963"/>
        <v>7951.9357395791958</v>
      </c>
      <c r="V3443">
        <f>'MCMC raw'!B3443</f>
        <v>66471.508083431894</v>
      </c>
      <c r="W3443" s="10">
        <f t="shared" si="964"/>
        <v>246.93950672949723</v>
      </c>
      <c r="X3443" s="10">
        <f t="shared" si="965"/>
        <v>9548.8000395285926</v>
      </c>
      <c r="Y3443" s="10">
        <f t="shared" si="966"/>
        <v>6885.4919165681058</v>
      </c>
      <c r="Z3443" s="12">
        <f t="shared" si="967"/>
        <v>8.2140733341366276E-2</v>
      </c>
      <c r="AA3443" s="12">
        <f t="shared" si="968"/>
        <v>0.48386238730712294</v>
      </c>
      <c r="AB3443" s="12">
        <f t="shared" si="969"/>
        <v>1.5025868311770441E-2</v>
      </c>
      <c r="AC3443" s="12">
        <f t="shared" si="970"/>
        <v>0.58102898896025967</v>
      </c>
      <c r="AD3443" s="12">
        <f t="shared" si="971"/>
        <v>0.41897101103974033</v>
      </c>
      <c r="AE3443" s="12">
        <f>('Estimates from MCMC'!$B$2-'MCMC runs'!V3443)/'Estimates from MCMC'!$B$2</f>
        <v>9.3862779510722985E-2</v>
      </c>
    </row>
    <row r="3444" spans="1:31" x14ac:dyDescent="0.3">
      <c r="A3444">
        <v>3443</v>
      </c>
      <c r="B3444">
        <f>'MCMC raw'!C3444</f>
        <v>57487.027061421497</v>
      </c>
      <c r="C3444">
        <f>'MCMC raw'!E3444</f>
        <v>56371.796302659903</v>
      </c>
      <c r="D3444">
        <f t="shared" si="954"/>
        <v>1115.2307587615942</v>
      </c>
      <c r="E3444">
        <f>'MCMC raw'!K3444</f>
        <v>57418.316667120198</v>
      </c>
      <c r="F3444">
        <f t="shared" si="955"/>
        <v>68.710394301298948</v>
      </c>
      <c r="G3444">
        <f>'MCMC raw'!D3444</f>
        <v>57391.7165338306</v>
      </c>
      <c r="H3444">
        <f t="shared" si="956"/>
        <v>95.310527590896527</v>
      </c>
      <c r="I3444">
        <f>'MCMC raw'!J3444</f>
        <v>56208.430790622799</v>
      </c>
      <c r="J3444">
        <f t="shared" si="957"/>
        <v>1278.5962707986982</v>
      </c>
      <c r="K3444">
        <f>'MCMC raw'!I3444</f>
        <v>55585.209962163201</v>
      </c>
      <c r="L3444">
        <f t="shared" si="958"/>
        <v>1901.8170992582964</v>
      </c>
      <c r="M3444">
        <f t="shared" si="959"/>
        <v>623.22082845959812</v>
      </c>
      <c r="N3444">
        <f>'Estimates from MCMC'!$B$2-K3444</f>
        <v>17771.790037836799</v>
      </c>
      <c r="O3444">
        <f>'MCMC raw'!G3444</f>
        <v>56873.596631217799</v>
      </c>
      <c r="P3444" s="10">
        <f t="shared" si="960"/>
        <v>1288.3866690545983</v>
      </c>
      <c r="Q3444">
        <f>'MCMC raw'!H3444</f>
        <v>56907.591691952999</v>
      </c>
      <c r="R3444" s="10">
        <f t="shared" si="961"/>
        <v>33.995060735200241</v>
      </c>
      <c r="S3444" s="10">
        <f t="shared" si="962"/>
        <v>1322.3817297897986</v>
      </c>
      <c r="T3444">
        <f>'MCMC raw'!F3444</f>
        <v>63163.038138970398</v>
      </c>
      <c r="U3444">
        <f t="shared" si="963"/>
        <v>7577.8281768071975</v>
      </c>
      <c r="V3444">
        <f>'MCMC raw'!B3444</f>
        <v>64720.2822722114</v>
      </c>
      <c r="W3444" s="10">
        <f t="shared" si="964"/>
        <v>234.86240345120314</v>
      </c>
      <c r="X3444" s="10">
        <f t="shared" si="965"/>
        <v>9135.0723100481991</v>
      </c>
      <c r="Y3444" s="10">
        <f t="shared" si="966"/>
        <v>8636.7177277886003</v>
      </c>
      <c r="Z3444" s="12">
        <f t="shared" si="967"/>
        <v>7.4409034035085878E-2</v>
      </c>
      <c r="AA3444" s="12">
        <f t="shared" si="968"/>
        <v>0.42639644969210871</v>
      </c>
      <c r="AB3444" s="12">
        <f t="shared" si="969"/>
        <v>1.3215461298562069E-2</v>
      </c>
      <c r="AC3444" s="12">
        <f t="shared" si="970"/>
        <v>0.51402094502575668</v>
      </c>
      <c r="AD3444" s="12">
        <f t="shared" si="971"/>
        <v>0.48597905497424337</v>
      </c>
      <c r="AE3444" s="12">
        <f>('Estimates from MCMC'!$B$2-'MCMC runs'!V3444)/'Estimates from MCMC'!$B$2</f>
        <v>0.11773542712745341</v>
      </c>
    </row>
    <row r="3445" spans="1:31" x14ac:dyDescent="0.3">
      <c r="A3445">
        <v>3444</v>
      </c>
      <c r="B3445">
        <f>'MCMC raw'!C3445</f>
        <v>58773.392836395498</v>
      </c>
      <c r="C3445">
        <f>'MCMC raw'!E3445</f>
        <v>57597.298900772003</v>
      </c>
      <c r="D3445">
        <f t="shared" si="954"/>
        <v>1176.0939356234958</v>
      </c>
      <c r="E3445">
        <f>'MCMC raw'!K3445</f>
        <v>58701.584942250804</v>
      </c>
      <c r="F3445">
        <f t="shared" si="955"/>
        <v>71.807894144694728</v>
      </c>
      <c r="G3445">
        <f>'MCMC raw'!D3445</f>
        <v>58674.461203685001</v>
      </c>
      <c r="H3445">
        <f t="shared" si="956"/>
        <v>98.93163271049707</v>
      </c>
      <c r="I3445">
        <f>'MCMC raw'!J3445</f>
        <v>57427.352379469798</v>
      </c>
      <c r="J3445">
        <f t="shared" si="957"/>
        <v>1346.0404569257007</v>
      </c>
      <c r="K3445">
        <f>'MCMC raw'!I3445</f>
        <v>56781.024622795398</v>
      </c>
      <c r="L3445">
        <f t="shared" si="958"/>
        <v>1992.3682136001007</v>
      </c>
      <c r="M3445">
        <f t="shared" si="959"/>
        <v>646.32775667440001</v>
      </c>
      <c r="N3445">
        <f>'Estimates from MCMC'!$B$2-K3445</f>
        <v>16575.975377204602</v>
      </c>
      <c r="O3445">
        <f>'MCMC raw'!G3445</f>
        <v>58115.425304978096</v>
      </c>
      <c r="P3445" s="10">
        <f t="shared" si="960"/>
        <v>1334.4006821826988</v>
      </c>
      <c r="Q3445">
        <f>'MCMC raw'!H3445</f>
        <v>58150.799394335801</v>
      </c>
      <c r="R3445" s="10">
        <f t="shared" si="961"/>
        <v>35.374089357705088</v>
      </c>
      <c r="S3445" s="10">
        <f t="shared" si="962"/>
        <v>1369.7747715404039</v>
      </c>
      <c r="T3445">
        <f>'MCMC raw'!F3445</f>
        <v>64774.883806935402</v>
      </c>
      <c r="U3445">
        <f t="shared" si="963"/>
        <v>7993.8591841400048</v>
      </c>
      <c r="V3445">
        <f>'MCMC raw'!B3445</f>
        <v>66397.101982889901</v>
      </c>
      <c r="W3445" s="10">
        <f t="shared" si="964"/>
        <v>252.4434044140944</v>
      </c>
      <c r="X3445" s="10">
        <f t="shared" si="965"/>
        <v>9616.0773600945031</v>
      </c>
      <c r="Y3445" s="10">
        <f t="shared" si="966"/>
        <v>6959.8980171100993</v>
      </c>
      <c r="Z3445" s="12">
        <f t="shared" si="967"/>
        <v>8.2636149027111111E-2</v>
      </c>
      <c r="AA3445" s="12">
        <f t="shared" si="968"/>
        <v>0.48225573471430322</v>
      </c>
      <c r="AB3445" s="12">
        <f t="shared" si="969"/>
        <v>1.5229475108973456E-2</v>
      </c>
      <c r="AC3445" s="12">
        <f t="shared" si="970"/>
        <v>0.58012135885038774</v>
      </c>
      <c r="AD3445" s="12">
        <f t="shared" si="971"/>
        <v>0.41987864114961221</v>
      </c>
      <c r="AE3445" s="12">
        <f>('Estimates from MCMC'!$B$2-'MCMC runs'!V3445)/'Estimates from MCMC'!$B$2</f>
        <v>9.4877080811784822E-2</v>
      </c>
    </row>
    <row r="3446" spans="1:31" x14ac:dyDescent="0.3">
      <c r="A3446">
        <v>3445</v>
      </c>
      <c r="B3446">
        <f>'MCMC raw'!C3446</f>
        <v>57451.289100115202</v>
      </c>
      <c r="C3446">
        <f>'MCMC raw'!E3446</f>
        <v>56371.098678209099</v>
      </c>
      <c r="D3446">
        <f t="shared" si="954"/>
        <v>1080.1904219061034</v>
      </c>
      <c r="E3446">
        <f>'MCMC raw'!K3446</f>
        <v>57380.2627151255</v>
      </c>
      <c r="F3446">
        <f t="shared" si="955"/>
        <v>71.02638498970191</v>
      </c>
      <c r="G3446">
        <f>'MCMC raw'!D3446</f>
        <v>57350.310824575303</v>
      </c>
      <c r="H3446">
        <f t="shared" si="956"/>
        <v>100.97827553989919</v>
      </c>
      <c r="I3446">
        <f>'MCMC raw'!J3446</f>
        <v>56199.768825011401</v>
      </c>
      <c r="J3446">
        <f t="shared" si="957"/>
        <v>1251.5202751038014</v>
      </c>
      <c r="K3446">
        <f>'MCMC raw'!I3446</f>
        <v>55543.344763205598</v>
      </c>
      <c r="L3446">
        <f t="shared" si="958"/>
        <v>1907.9443369096043</v>
      </c>
      <c r="M3446">
        <f t="shared" si="959"/>
        <v>656.42406180580292</v>
      </c>
      <c r="N3446">
        <f>'Estimates from MCMC'!$B$2-K3446</f>
        <v>17813.655236794402</v>
      </c>
      <c r="O3446">
        <f>'MCMC raw'!G3446</f>
        <v>56905.333835555102</v>
      </c>
      <c r="P3446" s="10">
        <f t="shared" si="960"/>
        <v>1361.9890723495046</v>
      </c>
      <c r="Q3446">
        <f>'MCMC raw'!H3446</f>
        <v>56941.467626764199</v>
      </c>
      <c r="R3446" s="10">
        <f t="shared" si="961"/>
        <v>36.133791209096671</v>
      </c>
      <c r="S3446" s="10">
        <f t="shared" si="962"/>
        <v>1398.1228635586012</v>
      </c>
      <c r="T3446">
        <f>'MCMC raw'!F3446</f>
        <v>63241.956336336698</v>
      </c>
      <c r="U3446">
        <f t="shared" si="963"/>
        <v>7698.6115731311002</v>
      </c>
      <c r="V3446">
        <f>'MCMC raw'!B3446</f>
        <v>64889.540477800598</v>
      </c>
      <c r="W3446" s="10">
        <f t="shared" si="964"/>
        <v>249.46127790529863</v>
      </c>
      <c r="X3446" s="10">
        <f t="shared" si="965"/>
        <v>9346.195714595</v>
      </c>
      <c r="Y3446" s="10">
        <f t="shared" si="966"/>
        <v>8467.4595221994023</v>
      </c>
      <c r="Z3446" s="12">
        <f t="shared" si="967"/>
        <v>7.8486017887600915E-2</v>
      </c>
      <c r="AA3446" s="12">
        <f t="shared" si="968"/>
        <v>0.43217472611850538</v>
      </c>
      <c r="AB3446" s="12">
        <f t="shared" si="969"/>
        <v>1.4003935441056039E-2</v>
      </c>
      <c r="AC3446" s="12">
        <f t="shared" si="970"/>
        <v>0.52466467944716233</v>
      </c>
      <c r="AD3446" s="12">
        <f t="shared" si="971"/>
        <v>0.47533532055283767</v>
      </c>
      <c r="AE3446" s="12">
        <f>('Estimates from MCMC'!$B$2-'MCMC runs'!V3446)/'Estimates from MCMC'!$B$2</f>
        <v>0.11542810532327388</v>
      </c>
    </row>
    <row r="3447" spans="1:31" x14ac:dyDescent="0.3">
      <c r="A3447">
        <v>3446</v>
      </c>
      <c r="B3447">
        <f>'MCMC raw'!C3447</f>
        <v>59042.893829379303</v>
      </c>
      <c r="C3447">
        <f>'MCMC raw'!E3447</f>
        <v>57944.985098912002</v>
      </c>
      <c r="D3447">
        <f t="shared" si="954"/>
        <v>1097.9087304673012</v>
      </c>
      <c r="E3447">
        <f>'MCMC raw'!K3447</f>
        <v>58984.729187907702</v>
      </c>
      <c r="F3447">
        <f t="shared" si="955"/>
        <v>58.164641471601499</v>
      </c>
      <c r="G3447">
        <f>'MCMC raw'!D3447</f>
        <v>58944.823262537597</v>
      </c>
      <c r="H3447">
        <f t="shared" si="956"/>
        <v>98.07056684170675</v>
      </c>
      <c r="I3447">
        <f>'MCMC raw'!J3447</f>
        <v>57789.145353423097</v>
      </c>
      <c r="J3447">
        <f t="shared" si="957"/>
        <v>1253.7484759562067</v>
      </c>
      <c r="K3447">
        <f>'MCMC raw'!I3447</f>
        <v>57147.421570739403</v>
      </c>
      <c r="L3447">
        <f t="shared" si="958"/>
        <v>1895.4722586399002</v>
      </c>
      <c r="M3447">
        <f t="shared" si="959"/>
        <v>641.72378268369357</v>
      </c>
      <c r="N3447">
        <f>'Estimates from MCMC'!$B$2-K3447</f>
        <v>16209.578429260597</v>
      </c>
      <c r="O3447">
        <f>'MCMC raw'!G3447</f>
        <v>58473.834094783699</v>
      </c>
      <c r="P3447" s="10">
        <f t="shared" si="960"/>
        <v>1326.4125240442954</v>
      </c>
      <c r="Q3447">
        <f>'MCMC raw'!H3447</f>
        <v>58508.9245751489</v>
      </c>
      <c r="R3447" s="10">
        <f t="shared" si="961"/>
        <v>35.090480365201074</v>
      </c>
      <c r="S3447" s="10">
        <f t="shared" si="962"/>
        <v>1361.5030044094965</v>
      </c>
      <c r="T3447">
        <f>'MCMC raw'!F3447</f>
        <v>65175.3458258229</v>
      </c>
      <c r="U3447">
        <f t="shared" si="963"/>
        <v>8027.924255083497</v>
      </c>
      <c r="V3447">
        <f>'MCMC raw'!B3447</f>
        <v>66785.793263749307</v>
      </c>
      <c r="W3447" s="10">
        <f t="shared" si="964"/>
        <v>248.94443351691007</v>
      </c>
      <c r="X3447" s="10">
        <f t="shared" si="965"/>
        <v>9638.3716930099035</v>
      </c>
      <c r="Y3447" s="10">
        <f t="shared" si="966"/>
        <v>6571.2067362506932</v>
      </c>
      <c r="Z3447" s="12">
        <f t="shared" si="967"/>
        <v>8.3993733109788332E-2</v>
      </c>
      <c r="AA3447" s="12">
        <f t="shared" si="968"/>
        <v>0.49525805313924454</v>
      </c>
      <c r="AB3447" s="12">
        <f t="shared" si="969"/>
        <v>1.5357859835980059E-2</v>
      </c>
      <c r="AC3447" s="12">
        <f t="shared" si="970"/>
        <v>0.59460964608501299</v>
      </c>
      <c r="AD3447" s="12">
        <f t="shared" si="971"/>
        <v>0.40539035391498707</v>
      </c>
      <c r="AE3447" s="12">
        <f>('Estimates from MCMC'!$B$2-'MCMC runs'!V3447)/'Estimates from MCMC'!$B$2</f>
        <v>8.9578455174703073E-2</v>
      </c>
    </row>
    <row r="3448" spans="1:31" x14ac:dyDescent="0.3">
      <c r="A3448">
        <v>3447</v>
      </c>
      <c r="B3448">
        <f>'MCMC raw'!C3448</f>
        <v>59310.331302871797</v>
      </c>
      <c r="C3448">
        <f>'MCMC raw'!E3448</f>
        <v>58134.595952399002</v>
      </c>
      <c r="D3448">
        <f t="shared" si="954"/>
        <v>1175.7353504727944</v>
      </c>
      <c r="E3448">
        <f>'MCMC raw'!K3448</f>
        <v>59242.834892998602</v>
      </c>
      <c r="F3448">
        <f t="shared" si="955"/>
        <v>67.496409873194352</v>
      </c>
      <c r="G3448">
        <f>'MCMC raw'!D3448</f>
        <v>59213.095204458201</v>
      </c>
      <c r="H3448">
        <f t="shared" si="956"/>
        <v>97.236098413595755</v>
      </c>
      <c r="I3448">
        <f>'MCMC raw'!J3448</f>
        <v>57970.663756276597</v>
      </c>
      <c r="J3448">
        <f t="shared" si="957"/>
        <v>1339.6675465951994</v>
      </c>
      <c r="K3448">
        <f>'MCMC raw'!I3448</f>
        <v>57335.540148976797</v>
      </c>
      <c r="L3448">
        <f t="shared" si="958"/>
        <v>1974.7911538949993</v>
      </c>
      <c r="M3448">
        <f t="shared" si="959"/>
        <v>635.12360729979991</v>
      </c>
      <c r="N3448">
        <f>'Estimates from MCMC'!$B$2-K3448</f>
        <v>16021.459851023203</v>
      </c>
      <c r="O3448">
        <f>'MCMC raw'!G3448</f>
        <v>58647.966504012802</v>
      </c>
      <c r="P3448" s="10">
        <f t="shared" si="960"/>
        <v>1312.4263550360047</v>
      </c>
      <c r="Q3448">
        <f>'MCMC raw'!H3448</f>
        <v>58682.687201849098</v>
      </c>
      <c r="R3448" s="10">
        <f t="shared" si="961"/>
        <v>34.720697836295585</v>
      </c>
      <c r="S3448" s="10">
        <f t="shared" si="962"/>
        <v>1347.1470528723003</v>
      </c>
      <c r="T3448">
        <f>'MCMC raw'!F3448</f>
        <v>65352.094983223498</v>
      </c>
      <c r="U3448">
        <f t="shared" si="963"/>
        <v>8016.5548342467009</v>
      </c>
      <c r="V3448">
        <f>'MCMC raw'!B3448</f>
        <v>66945.599166369793</v>
      </c>
      <c r="W3448" s="10">
        <f t="shared" si="964"/>
        <v>246.3571302739947</v>
      </c>
      <c r="X3448" s="10">
        <f t="shared" si="965"/>
        <v>9610.0590173929959</v>
      </c>
      <c r="Y3448" s="10">
        <f t="shared" si="966"/>
        <v>6411.4008336302068</v>
      </c>
      <c r="Z3448" s="12">
        <f t="shared" si="967"/>
        <v>8.408391403772518E-2</v>
      </c>
      <c r="AA3448" s="12">
        <f t="shared" si="968"/>
        <v>0.50036356916219016</v>
      </c>
      <c r="AB3448" s="12">
        <f t="shared" si="969"/>
        <v>1.5376696790727297E-2</v>
      </c>
      <c r="AC3448" s="12">
        <f t="shared" si="970"/>
        <v>0.59982417999064264</v>
      </c>
      <c r="AD3448" s="12">
        <f t="shared" si="971"/>
        <v>0.40017582000935736</v>
      </c>
      <c r="AE3448" s="12">
        <f>('Estimates from MCMC'!$B$2-'MCMC runs'!V3448)/'Estimates from MCMC'!$B$2</f>
        <v>8.7399986826481549E-2</v>
      </c>
    </row>
    <row r="3449" spans="1:31" x14ac:dyDescent="0.3">
      <c r="A3449">
        <v>3448</v>
      </c>
      <c r="B3449">
        <f>'MCMC raw'!C3449</f>
        <v>56766.358249946003</v>
      </c>
      <c r="C3449">
        <f>'MCMC raw'!E3449</f>
        <v>55641.026334231501</v>
      </c>
      <c r="D3449">
        <f t="shared" si="954"/>
        <v>1125.3319157145015</v>
      </c>
      <c r="E3449">
        <f>'MCMC raw'!K3449</f>
        <v>56684.225266445297</v>
      </c>
      <c r="F3449">
        <f t="shared" si="955"/>
        <v>82.13298350070545</v>
      </c>
      <c r="G3449">
        <f>'MCMC raw'!D3449</f>
        <v>56671.467894676403</v>
      </c>
      <c r="H3449">
        <f t="shared" si="956"/>
        <v>94.89035526959924</v>
      </c>
      <c r="I3449">
        <f>'MCMC raw'!J3449</f>
        <v>55464.894193889901</v>
      </c>
      <c r="J3449">
        <f t="shared" si="957"/>
        <v>1301.464056056102</v>
      </c>
      <c r="K3449">
        <f>'MCMC raw'!I3449</f>
        <v>54845.1152288175</v>
      </c>
      <c r="L3449">
        <f t="shared" si="958"/>
        <v>1921.2430211285027</v>
      </c>
      <c r="M3449">
        <f t="shared" si="959"/>
        <v>619.77896507240075</v>
      </c>
      <c r="N3449">
        <f>'Estimates from MCMC'!$B$2-K3449</f>
        <v>18511.8847711825</v>
      </c>
      <c r="O3449">
        <f>'MCMC raw'!G3449</f>
        <v>56127.219904197598</v>
      </c>
      <c r="P3449" s="10">
        <f t="shared" si="960"/>
        <v>1282.1046753800983</v>
      </c>
      <c r="Q3449">
        <f>'MCMC raw'!H3449</f>
        <v>56161.062776320301</v>
      </c>
      <c r="R3449" s="10">
        <f t="shared" si="961"/>
        <v>33.842872122702829</v>
      </c>
      <c r="S3449" s="10">
        <f t="shared" si="962"/>
        <v>1315.9475475028012</v>
      </c>
      <c r="T3449">
        <f>'MCMC raw'!F3449</f>
        <v>62369.8840280066</v>
      </c>
      <c r="U3449">
        <f t="shared" si="963"/>
        <v>7524.7687991890998</v>
      </c>
      <c r="V3449">
        <f>'MCMC raw'!B3449</f>
        <v>63922.968373842297</v>
      </c>
      <c r="W3449" s="10">
        <f t="shared" si="964"/>
        <v>237.13679833289643</v>
      </c>
      <c r="X3449" s="10">
        <f t="shared" si="965"/>
        <v>9077.8531450247974</v>
      </c>
      <c r="Y3449" s="10">
        <f t="shared" si="966"/>
        <v>9434.0316261577027</v>
      </c>
      <c r="Z3449" s="12">
        <f t="shared" si="967"/>
        <v>7.1086632386095028E-2</v>
      </c>
      <c r="AA3449" s="12">
        <f t="shared" si="968"/>
        <v>0.40648312649951923</v>
      </c>
      <c r="AB3449" s="12">
        <f t="shared" si="969"/>
        <v>1.2809975929736117E-2</v>
      </c>
      <c r="AC3449" s="12">
        <f t="shared" si="970"/>
        <v>0.49037973481535035</v>
      </c>
      <c r="AD3449" s="12">
        <f t="shared" si="971"/>
        <v>0.50962026518464965</v>
      </c>
      <c r="AE3449" s="12">
        <f>('Estimates from MCMC'!$B$2-'MCMC runs'!V3449)/'Estimates from MCMC'!$B$2</f>
        <v>0.1286043816698843</v>
      </c>
    </row>
    <row r="3450" spans="1:31" x14ac:dyDescent="0.3">
      <c r="A3450">
        <v>3449</v>
      </c>
      <c r="B3450">
        <f>'MCMC raw'!C3450</f>
        <v>58105.799725638899</v>
      </c>
      <c r="C3450">
        <f>'MCMC raw'!E3450</f>
        <v>56989.738559339901</v>
      </c>
      <c r="D3450">
        <f t="shared" si="954"/>
        <v>1116.0611662989977</v>
      </c>
      <c r="E3450">
        <f>'MCMC raw'!K3450</f>
        <v>58033.748249540702</v>
      </c>
      <c r="F3450">
        <f t="shared" si="955"/>
        <v>72.051476098196872</v>
      </c>
      <c r="G3450">
        <f>'MCMC raw'!D3450</f>
        <v>58013.105773374002</v>
      </c>
      <c r="H3450">
        <f t="shared" si="956"/>
        <v>92.693952264897234</v>
      </c>
      <c r="I3450">
        <f>'MCMC raw'!J3450</f>
        <v>56825.763721100702</v>
      </c>
      <c r="J3450">
        <f t="shared" si="957"/>
        <v>1280.0360045381967</v>
      </c>
      <c r="K3450">
        <f>'MCMC raw'!I3450</f>
        <v>56219.753652159801</v>
      </c>
      <c r="L3450">
        <f t="shared" si="958"/>
        <v>1886.0460734790977</v>
      </c>
      <c r="M3450">
        <f t="shared" si="959"/>
        <v>606.01006894090096</v>
      </c>
      <c r="N3450">
        <f>'Estimates from MCMC'!$B$2-K3450</f>
        <v>17137.246347840199</v>
      </c>
      <c r="O3450">
        <f>'MCMC raw'!G3450</f>
        <v>57468.691941974997</v>
      </c>
      <c r="P3450" s="10">
        <f t="shared" si="960"/>
        <v>1248.9382898151962</v>
      </c>
      <c r="Q3450">
        <f>'MCMC raw'!H3450</f>
        <v>57501.8909038856</v>
      </c>
      <c r="R3450" s="10">
        <f t="shared" si="961"/>
        <v>33.19896191060252</v>
      </c>
      <c r="S3450" s="10">
        <f t="shared" si="962"/>
        <v>1282.1372517257987</v>
      </c>
      <c r="T3450">
        <f>'MCMC raw'!F3450</f>
        <v>63947.630547993002</v>
      </c>
      <c r="U3450">
        <f t="shared" si="963"/>
        <v>7727.8768958332003</v>
      </c>
      <c r="V3450">
        <f>'MCMC raw'!B3450</f>
        <v>65460.896878702799</v>
      </c>
      <c r="W3450" s="10">
        <f t="shared" si="964"/>
        <v>231.12907898399862</v>
      </c>
      <c r="X3450" s="10">
        <f t="shared" si="965"/>
        <v>9241.1432265429976</v>
      </c>
      <c r="Y3450" s="10">
        <f t="shared" si="966"/>
        <v>7896.1031212972011</v>
      </c>
      <c r="Z3450" s="12">
        <f t="shared" si="967"/>
        <v>7.4815826632928462E-2</v>
      </c>
      <c r="AA3450" s="12">
        <f t="shared" si="968"/>
        <v>0.45094041008561109</v>
      </c>
      <c r="AB3450" s="12">
        <f t="shared" si="969"/>
        <v>1.3486943835240354E-2</v>
      </c>
      <c r="AC3450" s="12">
        <f t="shared" si="970"/>
        <v>0.53924318055377995</v>
      </c>
      <c r="AD3450" s="12">
        <f t="shared" si="971"/>
        <v>0.4607568194462201</v>
      </c>
      <c r="AE3450" s="12">
        <f>('Estimates from MCMC'!$B$2-'MCMC runs'!V3450)/'Estimates from MCMC'!$B$2</f>
        <v>0.10763939530375016</v>
      </c>
    </row>
    <row r="3451" spans="1:31" x14ac:dyDescent="0.3">
      <c r="A3451">
        <v>3450</v>
      </c>
      <c r="B3451">
        <f>'MCMC raw'!C3451</f>
        <v>58277.036522509203</v>
      </c>
      <c r="C3451">
        <f>'MCMC raw'!E3451</f>
        <v>57109.291758988998</v>
      </c>
      <c r="D3451">
        <f t="shared" si="954"/>
        <v>1167.7447635202043</v>
      </c>
      <c r="E3451">
        <f>'MCMC raw'!K3451</f>
        <v>58204.351281318202</v>
      </c>
      <c r="F3451">
        <f t="shared" si="955"/>
        <v>72.685241191000387</v>
      </c>
      <c r="G3451">
        <f>'MCMC raw'!D3451</f>
        <v>58180.160505844302</v>
      </c>
      <c r="H3451">
        <f t="shared" si="956"/>
        <v>96.876016664900817</v>
      </c>
      <c r="I3451">
        <f>'MCMC raw'!J3451</f>
        <v>56940.446642971401</v>
      </c>
      <c r="J3451">
        <f t="shared" si="957"/>
        <v>1336.5898795378016</v>
      </c>
      <c r="K3451">
        <f>'MCMC raw'!I3451</f>
        <v>56307.788410545902</v>
      </c>
      <c r="L3451">
        <f t="shared" si="958"/>
        <v>1969.2481119633012</v>
      </c>
      <c r="M3451">
        <f t="shared" si="959"/>
        <v>632.65823242549959</v>
      </c>
      <c r="N3451">
        <f>'Estimates from MCMC'!$B$2-K3451</f>
        <v>17049.211589454098</v>
      </c>
      <c r="O3451">
        <f>'MCMC raw'!G3451</f>
        <v>57605.663701125603</v>
      </c>
      <c r="P3451" s="10">
        <f t="shared" si="960"/>
        <v>1297.875290579701</v>
      </c>
      <c r="Q3451">
        <f>'MCMC raw'!H3451</f>
        <v>57640.619964993399</v>
      </c>
      <c r="R3451" s="10">
        <f t="shared" si="961"/>
        <v>34.956263867796224</v>
      </c>
      <c r="S3451" s="10">
        <f t="shared" si="962"/>
        <v>1332.8315544474972</v>
      </c>
      <c r="T3451">
        <f>'MCMC raw'!F3451</f>
        <v>64252.794726104199</v>
      </c>
      <c r="U3451">
        <f t="shared" si="963"/>
        <v>7945.0063155582975</v>
      </c>
      <c r="V3451">
        <f>'MCMC raw'!B3451</f>
        <v>65830.443942924801</v>
      </c>
      <c r="W3451" s="10">
        <f t="shared" si="964"/>
        <v>244.81766237310512</v>
      </c>
      <c r="X3451" s="10">
        <f t="shared" si="965"/>
        <v>9522.6555323788998</v>
      </c>
      <c r="Y3451" s="10">
        <f t="shared" si="966"/>
        <v>7526.5560570751986</v>
      </c>
      <c r="Z3451" s="12">
        <f t="shared" si="967"/>
        <v>7.8175553599905398E-2</v>
      </c>
      <c r="AA3451" s="12">
        <f t="shared" si="968"/>
        <v>0.46600432365287398</v>
      </c>
      <c r="AB3451" s="12">
        <f t="shared" si="969"/>
        <v>1.435947117487466E-2</v>
      </c>
      <c r="AC3451" s="12">
        <f t="shared" si="970"/>
        <v>0.55853934842765407</v>
      </c>
      <c r="AD3451" s="12">
        <f t="shared" si="971"/>
        <v>0.44146065157234599</v>
      </c>
      <c r="AE3451" s="12">
        <f>('Estimates from MCMC'!$B$2-'MCMC runs'!V3451)/'Estimates from MCMC'!$B$2</f>
        <v>0.10260174294307563</v>
      </c>
    </row>
    <row r="3452" spans="1:31" x14ac:dyDescent="0.3">
      <c r="A3452">
        <v>3451</v>
      </c>
      <c r="B3452">
        <f>'MCMC raw'!C3452</f>
        <v>58134.413951353403</v>
      </c>
      <c r="C3452">
        <f>'MCMC raw'!E3452</f>
        <v>57009.840775591299</v>
      </c>
      <c r="D3452">
        <f t="shared" si="954"/>
        <v>1124.5731757621033</v>
      </c>
      <c r="E3452">
        <f>'MCMC raw'!K3452</f>
        <v>58061.906734310098</v>
      </c>
      <c r="F3452">
        <f t="shared" si="955"/>
        <v>72.507217043304991</v>
      </c>
      <c r="G3452">
        <f>'MCMC raw'!D3452</f>
        <v>58034.9459862078</v>
      </c>
      <c r="H3452">
        <f t="shared" si="956"/>
        <v>99.467965145602648</v>
      </c>
      <c r="I3452">
        <f>'MCMC raw'!J3452</f>
        <v>56838.637445177701</v>
      </c>
      <c r="J3452">
        <f t="shared" si="957"/>
        <v>1295.7765061757018</v>
      </c>
      <c r="K3452">
        <f>'MCMC raw'!I3452</f>
        <v>56188.6269466659</v>
      </c>
      <c r="L3452">
        <f t="shared" si="958"/>
        <v>1945.7870046875032</v>
      </c>
      <c r="M3452">
        <f t="shared" si="959"/>
        <v>650.01049851180142</v>
      </c>
      <c r="N3452">
        <f>'Estimates from MCMC'!$B$2-K3452</f>
        <v>17168.3730533341</v>
      </c>
      <c r="O3452">
        <f>'MCMC raw'!G3452</f>
        <v>57534.0704070879</v>
      </c>
      <c r="P3452" s="10">
        <f t="shared" si="960"/>
        <v>1345.4434604220005</v>
      </c>
      <c r="Q3452">
        <f>'MCMC raw'!H3452</f>
        <v>57569.6076190163</v>
      </c>
      <c r="R3452" s="10">
        <f t="shared" si="961"/>
        <v>35.537211928400211</v>
      </c>
      <c r="S3452" s="10">
        <f t="shared" si="962"/>
        <v>1380.9806723504007</v>
      </c>
      <c r="T3452">
        <f>'MCMC raw'!F3452</f>
        <v>64102.476488384797</v>
      </c>
      <c r="U3452">
        <f t="shared" si="963"/>
        <v>7913.8495417188969</v>
      </c>
      <c r="V3452">
        <f>'MCMC raw'!B3452</f>
        <v>65740.278303068102</v>
      </c>
      <c r="W3452" s="10">
        <f t="shared" si="964"/>
        <v>256.82114233290486</v>
      </c>
      <c r="X3452" s="10">
        <f t="shared" si="965"/>
        <v>9551.6513564022025</v>
      </c>
      <c r="Y3452" s="10">
        <f t="shared" si="966"/>
        <v>7616.7216969318979</v>
      </c>
      <c r="Z3452" s="12">
        <f t="shared" si="967"/>
        <v>8.0437480479969764E-2</v>
      </c>
      <c r="AA3452" s="12">
        <f t="shared" si="968"/>
        <v>0.46095512470134881</v>
      </c>
      <c r="AB3452" s="12">
        <f t="shared" si="969"/>
        <v>1.495896795433567E-2</v>
      </c>
      <c r="AC3452" s="12">
        <f t="shared" si="970"/>
        <v>0.55635157313565431</v>
      </c>
      <c r="AD3452" s="12">
        <f t="shared" si="971"/>
        <v>0.44364842686434575</v>
      </c>
      <c r="AE3452" s="12">
        <f>('Estimates from MCMC'!$B$2-'MCMC runs'!V3452)/'Estimates from MCMC'!$B$2</f>
        <v>0.10383087772035249</v>
      </c>
    </row>
    <row r="3453" spans="1:31" x14ac:dyDescent="0.3">
      <c r="A3453">
        <v>3452</v>
      </c>
      <c r="B3453">
        <f>'MCMC raw'!C3453</f>
        <v>58992.117863425403</v>
      </c>
      <c r="C3453">
        <f>'MCMC raw'!E3453</f>
        <v>57824.0928021129</v>
      </c>
      <c r="D3453">
        <f t="shared" si="954"/>
        <v>1168.0250613125027</v>
      </c>
      <c r="E3453">
        <f>'MCMC raw'!K3453</f>
        <v>58929.578249210201</v>
      </c>
      <c r="F3453">
        <f t="shared" si="955"/>
        <v>62.539614215202164</v>
      </c>
      <c r="G3453">
        <f>'MCMC raw'!D3453</f>
        <v>58894.2312332453</v>
      </c>
      <c r="H3453">
        <f t="shared" si="956"/>
        <v>97.886630180102657</v>
      </c>
      <c r="I3453">
        <f>'MCMC raw'!J3453</f>
        <v>57664.091219000402</v>
      </c>
      <c r="J3453">
        <f t="shared" si="957"/>
        <v>1328.026644425001</v>
      </c>
      <c r="K3453">
        <f>'MCMC raw'!I3453</f>
        <v>57024.518924103002</v>
      </c>
      <c r="L3453">
        <f t="shared" si="958"/>
        <v>1967.5989393224008</v>
      </c>
      <c r="M3453">
        <f t="shared" si="959"/>
        <v>639.57229489739984</v>
      </c>
      <c r="N3453">
        <f>'Estimates from MCMC'!$B$2-K3453</f>
        <v>16332.481075896998</v>
      </c>
      <c r="O3453">
        <f>'MCMC raw'!G3453</f>
        <v>58333.891811070796</v>
      </c>
      <c r="P3453" s="10">
        <f t="shared" si="960"/>
        <v>1309.3728869677943</v>
      </c>
      <c r="Q3453">
        <f>'MCMC raw'!H3453</f>
        <v>58369.2753186954</v>
      </c>
      <c r="R3453" s="10">
        <f t="shared" si="961"/>
        <v>35.383507624603226</v>
      </c>
      <c r="S3453" s="10">
        <f t="shared" si="962"/>
        <v>1344.7563945923976</v>
      </c>
      <c r="T3453">
        <f>'MCMC raw'!F3453</f>
        <v>65061.759437144297</v>
      </c>
      <c r="U3453">
        <f t="shared" si="963"/>
        <v>8037.2405130412953</v>
      </c>
      <c r="V3453">
        <f>'MCMC raw'!B3453</f>
        <v>66651.914866064297</v>
      </c>
      <c r="W3453" s="10">
        <f t="shared" si="964"/>
        <v>245.39903432760184</v>
      </c>
      <c r="X3453" s="10">
        <f t="shared" si="965"/>
        <v>9627.3959419612947</v>
      </c>
      <c r="Y3453" s="10">
        <f t="shared" si="966"/>
        <v>6705.0851339357032</v>
      </c>
      <c r="Z3453" s="12">
        <f t="shared" si="967"/>
        <v>8.2336320387779299E-2</v>
      </c>
      <c r="AA3453" s="12">
        <f t="shared" si="968"/>
        <v>0.49210162716198841</v>
      </c>
      <c r="AB3453" s="12">
        <f t="shared" si="969"/>
        <v>1.5025214674196355E-2</v>
      </c>
      <c r="AC3453" s="12">
        <f t="shared" si="970"/>
        <v>0.589463162223964</v>
      </c>
      <c r="AD3453" s="12">
        <f t="shared" si="971"/>
        <v>0.41053683777603595</v>
      </c>
      <c r="AE3453" s="12">
        <f>('Estimates from MCMC'!$B$2-'MCMC runs'!V3453)/'Estimates from MCMC'!$B$2</f>
        <v>9.1403480703078147E-2</v>
      </c>
    </row>
    <row r="3454" spans="1:31" x14ac:dyDescent="0.3">
      <c r="A3454">
        <v>3453</v>
      </c>
      <c r="B3454">
        <f>'MCMC raw'!C3454</f>
        <v>57638.3198819186</v>
      </c>
      <c r="C3454">
        <f>'MCMC raw'!E3454</f>
        <v>56474.339841410401</v>
      </c>
      <c r="D3454">
        <f t="shared" si="954"/>
        <v>1163.9800405081987</v>
      </c>
      <c r="E3454">
        <f>'MCMC raw'!K3454</f>
        <v>57567.524319845797</v>
      </c>
      <c r="F3454">
        <f t="shared" si="955"/>
        <v>70.795562072802568</v>
      </c>
      <c r="G3454">
        <f>'MCMC raw'!D3454</f>
        <v>57541.132266576802</v>
      </c>
      <c r="H3454">
        <f t="shared" si="956"/>
        <v>97.187615341797937</v>
      </c>
      <c r="I3454">
        <f>'MCMC raw'!J3454</f>
        <v>56307.098061004202</v>
      </c>
      <c r="J3454">
        <f t="shared" si="957"/>
        <v>1331.2218209143975</v>
      </c>
      <c r="K3454">
        <f>'MCMC raw'!I3454</f>
        <v>55672.654078413703</v>
      </c>
      <c r="L3454">
        <f t="shared" si="958"/>
        <v>1965.6658035048968</v>
      </c>
      <c r="M3454">
        <f t="shared" si="959"/>
        <v>634.44398259049922</v>
      </c>
      <c r="N3454">
        <f>'Estimates from MCMC'!$B$2-K3454</f>
        <v>17684.345921586297</v>
      </c>
      <c r="O3454">
        <f>'MCMC raw'!G3454</f>
        <v>56987.264496909098</v>
      </c>
      <c r="P3454" s="10">
        <f t="shared" si="960"/>
        <v>1314.6104184953947</v>
      </c>
      <c r="Q3454">
        <f>'MCMC raw'!H3454</f>
        <v>57021.886910758803</v>
      </c>
      <c r="R3454" s="10">
        <f t="shared" si="961"/>
        <v>34.622413849705481</v>
      </c>
      <c r="S3454" s="10">
        <f t="shared" si="962"/>
        <v>1349.2328323451002</v>
      </c>
      <c r="T3454">
        <f>'MCMC raw'!F3454</f>
        <v>63590.804775385397</v>
      </c>
      <c r="U3454">
        <f t="shared" si="963"/>
        <v>7918.1506969716938</v>
      </c>
      <c r="V3454">
        <f>'MCMC raw'!B3454</f>
        <v>65193.013285466201</v>
      </c>
      <c r="W3454" s="10">
        <f t="shared" si="964"/>
        <v>252.97567773570336</v>
      </c>
      <c r="X3454" s="10">
        <f t="shared" si="965"/>
        <v>9520.3592070524974</v>
      </c>
      <c r="Y3454" s="10">
        <f t="shared" si="966"/>
        <v>8163.9867145337994</v>
      </c>
      <c r="Z3454" s="12">
        <f t="shared" si="967"/>
        <v>7.6295320071644079E-2</v>
      </c>
      <c r="AA3454" s="12">
        <f t="shared" si="968"/>
        <v>0.44774914108112124</v>
      </c>
      <c r="AB3454" s="12">
        <f t="shared" si="969"/>
        <v>1.4305062729343584E-2</v>
      </c>
      <c r="AC3454" s="12">
        <f t="shared" si="970"/>
        <v>0.53834952388210888</v>
      </c>
      <c r="AD3454" s="12">
        <f t="shared" si="971"/>
        <v>0.46165047611789112</v>
      </c>
      <c r="AE3454" s="12">
        <f>('Estimates from MCMC'!$B$2-'MCMC runs'!V3454)/'Estimates from MCMC'!$B$2</f>
        <v>0.11129117486448191</v>
      </c>
    </row>
    <row r="3455" spans="1:31" x14ac:dyDescent="0.3">
      <c r="A3455">
        <v>3454</v>
      </c>
      <c r="B3455">
        <f>'MCMC raw'!C3455</f>
        <v>58376.094557834498</v>
      </c>
      <c r="C3455">
        <f>'MCMC raw'!E3455</f>
        <v>57213.761569131399</v>
      </c>
      <c r="D3455">
        <f t="shared" si="954"/>
        <v>1162.3329887030995</v>
      </c>
      <c r="E3455">
        <f>'MCMC raw'!K3455</f>
        <v>58306.053796569897</v>
      </c>
      <c r="F3455">
        <f t="shared" si="955"/>
        <v>70.040761264601315</v>
      </c>
      <c r="G3455">
        <f>'MCMC raw'!D3455</f>
        <v>58278.080289452599</v>
      </c>
      <c r="H3455">
        <f t="shared" si="956"/>
        <v>98.014268381899456</v>
      </c>
      <c r="I3455">
        <f>'MCMC raw'!J3455</f>
        <v>57046.359673122002</v>
      </c>
      <c r="J3455">
        <f t="shared" si="957"/>
        <v>1329.7348847124958</v>
      </c>
      <c r="K3455">
        <f>'MCMC raw'!I3455</f>
        <v>56406.2236513479</v>
      </c>
      <c r="L3455">
        <f t="shared" si="958"/>
        <v>1969.870906486598</v>
      </c>
      <c r="M3455">
        <f t="shared" si="959"/>
        <v>640.13602177410212</v>
      </c>
      <c r="N3455">
        <f>'Estimates from MCMC'!$B$2-K3455</f>
        <v>16950.7763486521</v>
      </c>
      <c r="O3455">
        <f>'MCMC raw'!G3455</f>
        <v>57731.914749996002</v>
      </c>
      <c r="P3455" s="10">
        <f t="shared" si="960"/>
        <v>1325.6910986481016</v>
      </c>
      <c r="Q3455">
        <f>'MCMC raw'!H3455</f>
        <v>57766.861849807603</v>
      </c>
      <c r="R3455" s="10">
        <f t="shared" si="961"/>
        <v>34.94709981160122</v>
      </c>
      <c r="S3455" s="10">
        <f t="shared" si="962"/>
        <v>1360.6381984597028</v>
      </c>
      <c r="T3455">
        <f>'MCMC raw'!F3455</f>
        <v>64235.952880079603</v>
      </c>
      <c r="U3455">
        <f t="shared" si="963"/>
        <v>7829.7292287317032</v>
      </c>
      <c r="V3455">
        <f>'MCMC raw'!B3455</f>
        <v>65845.662480762403</v>
      </c>
      <c r="W3455" s="10">
        <f t="shared" si="964"/>
        <v>249.07140222309681</v>
      </c>
      <c r="X3455" s="10">
        <f t="shared" si="965"/>
        <v>9439.4388294145028</v>
      </c>
      <c r="Y3455" s="10">
        <f t="shared" si="966"/>
        <v>7511.337519237597</v>
      </c>
      <c r="Z3455" s="12">
        <f t="shared" si="967"/>
        <v>8.0269963479749337E-2</v>
      </c>
      <c r="AA3455" s="12">
        <f t="shared" si="968"/>
        <v>0.46190977142792117</v>
      </c>
      <c r="AB3455" s="12">
        <f t="shared" si="969"/>
        <v>1.4693804997486301E-2</v>
      </c>
      <c r="AC3455" s="12">
        <f t="shared" si="970"/>
        <v>0.55687353990515676</v>
      </c>
      <c r="AD3455" s="12">
        <f t="shared" si="971"/>
        <v>0.44312646009484324</v>
      </c>
      <c r="AE3455" s="12">
        <f>('Estimates from MCMC'!$B$2-'MCMC runs'!V3455)/'Estimates from MCMC'!$B$2</f>
        <v>0.10239428437964471</v>
      </c>
    </row>
    <row r="3456" spans="1:31" x14ac:dyDescent="0.3">
      <c r="A3456">
        <v>3455</v>
      </c>
      <c r="B3456">
        <f>'MCMC raw'!C3456</f>
        <v>58815.787048894897</v>
      </c>
      <c r="C3456">
        <f>'MCMC raw'!E3456</f>
        <v>57716.109315731999</v>
      </c>
      <c r="D3456">
        <f t="shared" si="954"/>
        <v>1099.6777331628982</v>
      </c>
      <c r="E3456">
        <f>'MCMC raw'!K3456</f>
        <v>58764.467054064997</v>
      </c>
      <c r="F3456">
        <f t="shared" si="955"/>
        <v>51.319994829900679</v>
      </c>
      <c r="G3456">
        <f>'MCMC raw'!D3456</f>
        <v>58716.136961984797</v>
      </c>
      <c r="H3456">
        <f t="shared" si="956"/>
        <v>99.650086910100072</v>
      </c>
      <c r="I3456">
        <f>'MCMC raw'!J3456</f>
        <v>57565.514455480203</v>
      </c>
      <c r="J3456">
        <f t="shared" si="957"/>
        <v>1250.2725934146947</v>
      </c>
      <c r="K3456">
        <f>'MCMC raw'!I3456</f>
        <v>56913.786056978002</v>
      </c>
      <c r="L3456">
        <f t="shared" si="958"/>
        <v>1902.0009919168951</v>
      </c>
      <c r="M3456">
        <f t="shared" si="959"/>
        <v>651.72839850220043</v>
      </c>
      <c r="N3456">
        <f>'Estimates from MCMC'!$B$2-K3456</f>
        <v>16443.213943021998</v>
      </c>
      <c r="O3456">
        <f>'MCMC raw'!G3456</f>
        <v>58267.740991586601</v>
      </c>
      <c r="P3456" s="10">
        <f t="shared" si="960"/>
        <v>1353.9549346085987</v>
      </c>
      <c r="Q3456">
        <f>'MCMC raw'!H3456</f>
        <v>58303.266634151303</v>
      </c>
      <c r="R3456" s="10">
        <f t="shared" si="961"/>
        <v>35.525642564702139</v>
      </c>
      <c r="S3456" s="10">
        <f t="shared" si="962"/>
        <v>1389.4805771733008</v>
      </c>
      <c r="T3456">
        <f>'MCMC raw'!F3456</f>
        <v>64789.013239588799</v>
      </c>
      <c r="U3456">
        <f t="shared" si="963"/>
        <v>7875.2271826107972</v>
      </c>
      <c r="V3456">
        <f>'MCMC raw'!B3456</f>
        <v>66429.952489942501</v>
      </c>
      <c r="W3456" s="10">
        <f t="shared" si="964"/>
        <v>251.45867318040109</v>
      </c>
      <c r="X3456" s="10">
        <f t="shared" si="965"/>
        <v>9516.1664329644991</v>
      </c>
      <c r="Y3456" s="10">
        <f t="shared" si="966"/>
        <v>6927.0475100574986</v>
      </c>
      <c r="Z3456" s="12">
        <f t="shared" si="967"/>
        <v>8.4501763583934533E-2</v>
      </c>
      <c r="AA3456" s="12">
        <f t="shared" si="968"/>
        <v>0.47893478792525263</v>
      </c>
      <c r="AB3456" s="12">
        <f t="shared" si="969"/>
        <v>1.5292550109226824E-2</v>
      </c>
      <c r="AC3456" s="12">
        <f t="shared" si="970"/>
        <v>0.57872910161841395</v>
      </c>
      <c r="AD3456" s="12">
        <f t="shared" si="971"/>
        <v>0.42127089838158605</v>
      </c>
      <c r="AE3456" s="12">
        <f>('Estimates from MCMC'!$B$2-'MCMC runs'!V3456)/'Estimates from MCMC'!$B$2</f>
        <v>9.4429263874715411E-2</v>
      </c>
    </row>
    <row r="3457" spans="1:31" x14ac:dyDescent="0.3">
      <c r="A3457">
        <v>3456</v>
      </c>
      <c r="B3457">
        <f>'MCMC raw'!C3457</f>
        <v>58258.430818339199</v>
      </c>
      <c r="C3457">
        <f>'MCMC raw'!E3457</f>
        <v>57171.967909172701</v>
      </c>
      <c r="D3457">
        <f t="shared" si="954"/>
        <v>1086.4629091664974</v>
      </c>
      <c r="E3457">
        <f>'MCMC raw'!K3457</f>
        <v>58191.617676815797</v>
      </c>
      <c r="F3457">
        <f t="shared" si="955"/>
        <v>66.81314152340201</v>
      </c>
      <c r="G3457">
        <f>'MCMC raw'!D3457</f>
        <v>58158.2056623026</v>
      </c>
      <c r="H3457">
        <f t="shared" si="956"/>
        <v>100.22515603659849</v>
      </c>
      <c r="I3457">
        <f>'MCMC raw'!J3457</f>
        <v>57005.424573104799</v>
      </c>
      <c r="J3457">
        <f t="shared" si="957"/>
        <v>1253.0062452343991</v>
      </c>
      <c r="K3457">
        <f>'MCMC raw'!I3457</f>
        <v>56349.778812837103</v>
      </c>
      <c r="L3457">
        <f t="shared" si="958"/>
        <v>1908.6520055020956</v>
      </c>
      <c r="M3457">
        <f t="shared" si="959"/>
        <v>655.64576026769646</v>
      </c>
      <c r="N3457">
        <f>'Estimates from MCMC'!$B$2-K3457</f>
        <v>17007.221187162897</v>
      </c>
      <c r="O3457">
        <f>'MCMC raw'!G3457</f>
        <v>57709.957796828603</v>
      </c>
      <c r="P3457" s="10">
        <f t="shared" si="960"/>
        <v>1360.1789839915</v>
      </c>
      <c r="Q3457">
        <f>'MCMC raw'!H3457</f>
        <v>57745.675758122903</v>
      </c>
      <c r="R3457" s="10">
        <f t="shared" si="961"/>
        <v>35.717961294300039</v>
      </c>
      <c r="S3457" s="10">
        <f t="shared" si="962"/>
        <v>1395.8969452858</v>
      </c>
      <c r="T3457">
        <f>'MCMC raw'!F3457</f>
        <v>64197.761110234504</v>
      </c>
      <c r="U3457">
        <f t="shared" si="963"/>
        <v>7847.9822973974005</v>
      </c>
      <c r="V3457">
        <f>'MCMC raw'!B3457</f>
        <v>65848.606236888198</v>
      </c>
      <c r="W3457" s="10">
        <f t="shared" si="964"/>
        <v>254.94818136789399</v>
      </c>
      <c r="X3457" s="10">
        <f t="shared" si="965"/>
        <v>9498.8274240510946</v>
      </c>
      <c r="Y3457" s="10">
        <f t="shared" si="966"/>
        <v>7508.3937631118024</v>
      </c>
      <c r="Z3457" s="12">
        <f t="shared" si="967"/>
        <v>8.2076720819002899E-2</v>
      </c>
      <c r="AA3457" s="12">
        <f t="shared" si="968"/>
        <v>0.46145000473805103</v>
      </c>
      <c r="AB3457" s="12">
        <f t="shared" si="969"/>
        <v>1.499058420903761E-2</v>
      </c>
      <c r="AC3457" s="12">
        <f t="shared" si="970"/>
        <v>0.55851730976609149</v>
      </c>
      <c r="AD3457" s="12">
        <f t="shared" si="971"/>
        <v>0.44148269023390846</v>
      </c>
      <c r="AE3457" s="12">
        <f>('Estimates from MCMC'!$B$2-'MCMC runs'!V3457)/'Estimates from MCMC'!$B$2</f>
        <v>0.10235415520143684</v>
      </c>
    </row>
    <row r="3458" spans="1:31" x14ac:dyDescent="0.3">
      <c r="A3458">
        <v>3457</v>
      </c>
      <c r="B3458">
        <f>'MCMC raw'!C3458</f>
        <v>58222.825851081499</v>
      </c>
      <c r="C3458">
        <f>'MCMC raw'!E3458</f>
        <v>57117.199690580601</v>
      </c>
      <c r="D3458">
        <f t="shared" si="954"/>
        <v>1105.6261605008985</v>
      </c>
      <c r="E3458">
        <f>'MCMC raw'!K3458</f>
        <v>58151.842673162297</v>
      </c>
      <c r="F3458">
        <f t="shared" si="955"/>
        <v>70.983177919202717</v>
      </c>
      <c r="G3458">
        <f>'MCMC raw'!D3458</f>
        <v>58122.230152739197</v>
      </c>
      <c r="H3458">
        <f t="shared" si="956"/>
        <v>100.59569834230206</v>
      </c>
      <c r="I3458">
        <f>'MCMC raw'!J3458</f>
        <v>56946.211648308999</v>
      </c>
      <c r="J3458">
        <f t="shared" si="957"/>
        <v>1276.6142027725</v>
      </c>
      <c r="K3458">
        <f>'MCMC raw'!I3458</f>
        <v>56288.491792061301</v>
      </c>
      <c r="L3458">
        <f t="shared" si="958"/>
        <v>1934.3340590201988</v>
      </c>
      <c r="M3458">
        <f t="shared" si="959"/>
        <v>657.71985624769877</v>
      </c>
      <c r="N3458">
        <f>'Estimates from MCMC'!$B$2-K3458</f>
        <v>17068.508207938699</v>
      </c>
      <c r="O3458">
        <f>'MCMC raw'!G3458</f>
        <v>57659.028673597102</v>
      </c>
      <c r="P3458" s="10">
        <f t="shared" si="960"/>
        <v>1370.5368815358015</v>
      </c>
      <c r="Q3458">
        <f>'MCMC raw'!H3458</f>
        <v>57694.687843227402</v>
      </c>
      <c r="R3458" s="10">
        <f t="shared" si="961"/>
        <v>35.659169630300312</v>
      </c>
      <c r="S3458" s="10">
        <f t="shared" si="962"/>
        <v>1406.1960511661018</v>
      </c>
      <c r="T3458">
        <f>'MCMC raw'!F3458</f>
        <v>64171.644522757102</v>
      </c>
      <c r="U3458">
        <f t="shared" si="963"/>
        <v>7883.1527306958014</v>
      </c>
      <c r="V3458">
        <f>'MCMC raw'!B3458</f>
        <v>65836.358453587498</v>
      </c>
      <c r="W3458" s="10">
        <f t="shared" si="964"/>
        <v>258.51787966429401</v>
      </c>
      <c r="X3458" s="10">
        <f t="shared" si="965"/>
        <v>9547.8666615261973</v>
      </c>
      <c r="Y3458" s="10">
        <f t="shared" si="966"/>
        <v>7520.6415464125021</v>
      </c>
      <c r="Z3458" s="12">
        <f t="shared" si="967"/>
        <v>8.2385410255834124E-2</v>
      </c>
      <c r="AA3458" s="12">
        <f t="shared" si="968"/>
        <v>0.46185364500860621</v>
      </c>
      <c r="AB3458" s="12">
        <f t="shared" si="969"/>
        <v>1.5145897726671584E-2</v>
      </c>
      <c r="AC3458" s="12">
        <f t="shared" si="970"/>
        <v>0.55938495299111191</v>
      </c>
      <c r="AD3458" s="12">
        <f t="shared" si="971"/>
        <v>0.44061504700888809</v>
      </c>
      <c r="AE3458" s="12">
        <f>('Estimates from MCMC'!$B$2-'MCMC runs'!V3458)/'Estimates from MCMC'!$B$2</f>
        <v>0.10252111654528541</v>
      </c>
    </row>
    <row r="3459" spans="1:31" x14ac:dyDescent="0.3">
      <c r="A3459">
        <v>3458</v>
      </c>
      <c r="B3459">
        <f>'MCMC raw'!C3459</f>
        <v>58225.761425818302</v>
      </c>
      <c r="C3459">
        <f>'MCMC raw'!E3459</f>
        <v>57121.532066846899</v>
      </c>
      <c r="D3459">
        <f t="shared" ref="D3459:D3522" si="972">B3459-C3459</f>
        <v>1104.2293589714027</v>
      </c>
      <c r="E3459">
        <f>'MCMC raw'!K3459</f>
        <v>58173.231613017502</v>
      </c>
      <c r="F3459">
        <f t="shared" ref="F3459:F3522" si="973">B3459-E3459</f>
        <v>52.529812800799846</v>
      </c>
      <c r="G3459">
        <f>'MCMC raw'!D3459</f>
        <v>58130.096913187503</v>
      </c>
      <c r="H3459">
        <f t="shared" ref="H3459:H3522" si="974">B3459-G3459</f>
        <v>95.664512630799436</v>
      </c>
      <c r="I3459">
        <f>'MCMC raw'!J3459</f>
        <v>56973.7443190708</v>
      </c>
      <c r="J3459">
        <f t="shared" ref="J3459:J3522" si="975">B3459-I3459</f>
        <v>1252.0171067475021</v>
      </c>
      <c r="K3459">
        <f>'MCMC raw'!I3459</f>
        <v>56348.229269984797</v>
      </c>
      <c r="L3459">
        <f t="shared" ref="L3459:L3522" si="976">B3459-K3459</f>
        <v>1877.5321558335054</v>
      </c>
      <c r="M3459">
        <f t="shared" ref="M3459:M3522" si="977">L3459-J3459</f>
        <v>625.51504908600327</v>
      </c>
      <c r="N3459">
        <f>'Estimates from MCMC'!$B$2-K3459</f>
        <v>17008.770730015203</v>
      </c>
      <c r="O3459">
        <f>'MCMC raw'!G3459</f>
        <v>57630.167835196902</v>
      </c>
      <c r="P3459" s="10">
        <f t="shared" ref="P3459:P3522" si="978">O3459-K3459</f>
        <v>1281.9385652121055</v>
      </c>
      <c r="Q3459">
        <f>'MCMC raw'!H3459</f>
        <v>57664.799969109299</v>
      </c>
      <c r="R3459" s="10">
        <f t="shared" ref="R3459:R3522" si="979">Q3459-K3459-P3459</f>
        <v>34.632133912396966</v>
      </c>
      <c r="S3459" s="10">
        <f t="shared" ref="S3459:S3522" si="980">R3459+P3459</f>
        <v>1316.5706991245024</v>
      </c>
      <c r="T3459">
        <f>'MCMC raw'!F3459</f>
        <v>64189.059170500601</v>
      </c>
      <c r="U3459">
        <f t="shared" ref="U3459:U3522" si="981">T3459-K3459</f>
        <v>7840.8299005158042</v>
      </c>
      <c r="V3459">
        <f>'MCMC raw'!B3459</f>
        <v>65744.062281909195</v>
      </c>
      <c r="W3459" s="10">
        <f t="shared" ref="W3459:W3522" si="982">V3459-U3459-R3459-P3459-K3459</f>
        <v>238.4324122840917</v>
      </c>
      <c r="X3459" s="10">
        <f t="shared" ref="X3459:X3522" si="983">P3459+R3459+U3459+W3459</f>
        <v>9395.8330119243983</v>
      </c>
      <c r="Y3459" s="10">
        <f t="shared" ref="Y3459:Y3522" si="984">N3459-X3459</f>
        <v>7612.937718090805</v>
      </c>
      <c r="Z3459" s="12">
        <f t="shared" ref="Z3459:Z3522" si="985">S3459/N3459</f>
        <v>7.7405399838870403E-2</v>
      </c>
      <c r="AA3459" s="12">
        <f t="shared" ref="AA3459:AA3522" si="986">U3459/N3459</f>
        <v>0.46098745317785794</v>
      </c>
      <c r="AB3459" s="12">
        <f t="shared" ref="AB3459:AB3522" si="987">W3459/N3459</f>
        <v>1.4018203670846857E-2</v>
      </c>
      <c r="AC3459" s="12">
        <f t="shared" ref="AC3459:AC3522" si="988">X3459/N3459</f>
        <v>0.55241105668757517</v>
      </c>
      <c r="AD3459" s="12">
        <f t="shared" ref="AD3459:AD3522" si="989">Y3459/N3459</f>
        <v>0.44758894331242483</v>
      </c>
      <c r="AE3459" s="12">
        <f>('Estimates from MCMC'!$B$2-'MCMC runs'!V3459)/'Estimates from MCMC'!$B$2</f>
        <v>0.10377929465614467</v>
      </c>
    </row>
    <row r="3460" spans="1:31" x14ac:dyDescent="0.3">
      <c r="A3460">
        <v>3459</v>
      </c>
      <c r="B3460">
        <f>'MCMC raw'!C3460</f>
        <v>58123.324888273601</v>
      </c>
      <c r="C3460">
        <f>'MCMC raw'!E3460</f>
        <v>56963.128853426897</v>
      </c>
      <c r="D3460">
        <f t="shared" si="972"/>
        <v>1160.1960348467037</v>
      </c>
      <c r="E3460">
        <f>'MCMC raw'!K3460</f>
        <v>58056.562624105703</v>
      </c>
      <c r="F3460">
        <f t="shared" si="973"/>
        <v>66.762264167897229</v>
      </c>
      <c r="G3460">
        <f>'MCMC raw'!D3460</f>
        <v>58026.694759878803</v>
      </c>
      <c r="H3460">
        <f t="shared" si="974"/>
        <v>96.630128394797794</v>
      </c>
      <c r="I3460">
        <f>'MCMC raw'!J3460</f>
        <v>56800.289315981099</v>
      </c>
      <c r="J3460">
        <f t="shared" si="975"/>
        <v>1323.0355722925015</v>
      </c>
      <c r="K3460">
        <f>'MCMC raw'!I3460</f>
        <v>56169.024203511799</v>
      </c>
      <c r="L3460">
        <f t="shared" si="976"/>
        <v>1954.3006847618017</v>
      </c>
      <c r="M3460">
        <f t="shared" si="977"/>
        <v>631.26511246930022</v>
      </c>
      <c r="N3460">
        <f>'Estimates from MCMC'!$B$2-K3460</f>
        <v>17187.975796488201</v>
      </c>
      <c r="O3460">
        <f>'MCMC raw'!G3460</f>
        <v>57466.297256786202</v>
      </c>
      <c r="P3460" s="10">
        <f t="shared" si="978"/>
        <v>1297.2730532744026</v>
      </c>
      <c r="Q3460">
        <f>'MCMC raw'!H3460</f>
        <v>57501.056175788697</v>
      </c>
      <c r="R3460" s="10">
        <f t="shared" si="979"/>
        <v>34.758919002495531</v>
      </c>
      <c r="S3460" s="10">
        <f t="shared" si="980"/>
        <v>1332.0319722768982</v>
      </c>
      <c r="T3460">
        <f>'MCMC raw'!F3460</f>
        <v>64021.7062063052</v>
      </c>
      <c r="U3460">
        <f t="shared" si="981"/>
        <v>7852.6820027934009</v>
      </c>
      <c r="V3460">
        <f>'MCMC raw'!B3460</f>
        <v>65595.850851293493</v>
      </c>
      <c r="W3460" s="10">
        <f t="shared" si="982"/>
        <v>242.11267271139513</v>
      </c>
      <c r="X3460" s="10">
        <f t="shared" si="983"/>
        <v>9426.8266477816942</v>
      </c>
      <c r="Y3460" s="10">
        <f t="shared" si="984"/>
        <v>7761.1491487065068</v>
      </c>
      <c r="Z3460" s="12">
        <f t="shared" si="985"/>
        <v>7.7497896671989447E-2</v>
      </c>
      <c r="AA3460" s="12">
        <f t="shared" si="986"/>
        <v>0.45687066911031132</v>
      </c>
      <c r="AB3460" s="12">
        <f t="shared" si="987"/>
        <v>1.4086165560045931E-2</v>
      </c>
      <c r="AC3460" s="12">
        <f t="shared" si="988"/>
        <v>0.54845473134234668</v>
      </c>
      <c r="AD3460" s="12">
        <f t="shared" si="989"/>
        <v>0.45154526865765326</v>
      </c>
      <c r="AE3460" s="12">
        <f>('Estimates from MCMC'!$B$2-'MCMC runs'!V3460)/'Estimates from MCMC'!$B$2</f>
        <v>0.10579970757673442</v>
      </c>
    </row>
    <row r="3461" spans="1:31" x14ac:dyDescent="0.3">
      <c r="A3461">
        <v>3460</v>
      </c>
      <c r="B3461">
        <f>'MCMC raw'!C3461</f>
        <v>57232.5170526894</v>
      </c>
      <c r="C3461">
        <f>'MCMC raw'!E3461</f>
        <v>56108.606433042602</v>
      </c>
      <c r="D3461">
        <f t="shared" si="972"/>
        <v>1123.9106196467983</v>
      </c>
      <c r="E3461">
        <f>'MCMC raw'!K3461</f>
        <v>57164.528445652402</v>
      </c>
      <c r="F3461">
        <f t="shared" si="973"/>
        <v>67.988607036997564</v>
      </c>
      <c r="G3461">
        <f>'MCMC raw'!D3461</f>
        <v>57134.409053887503</v>
      </c>
      <c r="H3461">
        <f t="shared" si="974"/>
        <v>98.107998801897338</v>
      </c>
      <c r="I3461">
        <f>'MCMC raw'!J3461</f>
        <v>55943.153998378002</v>
      </c>
      <c r="J3461">
        <f t="shared" si="975"/>
        <v>1289.3630543113977</v>
      </c>
      <c r="K3461">
        <f>'MCMC raw'!I3461</f>
        <v>55302.222758793403</v>
      </c>
      <c r="L3461">
        <f t="shared" si="976"/>
        <v>1930.2942938959968</v>
      </c>
      <c r="M3461">
        <f t="shared" si="977"/>
        <v>640.9312395845991</v>
      </c>
      <c r="N3461">
        <f>'Estimates from MCMC'!$B$2-K3461</f>
        <v>18054.777241206597</v>
      </c>
      <c r="O3461">
        <f>'MCMC raw'!G3461</f>
        <v>56629.9211072447</v>
      </c>
      <c r="P3461" s="10">
        <f t="shared" si="978"/>
        <v>1327.6983484512966</v>
      </c>
      <c r="Q3461">
        <f>'MCMC raw'!H3461</f>
        <v>56664.950002029596</v>
      </c>
      <c r="R3461" s="10">
        <f t="shared" si="979"/>
        <v>35.028894784896693</v>
      </c>
      <c r="S3461" s="10">
        <f t="shared" si="980"/>
        <v>1362.7272432361933</v>
      </c>
      <c r="T3461">
        <f>'MCMC raw'!F3461</f>
        <v>62960.837413361704</v>
      </c>
      <c r="U3461">
        <f t="shared" si="981"/>
        <v>7658.6146545683005</v>
      </c>
      <c r="V3461">
        <f>'MCMC raw'!B3461</f>
        <v>64572.099160636099</v>
      </c>
      <c r="W3461" s="10">
        <f t="shared" si="982"/>
        <v>248.5345040382017</v>
      </c>
      <c r="X3461" s="10">
        <f t="shared" si="983"/>
        <v>9269.8764018426955</v>
      </c>
      <c r="Y3461" s="10">
        <f t="shared" si="984"/>
        <v>8784.9008393639015</v>
      </c>
      <c r="Z3461" s="12">
        <f t="shared" si="985"/>
        <v>7.5477377816992805E-2</v>
      </c>
      <c r="AA3461" s="12">
        <f t="shared" si="986"/>
        <v>0.42418771232961922</v>
      </c>
      <c r="AB3461" s="12">
        <f t="shared" si="987"/>
        <v>1.3765581303931513E-2</v>
      </c>
      <c r="AC3461" s="12">
        <f t="shared" si="988"/>
        <v>0.51343067145054355</v>
      </c>
      <c r="AD3461" s="12">
        <f t="shared" si="989"/>
        <v>0.48656932854945645</v>
      </c>
      <c r="AE3461" s="12">
        <f>('Estimates from MCMC'!$B$2-'MCMC runs'!V3461)/'Estimates from MCMC'!$B$2</f>
        <v>0.11975545400389739</v>
      </c>
    </row>
    <row r="3462" spans="1:31" x14ac:dyDescent="0.3">
      <c r="A3462">
        <v>3461</v>
      </c>
      <c r="B3462">
        <f>'MCMC raw'!C3462</f>
        <v>58995.129287938202</v>
      </c>
      <c r="C3462">
        <f>'MCMC raw'!E3462</f>
        <v>57815.907099361997</v>
      </c>
      <c r="D3462">
        <f t="shared" si="972"/>
        <v>1179.2221885762046</v>
      </c>
      <c r="E3462">
        <f>'MCMC raw'!K3462</f>
        <v>58930.591328335999</v>
      </c>
      <c r="F3462">
        <f t="shared" si="973"/>
        <v>64.537959602203046</v>
      </c>
      <c r="G3462">
        <f>'MCMC raw'!D3462</f>
        <v>58896.749922773102</v>
      </c>
      <c r="H3462">
        <f t="shared" si="974"/>
        <v>98.379365165099443</v>
      </c>
      <c r="I3462">
        <f>'MCMC raw'!J3462</f>
        <v>57653.592991009602</v>
      </c>
      <c r="J3462">
        <f t="shared" si="975"/>
        <v>1341.5362969285998</v>
      </c>
      <c r="K3462">
        <f>'MCMC raw'!I3462</f>
        <v>57011.012656518797</v>
      </c>
      <c r="L3462">
        <f t="shared" si="976"/>
        <v>1984.1166314194052</v>
      </c>
      <c r="M3462">
        <f t="shared" si="977"/>
        <v>642.5803344908054</v>
      </c>
      <c r="N3462">
        <f>'Estimates from MCMC'!$B$2-K3462</f>
        <v>16345.987343481203</v>
      </c>
      <c r="O3462">
        <f>'MCMC raw'!G3462</f>
        <v>58348.363809833798</v>
      </c>
      <c r="P3462" s="10">
        <f t="shared" si="978"/>
        <v>1337.3511533150013</v>
      </c>
      <c r="Q3462">
        <f>'MCMC raw'!H3462</f>
        <v>58383.179971794903</v>
      </c>
      <c r="R3462" s="10">
        <f t="shared" si="979"/>
        <v>34.816161961105536</v>
      </c>
      <c r="S3462" s="10">
        <f t="shared" si="980"/>
        <v>1372.1673152761068</v>
      </c>
      <c r="T3462">
        <f>'MCMC raw'!F3462</f>
        <v>65037.170529632902</v>
      </c>
      <c r="U3462">
        <f t="shared" si="981"/>
        <v>8026.1578731141053</v>
      </c>
      <c r="V3462">
        <f>'MCMC raw'!B3462</f>
        <v>66662.4810688453</v>
      </c>
      <c r="W3462" s="10">
        <f t="shared" si="982"/>
        <v>253.14322393629118</v>
      </c>
      <c r="X3462" s="10">
        <f t="shared" si="983"/>
        <v>9651.4684123265033</v>
      </c>
      <c r="Y3462" s="10">
        <f t="shared" si="984"/>
        <v>6694.5189311547001</v>
      </c>
      <c r="Z3462" s="12">
        <f t="shared" si="985"/>
        <v>8.3945208474869429E-2</v>
      </c>
      <c r="AA3462" s="12">
        <f t="shared" si="986"/>
        <v>0.49101701258290437</v>
      </c>
      <c r="AB3462" s="12">
        <f t="shared" si="987"/>
        <v>1.5486566740628547E-2</v>
      </c>
      <c r="AC3462" s="12">
        <f t="shared" si="988"/>
        <v>0.59044878779840237</v>
      </c>
      <c r="AD3462" s="12">
        <f t="shared" si="989"/>
        <v>0.40955121220159768</v>
      </c>
      <c r="AE3462" s="12">
        <f>('Estimates from MCMC'!$B$2-'MCMC runs'!V3462)/'Estimates from MCMC'!$B$2</f>
        <v>9.1259442604723476E-2</v>
      </c>
    </row>
    <row r="3463" spans="1:31" x14ac:dyDescent="0.3">
      <c r="A3463">
        <v>3462</v>
      </c>
      <c r="B3463">
        <f>'MCMC raw'!C3463</f>
        <v>58587.851738755002</v>
      </c>
      <c r="C3463">
        <f>'MCMC raw'!E3463</f>
        <v>57412.379586495001</v>
      </c>
      <c r="D3463">
        <f t="shared" si="972"/>
        <v>1175.4721522600012</v>
      </c>
      <c r="E3463">
        <f>'MCMC raw'!K3463</f>
        <v>58525.265302583</v>
      </c>
      <c r="F3463">
        <f t="shared" si="973"/>
        <v>62.586436172001413</v>
      </c>
      <c r="G3463">
        <f>'MCMC raw'!D3463</f>
        <v>58491.934241168601</v>
      </c>
      <c r="H3463">
        <f t="shared" si="974"/>
        <v>95.917497586400714</v>
      </c>
      <c r="I3463">
        <f>'MCMC raw'!J3463</f>
        <v>57254.248738387301</v>
      </c>
      <c r="J3463">
        <f t="shared" si="975"/>
        <v>1333.6030003677006</v>
      </c>
      <c r="K3463">
        <f>'MCMC raw'!I3463</f>
        <v>56627.804381439499</v>
      </c>
      <c r="L3463">
        <f t="shared" si="976"/>
        <v>1960.0473573155032</v>
      </c>
      <c r="M3463">
        <f t="shared" si="977"/>
        <v>626.44435694780259</v>
      </c>
      <c r="N3463">
        <f>'Estimates from MCMC'!$B$2-K3463</f>
        <v>16729.195618560501</v>
      </c>
      <c r="O3463">
        <f>'MCMC raw'!G3463</f>
        <v>57913.8465025603</v>
      </c>
      <c r="P3463" s="10">
        <f t="shared" si="978"/>
        <v>1286.0421211208013</v>
      </c>
      <c r="Q3463">
        <f>'MCMC raw'!H3463</f>
        <v>57948.432152710899</v>
      </c>
      <c r="R3463" s="10">
        <f t="shared" si="979"/>
        <v>34.585650150598667</v>
      </c>
      <c r="S3463" s="10">
        <f t="shared" si="980"/>
        <v>1320.6277712714</v>
      </c>
      <c r="T3463">
        <f>'MCMC raw'!F3463</f>
        <v>64506.942986305301</v>
      </c>
      <c r="U3463">
        <f t="shared" si="981"/>
        <v>7879.1386048658023</v>
      </c>
      <c r="V3463">
        <f>'MCMC raw'!B3463</f>
        <v>66066.584565744895</v>
      </c>
      <c r="W3463" s="10">
        <f t="shared" si="982"/>
        <v>239.01380816819437</v>
      </c>
      <c r="X3463" s="10">
        <f t="shared" si="983"/>
        <v>9438.7801843053967</v>
      </c>
      <c r="Y3463" s="10">
        <f t="shared" si="984"/>
        <v>7290.4154342551046</v>
      </c>
      <c r="Z3463" s="12">
        <f t="shared" si="985"/>
        <v>7.894149852645671E-2</v>
      </c>
      <c r="AA3463" s="12">
        <f t="shared" si="986"/>
        <v>0.47098131820062844</v>
      </c>
      <c r="AB3463" s="12">
        <f t="shared" si="987"/>
        <v>1.4287226571910982E-2</v>
      </c>
      <c r="AC3463" s="12">
        <f t="shared" si="988"/>
        <v>0.56421004329899616</v>
      </c>
      <c r="AD3463" s="12">
        <f t="shared" si="989"/>
        <v>0.4357899567010039</v>
      </c>
      <c r="AE3463" s="12">
        <f>('Estimates from MCMC'!$B$2-'MCMC runs'!V3463)/'Estimates from MCMC'!$B$2</f>
        <v>9.9382682419606919E-2</v>
      </c>
    </row>
    <row r="3464" spans="1:31" x14ac:dyDescent="0.3">
      <c r="A3464">
        <v>3463</v>
      </c>
      <c r="B3464">
        <f>'MCMC raw'!C3464</f>
        <v>57554.295352147201</v>
      </c>
      <c r="C3464">
        <f>'MCMC raw'!E3464</f>
        <v>56419.715442883498</v>
      </c>
      <c r="D3464">
        <f t="shared" si="972"/>
        <v>1134.5799092637026</v>
      </c>
      <c r="E3464">
        <f>'MCMC raw'!K3464</f>
        <v>57483.656321691997</v>
      </c>
      <c r="F3464">
        <f t="shared" si="973"/>
        <v>70.639030455204193</v>
      </c>
      <c r="G3464">
        <f>'MCMC raw'!D3464</f>
        <v>57456.523105383603</v>
      </c>
      <c r="H3464">
        <f t="shared" si="974"/>
        <v>97.77224676359765</v>
      </c>
      <c r="I3464">
        <f>'MCMC raw'!J3464</f>
        <v>56252.087287645998</v>
      </c>
      <c r="J3464">
        <f t="shared" si="975"/>
        <v>1302.2080645012029</v>
      </c>
      <c r="K3464">
        <f>'MCMC raw'!I3464</f>
        <v>55613.191088496598</v>
      </c>
      <c r="L3464">
        <f t="shared" si="976"/>
        <v>1941.1042636506027</v>
      </c>
      <c r="M3464">
        <f t="shared" si="977"/>
        <v>638.89619914939976</v>
      </c>
      <c r="N3464">
        <f>'Estimates from MCMC'!$B$2-K3464</f>
        <v>17743.808911503402</v>
      </c>
      <c r="O3464">
        <f>'MCMC raw'!G3464</f>
        <v>56935.459481183898</v>
      </c>
      <c r="P3464" s="10">
        <f t="shared" si="978"/>
        <v>1322.2683926872996</v>
      </c>
      <c r="Q3464">
        <f>'MCMC raw'!H3464</f>
        <v>56970.316996260197</v>
      </c>
      <c r="R3464" s="10">
        <f t="shared" si="979"/>
        <v>34.857515076299023</v>
      </c>
      <c r="S3464" s="10">
        <f t="shared" si="980"/>
        <v>1357.1259077635987</v>
      </c>
      <c r="T3464">
        <f>'MCMC raw'!F3464</f>
        <v>63488.279017234498</v>
      </c>
      <c r="U3464">
        <f t="shared" si="981"/>
        <v>7875.0879287378993</v>
      </c>
      <c r="V3464">
        <f>'MCMC raw'!B3464</f>
        <v>65096.593239838199</v>
      </c>
      <c r="W3464" s="10">
        <f t="shared" si="982"/>
        <v>251.18831484010298</v>
      </c>
      <c r="X3464" s="10">
        <f t="shared" si="983"/>
        <v>9483.402151341601</v>
      </c>
      <c r="Y3464" s="10">
        <f t="shared" si="984"/>
        <v>8260.4067601618008</v>
      </c>
      <c r="Z3464" s="12">
        <f t="shared" si="985"/>
        <v>7.6484474924871801E-2</v>
      </c>
      <c r="AA3464" s="12">
        <f t="shared" si="986"/>
        <v>0.44382172779331724</v>
      </c>
      <c r="AB3464" s="12">
        <f t="shared" si="987"/>
        <v>1.4156392017795926E-2</v>
      </c>
      <c r="AC3464" s="12">
        <f t="shared" si="988"/>
        <v>0.53446259473598501</v>
      </c>
      <c r="AD3464" s="12">
        <f t="shared" si="989"/>
        <v>0.46553740526401505</v>
      </c>
      <c r="AE3464" s="12">
        <f>('Estimates from MCMC'!$B$2-'MCMC runs'!V3464)/'Estimates from MCMC'!$B$2</f>
        <v>0.11260556947751135</v>
      </c>
    </row>
    <row r="3465" spans="1:31" x14ac:dyDescent="0.3">
      <c r="A3465">
        <v>3464</v>
      </c>
      <c r="B3465">
        <f>'MCMC raw'!C3465</f>
        <v>58045.5211275935</v>
      </c>
      <c r="C3465">
        <f>'MCMC raw'!E3465</f>
        <v>56906.388588383801</v>
      </c>
      <c r="D3465">
        <f t="shared" si="972"/>
        <v>1139.1325392096987</v>
      </c>
      <c r="E3465">
        <f>'MCMC raw'!K3465</f>
        <v>57979.0459654554</v>
      </c>
      <c r="F3465">
        <f t="shared" si="973"/>
        <v>66.475162138100131</v>
      </c>
      <c r="G3465">
        <f>'MCMC raw'!D3465</f>
        <v>57951.627735330003</v>
      </c>
      <c r="H3465">
        <f t="shared" si="974"/>
        <v>93.893392263496935</v>
      </c>
      <c r="I3465">
        <f>'MCMC raw'!J3465</f>
        <v>56746.538784346303</v>
      </c>
      <c r="J3465">
        <f t="shared" si="975"/>
        <v>1298.9823432471967</v>
      </c>
      <c r="K3465">
        <f>'MCMC raw'!I3465</f>
        <v>56132.898664133798</v>
      </c>
      <c r="L3465">
        <f t="shared" si="976"/>
        <v>1912.622463459702</v>
      </c>
      <c r="M3465">
        <f t="shared" si="977"/>
        <v>613.64012021250528</v>
      </c>
      <c r="N3465">
        <f>'Estimates from MCMC'!$B$2-K3465</f>
        <v>17224.101335866202</v>
      </c>
      <c r="O3465">
        <f>'MCMC raw'!G3465</f>
        <v>57395.193624298903</v>
      </c>
      <c r="P3465" s="10">
        <f t="shared" si="978"/>
        <v>1262.2949601651053</v>
      </c>
      <c r="Q3465">
        <f>'MCMC raw'!H3465</f>
        <v>57428.913015145998</v>
      </c>
      <c r="R3465" s="10">
        <f t="shared" si="979"/>
        <v>33.719390847094473</v>
      </c>
      <c r="S3465" s="10">
        <f t="shared" si="980"/>
        <v>1296.0143510121998</v>
      </c>
      <c r="T3465">
        <f>'MCMC raw'!F3465</f>
        <v>63898.873931832903</v>
      </c>
      <c r="U3465">
        <f t="shared" si="981"/>
        <v>7765.9752676991047</v>
      </c>
      <c r="V3465">
        <f>'MCMC raw'!B3465</f>
        <v>65430.185382278498</v>
      </c>
      <c r="W3465" s="10">
        <f t="shared" si="982"/>
        <v>235.29709943339549</v>
      </c>
      <c r="X3465" s="10">
        <f t="shared" si="983"/>
        <v>9297.2867181447</v>
      </c>
      <c r="Y3465" s="10">
        <f t="shared" si="984"/>
        <v>7926.8146177215021</v>
      </c>
      <c r="Z3465" s="12">
        <f t="shared" si="985"/>
        <v>7.524423630238837E-2</v>
      </c>
      <c r="AA3465" s="12">
        <f t="shared" si="986"/>
        <v>0.45087840092578929</v>
      </c>
      <c r="AB3465" s="12">
        <f t="shared" si="987"/>
        <v>1.3660921684397554E-2</v>
      </c>
      <c r="AC3465" s="12">
        <f t="shared" si="988"/>
        <v>0.53978355891257523</v>
      </c>
      <c r="AD3465" s="12">
        <f t="shared" si="989"/>
        <v>0.46021644108742477</v>
      </c>
      <c r="AE3465" s="12">
        <f>('Estimates from MCMC'!$B$2-'MCMC runs'!V3465)/'Estimates from MCMC'!$B$2</f>
        <v>0.10805805332444759</v>
      </c>
    </row>
    <row r="3466" spans="1:31" x14ac:dyDescent="0.3">
      <c r="A3466">
        <v>3465</v>
      </c>
      <c r="B3466">
        <f>'MCMC raw'!C3466</f>
        <v>58698.230725062102</v>
      </c>
      <c r="C3466">
        <f>'MCMC raw'!E3466</f>
        <v>57554.5713786833</v>
      </c>
      <c r="D3466">
        <f t="shared" si="972"/>
        <v>1143.6593463788013</v>
      </c>
      <c r="E3466">
        <f>'MCMC raw'!K3466</f>
        <v>58637.316039272497</v>
      </c>
      <c r="F3466">
        <f t="shared" si="973"/>
        <v>60.914685789604846</v>
      </c>
      <c r="G3466">
        <f>'MCMC raw'!D3466</f>
        <v>58598.343302654102</v>
      </c>
      <c r="H3466">
        <f t="shared" si="974"/>
        <v>99.887422407999111</v>
      </c>
      <c r="I3466">
        <f>'MCMC raw'!J3466</f>
        <v>57394.4824721162</v>
      </c>
      <c r="J3466">
        <f t="shared" si="975"/>
        <v>1303.7482529459012</v>
      </c>
      <c r="K3466">
        <f>'MCMC raw'!I3466</f>
        <v>56741.575563315098</v>
      </c>
      <c r="L3466">
        <f t="shared" si="976"/>
        <v>1956.6551617470031</v>
      </c>
      <c r="M3466">
        <f t="shared" si="977"/>
        <v>652.90690880110196</v>
      </c>
      <c r="N3466">
        <f>'Estimates from MCMC'!$B$2-K3466</f>
        <v>16615.424436684902</v>
      </c>
      <c r="O3466">
        <f>'MCMC raw'!G3466</f>
        <v>58096.243195698102</v>
      </c>
      <c r="P3466" s="10">
        <f t="shared" si="978"/>
        <v>1354.6676323830034</v>
      </c>
      <c r="Q3466">
        <f>'MCMC raw'!H3466</f>
        <v>58131.771800095201</v>
      </c>
      <c r="R3466" s="10">
        <f t="shared" si="979"/>
        <v>35.528604397099116</v>
      </c>
      <c r="S3466" s="10">
        <f t="shared" si="980"/>
        <v>1390.1962367801025</v>
      </c>
      <c r="T3466">
        <f>'MCMC raw'!F3466</f>
        <v>64748.340817620803</v>
      </c>
      <c r="U3466">
        <f t="shared" si="981"/>
        <v>8006.7652543057047</v>
      </c>
      <c r="V3466">
        <f>'MCMC raw'!B3466</f>
        <v>66394.161566343202</v>
      </c>
      <c r="W3466" s="10">
        <f t="shared" si="982"/>
        <v>255.62451194229652</v>
      </c>
      <c r="X3466" s="10">
        <f t="shared" si="983"/>
        <v>9652.5860030281037</v>
      </c>
      <c r="Y3466" s="10">
        <f t="shared" si="984"/>
        <v>6962.8384336567979</v>
      </c>
      <c r="Z3466" s="12">
        <f t="shared" si="985"/>
        <v>8.3669017428812276E-2</v>
      </c>
      <c r="AA3466" s="12">
        <f t="shared" si="986"/>
        <v>0.48188749464790737</v>
      </c>
      <c r="AB3466" s="12">
        <f t="shared" si="987"/>
        <v>1.5384771717170684E-2</v>
      </c>
      <c r="AC3466" s="12">
        <f t="shared" si="988"/>
        <v>0.58094128379389032</v>
      </c>
      <c r="AD3466" s="12">
        <f t="shared" si="989"/>
        <v>0.41905871620610968</v>
      </c>
      <c r="AE3466" s="12">
        <f>('Estimates from MCMC'!$B$2-'MCMC runs'!V3466)/'Estimates from MCMC'!$B$2</f>
        <v>9.4917164464969908E-2</v>
      </c>
    </row>
    <row r="3467" spans="1:31" x14ac:dyDescent="0.3">
      <c r="A3467">
        <v>3466</v>
      </c>
      <c r="B3467">
        <f>'MCMC raw'!C3467</f>
        <v>58289.713959176603</v>
      </c>
      <c r="C3467">
        <f>'MCMC raw'!E3467</f>
        <v>57163.2385856287</v>
      </c>
      <c r="D3467">
        <f t="shared" si="972"/>
        <v>1126.4753735479026</v>
      </c>
      <c r="E3467">
        <f>'MCMC raw'!K3467</f>
        <v>58219.379201966301</v>
      </c>
      <c r="F3467">
        <f t="shared" si="973"/>
        <v>70.334757210301177</v>
      </c>
      <c r="G3467">
        <f>'MCMC raw'!D3467</f>
        <v>58190.2479662568</v>
      </c>
      <c r="H3467">
        <f t="shared" si="974"/>
        <v>99.465992919802375</v>
      </c>
      <c r="I3467">
        <f>'MCMC raw'!J3467</f>
        <v>56994.171116640697</v>
      </c>
      <c r="J3467">
        <f t="shared" si="975"/>
        <v>1295.5428425359059</v>
      </c>
      <c r="K3467">
        <f>'MCMC raw'!I3467</f>
        <v>56344.023336326602</v>
      </c>
      <c r="L3467">
        <f t="shared" si="976"/>
        <v>1945.6906228500011</v>
      </c>
      <c r="M3467">
        <f t="shared" si="977"/>
        <v>650.14778031409514</v>
      </c>
      <c r="N3467">
        <f>'Estimates from MCMC'!$B$2-K3467</f>
        <v>17012.976663673398</v>
      </c>
      <c r="O3467">
        <f>'MCMC raw'!G3467</f>
        <v>57690.748618748599</v>
      </c>
      <c r="P3467" s="10">
        <f t="shared" si="978"/>
        <v>1346.7252824219977</v>
      </c>
      <c r="Q3467">
        <f>'MCMC raw'!H3467</f>
        <v>57726.210054266601</v>
      </c>
      <c r="R3467" s="10">
        <f t="shared" si="979"/>
        <v>35.461435518001963</v>
      </c>
      <c r="S3467" s="10">
        <f t="shared" si="980"/>
        <v>1382.1867179399997</v>
      </c>
      <c r="T3467">
        <f>'MCMC raw'!F3467</f>
        <v>64024.816077650503</v>
      </c>
      <c r="U3467">
        <f t="shared" si="981"/>
        <v>7680.7927413239013</v>
      </c>
      <c r="V3467">
        <f>'MCMC raw'!B3467</f>
        <v>65653.573374542597</v>
      </c>
      <c r="W3467" s="10">
        <f t="shared" si="982"/>
        <v>246.57057895209437</v>
      </c>
      <c r="X3467" s="10">
        <f t="shared" si="983"/>
        <v>9309.5500382159953</v>
      </c>
      <c r="Y3467" s="10">
        <f t="shared" si="984"/>
        <v>7703.4266254574031</v>
      </c>
      <c r="Z3467" s="12">
        <f t="shared" si="985"/>
        <v>8.1243085514323007E-2</v>
      </c>
      <c r="AA3467" s="12">
        <f t="shared" si="986"/>
        <v>0.45146671820952727</v>
      </c>
      <c r="AB3467" s="12">
        <f t="shared" si="987"/>
        <v>1.4493088647948306E-2</v>
      </c>
      <c r="AC3467" s="12">
        <f t="shared" si="988"/>
        <v>0.54720289237179853</v>
      </c>
      <c r="AD3467" s="12">
        <f t="shared" si="989"/>
        <v>0.45279710762820141</v>
      </c>
      <c r="AE3467" s="12">
        <f>('Estimates from MCMC'!$B$2-'MCMC runs'!V3467)/'Estimates from MCMC'!$B$2</f>
        <v>0.10501283620455312</v>
      </c>
    </row>
    <row r="3468" spans="1:31" x14ac:dyDescent="0.3">
      <c r="A3468">
        <v>3467</v>
      </c>
      <c r="B3468">
        <f>'MCMC raw'!C3468</f>
        <v>58128.070172735497</v>
      </c>
      <c r="C3468">
        <f>'MCMC raw'!E3468</f>
        <v>57034.086927924298</v>
      </c>
      <c r="D3468">
        <f t="shared" si="972"/>
        <v>1093.9832448111993</v>
      </c>
      <c r="E3468">
        <f>'MCMC raw'!K3468</f>
        <v>58053.460350731497</v>
      </c>
      <c r="F3468">
        <f t="shared" si="973"/>
        <v>74.609822004000307</v>
      </c>
      <c r="G3468">
        <f>'MCMC raw'!D3468</f>
        <v>58031.335680195902</v>
      </c>
      <c r="H3468">
        <f t="shared" si="974"/>
        <v>96.734492539595522</v>
      </c>
      <c r="I3468">
        <f>'MCMC raw'!J3468</f>
        <v>56863.236307702697</v>
      </c>
      <c r="J3468">
        <f t="shared" si="975"/>
        <v>1264.8338650328005</v>
      </c>
      <c r="K3468">
        <f>'MCMC raw'!I3468</f>
        <v>56230.520081274401</v>
      </c>
      <c r="L3468">
        <f t="shared" si="976"/>
        <v>1897.5500914610966</v>
      </c>
      <c r="M3468">
        <f t="shared" si="977"/>
        <v>632.71622642829607</v>
      </c>
      <c r="N3468">
        <f>'Estimates from MCMC'!$B$2-K3468</f>
        <v>17126.479918725599</v>
      </c>
      <c r="O3468">
        <f>'MCMC raw'!G3468</f>
        <v>57528.1334993868</v>
      </c>
      <c r="P3468" s="10">
        <f t="shared" si="978"/>
        <v>1297.6134181123998</v>
      </c>
      <c r="Q3468">
        <f>'MCMC raw'!H3468</f>
        <v>57563.117787016497</v>
      </c>
      <c r="R3468" s="10">
        <f t="shared" si="979"/>
        <v>34.984287629697064</v>
      </c>
      <c r="S3468" s="10">
        <f t="shared" si="980"/>
        <v>1332.5977057420969</v>
      </c>
      <c r="T3468">
        <f>'MCMC raw'!F3468</f>
        <v>64062.519764117802</v>
      </c>
      <c r="U3468">
        <f t="shared" si="981"/>
        <v>7831.9996828434014</v>
      </c>
      <c r="V3468">
        <f>'MCMC raw'!B3468</f>
        <v>65637.095941120904</v>
      </c>
      <c r="W3468" s="10">
        <f t="shared" si="982"/>
        <v>241.97847126100532</v>
      </c>
      <c r="X3468" s="10">
        <f t="shared" si="983"/>
        <v>9406.5758598465036</v>
      </c>
      <c r="Y3468" s="10">
        <f t="shared" si="984"/>
        <v>7719.9040588790958</v>
      </c>
      <c r="Z3468" s="12">
        <f t="shared" si="985"/>
        <v>7.7809200259831152E-2</v>
      </c>
      <c r="AA3468" s="12">
        <f t="shared" si="986"/>
        <v>0.45730352763734705</v>
      </c>
      <c r="AB3468" s="12">
        <f t="shared" si="987"/>
        <v>1.4128908707996267E-2</v>
      </c>
      <c r="AC3468" s="12">
        <f t="shared" si="988"/>
        <v>0.54924163660517444</v>
      </c>
      <c r="AD3468" s="12">
        <f t="shared" si="989"/>
        <v>0.45075836339482556</v>
      </c>
      <c r="AE3468" s="12">
        <f>('Estimates from MCMC'!$B$2-'MCMC runs'!V3468)/'Estimates from MCMC'!$B$2</f>
        <v>0.10523745598755532</v>
      </c>
    </row>
    <row r="3469" spans="1:31" x14ac:dyDescent="0.3">
      <c r="A3469">
        <v>3468</v>
      </c>
      <c r="B3469">
        <f>'MCMC raw'!C3469</f>
        <v>58565.349519003197</v>
      </c>
      <c r="C3469">
        <f>'MCMC raw'!E3469</f>
        <v>57462.8449541113</v>
      </c>
      <c r="D3469">
        <f t="shared" si="972"/>
        <v>1102.5045648918967</v>
      </c>
      <c r="E3469">
        <f>'MCMC raw'!K3469</f>
        <v>58509.351273766697</v>
      </c>
      <c r="F3469">
        <f t="shared" si="973"/>
        <v>55.998245236500225</v>
      </c>
      <c r="G3469">
        <f>'MCMC raw'!D3469</f>
        <v>58473.382165922703</v>
      </c>
      <c r="H3469">
        <f t="shared" si="974"/>
        <v>91.967353080493922</v>
      </c>
      <c r="I3469">
        <f>'MCMC raw'!J3469</f>
        <v>57315.082890826103</v>
      </c>
      <c r="J3469">
        <f t="shared" si="975"/>
        <v>1250.2666281770944</v>
      </c>
      <c r="K3469">
        <f>'MCMC raw'!I3469</f>
        <v>56713.394018958199</v>
      </c>
      <c r="L3469">
        <f t="shared" si="976"/>
        <v>1851.9555000449982</v>
      </c>
      <c r="M3469">
        <f t="shared" si="977"/>
        <v>601.6888718679038</v>
      </c>
      <c r="N3469">
        <f>'Estimates from MCMC'!$B$2-K3469</f>
        <v>16643.605981041801</v>
      </c>
      <c r="O3469">
        <f>'MCMC raw'!G3469</f>
        <v>57943.242231328099</v>
      </c>
      <c r="P3469" s="10">
        <f t="shared" si="978"/>
        <v>1229.8482123698996</v>
      </c>
      <c r="Q3469">
        <f>'MCMC raw'!H3469</f>
        <v>57976.565667163799</v>
      </c>
      <c r="R3469" s="10">
        <f t="shared" si="979"/>
        <v>33.323435835700366</v>
      </c>
      <c r="S3469" s="10">
        <f t="shared" si="980"/>
        <v>1263.1716482055999</v>
      </c>
      <c r="T3469">
        <f>'MCMC raw'!F3469</f>
        <v>64434.434742638703</v>
      </c>
      <c r="U3469">
        <f t="shared" si="981"/>
        <v>7721.040723680504</v>
      </c>
      <c r="V3469">
        <f>'MCMC raw'!B3469</f>
        <v>65920.914402181399</v>
      </c>
      <c r="W3469" s="10">
        <f t="shared" si="982"/>
        <v>223.3080113370961</v>
      </c>
      <c r="X3469" s="10">
        <f t="shared" si="983"/>
        <v>9207.5203832232</v>
      </c>
      <c r="Y3469" s="10">
        <f t="shared" si="984"/>
        <v>7436.0855978186009</v>
      </c>
      <c r="Z3469" s="12">
        <f t="shared" si="985"/>
        <v>7.5895310766455198E-2</v>
      </c>
      <c r="AA3469" s="12">
        <f t="shared" si="986"/>
        <v>0.46390432052256553</v>
      </c>
      <c r="AB3469" s="12">
        <f t="shared" si="987"/>
        <v>1.3417045055708426E-2</v>
      </c>
      <c r="AC3469" s="12">
        <f t="shared" si="988"/>
        <v>0.55321667634472915</v>
      </c>
      <c r="AD3469" s="12">
        <f t="shared" si="989"/>
        <v>0.44678332365527085</v>
      </c>
      <c r="AE3469" s="12">
        <f>('Estimates from MCMC'!$B$2-'MCMC runs'!V3469)/'Estimates from MCMC'!$B$2</f>
        <v>0.10136845287864281</v>
      </c>
    </row>
    <row r="3470" spans="1:31" x14ac:dyDescent="0.3">
      <c r="A3470">
        <v>3469</v>
      </c>
      <c r="B3470">
        <f>'MCMC raw'!C3470</f>
        <v>58899.336377708903</v>
      </c>
      <c r="C3470">
        <f>'MCMC raw'!E3470</f>
        <v>57792.187596961398</v>
      </c>
      <c r="D3470">
        <f t="shared" si="972"/>
        <v>1107.148780747506</v>
      </c>
      <c r="E3470">
        <f>'MCMC raw'!K3470</f>
        <v>58833.456822321103</v>
      </c>
      <c r="F3470">
        <f t="shared" si="973"/>
        <v>65.879555387800792</v>
      </c>
      <c r="G3470">
        <f>'MCMC raw'!D3470</f>
        <v>58802.584547067403</v>
      </c>
      <c r="H3470">
        <f t="shared" si="974"/>
        <v>96.751830641500419</v>
      </c>
      <c r="I3470">
        <f>'MCMC raw'!J3470</f>
        <v>57630.285565542101</v>
      </c>
      <c r="J3470">
        <f t="shared" si="975"/>
        <v>1269.0508121668026</v>
      </c>
      <c r="K3470">
        <f>'MCMC raw'!I3470</f>
        <v>56997.438258960698</v>
      </c>
      <c r="L3470">
        <f t="shared" si="976"/>
        <v>1901.8981187482059</v>
      </c>
      <c r="M3470">
        <f t="shared" si="977"/>
        <v>632.84730658140325</v>
      </c>
      <c r="N3470">
        <f>'Estimates from MCMC'!$B$2-K3470</f>
        <v>16359.561741039302</v>
      </c>
      <c r="O3470">
        <f>'MCMC raw'!G3470</f>
        <v>58293.0929088169</v>
      </c>
      <c r="P3470" s="10">
        <f t="shared" si="978"/>
        <v>1295.654649856202</v>
      </c>
      <c r="Q3470">
        <f>'MCMC raw'!H3470</f>
        <v>58328.1428267683</v>
      </c>
      <c r="R3470" s="10">
        <f t="shared" si="979"/>
        <v>35.049917951400857</v>
      </c>
      <c r="S3470" s="10">
        <f t="shared" si="980"/>
        <v>1330.7045678076029</v>
      </c>
      <c r="T3470">
        <f>'MCMC raw'!F3470</f>
        <v>64986.4447118358</v>
      </c>
      <c r="U3470">
        <f t="shared" si="981"/>
        <v>7989.0064528751027</v>
      </c>
      <c r="V3470">
        <f>'MCMC raw'!B3470</f>
        <v>66560.165016997998</v>
      </c>
      <c r="W3470" s="10">
        <f t="shared" si="982"/>
        <v>243.01573735459533</v>
      </c>
      <c r="X3470" s="10">
        <f t="shared" si="983"/>
        <v>9562.7267580373009</v>
      </c>
      <c r="Y3470" s="10">
        <f t="shared" si="984"/>
        <v>6796.8349830020015</v>
      </c>
      <c r="Z3470" s="12">
        <f t="shared" si="985"/>
        <v>8.1341089013981432E-2</v>
      </c>
      <c r="AA3470" s="12">
        <f t="shared" si="986"/>
        <v>0.48833865963744155</v>
      </c>
      <c r="AB3470" s="12">
        <f t="shared" si="987"/>
        <v>1.4854660607745403E-2</v>
      </c>
      <c r="AC3470" s="12">
        <f t="shared" si="988"/>
        <v>0.58453440925916833</v>
      </c>
      <c r="AD3470" s="12">
        <f t="shared" si="989"/>
        <v>0.41546559074083161</v>
      </c>
      <c r="AE3470" s="12">
        <f>('Estimates from MCMC'!$B$2-'MCMC runs'!V3470)/'Estimates from MCMC'!$B$2</f>
        <v>9.2654211363632666E-2</v>
      </c>
    </row>
    <row r="3471" spans="1:31" x14ac:dyDescent="0.3">
      <c r="A3471">
        <v>3470</v>
      </c>
      <c r="B3471">
        <f>'MCMC raw'!C3471</f>
        <v>57290.772424594703</v>
      </c>
      <c r="C3471">
        <f>'MCMC raw'!E3471</f>
        <v>56185.982494607102</v>
      </c>
      <c r="D3471">
        <f t="shared" si="972"/>
        <v>1104.7899299876008</v>
      </c>
      <c r="E3471">
        <f>'MCMC raw'!K3471</f>
        <v>57224.369802549299</v>
      </c>
      <c r="F3471">
        <f t="shared" si="973"/>
        <v>66.402622045403405</v>
      </c>
      <c r="G3471">
        <f>'MCMC raw'!D3471</f>
        <v>57189.335436273002</v>
      </c>
      <c r="H3471">
        <f t="shared" si="974"/>
        <v>101.43698832170048</v>
      </c>
      <c r="I3471">
        <f>'MCMC raw'!J3471</f>
        <v>56018.858655575103</v>
      </c>
      <c r="J3471">
        <f t="shared" si="975"/>
        <v>1271.9137690196003</v>
      </c>
      <c r="K3471">
        <f>'MCMC raw'!I3471</f>
        <v>55355.834913483901</v>
      </c>
      <c r="L3471">
        <f t="shared" si="976"/>
        <v>1934.937511110802</v>
      </c>
      <c r="M3471">
        <f t="shared" si="977"/>
        <v>663.02374209120171</v>
      </c>
      <c r="N3471">
        <f>'Estimates from MCMC'!$B$2-K3471</f>
        <v>18001.165086516099</v>
      </c>
      <c r="O3471">
        <f>'MCMC raw'!G3471</f>
        <v>56730.613210896801</v>
      </c>
      <c r="P3471" s="10">
        <f t="shared" si="978"/>
        <v>1374.7782974129004</v>
      </c>
      <c r="Q3471">
        <f>'MCMC raw'!H3471</f>
        <v>56766.800569097999</v>
      </c>
      <c r="R3471" s="10">
        <f t="shared" si="979"/>
        <v>36.18735820119764</v>
      </c>
      <c r="S3471" s="10">
        <f t="shared" si="980"/>
        <v>1410.9656556140981</v>
      </c>
      <c r="T3471">
        <f>'MCMC raw'!F3471</f>
        <v>63058.396923579399</v>
      </c>
      <c r="U3471">
        <f t="shared" si="981"/>
        <v>7702.5620100954984</v>
      </c>
      <c r="V3471">
        <f>'MCMC raw'!B3471</f>
        <v>64726.307366280198</v>
      </c>
      <c r="W3471" s="10">
        <f t="shared" si="982"/>
        <v>256.94478708670067</v>
      </c>
      <c r="X3471" s="10">
        <f t="shared" si="983"/>
        <v>9370.4724527962971</v>
      </c>
      <c r="Y3471" s="10">
        <f t="shared" si="984"/>
        <v>8630.692633719802</v>
      </c>
      <c r="Z3471" s="12">
        <f t="shared" si="985"/>
        <v>7.8381907439479676E-2</v>
      </c>
      <c r="AA3471" s="12">
        <f t="shared" si="986"/>
        <v>0.42789241546732759</v>
      </c>
      <c r="AB3471" s="12">
        <f t="shared" si="987"/>
        <v>1.4273786493917941E-2</v>
      </c>
      <c r="AC3471" s="12">
        <f t="shared" si="988"/>
        <v>0.52054810940072516</v>
      </c>
      <c r="AD3471" s="12">
        <f t="shared" si="989"/>
        <v>0.47945189059927479</v>
      </c>
      <c r="AE3471" s="12">
        <f>('Estimates from MCMC'!$B$2-'MCMC runs'!V3471)/'Estimates from MCMC'!$B$2</f>
        <v>0.11765329326062682</v>
      </c>
    </row>
    <row r="3472" spans="1:31" x14ac:dyDescent="0.3">
      <c r="A3472">
        <v>3471</v>
      </c>
      <c r="B3472">
        <f>'MCMC raw'!C3472</f>
        <v>57931.506384545602</v>
      </c>
      <c r="C3472">
        <f>'MCMC raw'!E3472</f>
        <v>56823.414587488202</v>
      </c>
      <c r="D3472">
        <f t="shared" si="972"/>
        <v>1108.091797057401</v>
      </c>
      <c r="E3472">
        <f>'MCMC raw'!K3472</f>
        <v>57863.166132370701</v>
      </c>
      <c r="F3472">
        <f t="shared" si="973"/>
        <v>68.340252174901252</v>
      </c>
      <c r="G3472">
        <f>'MCMC raw'!D3472</f>
        <v>57835.206869077498</v>
      </c>
      <c r="H3472">
        <f t="shared" si="974"/>
        <v>96.299515468104801</v>
      </c>
      <c r="I3472">
        <f>'MCMC raw'!J3472</f>
        <v>56659.270697673499</v>
      </c>
      <c r="J3472">
        <f t="shared" si="975"/>
        <v>1272.2356868721035</v>
      </c>
      <c r="K3472">
        <f>'MCMC raw'!I3472</f>
        <v>56029.526125250202</v>
      </c>
      <c r="L3472">
        <f t="shared" si="976"/>
        <v>1901.9802592954002</v>
      </c>
      <c r="M3472">
        <f t="shared" si="977"/>
        <v>629.74457242329663</v>
      </c>
      <c r="N3472">
        <f>'Estimates from MCMC'!$B$2-K3472</f>
        <v>17327.473874749798</v>
      </c>
      <c r="O3472">
        <f>'MCMC raw'!G3472</f>
        <v>57328.004142623598</v>
      </c>
      <c r="P3472" s="10">
        <f t="shared" si="978"/>
        <v>1298.4780173733961</v>
      </c>
      <c r="Q3472">
        <f>'MCMC raw'!H3472</f>
        <v>57362.523632315097</v>
      </c>
      <c r="R3472" s="10">
        <f t="shared" si="979"/>
        <v>34.519489691498165</v>
      </c>
      <c r="S3472" s="10">
        <f t="shared" si="980"/>
        <v>1332.9975070648943</v>
      </c>
      <c r="T3472">
        <f>'MCMC raw'!F3472</f>
        <v>63679.797739809299</v>
      </c>
      <c r="U3472">
        <f t="shared" si="981"/>
        <v>7650.2716145590966</v>
      </c>
      <c r="V3472">
        <f>'MCMC raw'!B3472</f>
        <v>65250.315121901702</v>
      </c>
      <c r="W3472" s="10">
        <f t="shared" si="982"/>
        <v>237.51987502750853</v>
      </c>
      <c r="X3472" s="10">
        <f t="shared" si="983"/>
        <v>9220.7889966514995</v>
      </c>
      <c r="Y3472" s="10">
        <f t="shared" si="984"/>
        <v>8106.6848780982982</v>
      </c>
      <c r="Z3472" s="12">
        <f t="shared" si="985"/>
        <v>7.6929708086727236E-2</v>
      </c>
      <c r="AA3472" s="12">
        <f t="shared" si="986"/>
        <v>0.44151107483170648</v>
      </c>
      <c r="AB3472" s="12">
        <f t="shared" si="987"/>
        <v>1.3707703543193957E-2</v>
      </c>
      <c r="AC3472" s="12">
        <f t="shared" si="988"/>
        <v>0.5321484864616276</v>
      </c>
      <c r="AD3472" s="12">
        <f t="shared" si="989"/>
        <v>0.46785151353837234</v>
      </c>
      <c r="AE3472" s="12">
        <f>('Estimates from MCMC'!$B$2-'MCMC runs'!V3472)/'Estimates from MCMC'!$B$2</f>
        <v>0.11051003827989556</v>
      </c>
    </row>
    <row r="3473" spans="1:31" x14ac:dyDescent="0.3">
      <c r="A3473">
        <v>3472</v>
      </c>
      <c r="B3473">
        <f>'MCMC raw'!C3473</f>
        <v>58211.591880847198</v>
      </c>
      <c r="C3473">
        <f>'MCMC raw'!E3473</f>
        <v>57034.058066546902</v>
      </c>
      <c r="D3473">
        <f t="shared" si="972"/>
        <v>1177.5338143002955</v>
      </c>
      <c r="E3473">
        <f>'MCMC raw'!K3473</f>
        <v>58142.717239867699</v>
      </c>
      <c r="F3473">
        <f t="shared" si="973"/>
        <v>68.874640979498508</v>
      </c>
      <c r="G3473">
        <f>'MCMC raw'!D3473</f>
        <v>58112.903549764596</v>
      </c>
      <c r="H3473">
        <f t="shared" si="974"/>
        <v>98.688331082601508</v>
      </c>
      <c r="I3473">
        <f>'MCMC raw'!J3473</f>
        <v>56867.130824750901</v>
      </c>
      <c r="J3473">
        <f t="shared" si="975"/>
        <v>1344.4610560962974</v>
      </c>
      <c r="K3473">
        <f>'MCMC raw'!I3473</f>
        <v>56222.859199785802</v>
      </c>
      <c r="L3473">
        <f t="shared" si="976"/>
        <v>1988.7326810613959</v>
      </c>
      <c r="M3473">
        <f t="shared" si="977"/>
        <v>644.27162496509845</v>
      </c>
      <c r="N3473">
        <f>'Estimates from MCMC'!$B$2-K3473</f>
        <v>17134.140800214198</v>
      </c>
      <c r="O3473">
        <f>'MCMC raw'!G3473</f>
        <v>57556.563171502297</v>
      </c>
      <c r="P3473" s="10">
        <f t="shared" si="978"/>
        <v>1333.7039717164953</v>
      </c>
      <c r="Q3473">
        <f>'MCMC raw'!H3473</f>
        <v>57591.759681188698</v>
      </c>
      <c r="R3473" s="10">
        <f t="shared" si="979"/>
        <v>35.196509686400532</v>
      </c>
      <c r="S3473" s="10">
        <f t="shared" si="980"/>
        <v>1368.9004814028958</v>
      </c>
      <c r="T3473">
        <f>'MCMC raw'!F3473</f>
        <v>64051.512935556901</v>
      </c>
      <c r="U3473">
        <f t="shared" si="981"/>
        <v>7828.6537357710986</v>
      </c>
      <c r="V3473">
        <f>'MCMC raw'!B3473</f>
        <v>65670.626137544998</v>
      </c>
      <c r="W3473" s="10">
        <f t="shared" si="982"/>
        <v>250.21272058520117</v>
      </c>
      <c r="X3473" s="10">
        <f t="shared" si="983"/>
        <v>9447.7669377591956</v>
      </c>
      <c r="Y3473" s="10">
        <f t="shared" si="984"/>
        <v>7686.3738624550024</v>
      </c>
      <c r="Z3473" s="12">
        <f t="shared" si="985"/>
        <v>7.9893150019275133E-2</v>
      </c>
      <c r="AA3473" s="12">
        <f t="shared" si="986"/>
        <v>0.45690378216532634</v>
      </c>
      <c r="AB3473" s="12">
        <f t="shared" si="987"/>
        <v>1.4603167062924638E-2</v>
      </c>
      <c r="AC3473" s="12">
        <f t="shared" si="988"/>
        <v>0.55140009924752609</v>
      </c>
      <c r="AD3473" s="12">
        <f t="shared" si="989"/>
        <v>0.44859990075247386</v>
      </c>
      <c r="AE3473" s="12">
        <f>('Estimates from MCMC'!$B$2-'MCMC runs'!V3473)/'Estimates from MCMC'!$B$2</f>
        <v>0.1047803735492864</v>
      </c>
    </row>
    <row r="3474" spans="1:31" x14ac:dyDescent="0.3">
      <c r="A3474">
        <v>3473</v>
      </c>
      <c r="B3474">
        <f>'MCMC raw'!C3474</f>
        <v>57528.775533587002</v>
      </c>
      <c r="C3474">
        <f>'MCMC raw'!E3474</f>
        <v>56420.770398192901</v>
      </c>
      <c r="D3474">
        <f t="shared" si="972"/>
        <v>1108.0051353941017</v>
      </c>
      <c r="E3474">
        <f>'MCMC raw'!K3474</f>
        <v>57456.9318112564</v>
      </c>
      <c r="F3474">
        <f t="shared" si="973"/>
        <v>71.843722330602759</v>
      </c>
      <c r="G3474">
        <f>'MCMC raw'!D3474</f>
        <v>57435.650500871801</v>
      </c>
      <c r="H3474">
        <f t="shared" si="974"/>
        <v>93.125032715201087</v>
      </c>
      <c r="I3474">
        <f>'MCMC raw'!J3474</f>
        <v>56256.4773622215</v>
      </c>
      <c r="J3474">
        <f t="shared" si="975"/>
        <v>1272.2981713655026</v>
      </c>
      <c r="K3474">
        <f>'MCMC raw'!I3474</f>
        <v>55647.892501221497</v>
      </c>
      <c r="L3474">
        <f t="shared" si="976"/>
        <v>1880.8830323655056</v>
      </c>
      <c r="M3474">
        <f t="shared" si="977"/>
        <v>608.584861000003</v>
      </c>
      <c r="N3474">
        <f>'Estimates from MCMC'!$B$2-K3474</f>
        <v>17709.107498778503</v>
      </c>
      <c r="O3474">
        <f>'MCMC raw'!G3474</f>
        <v>56897.481546378003</v>
      </c>
      <c r="P3474" s="10">
        <f t="shared" si="978"/>
        <v>1249.5890451565065</v>
      </c>
      <c r="Q3474">
        <f>'MCMC raw'!H3474</f>
        <v>56931.090102233997</v>
      </c>
      <c r="R3474" s="10">
        <f t="shared" si="979"/>
        <v>33.608555855993473</v>
      </c>
      <c r="S3474" s="10">
        <f t="shared" si="980"/>
        <v>1283.1976010124999</v>
      </c>
      <c r="T3474">
        <f>'MCMC raw'!F3474</f>
        <v>63205.934165358602</v>
      </c>
      <c r="U3474">
        <f t="shared" si="981"/>
        <v>7558.0416641371048</v>
      </c>
      <c r="V3474">
        <f>'MCMC raw'!B3474</f>
        <v>64718.846990093698</v>
      </c>
      <c r="W3474" s="10">
        <f t="shared" si="982"/>
        <v>229.71522372259642</v>
      </c>
      <c r="X3474" s="10">
        <f t="shared" si="983"/>
        <v>9070.9544888722012</v>
      </c>
      <c r="Y3474" s="10">
        <f t="shared" si="984"/>
        <v>8638.153009906302</v>
      </c>
      <c r="Z3474" s="12">
        <f t="shared" si="985"/>
        <v>7.2459755586271601E-2</v>
      </c>
      <c r="AA3474" s="12">
        <f t="shared" si="986"/>
        <v>0.42678840052545985</v>
      </c>
      <c r="AB3474" s="12">
        <f t="shared" si="987"/>
        <v>1.2971586723861785E-2</v>
      </c>
      <c r="AC3474" s="12">
        <f t="shared" si="988"/>
        <v>0.51221974283559324</v>
      </c>
      <c r="AD3474" s="12">
        <f t="shared" si="989"/>
        <v>0.48778025716440676</v>
      </c>
      <c r="AE3474" s="12">
        <f>('Estimates from MCMC'!$B$2-'MCMC runs'!V3474)/'Estimates from MCMC'!$B$2</f>
        <v>0.11775499284194149</v>
      </c>
    </row>
    <row r="3475" spans="1:31" x14ac:dyDescent="0.3">
      <c r="A3475">
        <v>3474</v>
      </c>
      <c r="B3475">
        <f>'MCMC raw'!C3475</f>
        <v>58264.368289569502</v>
      </c>
      <c r="C3475">
        <f>'MCMC raw'!E3475</f>
        <v>57135.580072422199</v>
      </c>
      <c r="D3475">
        <f t="shared" si="972"/>
        <v>1128.7882171473029</v>
      </c>
      <c r="E3475">
        <f>'MCMC raw'!K3475</f>
        <v>58192.600425892801</v>
      </c>
      <c r="F3475">
        <f t="shared" si="973"/>
        <v>71.767863676701381</v>
      </c>
      <c r="G3475">
        <f>'MCMC raw'!D3475</f>
        <v>58166.811801929602</v>
      </c>
      <c r="H3475">
        <f t="shared" si="974"/>
        <v>97.556487639900297</v>
      </c>
      <c r="I3475">
        <f>'MCMC raw'!J3475</f>
        <v>56966.9713829787</v>
      </c>
      <c r="J3475">
        <f t="shared" si="975"/>
        <v>1297.3969065908022</v>
      </c>
      <c r="K3475">
        <f>'MCMC raw'!I3475</f>
        <v>56329.414930200197</v>
      </c>
      <c r="L3475">
        <f t="shared" si="976"/>
        <v>1934.953359369305</v>
      </c>
      <c r="M3475">
        <f t="shared" si="977"/>
        <v>637.55645277850272</v>
      </c>
      <c r="N3475">
        <f>'Estimates from MCMC'!$B$2-K3475</f>
        <v>17027.585069799803</v>
      </c>
      <c r="O3475">
        <f>'MCMC raw'!G3475</f>
        <v>57645.1311240914</v>
      </c>
      <c r="P3475" s="10">
        <f t="shared" si="978"/>
        <v>1315.7161938912031</v>
      </c>
      <c r="Q3475">
        <f>'MCMC raw'!H3475</f>
        <v>57680.091507175697</v>
      </c>
      <c r="R3475" s="10">
        <f t="shared" si="979"/>
        <v>34.960383084297064</v>
      </c>
      <c r="S3475" s="10">
        <f t="shared" si="980"/>
        <v>1350.6765769755002</v>
      </c>
      <c r="T3475">
        <f>'MCMC raw'!F3475</f>
        <v>64218.506829043399</v>
      </c>
      <c r="U3475">
        <f t="shared" si="981"/>
        <v>7889.0918988432022</v>
      </c>
      <c r="V3475">
        <f>'MCMC raw'!B3475</f>
        <v>65816.176312747295</v>
      </c>
      <c r="W3475" s="10">
        <f t="shared" si="982"/>
        <v>246.99290672839561</v>
      </c>
      <c r="X3475" s="10">
        <f t="shared" si="983"/>
        <v>9486.761382547098</v>
      </c>
      <c r="Y3475" s="10">
        <f t="shared" si="984"/>
        <v>7540.823687252705</v>
      </c>
      <c r="Z3475" s="12">
        <f t="shared" si="985"/>
        <v>7.9322850036501413E-2</v>
      </c>
      <c r="AA3475" s="12">
        <f t="shared" si="986"/>
        <v>0.46331243488163976</v>
      </c>
      <c r="AB3475" s="12">
        <f t="shared" si="987"/>
        <v>1.450545721638844E-2</v>
      </c>
      <c r="AC3475" s="12">
        <f t="shared" si="988"/>
        <v>0.55714074213452958</v>
      </c>
      <c r="AD3475" s="12">
        <f t="shared" si="989"/>
        <v>0.44285925786547042</v>
      </c>
      <c r="AE3475" s="12">
        <f>('Estimates from MCMC'!$B$2-'MCMC runs'!V3475)/'Estimates from MCMC'!$B$2</f>
        <v>0.10279623876729835</v>
      </c>
    </row>
    <row r="3476" spans="1:31" x14ac:dyDescent="0.3">
      <c r="A3476">
        <v>3475</v>
      </c>
      <c r="B3476">
        <f>'MCMC raw'!C3476</f>
        <v>58669.119099813899</v>
      </c>
      <c r="C3476">
        <f>'MCMC raw'!E3476</f>
        <v>57464.6715203774</v>
      </c>
      <c r="D3476">
        <f t="shared" si="972"/>
        <v>1204.4475794364989</v>
      </c>
      <c r="E3476">
        <f>'MCMC raw'!K3476</f>
        <v>58599.842727883901</v>
      </c>
      <c r="F3476">
        <f t="shared" si="973"/>
        <v>69.276371929998277</v>
      </c>
      <c r="G3476">
        <f>'MCMC raw'!D3476</f>
        <v>58572.337184402299</v>
      </c>
      <c r="H3476">
        <f t="shared" si="974"/>
        <v>96.781915411600494</v>
      </c>
      <c r="I3476">
        <f>'MCMC raw'!J3476</f>
        <v>57299.216757063798</v>
      </c>
      <c r="J3476">
        <f t="shared" si="975"/>
        <v>1369.9023427501015</v>
      </c>
      <c r="K3476">
        <f>'MCMC raw'!I3476</f>
        <v>56667.4124260346</v>
      </c>
      <c r="L3476">
        <f t="shared" si="976"/>
        <v>2001.7066737792993</v>
      </c>
      <c r="M3476">
        <f t="shared" si="977"/>
        <v>631.80433102919778</v>
      </c>
      <c r="N3476">
        <f>'Estimates from MCMC'!$B$2-K3476</f>
        <v>16689.5875739654</v>
      </c>
      <c r="O3476">
        <f>'MCMC raw'!G3476</f>
        <v>57963.793260145299</v>
      </c>
      <c r="P3476" s="10">
        <f t="shared" si="978"/>
        <v>1296.3808341106997</v>
      </c>
      <c r="Q3476">
        <f>'MCMC raw'!H3476</f>
        <v>57998.675236832998</v>
      </c>
      <c r="R3476" s="10">
        <f t="shared" si="979"/>
        <v>34.881976687698625</v>
      </c>
      <c r="S3476" s="10">
        <f t="shared" si="980"/>
        <v>1331.2628107983983</v>
      </c>
      <c r="T3476">
        <f>'MCMC raw'!F3476</f>
        <v>64570.882398440401</v>
      </c>
      <c r="U3476">
        <f t="shared" si="981"/>
        <v>7903.4699724058009</v>
      </c>
      <c r="V3476">
        <f>'MCMC raw'!B3476</f>
        <v>66144.725661117103</v>
      </c>
      <c r="W3476" s="10">
        <f t="shared" si="982"/>
        <v>242.5804518783043</v>
      </c>
      <c r="X3476" s="10">
        <f t="shared" si="983"/>
        <v>9477.3132350825035</v>
      </c>
      <c r="Y3476" s="10">
        <f t="shared" si="984"/>
        <v>7212.2743388828967</v>
      </c>
      <c r="Z3476" s="12">
        <f t="shared" si="985"/>
        <v>7.97660700061322E-2</v>
      </c>
      <c r="AA3476" s="12">
        <f t="shared" si="986"/>
        <v>0.47355693706503965</v>
      </c>
      <c r="AB3476" s="12">
        <f t="shared" si="987"/>
        <v>1.4534838012217449E-2</v>
      </c>
      <c r="AC3476" s="12">
        <f t="shared" si="988"/>
        <v>0.56785784508338932</v>
      </c>
      <c r="AD3476" s="12">
        <f t="shared" si="989"/>
        <v>0.43214215491661068</v>
      </c>
      <c r="AE3476" s="12">
        <f>('Estimates from MCMC'!$B$2-'MCMC runs'!V3476)/'Estimates from MCMC'!$B$2</f>
        <v>9.8317465802621379E-2</v>
      </c>
    </row>
    <row r="3477" spans="1:31" x14ac:dyDescent="0.3">
      <c r="A3477">
        <v>3476</v>
      </c>
      <c r="B3477">
        <f>'MCMC raw'!C3477</f>
        <v>58436.351417655802</v>
      </c>
      <c r="C3477">
        <f>'MCMC raw'!E3477</f>
        <v>57318.910564780999</v>
      </c>
      <c r="D3477">
        <f t="shared" si="972"/>
        <v>1117.4408528748027</v>
      </c>
      <c r="E3477">
        <f>'MCMC raw'!K3477</f>
        <v>58365.075038472001</v>
      </c>
      <c r="F3477">
        <f t="shared" si="973"/>
        <v>71.2763791838006</v>
      </c>
      <c r="G3477">
        <f>'MCMC raw'!D3477</f>
        <v>58335.775418858902</v>
      </c>
      <c r="H3477">
        <f t="shared" si="974"/>
        <v>100.57599879689951</v>
      </c>
      <c r="I3477">
        <f>'MCMC raw'!J3477</f>
        <v>57147.799115192902</v>
      </c>
      <c r="J3477">
        <f t="shared" si="975"/>
        <v>1288.5523024629001</v>
      </c>
      <c r="K3477">
        <f>'MCMC raw'!I3477</f>
        <v>56490.193711850603</v>
      </c>
      <c r="L3477">
        <f t="shared" si="976"/>
        <v>1946.1577058051989</v>
      </c>
      <c r="M3477">
        <f t="shared" si="977"/>
        <v>657.60540334229881</v>
      </c>
      <c r="N3477">
        <f>'Estimates from MCMC'!$B$2-K3477</f>
        <v>16866.806288149397</v>
      </c>
      <c r="O3477">
        <f>'MCMC raw'!G3477</f>
        <v>57852.117486512601</v>
      </c>
      <c r="P3477" s="10">
        <f t="shared" si="978"/>
        <v>1361.9237746619983</v>
      </c>
      <c r="Q3477">
        <f>'MCMC raw'!H3477</f>
        <v>57887.987819801601</v>
      </c>
      <c r="R3477" s="10">
        <f t="shared" si="979"/>
        <v>35.870333288999973</v>
      </c>
      <c r="S3477" s="10">
        <f t="shared" si="980"/>
        <v>1397.7941079509983</v>
      </c>
      <c r="T3477">
        <f>'MCMC raw'!F3477</f>
        <v>64464.901207449402</v>
      </c>
      <c r="U3477">
        <f t="shared" si="981"/>
        <v>7974.7074955987991</v>
      </c>
      <c r="V3477">
        <f>'MCMC raw'!B3477</f>
        <v>66119.850151530802</v>
      </c>
      <c r="W3477" s="10">
        <f t="shared" si="982"/>
        <v>257.15483613040124</v>
      </c>
      <c r="X3477" s="10">
        <f t="shared" si="983"/>
        <v>9629.6564396801987</v>
      </c>
      <c r="Y3477" s="10">
        <f t="shared" si="984"/>
        <v>7237.1498484691983</v>
      </c>
      <c r="Z3477" s="12">
        <f t="shared" si="985"/>
        <v>8.2872482441034914E-2</v>
      </c>
      <c r="AA3477" s="12">
        <f t="shared" si="986"/>
        <v>0.47280483094193249</v>
      </c>
      <c r="AB3477" s="12">
        <f t="shared" si="987"/>
        <v>1.5246207950528133E-2</v>
      </c>
      <c r="AC3477" s="12">
        <f t="shared" si="988"/>
        <v>0.57092352133349555</v>
      </c>
      <c r="AD3477" s="12">
        <f t="shared" si="989"/>
        <v>0.4290764786665045</v>
      </c>
      <c r="AE3477" s="12">
        <f>('Estimates from MCMC'!$B$2-'MCMC runs'!V3477)/'Estimates from MCMC'!$B$2</f>
        <v>9.8656567859498043E-2</v>
      </c>
    </row>
    <row r="3478" spans="1:31" x14ac:dyDescent="0.3">
      <c r="A3478">
        <v>3477</v>
      </c>
      <c r="B3478">
        <f>'MCMC raw'!C3478</f>
        <v>58322.156117573199</v>
      </c>
      <c r="C3478">
        <f>'MCMC raw'!E3478</f>
        <v>57180.921730560403</v>
      </c>
      <c r="D3478">
        <f t="shared" si="972"/>
        <v>1141.2343870127952</v>
      </c>
      <c r="E3478">
        <f>'MCMC raw'!K3478</f>
        <v>58242.059951131603</v>
      </c>
      <c r="F3478">
        <f t="shared" si="973"/>
        <v>80.096166441595415</v>
      </c>
      <c r="G3478">
        <f>'MCMC raw'!D3478</f>
        <v>58226.259563175001</v>
      </c>
      <c r="H3478">
        <f t="shared" si="974"/>
        <v>95.896554398197623</v>
      </c>
      <c r="I3478">
        <f>'MCMC raw'!J3478</f>
        <v>57005.776710366903</v>
      </c>
      <c r="J3478">
        <f t="shared" si="975"/>
        <v>1316.3794072062956</v>
      </c>
      <c r="K3478">
        <f>'MCMC raw'!I3478</f>
        <v>56379.046642871799</v>
      </c>
      <c r="L3478">
        <f t="shared" si="976"/>
        <v>1943.1094747013994</v>
      </c>
      <c r="M3478">
        <f t="shared" si="977"/>
        <v>626.73006749510387</v>
      </c>
      <c r="N3478">
        <f>'Estimates from MCMC'!$B$2-K3478</f>
        <v>16977.953357128201</v>
      </c>
      <c r="O3478">
        <f>'MCMC raw'!G3478</f>
        <v>57672.808788881397</v>
      </c>
      <c r="P3478" s="10">
        <f t="shared" si="978"/>
        <v>1293.7621460095979</v>
      </c>
      <c r="Q3478">
        <f>'MCMC raw'!H3478</f>
        <v>57707.061925153102</v>
      </c>
      <c r="R3478" s="10">
        <f t="shared" si="979"/>
        <v>34.253136271705444</v>
      </c>
      <c r="S3478" s="10">
        <f t="shared" si="980"/>
        <v>1328.0152822813034</v>
      </c>
      <c r="T3478">
        <f>'MCMC raw'!F3478</f>
        <v>64380.869334967698</v>
      </c>
      <c r="U3478">
        <f t="shared" si="981"/>
        <v>8001.8226920958987</v>
      </c>
      <c r="V3478">
        <f>'MCMC raw'!B3478</f>
        <v>65955.708235834201</v>
      </c>
      <c r="W3478" s="10">
        <f t="shared" si="982"/>
        <v>246.82361858520017</v>
      </c>
      <c r="X3478" s="10">
        <f t="shared" si="983"/>
        <v>9576.6615929624022</v>
      </c>
      <c r="Y3478" s="10">
        <f t="shared" si="984"/>
        <v>7401.2917641657987</v>
      </c>
      <c r="Z3478" s="12">
        <f t="shared" si="985"/>
        <v>7.8219986493468341E-2</v>
      </c>
      <c r="AA3478" s="12">
        <f t="shared" si="986"/>
        <v>0.47130667188082065</v>
      </c>
      <c r="AB3478" s="12">
        <f t="shared" si="987"/>
        <v>1.4537890014968805E-2</v>
      </c>
      <c r="AC3478" s="12">
        <f t="shared" si="988"/>
        <v>0.56406454838925779</v>
      </c>
      <c r="AD3478" s="12">
        <f t="shared" si="989"/>
        <v>0.43593545161074221</v>
      </c>
      <c r="AE3478" s="12">
        <f>('Estimates from MCMC'!$B$2-'MCMC runs'!V3478)/'Estimates from MCMC'!$B$2</f>
        <v>0.10089414458287278</v>
      </c>
    </row>
    <row r="3479" spans="1:31" x14ac:dyDescent="0.3">
      <c r="A3479">
        <v>3478</v>
      </c>
      <c r="B3479">
        <f>'MCMC raw'!C3479</f>
        <v>57935.599883368501</v>
      </c>
      <c r="C3479">
        <f>'MCMC raw'!E3479</f>
        <v>56779.399601188299</v>
      </c>
      <c r="D3479">
        <f t="shared" si="972"/>
        <v>1156.2002821802016</v>
      </c>
      <c r="E3479">
        <f>'MCMC raw'!K3479</f>
        <v>57866.981216485699</v>
      </c>
      <c r="F3479">
        <f t="shared" si="973"/>
        <v>68.618666882801335</v>
      </c>
      <c r="G3479">
        <f>'MCMC raw'!D3479</f>
        <v>57840.299176018103</v>
      </c>
      <c r="H3479">
        <f t="shared" si="974"/>
        <v>95.300707350397715</v>
      </c>
      <c r="I3479">
        <f>'MCMC raw'!J3479</f>
        <v>56616.042810445302</v>
      </c>
      <c r="J3479">
        <f t="shared" si="975"/>
        <v>1319.5570729231986</v>
      </c>
      <c r="K3479">
        <f>'MCMC raw'!I3479</f>
        <v>55993.737032480698</v>
      </c>
      <c r="L3479">
        <f t="shared" si="976"/>
        <v>1941.8628508878028</v>
      </c>
      <c r="M3479">
        <f t="shared" si="977"/>
        <v>622.3057779646042</v>
      </c>
      <c r="N3479">
        <f>'Estimates from MCMC'!$B$2-K3479</f>
        <v>17363.262967519302</v>
      </c>
      <c r="O3479">
        <f>'MCMC raw'!G3479</f>
        <v>57275.9853995796</v>
      </c>
      <c r="P3479" s="10">
        <f t="shared" si="978"/>
        <v>1282.2483670989022</v>
      </c>
      <c r="Q3479">
        <f>'MCMC raw'!H3479</f>
        <v>57310.202862256803</v>
      </c>
      <c r="R3479" s="10">
        <f t="shared" si="979"/>
        <v>34.217462677203002</v>
      </c>
      <c r="S3479" s="10">
        <f t="shared" si="980"/>
        <v>1316.4658297761052</v>
      </c>
      <c r="T3479">
        <f>'MCMC raw'!F3479</f>
        <v>63694.3872680809</v>
      </c>
      <c r="U3479">
        <f t="shared" si="981"/>
        <v>7700.650235600202</v>
      </c>
      <c r="V3479">
        <f>'MCMC raw'!B3479</f>
        <v>65248.831524385001</v>
      </c>
      <c r="W3479" s="10">
        <f t="shared" si="982"/>
        <v>237.97842652799591</v>
      </c>
      <c r="X3479" s="10">
        <f t="shared" si="983"/>
        <v>9255.0944919043031</v>
      </c>
      <c r="Y3479" s="10">
        <f t="shared" si="984"/>
        <v>8108.1684756149989</v>
      </c>
      <c r="Z3479" s="12">
        <f t="shared" si="985"/>
        <v>7.5819034258639076E-2</v>
      </c>
      <c r="AA3479" s="12">
        <f t="shared" si="986"/>
        <v>0.44350248279977517</v>
      </c>
      <c r="AB3479" s="12">
        <f t="shared" si="987"/>
        <v>1.3705858568932104E-2</v>
      </c>
      <c r="AC3479" s="12">
        <f t="shared" si="988"/>
        <v>0.53302737562734637</v>
      </c>
      <c r="AD3479" s="12">
        <f t="shared" si="989"/>
        <v>0.46697262437265369</v>
      </c>
      <c r="AE3479" s="12">
        <f>('Estimates from MCMC'!$B$2-'MCMC runs'!V3479)/'Estimates from MCMC'!$B$2</f>
        <v>0.11053026262817453</v>
      </c>
    </row>
    <row r="3480" spans="1:31" x14ac:dyDescent="0.3">
      <c r="A3480">
        <v>3479</v>
      </c>
      <c r="B3480">
        <f>'MCMC raw'!C3480</f>
        <v>58177.2326858956</v>
      </c>
      <c r="C3480">
        <f>'MCMC raw'!E3480</f>
        <v>56992.560393910797</v>
      </c>
      <c r="D3480">
        <f t="shared" si="972"/>
        <v>1184.6722919848035</v>
      </c>
      <c r="E3480">
        <f>'MCMC raw'!K3480</f>
        <v>58104.567399140396</v>
      </c>
      <c r="F3480">
        <f t="shared" si="973"/>
        <v>72.665286755203851</v>
      </c>
      <c r="G3480">
        <f>'MCMC raw'!D3480</f>
        <v>58078.571053794098</v>
      </c>
      <c r="H3480">
        <f t="shared" si="974"/>
        <v>98.661632101502619</v>
      </c>
      <c r="I3480">
        <f>'MCMC raw'!J3480</f>
        <v>56822.152172334099</v>
      </c>
      <c r="J3480">
        <f t="shared" si="975"/>
        <v>1355.080513561501</v>
      </c>
      <c r="K3480">
        <f>'MCMC raw'!I3480</f>
        <v>56178.236418509303</v>
      </c>
      <c r="L3480">
        <f t="shared" si="976"/>
        <v>1998.9962673862974</v>
      </c>
      <c r="M3480">
        <f t="shared" si="977"/>
        <v>643.91575382479641</v>
      </c>
      <c r="N3480">
        <f>'Estimates from MCMC'!$B$2-K3480</f>
        <v>17178.763581490697</v>
      </c>
      <c r="O3480">
        <f>'MCMC raw'!G3480</f>
        <v>57510.112786283302</v>
      </c>
      <c r="P3480" s="10">
        <f t="shared" si="978"/>
        <v>1331.8763677739989</v>
      </c>
      <c r="Q3480">
        <f>'MCMC raw'!H3480</f>
        <v>57545.324402263199</v>
      </c>
      <c r="R3480" s="10">
        <f t="shared" si="979"/>
        <v>35.211615979897033</v>
      </c>
      <c r="S3480" s="10">
        <f t="shared" si="980"/>
        <v>1367.087983753896</v>
      </c>
      <c r="T3480">
        <f>'MCMC raw'!F3480</f>
        <v>63942.594288676097</v>
      </c>
      <c r="U3480">
        <f t="shared" si="981"/>
        <v>7764.3578701667939</v>
      </c>
      <c r="V3480">
        <f>'MCMC raw'!B3480</f>
        <v>65556.693525346098</v>
      </c>
      <c r="W3480" s="10">
        <f t="shared" si="982"/>
        <v>247.01125291610515</v>
      </c>
      <c r="X3480" s="10">
        <f t="shared" si="983"/>
        <v>9378.457106836795</v>
      </c>
      <c r="Y3480" s="10">
        <f t="shared" si="984"/>
        <v>7800.3064746539021</v>
      </c>
      <c r="Z3480" s="12">
        <f t="shared" si="985"/>
        <v>7.9580115138604524E-2</v>
      </c>
      <c r="AA3480" s="12">
        <f t="shared" si="986"/>
        <v>0.4519741967071787</v>
      </c>
      <c r="AB3480" s="12">
        <f t="shared" si="987"/>
        <v>1.4378872597225104E-2</v>
      </c>
      <c r="AC3480" s="12">
        <f t="shared" si="988"/>
        <v>0.54593318444300831</v>
      </c>
      <c r="AD3480" s="12">
        <f t="shared" si="989"/>
        <v>0.45406681555699169</v>
      </c>
      <c r="AE3480" s="12">
        <f>('Estimates from MCMC'!$B$2-'MCMC runs'!V3480)/'Estimates from MCMC'!$B$2</f>
        <v>0.10633349884338103</v>
      </c>
    </row>
    <row r="3481" spans="1:31" x14ac:dyDescent="0.3">
      <c r="A3481">
        <v>3480</v>
      </c>
      <c r="B3481">
        <f>'MCMC raw'!C3481</f>
        <v>57601.489692725401</v>
      </c>
      <c r="C3481">
        <f>'MCMC raw'!E3481</f>
        <v>56461.158359528003</v>
      </c>
      <c r="D3481">
        <f t="shared" si="972"/>
        <v>1140.3313331973986</v>
      </c>
      <c r="E3481">
        <f>'MCMC raw'!K3481</f>
        <v>57539.202605280501</v>
      </c>
      <c r="F3481">
        <f t="shared" si="973"/>
        <v>62.287087444899953</v>
      </c>
      <c r="G3481">
        <f>'MCMC raw'!D3481</f>
        <v>57500.372029728802</v>
      </c>
      <c r="H3481">
        <f t="shared" si="974"/>
        <v>101.11766299659939</v>
      </c>
      <c r="I3481">
        <f>'MCMC raw'!J3481</f>
        <v>56298.213756433601</v>
      </c>
      <c r="J3481">
        <f t="shared" si="975"/>
        <v>1303.2759362918005</v>
      </c>
      <c r="K3481">
        <f>'MCMC raw'!I3481</f>
        <v>56008.994738265203</v>
      </c>
      <c r="L3481">
        <f t="shared" si="976"/>
        <v>1592.4949544601986</v>
      </c>
      <c r="M3481">
        <f t="shared" si="977"/>
        <v>289.21901816839818</v>
      </c>
      <c r="N3481">
        <f>'Estimates from MCMC'!$B$2-K3481</f>
        <v>17348.005261734797</v>
      </c>
      <c r="O3481">
        <f>'MCMC raw'!G3481</f>
        <v>57202.166034056703</v>
      </c>
      <c r="P3481" s="10">
        <f t="shared" si="978"/>
        <v>1193.1712957915006</v>
      </c>
      <c r="Q3481">
        <f>'MCMC raw'!H3481</f>
        <v>57233.221427382297</v>
      </c>
      <c r="R3481" s="10">
        <f t="shared" si="979"/>
        <v>31.055393325594196</v>
      </c>
      <c r="S3481" s="10">
        <f t="shared" si="980"/>
        <v>1224.2266891170948</v>
      </c>
      <c r="T3481">
        <f>'MCMC raw'!F3481</f>
        <v>64040.624727921597</v>
      </c>
      <c r="U3481">
        <f t="shared" si="981"/>
        <v>8031.6299896563942</v>
      </c>
      <c r="V3481">
        <f>'MCMC raw'!B3481</f>
        <v>65493.800940401801</v>
      </c>
      <c r="W3481" s="10">
        <f t="shared" si="982"/>
        <v>228.94952336310962</v>
      </c>
      <c r="X3481" s="10">
        <f t="shared" si="983"/>
        <v>9484.8062021365986</v>
      </c>
      <c r="Y3481" s="10">
        <f t="shared" si="984"/>
        <v>7863.1990595981988</v>
      </c>
      <c r="Z3481" s="12">
        <f t="shared" si="985"/>
        <v>7.0568729409912129E-2</v>
      </c>
      <c r="AA3481" s="12">
        <f t="shared" si="986"/>
        <v>0.46297138307722835</v>
      </c>
      <c r="AB3481" s="12">
        <f t="shared" si="987"/>
        <v>1.3197455264099609E-2</v>
      </c>
      <c r="AC3481" s="12">
        <f t="shared" si="988"/>
        <v>0.54673756775124005</v>
      </c>
      <c r="AD3481" s="12">
        <f t="shared" si="989"/>
        <v>0.45326243224875989</v>
      </c>
      <c r="AE3481" s="12">
        <f>('Estimates from MCMC'!$B$2-'MCMC runs'!V3481)/'Estimates from MCMC'!$B$2</f>
        <v>0.10719084831165668</v>
      </c>
    </row>
    <row r="3482" spans="1:31" x14ac:dyDescent="0.3">
      <c r="A3482">
        <v>3481</v>
      </c>
      <c r="B3482">
        <f>'MCMC raw'!C3482</f>
        <v>57590.298069791002</v>
      </c>
      <c r="C3482">
        <f>'MCMC raw'!E3482</f>
        <v>56481.620201119098</v>
      </c>
      <c r="D3482">
        <f t="shared" si="972"/>
        <v>1108.6778686719044</v>
      </c>
      <c r="E3482">
        <f>'MCMC raw'!K3482</f>
        <v>57517.6461200103</v>
      </c>
      <c r="F3482">
        <f t="shared" si="973"/>
        <v>72.651949780702125</v>
      </c>
      <c r="G3482">
        <f>'MCMC raw'!D3482</f>
        <v>57490.495326206299</v>
      </c>
      <c r="H3482">
        <f t="shared" si="974"/>
        <v>99.802743584703421</v>
      </c>
      <c r="I3482">
        <f>'MCMC raw'!J3482</f>
        <v>56309.9005767173</v>
      </c>
      <c r="J3482">
        <f t="shared" si="975"/>
        <v>1280.3974930737022</v>
      </c>
      <c r="K3482">
        <f>'MCMC raw'!I3482</f>
        <v>55657.608946012799</v>
      </c>
      <c r="L3482">
        <f t="shared" si="976"/>
        <v>1932.6891237782038</v>
      </c>
      <c r="M3482">
        <f t="shared" si="977"/>
        <v>652.29163070450159</v>
      </c>
      <c r="N3482">
        <f>'Estimates from MCMC'!$B$2-K3482</f>
        <v>17699.391053987201</v>
      </c>
      <c r="O3482">
        <f>'MCMC raw'!G3482</f>
        <v>57019.165543640403</v>
      </c>
      <c r="P3482" s="10">
        <f t="shared" si="978"/>
        <v>1361.5565976276048</v>
      </c>
      <c r="Q3482">
        <f>'MCMC raw'!H3482</f>
        <v>57054.443626957996</v>
      </c>
      <c r="R3482" s="10">
        <f t="shared" si="979"/>
        <v>35.278083317592973</v>
      </c>
      <c r="S3482" s="10">
        <f t="shared" si="980"/>
        <v>1396.8346809451978</v>
      </c>
      <c r="T3482">
        <f>'MCMC raw'!F3482</f>
        <v>63315.418293365197</v>
      </c>
      <c r="U3482">
        <f t="shared" si="981"/>
        <v>7657.8093473523986</v>
      </c>
      <c r="V3482">
        <f>'MCMC raw'!B3482</f>
        <v>64966.770624966797</v>
      </c>
      <c r="W3482" s="10">
        <f t="shared" si="982"/>
        <v>254.51765065640211</v>
      </c>
      <c r="X3482" s="10">
        <f t="shared" si="983"/>
        <v>9309.1616789539985</v>
      </c>
      <c r="Y3482" s="10">
        <f t="shared" si="984"/>
        <v>8390.2293750332028</v>
      </c>
      <c r="Z3482" s="12">
        <f t="shared" si="985"/>
        <v>7.8919928752606894E-2</v>
      </c>
      <c r="AA3482" s="12">
        <f t="shared" si="986"/>
        <v>0.43265948099538137</v>
      </c>
      <c r="AB3482" s="12">
        <f t="shared" si="987"/>
        <v>1.4380023012094874E-2</v>
      </c>
      <c r="AC3482" s="12">
        <f t="shared" si="988"/>
        <v>0.52595943276008317</v>
      </c>
      <c r="AD3482" s="12">
        <f t="shared" si="989"/>
        <v>0.47404056723991683</v>
      </c>
      <c r="AE3482" s="12">
        <f>('Estimates from MCMC'!$B$2-'MCMC runs'!V3482)/'Estimates from MCMC'!$B$2</f>
        <v>0.11437530671964778</v>
      </c>
    </row>
    <row r="3483" spans="1:31" x14ac:dyDescent="0.3">
      <c r="A3483">
        <v>3482</v>
      </c>
      <c r="B3483">
        <f>'MCMC raw'!C3483</f>
        <v>59011.711360920403</v>
      </c>
      <c r="C3483">
        <f>'MCMC raw'!E3483</f>
        <v>57867.177913758802</v>
      </c>
      <c r="D3483">
        <f t="shared" si="972"/>
        <v>1144.5334471616006</v>
      </c>
      <c r="E3483">
        <f>'MCMC raw'!K3483</f>
        <v>58950.031949914199</v>
      </c>
      <c r="F3483">
        <f t="shared" si="973"/>
        <v>61.679411006203736</v>
      </c>
      <c r="G3483">
        <f>'MCMC raw'!D3483</f>
        <v>58913.242995831402</v>
      </c>
      <c r="H3483">
        <f t="shared" si="974"/>
        <v>98.468365089000145</v>
      </c>
      <c r="I3483">
        <f>'MCMC raw'!J3483</f>
        <v>57707.616796010399</v>
      </c>
      <c r="J3483">
        <f t="shared" si="975"/>
        <v>1304.0945649100031</v>
      </c>
      <c r="K3483">
        <f>'MCMC raw'!I3483</f>
        <v>57064.018110749297</v>
      </c>
      <c r="L3483">
        <f t="shared" si="976"/>
        <v>1947.6932501711053</v>
      </c>
      <c r="M3483">
        <f t="shared" si="977"/>
        <v>643.59868526110222</v>
      </c>
      <c r="N3483">
        <f>'Estimates from MCMC'!$B$2-K3483</f>
        <v>16292.981889250703</v>
      </c>
      <c r="O3483">
        <f>'MCMC raw'!G3483</f>
        <v>58390.518222831</v>
      </c>
      <c r="P3483" s="10">
        <f t="shared" si="978"/>
        <v>1326.5001120817033</v>
      </c>
      <c r="Q3483">
        <f>'MCMC raw'!H3483</f>
        <v>58425.859621736701</v>
      </c>
      <c r="R3483" s="10">
        <f t="shared" si="979"/>
        <v>35.341398905700771</v>
      </c>
      <c r="S3483" s="10">
        <f t="shared" si="980"/>
        <v>1361.841510987404</v>
      </c>
      <c r="T3483">
        <f>'MCMC raw'!F3483</f>
        <v>65136.5816990682</v>
      </c>
      <c r="U3483">
        <f t="shared" si="981"/>
        <v>8072.5635883189025</v>
      </c>
      <c r="V3483">
        <f>'MCMC raw'!B3483</f>
        <v>66750.037029283994</v>
      </c>
      <c r="W3483" s="10">
        <f t="shared" si="982"/>
        <v>251.61381922839064</v>
      </c>
      <c r="X3483" s="10">
        <f t="shared" si="983"/>
        <v>9686.0189185346971</v>
      </c>
      <c r="Y3483" s="10">
        <f t="shared" si="984"/>
        <v>6606.9629707160057</v>
      </c>
      <c r="Z3483" s="12">
        <f t="shared" si="985"/>
        <v>8.3584547030392226E-2</v>
      </c>
      <c r="AA3483" s="12">
        <f t="shared" si="986"/>
        <v>0.49546262576065203</v>
      </c>
      <c r="AB3483" s="12">
        <f t="shared" si="987"/>
        <v>1.5443079783596452E-2</v>
      </c>
      <c r="AC3483" s="12">
        <f t="shared" si="988"/>
        <v>0.59449025257464072</v>
      </c>
      <c r="AD3483" s="12">
        <f t="shared" si="989"/>
        <v>0.40550974742535928</v>
      </c>
      <c r="AE3483" s="12">
        <f>('Estimates from MCMC'!$B$2-'MCMC runs'!V3483)/'Estimates from MCMC'!$B$2</f>
        <v>9.0065882883923906E-2</v>
      </c>
    </row>
    <row r="3484" spans="1:31" x14ac:dyDescent="0.3">
      <c r="A3484">
        <v>3483</v>
      </c>
      <c r="B3484">
        <f>'MCMC raw'!C3484</f>
        <v>58341.380700920003</v>
      </c>
      <c r="C3484">
        <f>'MCMC raw'!E3484</f>
        <v>57245.581254875702</v>
      </c>
      <c r="D3484">
        <f t="shared" si="972"/>
        <v>1095.7994460443006</v>
      </c>
      <c r="E3484">
        <f>'MCMC raw'!K3484</f>
        <v>58264.658746492001</v>
      </c>
      <c r="F3484">
        <f t="shared" si="973"/>
        <v>76.721954428001482</v>
      </c>
      <c r="G3484">
        <f>'MCMC raw'!D3484</f>
        <v>58245.3734260524</v>
      </c>
      <c r="H3484">
        <f t="shared" si="974"/>
        <v>96.007274867602973</v>
      </c>
      <c r="I3484">
        <f>'MCMC raw'!J3484</f>
        <v>57073.545174293999</v>
      </c>
      <c r="J3484">
        <f t="shared" si="975"/>
        <v>1267.8355266260041</v>
      </c>
      <c r="K3484">
        <f>'MCMC raw'!I3484</f>
        <v>56445.5925310069</v>
      </c>
      <c r="L3484">
        <f t="shared" si="976"/>
        <v>1895.788169913103</v>
      </c>
      <c r="M3484">
        <f t="shared" si="977"/>
        <v>627.95264328709891</v>
      </c>
      <c r="N3484">
        <f>'Estimates from MCMC'!$B$2-K3484</f>
        <v>16911.4074689931</v>
      </c>
      <c r="O3484">
        <f>'MCMC raw'!G3484</f>
        <v>57735.2545935792</v>
      </c>
      <c r="P3484" s="10">
        <f t="shared" si="978"/>
        <v>1289.6620625723008</v>
      </c>
      <c r="Q3484">
        <f>'MCMC raw'!H3484</f>
        <v>57769.882759081796</v>
      </c>
      <c r="R3484" s="10">
        <f t="shared" si="979"/>
        <v>34.628165502595948</v>
      </c>
      <c r="S3484" s="10">
        <f t="shared" si="980"/>
        <v>1324.2902280748967</v>
      </c>
      <c r="T3484">
        <f>'MCMC raw'!F3484</f>
        <v>64267.767230735401</v>
      </c>
      <c r="U3484">
        <f t="shared" si="981"/>
        <v>7822.1746997285009</v>
      </c>
      <c r="V3484">
        <f>'MCMC raw'!B3484</f>
        <v>65833.173222292899</v>
      </c>
      <c r="W3484" s="10">
        <f t="shared" si="982"/>
        <v>241.11576348260132</v>
      </c>
      <c r="X3484" s="10">
        <f t="shared" si="983"/>
        <v>9387.5806912859989</v>
      </c>
      <c r="Y3484" s="10">
        <f t="shared" si="984"/>
        <v>7523.8267777071014</v>
      </c>
      <c r="Z3484" s="12">
        <f t="shared" si="985"/>
        <v>7.8307511098823085E-2</v>
      </c>
      <c r="AA3484" s="12">
        <f t="shared" si="986"/>
        <v>0.46253836140311688</v>
      </c>
      <c r="AB3484" s="12">
        <f t="shared" si="987"/>
        <v>1.4257581098716042E-2</v>
      </c>
      <c r="AC3484" s="12">
        <f t="shared" si="988"/>
        <v>0.55510345360065605</v>
      </c>
      <c r="AD3484" s="12">
        <f t="shared" si="989"/>
        <v>0.44489654639934401</v>
      </c>
      <c r="AE3484" s="12">
        <f>('Estimates from MCMC'!$B$2-'MCMC runs'!V3484)/'Estimates from MCMC'!$B$2</f>
        <v>0.10256453750435679</v>
      </c>
    </row>
    <row r="3485" spans="1:31" x14ac:dyDescent="0.3">
      <c r="A3485">
        <v>3484</v>
      </c>
      <c r="B3485">
        <f>'MCMC raw'!C3485</f>
        <v>57010.610633001299</v>
      </c>
      <c r="C3485">
        <f>'MCMC raw'!E3485</f>
        <v>55876.852291295902</v>
      </c>
      <c r="D3485">
        <f t="shared" si="972"/>
        <v>1133.7583417053975</v>
      </c>
      <c r="E3485">
        <f>'MCMC raw'!K3485</f>
        <v>56933.435790756201</v>
      </c>
      <c r="F3485">
        <f t="shared" si="973"/>
        <v>77.174842245098262</v>
      </c>
      <c r="G3485">
        <f>'MCMC raw'!D3485</f>
        <v>56911.284186399796</v>
      </c>
      <c r="H3485">
        <f t="shared" si="974"/>
        <v>99.326446601502539</v>
      </c>
      <c r="I3485">
        <f>'MCMC raw'!J3485</f>
        <v>55701.193020214101</v>
      </c>
      <c r="J3485">
        <f t="shared" si="975"/>
        <v>1309.4176127871979</v>
      </c>
      <c r="K3485">
        <f>'MCMC raw'!I3485</f>
        <v>55052.480979166503</v>
      </c>
      <c r="L3485">
        <f t="shared" si="976"/>
        <v>1958.129653834796</v>
      </c>
      <c r="M3485">
        <f t="shared" si="977"/>
        <v>648.71204104759818</v>
      </c>
      <c r="N3485">
        <f>'Estimates from MCMC'!$B$2-K3485</f>
        <v>18304.519020833497</v>
      </c>
      <c r="O3485">
        <f>'MCMC raw'!G3485</f>
        <v>56401.882327584899</v>
      </c>
      <c r="P3485" s="10">
        <f t="shared" si="978"/>
        <v>1349.4013484183961</v>
      </c>
      <c r="Q3485">
        <f>'MCMC raw'!H3485</f>
        <v>56437.137921123998</v>
      </c>
      <c r="R3485" s="10">
        <f t="shared" si="979"/>
        <v>35.255593539099209</v>
      </c>
      <c r="S3485" s="10">
        <f t="shared" si="980"/>
        <v>1384.6569419574953</v>
      </c>
      <c r="T3485">
        <f>'MCMC raw'!F3485</f>
        <v>62761.140172630199</v>
      </c>
      <c r="U3485">
        <f t="shared" si="981"/>
        <v>7708.6591934636963</v>
      </c>
      <c r="V3485">
        <f>'MCMC raw'!B3485</f>
        <v>64402.769672917202</v>
      </c>
      <c r="W3485" s="10">
        <f t="shared" si="982"/>
        <v>256.97255832950759</v>
      </c>
      <c r="X3485" s="10">
        <f t="shared" si="983"/>
        <v>9350.2886937506992</v>
      </c>
      <c r="Y3485" s="10">
        <f t="shared" si="984"/>
        <v>8954.2303270827979</v>
      </c>
      <c r="Z3485" s="12">
        <f t="shared" si="985"/>
        <v>7.5645633757518135E-2</v>
      </c>
      <c r="AA3485" s="12">
        <f t="shared" si="986"/>
        <v>0.42113421197738099</v>
      </c>
      <c r="AB3485" s="12">
        <f t="shared" si="987"/>
        <v>1.4038749558894793E-2</v>
      </c>
      <c r="AC3485" s="12">
        <f t="shared" si="988"/>
        <v>0.51081859529379392</v>
      </c>
      <c r="AD3485" s="12">
        <f t="shared" si="989"/>
        <v>0.48918140470620608</v>
      </c>
      <c r="AE3485" s="12">
        <f>('Estimates from MCMC'!$B$2-'MCMC runs'!V3485)/'Estimates from MCMC'!$B$2</f>
        <v>0.1220637475235192</v>
      </c>
    </row>
    <row r="3486" spans="1:31" x14ac:dyDescent="0.3">
      <c r="A3486">
        <v>3485</v>
      </c>
      <c r="B3486">
        <f>'MCMC raw'!C3486</f>
        <v>58767.226707399801</v>
      </c>
      <c r="C3486">
        <f>'MCMC raw'!E3486</f>
        <v>57625.9722067361</v>
      </c>
      <c r="D3486">
        <f t="shared" si="972"/>
        <v>1141.254500663701</v>
      </c>
      <c r="E3486">
        <f>'MCMC raw'!K3486</f>
        <v>58695.913715732699</v>
      </c>
      <c r="F3486">
        <f t="shared" si="973"/>
        <v>71.312991667102324</v>
      </c>
      <c r="G3486">
        <f>'MCMC raw'!D3486</f>
        <v>58667.933888588101</v>
      </c>
      <c r="H3486">
        <f t="shared" si="974"/>
        <v>99.292818811700272</v>
      </c>
      <c r="I3486">
        <f>'MCMC raw'!J3486</f>
        <v>57456.164907937498</v>
      </c>
      <c r="J3486">
        <f t="shared" si="975"/>
        <v>1311.0617994623026</v>
      </c>
      <c r="K3486">
        <f>'MCMC raw'!I3486</f>
        <v>56807.168007878201</v>
      </c>
      <c r="L3486">
        <f t="shared" si="976"/>
        <v>1960.0586995215999</v>
      </c>
      <c r="M3486">
        <f t="shared" si="977"/>
        <v>648.99690005929733</v>
      </c>
      <c r="N3486">
        <f>'Estimates from MCMC'!$B$2-K3486</f>
        <v>16549.831992121799</v>
      </c>
      <c r="O3486">
        <f>'MCMC raw'!G3486</f>
        <v>58163.182532182698</v>
      </c>
      <c r="P3486" s="10">
        <f t="shared" si="978"/>
        <v>1356.0145243044972</v>
      </c>
      <c r="Q3486">
        <f>'MCMC raw'!H3486</f>
        <v>58198.141642970702</v>
      </c>
      <c r="R3486" s="10">
        <f t="shared" si="979"/>
        <v>34.959110788004182</v>
      </c>
      <c r="S3486" s="10">
        <f t="shared" si="980"/>
        <v>1390.9736350925014</v>
      </c>
      <c r="T3486">
        <f>'MCMC raw'!F3486</f>
        <v>64833.6899586812</v>
      </c>
      <c r="U3486">
        <f t="shared" si="981"/>
        <v>8026.5219508029986</v>
      </c>
      <c r="V3486">
        <f>'MCMC raw'!B3486</f>
        <v>66482.101893517407</v>
      </c>
      <c r="W3486" s="10">
        <f t="shared" si="982"/>
        <v>257.43829974370601</v>
      </c>
      <c r="X3486" s="10">
        <f t="shared" si="983"/>
        <v>9674.933885639206</v>
      </c>
      <c r="Y3486" s="10">
        <f t="shared" si="984"/>
        <v>6874.898106482593</v>
      </c>
      <c r="Z3486" s="12">
        <f t="shared" si="985"/>
        <v>8.4047598534815651E-2</v>
      </c>
      <c r="AA3486" s="12">
        <f t="shared" si="986"/>
        <v>0.4849911439961358</v>
      </c>
      <c r="AB3486" s="12">
        <f t="shared" si="987"/>
        <v>1.5555342185120316E-2</v>
      </c>
      <c r="AC3486" s="12">
        <f t="shared" si="988"/>
        <v>0.58459408471607177</v>
      </c>
      <c r="AD3486" s="12">
        <f t="shared" si="989"/>
        <v>0.41540591528392823</v>
      </c>
      <c r="AE3486" s="12">
        <f>('Estimates from MCMC'!$B$2-'MCMC runs'!V3486)/'Estimates from MCMC'!$B$2</f>
        <v>9.3718365070580761E-2</v>
      </c>
    </row>
    <row r="3487" spans="1:31" x14ac:dyDescent="0.3">
      <c r="A3487">
        <v>3486</v>
      </c>
      <c r="B3487">
        <f>'MCMC raw'!C3487</f>
        <v>58455.676481659597</v>
      </c>
      <c r="C3487">
        <f>'MCMC raw'!E3487</f>
        <v>57388.341178464201</v>
      </c>
      <c r="D3487">
        <f t="shared" si="972"/>
        <v>1067.3353031953957</v>
      </c>
      <c r="E3487">
        <f>'MCMC raw'!K3487</f>
        <v>58387.504209706698</v>
      </c>
      <c r="F3487">
        <f t="shared" si="973"/>
        <v>68.172271952898882</v>
      </c>
      <c r="G3487">
        <f>'MCMC raw'!D3487</f>
        <v>58359.487275320796</v>
      </c>
      <c r="H3487">
        <f t="shared" si="974"/>
        <v>96.189206338800432</v>
      </c>
      <c r="I3487">
        <f>'MCMC raw'!J3487</f>
        <v>57224.605689442898</v>
      </c>
      <c r="J3487">
        <f t="shared" si="975"/>
        <v>1231.0707922166985</v>
      </c>
      <c r="K3487">
        <f>'MCMC raw'!I3487</f>
        <v>56595.234363716103</v>
      </c>
      <c r="L3487">
        <f t="shared" si="976"/>
        <v>1860.4421179434939</v>
      </c>
      <c r="M3487">
        <f t="shared" si="977"/>
        <v>629.37132572679548</v>
      </c>
      <c r="N3487">
        <f>'Estimates from MCMC'!$B$2-K3487</f>
        <v>16761.765636283897</v>
      </c>
      <c r="O3487">
        <f>'MCMC raw'!G3487</f>
        <v>57897.179736582897</v>
      </c>
      <c r="P3487" s="10">
        <f t="shared" si="978"/>
        <v>1301.9453728667941</v>
      </c>
      <c r="Q3487">
        <f>'MCMC raw'!H3487</f>
        <v>57931.594170253898</v>
      </c>
      <c r="R3487" s="10">
        <f t="shared" si="979"/>
        <v>34.414433671001461</v>
      </c>
      <c r="S3487" s="10">
        <f t="shared" si="980"/>
        <v>1336.3598065377955</v>
      </c>
      <c r="T3487">
        <f>'MCMC raw'!F3487</f>
        <v>64532.836174604199</v>
      </c>
      <c r="U3487">
        <f t="shared" si="981"/>
        <v>7937.6018108880962</v>
      </c>
      <c r="V3487">
        <f>'MCMC raw'!B3487</f>
        <v>66115.221715489795</v>
      </c>
      <c r="W3487" s="10">
        <f t="shared" si="982"/>
        <v>246.02573434780061</v>
      </c>
      <c r="X3487" s="10">
        <f t="shared" si="983"/>
        <v>9519.9873517736924</v>
      </c>
      <c r="Y3487" s="10">
        <f t="shared" si="984"/>
        <v>7241.7782845102047</v>
      </c>
      <c r="Z3487" s="12">
        <f t="shared" si="985"/>
        <v>7.9726672925494263E-2</v>
      </c>
      <c r="AA3487" s="12">
        <f t="shared" si="986"/>
        <v>0.4735540385856315</v>
      </c>
      <c r="AB3487" s="12">
        <f t="shared" si="987"/>
        <v>1.4677793478703285E-2</v>
      </c>
      <c r="AC3487" s="12">
        <f t="shared" si="988"/>
        <v>0.56795850498982903</v>
      </c>
      <c r="AD3487" s="12">
        <f t="shared" si="989"/>
        <v>0.43204149501017097</v>
      </c>
      <c r="AE3487" s="12">
        <f>('Estimates from MCMC'!$B$2-'MCMC runs'!V3487)/'Estimates from MCMC'!$B$2</f>
        <v>9.8719662534048624E-2</v>
      </c>
    </row>
    <row r="3488" spans="1:31" x14ac:dyDescent="0.3">
      <c r="A3488">
        <v>3487</v>
      </c>
      <c r="B3488">
        <f>'MCMC raw'!C3488</f>
        <v>57683.772789546398</v>
      </c>
      <c r="C3488">
        <f>'MCMC raw'!E3488</f>
        <v>56572.877903581299</v>
      </c>
      <c r="D3488">
        <f t="shared" si="972"/>
        <v>1110.8948859650991</v>
      </c>
      <c r="E3488">
        <f>'MCMC raw'!K3488</f>
        <v>57612.204311888898</v>
      </c>
      <c r="F3488">
        <f t="shared" si="973"/>
        <v>71.568477657499898</v>
      </c>
      <c r="G3488">
        <f>'MCMC raw'!D3488</f>
        <v>57583.355707987997</v>
      </c>
      <c r="H3488">
        <f t="shared" si="974"/>
        <v>100.41708155840024</v>
      </c>
      <c r="I3488">
        <f>'MCMC raw'!J3488</f>
        <v>56401.574230789498</v>
      </c>
      <c r="J3488">
        <f t="shared" si="975"/>
        <v>1282.1985587568997</v>
      </c>
      <c r="K3488">
        <f>'MCMC raw'!I3488</f>
        <v>55745.082217053598</v>
      </c>
      <c r="L3488">
        <f t="shared" si="976"/>
        <v>1938.6905724928001</v>
      </c>
      <c r="M3488">
        <f t="shared" si="977"/>
        <v>656.4920137359004</v>
      </c>
      <c r="N3488">
        <f>'Estimates from MCMC'!$B$2-K3488</f>
        <v>17611.917782946402</v>
      </c>
      <c r="O3488">
        <f>'MCMC raw'!G3488</f>
        <v>57096.137366115901</v>
      </c>
      <c r="P3488" s="10">
        <f t="shared" si="978"/>
        <v>1351.0551490623038</v>
      </c>
      <c r="Q3488">
        <f>'MCMC raw'!H3488</f>
        <v>57132.235502027601</v>
      </c>
      <c r="R3488" s="10">
        <f t="shared" si="979"/>
        <v>36.098135911699501</v>
      </c>
      <c r="S3488" s="10">
        <f t="shared" si="980"/>
        <v>1387.1532849740033</v>
      </c>
      <c r="T3488">
        <f>'MCMC raw'!F3488</f>
        <v>63623.676760819297</v>
      </c>
      <c r="U3488">
        <f t="shared" si="981"/>
        <v>7878.5945437656992</v>
      </c>
      <c r="V3488">
        <f>'MCMC raw'!B3488</f>
        <v>65265.589824618502</v>
      </c>
      <c r="W3488" s="10">
        <f t="shared" si="982"/>
        <v>254.75977882520237</v>
      </c>
      <c r="X3488" s="10">
        <f t="shared" si="983"/>
        <v>9520.5076075649049</v>
      </c>
      <c r="Y3488" s="10">
        <f t="shared" si="984"/>
        <v>8091.4101753814975</v>
      </c>
      <c r="Z3488" s="12">
        <f t="shared" si="985"/>
        <v>7.8762193991002052E-2</v>
      </c>
      <c r="AA3488" s="12">
        <f t="shared" si="986"/>
        <v>0.44734449938180681</v>
      </c>
      <c r="AB3488" s="12">
        <f t="shared" si="987"/>
        <v>1.4465192375124869E-2</v>
      </c>
      <c r="AC3488" s="12">
        <f t="shared" si="988"/>
        <v>0.54057188574793369</v>
      </c>
      <c r="AD3488" s="12">
        <f t="shared" si="989"/>
        <v>0.45942811425206626</v>
      </c>
      <c r="AE3488" s="12">
        <f>('Estimates from MCMC'!$B$2-'MCMC runs'!V3488)/'Estimates from MCMC'!$B$2</f>
        <v>0.11030181407884043</v>
      </c>
    </row>
    <row r="3489" spans="1:31" x14ac:dyDescent="0.3">
      <c r="A3489">
        <v>3488</v>
      </c>
      <c r="B3489">
        <f>'MCMC raw'!C3489</f>
        <v>57773.194372594699</v>
      </c>
      <c r="C3489">
        <f>'MCMC raw'!E3489</f>
        <v>56670.315839802803</v>
      </c>
      <c r="D3489">
        <f t="shared" si="972"/>
        <v>1102.8785327918959</v>
      </c>
      <c r="E3489">
        <f>'MCMC raw'!K3489</f>
        <v>57694.215087817698</v>
      </c>
      <c r="F3489">
        <f t="shared" si="973"/>
        <v>78.97928477700043</v>
      </c>
      <c r="G3489">
        <f>'MCMC raw'!D3489</f>
        <v>57676.761709533203</v>
      </c>
      <c r="H3489">
        <f t="shared" si="974"/>
        <v>96.432663061495987</v>
      </c>
      <c r="I3489">
        <f>'MCMC raw'!J3489</f>
        <v>56495.7183442526</v>
      </c>
      <c r="J3489">
        <f t="shared" si="975"/>
        <v>1277.4760283420983</v>
      </c>
      <c r="K3489">
        <f>'MCMC raw'!I3489</f>
        <v>55865.194899787697</v>
      </c>
      <c r="L3489">
        <f t="shared" si="976"/>
        <v>1907.9994728070014</v>
      </c>
      <c r="M3489">
        <f t="shared" si="977"/>
        <v>630.52344446490315</v>
      </c>
      <c r="N3489">
        <f>'Estimates from MCMC'!$B$2-K3489</f>
        <v>17491.805100212303</v>
      </c>
      <c r="O3489">
        <f>'MCMC raw'!G3489</f>
        <v>57172.137253489003</v>
      </c>
      <c r="P3489" s="10">
        <f t="shared" si="978"/>
        <v>1306.9423537013063</v>
      </c>
      <c r="Q3489">
        <f>'MCMC raw'!H3489</f>
        <v>57206.474373477198</v>
      </c>
      <c r="R3489" s="10">
        <f t="shared" si="979"/>
        <v>34.3371199881949</v>
      </c>
      <c r="S3489" s="10">
        <f t="shared" si="980"/>
        <v>1341.2794736895012</v>
      </c>
      <c r="T3489">
        <f>'MCMC raw'!F3489</f>
        <v>63608.398939262399</v>
      </c>
      <c r="U3489">
        <f t="shared" si="981"/>
        <v>7743.2040394747019</v>
      </c>
      <c r="V3489">
        <f>'MCMC raw'!B3489</f>
        <v>65195.109377116401</v>
      </c>
      <c r="W3489" s="10">
        <f t="shared" si="982"/>
        <v>245.43096416450135</v>
      </c>
      <c r="X3489" s="10">
        <f t="shared" si="983"/>
        <v>9329.9144773287044</v>
      </c>
      <c r="Y3489" s="10">
        <f t="shared" si="984"/>
        <v>8161.8906228835986</v>
      </c>
      <c r="Z3489" s="12">
        <f t="shared" si="985"/>
        <v>7.668044927354134E-2</v>
      </c>
      <c r="AA3489" s="12">
        <f t="shared" si="986"/>
        <v>0.44267609861378576</v>
      </c>
      <c r="AB3489" s="12">
        <f t="shared" si="987"/>
        <v>1.4031197052471302E-2</v>
      </c>
      <c r="AC3489" s="12">
        <f t="shared" si="988"/>
        <v>0.53338774493979835</v>
      </c>
      <c r="AD3489" s="12">
        <f t="shared" si="989"/>
        <v>0.4666122550602016</v>
      </c>
      <c r="AE3489" s="12">
        <f>('Estimates from MCMC'!$B$2-'MCMC runs'!V3489)/'Estimates from MCMC'!$B$2</f>
        <v>0.11126260101808415</v>
      </c>
    </row>
    <row r="3490" spans="1:31" x14ac:dyDescent="0.3">
      <c r="A3490">
        <v>3489</v>
      </c>
      <c r="B3490">
        <f>'MCMC raw'!C3490</f>
        <v>58531.754059726198</v>
      </c>
      <c r="C3490">
        <f>'MCMC raw'!E3490</f>
        <v>57372.918644799203</v>
      </c>
      <c r="D3490">
        <f t="shared" si="972"/>
        <v>1158.8354149269944</v>
      </c>
      <c r="E3490">
        <f>'MCMC raw'!K3490</f>
        <v>58453.332809744403</v>
      </c>
      <c r="F3490">
        <f t="shared" si="973"/>
        <v>78.421249981794972</v>
      </c>
      <c r="G3490">
        <f>'MCMC raw'!D3490</f>
        <v>58434.897673588101</v>
      </c>
      <c r="H3490">
        <f t="shared" si="974"/>
        <v>96.85638613809715</v>
      </c>
      <c r="I3490">
        <f>'MCMC raw'!J3490</f>
        <v>57198.634545966903</v>
      </c>
      <c r="J3490">
        <f t="shared" si="975"/>
        <v>1333.1195137592949</v>
      </c>
      <c r="K3490">
        <f>'MCMC raw'!I3490</f>
        <v>56565.828955496203</v>
      </c>
      <c r="L3490">
        <f t="shared" si="976"/>
        <v>1965.9251042299948</v>
      </c>
      <c r="M3490">
        <f t="shared" si="977"/>
        <v>632.80559047069983</v>
      </c>
      <c r="N3490">
        <f>'Estimates from MCMC'!$B$2-K3490</f>
        <v>16791.171044503797</v>
      </c>
      <c r="O3490">
        <f>'MCMC raw'!G3490</f>
        <v>57876.122152032003</v>
      </c>
      <c r="P3490" s="10">
        <f t="shared" si="978"/>
        <v>1310.2931965358002</v>
      </c>
      <c r="Q3490">
        <f>'MCMC raw'!H3490</f>
        <v>57910.574681554397</v>
      </c>
      <c r="R3490" s="10">
        <f t="shared" si="979"/>
        <v>34.452529522393888</v>
      </c>
      <c r="S3490" s="10">
        <f t="shared" si="980"/>
        <v>1344.7457260581941</v>
      </c>
      <c r="T3490">
        <f>'MCMC raw'!F3490</f>
        <v>64632.809186286497</v>
      </c>
      <c r="U3490">
        <f t="shared" si="981"/>
        <v>8066.9802307902937</v>
      </c>
      <c r="V3490">
        <f>'MCMC raw'!B3490</f>
        <v>66228.424762605297</v>
      </c>
      <c r="W3490" s="10">
        <f t="shared" si="982"/>
        <v>250.86985026060574</v>
      </c>
      <c r="X3490" s="10">
        <f t="shared" si="983"/>
        <v>9662.5958071090936</v>
      </c>
      <c r="Y3490" s="10">
        <f t="shared" si="984"/>
        <v>7128.5752373947034</v>
      </c>
      <c r="Z3490" s="12">
        <f t="shared" si="985"/>
        <v>8.0086476547349905E-2</v>
      </c>
      <c r="AA3490" s="12">
        <f t="shared" si="986"/>
        <v>0.48042987647552038</v>
      </c>
      <c r="AB3490" s="12">
        <f t="shared" si="987"/>
        <v>1.4940580951482964E-2</v>
      </c>
      <c r="AC3490" s="12">
        <f t="shared" si="988"/>
        <v>0.57545693397435327</v>
      </c>
      <c r="AD3490" s="12">
        <f t="shared" si="989"/>
        <v>0.42454306602564673</v>
      </c>
      <c r="AE3490" s="12">
        <f>('Estimates from MCMC'!$B$2-'MCMC runs'!V3490)/'Estimates from MCMC'!$B$2</f>
        <v>9.7176482645074141E-2</v>
      </c>
    </row>
    <row r="3491" spans="1:31" x14ac:dyDescent="0.3">
      <c r="A3491">
        <v>3490</v>
      </c>
      <c r="B3491">
        <f>'MCMC raw'!C3491</f>
        <v>57730.070483920397</v>
      </c>
      <c r="C3491">
        <f>'MCMC raw'!E3491</f>
        <v>56631.957698269704</v>
      </c>
      <c r="D3491">
        <f t="shared" si="972"/>
        <v>1098.1127856506937</v>
      </c>
      <c r="E3491">
        <f>'MCMC raw'!K3491</f>
        <v>57652.394627720401</v>
      </c>
      <c r="F3491">
        <f t="shared" si="973"/>
        <v>77.675856199995906</v>
      </c>
      <c r="G3491">
        <f>'MCMC raw'!D3491</f>
        <v>57634.109043883</v>
      </c>
      <c r="H3491">
        <f t="shared" si="974"/>
        <v>95.961440037397551</v>
      </c>
      <c r="I3491">
        <f>'MCMC raw'!J3491</f>
        <v>56458.953930324598</v>
      </c>
      <c r="J3491">
        <f t="shared" si="975"/>
        <v>1271.1165535957989</v>
      </c>
      <c r="K3491">
        <f>'MCMC raw'!I3491</f>
        <v>55831.4375959682</v>
      </c>
      <c r="L3491">
        <f t="shared" si="976"/>
        <v>1898.6328879521971</v>
      </c>
      <c r="M3491">
        <f t="shared" si="977"/>
        <v>627.51633435639815</v>
      </c>
      <c r="N3491">
        <f>'Estimates from MCMC'!$B$2-K3491</f>
        <v>17525.5624040318</v>
      </c>
      <c r="O3491">
        <f>'MCMC raw'!G3491</f>
        <v>57130.385220269898</v>
      </c>
      <c r="P3491" s="10">
        <f t="shared" si="978"/>
        <v>1298.9476243016979</v>
      </c>
      <c r="Q3491">
        <f>'MCMC raw'!H3491</f>
        <v>57164.662158166298</v>
      </c>
      <c r="R3491" s="10">
        <f t="shared" si="979"/>
        <v>34.276937896400341</v>
      </c>
      <c r="S3491" s="10">
        <f t="shared" si="980"/>
        <v>1333.2245621980983</v>
      </c>
      <c r="T3491">
        <f>'MCMC raw'!F3491</f>
        <v>63591.810792284203</v>
      </c>
      <c r="U3491">
        <f t="shared" si="981"/>
        <v>7760.3731963160026</v>
      </c>
      <c r="V3491">
        <f>'MCMC raw'!B3491</f>
        <v>65169.989742669502</v>
      </c>
      <c r="W3491" s="10">
        <f t="shared" si="982"/>
        <v>244.9543881872014</v>
      </c>
      <c r="X3491" s="10">
        <f t="shared" si="983"/>
        <v>9338.5521467013023</v>
      </c>
      <c r="Y3491" s="10">
        <f t="shared" si="984"/>
        <v>8187.0102573304976</v>
      </c>
      <c r="Z3491" s="12">
        <f t="shared" si="985"/>
        <v>7.6073139991866198E-2</v>
      </c>
      <c r="AA3491" s="12">
        <f t="shared" si="986"/>
        <v>0.44280309056048944</v>
      </c>
      <c r="AB3491" s="12">
        <f t="shared" si="987"/>
        <v>1.3976977316907618E-2</v>
      </c>
      <c r="AC3491" s="12">
        <f t="shared" si="988"/>
        <v>0.53285320786926327</v>
      </c>
      <c r="AD3491" s="12">
        <f t="shared" si="989"/>
        <v>0.46714679213073673</v>
      </c>
      <c r="AE3491" s="12">
        <f>('Estimates from MCMC'!$B$2-'MCMC runs'!V3491)/'Estimates from MCMC'!$B$2</f>
        <v>0.11160503097632805</v>
      </c>
    </row>
    <row r="3492" spans="1:31" x14ac:dyDescent="0.3">
      <c r="A3492">
        <v>3491</v>
      </c>
      <c r="B3492">
        <f>'MCMC raw'!C3492</f>
        <v>58263.236825376996</v>
      </c>
      <c r="C3492">
        <f>'MCMC raw'!E3492</f>
        <v>57105.996345017302</v>
      </c>
      <c r="D3492">
        <f t="shared" si="972"/>
        <v>1157.2404803596946</v>
      </c>
      <c r="E3492">
        <f>'MCMC raw'!K3492</f>
        <v>58201.3526638603</v>
      </c>
      <c r="F3492">
        <f t="shared" si="973"/>
        <v>61.884161516696622</v>
      </c>
      <c r="G3492">
        <f>'MCMC raw'!D3492</f>
        <v>58165.882308484499</v>
      </c>
      <c r="H3492">
        <f t="shared" si="974"/>
        <v>97.354516892497486</v>
      </c>
      <c r="I3492">
        <f>'MCMC raw'!J3492</f>
        <v>56947.218441844198</v>
      </c>
      <c r="J3492">
        <f t="shared" si="975"/>
        <v>1316.0183835327989</v>
      </c>
      <c r="K3492">
        <f>'MCMC raw'!I3492</f>
        <v>56311.311147298497</v>
      </c>
      <c r="L3492">
        <f t="shared" si="976"/>
        <v>1951.9256780784999</v>
      </c>
      <c r="M3492">
        <f t="shared" si="977"/>
        <v>635.90729454570101</v>
      </c>
      <c r="N3492">
        <f>'Estimates from MCMC'!$B$2-K3492</f>
        <v>17045.688852701503</v>
      </c>
      <c r="O3492">
        <f>'MCMC raw'!G3492</f>
        <v>57621.1387798086</v>
      </c>
      <c r="P3492" s="10">
        <f t="shared" si="978"/>
        <v>1309.8276325101033</v>
      </c>
      <c r="Q3492">
        <f>'MCMC raw'!H3492</f>
        <v>57656.121505057301</v>
      </c>
      <c r="R3492" s="10">
        <f t="shared" si="979"/>
        <v>34.982725248701172</v>
      </c>
      <c r="S3492" s="10">
        <f t="shared" si="980"/>
        <v>1344.8103577588045</v>
      </c>
      <c r="T3492">
        <f>'MCMC raw'!F3492</f>
        <v>64047.028877969402</v>
      </c>
      <c r="U3492">
        <f t="shared" si="981"/>
        <v>7735.7177306709054</v>
      </c>
      <c r="V3492">
        <f>'MCMC raw'!B3492</f>
        <v>65632.910845316597</v>
      </c>
      <c r="W3492" s="10">
        <f t="shared" si="982"/>
        <v>241.07160958839086</v>
      </c>
      <c r="X3492" s="10">
        <f t="shared" si="983"/>
        <v>9321.5996980181008</v>
      </c>
      <c r="Y3492" s="10">
        <f t="shared" si="984"/>
        <v>7724.0891546834027</v>
      </c>
      <c r="Z3492" s="12">
        <f t="shared" si="985"/>
        <v>7.8894456503332849E-2</v>
      </c>
      <c r="AA3492" s="12">
        <f t="shared" si="986"/>
        <v>0.45382253527670735</v>
      </c>
      <c r="AB3492" s="12">
        <f t="shared" si="987"/>
        <v>1.4142673356975208E-2</v>
      </c>
      <c r="AC3492" s="12">
        <f t="shared" si="988"/>
        <v>0.54685966513701545</v>
      </c>
      <c r="AD3492" s="12">
        <f t="shared" si="989"/>
        <v>0.45314033486298461</v>
      </c>
      <c r="AE3492" s="12">
        <f>('Estimates from MCMC'!$B$2-'MCMC runs'!V3492)/'Estimates from MCMC'!$B$2</f>
        <v>0.10529450706385761</v>
      </c>
    </row>
    <row r="3493" spans="1:31" x14ac:dyDescent="0.3">
      <c r="A3493">
        <v>3492</v>
      </c>
      <c r="B3493">
        <f>'MCMC raw'!C3493</f>
        <v>58153.680339273698</v>
      </c>
      <c r="C3493">
        <f>'MCMC raw'!E3493</f>
        <v>57005.013156171997</v>
      </c>
      <c r="D3493">
        <f t="shared" si="972"/>
        <v>1148.6671831017011</v>
      </c>
      <c r="E3493">
        <f>'MCMC raw'!K3493</f>
        <v>58090.807627034003</v>
      </c>
      <c r="F3493">
        <f t="shared" si="973"/>
        <v>62.872712239695829</v>
      </c>
      <c r="G3493">
        <f>'MCMC raw'!D3493</f>
        <v>58054.083254192199</v>
      </c>
      <c r="H3493">
        <f t="shared" si="974"/>
        <v>99.597085081499245</v>
      </c>
      <c r="I3493">
        <f>'MCMC raw'!J3493</f>
        <v>56843.0678655191</v>
      </c>
      <c r="J3493">
        <f t="shared" si="975"/>
        <v>1310.6124737545979</v>
      </c>
      <c r="K3493">
        <f>'MCMC raw'!I3493</f>
        <v>56192.487643052496</v>
      </c>
      <c r="L3493">
        <f t="shared" si="976"/>
        <v>1961.1926962212019</v>
      </c>
      <c r="M3493">
        <f t="shared" si="977"/>
        <v>650.58022246660403</v>
      </c>
      <c r="N3493">
        <f>'Estimates from MCMC'!$B$2-K3493</f>
        <v>17164.512356947504</v>
      </c>
      <c r="O3493">
        <f>'MCMC raw'!G3493</f>
        <v>57535.7509206471</v>
      </c>
      <c r="P3493" s="10">
        <f t="shared" si="978"/>
        <v>1343.263277594604</v>
      </c>
      <c r="Q3493">
        <f>'MCMC raw'!H3493</f>
        <v>57571.440109354196</v>
      </c>
      <c r="R3493" s="10">
        <f t="shared" si="979"/>
        <v>35.689188707096037</v>
      </c>
      <c r="S3493" s="10">
        <f t="shared" si="980"/>
        <v>1378.9524663017</v>
      </c>
      <c r="T3493">
        <f>'MCMC raw'!F3493</f>
        <v>64017.481346205197</v>
      </c>
      <c r="U3493">
        <f t="shared" si="981"/>
        <v>7824.9937031527006</v>
      </c>
      <c r="V3493">
        <f>'MCMC raw'!B3493</f>
        <v>65646.759815505298</v>
      </c>
      <c r="W3493" s="10">
        <f t="shared" si="982"/>
        <v>250.32600299840124</v>
      </c>
      <c r="X3493" s="10">
        <f t="shared" si="983"/>
        <v>9454.2721724528019</v>
      </c>
      <c r="Y3493" s="10">
        <f t="shared" si="984"/>
        <v>7710.2401844947017</v>
      </c>
      <c r="Z3493" s="12">
        <f t="shared" si="985"/>
        <v>8.0337409978533739E-2</v>
      </c>
      <c r="AA3493" s="12">
        <f t="shared" si="986"/>
        <v>0.45588208627351179</v>
      </c>
      <c r="AB3493" s="12">
        <f t="shared" si="987"/>
        <v>1.4583927454081115E-2</v>
      </c>
      <c r="AC3493" s="12">
        <f t="shared" si="988"/>
        <v>0.55080342370612667</v>
      </c>
      <c r="AD3493" s="12">
        <f t="shared" si="989"/>
        <v>0.44919657629387338</v>
      </c>
      <c r="AE3493" s="12">
        <f>('Estimates from MCMC'!$B$2-'MCMC runs'!V3493)/'Estimates from MCMC'!$B$2</f>
        <v>0.1051057183976267</v>
      </c>
    </row>
    <row r="3494" spans="1:31" x14ac:dyDescent="0.3">
      <c r="A3494">
        <v>3493</v>
      </c>
      <c r="B3494">
        <f>'MCMC raw'!C3494</f>
        <v>57423.756410587303</v>
      </c>
      <c r="C3494">
        <f>'MCMC raw'!E3494</f>
        <v>56315.711584821402</v>
      </c>
      <c r="D3494">
        <f t="shared" si="972"/>
        <v>1108.0448257659009</v>
      </c>
      <c r="E3494">
        <f>'MCMC raw'!K3494</f>
        <v>57352.5744416995</v>
      </c>
      <c r="F3494">
        <f t="shared" si="973"/>
        <v>71.181968887802213</v>
      </c>
      <c r="G3494">
        <f>'MCMC raw'!D3494</f>
        <v>57325.797292572301</v>
      </c>
      <c r="H3494">
        <f t="shared" si="974"/>
        <v>97.959118015001877</v>
      </c>
      <c r="I3494">
        <f>'MCMC raw'!J3494</f>
        <v>56147.139071341502</v>
      </c>
      <c r="J3494">
        <f t="shared" si="975"/>
        <v>1276.6173392458004</v>
      </c>
      <c r="K3494">
        <f>'MCMC raw'!I3494</f>
        <v>55506.789159767301</v>
      </c>
      <c r="L3494">
        <f t="shared" si="976"/>
        <v>1916.9672508200019</v>
      </c>
      <c r="M3494">
        <f t="shared" si="977"/>
        <v>640.34991157420154</v>
      </c>
      <c r="N3494">
        <f>'Estimates from MCMC'!$B$2-K3494</f>
        <v>17850.210840232699</v>
      </c>
      <c r="O3494">
        <f>'MCMC raw'!G3494</f>
        <v>56831.608922627398</v>
      </c>
      <c r="P3494" s="10">
        <f t="shared" si="978"/>
        <v>1324.8197628600974</v>
      </c>
      <c r="Q3494">
        <f>'MCMC raw'!H3494</f>
        <v>56866.560153052298</v>
      </c>
      <c r="R3494" s="10">
        <f t="shared" si="979"/>
        <v>34.951230424900132</v>
      </c>
      <c r="S3494" s="10">
        <f t="shared" si="980"/>
        <v>1359.7709932849975</v>
      </c>
      <c r="T3494">
        <f>'MCMC raw'!F3494</f>
        <v>63233.120240135999</v>
      </c>
      <c r="U3494">
        <f t="shared" si="981"/>
        <v>7726.3310803686982</v>
      </c>
      <c r="V3494">
        <f>'MCMC raw'!B3494</f>
        <v>64838.229106332801</v>
      </c>
      <c r="W3494" s="10">
        <f t="shared" si="982"/>
        <v>245.33787291180488</v>
      </c>
      <c r="X3494" s="10">
        <f t="shared" si="983"/>
        <v>9331.4399465655006</v>
      </c>
      <c r="Y3494" s="10">
        <f t="shared" si="984"/>
        <v>8518.7708936671988</v>
      </c>
      <c r="Z3494" s="12">
        <f t="shared" si="985"/>
        <v>7.6176746899829409E-2</v>
      </c>
      <c r="AA3494" s="12">
        <f t="shared" si="986"/>
        <v>0.43284256693227807</v>
      </c>
      <c r="AB3494" s="12">
        <f t="shared" si="987"/>
        <v>1.3744256306420557E-2</v>
      </c>
      <c r="AC3494" s="12">
        <f t="shared" si="988"/>
        <v>0.52276357013852803</v>
      </c>
      <c r="AD3494" s="12">
        <f t="shared" si="989"/>
        <v>0.47723642986147197</v>
      </c>
      <c r="AE3494" s="12">
        <f>('Estimates from MCMC'!$B$2-'MCMC runs'!V3494)/'Estimates from MCMC'!$B$2</f>
        <v>0.11612758010370106</v>
      </c>
    </row>
    <row r="3495" spans="1:31" x14ac:dyDescent="0.3">
      <c r="A3495">
        <v>3494</v>
      </c>
      <c r="B3495">
        <f>'MCMC raw'!C3495</f>
        <v>58543.991653397898</v>
      </c>
      <c r="C3495">
        <f>'MCMC raw'!E3495</f>
        <v>57411.107107719603</v>
      </c>
      <c r="D3495">
        <f t="shared" si="972"/>
        <v>1132.8845456782947</v>
      </c>
      <c r="E3495">
        <f>'MCMC raw'!K3495</f>
        <v>58481.444018995498</v>
      </c>
      <c r="F3495">
        <f t="shared" si="973"/>
        <v>62.547634402399126</v>
      </c>
      <c r="G3495">
        <f>'MCMC raw'!D3495</f>
        <v>58443.183890949404</v>
      </c>
      <c r="H3495">
        <f t="shared" si="974"/>
        <v>100.80776244849403</v>
      </c>
      <c r="I3495">
        <f>'MCMC raw'!J3495</f>
        <v>57248.1692938079</v>
      </c>
      <c r="J3495">
        <f t="shared" si="975"/>
        <v>1295.8223595899981</v>
      </c>
      <c r="K3495">
        <f>'MCMC raw'!I3495</f>
        <v>56589.409057867502</v>
      </c>
      <c r="L3495">
        <f t="shared" si="976"/>
        <v>1954.5825955303953</v>
      </c>
      <c r="M3495">
        <f t="shared" si="977"/>
        <v>658.76023594039725</v>
      </c>
      <c r="N3495">
        <f>'Estimates from MCMC'!$B$2-K3495</f>
        <v>16767.590942132498</v>
      </c>
      <c r="O3495">
        <f>'MCMC raw'!G3495</f>
        <v>57956.349165413703</v>
      </c>
      <c r="P3495" s="10">
        <f t="shared" si="978"/>
        <v>1366.940107546201</v>
      </c>
      <c r="Q3495">
        <f>'MCMC raw'!H3495</f>
        <v>57992.292010375902</v>
      </c>
      <c r="R3495" s="10">
        <f t="shared" si="979"/>
        <v>35.94284496219916</v>
      </c>
      <c r="S3495" s="10">
        <f t="shared" si="980"/>
        <v>1402.8829525084002</v>
      </c>
      <c r="T3495">
        <f>'MCMC raw'!F3495</f>
        <v>64520.407126209</v>
      </c>
      <c r="U3495">
        <f t="shared" si="981"/>
        <v>7930.9980683414979</v>
      </c>
      <c r="V3495">
        <f>'MCMC raw'!B3495</f>
        <v>66181.486912778695</v>
      </c>
      <c r="W3495" s="10">
        <f t="shared" si="982"/>
        <v>258.19683406129479</v>
      </c>
      <c r="X3495" s="10">
        <f t="shared" si="983"/>
        <v>9592.0778549111928</v>
      </c>
      <c r="Y3495" s="10">
        <f t="shared" si="984"/>
        <v>7175.5130872213049</v>
      </c>
      <c r="Z3495" s="12">
        <f t="shared" si="985"/>
        <v>8.3666339270200604E-2</v>
      </c>
      <c r="AA3495" s="12">
        <f t="shared" si="986"/>
        <v>0.47299567932642061</v>
      </c>
      <c r="AB3495" s="12">
        <f t="shared" si="987"/>
        <v>1.5398564704516664E-2</v>
      </c>
      <c r="AC3495" s="12">
        <f t="shared" si="988"/>
        <v>0.57206058330113785</v>
      </c>
      <c r="AD3495" s="12">
        <f t="shared" si="989"/>
        <v>0.4279394166988621</v>
      </c>
      <c r="AE3495" s="12">
        <f>('Estimates from MCMC'!$B$2-'MCMC runs'!V3495)/'Estimates from MCMC'!$B$2</f>
        <v>9.7816337734930606E-2</v>
      </c>
    </row>
    <row r="3496" spans="1:31" x14ac:dyDescent="0.3">
      <c r="A3496">
        <v>3495</v>
      </c>
      <c r="B3496">
        <f>'MCMC raw'!C3496</f>
        <v>58210.723531342403</v>
      </c>
      <c r="C3496">
        <f>'MCMC raw'!E3496</f>
        <v>57101.763622558101</v>
      </c>
      <c r="D3496">
        <f t="shared" si="972"/>
        <v>1108.9599087843017</v>
      </c>
      <c r="E3496">
        <f>'MCMC raw'!K3496</f>
        <v>58129.662910183601</v>
      </c>
      <c r="F3496">
        <f t="shared" si="973"/>
        <v>81.060621158801951</v>
      </c>
      <c r="G3496">
        <f>'MCMC raw'!D3496</f>
        <v>58117.292184159502</v>
      </c>
      <c r="H3496">
        <f t="shared" si="974"/>
        <v>93.431347182900936</v>
      </c>
      <c r="I3496">
        <f>'MCMC raw'!J3496</f>
        <v>56928.220688192101</v>
      </c>
      <c r="J3496">
        <f t="shared" si="975"/>
        <v>1282.5028431503015</v>
      </c>
      <c r="K3496">
        <f>'MCMC raw'!I3496</f>
        <v>56317.300804443701</v>
      </c>
      <c r="L3496">
        <f t="shared" si="976"/>
        <v>1893.4227268987015</v>
      </c>
      <c r="M3496">
        <f t="shared" si="977"/>
        <v>610.91988374840003</v>
      </c>
      <c r="N3496">
        <f>'Estimates from MCMC'!$B$2-K3496</f>
        <v>17039.699195556299</v>
      </c>
      <c r="O3496">
        <f>'MCMC raw'!G3496</f>
        <v>57578.7473317724</v>
      </c>
      <c r="P3496" s="10">
        <f t="shared" si="978"/>
        <v>1261.4465273286987</v>
      </c>
      <c r="Q3496">
        <f>'MCMC raw'!H3496</f>
        <v>57612.113966956596</v>
      </c>
      <c r="R3496" s="10">
        <f t="shared" si="979"/>
        <v>33.366635184196639</v>
      </c>
      <c r="S3496" s="10">
        <f t="shared" si="980"/>
        <v>1294.8131625128954</v>
      </c>
      <c r="T3496">
        <f>'MCMC raw'!F3496</f>
        <v>64263.9600386987</v>
      </c>
      <c r="U3496">
        <f t="shared" si="981"/>
        <v>7946.6592342549993</v>
      </c>
      <c r="V3496">
        <f>'MCMC raw'!B3496</f>
        <v>65798.839838724496</v>
      </c>
      <c r="W3496" s="10">
        <f t="shared" si="982"/>
        <v>240.06663751290034</v>
      </c>
      <c r="X3496" s="10">
        <f t="shared" si="983"/>
        <v>9481.539034280795</v>
      </c>
      <c r="Y3496" s="10">
        <f t="shared" si="984"/>
        <v>7558.1601612755039</v>
      </c>
      <c r="Z3496" s="12">
        <f t="shared" si="985"/>
        <v>7.5988029345644983E-2</v>
      </c>
      <c r="AA3496" s="12">
        <f t="shared" si="986"/>
        <v>0.46636147405274447</v>
      </c>
      <c r="AB3496" s="12">
        <f t="shared" si="987"/>
        <v>1.408866639943422E-2</v>
      </c>
      <c r="AC3496" s="12">
        <f t="shared" si="988"/>
        <v>0.55643816979782368</v>
      </c>
      <c r="AD3496" s="12">
        <f t="shared" si="989"/>
        <v>0.44356183020217632</v>
      </c>
      <c r="AE3496" s="12">
        <f>('Estimates from MCMC'!$B$2-'MCMC runs'!V3496)/'Estimates from MCMC'!$B$2</f>
        <v>0.10303256896104672</v>
      </c>
    </row>
    <row r="3497" spans="1:31" x14ac:dyDescent="0.3">
      <c r="A3497">
        <v>3496</v>
      </c>
      <c r="B3497">
        <f>'MCMC raw'!C3497</f>
        <v>57969.590128584103</v>
      </c>
      <c r="C3497">
        <f>'MCMC raw'!E3497</f>
        <v>56814.616117127698</v>
      </c>
      <c r="D3497">
        <f t="shared" si="972"/>
        <v>1154.9740114564047</v>
      </c>
      <c r="E3497">
        <f>'MCMC raw'!K3497</f>
        <v>57894.840370291997</v>
      </c>
      <c r="F3497">
        <f t="shared" si="973"/>
        <v>74.74975829210598</v>
      </c>
      <c r="G3497">
        <f>'MCMC raw'!D3497</f>
        <v>57871.966245988602</v>
      </c>
      <c r="H3497">
        <f t="shared" si="974"/>
        <v>97.623882595500618</v>
      </c>
      <c r="I3497">
        <f>'MCMC raw'!J3497</f>
        <v>56642.987825514901</v>
      </c>
      <c r="J3497">
        <f t="shared" si="975"/>
        <v>1326.6023030692013</v>
      </c>
      <c r="K3497">
        <f>'MCMC raw'!I3497</f>
        <v>56005.403017011398</v>
      </c>
      <c r="L3497">
        <f t="shared" si="976"/>
        <v>1964.1871115727045</v>
      </c>
      <c r="M3497">
        <f t="shared" si="977"/>
        <v>637.58480850350315</v>
      </c>
      <c r="N3497">
        <f>'Estimates from MCMC'!$B$2-K3497</f>
        <v>17351.596982988602</v>
      </c>
      <c r="O3497">
        <f>'MCMC raw'!G3497</f>
        <v>57329.637336293898</v>
      </c>
      <c r="P3497" s="10">
        <f t="shared" si="978"/>
        <v>1324.2343192824992</v>
      </c>
      <c r="Q3497">
        <f>'MCMC raw'!H3497</f>
        <v>57364.270050396502</v>
      </c>
      <c r="R3497" s="10">
        <f t="shared" si="979"/>
        <v>34.63271410260495</v>
      </c>
      <c r="S3497" s="10">
        <f t="shared" si="980"/>
        <v>1358.8670333851042</v>
      </c>
      <c r="T3497">
        <f>'MCMC raw'!F3497</f>
        <v>63872.888897414101</v>
      </c>
      <c r="U3497">
        <f t="shared" si="981"/>
        <v>7867.4858804027026</v>
      </c>
      <c r="V3497">
        <f>'MCMC raw'!B3497</f>
        <v>65480.489222828503</v>
      </c>
      <c r="W3497" s="10">
        <f t="shared" si="982"/>
        <v>248.73329202929744</v>
      </c>
      <c r="X3497" s="10">
        <f t="shared" si="983"/>
        <v>9475.0862058171042</v>
      </c>
      <c r="Y3497" s="10">
        <f t="shared" si="984"/>
        <v>7876.5107771714975</v>
      </c>
      <c r="Z3497" s="12">
        <f t="shared" si="985"/>
        <v>7.831365808676452E-2</v>
      </c>
      <c r="AA3497" s="12">
        <f t="shared" si="986"/>
        <v>0.45341566474347789</v>
      </c>
      <c r="AB3497" s="12">
        <f t="shared" si="987"/>
        <v>1.433489333997061E-2</v>
      </c>
      <c r="AC3497" s="12">
        <f t="shared" si="988"/>
        <v>0.54606421617021306</v>
      </c>
      <c r="AD3497" s="12">
        <f t="shared" si="989"/>
        <v>0.45393578382978694</v>
      </c>
      <c r="AE3497" s="12">
        <f>('Estimates from MCMC'!$B$2-'MCMC runs'!V3497)/'Estimates from MCMC'!$B$2</f>
        <v>0.1073723131694521</v>
      </c>
    </row>
    <row r="3498" spans="1:31" x14ac:dyDescent="0.3">
      <c r="A3498">
        <v>3497</v>
      </c>
      <c r="B3498">
        <f>'MCMC raw'!C3498</f>
        <v>59083.156793797199</v>
      </c>
      <c r="C3498">
        <f>'MCMC raw'!E3498</f>
        <v>57926.737133392198</v>
      </c>
      <c r="D3498">
        <f t="shared" si="972"/>
        <v>1156.4196604050012</v>
      </c>
      <c r="E3498">
        <f>'MCMC raw'!K3498</f>
        <v>59013.894721214398</v>
      </c>
      <c r="F3498">
        <f t="shared" si="973"/>
        <v>69.26207258280192</v>
      </c>
      <c r="G3498">
        <f>'MCMC raw'!D3498</f>
        <v>58984.498908136098</v>
      </c>
      <c r="H3498">
        <f t="shared" si="974"/>
        <v>98.657885661101318</v>
      </c>
      <c r="I3498">
        <f>'MCMC raw'!J3498</f>
        <v>57759.770461133601</v>
      </c>
      <c r="J3498">
        <f t="shared" si="975"/>
        <v>1323.3863326635983</v>
      </c>
      <c r="K3498">
        <f>'MCMC raw'!I3498</f>
        <v>57115.170908078602</v>
      </c>
      <c r="L3498">
        <f t="shared" si="976"/>
        <v>1967.9858857185973</v>
      </c>
      <c r="M3498">
        <f t="shared" si="977"/>
        <v>644.59955305499898</v>
      </c>
      <c r="N3498">
        <f>'Estimates from MCMC'!$B$2-K3498</f>
        <v>16241.829091921398</v>
      </c>
      <c r="O3498">
        <f>'MCMC raw'!G3498</f>
        <v>58448.348372230001</v>
      </c>
      <c r="P3498" s="10">
        <f t="shared" si="978"/>
        <v>1333.1774641513985</v>
      </c>
      <c r="Q3498">
        <f>'MCMC raw'!H3498</f>
        <v>58483.571700059001</v>
      </c>
      <c r="R3498" s="10">
        <f t="shared" si="979"/>
        <v>35.223327829000482</v>
      </c>
      <c r="S3498" s="10">
        <f t="shared" si="980"/>
        <v>1368.4007919803989</v>
      </c>
      <c r="T3498">
        <f>'MCMC raw'!F3498</f>
        <v>65101.886660911798</v>
      </c>
      <c r="U3498">
        <f t="shared" si="981"/>
        <v>7986.7157528331954</v>
      </c>
      <c r="V3498">
        <f>'MCMC raw'!B3498</f>
        <v>66720.753041519507</v>
      </c>
      <c r="W3498" s="10">
        <f t="shared" si="982"/>
        <v>250.46558862731035</v>
      </c>
      <c r="X3498" s="10">
        <f t="shared" si="983"/>
        <v>9605.5821334409047</v>
      </c>
      <c r="Y3498" s="10">
        <f t="shared" si="984"/>
        <v>6636.246958480493</v>
      </c>
      <c r="Z3498" s="12">
        <f t="shared" si="985"/>
        <v>8.4251643348533606E-2</v>
      </c>
      <c r="AA3498" s="12">
        <f t="shared" si="986"/>
        <v>0.4917374581170631</v>
      </c>
      <c r="AB3498" s="12">
        <f t="shared" si="987"/>
        <v>1.5421021069104259E-2</v>
      </c>
      <c r="AC3498" s="12">
        <f t="shared" si="988"/>
        <v>0.59141012253470093</v>
      </c>
      <c r="AD3498" s="12">
        <f t="shared" si="989"/>
        <v>0.40858987746529901</v>
      </c>
      <c r="AE3498" s="12">
        <f>('Estimates from MCMC'!$B$2-'MCMC runs'!V3498)/'Estimates from MCMC'!$B$2</f>
        <v>9.0465081157633118E-2</v>
      </c>
    </row>
    <row r="3499" spans="1:31" x14ac:dyDescent="0.3">
      <c r="A3499">
        <v>3498</v>
      </c>
      <c r="B3499">
        <f>'MCMC raw'!C3499</f>
        <v>58526.098769006901</v>
      </c>
      <c r="C3499">
        <f>'MCMC raw'!E3499</f>
        <v>57393.424264294998</v>
      </c>
      <c r="D3499">
        <f t="shared" si="972"/>
        <v>1132.6745047119039</v>
      </c>
      <c r="E3499">
        <f>'MCMC raw'!K3499</f>
        <v>58465.190269174898</v>
      </c>
      <c r="F3499">
        <f t="shared" si="973"/>
        <v>60.908499832003145</v>
      </c>
      <c r="G3499">
        <f>'MCMC raw'!D3499</f>
        <v>58427.3104254555</v>
      </c>
      <c r="H3499">
        <f t="shared" si="974"/>
        <v>98.78834355140134</v>
      </c>
      <c r="I3499">
        <f>'MCMC raw'!J3499</f>
        <v>57234.244543078101</v>
      </c>
      <c r="J3499">
        <f t="shared" si="975"/>
        <v>1291.8542259288006</v>
      </c>
      <c r="K3499">
        <f>'MCMC raw'!I3499</f>
        <v>56588.595792088701</v>
      </c>
      <c r="L3499">
        <f t="shared" si="976"/>
        <v>1937.5029769182001</v>
      </c>
      <c r="M3499">
        <f t="shared" si="977"/>
        <v>645.64875098939956</v>
      </c>
      <c r="N3499">
        <f>'Estimates from MCMC'!$B$2-K3499</f>
        <v>16768.404207911299</v>
      </c>
      <c r="O3499">
        <f>'MCMC raw'!G3499</f>
        <v>57932.154742220497</v>
      </c>
      <c r="P3499" s="10">
        <f t="shared" si="978"/>
        <v>1343.5589501317954</v>
      </c>
      <c r="Q3499">
        <f>'MCMC raw'!H3499</f>
        <v>57967.198991809302</v>
      </c>
      <c r="R3499" s="10">
        <f t="shared" si="979"/>
        <v>35.044249588805542</v>
      </c>
      <c r="S3499" s="10">
        <f t="shared" si="980"/>
        <v>1378.603199720601</v>
      </c>
      <c r="T3499">
        <f>'MCMC raw'!F3499</f>
        <v>64426.534994031303</v>
      </c>
      <c r="U3499">
        <f t="shared" si="981"/>
        <v>7837.9392019426014</v>
      </c>
      <c r="V3499">
        <f>'MCMC raw'!B3499</f>
        <v>66056.012637332999</v>
      </c>
      <c r="W3499" s="10">
        <f t="shared" si="982"/>
        <v>250.87444358109497</v>
      </c>
      <c r="X3499" s="10">
        <f t="shared" si="983"/>
        <v>9467.4168452442973</v>
      </c>
      <c r="Y3499" s="10">
        <f t="shared" si="984"/>
        <v>7300.9873626670014</v>
      </c>
      <c r="Z3499" s="12">
        <f t="shared" si="985"/>
        <v>8.2214334925811178E-2</v>
      </c>
      <c r="AA3499" s="12">
        <f t="shared" si="986"/>
        <v>0.46742308360175844</v>
      </c>
      <c r="AB3499" s="12">
        <f t="shared" si="987"/>
        <v>1.4961140038760094E-2</v>
      </c>
      <c r="AC3499" s="12">
        <f t="shared" si="988"/>
        <v>0.56459855856632968</v>
      </c>
      <c r="AD3499" s="12">
        <f t="shared" si="989"/>
        <v>0.43540144143367027</v>
      </c>
      <c r="AE3499" s="12">
        <f>('Estimates from MCMC'!$B$2-'MCMC runs'!V3499)/'Estimates from MCMC'!$B$2</f>
        <v>9.9526798569557123E-2</v>
      </c>
    </row>
    <row r="3500" spans="1:31" x14ac:dyDescent="0.3">
      <c r="A3500">
        <v>3499</v>
      </c>
      <c r="B3500">
        <f>'MCMC raw'!C3500</f>
        <v>57956.867139301597</v>
      </c>
      <c r="C3500">
        <f>'MCMC raw'!E3500</f>
        <v>56783.762967991897</v>
      </c>
      <c r="D3500">
        <f t="shared" si="972"/>
        <v>1173.1041713097002</v>
      </c>
      <c r="E3500">
        <f>'MCMC raw'!K3500</f>
        <v>57893.829996105203</v>
      </c>
      <c r="F3500">
        <f t="shared" si="973"/>
        <v>63.037143196394027</v>
      </c>
      <c r="G3500">
        <f>'MCMC raw'!D3500</f>
        <v>57861.172930609697</v>
      </c>
      <c r="H3500">
        <f t="shared" si="974"/>
        <v>95.694208691900712</v>
      </c>
      <c r="I3500">
        <f>'MCMC raw'!J3500</f>
        <v>56625.606693684203</v>
      </c>
      <c r="J3500">
        <f t="shared" si="975"/>
        <v>1331.260445617394</v>
      </c>
      <c r="K3500">
        <f>'MCMC raw'!I3500</f>
        <v>56000.800519538498</v>
      </c>
      <c r="L3500">
        <f t="shared" si="976"/>
        <v>1956.0666197630999</v>
      </c>
      <c r="M3500">
        <f t="shared" si="977"/>
        <v>624.80617414570588</v>
      </c>
      <c r="N3500">
        <f>'Estimates from MCMC'!$B$2-K3500</f>
        <v>17356.199480461502</v>
      </c>
      <c r="O3500">
        <f>'MCMC raw'!G3500</f>
        <v>57281.706035345604</v>
      </c>
      <c r="P3500" s="10">
        <f t="shared" si="978"/>
        <v>1280.905515807106</v>
      </c>
      <c r="Q3500">
        <f>'MCMC raw'!H3500</f>
        <v>57316.269759335002</v>
      </c>
      <c r="R3500" s="10">
        <f t="shared" si="979"/>
        <v>34.563723989398568</v>
      </c>
      <c r="S3500" s="10">
        <f t="shared" si="980"/>
        <v>1315.4692397965046</v>
      </c>
      <c r="T3500">
        <f>'MCMC raw'!F3500</f>
        <v>63674.154424688</v>
      </c>
      <c r="U3500">
        <f t="shared" si="981"/>
        <v>7673.3539051495027</v>
      </c>
      <c r="V3500">
        <f>'MCMC raw'!B3500</f>
        <v>65225.166072759697</v>
      </c>
      <c r="W3500" s="10">
        <f t="shared" si="982"/>
        <v>235.54240827519243</v>
      </c>
      <c r="X3500" s="10">
        <f t="shared" si="983"/>
        <v>9224.3655532211997</v>
      </c>
      <c r="Y3500" s="10">
        <f t="shared" si="984"/>
        <v>8131.8339272403027</v>
      </c>
      <c r="Z3500" s="12">
        <f t="shared" si="985"/>
        <v>7.5792470654498734E-2</v>
      </c>
      <c r="AA3500" s="12">
        <f t="shared" si="986"/>
        <v>0.44211026231795003</v>
      </c>
      <c r="AB3500" s="12">
        <f t="shared" si="987"/>
        <v>1.3571082110478794E-2</v>
      </c>
      <c r="AC3500" s="12">
        <f t="shared" si="988"/>
        <v>0.53147381508292757</v>
      </c>
      <c r="AD3500" s="12">
        <f t="shared" si="989"/>
        <v>0.46852618491707243</v>
      </c>
      <c r="AE3500" s="12">
        <f>('Estimates from MCMC'!$B$2-'MCMC runs'!V3500)/'Estimates from MCMC'!$B$2</f>
        <v>0.11085286921821098</v>
      </c>
    </row>
    <row r="3501" spans="1:31" x14ac:dyDescent="0.3">
      <c r="A3501">
        <v>3500</v>
      </c>
      <c r="B3501">
        <f>'MCMC raw'!C3501</f>
        <v>59413.654040396403</v>
      </c>
      <c r="C3501">
        <f>'MCMC raw'!E3501</f>
        <v>58217.066416333699</v>
      </c>
      <c r="D3501">
        <f t="shared" si="972"/>
        <v>1196.587624062704</v>
      </c>
      <c r="E3501">
        <f>'MCMC raw'!K3501</f>
        <v>59353.951384344196</v>
      </c>
      <c r="F3501">
        <f t="shared" si="973"/>
        <v>59.702656052206294</v>
      </c>
      <c r="G3501">
        <f>'MCMC raw'!D3501</f>
        <v>59315.646088633599</v>
      </c>
      <c r="H3501">
        <f t="shared" si="974"/>
        <v>98.007951762803714</v>
      </c>
      <c r="I3501">
        <f>'MCMC raw'!J3501</f>
        <v>58059.987882768</v>
      </c>
      <c r="J3501">
        <f t="shared" si="975"/>
        <v>1353.6661576284023</v>
      </c>
      <c r="K3501">
        <f>'MCMC raw'!I3501</f>
        <v>57420.056575710201</v>
      </c>
      <c r="L3501">
        <f t="shared" si="976"/>
        <v>1993.5974646862014</v>
      </c>
      <c r="M3501">
        <f t="shared" si="977"/>
        <v>639.93130705779913</v>
      </c>
      <c r="N3501">
        <f>'Estimates from MCMC'!$B$2-K3501</f>
        <v>15936.943424289799</v>
      </c>
      <c r="O3501">
        <f>'MCMC raw'!G3501</f>
        <v>58748.552976877298</v>
      </c>
      <c r="P3501" s="10">
        <f t="shared" si="978"/>
        <v>1328.4964011670963</v>
      </c>
      <c r="Q3501">
        <f>'MCMC raw'!H3501</f>
        <v>58783.376307108898</v>
      </c>
      <c r="R3501" s="10">
        <f t="shared" si="979"/>
        <v>34.823330231600266</v>
      </c>
      <c r="S3501" s="10">
        <f t="shared" si="980"/>
        <v>1363.3197313986966</v>
      </c>
      <c r="T3501">
        <f>'MCMC raw'!F3501</f>
        <v>65334.369547027803</v>
      </c>
      <c r="U3501">
        <f t="shared" si="981"/>
        <v>7914.3129713176022</v>
      </c>
      <c r="V3501">
        <f>'MCMC raw'!B3501</f>
        <v>66944.013054491807</v>
      </c>
      <c r="W3501" s="10">
        <f t="shared" si="982"/>
        <v>246.32377606530645</v>
      </c>
      <c r="X3501" s="10">
        <f t="shared" si="983"/>
        <v>9523.9564787816053</v>
      </c>
      <c r="Y3501" s="10">
        <f t="shared" si="984"/>
        <v>6412.9869455081935</v>
      </c>
      <c r="Z3501" s="12">
        <f t="shared" si="985"/>
        <v>8.5544617628549466E-2</v>
      </c>
      <c r="AA3501" s="12">
        <f t="shared" si="986"/>
        <v>0.49660168581983211</v>
      </c>
      <c r="AB3501" s="12">
        <f t="shared" si="987"/>
        <v>1.5456149244395239E-2</v>
      </c>
      <c r="AC3501" s="12">
        <f t="shared" si="988"/>
        <v>0.59760245269277679</v>
      </c>
      <c r="AD3501" s="12">
        <f t="shared" si="989"/>
        <v>0.40239754730722316</v>
      </c>
      <c r="AE3501" s="12">
        <f>('Estimates from MCMC'!$B$2-'MCMC runs'!V3501)/'Estimates from MCMC'!$B$2</f>
        <v>8.74216086468666E-2</v>
      </c>
    </row>
    <row r="3502" spans="1:31" x14ac:dyDescent="0.3">
      <c r="A3502">
        <v>3501</v>
      </c>
      <c r="B3502">
        <f>'MCMC raw'!C3502</f>
        <v>58264.368289569502</v>
      </c>
      <c r="C3502">
        <f>'MCMC raw'!E3502</f>
        <v>57135.580072422199</v>
      </c>
      <c r="D3502">
        <f t="shared" si="972"/>
        <v>1128.7882171473029</v>
      </c>
      <c r="E3502">
        <f>'MCMC raw'!K3502</f>
        <v>58192.600425892801</v>
      </c>
      <c r="F3502">
        <f t="shared" si="973"/>
        <v>71.767863676701381</v>
      </c>
      <c r="G3502">
        <f>'MCMC raw'!D3502</f>
        <v>58166.811801929602</v>
      </c>
      <c r="H3502">
        <f t="shared" si="974"/>
        <v>97.556487639900297</v>
      </c>
      <c r="I3502">
        <f>'MCMC raw'!J3502</f>
        <v>56966.9713829787</v>
      </c>
      <c r="J3502">
        <f t="shared" si="975"/>
        <v>1297.3969065908022</v>
      </c>
      <c r="K3502">
        <f>'MCMC raw'!I3502</f>
        <v>56329.414930200197</v>
      </c>
      <c r="L3502">
        <f t="shared" si="976"/>
        <v>1934.953359369305</v>
      </c>
      <c r="M3502">
        <f t="shared" si="977"/>
        <v>637.55645277850272</v>
      </c>
      <c r="N3502">
        <f>'Estimates from MCMC'!$B$2-K3502</f>
        <v>17027.585069799803</v>
      </c>
      <c r="O3502">
        <f>'MCMC raw'!G3502</f>
        <v>57645.1311240914</v>
      </c>
      <c r="P3502" s="10">
        <f t="shared" si="978"/>
        <v>1315.7161938912031</v>
      </c>
      <c r="Q3502">
        <f>'MCMC raw'!H3502</f>
        <v>57680.091507175697</v>
      </c>
      <c r="R3502" s="10">
        <f t="shared" si="979"/>
        <v>34.960383084297064</v>
      </c>
      <c r="S3502" s="10">
        <f t="shared" si="980"/>
        <v>1350.6765769755002</v>
      </c>
      <c r="T3502">
        <f>'MCMC raw'!F3502</f>
        <v>64218.506829043399</v>
      </c>
      <c r="U3502">
        <f t="shared" si="981"/>
        <v>7889.0918988432022</v>
      </c>
      <c r="V3502">
        <f>'MCMC raw'!B3502</f>
        <v>65816.176312747295</v>
      </c>
      <c r="W3502" s="10">
        <f t="shared" si="982"/>
        <v>246.99290672839561</v>
      </c>
      <c r="X3502" s="10">
        <f t="shared" si="983"/>
        <v>9486.761382547098</v>
      </c>
      <c r="Y3502" s="10">
        <f t="shared" si="984"/>
        <v>7540.823687252705</v>
      </c>
      <c r="Z3502" s="12">
        <f t="shared" si="985"/>
        <v>7.9322850036501413E-2</v>
      </c>
      <c r="AA3502" s="12">
        <f t="shared" si="986"/>
        <v>0.46331243488163976</v>
      </c>
      <c r="AB3502" s="12">
        <f t="shared" si="987"/>
        <v>1.450545721638844E-2</v>
      </c>
      <c r="AC3502" s="12">
        <f t="shared" si="988"/>
        <v>0.55714074213452958</v>
      </c>
      <c r="AD3502" s="12">
        <f t="shared" si="989"/>
        <v>0.44285925786547042</v>
      </c>
      <c r="AE3502" s="12">
        <f>('Estimates from MCMC'!$B$2-'MCMC runs'!V3502)/'Estimates from MCMC'!$B$2</f>
        <v>0.10279623876729835</v>
      </c>
    </row>
    <row r="3503" spans="1:31" x14ac:dyDescent="0.3">
      <c r="A3503">
        <v>3502</v>
      </c>
      <c r="B3503">
        <f>'MCMC raw'!C3503</f>
        <v>58392.291076847097</v>
      </c>
      <c r="C3503">
        <f>'MCMC raw'!E3503</f>
        <v>57273.6336927007</v>
      </c>
      <c r="D3503">
        <f t="shared" si="972"/>
        <v>1118.6573841463978</v>
      </c>
      <c r="E3503">
        <f>'MCMC raw'!K3503</f>
        <v>58320.325514823198</v>
      </c>
      <c r="F3503">
        <f t="shared" si="973"/>
        <v>71.96556202389911</v>
      </c>
      <c r="G3503">
        <f>'MCMC raw'!D3503</f>
        <v>58293.107904759898</v>
      </c>
      <c r="H3503">
        <f t="shared" si="974"/>
        <v>99.183172087199637</v>
      </c>
      <c r="I3503">
        <f>'MCMC raw'!J3503</f>
        <v>57103.307293356302</v>
      </c>
      <c r="J3503">
        <f t="shared" si="975"/>
        <v>1288.9837834907958</v>
      </c>
      <c r="K3503">
        <f>'MCMC raw'!I3503</f>
        <v>56454.940018523601</v>
      </c>
      <c r="L3503">
        <f t="shared" si="976"/>
        <v>1937.3510583234965</v>
      </c>
      <c r="M3503">
        <f t="shared" si="977"/>
        <v>648.36727483270079</v>
      </c>
      <c r="N3503">
        <f>'Estimates from MCMC'!$B$2-K3503</f>
        <v>16902.059981476399</v>
      </c>
      <c r="O3503">
        <f>'MCMC raw'!G3503</f>
        <v>57793.256826489698</v>
      </c>
      <c r="P3503" s="10">
        <f t="shared" si="978"/>
        <v>1338.3168079660973</v>
      </c>
      <c r="Q3503">
        <f>'MCMC raw'!H3503</f>
        <v>57828.803525744202</v>
      </c>
      <c r="R3503" s="10">
        <f t="shared" si="979"/>
        <v>35.546699254504347</v>
      </c>
      <c r="S3503" s="10">
        <f t="shared" si="980"/>
        <v>1373.8635072206016</v>
      </c>
      <c r="T3503">
        <f>'MCMC raw'!F3503</f>
        <v>64437.714412227302</v>
      </c>
      <c r="U3503">
        <f t="shared" si="981"/>
        <v>7982.7743937037012</v>
      </c>
      <c r="V3503">
        <f>'MCMC raw'!B3503</f>
        <v>66065.992278441205</v>
      </c>
      <c r="W3503" s="10">
        <f t="shared" si="982"/>
        <v>254.41435899330099</v>
      </c>
      <c r="X3503" s="10">
        <f t="shared" si="983"/>
        <v>9611.0522599176038</v>
      </c>
      <c r="Y3503" s="10">
        <f t="shared" si="984"/>
        <v>7291.0077215587953</v>
      </c>
      <c r="Z3503" s="12">
        <f t="shared" si="985"/>
        <v>8.1283790776169887E-2</v>
      </c>
      <c r="AA3503" s="12">
        <f t="shared" si="986"/>
        <v>0.47229594513641077</v>
      </c>
      <c r="AB3503" s="12">
        <f t="shared" si="987"/>
        <v>1.5052269325284801E-2</v>
      </c>
      <c r="AC3503" s="12">
        <f t="shared" si="988"/>
        <v>0.5686320052378655</v>
      </c>
      <c r="AD3503" s="12">
        <f t="shared" si="989"/>
        <v>0.43136799476213455</v>
      </c>
      <c r="AE3503" s="12">
        <f>('Estimates from MCMC'!$B$2-'MCMC runs'!V3503)/'Estimates from MCMC'!$B$2</f>
        <v>9.9390756458944546E-2</v>
      </c>
    </row>
    <row r="3504" spans="1:31" x14ac:dyDescent="0.3">
      <c r="A3504">
        <v>3503</v>
      </c>
      <c r="B3504">
        <f>'MCMC raw'!C3504</f>
        <v>58282.819369065997</v>
      </c>
      <c r="C3504">
        <f>'MCMC raw'!E3504</f>
        <v>57112.817097620296</v>
      </c>
      <c r="D3504">
        <f t="shared" si="972"/>
        <v>1170.0022714457009</v>
      </c>
      <c r="E3504">
        <f>'MCMC raw'!K3504</f>
        <v>58218.316108633902</v>
      </c>
      <c r="F3504">
        <f t="shared" si="973"/>
        <v>64.503260432094976</v>
      </c>
      <c r="G3504">
        <f>'MCMC raw'!D3504</f>
        <v>58185.047947474799</v>
      </c>
      <c r="H3504">
        <f t="shared" si="974"/>
        <v>97.771421591198305</v>
      </c>
      <c r="I3504">
        <f>'MCMC raw'!J3504</f>
        <v>56951.117772539801</v>
      </c>
      <c r="J3504">
        <f t="shared" si="975"/>
        <v>1331.7015965261962</v>
      </c>
      <c r="K3504">
        <f>'MCMC raw'!I3504</f>
        <v>56312.569548242303</v>
      </c>
      <c r="L3504">
        <f t="shared" si="976"/>
        <v>1970.2498208236939</v>
      </c>
      <c r="M3504">
        <f t="shared" si="977"/>
        <v>638.54822429749765</v>
      </c>
      <c r="N3504">
        <f>'Estimates from MCMC'!$B$2-K3504</f>
        <v>17044.430451757697</v>
      </c>
      <c r="O3504">
        <f>'MCMC raw'!G3504</f>
        <v>57632.969671925501</v>
      </c>
      <c r="P3504" s="10">
        <f t="shared" si="978"/>
        <v>1320.4001236831973</v>
      </c>
      <c r="Q3504">
        <f>'MCMC raw'!H3504</f>
        <v>57667.891355713997</v>
      </c>
      <c r="R3504" s="10">
        <f t="shared" si="979"/>
        <v>34.921683788496011</v>
      </c>
      <c r="S3504" s="10">
        <f t="shared" si="980"/>
        <v>1355.3218074716933</v>
      </c>
      <c r="T3504">
        <f>'MCMC raw'!F3504</f>
        <v>64346.784084130697</v>
      </c>
      <c r="U3504">
        <f t="shared" si="981"/>
        <v>8034.2145358883936</v>
      </c>
      <c r="V3504">
        <f>'MCMC raw'!B3504</f>
        <v>65954.913021501095</v>
      </c>
      <c r="W3504" s="10">
        <f t="shared" si="982"/>
        <v>252.80712989870517</v>
      </c>
      <c r="X3504" s="10">
        <f t="shared" si="983"/>
        <v>9642.3434732587921</v>
      </c>
      <c r="Y3504" s="10">
        <f t="shared" si="984"/>
        <v>7402.0869784989045</v>
      </c>
      <c r="Z3504" s="12">
        <f t="shared" si="985"/>
        <v>7.9516990098776025E-2</v>
      </c>
      <c r="AA3504" s="12">
        <f t="shared" si="986"/>
        <v>0.47136890602641818</v>
      </c>
      <c r="AB3504" s="12">
        <f t="shared" si="987"/>
        <v>1.4832242744293905E-2</v>
      </c>
      <c r="AC3504" s="12">
        <f t="shared" si="988"/>
        <v>0.56571813886948807</v>
      </c>
      <c r="AD3504" s="12">
        <f t="shared" si="989"/>
        <v>0.43428186113051193</v>
      </c>
      <c r="AE3504" s="12">
        <f>('Estimates from MCMC'!$B$2-'MCMC runs'!V3504)/'Estimates from MCMC'!$B$2</f>
        <v>0.10090498491621665</v>
      </c>
    </row>
    <row r="3505" spans="1:31" x14ac:dyDescent="0.3">
      <c r="A3505">
        <v>3504</v>
      </c>
      <c r="B3505">
        <f>'MCMC raw'!C3505</f>
        <v>58455.300041944203</v>
      </c>
      <c r="C3505">
        <f>'MCMC raw'!E3505</f>
        <v>57295.781469601498</v>
      </c>
      <c r="D3505">
        <f t="shared" si="972"/>
        <v>1159.5185723427057</v>
      </c>
      <c r="E3505">
        <f>'MCMC raw'!K3505</f>
        <v>58389.155025373897</v>
      </c>
      <c r="F3505">
        <f t="shared" si="973"/>
        <v>66.145016570306325</v>
      </c>
      <c r="G3505">
        <f>'MCMC raw'!D3505</f>
        <v>58359.1563625044</v>
      </c>
      <c r="H3505">
        <f t="shared" si="974"/>
        <v>96.143679439803236</v>
      </c>
      <c r="I3505">
        <f>'MCMC raw'!J3505</f>
        <v>57134.232892385</v>
      </c>
      <c r="J3505">
        <f t="shared" si="975"/>
        <v>1321.0671495592032</v>
      </c>
      <c r="K3505">
        <f>'MCMC raw'!I3505</f>
        <v>56506.1806037485</v>
      </c>
      <c r="L3505">
        <f t="shared" si="976"/>
        <v>1949.119438195703</v>
      </c>
      <c r="M3505">
        <f t="shared" si="977"/>
        <v>628.05228863649972</v>
      </c>
      <c r="N3505">
        <f>'Estimates from MCMC'!$B$2-K3505</f>
        <v>16850.8193962515</v>
      </c>
      <c r="O3505">
        <f>'MCMC raw'!G3505</f>
        <v>57802.780305677697</v>
      </c>
      <c r="P3505" s="10">
        <f t="shared" si="978"/>
        <v>1296.5997019291972</v>
      </c>
      <c r="Q3505">
        <f>'MCMC raw'!H3505</f>
        <v>57837.151185267197</v>
      </c>
      <c r="R3505" s="10">
        <f t="shared" si="979"/>
        <v>34.370879589499964</v>
      </c>
      <c r="S3505" s="10">
        <f t="shared" si="980"/>
        <v>1330.9705815186971</v>
      </c>
      <c r="T3505">
        <f>'MCMC raw'!F3505</f>
        <v>64359.295447353303</v>
      </c>
      <c r="U3505">
        <f t="shared" si="981"/>
        <v>7853.1148436048024</v>
      </c>
      <c r="V3505">
        <f>'MCMC raw'!B3505</f>
        <v>65932.320204161704</v>
      </c>
      <c r="W3505" s="10">
        <f t="shared" si="982"/>
        <v>242.05417528970429</v>
      </c>
      <c r="X3505" s="10">
        <f t="shared" si="983"/>
        <v>9426.1396004132039</v>
      </c>
      <c r="Y3505" s="10">
        <f t="shared" si="984"/>
        <v>7424.6797958382958</v>
      </c>
      <c r="Z3505" s="12">
        <f t="shared" si="985"/>
        <v>7.8985511043740367E-2</v>
      </c>
      <c r="AA3505" s="12">
        <f t="shared" si="986"/>
        <v>0.46603756523268802</v>
      </c>
      <c r="AB3505" s="12">
        <f t="shared" si="987"/>
        <v>1.4364534423978798E-2</v>
      </c>
      <c r="AC3505" s="12">
        <f t="shared" si="988"/>
        <v>0.55938761070040721</v>
      </c>
      <c r="AD3505" s="12">
        <f t="shared" si="989"/>
        <v>0.44061238929959284</v>
      </c>
      <c r="AE3505" s="12">
        <f>('Estimates from MCMC'!$B$2-'MCMC runs'!V3505)/'Estimates from MCMC'!$B$2</f>
        <v>0.10121296939403596</v>
      </c>
    </row>
    <row r="3506" spans="1:31" x14ac:dyDescent="0.3">
      <c r="A3506">
        <v>3505</v>
      </c>
      <c r="B3506">
        <f>'MCMC raw'!C3506</f>
        <v>58327.5199617533</v>
      </c>
      <c r="C3506">
        <f>'MCMC raw'!E3506</f>
        <v>57224.242097661801</v>
      </c>
      <c r="D3506">
        <f t="shared" si="972"/>
        <v>1103.2778640914985</v>
      </c>
      <c r="E3506">
        <f>'MCMC raw'!K3506</f>
        <v>58241.0879662074</v>
      </c>
      <c r="F3506">
        <f t="shared" si="973"/>
        <v>86.431995545899554</v>
      </c>
      <c r="G3506">
        <f>'MCMC raw'!D3506</f>
        <v>58230.375711816399</v>
      </c>
      <c r="H3506">
        <f t="shared" si="974"/>
        <v>97.144249936900451</v>
      </c>
      <c r="I3506">
        <f>'MCMC raw'!J3506</f>
        <v>57041.551713204797</v>
      </c>
      <c r="J3506">
        <f t="shared" si="975"/>
        <v>1285.9682485485027</v>
      </c>
      <c r="K3506">
        <f>'MCMC raw'!I3506</f>
        <v>56406.2445867567</v>
      </c>
      <c r="L3506">
        <f t="shared" si="976"/>
        <v>1921.2753749965996</v>
      </c>
      <c r="M3506">
        <f t="shared" si="977"/>
        <v>635.30712644809682</v>
      </c>
      <c r="N3506">
        <f>'Estimates from MCMC'!$B$2-K3506</f>
        <v>16950.7554132433</v>
      </c>
      <c r="O3506">
        <f>'MCMC raw'!G3506</f>
        <v>57730.954237735001</v>
      </c>
      <c r="P3506" s="10">
        <f t="shared" si="978"/>
        <v>1324.7096509783005</v>
      </c>
      <c r="Q3506">
        <f>'MCMC raw'!H3506</f>
        <v>57765.163371905801</v>
      </c>
      <c r="R3506" s="10">
        <f t="shared" si="979"/>
        <v>34.209134170800098</v>
      </c>
      <c r="S3506" s="10">
        <f t="shared" si="980"/>
        <v>1358.9187851491006</v>
      </c>
      <c r="T3506">
        <f>'MCMC raw'!F3506</f>
        <v>64391.2613778409</v>
      </c>
      <c r="U3506">
        <f t="shared" si="981"/>
        <v>7985.0167910841992</v>
      </c>
      <c r="V3506">
        <f>'MCMC raw'!B3506</f>
        <v>66003.389582557793</v>
      </c>
      <c r="W3506" s="10">
        <f t="shared" si="982"/>
        <v>253.20941956779279</v>
      </c>
      <c r="X3506" s="10">
        <f t="shared" si="983"/>
        <v>9597.1449958010926</v>
      </c>
      <c r="Y3506" s="10">
        <f t="shared" si="984"/>
        <v>7353.6104174422071</v>
      </c>
      <c r="Z3506" s="12">
        <f t="shared" si="985"/>
        <v>8.0168626826353909E-2</v>
      </c>
      <c r="AA3506" s="12">
        <f t="shared" si="986"/>
        <v>0.47107144173914861</v>
      </c>
      <c r="AB3506" s="12">
        <f t="shared" si="987"/>
        <v>1.4937943082463755E-2</v>
      </c>
      <c r="AC3506" s="12">
        <f t="shared" si="988"/>
        <v>0.56617801164796633</v>
      </c>
      <c r="AD3506" s="12">
        <f t="shared" si="989"/>
        <v>0.43382198835203373</v>
      </c>
      <c r="AE3506" s="12">
        <f>('Estimates from MCMC'!$B$2-'MCMC runs'!V3506)/'Estimates from MCMC'!$B$2</f>
        <v>0.10024415416991163</v>
      </c>
    </row>
    <row r="3507" spans="1:31" x14ac:dyDescent="0.3">
      <c r="A3507">
        <v>3506</v>
      </c>
      <c r="B3507">
        <f>'MCMC raw'!C3507</f>
        <v>58243.3867798508</v>
      </c>
      <c r="C3507">
        <f>'MCMC raw'!E3507</f>
        <v>57140.382834802098</v>
      </c>
      <c r="D3507">
        <f t="shared" si="972"/>
        <v>1103.003945048702</v>
      </c>
      <c r="E3507">
        <f>'MCMC raw'!K3507</f>
        <v>58180.995402962297</v>
      </c>
      <c r="F3507">
        <f t="shared" si="973"/>
        <v>62.391376888503146</v>
      </c>
      <c r="G3507">
        <f>'MCMC raw'!D3507</f>
        <v>58145.466345273999</v>
      </c>
      <c r="H3507">
        <f t="shared" si="974"/>
        <v>97.920434576801199</v>
      </c>
      <c r="I3507">
        <f>'MCMC raw'!J3507</f>
        <v>56980.524896340197</v>
      </c>
      <c r="J3507">
        <f t="shared" si="975"/>
        <v>1262.8618835106026</v>
      </c>
      <c r="K3507">
        <f>'MCMC raw'!I3507</f>
        <v>56340.152531059102</v>
      </c>
      <c r="L3507">
        <f t="shared" si="976"/>
        <v>1903.2342487916976</v>
      </c>
      <c r="M3507">
        <f t="shared" si="977"/>
        <v>640.37236528109497</v>
      </c>
      <c r="N3507">
        <f>'Estimates from MCMC'!$B$2-K3507</f>
        <v>17016.847468940898</v>
      </c>
      <c r="O3507">
        <f>'MCMC raw'!G3507</f>
        <v>57659.883048982098</v>
      </c>
      <c r="P3507" s="10">
        <f t="shared" si="978"/>
        <v>1319.7305179229952</v>
      </c>
      <c r="Q3507">
        <f>'MCMC raw'!H3507</f>
        <v>57695.074296611601</v>
      </c>
      <c r="R3507" s="10">
        <f t="shared" si="979"/>
        <v>35.191247629503778</v>
      </c>
      <c r="S3507" s="10">
        <f t="shared" si="980"/>
        <v>1354.921765552499</v>
      </c>
      <c r="T3507">
        <f>'MCMC raw'!F3507</f>
        <v>64275.779920512701</v>
      </c>
      <c r="U3507">
        <f t="shared" si="981"/>
        <v>7935.6273894535989</v>
      </c>
      <c r="V3507">
        <f>'MCMC raw'!B3507</f>
        <v>65879.696772372001</v>
      </c>
      <c r="W3507" s="10">
        <f t="shared" si="982"/>
        <v>248.99508630680066</v>
      </c>
      <c r="X3507" s="10">
        <f t="shared" si="983"/>
        <v>9539.5442413128985</v>
      </c>
      <c r="Y3507" s="10">
        <f t="shared" si="984"/>
        <v>7477.3032276279991</v>
      </c>
      <c r="Z3507" s="12">
        <f t="shared" si="985"/>
        <v>7.9622372359245644E-2</v>
      </c>
      <c r="AA3507" s="12">
        <f t="shared" si="986"/>
        <v>0.46633945587969122</v>
      </c>
      <c r="AB3507" s="12">
        <f t="shared" si="987"/>
        <v>1.463226880074384E-2</v>
      </c>
      <c r="AC3507" s="12">
        <f t="shared" si="988"/>
        <v>0.56059409703968066</v>
      </c>
      <c r="AD3507" s="12">
        <f t="shared" si="989"/>
        <v>0.43940590296031928</v>
      </c>
      <c r="AE3507" s="12">
        <f>('Estimates from MCMC'!$B$2-'MCMC runs'!V3507)/'Estimates from MCMC'!$B$2</f>
        <v>0.10193033013383861</v>
      </c>
    </row>
    <row r="3508" spans="1:31" x14ac:dyDescent="0.3">
      <c r="A3508">
        <v>3507</v>
      </c>
      <c r="B3508">
        <f>'MCMC raw'!C3508</f>
        <v>57912.335914185598</v>
      </c>
      <c r="C3508">
        <f>'MCMC raw'!E3508</f>
        <v>56777.547571280396</v>
      </c>
      <c r="D3508">
        <f t="shared" si="972"/>
        <v>1134.7883429052017</v>
      </c>
      <c r="E3508">
        <f>'MCMC raw'!K3508</f>
        <v>57847.651069412903</v>
      </c>
      <c r="F3508">
        <f t="shared" si="973"/>
        <v>64.684844772695214</v>
      </c>
      <c r="G3508">
        <f>'MCMC raw'!D3508</f>
        <v>57811.462227427</v>
      </c>
      <c r="H3508">
        <f t="shared" si="974"/>
        <v>100.87368675859761</v>
      </c>
      <c r="I3508">
        <f>'MCMC raw'!J3508</f>
        <v>56612.694925961099</v>
      </c>
      <c r="J3508">
        <f t="shared" si="975"/>
        <v>1299.6409882244989</v>
      </c>
      <c r="K3508">
        <f>'MCMC raw'!I3508</f>
        <v>55953.612106776702</v>
      </c>
      <c r="L3508">
        <f t="shared" si="976"/>
        <v>1958.7238074088964</v>
      </c>
      <c r="M3508">
        <f t="shared" si="977"/>
        <v>659.08281918439752</v>
      </c>
      <c r="N3508">
        <f>'Estimates from MCMC'!$B$2-K3508</f>
        <v>17403.387893223298</v>
      </c>
      <c r="O3508">
        <f>'MCMC raw'!G3508</f>
        <v>57315.346480131302</v>
      </c>
      <c r="P3508" s="10">
        <f t="shared" si="978"/>
        <v>1361.7343733546004</v>
      </c>
      <c r="Q3508">
        <f>'MCMC raw'!H3508</f>
        <v>57351.471656160204</v>
      </c>
      <c r="R3508" s="10">
        <f t="shared" si="979"/>
        <v>36.125176028901478</v>
      </c>
      <c r="S3508" s="10">
        <f t="shared" si="980"/>
        <v>1397.8595493835019</v>
      </c>
      <c r="T3508">
        <f>'MCMC raw'!F3508</f>
        <v>63797.136292547402</v>
      </c>
      <c r="U3508">
        <f t="shared" si="981"/>
        <v>7843.5241857707006</v>
      </c>
      <c r="V3508">
        <f>'MCMC raw'!B3508</f>
        <v>65450.974261539297</v>
      </c>
      <c r="W3508" s="10">
        <f t="shared" si="982"/>
        <v>255.97841960839287</v>
      </c>
      <c r="X3508" s="10">
        <f t="shared" si="983"/>
        <v>9497.3621547625953</v>
      </c>
      <c r="Y3508" s="10">
        <f t="shared" si="984"/>
        <v>7906.025738460703</v>
      </c>
      <c r="Z3508" s="12">
        <f t="shared" si="985"/>
        <v>8.0321116667623899E-2</v>
      </c>
      <c r="AA3508" s="12">
        <f t="shared" si="986"/>
        <v>0.45068949987748586</v>
      </c>
      <c r="AB3508" s="12">
        <f t="shared" si="987"/>
        <v>1.4708539577404251E-2</v>
      </c>
      <c r="AC3508" s="12">
        <f t="shared" si="988"/>
        <v>0.54571915612251398</v>
      </c>
      <c r="AD3508" s="12">
        <f t="shared" si="989"/>
        <v>0.45428084387748596</v>
      </c>
      <c r="AE3508" s="12">
        <f>('Estimates from MCMC'!$B$2-'MCMC runs'!V3508)/'Estimates from MCMC'!$B$2</f>
        <v>0.10777466006598829</v>
      </c>
    </row>
    <row r="3509" spans="1:31" x14ac:dyDescent="0.3">
      <c r="A3509">
        <v>3508</v>
      </c>
      <c r="B3509">
        <f>'MCMC raw'!C3509</f>
        <v>58643.190138113998</v>
      </c>
      <c r="C3509">
        <f>'MCMC raw'!E3509</f>
        <v>57517.472374931996</v>
      </c>
      <c r="D3509">
        <f t="shared" si="972"/>
        <v>1125.7177631820014</v>
      </c>
      <c r="E3509">
        <f>'MCMC raw'!K3509</f>
        <v>58587.243612050603</v>
      </c>
      <c r="F3509">
        <f t="shared" si="973"/>
        <v>55.94652606339514</v>
      </c>
      <c r="G3509">
        <f>'MCMC raw'!D3509</f>
        <v>58543.813208810003</v>
      </c>
      <c r="H3509">
        <f t="shared" si="974"/>
        <v>99.376929303994984</v>
      </c>
      <c r="I3509">
        <f>'MCMC raw'!J3509</f>
        <v>57362.494890442496</v>
      </c>
      <c r="J3509">
        <f t="shared" si="975"/>
        <v>1280.6952476715014</v>
      </c>
      <c r="K3509">
        <f>'MCMC raw'!I3509</f>
        <v>56712.709283036602</v>
      </c>
      <c r="L3509">
        <f t="shared" si="976"/>
        <v>1930.480855077396</v>
      </c>
      <c r="M3509">
        <f t="shared" si="977"/>
        <v>649.78560740589455</v>
      </c>
      <c r="N3509">
        <f>'Estimates from MCMC'!$B$2-K3509</f>
        <v>16644.290716963398</v>
      </c>
      <c r="O3509">
        <f>'MCMC raw'!G3509</f>
        <v>58055.737641587002</v>
      </c>
      <c r="P3509" s="10">
        <f t="shared" si="978"/>
        <v>1343.0283585504003</v>
      </c>
      <c r="Q3509">
        <f>'MCMC raw'!H3509</f>
        <v>58091.279243281402</v>
      </c>
      <c r="R3509" s="10">
        <f t="shared" si="979"/>
        <v>35.541601694400015</v>
      </c>
      <c r="S3509" s="10">
        <f t="shared" si="980"/>
        <v>1378.5699602448003</v>
      </c>
      <c r="T3509">
        <f>'MCMC raw'!F3509</f>
        <v>64838.7609636243</v>
      </c>
      <c r="U3509">
        <f t="shared" si="981"/>
        <v>8126.0516805876978</v>
      </c>
      <c r="V3509">
        <f>'MCMC raw'!B3509</f>
        <v>66473.805862134002</v>
      </c>
      <c r="W3509" s="10">
        <f t="shared" si="982"/>
        <v>256.47493826490245</v>
      </c>
      <c r="X3509" s="10">
        <f t="shared" si="983"/>
        <v>9761.0965790974005</v>
      </c>
      <c r="Y3509" s="10">
        <f t="shared" si="984"/>
        <v>6883.1941378659976</v>
      </c>
      <c r="Z3509" s="12">
        <f t="shared" si="985"/>
        <v>8.2825395427622531E-2</v>
      </c>
      <c r="AA3509" s="12">
        <f t="shared" si="986"/>
        <v>0.48821856207461289</v>
      </c>
      <c r="AB3509" s="12">
        <f t="shared" si="987"/>
        <v>1.5409184003467948E-2</v>
      </c>
      <c r="AC3509" s="12">
        <f t="shared" si="988"/>
        <v>0.58645314150570338</v>
      </c>
      <c r="AD3509" s="12">
        <f t="shared" si="989"/>
        <v>0.41354685849429662</v>
      </c>
      <c r="AE3509" s="12">
        <f>('Estimates from MCMC'!$B$2-'MCMC runs'!V3509)/'Estimates from MCMC'!$B$2</f>
        <v>9.3831456273648015E-2</v>
      </c>
    </row>
    <row r="3510" spans="1:31" x14ac:dyDescent="0.3">
      <c r="A3510">
        <v>3509</v>
      </c>
      <c r="B3510">
        <f>'MCMC raw'!C3510</f>
        <v>58740.097564418698</v>
      </c>
      <c r="C3510">
        <f>'MCMC raw'!E3510</f>
        <v>57621.359547665401</v>
      </c>
      <c r="D3510">
        <f t="shared" si="972"/>
        <v>1118.7380167532974</v>
      </c>
      <c r="E3510">
        <f>'MCMC raw'!K3510</f>
        <v>58665.816326515502</v>
      </c>
      <c r="F3510">
        <f t="shared" si="973"/>
        <v>74.281237903196597</v>
      </c>
      <c r="G3510">
        <f>'MCMC raw'!D3510</f>
        <v>58642.491132984003</v>
      </c>
      <c r="H3510">
        <f t="shared" si="974"/>
        <v>97.606431434694969</v>
      </c>
      <c r="I3510">
        <f>'MCMC raw'!J3510</f>
        <v>57450.052762102903</v>
      </c>
      <c r="J3510">
        <f t="shared" si="975"/>
        <v>1290.0448023157951</v>
      </c>
      <c r="K3510">
        <f>'MCMC raw'!I3510</f>
        <v>56811.832330246099</v>
      </c>
      <c r="L3510">
        <f t="shared" si="976"/>
        <v>1928.2652341725989</v>
      </c>
      <c r="M3510">
        <f t="shared" si="977"/>
        <v>638.22043185680377</v>
      </c>
      <c r="N3510">
        <f>'Estimates from MCMC'!$B$2-K3510</f>
        <v>16545.167669753901</v>
      </c>
      <c r="O3510">
        <f>'MCMC raw'!G3510</f>
        <v>58128.396664360298</v>
      </c>
      <c r="P3510" s="10">
        <f t="shared" si="978"/>
        <v>1316.5643341141986</v>
      </c>
      <c r="Q3510">
        <f>'MCMC raw'!H3510</f>
        <v>58163.389708730298</v>
      </c>
      <c r="R3510" s="10">
        <f t="shared" si="979"/>
        <v>34.993044369999552</v>
      </c>
      <c r="S3510" s="10">
        <f t="shared" si="980"/>
        <v>1351.5573784841981</v>
      </c>
      <c r="T3510">
        <f>'MCMC raw'!F3510</f>
        <v>64714.489490475004</v>
      </c>
      <c r="U3510">
        <f t="shared" si="981"/>
        <v>7902.6571602289041</v>
      </c>
      <c r="V3510">
        <f>'MCMC raw'!B3510</f>
        <v>66312.861465844297</v>
      </c>
      <c r="W3510" s="10">
        <f t="shared" si="982"/>
        <v>246.81459688509494</v>
      </c>
      <c r="X3510" s="10">
        <f t="shared" si="983"/>
        <v>9501.0291355981972</v>
      </c>
      <c r="Y3510" s="10">
        <f t="shared" si="984"/>
        <v>7044.1385341557034</v>
      </c>
      <c r="Z3510" s="12">
        <f t="shared" si="985"/>
        <v>8.1688950239831679E-2</v>
      </c>
      <c r="AA3510" s="12">
        <f t="shared" si="986"/>
        <v>0.47764140672177613</v>
      </c>
      <c r="AB3510" s="12">
        <f t="shared" si="987"/>
        <v>1.4917624397140132E-2</v>
      </c>
      <c r="AC3510" s="12">
        <f t="shared" si="988"/>
        <v>0.57424798135874799</v>
      </c>
      <c r="AD3510" s="12">
        <f t="shared" si="989"/>
        <v>0.42575201864125206</v>
      </c>
      <c r="AE3510" s="12">
        <f>('Estimates from MCMC'!$B$2-'MCMC runs'!V3510)/'Estimates from MCMC'!$B$2</f>
        <v>9.6025444526844111E-2</v>
      </c>
    </row>
    <row r="3511" spans="1:31" x14ac:dyDescent="0.3">
      <c r="A3511">
        <v>3510</v>
      </c>
      <c r="B3511">
        <f>'MCMC raw'!C3511</f>
        <v>58372.584837435701</v>
      </c>
      <c r="C3511">
        <f>'MCMC raw'!E3511</f>
        <v>57293.220157573203</v>
      </c>
      <c r="D3511">
        <f t="shared" si="972"/>
        <v>1079.3646798624977</v>
      </c>
      <c r="E3511">
        <f>'MCMC raw'!K3511</f>
        <v>58310.1191216554</v>
      </c>
      <c r="F3511">
        <f t="shared" si="973"/>
        <v>62.465715780301252</v>
      </c>
      <c r="G3511">
        <f>'MCMC raw'!D3511</f>
        <v>58274.428763500597</v>
      </c>
      <c r="H3511">
        <f t="shared" si="974"/>
        <v>98.156073935104359</v>
      </c>
      <c r="I3511">
        <f>'MCMC raw'!J3511</f>
        <v>57132.965085953401</v>
      </c>
      <c r="J3511">
        <f t="shared" si="975"/>
        <v>1239.6197514822998</v>
      </c>
      <c r="K3511">
        <f>'MCMC raw'!I3511</f>
        <v>56490.785093602899</v>
      </c>
      <c r="L3511">
        <f t="shared" si="976"/>
        <v>1881.7997438328021</v>
      </c>
      <c r="M3511">
        <f t="shared" si="977"/>
        <v>642.17999235050229</v>
      </c>
      <c r="N3511">
        <f>'Estimates from MCMC'!$B$2-K3511</f>
        <v>16866.214906397101</v>
      </c>
      <c r="O3511">
        <f>'MCMC raw'!G3511</f>
        <v>57823.303334954398</v>
      </c>
      <c r="P3511" s="10">
        <f t="shared" si="978"/>
        <v>1332.5182413514995</v>
      </c>
      <c r="Q3511">
        <f>'MCMC raw'!H3511</f>
        <v>57858.322850046097</v>
      </c>
      <c r="R3511" s="10">
        <f t="shared" si="979"/>
        <v>35.01951509169885</v>
      </c>
      <c r="S3511" s="10">
        <f t="shared" si="980"/>
        <v>1367.5377564431983</v>
      </c>
      <c r="T3511">
        <f>'MCMC raw'!F3511</f>
        <v>64269.995876311703</v>
      </c>
      <c r="U3511">
        <f t="shared" si="981"/>
        <v>7779.2107827088039</v>
      </c>
      <c r="V3511">
        <f>'MCMC raw'!B3511</f>
        <v>65885.855311003499</v>
      </c>
      <c r="W3511" s="10">
        <f t="shared" si="982"/>
        <v>248.32167824859789</v>
      </c>
      <c r="X3511" s="10">
        <f t="shared" si="983"/>
        <v>9395.0702174006001</v>
      </c>
      <c r="Y3511" s="10">
        <f t="shared" si="984"/>
        <v>7471.1446889965009</v>
      </c>
      <c r="Z3511" s="12">
        <f t="shared" si="985"/>
        <v>8.1081485326296415E-2</v>
      </c>
      <c r="AA3511" s="12">
        <f t="shared" si="986"/>
        <v>0.46123038428487395</v>
      </c>
      <c r="AB3511" s="12">
        <f t="shared" si="987"/>
        <v>1.4723023489663542E-2</v>
      </c>
      <c r="AC3511" s="12">
        <f t="shared" si="988"/>
        <v>0.55703489310083387</v>
      </c>
      <c r="AD3511" s="12">
        <f t="shared" si="989"/>
        <v>0.44296510689916613</v>
      </c>
      <c r="AE3511" s="12">
        <f>('Estimates from MCMC'!$B$2-'MCMC runs'!V3511)/'Estimates from MCMC'!$B$2</f>
        <v>0.10184637715550665</v>
      </c>
    </row>
    <row r="3512" spans="1:31" x14ac:dyDescent="0.3">
      <c r="A3512">
        <v>3511</v>
      </c>
      <c r="B3512">
        <f>'MCMC raw'!C3512</f>
        <v>57730.507138132903</v>
      </c>
      <c r="C3512">
        <f>'MCMC raw'!E3512</f>
        <v>56600.824138363903</v>
      </c>
      <c r="D3512">
        <f t="shared" si="972"/>
        <v>1129.6829997690002</v>
      </c>
      <c r="E3512">
        <f>'MCMC raw'!K3512</f>
        <v>57648.662237005803</v>
      </c>
      <c r="F3512">
        <f t="shared" si="973"/>
        <v>81.844901127100457</v>
      </c>
      <c r="G3512">
        <f>'MCMC raw'!D3512</f>
        <v>57635.187827718699</v>
      </c>
      <c r="H3512">
        <f t="shared" si="974"/>
        <v>95.319310414204665</v>
      </c>
      <c r="I3512">
        <f>'MCMC raw'!J3512</f>
        <v>56424.546898133602</v>
      </c>
      <c r="J3512">
        <f t="shared" si="975"/>
        <v>1305.9602399993018</v>
      </c>
      <c r="K3512">
        <f>'MCMC raw'!I3512</f>
        <v>55801.682504196797</v>
      </c>
      <c r="L3512">
        <f t="shared" si="976"/>
        <v>1928.8246339361067</v>
      </c>
      <c r="M3512">
        <f t="shared" si="977"/>
        <v>622.86439393680484</v>
      </c>
      <c r="N3512">
        <f>'Estimates from MCMC'!$B$2-K3512</f>
        <v>17555.317495803203</v>
      </c>
      <c r="O3512">
        <f>'MCMC raw'!G3512</f>
        <v>57082.162590303698</v>
      </c>
      <c r="P3512" s="10">
        <f t="shared" si="978"/>
        <v>1280.4800861069016</v>
      </c>
      <c r="Q3512">
        <f>'MCMC raw'!H3512</f>
        <v>57116.470534722401</v>
      </c>
      <c r="R3512" s="10">
        <f t="shared" si="979"/>
        <v>34.307944418702391</v>
      </c>
      <c r="S3512" s="10">
        <f t="shared" si="980"/>
        <v>1314.788030525604</v>
      </c>
      <c r="T3512">
        <f>'MCMC raw'!F3512</f>
        <v>63691.0619769162</v>
      </c>
      <c r="U3512">
        <f t="shared" si="981"/>
        <v>7889.3794727194036</v>
      </c>
      <c r="V3512">
        <f>'MCMC raw'!B3512</f>
        <v>65250.570998396099</v>
      </c>
      <c r="W3512" s="10">
        <f t="shared" si="982"/>
        <v>244.72099095429439</v>
      </c>
      <c r="X3512" s="10">
        <f t="shared" si="983"/>
        <v>9448.8884941993019</v>
      </c>
      <c r="Y3512" s="10">
        <f t="shared" si="984"/>
        <v>8106.4290016039013</v>
      </c>
      <c r="Z3512" s="12">
        <f t="shared" si="985"/>
        <v>7.4894004670659986E-2</v>
      </c>
      <c r="AA3512" s="12">
        <f t="shared" si="986"/>
        <v>0.44940112729977394</v>
      </c>
      <c r="AB3512" s="12">
        <f t="shared" si="987"/>
        <v>1.3939992313599438E-2</v>
      </c>
      <c r="AC3512" s="12">
        <f t="shared" si="988"/>
        <v>0.53823512428403331</v>
      </c>
      <c r="AD3512" s="12">
        <f t="shared" si="989"/>
        <v>0.46176487571596664</v>
      </c>
      <c r="AE3512" s="12">
        <f>('Estimates from MCMC'!$B$2-'MCMC runs'!V3512)/'Estimates from MCMC'!$B$2</f>
        <v>0.1105065501806767</v>
      </c>
    </row>
    <row r="3513" spans="1:31" x14ac:dyDescent="0.3">
      <c r="A3513">
        <v>3512</v>
      </c>
      <c r="B3513">
        <f>'MCMC raw'!C3513</f>
        <v>59739.530367626103</v>
      </c>
      <c r="C3513">
        <f>'MCMC raw'!E3513</f>
        <v>58561.915172065099</v>
      </c>
      <c r="D3513">
        <f t="shared" si="972"/>
        <v>1177.6151955610039</v>
      </c>
      <c r="E3513">
        <f>'MCMC raw'!K3513</f>
        <v>59667.981829768301</v>
      </c>
      <c r="F3513">
        <f t="shared" si="973"/>
        <v>71.548537857801421</v>
      </c>
      <c r="G3513">
        <f>'MCMC raw'!D3513</f>
        <v>59642.812269937</v>
      </c>
      <c r="H3513">
        <f t="shared" si="974"/>
        <v>96.718097689103161</v>
      </c>
      <c r="I3513">
        <f>'MCMC raw'!J3513</f>
        <v>58394.501331729101</v>
      </c>
      <c r="J3513">
        <f t="shared" si="975"/>
        <v>1345.0290358970014</v>
      </c>
      <c r="K3513">
        <f>'MCMC raw'!I3513</f>
        <v>57762.355818040698</v>
      </c>
      <c r="L3513">
        <f t="shared" si="976"/>
        <v>1977.1745495854047</v>
      </c>
      <c r="M3513">
        <f t="shared" si="977"/>
        <v>632.1455136884033</v>
      </c>
      <c r="N3513">
        <f>'Estimates from MCMC'!$B$2-K3513</f>
        <v>15594.644181959302</v>
      </c>
      <c r="O3513">
        <f>'MCMC raw'!G3513</f>
        <v>59066.451352796998</v>
      </c>
      <c r="P3513" s="10">
        <f t="shared" si="978"/>
        <v>1304.0955347562995</v>
      </c>
      <c r="Q3513">
        <f>'MCMC raw'!H3513</f>
        <v>59101.022930191197</v>
      </c>
      <c r="R3513" s="10">
        <f t="shared" si="979"/>
        <v>34.571577394199267</v>
      </c>
      <c r="S3513" s="10">
        <f t="shared" si="980"/>
        <v>1338.6671121504987</v>
      </c>
      <c r="T3513">
        <f>'MCMC raw'!F3513</f>
        <v>65927.429028567203</v>
      </c>
      <c r="U3513">
        <f t="shared" si="981"/>
        <v>8165.0732105265051</v>
      </c>
      <c r="V3513">
        <f>'MCMC raw'!B3513</f>
        <v>67514.916579456898</v>
      </c>
      <c r="W3513" s="10">
        <f t="shared" si="982"/>
        <v>248.82043873919611</v>
      </c>
      <c r="X3513" s="10">
        <f t="shared" si="983"/>
        <v>9752.5607614162</v>
      </c>
      <c r="Y3513" s="10">
        <f t="shared" si="984"/>
        <v>5842.083420543102</v>
      </c>
      <c r="Z3513" s="12">
        <f t="shared" si="985"/>
        <v>8.5841465603885891E-2</v>
      </c>
      <c r="AA3513" s="12">
        <f t="shared" si="986"/>
        <v>0.5235818858869693</v>
      </c>
      <c r="AB3513" s="12">
        <f t="shared" si="987"/>
        <v>1.5955505995259869E-2</v>
      </c>
      <c r="AC3513" s="12">
        <f t="shared" si="988"/>
        <v>0.6253788574861151</v>
      </c>
      <c r="AD3513" s="12">
        <f t="shared" si="989"/>
        <v>0.3746211425138849</v>
      </c>
      <c r="AE3513" s="12">
        <f>('Estimates from MCMC'!$B$2-'MCMC runs'!V3513)/'Estimates from MCMC'!$B$2</f>
        <v>7.9639072215918066E-2</v>
      </c>
    </row>
    <row r="3514" spans="1:31" x14ac:dyDescent="0.3">
      <c r="A3514">
        <v>3513</v>
      </c>
      <c r="B3514">
        <f>'MCMC raw'!C3514</f>
        <v>57557.1079750723</v>
      </c>
      <c r="C3514">
        <f>'MCMC raw'!E3514</f>
        <v>56453.363046117898</v>
      </c>
      <c r="D3514">
        <f t="shared" si="972"/>
        <v>1103.744928954402</v>
      </c>
      <c r="E3514">
        <f>'MCMC raw'!K3514</f>
        <v>57481.013244151</v>
      </c>
      <c r="F3514">
        <f t="shared" si="973"/>
        <v>76.094730921300652</v>
      </c>
      <c r="G3514">
        <f>'MCMC raw'!D3514</f>
        <v>57462.199573861602</v>
      </c>
      <c r="H3514">
        <f t="shared" si="974"/>
        <v>94.908401210697775</v>
      </c>
      <c r="I3514">
        <f>'MCMC raw'!J3514</f>
        <v>56282.972288330398</v>
      </c>
      <c r="J3514">
        <f t="shared" si="975"/>
        <v>1274.1356867419017</v>
      </c>
      <c r="K3514">
        <f>'MCMC raw'!I3514</f>
        <v>55662.746965794096</v>
      </c>
      <c r="L3514">
        <f t="shared" si="976"/>
        <v>1894.3610092782037</v>
      </c>
      <c r="M3514">
        <f t="shared" si="977"/>
        <v>620.22532253630197</v>
      </c>
      <c r="N3514">
        <f>'Estimates from MCMC'!$B$2-K3514</f>
        <v>17694.253034205904</v>
      </c>
      <c r="O3514">
        <f>'MCMC raw'!G3514</f>
        <v>56945.03335582</v>
      </c>
      <c r="P3514" s="10">
        <f t="shared" si="978"/>
        <v>1282.2863900259035</v>
      </c>
      <c r="Q3514">
        <f>'MCMC raw'!H3514</f>
        <v>56978.947506113996</v>
      </c>
      <c r="R3514" s="10">
        <f t="shared" si="979"/>
        <v>33.914150293996499</v>
      </c>
      <c r="S3514" s="10">
        <f t="shared" si="980"/>
        <v>1316.2005403199</v>
      </c>
      <c r="T3514">
        <f>'MCMC raw'!F3514</f>
        <v>63320.059411778901</v>
      </c>
      <c r="U3514">
        <f t="shared" si="981"/>
        <v>7657.3124459848041</v>
      </c>
      <c r="V3514">
        <f>'MCMC raw'!B3514</f>
        <v>64875.578554848202</v>
      </c>
      <c r="W3514" s="10">
        <f t="shared" si="982"/>
        <v>239.31860274940118</v>
      </c>
      <c r="X3514" s="10">
        <f t="shared" si="983"/>
        <v>9212.8315890541053</v>
      </c>
      <c r="Y3514" s="10">
        <f t="shared" si="984"/>
        <v>8481.4214451517983</v>
      </c>
      <c r="Z3514" s="12">
        <f t="shared" si="985"/>
        <v>7.4385764562961074E-2</v>
      </c>
      <c r="AA3514" s="12">
        <f t="shared" si="986"/>
        <v>0.43275703309893665</v>
      </c>
      <c r="AB3514" s="12">
        <f t="shared" si="987"/>
        <v>1.3525216480557779E-2</v>
      </c>
      <c r="AC3514" s="12">
        <f t="shared" si="988"/>
        <v>0.52066801414245545</v>
      </c>
      <c r="AD3514" s="12">
        <f t="shared" si="989"/>
        <v>0.4793319858575445</v>
      </c>
      <c r="AE3514" s="12">
        <f>('Estimates from MCMC'!$B$2-'MCMC runs'!V3514)/'Estimates from MCMC'!$B$2</f>
        <v>0.11561843375753914</v>
      </c>
    </row>
    <row r="3515" spans="1:31" x14ac:dyDescent="0.3">
      <c r="A3515">
        <v>3514</v>
      </c>
      <c r="B3515">
        <f>'MCMC raw'!C3515</f>
        <v>58133.787407229902</v>
      </c>
      <c r="C3515">
        <f>'MCMC raw'!E3515</f>
        <v>57031.994062150203</v>
      </c>
      <c r="D3515">
        <f t="shared" si="972"/>
        <v>1101.7933450796991</v>
      </c>
      <c r="E3515">
        <f>'MCMC raw'!K3515</f>
        <v>58054.050290512801</v>
      </c>
      <c r="F3515">
        <f t="shared" si="973"/>
        <v>79.737116717100434</v>
      </c>
      <c r="G3515">
        <f>'MCMC raw'!D3515</f>
        <v>58037.633521629497</v>
      </c>
      <c r="H3515">
        <f t="shared" si="974"/>
        <v>96.153885600404465</v>
      </c>
      <c r="I3515">
        <f>'MCMC raw'!J3515</f>
        <v>56856.802581886397</v>
      </c>
      <c r="J3515">
        <f t="shared" si="975"/>
        <v>1276.9848253435048</v>
      </c>
      <c r="K3515">
        <f>'MCMC raw'!I3515</f>
        <v>56227.952662563199</v>
      </c>
      <c r="L3515">
        <f t="shared" si="976"/>
        <v>1905.834744666703</v>
      </c>
      <c r="M3515">
        <f t="shared" si="977"/>
        <v>628.84991932319826</v>
      </c>
      <c r="N3515">
        <f>'Estimates from MCMC'!$B$2-K3515</f>
        <v>17129.047337436801</v>
      </c>
      <c r="O3515">
        <f>'MCMC raw'!G3515</f>
        <v>57522.947066824403</v>
      </c>
      <c r="P3515" s="10">
        <f t="shared" si="978"/>
        <v>1294.9944042612042</v>
      </c>
      <c r="Q3515">
        <f>'MCMC raw'!H3515</f>
        <v>57557.458056103002</v>
      </c>
      <c r="R3515" s="10">
        <f t="shared" si="979"/>
        <v>34.510989278598572</v>
      </c>
      <c r="S3515" s="10">
        <f t="shared" si="980"/>
        <v>1329.5053935398028</v>
      </c>
      <c r="T3515">
        <f>'MCMC raw'!F3515</f>
        <v>64061.247651786398</v>
      </c>
      <c r="U3515">
        <f t="shared" si="981"/>
        <v>7833.2949892231991</v>
      </c>
      <c r="V3515">
        <f>'MCMC raw'!B3515</f>
        <v>65633.226020993607</v>
      </c>
      <c r="W3515" s="10">
        <f t="shared" si="982"/>
        <v>242.47297566740599</v>
      </c>
      <c r="X3515" s="10">
        <f t="shared" si="983"/>
        <v>9405.2733584304078</v>
      </c>
      <c r="Y3515" s="10">
        <f t="shared" si="984"/>
        <v>7723.7739790063933</v>
      </c>
      <c r="Z3515" s="12">
        <f t="shared" si="985"/>
        <v>7.7617007376357142E-2</v>
      </c>
      <c r="AA3515" s="12">
        <f t="shared" si="986"/>
        <v>0.45731060431498444</v>
      </c>
      <c r="AB3515" s="12">
        <f t="shared" si="987"/>
        <v>1.4155660317282407E-2</v>
      </c>
      <c r="AC3515" s="12">
        <f t="shared" si="988"/>
        <v>0.54908327200862406</v>
      </c>
      <c r="AD3515" s="12">
        <f t="shared" si="989"/>
        <v>0.450916727991376</v>
      </c>
      <c r="AE3515" s="12">
        <f>('Estimates from MCMC'!$B$2-'MCMC runs'!V3515)/'Estimates from MCMC'!$B$2</f>
        <v>0.10529021060030254</v>
      </c>
    </row>
    <row r="3516" spans="1:31" x14ac:dyDescent="0.3">
      <c r="A3516">
        <v>3515</v>
      </c>
      <c r="B3516">
        <f>'MCMC raw'!C3516</f>
        <v>57274.882346706603</v>
      </c>
      <c r="C3516">
        <f>'MCMC raw'!E3516</f>
        <v>56142.4399697634</v>
      </c>
      <c r="D3516">
        <f t="shared" si="972"/>
        <v>1132.4423769432033</v>
      </c>
      <c r="E3516">
        <f>'MCMC raw'!K3516</f>
        <v>57198.075980212503</v>
      </c>
      <c r="F3516">
        <f t="shared" si="973"/>
        <v>76.806366494100075</v>
      </c>
      <c r="G3516">
        <f>'MCMC raw'!D3516</f>
        <v>57181.123318563201</v>
      </c>
      <c r="H3516">
        <f t="shared" si="974"/>
        <v>93.759028143402247</v>
      </c>
      <c r="I3516">
        <f>'MCMC raw'!J3516</f>
        <v>55972.538294230297</v>
      </c>
      <c r="J3516">
        <f t="shared" si="975"/>
        <v>1302.3440524763064</v>
      </c>
      <c r="K3516">
        <f>'MCMC raw'!I3516</f>
        <v>55360.116082525397</v>
      </c>
      <c r="L3516">
        <f t="shared" si="976"/>
        <v>1914.7662641812058</v>
      </c>
      <c r="M3516">
        <f t="shared" si="977"/>
        <v>612.42221170489938</v>
      </c>
      <c r="N3516">
        <f>'Estimates from MCMC'!$B$2-K3516</f>
        <v>17996.883917474603</v>
      </c>
      <c r="O3516">
        <f>'MCMC raw'!G3516</f>
        <v>56628.539407940902</v>
      </c>
      <c r="P3516" s="10">
        <f t="shared" si="978"/>
        <v>1268.4233254155042</v>
      </c>
      <c r="Q3516">
        <f>'MCMC raw'!H3516</f>
        <v>56661.937422720097</v>
      </c>
      <c r="R3516" s="10">
        <f t="shared" si="979"/>
        <v>33.398014779195364</v>
      </c>
      <c r="S3516" s="10">
        <f t="shared" si="980"/>
        <v>1301.8213401946996</v>
      </c>
      <c r="T3516">
        <f>'MCMC raw'!F3516</f>
        <v>62991.892253942598</v>
      </c>
      <c r="U3516">
        <f t="shared" si="981"/>
        <v>7631.7761714172011</v>
      </c>
      <c r="V3516">
        <f>'MCMC raw'!B3516</f>
        <v>64529.100169217301</v>
      </c>
      <c r="W3516" s="10">
        <f t="shared" si="982"/>
        <v>235.38657508000324</v>
      </c>
      <c r="X3516" s="10">
        <f t="shared" si="983"/>
        <v>9168.9840866919039</v>
      </c>
      <c r="Y3516" s="10">
        <f t="shared" si="984"/>
        <v>8827.8998307826987</v>
      </c>
      <c r="Z3516" s="12">
        <f t="shared" si="985"/>
        <v>7.2335930273499063E-2</v>
      </c>
      <c r="AA3516" s="12">
        <f t="shared" si="986"/>
        <v>0.4240609766897982</v>
      </c>
      <c r="AB3516" s="12">
        <f t="shared" si="987"/>
        <v>1.3079296180348629E-2</v>
      </c>
      <c r="AC3516" s="12">
        <f t="shared" si="988"/>
        <v>0.50947620314364583</v>
      </c>
      <c r="AD3516" s="12">
        <f t="shared" si="989"/>
        <v>0.49052379685635411</v>
      </c>
      <c r="AE3516" s="12">
        <f>('Estimates from MCMC'!$B$2-'MCMC runs'!V3516)/'Estimates from MCMC'!$B$2</f>
        <v>0.12034161471683273</v>
      </c>
    </row>
    <row r="3517" spans="1:31" x14ac:dyDescent="0.3">
      <c r="A3517">
        <v>3516</v>
      </c>
      <c r="B3517">
        <f>'MCMC raw'!C3517</f>
        <v>58480.273037361498</v>
      </c>
      <c r="C3517">
        <f>'MCMC raw'!E3517</f>
        <v>57310.951872825797</v>
      </c>
      <c r="D3517">
        <f t="shared" si="972"/>
        <v>1169.3211645357005</v>
      </c>
      <c r="E3517">
        <f>'MCMC raw'!K3517</f>
        <v>58410.623410881599</v>
      </c>
      <c r="F3517">
        <f t="shared" si="973"/>
        <v>69.64962647989887</v>
      </c>
      <c r="G3517">
        <f>'MCMC raw'!D3517</f>
        <v>58383.188847502497</v>
      </c>
      <c r="H3517">
        <f t="shared" si="974"/>
        <v>97.084189859000617</v>
      </c>
      <c r="I3517">
        <f>'MCMC raw'!J3517</f>
        <v>57144.824525942699</v>
      </c>
      <c r="J3517">
        <f t="shared" si="975"/>
        <v>1335.4485114187992</v>
      </c>
      <c r="K3517">
        <f>'MCMC raw'!I3517</f>
        <v>56510.692711295</v>
      </c>
      <c r="L3517">
        <f t="shared" si="976"/>
        <v>1969.5803260664979</v>
      </c>
      <c r="M3517">
        <f t="shared" si="977"/>
        <v>634.13181464769877</v>
      </c>
      <c r="N3517">
        <f>'Estimates from MCMC'!$B$2-K3517</f>
        <v>16846.307288705</v>
      </c>
      <c r="O3517">
        <f>'MCMC raw'!G3517</f>
        <v>57814.1344726143</v>
      </c>
      <c r="P3517" s="10">
        <f t="shared" si="978"/>
        <v>1303.4417613193</v>
      </c>
      <c r="Q3517">
        <f>'MCMC raw'!H3517</f>
        <v>57849.078250838502</v>
      </c>
      <c r="R3517" s="10">
        <f t="shared" si="979"/>
        <v>34.943778224202106</v>
      </c>
      <c r="S3517" s="10">
        <f t="shared" si="980"/>
        <v>1338.3855395435021</v>
      </c>
      <c r="T3517">
        <f>'MCMC raw'!F3517</f>
        <v>64581.796146433298</v>
      </c>
      <c r="U3517">
        <f t="shared" si="981"/>
        <v>8071.1034351382987</v>
      </c>
      <c r="V3517">
        <f>'MCMC raw'!B3517</f>
        <v>66169.780250273703</v>
      </c>
      <c r="W3517" s="10">
        <f t="shared" si="982"/>
        <v>249.59856429690262</v>
      </c>
      <c r="X3517" s="10">
        <f t="shared" si="983"/>
        <v>9659.0875389787034</v>
      </c>
      <c r="Y3517" s="10">
        <f t="shared" si="984"/>
        <v>7187.2197497262969</v>
      </c>
      <c r="Z3517" s="12">
        <f t="shared" si="985"/>
        <v>7.9446819804887089E-2</v>
      </c>
      <c r="AA3517" s="12">
        <f t="shared" si="986"/>
        <v>0.47910223272193059</v>
      </c>
      <c r="AB3517" s="12">
        <f t="shared" si="987"/>
        <v>1.4816218178820222E-2</v>
      </c>
      <c r="AC3517" s="12">
        <f t="shared" si="988"/>
        <v>0.57336527070563792</v>
      </c>
      <c r="AD3517" s="12">
        <f t="shared" si="989"/>
        <v>0.42663472929436208</v>
      </c>
      <c r="AE3517" s="12">
        <f>('Estimates from MCMC'!$B$2-'MCMC runs'!V3517)/'Estimates from MCMC'!$B$2</f>
        <v>9.7975922539448132E-2</v>
      </c>
    </row>
    <row r="3518" spans="1:31" x14ac:dyDescent="0.3">
      <c r="A3518">
        <v>3517</v>
      </c>
      <c r="B3518">
        <f>'MCMC raw'!C3518</f>
        <v>57561.579467047603</v>
      </c>
      <c r="C3518">
        <f>'MCMC raw'!E3518</f>
        <v>56471.435684436299</v>
      </c>
      <c r="D3518">
        <f t="shared" si="972"/>
        <v>1090.1437826113033</v>
      </c>
      <c r="E3518">
        <f>'MCMC raw'!K3518</f>
        <v>57496.595436725001</v>
      </c>
      <c r="F3518">
        <f t="shared" si="973"/>
        <v>64.984030322601029</v>
      </c>
      <c r="G3518">
        <f>'MCMC raw'!D3518</f>
        <v>57465.307634868499</v>
      </c>
      <c r="H3518">
        <f t="shared" si="974"/>
        <v>96.271832179103512</v>
      </c>
      <c r="I3518">
        <f>'MCMC raw'!J3518</f>
        <v>56310.986632503802</v>
      </c>
      <c r="J3518">
        <f t="shared" si="975"/>
        <v>1250.5928345438006</v>
      </c>
      <c r="K3518">
        <f>'MCMC raw'!I3518</f>
        <v>55681.6721904687</v>
      </c>
      <c r="L3518">
        <f t="shared" si="976"/>
        <v>1879.9072765789024</v>
      </c>
      <c r="M3518">
        <f t="shared" si="977"/>
        <v>629.31444203510182</v>
      </c>
      <c r="N3518">
        <f>'Estimates from MCMC'!$B$2-K3518</f>
        <v>17675.3278095313</v>
      </c>
      <c r="O3518">
        <f>'MCMC raw'!G3518</f>
        <v>56990.307616080201</v>
      </c>
      <c r="P3518" s="10">
        <f t="shared" si="978"/>
        <v>1308.635425611501</v>
      </c>
      <c r="Q3518">
        <f>'MCMC raw'!H3518</f>
        <v>57024.524465779701</v>
      </c>
      <c r="R3518" s="10">
        <f t="shared" si="979"/>
        <v>34.216849699500017</v>
      </c>
      <c r="S3518" s="10">
        <f t="shared" si="980"/>
        <v>1342.852275311001</v>
      </c>
      <c r="T3518">
        <f>'MCMC raw'!F3518</f>
        <v>63341.156338586698</v>
      </c>
      <c r="U3518">
        <f t="shared" si="981"/>
        <v>7659.4841481179974</v>
      </c>
      <c r="V3518">
        <f>'MCMC raw'!B3518</f>
        <v>64929.286882351698</v>
      </c>
      <c r="W3518" s="10">
        <f t="shared" si="982"/>
        <v>245.27826845399977</v>
      </c>
      <c r="X3518" s="10">
        <f t="shared" si="983"/>
        <v>9247.6146918829982</v>
      </c>
      <c r="Y3518" s="10">
        <f t="shared" si="984"/>
        <v>8427.7131176483017</v>
      </c>
      <c r="Z3518" s="12">
        <f t="shared" si="985"/>
        <v>7.5973260002956039E-2</v>
      </c>
      <c r="AA3518" s="12">
        <f t="shared" si="986"/>
        <v>0.43334325850452815</v>
      </c>
      <c r="AB3518" s="12">
        <f t="shared" si="987"/>
        <v>1.3876872389418154E-2</v>
      </c>
      <c r="AC3518" s="12">
        <f t="shared" si="988"/>
        <v>0.52319339089690231</v>
      </c>
      <c r="AD3518" s="12">
        <f t="shared" si="989"/>
        <v>0.47680660910309763</v>
      </c>
      <c r="AE3518" s="12">
        <f>('Estimates from MCMC'!$B$2-'MCMC runs'!V3518)/'Estimates from MCMC'!$B$2</f>
        <v>0.11488628375817307</v>
      </c>
    </row>
    <row r="3519" spans="1:31" x14ac:dyDescent="0.3">
      <c r="A3519">
        <v>3518</v>
      </c>
      <c r="B3519">
        <f>'MCMC raw'!C3519</f>
        <v>57912.192514023503</v>
      </c>
      <c r="C3519">
        <f>'MCMC raw'!E3519</f>
        <v>56789.028749732403</v>
      </c>
      <c r="D3519">
        <f t="shared" si="972"/>
        <v>1123.163764291101</v>
      </c>
      <c r="E3519">
        <f>'MCMC raw'!K3519</f>
        <v>57855.0851014359</v>
      </c>
      <c r="F3519">
        <f t="shared" si="973"/>
        <v>57.107412587603903</v>
      </c>
      <c r="G3519">
        <f>'MCMC raw'!D3519</f>
        <v>57812.249409090698</v>
      </c>
      <c r="H3519">
        <f t="shared" si="974"/>
        <v>99.943104932804999</v>
      </c>
      <c r="I3519">
        <f>'MCMC raw'!J3519</f>
        <v>56632.475800192202</v>
      </c>
      <c r="J3519">
        <f t="shared" si="975"/>
        <v>1279.7167138313016</v>
      </c>
      <c r="K3519">
        <f>'MCMC raw'!I3519</f>
        <v>55979.429275021997</v>
      </c>
      <c r="L3519">
        <f t="shared" si="976"/>
        <v>1932.763239001506</v>
      </c>
      <c r="M3519">
        <f t="shared" si="977"/>
        <v>653.0465251702044</v>
      </c>
      <c r="N3519">
        <f>'Estimates from MCMC'!$B$2-K3519</f>
        <v>17377.570724978003</v>
      </c>
      <c r="O3519">
        <f>'MCMC raw'!G3519</f>
        <v>57340.245898284702</v>
      </c>
      <c r="P3519" s="10">
        <f t="shared" si="978"/>
        <v>1360.8166232627045</v>
      </c>
      <c r="Q3519">
        <f>'MCMC raw'!H3519</f>
        <v>57375.696704669099</v>
      </c>
      <c r="R3519" s="10">
        <f t="shared" si="979"/>
        <v>35.450806384396856</v>
      </c>
      <c r="S3519" s="10">
        <f t="shared" si="980"/>
        <v>1396.2674296471014</v>
      </c>
      <c r="T3519">
        <f>'MCMC raw'!F3519</f>
        <v>63699.510471301299</v>
      </c>
      <c r="U3519">
        <f t="shared" si="981"/>
        <v>7720.0811962793014</v>
      </c>
      <c r="V3519">
        <f>'MCMC raw'!B3519</f>
        <v>65350.384627424297</v>
      </c>
      <c r="W3519" s="10">
        <f t="shared" si="982"/>
        <v>254.60672647589672</v>
      </c>
      <c r="X3519" s="10">
        <f t="shared" si="983"/>
        <v>9370.9553524022995</v>
      </c>
      <c r="Y3519" s="10">
        <f t="shared" si="984"/>
        <v>8006.6153725757031</v>
      </c>
      <c r="Z3519" s="12">
        <f t="shared" si="985"/>
        <v>8.034882733293372E-2</v>
      </c>
      <c r="AA3519" s="12">
        <f t="shared" si="986"/>
        <v>0.44425548993350877</v>
      </c>
      <c r="AB3519" s="12">
        <f t="shared" si="987"/>
        <v>1.4651456783308188E-2</v>
      </c>
      <c r="AC3519" s="12">
        <f t="shared" si="988"/>
        <v>0.53925577404975067</v>
      </c>
      <c r="AD3519" s="12">
        <f t="shared" si="989"/>
        <v>0.46074422595024933</v>
      </c>
      <c r="AE3519" s="12">
        <f>('Estimates from MCMC'!$B$2-'MCMC runs'!V3519)/'Estimates from MCMC'!$B$2</f>
        <v>0.10914589436012519</v>
      </c>
    </row>
    <row r="3520" spans="1:31" x14ac:dyDescent="0.3">
      <c r="A3520">
        <v>3519</v>
      </c>
      <c r="B3520">
        <f>'MCMC raw'!C3520</f>
        <v>58369.065415776298</v>
      </c>
      <c r="C3520">
        <f>'MCMC raw'!E3520</f>
        <v>57281.445070150097</v>
      </c>
      <c r="D3520">
        <f t="shared" si="972"/>
        <v>1087.620345626201</v>
      </c>
      <c r="E3520">
        <f>'MCMC raw'!K3520</f>
        <v>58307.341070771297</v>
      </c>
      <c r="F3520">
        <f t="shared" si="973"/>
        <v>61.724345005000941</v>
      </c>
      <c r="G3520">
        <f>'MCMC raw'!D3520</f>
        <v>58274.496496876498</v>
      </c>
      <c r="H3520">
        <f t="shared" si="974"/>
        <v>94.568918899800337</v>
      </c>
      <c r="I3520">
        <f>'MCMC raw'!J3520</f>
        <v>57125.556846275002</v>
      </c>
      <c r="J3520">
        <f t="shared" si="975"/>
        <v>1243.5085695012967</v>
      </c>
      <c r="K3520">
        <f>'MCMC raw'!I3520</f>
        <v>56506.963358186898</v>
      </c>
      <c r="L3520">
        <f t="shared" si="976"/>
        <v>1862.1020575893999</v>
      </c>
      <c r="M3520">
        <f t="shared" si="977"/>
        <v>618.59348808810319</v>
      </c>
      <c r="N3520">
        <f>'Estimates from MCMC'!$B$2-K3520</f>
        <v>16850.036641813102</v>
      </c>
      <c r="O3520">
        <f>'MCMC raw'!G3520</f>
        <v>57772.281534655398</v>
      </c>
      <c r="P3520" s="10">
        <f t="shared" si="978"/>
        <v>1265.3181764684996</v>
      </c>
      <c r="Q3520">
        <f>'MCMC raw'!H3520</f>
        <v>57806.652044257899</v>
      </c>
      <c r="R3520" s="10">
        <f t="shared" si="979"/>
        <v>34.370509602500533</v>
      </c>
      <c r="S3520" s="10">
        <f t="shared" si="980"/>
        <v>1299.6886860710001</v>
      </c>
      <c r="T3520">
        <f>'MCMC raw'!F3520</f>
        <v>64395.867671713902</v>
      </c>
      <c r="U3520">
        <f t="shared" si="981"/>
        <v>7888.904313527004</v>
      </c>
      <c r="V3520">
        <f>'MCMC raw'!B3520</f>
        <v>65933.286181822099</v>
      </c>
      <c r="W3520" s="10">
        <f t="shared" si="982"/>
        <v>237.72982403719652</v>
      </c>
      <c r="X3520" s="10">
        <f t="shared" si="983"/>
        <v>9426.3228236352006</v>
      </c>
      <c r="Y3520" s="10">
        <f t="shared" si="984"/>
        <v>7423.713818177901</v>
      </c>
      <c r="Z3520" s="12">
        <f t="shared" si="985"/>
        <v>7.713269197562711E-2</v>
      </c>
      <c r="AA3520" s="12">
        <f t="shared" si="986"/>
        <v>0.46818321415104891</v>
      </c>
      <c r="AB3520" s="12">
        <f t="shared" si="987"/>
        <v>1.4108564218031057E-2</v>
      </c>
      <c r="AC3520" s="12">
        <f t="shared" si="988"/>
        <v>0.5594244703447071</v>
      </c>
      <c r="AD3520" s="12">
        <f t="shared" si="989"/>
        <v>0.44057552965529295</v>
      </c>
      <c r="AE3520" s="12">
        <f>('Estimates from MCMC'!$B$2-'MCMC runs'!V3520)/'Estimates from MCMC'!$B$2</f>
        <v>0.10119980122112274</v>
      </c>
    </row>
    <row r="3521" spans="1:31" x14ac:dyDescent="0.3">
      <c r="A3521">
        <v>3520</v>
      </c>
      <c r="B3521">
        <f>'MCMC raw'!C3521</f>
        <v>58488.951380109997</v>
      </c>
      <c r="C3521">
        <f>'MCMC raw'!E3521</f>
        <v>57318.755904577003</v>
      </c>
      <c r="D3521">
        <f t="shared" si="972"/>
        <v>1170.1954755329934</v>
      </c>
      <c r="E3521">
        <f>'MCMC raw'!K3521</f>
        <v>58432.9834332018</v>
      </c>
      <c r="F3521">
        <f t="shared" si="973"/>
        <v>55.967946908196609</v>
      </c>
      <c r="G3521">
        <f>'MCMC raw'!D3521</f>
        <v>58392.227565417503</v>
      </c>
      <c r="H3521">
        <f t="shared" si="974"/>
        <v>96.723814692493761</v>
      </c>
      <c r="I3521">
        <f>'MCMC raw'!J3521</f>
        <v>57166.558529065798</v>
      </c>
      <c r="J3521">
        <f t="shared" si="975"/>
        <v>1322.3928510441983</v>
      </c>
      <c r="K3521">
        <f>'MCMC raw'!I3521</f>
        <v>56534.953558676898</v>
      </c>
      <c r="L3521">
        <f t="shared" si="976"/>
        <v>1953.9978214330986</v>
      </c>
      <c r="M3521">
        <f t="shared" si="977"/>
        <v>631.60497038890026</v>
      </c>
      <c r="N3521">
        <f>'Estimates from MCMC'!$B$2-K3521</f>
        <v>16822.046441323102</v>
      </c>
      <c r="O3521">
        <f>'MCMC raw'!G3521</f>
        <v>57841.814813786201</v>
      </c>
      <c r="P3521" s="10">
        <f t="shared" si="978"/>
        <v>1306.8612551093029</v>
      </c>
      <c r="Q3521">
        <f>'MCMC raw'!H3521</f>
        <v>57876.337215264997</v>
      </c>
      <c r="R3521" s="10">
        <f t="shared" si="979"/>
        <v>34.522401478796382</v>
      </c>
      <c r="S3521" s="10">
        <f t="shared" si="980"/>
        <v>1341.3836565880993</v>
      </c>
      <c r="T3521">
        <f>'MCMC raw'!F3521</f>
        <v>64485.464482741503</v>
      </c>
      <c r="U3521">
        <f t="shared" si="981"/>
        <v>7950.5109240646052</v>
      </c>
      <c r="V3521">
        <f>'MCMC raw'!B3521</f>
        <v>66074.585107377294</v>
      </c>
      <c r="W3521" s="10">
        <f t="shared" si="982"/>
        <v>247.73696804769133</v>
      </c>
      <c r="X3521" s="10">
        <f t="shared" si="983"/>
        <v>9539.6315487003958</v>
      </c>
      <c r="Y3521" s="10">
        <f t="shared" si="984"/>
        <v>7282.4148926227062</v>
      </c>
      <c r="Z3521" s="12">
        <f t="shared" si="985"/>
        <v>7.9739623907648396E-2</v>
      </c>
      <c r="AA3521" s="12">
        <f t="shared" si="986"/>
        <v>0.47262447834731308</v>
      </c>
      <c r="AB3521" s="12">
        <f t="shared" si="987"/>
        <v>1.4726922132323284E-2</v>
      </c>
      <c r="AC3521" s="12">
        <f t="shared" si="988"/>
        <v>0.56709102438728476</v>
      </c>
      <c r="AD3521" s="12">
        <f t="shared" si="989"/>
        <v>0.43290897561271524</v>
      </c>
      <c r="AE3521" s="12">
        <f>('Estimates from MCMC'!$B$2-'MCMC runs'!V3521)/'Estimates from MCMC'!$B$2</f>
        <v>9.9273619322255632E-2</v>
      </c>
    </row>
    <row r="3522" spans="1:31" x14ac:dyDescent="0.3">
      <c r="A3522">
        <v>3521</v>
      </c>
      <c r="B3522">
        <f>'MCMC raw'!C3522</f>
        <v>58106.301105490602</v>
      </c>
      <c r="C3522">
        <f>'MCMC raw'!E3522</f>
        <v>57019.2028099089</v>
      </c>
      <c r="D3522">
        <f t="shared" si="972"/>
        <v>1087.0982955817017</v>
      </c>
      <c r="E3522">
        <f>'MCMC raw'!K3522</f>
        <v>58031.264845737001</v>
      </c>
      <c r="F3522">
        <f t="shared" si="973"/>
        <v>75.036259753600461</v>
      </c>
      <c r="G3522">
        <f>'MCMC raw'!D3522</f>
        <v>58009.396897404898</v>
      </c>
      <c r="H3522">
        <f t="shared" si="974"/>
        <v>96.904208085703431</v>
      </c>
      <c r="I3522">
        <f>'MCMC raw'!J3522</f>
        <v>56847.999692253899</v>
      </c>
      <c r="J3522">
        <f t="shared" si="975"/>
        <v>1258.3014132367025</v>
      </c>
      <c r="K3522">
        <f>'MCMC raw'!I3522</f>
        <v>56214.137712403201</v>
      </c>
      <c r="L3522">
        <f t="shared" si="976"/>
        <v>1892.1633930874013</v>
      </c>
      <c r="M3522">
        <f t="shared" si="977"/>
        <v>633.86197985069884</v>
      </c>
      <c r="N3522">
        <f>'Estimates from MCMC'!$B$2-K3522</f>
        <v>17142.862287596799</v>
      </c>
      <c r="O3522">
        <f>'MCMC raw'!G3522</f>
        <v>57522.596488064402</v>
      </c>
      <c r="P3522" s="10">
        <f t="shared" si="978"/>
        <v>1308.4587756612018</v>
      </c>
      <c r="Q3522">
        <f>'MCMC raw'!H3522</f>
        <v>57557.324761669697</v>
      </c>
      <c r="R3522" s="10">
        <f t="shared" si="979"/>
        <v>34.728273605294817</v>
      </c>
      <c r="S3522" s="10">
        <f t="shared" si="980"/>
        <v>1343.1870492664966</v>
      </c>
      <c r="T3522">
        <f>'MCMC raw'!F3522</f>
        <v>63938.945789042104</v>
      </c>
      <c r="U3522">
        <f t="shared" si="981"/>
        <v>7724.808076638903</v>
      </c>
      <c r="V3522">
        <f>'MCMC raw'!B3522</f>
        <v>65523.200291199901</v>
      </c>
      <c r="W3522" s="10">
        <f t="shared" si="982"/>
        <v>241.06745289130049</v>
      </c>
      <c r="X3522" s="10">
        <f t="shared" si="983"/>
        <v>9309.0625787967001</v>
      </c>
      <c r="Y3522" s="10">
        <f t="shared" si="984"/>
        <v>7833.7997088000993</v>
      </c>
      <c r="Z3522" s="12">
        <f t="shared" si="985"/>
        <v>7.8352554359508511E-2</v>
      </c>
      <c r="AA3522" s="12">
        <f t="shared" si="986"/>
        <v>0.45061366923701851</v>
      </c>
      <c r="AB3522" s="12">
        <f t="shared" si="987"/>
        <v>1.4062263865102479E-2</v>
      </c>
      <c r="AC3522" s="12">
        <f t="shared" si="988"/>
        <v>0.54302848746162957</v>
      </c>
      <c r="AD3522" s="12">
        <f t="shared" si="989"/>
        <v>0.45697151253837048</v>
      </c>
      <c r="AE3522" s="12">
        <f>('Estimates from MCMC'!$B$2-'MCMC runs'!V3522)/'Estimates from MCMC'!$B$2</f>
        <v>0.10679007741319982</v>
      </c>
    </row>
    <row r="3523" spans="1:31" x14ac:dyDescent="0.3">
      <c r="A3523">
        <v>3522</v>
      </c>
      <c r="B3523">
        <f>'MCMC raw'!C3523</f>
        <v>58017.240095094799</v>
      </c>
      <c r="C3523">
        <f>'MCMC raw'!E3523</f>
        <v>56880.143394146697</v>
      </c>
      <c r="D3523">
        <f t="shared" ref="D3523:D3586" si="990">B3523-C3523</f>
        <v>1137.0967009481028</v>
      </c>
      <c r="E3523">
        <f>'MCMC raw'!K3523</f>
        <v>57940.851945820403</v>
      </c>
      <c r="F3523">
        <f t="shared" ref="F3523:F3586" si="991">B3523-E3523</f>
        <v>76.38814927439671</v>
      </c>
      <c r="G3523">
        <f>'MCMC raw'!D3523</f>
        <v>57926.282813558202</v>
      </c>
      <c r="H3523">
        <f t="shared" ref="H3523:H3586" si="992">B3523-G3523</f>
        <v>90.957281536597293</v>
      </c>
      <c r="I3523">
        <f>'MCMC raw'!J3523</f>
        <v>56713.436811964399</v>
      </c>
      <c r="J3523">
        <f t="shared" ref="J3523:J3586" si="993">B3523-I3523</f>
        <v>1303.8032831304008</v>
      </c>
      <c r="K3523">
        <f>'MCMC raw'!I3523</f>
        <v>56118.994788327604</v>
      </c>
      <c r="L3523">
        <f t="shared" ref="L3523:L3586" si="994">B3523-K3523</f>
        <v>1898.2453067671959</v>
      </c>
      <c r="M3523">
        <f t="shared" ref="M3523:M3586" si="995">L3523-J3523</f>
        <v>594.44202363679506</v>
      </c>
      <c r="N3523">
        <f>'Estimates from MCMC'!$B$2-K3523</f>
        <v>17238.005211672396</v>
      </c>
      <c r="O3523">
        <f>'MCMC raw'!G3523</f>
        <v>57335.648565502503</v>
      </c>
      <c r="P3523" s="10">
        <f t="shared" ref="P3523:P3586" si="996">O3523-K3523</f>
        <v>1216.653777174899</v>
      </c>
      <c r="Q3523">
        <f>'MCMC raw'!H3523</f>
        <v>57368.490149389298</v>
      </c>
      <c r="R3523" s="10">
        <f t="shared" ref="R3523:R3586" si="997">Q3523-K3523-P3523</f>
        <v>32.841583886794979</v>
      </c>
      <c r="S3523" s="10">
        <f t="shared" ref="S3523:S3586" si="998">R3523+P3523</f>
        <v>1249.495361061694</v>
      </c>
      <c r="T3523">
        <f>'MCMC raw'!F3523</f>
        <v>63850.626887047802</v>
      </c>
      <c r="U3523">
        <f t="shared" ref="U3523:U3586" si="999">T3523-K3523</f>
        <v>7731.632098720198</v>
      </c>
      <c r="V3523">
        <f>'MCMC raw'!B3523</f>
        <v>65325.104656167598</v>
      </c>
      <c r="W3523" s="10">
        <f t="shared" ref="W3523:W3586" si="1000">V3523-U3523-R3523-P3523-K3523</f>
        <v>224.98240805810201</v>
      </c>
      <c r="X3523" s="10">
        <f t="shared" ref="X3523:X3586" si="1001">P3523+R3523+U3523+W3523</f>
        <v>9206.109867839994</v>
      </c>
      <c r="Y3523" s="10">
        <f t="shared" ref="Y3523:Y3586" si="1002">N3523-X3523</f>
        <v>8031.8953438324024</v>
      </c>
      <c r="Z3523" s="12">
        <f t="shared" ref="Z3523:Z3586" si="1003">S3523/N3523</f>
        <v>7.2484916074605971E-2</v>
      </c>
      <c r="AA3523" s="12">
        <f t="shared" ref="AA3523:AA3586" si="1004">U3523/N3523</f>
        <v>0.44852243654531826</v>
      </c>
      <c r="AB3523" s="12">
        <f t="shared" ref="AB3523:AB3586" si="1005">W3523/N3523</f>
        <v>1.3051533822820713E-2</v>
      </c>
      <c r="AC3523" s="12">
        <f t="shared" ref="AC3523:AC3586" si="1006">X3523/N3523</f>
        <v>0.53405888644274491</v>
      </c>
      <c r="AD3523" s="12">
        <f t="shared" ref="AD3523:AD3586" si="1007">Y3523/N3523</f>
        <v>0.46594111355725504</v>
      </c>
      <c r="AE3523" s="12">
        <f>('Estimates from MCMC'!$B$2-'MCMC runs'!V3523)/'Estimates from MCMC'!$B$2</f>
        <v>0.109490510024025</v>
      </c>
    </row>
    <row r="3524" spans="1:31" x14ac:dyDescent="0.3">
      <c r="A3524">
        <v>3523</v>
      </c>
      <c r="B3524">
        <f>'MCMC raw'!C3524</f>
        <v>58578.886809470998</v>
      </c>
      <c r="C3524">
        <f>'MCMC raw'!E3524</f>
        <v>57423.697857966799</v>
      </c>
      <c r="D3524">
        <f t="shared" si="990"/>
        <v>1155.1889515041985</v>
      </c>
      <c r="E3524">
        <f>'MCMC raw'!K3524</f>
        <v>58519.244444124801</v>
      </c>
      <c r="F3524">
        <f t="shared" si="991"/>
        <v>59.642365346197039</v>
      </c>
      <c r="G3524">
        <f>'MCMC raw'!D3524</f>
        <v>58482.542213611297</v>
      </c>
      <c r="H3524">
        <f t="shared" si="992"/>
        <v>96.344595859700348</v>
      </c>
      <c r="I3524">
        <f>'MCMC raw'!J3524</f>
        <v>57268.143132877602</v>
      </c>
      <c r="J3524">
        <f t="shared" si="993"/>
        <v>1310.7436765933962</v>
      </c>
      <c r="K3524">
        <f>'MCMC raw'!I3524</f>
        <v>56638.559802530399</v>
      </c>
      <c r="L3524">
        <f t="shared" si="994"/>
        <v>1940.3270069405989</v>
      </c>
      <c r="M3524">
        <f t="shared" si="995"/>
        <v>629.58333034720272</v>
      </c>
      <c r="N3524">
        <f>'Estimates from MCMC'!$B$2-K3524</f>
        <v>16718.440197469601</v>
      </c>
      <c r="O3524">
        <f>'MCMC raw'!G3524</f>
        <v>57943.058885163497</v>
      </c>
      <c r="P3524" s="10">
        <f t="shared" si="996"/>
        <v>1304.4990826330977</v>
      </c>
      <c r="Q3524">
        <f>'MCMC raw'!H3524</f>
        <v>57977.3927217171</v>
      </c>
      <c r="R3524" s="10">
        <f t="shared" si="997"/>
        <v>34.33383655360376</v>
      </c>
      <c r="S3524" s="10">
        <f t="shared" si="998"/>
        <v>1338.8329191867015</v>
      </c>
      <c r="T3524">
        <f>'MCMC raw'!F3524</f>
        <v>64479.526558384197</v>
      </c>
      <c r="U3524">
        <f t="shared" si="999"/>
        <v>7840.9667558537985</v>
      </c>
      <c r="V3524">
        <f>'MCMC raw'!B3524</f>
        <v>66060.385662564906</v>
      </c>
      <c r="W3524" s="10">
        <f t="shared" si="1000"/>
        <v>242.02618499400705</v>
      </c>
      <c r="X3524" s="10">
        <f t="shared" si="1001"/>
        <v>9421.8258600345071</v>
      </c>
      <c r="Y3524" s="10">
        <f t="shared" si="1002"/>
        <v>7296.6143374350941</v>
      </c>
      <c r="Z3524" s="12">
        <f t="shared" si="1003"/>
        <v>8.0081209931853498E-2</v>
      </c>
      <c r="AA3524" s="12">
        <f t="shared" si="1004"/>
        <v>0.46900109479355367</v>
      </c>
      <c r="AB3524" s="12">
        <f t="shared" si="1005"/>
        <v>1.4476600815346316E-2</v>
      </c>
      <c r="AC3524" s="12">
        <f t="shared" si="1006"/>
        <v>0.5635589055407535</v>
      </c>
      <c r="AD3524" s="12">
        <f t="shared" si="1007"/>
        <v>0.4364410944592465</v>
      </c>
      <c r="AE3524" s="12">
        <f>('Estimates from MCMC'!$B$2-'MCMC runs'!V3524)/'Estimates from MCMC'!$B$2</f>
        <v>9.946718564602007E-2</v>
      </c>
    </row>
    <row r="3525" spans="1:31" x14ac:dyDescent="0.3">
      <c r="A3525">
        <v>3524</v>
      </c>
      <c r="B3525">
        <f>'MCMC raw'!C3525</f>
        <v>56946.382675359302</v>
      </c>
      <c r="C3525">
        <f>'MCMC raw'!E3525</f>
        <v>55844.945654925599</v>
      </c>
      <c r="D3525">
        <f t="shared" si="990"/>
        <v>1101.4370204337029</v>
      </c>
      <c r="E3525">
        <f>'MCMC raw'!K3525</f>
        <v>56876.657731894898</v>
      </c>
      <c r="F3525">
        <f t="shared" si="991"/>
        <v>69.724943464403623</v>
      </c>
      <c r="G3525">
        <f>'MCMC raw'!D3525</f>
        <v>56847.453444563696</v>
      </c>
      <c r="H3525">
        <f t="shared" si="992"/>
        <v>98.92923079560569</v>
      </c>
      <c r="I3525">
        <f>'MCMC raw'!J3525</f>
        <v>55676.828338556297</v>
      </c>
      <c r="J3525">
        <f t="shared" si="993"/>
        <v>1269.5543368030048</v>
      </c>
      <c r="K3525">
        <f>'MCMC raw'!I3525</f>
        <v>55030.264985754598</v>
      </c>
      <c r="L3525">
        <f t="shared" si="994"/>
        <v>1916.1176896047036</v>
      </c>
      <c r="M3525">
        <f t="shared" si="995"/>
        <v>646.56335280169878</v>
      </c>
      <c r="N3525">
        <f>'Estimates from MCMC'!$B$2-K3525</f>
        <v>18326.735014245402</v>
      </c>
      <c r="O3525">
        <f>'MCMC raw'!G3525</f>
        <v>56369.237005802803</v>
      </c>
      <c r="P3525" s="10">
        <f t="shared" si="996"/>
        <v>1338.9720200482043</v>
      </c>
      <c r="Q3525">
        <f>'MCMC raw'!H3525</f>
        <v>56404.574727916697</v>
      </c>
      <c r="R3525" s="10">
        <f t="shared" si="997"/>
        <v>35.337722113894415</v>
      </c>
      <c r="S3525" s="10">
        <f t="shared" si="998"/>
        <v>1374.3097421620987</v>
      </c>
      <c r="T3525">
        <f>'MCMC raw'!F3525</f>
        <v>62751.962734882698</v>
      </c>
      <c r="U3525">
        <f t="shared" si="999"/>
        <v>7721.6977491280995</v>
      </c>
      <c r="V3525">
        <f>'MCMC raw'!B3525</f>
        <v>64378.388803522103</v>
      </c>
      <c r="W3525" s="10">
        <f t="shared" si="1000"/>
        <v>252.11632647730585</v>
      </c>
      <c r="X3525" s="10">
        <f t="shared" si="1001"/>
        <v>9348.1238177675041</v>
      </c>
      <c r="Y3525" s="10">
        <f t="shared" si="1002"/>
        <v>8978.6111964778975</v>
      </c>
      <c r="Z3525" s="12">
        <f t="shared" si="1003"/>
        <v>7.4989338858986357E-2</v>
      </c>
      <c r="AA3525" s="12">
        <f t="shared" si="1004"/>
        <v>0.42133515561424395</v>
      </c>
      <c r="AB3525" s="12">
        <f t="shared" si="1005"/>
        <v>1.3756750795018065E-2</v>
      </c>
      <c r="AC3525" s="12">
        <f t="shared" si="1006"/>
        <v>0.51008124526824838</v>
      </c>
      <c r="AD3525" s="12">
        <f t="shared" si="1007"/>
        <v>0.48991875473175162</v>
      </c>
      <c r="AE3525" s="12">
        <f>('Estimates from MCMC'!$B$2-'MCMC runs'!V3525)/'Estimates from MCMC'!$B$2</f>
        <v>0.12239610666300281</v>
      </c>
    </row>
    <row r="3526" spans="1:31" x14ac:dyDescent="0.3">
      <c r="A3526">
        <v>3525</v>
      </c>
      <c r="B3526">
        <f>'MCMC raw'!C3526</f>
        <v>58767.5958796005</v>
      </c>
      <c r="C3526">
        <f>'MCMC raw'!E3526</f>
        <v>57620.788018617299</v>
      </c>
      <c r="D3526">
        <f t="shared" si="990"/>
        <v>1146.807860983201</v>
      </c>
      <c r="E3526">
        <f>'MCMC raw'!K3526</f>
        <v>58689.885046471798</v>
      </c>
      <c r="F3526">
        <f t="shared" si="991"/>
        <v>77.710833128701779</v>
      </c>
      <c r="G3526">
        <f>'MCMC raw'!D3526</f>
        <v>58667.723282064297</v>
      </c>
      <c r="H3526">
        <f t="shared" si="992"/>
        <v>99.872597536203102</v>
      </c>
      <c r="I3526">
        <f>'MCMC raw'!J3526</f>
        <v>57443.918840785402</v>
      </c>
      <c r="J3526">
        <f t="shared" si="993"/>
        <v>1323.6770388150981</v>
      </c>
      <c r="K3526">
        <f>'MCMC raw'!I3526</f>
        <v>56791.051982003097</v>
      </c>
      <c r="L3526">
        <f t="shared" si="994"/>
        <v>1976.543897597403</v>
      </c>
      <c r="M3526">
        <f t="shared" si="995"/>
        <v>652.86685878230492</v>
      </c>
      <c r="N3526">
        <f>'Estimates from MCMC'!$B$2-K3526</f>
        <v>16565.948017996903</v>
      </c>
      <c r="O3526">
        <f>'MCMC raw'!G3526</f>
        <v>58139.1239290011</v>
      </c>
      <c r="P3526" s="10">
        <f t="shared" si="996"/>
        <v>1348.0719469980031</v>
      </c>
      <c r="Q3526">
        <f>'MCMC raw'!H3526</f>
        <v>58174.835020892802</v>
      </c>
      <c r="R3526" s="10">
        <f t="shared" si="997"/>
        <v>35.711091891702381</v>
      </c>
      <c r="S3526" s="10">
        <f t="shared" si="998"/>
        <v>1383.7830388897055</v>
      </c>
      <c r="T3526">
        <f>'MCMC raw'!F3526</f>
        <v>64849.619202242196</v>
      </c>
      <c r="U3526">
        <f t="shared" si="999"/>
        <v>8058.5672202390997</v>
      </c>
      <c r="V3526">
        <f>'MCMC raw'!B3526</f>
        <v>66490.209811321198</v>
      </c>
      <c r="W3526" s="10">
        <f t="shared" si="1000"/>
        <v>256.8075701892958</v>
      </c>
      <c r="X3526" s="10">
        <f t="shared" si="1001"/>
        <v>9699.157829318101</v>
      </c>
      <c r="Y3526" s="10">
        <f t="shared" si="1002"/>
        <v>6866.7901886788022</v>
      </c>
      <c r="Z3526" s="12">
        <f t="shared" si="1003"/>
        <v>8.3531774782004159E-2</v>
      </c>
      <c r="AA3526" s="12">
        <f t="shared" si="1004"/>
        <v>0.48645373095970357</v>
      </c>
      <c r="AB3526" s="12">
        <f t="shared" si="1005"/>
        <v>1.5502135459456071E-2</v>
      </c>
      <c r="AC3526" s="12">
        <f t="shared" si="1006"/>
        <v>0.58548764120116381</v>
      </c>
      <c r="AD3526" s="12">
        <f t="shared" si="1007"/>
        <v>0.41451235879883624</v>
      </c>
      <c r="AE3526" s="12">
        <f>('Estimates from MCMC'!$B$2-'MCMC runs'!V3526)/'Estimates from MCMC'!$B$2</f>
        <v>9.3607838225101936E-2</v>
      </c>
    </row>
    <row r="3527" spans="1:31" x14ac:dyDescent="0.3">
      <c r="A3527">
        <v>3526</v>
      </c>
      <c r="B3527">
        <f>'MCMC raw'!C3527</f>
        <v>58271.328374488097</v>
      </c>
      <c r="C3527">
        <f>'MCMC raw'!E3527</f>
        <v>57109.135698474398</v>
      </c>
      <c r="D3527">
        <f t="shared" si="990"/>
        <v>1162.1926760136994</v>
      </c>
      <c r="E3527">
        <f>'MCMC raw'!K3527</f>
        <v>58214.247661735702</v>
      </c>
      <c r="F3527">
        <f t="shared" si="991"/>
        <v>57.080712752394902</v>
      </c>
      <c r="G3527">
        <f>'MCMC raw'!D3527</f>
        <v>58172.704365999904</v>
      </c>
      <c r="H3527">
        <f t="shared" si="992"/>
        <v>98.624008488193795</v>
      </c>
      <c r="I3527">
        <f>'MCMC raw'!J3527</f>
        <v>56953.9240159158</v>
      </c>
      <c r="J3527">
        <f t="shared" si="993"/>
        <v>1317.4043585722975</v>
      </c>
      <c r="K3527">
        <f>'MCMC raw'!I3527</f>
        <v>56309.810812098702</v>
      </c>
      <c r="L3527">
        <f t="shared" si="994"/>
        <v>1961.5175623893956</v>
      </c>
      <c r="M3527">
        <f t="shared" si="995"/>
        <v>644.11320381709811</v>
      </c>
      <c r="N3527">
        <f>'Estimates from MCMC'!$B$2-K3527</f>
        <v>17047.189187901298</v>
      </c>
      <c r="O3527">
        <f>'MCMC raw'!G3527</f>
        <v>57646.833158957699</v>
      </c>
      <c r="P3527" s="10">
        <f t="shared" si="996"/>
        <v>1337.0223468589975</v>
      </c>
      <c r="Q3527">
        <f>'MCMC raw'!H3527</f>
        <v>57681.892048736503</v>
      </c>
      <c r="R3527" s="10">
        <f t="shared" si="997"/>
        <v>35.058889778803859</v>
      </c>
      <c r="S3527" s="10">
        <f t="shared" si="998"/>
        <v>1372.0812366378013</v>
      </c>
      <c r="T3527">
        <f>'MCMC raw'!F3527</f>
        <v>64065.8969115625</v>
      </c>
      <c r="U3527">
        <f t="shared" si="999"/>
        <v>7756.0860994637987</v>
      </c>
      <c r="V3527">
        <f>'MCMC raw'!B3527</f>
        <v>65685.073199670893</v>
      </c>
      <c r="W3527" s="10">
        <f t="shared" si="1000"/>
        <v>247.09505147059099</v>
      </c>
      <c r="X3527" s="10">
        <f t="shared" si="1001"/>
        <v>9375.2623875721911</v>
      </c>
      <c r="Y3527" s="10">
        <f t="shared" si="1002"/>
        <v>7671.9268003291072</v>
      </c>
      <c r="Z3527" s="12">
        <f t="shared" si="1003"/>
        <v>8.0487241709712026E-2</v>
      </c>
      <c r="AA3527" s="12">
        <f t="shared" si="1004"/>
        <v>0.45497741674436482</v>
      </c>
      <c r="AB3527" s="12">
        <f t="shared" si="1005"/>
        <v>1.4494767949543193E-2</v>
      </c>
      <c r="AC3527" s="12">
        <f t="shared" si="1006"/>
        <v>0.54995942640362006</v>
      </c>
      <c r="AD3527" s="12">
        <f t="shared" si="1007"/>
        <v>0.45004057359638</v>
      </c>
      <c r="AE3527" s="12">
        <f>('Estimates from MCMC'!$B$2-'MCMC runs'!V3527)/'Estimates from MCMC'!$B$2</f>
        <v>0.10458343171516157</v>
      </c>
    </row>
    <row r="3528" spans="1:31" x14ac:dyDescent="0.3">
      <c r="A3528">
        <v>3527</v>
      </c>
      <c r="B3528">
        <f>'MCMC raw'!C3528</f>
        <v>57636.1721839374</v>
      </c>
      <c r="C3528">
        <f>'MCMC raw'!E3528</f>
        <v>56491.258301440299</v>
      </c>
      <c r="D3528">
        <f t="shared" si="990"/>
        <v>1144.9138824971014</v>
      </c>
      <c r="E3528">
        <f>'MCMC raw'!K3528</f>
        <v>57564.618890904698</v>
      </c>
      <c r="F3528">
        <f t="shared" si="991"/>
        <v>71.553293032702641</v>
      </c>
      <c r="G3528">
        <f>'MCMC raw'!D3528</f>
        <v>57539.679734796802</v>
      </c>
      <c r="H3528">
        <f t="shared" si="992"/>
        <v>96.492449140598183</v>
      </c>
      <c r="I3528">
        <f>'MCMC raw'!J3528</f>
        <v>56323.917527868602</v>
      </c>
      <c r="J3528">
        <f t="shared" si="993"/>
        <v>1312.2546560687988</v>
      </c>
      <c r="K3528">
        <f>'MCMC raw'!I3528</f>
        <v>55693.733077904901</v>
      </c>
      <c r="L3528">
        <f t="shared" si="994"/>
        <v>1942.4391060324997</v>
      </c>
      <c r="M3528">
        <f t="shared" si="995"/>
        <v>630.1844499637009</v>
      </c>
      <c r="N3528">
        <f>'Estimates from MCMC'!$B$2-K3528</f>
        <v>17663.266922095099</v>
      </c>
      <c r="O3528">
        <f>'MCMC raw'!G3528</f>
        <v>56998.827585118299</v>
      </c>
      <c r="P3528" s="10">
        <f t="shared" si="996"/>
        <v>1305.0945072133982</v>
      </c>
      <c r="Q3528">
        <f>'MCMC raw'!H3528</f>
        <v>57033.254308096199</v>
      </c>
      <c r="R3528" s="10">
        <f t="shared" si="997"/>
        <v>34.426722977899772</v>
      </c>
      <c r="S3528" s="10">
        <f t="shared" si="998"/>
        <v>1339.5212301912979</v>
      </c>
      <c r="T3528">
        <f>'MCMC raw'!F3528</f>
        <v>63365.133137197598</v>
      </c>
      <c r="U3528">
        <f t="shared" si="999"/>
        <v>7671.4000592926968</v>
      </c>
      <c r="V3528">
        <f>'MCMC raw'!B3528</f>
        <v>64947.803469378603</v>
      </c>
      <c r="W3528" s="10">
        <f t="shared" si="1000"/>
        <v>243.14910198970756</v>
      </c>
      <c r="X3528" s="10">
        <f t="shared" si="1001"/>
        <v>9254.0703914737023</v>
      </c>
      <c r="Y3528" s="10">
        <f t="shared" si="1002"/>
        <v>8409.196530621397</v>
      </c>
      <c r="Z3528" s="12">
        <f t="shared" si="1003"/>
        <v>7.5836550288196219E-2</v>
      </c>
      <c r="AA3528" s="12">
        <f t="shared" si="1004"/>
        <v>0.43431377067039001</v>
      </c>
      <c r="AB3528" s="12">
        <f t="shared" si="1005"/>
        <v>1.3765805785652863E-2</v>
      </c>
      <c r="AC3528" s="12">
        <f t="shared" si="1006"/>
        <v>0.52391612674423915</v>
      </c>
      <c r="AD3528" s="12">
        <f t="shared" si="1007"/>
        <v>0.4760838732557609</v>
      </c>
      <c r="AE3528" s="12">
        <f>('Estimates from MCMC'!$B$2-'MCMC runs'!V3528)/'Estimates from MCMC'!$B$2</f>
        <v>0.11463386630616569</v>
      </c>
    </row>
    <row r="3529" spans="1:31" x14ac:dyDescent="0.3">
      <c r="A3529">
        <v>3528</v>
      </c>
      <c r="B3529">
        <f>'MCMC raw'!C3529</f>
        <v>57759.195129936401</v>
      </c>
      <c r="C3529">
        <f>'MCMC raw'!E3529</f>
        <v>56678.858137714</v>
      </c>
      <c r="D3529">
        <f t="shared" si="990"/>
        <v>1080.336992222401</v>
      </c>
      <c r="E3529">
        <f>'MCMC raw'!K3529</f>
        <v>57691.6911191584</v>
      </c>
      <c r="F3529">
        <f t="shared" si="991"/>
        <v>67.50401077800052</v>
      </c>
      <c r="G3529">
        <f>'MCMC raw'!D3529</f>
        <v>57662.907751826897</v>
      </c>
      <c r="H3529">
        <f t="shared" si="992"/>
        <v>96.287378109504061</v>
      </c>
      <c r="I3529">
        <f>'MCMC raw'!J3529</f>
        <v>56515.584884083801</v>
      </c>
      <c r="J3529">
        <f t="shared" si="993"/>
        <v>1243.6102458526002</v>
      </c>
      <c r="K3529">
        <f>'MCMC raw'!I3529</f>
        <v>55885.790729599001</v>
      </c>
      <c r="L3529">
        <f t="shared" si="994"/>
        <v>1873.4044003374001</v>
      </c>
      <c r="M3529">
        <f t="shared" si="995"/>
        <v>629.79415448479995</v>
      </c>
      <c r="N3529">
        <f>'Estimates from MCMC'!$B$2-K3529</f>
        <v>17471.209270400999</v>
      </c>
      <c r="O3529">
        <f>'MCMC raw'!G3529</f>
        <v>57187.147539230602</v>
      </c>
      <c r="P3529" s="10">
        <f t="shared" si="996"/>
        <v>1301.3568096316012</v>
      </c>
      <c r="Q3529">
        <f>'MCMC raw'!H3529</f>
        <v>57221.618721198698</v>
      </c>
      <c r="R3529" s="10">
        <f t="shared" si="997"/>
        <v>34.471181968096062</v>
      </c>
      <c r="S3529" s="10">
        <f t="shared" si="998"/>
        <v>1335.8279915996973</v>
      </c>
      <c r="T3529">
        <f>'MCMC raw'!F3529</f>
        <v>63559.5853477204</v>
      </c>
      <c r="U3529">
        <f t="shared" si="999"/>
        <v>7673.7946181213993</v>
      </c>
      <c r="V3529">
        <f>'MCMC raw'!B3529</f>
        <v>65135.563686321097</v>
      </c>
      <c r="W3529" s="10">
        <f t="shared" si="1000"/>
        <v>240.15034700099932</v>
      </c>
      <c r="X3529" s="10">
        <f t="shared" si="1001"/>
        <v>9249.7729567220958</v>
      </c>
      <c r="Y3529" s="10">
        <f t="shared" si="1002"/>
        <v>8221.4363136789034</v>
      </c>
      <c r="Z3529" s="12">
        <f t="shared" si="1003"/>
        <v>7.6458816955664421E-2</v>
      </c>
      <c r="AA3529" s="12">
        <f t="shared" si="1004"/>
        <v>0.43922515604698442</v>
      </c>
      <c r="AB3529" s="12">
        <f t="shared" si="1005"/>
        <v>1.3745490840628422E-2</v>
      </c>
      <c r="AC3529" s="12">
        <f t="shared" si="1006"/>
        <v>0.52942946384327727</v>
      </c>
      <c r="AD3529" s="12">
        <f t="shared" si="1007"/>
        <v>0.47057053615672279</v>
      </c>
      <c r="AE3529" s="12">
        <f>('Estimates from MCMC'!$B$2-'MCMC runs'!V3529)/'Estimates from MCMC'!$B$2</f>
        <v>0.11207432574504006</v>
      </c>
    </row>
    <row r="3530" spans="1:31" x14ac:dyDescent="0.3">
      <c r="A3530">
        <v>3529</v>
      </c>
      <c r="B3530">
        <f>'MCMC raw'!C3530</f>
        <v>58239.861954976499</v>
      </c>
      <c r="C3530">
        <f>'MCMC raw'!E3530</f>
        <v>57111.887410301199</v>
      </c>
      <c r="D3530">
        <f t="shared" si="990"/>
        <v>1127.9745446753004</v>
      </c>
      <c r="E3530">
        <f>'MCMC raw'!K3530</f>
        <v>58166.141816796597</v>
      </c>
      <c r="F3530">
        <f t="shared" si="991"/>
        <v>73.720138179902278</v>
      </c>
      <c r="G3530">
        <f>'MCMC raw'!D3530</f>
        <v>58141.071872118897</v>
      </c>
      <c r="H3530">
        <f t="shared" si="992"/>
        <v>98.790082857602101</v>
      </c>
      <c r="I3530">
        <f>'MCMC raw'!J3530</f>
        <v>56940.217788884896</v>
      </c>
      <c r="J3530">
        <f t="shared" si="993"/>
        <v>1299.6441660916025</v>
      </c>
      <c r="K3530">
        <f>'MCMC raw'!I3530</f>
        <v>56294.663182133598</v>
      </c>
      <c r="L3530">
        <f t="shared" si="994"/>
        <v>1945.1987728429012</v>
      </c>
      <c r="M3530">
        <f t="shared" si="995"/>
        <v>645.55460675129871</v>
      </c>
      <c r="N3530">
        <f>'Estimates from MCMC'!$B$2-K3530</f>
        <v>17062.336817866402</v>
      </c>
      <c r="O3530">
        <f>'MCMC raw'!G3530</f>
        <v>57629.628227219597</v>
      </c>
      <c r="P3530" s="10">
        <f t="shared" si="996"/>
        <v>1334.965045085999</v>
      </c>
      <c r="Q3530">
        <f>'MCMC raw'!H3530</f>
        <v>57664.959040132002</v>
      </c>
      <c r="R3530" s="10">
        <f t="shared" si="997"/>
        <v>35.330812912405236</v>
      </c>
      <c r="S3530" s="10">
        <f t="shared" si="998"/>
        <v>1370.2958579984042</v>
      </c>
      <c r="T3530">
        <f>'MCMC raw'!F3530</f>
        <v>64124.9000586451</v>
      </c>
      <c r="U3530">
        <f t="shared" si="999"/>
        <v>7830.2368765115025</v>
      </c>
      <c r="V3530">
        <f>'MCMC raw'!B3530</f>
        <v>65745.653283216307</v>
      </c>
      <c r="W3530" s="10">
        <f t="shared" si="1000"/>
        <v>250.45736657280213</v>
      </c>
      <c r="X3530" s="10">
        <f t="shared" si="1001"/>
        <v>9450.9901010827089</v>
      </c>
      <c r="Y3530" s="10">
        <f t="shared" si="1002"/>
        <v>7611.3467167836934</v>
      </c>
      <c r="Z3530" s="12">
        <f t="shared" si="1003"/>
        <v>8.0311148034748259E-2</v>
      </c>
      <c r="AA3530" s="12">
        <f t="shared" si="1004"/>
        <v>0.45891937078116196</v>
      </c>
      <c r="AB3530" s="12">
        <f t="shared" si="1005"/>
        <v>1.4678960405384913E-2</v>
      </c>
      <c r="AC3530" s="12">
        <f t="shared" si="1006"/>
        <v>0.55390947922129519</v>
      </c>
      <c r="AD3530" s="12">
        <f t="shared" si="1007"/>
        <v>0.44609052077870487</v>
      </c>
      <c r="AE3530" s="12">
        <f>('Estimates from MCMC'!$B$2-'MCMC runs'!V3530)/'Estimates from MCMC'!$B$2</f>
        <v>0.10375760618323668</v>
      </c>
    </row>
    <row r="3531" spans="1:31" x14ac:dyDescent="0.3">
      <c r="A3531">
        <v>3530</v>
      </c>
      <c r="B3531">
        <f>'MCMC raw'!C3531</f>
        <v>58149.853026179197</v>
      </c>
      <c r="C3531">
        <f>'MCMC raw'!E3531</f>
        <v>57071.257835271397</v>
      </c>
      <c r="D3531">
        <f t="shared" si="990"/>
        <v>1078.5951909077994</v>
      </c>
      <c r="E3531">
        <f>'MCMC raw'!K3531</f>
        <v>58080.465823565399</v>
      </c>
      <c r="F3531">
        <f t="shared" si="991"/>
        <v>69.387202613797854</v>
      </c>
      <c r="G3531">
        <f>'MCMC raw'!D3531</f>
        <v>58050.484071211598</v>
      </c>
      <c r="H3531">
        <f t="shared" si="992"/>
        <v>99.368954967598256</v>
      </c>
      <c r="I3531">
        <f>'MCMC raw'!J3531</f>
        <v>56903.154692176497</v>
      </c>
      <c r="J3531">
        <f t="shared" si="993"/>
        <v>1246.6983340027</v>
      </c>
      <c r="K3531">
        <f>'MCMC raw'!I3531</f>
        <v>56253.148172790803</v>
      </c>
      <c r="L3531">
        <f t="shared" si="994"/>
        <v>1896.7048533883935</v>
      </c>
      <c r="M3531">
        <f t="shared" si="995"/>
        <v>650.00651938569354</v>
      </c>
      <c r="N3531">
        <f>'Estimates from MCMC'!$B$2-K3531</f>
        <v>17103.851827209197</v>
      </c>
      <c r="O3531">
        <f>'MCMC raw'!G3531</f>
        <v>57599.136295070501</v>
      </c>
      <c r="P3531" s="10">
        <f t="shared" si="996"/>
        <v>1345.9881222796976</v>
      </c>
      <c r="Q3531">
        <f>'MCMC raw'!H3531</f>
        <v>57634.678174387103</v>
      </c>
      <c r="R3531" s="10">
        <f t="shared" si="997"/>
        <v>35.541879316602717</v>
      </c>
      <c r="S3531" s="10">
        <f t="shared" si="998"/>
        <v>1381.5300015963003</v>
      </c>
      <c r="T3531">
        <f>'MCMC raw'!F3531</f>
        <v>64164.695200522998</v>
      </c>
      <c r="U3531">
        <f t="shared" si="999"/>
        <v>7911.5470277321947</v>
      </c>
      <c r="V3531">
        <f>'MCMC raw'!B3531</f>
        <v>65802.493519274896</v>
      </c>
      <c r="W3531" s="10">
        <f t="shared" si="1000"/>
        <v>256.2683171555982</v>
      </c>
      <c r="X3531" s="10">
        <f t="shared" si="1001"/>
        <v>9549.3453464840932</v>
      </c>
      <c r="Y3531" s="10">
        <f t="shared" si="1002"/>
        <v>7554.5064807251038</v>
      </c>
      <c r="Z3531" s="12">
        <f t="shared" si="1003"/>
        <v>8.0773033791051135E-2</v>
      </c>
      <c r="AA3531" s="12">
        <f t="shared" si="1004"/>
        <v>0.4625593759615203</v>
      </c>
      <c r="AB3531" s="12">
        <f t="shared" si="1005"/>
        <v>1.4983076311963878E-2</v>
      </c>
      <c r="AC3531" s="12">
        <f t="shared" si="1006"/>
        <v>0.55831548606453529</v>
      </c>
      <c r="AD3531" s="12">
        <f t="shared" si="1007"/>
        <v>0.44168451393546471</v>
      </c>
      <c r="AE3531" s="12">
        <f>('Estimates from MCMC'!$B$2-'MCMC runs'!V3531)/'Estimates from MCMC'!$B$2</f>
        <v>0.10298276211847682</v>
      </c>
    </row>
    <row r="3532" spans="1:31" x14ac:dyDescent="0.3">
      <c r="A3532">
        <v>3531</v>
      </c>
      <c r="B3532">
        <f>'MCMC raw'!C3532</f>
        <v>57674.928819506204</v>
      </c>
      <c r="C3532">
        <f>'MCMC raw'!E3532</f>
        <v>56547.746560306601</v>
      </c>
      <c r="D3532">
        <f t="shared" si="990"/>
        <v>1127.1822591996024</v>
      </c>
      <c r="E3532">
        <f>'MCMC raw'!K3532</f>
        <v>57596.4799927516</v>
      </c>
      <c r="F3532">
        <f t="shared" si="991"/>
        <v>78.448826754603942</v>
      </c>
      <c r="G3532">
        <f>'MCMC raw'!D3532</f>
        <v>57575.463291420201</v>
      </c>
      <c r="H3532">
        <f t="shared" si="992"/>
        <v>99.46552808600245</v>
      </c>
      <c r="I3532">
        <f>'MCMC raw'!J3532</f>
        <v>56370.674096208902</v>
      </c>
      <c r="J3532">
        <f t="shared" si="993"/>
        <v>1304.2547232973011</v>
      </c>
      <c r="K3532">
        <f>'MCMC raw'!I3532</f>
        <v>55720.7159561222</v>
      </c>
      <c r="L3532">
        <f t="shared" si="994"/>
        <v>1954.2128633840039</v>
      </c>
      <c r="M3532">
        <f t="shared" si="995"/>
        <v>649.95814008670277</v>
      </c>
      <c r="N3532">
        <f>'Estimates from MCMC'!$B$2-K3532</f>
        <v>17636.2840438778</v>
      </c>
      <c r="O3532">
        <f>'MCMC raw'!G3532</f>
        <v>57069.324804871598</v>
      </c>
      <c r="P3532" s="10">
        <f t="shared" si="996"/>
        <v>1348.608848749398</v>
      </c>
      <c r="Q3532">
        <f>'MCMC raw'!H3532</f>
        <v>57104.721771096403</v>
      </c>
      <c r="R3532" s="10">
        <f t="shared" si="997"/>
        <v>35.39696622480551</v>
      </c>
      <c r="S3532" s="10">
        <f t="shared" si="998"/>
        <v>1384.0058149742035</v>
      </c>
      <c r="T3532">
        <f>'MCMC raw'!F3532</f>
        <v>63583.779927492797</v>
      </c>
      <c r="U3532">
        <f t="shared" si="999"/>
        <v>7863.0639713705968</v>
      </c>
      <c r="V3532">
        <f>'MCMC raw'!B3532</f>
        <v>65225.564878571699</v>
      </c>
      <c r="W3532" s="10">
        <f t="shared" si="1000"/>
        <v>257.77913610469841</v>
      </c>
      <c r="X3532" s="10">
        <f t="shared" si="1001"/>
        <v>9504.8489224494988</v>
      </c>
      <c r="Y3532" s="10">
        <f t="shared" si="1002"/>
        <v>8131.4351214283015</v>
      </c>
      <c r="Z3532" s="12">
        <f t="shared" si="1003"/>
        <v>7.8474910674544429E-2</v>
      </c>
      <c r="AA3532" s="12">
        <f t="shared" si="1004"/>
        <v>0.4458458455198307</v>
      </c>
      <c r="AB3532" s="12">
        <f t="shared" si="1005"/>
        <v>1.4616408732324936E-2</v>
      </c>
      <c r="AC3532" s="12">
        <f t="shared" si="1006"/>
        <v>0.53893716492670007</v>
      </c>
      <c r="AD3532" s="12">
        <f t="shared" si="1007"/>
        <v>0.46106283507329993</v>
      </c>
      <c r="AE3532" s="12">
        <f>('Estimates from MCMC'!$B$2-'MCMC runs'!V3532)/'Estimates from MCMC'!$B$2</f>
        <v>0.11084743271164717</v>
      </c>
    </row>
    <row r="3533" spans="1:31" x14ac:dyDescent="0.3">
      <c r="A3533">
        <v>3532</v>
      </c>
      <c r="B3533">
        <f>'MCMC raw'!C3533</f>
        <v>57628.936016575302</v>
      </c>
      <c r="C3533">
        <f>'MCMC raw'!E3533</f>
        <v>56516.157194829597</v>
      </c>
      <c r="D3533">
        <f t="shared" si="990"/>
        <v>1112.7788217457055</v>
      </c>
      <c r="E3533">
        <f>'MCMC raw'!K3533</f>
        <v>57570.478302437703</v>
      </c>
      <c r="F3533">
        <f t="shared" si="991"/>
        <v>58.457714137599396</v>
      </c>
      <c r="G3533">
        <f>'MCMC raw'!D3533</f>
        <v>57529.822162598502</v>
      </c>
      <c r="H3533">
        <f t="shared" si="992"/>
        <v>99.113853976799874</v>
      </c>
      <c r="I3533">
        <f>'MCMC raw'!J3533</f>
        <v>56359.024900488002</v>
      </c>
      <c r="J3533">
        <f t="shared" si="993"/>
        <v>1269.9111160872999</v>
      </c>
      <c r="K3533">
        <f>'MCMC raw'!I3533</f>
        <v>55711.160585253398</v>
      </c>
      <c r="L3533">
        <f t="shared" si="994"/>
        <v>1917.7754313219048</v>
      </c>
      <c r="M3533">
        <f t="shared" si="995"/>
        <v>647.86431523460487</v>
      </c>
      <c r="N3533">
        <f>'Estimates from MCMC'!$B$2-K3533</f>
        <v>17645.839414746602</v>
      </c>
      <c r="O3533">
        <f>'MCMC raw'!G3533</f>
        <v>57053.391433865101</v>
      </c>
      <c r="P3533" s="10">
        <f t="shared" si="996"/>
        <v>1342.2308486117035</v>
      </c>
      <c r="Q3533">
        <f>'MCMC raw'!H3533</f>
        <v>57088.760911930804</v>
      </c>
      <c r="R3533" s="10">
        <f t="shared" si="997"/>
        <v>35.369478065702424</v>
      </c>
      <c r="S3533" s="10">
        <f t="shared" si="998"/>
        <v>1377.600326677406</v>
      </c>
      <c r="T3533">
        <f>'MCMC raw'!F3533</f>
        <v>63389.305040758903</v>
      </c>
      <c r="U3533">
        <f t="shared" si="999"/>
        <v>7678.1444555055059</v>
      </c>
      <c r="V3533">
        <f>'MCMC raw'!B3533</f>
        <v>65014.934881421497</v>
      </c>
      <c r="W3533" s="10">
        <f t="shared" si="1000"/>
        <v>248.0295139851878</v>
      </c>
      <c r="X3533" s="10">
        <f t="shared" si="1001"/>
        <v>9303.7742961680997</v>
      </c>
      <c r="Y3533" s="10">
        <f t="shared" si="1002"/>
        <v>8342.0651185785027</v>
      </c>
      <c r="Z3533" s="12">
        <f t="shared" si="1003"/>
        <v>7.8069413094972825E-2</v>
      </c>
      <c r="AA3533" s="12">
        <f t="shared" si="1004"/>
        <v>0.43512491953706051</v>
      </c>
      <c r="AB3533" s="12">
        <f t="shared" si="1005"/>
        <v>1.4055977058133596E-2</v>
      </c>
      <c r="AC3533" s="12">
        <f t="shared" si="1006"/>
        <v>0.52725030969016695</v>
      </c>
      <c r="AD3533" s="12">
        <f t="shared" si="1007"/>
        <v>0.4727496903098331</v>
      </c>
      <c r="AE3533" s="12">
        <f>('Estimates from MCMC'!$B$2-'MCMC runs'!V3533)/'Estimates from MCMC'!$B$2</f>
        <v>0.11371873329850597</v>
      </c>
    </row>
    <row r="3534" spans="1:31" x14ac:dyDescent="0.3">
      <c r="A3534">
        <v>3533</v>
      </c>
      <c r="B3534">
        <f>'MCMC raw'!C3534</f>
        <v>58054.888233647798</v>
      </c>
      <c r="C3534">
        <f>'MCMC raw'!E3534</f>
        <v>56960.564049388697</v>
      </c>
      <c r="D3534">
        <f t="shared" si="990"/>
        <v>1094.3241842591015</v>
      </c>
      <c r="E3534">
        <f>'MCMC raw'!K3534</f>
        <v>57987.103385906397</v>
      </c>
      <c r="F3534">
        <f t="shared" si="991"/>
        <v>67.784847741400881</v>
      </c>
      <c r="G3534">
        <f>'MCMC raw'!D3534</f>
        <v>57955.078095328303</v>
      </c>
      <c r="H3534">
        <f t="shared" si="992"/>
        <v>99.810138319495309</v>
      </c>
      <c r="I3534">
        <f>'MCMC raw'!J3534</f>
        <v>56793.395524659798</v>
      </c>
      <c r="J3534">
        <f t="shared" si="993"/>
        <v>1261.4927089880002</v>
      </c>
      <c r="K3534">
        <f>'MCMC raw'!I3534</f>
        <v>56140.546178956902</v>
      </c>
      <c r="L3534">
        <f t="shared" si="994"/>
        <v>1914.3420546908965</v>
      </c>
      <c r="M3534">
        <f t="shared" si="995"/>
        <v>652.84934570289624</v>
      </c>
      <c r="N3534">
        <f>'Estimates from MCMC'!$B$2-K3534</f>
        <v>17216.453821043098</v>
      </c>
      <c r="O3534">
        <f>'MCMC raw'!G3534</f>
        <v>57495.986214594101</v>
      </c>
      <c r="P3534" s="10">
        <f t="shared" si="996"/>
        <v>1355.4400356371989</v>
      </c>
      <c r="Q3534">
        <f>'MCMC raw'!H3534</f>
        <v>57531.518315302499</v>
      </c>
      <c r="R3534" s="10">
        <f t="shared" si="997"/>
        <v>35.532100708398502</v>
      </c>
      <c r="S3534" s="10">
        <f t="shared" si="998"/>
        <v>1390.9721363455974</v>
      </c>
      <c r="T3534">
        <f>'MCMC raw'!F3534</f>
        <v>64110.235474935202</v>
      </c>
      <c r="U3534">
        <f t="shared" si="999"/>
        <v>7969.6892959782999</v>
      </c>
      <c r="V3534">
        <f>'MCMC raw'!B3534</f>
        <v>65758.719072340406</v>
      </c>
      <c r="W3534" s="10">
        <f t="shared" si="1000"/>
        <v>257.51146105960652</v>
      </c>
      <c r="X3534" s="10">
        <f t="shared" si="1001"/>
        <v>9618.1728933835038</v>
      </c>
      <c r="Y3534" s="10">
        <f t="shared" si="1002"/>
        <v>7598.2809276595945</v>
      </c>
      <c r="Z3534" s="12">
        <f t="shared" si="1003"/>
        <v>8.079318486862018E-2</v>
      </c>
      <c r="AA3534" s="12">
        <f t="shared" si="1004"/>
        <v>0.46291119988003648</v>
      </c>
      <c r="AB3534" s="12">
        <f t="shared" si="1005"/>
        <v>1.4957288169579896E-2</v>
      </c>
      <c r="AC3534" s="12">
        <f t="shared" si="1006"/>
        <v>0.55866167291823654</v>
      </c>
      <c r="AD3534" s="12">
        <f t="shared" si="1007"/>
        <v>0.4413383270817634</v>
      </c>
      <c r="AE3534" s="12">
        <f>('Estimates from MCMC'!$B$2-'MCMC runs'!V3534)/'Estimates from MCMC'!$B$2</f>
        <v>0.10357949381326383</v>
      </c>
    </row>
    <row r="3535" spans="1:31" x14ac:dyDescent="0.3">
      <c r="A3535">
        <v>3534</v>
      </c>
      <c r="B3535">
        <f>'MCMC raw'!C3535</f>
        <v>57271.998964336097</v>
      </c>
      <c r="C3535">
        <f>'MCMC raw'!E3535</f>
        <v>56192.8413690343</v>
      </c>
      <c r="D3535">
        <f t="shared" si="990"/>
        <v>1079.1575953017964</v>
      </c>
      <c r="E3535">
        <f>'MCMC raw'!K3535</f>
        <v>57207.715646006603</v>
      </c>
      <c r="F3535">
        <f t="shared" si="991"/>
        <v>64.283318329493341</v>
      </c>
      <c r="G3535">
        <f>'MCMC raw'!D3535</f>
        <v>57175.152016722997</v>
      </c>
      <c r="H3535">
        <f t="shared" si="992"/>
        <v>96.846947613099474</v>
      </c>
      <c r="I3535">
        <f>'MCMC raw'!J3535</f>
        <v>56032.133438405501</v>
      </c>
      <c r="J3535">
        <f t="shared" si="993"/>
        <v>1239.865525930596</v>
      </c>
      <c r="K3535">
        <f>'MCMC raw'!I3535</f>
        <v>55398.886280788603</v>
      </c>
      <c r="L3535">
        <f t="shared" si="994"/>
        <v>1873.1126835474934</v>
      </c>
      <c r="M3535">
        <f t="shared" si="995"/>
        <v>633.24715761689731</v>
      </c>
      <c r="N3535">
        <f>'Estimates from MCMC'!$B$2-K3535</f>
        <v>17958.113719211397</v>
      </c>
      <c r="O3535">
        <f>'MCMC raw'!G3535</f>
        <v>56712.839382163002</v>
      </c>
      <c r="P3535" s="10">
        <f t="shared" si="996"/>
        <v>1313.9531013743981</v>
      </c>
      <c r="Q3535">
        <f>'MCMC raw'!H3535</f>
        <v>56747.411514364801</v>
      </c>
      <c r="R3535" s="10">
        <f t="shared" si="997"/>
        <v>34.572132201799832</v>
      </c>
      <c r="S3535" s="10">
        <f t="shared" si="998"/>
        <v>1348.5252335761979</v>
      </c>
      <c r="T3535">
        <f>'MCMC raw'!F3535</f>
        <v>63049.686824586701</v>
      </c>
      <c r="U3535">
        <f t="shared" si="999"/>
        <v>7650.8005437980974</v>
      </c>
      <c r="V3535">
        <f>'MCMC raw'!B3535</f>
        <v>64643.7199725963</v>
      </c>
      <c r="W3535" s="10">
        <f t="shared" si="1000"/>
        <v>245.50791443340131</v>
      </c>
      <c r="X3535" s="10">
        <f t="shared" si="1001"/>
        <v>9244.8336918076966</v>
      </c>
      <c r="Y3535" s="10">
        <f t="shared" si="1002"/>
        <v>8713.2800274036999</v>
      </c>
      <c r="Z3535" s="12">
        <f t="shared" si="1003"/>
        <v>7.5092810673849347E-2</v>
      </c>
      <c r="AA3535" s="12">
        <f t="shared" si="1004"/>
        <v>0.42603586676329785</v>
      </c>
      <c r="AB3535" s="12">
        <f t="shared" si="1005"/>
        <v>1.3671141539256408E-2</v>
      </c>
      <c r="AC3535" s="12">
        <f t="shared" si="1006"/>
        <v>0.51479981897640359</v>
      </c>
      <c r="AD3535" s="12">
        <f t="shared" si="1007"/>
        <v>0.48520018102359641</v>
      </c>
      <c r="AE3535" s="12">
        <f>('Estimates from MCMC'!$B$2-'MCMC runs'!V3535)/'Estimates from MCMC'!$B$2</f>
        <v>0.11877912165715201</v>
      </c>
    </row>
    <row r="3536" spans="1:31" x14ac:dyDescent="0.3">
      <c r="A3536">
        <v>3535</v>
      </c>
      <c r="B3536">
        <f>'MCMC raw'!C3536</f>
        <v>58045.5211275935</v>
      </c>
      <c r="C3536">
        <f>'MCMC raw'!E3536</f>
        <v>56906.388588383801</v>
      </c>
      <c r="D3536">
        <f t="shared" si="990"/>
        <v>1139.1325392096987</v>
      </c>
      <c r="E3536">
        <f>'MCMC raw'!K3536</f>
        <v>57979.0459654554</v>
      </c>
      <c r="F3536">
        <f t="shared" si="991"/>
        <v>66.475162138100131</v>
      </c>
      <c r="G3536">
        <f>'MCMC raw'!D3536</f>
        <v>57951.627735330003</v>
      </c>
      <c r="H3536">
        <f t="shared" si="992"/>
        <v>93.893392263496935</v>
      </c>
      <c r="I3536">
        <f>'MCMC raw'!J3536</f>
        <v>56746.538784346303</v>
      </c>
      <c r="J3536">
        <f t="shared" si="993"/>
        <v>1298.9823432471967</v>
      </c>
      <c r="K3536">
        <f>'MCMC raw'!I3536</f>
        <v>56132.898664133798</v>
      </c>
      <c r="L3536">
        <f t="shared" si="994"/>
        <v>1912.622463459702</v>
      </c>
      <c r="M3536">
        <f t="shared" si="995"/>
        <v>613.64012021250528</v>
      </c>
      <c r="N3536">
        <f>'Estimates from MCMC'!$B$2-K3536</f>
        <v>17224.101335866202</v>
      </c>
      <c r="O3536">
        <f>'MCMC raw'!G3536</f>
        <v>57395.193624298903</v>
      </c>
      <c r="P3536" s="10">
        <f t="shared" si="996"/>
        <v>1262.2949601651053</v>
      </c>
      <c r="Q3536">
        <f>'MCMC raw'!H3536</f>
        <v>57428.913015145998</v>
      </c>
      <c r="R3536" s="10">
        <f t="shared" si="997"/>
        <v>33.719390847094473</v>
      </c>
      <c r="S3536" s="10">
        <f t="shared" si="998"/>
        <v>1296.0143510121998</v>
      </c>
      <c r="T3536">
        <f>'MCMC raw'!F3536</f>
        <v>63898.873931832903</v>
      </c>
      <c r="U3536">
        <f t="shared" si="999"/>
        <v>7765.9752676991047</v>
      </c>
      <c r="V3536">
        <f>'MCMC raw'!B3536</f>
        <v>65430.185382278498</v>
      </c>
      <c r="W3536" s="10">
        <f t="shared" si="1000"/>
        <v>235.29709943339549</v>
      </c>
      <c r="X3536" s="10">
        <f t="shared" si="1001"/>
        <v>9297.2867181447</v>
      </c>
      <c r="Y3536" s="10">
        <f t="shared" si="1002"/>
        <v>7926.8146177215021</v>
      </c>
      <c r="Z3536" s="12">
        <f t="shared" si="1003"/>
        <v>7.524423630238837E-2</v>
      </c>
      <c r="AA3536" s="12">
        <f t="shared" si="1004"/>
        <v>0.45087840092578929</v>
      </c>
      <c r="AB3536" s="12">
        <f t="shared" si="1005"/>
        <v>1.3660921684397554E-2</v>
      </c>
      <c r="AC3536" s="12">
        <f t="shared" si="1006"/>
        <v>0.53978355891257523</v>
      </c>
      <c r="AD3536" s="12">
        <f t="shared" si="1007"/>
        <v>0.46021644108742477</v>
      </c>
      <c r="AE3536" s="12">
        <f>('Estimates from MCMC'!$B$2-'MCMC runs'!V3536)/'Estimates from MCMC'!$B$2</f>
        <v>0.10805805332444759</v>
      </c>
    </row>
    <row r="3537" spans="1:31" x14ac:dyDescent="0.3">
      <c r="A3537">
        <v>3536</v>
      </c>
      <c r="B3537">
        <f>'MCMC raw'!C3537</f>
        <v>58345.0111797996</v>
      </c>
      <c r="C3537">
        <f>'MCMC raw'!E3537</f>
        <v>57213.7309731489</v>
      </c>
      <c r="D3537">
        <f t="shared" si="990"/>
        <v>1131.2802066506993</v>
      </c>
      <c r="E3537">
        <f>'MCMC raw'!K3537</f>
        <v>58280.504779263203</v>
      </c>
      <c r="F3537">
        <f t="shared" si="991"/>
        <v>64.506400536396541</v>
      </c>
      <c r="G3537">
        <f>'MCMC raw'!D3537</f>
        <v>58245.994447130797</v>
      </c>
      <c r="H3537">
        <f t="shared" si="992"/>
        <v>99.016732668802433</v>
      </c>
      <c r="I3537">
        <f>'MCMC raw'!J3537</f>
        <v>57050.812015621501</v>
      </c>
      <c r="J3537">
        <f t="shared" si="993"/>
        <v>1294.1991641780987</v>
      </c>
      <c r="K3537">
        <f>'MCMC raw'!I3537</f>
        <v>56403.580846893397</v>
      </c>
      <c r="L3537">
        <f t="shared" si="994"/>
        <v>1941.4303329062022</v>
      </c>
      <c r="M3537">
        <f t="shared" si="995"/>
        <v>647.23116872810351</v>
      </c>
      <c r="N3537">
        <f>'Estimates from MCMC'!$B$2-K3537</f>
        <v>16953.419153106603</v>
      </c>
      <c r="O3537">
        <f>'MCMC raw'!G3537</f>
        <v>57748.7274679658</v>
      </c>
      <c r="P3537" s="10">
        <f t="shared" si="996"/>
        <v>1345.1466210724029</v>
      </c>
      <c r="Q3537">
        <f>'MCMC raw'!H3537</f>
        <v>57783.861196375699</v>
      </c>
      <c r="R3537" s="10">
        <f t="shared" si="997"/>
        <v>35.133728409899049</v>
      </c>
      <c r="S3537" s="10">
        <f t="shared" si="998"/>
        <v>1380.280349482302</v>
      </c>
      <c r="T3537">
        <f>'MCMC raw'!F3537</f>
        <v>64214.249260588404</v>
      </c>
      <c r="U3537">
        <f t="shared" si="999"/>
        <v>7810.6684136950062</v>
      </c>
      <c r="V3537">
        <f>'MCMC raw'!B3537</f>
        <v>65844.481560260203</v>
      </c>
      <c r="W3537" s="10">
        <f t="shared" si="1000"/>
        <v>249.95195018949744</v>
      </c>
      <c r="X3537" s="10">
        <f t="shared" si="1001"/>
        <v>9440.9007133668056</v>
      </c>
      <c r="Y3537" s="10">
        <f t="shared" si="1002"/>
        <v>7512.518439739797</v>
      </c>
      <c r="Z3537" s="12">
        <f t="shared" si="1003"/>
        <v>8.1416045755547464E-2</v>
      </c>
      <c r="AA3537" s="12">
        <f t="shared" si="1004"/>
        <v>0.4607134609931326</v>
      </c>
      <c r="AB3537" s="12">
        <f t="shared" si="1005"/>
        <v>1.4743453691091887E-2</v>
      </c>
      <c r="AC3537" s="12">
        <f t="shared" si="1006"/>
        <v>0.55687296043977197</v>
      </c>
      <c r="AD3537" s="12">
        <f t="shared" si="1007"/>
        <v>0.44312703956022803</v>
      </c>
      <c r="AE3537" s="12">
        <f>('Estimates from MCMC'!$B$2-'MCMC runs'!V3537)/'Estimates from MCMC'!$B$2</f>
        <v>0.10241038264568886</v>
      </c>
    </row>
    <row r="3538" spans="1:31" x14ac:dyDescent="0.3">
      <c r="A3538">
        <v>3537</v>
      </c>
      <c r="B3538">
        <f>'MCMC raw'!C3538</f>
        <v>58026.786044419998</v>
      </c>
      <c r="C3538">
        <f>'MCMC raw'!E3538</f>
        <v>56898.836848320003</v>
      </c>
      <c r="D3538">
        <f t="shared" si="990"/>
        <v>1127.9491960999949</v>
      </c>
      <c r="E3538">
        <f>'MCMC raw'!K3538</f>
        <v>57966.078988133602</v>
      </c>
      <c r="F3538">
        <f t="shared" si="991"/>
        <v>60.707056286395527</v>
      </c>
      <c r="G3538">
        <f>'MCMC raw'!D3538</f>
        <v>57933.999269882901</v>
      </c>
      <c r="H3538">
        <f t="shared" si="992"/>
        <v>92.78677453709679</v>
      </c>
      <c r="I3538">
        <f>'MCMC raw'!J3538</f>
        <v>56745.770177575803</v>
      </c>
      <c r="J3538">
        <f t="shared" si="993"/>
        <v>1281.0158668441945</v>
      </c>
      <c r="K3538">
        <f>'MCMC raw'!I3538</f>
        <v>56139.4193654634</v>
      </c>
      <c r="L3538">
        <f t="shared" si="994"/>
        <v>1887.3666789565978</v>
      </c>
      <c r="M3538">
        <f t="shared" si="995"/>
        <v>606.35081211240322</v>
      </c>
      <c r="N3538">
        <f>'Estimates from MCMC'!$B$2-K3538</f>
        <v>17217.5806345366</v>
      </c>
      <c r="O3538">
        <f>'MCMC raw'!G3538</f>
        <v>57386.9860207007</v>
      </c>
      <c r="P3538" s="10">
        <f t="shared" si="996"/>
        <v>1247.5666552373004</v>
      </c>
      <c r="Q3538">
        <f>'MCMC raw'!H3538</f>
        <v>57420.367711703402</v>
      </c>
      <c r="R3538" s="10">
        <f t="shared" si="997"/>
        <v>33.3816910027017</v>
      </c>
      <c r="S3538" s="10">
        <f t="shared" si="998"/>
        <v>1280.9483462400021</v>
      </c>
      <c r="T3538">
        <f>'MCMC raw'!F3538</f>
        <v>63901.796696088903</v>
      </c>
      <c r="U3538">
        <f t="shared" si="999"/>
        <v>7762.3773306255025</v>
      </c>
      <c r="V3538">
        <f>'MCMC raw'!B3538</f>
        <v>65414.877652290503</v>
      </c>
      <c r="W3538" s="10">
        <f t="shared" si="1000"/>
        <v>232.13260996159806</v>
      </c>
      <c r="X3538" s="10">
        <f t="shared" si="1001"/>
        <v>9275.4582868271027</v>
      </c>
      <c r="Y3538" s="10">
        <f t="shared" si="1002"/>
        <v>7942.1223477094973</v>
      </c>
      <c r="Z3538" s="12">
        <f t="shared" si="1003"/>
        <v>7.4397696948812805E-2</v>
      </c>
      <c r="AA3538" s="12">
        <f t="shared" si="1004"/>
        <v>0.45084019034910255</v>
      </c>
      <c r="AB3538" s="12">
        <f t="shared" si="1005"/>
        <v>1.3482301311019577E-2</v>
      </c>
      <c r="AC3538" s="12">
        <f t="shared" si="1006"/>
        <v>0.53872018860893489</v>
      </c>
      <c r="AD3538" s="12">
        <f t="shared" si="1007"/>
        <v>0.46127981139106505</v>
      </c>
      <c r="AE3538" s="12">
        <f>('Estimates from MCMC'!$B$2-'MCMC runs'!V3538)/'Estimates from MCMC'!$B$2</f>
        <v>0.10826672775208225</v>
      </c>
    </row>
    <row r="3539" spans="1:31" x14ac:dyDescent="0.3">
      <c r="A3539">
        <v>3538</v>
      </c>
      <c r="B3539">
        <f>'MCMC raw'!C3539</f>
        <v>57904.371784126597</v>
      </c>
      <c r="C3539">
        <f>'MCMC raw'!E3539</f>
        <v>56835.625494436099</v>
      </c>
      <c r="D3539">
        <f t="shared" si="990"/>
        <v>1068.7462896904981</v>
      </c>
      <c r="E3539">
        <f>'MCMC raw'!K3539</f>
        <v>57839.158149969699</v>
      </c>
      <c r="F3539">
        <f t="shared" si="991"/>
        <v>65.213634156898479</v>
      </c>
      <c r="G3539">
        <f>'MCMC raw'!D3539</f>
        <v>57806.247761816499</v>
      </c>
      <c r="H3539">
        <f t="shared" si="992"/>
        <v>98.124022310097644</v>
      </c>
      <c r="I3539">
        <f>'MCMC raw'!J3539</f>
        <v>56672.777402321699</v>
      </c>
      <c r="J3539">
        <f t="shared" si="993"/>
        <v>1231.5943818048981</v>
      </c>
      <c r="K3539">
        <f>'MCMC raw'!I3539</f>
        <v>56030.663340908803</v>
      </c>
      <c r="L3539">
        <f t="shared" si="994"/>
        <v>1873.7084432177944</v>
      </c>
      <c r="M3539">
        <f t="shared" si="995"/>
        <v>642.11406141289626</v>
      </c>
      <c r="N3539">
        <f>'Estimates from MCMC'!$B$2-K3539</f>
        <v>17326.336659091197</v>
      </c>
      <c r="O3539">
        <f>'MCMC raw'!G3539</f>
        <v>57350.684601014298</v>
      </c>
      <c r="P3539" s="10">
        <f t="shared" si="996"/>
        <v>1320.0212601054955</v>
      </c>
      <c r="Q3539">
        <f>'MCMC raw'!H3539</f>
        <v>57386.096352337503</v>
      </c>
      <c r="R3539" s="10">
        <f t="shared" si="997"/>
        <v>35.411751323204953</v>
      </c>
      <c r="S3539" s="10">
        <f t="shared" si="998"/>
        <v>1355.4330114287004</v>
      </c>
      <c r="T3539">
        <f>'MCMC raw'!F3539</f>
        <v>63918.957266285201</v>
      </c>
      <c r="U3539">
        <f t="shared" si="999"/>
        <v>7888.293925376398</v>
      </c>
      <c r="V3539">
        <f>'MCMC raw'!B3539</f>
        <v>65523.427805325497</v>
      </c>
      <c r="W3539" s="10">
        <f t="shared" si="1000"/>
        <v>249.03752761159558</v>
      </c>
      <c r="X3539" s="10">
        <f t="shared" si="1001"/>
        <v>9492.764464416694</v>
      </c>
      <c r="Y3539" s="10">
        <f t="shared" si="1002"/>
        <v>7833.5721946745034</v>
      </c>
      <c r="Z3539" s="12">
        <f t="shared" si="1003"/>
        <v>7.8229636079332407E-2</v>
      </c>
      <c r="AA3539" s="12">
        <f t="shared" si="1004"/>
        <v>0.45527765508569745</v>
      </c>
      <c r="AB3539" s="12">
        <f t="shared" si="1005"/>
        <v>1.4373351534810713E-2</v>
      </c>
      <c r="AC3539" s="12">
        <f t="shared" si="1006"/>
        <v>0.5478806426998406</v>
      </c>
      <c r="AD3539" s="12">
        <f t="shared" si="1007"/>
        <v>0.4521193573001594</v>
      </c>
      <c r="AE3539" s="12">
        <f>('Estimates from MCMC'!$B$2-'MCMC runs'!V3539)/'Estimates from MCMC'!$B$2</f>
        <v>0.10678697594877794</v>
      </c>
    </row>
    <row r="3540" spans="1:31" x14ac:dyDescent="0.3">
      <c r="A3540">
        <v>3539</v>
      </c>
      <c r="B3540">
        <f>'MCMC raw'!C3540</f>
        <v>58439.392558430103</v>
      </c>
      <c r="C3540">
        <f>'MCMC raw'!E3540</f>
        <v>57307.112026308998</v>
      </c>
      <c r="D3540">
        <f t="shared" si="990"/>
        <v>1132.2805321211054</v>
      </c>
      <c r="E3540">
        <f>'MCMC raw'!K3540</f>
        <v>58358.630911370303</v>
      </c>
      <c r="F3540">
        <f t="shared" si="991"/>
        <v>80.761647059800453</v>
      </c>
      <c r="G3540">
        <f>'MCMC raw'!D3540</f>
        <v>58341.523361269297</v>
      </c>
      <c r="H3540">
        <f t="shared" si="992"/>
        <v>97.869197160805925</v>
      </c>
      <c r="I3540">
        <f>'MCMC raw'!J3540</f>
        <v>57129.359266753199</v>
      </c>
      <c r="J3540">
        <f t="shared" si="993"/>
        <v>1310.0332916769039</v>
      </c>
      <c r="K3540">
        <f>'MCMC raw'!I3540</f>
        <v>56489.566361804798</v>
      </c>
      <c r="L3540">
        <f t="shared" si="994"/>
        <v>1949.8261966253049</v>
      </c>
      <c r="M3540">
        <f t="shared" si="995"/>
        <v>639.79290494840097</v>
      </c>
      <c r="N3540">
        <f>'Estimates from MCMC'!$B$2-K3540</f>
        <v>16867.433638195202</v>
      </c>
      <c r="O3540">
        <f>'MCMC raw'!G3540</f>
        <v>57810.721186837298</v>
      </c>
      <c r="P3540" s="10">
        <f t="shared" si="996"/>
        <v>1321.1548250324995</v>
      </c>
      <c r="Q3540">
        <f>'MCMC raw'!H3540</f>
        <v>57845.710257979903</v>
      </c>
      <c r="R3540" s="10">
        <f t="shared" si="997"/>
        <v>34.989071142605098</v>
      </c>
      <c r="S3540" s="10">
        <f t="shared" si="998"/>
        <v>1356.1438961751046</v>
      </c>
      <c r="T3540">
        <f>'MCMC raw'!F3540</f>
        <v>64351.923458928097</v>
      </c>
      <c r="U3540">
        <f t="shared" si="999"/>
        <v>7862.3570971232984</v>
      </c>
      <c r="V3540">
        <f>'MCMC raw'!B3540</f>
        <v>65954.772216765297</v>
      </c>
      <c r="W3540" s="10">
        <f t="shared" si="1000"/>
        <v>246.70486166209594</v>
      </c>
      <c r="X3540" s="10">
        <f t="shared" si="1001"/>
        <v>9465.205854960499</v>
      </c>
      <c r="Y3540" s="10">
        <f t="shared" si="1002"/>
        <v>7402.2277832347027</v>
      </c>
      <c r="Z3540" s="12">
        <f t="shared" si="1003"/>
        <v>8.0400132306091027E-2</v>
      </c>
      <c r="AA3540" s="12">
        <f t="shared" si="1004"/>
        <v>0.46612645798822083</v>
      </c>
      <c r="AB3540" s="12">
        <f t="shared" si="1005"/>
        <v>1.4626105366939099E-2</v>
      </c>
      <c r="AC3540" s="12">
        <f t="shared" si="1006"/>
        <v>0.56115269566125092</v>
      </c>
      <c r="AD3540" s="12">
        <f t="shared" si="1007"/>
        <v>0.43884730433874902</v>
      </c>
      <c r="AE3540" s="12">
        <f>('Estimates from MCMC'!$B$2-'MCMC runs'!V3540)/'Estimates from MCMC'!$B$2</f>
        <v>0.10090690436133842</v>
      </c>
    </row>
    <row r="3541" spans="1:31" x14ac:dyDescent="0.3">
      <c r="A3541">
        <v>3540</v>
      </c>
      <c r="B3541">
        <f>'MCMC raw'!C3541</f>
        <v>58151.113406965698</v>
      </c>
      <c r="C3541">
        <f>'MCMC raw'!E3541</f>
        <v>57001.678252223202</v>
      </c>
      <c r="D3541">
        <f t="shared" si="990"/>
        <v>1149.4351547424958</v>
      </c>
      <c r="E3541">
        <f>'MCMC raw'!K3541</f>
        <v>58082.097102356798</v>
      </c>
      <c r="F3541">
        <f t="shared" si="991"/>
        <v>69.0163046089001</v>
      </c>
      <c r="G3541">
        <f>'MCMC raw'!D3541</f>
        <v>58054.292086837901</v>
      </c>
      <c r="H3541">
        <f t="shared" si="992"/>
        <v>96.821320127797662</v>
      </c>
      <c r="I3541">
        <f>'MCMC raw'!J3541</f>
        <v>56836.436876265201</v>
      </c>
      <c r="J3541">
        <f t="shared" si="993"/>
        <v>1314.6765307004971</v>
      </c>
      <c r="K3541">
        <f>'MCMC raw'!I3541</f>
        <v>56203.864822897602</v>
      </c>
      <c r="L3541">
        <f t="shared" si="994"/>
        <v>1947.2485840680965</v>
      </c>
      <c r="M3541">
        <f t="shared" si="995"/>
        <v>632.57205336759944</v>
      </c>
      <c r="N3541">
        <f>'Estimates from MCMC'!$B$2-K3541</f>
        <v>17153.135177102398</v>
      </c>
      <c r="O3541">
        <f>'MCMC raw'!G3541</f>
        <v>57501.791428719996</v>
      </c>
      <c r="P3541" s="10">
        <f t="shared" si="996"/>
        <v>1297.9266058223948</v>
      </c>
      <c r="Q3541">
        <f>'MCMC raw'!H3541</f>
        <v>57536.717018070602</v>
      </c>
      <c r="R3541" s="10">
        <f t="shared" si="997"/>
        <v>34.925589350605151</v>
      </c>
      <c r="S3541" s="10">
        <f t="shared" si="998"/>
        <v>1332.8521951729999</v>
      </c>
      <c r="T3541">
        <f>'MCMC raw'!F3541</f>
        <v>64116.600936667099</v>
      </c>
      <c r="U3541">
        <f t="shared" si="999"/>
        <v>7912.736113769497</v>
      </c>
      <c r="V3541">
        <f>'MCMC raw'!B3541</f>
        <v>65694.872364550407</v>
      </c>
      <c r="W3541" s="10">
        <f t="shared" si="1000"/>
        <v>245.41923271030828</v>
      </c>
      <c r="X3541" s="10">
        <f t="shared" si="1001"/>
        <v>9491.0075416528052</v>
      </c>
      <c r="Y3541" s="10">
        <f t="shared" si="1002"/>
        <v>7662.1276354495931</v>
      </c>
      <c r="Z3541" s="12">
        <f t="shared" si="1003"/>
        <v>7.7703124321681735E-2</v>
      </c>
      <c r="AA3541" s="12">
        <f t="shared" si="1004"/>
        <v>0.46129970014648713</v>
      </c>
      <c r="AB3541" s="12">
        <f t="shared" si="1005"/>
        <v>1.4307543791639718E-2</v>
      </c>
      <c r="AC3541" s="12">
        <f t="shared" si="1006"/>
        <v>0.55331036825980862</v>
      </c>
      <c r="AD3541" s="12">
        <f t="shared" si="1007"/>
        <v>0.44668963174019138</v>
      </c>
      <c r="AE3541" s="12">
        <f>('Estimates from MCMC'!$B$2-'MCMC runs'!V3541)/'Estimates from MCMC'!$B$2</f>
        <v>0.10444984985004285</v>
      </c>
    </row>
    <row r="3542" spans="1:31" x14ac:dyDescent="0.3">
      <c r="A3542">
        <v>3541</v>
      </c>
      <c r="B3542">
        <f>'MCMC raw'!C3542</f>
        <v>58889.7052176867</v>
      </c>
      <c r="C3542">
        <f>'MCMC raw'!E3542</f>
        <v>57720.687862500301</v>
      </c>
      <c r="D3542">
        <f t="shared" si="990"/>
        <v>1169.0173551863991</v>
      </c>
      <c r="E3542">
        <f>'MCMC raw'!K3542</f>
        <v>58822.561290193597</v>
      </c>
      <c r="F3542">
        <f t="shared" si="991"/>
        <v>67.143927493103547</v>
      </c>
      <c r="G3542">
        <f>'MCMC raw'!D3542</f>
        <v>58792.4955137379</v>
      </c>
      <c r="H3542">
        <f t="shared" si="992"/>
        <v>97.20970394879987</v>
      </c>
      <c r="I3542">
        <f>'MCMC raw'!J3542</f>
        <v>57556.808978009198</v>
      </c>
      <c r="J3542">
        <f t="shared" si="993"/>
        <v>1332.8962396775023</v>
      </c>
      <c r="K3542">
        <f>'MCMC raw'!I3542</f>
        <v>56921.653371005203</v>
      </c>
      <c r="L3542">
        <f t="shared" si="994"/>
        <v>1968.0518466814974</v>
      </c>
      <c r="M3542">
        <f t="shared" si="995"/>
        <v>635.1556070039951</v>
      </c>
      <c r="N3542">
        <f>'Estimates from MCMC'!$B$2-K3542</f>
        <v>16435.346628994797</v>
      </c>
      <c r="O3542">
        <f>'MCMC raw'!G3542</f>
        <v>58228.217288706197</v>
      </c>
      <c r="P3542" s="10">
        <f t="shared" si="996"/>
        <v>1306.5639177009944</v>
      </c>
      <c r="Q3542">
        <f>'MCMC raw'!H3542</f>
        <v>58263.155083206701</v>
      </c>
      <c r="R3542" s="10">
        <f t="shared" si="997"/>
        <v>34.937794500503514</v>
      </c>
      <c r="S3542" s="10">
        <f t="shared" si="998"/>
        <v>1341.5017122014979</v>
      </c>
      <c r="T3542">
        <f>'MCMC raw'!F3542</f>
        <v>64972.806812463001</v>
      </c>
      <c r="U3542">
        <f t="shared" si="999"/>
        <v>8051.1534414577982</v>
      </c>
      <c r="V3542">
        <f>'MCMC raw'!B3542</f>
        <v>66562.003027797196</v>
      </c>
      <c r="W3542" s="10">
        <f t="shared" si="1000"/>
        <v>247.69450313269772</v>
      </c>
      <c r="X3542" s="10">
        <f t="shared" si="1001"/>
        <v>9640.3496567919938</v>
      </c>
      <c r="Y3542" s="10">
        <f t="shared" si="1002"/>
        <v>6794.9969722028036</v>
      </c>
      <c r="Z3542" s="12">
        <f t="shared" si="1003"/>
        <v>8.1622964363578229E-2</v>
      </c>
      <c r="AA3542" s="12">
        <f t="shared" si="1004"/>
        <v>0.48986818612356914</v>
      </c>
      <c r="AB3542" s="12">
        <f t="shared" si="1005"/>
        <v>1.5070841444604625E-2</v>
      </c>
      <c r="AC3542" s="12">
        <f t="shared" si="1006"/>
        <v>0.58656199193175196</v>
      </c>
      <c r="AD3542" s="12">
        <f t="shared" si="1007"/>
        <v>0.41343800806824799</v>
      </c>
      <c r="AE3542" s="12">
        <f>('Estimates from MCMC'!$B$2-'MCMC runs'!V3542)/'Estimates from MCMC'!$B$2</f>
        <v>9.2629155666164156E-2</v>
      </c>
    </row>
    <row r="3543" spans="1:31" x14ac:dyDescent="0.3">
      <c r="A3543">
        <v>3542</v>
      </c>
      <c r="B3543">
        <f>'MCMC raw'!C3543</f>
        <v>58890.617607960397</v>
      </c>
      <c r="C3543">
        <f>'MCMC raw'!E3543</f>
        <v>57763.609456483799</v>
      </c>
      <c r="D3543">
        <f t="shared" si="990"/>
        <v>1127.0081514765989</v>
      </c>
      <c r="E3543">
        <f>'MCMC raw'!K3543</f>
        <v>58832.502176005903</v>
      </c>
      <c r="F3543">
        <f t="shared" si="991"/>
        <v>58.115431954494852</v>
      </c>
      <c r="G3543">
        <f>'MCMC raw'!D3543</f>
        <v>58792.853506997497</v>
      </c>
      <c r="H3543">
        <f t="shared" si="992"/>
        <v>97.764100962900557</v>
      </c>
      <c r="I3543">
        <f>'MCMC raw'!J3543</f>
        <v>57608.222687911897</v>
      </c>
      <c r="J3543">
        <f t="shared" si="993"/>
        <v>1282.3949200485004</v>
      </c>
      <c r="K3543">
        <f>'MCMC raw'!I3543</f>
        <v>56969.021396230899</v>
      </c>
      <c r="L3543">
        <f t="shared" si="994"/>
        <v>1921.5962117294985</v>
      </c>
      <c r="M3543">
        <f t="shared" si="995"/>
        <v>639.20129168099811</v>
      </c>
      <c r="N3543">
        <f>'Estimates from MCMC'!$B$2-K3543</f>
        <v>16387.978603769101</v>
      </c>
      <c r="O3543">
        <f>'MCMC raw'!G3543</f>
        <v>58290.088881915101</v>
      </c>
      <c r="P3543" s="10">
        <f t="shared" si="996"/>
        <v>1321.0674856842015</v>
      </c>
      <c r="Q3543">
        <f>'MCMC raw'!H3543</f>
        <v>58325.087172879903</v>
      </c>
      <c r="R3543" s="10">
        <f t="shared" si="997"/>
        <v>34.998290964802436</v>
      </c>
      <c r="S3543" s="10">
        <f t="shared" si="998"/>
        <v>1356.065776649004</v>
      </c>
      <c r="T3543">
        <f>'MCMC raw'!F3543</f>
        <v>64920.307779720999</v>
      </c>
      <c r="U3543">
        <f t="shared" si="999"/>
        <v>7951.2863834901</v>
      </c>
      <c r="V3543">
        <f>'MCMC raw'!B3543</f>
        <v>66524.773167366497</v>
      </c>
      <c r="W3543" s="10">
        <f t="shared" si="1000"/>
        <v>248.39961099649372</v>
      </c>
      <c r="X3543" s="10">
        <f t="shared" si="1001"/>
        <v>9555.7517711355977</v>
      </c>
      <c r="Y3543" s="10">
        <f t="shared" si="1002"/>
        <v>6832.2268326335034</v>
      </c>
      <c r="Z3543" s="12">
        <f t="shared" si="1003"/>
        <v>8.2747592576006904E-2</v>
      </c>
      <c r="AA3543" s="12">
        <f t="shared" si="1004"/>
        <v>0.48519018579029444</v>
      </c>
      <c r="AB3543" s="12">
        <f t="shared" si="1005"/>
        <v>1.5157428320010366E-2</v>
      </c>
      <c r="AC3543" s="12">
        <f t="shared" si="1006"/>
        <v>0.58309520668631165</v>
      </c>
      <c r="AD3543" s="12">
        <f t="shared" si="1007"/>
        <v>0.41690479331368829</v>
      </c>
      <c r="AE3543" s="12">
        <f>('Estimates from MCMC'!$B$2-'MCMC runs'!V3543)/'Estimates from MCMC'!$B$2</f>
        <v>9.3136671791833131E-2</v>
      </c>
    </row>
    <row r="3544" spans="1:31" x14ac:dyDescent="0.3">
      <c r="A3544">
        <v>3543</v>
      </c>
      <c r="B3544">
        <f>'MCMC raw'!C3544</f>
        <v>57988.867825230504</v>
      </c>
      <c r="C3544">
        <f>'MCMC raw'!E3544</f>
        <v>56864.576424192201</v>
      </c>
      <c r="D3544">
        <f t="shared" si="990"/>
        <v>1124.2914010383029</v>
      </c>
      <c r="E3544">
        <f>'MCMC raw'!K3544</f>
        <v>57923.606628877598</v>
      </c>
      <c r="F3544">
        <f t="shared" si="991"/>
        <v>65.261196352905245</v>
      </c>
      <c r="G3544">
        <f>'MCMC raw'!D3544</f>
        <v>57888.094519455299</v>
      </c>
      <c r="H3544">
        <f t="shared" si="992"/>
        <v>100.77330577520479</v>
      </c>
      <c r="I3544">
        <f>'MCMC raw'!J3544</f>
        <v>56699.209851757201</v>
      </c>
      <c r="J3544">
        <f t="shared" si="993"/>
        <v>1289.6579734733023</v>
      </c>
      <c r="K3544">
        <f>'MCMC raw'!I3544</f>
        <v>56040.609126180098</v>
      </c>
      <c r="L3544">
        <f t="shared" si="994"/>
        <v>1948.258699050406</v>
      </c>
      <c r="M3544">
        <f t="shared" si="995"/>
        <v>658.60072557710373</v>
      </c>
      <c r="N3544">
        <f>'Estimates from MCMC'!$B$2-K3544</f>
        <v>17316.390873819902</v>
      </c>
      <c r="O3544">
        <f>'MCMC raw'!G3544</f>
        <v>57402.248793049097</v>
      </c>
      <c r="P3544" s="10">
        <f t="shared" si="996"/>
        <v>1361.6396668689995</v>
      </c>
      <c r="Q3544">
        <f>'MCMC raw'!H3544</f>
        <v>57438.311489374799</v>
      </c>
      <c r="R3544" s="10">
        <f t="shared" si="997"/>
        <v>36.062696325701836</v>
      </c>
      <c r="S3544" s="10">
        <f t="shared" si="998"/>
        <v>1397.7023631947013</v>
      </c>
      <c r="T3544">
        <f>'MCMC raw'!F3544</f>
        <v>64041.999974607199</v>
      </c>
      <c r="U3544">
        <f t="shared" si="999"/>
        <v>8001.3908484271014</v>
      </c>
      <c r="V3544">
        <f>'MCMC raw'!B3544</f>
        <v>65701.156263035606</v>
      </c>
      <c r="W3544" s="10">
        <f t="shared" si="1000"/>
        <v>261.45392523370538</v>
      </c>
      <c r="X3544" s="10">
        <f t="shared" si="1001"/>
        <v>9660.5471368555081</v>
      </c>
      <c r="Y3544" s="10">
        <f t="shared" si="1002"/>
        <v>7655.8437369643943</v>
      </c>
      <c r="Z3544" s="12">
        <f t="shared" si="1003"/>
        <v>8.0715570200476525E-2</v>
      </c>
      <c r="AA3544" s="12">
        <f t="shared" si="1004"/>
        <v>0.46207035326998469</v>
      </c>
      <c r="AB3544" s="12">
        <f t="shared" si="1005"/>
        <v>1.509863845987614E-2</v>
      </c>
      <c r="AC3544" s="12">
        <f t="shared" si="1006"/>
        <v>0.55788456193033742</v>
      </c>
      <c r="AD3544" s="12">
        <f t="shared" si="1007"/>
        <v>0.44211543806966264</v>
      </c>
      <c r="AE3544" s="12">
        <f>('Estimates from MCMC'!$B$2-'MCMC runs'!V3544)/'Estimates from MCMC'!$B$2</f>
        <v>0.10436418797066939</v>
      </c>
    </row>
    <row r="3545" spans="1:31" x14ac:dyDescent="0.3">
      <c r="A3545">
        <v>3544</v>
      </c>
      <c r="B3545">
        <f>'MCMC raw'!C3545</f>
        <v>58049.408248024003</v>
      </c>
      <c r="C3545">
        <f>'MCMC raw'!E3545</f>
        <v>56926.880337570401</v>
      </c>
      <c r="D3545">
        <f t="shared" si="990"/>
        <v>1122.5279104536021</v>
      </c>
      <c r="E3545">
        <f>'MCMC raw'!K3545</f>
        <v>57963.982614645698</v>
      </c>
      <c r="F3545">
        <f t="shared" si="991"/>
        <v>85.425633378305065</v>
      </c>
      <c r="G3545">
        <f>'MCMC raw'!D3545</f>
        <v>57950.241907810399</v>
      </c>
      <c r="H3545">
        <f t="shared" si="992"/>
        <v>99.166340213603689</v>
      </c>
      <c r="I3545">
        <f>'MCMC raw'!J3545</f>
        <v>56743.334492212402</v>
      </c>
      <c r="J3545">
        <f t="shared" si="993"/>
        <v>1306.0737558116016</v>
      </c>
      <c r="K3545">
        <f>'MCMC raw'!I3545</f>
        <v>56095.002731349901</v>
      </c>
      <c r="L3545">
        <f t="shared" si="994"/>
        <v>1954.4055166741018</v>
      </c>
      <c r="M3545">
        <f t="shared" si="995"/>
        <v>648.33176086250023</v>
      </c>
      <c r="N3545">
        <f>'Estimates from MCMC'!$B$2-K3545</f>
        <v>17261.997268650099</v>
      </c>
      <c r="O3545">
        <f>'MCMC raw'!G3545</f>
        <v>57444.641591255502</v>
      </c>
      <c r="P3545" s="10">
        <f t="shared" si="996"/>
        <v>1349.6388599056008</v>
      </c>
      <c r="Q3545">
        <f>'MCMC raw'!H3545</f>
        <v>57479.683559331701</v>
      </c>
      <c r="R3545" s="10">
        <f t="shared" si="997"/>
        <v>35.041968076198827</v>
      </c>
      <c r="S3545" s="10">
        <f t="shared" si="998"/>
        <v>1384.6808279817997</v>
      </c>
      <c r="T3545">
        <f>'MCMC raw'!F3545</f>
        <v>64017.469814516997</v>
      </c>
      <c r="U3545">
        <f t="shared" si="999"/>
        <v>7922.4670831670956</v>
      </c>
      <c r="V3545">
        <f>'MCMC raw'!B3545</f>
        <v>65657.267267739095</v>
      </c>
      <c r="W3545" s="10">
        <f t="shared" si="1000"/>
        <v>255.11662524029816</v>
      </c>
      <c r="X3545" s="10">
        <f t="shared" si="1001"/>
        <v>9562.2645363891934</v>
      </c>
      <c r="Y3545" s="10">
        <f t="shared" si="1002"/>
        <v>7699.7327322609053</v>
      </c>
      <c r="Z3545" s="12">
        <f t="shared" si="1003"/>
        <v>8.0215562917307928E-2</v>
      </c>
      <c r="AA3545" s="12">
        <f t="shared" si="1004"/>
        <v>0.4589542542423678</v>
      </c>
      <c r="AB3545" s="12">
        <f t="shared" si="1005"/>
        <v>1.4779090812603778E-2</v>
      </c>
      <c r="AC3545" s="12">
        <f t="shared" si="1006"/>
        <v>0.55394890797227947</v>
      </c>
      <c r="AD3545" s="12">
        <f t="shared" si="1007"/>
        <v>0.44605109202772053</v>
      </c>
      <c r="AE3545" s="12">
        <f>('Estimates from MCMC'!$B$2-'MCMC runs'!V3545)/'Estimates from MCMC'!$B$2</f>
        <v>0.10496248118463003</v>
      </c>
    </row>
    <row r="3546" spans="1:31" x14ac:dyDescent="0.3">
      <c r="A3546">
        <v>3545</v>
      </c>
      <c r="B3546">
        <f>'MCMC raw'!C3546</f>
        <v>58105.453528055397</v>
      </c>
      <c r="C3546">
        <f>'MCMC raw'!E3546</f>
        <v>57030.126077801302</v>
      </c>
      <c r="D3546">
        <f t="shared" si="990"/>
        <v>1075.3274502540953</v>
      </c>
      <c r="E3546">
        <f>'MCMC raw'!K3546</f>
        <v>58022.558384982098</v>
      </c>
      <c r="F3546">
        <f t="shared" si="991"/>
        <v>82.89514307329955</v>
      </c>
      <c r="G3546">
        <f>'MCMC raw'!D3546</f>
        <v>58010.6565339386</v>
      </c>
      <c r="H3546">
        <f t="shared" si="992"/>
        <v>94.796994116797578</v>
      </c>
      <c r="I3546">
        <f>'MCMC raw'!J3546</f>
        <v>56853.386171720602</v>
      </c>
      <c r="J3546">
        <f t="shared" si="993"/>
        <v>1252.0673563347955</v>
      </c>
      <c r="K3546">
        <f>'MCMC raw'!I3546</f>
        <v>56233.1772732237</v>
      </c>
      <c r="L3546">
        <f t="shared" si="994"/>
        <v>1872.2762548316969</v>
      </c>
      <c r="M3546">
        <f t="shared" si="995"/>
        <v>620.20889849690138</v>
      </c>
      <c r="N3546">
        <f>'Estimates from MCMC'!$B$2-K3546</f>
        <v>17123.8227267763</v>
      </c>
      <c r="O3546">
        <f>'MCMC raw'!G3546</f>
        <v>57516.990091067702</v>
      </c>
      <c r="P3546" s="10">
        <f t="shared" si="996"/>
        <v>1283.812817844002</v>
      </c>
      <c r="Q3546">
        <f>'MCMC raw'!H3546</f>
        <v>57550.812825667002</v>
      </c>
      <c r="R3546" s="10">
        <f t="shared" si="997"/>
        <v>33.82273459930002</v>
      </c>
      <c r="S3546" s="10">
        <f t="shared" si="998"/>
        <v>1317.635552443302</v>
      </c>
      <c r="T3546">
        <f>'MCMC raw'!F3546</f>
        <v>63990.128231585899</v>
      </c>
      <c r="U3546">
        <f t="shared" si="999"/>
        <v>7756.9509583621984</v>
      </c>
      <c r="V3546">
        <f>'MCMC raw'!B3546</f>
        <v>65547.506165540399</v>
      </c>
      <c r="W3546" s="10">
        <f t="shared" si="1000"/>
        <v>239.74238151119789</v>
      </c>
      <c r="X3546" s="10">
        <f t="shared" si="1001"/>
        <v>9314.3288923166983</v>
      </c>
      <c r="Y3546" s="10">
        <f t="shared" si="1002"/>
        <v>7809.4938344596012</v>
      </c>
      <c r="Z3546" s="12">
        <f t="shared" si="1003"/>
        <v>7.6947511865030724E-2</v>
      </c>
      <c r="AA3546" s="12">
        <f t="shared" si="1004"/>
        <v>0.45299178122375411</v>
      </c>
      <c r="AB3546" s="12">
        <f t="shared" si="1005"/>
        <v>1.4000517602667998E-2</v>
      </c>
      <c r="AC3546" s="12">
        <f t="shared" si="1006"/>
        <v>0.54393981069145281</v>
      </c>
      <c r="AD3546" s="12">
        <f t="shared" si="1007"/>
        <v>0.45606018930854714</v>
      </c>
      <c r="AE3546" s="12">
        <f>('Estimates from MCMC'!$B$2-'MCMC runs'!V3546)/'Estimates from MCMC'!$B$2</f>
        <v>0.10645874060361794</v>
      </c>
    </row>
    <row r="3547" spans="1:31" x14ac:dyDescent="0.3">
      <c r="A3547">
        <v>3546</v>
      </c>
      <c r="B3547">
        <f>'MCMC raw'!C3547</f>
        <v>58400.0328735394</v>
      </c>
      <c r="C3547">
        <f>'MCMC raw'!E3547</f>
        <v>57295.328554118198</v>
      </c>
      <c r="D3547">
        <f t="shared" si="990"/>
        <v>1104.7043194212019</v>
      </c>
      <c r="E3547">
        <f>'MCMC raw'!K3547</f>
        <v>58327.585494857398</v>
      </c>
      <c r="F3547">
        <f t="shared" si="991"/>
        <v>72.447378682001727</v>
      </c>
      <c r="G3547">
        <f>'MCMC raw'!D3547</f>
        <v>58304.0160637503</v>
      </c>
      <c r="H3547">
        <f t="shared" si="992"/>
        <v>96.01680978910008</v>
      </c>
      <c r="I3547">
        <f>'MCMC raw'!J3547</f>
        <v>57127.6434116866</v>
      </c>
      <c r="J3547">
        <f t="shared" si="993"/>
        <v>1272.3894618527993</v>
      </c>
      <c r="K3547">
        <f>'MCMC raw'!I3547</f>
        <v>56499.762906471296</v>
      </c>
      <c r="L3547">
        <f t="shared" si="994"/>
        <v>1900.2699670681031</v>
      </c>
      <c r="M3547">
        <f t="shared" si="995"/>
        <v>627.88050521530386</v>
      </c>
      <c r="N3547">
        <f>'Estimates from MCMC'!$B$2-K3547</f>
        <v>16857.237093528704</v>
      </c>
      <c r="O3547">
        <f>'MCMC raw'!G3547</f>
        <v>57790.366749126901</v>
      </c>
      <c r="P3547" s="10">
        <f t="shared" si="996"/>
        <v>1290.6038426556042</v>
      </c>
      <c r="Q3547">
        <f>'MCMC raw'!H3547</f>
        <v>57824.917751287299</v>
      </c>
      <c r="R3547" s="10">
        <f t="shared" si="997"/>
        <v>34.551002160398639</v>
      </c>
      <c r="S3547" s="10">
        <f t="shared" si="998"/>
        <v>1325.1548448160029</v>
      </c>
      <c r="T3547">
        <f>'MCMC raw'!F3547</f>
        <v>64274.414864043501</v>
      </c>
      <c r="U3547">
        <f t="shared" si="999"/>
        <v>7774.651957572205</v>
      </c>
      <c r="V3547">
        <f>'MCMC raw'!B3547</f>
        <v>65837.831250417294</v>
      </c>
      <c r="W3547" s="10">
        <f t="shared" si="1000"/>
        <v>238.26154155778931</v>
      </c>
      <c r="X3547" s="10">
        <f t="shared" si="1001"/>
        <v>9338.0683439459972</v>
      </c>
      <c r="Y3547" s="10">
        <f t="shared" si="1002"/>
        <v>7519.1687495827064</v>
      </c>
      <c r="Z3547" s="12">
        <f t="shared" si="1003"/>
        <v>7.8610441169194592E-2</v>
      </c>
      <c r="AA3547" s="12">
        <f t="shared" si="1004"/>
        <v>0.46120558869975214</v>
      </c>
      <c r="AB3547" s="12">
        <f t="shared" si="1005"/>
        <v>1.4134080231288622E-2</v>
      </c>
      <c r="AC3547" s="12">
        <f t="shared" si="1006"/>
        <v>0.55395011010023543</v>
      </c>
      <c r="AD3547" s="12">
        <f t="shared" si="1007"/>
        <v>0.44604988989976463</v>
      </c>
      <c r="AE3547" s="12">
        <f>('Estimates from MCMC'!$B$2-'MCMC runs'!V3547)/'Estimates from MCMC'!$B$2</f>
        <v>0.10250103943158398</v>
      </c>
    </row>
    <row r="3548" spans="1:31" x14ac:dyDescent="0.3">
      <c r="A3548">
        <v>3547</v>
      </c>
      <c r="B3548">
        <f>'MCMC raw'!C3548</f>
        <v>58525.254763254597</v>
      </c>
      <c r="C3548">
        <f>'MCMC raw'!E3548</f>
        <v>57345.956603847902</v>
      </c>
      <c r="D3548">
        <f t="shared" si="990"/>
        <v>1179.298159406695</v>
      </c>
      <c r="E3548">
        <f>'MCMC raw'!K3548</f>
        <v>58449.019089013702</v>
      </c>
      <c r="F3548">
        <f t="shared" si="991"/>
        <v>76.235674240895605</v>
      </c>
      <c r="G3548">
        <f>'MCMC raw'!D3548</f>
        <v>58428.477599108999</v>
      </c>
      <c r="H3548">
        <f t="shared" si="992"/>
        <v>96.777164145598363</v>
      </c>
      <c r="I3548">
        <f>'MCMC raw'!J3548</f>
        <v>57173.799114372101</v>
      </c>
      <c r="J3548">
        <f t="shared" si="993"/>
        <v>1351.4556488824965</v>
      </c>
      <c r="K3548">
        <f>'MCMC raw'!I3548</f>
        <v>56541.739016660496</v>
      </c>
      <c r="L3548">
        <f t="shared" si="994"/>
        <v>1983.5157465941011</v>
      </c>
      <c r="M3548">
        <f t="shared" si="995"/>
        <v>632.06009771160461</v>
      </c>
      <c r="N3548">
        <f>'Estimates from MCMC'!$B$2-K3548</f>
        <v>16815.260983339504</v>
      </c>
      <c r="O3548">
        <f>'MCMC raw'!G3548</f>
        <v>57848.6176724506</v>
      </c>
      <c r="P3548" s="10">
        <f t="shared" si="996"/>
        <v>1306.8786557901039</v>
      </c>
      <c r="Q3548">
        <f>'MCMC raw'!H3548</f>
        <v>57883.106775135398</v>
      </c>
      <c r="R3548" s="10">
        <f t="shared" si="997"/>
        <v>34.489102684798127</v>
      </c>
      <c r="S3548" s="10">
        <f t="shared" si="998"/>
        <v>1341.3677584749021</v>
      </c>
      <c r="T3548">
        <f>'MCMC raw'!F3548</f>
        <v>64514.030391021901</v>
      </c>
      <c r="U3548">
        <f t="shared" si="999"/>
        <v>7972.2913743614045</v>
      </c>
      <c r="V3548">
        <f>'MCMC raw'!B3548</f>
        <v>66102.630173679194</v>
      </c>
      <c r="W3548" s="10">
        <f t="shared" si="1000"/>
        <v>247.23202418239089</v>
      </c>
      <c r="X3548" s="10">
        <f t="shared" si="1001"/>
        <v>9560.8911570186974</v>
      </c>
      <c r="Y3548" s="10">
        <f t="shared" si="1002"/>
        <v>7254.3698263208062</v>
      </c>
      <c r="Z3548" s="12">
        <f t="shared" si="1003"/>
        <v>7.9770855760366979E-2</v>
      </c>
      <c r="AA3548" s="12">
        <f t="shared" si="1004"/>
        <v>0.4741104751368605</v>
      </c>
      <c r="AB3548" s="12">
        <f t="shared" si="1005"/>
        <v>1.4702835979016171E-2</v>
      </c>
      <c r="AC3548" s="12">
        <f t="shared" si="1006"/>
        <v>0.56858416687624369</v>
      </c>
      <c r="AD3548" s="12">
        <f t="shared" si="1007"/>
        <v>0.43141583312375636</v>
      </c>
      <c r="AE3548" s="12">
        <f>('Estimates from MCMC'!$B$2-'MCMC runs'!V3548)/'Estimates from MCMC'!$B$2</f>
        <v>9.8891309981607833E-2</v>
      </c>
    </row>
    <row r="3549" spans="1:31" x14ac:dyDescent="0.3">
      <c r="A3549">
        <v>3548</v>
      </c>
      <c r="B3549">
        <f>'MCMC raw'!C3549</f>
        <v>57912.092348812097</v>
      </c>
      <c r="C3549">
        <f>'MCMC raw'!E3549</f>
        <v>56754.661363663399</v>
      </c>
      <c r="D3549">
        <f t="shared" si="990"/>
        <v>1157.4309851486978</v>
      </c>
      <c r="E3549">
        <f>'MCMC raw'!K3549</f>
        <v>57847.213507334098</v>
      </c>
      <c r="F3549">
        <f t="shared" si="991"/>
        <v>64.878841477999231</v>
      </c>
      <c r="G3549">
        <f>'MCMC raw'!D3549</f>
        <v>57812.8634227363</v>
      </c>
      <c r="H3549">
        <f t="shared" si="992"/>
        <v>99.228926075797062</v>
      </c>
      <c r="I3549">
        <f>'MCMC raw'!J3549</f>
        <v>56591.1494146232</v>
      </c>
      <c r="J3549">
        <f t="shared" si="993"/>
        <v>1320.9429341888972</v>
      </c>
      <c r="K3549">
        <f>'MCMC raw'!I3549</f>
        <v>55943.105930083701</v>
      </c>
      <c r="L3549">
        <f t="shared" si="994"/>
        <v>1968.9864187283965</v>
      </c>
      <c r="M3549">
        <f t="shared" si="995"/>
        <v>648.04348453949933</v>
      </c>
      <c r="N3549">
        <f>'Estimates from MCMC'!$B$2-K3549</f>
        <v>17413.894069916299</v>
      </c>
      <c r="O3549">
        <f>'MCMC raw'!G3549</f>
        <v>57286.986633372399</v>
      </c>
      <c r="P3549" s="10">
        <f t="shared" si="996"/>
        <v>1343.880703288698</v>
      </c>
      <c r="Q3549">
        <f>'MCMC raw'!H3549</f>
        <v>57322.345451850902</v>
      </c>
      <c r="R3549" s="10">
        <f t="shared" si="997"/>
        <v>35.358818478503963</v>
      </c>
      <c r="S3549" s="10">
        <f t="shared" si="998"/>
        <v>1379.2395217672019</v>
      </c>
      <c r="T3549">
        <f>'MCMC raw'!F3549</f>
        <v>63798.570863239598</v>
      </c>
      <c r="U3549">
        <f t="shared" si="999"/>
        <v>7855.4649331558976</v>
      </c>
      <c r="V3549">
        <f>'MCMC raw'!B3549</f>
        <v>65433.090779747901</v>
      </c>
      <c r="W3549" s="10">
        <f t="shared" si="1000"/>
        <v>255.28039474110119</v>
      </c>
      <c r="X3549" s="10">
        <f t="shared" si="1001"/>
        <v>9489.9848496642007</v>
      </c>
      <c r="Y3549" s="10">
        <f t="shared" si="1002"/>
        <v>7923.9092202520987</v>
      </c>
      <c r="Z3549" s="12">
        <f t="shared" si="1003"/>
        <v>7.9203394498071122E-2</v>
      </c>
      <c r="AA3549" s="12">
        <f t="shared" si="1004"/>
        <v>0.45110329152206996</v>
      </c>
      <c r="AB3549" s="12">
        <f t="shared" si="1005"/>
        <v>1.4659581235314601E-2</v>
      </c>
      <c r="AC3549" s="12">
        <f t="shared" si="1006"/>
        <v>0.54496626725545572</v>
      </c>
      <c r="AD3549" s="12">
        <f t="shared" si="1007"/>
        <v>0.45503373274454434</v>
      </c>
      <c r="AE3549" s="12">
        <f>('Estimates from MCMC'!$B$2-'MCMC runs'!V3549)/'Estimates from MCMC'!$B$2</f>
        <v>0.10801844705007155</v>
      </c>
    </row>
    <row r="3550" spans="1:31" x14ac:dyDescent="0.3">
      <c r="A3550">
        <v>3549</v>
      </c>
      <c r="B3550">
        <f>'MCMC raw'!C3550</f>
        <v>57262.750715505703</v>
      </c>
      <c r="C3550">
        <f>'MCMC raw'!E3550</f>
        <v>56162.348413622101</v>
      </c>
      <c r="D3550">
        <f t="shared" si="990"/>
        <v>1100.4023018836015</v>
      </c>
      <c r="E3550">
        <f>'MCMC raw'!K3550</f>
        <v>57187.194769199501</v>
      </c>
      <c r="F3550">
        <f t="shared" si="991"/>
        <v>75.555946306201804</v>
      </c>
      <c r="G3550">
        <f>'MCMC raw'!D3550</f>
        <v>57165.0612267303</v>
      </c>
      <c r="H3550">
        <f t="shared" si="992"/>
        <v>97.689488775402424</v>
      </c>
      <c r="I3550">
        <f>'MCMC raw'!J3550</f>
        <v>55989.856778722104</v>
      </c>
      <c r="J3550">
        <f t="shared" si="993"/>
        <v>1272.8939367835992</v>
      </c>
      <c r="K3550">
        <f>'MCMC raw'!I3550</f>
        <v>55351.248051498202</v>
      </c>
      <c r="L3550">
        <f t="shared" si="994"/>
        <v>1911.5026640075012</v>
      </c>
      <c r="M3550">
        <f t="shared" si="995"/>
        <v>638.60872722390195</v>
      </c>
      <c r="N3550">
        <f>'Estimates from MCMC'!$B$2-K3550</f>
        <v>18005.751948501798</v>
      </c>
      <c r="O3550">
        <f>'MCMC raw'!G3550</f>
        <v>56671.970217280403</v>
      </c>
      <c r="P3550" s="10">
        <f t="shared" si="996"/>
        <v>1320.722165782201</v>
      </c>
      <c r="Q3550">
        <f>'MCMC raw'!H3550</f>
        <v>56706.903067110201</v>
      </c>
      <c r="R3550" s="10">
        <f t="shared" si="997"/>
        <v>34.932849829798215</v>
      </c>
      <c r="S3550" s="10">
        <f t="shared" si="998"/>
        <v>1355.6550156119993</v>
      </c>
      <c r="T3550">
        <f>'MCMC raw'!F3550</f>
        <v>63124.0285591024</v>
      </c>
      <c r="U3550">
        <f t="shared" si="999"/>
        <v>7772.7805076041986</v>
      </c>
      <c r="V3550">
        <f>'MCMC raw'!B3550</f>
        <v>64729.115881068603</v>
      </c>
      <c r="W3550" s="10">
        <f t="shared" si="1000"/>
        <v>249.43230635420332</v>
      </c>
      <c r="X3550" s="10">
        <f t="shared" si="1001"/>
        <v>9377.8678295704012</v>
      </c>
      <c r="Y3550" s="10">
        <f t="shared" si="1002"/>
        <v>8627.8841189313971</v>
      </c>
      <c r="Z3550" s="12">
        <f t="shared" si="1003"/>
        <v>7.5290108376995554E-2</v>
      </c>
      <c r="AA3550" s="12">
        <f t="shared" si="1004"/>
        <v>0.43168319378358133</v>
      </c>
      <c r="AB3550" s="12">
        <f t="shared" si="1005"/>
        <v>1.3852923613943142E-2</v>
      </c>
      <c r="AC3550" s="12">
        <f t="shared" si="1006"/>
        <v>0.52082622577451998</v>
      </c>
      <c r="AD3550" s="12">
        <f t="shared" si="1007"/>
        <v>0.47917377422547996</v>
      </c>
      <c r="AE3550" s="12">
        <f>('Estimates from MCMC'!$B$2-'MCMC runs'!V3550)/'Estimates from MCMC'!$B$2</f>
        <v>0.11761500768749264</v>
      </c>
    </row>
    <row r="3551" spans="1:31" x14ac:dyDescent="0.3">
      <c r="A3551">
        <v>3550</v>
      </c>
      <c r="B3551">
        <f>'MCMC raw'!C3551</f>
        <v>57463.269968012602</v>
      </c>
      <c r="C3551">
        <f>'MCMC raw'!E3551</f>
        <v>56389.024421426802</v>
      </c>
      <c r="D3551">
        <f t="shared" si="990"/>
        <v>1074.2455465858002</v>
      </c>
      <c r="E3551">
        <f>'MCMC raw'!K3551</f>
        <v>57387.064770700497</v>
      </c>
      <c r="F3551">
        <f t="shared" si="991"/>
        <v>76.205197312105156</v>
      </c>
      <c r="G3551">
        <f>'MCMC raw'!D3551</f>
        <v>57365.650277141896</v>
      </c>
      <c r="H3551">
        <f t="shared" si="992"/>
        <v>97.619690870706108</v>
      </c>
      <c r="I3551">
        <f>'MCMC raw'!J3551</f>
        <v>56215.9370297852</v>
      </c>
      <c r="J3551">
        <f t="shared" si="993"/>
        <v>1247.3329382274023</v>
      </c>
      <c r="K3551">
        <f>'MCMC raw'!I3551</f>
        <v>55577.4649875787</v>
      </c>
      <c r="L3551">
        <f t="shared" si="994"/>
        <v>1885.8049804339025</v>
      </c>
      <c r="M3551">
        <f t="shared" si="995"/>
        <v>638.47204220650019</v>
      </c>
      <c r="N3551">
        <f>'Estimates from MCMC'!$B$2-K3551</f>
        <v>17779.5350124213</v>
      </c>
      <c r="O3551">
        <f>'MCMC raw'!G3551</f>
        <v>56905.172646143597</v>
      </c>
      <c r="P3551" s="10">
        <f t="shared" si="996"/>
        <v>1327.7076585648974</v>
      </c>
      <c r="Q3551">
        <f>'MCMC raw'!H3551</f>
        <v>56939.803769239101</v>
      </c>
      <c r="R3551" s="10">
        <f t="shared" si="997"/>
        <v>34.631123095503426</v>
      </c>
      <c r="S3551" s="10">
        <f t="shared" si="998"/>
        <v>1362.3387816604009</v>
      </c>
      <c r="T3551">
        <f>'MCMC raw'!F3551</f>
        <v>63335.579555602701</v>
      </c>
      <c r="U3551">
        <f t="shared" si="999"/>
        <v>7758.1145680240006</v>
      </c>
      <c r="V3551">
        <f>'MCMC raw'!B3551</f>
        <v>64947.791656027402</v>
      </c>
      <c r="W3551" s="10">
        <f t="shared" si="1000"/>
        <v>249.87331876430108</v>
      </c>
      <c r="X3551" s="10">
        <f t="shared" si="1001"/>
        <v>9370.3266684487025</v>
      </c>
      <c r="Y3551" s="10">
        <f t="shared" si="1002"/>
        <v>8409.2083439725975</v>
      </c>
      <c r="Z3551" s="12">
        <f t="shared" si="1003"/>
        <v>7.6623982613079109E-2</v>
      </c>
      <c r="AA3551" s="12">
        <f t="shared" si="1004"/>
        <v>0.43635081359574118</v>
      </c>
      <c r="AB3551" s="12">
        <f t="shared" si="1005"/>
        <v>1.4053985022090416E-2</v>
      </c>
      <c r="AC3551" s="12">
        <f t="shared" si="1006"/>
        <v>0.52702878123091068</v>
      </c>
      <c r="AD3551" s="12">
        <f t="shared" si="1007"/>
        <v>0.47297121876908932</v>
      </c>
      <c r="AE3551" s="12">
        <f>('Estimates from MCMC'!$B$2-'MCMC runs'!V3551)/'Estimates from MCMC'!$B$2</f>
        <v>0.1146340273453467</v>
      </c>
    </row>
    <row r="3552" spans="1:31" x14ac:dyDescent="0.3">
      <c r="A3552">
        <v>3551</v>
      </c>
      <c r="B3552">
        <f>'MCMC raw'!C3552</f>
        <v>58523.6914042891</v>
      </c>
      <c r="C3552">
        <f>'MCMC raw'!E3552</f>
        <v>57340.027395861202</v>
      </c>
      <c r="D3552">
        <f t="shared" si="990"/>
        <v>1183.6640084278988</v>
      </c>
      <c r="E3552">
        <f>'MCMC raw'!K3552</f>
        <v>58457.212189521699</v>
      </c>
      <c r="F3552">
        <f t="shared" si="991"/>
        <v>66.479214767401572</v>
      </c>
      <c r="G3552">
        <f>'MCMC raw'!D3552</f>
        <v>58429.7666359953</v>
      </c>
      <c r="H3552">
        <f t="shared" si="992"/>
        <v>93.924768293800298</v>
      </c>
      <c r="I3552">
        <f>'MCMC raw'!J3552</f>
        <v>57180.296973122997</v>
      </c>
      <c r="J3552">
        <f t="shared" si="993"/>
        <v>1343.3944311661035</v>
      </c>
      <c r="K3552">
        <f>'MCMC raw'!I3552</f>
        <v>56567.128266129599</v>
      </c>
      <c r="L3552">
        <f t="shared" si="994"/>
        <v>1956.5631381595012</v>
      </c>
      <c r="M3552">
        <f t="shared" si="995"/>
        <v>613.16870699339779</v>
      </c>
      <c r="N3552">
        <f>'Estimates from MCMC'!$B$2-K3552</f>
        <v>16789.871733870401</v>
      </c>
      <c r="O3552">
        <f>'MCMC raw'!G3552</f>
        <v>57831.409621977597</v>
      </c>
      <c r="P3552" s="10">
        <f t="shared" si="996"/>
        <v>1264.2813558479975</v>
      </c>
      <c r="Q3552">
        <f>'MCMC raw'!H3552</f>
        <v>57865.064598704499</v>
      </c>
      <c r="R3552" s="10">
        <f t="shared" si="997"/>
        <v>33.654976726902532</v>
      </c>
      <c r="S3552" s="10">
        <f t="shared" si="998"/>
        <v>1297.9363325749</v>
      </c>
      <c r="T3552">
        <f>'MCMC raw'!F3552</f>
        <v>64398.097512921602</v>
      </c>
      <c r="U3552">
        <f t="shared" si="999"/>
        <v>7830.9692467920031</v>
      </c>
      <c r="V3552">
        <f>'MCMC raw'!B3552</f>
        <v>65933.275163196493</v>
      </c>
      <c r="W3552" s="10">
        <f t="shared" si="1000"/>
        <v>237.24131769999076</v>
      </c>
      <c r="X3552" s="10">
        <f t="shared" si="1001"/>
        <v>9366.1468970668939</v>
      </c>
      <c r="Y3552" s="10">
        <f t="shared" si="1002"/>
        <v>7423.7248368035071</v>
      </c>
      <c r="Z3552" s="12">
        <f t="shared" si="1003"/>
        <v>7.730471996141329E-2</v>
      </c>
      <c r="AA3552" s="12">
        <f t="shared" si="1004"/>
        <v>0.46641030800696942</v>
      </c>
      <c r="AB3552" s="12">
        <f t="shared" si="1005"/>
        <v>1.4130025616657995E-2</v>
      </c>
      <c r="AC3552" s="12">
        <f t="shared" si="1006"/>
        <v>0.55784505358504066</v>
      </c>
      <c r="AD3552" s="12">
        <f t="shared" si="1007"/>
        <v>0.44215494641495928</v>
      </c>
      <c r="AE3552" s="12">
        <f>('Estimates from MCMC'!$B$2-'MCMC runs'!V3552)/'Estimates from MCMC'!$B$2</f>
        <v>0.10119995142663286</v>
      </c>
    </row>
    <row r="3553" spans="1:31" x14ac:dyDescent="0.3">
      <c r="A3553">
        <v>3552</v>
      </c>
      <c r="B3553">
        <f>'MCMC raw'!C3553</f>
        <v>59287.498506931799</v>
      </c>
      <c r="C3553">
        <f>'MCMC raw'!E3553</f>
        <v>58129.636275926001</v>
      </c>
      <c r="D3553">
        <f t="shared" si="990"/>
        <v>1157.8622310057981</v>
      </c>
      <c r="E3553">
        <f>'MCMC raw'!K3553</f>
        <v>59208.503444942697</v>
      </c>
      <c r="F3553">
        <f t="shared" si="991"/>
        <v>78.995061989102396</v>
      </c>
      <c r="G3553">
        <f>'MCMC raw'!D3553</f>
        <v>59190.363348086103</v>
      </c>
      <c r="H3553">
        <f t="shared" si="992"/>
        <v>97.135158845696424</v>
      </c>
      <c r="I3553">
        <f>'MCMC raw'!J3553</f>
        <v>57954.476704425899</v>
      </c>
      <c r="J3553">
        <f t="shared" si="993"/>
        <v>1333.0218025059003</v>
      </c>
      <c r="K3553">
        <f>'MCMC raw'!I3553</f>
        <v>57319.466117858399</v>
      </c>
      <c r="L3553">
        <f t="shared" si="994"/>
        <v>1968.0323890733998</v>
      </c>
      <c r="M3553">
        <f t="shared" si="995"/>
        <v>635.01058656749956</v>
      </c>
      <c r="N3553">
        <f>'Estimates from MCMC'!$B$2-K3553</f>
        <v>16037.533882141601</v>
      </c>
      <c r="O3553">
        <f>'MCMC raw'!G3553</f>
        <v>58629.468252597901</v>
      </c>
      <c r="P3553" s="10">
        <f t="shared" si="996"/>
        <v>1310.0021347395013</v>
      </c>
      <c r="Q3553">
        <f>'MCMC raw'!H3553</f>
        <v>58664.163129783097</v>
      </c>
      <c r="R3553" s="10">
        <f t="shared" si="997"/>
        <v>34.694877185196674</v>
      </c>
      <c r="S3553" s="10">
        <f t="shared" si="998"/>
        <v>1344.697011924698</v>
      </c>
      <c r="T3553">
        <f>'MCMC raw'!F3553</f>
        <v>65503.537924075601</v>
      </c>
      <c r="U3553">
        <f t="shared" si="999"/>
        <v>8184.0718062172018</v>
      </c>
      <c r="V3553">
        <f>'MCMC raw'!B3553</f>
        <v>67099.098365420505</v>
      </c>
      <c r="W3553" s="10">
        <f t="shared" si="1000"/>
        <v>250.86342942020565</v>
      </c>
      <c r="X3553" s="10">
        <f t="shared" si="1001"/>
        <v>9779.6322475621055</v>
      </c>
      <c r="Y3553" s="10">
        <f t="shared" si="1002"/>
        <v>6257.9016345794953</v>
      </c>
      <c r="Z3553" s="12">
        <f t="shared" si="1003"/>
        <v>8.3846869587728134E-2</v>
      </c>
      <c r="AA3553" s="12">
        <f t="shared" si="1004"/>
        <v>0.51030737433580575</v>
      </c>
      <c r="AB3553" s="12">
        <f t="shared" si="1005"/>
        <v>1.5642269644683435E-2</v>
      </c>
      <c r="AC3553" s="12">
        <f t="shared" si="1006"/>
        <v>0.60979651356821729</v>
      </c>
      <c r="AD3553" s="12">
        <f t="shared" si="1007"/>
        <v>0.39020348643178271</v>
      </c>
      <c r="AE3553" s="12">
        <f>('Estimates from MCMC'!$B$2-'MCMC runs'!V3553)/'Estimates from MCMC'!$B$2</f>
        <v>8.5307491235730684E-2</v>
      </c>
    </row>
    <row r="3554" spans="1:31" x14ac:dyDescent="0.3">
      <c r="A3554">
        <v>3553</v>
      </c>
      <c r="B3554">
        <f>'MCMC raw'!C3554</f>
        <v>57835.8487329825</v>
      </c>
      <c r="C3554">
        <f>'MCMC raw'!E3554</f>
        <v>56683.8229583805</v>
      </c>
      <c r="D3554">
        <f t="shared" si="990"/>
        <v>1152.0257746019997</v>
      </c>
      <c r="E3554">
        <f>'MCMC raw'!K3554</f>
        <v>57772.524953314103</v>
      </c>
      <c r="F3554">
        <f t="shared" si="991"/>
        <v>63.323779668397037</v>
      </c>
      <c r="G3554">
        <f>'MCMC raw'!D3554</f>
        <v>57738.773283752598</v>
      </c>
      <c r="H3554">
        <f t="shared" si="992"/>
        <v>97.075449229902006</v>
      </c>
      <c r="I3554">
        <f>'MCMC raw'!J3554</f>
        <v>56523.935621698103</v>
      </c>
      <c r="J3554">
        <f t="shared" si="993"/>
        <v>1311.913111284397</v>
      </c>
      <c r="K3554">
        <f>'MCMC raw'!I3554</f>
        <v>55889.9106006785</v>
      </c>
      <c r="L3554">
        <f t="shared" si="994"/>
        <v>1945.9381323039997</v>
      </c>
      <c r="M3554">
        <f t="shared" si="995"/>
        <v>634.02502101960272</v>
      </c>
      <c r="N3554">
        <f>'Estimates from MCMC'!$B$2-K3554</f>
        <v>17467.0893993215</v>
      </c>
      <c r="O3554">
        <f>'MCMC raw'!G3554</f>
        <v>57193.781103755602</v>
      </c>
      <c r="P3554" s="10">
        <f t="shared" si="996"/>
        <v>1303.8705030771016</v>
      </c>
      <c r="Q3554">
        <f>'MCMC raw'!H3554</f>
        <v>57228.764408904302</v>
      </c>
      <c r="R3554" s="10">
        <f t="shared" si="997"/>
        <v>34.98330514870031</v>
      </c>
      <c r="S3554" s="10">
        <f t="shared" si="998"/>
        <v>1338.8538082258019</v>
      </c>
      <c r="T3554">
        <f>'MCMC raw'!F3554</f>
        <v>63677.364555382701</v>
      </c>
      <c r="U3554">
        <f t="shared" si="999"/>
        <v>7787.4539547042004</v>
      </c>
      <c r="V3554">
        <f>'MCMC raw'!B3554</f>
        <v>65258.694424015397</v>
      </c>
      <c r="W3554" s="10">
        <f t="shared" si="1000"/>
        <v>242.47606040689425</v>
      </c>
      <c r="X3554" s="10">
        <f t="shared" si="1001"/>
        <v>9368.7838233368966</v>
      </c>
      <c r="Y3554" s="10">
        <f t="shared" si="1002"/>
        <v>8098.3055759846029</v>
      </c>
      <c r="Z3554" s="12">
        <f t="shared" si="1003"/>
        <v>7.6650080480942004E-2</v>
      </c>
      <c r="AA3554" s="12">
        <f t="shared" si="1004"/>
        <v>0.44583581022987723</v>
      </c>
      <c r="AB3554" s="12">
        <f t="shared" si="1005"/>
        <v>1.3881881226091001E-2</v>
      </c>
      <c r="AC3554" s="12">
        <f t="shared" si="1006"/>
        <v>0.53636777193691021</v>
      </c>
      <c r="AD3554" s="12">
        <f t="shared" si="1007"/>
        <v>0.46363222806308974</v>
      </c>
      <c r="AE3554" s="12">
        <f>('Estimates from MCMC'!$B$2-'MCMC runs'!V3554)/'Estimates from MCMC'!$B$2</f>
        <v>0.11039581193321159</v>
      </c>
    </row>
    <row r="3555" spans="1:31" x14ac:dyDescent="0.3">
      <c r="A3555">
        <v>3554</v>
      </c>
      <c r="B3555">
        <f>'MCMC raw'!C3555</f>
        <v>57892.181338483599</v>
      </c>
      <c r="C3555">
        <f>'MCMC raw'!E3555</f>
        <v>56766.146551258498</v>
      </c>
      <c r="D3555">
        <f t="shared" si="990"/>
        <v>1126.0347872251004</v>
      </c>
      <c r="E3555">
        <f>'MCMC raw'!K3555</f>
        <v>57816.085370899396</v>
      </c>
      <c r="F3555">
        <f t="shared" si="991"/>
        <v>76.095967584202299</v>
      </c>
      <c r="G3555">
        <f>'MCMC raw'!D3555</f>
        <v>57792.759706936296</v>
      </c>
      <c r="H3555">
        <f t="shared" si="992"/>
        <v>99.421631547302241</v>
      </c>
      <c r="I3555">
        <f>'MCMC raw'!J3555</f>
        <v>56591.4825653976</v>
      </c>
      <c r="J3555">
        <f t="shared" si="993"/>
        <v>1300.6987730859983</v>
      </c>
      <c r="K3555">
        <f>'MCMC raw'!I3555</f>
        <v>55941.862733983398</v>
      </c>
      <c r="L3555">
        <f t="shared" si="994"/>
        <v>1950.3186045002003</v>
      </c>
      <c r="M3555">
        <f t="shared" si="995"/>
        <v>649.61983141420205</v>
      </c>
      <c r="N3555">
        <f>'Estimates from MCMC'!$B$2-K3555</f>
        <v>17415.137266016602</v>
      </c>
      <c r="O3555">
        <f>'MCMC raw'!G3555</f>
        <v>57290.068141313503</v>
      </c>
      <c r="P3555" s="10">
        <f t="shared" si="996"/>
        <v>1348.2054073301042</v>
      </c>
      <c r="Q3555">
        <f>'MCMC raw'!H3555</f>
        <v>57325.424129467698</v>
      </c>
      <c r="R3555" s="10">
        <f t="shared" si="997"/>
        <v>35.355988154195074</v>
      </c>
      <c r="S3555" s="10">
        <f t="shared" si="998"/>
        <v>1383.5613954842993</v>
      </c>
      <c r="T3555">
        <f>'MCMC raw'!F3555</f>
        <v>63538.290282171503</v>
      </c>
      <c r="U3555">
        <f t="shared" si="999"/>
        <v>7596.427548188105</v>
      </c>
      <c r="V3555">
        <f>'MCMC raw'!B3555</f>
        <v>65168.902208048901</v>
      </c>
      <c r="W3555" s="10">
        <f t="shared" si="1000"/>
        <v>247.0505303930986</v>
      </c>
      <c r="X3555" s="10">
        <f t="shared" si="1001"/>
        <v>9227.0394740655029</v>
      </c>
      <c r="Y3555" s="10">
        <f t="shared" si="1002"/>
        <v>8188.0977919510988</v>
      </c>
      <c r="Z3555" s="12">
        <f t="shared" si="1003"/>
        <v>7.9445908140163862E-2</v>
      </c>
      <c r="AA3555" s="12">
        <f t="shared" si="1004"/>
        <v>0.43619682303690799</v>
      </c>
      <c r="AB3555" s="12">
        <f t="shared" si="1005"/>
        <v>1.4185965153153625E-2</v>
      </c>
      <c r="AC3555" s="12">
        <f t="shared" si="1006"/>
        <v>0.52982869633022545</v>
      </c>
      <c r="AD3555" s="12">
        <f t="shared" si="1007"/>
        <v>0.47017130366977455</v>
      </c>
      <c r="AE3555" s="12">
        <f>('Estimates from MCMC'!$B$2-'MCMC runs'!V3555)/'Estimates from MCMC'!$B$2</f>
        <v>0.11161985620937469</v>
      </c>
    </row>
    <row r="3556" spans="1:31" x14ac:dyDescent="0.3">
      <c r="A3556">
        <v>3555</v>
      </c>
      <c r="B3556">
        <f>'MCMC raw'!C3556</f>
        <v>58114.0284080239</v>
      </c>
      <c r="C3556">
        <f>'MCMC raw'!E3556</f>
        <v>57001.426743227501</v>
      </c>
      <c r="D3556">
        <f t="shared" si="990"/>
        <v>1112.6016647963988</v>
      </c>
      <c r="E3556">
        <f>'MCMC raw'!K3556</f>
        <v>58022.371902964202</v>
      </c>
      <c r="F3556">
        <f t="shared" si="991"/>
        <v>91.656505059698247</v>
      </c>
      <c r="G3556">
        <f>'MCMC raw'!D3556</f>
        <v>58019.219799945196</v>
      </c>
      <c r="H3556">
        <f t="shared" si="992"/>
        <v>94.808608078703401</v>
      </c>
      <c r="I3556">
        <f>'MCMC raw'!J3556</f>
        <v>56816.0081474787</v>
      </c>
      <c r="J3556">
        <f t="shared" si="993"/>
        <v>1298.0202605451996</v>
      </c>
      <c r="K3556">
        <f>'MCMC raw'!I3556</f>
        <v>56196.095292994403</v>
      </c>
      <c r="L3556">
        <f t="shared" si="994"/>
        <v>1917.9331150294965</v>
      </c>
      <c r="M3556">
        <f t="shared" si="995"/>
        <v>619.91285448429699</v>
      </c>
      <c r="N3556">
        <f>'Estimates from MCMC'!$B$2-K3556</f>
        <v>17160.904707005597</v>
      </c>
      <c r="O3556">
        <f>'MCMC raw'!G3556</f>
        <v>57473.852844402398</v>
      </c>
      <c r="P3556" s="10">
        <f t="shared" si="996"/>
        <v>1277.7575514079945</v>
      </c>
      <c r="Q3556">
        <f>'MCMC raw'!H3556</f>
        <v>57507.785884253499</v>
      </c>
      <c r="R3556" s="10">
        <f t="shared" si="997"/>
        <v>33.933039851101057</v>
      </c>
      <c r="S3556" s="10">
        <f t="shared" si="998"/>
        <v>1311.6905912590955</v>
      </c>
      <c r="T3556">
        <f>'MCMC raw'!F3556</f>
        <v>63946.033065802199</v>
      </c>
      <c r="U3556">
        <f t="shared" si="999"/>
        <v>7749.9377728077961</v>
      </c>
      <c r="V3556">
        <f>'MCMC raw'!B3556</f>
        <v>65495.7195276372</v>
      </c>
      <c r="W3556" s="10">
        <f t="shared" si="1000"/>
        <v>237.99587057590543</v>
      </c>
      <c r="X3556" s="10">
        <f t="shared" si="1001"/>
        <v>9299.6242346427971</v>
      </c>
      <c r="Y3556" s="10">
        <f t="shared" si="1002"/>
        <v>7861.2804723627996</v>
      </c>
      <c r="Z3556" s="12">
        <f t="shared" si="1003"/>
        <v>7.6434815859307462E-2</v>
      </c>
      <c r="AA3556" s="12">
        <f t="shared" si="1004"/>
        <v>0.4516042659245138</v>
      </c>
      <c r="AB3556" s="12">
        <f t="shared" si="1005"/>
        <v>1.386849205442813E-2</v>
      </c>
      <c r="AC3556" s="12">
        <f t="shared" si="1006"/>
        <v>0.54190757383824939</v>
      </c>
      <c r="AD3556" s="12">
        <f t="shared" si="1007"/>
        <v>0.45809242616175061</v>
      </c>
      <c r="AE3556" s="12">
        <f>('Estimates from MCMC'!$B$2-'MCMC runs'!V3556)/'Estimates from MCMC'!$B$2</f>
        <v>0.10716469419909211</v>
      </c>
    </row>
    <row r="3557" spans="1:31" x14ac:dyDescent="0.3">
      <c r="A3557">
        <v>3556</v>
      </c>
      <c r="B3557">
        <f>'MCMC raw'!C3557</f>
        <v>58692.643705215902</v>
      </c>
      <c r="C3557">
        <f>'MCMC raw'!E3557</f>
        <v>57493.0030514112</v>
      </c>
      <c r="D3557">
        <f t="shared" si="990"/>
        <v>1199.6406538047013</v>
      </c>
      <c r="E3557">
        <f>'MCMC raw'!K3557</f>
        <v>58629.105235502597</v>
      </c>
      <c r="F3557">
        <f t="shared" si="991"/>
        <v>63.538469713304949</v>
      </c>
      <c r="G3557">
        <f>'MCMC raw'!D3557</f>
        <v>58593.521188086597</v>
      </c>
      <c r="H3557">
        <f t="shared" si="992"/>
        <v>99.12251712930447</v>
      </c>
      <c r="I3557">
        <f>'MCMC raw'!J3557</f>
        <v>57331.0656421206</v>
      </c>
      <c r="J3557">
        <f t="shared" si="993"/>
        <v>1361.5780630953013</v>
      </c>
      <c r="K3557">
        <f>'MCMC raw'!I3557</f>
        <v>56684.050885353703</v>
      </c>
      <c r="L3557">
        <f t="shared" si="994"/>
        <v>2008.5928198621987</v>
      </c>
      <c r="M3557">
        <f t="shared" si="995"/>
        <v>647.01475676689734</v>
      </c>
      <c r="N3557">
        <f>'Estimates from MCMC'!$B$2-K3557</f>
        <v>16672.949114646297</v>
      </c>
      <c r="O3557">
        <f>'MCMC raw'!G3557</f>
        <v>58027.998805774499</v>
      </c>
      <c r="P3557" s="10">
        <f t="shared" si="996"/>
        <v>1343.9479204207964</v>
      </c>
      <c r="Q3557">
        <f>'MCMC raw'!H3557</f>
        <v>58063.174519095403</v>
      </c>
      <c r="R3557" s="10">
        <f t="shared" si="997"/>
        <v>35.175713320903014</v>
      </c>
      <c r="S3557" s="10">
        <f t="shared" si="998"/>
        <v>1379.1236337416995</v>
      </c>
      <c r="T3557">
        <f>'MCMC raw'!F3557</f>
        <v>64617.668553126503</v>
      </c>
      <c r="U3557">
        <f t="shared" si="999"/>
        <v>7933.6176677727999</v>
      </c>
      <c r="V3557">
        <f>'MCMC raw'!B3557</f>
        <v>66249.466768646394</v>
      </c>
      <c r="W3557" s="10">
        <f t="shared" si="1000"/>
        <v>252.67458177819208</v>
      </c>
      <c r="X3557" s="10">
        <f t="shared" si="1001"/>
        <v>9565.4158832926914</v>
      </c>
      <c r="Y3557" s="10">
        <f t="shared" si="1002"/>
        <v>7107.5332313536055</v>
      </c>
      <c r="Z3557" s="12">
        <f t="shared" si="1003"/>
        <v>8.2716238396614128E-2</v>
      </c>
      <c r="AA3557" s="12">
        <f t="shared" si="1004"/>
        <v>0.4758376945326091</v>
      </c>
      <c r="AB3557" s="12">
        <f t="shared" si="1005"/>
        <v>1.5154762366318922E-2</v>
      </c>
      <c r="AC3557" s="12">
        <f t="shared" si="1006"/>
        <v>0.57370869529554214</v>
      </c>
      <c r="AD3557" s="12">
        <f t="shared" si="1007"/>
        <v>0.42629130470445786</v>
      </c>
      <c r="AE3557" s="12">
        <f>('Estimates from MCMC'!$B$2-'MCMC runs'!V3557)/'Estimates from MCMC'!$B$2</f>
        <v>9.6889638771400208E-2</v>
      </c>
    </row>
    <row r="3558" spans="1:31" x14ac:dyDescent="0.3">
      <c r="A3558">
        <v>3557</v>
      </c>
      <c r="B3558">
        <f>'MCMC raw'!C3558</f>
        <v>57476.645225352499</v>
      </c>
      <c r="C3558">
        <f>'MCMC raw'!E3558</f>
        <v>56381.729257186198</v>
      </c>
      <c r="D3558">
        <f t="shared" si="990"/>
        <v>1094.9159681663004</v>
      </c>
      <c r="E3558">
        <f>'MCMC raw'!K3558</f>
        <v>57400.3393058355</v>
      </c>
      <c r="F3558">
        <f t="shared" si="991"/>
        <v>76.305919516998983</v>
      </c>
      <c r="G3558">
        <f>'MCMC raw'!D3558</f>
        <v>57385.946226166401</v>
      </c>
      <c r="H3558">
        <f t="shared" si="992"/>
        <v>90.698999186097353</v>
      </c>
      <c r="I3558">
        <f>'MCMC raw'!J3558</f>
        <v>56215.600852543597</v>
      </c>
      <c r="J3558">
        <f t="shared" si="993"/>
        <v>1261.0443728089012</v>
      </c>
      <c r="K3558">
        <f>'MCMC raw'!I3558</f>
        <v>55622.5439520211</v>
      </c>
      <c r="L3558">
        <f t="shared" si="994"/>
        <v>1854.1012733313983</v>
      </c>
      <c r="M3558">
        <f t="shared" si="995"/>
        <v>593.05690052249702</v>
      </c>
      <c r="N3558">
        <f>'Estimates from MCMC'!$B$2-K3558</f>
        <v>17734.4560479789</v>
      </c>
      <c r="O3558">
        <f>'MCMC raw'!G3558</f>
        <v>56835.077694171603</v>
      </c>
      <c r="P3558" s="10">
        <f t="shared" si="996"/>
        <v>1212.5337421505028</v>
      </c>
      <c r="Q3558">
        <f>'MCMC raw'!H3558</f>
        <v>56867.943113889603</v>
      </c>
      <c r="R3558" s="10">
        <f t="shared" si="997"/>
        <v>32.865419718000339</v>
      </c>
      <c r="S3558" s="10">
        <f t="shared" si="998"/>
        <v>1245.3991618685031</v>
      </c>
      <c r="T3558">
        <f>'MCMC raw'!F3558</f>
        <v>63238.430177369497</v>
      </c>
      <c r="U3558">
        <f t="shared" si="999"/>
        <v>7615.8862253483967</v>
      </c>
      <c r="V3558">
        <f>'MCMC raw'!B3558</f>
        <v>64708.646713514398</v>
      </c>
      <c r="W3558" s="10">
        <f t="shared" si="1000"/>
        <v>224.81737427639746</v>
      </c>
      <c r="X3558" s="10">
        <f t="shared" si="1001"/>
        <v>9086.1027614932973</v>
      </c>
      <c r="Y3558" s="10">
        <f t="shared" si="1002"/>
        <v>8648.3532864856024</v>
      </c>
      <c r="Z3558" s="12">
        <f t="shared" si="1003"/>
        <v>7.0224830042669092E-2</v>
      </c>
      <c r="AA3558" s="12">
        <f t="shared" si="1004"/>
        <v>0.42944008007600198</v>
      </c>
      <c r="AB3558" s="12">
        <f t="shared" si="1005"/>
        <v>1.2676868896806038E-2</v>
      </c>
      <c r="AC3558" s="12">
        <f t="shared" si="1006"/>
        <v>0.51234177901547717</v>
      </c>
      <c r="AD3558" s="12">
        <f t="shared" si="1007"/>
        <v>0.48765822098452288</v>
      </c>
      <c r="AE3558" s="12">
        <f>('Estimates from MCMC'!$B$2-'MCMC runs'!V3558)/'Estimates from MCMC'!$B$2</f>
        <v>0.11789404264740383</v>
      </c>
    </row>
    <row r="3559" spans="1:31" x14ac:dyDescent="0.3">
      <c r="A3559">
        <v>3558</v>
      </c>
      <c r="B3559">
        <f>'MCMC raw'!C3559</f>
        <v>59000.775147235203</v>
      </c>
      <c r="C3559">
        <f>'MCMC raw'!E3559</f>
        <v>57861.667863335402</v>
      </c>
      <c r="D3559">
        <f t="shared" si="990"/>
        <v>1139.1072838998007</v>
      </c>
      <c r="E3559">
        <f>'MCMC raw'!K3559</f>
        <v>58950.082991247</v>
      </c>
      <c r="F3559">
        <f t="shared" si="991"/>
        <v>50.692155988203012</v>
      </c>
      <c r="G3559">
        <f>'MCMC raw'!D3559</f>
        <v>58902.594078029098</v>
      </c>
      <c r="H3559">
        <f t="shared" si="992"/>
        <v>98.181069206104439</v>
      </c>
      <c r="I3559">
        <f>'MCMC raw'!J3559</f>
        <v>57713.070511703998</v>
      </c>
      <c r="J3559">
        <f t="shared" si="993"/>
        <v>1287.704635531205</v>
      </c>
      <c r="K3559">
        <f>'MCMC raw'!I3559</f>
        <v>57071.446475899596</v>
      </c>
      <c r="L3559">
        <f t="shared" si="994"/>
        <v>1929.3286713356065</v>
      </c>
      <c r="M3559">
        <f t="shared" si="995"/>
        <v>641.6240358044015</v>
      </c>
      <c r="N3559">
        <f>'Estimates from MCMC'!$B$2-K3559</f>
        <v>16285.553524100404</v>
      </c>
      <c r="O3559">
        <f>'MCMC raw'!G3559</f>
        <v>58396.7053803011</v>
      </c>
      <c r="P3559" s="10">
        <f t="shared" si="996"/>
        <v>1325.258904401504</v>
      </c>
      <c r="Q3559">
        <f>'MCMC raw'!H3559</f>
        <v>58431.9445808971</v>
      </c>
      <c r="R3559" s="10">
        <f t="shared" si="997"/>
        <v>35.239200595999137</v>
      </c>
      <c r="S3559" s="10">
        <f t="shared" si="998"/>
        <v>1360.4981049975031</v>
      </c>
      <c r="T3559">
        <f>'MCMC raw'!F3559</f>
        <v>64967.159645539199</v>
      </c>
      <c r="U3559">
        <f t="shared" si="999"/>
        <v>7895.7131696396027</v>
      </c>
      <c r="V3559">
        <f>'MCMC raw'!B3559</f>
        <v>66575.554626689205</v>
      </c>
      <c r="W3559" s="10">
        <f t="shared" si="1000"/>
        <v>247.89687615250295</v>
      </c>
      <c r="X3559" s="10">
        <f t="shared" si="1001"/>
        <v>9504.1081507896088</v>
      </c>
      <c r="Y3559" s="10">
        <f t="shared" si="1002"/>
        <v>6781.4453733107948</v>
      </c>
      <c r="Z3559" s="12">
        <f t="shared" si="1003"/>
        <v>8.3540181976876071E-2</v>
      </c>
      <c r="AA3559" s="12">
        <f t="shared" si="1004"/>
        <v>0.48482927878103876</v>
      </c>
      <c r="AB3559" s="12">
        <f t="shared" si="1005"/>
        <v>1.5221888269603443E-2</v>
      </c>
      <c r="AC3559" s="12">
        <f t="shared" si="1006"/>
        <v>0.5835913490275183</v>
      </c>
      <c r="AD3559" s="12">
        <f t="shared" si="1007"/>
        <v>0.41640865097248175</v>
      </c>
      <c r="AE3559" s="12">
        <f>('Estimates from MCMC'!$B$2-'MCMC runs'!V3559)/'Estimates from MCMC'!$B$2</f>
        <v>9.2444420754812698E-2</v>
      </c>
    </row>
    <row r="3560" spans="1:31" x14ac:dyDescent="0.3">
      <c r="A3560">
        <v>3559</v>
      </c>
      <c r="B3560">
        <f>'MCMC raw'!C3560</f>
        <v>57165.516917292101</v>
      </c>
      <c r="C3560">
        <f>'MCMC raw'!E3560</f>
        <v>56055.310480761298</v>
      </c>
      <c r="D3560">
        <f t="shared" si="990"/>
        <v>1110.2064365308033</v>
      </c>
      <c r="E3560">
        <f>'MCMC raw'!K3560</f>
        <v>57092.4090027813</v>
      </c>
      <c r="F3560">
        <f t="shared" si="991"/>
        <v>73.107914510801493</v>
      </c>
      <c r="G3560">
        <f>'MCMC raw'!D3560</f>
        <v>57071.0815183718</v>
      </c>
      <c r="H3560">
        <f t="shared" si="992"/>
        <v>94.435398920300941</v>
      </c>
      <c r="I3560">
        <f>'MCMC raw'!J3560</f>
        <v>55888.270907511702</v>
      </c>
      <c r="J3560">
        <f t="shared" si="993"/>
        <v>1277.2460097803996</v>
      </c>
      <c r="K3560">
        <f>'MCMC raw'!I3560</f>
        <v>55271.145608182902</v>
      </c>
      <c r="L3560">
        <f t="shared" si="994"/>
        <v>1894.3713091091995</v>
      </c>
      <c r="M3560">
        <f t="shared" si="995"/>
        <v>617.12529932879988</v>
      </c>
      <c r="N3560">
        <f>'Estimates from MCMC'!$B$2-K3560</f>
        <v>18085.854391817098</v>
      </c>
      <c r="O3560">
        <f>'MCMC raw'!G3560</f>
        <v>56543.935353790803</v>
      </c>
      <c r="P3560" s="10">
        <f t="shared" si="996"/>
        <v>1272.7897456079008</v>
      </c>
      <c r="Q3560">
        <f>'MCMC raw'!H3560</f>
        <v>56577.797302479499</v>
      </c>
      <c r="R3560" s="10">
        <f t="shared" si="997"/>
        <v>33.86194868869643</v>
      </c>
      <c r="S3560" s="10">
        <f t="shared" si="998"/>
        <v>1306.6516942965973</v>
      </c>
      <c r="T3560">
        <f>'MCMC raw'!F3560</f>
        <v>63010.362726512103</v>
      </c>
      <c r="U3560">
        <f t="shared" si="999"/>
        <v>7739.2171183292012</v>
      </c>
      <c r="V3560">
        <f>'MCMC raw'!B3560</f>
        <v>64557.211906246601</v>
      </c>
      <c r="W3560" s="10">
        <f t="shared" si="1000"/>
        <v>240.19748543790047</v>
      </c>
      <c r="X3560" s="10">
        <f t="shared" si="1001"/>
        <v>9286.0662980636989</v>
      </c>
      <c r="Y3560" s="10">
        <f t="shared" si="1002"/>
        <v>8799.7880937533992</v>
      </c>
      <c r="Z3560" s="12">
        <f t="shared" si="1003"/>
        <v>7.2247164330140168E-2</v>
      </c>
      <c r="AA3560" s="12">
        <f t="shared" si="1004"/>
        <v>0.42791548304352112</v>
      </c>
      <c r="AB3560" s="12">
        <f t="shared" si="1005"/>
        <v>1.3280958711388124E-2</v>
      </c>
      <c r="AC3560" s="12">
        <f t="shared" si="1006"/>
        <v>0.51344360608504935</v>
      </c>
      <c r="AD3560" s="12">
        <f t="shared" si="1007"/>
        <v>0.48655639391495059</v>
      </c>
      <c r="AE3560" s="12">
        <f>('Estimates from MCMC'!$B$2-'MCMC runs'!V3560)/'Estimates from MCMC'!$B$2</f>
        <v>0.11995839652321386</v>
      </c>
    </row>
    <row r="3561" spans="1:31" x14ac:dyDescent="0.3">
      <c r="A3561">
        <v>3560</v>
      </c>
      <c r="B3561">
        <f>'MCMC raw'!C3561</f>
        <v>57599.997111734097</v>
      </c>
      <c r="C3561">
        <f>'MCMC raw'!E3561</f>
        <v>56469.404019831898</v>
      </c>
      <c r="D3561">
        <f t="shared" si="990"/>
        <v>1130.5930919021994</v>
      </c>
      <c r="E3561">
        <f>'MCMC raw'!K3561</f>
        <v>57533.032721847703</v>
      </c>
      <c r="F3561">
        <f t="shared" si="991"/>
        <v>66.964389886394201</v>
      </c>
      <c r="G3561">
        <f>'MCMC raw'!D3561</f>
        <v>57501.353757250603</v>
      </c>
      <c r="H3561">
        <f t="shared" si="992"/>
        <v>98.643354483494477</v>
      </c>
      <c r="I3561">
        <f>'MCMC raw'!J3561</f>
        <v>56304.293233182798</v>
      </c>
      <c r="J3561">
        <f t="shared" si="993"/>
        <v>1295.7038785512996</v>
      </c>
      <c r="K3561">
        <f>'MCMC raw'!I3561</f>
        <v>55659.769557514497</v>
      </c>
      <c r="L3561">
        <f t="shared" si="994"/>
        <v>1940.2275542196003</v>
      </c>
      <c r="M3561">
        <f t="shared" si="995"/>
        <v>644.52367566830071</v>
      </c>
      <c r="N3561">
        <f>'Estimates from MCMC'!$B$2-K3561</f>
        <v>17697.230442485503</v>
      </c>
      <c r="O3561">
        <f>'MCMC raw'!G3561</f>
        <v>56995.598162462396</v>
      </c>
      <c r="P3561" s="10">
        <f t="shared" si="996"/>
        <v>1335.8286049478993</v>
      </c>
      <c r="Q3561">
        <f>'MCMC raw'!H3561</f>
        <v>57030.753784736698</v>
      </c>
      <c r="R3561" s="10">
        <f t="shared" si="997"/>
        <v>35.155622274302004</v>
      </c>
      <c r="S3561" s="10">
        <f t="shared" si="998"/>
        <v>1370.9842272222013</v>
      </c>
      <c r="T3561">
        <f>'MCMC raw'!F3561</f>
        <v>63404.239568791403</v>
      </c>
      <c r="U3561">
        <f t="shared" si="999"/>
        <v>7744.470011276906</v>
      </c>
      <c r="V3561">
        <f>'MCMC raw'!B3561</f>
        <v>65024.399136923501</v>
      </c>
      <c r="W3561" s="10">
        <f t="shared" si="1000"/>
        <v>249.17534090989648</v>
      </c>
      <c r="X3561" s="10">
        <f t="shared" si="1001"/>
        <v>9364.6295794090038</v>
      </c>
      <c r="Y3561" s="10">
        <f t="shared" si="1002"/>
        <v>8332.6008630764991</v>
      </c>
      <c r="Z3561" s="12">
        <f t="shared" si="1003"/>
        <v>7.7468857721991233E-2</v>
      </c>
      <c r="AA3561" s="12">
        <f t="shared" si="1004"/>
        <v>0.43760915225948921</v>
      </c>
      <c r="AB3561" s="12">
        <f t="shared" si="1005"/>
        <v>1.4079905989792876E-2</v>
      </c>
      <c r="AC3561" s="12">
        <f t="shared" si="1006"/>
        <v>0.52915791597127326</v>
      </c>
      <c r="AD3561" s="12">
        <f t="shared" si="1007"/>
        <v>0.47084208402872668</v>
      </c>
      <c r="AE3561" s="12">
        <f>('Estimates from MCMC'!$B$2-'MCMC runs'!V3561)/'Estimates from MCMC'!$B$2</f>
        <v>0.11358971690604168</v>
      </c>
    </row>
    <row r="3562" spans="1:31" x14ac:dyDescent="0.3">
      <c r="A3562">
        <v>3561</v>
      </c>
      <c r="B3562">
        <f>'MCMC raw'!C3562</f>
        <v>57769.637398318097</v>
      </c>
      <c r="C3562">
        <f>'MCMC raw'!E3562</f>
        <v>56646.307596446</v>
      </c>
      <c r="D3562">
        <f t="shared" si="990"/>
        <v>1123.3298018720961</v>
      </c>
      <c r="E3562">
        <f>'MCMC raw'!K3562</f>
        <v>57691.083044646301</v>
      </c>
      <c r="F3562">
        <f t="shared" si="991"/>
        <v>78.55435367179598</v>
      </c>
      <c r="G3562">
        <f>'MCMC raw'!D3562</f>
        <v>57672.074443135803</v>
      </c>
      <c r="H3562">
        <f t="shared" si="992"/>
        <v>97.562955182293081</v>
      </c>
      <c r="I3562">
        <f>'MCMC raw'!J3562</f>
        <v>56470.961975017999</v>
      </c>
      <c r="J3562">
        <f t="shared" si="993"/>
        <v>1298.6754233000975</v>
      </c>
      <c r="K3562">
        <f>'MCMC raw'!I3562</f>
        <v>55833.334516251598</v>
      </c>
      <c r="L3562">
        <f t="shared" si="994"/>
        <v>1936.3028820664986</v>
      </c>
      <c r="M3562">
        <f t="shared" si="995"/>
        <v>637.62745876640111</v>
      </c>
      <c r="N3562">
        <f>'Estimates from MCMC'!$B$2-K3562</f>
        <v>17523.665483748402</v>
      </c>
      <c r="O3562">
        <f>'MCMC raw'!G3562</f>
        <v>57156.9344565598</v>
      </c>
      <c r="P3562" s="10">
        <f t="shared" si="996"/>
        <v>1323.5999403082023</v>
      </c>
      <c r="Q3562">
        <f>'MCMC raw'!H3562</f>
        <v>57191.560204945999</v>
      </c>
      <c r="R3562" s="10">
        <f t="shared" si="997"/>
        <v>34.62574838619912</v>
      </c>
      <c r="S3562" s="10">
        <f t="shared" si="998"/>
        <v>1358.2256886944015</v>
      </c>
      <c r="T3562">
        <f>'MCMC raw'!F3562</f>
        <v>63697.853747982597</v>
      </c>
      <c r="U3562">
        <f t="shared" si="999"/>
        <v>7864.5192317309993</v>
      </c>
      <c r="V3562">
        <f>'MCMC raw'!B3562</f>
        <v>65307.354273153403</v>
      </c>
      <c r="W3562" s="10">
        <f t="shared" si="1000"/>
        <v>251.27483647640474</v>
      </c>
      <c r="X3562" s="10">
        <f t="shared" si="1001"/>
        <v>9474.0197569018055</v>
      </c>
      <c r="Y3562" s="10">
        <f t="shared" si="1002"/>
        <v>8049.6457268465965</v>
      </c>
      <c r="Z3562" s="12">
        <f t="shared" si="1003"/>
        <v>7.7508081283224201E-2</v>
      </c>
      <c r="AA3562" s="12">
        <f t="shared" si="1004"/>
        <v>0.44879418858027287</v>
      </c>
      <c r="AB3562" s="12">
        <f t="shared" si="1005"/>
        <v>1.4339171031850567E-2</v>
      </c>
      <c r="AC3562" s="12">
        <f t="shared" si="1006"/>
        <v>0.5406414408953476</v>
      </c>
      <c r="AD3562" s="12">
        <f t="shared" si="1007"/>
        <v>0.45935855910465234</v>
      </c>
      <c r="AE3562" s="12">
        <f>('Estimates from MCMC'!$B$2-'MCMC runs'!V3562)/'Estimates from MCMC'!$B$2</f>
        <v>0.10973248261033844</v>
      </c>
    </row>
    <row r="3563" spans="1:31" x14ac:dyDescent="0.3">
      <c r="A3563">
        <v>3562</v>
      </c>
      <c r="B3563">
        <f>'MCMC raw'!C3563</f>
        <v>58162.172930295703</v>
      </c>
      <c r="C3563">
        <f>'MCMC raw'!E3563</f>
        <v>57055.935327266699</v>
      </c>
      <c r="D3563">
        <f t="shared" si="990"/>
        <v>1106.2376030290034</v>
      </c>
      <c r="E3563">
        <f>'MCMC raw'!K3563</f>
        <v>58086.817947143099</v>
      </c>
      <c r="F3563">
        <f t="shared" si="991"/>
        <v>75.354983152603381</v>
      </c>
      <c r="G3563">
        <f>'MCMC raw'!D3563</f>
        <v>58068.208517382001</v>
      </c>
      <c r="H3563">
        <f t="shared" si="992"/>
        <v>93.964412913701381</v>
      </c>
      <c r="I3563">
        <f>'MCMC raw'!J3563</f>
        <v>56887.519649914902</v>
      </c>
      <c r="J3563">
        <f t="shared" si="993"/>
        <v>1274.6532803808004</v>
      </c>
      <c r="K3563">
        <f>'MCMC raw'!I3563</f>
        <v>56273.187938661998</v>
      </c>
      <c r="L3563">
        <f t="shared" si="994"/>
        <v>1888.9849916337043</v>
      </c>
      <c r="M3563">
        <f t="shared" si="995"/>
        <v>614.33171125290392</v>
      </c>
      <c r="N3563">
        <f>'Estimates from MCMC'!$B$2-K3563</f>
        <v>17083.812061338002</v>
      </c>
      <c r="O3563">
        <f>'MCMC raw'!G3563</f>
        <v>57542.622617623303</v>
      </c>
      <c r="P3563" s="10">
        <f t="shared" si="996"/>
        <v>1269.4346789613046</v>
      </c>
      <c r="Q3563">
        <f>'MCMC raw'!H3563</f>
        <v>57576.1780427708</v>
      </c>
      <c r="R3563" s="10">
        <f t="shared" si="997"/>
        <v>33.555425147496862</v>
      </c>
      <c r="S3563" s="10">
        <f t="shared" si="998"/>
        <v>1302.9901041088015</v>
      </c>
      <c r="T3563">
        <f>'MCMC raw'!F3563</f>
        <v>64108.932378129299</v>
      </c>
      <c r="U3563">
        <f t="shared" si="999"/>
        <v>7835.7444394673003</v>
      </c>
      <c r="V3563">
        <f>'MCMC raw'!B3563</f>
        <v>65650.285457756298</v>
      </c>
      <c r="W3563" s="10">
        <f t="shared" si="1000"/>
        <v>238.36297551819735</v>
      </c>
      <c r="X3563" s="10">
        <f t="shared" si="1001"/>
        <v>9377.0975190942991</v>
      </c>
      <c r="Y3563" s="10">
        <f t="shared" si="1002"/>
        <v>7706.7145422437025</v>
      </c>
      <c r="Z3563" s="12">
        <f t="shared" si="1003"/>
        <v>7.6270454125257542E-2</v>
      </c>
      <c r="AA3563" s="12">
        <f t="shared" si="1004"/>
        <v>0.45866487007312617</v>
      </c>
      <c r="AB3563" s="12">
        <f t="shared" si="1005"/>
        <v>1.3952563670355011E-2</v>
      </c>
      <c r="AC3563" s="12">
        <f t="shared" si="1006"/>
        <v>0.54888788786873877</v>
      </c>
      <c r="AD3563" s="12">
        <f t="shared" si="1007"/>
        <v>0.45111211213126129</v>
      </c>
      <c r="AE3563" s="12">
        <f>('Estimates from MCMC'!$B$2-'MCMC runs'!V3563)/'Estimates from MCMC'!$B$2</f>
        <v>0.10505765696857426</v>
      </c>
    </row>
    <row r="3564" spans="1:31" x14ac:dyDescent="0.3">
      <c r="A3564">
        <v>3563</v>
      </c>
      <c r="B3564">
        <f>'MCMC raw'!C3564</f>
        <v>57722.8090123691</v>
      </c>
      <c r="C3564">
        <f>'MCMC raw'!E3564</f>
        <v>56623.816110776199</v>
      </c>
      <c r="D3564">
        <f t="shared" si="990"/>
        <v>1098.992901592901</v>
      </c>
      <c r="E3564">
        <f>'MCMC raw'!K3564</f>
        <v>57654.704124435601</v>
      </c>
      <c r="F3564">
        <f t="shared" si="991"/>
        <v>68.104887933499413</v>
      </c>
      <c r="G3564">
        <f>'MCMC raw'!D3564</f>
        <v>57624.705796940099</v>
      </c>
      <c r="H3564">
        <f t="shared" si="992"/>
        <v>98.103215429000556</v>
      </c>
      <c r="I3564">
        <f>'MCMC raw'!J3564</f>
        <v>56458.226060626803</v>
      </c>
      <c r="J3564">
        <f t="shared" si="993"/>
        <v>1264.5829517422972</v>
      </c>
      <c r="K3564">
        <f>'MCMC raw'!I3564</f>
        <v>55816.700928519298</v>
      </c>
      <c r="L3564">
        <f t="shared" si="994"/>
        <v>1906.1080838498019</v>
      </c>
      <c r="M3564">
        <f t="shared" si="995"/>
        <v>641.52513210750476</v>
      </c>
      <c r="N3564">
        <f>'Estimates from MCMC'!$B$2-K3564</f>
        <v>17540.299071480702</v>
      </c>
      <c r="O3564">
        <f>'MCMC raw'!G3564</f>
        <v>57141.768224827501</v>
      </c>
      <c r="P3564" s="10">
        <f t="shared" si="996"/>
        <v>1325.0672963082034</v>
      </c>
      <c r="Q3564">
        <f>'MCMC raw'!H3564</f>
        <v>57176.914097947301</v>
      </c>
      <c r="R3564" s="10">
        <f t="shared" si="997"/>
        <v>35.145873119799944</v>
      </c>
      <c r="S3564" s="10">
        <f t="shared" si="998"/>
        <v>1360.2131694280033</v>
      </c>
      <c r="T3564">
        <f>'MCMC raw'!F3564</f>
        <v>63464.823548025699</v>
      </c>
      <c r="U3564">
        <f t="shared" si="999"/>
        <v>7648.122619506401</v>
      </c>
      <c r="V3564">
        <f>'MCMC raw'!B3564</f>
        <v>65069.025906627001</v>
      </c>
      <c r="W3564" s="10">
        <f t="shared" si="1000"/>
        <v>243.98918917329866</v>
      </c>
      <c r="X3564" s="10">
        <f t="shared" si="1001"/>
        <v>9252.3249781077029</v>
      </c>
      <c r="Y3564" s="10">
        <f t="shared" si="1002"/>
        <v>8287.9740933729991</v>
      </c>
      <c r="Z3564" s="12">
        <f t="shared" si="1003"/>
        <v>7.7547889228389191E-2</v>
      </c>
      <c r="AA3564" s="12">
        <f t="shared" si="1004"/>
        <v>0.43603148317702933</v>
      </c>
      <c r="AB3564" s="12">
        <f t="shared" si="1005"/>
        <v>1.3910206900064092E-2</v>
      </c>
      <c r="AC3564" s="12">
        <f t="shared" si="1006"/>
        <v>0.52748957930548257</v>
      </c>
      <c r="AD3564" s="12">
        <f t="shared" si="1007"/>
        <v>0.47251042069451737</v>
      </c>
      <c r="AE3564" s="12">
        <f>('Estimates from MCMC'!$B$2-'MCMC runs'!V3564)/'Estimates from MCMC'!$B$2</f>
        <v>0.11298136637775535</v>
      </c>
    </row>
    <row r="3565" spans="1:31" x14ac:dyDescent="0.3">
      <c r="A3565">
        <v>3564</v>
      </c>
      <c r="B3565">
        <f>'MCMC raw'!C3565</f>
        <v>58083.682253889601</v>
      </c>
      <c r="C3565">
        <f>'MCMC raw'!E3565</f>
        <v>57043.6064963932</v>
      </c>
      <c r="D3565">
        <f t="shared" si="990"/>
        <v>1040.0757574964009</v>
      </c>
      <c r="E3565">
        <f>'MCMC raw'!K3565</f>
        <v>58007.735104420397</v>
      </c>
      <c r="F3565">
        <f t="shared" si="991"/>
        <v>75.947149469204305</v>
      </c>
      <c r="G3565">
        <f>'MCMC raw'!D3565</f>
        <v>57986.135817961498</v>
      </c>
      <c r="H3565">
        <f t="shared" si="992"/>
        <v>97.546435928103165</v>
      </c>
      <c r="I3565">
        <f>'MCMC raw'!J3565</f>
        <v>56870.9264672231</v>
      </c>
      <c r="J3565">
        <f t="shared" si="993"/>
        <v>1212.7557866665011</v>
      </c>
      <c r="K3565">
        <f>'MCMC raw'!I3565</f>
        <v>56232.103085287999</v>
      </c>
      <c r="L3565">
        <f t="shared" si="994"/>
        <v>1851.5791686016019</v>
      </c>
      <c r="M3565">
        <f t="shared" si="995"/>
        <v>638.82338193510077</v>
      </c>
      <c r="N3565">
        <f>'Estimates from MCMC'!$B$2-K3565</f>
        <v>17124.896914712001</v>
      </c>
      <c r="O3565">
        <f>'MCMC raw'!G3565</f>
        <v>57558.074541030597</v>
      </c>
      <c r="P3565" s="10">
        <f t="shared" si="996"/>
        <v>1325.9714557425978</v>
      </c>
      <c r="Q3565">
        <f>'MCMC raw'!H3565</f>
        <v>57592.746845883899</v>
      </c>
      <c r="R3565" s="10">
        <f t="shared" si="997"/>
        <v>34.672304853302194</v>
      </c>
      <c r="S3565" s="10">
        <f t="shared" si="998"/>
        <v>1360.6437605958999</v>
      </c>
      <c r="T3565">
        <f>'MCMC raw'!F3565</f>
        <v>63932.199856843101</v>
      </c>
      <c r="U3565">
        <f t="shared" si="999"/>
        <v>7700.0967715551014</v>
      </c>
      <c r="V3565">
        <f>'MCMC raw'!B3565</f>
        <v>65535.954680977004</v>
      </c>
      <c r="W3565" s="10">
        <f t="shared" si="1000"/>
        <v>243.11106353800278</v>
      </c>
      <c r="X3565" s="10">
        <f t="shared" si="1001"/>
        <v>9303.8515956890042</v>
      </c>
      <c r="Y3565" s="10">
        <f t="shared" si="1002"/>
        <v>7821.0453190229964</v>
      </c>
      <c r="Z3565" s="12">
        <f t="shared" si="1003"/>
        <v>7.9454128534167751E-2</v>
      </c>
      <c r="AA3565" s="12">
        <f t="shared" si="1004"/>
        <v>0.44964339405394887</v>
      </c>
      <c r="AB3565" s="12">
        <f t="shared" si="1005"/>
        <v>1.4196351940031011E-2</v>
      </c>
      <c r="AC3565" s="12">
        <f t="shared" si="1006"/>
        <v>0.54329387452814759</v>
      </c>
      <c r="AD3565" s="12">
        <f t="shared" si="1007"/>
        <v>0.45670612547185235</v>
      </c>
      <c r="AE3565" s="12">
        <f>('Estimates from MCMC'!$B$2-'MCMC runs'!V3565)/'Estimates from MCMC'!$B$2</f>
        <v>0.10661621002798638</v>
      </c>
    </row>
    <row r="3566" spans="1:31" x14ac:dyDescent="0.3">
      <c r="A3566">
        <v>3565</v>
      </c>
      <c r="B3566">
        <f>'MCMC raw'!C3566</f>
        <v>57336.655094224501</v>
      </c>
      <c r="C3566">
        <f>'MCMC raw'!E3566</f>
        <v>56280.018377971202</v>
      </c>
      <c r="D3566">
        <f t="shared" si="990"/>
        <v>1056.6367162532988</v>
      </c>
      <c r="E3566">
        <f>'MCMC raw'!K3566</f>
        <v>57266.303564854701</v>
      </c>
      <c r="F3566">
        <f t="shared" si="991"/>
        <v>70.351529369800119</v>
      </c>
      <c r="G3566">
        <f>'MCMC raw'!D3566</f>
        <v>57241.8321649715</v>
      </c>
      <c r="H3566">
        <f t="shared" si="992"/>
        <v>94.822929253001348</v>
      </c>
      <c r="I3566">
        <f>'MCMC raw'!J3566</f>
        <v>56115.400517813403</v>
      </c>
      <c r="J3566">
        <f t="shared" si="993"/>
        <v>1221.2545764110982</v>
      </c>
      <c r="K3566">
        <f>'MCMC raw'!I3566</f>
        <v>55495.0813585453</v>
      </c>
      <c r="L3566">
        <f t="shared" si="994"/>
        <v>1841.5737356792015</v>
      </c>
      <c r="M3566">
        <f t="shared" si="995"/>
        <v>620.31915926810325</v>
      </c>
      <c r="N3566">
        <f>'Estimates from MCMC'!$B$2-K3566</f>
        <v>17861.9186414547</v>
      </c>
      <c r="O3566">
        <f>'MCMC raw'!G3566</f>
        <v>56777.052396152299</v>
      </c>
      <c r="P3566" s="10">
        <f t="shared" si="996"/>
        <v>1281.9710376069997</v>
      </c>
      <c r="Q3566">
        <f>'MCMC raw'!H3566</f>
        <v>56810.995831007604</v>
      </c>
      <c r="R3566" s="10">
        <f t="shared" si="997"/>
        <v>33.943434855304076</v>
      </c>
      <c r="S3566" s="10">
        <f t="shared" si="998"/>
        <v>1315.9144724623038</v>
      </c>
      <c r="T3566">
        <f>'MCMC raw'!F3566</f>
        <v>63097.862366372399</v>
      </c>
      <c r="U3566">
        <f t="shared" si="999"/>
        <v>7602.7810078270995</v>
      </c>
      <c r="V3566">
        <f>'MCMC raw'!B3566</f>
        <v>64651.463008102</v>
      </c>
      <c r="W3566" s="10">
        <f t="shared" si="1000"/>
        <v>237.68616926729737</v>
      </c>
      <c r="X3566" s="10">
        <f t="shared" si="1001"/>
        <v>9156.3816495567007</v>
      </c>
      <c r="Y3566" s="10">
        <f t="shared" si="1002"/>
        <v>8705.5369918979995</v>
      </c>
      <c r="Z3566" s="12">
        <f t="shared" si="1003"/>
        <v>7.3671507461033528E-2</v>
      </c>
      <c r="AA3566" s="12">
        <f t="shared" si="1004"/>
        <v>0.42564190109914857</v>
      </c>
      <c r="AB3566" s="12">
        <f t="shared" si="1005"/>
        <v>1.3306866638372498E-2</v>
      </c>
      <c r="AC3566" s="12">
        <f t="shared" si="1006"/>
        <v>0.51262027519855458</v>
      </c>
      <c r="AD3566" s="12">
        <f t="shared" si="1007"/>
        <v>0.48737972480144542</v>
      </c>
      <c r="AE3566" s="12">
        <f>('Estimates from MCMC'!$B$2-'MCMC runs'!V3566)/'Estimates from MCMC'!$B$2</f>
        <v>0.11867356887410881</v>
      </c>
    </row>
    <row r="3567" spans="1:31" x14ac:dyDescent="0.3">
      <c r="A3567">
        <v>3566</v>
      </c>
      <c r="B3567">
        <f>'MCMC raw'!C3567</f>
        <v>58384.327240577499</v>
      </c>
      <c r="C3567">
        <f>'MCMC raw'!E3567</f>
        <v>57239.799053185197</v>
      </c>
      <c r="D3567">
        <f t="shared" si="990"/>
        <v>1144.5281873923013</v>
      </c>
      <c r="E3567">
        <f>'MCMC raw'!K3567</f>
        <v>58332.411504841701</v>
      </c>
      <c r="F3567">
        <f t="shared" si="991"/>
        <v>51.91573573579808</v>
      </c>
      <c r="G3567">
        <f>'MCMC raw'!D3567</f>
        <v>58286.918035108698</v>
      </c>
      <c r="H3567">
        <f t="shared" si="992"/>
        <v>97.409205468800792</v>
      </c>
      <c r="I3567">
        <f>'MCMC raw'!J3567</f>
        <v>57090.656091598299</v>
      </c>
      <c r="J3567">
        <f t="shared" si="993"/>
        <v>1293.6711489791996</v>
      </c>
      <c r="K3567">
        <f>'MCMC raw'!I3567</f>
        <v>56454.075810989903</v>
      </c>
      <c r="L3567">
        <f t="shared" si="994"/>
        <v>1930.2514295875953</v>
      </c>
      <c r="M3567">
        <f t="shared" si="995"/>
        <v>636.5802806083957</v>
      </c>
      <c r="N3567">
        <f>'Estimates from MCMC'!$B$2-K3567</f>
        <v>16902.924189010097</v>
      </c>
      <c r="O3567">
        <f>'MCMC raw'!G3567</f>
        <v>57767.313537849703</v>
      </c>
      <c r="P3567" s="10">
        <f t="shared" si="996"/>
        <v>1313.2377268597993</v>
      </c>
      <c r="Q3567">
        <f>'MCMC raw'!H3567</f>
        <v>57802.248158392496</v>
      </c>
      <c r="R3567" s="10">
        <f t="shared" si="997"/>
        <v>34.934620542793709</v>
      </c>
      <c r="S3567" s="10">
        <f t="shared" si="998"/>
        <v>1348.172347402593</v>
      </c>
      <c r="T3567">
        <f>'MCMC raw'!F3567</f>
        <v>64314.704727365803</v>
      </c>
      <c r="U3567">
        <f t="shared" si="999"/>
        <v>7860.6289163758993</v>
      </c>
      <c r="V3567">
        <f>'MCMC raw'!B3567</f>
        <v>65905.947474200002</v>
      </c>
      <c r="W3567" s="10">
        <f t="shared" si="1000"/>
        <v>243.07039943160635</v>
      </c>
      <c r="X3567" s="10">
        <f t="shared" si="1001"/>
        <v>9451.8716632100986</v>
      </c>
      <c r="Y3567" s="10">
        <f t="shared" si="1002"/>
        <v>7451.052525799998</v>
      </c>
      <c r="Z3567" s="12">
        <f t="shared" si="1003"/>
        <v>7.9759710942745907E-2</v>
      </c>
      <c r="AA3567" s="12">
        <f t="shared" si="1004"/>
        <v>0.46504550505448661</v>
      </c>
      <c r="AB3567" s="12">
        <f t="shared" si="1005"/>
        <v>1.4380375650601645E-2</v>
      </c>
      <c r="AC3567" s="12">
        <f t="shared" si="1006"/>
        <v>0.55918559164783421</v>
      </c>
      <c r="AD3567" s="12">
        <f t="shared" si="1007"/>
        <v>0.44081440835216584</v>
      </c>
      <c r="AE3567" s="12">
        <f>('Estimates from MCMC'!$B$2-'MCMC runs'!V3567)/'Estimates from MCMC'!$B$2</f>
        <v>0.1015724815055141</v>
      </c>
    </row>
    <row r="3568" spans="1:31" x14ac:dyDescent="0.3">
      <c r="A3568">
        <v>3567</v>
      </c>
      <c r="B3568">
        <f>'MCMC raw'!C3568</f>
        <v>58887.190860520597</v>
      </c>
      <c r="C3568">
        <f>'MCMC raw'!E3568</f>
        <v>57771.189832611301</v>
      </c>
      <c r="D3568">
        <f t="shared" si="990"/>
        <v>1116.0010279092967</v>
      </c>
      <c r="E3568">
        <f>'MCMC raw'!K3568</f>
        <v>58818.194598753798</v>
      </c>
      <c r="F3568">
        <f t="shared" si="991"/>
        <v>68.996261766798852</v>
      </c>
      <c r="G3568">
        <f>'MCMC raw'!D3568</f>
        <v>58788.8669545581</v>
      </c>
      <c r="H3568">
        <f t="shared" si="992"/>
        <v>98.32390596249752</v>
      </c>
      <c r="I3568">
        <f>'MCMC raw'!J3568</f>
        <v>57604.600006749897</v>
      </c>
      <c r="J3568">
        <f t="shared" si="993"/>
        <v>1282.5908537707001</v>
      </c>
      <c r="K3568">
        <f>'MCMC raw'!I3568</f>
        <v>56961.661528136297</v>
      </c>
      <c r="L3568">
        <f t="shared" si="994"/>
        <v>1925.5293323842998</v>
      </c>
      <c r="M3568">
        <f t="shared" si="995"/>
        <v>642.93847861359973</v>
      </c>
      <c r="N3568">
        <f>'Estimates from MCMC'!$B$2-K3568</f>
        <v>16395.338471863703</v>
      </c>
      <c r="O3568">
        <f>'MCMC raw'!G3568</f>
        <v>58295.966685539301</v>
      </c>
      <c r="P3568" s="10">
        <f t="shared" si="996"/>
        <v>1334.3051574030032</v>
      </c>
      <c r="Q3568">
        <f>'MCMC raw'!H3568</f>
        <v>58330.885803369601</v>
      </c>
      <c r="R3568" s="10">
        <f t="shared" si="997"/>
        <v>34.91911783030082</v>
      </c>
      <c r="S3568" s="10">
        <f t="shared" si="998"/>
        <v>1369.2242752333041</v>
      </c>
      <c r="T3568">
        <f>'MCMC raw'!F3568</f>
        <v>64965.516875924899</v>
      </c>
      <c r="U3568">
        <f t="shared" si="999"/>
        <v>8003.8553477886016</v>
      </c>
      <c r="V3568">
        <f>'MCMC raw'!B3568</f>
        <v>66587.550007202793</v>
      </c>
      <c r="W3568" s="10">
        <f t="shared" si="1000"/>
        <v>252.80885604459036</v>
      </c>
      <c r="X3568" s="10">
        <f t="shared" si="1001"/>
        <v>9625.8884790664961</v>
      </c>
      <c r="Y3568" s="10">
        <f t="shared" si="1002"/>
        <v>6769.4499927972065</v>
      </c>
      <c r="Z3568" s="12">
        <f t="shared" si="1003"/>
        <v>8.351302277675153E-2</v>
      </c>
      <c r="AA3568" s="12">
        <f t="shared" si="1004"/>
        <v>0.48817871991628248</v>
      </c>
      <c r="AB3568" s="12">
        <f t="shared" si="1005"/>
        <v>1.54195569965475E-2</v>
      </c>
      <c r="AC3568" s="12">
        <f t="shared" si="1006"/>
        <v>0.58711129968958153</v>
      </c>
      <c r="AD3568" s="12">
        <f t="shared" si="1007"/>
        <v>0.41288870031041847</v>
      </c>
      <c r="AE3568" s="12">
        <f>('Estimates from MCMC'!$B$2-'MCMC runs'!V3568)/'Estimates from MCMC'!$B$2</f>
        <v>9.2280900156729503E-2</v>
      </c>
    </row>
    <row r="3569" spans="1:31" x14ac:dyDescent="0.3">
      <c r="A3569">
        <v>3568</v>
      </c>
      <c r="B3569">
        <f>'MCMC raw'!C3569</f>
        <v>57663.884910804401</v>
      </c>
      <c r="C3569">
        <f>'MCMC raw'!E3569</f>
        <v>56575.530104609003</v>
      </c>
      <c r="D3569">
        <f t="shared" si="990"/>
        <v>1088.3548061953989</v>
      </c>
      <c r="E3569">
        <f>'MCMC raw'!K3569</f>
        <v>57590.856593867698</v>
      </c>
      <c r="F3569">
        <f t="shared" si="991"/>
        <v>73.02831693670305</v>
      </c>
      <c r="G3569">
        <f>'MCMC raw'!D3569</f>
        <v>57571.483912965799</v>
      </c>
      <c r="H3569">
        <f t="shared" si="992"/>
        <v>92.400997838602052</v>
      </c>
      <c r="I3569">
        <f>'MCMC raw'!J3569</f>
        <v>56410.5690061161</v>
      </c>
      <c r="J3569">
        <f t="shared" si="993"/>
        <v>1253.3159046883011</v>
      </c>
      <c r="K3569">
        <f>'MCMC raw'!I3569</f>
        <v>55806.433849042798</v>
      </c>
      <c r="L3569">
        <f t="shared" si="994"/>
        <v>1857.4510617616033</v>
      </c>
      <c r="M3569">
        <f t="shared" si="995"/>
        <v>604.13515707330225</v>
      </c>
      <c r="N3569">
        <f>'Estimates from MCMC'!$B$2-K3569</f>
        <v>17550.566150957202</v>
      </c>
      <c r="O3569">
        <f>'MCMC raw'!G3569</f>
        <v>57047.793315869603</v>
      </c>
      <c r="P3569" s="10">
        <f t="shared" si="996"/>
        <v>1241.3594668268051</v>
      </c>
      <c r="Q3569">
        <f>'MCMC raw'!H3569</f>
        <v>57081.1372292038</v>
      </c>
      <c r="R3569" s="10">
        <f t="shared" si="997"/>
        <v>33.343913334196259</v>
      </c>
      <c r="S3569" s="10">
        <f t="shared" si="998"/>
        <v>1274.7033801610014</v>
      </c>
      <c r="T3569">
        <f>'MCMC raw'!F3569</f>
        <v>63296.832414365301</v>
      </c>
      <c r="U3569">
        <f t="shared" si="999"/>
        <v>7490.3985653225027</v>
      </c>
      <c r="V3569">
        <f>'MCMC raw'!B3569</f>
        <v>64797.911532598897</v>
      </c>
      <c r="W3569" s="10">
        <f t="shared" si="1000"/>
        <v>226.37573807259469</v>
      </c>
      <c r="X3569" s="10">
        <f t="shared" si="1001"/>
        <v>8991.4776835560988</v>
      </c>
      <c r="Y3569" s="10">
        <f t="shared" si="1002"/>
        <v>8559.0884674011031</v>
      </c>
      <c r="Z3569" s="12">
        <f t="shared" si="1003"/>
        <v>7.2630328229695285E-2</v>
      </c>
      <c r="AA3569" s="12">
        <f t="shared" si="1004"/>
        <v>0.42678956911677629</v>
      </c>
      <c r="AB3569" s="12">
        <f t="shared" si="1005"/>
        <v>1.2898486357959925E-2</v>
      </c>
      <c r="AC3569" s="12">
        <f t="shared" si="1006"/>
        <v>0.5123183837044315</v>
      </c>
      <c r="AD3569" s="12">
        <f t="shared" si="1007"/>
        <v>0.4876816162955685</v>
      </c>
      <c r="AE3569" s="12">
        <f>('Estimates from MCMC'!$B$2-'MCMC runs'!V3569)/'Estimates from MCMC'!$B$2</f>
        <v>0.11667718782667098</v>
      </c>
    </row>
    <row r="3570" spans="1:31" x14ac:dyDescent="0.3">
      <c r="A3570">
        <v>3569</v>
      </c>
      <c r="B3570">
        <f>'MCMC raw'!C3570</f>
        <v>57667.961265367499</v>
      </c>
      <c r="C3570">
        <f>'MCMC raw'!E3570</f>
        <v>56510.5860508927</v>
      </c>
      <c r="D3570">
        <f t="shared" si="990"/>
        <v>1157.3752144747996</v>
      </c>
      <c r="E3570">
        <f>'MCMC raw'!K3570</f>
        <v>57594.560768424701</v>
      </c>
      <c r="F3570">
        <f t="shared" si="991"/>
        <v>73.400496942798782</v>
      </c>
      <c r="G3570">
        <f>'MCMC raw'!D3570</f>
        <v>57570.416331940804</v>
      </c>
      <c r="H3570">
        <f t="shared" si="992"/>
        <v>97.544933426695934</v>
      </c>
      <c r="I3570">
        <f>'MCMC raw'!J3570</f>
        <v>56340.454108368896</v>
      </c>
      <c r="J3570">
        <f t="shared" si="993"/>
        <v>1327.507156998603</v>
      </c>
      <c r="K3570">
        <f>'MCMC raw'!I3570</f>
        <v>55703.538437891701</v>
      </c>
      <c r="L3570">
        <f t="shared" si="994"/>
        <v>1964.4228274757988</v>
      </c>
      <c r="M3570">
        <f t="shared" si="995"/>
        <v>636.91567047719582</v>
      </c>
      <c r="N3570">
        <f>'Estimates from MCMC'!$B$2-K3570</f>
        <v>17653.461562108299</v>
      </c>
      <c r="O3570">
        <f>'MCMC raw'!G3570</f>
        <v>57023.578469607099</v>
      </c>
      <c r="P3570" s="10">
        <f t="shared" si="996"/>
        <v>1320.0400317153981</v>
      </c>
      <c r="Q3570">
        <f>'MCMC raw'!H3570</f>
        <v>57058.335734309097</v>
      </c>
      <c r="R3570" s="10">
        <f t="shared" si="997"/>
        <v>34.757264701998793</v>
      </c>
      <c r="S3570" s="10">
        <f t="shared" si="998"/>
        <v>1354.7972964173969</v>
      </c>
      <c r="T3570">
        <f>'MCMC raw'!F3570</f>
        <v>63440.783463607797</v>
      </c>
      <c r="U3570">
        <f t="shared" si="999"/>
        <v>7737.2450257160963</v>
      </c>
      <c r="V3570">
        <f>'MCMC raw'!B3570</f>
        <v>65043.770701421403</v>
      </c>
      <c r="W3570" s="10">
        <f t="shared" si="1000"/>
        <v>248.18994139620918</v>
      </c>
      <c r="X3570" s="10">
        <f t="shared" si="1001"/>
        <v>9340.2322635297023</v>
      </c>
      <c r="Y3570" s="10">
        <f t="shared" si="1002"/>
        <v>8313.2292985785971</v>
      </c>
      <c r="Z3570" s="12">
        <f t="shared" si="1003"/>
        <v>7.6744002395845001E-2</v>
      </c>
      <c r="AA3570" s="12">
        <f t="shared" si="1004"/>
        <v>0.43828486546363549</v>
      </c>
      <c r="AB3570" s="12">
        <f t="shared" si="1005"/>
        <v>1.4058995768225334E-2</v>
      </c>
      <c r="AC3570" s="12">
        <f t="shared" si="1006"/>
        <v>0.52908786362770577</v>
      </c>
      <c r="AD3570" s="12">
        <f t="shared" si="1007"/>
        <v>0.47091213637229418</v>
      </c>
      <c r="AE3570" s="12">
        <f>('Estimates from MCMC'!$B$2-'MCMC runs'!V3570)/'Estimates from MCMC'!$B$2</f>
        <v>0.11332564443173244</v>
      </c>
    </row>
    <row r="3571" spans="1:31" x14ac:dyDescent="0.3">
      <c r="A3571">
        <v>3570</v>
      </c>
      <c r="B3571">
        <f>'MCMC raw'!C3571</f>
        <v>58913.840280336299</v>
      </c>
      <c r="C3571">
        <f>'MCMC raw'!E3571</f>
        <v>57720.277995320503</v>
      </c>
      <c r="D3571">
        <f t="shared" si="990"/>
        <v>1193.5622850157961</v>
      </c>
      <c r="E3571">
        <f>'MCMC raw'!K3571</f>
        <v>58848.254718486503</v>
      </c>
      <c r="F3571">
        <f t="shared" si="991"/>
        <v>65.58556184979534</v>
      </c>
      <c r="G3571">
        <f>'MCMC raw'!D3571</f>
        <v>58815.594884985199</v>
      </c>
      <c r="H3571">
        <f t="shared" si="992"/>
        <v>98.245395351099432</v>
      </c>
      <c r="I3571">
        <f>'MCMC raw'!J3571</f>
        <v>57556.992729056998</v>
      </c>
      <c r="J3571">
        <f t="shared" si="993"/>
        <v>1356.8475512793011</v>
      </c>
      <c r="K3571">
        <f>'MCMC raw'!I3571</f>
        <v>56915.308833334602</v>
      </c>
      <c r="L3571">
        <f t="shared" si="994"/>
        <v>1998.5314470016965</v>
      </c>
      <c r="M3571">
        <f t="shared" si="995"/>
        <v>641.68389572239539</v>
      </c>
      <c r="N3571">
        <f>'Estimates from MCMC'!$B$2-K3571</f>
        <v>16441.691166665398</v>
      </c>
      <c r="O3571">
        <f>'MCMC raw'!G3571</f>
        <v>58232.526544449996</v>
      </c>
      <c r="P3571" s="10">
        <f t="shared" si="996"/>
        <v>1317.2177111153942</v>
      </c>
      <c r="Q3571">
        <f>'MCMC raw'!H3571</f>
        <v>58267.876613779903</v>
      </c>
      <c r="R3571" s="10">
        <f t="shared" si="997"/>
        <v>35.350069329906546</v>
      </c>
      <c r="S3571" s="10">
        <f t="shared" si="998"/>
        <v>1352.5677804453007</v>
      </c>
      <c r="T3571">
        <f>'MCMC raw'!F3571</f>
        <v>64994.277592753599</v>
      </c>
      <c r="U3571">
        <f t="shared" si="999"/>
        <v>8078.9687594189963</v>
      </c>
      <c r="V3571">
        <f>'MCMC raw'!B3571</f>
        <v>66595.646678216406</v>
      </c>
      <c r="W3571" s="10">
        <f t="shared" si="1000"/>
        <v>248.80130501750682</v>
      </c>
      <c r="X3571" s="10">
        <f t="shared" si="1001"/>
        <v>9680.3378448818039</v>
      </c>
      <c r="Y3571" s="10">
        <f t="shared" si="1002"/>
        <v>6761.3533217835939</v>
      </c>
      <c r="Z3571" s="12">
        <f t="shared" si="1003"/>
        <v>8.2264516875706545E-2</v>
      </c>
      <c r="AA3571" s="12">
        <f t="shared" si="1004"/>
        <v>0.49137091054225918</v>
      </c>
      <c r="AB3571" s="12">
        <f t="shared" si="1005"/>
        <v>1.5132342682724599E-2</v>
      </c>
      <c r="AC3571" s="12">
        <f t="shared" si="1006"/>
        <v>0.58876777010069037</v>
      </c>
      <c r="AD3571" s="12">
        <f t="shared" si="1007"/>
        <v>0.41123222989930969</v>
      </c>
      <c r="AE3571" s="12">
        <f>('Estimates from MCMC'!$B$2-'MCMC runs'!V3571)/'Estimates from MCMC'!$B$2</f>
        <v>9.2170526627092075E-2</v>
      </c>
    </row>
    <row r="3572" spans="1:31" x14ac:dyDescent="0.3">
      <c r="A3572">
        <v>3571</v>
      </c>
      <c r="B3572">
        <f>'MCMC raw'!C3572</f>
        <v>58280.714194511602</v>
      </c>
      <c r="C3572">
        <f>'MCMC raw'!E3572</f>
        <v>57128.701462097</v>
      </c>
      <c r="D3572">
        <f t="shared" si="990"/>
        <v>1152.0127324146015</v>
      </c>
      <c r="E3572">
        <f>'MCMC raw'!K3572</f>
        <v>58209.115297529301</v>
      </c>
      <c r="F3572">
        <f t="shared" si="991"/>
        <v>71.598896982301085</v>
      </c>
      <c r="G3572">
        <f>'MCMC raw'!D3572</f>
        <v>58180.558026791303</v>
      </c>
      <c r="H3572">
        <f t="shared" si="992"/>
        <v>100.15616772029898</v>
      </c>
      <c r="I3572">
        <f>'MCMC raw'!J3572</f>
        <v>56957.704733869803</v>
      </c>
      <c r="J3572">
        <f t="shared" si="993"/>
        <v>1323.0094606417988</v>
      </c>
      <c r="K3572">
        <f>'MCMC raw'!I3572</f>
        <v>56303.335917435201</v>
      </c>
      <c r="L3572">
        <f t="shared" si="994"/>
        <v>1977.378277076401</v>
      </c>
      <c r="M3572">
        <f t="shared" si="995"/>
        <v>654.36881643460219</v>
      </c>
      <c r="N3572">
        <f>'Estimates from MCMC'!$B$2-K3572</f>
        <v>17053.664082564799</v>
      </c>
      <c r="O3572">
        <f>'MCMC raw'!G3572</f>
        <v>57657.0505666221</v>
      </c>
      <c r="P3572" s="10">
        <f t="shared" si="996"/>
        <v>1353.7146491868989</v>
      </c>
      <c r="Q3572">
        <f>'MCMC raw'!H3572</f>
        <v>57692.834470625698</v>
      </c>
      <c r="R3572" s="10">
        <f t="shared" si="997"/>
        <v>35.783904003597854</v>
      </c>
      <c r="S3572" s="10">
        <f t="shared" si="998"/>
        <v>1389.4985531904968</v>
      </c>
      <c r="T3572">
        <f>'MCMC raw'!F3572</f>
        <v>64361.180855839099</v>
      </c>
      <c r="U3572">
        <f t="shared" si="999"/>
        <v>8057.8449384038977</v>
      </c>
      <c r="V3572">
        <f>'MCMC raw'!B3572</f>
        <v>66010.331083751502</v>
      </c>
      <c r="W3572" s="10">
        <f t="shared" si="1000"/>
        <v>259.6516747219066</v>
      </c>
      <c r="X3572" s="10">
        <f t="shared" si="1001"/>
        <v>9706.995166316301</v>
      </c>
      <c r="Y3572" s="10">
        <f t="shared" si="1002"/>
        <v>7346.6689162484981</v>
      </c>
      <c r="Z3572" s="12">
        <f t="shared" si="1003"/>
        <v>8.1478006513045029E-2</v>
      </c>
      <c r="AA3572" s="12">
        <f t="shared" si="1004"/>
        <v>0.47249933500461161</v>
      </c>
      <c r="AB3572" s="12">
        <f t="shared" si="1005"/>
        <v>1.522556521958043E-2</v>
      </c>
      <c r="AC3572" s="12">
        <f t="shared" si="1006"/>
        <v>0.56920290673723706</v>
      </c>
      <c r="AD3572" s="12">
        <f t="shared" si="1007"/>
        <v>0.43079709326276294</v>
      </c>
      <c r="AE3572" s="12">
        <f>('Estimates from MCMC'!$B$2-'MCMC runs'!V3572)/'Estimates from MCMC'!$B$2</f>
        <v>0.10014952787393838</v>
      </c>
    </row>
    <row r="3573" spans="1:31" x14ac:dyDescent="0.3">
      <c r="A3573">
        <v>3572</v>
      </c>
      <c r="B3573">
        <f>'MCMC raw'!C3573</f>
        <v>57488.8418149422</v>
      </c>
      <c r="C3573">
        <f>'MCMC raw'!E3573</f>
        <v>56400.361248718997</v>
      </c>
      <c r="D3573">
        <f t="shared" si="990"/>
        <v>1088.4805662232029</v>
      </c>
      <c r="E3573">
        <f>'MCMC raw'!K3573</f>
        <v>57416.842413141399</v>
      </c>
      <c r="F3573">
        <f t="shared" si="991"/>
        <v>71.999401800800115</v>
      </c>
      <c r="G3573">
        <f>'MCMC raw'!D3573</f>
        <v>57391.181965918702</v>
      </c>
      <c r="H3573">
        <f t="shared" si="992"/>
        <v>97.659849023497372</v>
      </c>
      <c r="I3573">
        <f>'MCMC raw'!J3573</f>
        <v>56231.504183085701</v>
      </c>
      <c r="J3573">
        <f t="shared" si="993"/>
        <v>1257.3376318564988</v>
      </c>
      <c r="K3573">
        <f>'MCMC raw'!I3573</f>
        <v>55593.136788002099</v>
      </c>
      <c r="L3573">
        <f t="shared" si="994"/>
        <v>1895.7050269401007</v>
      </c>
      <c r="M3573">
        <f t="shared" si="995"/>
        <v>638.36739508360188</v>
      </c>
      <c r="N3573">
        <f>'Estimates from MCMC'!$B$2-K3573</f>
        <v>17763.863211997901</v>
      </c>
      <c r="O3573">
        <f>'MCMC raw'!G3573</f>
        <v>56917.141954565603</v>
      </c>
      <c r="P3573" s="10">
        <f t="shared" si="996"/>
        <v>1324.0051665635037</v>
      </c>
      <c r="Q3573">
        <f>'MCMC raw'!H3573</f>
        <v>56951.962499791</v>
      </c>
      <c r="R3573" s="10">
        <f t="shared" si="997"/>
        <v>34.820545225396927</v>
      </c>
      <c r="S3573" s="10">
        <f t="shared" si="998"/>
        <v>1358.8257117889007</v>
      </c>
      <c r="T3573">
        <f>'MCMC raw'!F3573</f>
        <v>63172.593600472101</v>
      </c>
      <c r="U3573">
        <f t="shared" si="999"/>
        <v>7579.4568124700018</v>
      </c>
      <c r="V3573">
        <f>'MCMC raw'!B3573</f>
        <v>64776.105485694803</v>
      </c>
      <c r="W3573" s="10">
        <f t="shared" si="1000"/>
        <v>244.68617343380174</v>
      </c>
      <c r="X3573" s="10">
        <f t="shared" si="1001"/>
        <v>9182.9686976927042</v>
      </c>
      <c r="Y3573" s="10">
        <f t="shared" si="1002"/>
        <v>8580.8945143051969</v>
      </c>
      <c r="Z3573" s="12">
        <f t="shared" si="1003"/>
        <v>7.6493817565040437E-2</v>
      </c>
      <c r="AA3573" s="12">
        <f t="shared" si="1004"/>
        <v>0.42667840446726457</v>
      </c>
      <c r="AB3573" s="12">
        <f t="shared" si="1005"/>
        <v>1.3774378383444098E-2</v>
      </c>
      <c r="AC3573" s="12">
        <f t="shared" si="1006"/>
        <v>0.51694660041574914</v>
      </c>
      <c r="AD3573" s="12">
        <f t="shared" si="1007"/>
        <v>0.48305339958425092</v>
      </c>
      <c r="AE3573" s="12">
        <f>('Estimates from MCMC'!$B$2-'MCMC runs'!V3573)/'Estimates from MCMC'!$B$2</f>
        <v>0.11697444707805932</v>
      </c>
    </row>
    <row r="3574" spans="1:31" x14ac:dyDescent="0.3">
      <c r="A3574">
        <v>3573</v>
      </c>
      <c r="B3574">
        <f>'MCMC raw'!C3574</f>
        <v>59128.8371944588</v>
      </c>
      <c r="C3574">
        <f>'MCMC raw'!E3574</f>
        <v>58005.151407733603</v>
      </c>
      <c r="D3574">
        <f t="shared" si="990"/>
        <v>1123.6857867251965</v>
      </c>
      <c r="E3574">
        <f>'MCMC raw'!K3574</f>
        <v>59049.235168140498</v>
      </c>
      <c r="F3574">
        <f t="shared" si="991"/>
        <v>79.602026318301796</v>
      </c>
      <c r="G3574">
        <f>'MCMC raw'!D3574</f>
        <v>59033.485102283899</v>
      </c>
      <c r="H3574">
        <f t="shared" si="992"/>
        <v>95.352092174900463</v>
      </c>
      <c r="I3574">
        <f>'MCMC raw'!J3574</f>
        <v>57831.059041372901</v>
      </c>
      <c r="J3574">
        <f t="shared" si="993"/>
        <v>1297.7781530858992</v>
      </c>
      <c r="K3574">
        <f>'MCMC raw'!I3574</f>
        <v>57207.309814294997</v>
      </c>
      <c r="L3574">
        <f t="shared" si="994"/>
        <v>1921.5273801638032</v>
      </c>
      <c r="M3574">
        <f t="shared" si="995"/>
        <v>623.74922707790392</v>
      </c>
      <c r="N3574">
        <f>'Estimates from MCMC'!$B$2-K3574</f>
        <v>16149.690185705003</v>
      </c>
      <c r="O3574">
        <f>'MCMC raw'!G3574</f>
        <v>58489.125317964201</v>
      </c>
      <c r="P3574" s="10">
        <f t="shared" si="996"/>
        <v>1281.8155036692042</v>
      </c>
      <c r="Q3574">
        <f>'MCMC raw'!H3574</f>
        <v>58523.4185398146</v>
      </c>
      <c r="R3574" s="10">
        <f t="shared" si="997"/>
        <v>34.293221850399277</v>
      </c>
      <c r="S3574" s="10">
        <f t="shared" si="998"/>
        <v>1316.1087255196035</v>
      </c>
      <c r="T3574">
        <f>'MCMC raw'!F3574</f>
        <v>65227.5547741876</v>
      </c>
      <c r="U3574">
        <f t="shared" si="999"/>
        <v>8020.2449598926032</v>
      </c>
      <c r="V3574">
        <f>'MCMC raw'!B3574</f>
        <v>66785.884306605003</v>
      </c>
      <c r="W3574" s="10">
        <f t="shared" si="1000"/>
        <v>242.22080689779978</v>
      </c>
      <c r="X3574" s="10">
        <f t="shared" si="1001"/>
        <v>9578.5744923100065</v>
      </c>
      <c r="Y3574" s="10">
        <f t="shared" si="1002"/>
        <v>6571.1156933949969</v>
      </c>
      <c r="Z3574" s="12">
        <f t="shared" si="1003"/>
        <v>8.1494363692782484E-2</v>
      </c>
      <c r="AA3574" s="12">
        <f t="shared" si="1004"/>
        <v>0.49661912195639346</v>
      </c>
      <c r="AB3574" s="12">
        <f t="shared" si="1005"/>
        <v>1.4998480101630865E-2</v>
      </c>
      <c r="AC3574" s="12">
        <f t="shared" si="1006"/>
        <v>0.59311196575080682</v>
      </c>
      <c r="AD3574" s="12">
        <f t="shared" si="1007"/>
        <v>0.40688803424919323</v>
      </c>
      <c r="AE3574" s="12">
        <f>('Estimates from MCMC'!$B$2-'MCMC runs'!V3574)/'Estimates from MCMC'!$B$2</f>
        <v>8.9577214081750844E-2</v>
      </c>
    </row>
    <row r="3575" spans="1:31" x14ac:dyDescent="0.3">
      <c r="A3575">
        <v>3574</v>
      </c>
      <c r="B3575">
        <f>'MCMC raw'!C3575</f>
        <v>59164.303896656798</v>
      </c>
      <c r="C3575">
        <f>'MCMC raw'!E3575</f>
        <v>58006.926657046897</v>
      </c>
      <c r="D3575">
        <f t="shared" si="990"/>
        <v>1157.3772396099012</v>
      </c>
      <c r="E3575">
        <f>'MCMC raw'!K3575</f>
        <v>59112.718451721899</v>
      </c>
      <c r="F3575">
        <f t="shared" si="991"/>
        <v>51.585444934898987</v>
      </c>
      <c r="G3575">
        <f>'MCMC raw'!D3575</f>
        <v>59067.269875826903</v>
      </c>
      <c r="H3575">
        <f t="shared" si="992"/>
        <v>97.034020829894871</v>
      </c>
      <c r="I3575">
        <f>'MCMC raw'!J3575</f>
        <v>57858.494035016898</v>
      </c>
      <c r="J3575">
        <f t="shared" si="993"/>
        <v>1305.8098616399002</v>
      </c>
      <c r="K3575">
        <f>'MCMC raw'!I3575</f>
        <v>57224.306700788897</v>
      </c>
      <c r="L3575">
        <f t="shared" si="994"/>
        <v>1939.9971958679016</v>
      </c>
      <c r="M3575">
        <f t="shared" si="995"/>
        <v>634.18733422800142</v>
      </c>
      <c r="N3575">
        <f>'Estimates from MCMC'!$B$2-K3575</f>
        <v>16132.693299211103</v>
      </c>
      <c r="O3575">
        <f>'MCMC raw'!G3575</f>
        <v>58530.573789116403</v>
      </c>
      <c r="P3575" s="10">
        <f t="shared" si="996"/>
        <v>1306.2670883275059</v>
      </c>
      <c r="Q3575">
        <f>'MCMC raw'!H3575</f>
        <v>58565.4608716027</v>
      </c>
      <c r="R3575" s="10">
        <f t="shared" si="997"/>
        <v>34.887082486297004</v>
      </c>
      <c r="S3575" s="10">
        <f t="shared" si="998"/>
        <v>1341.1541708138029</v>
      </c>
      <c r="T3575">
        <f>'MCMC raw'!F3575</f>
        <v>65126.288078437501</v>
      </c>
      <c r="U3575">
        <f t="shared" si="999"/>
        <v>7901.9813776486044</v>
      </c>
      <c r="V3575">
        <f>'MCMC raw'!B3575</f>
        <v>66708.029935426006</v>
      </c>
      <c r="W3575" s="10">
        <f t="shared" si="1000"/>
        <v>240.58768617470196</v>
      </c>
      <c r="X3575" s="10">
        <f t="shared" si="1001"/>
        <v>9483.7232346371093</v>
      </c>
      <c r="Y3575" s="10">
        <f t="shared" si="1002"/>
        <v>6648.970064573994</v>
      </c>
      <c r="Z3575" s="12">
        <f t="shared" si="1003"/>
        <v>8.3132688754418094E-2</v>
      </c>
      <c r="AA3575" s="12">
        <f t="shared" si="1004"/>
        <v>0.48981166573314916</v>
      </c>
      <c r="AB3575" s="12">
        <f t="shared" si="1005"/>
        <v>1.4913051510529046E-2</v>
      </c>
      <c r="AC3575" s="12">
        <f t="shared" si="1006"/>
        <v>0.58785740599809633</v>
      </c>
      <c r="AD3575" s="12">
        <f t="shared" si="1007"/>
        <v>0.41214259400190367</v>
      </c>
      <c r="AE3575" s="12">
        <f>('Estimates from MCMC'!$B$2-'MCMC runs'!V3575)/'Estimates from MCMC'!$B$2</f>
        <v>9.0638522084790729E-2</v>
      </c>
    </row>
    <row r="3576" spans="1:31" x14ac:dyDescent="0.3">
      <c r="A3576">
        <v>3575</v>
      </c>
      <c r="B3576">
        <f>'MCMC raw'!C3576</f>
        <v>58182.401320094403</v>
      </c>
      <c r="C3576">
        <f>'MCMC raw'!E3576</f>
        <v>57075.174024376502</v>
      </c>
      <c r="D3576">
        <f t="shared" si="990"/>
        <v>1107.2272957179011</v>
      </c>
      <c r="E3576">
        <f>'MCMC raw'!K3576</f>
        <v>58126.234504872002</v>
      </c>
      <c r="F3576">
        <f t="shared" si="991"/>
        <v>56.166815222401056</v>
      </c>
      <c r="G3576">
        <f>'MCMC raw'!D3576</f>
        <v>58082.0678540476</v>
      </c>
      <c r="H3576">
        <f t="shared" si="992"/>
        <v>100.33346604680264</v>
      </c>
      <c r="I3576">
        <f>'MCMC raw'!J3576</f>
        <v>56918.993545035999</v>
      </c>
      <c r="J3576">
        <f t="shared" si="993"/>
        <v>1263.4077750584038</v>
      </c>
      <c r="K3576">
        <f>'MCMC raw'!I3576</f>
        <v>56262.882308416803</v>
      </c>
      <c r="L3576">
        <f t="shared" si="994"/>
        <v>1919.5190116775993</v>
      </c>
      <c r="M3576">
        <f t="shared" si="995"/>
        <v>656.11123661919555</v>
      </c>
      <c r="N3576">
        <f>'Estimates from MCMC'!$B$2-K3576</f>
        <v>17094.117691583197</v>
      </c>
      <c r="O3576">
        <f>'MCMC raw'!G3576</f>
        <v>57616.171623199501</v>
      </c>
      <c r="P3576" s="10">
        <f t="shared" si="996"/>
        <v>1353.2893147826981</v>
      </c>
      <c r="Q3576">
        <f>'MCMC raw'!H3576</f>
        <v>57652.225536560698</v>
      </c>
      <c r="R3576" s="10">
        <f t="shared" si="997"/>
        <v>36.053913361196464</v>
      </c>
      <c r="S3576" s="10">
        <f t="shared" si="998"/>
        <v>1389.3432281438945</v>
      </c>
      <c r="T3576">
        <f>'MCMC raw'!F3576</f>
        <v>64155.472596997999</v>
      </c>
      <c r="U3576">
        <f t="shared" si="999"/>
        <v>7892.5902885811956</v>
      </c>
      <c r="V3576">
        <f>'MCMC raw'!B3576</f>
        <v>65799.080730469897</v>
      </c>
      <c r="W3576" s="10">
        <f t="shared" si="1000"/>
        <v>254.26490532800381</v>
      </c>
      <c r="X3576" s="10">
        <f t="shared" si="1001"/>
        <v>9536.198422053094</v>
      </c>
      <c r="Y3576" s="10">
        <f t="shared" si="1002"/>
        <v>7557.9192695301026</v>
      </c>
      <c r="Z3576" s="12">
        <f t="shared" si="1003"/>
        <v>8.1276100540010873E-2</v>
      </c>
      <c r="AA3576" s="12">
        <f t="shared" si="1004"/>
        <v>0.46171381471576917</v>
      </c>
      <c r="AB3576" s="12">
        <f t="shared" si="1005"/>
        <v>1.4874409426419171E-2</v>
      </c>
      <c r="AC3576" s="12">
        <f t="shared" si="1006"/>
        <v>0.55786432468219915</v>
      </c>
      <c r="AD3576" s="12">
        <f t="shared" si="1007"/>
        <v>0.44213567531780079</v>
      </c>
      <c r="AE3576" s="12">
        <f>('Estimates from MCMC'!$B$2-'MCMC runs'!V3576)/'Estimates from MCMC'!$B$2</f>
        <v>0.10302928513339017</v>
      </c>
    </row>
    <row r="3577" spans="1:31" x14ac:dyDescent="0.3">
      <c r="A3577">
        <v>3576</v>
      </c>
      <c r="B3577">
        <f>'MCMC raw'!C3577</f>
        <v>58248.844373199601</v>
      </c>
      <c r="C3577">
        <f>'MCMC raw'!E3577</f>
        <v>57118.518883750097</v>
      </c>
      <c r="D3577">
        <f t="shared" si="990"/>
        <v>1130.3254894495039</v>
      </c>
      <c r="E3577">
        <f>'MCMC raw'!K3577</f>
        <v>58173.965939504902</v>
      </c>
      <c r="F3577">
        <f t="shared" si="991"/>
        <v>74.878433694699197</v>
      </c>
      <c r="G3577">
        <f>'MCMC raw'!D3577</f>
        <v>58149.878362016803</v>
      </c>
      <c r="H3577">
        <f t="shared" si="992"/>
        <v>98.966011182797956</v>
      </c>
      <c r="I3577">
        <f>'MCMC raw'!J3577</f>
        <v>56945.462377242598</v>
      </c>
      <c r="J3577">
        <f t="shared" si="993"/>
        <v>1303.3819959570028</v>
      </c>
      <c r="K3577">
        <f>'MCMC raw'!I3577</f>
        <v>56298.611353896798</v>
      </c>
      <c r="L3577">
        <f t="shared" si="994"/>
        <v>1950.2330193028029</v>
      </c>
      <c r="M3577">
        <f t="shared" si="995"/>
        <v>646.85102334580006</v>
      </c>
      <c r="N3577">
        <f>'Estimates from MCMC'!$B$2-K3577</f>
        <v>17058.388646103202</v>
      </c>
      <c r="O3577">
        <f>'MCMC raw'!G3577</f>
        <v>57641.048862356402</v>
      </c>
      <c r="P3577" s="10">
        <f t="shared" si="996"/>
        <v>1342.4375084596031</v>
      </c>
      <c r="Q3577">
        <f>'MCMC raw'!H3577</f>
        <v>57676.229492796097</v>
      </c>
      <c r="R3577" s="10">
        <f t="shared" si="997"/>
        <v>35.18063043969596</v>
      </c>
      <c r="S3577" s="10">
        <f t="shared" si="998"/>
        <v>1377.6181388992991</v>
      </c>
      <c r="T3577">
        <f>'MCMC raw'!F3577</f>
        <v>64347.168132745603</v>
      </c>
      <c r="U3577">
        <f t="shared" si="999"/>
        <v>8048.5567788488042</v>
      </c>
      <c r="V3577">
        <f>'MCMC raw'!B3577</f>
        <v>65982.539464935093</v>
      </c>
      <c r="W3577" s="10">
        <f t="shared" si="1000"/>
        <v>257.75319329019112</v>
      </c>
      <c r="X3577" s="10">
        <f t="shared" si="1001"/>
        <v>9683.9281110382944</v>
      </c>
      <c r="Y3577" s="10">
        <f t="shared" si="1002"/>
        <v>7374.4605350649072</v>
      </c>
      <c r="Z3577" s="12">
        <f t="shared" si="1003"/>
        <v>8.0758984185414287E-2</v>
      </c>
      <c r="AA3577" s="12">
        <f t="shared" si="1004"/>
        <v>0.47182397738882609</v>
      </c>
      <c r="AB3577" s="12">
        <f t="shared" si="1005"/>
        <v>1.511005515453958E-2</v>
      </c>
      <c r="AC3577" s="12">
        <f t="shared" si="1006"/>
        <v>0.56769301672877992</v>
      </c>
      <c r="AD3577" s="12">
        <f t="shared" si="1007"/>
        <v>0.43230698327122008</v>
      </c>
      <c r="AE3577" s="12">
        <f>('Estimates from MCMC'!$B$2-'MCMC runs'!V3577)/'Estimates from MCMC'!$B$2</f>
        <v>0.10052838222752986</v>
      </c>
    </row>
    <row r="3578" spans="1:31" x14ac:dyDescent="0.3">
      <c r="A3578">
        <v>3577</v>
      </c>
      <c r="B3578">
        <f>'MCMC raw'!C3578</f>
        <v>58758.940009391998</v>
      </c>
      <c r="C3578">
        <f>'MCMC raw'!E3578</f>
        <v>57643.901705431097</v>
      </c>
      <c r="D3578">
        <f t="shared" si="990"/>
        <v>1115.0383039609005</v>
      </c>
      <c r="E3578">
        <f>'MCMC raw'!K3578</f>
        <v>58692.9872758571</v>
      </c>
      <c r="F3578">
        <f t="shared" si="991"/>
        <v>65.952733534897561</v>
      </c>
      <c r="G3578">
        <f>'MCMC raw'!D3578</f>
        <v>58661.582464311403</v>
      </c>
      <c r="H3578">
        <f t="shared" si="992"/>
        <v>97.357545080594718</v>
      </c>
      <c r="I3578">
        <f>'MCMC raw'!J3578</f>
        <v>57480.984284993101</v>
      </c>
      <c r="J3578">
        <f t="shared" si="993"/>
        <v>1277.9557243988966</v>
      </c>
      <c r="K3578">
        <f>'MCMC raw'!I3578</f>
        <v>56844.301932287002</v>
      </c>
      <c r="L3578">
        <f t="shared" si="994"/>
        <v>1914.6380771049953</v>
      </c>
      <c r="M3578">
        <f t="shared" si="995"/>
        <v>636.68235270609875</v>
      </c>
      <c r="N3578">
        <f>'Estimates from MCMC'!$B$2-K3578</f>
        <v>16512.698067712998</v>
      </c>
      <c r="O3578">
        <f>'MCMC raw'!G3578</f>
        <v>58149.388401039301</v>
      </c>
      <c r="P3578" s="10">
        <f t="shared" si="996"/>
        <v>1305.086468752299</v>
      </c>
      <c r="Q3578">
        <f>'MCMC raw'!H3578</f>
        <v>58184.621343637198</v>
      </c>
      <c r="R3578" s="10">
        <f t="shared" si="997"/>
        <v>35.232942597896908</v>
      </c>
      <c r="S3578" s="10">
        <f t="shared" si="998"/>
        <v>1340.3194113501959</v>
      </c>
      <c r="T3578">
        <f>'MCMC raw'!F3578</f>
        <v>64722.4475164389</v>
      </c>
      <c r="U3578">
        <f t="shared" si="999"/>
        <v>7878.1455841518982</v>
      </c>
      <c r="V3578">
        <f>'MCMC raw'!B3578</f>
        <v>66304.7256918684</v>
      </c>
      <c r="W3578" s="10">
        <f t="shared" si="1000"/>
        <v>241.95876407930336</v>
      </c>
      <c r="X3578" s="10">
        <f t="shared" si="1001"/>
        <v>9460.4237595813975</v>
      </c>
      <c r="Y3578" s="10">
        <f t="shared" si="1002"/>
        <v>7052.2743081316003</v>
      </c>
      <c r="Z3578" s="12">
        <f t="shared" si="1003"/>
        <v>8.1169013437658616E-2</v>
      </c>
      <c r="AA3578" s="12">
        <f t="shared" si="1004"/>
        <v>0.47709620510508238</v>
      </c>
      <c r="AB3578" s="12">
        <f t="shared" si="1005"/>
        <v>1.4652890950171329E-2</v>
      </c>
      <c r="AC3578" s="12">
        <f t="shared" si="1006"/>
        <v>0.57291810949291233</v>
      </c>
      <c r="AD3578" s="12">
        <f t="shared" si="1007"/>
        <v>0.42708189050708767</v>
      </c>
      <c r="AE3578" s="12">
        <f>('Estimates from MCMC'!$B$2-'MCMC runs'!V3578)/'Estimates from MCMC'!$B$2</f>
        <v>9.6136351106664672E-2</v>
      </c>
    </row>
    <row r="3579" spans="1:31" x14ac:dyDescent="0.3">
      <c r="A3579">
        <v>3578</v>
      </c>
      <c r="B3579">
        <f>'MCMC raw'!C3579</f>
        <v>58051.089104635903</v>
      </c>
      <c r="C3579">
        <f>'MCMC raw'!E3579</f>
        <v>56956.791131233098</v>
      </c>
      <c r="D3579">
        <f t="shared" si="990"/>
        <v>1094.2979734028049</v>
      </c>
      <c r="E3579">
        <f>'MCMC raw'!K3579</f>
        <v>57990.253352327003</v>
      </c>
      <c r="F3579">
        <f t="shared" si="991"/>
        <v>60.835752308899828</v>
      </c>
      <c r="G3579">
        <f>'MCMC raw'!D3579</f>
        <v>57950.644510243699</v>
      </c>
      <c r="H3579">
        <f t="shared" si="992"/>
        <v>100.44459439220373</v>
      </c>
      <c r="I3579">
        <f>'MCMC raw'!J3579</f>
        <v>56795.9459331537</v>
      </c>
      <c r="J3579">
        <f t="shared" si="993"/>
        <v>1255.1431714822029</v>
      </c>
      <c r="K3579">
        <f>'MCMC raw'!I3579</f>
        <v>56138.990820526597</v>
      </c>
      <c r="L3579">
        <f t="shared" si="994"/>
        <v>1912.0982841093064</v>
      </c>
      <c r="M3579">
        <f t="shared" si="995"/>
        <v>656.95511262710352</v>
      </c>
      <c r="N3579">
        <f>'Estimates from MCMC'!$B$2-K3579</f>
        <v>17218.009179473403</v>
      </c>
      <c r="O3579">
        <f>'MCMC raw'!G3579</f>
        <v>57503.048153685399</v>
      </c>
      <c r="P3579" s="10">
        <f t="shared" si="996"/>
        <v>1364.0573331588021</v>
      </c>
      <c r="Q3579">
        <f>'MCMC raw'!H3579</f>
        <v>57538.797309521797</v>
      </c>
      <c r="R3579" s="10">
        <f t="shared" si="997"/>
        <v>35.749155836398131</v>
      </c>
      <c r="S3579" s="10">
        <f t="shared" si="998"/>
        <v>1399.8064889952002</v>
      </c>
      <c r="T3579">
        <f>'MCMC raw'!F3579</f>
        <v>64009.367441318798</v>
      </c>
      <c r="U3579">
        <f t="shared" si="999"/>
        <v>7870.3766207922017</v>
      </c>
      <c r="V3579">
        <f>'MCMC raw'!B3579</f>
        <v>65664.561136358694</v>
      </c>
      <c r="W3579" s="10">
        <f t="shared" si="1000"/>
        <v>255.38720604469563</v>
      </c>
      <c r="X3579" s="10">
        <f t="shared" si="1001"/>
        <v>9525.5703158320975</v>
      </c>
      <c r="Y3579" s="10">
        <f t="shared" si="1002"/>
        <v>7692.4388636413059</v>
      </c>
      <c r="Z3579" s="12">
        <f t="shared" si="1003"/>
        <v>8.1298974486782791E-2</v>
      </c>
      <c r="AA3579" s="12">
        <f t="shared" si="1004"/>
        <v>0.45710143018014754</v>
      </c>
      <c r="AB3579" s="12">
        <f t="shared" si="1005"/>
        <v>1.4832563009035776E-2</v>
      </c>
      <c r="AC3579" s="12">
        <f t="shared" si="1006"/>
        <v>0.55323296767596608</v>
      </c>
      <c r="AD3579" s="12">
        <f t="shared" si="1007"/>
        <v>0.44676703232403386</v>
      </c>
      <c r="AE3579" s="12">
        <f>('Estimates from MCMC'!$B$2-'MCMC runs'!V3579)/'Estimates from MCMC'!$B$2</f>
        <v>0.10486305142851134</v>
      </c>
    </row>
    <row r="3580" spans="1:31" x14ac:dyDescent="0.3">
      <c r="A3580">
        <v>3579</v>
      </c>
      <c r="B3580">
        <f>'MCMC raw'!C3580</f>
        <v>58122.291963576703</v>
      </c>
      <c r="C3580">
        <f>'MCMC raw'!E3580</f>
        <v>57010.085278418599</v>
      </c>
      <c r="D3580">
        <f t="shared" si="990"/>
        <v>1112.2066851581039</v>
      </c>
      <c r="E3580">
        <f>'MCMC raw'!K3580</f>
        <v>58059.550221860998</v>
      </c>
      <c r="F3580">
        <f t="shared" si="991"/>
        <v>62.741741715704848</v>
      </c>
      <c r="G3580">
        <f>'MCMC raw'!D3580</f>
        <v>58028.321536128104</v>
      </c>
      <c r="H3580">
        <f t="shared" si="992"/>
        <v>93.970427448599366</v>
      </c>
      <c r="I3580">
        <f>'MCMC raw'!J3580</f>
        <v>56853.809124224303</v>
      </c>
      <c r="J3580">
        <f t="shared" si="993"/>
        <v>1268.4828393524003</v>
      </c>
      <c r="K3580">
        <f>'MCMC raw'!I3580</f>
        <v>56239.411741578901</v>
      </c>
      <c r="L3580">
        <f t="shared" si="994"/>
        <v>1882.8802219978024</v>
      </c>
      <c r="M3580">
        <f t="shared" si="995"/>
        <v>614.3973826454021</v>
      </c>
      <c r="N3580">
        <f>'Estimates from MCMC'!$B$2-K3580</f>
        <v>17117.588258421099</v>
      </c>
      <c r="O3580">
        <f>'MCMC raw'!G3580</f>
        <v>57503.291206894501</v>
      </c>
      <c r="P3580" s="10">
        <f t="shared" si="996"/>
        <v>1263.8794653156001</v>
      </c>
      <c r="Q3580">
        <f>'MCMC raw'!H3580</f>
        <v>57537.119400201998</v>
      </c>
      <c r="R3580" s="10">
        <f t="shared" si="997"/>
        <v>33.828193307497713</v>
      </c>
      <c r="S3580" s="10">
        <f t="shared" si="998"/>
        <v>1297.7076586230978</v>
      </c>
      <c r="T3580">
        <f>'MCMC raw'!F3580</f>
        <v>64004.123574005898</v>
      </c>
      <c r="U3580">
        <f t="shared" si="999"/>
        <v>7764.7118324269977</v>
      </c>
      <c r="V3580">
        <f>'MCMC raw'!B3580</f>
        <v>65535.686914502403</v>
      </c>
      <c r="W3580" s="10">
        <f t="shared" si="1000"/>
        <v>233.85568187340687</v>
      </c>
      <c r="X3580" s="10">
        <f t="shared" si="1001"/>
        <v>9296.2751729235024</v>
      </c>
      <c r="Y3580" s="10">
        <f t="shared" si="1002"/>
        <v>7821.3130854975971</v>
      </c>
      <c r="Z3580" s="12">
        <f t="shared" si="1003"/>
        <v>7.5811360749647824E-2</v>
      </c>
      <c r="AA3580" s="12">
        <f t="shared" si="1004"/>
        <v>0.45361015320643089</v>
      </c>
      <c r="AB3580" s="12">
        <f t="shared" si="1005"/>
        <v>1.3661719065964808E-2</v>
      </c>
      <c r="AC3580" s="12">
        <f t="shared" si="1006"/>
        <v>0.54308323302204353</v>
      </c>
      <c r="AD3580" s="12">
        <f t="shared" si="1007"/>
        <v>0.45691676697795647</v>
      </c>
      <c r="AE3580" s="12">
        <f>('Estimates from MCMC'!$B$2-'MCMC runs'!V3580)/'Estimates from MCMC'!$B$2</f>
        <v>0.10661986021099006</v>
      </c>
    </row>
    <row r="3581" spans="1:31" x14ac:dyDescent="0.3">
      <c r="A3581">
        <v>3580</v>
      </c>
      <c r="B3581">
        <f>'MCMC raw'!C3581</f>
        <v>57917.363801282103</v>
      </c>
      <c r="C3581">
        <f>'MCMC raw'!E3581</f>
        <v>56797.784779661299</v>
      </c>
      <c r="D3581">
        <f t="shared" si="990"/>
        <v>1119.5790216208043</v>
      </c>
      <c r="E3581">
        <f>'MCMC raw'!K3581</f>
        <v>57853.344986859302</v>
      </c>
      <c r="F3581">
        <f t="shared" si="991"/>
        <v>64.01881442280137</v>
      </c>
      <c r="G3581">
        <f>'MCMC raw'!D3581</f>
        <v>57819.8217876821</v>
      </c>
      <c r="H3581">
        <f t="shared" si="992"/>
        <v>97.542013600002974</v>
      </c>
      <c r="I3581">
        <f>'MCMC raw'!J3581</f>
        <v>56636.8534473611</v>
      </c>
      <c r="J3581">
        <f t="shared" si="993"/>
        <v>1280.5103539210031</v>
      </c>
      <c r="K3581">
        <f>'MCMC raw'!I3581</f>
        <v>55999.4097431626</v>
      </c>
      <c r="L3581">
        <f t="shared" si="994"/>
        <v>1917.9540581195033</v>
      </c>
      <c r="M3581">
        <f t="shared" si="995"/>
        <v>637.4437041985002</v>
      </c>
      <c r="N3581">
        <f>'Estimates from MCMC'!$B$2-K3581</f>
        <v>17357.5902568374</v>
      </c>
      <c r="O3581">
        <f>'MCMC raw'!G3581</f>
        <v>57317.551638359997</v>
      </c>
      <c r="P3581" s="10">
        <f t="shared" si="996"/>
        <v>1318.1418951973974</v>
      </c>
      <c r="Q3581">
        <f>'MCMC raw'!H3581</f>
        <v>57352.422958631003</v>
      </c>
      <c r="R3581" s="10">
        <f t="shared" si="997"/>
        <v>34.87132027100597</v>
      </c>
      <c r="S3581" s="10">
        <f t="shared" si="998"/>
        <v>1353.0132154684034</v>
      </c>
      <c r="T3581">
        <f>'MCMC raw'!F3581</f>
        <v>63754.073453732599</v>
      </c>
      <c r="U3581">
        <f t="shared" si="999"/>
        <v>7754.6637105699992</v>
      </c>
      <c r="V3581">
        <f>'MCMC raw'!B3581</f>
        <v>65351.281490029003</v>
      </c>
      <c r="W3581" s="10">
        <f t="shared" si="1000"/>
        <v>244.19482082800096</v>
      </c>
      <c r="X3581" s="10">
        <f t="shared" si="1001"/>
        <v>9351.8717468664036</v>
      </c>
      <c r="Y3581" s="10">
        <f t="shared" si="1002"/>
        <v>8005.7185099709968</v>
      </c>
      <c r="Z3581" s="12">
        <f t="shared" si="1003"/>
        <v>7.7949369437121746E-2</v>
      </c>
      <c r="AA3581" s="12">
        <f t="shared" si="1004"/>
        <v>0.44675923304015819</v>
      </c>
      <c r="AB3581" s="12">
        <f t="shared" si="1005"/>
        <v>1.406847478334783E-2</v>
      </c>
      <c r="AC3581" s="12">
        <f t="shared" si="1006"/>
        <v>0.53877707726062773</v>
      </c>
      <c r="AD3581" s="12">
        <f t="shared" si="1007"/>
        <v>0.46122292273937227</v>
      </c>
      <c r="AE3581" s="12">
        <f>('Estimates from MCMC'!$B$2-'MCMC runs'!V3581)/'Estimates from MCMC'!$B$2</f>
        <v>0.10913366836117885</v>
      </c>
    </row>
    <row r="3582" spans="1:31" x14ac:dyDescent="0.3">
      <c r="A3582">
        <v>3581</v>
      </c>
      <c r="B3582">
        <f>'MCMC raw'!C3582</f>
        <v>59073.418533033902</v>
      </c>
      <c r="C3582">
        <f>'MCMC raw'!E3582</f>
        <v>57863.505252751696</v>
      </c>
      <c r="D3582">
        <f t="shared" si="990"/>
        <v>1209.913280282206</v>
      </c>
      <c r="E3582">
        <f>'MCMC raw'!K3582</f>
        <v>59016.406858087401</v>
      </c>
      <c r="F3582">
        <f t="shared" si="991"/>
        <v>57.011674946501444</v>
      </c>
      <c r="G3582">
        <f>'MCMC raw'!D3582</f>
        <v>59002.739087223097</v>
      </c>
      <c r="H3582">
        <f t="shared" si="992"/>
        <v>70.679445810805191</v>
      </c>
      <c r="I3582">
        <f>'MCMC raw'!J3582</f>
        <v>57732.386182065202</v>
      </c>
      <c r="J3582">
        <f t="shared" si="993"/>
        <v>1341.0323509687005</v>
      </c>
      <c r="K3582">
        <f>'MCMC raw'!I3582</f>
        <v>57666.356178254398</v>
      </c>
      <c r="L3582">
        <f t="shared" si="994"/>
        <v>1407.0623547795039</v>
      </c>
      <c r="M3582">
        <f t="shared" si="995"/>
        <v>66.030003810803464</v>
      </c>
      <c r="N3582">
        <f>'Estimates from MCMC'!$B$2-K3582</f>
        <v>15690.643821745602</v>
      </c>
      <c r="O3582">
        <f>'MCMC raw'!G3582</f>
        <v>58849.319524386301</v>
      </c>
      <c r="P3582" s="10">
        <f t="shared" si="996"/>
        <v>1182.9633461319027</v>
      </c>
      <c r="Q3582">
        <f>'MCMC raw'!H3582</f>
        <v>58879.681332390501</v>
      </c>
      <c r="R3582" s="10">
        <f t="shared" si="997"/>
        <v>30.361808004199702</v>
      </c>
      <c r="S3582" s="10">
        <f t="shared" si="998"/>
        <v>1213.3251541361024</v>
      </c>
      <c r="T3582">
        <f>'MCMC raw'!F3582</f>
        <v>65634.044604128299</v>
      </c>
      <c r="U3582">
        <f t="shared" si="999"/>
        <v>7967.688425873901</v>
      </c>
      <c r="V3582">
        <f>'MCMC raw'!B3582</f>
        <v>67069.161470097795</v>
      </c>
      <c r="W3582" s="10">
        <f t="shared" si="1000"/>
        <v>221.79171183339349</v>
      </c>
      <c r="X3582" s="10">
        <f t="shared" si="1001"/>
        <v>9402.8052918433968</v>
      </c>
      <c r="Y3582" s="10">
        <f t="shared" si="1002"/>
        <v>6287.8385299022048</v>
      </c>
      <c r="Z3582" s="12">
        <f t="shared" si="1003"/>
        <v>7.7327939370757992E-2</v>
      </c>
      <c r="AA3582" s="12">
        <f t="shared" si="1004"/>
        <v>0.50779869305499836</v>
      </c>
      <c r="AB3582" s="12">
        <f t="shared" si="1005"/>
        <v>1.4135284335880037E-2</v>
      </c>
      <c r="AC3582" s="12">
        <f t="shared" si="1006"/>
        <v>0.59926191676163643</v>
      </c>
      <c r="AD3582" s="12">
        <f t="shared" si="1007"/>
        <v>0.40073808323836363</v>
      </c>
      <c r="AE3582" s="12">
        <f>('Estimates from MCMC'!$B$2-'MCMC runs'!V3582)/'Estimates from MCMC'!$B$2</f>
        <v>8.5715589921918897E-2</v>
      </c>
    </row>
    <row r="3583" spans="1:31" x14ac:dyDescent="0.3">
      <c r="A3583">
        <v>3582</v>
      </c>
      <c r="B3583">
        <f>'MCMC raw'!C3583</f>
        <v>58074.503611428503</v>
      </c>
      <c r="C3583">
        <f>'MCMC raw'!E3583</f>
        <v>56948.143470385097</v>
      </c>
      <c r="D3583">
        <f t="shared" si="990"/>
        <v>1126.3601410434057</v>
      </c>
      <c r="E3583">
        <f>'MCMC raw'!K3583</f>
        <v>58007.423492483998</v>
      </c>
      <c r="F3583">
        <f t="shared" si="991"/>
        <v>67.080118944504648</v>
      </c>
      <c r="G3583">
        <f>'MCMC raw'!D3583</f>
        <v>57976.229461300398</v>
      </c>
      <c r="H3583">
        <f t="shared" si="992"/>
        <v>98.274150128105248</v>
      </c>
      <c r="I3583">
        <f>'MCMC raw'!J3583</f>
        <v>56783.378722775298</v>
      </c>
      <c r="J3583">
        <f t="shared" si="993"/>
        <v>1291.1248886532048</v>
      </c>
      <c r="K3583">
        <f>'MCMC raw'!I3583</f>
        <v>56141.072357581201</v>
      </c>
      <c r="L3583">
        <f t="shared" si="994"/>
        <v>1933.4312538473023</v>
      </c>
      <c r="M3583">
        <f t="shared" si="995"/>
        <v>642.30636519409745</v>
      </c>
      <c r="N3583">
        <f>'Estimates from MCMC'!$B$2-K3583</f>
        <v>17215.927642418799</v>
      </c>
      <c r="O3583">
        <f>'MCMC raw'!G3583</f>
        <v>57472.232655118998</v>
      </c>
      <c r="P3583" s="10">
        <f t="shared" si="996"/>
        <v>1331.1602975377973</v>
      </c>
      <c r="Q3583">
        <f>'MCMC raw'!H3583</f>
        <v>57507.218284844501</v>
      </c>
      <c r="R3583" s="10">
        <f t="shared" si="997"/>
        <v>34.985629725502804</v>
      </c>
      <c r="S3583" s="10">
        <f t="shared" si="998"/>
        <v>1366.1459272633001</v>
      </c>
      <c r="T3583">
        <f>'MCMC raw'!F3583</f>
        <v>63953.974017633504</v>
      </c>
      <c r="U3583">
        <f t="shared" si="999"/>
        <v>7812.9016600523028</v>
      </c>
      <c r="V3583">
        <f>'MCMC raw'!B3583</f>
        <v>65566.861749186501</v>
      </c>
      <c r="W3583" s="10">
        <f t="shared" si="1000"/>
        <v>246.74180428969703</v>
      </c>
      <c r="X3583" s="10">
        <f t="shared" si="1001"/>
        <v>9425.7893916052999</v>
      </c>
      <c r="Y3583" s="10">
        <f t="shared" si="1002"/>
        <v>7790.1382508134993</v>
      </c>
      <c r="Z3583" s="12">
        <f t="shared" si="1003"/>
        <v>7.9353605314721201E-2</v>
      </c>
      <c r="AA3583" s="12">
        <f t="shared" si="1004"/>
        <v>0.45381822126168087</v>
      </c>
      <c r="AB3583" s="12">
        <f t="shared" si="1005"/>
        <v>1.433218176880246E-2</v>
      </c>
      <c r="AC3583" s="12">
        <f t="shared" si="1006"/>
        <v>0.54750400834520452</v>
      </c>
      <c r="AD3583" s="12">
        <f t="shared" si="1007"/>
        <v>0.45249599165479543</v>
      </c>
      <c r="AE3583" s="12">
        <f>('Estimates from MCMC'!$B$2-'MCMC runs'!V3583)/'Estimates from MCMC'!$B$2</f>
        <v>0.10619488597970882</v>
      </c>
    </row>
    <row r="3584" spans="1:31" x14ac:dyDescent="0.3">
      <c r="A3584">
        <v>3583</v>
      </c>
      <c r="B3584">
        <f>'MCMC raw'!C3584</f>
        <v>57958.554925435703</v>
      </c>
      <c r="C3584">
        <f>'MCMC raw'!E3584</f>
        <v>56825.686011936101</v>
      </c>
      <c r="D3584">
        <f t="shared" si="990"/>
        <v>1132.8689134996021</v>
      </c>
      <c r="E3584">
        <f>'MCMC raw'!K3584</f>
        <v>57908.537600788703</v>
      </c>
      <c r="F3584">
        <f t="shared" si="991"/>
        <v>50.017324647000351</v>
      </c>
      <c r="G3584">
        <f>'MCMC raw'!D3584</f>
        <v>57863.165184810401</v>
      </c>
      <c r="H3584">
        <f t="shared" si="992"/>
        <v>95.389740625301783</v>
      </c>
      <c r="I3584">
        <f>'MCMC raw'!J3584</f>
        <v>56680.683074976798</v>
      </c>
      <c r="J3584">
        <f t="shared" si="993"/>
        <v>1277.8718504589051</v>
      </c>
      <c r="K3584">
        <f>'MCMC raw'!I3584</f>
        <v>56057.519371144299</v>
      </c>
      <c r="L3584">
        <f t="shared" si="994"/>
        <v>1901.035554291404</v>
      </c>
      <c r="M3584">
        <f t="shared" si="995"/>
        <v>623.16370383249887</v>
      </c>
      <c r="N3584">
        <f>'Estimates from MCMC'!$B$2-K3584</f>
        <v>17299.480628855701</v>
      </c>
      <c r="O3584">
        <f>'MCMC raw'!G3584</f>
        <v>57340.310581929603</v>
      </c>
      <c r="P3584" s="10">
        <f t="shared" si="996"/>
        <v>1282.7912107853044</v>
      </c>
      <c r="Q3584">
        <f>'MCMC raw'!H3584</f>
        <v>57374.6529318537</v>
      </c>
      <c r="R3584" s="10">
        <f t="shared" si="997"/>
        <v>34.342349924096197</v>
      </c>
      <c r="S3584" s="10">
        <f t="shared" si="998"/>
        <v>1317.1335607094006</v>
      </c>
      <c r="T3584">
        <f>'MCMC raw'!F3584</f>
        <v>63776.867726442499</v>
      </c>
      <c r="U3584">
        <f t="shared" si="999"/>
        <v>7719.3483552981997</v>
      </c>
      <c r="V3584">
        <f>'MCMC raw'!B3584</f>
        <v>65332.8747213674</v>
      </c>
      <c r="W3584" s="10">
        <f t="shared" si="1000"/>
        <v>238.87343421550031</v>
      </c>
      <c r="X3584" s="10">
        <f t="shared" si="1001"/>
        <v>9275.3553502231007</v>
      </c>
      <c r="Y3584" s="10">
        <f t="shared" si="1002"/>
        <v>8024.1252786326004</v>
      </c>
      <c r="Z3584" s="12">
        <f t="shared" si="1003"/>
        <v>7.6137173650890372E-2</v>
      </c>
      <c r="AA3584" s="12">
        <f t="shared" si="1004"/>
        <v>0.44621850337068802</v>
      </c>
      <c r="AB3584" s="12">
        <f t="shared" si="1005"/>
        <v>1.3808127500490224E-2</v>
      </c>
      <c r="AC3584" s="12">
        <f t="shared" si="1006"/>
        <v>0.53616380452206858</v>
      </c>
      <c r="AD3584" s="12">
        <f t="shared" si="1007"/>
        <v>0.46383619547793137</v>
      </c>
      <c r="AE3584" s="12">
        <f>('Estimates from MCMC'!$B$2-'MCMC runs'!V3584)/'Estimates from MCMC'!$B$2</f>
        <v>0.10938458877315867</v>
      </c>
    </row>
    <row r="3585" spans="1:31" x14ac:dyDescent="0.3">
      <c r="A3585">
        <v>3584</v>
      </c>
      <c r="B3585">
        <f>'MCMC raw'!C3585</f>
        <v>58792.040872086603</v>
      </c>
      <c r="C3585">
        <f>'MCMC raw'!E3585</f>
        <v>57624.198431919998</v>
      </c>
      <c r="D3585">
        <f t="shared" si="990"/>
        <v>1167.8424401666052</v>
      </c>
      <c r="E3585">
        <f>'MCMC raw'!K3585</f>
        <v>58709.988783614303</v>
      </c>
      <c r="F3585">
        <f t="shared" si="991"/>
        <v>82.052088472300966</v>
      </c>
      <c r="G3585">
        <f>'MCMC raw'!D3585</f>
        <v>58694.768156346297</v>
      </c>
      <c r="H3585">
        <f t="shared" si="992"/>
        <v>97.272715740306012</v>
      </c>
      <c r="I3585">
        <f>'MCMC raw'!J3585</f>
        <v>57445.903770180201</v>
      </c>
      <c r="J3585">
        <f t="shared" si="993"/>
        <v>1346.1371019064027</v>
      </c>
      <c r="K3585">
        <f>'MCMC raw'!I3585</f>
        <v>56810.469004965402</v>
      </c>
      <c r="L3585">
        <f t="shared" si="994"/>
        <v>1981.5718671212016</v>
      </c>
      <c r="M3585">
        <f t="shared" si="995"/>
        <v>635.43476521479897</v>
      </c>
      <c r="N3585">
        <f>'Estimates from MCMC'!$B$2-K3585</f>
        <v>16546.530995034598</v>
      </c>
      <c r="O3585">
        <f>'MCMC raw'!G3585</f>
        <v>58131.202854684401</v>
      </c>
      <c r="P3585" s="10">
        <f t="shared" si="996"/>
        <v>1320.7338497189994</v>
      </c>
      <c r="Q3585">
        <f>'MCMC raw'!H3585</f>
        <v>58165.618591444603</v>
      </c>
      <c r="R3585" s="10">
        <f t="shared" si="997"/>
        <v>34.41573676020198</v>
      </c>
      <c r="S3585" s="10">
        <f t="shared" si="998"/>
        <v>1355.1495864792014</v>
      </c>
      <c r="T3585">
        <f>'MCMC raw'!F3585</f>
        <v>64848.482261648598</v>
      </c>
      <c r="U3585">
        <f t="shared" si="999"/>
        <v>8038.0132566831962</v>
      </c>
      <c r="V3585">
        <f>'MCMC raw'!B3585</f>
        <v>66455.510715810393</v>
      </c>
      <c r="W3585" s="10">
        <f t="shared" si="1000"/>
        <v>251.87886768259341</v>
      </c>
      <c r="X3585" s="10">
        <f t="shared" si="1001"/>
        <v>9645.041710844991</v>
      </c>
      <c r="Y3585" s="10">
        <f t="shared" si="1002"/>
        <v>6901.4892841896071</v>
      </c>
      <c r="Z3585" s="12">
        <f t="shared" si="1003"/>
        <v>8.1899316955672721E-2</v>
      </c>
      <c r="AA3585" s="12">
        <f t="shared" si="1004"/>
        <v>0.48578238297171178</v>
      </c>
      <c r="AB3585" s="12">
        <f t="shared" si="1005"/>
        <v>1.5222457671531213E-2</v>
      </c>
      <c r="AC3585" s="12">
        <f t="shared" si="1006"/>
        <v>0.58290415759891567</v>
      </c>
      <c r="AD3585" s="12">
        <f t="shared" si="1007"/>
        <v>0.41709584240108427</v>
      </c>
      <c r="AE3585" s="12">
        <f>('Estimates from MCMC'!$B$2-'MCMC runs'!V3585)/'Estimates from MCMC'!$B$2</f>
        <v>9.4080855053909063E-2</v>
      </c>
    </row>
    <row r="3586" spans="1:31" x14ac:dyDescent="0.3">
      <c r="A3586">
        <v>3585</v>
      </c>
      <c r="B3586">
        <f>'MCMC raw'!C3586</f>
        <v>58026.359092131097</v>
      </c>
      <c r="C3586">
        <f>'MCMC raw'!E3586</f>
        <v>56921.166176368301</v>
      </c>
      <c r="D3586">
        <f t="shared" si="990"/>
        <v>1105.1929157627965</v>
      </c>
      <c r="E3586">
        <f>'MCMC raw'!K3586</f>
        <v>57958.027525593403</v>
      </c>
      <c r="F3586">
        <f t="shared" si="991"/>
        <v>68.331566537694016</v>
      </c>
      <c r="G3586">
        <f>'MCMC raw'!D3586</f>
        <v>57929.358394032002</v>
      </c>
      <c r="H3586">
        <f t="shared" si="992"/>
        <v>97.000698099094734</v>
      </c>
      <c r="I3586">
        <f>'MCMC raw'!J3586</f>
        <v>56756.310555931901</v>
      </c>
      <c r="J3586">
        <f t="shared" si="993"/>
        <v>1270.048536199196</v>
      </c>
      <c r="K3586">
        <f>'MCMC raw'!I3586</f>
        <v>56122.211194858202</v>
      </c>
      <c r="L3586">
        <f t="shared" si="994"/>
        <v>1904.1478972728946</v>
      </c>
      <c r="M3586">
        <f t="shared" si="995"/>
        <v>634.09936107369867</v>
      </c>
      <c r="N3586">
        <f>'Estimates from MCMC'!$B$2-K3586</f>
        <v>17234.788805141798</v>
      </c>
      <c r="O3586">
        <f>'MCMC raw'!G3586</f>
        <v>57432.572459244402</v>
      </c>
      <c r="P3586" s="10">
        <f t="shared" si="996"/>
        <v>1310.3612643861998</v>
      </c>
      <c r="Q3586">
        <f>'MCMC raw'!H3586</f>
        <v>57467.328008657998</v>
      </c>
      <c r="R3586" s="10">
        <f t="shared" si="997"/>
        <v>34.755549413595872</v>
      </c>
      <c r="S3586" s="10">
        <f t="shared" si="998"/>
        <v>1345.1168137997956</v>
      </c>
      <c r="T3586">
        <f>'MCMC raw'!F3586</f>
        <v>63847.864799750903</v>
      </c>
      <c r="U3586">
        <f t="shared" si="999"/>
        <v>7725.653604892701</v>
      </c>
      <c r="V3586">
        <f>'MCMC raw'!B3586</f>
        <v>65436.858613180302</v>
      </c>
      <c r="W3586" s="10">
        <f t="shared" si="1000"/>
        <v>243.87699962960323</v>
      </c>
      <c r="X3586" s="10">
        <f t="shared" si="1001"/>
        <v>9314.6474183220998</v>
      </c>
      <c r="Y3586" s="10">
        <f t="shared" si="1002"/>
        <v>7920.1413868196978</v>
      </c>
      <c r="Z3586" s="12">
        <f t="shared" si="1003"/>
        <v>7.8046608461978709E-2</v>
      </c>
      <c r="AA3586" s="12">
        <f t="shared" si="1004"/>
        <v>0.44825925587134802</v>
      </c>
      <c r="AB3586" s="12">
        <f t="shared" si="1005"/>
        <v>1.4150274911221736E-2</v>
      </c>
      <c r="AC3586" s="12">
        <f t="shared" si="1006"/>
        <v>0.54045613924454838</v>
      </c>
      <c r="AD3586" s="12">
        <f t="shared" si="1007"/>
        <v>0.45954386075545156</v>
      </c>
      <c r="AE3586" s="12">
        <f>('Estimates from MCMC'!$B$2-'MCMC runs'!V3586)/'Estimates from MCMC'!$B$2</f>
        <v>0.1079670840794975</v>
      </c>
    </row>
    <row r="3587" spans="1:31" x14ac:dyDescent="0.3">
      <c r="A3587">
        <v>3586</v>
      </c>
      <c r="B3587">
        <f>'MCMC raw'!C3587</f>
        <v>59157.196469409202</v>
      </c>
      <c r="C3587">
        <f>'MCMC raw'!E3587</f>
        <v>57964.823938253299</v>
      </c>
      <c r="D3587">
        <f t="shared" ref="D3587:D3650" si="1008">B3587-C3587</f>
        <v>1192.3725311559028</v>
      </c>
      <c r="E3587">
        <f>'MCMC raw'!K3587</f>
        <v>59086.079937889102</v>
      </c>
      <c r="F3587">
        <f t="shared" ref="F3587:F3650" si="1009">B3587-E3587</f>
        <v>71.11653152009967</v>
      </c>
      <c r="G3587">
        <f>'MCMC raw'!D3587</f>
        <v>59057.850796066901</v>
      </c>
      <c r="H3587">
        <f t="shared" ref="H3587:H3650" si="1010">B3587-G3587</f>
        <v>99.34567334230087</v>
      </c>
      <c r="I3587">
        <f>'MCMC raw'!J3587</f>
        <v>57795.187155492</v>
      </c>
      <c r="J3587">
        <f t="shared" ref="J3587:J3650" si="1011">B3587-I3587</f>
        <v>1362.0093139172022</v>
      </c>
      <c r="K3587">
        <f>'MCMC raw'!I3587</f>
        <v>57146.3762147339</v>
      </c>
      <c r="L3587">
        <f t="shared" ref="L3587:L3650" si="1012">B3587-K3587</f>
        <v>2010.8202546753018</v>
      </c>
      <c r="M3587">
        <f t="shared" ref="M3587:M3650" si="1013">L3587-J3587</f>
        <v>648.8109407580996</v>
      </c>
      <c r="N3587">
        <f>'Estimates from MCMC'!$B$2-K3587</f>
        <v>16210.6237852661</v>
      </c>
      <c r="O3587">
        <f>'MCMC raw'!G3587</f>
        <v>58487.688981755797</v>
      </c>
      <c r="P3587" s="10">
        <f t="shared" ref="P3587:P3650" si="1014">O3587-K3587</f>
        <v>1341.3127670218964</v>
      </c>
      <c r="Q3587">
        <f>'MCMC raw'!H3587</f>
        <v>58523.119688375802</v>
      </c>
      <c r="R3587" s="10">
        <f t="shared" ref="R3587:R3650" si="1015">Q3587-K3587-P3587</f>
        <v>35.430706620005367</v>
      </c>
      <c r="S3587" s="10">
        <f t="shared" ref="S3587:S3650" si="1016">R3587+P3587</f>
        <v>1376.7434736419018</v>
      </c>
      <c r="T3587">
        <f>'MCMC raw'!F3587</f>
        <v>65350.607390700003</v>
      </c>
      <c r="U3587">
        <f t="shared" ref="U3587:U3650" si="1017">T3587-K3587</f>
        <v>8204.2311759661025</v>
      </c>
      <c r="V3587">
        <f>'MCMC raw'!B3587</f>
        <v>66984.873009305695</v>
      </c>
      <c r="W3587" s="10">
        <f t="shared" ref="W3587:W3650" si="1018">V3587-U3587-R3587-P3587-K3587</f>
        <v>257.5221449637902</v>
      </c>
      <c r="X3587" s="10">
        <f t="shared" ref="X3587:X3650" si="1019">P3587+R3587+U3587+W3587</f>
        <v>9838.4967945717945</v>
      </c>
      <c r="Y3587" s="10">
        <f t="shared" ref="Y3587:Y3650" si="1020">N3587-X3587</f>
        <v>6372.1269906943053</v>
      </c>
      <c r="Z3587" s="12">
        <f t="shared" ref="Z3587:Z3650" si="1021">S3587/N3587</f>
        <v>8.492846986512817E-2</v>
      </c>
      <c r="AA3587" s="12">
        <f t="shared" ref="AA3587:AA3650" si="1022">U3587/N3587</f>
        <v>0.50610212689180789</v>
      </c>
      <c r="AB3587" s="12">
        <f t="shared" ref="AB3587:AB3650" si="1023">W3587/N3587</f>
        <v>1.5886010826915438E-2</v>
      </c>
      <c r="AC3587" s="12">
        <f t="shared" ref="AC3587:AC3650" si="1024">X3587/N3587</f>
        <v>0.60691660758385146</v>
      </c>
      <c r="AD3587" s="12">
        <f t="shared" ref="AD3587:AD3650" si="1025">Y3587/N3587</f>
        <v>0.39308339241614854</v>
      </c>
      <c r="AE3587" s="12">
        <f>('Estimates from MCMC'!$B$2-'MCMC runs'!V3587)/'Estimates from MCMC'!$B$2</f>
        <v>8.6864607204415467E-2</v>
      </c>
    </row>
    <row r="3588" spans="1:31" x14ac:dyDescent="0.3">
      <c r="A3588">
        <v>3587</v>
      </c>
      <c r="B3588">
        <f>'MCMC raw'!C3588</f>
        <v>58739.545790915799</v>
      </c>
      <c r="C3588">
        <f>'MCMC raw'!E3588</f>
        <v>57627.447172736902</v>
      </c>
      <c r="D3588">
        <f t="shared" si="1008"/>
        <v>1112.0986181788976</v>
      </c>
      <c r="E3588">
        <f>'MCMC raw'!K3588</f>
        <v>58673.405905107102</v>
      </c>
      <c r="F3588">
        <f t="shared" si="1009"/>
        <v>66.139885808697727</v>
      </c>
      <c r="G3588">
        <f>'MCMC raw'!D3588</f>
        <v>58641.599554317501</v>
      </c>
      <c r="H3588">
        <f t="shared" si="1010"/>
        <v>97.946236598298128</v>
      </c>
      <c r="I3588">
        <f>'MCMC raw'!J3588</f>
        <v>57464.021810199403</v>
      </c>
      <c r="J3588">
        <f t="shared" si="1011"/>
        <v>1275.5239807163962</v>
      </c>
      <c r="K3588">
        <f>'MCMC raw'!I3588</f>
        <v>56823.490313697002</v>
      </c>
      <c r="L3588">
        <f t="shared" si="1012"/>
        <v>1916.055477218797</v>
      </c>
      <c r="M3588">
        <f t="shared" si="1013"/>
        <v>640.53149650240084</v>
      </c>
      <c r="N3588">
        <f>'Estimates from MCMC'!$B$2-K3588</f>
        <v>16533.509686302998</v>
      </c>
      <c r="O3588">
        <f>'MCMC raw'!G3588</f>
        <v>58149.9792360063</v>
      </c>
      <c r="P3588" s="10">
        <f t="shared" si="1014"/>
        <v>1326.4889223092978</v>
      </c>
      <c r="Q3588">
        <f>'MCMC raw'!H3588</f>
        <v>58184.912965349598</v>
      </c>
      <c r="R3588" s="10">
        <f t="shared" si="1015"/>
        <v>34.933729343298182</v>
      </c>
      <c r="S3588" s="10">
        <f t="shared" si="1016"/>
        <v>1361.422651652596</v>
      </c>
      <c r="T3588">
        <f>'MCMC raw'!F3588</f>
        <v>64685.238714991101</v>
      </c>
      <c r="U3588">
        <f t="shared" si="1017"/>
        <v>7861.7484012940986</v>
      </c>
      <c r="V3588">
        <f>'MCMC raw'!B3588</f>
        <v>66295.321049682098</v>
      </c>
      <c r="W3588" s="10">
        <f t="shared" si="1018"/>
        <v>248.65968303840054</v>
      </c>
      <c r="X3588" s="10">
        <f t="shared" si="1019"/>
        <v>9471.8307359850951</v>
      </c>
      <c r="Y3588" s="10">
        <f t="shared" si="1020"/>
        <v>7061.6789503179025</v>
      </c>
      <c r="Z3588" s="12">
        <f t="shared" si="1021"/>
        <v>8.2343233680169645E-2</v>
      </c>
      <c r="AA3588" s="12">
        <f t="shared" si="1022"/>
        <v>0.47550390391745295</v>
      </c>
      <c r="AB3588" s="12">
        <f t="shared" si="1023"/>
        <v>1.5039739762235715E-2</v>
      </c>
      <c r="AC3588" s="12">
        <f t="shared" si="1024"/>
        <v>0.57288687735985833</v>
      </c>
      <c r="AD3588" s="12">
        <f t="shared" si="1025"/>
        <v>0.42711312264014167</v>
      </c>
      <c r="AE3588" s="12">
        <f>('Estimates from MCMC'!$B$2-'MCMC runs'!V3588)/'Estimates from MCMC'!$B$2</f>
        <v>9.626455485254172E-2</v>
      </c>
    </row>
    <row r="3589" spans="1:31" x14ac:dyDescent="0.3">
      <c r="A3589">
        <v>3588</v>
      </c>
      <c r="B3589">
        <f>'MCMC raw'!C3589</f>
        <v>59069.540103765401</v>
      </c>
      <c r="C3589">
        <f>'MCMC raw'!E3589</f>
        <v>57938.833203746399</v>
      </c>
      <c r="D3589">
        <f t="shared" si="1008"/>
        <v>1130.7069000190022</v>
      </c>
      <c r="E3589">
        <f>'MCMC raw'!K3589</f>
        <v>58988.680868537696</v>
      </c>
      <c r="F3589">
        <f t="shared" si="1009"/>
        <v>80.85923522770463</v>
      </c>
      <c r="G3589">
        <f>'MCMC raw'!D3589</f>
        <v>58972.462876058002</v>
      </c>
      <c r="H3589">
        <f t="shared" si="1010"/>
        <v>97.077227707399288</v>
      </c>
      <c r="I3589">
        <f>'MCMC raw'!J3589</f>
        <v>57761.928757868802</v>
      </c>
      <c r="J3589">
        <f t="shared" si="1011"/>
        <v>1307.6113458965992</v>
      </c>
      <c r="K3589">
        <f>'MCMC raw'!I3589</f>
        <v>57127.1265357433</v>
      </c>
      <c r="L3589">
        <f t="shared" si="1012"/>
        <v>1942.4135680221007</v>
      </c>
      <c r="M3589">
        <f t="shared" si="1013"/>
        <v>634.80222212550143</v>
      </c>
      <c r="N3589">
        <f>'Estimates from MCMC'!$B$2-K3589</f>
        <v>16229.8734642567</v>
      </c>
      <c r="O3589">
        <f>'MCMC raw'!G3589</f>
        <v>58437.900824935103</v>
      </c>
      <c r="P3589" s="10">
        <f t="shared" si="1014"/>
        <v>1310.7742891918024</v>
      </c>
      <c r="Q3589">
        <f>'MCMC raw'!H3589</f>
        <v>58472.563203505902</v>
      </c>
      <c r="R3589" s="10">
        <f t="shared" si="1015"/>
        <v>34.662378570799774</v>
      </c>
      <c r="S3589" s="10">
        <f t="shared" si="1016"/>
        <v>1345.4366677626022</v>
      </c>
      <c r="T3589">
        <f>'MCMC raw'!F3589</f>
        <v>65172.328974277101</v>
      </c>
      <c r="U3589">
        <f t="shared" si="1017"/>
        <v>8045.2024385338009</v>
      </c>
      <c r="V3589">
        <f>'MCMC raw'!B3589</f>
        <v>66765.139427769202</v>
      </c>
      <c r="W3589" s="10">
        <f t="shared" si="1018"/>
        <v>247.37378572949819</v>
      </c>
      <c r="X3589" s="10">
        <f t="shared" si="1019"/>
        <v>9638.0128920259012</v>
      </c>
      <c r="Y3589" s="10">
        <f t="shared" si="1020"/>
        <v>6591.8605722307984</v>
      </c>
      <c r="Z3589" s="12">
        <f t="shared" si="1021"/>
        <v>8.2898777413494815E-2</v>
      </c>
      <c r="AA3589" s="12">
        <f t="shared" si="1022"/>
        <v>0.49570333719803017</v>
      </c>
      <c r="AB3589" s="12">
        <f t="shared" si="1023"/>
        <v>1.5241880121511316E-2</v>
      </c>
      <c r="AC3589" s="12">
        <f t="shared" si="1024"/>
        <v>0.59384399473303628</v>
      </c>
      <c r="AD3589" s="12">
        <f t="shared" si="1025"/>
        <v>0.40615600526696372</v>
      </c>
      <c r="AE3589" s="12">
        <f>('Estimates from MCMC'!$B$2-'MCMC runs'!V3589)/'Estimates from MCMC'!$B$2</f>
        <v>8.986000752799049E-2</v>
      </c>
    </row>
    <row r="3590" spans="1:31" x14ac:dyDescent="0.3">
      <c r="A3590">
        <v>3589</v>
      </c>
      <c r="B3590">
        <f>'MCMC raw'!C3590</f>
        <v>57734.389942510803</v>
      </c>
      <c r="C3590">
        <f>'MCMC raw'!E3590</f>
        <v>56591.862647369097</v>
      </c>
      <c r="D3590">
        <f t="shared" si="1008"/>
        <v>1142.5272951417064</v>
      </c>
      <c r="E3590">
        <f>'MCMC raw'!K3590</f>
        <v>57668.1762941981</v>
      </c>
      <c r="F3590">
        <f t="shared" si="1009"/>
        <v>66.213648312703299</v>
      </c>
      <c r="G3590">
        <f>'MCMC raw'!D3590</f>
        <v>57638.506695691198</v>
      </c>
      <c r="H3590">
        <f t="shared" si="1010"/>
        <v>95.88324681960512</v>
      </c>
      <c r="I3590">
        <f>'MCMC raw'!J3590</f>
        <v>56430.178508962803</v>
      </c>
      <c r="J3590">
        <f t="shared" si="1011"/>
        <v>1304.2114335480001</v>
      </c>
      <c r="K3590">
        <f>'MCMC raw'!I3590</f>
        <v>55920.014471543996</v>
      </c>
      <c r="L3590">
        <f t="shared" si="1012"/>
        <v>1814.3754709668065</v>
      </c>
      <c r="M3590">
        <f t="shared" si="1013"/>
        <v>510.1640374188064</v>
      </c>
      <c r="N3590">
        <f>'Estimates from MCMC'!$B$2-K3590</f>
        <v>17436.985528456004</v>
      </c>
      <c r="O3590">
        <f>'MCMC raw'!G3590</f>
        <v>57102.174795337902</v>
      </c>
      <c r="P3590" s="10">
        <f t="shared" si="1014"/>
        <v>1182.1603237939053</v>
      </c>
      <c r="Q3590">
        <f>'MCMC raw'!H3590</f>
        <v>57134.754977831602</v>
      </c>
      <c r="R3590" s="10">
        <f t="shared" si="1015"/>
        <v>32.580182493700704</v>
      </c>
      <c r="S3590" s="10">
        <f t="shared" si="1016"/>
        <v>1214.740506287606</v>
      </c>
      <c r="T3590">
        <f>'MCMC raw'!F3590</f>
        <v>63705.473513932302</v>
      </c>
      <c r="U3590">
        <f t="shared" si="1017"/>
        <v>7785.4590423883055</v>
      </c>
      <c r="V3590">
        <f>'MCMC raw'!B3590</f>
        <v>65138.389890871797</v>
      </c>
      <c r="W3590" s="10">
        <f t="shared" si="1018"/>
        <v>218.17587065188854</v>
      </c>
      <c r="X3590" s="10">
        <f t="shared" si="1019"/>
        <v>9218.3754193278</v>
      </c>
      <c r="Y3590" s="10">
        <f t="shared" si="1020"/>
        <v>8218.6101091282035</v>
      </c>
      <c r="Z3590" s="12">
        <f t="shared" si="1021"/>
        <v>6.9664593361348504E-2</v>
      </c>
      <c r="AA3590" s="12">
        <f t="shared" si="1022"/>
        <v>0.44649111107438572</v>
      </c>
      <c r="AB3590" s="12">
        <f t="shared" si="1023"/>
        <v>1.2512247044986073E-2</v>
      </c>
      <c r="AC3590" s="12">
        <f t="shared" si="1024"/>
        <v>0.52866795148072032</v>
      </c>
      <c r="AD3590" s="12">
        <f t="shared" si="1025"/>
        <v>0.47133204851927973</v>
      </c>
      <c r="AE3590" s="12">
        <f>('Estimates from MCMC'!$B$2-'MCMC runs'!V3590)/'Estimates from MCMC'!$B$2</f>
        <v>0.11203579902569903</v>
      </c>
    </row>
    <row r="3591" spans="1:31" x14ac:dyDescent="0.3">
      <c r="A3591">
        <v>3590</v>
      </c>
      <c r="B3591">
        <f>'MCMC raw'!C3591</f>
        <v>57677.181862860103</v>
      </c>
      <c r="C3591">
        <f>'MCMC raw'!E3591</f>
        <v>56519.234761519903</v>
      </c>
      <c r="D3591">
        <f t="shared" si="1008"/>
        <v>1157.9471013401999</v>
      </c>
      <c r="E3591">
        <f>'MCMC raw'!K3591</f>
        <v>57609.713288396</v>
      </c>
      <c r="F3591">
        <f t="shared" si="1009"/>
        <v>67.468574464102858</v>
      </c>
      <c r="G3591">
        <f>'MCMC raw'!D3591</f>
        <v>57582.458898465098</v>
      </c>
      <c r="H3591">
        <f t="shared" si="1010"/>
        <v>94.722964395004965</v>
      </c>
      <c r="I3591">
        <f>'MCMC raw'!J3591</f>
        <v>56357.701351019299</v>
      </c>
      <c r="J3591">
        <f t="shared" si="1011"/>
        <v>1319.480511840804</v>
      </c>
      <c r="K3591">
        <f>'MCMC raw'!I3591</f>
        <v>55738.9605710381</v>
      </c>
      <c r="L3591">
        <f t="shared" si="1012"/>
        <v>1938.221291822003</v>
      </c>
      <c r="M3591">
        <f t="shared" si="1013"/>
        <v>618.74077998119901</v>
      </c>
      <c r="N3591">
        <f>'Estimates from MCMC'!$B$2-K3591</f>
        <v>17618.0394289619</v>
      </c>
      <c r="O3591">
        <f>'MCMC raw'!G3591</f>
        <v>57014.984957631001</v>
      </c>
      <c r="P3591" s="10">
        <f t="shared" si="1014"/>
        <v>1276.0243865929006</v>
      </c>
      <c r="Q3591">
        <f>'MCMC raw'!H3591</f>
        <v>57048.906313417203</v>
      </c>
      <c r="R3591" s="10">
        <f t="shared" si="1015"/>
        <v>33.921355786202184</v>
      </c>
      <c r="S3591" s="10">
        <f t="shared" si="1016"/>
        <v>1309.9457423791027</v>
      </c>
      <c r="T3591">
        <f>'MCMC raw'!F3591</f>
        <v>63427.324092734903</v>
      </c>
      <c r="U3591">
        <f t="shared" si="1017"/>
        <v>7688.3635216968032</v>
      </c>
      <c r="V3591">
        <f>'MCMC raw'!B3591</f>
        <v>64973.367041665399</v>
      </c>
      <c r="W3591" s="10">
        <f t="shared" si="1018"/>
        <v>236.09720655139245</v>
      </c>
      <c r="X3591" s="10">
        <f t="shared" si="1019"/>
        <v>9234.4064706272984</v>
      </c>
      <c r="Y3591" s="10">
        <f t="shared" si="1020"/>
        <v>8383.6329583346014</v>
      </c>
      <c r="Z3591" s="12">
        <f t="shared" si="1021"/>
        <v>7.4352526435246383E-2</v>
      </c>
      <c r="AA3591" s="12">
        <f t="shared" si="1022"/>
        <v>0.43639154928090779</v>
      </c>
      <c r="AB3591" s="12">
        <f t="shared" si="1023"/>
        <v>1.3400878542891528E-2</v>
      </c>
      <c r="AC3591" s="12">
        <f t="shared" si="1024"/>
        <v>0.52414495425904573</v>
      </c>
      <c r="AD3591" s="12">
        <f t="shared" si="1025"/>
        <v>0.47585504574095433</v>
      </c>
      <c r="AE3591" s="12">
        <f>('Estimates from MCMC'!$B$2-'MCMC runs'!V3591)/'Estimates from MCMC'!$B$2</f>
        <v>0.11428538460316809</v>
      </c>
    </row>
    <row r="3592" spans="1:31" x14ac:dyDescent="0.3">
      <c r="A3592">
        <v>3591</v>
      </c>
      <c r="B3592">
        <f>'MCMC raw'!C3592</f>
        <v>57859.423513204601</v>
      </c>
      <c r="C3592">
        <f>'MCMC raw'!E3592</f>
        <v>56727.482119160297</v>
      </c>
      <c r="D3592">
        <f t="shared" si="1008"/>
        <v>1131.9413940443046</v>
      </c>
      <c r="E3592">
        <f>'MCMC raw'!K3592</f>
        <v>57783.300999277701</v>
      </c>
      <c r="F3592">
        <f t="shared" si="1009"/>
        <v>76.122513926900865</v>
      </c>
      <c r="G3592">
        <f>'MCMC raw'!D3592</f>
        <v>57766.177223991799</v>
      </c>
      <c r="H3592">
        <f t="shared" si="1010"/>
        <v>93.246289212802367</v>
      </c>
      <c r="I3592">
        <f>'MCMC raw'!J3592</f>
        <v>56558.920239336301</v>
      </c>
      <c r="J3592">
        <f t="shared" si="1011"/>
        <v>1300.5032738683003</v>
      </c>
      <c r="K3592">
        <f>'MCMC raw'!I3592</f>
        <v>55949.704836869998</v>
      </c>
      <c r="L3592">
        <f t="shared" si="1012"/>
        <v>1909.7186763346035</v>
      </c>
      <c r="M3592">
        <f t="shared" si="1013"/>
        <v>609.2154024663032</v>
      </c>
      <c r="N3592">
        <f>'Estimates from MCMC'!$B$2-K3592</f>
        <v>17407.295163130002</v>
      </c>
      <c r="O3592">
        <f>'MCMC raw'!G3592</f>
        <v>57207.737067708797</v>
      </c>
      <c r="P3592" s="10">
        <f t="shared" si="1014"/>
        <v>1258.0322308387986</v>
      </c>
      <c r="Q3592">
        <f>'MCMC raw'!H3592</f>
        <v>57241.059541427298</v>
      </c>
      <c r="R3592" s="10">
        <f t="shared" si="1015"/>
        <v>33.322473718500987</v>
      </c>
      <c r="S3592" s="10">
        <f t="shared" si="1016"/>
        <v>1291.3547045572996</v>
      </c>
      <c r="T3592">
        <f>'MCMC raw'!F3592</f>
        <v>63668.012613171297</v>
      </c>
      <c r="U3592">
        <f t="shared" si="1017"/>
        <v>7718.3077763012989</v>
      </c>
      <c r="V3592">
        <f>'MCMC raw'!B3592</f>
        <v>65193.041886384999</v>
      </c>
      <c r="W3592" s="10">
        <f t="shared" si="1018"/>
        <v>233.6745686564027</v>
      </c>
      <c r="X3592" s="10">
        <f t="shared" si="1019"/>
        <v>9243.3370495150011</v>
      </c>
      <c r="Y3592" s="10">
        <f t="shared" si="1020"/>
        <v>8163.9581136150009</v>
      </c>
      <c r="Z3592" s="12">
        <f t="shared" si="1021"/>
        <v>7.4184684780464263E-2</v>
      </c>
      <c r="AA3592" s="12">
        <f t="shared" si="1022"/>
        <v>0.44339500789584313</v>
      </c>
      <c r="AB3592" s="12">
        <f t="shared" si="1023"/>
        <v>1.3423944758019817E-2</v>
      </c>
      <c r="AC3592" s="12">
        <f t="shared" si="1024"/>
        <v>0.53100363743432721</v>
      </c>
      <c r="AD3592" s="12">
        <f t="shared" si="1025"/>
        <v>0.46899636256567279</v>
      </c>
      <c r="AE3592" s="12">
        <f>('Estimates from MCMC'!$B$2-'MCMC runs'!V3592)/'Estimates from MCMC'!$B$2</f>
        <v>0.11129078497777992</v>
      </c>
    </row>
    <row r="3593" spans="1:31" x14ac:dyDescent="0.3">
      <c r="A3593">
        <v>3592</v>
      </c>
      <c r="B3593">
        <f>'MCMC raw'!C3593</f>
        <v>57764.419597227701</v>
      </c>
      <c r="C3593">
        <f>'MCMC raw'!E3593</f>
        <v>56620.250720356104</v>
      </c>
      <c r="D3593">
        <f t="shared" si="1008"/>
        <v>1144.1688768715976</v>
      </c>
      <c r="E3593">
        <f>'MCMC raw'!K3593</f>
        <v>57702.276609082197</v>
      </c>
      <c r="F3593">
        <f t="shared" si="1009"/>
        <v>62.142988145504205</v>
      </c>
      <c r="G3593">
        <f>'MCMC raw'!D3593</f>
        <v>57667.657104108803</v>
      </c>
      <c r="H3593">
        <f t="shared" si="1010"/>
        <v>96.762493118898419</v>
      </c>
      <c r="I3593">
        <f>'MCMC raw'!J3593</f>
        <v>56461.710044105101</v>
      </c>
      <c r="J3593">
        <f t="shared" si="1011"/>
        <v>1302.7095531226005</v>
      </c>
      <c r="K3593">
        <f>'MCMC raw'!I3593</f>
        <v>55829.535491352501</v>
      </c>
      <c r="L3593">
        <f t="shared" si="1012"/>
        <v>1934.8841058752005</v>
      </c>
      <c r="M3593">
        <f t="shared" si="1013"/>
        <v>632.17455275259999</v>
      </c>
      <c r="N3593">
        <f>'Estimates from MCMC'!$B$2-K3593</f>
        <v>17527.464508647499</v>
      </c>
      <c r="O3593">
        <f>'MCMC raw'!G3593</f>
        <v>57136.432414941701</v>
      </c>
      <c r="P3593" s="10">
        <f t="shared" si="1014"/>
        <v>1306.8969235892</v>
      </c>
      <c r="Q3593">
        <f>'MCMC raw'!H3593</f>
        <v>57171.026211630196</v>
      </c>
      <c r="R3593" s="10">
        <f t="shared" si="1015"/>
        <v>34.593796688495786</v>
      </c>
      <c r="S3593" s="10">
        <f t="shared" si="1016"/>
        <v>1341.4907202776958</v>
      </c>
      <c r="T3593">
        <f>'MCMC raw'!F3593</f>
        <v>63453.452874516901</v>
      </c>
      <c r="U3593">
        <f t="shared" si="1017"/>
        <v>7623.9173831644002</v>
      </c>
      <c r="V3593">
        <f>'MCMC raw'!B3593</f>
        <v>65034.333521439199</v>
      </c>
      <c r="W3593" s="10">
        <f t="shared" si="1018"/>
        <v>239.38992664460238</v>
      </c>
      <c r="X3593" s="10">
        <f t="shared" si="1019"/>
        <v>9204.7980300866984</v>
      </c>
      <c r="Y3593" s="10">
        <f t="shared" si="1020"/>
        <v>8322.6664785608009</v>
      </c>
      <c r="Z3593" s="12">
        <f t="shared" si="1021"/>
        <v>7.6536496172384005E-2</v>
      </c>
      <c r="AA3593" s="12">
        <f t="shared" si="1022"/>
        <v>0.43496978010727105</v>
      </c>
      <c r="AB3593" s="12">
        <f t="shared" si="1023"/>
        <v>1.3657989524183314E-2</v>
      </c>
      <c r="AC3593" s="12">
        <f t="shared" si="1024"/>
        <v>0.52516426580383835</v>
      </c>
      <c r="AD3593" s="12">
        <f t="shared" si="1025"/>
        <v>0.47483573419616165</v>
      </c>
      <c r="AE3593" s="12">
        <f>('Estimates from MCMC'!$B$2-'MCMC runs'!V3593)/'Estimates from MCMC'!$B$2</f>
        <v>0.11345429173167933</v>
      </c>
    </row>
    <row r="3594" spans="1:31" x14ac:dyDescent="0.3">
      <c r="A3594">
        <v>3593</v>
      </c>
      <c r="B3594">
        <f>'MCMC raw'!C3594</f>
        <v>58157.159814934603</v>
      </c>
      <c r="C3594">
        <f>'MCMC raw'!E3594</f>
        <v>56982.3004885427</v>
      </c>
      <c r="D3594">
        <f t="shared" si="1008"/>
        <v>1174.8593263919029</v>
      </c>
      <c r="E3594">
        <f>'MCMC raw'!K3594</f>
        <v>58087.247317934904</v>
      </c>
      <c r="F3594">
        <f t="shared" si="1009"/>
        <v>69.912496999699215</v>
      </c>
      <c r="G3594">
        <f>'MCMC raw'!D3594</f>
        <v>58058.424941963101</v>
      </c>
      <c r="H3594">
        <f t="shared" si="1010"/>
        <v>98.734872971501318</v>
      </c>
      <c r="I3594">
        <f>'MCMC raw'!J3594</f>
        <v>56814.327360176299</v>
      </c>
      <c r="J3594">
        <f t="shared" si="1011"/>
        <v>1342.8324547583034</v>
      </c>
      <c r="K3594">
        <f>'MCMC raw'!I3594</f>
        <v>56169.5801687739</v>
      </c>
      <c r="L3594">
        <f t="shared" si="1012"/>
        <v>1987.5796461607024</v>
      </c>
      <c r="M3594">
        <f t="shared" si="1013"/>
        <v>644.74719140239904</v>
      </c>
      <c r="N3594">
        <f>'Estimates from MCMC'!$B$2-K3594</f>
        <v>17187.4198312261</v>
      </c>
      <c r="O3594">
        <f>'MCMC raw'!G3594</f>
        <v>57502.740692979001</v>
      </c>
      <c r="P3594" s="10">
        <f t="shared" si="1014"/>
        <v>1333.160524205101</v>
      </c>
      <c r="Q3594">
        <f>'MCMC raw'!H3594</f>
        <v>57537.958863613501</v>
      </c>
      <c r="R3594" s="10">
        <f t="shared" si="1015"/>
        <v>35.218170634499984</v>
      </c>
      <c r="S3594" s="10">
        <f t="shared" si="1016"/>
        <v>1368.3786948396009</v>
      </c>
      <c r="T3594">
        <f>'MCMC raw'!F3594</f>
        <v>64036.401982386298</v>
      </c>
      <c r="U3594">
        <f t="shared" si="1017"/>
        <v>7866.8218136123978</v>
      </c>
      <c r="V3594">
        <f>'MCMC raw'!B3594</f>
        <v>65654.184798567803</v>
      </c>
      <c r="W3594" s="10">
        <f t="shared" si="1018"/>
        <v>249.4041213419041</v>
      </c>
      <c r="X3594" s="10">
        <f t="shared" si="1019"/>
        <v>9484.6046297939029</v>
      </c>
      <c r="Y3594" s="10">
        <f t="shared" si="1020"/>
        <v>7702.8152014321968</v>
      </c>
      <c r="Z3594" s="12">
        <f t="shared" si="1021"/>
        <v>7.9615131781067619E-2</v>
      </c>
      <c r="AA3594" s="12">
        <f t="shared" si="1022"/>
        <v>0.45770813134615806</v>
      </c>
      <c r="AB3594" s="12">
        <f t="shared" si="1023"/>
        <v>1.4510852925625681E-2</v>
      </c>
      <c r="AC3594" s="12">
        <f t="shared" si="1024"/>
        <v>0.55183411605285138</v>
      </c>
      <c r="AD3594" s="12">
        <f t="shared" si="1025"/>
        <v>0.44816588394714862</v>
      </c>
      <c r="AE3594" s="12">
        <f>('Estimates from MCMC'!$B$2-'MCMC runs'!V3594)/'Estimates from MCMC'!$B$2</f>
        <v>0.1050045012941123</v>
      </c>
    </row>
    <row r="3595" spans="1:31" x14ac:dyDescent="0.3">
      <c r="A3595">
        <v>3594</v>
      </c>
      <c r="B3595">
        <f>'MCMC raw'!C3595</f>
        <v>57573.134562430198</v>
      </c>
      <c r="C3595">
        <f>'MCMC raw'!E3595</f>
        <v>56398.412650222701</v>
      </c>
      <c r="D3595">
        <f t="shared" si="1008"/>
        <v>1174.7219122074966</v>
      </c>
      <c r="E3595">
        <f>'MCMC raw'!K3595</f>
        <v>57505.210056062802</v>
      </c>
      <c r="F3595">
        <f t="shared" si="1009"/>
        <v>67.924506367395225</v>
      </c>
      <c r="G3595">
        <f>'MCMC raw'!D3595</f>
        <v>57474.809975367301</v>
      </c>
      <c r="H3595">
        <f t="shared" si="1010"/>
        <v>98.324587062896171</v>
      </c>
      <c r="I3595">
        <f>'MCMC raw'!J3595</f>
        <v>56232.8549088</v>
      </c>
      <c r="J3595">
        <f t="shared" si="1011"/>
        <v>1340.2796536301976</v>
      </c>
      <c r="K3595">
        <f>'MCMC raw'!I3595</f>
        <v>55591.069805331601</v>
      </c>
      <c r="L3595">
        <f t="shared" si="1012"/>
        <v>1982.0647570985966</v>
      </c>
      <c r="M3595">
        <f t="shared" si="1013"/>
        <v>641.78510346839903</v>
      </c>
      <c r="N3595">
        <f>'Estimates from MCMC'!$B$2-K3595</f>
        <v>17765.930194668399</v>
      </c>
      <c r="O3595">
        <f>'MCMC raw'!G3595</f>
        <v>56922.047223846101</v>
      </c>
      <c r="P3595" s="10">
        <f t="shared" si="1014"/>
        <v>1330.9774185144997</v>
      </c>
      <c r="Q3595">
        <f>'MCMC raw'!H3595</f>
        <v>56956.979526718402</v>
      </c>
      <c r="R3595" s="10">
        <f t="shared" si="1015"/>
        <v>34.932302872301079</v>
      </c>
      <c r="S3595" s="10">
        <f t="shared" si="1016"/>
        <v>1365.9097213868008</v>
      </c>
      <c r="T3595">
        <f>'MCMC raw'!F3595</f>
        <v>63211.543622006502</v>
      </c>
      <c r="U3595">
        <f t="shared" si="1017"/>
        <v>7620.4738166749012</v>
      </c>
      <c r="V3595">
        <f>'MCMC raw'!B3595</f>
        <v>64822.357481961502</v>
      </c>
      <c r="W3595" s="10">
        <f t="shared" si="1018"/>
        <v>244.90413856819941</v>
      </c>
      <c r="X3595" s="10">
        <f t="shared" si="1019"/>
        <v>9231.2876766299014</v>
      </c>
      <c r="Y3595" s="10">
        <f t="shared" si="1020"/>
        <v>8534.6425180384977</v>
      </c>
      <c r="Z3595" s="12">
        <f t="shared" si="1021"/>
        <v>7.6883659139711902E-2</v>
      </c>
      <c r="AA3595" s="12">
        <f t="shared" si="1022"/>
        <v>0.42893750753123105</v>
      </c>
      <c r="AB3595" s="12">
        <f t="shared" si="1023"/>
        <v>1.3785044514117013E-2</v>
      </c>
      <c r="AC3595" s="12">
        <f t="shared" si="1024"/>
        <v>0.5196062111850599</v>
      </c>
      <c r="AD3595" s="12">
        <f t="shared" si="1025"/>
        <v>0.48039378881494005</v>
      </c>
      <c r="AE3595" s="12">
        <f>('Estimates from MCMC'!$B$2-'MCMC runs'!V3595)/'Estimates from MCMC'!$B$2</f>
        <v>0.11634394151939825</v>
      </c>
    </row>
    <row r="3596" spans="1:31" x14ac:dyDescent="0.3">
      <c r="A3596">
        <v>3595</v>
      </c>
      <c r="B3596">
        <f>'MCMC raw'!C3596</f>
        <v>58449.700889063497</v>
      </c>
      <c r="C3596">
        <f>'MCMC raw'!E3596</f>
        <v>57288.527960790401</v>
      </c>
      <c r="D3596">
        <f t="shared" si="1008"/>
        <v>1161.1729282730957</v>
      </c>
      <c r="E3596">
        <f>'MCMC raw'!K3596</f>
        <v>58376.982736157501</v>
      </c>
      <c r="F3596">
        <f t="shared" si="1009"/>
        <v>72.718152905996249</v>
      </c>
      <c r="G3596">
        <f>'MCMC raw'!D3596</f>
        <v>58352.236474360601</v>
      </c>
      <c r="H3596">
        <f t="shared" si="1010"/>
        <v>97.464414702895738</v>
      </c>
      <c r="I3596">
        <f>'MCMC raw'!J3596</f>
        <v>57119.303431466098</v>
      </c>
      <c r="J3596">
        <f t="shared" si="1011"/>
        <v>1330.3974575973989</v>
      </c>
      <c r="K3596">
        <f>'MCMC raw'!I3596</f>
        <v>56482.723797659499</v>
      </c>
      <c r="L3596">
        <f t="shared" si="1012"/>
        <v>1966.9770914039982</v>
      </c>
      <c r="M3596">
        <f t="shared" si="1013"/>
        <v>636.5796338065993</v>
      </c>
      <c r="N3596">
        <f>'Estimates from MCMC'!$B$2-K3596</f>
        <v>16874.276202340501</v>
      </c>
      <c r="O3596">
        <f>'MCMC raw'!G3596</f>
        <v>57806.031404872803</v>
      </c>
      <c r="P3596" s="10">
        <f t="shared" si="1014"/>
        <v>1323.3076072133044</v>
      </c>
      <c r="Q3596">
        <f>'MCMC raw'!H3596</f>
        <v>57840.611702170303</v>
      </c>
      <c r="R3596" s="10">
        <f t="shared" si="1015"/>
        <v>34.580297297499783</v>
      </c>
      <c r="S3596" s="10">
        <f t="shared" si="1016"/>
        <v>1357.8879045108042</v>
      </c>
      <c r="T3596">
        <f>'MCMC raw'!F3596</f>
        <v>64492.073917918497</v>
      </c>
      <c r="U3596">
        <f t="shared" si="1017"/>
        <v>8009.3501202589978</v>
      </c>
      <c r="V3596">
        <f>'MCMC raw'!B3596</f>
        <v>66104.4330737899</v>
      </c>
      <c r="W3596" s="10">
        <f t="shared" si="1018"/>
        <v>254.47125136059913</v>
      </c>
      <c r="X3596" s="10">
        <f t="shared" si="1019"/>
        <v>9621.7092761304011</v>
      </c>
      <c r="Y3596" s="10">
        <f t="shared" si="1020"/>
        <v>7252.5669262101001</v>
      </c>
      <c r="Z3596" s="12">
        <f t="shared" si="1021"/>
        <v>8.047088291244528E-2</v>
      </c>
      <c r="AA3596" s="12">
        <f t="shared" si="1022"/>
        <v>0.47464851376250927</v>
      </c>
      <c r="AB3596" s="12">
        <f t="shared" si="1023"/>
        <v>1.5080424683655669E-2</v>
      </c>
      <c r="AC3596" s="12">
        <f t="shared" si="1024"/>
        <v>0.57019982135861025</v>
      </c>
      <c r="AD3596" s="12">
        <f t="shared" si="1025"/>
        <v>0.42980017864138981</v>
      </c>
      <c r="AE3596" s="12">
        <f>('Estimates from MCMC'!$B$2-'MCMC runs'!V3596)/'Estimates from MCMC'!$B$2</f>
        <v>9.8866732911788921E-2</v>
      </c>
    </row>
    <row r="3597" spans="1:31" x14ac:dyDescent="0.3">
      <c r="A3597">
        <v>3596</v>
      </c>
      <c r="B3597">
        <f>'MCMC raw'!C3597</f>
        <v>58033.055774960601</v>
      </c>
      <c r="C3597">
        <f>'MCMC raw'!E3597</f>
        <v>56873.335584444001</v>
      </c>
      <c r="D3597">
        <f t="shared" si="1008"/>
        <v>1159.7201905166003</v>
      </c>
      <c r="E3597">
        <f>'MCMC raw'!K3597</f>
        <v>57960.736247716399</v>
      </c>
      <c r="F3597">
        <f t="shared" si="1009"/>
        <v>72.319527244202618</v>
      </c>
      <c r="G3597">
        <f>'MCMC raw'!D3597</f>
        <v>57935.2170552077</v>
      </c>
      <c r="H3597">
        <f t="shared" si="1010"/>
        <v>97.838719752900943</v>
      </c>
      <c r="I3597">
        <f>'MCMC raw'!J3597</f>
        <v>56703.906132203301</v>
      </c>
      <c r="J3597">
        <f t="shared" si="1011"/>
        <v>1329.1496427573002</v>
      </c>
      <c r="K3597">
        <f>'MCMC raw'!I3597</f>
        <v>56064.791314823</v>
      </c>
      <c r="L3597">
        <f t="shared" si="1012"/>
        <v>1968.2644601376014</v>
      </c>
      <c r="M3597">
        <f t="shared" si="1013"/>
        <v>639.11481738030125</v>
      </c>
      <c r="N3597">
        <f>'Estimates from MCMC'!$B$2-K3597</f>
        <v>17292.208685177</v>
      </c>
      <c r="O3597">
        <f>'MCMC raw'!G3597</f>
        <v>57384.823308124302</v>
      </c>
      <c r="P3597" s="10">
        <f t="shared" si="1014"/>
        <v>1320.0319933013016</v>
      </c>
      <c r="Q3597">
        <f>'MCMC raw'!H3597</f>
        <v>57419.801080971403</v>
      </c>
      <c r="R3597" s="10">
        <f t="shared" si="1015"/>
        <v>34.977772847101733</v>
      </c>
      <c r="S3597" s="10">
        <f t="shared" si="1016"/>
        <v>1355.0097661484033</v>
      </c>
      <c r="T3597">
        <f>'MCMC raw'!F3597</f>
        <v>64062.089872259203</v>
      </c>
      <c r="U3597">
        <f t="shared" si="1017"/>
        <v>7997.2985574362028</v>
      </c>
      <c r="V3597">
        <f>'MCMC raw'!B3597</f>
        <v>65668.753415527593</v>
      </c>
      <c r="W3597" s="10">
        <f t="shared" si="1018"/>
        <v>251.65377711998735</v>
      </c>
      <c r="X3597" s="10">
        <f t="shared" si="1019"/>
        <v>9603.9621007045935</v>
      </c>
      <c r="Y3597" s="10">
        <f t="shared" si="1020"/>
        <v>7688.2465844724065</v>
      </c>
      <c r="Z3597" s="12">
        <f t="shared" si="1021"/>
        <v>7.8359554341368029E-2</v>
      </c>
      <c r="AA3597" s="12">
        <f t="shared" si="1022"/>
        <v>0.4624798776741309</v>
      </c>
      <c r="AB3597" s="12">
        <f t="shared" si="1023"/>
        <v>1.4553015274197258E-2</v>
      </c>
      <c r="AC3597" s="12">
        <f t="shared" si="1024"/>
        <v>0.55539244728969617</v>
      </c>
      <c r="AD3597" s="12">
        <f t="shared" si="1025"/>
        <v>0.44460755271030383</v>
      </c>
      <c r="AE3597" s="12">
        <f>('Estimates from MCMC'!$B$2-'MCMC runs'!V3597)/'Estimates from MCMC'!$B$2</f>
        <v>0.10480590242883987</v>
      </c>
    </row>
    <row r="3598" spans="1:31" x14ac:dyDescent="0.3">
      <c r="A3598">
        <v>3597</v>
      </c>
      <c r="B3598">
        <f>'MCMC raw'!C3598</f>
        <v>58225.973632568297</v>
      </c>
      <c r="C3598">
        <f>'MCMC raw'!E3598</f>
        <v>57112.346751842699</v>
      </c>
      <c r="D3598">
        <f t="shared" si="1008"/>
        <v>1113.6268807255983</v>
      </c>
      <c r="E3598">
        <f>'MCMC raw'!K3598</f>
        <v>58150.246348009197</v>
      </c>
      <c r="F3598">
        <f t="shared" si="1009"/>
        <v>75.727284559099644</v>
      </c>
      <c r="G3598">
        <f>'MCMC raw'!D3598</f>
        <v>58128.344293064401</v>
      </c>
      <c r="H3598">
        <f t="shared" si="1010"/>
        <v>97.629339503895608</v>
      </c>
      <c r="I3598">
        <f>'MCMC raw'!J3598</f>
        <v>56939.894781412899</v>
      </c>
      <c r="J3598">
        <f t="shared" si="1011"/>
        <v>1286.0788511553983</v>
      </c>
      <c r="K3598">
        <f>'MCMC raw'!I3598</f>
        <v>56301.765213844003</v>
      </c>
      <c r="L3598">
        <f t="shared" si="1012"/>
        <v>1924.2084187242945</v>
      </c>
      <c r="M3598">
        <f t="shared" si="1013"/>
        <v>638.12956756889616</v>
      </c>
      <c r="N3598">
        <f>'Estimates from MCMC'!$B$2-K3598</f>
        <v>17055.234786155997</v>
      </c>
      <c r="O3598">
        <f>'MCMC raw'!G3598</f>
        <v>57627.209667676201</v>
      </c>
      <c r="P3598" s="10">
        <f t="shared" si="1014"/>
        <v>1325.4444538321986</v>
      </c>
      <c r="Q3598">
        <f>'MCMC raw'!H3598</f>
        <v>57661.8984429497</v>
      </c>
      <c r="R3598" s="10">
        <f t="shared" si="1015"/>
        <v>34.688775273498322</v>
      </c>
      <c r="S3598" s="10">
        <f t="shared" si="1016"/>
        <v>1360.133229105697</v>
      </c>
      <c r="T3598">
        <f>'MCMC raw'!F3598</f>
        <v>64268.755304629398</v>
      </c>
      <c r="U3598">
        <f t="shared" si="1017"/>
        <v>7966.9900907853953</v>
      </c>
      <c r="V3598">
        <f>'MCMC raw'!B3598</f>
        <v>65881.877019352294</v>
      </c>
      <c r="W3598" s="10">
        <f t="shared" si="1018"/>
        <v>252.98848561719933</v>
      </c>
      <c r="X3598" s="10">
        <f t="shared" si="1019"/>
        <v>9580.1118055082916</v>
      </c>
      <c r="Y3598" s="10">
        <f t="shared" si="1020"/>
        <v>7475.1229806477058</v>
      </c>
      <c r="Z3598" s="12">
        <f t="shared" si="1021"/>
        <v>7.9748725019589795E-2</v>
      </c>
      <c r="AA3598" s="12">
        <f t="shared" si="1022"/>
        <v>0.46712872561873653</v>
      </c>
      <c r="AB3598" s="12">
        <f t="shared" si="1023"/>
        <v>1.4833480089207219E-2</v>
      </c>
      <c r="AC3598" s="12">
        <f t="shared" si="1024"/>
        <v>0.56171093072753353</v>
      </c>
      <c r="AD3598" s="12">
        <f t="shared" si="1025"/>
        <v>0.43828906927246647</v>
      </c>
      <c r="AE3598" s="12">
        <f>('Estimates from MCMC'!$B$2-'MCMC runs'!V3598)/'Estimates from MCMC'!$B$2</f>
        <v>0.10190060908499128</v>
      </c>
    </row>
    <row r="3599" spans="1:31" x14ac:dyDescent="0.3">
      <c r="A3599">
        <v>3598</v>
      </c>
      <c r="B3599">
        <f>'MCMC raw'!C3599</f>
        <v>58454.550743245702</v>
      </c>
      <c r="C3599">
        <f>'MCMC raw'!E3599</f>
        <v>57313.752722888901</v>
      </c>
      <c r="D3599">
        <f t="shared" si="1008"/>
        <v>1140.7980203568004</v>
      </c>
      <c r="E3599">
        <f>'MCMC raw'!K3599</f>
        <v>58382.663725051003</v>
      </c>
      <c r="F3599">
        <f t="shared" si="1009"/>
        <v>71.887018194698612</v>
      </c>
      <c r="G3599">
        <f>'MCMC raw'!D3599</f>
        <v>58354.886432215797</v>
      </c>
      <c r="H3599">
        <f t="shared" si="1010"/>
        <v>99.664311029904638</v>
      </c>
      <c r="I3599">
        <f>'MCMC raw'!J3599</f>
        <v>57142.888126932703</v>
      </c>
      <c r="J3599">
        <f t="shared" si="1011"/>
        <v>1311.6626163129986</v>
      </c>
      <c r="K3599">
        <f>'MCMC raw'!I3599</f>
        <v>56491.534749600098</v>
      </c>
      <c r="L3599">
        <f t="shared" si="1012"/>
        <v>1963.0159936456039</v>
      </c>
      <c r="M3599">
        <f t="shared" si="1013"/>
        <v>651.35337733260531</v>
      </c>
      <c r="N3599">
        <f>'Estimates from MCMC'!$B$2-K3599</f>
        <v>16865.465250399902</v>
      </c>
      <c r="O3599">
        <f>'MCMC raw'!G3599</f>
        <v>57839.418142630202</v>
      </c>
      <c r="P3599" s="10">
        <f t="shared" si="1014"/>
        <v>1347.8833930301043</v>
      </c>
      <c r="Q3599">
        <f>'MCMC raw'!H3599</f>
        <v>57875.009446430297</v>
      </c>
      <c r="R3599" s="10">
        <f t="shared" si="1015"/>
        <v>35.591303800094465</v>
      </c>
      <c r="S3599" s="10">
        <f t="shared" si="1016"/>
        <v>1383.4746968301988</v>
      </c>
      <c r="T3599">
        <f>'MCMC raw'!F3599</f>
        <v>64328.247694116901</v>
      </c>
      <c r="U3599">
        <f t="shared" si="1017"/>
        <v>7836.712944516803</v>
      </c>
      <c r="V3599">
        <f>'MCMC raw'!B3599</f>
        <v>65961.835141719595</v>
      </c>
      <c r="W3599" s="10">
        <f t="shared" si="1018"/>
        <v>250.11275077249593</v>
      </c>
      <c r="X3599" s="10">
        <f t="shared" si="1019"/>
        <v>9470.3003921194977</v>
      </c>
      <c r="Y3599" s="10">
        <f t="shared" si="1020"/>
        <v>7395.1648582804046</v>
      </c>
      <c r="Z3599" s="12">
        <f t="shared" si="1021"/>
        <v>8.2030034528540199E-2</v>
      </c>
      <c r="AA3599" s="12">
        <f t="shared" si="1022"/>
        <v>0.46466034753064306</v>
      </c>
      <c r="AB3599" s="12">
        <f t="shared" si="1023"/>
        <v>1.4829875550961479E-2</v>
      </c>
      <c r="AC3599" s="12">
        <f t="shared" si="1024"/>
        <v>0.56152025761014479</v>
      </c>
      <c r="AD3599" s="12">
        <f t="shared" si="1025"/>
        <v>0.43847974238985526</v>
      </c>
      <c r="AE3599" s="12">
        <f>('Estimates from MCMC'!$B$2-'MCMC runs'!V3599)/'Estimates from MCMC'!$B$2</f>
        <v>0.1008106228210042</v>
      </c>
    </row>
    <row r="3600" spans="1:31" x14ac:dyDescent="0.3">
      <c r="A3600">
        <v>3599</v>
      </c>
      <c r="B3600">
        <f>'MCMC raw'!C3600</f>
        <v>57516.279749208203</v>
      </c>
      <c r="C3600">
        <f>'MCMC raw'!E3600</f>
        <v>56382.369036217096</v>
      </c>
      <c r="D3600">
        <f t="shared" si="1008"/>
        <v>1133.9107129911063</v>
      </c>
      <c r="E3600">
        <f>'MCMC raw'!K3600</f>
        <v>57445.032242291098</v>
      </c>
      <c r="F3600">
        <f t="shared" si="1009"/>
        <v>71.247506917105056</v>
      </c>
      <c r="G3600">
        <f>'MCMC raw'!D3600</f>
        <v>57419.912192618896</v>
      </c>
      <c r="H3600">
        <f t="shared" si="1010"/>
        <v>96.367556589306332</v>
      </c>
      <c r="I3600">
        <f>'MCMC raw'!J3600</f>
        <v>56215.408793725401</v>
      </c>
      <c r="J3600">
        <f t="shared" si="1011"/>
        <v>1300.8709554828019</v>
      </c>
      <c r="K3600">
        <f>'MCMC raw'!I3600</f>
        <v>55585.710179887799</v>
      </c>
      <c r="L3600">
        <f t="shared" si="1012"/>
        <v>1930.5695693204034</v>
      </c>
      <c r="M3600">
        <f t="shared" si="1013"/>
        <v>629.69861383760144</v>
      </c>
      <c r="N3600">
        <f>'Estimates from MCMC'!$B$2-K3600</f>
        <v>17771.289820112201</v>
      </c>
      <c r="O3600">
        <f>'MCMC raw'!G3600</f>
        <v>56886.856640220598</v>
      </c>
      <c r="P3600" s="10">
        <f t="shared" si="1014"/>
        <v>1301.1464603327986</v>
      </c>
      <c r="Q3600">
        <f>'MCMC raw'!H3600</f>
        <v>56921.290740779099</v>
      </c>
      <c r="R3600" s="10">
        <f t="shared" si="1015"/>
        <v>34.434100558501086</v>
      </c>
      <c r="S3600" s="10">
        <f t="shared" si="1016"/>
        <v>1335.5805608912997</v>
      </c>
      <c r="T3600">
        <f>'MCMC raw'!F3600</f>
        <v>63289.9602651772</v>
      </c>
      <c r="U3600">
        <f t="shared" si="1017"/>
        <v>7704.2500852894009</v>
      </c>
      <c r="V3600">
        <f>'MCMC raw'!B3600</f>
        <v>64869.145443902402</v>
      </c>
      <c r="W3600" s="10">
        <f t="shared" si="1018"/>
        <v>243.60461783390201</v>
      </c>
      <c r="X3600" s="10">
        <f t="shared" si="1019"/>
        <v>9283.4352640146026</v>
      </c>
      <c r="Y3600" s="10">
        <f t="shared" si="1020"/>
        <v>8487.8545560975981</v>
      </c>
      <c r="Z3600" s="12">
        <f t="shared" si="1021"/>
        <v>7.5153833762802671E-2</v>
      </c>
      <c r="AA3600" s="12">
        <f t="shared" si="1022"/>
        <v>0.43352228022134409</v>
      </c>
      <c r="AB3600" s="12">
        <f t="shared" si="1023"/>
        <v>1.3707762368390884E-2</v>
      </c>
      <c r="AC3600" s="12">
        <f t="shared" si="1024"/>
        <v>0.52238387635253758</v>
      </c>
      <c r="AD3600" s="12">
        <f t="shared" si="1025"/>
        <v>0.47761612364746237</v>
      </c>
      <c r="AE3600" s="12">
        <f>('Estimates from MCMC'!$B$2-'MCMC runs'!V3600)/'Estimates from MCMC'!$B$2</f>
        <v>0.11570612969583814</v>
      </c>
    </row>
    <row r="3601" spans="1:31" x14ac:dyDescent="0.3">
      <c r="A3601">
        <v>3600</v>
      </c>
      <c r="B3601">
        <f>'MCMC raw'!C3601</f>
        <v>58127.348507615301</v>
      </c>
      <c r="C3601">
        <f>'MCMC raw'!E3601</f>
        <v>56994.080858659501</v>
      </c>
      <c r="D3601">
        <f t="shared" si="1008"/>
        <v>1133.2676489557998</v>
      </c>
      <c r="E3601">
        <f>'MCMC raw'!K3601</f>
        <v>58057.619302816602</v>
      </c>
      <c r="F3601">
        <f t="shared" si="1009"/>
        <v>69.729204798699357</v>
      </c>
      <c r="G3601">
        <f>'MCMC raw'!D3601</f>
        <v>58031.206707943798</v>
      </c>
      <c r="H3601">
        <f t="shared" si="1010"/>
        <v>96.141799671502667</v>
      </c>
      <c r="I3601">
        <f>'MCMC raw'!J3601</f>
        <v>56828.685060414602</v>
      </c>
      <c r="J3601">
        <f t="shared" si="1011"/>
        <v>1298.663447200699</v>
      </c>
      <c r="K3601">
        <f>'MCMC raw'!I3601</f>
        <v>56200.289842355101</v>
      </c>
      <c r="L3601">
        <f t="shared" si="1012"/>
        <v>1927.0586652601996</v>
      </c>
      <c r="M3601">
        <f t="shared" si="1013"/>
        <v>628.39521805950062</v>
      </c>
      <c r="N3601">
        <f>'Estimates from MCMC'!$B$2-K3601</f>
        <v>17156.710157644899</v>
      </c>
      <c r="O3601">
        <f>'MCMC raw'!G3601</f>
        <v>57487.076504143697</v>
      </c>
      <c r="P3601" s="10">
        <f t="shared" si="1014"/>
        <v>1286.7866617885957</v>
      </c>
      <c r="Q3601">
        <f>'MCMC raw'!H3601</f>
        <v>57521.826441660298</v>
      </c>
      <c r="R3601" s="10">
        <f t="shared" si="1015"/>
        <v>34.749937516600767</v>
      </c>
      <c r="S3601" s="10">
        <f t="shared" si="1016"/>
        <v>1321.5365993051964</v>
      </c>
      <c r="T3601">
        <f>'MCMC raw'!F3601</f>
        <v>64007.8543042565</v>
      </c>
      <c r="U3601">
        <f t="shared" si="1017"/>
        <v>7807.5644619013983</v>
      </c>
      <c r="V3601">
        <f>'MCMC raw'!B3601</f>
        <v>65568.256921333799</v>
      </c>
      <c r="W3601" s="10">
        <f t="shared" si="1018"/>
        <v>238.86601777210308</v>
      </c>
      <c r="X3601" s="10">
        <f t="shared" si="1019"/>
        <v>9367.9670789786978</v>
      </c>
      <c r="Y3601" s="10">
        <f t="shared" si="1020"/>
        <v>7788.7430786662007</v>
      </c>
      <c r="Z3601" s="12">
        <f t="shared" si="1021"/>
        <v>7.7027389701301782E-2</v>
      </c>
      <c r="AA3601" s="12">
        <f t="shared" si="1022"/>
        <v>0.45507351876679036</v>
      </c>
      <c r="AB3601" s="12">
        <f t="shared" si="1023"/>
        <v>1.3922600287425512E-2</v>
      </c>
      <c r="AC3601" s="12">
        <f t="shared" si="1024"/>
        <v>0.54602350875551764</v>
      </c>
      <c r="AD3601" s="12">
        <f t="shared" si="1025"/>
        <v>0.45397649124448236</v>
      </c>
      <c r="AE3601" s="12">
        <f>('Estimates from MCMC'!$B$2-'MCMC runs'!V3601)/'Estimates from MCMC'!$B$2</f>
        <v>0.10617586704290252</v>
      </c>
    </row>
    <row r="3602" spans="1:31" x14ac:dyDescent="0.3">
      <c r="A3602">
        <v>3601</v>
      </c>
      <c r="B3602">
        <f>'MCMC raw'!C3602</f>
        <v>58169.034145752797</v>
      </c>
      <c r="C3602">
        <f>'MCMC raw'!E3602</f>
        <v>57092.379358505103</v>
      </c>
      <c r="D3602">
        <f t="shared" si="1008"/>
        <v>1076.6547872476949</v>
      </c>
      <c r="E3602">
        <f>'MCMC raw'!K3602</f>
        <v>58095.293830830902</v>
      </c>
      <c r="F3602">
        <f t="shared" si="1009"/>
        <v>73.740314921895333</v>
      </c>
      <c r="G3602">
        <f>'MCMC raw'!D3602</f>
        <v>58074.128065389203</v>
      </c>
      <c r="H3602">
        <f t="shared" si="1010"/>
        <v>94.90608036359481</v>
      </c>
      <c r="I3602">
        <f>'MCMC raw'!J3602</f>
        <v>56924.442023372198</v>
      </c>
      <c r="J3602">
        <f t="shared" si="1011"/>
        <v>1244.5921223805999</v>
      </c>
      <c r="K3602">
        <f>'MCMC raw'!I3602</f>
        <v>56303.405147109203</v>
      </c>
      <c r="L3602">
        <f t="shared" si="1012"/>
        <v>1865.628998643595</v>
      </c>
      <c r="M3602">
        <f t="shared" si="1013"/>
        <v>621.03687626299507</v>
      </c>
      <c r="N3602">
        <f>'Estimates from MCMC'!$B$2-K3602</f>
        <v>17053.594852890797</v>
      </c>
      <c r="O3602">
        <f>'MCMC raw'!G3602</f>
        <v>57579.5643511784</v>
      </c>
      <c r="P3602" s="10">
        <f t="shared" si="1014"/>
        <v>1276.1592040691976</v>
      </c>
      <c r="Q3602">
        <f>'MCMC raw'!H3602</f>
        <v>57613.760118213599</v>
      </c>
      <c r="R3602" s="10">
        <f t="shared" si="1015"/>
        <v>34.195767035198514</v>
      </c>
      <c r="S3602" s="10">
        <f t="shared" si="1016"/>
        <v>1310.3549711043961</v>
      </c>
      <c r="T3602">
        <f>'MCMC raw'!F3602</f>
        <v>64108.7947259106</v>
      </c>
      <c r="U3602">
        <f t="shared" si="1017"/>
        <v>7805.3895788013979</v>
      </c>
      <c r="V3602">
        <f>'MCMC raw'!B3602</f>
        <v>65657.014505089202</v>
      </c>
      <c r="W3602" s="10">
        <f t="shared" si="1018"/>
        <v>237.86480807420594</v>
      </c>
      <c r="X3602" s="10">
        <f t="shared" si="1019"/>
        <v>9353.6093579799999</v>
      </c>
      <c r="Y3602" s="10">
        <f t="shared" si="1020"/>
        <v>7699.9854949107976</v>
      </c>
      <c r="Z3602" s="12">
        <f t="shared" si="1021"/>
        <v>7.6837463444387771E-2</v>
      </c>
      <c r="AA3602" s="12">
        <f t="shared" si="1022"/>
        <v>0.45769760840062917</v>
      </c>
      <c r="AB3602" s="12">
        <f t="shared" si="1023"/>
        <v>1.394807429906105E-2</v>
      </c>
      <c r="AC3602" s="12">
        <f t="shared" si="1024"/>
        <v>0.548483146144078</v>
      </c>
      <c r="AD3602" s="12">
        <f t="shared" si="1025"/>
        <v>0.451516853855922</v>
      </c>
      <c r="AE3602" s="12">
        <f>('Estimates from MCMC'!$B$2-'MCMC runs'!V3602)/'Estimates from MCMC'!$B$2</f>
        <v>0.10496592683603198</v>
      </c>
    </row>
    <row r="3603" spans="1:31" x14ac:dyDescent="0.3">
      <c r="A3603">
        <v>3602</v>
      </c>
      <c r="B3603">
        <f>'MCMC raw'!C3603</f>
        <v>59065.859835774099</v>
      </c>
      <c r="C3603">
        <f>'MCMC raw'!E3603</f>
        <v>57930.105247551503</v>
      </c>
      <c r="D3603">
        <f t="shared" si="1008"/>
        <v>1135.7545882225968</v>
      </c>
      <c r="E3603">
        <f>'MCMC raw'!K3603</f>
        <v>58995.784227467899</v>
      </c>
      <c r="F3603">
        <f t="shared" si="1009"/>
        <v>70.075608306200593</v>
      </c>
      <c r="G3603">
        <f>'MCMC raw'!D3603</f>
        <v>58966.9136567389</v>
      </c>
      <c r="H3603">
        <f t="shared" si="1010"/>
        <v>98.946179035199748</v>
      </c>
      <c r="I3603">
        <f>'MCMC raw'!J3603</f>
        <v>57761.599383332199</v>
      </c>
      <c r="J3603">
        <f t="shared" si="1011"/>
        <v>1304.2604524419003</v>
      </c>
      <c r="K3603">
        <f>'MCMC raw'!I3603</f>
        <v>57114.445916705801</v>
      </c>
      <c r="L3603">
        <f t="shared" si="1012"/>
        <v>1951.4139190682981</v>
      </c>
      <c r="M3603">
        <f t="shared" si="1013"/>
        <v>647.15346662639786</v>
      </c>
      <c r="N3603">
        <f>'Estimates from MCMC'!$B$2-K3603</f>
        <v>16242.554083294199</v>
      </c>
      <c r="O3603">
        <f>'MCMC raw'!G3603</f>
        <v>58454.561021686903</v>
      </c>
      <c r="P3603" s="10">
        <f t="shared" si="1014"/>
        <v>1340.1151049811015</v>
      </c>
      <c r="Q3603">
        <f>'MCMC raw'!H3603</f>
        <v>58489.754823347299</v>
      </c>
      <c r="R3603" s="10">
        <f t="shared" si="1015"/>
        <v>35.193801660396275</v>
      </c>
      <c r="S3603" s="10">
        <f t="shared" si="1016"/>
        <v>1375.3089066414977</v>
      </c>
      <c r="T3603">
        <f>'MCMC raw'!F3603</f>
        <v>65193.350424622702</v>
      </c>
      <c r="U3603">
        <f t="shared" si="1017"/>
        <v>8078.9045079169009</v>
      </c>
      <c r="V3603">
        <f>'MCMC raw'!B3603</f>
        <v>66820.371062069898</v>
      </c>
      <c r="W3603" s="10">
        <f t="shared" si="1018"/>
        <v>251.71173080569861</v>
      </c>
      <c r="X3603" s="10">
        <f t="shared" si="1019"/>
        <v>9705.9251453640973</v>
      </c>
      <c r="Y3603" s="10">
        <f t="shared" si="1020"/>
        <v>6536.6289379301015</v>
      </c>
      <c r="Z3603" s="12">
        <f t="shared" si="1021"/>
        <v>8.4673192380256945E-2</v>
      </c>
      <c r="AA3603" s="12">
        <f t="shared" si="1022"/>
        <v>0.49739126411321116</v>
      </c>
      <c r="AB3603" s="12">
        <f t="shared" si="1023"/>
        <v>1.5497053573895088E-2</v>
      </c>
      <c r="AC3603" s="12">
        <f t="shared" si="1024"/>
        <v>0.59756151006736313</v>
      </c>
      <c r="AD3603" s="12">
        <f t="shared" si="1025"/>
        <v>0.40243848993263681</v>
      </c>
      <c r="AE3603" s="12">
        <f>('Estimates from MCMC'!$B$2-'MCMC runs'!V3603)/'Estimates from MCMC'!$B$2</f>
        <v>8.9107091864854091E-2</v>
      </c>
    </row>
    <row r="3604" spans="1:31" x14ac:dyDescent="0.3">
      <c r="A3604">
        <v>3603</v>
      </c>
      <c r="B3604">
        <f>'MCMC raw'!C3604</f>
        <v>58388.078166018597</v>
      </c>
      <c r="C3604">
        <f>'MCMC raw'!E3604</f>
        <v>57284.717618438801</v>
      </c>
      <c r="D3604">
        <f t="shared" si="1008"/>
        <v>1103.3605475797958</v>
      </c>
      <c r="E3604">
        <f>'MCMC raw'!K3604</f>
        <v>58307.025191916902</v>
      </c>
      <c r="F3604">
        <f t="shared" si="1009"/>
        <v>81.052974101694417</v>
      </c>
      <c r="G3604">
        <f>'MCMC raw'!D3604</f>
        <v>58289.8597924727</v>
      </c>
      <c r="H3604">
        <f t="shared" si="1010"/>
        <v>98.218373545896611</v>
      </c>
      <c r="I3604">
        <f>'MCMC raw'!J3604</f>
        <v>57106.356638067497</v>
      </c>
      <c r="J3604">
        <f t="shared" si="1011"/>
        <v>1281.7215279511001</v>
      </c>
      <c r="K3604">
        <f>'MCMC raw'!I3604</f>
        <v>56464.012137720601</v>
      </c>
      <c r="L3604">
        <f t="shared" si="1012"/>
        <v>1924.0660282979952</v>
      </c>
      <c r="M3604">
        <f t="shared" si="1013"/>
        <v>642.34450034689507</v>
      </c>
      <c r="N3604">
        <f>'Estimates from MCMC'!$B$2-K3604</f>
        <v>16892.987862279399</v>
      </c>
      <c r="O3604">
        <f>'MCMC raw'!G3604</f>
        <v>57801.055484155499</v>
      </c>
      <c r="P3604" s="10">
        <f t="shared" si="1014"/>
        <v>1337.0433464348971</v>
      </c>
      <c r="Q3604">
        <f>'MCMC raw'!H3604</f>
        <v>57835.7727981434</v>
      </c>
      <c r="R3604" s="10">
        <f t="shared" si="1015"/>
        <v>34.717313987901434</v>
      </c>
      <c r="S3604" s="10">
        <f t="shared" si="1016"/>
        <v>1371.7606604227985</v>
      </c>
      <c r="T3604">
        <f>'MCMC raw'!F3604</f>
        <v>64262.495631518803</v>
      </c>
      <c r="U3604">
        <f t="shared" si="1017"/>
        <v>7798.4834937982014</v>
      </c>
      <c r="V3604">
        <f>'MCMC raw'!B3604</f>
        <v>65881.977104206802</v>
      </c>
      <c r="W3604" s="10">
        <f t="shared" si="1018"/>
        <v>247.72081226520095</v>
      </c>
      <c r="X3604" s="10">
        <f t="shared" si="1019"/>
        <v>9417.9649664862009</v>
      </c>
      <c r="Y3604" s="10">
        <f t="shared" si="1020"/>
        <v>7475.0228957931977</v>
      </c>
      <c r="Z3604" s="12">
        <f t="shared" si="1021"/>
        <v>8.1202962531324793E-2</v>
      </c>
      <c r="AA3604" s="12">
        <f t="shared" si="1022"/>
        <v>0.4616402709441087</v>
      </c>
      <c r="AB3604" s="12">
        <f t="shared" si="1023"/>
        <v>1.4664120656733578E-2</v>
      </c>
      <c r="AC3604" s="12">
        <f t="shared" si="1024"/>
        <v>0.55750735413216712</v>
      </c>
      <c r="AD3604" s="12">
        <f t="shared" si="1025"/>
        <v>0.44249264586783293</v>
      </c>
      <c r="AE3604" s="12">
        <f>('Estimates from MCMC'!$B$2-'MCMC runs'!V3604)/'Estimates from MCMC'!$B$2</f>
        <v>0.10189924473183469</v>
      </c>
    </row>
    <row r="3605" spans="1:31" x14ac:dyDescent="0.3">
      <c r="A3605">
        <v>3604</v>
      </c>
      <c r="B3605">
        <f>'MCMC raw'!C3605</f>
        <v>59130.494889576701</v>
      </c>
      <c r="C3605">
        <f>'MCMC raw'!E3605</f>
        <v>57982.385989716</v>
      </c>
      <c r="D3605">
        <f t="shared" si="1008"/>
        <v>1148.1088998607011</v>
      </c>
      <c r="E3605">
        <f>'MCMC raw'!K3605</f>
        <v>59045.703496465001</v>
      </c>
      <c r="F3605">
        <f t="shared" si="1009"/>
        <v>84.791393111700017</v>
      </c>
      <c r="G3605">
        <f>'MCMC raw'!D3605</f>
        <v>59033.856112565401</v>
      </c>
      <c r="H3605">
        <f t="shared" si="1010"/>
        <v>96.63877701129968</v>
      </c>
      <c r="I3605">
        <f>'MCMC raw'!J3605</f>
        <v>57802.163297823798</v>
      </c>
      <c r="J3605">
        <f t="shared" si="1011"/>
        <v>1328.3315917529035</v>
      </c>
      <c r="K3605">
        <f>'MCMC raw'!I3605</f>
        <v>57170.576478761897</v>
      </c>
      <c r="L3605">
        <f t="shared" si="1012"/>
        <v>1959.9184108148038</v>
      </c>
      <c r="M3605">
        <f t="shared" si="1013"/>
        <v>631.58681906190031</v>
      </c>
      <c r="N3605">
        <f>'Estimates from MCMC'!$B$2-K3605</f>
        <v>16186.423521238103</v>
      </c>
      <c r="O3605">
        <f>'MCMC raw'!G3605</f>
        <v>58474.440402204302</v>
      </c>
      <c r="P3605" s="10">
        <f t="shared" si="1014"/>
        <v>1303.8639234424045</v>
      </c>
      <c r="Q3605">
        <f>'MCMC raw'!H3605</f>
        <v>58509.024843744097</v>
      </c>
      <c r="R3605" s="10">
        <f t="shared" si="1015"/>
        <v>34.58444153979508</v>
      </c>
      <c r="S3605" s="10">
        <f t="shared" si="1016"/>
        <v>1338.4483649821996</v>
      </c>
      <c r="T3605">
        <f>'MCMC raw'!F3605</f>
        <v>65241.608328258597</v>
      </c>
      <c r="U3605">
        <f t="shared" si="1017"/>
        <v>8071.0318494966996</v>
      </c>
      <c r="V3605">
        <f>'MCMC raw'!B3605</f>
        <v>66830.060814823606</v>
      </c>
      <c r="W3605" s="10">
        <f t="shared" si="1018"/>
        <v>250.0041215828096</v>
      </c>
      <c r="X3605" s="10">
        <f t="shared" si="1019"/>
        <v>9659.4843360617087</v>
      </c>
      <c r="Y3605" s="10">
        <f t="shared" si="1020"/>
        <v>6526.9391851763939</v>
      </c>
      <c r="Z3605" s="12">
        <f t="shared" si="1021"/>
        <v>8.2689567786610185E-2</v>
      </c>
      <c r="AA3605" s="12">
        <f t="shared" si="1022"/>
        <v>0.49862972131593802</v>
      </c>
      <c r="AB3605" s="12">
        <f t="shared" si="1023"/>
        <v>1.5445297180985088E-2</v>
      </c>
      <c r="AC3605" s="12">
        <f t="shared" si="1024"/>
        <v>0.59676458628353335</v>
      </c>
      <c r="AD3605" s="12">
        <f t="shared" si="1025"/>
        <v>0.40323541371646671</v>
      </c>
      <c r="AE3605" s="12">
        <f>('Estimates from MCMC'!$B$2-'MCMC runs'!V3605)/'Estimates from MCMC'!$B$2</f>
        <v>8.8975001501920656E-2</v>
      </c>
    </row>
    <row r="3606" spans="1:31" x14ac:dyDescent="0.3">
      <c r="A3606">
        <v>3605</v>
      </c>
      <c r="B3606">
        <f>'MCMC raw'!C3606</f>
        <v>58334.013179651403</v>
      </c>
      <c r="C3606">
        <f>'MCMC raw'!E3606</f>
        <v>57169.721468928903</v>
      </c>
      <c r="D3606">
        <f t="shared" si="1008"/>
        <v>1164.2917107225003</v>
      </c>
      <c r="E3606">
        <f>'MCMC raw'!K3606</f>
        <v>58262.554837221302</v>
      </c>
      <c r="F3606">
        <f t="shared" si="1009"/>
        <v>71.458342430101766</v>
      </c>
      <c r="G3606">
        <f>'MCMC raw'!D3606</f>
        <v>58235.472948971801</v>
      </c>
      <c r="H3606">
        <f t="shared" si="1010"/>
        <v>98.540230679602246</v>
      </c>
      <c r="I3606">
        <f>'MCMC raw'!J3606</f>
        <v>57000.337043739601</v>
      </c>
      <c r="J3606">
        <f t="shared" si="1011"/>
        <v>1333.6761359118027</v>
      </c>
      <c r="K3606">
        <f>'MCMC raw'!I3606</f>
        <v>56356.537293910304</v>
      </c>
      <c r="L3606">
        <f t="shared" si="1012"/>
        <v>1977.4758857410998</v>
      </c>
      <c r="M3606">
        <f t="shared" si="1013"/>
        <v>643.79974982929707</v>
      </c>
      <c r="N3606">
        <f>'Estimates from MCMC'!$B$2-K3606</f>
        <v>17000.462706089696</v>
      </c>
      <c r="O3606">
        <f>'MCMC raw'!G3606</f>
        <v>57676.832075056103</v>
      </c>
      <c r="P3606" s="10">
        <f t="shared" si="1014"/>
        <v>1320.2947811457998</v>
      </c>
      <c r="Q3606">
        <f>'MCMC raw'!H3606</f>
        <v>57712.384340862001</v>
      </c>
      <c r="R3606" s="10">
        <f t="shared" si="1015"/>
        <v>35.55226580589806</v>
      </c>
      <c r="S3606" s="10">
        <f t="shared" si="1016"/>
        <v>1355.8470469516978</v>
      </c>
      <c r="T3606">
        <f>'MCMC raw'!F3606</f>
        <v>64350.767636475197</v>
      </c>
      <c r="U3606">
        <f t="shared" si="1017"/>
        <v>7994.2303425648934</v>
      </c>
      <c r="V3606">
        <f>'MCMC raw'!B3606</f>
        <v>65955.995884755393</v>
      </c>
      <c r="W3606" s="10">
        <f t="shared" si="1018"/>
        <v>249.38120132849872</v>
      </c>
      <c r="X3606" s="10">
        <f t="shared" si="1019"/>
        <v>9599.4585908450899</v>
      </c>
      <c r="Y3606" s="10">
        <f t="shared" si="1020"/>
        <v>7401.0041152446065</v>
      </c>
      <c r="Z3606" s="12">
        <f t="shared" si="1021"/>
        <v>7.9753537912001835E-2</v>
      </c>
      <c r="AA3606" s="12">
        <f t="shared" si="1022"/>
        <v>0.47023604479313957</v>
      </c>
      <c r="AB3606" s="12">
        <f t="shared" si="1023"/>
        <v>1.4669083167905097E-2</v>
      </c>
      <c r="AC3606" s="12">
        <f t="shared" si="1024"/>
        <v>0.56465866587304647</v>
      </c>
      <c r="AD3606" s="12">
        <f t="shared" si="1025"/>
        <v>0.43534133412695347</v>
      </c>
      <c r="AE3606" s="12">
        <f>('Estimates from MCMC'!$B$2-'MCMC runs'!V3606)/'Estimates from MCMC'!$B$2</f>
        <v>0.10089022336306837</v>
      </c>
    </row>
    <row r="3607" spans="1:31" x14ac:dyDescent="0.3">
      <c r="A3607">
        <v>3606</v>
      </c>
      <c r="B3607">
        <f>'MCMC raw'!C3607</f>
        <v>56979.363462267</v>
      </c>
      <c r="C3607">
        <f>'MCMC raw'!E3607</f>
        <v>55880.141227509397</v>
      </c>
      <c r="D3607">
        <f t="shared" si="1008"/>
        <v>1099.2222347576026</v>
      </c>
      <c r="E3607">
        <f>'MCMC raw'!K3607</f>
        <v>56895.535765430002</v>
      </c>
      <c r="F3607">
        <f t="shared" si="1009"/>
        <v>83.827696836997347</v>
      </c>
      <c r="G3607">
        <f>'MCMC raw'!D3607</f>
        <v>56881.862579442401</v>
      </c>
      <c r="H3607">
        <f t="shared" si="1010"/>
        <v>97.500882824599103</v>
      </c>
      <c r="I3607">
        <f>'MCMC raw'!J3607</f>
        <v>55699.651683010801</v>
      </c>
      <c r="J3607">
        <f t="shared" si="1011"/>
        <v>1279.7117792561985</v>
      </c>
      <c r="K3607">
        <f>'MCMC raw'!I3607</f>
        <v>55062.562157930901</v>
      </c>
      <c r="L3607">
        <f t="shared" si="1012"/>
        <v>1916.8013043360988</v>
      </c>
      <c r="M3607">
        <f t="shared" si="1013"/>
        <v>637.08952507990034</v>
      </c>
      <c r="N3607">
        <f>'Estimates from MCMC'!$B$2-K3607</f>
        <v>18294.437842069099</v>
      </c>
      <c r="O3607">
        <f>'MCMC raw'!G3607</f>
        <v>56390.985354915501</v>
      </c>
      <c r="P3607" s="10">
        <f t="shared" si="1014"/>
        <v>1328.4231969846005</v>
      </c>
      <c r="Q3607">
        <f>'MCMC raw'!H3607</f>
        <v>56425.485246415301</v>
      </c>
      <c r="R3607" s="10">
        <f t="shared" si="1015"/>
        <v>34.49989149979956</v>
      </c>
      <c r="S3607" s="10">
        <f t="shared" si="1016"/>
        <v>1362.9230884844001</v>
      </c>
      <c r="T3607">
        <f>'MCMC raw'!F3607</f>
        <v>62643.572490730003</v>
      </c>
      <c r="U3607">
        <f t="shared" si="1017"/>
        <v>7581.0103327991019</v>
      </c>
      <c r="V3607">
        <f>'MCMC raw'!B3607</f>
        <v>64254.9262625232</v>
      </c>
      <c r="W3607" s="10">
        <f t="shared" si="1018"/>
        <v>248.4306833087976</v>
      </c>
      <c r="X3607" s="10">
        <f t="shared" si="1019"/>
        <v>9192.3641045922996</v>
      </c>
      <c r="Y3607" s="10">
        <f t="shared" si="1020"/>
        <v>9102.0737374767996</v>
      </c>
      <c r="Z3607" s="12">
        <f t="shared" si="1021"/>
        <v>7.4499315051391249E-2</v>
      </c>
      <c r="AA3607" s="12">
        <f t="shared" si="1022"/>
        <v>0.41438881031731611</v>
      </c>
      <c r="AB3607" s="12">
        <f t="shared" si="1023"/>
        <v>1.3579574592749558E-2</v>
      </c>
      <c r="AC3607" s="12">
        <f t="shared" si="1024"/>
        <v>0.5024676999614569</v>
      </c>
      <c r="AD3607" s="12">
        <f t="shared" si="1025"/>
        <v>0.4975323000385431</v>
      </c>
      <c r="AE3607" s="12">
        <f>('Estimates from MCMC'!$B$2-'MCMC runs'!V3607)/'Estimates from MCMC'!$B$2</f>
        <v>0.12407914360561091</v>
      </c>
    </row>
    <row r="3608" spans="1:31" x14ac:dyDescent="0.3">
      <c r="A3608">
        <v>3607</v>
      </c>
      <c r="B3608">
        <f>'MCMC raw'!C3608</f>
        <v>57986.186582691204</v>
      </c>
      <c r="C3608">
        <f>'MCMC raw'!E3608</f>
        <v>56861.843971608403</v>
      </c>
      <c r="D3608">
        <f t="shared" si="1008"/>
        <v>1124.3426110828004</v>
      </c>
      <c r="E3608">
        <f>'MCMC raw'!K3608</f>
        <v>57923.565790794797</v>
      </c>
      <c r="F3608">
        <f t="shared" si="1009"/>
        <v>62.620791896406445</v>
      </c>
      <c r="G3608">
        <f>'MCMC raw'!D3608</f>
        <v>57887.445208170597</v>
      </c>
      <c r="H3608">
        <f t="shared" si="1010"/>
        <v>98.741374520606769</v>
      </c>
      <c r="I3608">
        <f>'MCMC raw'!J3608</f>
        <v>56701.137057808599</v>
      </c>
      <c r="J3608">
        <f t="shared" si="1011"/>
        <v>1285.0495248826046</v>
      </c>
      <c r="K3608">
        <f>'MCMC raw'!I3608</f>
        <v>56055.922268730501</v>
      </c>
      <c r="L3608">
        <f t="shared" si="1012"/>
        <v>1930.2643139607026</v>
      </c>
      <c r="M3608">
        <f t="shared" si="1013"/>
        <v>645.21478907809797</v>
      </c>
      <c r="N3608">
        <f>'Estimates from MCMC'!$B$2-K3608</f>
        <v>17301.077731269499</v>
      </c>
      <c r="O3608">
        <f>'MCMC raw'!G3608</f>
        <v>57392.4644318543</v>
      </c>
      <c r="P3608" s="10">
        <f t="shared" si="1014"/>
        <v>1336.5421631237987</v>
      </c>
      <c r="Q3608">
        <f>'MCMC raw'!H3608</f>
        <v>57427.742213956597</v>
      </c>
      <c r="R3608" s="10">
        <f t="shared" si="1015"/>
        <v>35.277782102297351</v>
      </c>
      <c r="S3608" s="10">
        <f t="shared" si="1016"/>
        <v>1371.819945226096</v>
      </c>
      <c r="T3608">
        <f>'MCMC raw'!F3608</f>
        <v>63766.025801474199</v>
      </c>
      <c r="U3608">
        <f t="shared" si="1017"/>
        <v>7710.1035327436985</v>
      </c>
      <c r="V3608">
        <f>'MCMC raw'!B3608</f>
        <v>65385.558902580997</v>
      </c>
      <c r="W3608" s="10">
        <f t="shared" si="1018"/>
        <v>247.71315588070138</v>
      </c>
      <c r="X3608" s="10">
        <f t="shared" si="1019"/>
        <v>9329.6366338504959</v>
      </c>
      <c r="Y3608" s="10">
        <f t="shared" si="1020"/>
        <v>7971.4410974190032</v>
      </c>
      <c r="Z3608" s="12">
        <f t="shared" si="1021"/>
        <v>7.9291011030295871E-2</v>
      </c>
      <c r="AA3608" s="12">
        <f t="shared" si="1022"/>
        <v>0.4456429623923755</v>
      </c>
      <c r="AB3608" s="12">
        <f t="shared" si="1023"/>
        <v>1.4317787581116483E-2</v>
      </c>
      <c r="AC3608" s="12">
        <f t="shared" si="1024"/>
        <v>0.5392517610037878</v>
      </c>
      <c r="AD3608" s="12">
        <f t="shared" si="1025"/>
        <v>0.46074823899621214</v>
      </c>
      <c r="AE3608" s="12">
        <f>('Estimates from MCMC'!$B$2-'MCMC runs'!V3608)/'Estimates from MCMC'!$B$2</f>
        <v>0.10866639989938251</v>
      </c>
    </row>
    <row r="3609" spans="1:31" x14ac:dyDescent="0.3">
      <c r="A3609">
        <v>3608</v>
      </c>
      <c r="B3609">
        <f>'MCMC raw'!C3609</f>
        <v>58162.1071786049</v>
      </c>
      <c r="C3609">
        <f>'MCMC raw'!E3609</f>
        <v>57039.561337970998</v>
      </c>
      <c r="D3609">
        <f t="shared" si="1008"/>
        <v>1122.5458406339021</v>
      </c>
      <c r="E3609">
        <f>'MCMC raw'!K3609</f>
        <v>58094.041966722201</v>
      </c>
      <c r="F3609">
        <f t="shared" si="1009"/>
        <v>68.06521188269835</v>
      </c>
      <c r="G3609">
        <f>'MCMC raw'!D3609</f>
        <v>58062.617427576202</v>
      </c>
      <c r="H3609">
        <f t="shared" si="1010"/>
        <v>99.489751028697356</v>
      </c>
      <c r="I3609">
        <f>'MCMC raw'!J3609</f>
        <v>56872.731002324799</v>
      </c>
      <c r="J3609">
        <f t="shared" si="1011"/>
        <v>1289.3761762801005</v>
      </c>
      <c r="K3609">
        <f>'MCMC raw'!I3609</f>
        <v>56222.411618893697</v>
      </c>
      <c r="L3609">
        <f t="shared" si="1012"/>
        <v>1939.6955597112028</v>
      </c>
      <c r="M3609">
        <f t="shared" si="1013"/>
        <v>650.31938343110232</v>
      </c>
      <c r="N3609">
        <f>'Estimates from MCMC'!$B$2-K3609</f>
        <v>17134.588381106303</v>
      </c>
      <c r="O3609">
        <f>'MCMC raw'!G3609</f>
        <v>57573.874578028801</v>
      </c>
      <c r="P3609" s="10">
        <f t="shared" si="1014"/>
        <v>1351.462959135104</v>
      </c>
      <c r="Q3609">
        <f>'MCMC raw'!H3609</f>
        <v>57609.206355630202</v>
      </c>
      <c r="R3609" s="10">
        <f t="shared" si="1015"/>
        <v>35.331777601400972</v>
      </c>
      <c r="S3609" s="10">
        <f t="shared" si="1016"/>
        <v>1386.794736736505</v>
      </c>
      <c r="T3609">
        <f>'MCMC raw'!F3609</f>
        <v>64100.610321107997</v>
      </c>
      <c r="U3609">
        <f t="shared" si="1017"/>
        <v>7878.1987022143003</v>
      </c>
      <c r="V3609">
        <f>'MCMC raw'!B3609</f>
        <v>65742.311529885701</v>
      </c>
      <c r="W3609" s="10">
        <f t="shared" si="1018"/>
        <v>254.90647204119887</v>
      </c>
      <c r="X3609" s="10">
        <f t="shared" si="1019"/>
        <v>9519.8999109920042</v>
      </c>
      <c r="Y3609" s="10">
        <f t="shared" si="1020"/>
        <v>7614.688470114299</v>
      </c>
      <c r="Z3609" s="12">
        <f t="shared" si="1021"/>
        <v>8.0935398382004545E-2</v>
      </c>
      <c r="AA3609" s="12">
        <f t="shared" si="1022"/>
        <v>0.45978336491008492</v>
      </c>
      <c r="AB3609" s="12">
        <f t="shared" si="1023"/>
        <v>1.4876719905467651E-2</v>
      </c>
      <c r="AC3609" s="12">
        <f t="shared" si="1024"/>
        <v>0.55559548319755714</v>
      </c>
      <c r="AD3609" s="12">
        <f t="shared" si="1025"/>
        <v>0.44440451680244292</v>
      </c>
      <c r="AE3609" s="12">
        <f>('Estimates from MCMC'!$B$2-'MCMC runs'!V3609)/'Estimates from MCMC'!$B$2</f>
        <v>0.10380316084510406</v>
      </c>
    </row>
    <row r="3610" spans="1:31" x14ac:dyDescent="0.3">
      <c r="A3610">
        <v>3609</v>
      </c>
      <c r="B3610">
        <f>'MCMC raw'!C3610</f>
        <v>57783.654497473501</v>
      </c>
      <c r="C3610">
        <f>'MCMC raw'!E3610</f>
        <v>56633.226138107697</v>
      </c>
      <c r="D3610">
        <f t="shared" si="1008"/>
        <v>1150.4283593658038</v>
      </c>
      <c r="E3610">
        <f>'MCMC raw'!K3610</f>
        <v>57715.155930055203</v>
      </c>
      <c r="F3610">
        <f t="shared" si="1009"/>
        <v>68.498567418297171</v>
      </c>
      <c r="G3610">
        <f>'MCMC raw'!D3610</f>
        <v>57685.690294955202</v>
      </c>
      <c r="H3610">
        <f t="shared" si="1010"/>
        <v>97.964202518298407</v>
      </c>
      <c r="I3610">
        <f>'MCMC raw'!J3610</f>
        <v>56467.503116895503</v>
      </c>
      <c r="J3610">
        <f t="shared" si="1011"/>
        <v>1316.1513805779978</v>
      </c>
      <c r="K3610">
        <f>'MCMC raw'!I3610</f>
        <v>55827.711885760596</v>
      </c>
      <c r="L3610">
        <f t="shared" si="1012"/>
        <v>1955.9426117129042</v>
      </c>
      <c r="M3610">
        <f t="shared" si="1013"/>
        <v>639.79123113490641</v>
      </c>
      <c r="N3610">
        <f>'Estimates from MCMC'!$B$2-K3610</f>
        <v>17529.288114239404</v>
      </c>
      <c r="O3610">
        <f>'MCMC raw'!G3610</f>
        <v>57153.506754128102</v>
      </c>
      <c r="P3610" s="10">
        <f t="shared" si="1014"/>
        <v>1325.7948683675058</v>
      </c>
      <c r="Q3610">
        <f>'MCMC raw'!H3610</f>
        <v>57188.432739346703</v>
      </c>
      <c r="R3610" s="10">
        <f t="shared" si="1015"/>
        <v>34.925985218600545</v>
      </c>
      <c r="S3610" s="10">
        <f t="shared" si="1016"/>
        <v>1360.7208535861064</v>
      </c>
      <c r="T3610">
        <f>'MCMC raw'!F3610</f>
        <v>63617.402578533904</v>
      </c>
      <c r="U3610">
        <f t="shared" si="1017"/>
        <v>7789.6906927733071</v>
      </c>
      <c r="V3610">
        <f>'MCMC raw'!B3610</f>
        <v>65227.212962230296</v>
      </c>
      <c r="W3610" s="10">
        <f t="shared" si="1018"/>
        <v>249.08953011028643</v>
      </c>
      <c r="X3610" s="10">
        <f t="shared" si="1019"/>
        <v>9399.5010764696999</v>
      </c>
      <c r="Y3610" s="10">
        <f t="shared" si="1020"/>
        <v>8129.7870377697036</v>
      </c>
      <c r="Z3610" s="12">
        <f t="shared" si="1021"/>
        <v>7.7625562699306927E-2</v>
      </c>
      <c r="AA3610" s="12">
        <f t="shared" si="1022"/>
        <v>0.44438146272726159</v>
      </c>
      <c r="AB3610" s="12">
        <f t="shared" si="1023"/>
        <v>1.4209905644025888E-2</v>
      </c>
      <c r="AC3610" s="12">
        <f t="shared" si="1024"/>
        <v>0.53621693107059443</v>
      </c>
      <c r="AD3610" s="12">
        <f t="shared" si="1025"/>
        <v>0.46378306892940563</v>
      </c>
      <c r="AE3610" s="12">
        <f>('Estimates from MCMC'!$B$2-'MCMC runs'!V3610)/'Estimates from MCMC'!$B$2</f>
        <v>0.11082496609416558</v>
      </c>
    </row>
    <row r="3611" spans="1:31" x14ac:dyDescent="0.3">
      <c r="A3611">
        <v>3610</v>
      </c>
      <c r="B3611">
        <f>'MCMC raw'!C3611</f>
        <v>57944.826099936698</v>
      </c>
      <c r="C3611">
        <f>'MCMC raw'!E3611</f>
        <v>56810.634781460503</v>
      </c>
      <c r="D3611">
        <f t="shared" si="1008"/>
        <v>1134.1913184761943</v>
      </c>
      <c r="E3611">
        <f>'MCMC raw'!K3611</f>
        <v>57881.675155792</v>
      </c>
      <c r="F3611">
        <f t="shared" si="1009"/>
        <v>63.15094414469786</v>
      </c>
      <c r="G3611">
        <f>'MCMC raw'!D3611</f>
        <v>57848.246112372202</v>
      </c>
      <c r="H3611">
        <f t="shared" si="1010"/>
        <v>96.579987564495241</v>
      </c>
      <c r="I3611">
        <f>'MCMC raw'!J3611</f>
        <v>56651.349173060502</v>
      </c>
      <c r="J3611">
        <f t="shared" si="1011"/>
        <v>1293.4769268761956</v>
      </c>
      <c r="K3611">
        <f>'MCMC raw'!I3611</f>
        <v>56020.277911031902</v>
      </c>
      <c r="L3611">
        <f t="shared" si="1012"/>
        <v>1924.5481889047951</v>
      </c>
      <c r="M3611">
        <f t="shared" si="1013"/>
        <v>631.07126202859945</v>
      </c>
      <c r="N3611">
        <f>'Estimates from MCMC'!$B$2-K3611</f>
        <v>17336.722088968098</v>
      </c>
      <c r="O3611">
        <f>'MCMC raw'!G3611</f>
        <v>57318.891498828503</v>
      </c>
      <c r="P3611" s="10">
        <f t="shared" si="1014"/>
        <v>1298.6135877966008</v>
      </c>
      <c r="Q3611">
        <f>'MCMC raw'!H3611</f>
        <v>57353.660439904597</v>
      </c>
      <c r="R3611" s="10">
        <f t="shared" si="1015"/>
        <v>34.768941076094052</v>
      </c>
      <c r="S3611" s="10">
        <f t="shared" si="1016"/>
        <v>1333.3825288726948</v>
      </c>
      <c r="T3611">
        <f>'MCMC raw'!F3611</f>
        <v>63785.450158136598</v>
      </c>
      <c r="U3611">
        <f t="shared" si="1017"/>
        <v>7765.172247104696</v>
      </c>
      <c r="V3611">
        <f>'MCMC raw'!B3611</f>
        <v>65359.8478183474</v>
      </c>
      <c r="W3611" s="10">
        <f t="shared" si="1018"/>
        <v>241.01513133810658</v>
      </c>
      <c r="X3611" s="10">
        <f t="shared" si="1019"/>
        <v>9339.5699073154974</v>
      </c>
      <c r="Y3611" s="10">
        <f t="shared" si="1020"/>
        <v>7997.1521816526001</v>
      </c>
      <c r="Z3611" s="12">
        <f t="shared" si="1021"/>
        <v>7.6910878655727433E-2</v>
      </c>
      <c r="AA3611" s="12">
        <f t="shared" si="1022"/>
        <v>0.4479031392010327</v>
      </c>
      <c r="AB3611" s="12">
        <f t="shared" si="1023"/>
        <v>1.3902001203068953E-2</v>
      </c>
      <c r="AC3611" s="12">
        <f t="shared" si="1024"/>
        <v>0.53871601905982913</v>
      </c>
      <c r="AD3611" s="12">
        <f t="shared" si="1025"/>
        <v>0.46128398094017092</v>
      </c>
      <c r="AE3611" s="12">
        <f>('Estimates from MCMC'!$B$2-'MCMC runs'!V3611)/'Estimates from MCMC'!$B$2</f>
        <v>0.10901689247996238</v>
      </c>
    </row>
    <row r="3612" spans="1:31" x14ac:dyDescent="0.3">
      <c r="A3612">
        <v>3611</v>
      </c>
      <c r="B3612">
        <f>'MCMC raw'!C3612</f>
        <v>57996.274042991303</v>
      </c>
      <c r="C3612">
        <f>'MCMC raw'!E3612</f>
        <v>56903.853063169001</v>
      </c>
      <c r="D3612">
        <f t="shared" si="1008"/>
        <v>1092.4209798223019</v>
      </c>
      <c r="E3612">
        <f>'MCMC raw'!K3612</f>
        <v>57927.7850414247</v>
      </c>
      <c r="F3612">
        <f t="shared" si="1009"/>
        <v>68.489001566602383</v>
      </c>
      <c r="G3612">
        <f>'MCMC raw'!D3612</f>
        <v>57901.216454282898</v>
      </c>
      <c r="H3612">
        <f t="shared" si="1010"/>
        <v>95.057588708405092</v>
      </c>
      <c r="I3612">
        <f>'MCMC raw'!J3612</f>
        <v>56740.943351702197</v>
      </c>
      <c r="J3612">
        <f t="shared" si="1011"/>
        <v>1255.3306912891057</v>
      </c>
      <c r="K3612">
        <f>'MCMC raw'!I3612</f>
        <v>56119.236189487201</v>
      </c>
      <c r="L3612">
        <f t="shared" si="1012"/>
        <v>1877.0378535041018</v>
      </c>
      <c r="M3612">
        <f t="shared" si="1013"/>
        <v>621.70716221499606</v>
      </c>
      <c r="N3612">
        <f>'Estimates from MCMC'!$B$2-K3612</f>
        <v>17237.763810512799</v>
      </c>
      <c r="O3612">
        <f>'MCMC raw'!G3612</f>
        <v>57395.057292006401</v>
      </c>
      <c r="P3612" s="10">
        <f t="shared" si="1014"/>
        <v>1275.8211025191995</v>
      </c>
      <c r="Q3612">
        <f>'MCMC raw'!H3612</f>
        <v>57429.377367777</v>
      </c>
      <c r="R3612" s="10">
        <f t="shared" si="1015"/>
        <v>34.320075770599942</v>
      </c>
      <c r="S3612" s="10">
        <f t="shared" si="1016"/>
        <v>1310.1411782897994</v>
      </c>
      <c r="T3612">
        <f>'MCMC raw'!F3612</f>
        <v>63886.433720401103</v>
      </c>
      <c r="U3612">
        <f t="shared" si="1017"/>
        <v>7767.1975309139016</v>
      </c>
      <c r="V3612">
        <f>'MCMC raw'!B3612</f>
        <v>65434.571821518599</v>
      </c>
      <c r="W3612" s="10">
        <f t="shared" si="1018"/>
        <v>237.99692282769684</v>
      </c>
      <c r="X3612" s="10">
        <f t="shared" si="1019"/>
        <v>9315.3356320313978</v>
      </c>
      <c r="Y3612" s="10">
        <f t="shared" si="1020"/>
        <v>7922.4281784814011</v>
      </c>
      <c r="Z3612" s="12">
        <f t="shared" si="1021"/>
        <v>7.6004126329355048E-2</v>
      </c>
      <c r="AA3612" s="12">
        <f t="shared" si="1022"/>
        <v>0.4505919454689894</v>
      </c>
      <c r="AB3612" s="12">
        <f t="shared" si="1023"/>
        <v>1.3806716778573657E-2</v>
      </c>
      <c r="AC3612" s="12">
        <f t="shared" si="1024"/>
        <v>0.54040278857691804</v>
      </c>
      <c r="AD3612" s="12">
        <f t="shared" si="1025"/>
        <v>0.45959721142308191</v>
      </c>
      <c r="AE3612" s="12">
        <f>('Estimates from MCMC'!$B$2-'MCMC runs'!V3612)/'Estimates from MCMC'!$B$2</f>
        <v>0.10799825754163067</v>
      </c>
    </row>
    <row r="3613" spans="1:31" x14ac:dyDescent="0.3">
      <c r="A3613">
        <v>3612</v>
      </c>
      <c r="B3613">
        <f>'MCMC raw'!C3613</f>
        <v>58682.037957368499</v>
      </c>
      <c r="C3613">
        <f>'MCMC raw'!E3613</f>
        <v>57558.210416242102</v>
      </c>
      <c r="D3613">
        <f t="shared" si="1008"/>
        <v>1123.8275411263967</v>
      </c>
      <c r="E3613">
        <f>'MCMC raw'!K3613</f>
        <v>58617.347112258503</v>
      </c>
      <c r="F3613">
        <f t="shared" si="1009"/>
        <v>64.69084510999528</v>
      </c>
      <c r="G3613">
        <f>'MCMC raw'!D3613</f>
        <v>58584.158582935102</v>
      </c>
      <c r="H3613">
        <f t="shared" si="1010"/>
        <v>97.879374433396151</v>
      </c>
      <c r="I3613">
        <f>'MCMC raw'!J3613</f>
        <v>57396.311101703599</v>
      </c>
      <c r="J3613">
        <f t="shared" si="1011"/>
        <v>1285.7268556648996</v>
      </c>
      <c r="K3613">
        <f>'MCMC raw'!I3613</f>
        <v>56756.548024872303</v>
      </c>
      <c r="L3613">
        <f t="shared" si="1012"/>
        <v>1925.4899324961953</v>
      </c>
      <c r="M3613">
        <f t="shared" si="1013"/>
        <v>639.76307683129562</v>
      </c>
      <c r="N3613">
        <f>'Estimates from MCMC'!$B$2-K3613</f>
        <v>16600.451975127697</v>
      </c>
      <c r="O3613">
        <f>'MCMC raw'!G3613</f>
        <v>58078.458658292198</v>
      </c>
      <c r="P3613" s="10">
        <f t="shared" si="1014"/>
        <v>1321.910633419895</v>
      </c>
      <c r="Q3613">
        <f>'MCMC raw'!H3613</f>
        <v>58113.514718453</v>
      </c>
      <c r="R3613" s="10">
        <f t="shared" si="1015"/>
        <v>35.05606016080128</v>
      </c>
      <c r="S3613" s="10">
        <f t="shared" si="1016"/>
        <v>1356.9666935806963</v>
      </c>
      <c r="T3613">
        <f>'MCMC raw'!F3613</f>
        <v>64626.685361037897</v>
      </c>
      <c r="U3613">
        <f t="shared" si="1017"/>
        <v>7870.1373361655933</v>
      </c>
      <c r="V3613">
        <f>'MCMC raw'!B3613</f>
        <v>66230.728243763704</v>
      </c>
      <c r="W3613" s="10">
        <f t="shared" si="1018"/>
        <v>247.07618914511113</v>
      </c>
      <c r="X3613" s="10">
        <f t="shared" si="1019"/>
        <v>9474.1802188914007</v>
      </c>
      <c r="Y3613" s="10">
        <f t="shared" si="1020"/>
        <v>7126.2717562362959</v>
      </c>
      <c r="Z3613" s="12">
        <f t="shared" si="1021"/>
        <v>8.1742755896877198E-2</v>
      </c>
      <c r="AA3613" s="12">
        <f t="shared" si="1022"/>
        <v>0.47409175051121183</v>
      </c>
      <c r="AB3613" s="12">
        <f t="shared" si="1023"/>
        <v>1.4883702535045618E-2</v>
      </c>
      <c r="AC3613" s="12">
        <f t="shared" si="1024"/>
        <v>0.57071820894313463</v>
      </c>
      <c r="AD3613" s="12">
        <f t="shared" si="1025"/>
        <v>0.42928179105686537</v>
      </c>
      <c r="AE3613" s="12">
        <f>('Estimates from MCMC'!$B$2-'MCMC runs'!V3613)/'Estimates from MCMC'!$B$2</f>
        <v>9.7145081672318875E-2</v>
      </c>
    </row>
    <row r="3614" spans="1:31" x14ac:dyDescent="0.3">
      <c r="A3614">
        <v>3613</v>
      </c>
      <c r="B3614">
        <f>'MCMC raw'!C3614</f>
        <v>58213.659341603503</v>
      </c>
      <c r="C3614">
        <f>'MCMC raw'!E3614</f>
        <v>57093.509289634203</v>
      </c>
      <c r="D3614">
        <f t="shared" si="1008"/>
        <v>1120.1500519693</v>
      </c>
      <c r="E3614">
        <f>'MCMC raw'!K3614</f>
        <v>58144.791274804702</v>
      </c>
      <c r="F3614">
        <f t="shared" si="1009"/>
        <v>68.86806679880101</v>
      </c>
      <c r="G3614">
        <f>'MCMC raw'!D3614</f>
        <v>58116.401502872497</v>
      </c>
      <c r="H3614">
        <f t="shared" si="1010"/>
        <v>97.257838731005904</v>
      </c>
      <c r="I3614">
        <f>'MCMC raw'!J3614</f>
        <v>56928.059009322802</v>
      </c>
      <c r="J3614">
        <f t="shared" si="1011"/>
        <v>1285.600332280701</v>
      </c>
      <c r="K3614">
        <f>'MCMC raw'!I3614</f>
        <v>56292.314973332701</v>
      </c>
      <c r="L3614">
        <f t="shared" si="1012"/>
        <v>1921.3443682708021</v>
      </c>
      <c r="M3614">
        <f t="shared" si="1013"/>
        <v>635.74403599010111</v>
      </c>
      <c r="N3614">
        <f>'Estimates from MCMC'!$B$2-K3614</f>
        <v>17064.685026667299</v>
      </c>
      <c r="O3614">
        <f>'MCMC raw'!G3614</f>
        <v>57613.079160731402</v>
      </c>
      <c r="P3614" s="10">
        <f t="shared" si="1014"/>
        <v>1320.7641873987013</v>
      </c>
      <c r="Q3614">
        <f>'MCMC raw'!H3614</f>
        <v>57647.600157474197</v>
      </c>
      <c r="R3614" s="10">
        <f t="shared" si="1015"/>
        <v>34.520996742794523</v>
      </c>
      <c r="S3614" s="10">
        <f t="shared" si="1016"/>
        <v>1355.2851841414958</v>
      </c>
      <c r="T3614">
        <f>'MCMC raw'!F3614</f>
        <v>64045.0825158968</v>
      </c>
      <c r="U3614">
        <f t="shared" si="1017"/>
        <v>7752.7675425640991</v>
      </c>
      <c r="V3614">
        <f>'MCMC raw'!B3614</f>
        <v>65645.645281745004</v>
      </c>
      <c r="W3614" s="10">
        <f t="shared" si="1018"/>
        <v>245.27758170670859</v>
      </c>
      <c r="X3614" s="10">
        <f t="shared" si="1019"/>
        <v>9353.3303084123036</v>
      </c>
      <c r="Y3614" s="10">
        <f t="shared" si="1020"/>
        <v>7711.3547182549955</v>
      </c>
      <c r="Z3614" s="12">
        <f t="shared" si="1021"/>
        <v>7.9420462904739614E-2</v>
      </c>
      <c r="AA3614" s="12">
        <f t="shared" si="1022"/>
        <v>0.45431647466382802</v>
      </c>
      <c r="AB3614" s="12">
        <f t="shared" si="1023"/>
        <v>1.4373402223563387E-2</v>
      </c>
      <c r="AC3614" s="12">
        <f t="shared" si="1024"/>
        <v>0.54811033979213097</v>
      </c>
      <c r="AD3614" s="12">
        <f t="shared" si="1025"/>
        <v>0.45188966020786897</v>
      </c>
      <c r="AE3614" s="12">
        <f>('Estimates from MCMC'!$B$2-'MCMC runs'!V3614)/'Estimates from MCMC'!$B$2</f>
        <v>0.10512091168197985</v>
      </c>
    </row>
    <row r="3615" spans="1:31" x14ac:dyDescent="0.3">
      <c r="A3615">
        <v>3614</v>
      </c>
      <c r="B3615">
        <f>'MCMC raw'!C3615</f>
        <v>57444.197167607002</v>
      </c>
      <c r="C3615">
        <f>'MCMC raw'!E3615</f>
        <v>56332.684166043698</v>
      </c>
      <c r="D3615">
        <f t="shared" si="1008"/>
        <v>1111.513001563304</v>
      </c>
      <c r="E3615">
        <f>'MCMC raw'!K3615</f>
        <v>57366.406617657602</v>
      </c>
      <c r="F3615">
        <f t="shared" si="1009"/>
        <v>77.790549949400884</v>
      </c>
      <c r="G3615">
        <f>'MCMC raw'!D3615</f>
        <v>57350.052150400203</v>
      </c>
      <c r="H3615">
        <f t="shared" si="1010"/>
        <v>94.145017206799821</v>
      </c>
      <c r="I3615">
        <f>'MCMC raw'!J3615</f>
        <v>56161.540301625399</v>
      </c>
      <c r="J3615">
        <f t="shared" si="1011"/>
        <v>1282.6568659816039</v>
      </c>
      <c r="K3615">
        <f>'MCMC raw'!I3615</f>
        <v>55546.193018821599</v>
      </c>
      <c r="L3615">
        <f t="shared" si="1012"/>
        <v>1898.0041487854032</v>
      </c>
      <c r="M3615">
        <f t="shared" si="1013"/>
        <v>615.34728280379932</v>
      </c>
      <c r="N3615">
        <f>'Estimates from MCMC'!$B$2-K3615</f>
        <v>17810.806981178401</v>
      </c>
      <c r="O3615">
        <f>'MCMC raw'!G3615</f>
        <v>56828.067588613601</v>
      </c>
      <c r="P3615" s="10">
        <f t="shared" si="1014"/>
        <v>1281.8745697920021</v>
      </c>
      <c r="Q3615">
        <f>'MCMC raw'!H3615</f>
        <v>56861.3400091238</v>
      </c>
      <c r="R3615" s="10">
        <f t="shared" si="1015"/>
        <v>33.272420510198572</v>
      </c>
      <c r="S3615" s="10">
        <f t="shared" si="1016"/>
        <v>1315.1469903022007</v>
      </c>
      <c r="T3615">
        <f>'MCMC raw'!F3615</f>
        <v>63174.341916521596</v>
      </c>
      <c r="U3615">
        <f t="shared" si="1017"/>
        <v>7628.1488976999972</v>
      </c>
      <c r="V3615">
        <f>'MCMC raw'!B3615</f>
        <v>64727.887654930797</v>
      </c>
      <c r="W3615" s="10">
        <f t="shared" si="1018"/>
        <v>238.39874810699985</v>
      </c>
      <c r="X3615" s="10">
        <f t="shared" si="1019"/>
        <v>9181.6946361091977</v>
      </c>
      <c r="Y3615" s="10">
        <f t="shared" si="1020"/>
        <v>8629.112345069203</v>
      </c>
      <c r="Z3615" s="12">
        <f t="shared" si="1021"/>
        <v>7.3839831720818969E-2</v>
      </c>
      <c r="AA3615" s="12">
        <f t="shared" si="1022"/>
        <v>0.42828766297681264</v>
      </c>
      <c r="AB3615" s="12">
        <f t="shared" si="1023"/>
        <v>1.3385061572949957E-2</v>
      </c>
      <c r="AC3615" s="12">
        <f t="shared" si="1024"/>
        <v>0.51551255627058157</v>
      </c>
      <c r="AD3615" s="12">
        <f t="shared" si="1025"/>
        <v>0.48448744372941843</v>
      </c>
      <c r="AE3615" s="12">
        <f>('Estimates from MCMC'!$B$2-'MCMC runs'!V3615)/'Estimates from MCMC'!$B$2</f>
        <v>0.11763175082226922</v>
      </c>
    </row>
    <row r="3616" spans="1:31" x14ac:dyDescent="0.3">
      <c r="A3616">
        <v>3615</v>
      </c>
      <c r="B3616">
        <f>'MCMC raw'!C3616</f>
        <v>57894.241151766801</v>
      </c>
      <c r="C3616">
        <f>'MCMC raw'!E3616</f>
        <v>56748.892874027202</v>
      </c>
      <c r="D3616">
        <f t="shared" si="1008"/>
        <v>1145.3482777395984</v>
      </c>
      <c r="E3616">
        <f>'MCMC raw'!K3616</f>
        <v>57827.453708914101</v>
      </c>
      <c r="F3616">
        <f t="shared" si="1009"/>
        <v>66.787442852699314</v>
      </c>
      <c r="G3616">
        <f>'MCMC raw'!D3616</f>
        <v>57795.347317705397</v>
      </c>
      <c r="H3616">
        <f t="shared" si="1010"/>
        <v>98.89383406140405</v>
      </c>
      <c r="I3616">
        <f>'MCMC raw'!J3616</f>
        <v>56583.909333332304</v>
      </c>
      <c r="J3616">
        <f t="shared" si="1011"/>
        <v>1310.3318184344971</v>
      </c>
      <c r="K3616">
        <f>'MCMC raw'!I3616</f>
        <v>55937.798652678801</v>
      </c>
      <c r="L3616">
        <f t="shared" si="1012"/>
        <v>1956.4424990879997</v>
      </c>
      <c r="M3616">
        <f t="shared" si="1013"/>
        <v>646.11068065350264</v>
      </c>
      <c r="N3616">
        <f>'Estimates from MCMC'!$B$2-K3616</f>
        <v>17419.201347321199</v>
      </c>
      <c r="O3616">
        <f>'MCMC raw'!G3616</f>
        <v>57276.1046633515</v>
      </c>
      <c r="P3616" s="10">
        <f t="shared" si="1014"/>
        <v>1338.3060106726989</v>
      </c>
      <c r="Q3616">
        <f>'MCMC raw'!H3616</f>
        <v>57311.3238806597</v>
      </c>
      <c r="R3616" s="10">
        <f t="shared" si="1015"/>
        <v>35.219217308200314</v>
      </c>
      <c r="S3616" s="10">
        <f t="shared" si="1016"/>
        <v>1373.5252279808992</v>
      </c>
      <c r="T3616">
        <f>'MCMC raw'!F3616</f>
        <v>63677.487882480098</v>
      </c>
      <c r="U3616">
        <f t="shared" si="1017"/>
        <v>7739.6892298012972</v>
      </c>
      <c r="V3616">
        <f>'MCMC raw'!B3616</f>
        <v>65298.481935484102</v>
      </c>
      <c r="W3616" s="10">
        <f t="shared" si="1018"/>
        <v>247.46882502310473</v>
      </c>
      <c r="X3616" s="10">
        <f t="shared" si="1019"/>
        <v>9360.6832828053011</v>
      </c>
      <c r="Y3616" s="10">
        <f t="shared" si="1020"/>
        <v>8058.518064515898</v>
      </c>
      <c r="Z3616" s="12">
        <f t="shared" si="1021"/>
        <v>7.885121714791625E-2</v>
      </c>
      <c r="AA3616" s="12">
        <f t="shared" si="1022"/>
        <v>0.4443194079613495</v>
      </c>
      <c r="AB3616" s="12">
        <f t="shared" si="1023"/>
        <v>1.4206668841402512E-2</v>
      </c>
      <c r="AC3616" s="12">
        <f t="shared" si="1024"/>
        <v>0.53737729395066824</v>
      </c>
      <c r="AD3616" s="12">
        <f t="shared" si="1025"/>
        <v>0.4626227060493317</v>
      </c>
      <c r="AE3616" s="12">
        <f>('Estimates from MCMC'!$B$2-'MCMC runs'!V3616)/'Estimates from MCMC'!$B$2</f>
        <v>0.1098534300000804</v>
      </c>
    </row>
    <row r="3617" spans="1:31" x14ac:dyDescent="0.3">
      <c r="A3617">
        <v>3616</v>
      </c>
      <c r="B3617">
        <f>'MCMC raw'!C3617</f>
        <v>57879.402040939603</v>
      </c>
      <c r="C3617">
        <f>'MCMC raw'!E3617</f>
        <v>56732.760316121698</v>
      </c>
      <c r="D3617">
        <f t="shared" si="1008"/>
        <v>1146.6417248179059</v>
      </c>
      <c r="E3617">
        <f>'MCMC raw'!K3617</f>
        <v>57806.835283813802</v>
      </c>
      <c r="F3617">
        <f t="shared" si="1009"/>
        <v>72.566757125801814</v>
      </c>
      <c r="G3617">
        <f>'MCMC raw'!D3617</f>
        <v>57782.026851159499</v>
      </c>
      <c r="H3617">
        <f t="shared" si="1010"/>
        <v>97.375189780104847</v>
      </c>
      <c r="I3617">
        <f>'MCMC raw'!J3617</f>
        <v>56563.435834397103</v>
      </c>
      <c r="J3617">
        <f t="shared" si="1011"/>
        <v>1315.9662065425</v>
      </c>
      <c r="K3617">
        <f>'MCMC raw'!I3617</f>
        <v>55927.385857923102</v>
      </c>
      <c r="L3617">
        <f t="shared" si="1012"/>
        <v>1952.0161830165016</v>
      </c>
      <c r="M3617">
        <f t="shared" si="1013"/>
        <v>636.0499764740016</v>
      </c>
      <c r="N3617">
        <f>'Estimates from MCMC'!$B$2-K3617</f>
        <v>17429.614142076898</v>
      </c>
      <c r="O3617">
        <f>'MCMC raw'!G3617</f>
        <v>57238.6527271062</v>
      </c>
      <c r="P3617" s="10">
        <f t="shared" si="1014"/>
        <v>1311.2668691830986</v>
      </c>
      <c r="Q3617">
        <f>'MCMC raw'!H3617</f>
        <v>57273.602486375799</v>
      </c>
      <c r="R3617" s="10">
        <f t="shared" si="1015"/>
        <v>34.949759269598871</v>
      </c>
      <c r="S3617" s="10">
        <f t="shared" si="1016"/>
        <v>1346.2166284526975</v>
      </c>
      <c r="T3617">
        <f>'MCMC raw'!F3617</f>
        <v>63681.693847369803</v>
      </c>
      <c r="U3617">
        <f t="shared" si="1017"/>
        <v>7754.307989446701</v>
      </c>
      <c r="V3617">
        <f>'MCMC raw'!B3617</f>
        <v>65274.4612253136</v>
      </c>
      <c r="W3617" s="10">
        <f t="shared" si="1018"/>
        <v>246.55074949109985</v>
      </c>
      <c r="X3617" s="10">
        <f t="shared" si="1019"/>
        <v>9347.0753673904983</v>
      </c>
      <c r="Y3617" s="10">
        <f t="shared" si="1020"/>
        <v>8082.5387746863998</v>
      </c>
      <c r="Z3617" s="12">
        <f t="shared" si="1021"/>
        <v>7.7237316757505878E-2</v>
      </c>
      <c r="AA3617" s="12">
        <f t="shared" si="1022"/>
        <v>0.44489269390806513</v>
      </c>
      <c r="AB3617" s="12">
        <f t="shared" si="1023"/>
        <v>1.4145508184022316E-2</v>
      </c>
      <c r="AC3617" s="12">
        <f t="shared" si="1024"/>
        <v>0.53627551884959335</v>
      </c>
      <c r="AD3617" s="12">
        <f t="shared" si="1025"/>
        <v>0.46372448115040665</v>
      </c>
      <c r="AE3617" s="12">
        <f>('Estimates from MCMC'!$B$2-'MCMC runs'!V3617)/'Estimates from MCMC'!$B$2</f>
        <v>0.11018087946189729</v>
      </c>
    </row>
    <row r="3618" spans="1:31" x14ac:dyDescent="0.3">
      <c r="A3618">
        <v>3617</v>
      </c>
      <c r="B3618">
        <f>'MCMC raw'!C3618</f>
        <v>58534.306107368102</v>
      </c>
      <c r="C3618">
        <f>'MCMC raw'!E3618</f>
        <v>57326.976657040803</v>
      </c>
      <c r="D3618">
        <f t="shared" si="1008"/>
        <v>1207.3294503272991</v>
      </c>
      <c r="E3618">
        <f>'MCMC raw'!K3618</f>
        <v>58462.757116752597</v>
      </c>
      <c r="F3618">
        <f t="shared" si="1009"/>
        <v>71.548990615505318</v>
      </c>
      <c r="G3618">
        <f>'MCMC raw'!D3618</f>
        <v>58441.167958722297</v>
      </c>
      <c r="H3618">
        <f t="shared" si="1010"/>
        <v>93.138148645804904</v>
      </c>
      <c r="I3618">
        <f>'MCMC raw'!J3618</f>
        <v>57162.956353451802</v>
      </c>
      <c r="J3618">
        <f t="shared" si="1011"/>
        <v>1371.3497539163</v>
      </c>
      <c r="K3618">
        <f>'MCMC raw'!I3618</f>
        <v>56555.035382933398</v>
      </c>
      <c r="L3618">
        <f t="shared" si="1012"/>
        <v>1979.2707244347039</v>
      </c>
      <c r="M3618">
        <f t="shared" si="1013"/>
        <v>607.92097051840392</v>
      </c>
      <c r="N3618">
        <f>'Estimates from MCMC'!$B$2-K3618</f>
        <v>16801.964617066602</v>
      </c>
      <c r="O3618">
        <f>'MCMC raw'!G3618</f>
        <v>57802.2008152087</v>
      </c>
      <c r="P3618" s="10">
        <f t="shared" si="1014"/>
        <v>1247.165432275302</v>
      </c>
      <c r="Q3618">
        <f>'MCMC raw'!H3618</f>
        <v>57835.705593691098</v>
      </c>
      <c r="R3618" s="10">
        <f t="shared" si="1015"/>
        <v>33.504778482398251</v>
      </c>
      <c r="S3618" s="10">
        <f t="shared" si="1016"/>
        <v>1280.6702107577003</v>
      </c>
      <c r="T3618">
        <f>'MCMC raw'!F3618</f>
        <v>64300.503839991099</v>
      </c>
      <c r="U3618">
        <f t="shared" si="1017"/>
        <v>7745.468457057701</v>
      </c>
      <c r="V3618">
        <f>'MCMC raw'!B3618</f>
        <v>65810.688851163301</v>
      </c>
      <c r="W3618" s="10">
        <f t="shared" si="1018"/>
        <v>229.51480041450122</v>
      </c>
      <c r="X3618" s="10">
        <f t="shared" si="1019"/>
        <v>9255.6534682299025</v>
      </c>
      <c r="Y3618" s="10">
        <f t="shared" si="1020"/>
        <v>7546.3111488366994</v>
      </c>
      <c r="Z3618" s="12">
        <f t="shared" si="1021"/>
        <v>7.6221456237139024E-2</v>
      </c>
      <c r="AA3618" s="12">
        <f t="shared" si="1022"/>
        <v>0.46098588073386598</v>
      </c>
      <c r="AB3618" s="12">
        <f t="shared" si="1023"/>
        <v>1.3659997842238727E-2</v>
      </c>
      <c r="AC3618" s="12">
        <f t="shared" si="1024"/>
        <v>0.55086733481324379</v>
      </c>
      <c r="AD3618" s="12">
        <f t="shared" si="1025"/>
        <v>0.44913266518675626</v>
      </c>
      <c r="AE3618" s="12">
        <f>('Estimates from MCMC'!$B$2-'MCMC runs'!V3618)/'Estimates from MCMC'!$B$2</f>
        <v>0.10287104364732336</v>
      </c>
    </row>
    <row r="3619" spans="1:31" x14ac:dyDescent="0.3">
      <c r="A3619">
        <v>3618</v>
      </c>
      <c r="B3619">
        <f>'MCMC raw'!C3619</f>
        <v>58056.1265431621</v>
      </c>
      <c r="C3619">
        <f>'MCMC raw'!E3619</f>
        <v>56879.485597697101</v>
      </c>
      <c r="D3619">
        <f t="shared" si="1008"/>
        <v>1176.6409454649984</v>
      </c>
      <c r="E3619">
        <f>'MCMC raw'!K3619</f>
        <v>57974.418712882201</v>
      </c>
      <c r="F3619">
        <f t="shared" si="1009"/>
        <v>81.707830279898189</v>
      </c>
      <c r="G3619">
        <f>'MCMC raw'!D3619</f>
        <v>57958.831976870701</v>
      </c>
      <c r="H3619">
        <f t="shared" si="1010"/>
        <v>97.294566291398951</v>
      </c>
      <c r="I3619">
        <f>'MCMC raw'!J3619</f>
        <v>56701.386307944304</v>
      </c>
      <c r="J3619">
        <f t="shared" si="1011"/>
        <v>1354.740235217796</v>
      </c>
      <c r="K3619">
        <f>'MCMC raw'!I3619</f>
        <v>56065.899481929402</v>
      </c>
      <c r="L3619">
        <f t="shared" si="1012"/>
        <v>1990.2270612326975</v>
      </c>
      <c r="M3619">
        <f t="shared" si="1013"/>
        <v>635.48682601490145</v>
      </c>
      <c r="N3619">
        <f>'Estimates from MCMC'!$B$2-K3619</f>
        <v>17291.100518070598</v>
      </c>
      <c r="O3619">
        <f>'MCMC raw'!G3619</f>
        <v>57370.263952120498</v>
      </c>
      <c r="P3619" s="10">
        <f t="shared" si="1014"/>
        <v>1304.3644701910962</v>
      </c>
      <c r="Q3619">
        <f>'MCMC raw'!H3619</f>
        <v>57405.238490992699</v>
      </c>
      <c r="R3619" s="10">
        <f t="shared" si="1015"/>
        <v>34.974538872200355</v>
      </c>
      <c r="S3619" s="10">
        <f t="shared" si="1016"/>
        <v>1339.3390090632965</v>
      </c>
      <c r="T3619">
        <f>'MCMC raw'!F3619</f>
        <v>64059.385833004497</v>
      </c>
      <c r="U3619">
        <f t="shared" si="1017"/>
        <v>7993.4863510750947</v>
      </c>
      <c r="V3619">
        <f>'MCMC raw'!B3619</f>
        <v>65646.338548457104</v>
      </c>
      <c r="W3619" s="10">
        <f t="shared" si="1018"/>
        <v>247.61370638931112</v>
      </c>
      <c r="X3619" s="10">
        <f t="shared" si="1019"/>
        <v>9580.4390665277024</v>
      </c>
      <c r="Y3619" s="10">
        <f t="shared" si="1020"/>
        <v>7710.6614515428955</v>
      </c>
      <c r="Z3619" s="12">
        <f t="shared" si="1021"/>
        <v>7.7458285993050532E-2</v>
      </c>
      <c r="AA3619" s="12">
        <f t="shared" si="1022"/>
        <v>0.46228904532254933</v>
      </c>
      <c r="AB3619" s="12">
        <f t="shared" si="1023"/>
        <v>1.432029766587354E-2</v>
      </c>
      <c r="AC3619" s="12">
        <f t="shared" si="1024"/>
        <v>0.55406762898147344</v>
      </c>
      <c r="AD3619" s="12">
        <f t="shared" si="1025"/>
        <v>0.44593237101852662</v>
      </c>
      <c r="AE3619" s="12">
        <f>('Estimates from MCMC'!$B$2-'MCMC runs'!V3619)/'Estimates from MCMC'!$B$2</f>
        <v>0.10511146109495884</v>
      </c>
    </row>
    <row r="3620" spans="1:31" x14ac:dyDescent="0.3">
      <c r="A3620">
        <v>3619</v>
      </c>
      <c r="B3620">
        <f>'MCMC raw'!C3620</f>
        <v>57687.771072810101</v>
      </c>
      <c r="C3620">
        <f>'MCMC raw'!E3620</f>
        <v>56551.388387268198</v>
      </c>
      <c r="D3620">
        <f t="shared" si="1008"/>
        <v>1136.3826855419029</v>
      </c>
      <c r="E3620">
        <f>'MCMC raw'!K3620</f>
        <v>57621.161628483504</v>
      </c>
      <c r="F3620">
        <f t="shared" si="1009"/>
        <v>66.609444326597441</v>
      </c>
      <c r="G3620">
        <f>'MCMC raw'!D3620</f>
        <v>57593.756868457298</v>
      </c>
      <c r="H3620">
        <f t="shared" si="1010"/>
        <v>94.014204352803063</v>
      </c>
      <c r="I3620">
        <f>'MCMC raw'!J3620</f>
        <v>56391.328501515898</v>
      </c>
      <c r="J3620">
        <f t="shared" si="1011"/>
        <v>1296.4425712942029</v>
      </c>
      <c r="K3620">
        <f>'MCMC raw'!I3620</f>
        <v>55777.1156151553</v>
      </c>
      <c r="L3620">
        <f t="shared" si="1012"/>
        <v>1910.6554576548006</v>
      </c>
      <c r="M3620">
        <f t="shared" si="1013"/>
        <v>614.21288636059762</v>
      </c>
      <c r="N3620">
        <f>'Estimates from MCMC'!$B$2-K3620</f>
        <v>17579.8843848447</v>
      </c>
      <c r="O3620">
        <f>'MCMC raw'!G3620</f>
        <v>57043.971208972398</v>
      </c>
      <c r="P3620" s="10">
        <f t="shared" si="1014"/>
        <v>1266.8555938170975</v>
      </c>
      <c r="Q3620">
        <f>'MCMC raw'!H3620</f>
        <v>57077.720331306897</v>
      </c>
      <c r="R3620" s="10">
        <f t="shared" si="1015"/>
        <v>33.749122334498679</v>
      </c>
      <c r="S3620" s="10">
        <f t="shared" si="1016"/>
        <v>1300.6047161515962</v>
      </c>
      <c r="T3620">
        <f>'MCMC raw'!F3620</f>
        <v>63582.0911931218</v>
      </c>
      <c r="U3620">
        <f t="shared" si="1017"/>
        <v>7804.9755779664993</v>
      </c>
      <c r="V3620">
        <f>'MCMC raw'!B3620</f>
        <v>65121.349290376602</v>
      </c>
      <c r="W3620" s="10">
        <f t="shared" si="1018"/>
        <v>238.6533811032059</v>
      </c>
      <c r="X3620" s="10">
        <f t="shared" si="1019"/>
        <v>9344.2336752213014</v>
      </c>
      <c r="Y3620" s="10">
        <f t="shared" si="1020"/>
        <v>8235.6507096233981</v>
      </c>
      <c r="Z3620" s="12">
        <f t="shared" si="1021"/>
        <v>7.3982552312620672E-2</v>
      </c>
      <c r="AA3620" s="12">
        <f t="shared" si="1022"/>
        <v>0.443971951527453</v>
      </c>
      <c r="AB3620" s="12">
        <f t="shared" si="1023"/>
        <v>1.3575366929542761E-2</v>
      </c>
      <c r="AC3620" s="12">
        <f t="shared" si="1024"/>
        <v>0.53152987076961644</v>
      </c>
      <c r="AD3620" s="12">
        <f t="shared" si="1025"/>
        <v>0.46847012923038356</v>
      </c>
      <c r="AE3620" s="12">
        <f>('Estimates from MCMC'!$B$2-'MCMC runs'!V3620)/'Estimates from MCMC'!$B$2</f>
        <v>0.11226809588210257</v>
      </c>
    </row>
    <row r="3621" spans="1:31" x14ac:dyDescent="0.3">
      <c r="A3621">
        <v>3620</v>
      </c>
      <c r="B3621">
        <f>'MCMC raw'!C3621</f>
        <v>58407.839314763703</v>
      </c>
      <c r="C3621">
        <f>'MCMC raw'!E3621</f>
        <v>57256.592452301702</v>
      </c>
      <c r="D3621">
        <f t="shared" si="1008"/>
        <v>1151.2468624620014</v>
      </c>
      <c r="E3621">
        <f>'MCMC raw'!K3621</f>
        <v>58333.3901576317</v>
      </c>
      <c r="F3621">
        <f t="shared" si="1009"/>
        <v>74.449157132003165</v>
      </c>
      <c r="G3621">
        <f>'MCMC raw'!D3621</f>
        <v>58310.878459203297</v>
      </c>
      <c r="H3621">
        <f t="shared" si="1010"/>
        <v>96.960855560406344</v>
      </c>
      <c r="I3621">
        <f>'MCMC raw'!J3621</f>
        <v>57085.9816814019</v>
      </c>
      <c r="J3621">
        <f t="shared" si="1011"/>
        <v>1321.8576333618039</v>
      </c>
      <c r="K3621">
        <f>'MCMC raw'!I3621</f>
        <v>56452.441969184903</v>
      </c>
      <c r="L3621">
        <f t="shared" si="1012"/>
        <v>1955.3973455788</v>
      </c>
      <c r="M3621">
        <f t="shared" si="1013"/>
        <v>633.53971221699612</v>
      </c>
      <c r="N3621">
        <f>'Estimates from MCMC'!$B$2-K3621</f>
        <v>16904.558030815097</v>
      </c>
      <c r="O3621">
        <f>'MCMC raw'!G3621</f>
        <v>57769.7338937432</v>
      </c>
      <c r="P3621" s="10">
        <f t="shared" si="1014"/>
        <v>1317.2919245582962</v>
      </c>
      <c r="Q3621">
        <f>'MCMC raw'!H3621</f>
        <v>57804.054605606798</v>
      </c>
      <c r="R3621" s="10">
        <f t="shared" si="1015"/>
        <v>34.320711863598262</v>
      </c>
      <c r="S3621" s="10">
        <f t="shared" si="1016"/>
        <v>1351.6126364218944</v>
      </c>
      <c r="T3621">
        <f>'MCMC raw'!F3621</f>
        <v>64516.991067976604</v>
      </c>
      <c r="U3621">
        <f t="shared" si="1017"/>
        <v>8064.5490987917001</v>
      </c>
      <c r="V3621">
        <f>'MCMC raw'!B3621</f>
        <v>66121.958102127202</v>
      </c>
      <c r="W3621" s="10">
        <f t="shared" si="1018"/>
        <v>253.3543977287045</v>
      </c>
      <c r="X3621" s="10">
        <f t="shared" si="1019"/>
        <v>9669.516132942299</v>
      </c>
      <c r="Y3621" s="10">
        <f t="shared" si="1020"/>
        <v>7235.0418978727976</v>
      </c>
      <c r="Z3621" s="12">
        <f t="shared" si="1021"/>
        <v>7.995551459896541E-2</v>
      </c>
      <c r="AA3621" s="12">
        <f t="shared" si="1022"/>
        <v>0.47706358747096134</v>
      </c>
      <c r="AB3621" s="12">
        <f t="shared" si="1023"/>
        <v>1.4987342305363329E-2</v>
      </c>
      <c r="AC3621" s="12">
        <f t="shared" si="1024"/>
        <v>0.57200644437529014</v>
      </c>
      <c r="AD3621" s="12">
        <f t="shared" si="1025"/>
        <v>0.42799355562470992</v>
      </c>
      <c r="AE3621" s="12">
        <f>('Estimates from MCMC'!$B$2-'MCMC runs'!V3621)/'Estimates from MCMC'!$B$2</f>
        <v>9.8627832352369882E-2</v>
      </c>
    </row>
    <row r="3622" spans="1:31" x14ac:dyDescent="0.3">
      <c r="A3622">
        <v>3621</v>
      </c>
      <c r="B3622">
        <f>'MCMC raw'!C3622</f>
        <v>58038.273981006001</v>
      </c>
      <c r="C3622">
        <f>'MCMC raw'!E3622</f>
        <v>56898.057147661399</v>
      </c>
      <c r="D3622">
        <f t="shared" si="1008"/>
        <v>1140.2168333446025</v>
      </c>
      <c r="E3622">
        <f>'MCMC raw'!K3622</f>
        <v>57976.718999072298</v>
      </c>
      <c r="F3622">
        <f t="shared" si="1009"/>
        <v>61.554981933702948</v>
      </c>
      <c r="G3622">
        <f>'MCMC raw'!D3622</f>
        <v>57940.5830569924</v>
      </c>
      <c r="H3622">
        <f t="shared" si="1010"/>
        <v>97.690924013601034</v>
      </c>
      <c r="I3622">
        <f>'MCMC raw'!J3622</f>
        <v>56739.272318382296</v>
      </c>
      <c r="J3622">
        <f t="shared" si="1011"/>
        <v>1299.0016626237048</v>
      </c>
      <c r="K3622">
        <f>'MCMC raw'!I3622</f>
        <v>56100.987291093501</v>
      </c>
      <c r="L3622">
        <f t="shared" si="1012"/>
        <v>1937.2866899125002</v>
      </c>
      <c r="M3622">
        <f t="shared" si="1013"/>
        <v>638.28502728879539</v>
      </c>
      <c r="N3622">
        <f>'Estimates from MCMC'!$B$2-K3622</f>
        <v>17256.012708906499</v>
      </c>
      <c r="O3622">
        <f>'MCMC raw'!G3622</f>
        <v>57416.134160972302</v>
      </c>
      <c r="P3622" s="10">
        <f t="shared" si="1014"/>
        <v>1315.1468698788012</v>
      </c>
      <c r="Q3622">
        <f>'MCMC raw'!H3622</f>
        <v>57451.227919937897</v>
      </c>
      <c r="R3622" s="10">
        <f t="shared" si="1015"/>
        <v>35.093758965595043</v>
      </c>
      <c r="S3622" s="10">
        <f t="shared" si="1016"/>
        <v>1350.2406288443963</v>
      </c>
      <c r="T3622">
        <f>'MCMC raw'!F3622</f>
        <v>63889.786693982503</v>
      </c>
      <c r="U3622">
        <f t="shared" si="1017"/>
        <v>7788.7994028890025</v>
      </c>
      <c r="V3622">
        <f>'MCMC raw'!B3622</f>
        <v>65485.810237715297</v>
      </c>
      <c r="W3622" s="10">
        <f t="shared" si="1018"/>
        <v>245.7829148883975</v>
      </c>
      <c r="X3622" s="10">
        <f t="shared" si="1019"/>
        <v>9384.8229466217963</v>
      </c>
      <c r="Y3622" s="10">
        <f t="shared" si="1020"/>
        <v>7871.1897622847027</v>
      </c>
      <c r="Z3622" s="12">
        <f t="shared" si="1021"/>
        <v>7.8247544877356551E-2</v>
      </c>
      <c r="AA3622" s="12">
        <f t="shared" si="1022"/>
        <v>0.45136727320958103</v>
      </c>
      <c r="AB3622" s="12">
        <f t="shared" si="1023"/>
        <v>1.4243320228985425E-2</v>
      </c>
      <c r="AC3622" s="12">
        <f t="shared" si="1024"/>
        <v>0.543858138315923</v>
      </c>
      <c r="AD3622" s="12">
        <f t="shared" si="1025"/>
        <v>0.456141861684077</v>
      </c>
      <c r="AE3622" s="12">
        <f>('Estimates from MCMC'!$B$2-'MCMC runs'!V3622)/'Estimates from MCMC'!$B$2</f>
        <v>0.10729977728484948</v>
      </c>
    </row>
    <row r="3623" spans="1:31" x14ac:dyDescent="0.3">
      <c r="A3623">
        <v>3622</v>
      </c>
      <c r="B3623">
        <f>'MCMC raw'!C3623</f>
        <v>57783.773848471297</v>
      </c>
      <c r="C3623">
        <f>'MCMC raw'!E3623</f>
        <v>56618.841314380799</v>
      </c>
      <c r="D3623">
        <f t="shared" si="1008"/>
        <v>1164.9325340904979</v>
      </c>
      <c r="E3623">
        <f>'MCMC raw'!K3623</f>
        <v>57711.018391932797</v>
      </c>
      <c r="F3623">
        <f t="shared" si="1009"/>
        <v>72.755456538499857</v>
      </c>
      <c r="G3623">
        <f>'MCMC raw'!D3623</f>
        <v>57684.1681127388</v>
      </c>
      <c r="H3623">
        <f t="shared" si="1010"/>
        <v>99.605735732497124</v>
      </c>
      <c r="I3623">
        <f>'MCMC raw'!J3623</f>
        <v>56447.094538253303</v>
      </c>
      <c r="J3623">
        <f t="shared" si="1011"/>
        <v>1336.6793102179945</v>
      </c>
      <c r="K3623">
        <f>'MCMC raw'!I3623</f>
        <v>55796.623006803798</v>
      </c>
      <c r="L3623">
        <f t="shared" si="1012"/>
        <v>1987.1508416674988</v>
      </c>
      <c r="M3623">
        <f t="shared" si="1013"/>
        <v>650.47153144950425</v>
      </c>
      <c r="N3623">
        <f>'Estimates from MCMC'!$B$2-K3623</f>
        <v>17560.376993196202</v>
      </c>
      <c r="O3623">
        <f>'MCMC raw'!G3623</f>
        <v>57139.789674485</v>
      </c>
      <c r="P3623" s="10">
        <f t="shared" si="1014"/>
        <v>1343.1666676812019</v>
      </c>
      <c r="Q3623">
        <f>'MCMC raw'!H3623</f>
        <v>57175.422995716603</v>
      </c>
      <c r="R3623" s="10">
        <f t="shared" si="1015"/>
        <v>35.633321231602167</v>
      </c>
      <c r="S3623" s="10">
        <f t="shared" si="1016"/>
        <v>1378.7999889128041</v>
      </c>
      <c r="T3623">
        <f>'MCMC raw'!F3623</f>
        <v>63647.790506497098</v>
      </c>
      <c r="U3623">
        <f t="shared" si="1017"/>
        <v>7851.1674996932998</v>
      </c>
      <c r="V3623">
        <f>'MCMC raw'!B3623</f>
        <v>65280.0290926585</v>
      </c>
      <c r="W3623" s="10">
        <f t="shared" si="1018"/>
        <v>253.43859724859794</v>
      </c>
      <c r="X3623" s="10">
        <f t="shared" si="1019"/>
        <v>9483.4060858547018</v>
      </c>
      <c r="Y3623" s="10">
        <f t="shared" si="1020"/>
        <v>8076.9709073414997</v>
      </c>
      <c r="Z3623" s="12">
        <f t="shared" si="1021"/>
        <v>7.8517675870342793E-2</v>
      </c>
      <c r="AA3623" s="12">
        <f t="shared" si="1022"/>
        <v>0.44709561205521092</v>
      </c>
      <c r="AB3623" s="12">
        <f t="shared" si="1023"/>
        <v>1.4432412091539559E-2</v>
      </c>
      <c r="AC3623" s="12">
        <f t="shared" si="1024"/>
        <v>0.54004570001709329</v>
      </c>
      <c r="AD3623" s="12">
        <f t="shared" si="1025"/>
        <v>0.45995429998290677</v>
      </c>
      <c r="AE3623" s="12">
        <f>('Estimates from MCMC'!$B$2-'MCMC runs'!V3623)/'Estimates from MCMC'!$B$2</f>
        <v>0.11010497849341576</v>
      </c>
    </row>
    <row r="3624" spans="1:31" x14ac:dyDescent="0.3">
      <c r="A3624">
        <v>3623</v>
      </c>
      <c r="B3624">
        <f>'MCMC raw'!C3624</f>
        <v>58348.3621289804</v>
      </c>
      <c r="C3624">
        <f>'MCMC raw'!E3624</f>
        <v>57263.980354998203</v>
      </c>
      <c r="D3624">
        <f t="shared" si="1008"/>
        <v>1084.381773982197</v>
      </c>
      <c r="E3624">
        <f>'MCMC raw'!K3624</f>
        <v>58264.046998496196</v>
      </c>
      <c r="F3624">
        <f t="shared" si="1009"/>
        <v>84.31513048420311</v>
      </c>
      <c r="G3624">
        <f>'MCMC raw'!D3624</f>
        <v>58249.787824611201</v>
      </c>
      <c r="H3624">
        <f t="shared" si="1010"/>
        <v>98.574304369198217</v>
      </c>
      <c r="I3624">
        <f>'MCMC raw'!J3624</f>
        <v>57082.0510588006</v>
      </c>
      <c r="J3624">
        <f t="shared" si="1011"/>
        <v>1266.3110701797996</v>
      </c>
      <c r="K3624">
        <f>'MCMC raw'!I3624</f>
        <v>56437.175028771097</v>
      </c>
      <c r="L3624">
        <f t="shared" si="1012"/>
        <v>1911.187100209303</v>
      </c>
      <c r="M3624">
        <f t="shared" si="1013"/>
        <v>644.87603002950345</v>
      </c>
      <c r="N3624">
        <f>'Estimates from MCMC'!$B$2-K3624</f>
        <v>16919.824971228903</v>
      </c>
      <c r="O3624">
        <f>'MCMC raw'!G3624</f>
        <v>57775.408242325502</v>
      </c>
      <c r="P3624" s="10">
        <f t="shared" si="1014"/>
        <v>1338.2332135544057</v>
      </c>
      <c r="Q3624">
        <f>'MCMC raw'!H3624</f>
        <v>57810.444700059597</v>
      </c>
      <c r="R3624" s="10">
        <f t="shared" si="1015"/>
        <v>35.036457734095166</v>
      </c>
      <c r="S3624" s="10">
        <f t="shared" si="1016"/>
        <v>1373.2696712885008</v>
      </c>
      <c r="T3624">
        <f>'MCMC raw'!F3624</f>
        <v>64365.970551480299</v>
      </c>
      <c r="U3624">
        <f t="shared" si="1017"/>
        <v>7928.7955227092025</v>
      </c>
      <c r="V3624">
        <f>'MCMC raw'!B3624</f>
        <v>65992.695205421594</v>
      </c>
      <c r="W3624" s="10">
        <f t="shared" si="1018"/>
        <v>253.45498265279457</v>
      </c>
      <c r="X3624" s="10">
        <f t="shared" si="1019"/>
        <v>9555.5201766504979</v>
      </c>
      <c r="Y3624" s="10">
        <f t="shared" si="1020"/>
        <v>7364.3047945784056</v>
      </c>
      <c r="Z3624" s="12">
        <f t="shared" si="1021"/>
        <v>8.1163349716894789E-2</v>
      </c>
      <c r="AA3624" s="12">
        <f t="shared" si="1022"/>
        <v>0.46860978385956237</v>
      </c>
      <c r="AB3624" s="12">
        <f t="shared" si="1023"/>
        <v>1.49797638618472E-2</v>
      </c>
      <c r="AC3624" s="12">
        <f t="shared" si="1024"/>
        <v>0.56475289743830437</v>
      </c>
      <c r="AD3624" s="12">
        <f t="shared" si="1025"/>
        <v>0.43524710256169563</v>
      </c>
      <c r="AE3624" s="12">
        <f>('Estimates from MCMC'!$B$2-'MCMC runs'!V3624)/'Estimates from MCMC'!$B$2</f>
        <v>0.10038993953649149</v>
      </c>
    </row>
    <row r="3625" spans="1:31" x14ac:dyDescent="0.3">
      <c r="A3625">
        <v>3624</v>
      </c>
      <c r="B3625">
        <f>'MCMC raw'!C3625</f>
        <v>58644.466652966999</v>
      </c>
      <c r="C3625">
        <f>'MCMC raw'!E3625</f>
        <v>57530.873105425802</v>
      </c>
      <c r="D3625">
        <f t="shared" si="1008"/>
        <v>1113.593547541197</v>
      </c>
      <c r="E3625">
        <f>'MCMC raw'!K3625</f>
        <v>58589.724936239203</v>
      </c>
      <c r="F3625">
        <f t="shared" si="1009"/>
        <v>54.741716727796302</v>
      </c>
      <c r="G3625">
        <f>'MCMC raw'!D3625</f>
        <v>58542.990948587802</v>
      </c>
      <c r="H3625">
        <f t="shared" si="1010"/>
        <v>101.47570437919785</v>
      </c>
      <c r="I3625">
        <f>'MCMC raw'!J3625</f>
        <v>57375.067322263298</v>
      </c>
      <c r="J3625">
        <f t="shared" si="1011"/>
        <v>1269.3993307037017</v>
      </c>
      <c r="K3625">
        <f>'MCMC raw'!I3625</f>
        <v>56711.437363532503</v>
      </c>
      <c r="L3625">
        <f t="shared" si="1012"/>
        <v>1933.0292894344966</v>
      </c>
      <c r="M3625">
        <f t="shared" si="1013"/>
        <v>663.6299587307949</v>
      </c>
      <c r="N3625">
        <f>'Estimates from MCMC'!$B$2-K3625</f>
        <v>16645.562636467497</v>
      </c>
      <c r="O3625">
        <f>'MCMC raw'!G3625</f>
        <v>58081.258886572898</v>
      </c>
      <c r="P3625" s="10">
        <f t="shared" si="1014"/>
        <v>1369.8215230403948</v>
      </c>
      <c r="Q3625">
        <f>'MCMC raw'!H3625</f>
        <v>58117.708927345899</v>
      </c>
      <c r="R3625" s="10">
        <f t="shared" si="1015"/>
        <v>36.450040773001092</v>
      </c>
      <c r="S3625" s="10">
        <f t="shared" si="1016"/>
        <v>1406.2715638133959</v>
      </c>
      <c r="T3625">
        <f>'MCMC raw'!F3625</f>
        <v>64717.381082934698</v>
      </c>
      <c r="U3625">
        <f t="shared" si="1017"/>
        <v>8005.9437194021957</v>
      </c>
      <c r="V3625">
        <f>'MCMC raw'!B3625</f>
        <v>66381.757388852304</v>
      </c>
      <c r="W3625" s="10">
        <f t="shared" si="1018"/>
        <v>258.10474210420944</v>
      </c>
      <c r="X3625" s="10">
        <f t="shared" si="1019"/>
        <v>9670.3200253198011</v>
      </c>
      <c r="Y3625" s="10">
        <f t="shared" si="1020"/>
        <v>6975.2426111476962</v>
      </c>
      <c r="Z3625" s="12">
        <f t="shared" si="1021"/>
        <v>8.4483270077786526E-2</v>
      </c>
      <c r="AA3625" s="12">
        <f t="shared" si="1022"/>
        <v>0.48096564197010572</v>
      </c>
      <c r="AB3625" s="12">
        <f t="shared" si="1023"/>
        <v>1.5505918768930489E-2</v>
      </c>
      <c r="AC3625" s="12">
        <f t="shared" si="1024"/>
        <v>0.58095483081682275</v>
      </c>
      <c r="AD3625" s="12">
        <f t="shared" si="1025"/>
        <v>0.41904516918317725</v>
      </c>
      <c r="AE3625" s="12">
        <f>('Estimates from MCMC'!$B$2-'MCMC runs'!V3625)/'Estimates from MCMC'!$B$2</f>
        <v>9.5086257768825011E-2</v>
      </c>
    </row>
    <row r="3626" spans="1:31" x14ac:dyDescent="0.3">
      <c r="A3626">
        <v>3625</v>
      </c>
      <c r="B3626">
        <f>'MCMC raw'!C3626</f>
        <v>58020.444641952097</v>
      </c>
      <c r="C3626">
        <f>'MCMC raw'!E3626</f>
        <v>56866.816769098099</v>
      </c>
      <c r="D3626">
        <f t="shared" si="1008"/>
        <v>1153.6278728539983</v>
      </c>
      <c r="E3626">
        <f>'MCMC raw'!K3626</f>
        <v>57947.588711233402</v>
      </c>
      <c r="F3626">
        <f t="shared" si="1009"/>
        <v>72.855930718695163</v>
      </c>
      <c r="G3626">
        <f>'MCMC raw'!D3626</f>
        <v>57924.330710314898</v>
      </c>
      <c r="H3626">
        <f t="shared" si="1010"/>
        <v>96.11393163719913</v>
      </c>
      <c r="I3626">
        <f>'MCMC raw'!J3626</f>
        <v>56698.3950971429</v>
      </c>
      <c r="J3626">
        <f t="shared" si="1011"/>
        <v>1322.049544809197</v>
      </c>
      <c r="K3626">
        <f>'MCMC raw'!I3626</f>
        <v>56070.520831231399</v>
      </c>
      <c r="L3626">
        <f t="shared" si="1012"/>
        <v>1949.9238107206984</v>
      </c>
      <c r="M3626">
        <f t="shared" si="1013"/>
        <v>627.87426591150142</v>
      </c>
      <c r="N3626">
        <f>'Estimates from MCMC'!$B$2-K3626</f>
        <v>17286.479168768601</v>
      </c>
      <c r="O3626">
        <f>'MCMC raw'!G3626</f>
        <v>57358.506633276003</v>
      </c>
      <c r="P3626" s="10">
        <f t="shared" si="1014"/>
        <v>1287.9858020446045</v>
      </c>
      <c r="Q3626">
        <f>'MCMC raw'!H3626</f>
        <v>57393.144898027604</v>
      </c>
      <c r="R3626" s="10">
        <f t="shared" si="1015"/>
        <v>34.638264751600218</v>
      </c>
      <c r="S3626" s="10">
        <f t="shared" si="1016"/>
        <v>1322.6240667962047</v>
      </c>
      <c r="T3626">
        <f>'MCMC raw'!F3626</f>
        <v>63998.527028651901</v>
      </c>
      <c r="U3626">
        <f t="shared" si="1017"/>
        <v>7928.0061974205018</v>
      </c>
      <c r="V3626">
        <f>'MCMC raw'!B3626</f>
        <v>65563.740167664393</v>
      </c>
      <c r="W3626" s="10">
        <f t="shared" si="1018"/>
        <v>242.5890722162876</v>
      </c>
      <c r="X3626" s="10">
        <f t="shared" si="1019"/>
        <v>9493.2193364329942</v>
      </c>
      <c r="Y3626" s="10">
        <f t="shared" si="1020"/>
        <v>7793.2598323356069</v>
      </c>
      <c r="Z3626" s="12">
        <f t="shared" si="1021"/>
        <v>7.651205626567284E-2</v>
      </c>
      <c r="AA3626" s="12">
        <f t="shared" si="1022"/>
        <v>0.45862469274506706</v>
      </c>
      <c r="AB3626" s="12">
        <f t="shared" si="1023"/>
        <v>1.403345758542735E-2</v>
      </c>
      <c r="AC3626" s="12">
        <f t="shared" si="1024"/>
        <v>0.54917020659616722</v>
      </c>
      <c r="AD3626" s="12">
        <f t="shared" si="1025"/>
        <v>0.45082979340383272</v>
      </c>
      <c r="AE3626" s="12">
        <f>('Estimates from MCMC'!$B$2-'MCMC runs'!V3626)/'Estimates from MCMC'!$B$2</f>
        <v>0.10623743926735836</v>
      </c>
    </row>
    <row r="3627" spans="1:31" x14ac:dyDescent="0.3">
      <c r="A3627">
        <v>3626</v>
      </c>
      <c r="B3627">
        <f>'MCMC raw'!C3627</f>
        <v>57535.647101658498</v>
      </c>
      <c r="C3627">
        <f>'MCMC raw'!E3627</f>
        <v>56371.9283452214</v>
      </c>
      <c r="D3627">
        <f t="shared" si="1008"/>
        <v>1163.7187564370979</v>
      </c>
      <c r="E3627">
        <f>'MCMC raw'!K3627</f>
        <v>57470.796849781997</v>
      </c>
      <c r="F3627">
        <f t="shared" si="1009"/>
        <v>64.850251876501716</v>
      </c>
      <c r="G3627">
        <f>'MCMC raw'!D3627</f>
        <v>57439.140323973697</v>
      </c>
      <c r="H3627">
        <f t="shared" si="1010"/>
        <v>96.506777684800909</v>
      </c>
      <c r="I3627">
        <f>'MCMC raw'!J3627</f>
        <v>56210.969371088402</v>
      </c>
      <c r="J3627">
        <f t="shared" si="1011"/>
        <v>1324.6777305700962</v>
      </c>
      <c r="K3627">
        <f>'MCMC raw'!I3627</f>
        <v>55580.781516434297</v>
      </c>
      <c r="L3627">
        <f t="shared" si="1012"/>
        <v>1954.8655852242009</v>
      </c>
      <c r="M3627">
        <f t="shared" si="1013"/>
        <v>630.18785465410474</v>
      </c>
      <c r="N3627">
        <f>'Estimates from MCMC'!$B$2-K3627</f>
        <v>17776.218483565703</v>
      </c>
      <c r="O3627">
        <f>'MCMC raw'!G3627</f>
        <v>56878.579403257601</v>
      </c>
      <c r="P3627" s="10">
        <f t="shared" si="1014"/>
        <v>1297.797886823304</v>
      </c>
      <c r="Q3627">
        <f>'MCMC raw'!H3627</f>
        <v>56913.234917167902</v>
      </c>
      <c r="R3627" s="10">
        <f t="shared" si="1015"/>
        <v>34.655513910300215</v>
      </c>
      <c r="S3627" s="10">
        <f t="shared" si="1016"/>
        <v>1332.4534007336042</v>
      </c>
      <c r="T3627">
        <f>'MCMC raw'!F3627</f>
        <v>63281.448225150103</v>
      </c>
      <c r="U3627">
        <f t="shared" si="1017"/>
        <v>7700.6667087158057</v>
      </c>
      <c r="V3627">
        <f>'MCMC raw'!B3627</f>
        <v>64854.825060391697</v>
      </c>
      <c r="W3627" s="10">
        <f t="shared" si="1018"/>
        <v>240.92343450798944</v>
      </c>
      <c r="X3627" s="10">
        <f t="shared" si="1019"/>
        <v>9274.0435439573994</v>
      </c>
      <c r="Y3627" s="10">
        <f t="shared" si="1020"/>
        <v>8502.1749396083032</v>
      </c>
      <c r="Z3627" s="12">
        <f t="shared" si="1021"/>
        <v>7.4957078299047186E-2</v>
      </c>
      <c r="AA3627" s="12">
        <f t="shared" si="1022"/>
        <v>0.43320049851070136</v>
      </c>
      <c r="AB3627" s="12">
        <f t="shared" si="1023"/>
        <v>1.3553131940335097E-2</v>
      </c>
      <c r="AC3627" s="12">
        <f t="shared" si="1024"/>
        <v>0.52171070875008363</v>
      </c>
      <c r="AD3627" s="12">
        <f t="shared" si="1025"/>
        <v>0.47828929124991637</v>
      </c>
      <c r="AE3627" s="12">
        <f>('Estimates from MCMC'!$B$2-'MCMC runs'!V3627)/'Estimates from MCMC'!$B$2</f>
        <v>0.11590134465161202</v>
      </c>
    </row>
    <row r="3628" spans="1:31" x14ac:dyDescent="0.3">
      <c r="A3628">
        <v>3627</v>
      </c>
      <c r="B3628">
        <f>'MCMC raw'!C3628</f>
        <v>58429.912850167202</v>
      </c>
      <c r="C3628">
        <f>'MCMC raw'!E3628</f>
        <v>57346.027735372598</v>
      </c>
      <c r="D3628">
        <f t="shared" si="1008"/>
        <v>1083.8851147946043</v>
      </c>
      <c r="E3628">
        <f>'MCMC raw'!K3628</f>
        <v>58371.678558744599</v>
      </c>
      <c r="F3628">
        <f t="shared" si="1009"/>
        <v>58.234291422602837</v>
      </c>
      <c r="G3628">
        <f>'MCMC raw'!D3628</f>
        <v>58333.559287739197</v>
      </c>
      <c r="H3628">
        <f t="shared" si="1010"/>
        <v>96.353562428004807</v>
      </c>
      <c r="I3628">
        <f>'MCMC raw'!J3628</f>
        <v>57191.8374163025</v>
      </c>
      <c r="J3628">
        <f t="shared" si="1011"/>
        <v>1238.0754338647021</v>
      </c>
      <c r="K3628">
        <f>'MCMC raw'!I3628</f>
        <v>56561.623571440497</v>
      </c>
      <c r="L3628">
        <f t="shared" si="1012"/>
        <v>1868.2892787267047</v>
      </c>
      <c r="M3628">
        <f t="shared" si="1013"/>
        <v>630.21384486200259</v>
      </c>
      <c r="N3628">
        <f>'Estimates from MCMC'!$B$2-K3628</f>
        <v>16795.376428559503</v>
      </c>
      <c r="O3628">
        <f>'MCMC raw'!G3628</f>
        <v>57867.794184701401</v>
      </c>
      <c r="P3628" s="10">
        <f t="shared" si="1014"/>
        <v>1306.1706132609033</v>
      </c>
      <c r="Q3628">
        <f>'MCMC raw'!H3628</f>
        <v>57902.224971334697</v>
      </c>
      <c r="R3628" s="10">
        <f t="shared" si="1015"/>
        <v>34.43078663329652</v>
      </c>
      <c r="S3628" s="10">
        <f t="shared" si="1016"/>
        <v>1340.6013998941999</v>
      </c>
      <c r="T3628">
        <f>'MCMC raw'!F3628</f>
        <v>64369.611060291798</v>
      </c>
      <c r="U3628">
        <f t="shared" si="1017"/>
        <v>7807.9874888513004</v>
      </c>
      <c r="V3628">
        <f>'MCMC raw'!B3628</f>
        <v>65954.439455669199</v>
      </c>
      <c r="W3628" s="10">
        <f t="shared" si="1018"/>
        <v>244.22699548320088</v>
      </c>
      <c r="X3628" s="10">
        <f t="shared" si="1019"/>
        <v>9392.8158842287012</v>
      </c>
      <c r="Y3628" s="10">
        <f t="shared" si="1020"/>
        <v>7402.5605443308013</v>
      </c>
      <c r="Z3628" s="12">
        <f t="shared" si="1021"/>
        <v>7.9819669752360531E-2</v>
      </c>
      <c r="AA3628" s="12">
        <f t="shared" si="1022"/>
        <v>0.46488910338289879</v>
      </c>
      <c r="AB3628" s="12">
        <f t="shared" si="1023"/>
        <v>1.4541323114848913E-2</v>
      </c>
      <c r="AC3628" s="12">
        <f t="shared" si="1024"/>
        <v>0.55925009625010824</v>
      </c>
      <c r="AD3628" s="12">
        <f t="shared" si="1025"/>
        <v>0.44074990374989176</v>
      </c>
      <c r="AE3628" s="12">
        <f>('Estimates from MCMC'!$B$2-'MCMC runs'!V3628)/'Estimates from MCMC'!$B$2</f>
        <v>0.10091144054869748</v>
      </c>
    </row>
    <row r="3629" spans="1:31" x14ac:dyDescent="0.3">
      <c r="A3629">
        <v>3628</v>
      </c>
      <c r="B3629">
        <f>'MCMC raw'!C3629</f>
        <v>58832.445475543602</v>
      </c>
      <c r="C3629">
        <f>'MCMC raw'!E3629</f>
        <v>57720.689585068198</v>
      </c>
      <c r="D3629">
        <f t="shared" si="1008"/>
        <v>1111.7558904754042</v>
      </c>
      <c r="E3629">
        <f>'MCMC raw'!K3629</f>
        <v>58770.717065257399</v>
      </c>
      <c r="F3629">
        <f t="shared" si="1009"/>
        <v>61.728410286203143</v>
      </c>
      <c r="G3629">
        <f>'MCMC raw'!D3629</f>
        <v>58731.7083600435</v>
      </c>
      <c r="H3629">
        <f t="shared" si="1010"/>
        <v>100.73711550010194</v>
      </c>
      <c r="I3629">
        <f>'MCMC raw'!J3629</f>
        <v>57558.621378045696</v>
      </c>
      <c r="J3629">
        <f t="shared" si="1011"/>
        <v>1273.8240974979053</v>
      </c>
      <c r="K3629">
        <f>'MCMC raw'!I3629</f>
        <v>56899.772171579498</v>
      </c>
      <c r="L3629">
        <f t="shared" si="1012"/>
        <v>1932.673303964104</v>
      </c>
      <c r="M3629">
        <f t="shared" si="1013"/>
        <v>658.84920646619867</v>
      </c>
      <c r="N3629">
        <f>'Estimates from MCMC'!$B$2-K3629</f>
        <v>16457.227828420502</v>
      </c>
      <c r="O3629">
        <f>'MCMC raw'!G3629</f>
        <v>58262.333874981101</v>
      </c>
      <c r="P3629" s="10">
        <f t="shared" si="1014"/>
        <v>1362.5617034016032</v>
      </c>
      <c r="Q3629">
        <f>'MCMC raw'!H3629</f>
        <v>58298.3707354539</v>
      </c>
      <c r="R3629" s="10">
        <f t="shared" si="1015"/>
        <v>36.036860472799162</v>
      </c>
      <c r="S3629" s="10">
        <f t="shared" si="1016"/>
        <v>1398.5985638744023</v>
      </c>
      <c r="T3629">
        <f>'MCMC raw'!F3629</f>
        <v>64864.867904268802</v>
      </c>
      <c r="U3629">
        <f t="shared" si="1017"/>
        <v>7965.095732689304</v>
      </c>
      <c r="V3629">
        <f>'MCMC raw'!B3629</f>
        <v>66518.167256016095</v>
      </c>
      <c r="W3629" s="10">
        <f t="shared" si="1018"/>
        <v>254.70078787289094</v>
      </c>
      <c r="X3629" s="10">
        <f t="shared" si="1019"/>
        <v>9618.3950844365972</v>
      </c>
      <c r="Y3629" s="10">
        <f t="shared" si="1020"/>
        <v>6838.8327439839049</v>
      </c>
      <c r="Z3629" s="12">
        <f t="shared" si="1021"/>
        <v>8.4983848948066376E-2</v>
      </c>
      <c r="AA3629" s="12">
        <f t="shared" si="1022"/>
        <v>0.48398769317236595</v>
      </c>
      <c r="AB3629" s="12">
        <f t="shared" si="1023"/>
        <v>1.5476530466026615E-2</v>
      </c>
      <c r="AC3629" s="12">
        <f t="shared" si="1024"/>
        <v>0.58444807258645892</v>
      </c>
      <c r="AD3629" s="12">
        <f t="shared" si="1025"/>
        <v>0.41555192741354108</v>
      </c>
      <c r="AE3629" s="12">
        <f>('Estimates from MCMC'!$B$2-'MCMC runs'!V3629)/'Estimates from MCMC'!$B$2</f>
        <v>9.322672333906655E-2</v>
      </c>
    </row>
    <row r="3630" spans="1:31" x14ac:dyDescent="0.3">
      <c r="A3630">
        <v>3629</v>
      </c>
      <c r="B3630">
        <f>'MCMC raw'!C3630</f>
        <v>57959.816299609498</v>
      </c>
      <c r="C3630">
        <f>'MCMC raw'!E3630</f>
        <v>56844.994273857497</v>
      </c>
      <c r="D3630">
        <f t="shared" si="1008"/>
        <v>1114.8220257520006</v>
      </c>
      <c r="E3630">
        <f>'MCMC raw'!K3630</f>
        <v>57890.770240838603</v>
      </c>
      <c r="F3630">
        <f t="shared" si="1009"/>
        <v>69.046058770894888</v>
      </c>
      <c r="G3630">
        <f>'MCMC raw'!D3630</f>
        <v>57857.017235454397</v>
      </c>
      <c r="H3630">
        <f t="shared" si="1010"/>
        <v>102.7990641551005</v>
      </c>
      <c r="I3630">
        <f>'MCMC raw'!J3630</f>
        <v>56673.907395025199</v>
      </c>
      <c r="J3630">
        <f t="shared" si="1011"/>
        <v>1285.9089045842993</v>
      </c>
      <c r="K3630">
        <f>'MCMC raw'!I3630</f>
        <v>56001.960747912002</v>
      </c>
      <c r="L3630">
        <f t="shared" si="1012"/>
        <v>1957.8555516974957</v>
      </c>
      <c r="M3630">
        <f t="shared" si="1013"/>
        <v>671.94664711319638</v>
      </c>
      <c r="N3630">
        <f>'Estimates from MCMC'!$B$2-K3630</f>
        <v>17355.039252087998</v>
      </c>
      <c r="O3630">
        <f>'MCMC raw'!G3630</f>
        <v>57403.983169056999</v>
      </c>
      <c r="P3630" s="10">
        <f t="shared" si="1014"/>
        <v>1402.0224211449968</v>
      </c>
      <c r="Q3630">
        <f>'MCMC raw'!H3630</f>
        <v>57440.339428805499</v>
      </c>
      <c r="R3630" s="10">
        <f t="shared" si="1015"/>
        <v>36.356259748499724</v>
      </c>
      <c r="S3630" s="10">
        <f t="shared" si="1016"/>
        <v>1438.3786808934965</v>
      </c>
      <c r="T3630">
        <f>'MCMC raw'!F3630</f>
        <v>63909.914395084903</v>
      </c>
      <c r="U3630">
        <f t="shared" si="1017"/>
        <v>7907.9536471729007</v>
      </c>
      <c r="V3630">
        <f>'MCMC raw'!B3630</f>
        <v>65615.025331981204</v>
      </c>
      <c r="W3630" s="10">
        <f t="shared" si="1018"/>
        <v>266.73225600280421</v>
      </c>
      <c r="X3630" s="10">
        <f t="shared" si="1019"/>
        <v>9613.0645840692014</v>
      </c>
      <c r="Y3630" s="10">
        <f t="shared" si="1020"/>
        <v>7741.9746680187964</v>
      </c>
      <c r="Z3630" s="12">
        <f t="shared" si="1021"/>
        <v>8.2879598253887216E-2</v>
      </c>
      <c r="AA3630" s="12">
        <f t="shared" si="1022"/>
        <v>0.45565749130884214</v>
      </c>
      <c r="AB3630" s="12">
        <f t="shared" si="1023"/>
        <v>1.5369153139236688E-2</v>
      </c>
      <c r="AC3630" s="12">
        <f t="shared" si="1024"/>
        <v>0.55390624270196598</v>
      </c>
      <c r="AD3630" s="12">
        <f t="shared" si="1025"/>
        <v>0.44609375729803397</v>
      </c>
      <c r="AE3630" s="12">
        <f>('Estimates from MCMC'!$B$2-'MCMC runs'!V3630)/'Estimates from MCMC'!$B$2</f>
        <v>0.10553832174187598</v>
      </c>
    </row>
    <row r="3631" spans="1:31" x14ac:dyDescent="0.3">
      <c r="A3631">
        <v>3630</v>
      </c>
      <c r="B3631">
        <f>'MCMC raw'!C3631</f>
        <v>57611.621700047799</v>
      </c>
      <c r="C3631">
        <f>'MCMC raw'!E3631</f>
        <v>56480.665527808902</v>
      </c>
      <c r="D3631">
        <f t="shared" si="1008"/>
        <v>1130.9561722388971</v>
      </c>
      <c r="E3631">
        <f>'MCMC raw'!K3631</f>
        <v>57544.0854531351</v>
      </c>
      <c r="F3631">
        <f t="shared" si="1009"/>
        <v>67.536246912699426</v>
      </c>
      <c r="G3631">
        <f>'MCMC raw'!D3631</f>
        <v>57513.745958066997</v>
      </c>
      <c r="H3631">
        <f t="shared" si="1010"/>
        <v>97.875741980802559</v>
      </c>
      <c r="I3631">
        <f>'MCMC raw'!J3631</f>
        <v>56315.8371030501</v>
      </c>
      <c r="J3631">
        <f t="shared" si="1011"/>
        <v>1295.7845969976988</v>
      </c>
      <c r="K3631">
        <f>'MCMC raw'!I3631</f>
        <v>55676.332837252899</v>
      </c>
      <c r="L3631">
        <f t="shared" si="1012"/>
        <v>1935.2888627948996</v>
      </c>
      <c r="M3631">
        <f t="shared" si="1013"/>
        <v>639.50426579720079</v>
      </c>
      <c r="N3631">
        <f>'Estimates from MCMC'!$B$2-K3631</f>
        <v>17680.667162747101</v>
      </c>
      <c r="O3631">
        <f>'MCMC raw'!G3631</f>
        <v>56992.966224588199</v>
      </c>
      <c r="P3631" s="10">
        <f t="shared" si="1014"/>
        <v>1316.6333873352996</v>
      </c>
      <c r="Q3631">
        <f>'MCMC raw'!H3631</f>
        <v>57028.189260674197</v>
      </c>
      <c r="R3631" s="10">
        <f t="shared" si="1015"/>
        <v>35.223036085997592</v>
      </c>
      <c r="S3631" s="10">
        <f t="shared" si="1016"/>
        <v>1351.8564234212972</v>
      </c>
      <c r="T3631">
        <f>'MCMC raw'!F3631</f>
        <v>63525.016583724799</v>
      </c>
      <c r="U3631">
        <f t="shared" si="1017"/>
        <v>7848.6837464718992</v>
      </c>
      <c r="V3631">
        <f>'MCMC raw'!B3631</f>
        <v>65126.744867986199</v>
      </c>
      <c r="W3631" s="10">
        <f t="shared" si="1018"/>
        <v>249.87186084010318</v>
      </c>
      <c r="X3631" s="10">
        <f t="shared" si="1019"/>
        <v>9450.4120307332996</v>
      </c>
      <c r="Y3631" s="10">
        <f t="shared" si="1020"/>
        <v>8230.2551320138009</v>
      </c>
      <c r="Z3631" s="12">
        <f t="shared" si="1021"/>
        <v>7.6459582151381614E-2</v>
      </c>
      <c r="AA3631" s="12">
        <f t="shared" si="1022"/>
        <v>0.4439133248890606</v>
      </c>
      <c r="AB3631" s="12">
        <f t="shared" si="1023"/>
        <v>1.4132490507291458E-2</v>
      </c>
      <c r="AC3631" s="12">
        <f t="shared" si="1024"/>
        <v>0.53450539754773374</v>
      </c>
      <c r="AD3631" s="12">
        <f t="shared" si="1025"/>
        <v>0.46549460245226632</v>
      </c>
      <c r="AE3631" s="12">
        <f>('Estimates from MCMC'!$B$2-'MCMC runs'!V3631)/'Estimates from MCMC'!$B$2</f>
        <v>0.11219454356112983</v>
      </c>
    </row>
    <row r="3632" spans="1:31" x14ac:dyDescent="0.3">
      <c r="A3632">
        <v>3631</v>
      </c>
      <c r="B3632">
        <f>'MCMC raw'!C3632</f>
        <v>58436.840498233803</v>
      </c>
      <c r="C3632">
        <f>'MCMC raw'!E3632</f>
        <v>57294.630491486801</v>
      </c>
      <c r="D3632">
        <f t="shared" si="1008"/>
        <v>1142.2100067470019</v>
      </c>
      <c r="E3632">
        <f>'MCMC raw'!K3632</f>
        <v>58378.586165723696</v>
      </c>
      <c r="F3632">
        <f t="shared" si="1009"/>
        <v>58.254332510106906</v>
      </c>
      <c r="G3632">
        <f>'MCMC raw'!D3632</f>
        <v>58336.880340596297</v>
      </c>
      <c r="H3632">
        <f t="shared" si="1010"/>
        <v>99.9601576375062</v>
      </c>
      <c r="I3632">
        <f>'MCMC raw'!J3632</f>
        <v>57136.903419984097</v>
      </c>
      <c r="J3632">
        <f t="shared" si="1011"/>
        <v>1299.9370782497062</v>
      </c>
      <c r="K3632">
        <f>'MCMC raw'!I3632</f>
        <v>56949.524496108403</v>
      </c>
      <c r="L3632">
        <f t="shared" si="1012"/>
        <v>1487.3160021254007</v>
      </c>
      <c r="M3632">
        <f t="shared" si="1013"/>
        <v>187.37892387569445</v>
      </c>
      <c r="N3632">
        <f>'Estimates from MCMC'!$B$2-K3632</f>
        <v>16407.475503891597</v>
      </c>
      <c r="O3632">
        <f>'MCMC raw'!G3632</f>
        <v>58122.3506831466</v>
      </c>
      <c r="P3632" s="10">
        <f t="shared" si="1014"/>
        <v>1172.8261870381975</v>
      </c>
      <c r="Q3632">
        <f>'MCMC raw'!H3632</f>
        <v>58153.134583525498</v>
      </c>
      <c r="R3632" s="10">
        <f t="shared" si="1015"/>
        <v>30.78390037889767</v>
      </c>
      <c r="S3632" s="10">
        <f t="shared" si="1016"/>
        <v>1203.6100874170952</v>
      </c>
      <c r="T3632">
        <f>'MCMC raw'!F3632</f>
        <v>65066.516407180898</v>
      </c>
      <c r="U3632">
        <f t="shared" si="1017"/>
        <v>8116.991911072495</v>
      </c>
      <c r="V3632">
        <f>'MCMC raw'!B3632</f>
        <v>66495.471897236202</v>
      </c>
      <c r="W3632" s="10">
        <f t="shared" si="1018"/>
        <v>225.34540263820963</v>
      </c>
      <c r="X3632" s="10">
        <f t="shared" si="1019"/>
        <v>9545.9474011277998</v>
      </c>
      <c r="Y3632" s="10">
        <f t="shared" si="1020"/>
        <v>6861.5281027637975</v>
      </c>
      <c r="Z3632" s="12">
        <f t="shared" si="1021"/>
        <v>7.3357420959221764E-2</v>
      </c>
      <c r="AA3632" s="12">
        <f t="shared" si="1022"/>
        <v>0.49471302938390926</v>
      </c>
      <c r="AB3632" s="12">
        <f t="shared" si="1023"/>
        <v>1.3734312910280513E-2</v>
      </c>
      <c r="AC3632" s="12">
        <f t="shared" si="1024"/>
        <v>0.58180476325341157</v>
      </c>
      <c r="AD3632" s="12">
        <f t="shared" si="1025"/>
        <v>0.41819523674658848</v>
      </c>
      <c r="AE3632" s="12">
        <f>('Estimates from MCMC'!$B$2-'MCMC runs'!V3632)/'Estimates from MCMC'!$B$2</f>
        <v>9.3536105658134847E-2</v>
      </c>
    </row>
    <row r="3633" spans="1:31" x14ac:dyDescent="0.3">
      <c r="A3633">
        <v>3632</v>
      </c>
      <c r="B3633">
        <f>'MCMC raw'!C3633</f>
        <v>57900.023062174601</v>
      </c>
      <c r="C3633">
        <f>'MCMC raw'!E3633</f>
        <v>56792.964680333498</v>
      </c>
      <c r="D3633">
        <f t="shared" si="1008"/>
        <v>1107.0583818411033</v>
      </c>
      <c r="E3633">
        <f>'MCMC raw'!K3633</f>
        <v>57829.839662160899</v>
      </c>
      <c r="F3633">
        <f t="shared" si="1009"/>
        <v>70.183400013702339</v>
      </c>
      <c r="G3633">
        <f>'MCMC raw'!D3633</f>
        <v>57801.386456239001</v>
      </c>
      <c r="H3633">
        <f t="shared" si="1010"/>
        <v>98.636605935600528</v>
      </c>
      <c r="I3633">
        <f>'MCMC raw'!J3633</f>
        <v>56624.872303709599</v>
      </c>
      <c r="J3633">
        <f t="shared" si="1011"/>
        <v>1275.1507584650026</v>
      </c>
      <c r="K3633">
        <f>'MCMC raw'!I3633</f>
        <v>55980.037747696202</v>
      </c>
      <c r="L3633">
        <f t="shared" si="1012"/>
        <v>1919.9853144783992</v>
      </c>
      <c r="M3633">
        <f t="shared" si="1013"/>
        <v>644.83455601339665</v>
      </c>
      <c r="N3633">
        <f>'Estimates from MCMC'!$B$2-K3633</f>
        <v>17376.962252303798</v>
      </c>
      <c r="O3633">
        <f>'MCMC raw'!G3633</f>
        <v>57319.592486022499</v>
      </c>
      <c r="P3633" s="10">
        <f t="shared" si="1014"/>
        <v>1339.5547383262965</v>
      </c>
      <c r="Q3633">
        <f>'MCMC raw'!H3633</f>
        <v>57354.635137982201</v>
      </c>
      <c r="R3633" s="10">
        <f t="shared" si="1015"/>
        <v>35.042651959702198</v>
      </c>
      <c r="S3633" s="10">
        <f t="shared" si="1016"/>
        <v>1374.5973902859987</v>
      </c>
      <c r="T3633">
        <f>'MCMC raw'!F3633</f>
        <v>63782.9336478205</v>
      </c>
      <c r="U3633">
        <f t="shared" si="1017"/>
        <v>7802.8959001242984</v>
      </c>
      <c r="V3633">
        <f>'MCMC raw'!B3633</f>
        <v>65408.786343571897</v>
      </c>
      <c r="W3633" s="10">
        <f t="shared" si="1018"/>
        <v>251.25530546539812</v>
      </c>
      <c r="X3633" s="10">
        <f t="shared" si="1019"/>
        <v>9428.7485958756952</v>
      </c>
      <c r="Y3633" s="10">
        <f t="shared" si="1020"/>
        <v>7948.2136564281027</v>
      </c>
      <c r="Z3633" s="12">
        <f t="shared" si="1021"/>
        <v>7.9104585158649224E-2</v>
      </c>
      <c r="AA3633" s="12">
        <f t="shared" si="1022"/>
        <v>0.44903682167404191</v>
      </c>
      <c r="AB3633" s="12">
        <f t="shared" si="1023"/>
        <v>1.4459104060727718E-2</v>
      </c>
      <c r="AC3633" s="12">
        <f t="shared" si="1024"/>
        <v>0.54260051089341887</v>
      </c>
      <c r="AD3633" s="12">
        <f t="shared" si="1025"/>
        <v>0.45739948910658113</v>
      </c>
      <c r="AE3633" s="12">
        <f>('Estimates from MCMC'!$B$2-'MCMC runs'!V3633)/'Estimates from MCMC'!$B$2</f>
        <v>0.10834976425464649</v>
      </c>
    </row>
    <row r="3634" spans="1:31" x14ac:dyDescent="0.3">
      <c r="A3634">
        <v>3633</v>
      </c>
      <c r="B3634">
        <f>'MCMC raw'!C3634</f>
        <v>58822.725373477697</v>
      </c>
      <c r="C3634">
        <f>'MCMC raw'!E3634</f>
        <v>57640.482080904003</v>
      </c>
      <c r="D3634">
        <f t="shared" si="1008"/>
        <v>1182.2432925736939</v>
      </c>
      <c r="E3634">
        <f>'MCMC raw'!K3634</f>
        <v>58751.715593157503</v>
      </c>
      <c r="F3634">
        <f t="shared" si="1009"/>
        <v>71.009780320193386</v>
      </c>
      <c r="G3634">
        <f>'MCMC raw'!D3634</f>
        <v>58724.928970734203</v>
      </c>
      <c r="H3634">
        <f t="shared" si="1010"/>
        <v>97.796402743493672</v>
      </c>
      <c r="I3634">
        <f>'MCMC raw'!J3634</f>
        <v>57472.509510145101</v>
      </c>
      <c r="J3634">
        <f t="shared" si="1011"/>
        <v>1350.2158633325962</v>
      </c>
      <c r="K3634">
        <f>'MCMC raw'!I3634</f>
        <v>56833.683159563603</v>
      </c>
      <c r="L3634">
        <f t="shared" si="1012"/>
        <v>1989.0422139140937</v>
      </c>
      <c r="M3634">
        <f t="shared" si="1013"/>
        <v>638.82635058149754</v>
      </c>
      <c r="N3634">
        <f>'Estimates from MCMC'!$B$2-K3634</f>
        <v>16523.316840436397</v>
      </c>
      <c r="O3634">
        <f>'MCMC raw'!G3634</f>
        <v>58158.863432464299</v>
      </c>
      <c r="P3634" s="10">
        <f t="shared" si="1014"/>
        <v>1325.1802729006959</v>
      </c>
      <c r="Q3634">
        <f>'MCMC raw'!H3634</f>
        <v>58193.538473562803</v>
      </c>
      <c r="R3634" s="10">
        <f t="shared" si="1015"/>
        <v>34.675041098504153</v>
      </c>
      <c r="S3634" s="10">
        <f t="shared" si="1016"/>
        <v>1359.8553139992</v>
      </c>
      <c r="T3634">
        <f>'MCMC raw'!F3634</f>
        <v>64890.668575547897</v>
      </c>
      <c r="U3634">
        <f t="shared" si="1017"/>
        <v>8056.9854159842944</v>
      </c>
      <c r="V3634">
        <f>'MCMC raw'!B3634</f>
        <v>66502.190385429494</v>
      </c>
      <c r="W3634" s="10">
        <f t="shared" si="1018"/>
        <v>251.6664958823967</v>
      </c>
      <c r="X3634" s="10">
        <f t="shared" si="1019"/>
        <v>9668.5072258658911</v>
      </c>
      <c r="Y3634" s="10">
        <f t="shared" si="1020"/>
        <v>6854.8096145705058</v>
      </c>
      <c r="Z3634" s="12">
        <f t="shared" si="1021"/>
        <v>8.2299173170323647E-2</v>
      </c>
      <c r="AA3634" s="12">
        <f t="shared" si="1022"/>
        <v>0.48761307997598752</v>
      </c>
      <c r="AB3634" s="12">
        <f t="shared" si="1023"/>
        <v>1.5230991350750492E-2</v>
      </c>
      <c r="AC3634" s="12">
        <f t="shared" si="1024"/>
        <v>0.58514324449706168</v>
      </c>
      <c r="AD3634" s="12">
        <f t="shared" si="1025"/>
        <v>0.41485675550293832</v>
      </c>
      <c r="AE3634" s="12">
        <f>('Estimates from MCMC'!$B$2-'MCMC runs'!V3634)/'Estimates from MCMC'!$B$2</f>
        <v>9.3444519467406048E-2</v>
      </c>
    </row>
    <row r="3635" spans="1:31" x14ac:dyDescent="0.3">
      <c r="A3635">
        <v>3634</v>
      </c>
      <c r="B3635">
        <f>'MCMC raw'!C3635</f>
        <v>57917.434954370998</v>
      </c>
      <c r="C3635">
        <f>'MCMC raw'!E3635</f>
        <v>56745.383273425497</v>
      </c>
      <c r="D3635">
        <f t="shared" si="1008"/>
        <v>1172.0516809455003</v>
      </c>
      <c r="E3635">
        <f>'MCMC raw'!K3635</f>
        <v>57843.368042652102</v>
      </c>
      <c r="F3635">
        <f t="shared" si="1009"/>
        <v>74.066911718895426</v>
      </c>
      <c r="G3635">
        <f>'MCMC raw'!D3635</f>
        <v>57820.368274149601</v>
      </c>
      <c r="H3635">
        <f t="shared" si="1010"/>
        <v>97.066680221396382</v>
      </c>
      <c r="I3635">
        <f>'MCMC raw'!J3635</f>
        <v>56574.973622512203</v>
      </c>
      <c r="J3635">
        <f t="shared" si="1011"/>
        <v>1342.4613318587944</v>
      </c>
      <c r="K3635">
        <f>'MCMC raw'!I3635</f>
        <v>55940.963088225697</v>
      </c>
      <c r="L3635">
        <f t="shared" si="1012"/>
        <v>1976.4718661453007</v>
      </c>
      <c r="M3635">
        <f t="shared" si="1013"/>
        <v>634.0105342865063</v>
      </c>
      <c r="N3635">
        <f>'Estimates from MCMC'!$B$2-K3635</f>
        <v>17416.036911774303</v>
      </c>
      <c r="O3635">
        <f>'MCMC raw'!G3635</f>
        <v>57252.735509493803</v>
      </c>
      <c r="P3635" s="10">
        <f t="shared" si="1014"/>
        <v>1311.772421268106</v>
      </c>
      <c r="Q3635">
        <f>'MCMC raw'!H3635</f>
        <v>57287.270833377697</v>
      </c>
      <c r="R3635" s="10">
        <f t="shared" si="1015"/>
        <v>34.535323883894307</v>
      </c>
      <c r="S3635" s="10">
        <f t="shared" si="1016"/>
        <v>1346.3077451520003</v>
      </c>
      <c r="T3635">
        <f>'MCMC raw'!F3635</f>
        <v>63802.709015818204</v>
      </c>
      <c r="U3635">
        <f t="shared" si="1017"/>
        <v>7861.7459275925066</v>
      </c>
      <c r="V3635">
        <f>'MCMC raw'!B3635</f>
        <v>65395.748978345102</v>
      </c>
      <c r="W3635" s="10">
        <f t="shared" si="1018"/>
        <v>246.73221737489803</v>
      </c>
      <c r="X3635" s="10">
        <f t="shared" si="1019"/>
        <v>9454.7858901194049</v>
      </c>
      <c r="Y3635" s="10">
        <f t="shared" si="1020"/>
        <v>7961.2510216548981</v>
      </c>
      <c r="Z3635" s="12">
        <f t="shared" si="1021"/>
        <v>7.7302761355645386E-2</v>
      </c>
      <c r="AA3635" s="12">
        <f t="shared" si="1022"/>
        <v>0.45140843278056486</v>
      </c>
      <c r="AB3635" s="12">
        <f t="shared" si="1023"/>
        <v>1.416695535412491E-2</v>
      </c>
      <c r="AC3635" s="12">
        <f t="shared" si="1024"/>
        <v>0.54287814949033519</v>
      </c>
      <c r="AD3635" s="12">
        <f t="shared" si="1025"/>
        <v>0.45712185050966486</v>
      </c>
      <c r="AE3635" s="12">
        <f>('Estimates from MCMC'!$B$2-'MCMC runs'!V3635)/'Estimates from MCMC'!$B$2</f>
        <v>0.10852748915106804</v>
      </c>
    </row>
    <row r="3636" spans="1:31" x14ac:dyDescent="0.3">
      <c r="A3636">
        <v>3635</v>
      </c>
      <c r="B3636">
        <f>'MCMC raw'!C3636</f>
        <v>58839.123222289403</v>
      </c>
      <c r="C3636">
        <f>'MCMC raw'!E3636</f>
        <v>57726.063209360102</v>
      </c>
      <c r="D3636">
        <f t="shared" si="1008"/>
        <v>1113.0600129293016</v>
      </c>
      <c r="E3636">
        <f>'MCMC raw'!K3636</f>
        <v>58781.420223761903</v>
      </c>
      <c r="F3636">
        <f t="shared" si="1009"/>
        <v>57.702998527500313</v>
      </c>
      <c r="G3636">
        <f>'MCMC raw'!D3636</f>
        <v>58741.751100092697</v>
      </c>
      <c r="H3636">
        <f t="shared" si="1010"/>
        <v>97.372122196706187</v>
      </c>
      <c r="I3636">
        <f>'MCMC raw'!J3636</f>
        <v>57571.434529489103</v>
      </c>
      <c r="J3636">
        <f t="shared" si="1011"/>
        <v>1267.6886928003005</v>
      </c>
      <c r="K3636">
        <f>'MCMC raw'!I3636</f>
        <v>56934.761330827401</v>
      </c>
      <c r="L3636">
        <f t="shared" si="1012"/>
        <v>1904.3618914620019</v>
      </c>
      <c r="M3636">
        <f t="shared" si="1013"/>
        <v>636.67319866170146</v>
      </c>
      <c r="N3636">
        <f>'Estimates from MCMC'!$B$2-K3636</f>
        <v>16422.238669172599</v>
      </c>
      <c r="O3636">
        <f>'MCMC raw'!G3636</f>
        <v>58254.075194109901</v>
      </c>
      <c r="P3636" s="10">
        <f t="shared" si="1014"/>
        <v>1319.3138632824994</v>
      </c>
      <c r="Q3636">
        <f>'MCMC raw'!H3636</f>
        <v>58288.857806553999</v>
      </c>
      <c r="R3636" s="10">
        <f t="shared" si="1015"/>
        <v>34.782612444098049</v>
      </c>
      <c r="S3636" s="10">
        <f t="shared" si="1016"/>
        <v>1354.0964757265974</v>
      </c>
      <c r="T3636">
        <f>'MCMC raw'!F3636</f>
        <v>64917.040236041299</v>
      </c>
      <c r="U3636">
        <f t="shared" si="1017"/>
        <v>7982.2789052138978</v>
      </c>
      <c r="V3636">
        <f>'MCMC raw'!B3636</f>
        <v>66520.063328830205</v>
      </c>
      <c r="W3636" s="10">
        <f t="shared" si="1018"/>
        <v>248.92661706230865</v>
      </c>
      <c r="X3636" s="10">
        <f t="shared" si="1019"/>
        <v>9585.3019980028039</v>
      </c>
      <c r="Y3636" s="10">
        <f t="shared" si="1020"/>
        <v>6836.9366711697949</v>
      </c>
      <c r="Z3636" s="12">
        <f t="shared" si="1021"/>
        <v>8.245504787775812E-2</v>
      </c>
      <c r="AA3636" s="12">
        <f t="shared" si="1022"/>
        <v>0.48606521108465101</v>
      </c>
      <c r="AB3636" s="12">
        <f t="shared" si="1023"/>
        <v>1.5157897901556337E-2</v>
      </c>
      <c r="AC3636" s="12">
        <f t="shared" si="1024"/>
        <v>0.58367815686396551</v>
      </c>
      <c r="AD3636" s="12">
        <f t="shared" si="1025"/>
        <v>0.41632184313603454</v>
      </c>
      <c r="AE3636" s="12">
        <f>('Estimates from MCMC'!$B$2-'MCMC runs'!V3636)/'Estimates from MCMC'!$B$2</f>
        <v>9.3200876142287642E-2</v>
      </c>
    </row>
    <row r="3637" spans="1:31" x14ac:dyDescent="0.3">
      <c r="A3637">
        <v>3636</v>
      </c>
      <c r="B3637">
        <f>'MCMC raw'!C3637</f>
        <v>57716.3368252562</v>
      </c>
      <c r="C3637">
        <f>'MCMC raw'!E3637</f>
        <v>56563.833642454003</v>
      </c>
      <c r="D3637">
        <f t="shared" si="1008"/>
        <v>1152.5031828021965</v>
      </c>
      <c r="E3637">
        <f>'MCMC raw'!K3637</f>
        <v>57646.431941953197</v>
      </c>
      <c r="F3637">
        <f t="shared" si="1009"/>
        <v>69.904883303002862</v>
      </c>
      <c r="G3637">
        <f>'MCMC raw'!D3637</f>
        <v>57622.809265541</v>
      </c>
      <c r="H3637">
        <f t="shared" si="1010"/>
        <v>93.527559715199459</v>
      </c>
      <c r="I3637">
        <f>'MCMC raw'!J3637</f>
        <v>56400.944143195702</v>
      </c>
      <c r="J3637">
        <f t="shared" si="1011"/>
        <v>1315.3926820604975</v>
      </c>
      <c r="K3637">
        <f>'MCMC raw'!I3637</f>
        <v>55790.137689865303</v>
      </c>
      <c r="L3637">
        <f t="shared" si="1012"/>
        <v>1926.1991353908961</v>
      </c>
      <c r="M3637">
        <f t="shared" si="1013"/>
        <v>610.80645333039865</v>
      </c>
      <c r="N3637">
        <f>'Estimates from MCMC'!$B$2-K3637</f>
        <v>17566.862310134697</v>
      </c>
      <c r="O3637">
        <f>'MCMC raw'!G3637</f>
        <v>57049.247035151799</v>
      </c>
      <c r="P3637" s="10">
        <f t="shared" si="1014"/>
        <v>1259.1093452864952</v>
      </c>
      <c r="Q3637">
        <f>'MCMC raw'!H3637</f>
        <v>57082.745574959503</v>
      </c>
      <c r="R3637" s="10">
        <f t="shared" si="1015"/>
        <v>33.498539807704219</v>
      </c>
      <c r="S3637" s="10">
        <f t="shared" si="1016"/>
        <v>1292.6078850941994</v>
      </c>
      <c r="T3637">
        <f>'MCMC raw'!F3637</f>
        <v>63485.309815619701</v>
      </c>
      <c r="U3637">
        <f t="shared" si="1017"/>
        <v>7695.1721257543977</v>
      </c>
      <c r="V3637">
        <f>'MCMC raw'!B3637</f>
        <v>65012.297081512697</v>
      </c>
      <c r="W3637" s="10">
        <f t="shared" si="1018"/>
        <v>234.37938079879677</v>
      </c>
      <c r="X3637" s="10">
        <f t="shared" si="1019"/>
        <v>9222.1593916473939</v>
      </c>
      <c r="Y3637" s="10">
        <f t="shared" si="1020"/>
        <v>8344.7029184873027</v>
      </c>
      <c r="Z3637" s="12">
        <f t="shared" si="1021"/>
        <v>7.3582172062023082E-2</v>
      </c>
      <c r="AA3637" s="12">
        <f t="shared" si="1022"/>
        <v>0.43805046057171459</v>
      </c>
      <c r="AB3637" s="12">
        <f t="shared" si="1023"/>
        <v>1.3342131147893061E-2</v>
      </c>
      <c r="AC3637" s="12">
        <f t="shared" si="1024"/>
        <v>0.52497476378163066</v>
      </c>
      <c r="AD3637" s="12">
        <f t="shared" si="1025"/>
        <v>0.47502523621836928</v>
      </c>
      <c r="AE3637" s="12">
        <f>('Estimates from MCMC'!$B$2-'MCMC runs'!V3637)/'Estimates from MCMC'!$B$2</f>
        <v>0.1137546916925079</v>
      </c>
    </row>
    <row r="3638" spans="1:31" x14ac:dyDescent="0.3">
      <c r="A3638">
        <v>3637</v>
      </c>
      <c r="B3638">
        <f>'MCMC raw'!C3638</f>
        <v>57843.7348830177</v>
      </c>
      <c r="C3638">
        <f>'MCMC raw'!E3638</f>
        <v>56721.721525872999</v>
      </c>
      <c r="D3638">
        <f t="shared" si="1008"/>
        <v>1122.0133571447004</v>
      </c>
      <c r="E3638">
        <f>'MCMC raw'!K3638</f>
        <v>57775.387187992601</v>
      </c>
      <c r="F3638">
        <f t="shared" si="1009"/>
        <v>68.347695025098801</v>
      </c>
      <c r="G3638">
        <f>'MCMC raw'!D3638</f>
        <v>57745.755824759901</v>
      </c>
      <c r="H3638">
        <f t="shared" si="1010"/>
        <v>97.979058257798897</v>
      </c>
      <c r="I3638">
        <f>'MCMC raw'!J3638</f>
        <v>56555.948387981</v>
      </c>
      <c r="J3638">
        <f t="shared" si="1011"/>
        <v>1287.7864950367002</v>
      </c>
      <c r="K3638">
        <f>'MCMC raw'!I3638</f>
        <v>55915.5176603769</v>
      </c>
      <c r="L3638">
        <f t="shared" si="1012"/>
        <v>1928.2172226408002</v>
      </c>
      <c r="M3638">
        <f t="shared" si="1013"/>
        <v>640.43072760409996</v>
      </c>
      <c r="N3638">
        <f>'Estimates from MCMC'!$B$2-K3638</f>
        <v>17441.4823396231</v>
      </c>
      <c r="O3638">
        <f>'MCMC raw'!G3638</f>
        <v>57225.169556497902</v>
      </c>
      <c r="P3638" s="10">
        <f t="shared" si="1014"/>
        <v>1309.6518961210022</v>
      </c>
      <c r="Q3638">
        <f>'MCMC raw'!H3638</f>
        <v>57260.711196037497</v>
      </c>
      <c r="R3638" s="10">
        <f t="shared" si="1015"/>
        <v>35.541639539595053</v>
      </c>
      <c r="S3638" s="10">
        <f t="shared" si="1016"/>
        <v>1345.1935356605973</v>
      </c>
      <c r="T3638">
        <f>'MCMC raw'!F3638</f>
        <v>63570.939002720697</v>
      </c>
      <c r="U3638">
        <f t="shared" si="1017"/>
        <v>7655.4213423437977</v>
      </c>
      <c r="V3638">
        <f>'MCMC raw'!B3638</f>
        <v>65156.315717781203</v>
      </c>
      <c r="W3638" s="10">
        <f t="shared" si="1018"/>
        <v>240.18317939990811</v>
      </c>
      <c r="X3638" s="10">
        <f t="shared" si="1019"/>
        <v>9240.7980574043031</v>
      </c>
      <c r="Y3638" s="10">
        <f t="shared" si="1020"/>
        <v>8200.6842822187973</v>
      </c>
      <c r="Z3638" s="12">
        <f t="shared" si="1021"/>
        <v>7.7126101409661835E-2</v>
      </c>
      <c r="AA3638" s="12">
        <f t="shared" si="1022"/>
        <v>0.43892033906730582</v>
      </c>
      <c r="AB3638" s="12">
        <f t="shared" si="1023"/>
        <v>1.3770800825470338E-2</v>
      </c>
      <c r="AC3638" s="12">
        <f t="shared" si="1024"/>
        <v>0.52981724130243801</v>
      </c>
      <c r="AD3638" s="12">
        <f t="shared" si="1025"/>
        <v>0.47018275869756199</v>
      </c>
      <c r="AE3638" s="12">
        <f>('Estimates from MCMC'!$B$2-'MCMC runs'!V3638)/'Estimates from MCMC'!$B$2</f>
        <v>0.11179143479448174</v>
      </c>
    </row>
    <row r="3639" spans="1:31" x14ac:dyDescent="0.3">
      <c r="A3639">
        <v>3638</v>
      </c>
      <c r="B3639">
        <f>'MCMC raw'!C3639</f>
        <v>58343.343574921702</v>
      </c>
      <c r="C3639">
        <f>'MCMC raw'!E3639</f>
        <v>57199.2239650177</v>
      </c>
      <c r="D3639">
        <f t="shared" si="1008"/>
        <v>1144.1196099040026</v>
      </c>
      <c r="E3639">
        <f>'MCMC raw'!K3639</f>
        <v>58271.357221788501</v>
      </c>
      <c r="F3639">
        <f t="shared" si="1009"/>
        <v>71.986353133201192</v>
      </c>
      <c r="G3639">
        <f>'MCMC raw'!D3639</f>
        <v>58246.913635447403</v>
      </c>
      <c r="H3639">
        <f t="shared" si="1010"/>
        <v>96.429939474299317</v>
      </c>
      <c r="I3639">
        <f>'MCMC raw'!J3639</f>
        <v>57031.578928449802</v>
      </c>
      <c r="J3639">
        <f t="shared" si="1011"/>
        <v>1311.7646464719001</v>
      </c>
      <c r="K3639">
        <f>'MCMC raw'!I3639</f>
        <v>56401.553492289597</v>
      </c>
      <c r="L3639">
        <f t="shared" si="1012"/>
        <v>1941.7900826321056</v>
      </c>
      <c r="M3639">
        <f t="shared" si="1013"/>
        <v>630.02543616020557</v>
      </c>
      <c r="N3639">
        <f>'Estimates from MCMC'!$B$2-K3639</f>
        <v>16955.446507710403</v>
      </c>
      <c r="O3639">
        <f>'MCMC raw'!G3639</f>
        <v>57698.590697485</v>
      </c>
      <c r="P3639" s="10">
        <f t="shared" si="1014"/>
        <v>1297.0372051954037</v>
      </c>
      <c r="Q3639">
        <f>'MCMC raw'!H3639</f>
        <v>57733.234621973301</v>
      </c>
      <c r="R3639" s="10">
        <f t="shared" si="1015"/>
        <v>34.643924488300399</v>
      </c>
      <c r="S3639" s="10">
        <f t="shared" si="1016"/>
        <v>1331.6811296837041</v>
      </c>
      <c r="T3639">
        <f>'MCMC raw'!F3639</f>
        <v>64365.025174091403</v>
      </c>
      <c r="U3639">
        <f t="shared" si="1017"/>
        <v>7963.471681801806</v>
      </c>
      <c r="V3639">
        <f>'MCMC raw'!B3639</f>
        <v>65943.408543183396</v>
      </c>
      <c r="W3639" s="10">
        <f t="shared" si="1018"/>
        <v>246.70223940828873</v>
      </c>
      <c r="X3639" s="10">
        <f t="shared" si="1019"/>
        <v>9541.8550508937988</v>
      </c>
      <c r="Y3639" s="10">
        <f t="shared" si="1020"/>
        <v>7413.5914568166045</v>
      </c>
      <c r="Z3639" s="12">
        <f t="shared" si="1021"/>
        <v>7.8540021289213988E-2</v>
      </c>
      <c r="AA3639" s="12">
        <f t="shared" si="1022"/>
        <v>0.46967041995505443</v>
      </c>
      <c r="AB3639" s="12">
        <f t="shared" si="1023"/>
        <v>1.4550029059753876E-2</v>
      </c>
      <c r="AC3639" s="12">
        <f t="shared" si="1024"/>
        <v>0.56276047030402232</v>
      </c>
      <c r="AD3639" s="12">
        <f t="shared" si="1025"/>
        <v>0.43723952969597774</v>
      </c>
      <c r="AE3639" s="12">
        <f>('Estimates from MCMC'!$B$2-'MCMC runs'!V3639)/'Estimates from MCMC'!$B$2</f>
        <v>0.10106181355312518</v>
      </c>
    </row>
    <row r="3640" spans="1:31" x14ac:dyDescent="0.3">
      <c r="A3640">
        <v>3639</v>
      </c>
      <c r="B3640">
        <f>'MCMC raw'!C3640</f>
        <v>59273.317904829099</v>
      </c>
      <c r="C3640">
        <f>'MCMC raw'!E3640</f>
        <v>58136.852610229398</v>
      </c>
      <c r="D3640">
        <f t="shared" si="1008"/>
        <v>1136.4652945997004</v>
      </c>
      <c r="E3640">
        <f>'MCMC raw'!K3640</f>
        <v>59221.6403407873</v>
      </c>
      <c r="F3640">
        <f t="shared" si="1009"/>
        <v>51.677564041798178</v>
      </c>
      <c r="G3640">
        <f>'MCMC raw'!D3640</f>
        <v>59171.462526630399</v>
      </c>
      <c r="H3640">
        <f t="shared" si="1010"/>
        <v>101.85537819869933</v>
      </c>
      <c r="I3640">
        <f>'MCMC raw'!J3640</f>
        <v>57983.852487224802</v>
      </c>
      <c r="J3640">
        <f t="shared" si="1011"/>
        <v>1289.4654176042968</v>
      </c>
      <c r="K3640">
        <f>'MCMC raw'!I3640</f>
        <v>57349.942678785301</v>
      </c>
      <c r="L3640">
        <f t="shared" si="1012"/>
        <v>1923.3752260437977</v>
      </c>
      <c r="M3640">
        <f t="shared" si="1013"/>
        <v>633.90980843950092</v>
      </c>
      <c r="N3640">
        <f>'Estimates from MCMC'!$B$2-K3640</f>
        <v>16007.057321214699</v>
      </c>
      <c r="O3640">
        <f>'MCMC raw'!G3640</f>
        <v>58697.256715574302</v>
      </c>
      <c r="P3640" s="10">
        <f t="shared" si="1014"/>
        <v>1347.314036789001</v>
      </c>
      <c r="Q3640">
        <f>'MCMC raw'!H3640</f>
        <v>58733.6515492178</v>
      </c>
      <c r="R3640" s="10">
        <f t="shared" si="1015"/>
        <v>36.394833643498714</v>
      </c>
      <c r="S3640" s="10">
        <f t="shared" si="1016"/>
        <v>1383.7088704324997</v>
      </c>
      <c r="T3640">
        <f>'MCMC raw'!F3640</f>
        <v>65437.164354888198</v>
      </c>
      <c r="U3640">
        <f t="shared" si="1017"/>
        <v>8087.2216761028976</v>
      </c>
      <c r="V3640">
        <f>'MCMC raw'!B3640</f>
        <v>67067.712290403506</v>
      </c>
      <c r="W3640" s="10">
        <f t="shared" si="1018"/>
        <v>246.83906508280779</v>
      </c>
      <c r="X3640" s="10">
        <f t="shared" si="1019"/>
        <v>9717.7696116182051</v>
      </c>
      <c r="Y3640" s="10">
        <f t="shared" si="1020"/>
        <v>6289.2877095964941</v>
      </c>
      <c r="Z3640" s="12">
        <f t="shared" si="1021"/>
        <v>8.6443675602924416E-2</v>
      </c>
      <c r="AA3640" s="12">
        <f t="shared" si="1022"/>
        <v>0.50522850726501911</v>
      </c>
      <c r="AB3640" s="12">
        <f t="shared" si="1023"/>
        <v>1.542063979215365E-2</v>
      </c>
      <c r="AC3640" s="12">
        <f t="shared" si="1024"/>
        <v>0.60709282266009712</v>
      </c>
      <c r="AD3640" s="12">
        <f t="shared" si="1025"/>
        <v>0.39290717733990282</v>
      </c>
      <c r="AE3640" s="12">
        <f>('Estimates from MCMC'!$B$2-'MCMC runs'!V3640)/'Estimates from MCMC'!$B$2</f>
        <v>8.57353450876739E-2</v>
      </c>
    </row>
    <row r="3641" spans="1:31" x14ac:dyDescent="0.3">
      <c r="A3641">
        <v>3640</v>
      </c>
      <c r="B3641">
        <f>'MCMC raw'!C3641</f>
        <v>57956.438843195603</v>
      </c>
      <c r="C3641">
        <f>'MCMC raw'!E3641</f>
        <v>56841.646347753202</v>
      </c>
      <c r="D3641">
        <f t="shared" si="1008"/>
        <v>1114.7924954424016</v>
      </c>
      <c r="E3641">
        <f>'MCMC raw'!K3641</f>
        <v>57887.98298529</v>
      </c>
      <c r="F3641">
        <f t="shared" si="1009"/>
        <v>68.455857905602898</v>
      </c>
      <c r="G3641">
        <f>'MCMC raw'!D3641</f>
        <v>57859.907738030597</v>
      </c>
      <c r="H3641">
        <f t="shared" si="1010"/>
        <v>96.531105165006011</v>
      </c>
      <c r="I3641">
        <f>'MCMC raw'!J3641</f>
        <v>56677.333051916503</v>
      </c>
      <c r="J3641">
        <f t="shared" si="1011"/>
        <v>1279.1057912791002</v>
      </c>
      <c r="K3641">
        <f>'MCMC raw'!I3641</f>
        <v>56046.389548752799</v>
      </c>
      <c r="L3641">
        <f t="shared" si="1012"/>
        <v>1910.0492944428042</v>
      </c>
      <c r="M3641">
        <f t="shared" si="1013"/>
        <v>630.94350316370401</v>
      </c>
      <c r="N3641">
        <f>'Estimates from MCMC'!$B$2-K3641</f>
        <v>17310.610451247201</v>
      </c>
      <c r="O3641">
        <f>'MCMC raw'!G3641</f>
        <v>57348.383054343802</v>
      </c>
      <c r="P3641" s="10">
        <f t="shared" si="1014"/>
        <v>1301.9935055910028</v>
      </c>
      <c r="Q3641">
        <f>'MCMC raw'!H3641</f>
        <v>57383.028850288501</v>
      </c>
      <c r="R3641" s="10">
        <f t="shared" si="1015"/>
        <v>34.645795944699785</v>
      </c>
      <c r="S3641" s="10">
        <f t="shared" si="1016"/>
        <v>1336.6393015357025</v>
      </c>
      <c r="T3641">
        <f>'MCMC raw'!F3641</f>
        <v>63815.508315828098</v>
      </c>
      <c r="U3641">
        <f t="shared" si="1017"/>
        <v>7769.1187670752988</v>
      </c>
      <c r="V3641">
        <f>'MCMC raw'!B3641</f>
        <v>65396.510055407402</v>
      </c>
      <c r="W3641" s="10">
        <f t="shared" si="1018"/>
        <v>244.36243804360129</v>
      </c>
      <c r="X3641" s="10">
        <f t="shared" si="1019"/>
        <v>9350.1205066546027</v>
      </c>
      <c r="Y3641" s="10">
        <f t="shared" si="1020"/>
        <v>7960.4899445925985</v>
      </c>
      <c r="Z3641" s="12">
        <f t="shared" si="1021"/>
        <v>7.7215029781887323E-2</v>
      </c>
      <c r="AA3641" s="12">
        <f t="shared" si="1022"/>
        <v>0.44880674710784368</v>
      </c>
      <c r="AB3641" s="12">
        <f t="shared" si="1023"/>
        <v>1.4116338573490074E-2</v>
      </c>
      <c r="AC3641" s="12">
        <f t="shared" si="1024"/>
        <v>0.5401381154632211</v>
      </c>
      <c r="AD3641" s="12">
        <f t="shared" si="1025"/>
        <v>0.4598618845367789</v>
      </c>
      <c r="AE3641" s="12">
        <f>('Estimates from MCMC'!$B$2-'MCMC runs'!V3641)/'Estimates from MCMC'!$B$2</f>
        <v>0.10851711417577871</v>
      </c>
    </row>
    <row r="3642" spans="1:31" x14ac:dyDescent="0.3">
      <c r="A3642">
        <v>3641</v>
      </c>
      <c r="B3642">
        <f>'MCMC raw'!C3642</f>
        <v>58511.052997842198</v>
      </c>
      <c r="C3642">
        <f>'MCMC raw'!E3642</f>
        <v>57388.323185872498</v>
      </c>
      <c r="D3642">
        <f t="shared" si="1008"/>
        <v>1122.7298119697007</v>
      </c>
      <c r="E3642">
        <f>'MCMC raw'!K3642</f>
        <v>58434.103326115401</v>
      </c>
      <c r="F3642">
        <f t="shared" si="1009"/>
        <v>76.949671726797533</v>
      </c>
      <c r="G3642">
        <f>'MCMC raw'!D3642</f>
        <v>58409.2518359975</v>
      </c>
      <c r="H3642">
        <f t="shared" si="1010"/>
        <v>101.80116184469807</v>
      </c>
      <c r="I3642">
        <f>'MCMC raw'!J3642</f>
        <v>57210.468959786398</v>
      </c>
      <c r="J3642">
        <f t="shared" si="1011"/>
        <v>1300.5840380558002</v>
      </c>
      <c r="K3642">
        <f>'MCMC raw'!I3642</f>
        <v>56545.044993452</v>
      </c>
      <c r="L3642">
        <f t="shared" si="1012"/>
        <v>1966.008004390198</v>
      </c>
      <c r="M3642">
        <f t="shared" si="1013"/>
        <v>665.42396633439785</v>
      </c>
      <c r="N3642">
        <f>'Estimates from MCMC'!$B$2-K3642</f>
        <v>16811.955006548</v>
      </c>
      <c r="O3642">
        <f>'MCMC raw'!G3642</f>
        <v>57934.900018582899</v>
      </c>
      <c r="P3642" s="10">
        <f t="shared" si="1014"/>
        <v>1389.8550251308989</v>
      </c>
      <c r="Q3642">
        <f>'MCMC raw'!H3642</f>
        <v>57970.833417289097</v>
      </c>
      <c r="R3642" s="10">
        <f t="shared" si="1015"/>
        <v>35.933398706198204</v>
      </c>
      <c r="S3642" s="10">
        <f t="shared" si="1016"/>
        <v>1425.7884238370971</v>
      </c>
      <c r="T3642">
        <f>'MCMC raw'!F3642</f>
        <v>64768.635127760303</v>
      </c>
      <c r="U3642">
        <f t="shared" si="1017"/>
        <v>8223.5901343083024</v>
      </c>
      <c r="V3642">
        <f>'MCMC raw'!B3642</f>
        <v>66465.919090770898</v>
      </c>
      <c r="W3642" s="10">
        <f t="shared" si="1018"/>
        <v>271.4955391734984</v>
      </c>
      <c r="X3642" s="10">
        <f t="shared" si="1019"/>
        <v>9920.8740973188978</v>
      </c>
      <c r="Y3642" s="10">
        <f t="shared" si="1020"/>
        <v>6891.080909229102</v>
      </c>
      <c r="Z3642" s="12">
        <f t="shared" si="1021"/>
        <v>8.480800854402562E-2</v>
      </c>
      <c r="AA3642" s="12">
        <f t="shared" si="1022"/>
        <v>0.48915132898614944</v>
      </c>
      <c r="AB3642" s="12">
        <f t="shared" si="1023"/>
        <v>1.6148957040853073E-2</v>
      </c>
      <c r="AC3642" s="12">
        <f t="shared" si="1024"/>
        <v>0.59010829457102809</v>
      </c>
      <c r="AD3642" s="12">
        <f t="shared" si="1025"/>
        <v>0.40989170542897191</v>
      </c>
      <c r="AE3642" s="12">
        <f>('Estimates from MCMC'!$B$2-'MCMC runs'!V3642)/'Estimates from MCMC'!$B$2</f>
        <v>9.3938968458757877E-2</v>
      </c>
    </row>
    <row r="3643" spans="1:31" x14ac:dyDescent="0.3">
      <c r="A3643">
        <v>3642</v>
      </c>
      <c r="B3643">
        <f>'MCMC raw'!C3643</f>
        <v>58354.155331203299</v>
      </c>
      <c r="C3643">
        <f>'MCMC raw'!E3643</f>
        <v>57207.991860300099</v>
      </c>
      <c r="D3643">
        <f t="shared" si="1008"/>
        <v>1146.1634709032005</v>
      </c>
      <c r="E3643">
        <f>'MCMC raw'!K3643</f>
        <v>58286.098022538703</v>
      </c>
      <c r="F3643">
        <f t="shared" si="1009"/>
        <v>68.057308664596349</v>
      </c>
      <c r="G3643">
        <f>'MCMC raw'!D3643</f>
        <v>58259.306877029099</v>
      </c>
      <c r="H3643">
        <f t="shared" si="1010"/>
        <v>94.848454174200015</v>
      </c>
      <c r="I3643">
        <f>'MCMC raw'!J3643</f>
        <v>57045.718282045098</v>
      </c>
      <c r="J3643">
        <f t="shared" si="1011"/>
        <v>1308.4370491582013</v>
      </c>
      <c r="K3643">
        <f>'MCMC raw'!I3643</f>
        <v>56426.133539951501</v>
      </c>
      <c r="L3643">
        <f t="shared" si="1012"/>
        <v>1928.0217912517983</v>
      </c>
      <c r="M3643">
        <f t="shared" si="1013"/>
        <v>619.58474209359701</v>
      </c>
      <c r="N3643">
        <f>'Estimates from MCMC'!$B$2-K3643</f>
        <v>16930.866460048499</v>
      </c>
      <c r="O3643">
        <f>'MCMC raw'!G3643</f>
        <v>57694.526086248297</v>
      </c>
      <c r="P3643" s="10">
        <f t="shared" si="1014"/>
        <v>1268.3925462967964</v>
      </c>
      <c r="Q3643">
        <f>'MCMC raw'!H3643</f>
        <v>57728.896325741203</v>
      </c>
      <c r="R3643" s="10">
        <f t="shared" si="1015"/>
        <v>34.370239492905966</v>
      </c>
      <c r="S3643" s="10">
        <f t="shared" si="1016"/>
        <v>1302.7627857897023</v>
      </c>
      <c r="T3643">
        <f>'MCMC raw'!F3643</f>
        <v>64261.252847286101</v>
      </c>
      <c r="U3643">
        <f t="shared" si="1017"/>
        <v>7835.1193073346003</v>
      </c>
      <c r="V3643">
        <f>'MCMC raw'!B3643</f>
        <v>65801.484406491203</v>
      </c>
      <c r="W3643" s="10">
        <f t="shared" si="1018"/>
        <v>237.46877341539948</v>
      </c>
      <c r="X3643" s="10">
        <f t="shared" si="1019"/>
        <v>9375.3508665397021</v>
      </c>
      <c r="Y3643" s="10">
        <f t="shared" si="1020"/>
        <v>7555.5155935087969</v>
      </c>
      <c r="Z3643" s="12">
        <f t="shared" si="1021"/>
        <v>7.6946019795490761E-2</v>
      </c>
      <c r="AA3643" s="12">
        <f t="shared" si="1022"/>
        <v>0.46277131331837085</v>
      </c>
      <c r="AB3643" s="12">
        <f t="shared" si="1023"/>
        <v>1.4025789759534802E-2</v>
      </c>
      <c r="AC3643" s="12">
        <f t="shared" si="1024"/>
        <v>0.55374312287339644</v>
      </c>
      <c r="AD3643" s="12">
        <f t="shared" si="1025"/>
        <v>0.44625687712660361</v>
      </c>
      <c r="AE3643" s="12">
        <f>('Estimates from MCMC'!$B$2-'MCMC runs'!V3643)/'Estimates from MCMC'!$B$2</f>
        <v>0.10299651830784788</v>
      </c>
    </row>
    <row r="3644" spans="1:31" x14ac:dyDescent="0.3">
      <c r="A3644">
        <v>3643</v>
      </c>
      <c r="B3644">
        <f>'MCMC raw'!C3644</f>
        <v>57966.203953321099</v>
      </c>
      <c r="C3644">
        <f>'MCMC raw'!E3644</f>
        <v>56858.530983461897</v>
      </c>
      <c r="D3644">
        <f t="shared" si="1008"/>
        <v>1107.6729698592026</v>
      </c>
      <c r="E3644">
        <f>'MCMC raw'!K3644</f>
        <v>57897.266451393603</v>
      </c>
      <c r="F3644">
        <f t="shared" si="1009"/>
        <v>68.937501927495759</v>
      </c>
      <c r="G3644">
        <f>'MCMC raw'!D3644</f>
        <v>57865.359823253202</v>
      </c>
      <c r="H3644">
        <f t="shared" si="1010"/>
        <v>100.84413006789691</v>
      </c>
      <c r="I3644">
        <f>'MCMC raw'!J3644</f>
        <v>56689.413116037002</v>
      </c>
      <c r="J3644">
        <f t="shared" si="1011"/>
        <v>1276.7908372840975</v>
      </c>
      <c r="K3644">
        <f>'MCMC raw'!I3644</f>
        <v>56030.094730239798</v>
      </c>
      <c r="L3644">
        <f t="shared" si="1012"/>
        <v>1936.109223081301</v>
      </c>
      <c r="M3644">
        <f t="shared" si="1013"/>
        <v>659.31838579720352</v>
      </c>
      <c r="N3644">
        <f>'Estimates from MCMC'!$B$2-K3644</f>
        <v>17326.905269760202</v>
      </c>
      <c r="O3644">
        <f>'MCMC raw'!G3644</f>
        <v>57401.193503190203</v>
      </c>
      <c r="P3644" s="10">
        <f t="shared" si="1014"/>
        <v>1371.098772950405</v>
      </c>
      <c r="Q3644">
        <f>'MCMC raw'!H3644</f>
        <v>57437.0520757829</v>
      </c>
      <c r="R3644" s="10">
        <f t="shared" si="1015"/>
        <v>35.858572592696873</v>
      </c>
      <c r="S3644" s="10">
        <f t="shared" si="1016"/>
        <v>1406.9573455431018</v>
      </c>
      <c r="T3644">
        <f>'MCMC raw'!F3644</f>
        <v>63755.8762905146</v>
      </c>
      <c r="U3644">
        <f t="shared" si="1017"/>
        <v>7725.7815602748014</v>
      </c>
      <c r="V3644">
        <f>'MCMC raw'!B3644</f>
        <v>65416.952452101999</v>
      </c>
      <c r="W3644" s="10">
        <f t="shared" si="1018"/>
        <v>254.118816044298</v>
      </c>
      <c r="X3644" s="10">
        <f t="shared" si="1019"/>
        <v>9386.8577218622013</v>
      </c>
      <c r="Y3644" s="10">
        <f t="shared" si="1020"/>
        <v>7940.0475478980006</v>
      </c>
      <c r="Z3644" s="12">
        <f t="shared" si="1021"/>
        <v>8.1200729365017973E-2</v>
      </c>
      <c r="AA3644" s="12">
        <f t="shared" si="1022"/>
        <v>0.44588352276376952</v>
      </c>
      <c r="AB3644" s="12">
        <f t="shared" si="1023"/>
        <v>1.4666139860982509E-2</v>
      </c>
      <c r="AC3644" s="12">
        <f t="shared" si="1024"/>
        <v>0.54175039198977004</v>
      </c>
      <c r="AD3644" s="12">
        <f t="shared" si="1025"/>
        <v>0.45824960801022996</v>
      </c>
      <c r="AE3644" s="12">
        <f>('Estimates from MCMC'!$B$2-'MCMC runs'!V3644)/'Estimates from MCMC'!$B$2</f>
        <v>0.10823844415526808</v>
      </c>
    </row>
    <row r="3645" spans="1:31" x14ac:dyDescent="0.3">
      <c r="A3645">
        <v>3644</v>
      </c>
      <c r="B3645">
        <f>'MCMC raw'!C3645</f>
        <v>57971.260202498801</v>
      </c>
      <c r="C3645">
        <f>'MCMC raw'!E3645</f>
        <v>56842.588334482301</v>
      </c>
      <c r="D3645">
        <f t="shared" si="1008"/>
        <v>1128.6718680164995</v>
      </c>
      <c r="E3645">
        <f>'MCMC raw'!K3645</f>
        <v>57905.043176099098</v>
      </c>
      <c r="F3645">
        <f t="shared" si="1009"/>
        <v>66.217026399703173</v>
      </c>
      <c r="G3645">
        <f>'MCMC raw'!D3645</f>
        <v>57876.2424229276</v>
      </c>
      <c r="H3645">
        <f t="shared" si="1010"/>
        <v>95.017779571200663</v>
      </c>
      <c r="I3645">
        <f>'MCMC raw'!J3645</f>
        <v>56681.957508159801</v>
      </c>
      <c r="J3645">
        <f t="shared" si="1011"/>
        <v>1289.3026943389996</v>
      </c>
      <c r="K3645">
        <f>'MCMC raw'!I3645</f>
        <v>56061.236747192503</v>
      </c>
      <c r="L3645">
        <f t="shared" si="1012"/>
        <v>1910.0234553062983</v>
      </c>
      <c r="M3645">
        <f t="shared" si="1013"/>
        <v>620.7207609672987</v>
      </c>
      <c r="N3645">
        <f>'Estimates from MCMC'!$B$2-K3645</f>
        <v>17295.763252807497</v>
      </c>
      <c r="O3645">
        <f>'MCMC raw'!G3645</f>
        <v>57352.5708476402</v>
      </c>
      <c r="P3645" s="10">
        <f t="shared" si="1014"/>
        <v>1291.334100447697</v>
      </c>
      <c r="Q3645">
        <f>'MCMC raw'!H3645</f>
        <v>57386.255484928901</v>
      </c>
      <c r="R3645" s="10">
        <f t="shared" si="1015"/>
        <v>33.684637288701197</v>
      </c>
      <c r="S3645" s="10">
        <f t="shared" si="1016"/>
        <v>1325.0187377363982</v>
      </c>
      <c r="T3645">
        <f>'MCMC raw'!F3645</f>
        <v>63634.070602803498</v>
      </c>
      <c r="U3645">
        <f t="shared" si="1017"/>
        <v>7572.8338556109957</v>
      </c>
      <c r="V3645">
        <f>'MCMC raw'!B3645</f>
        <v>65197.628664844997</v>
      </c>
      <c r="W3645" s="10">
        <f t="shared" si="1018"/>
        <v>238.53932430510031</v>
      </c>
      <c r="X3645" s="10">
        <f t="shared" si="1019"/>
        <v>9136.3919176524942</v>
      </c>
      <c r="Y3645" s="10">
        <f t="shared" si="1020"/>
        <v>8159.3713351550032</v>
      </c>
      <c r="Z3645" s="12">
        <f t="shared" si="1021"/>
        <v>7.6609440032738507E-2</v>
      </c>
      <c r="AA3645" s="12">
        <f t="shared" si="1022"/>
        <v>0.43784328826204022</v>
      </c>
      <c r="AB3645" s="12">
        <f t="shared" si="1023"/>
        <v>1.37917778370596E-2</v>
      </c>
      <c r="AC3645" s="12">
        <f t="shared" si="1024"/>
        <v>0.52824450613183838</v>
      </c>
      <c r="AD3645" s="12">
        <f t="shared" si="1025"/>
        <v>0.47175549386816168</v>
      </c>
      <c r="AE3645" s="12">
        <f>('Estimates from MCMC'!$B$2-'MCMC runs'!V3645)/'Estimates from MCMC'!$B$2</f>
        <v>0.11122825817788354</v>
      </c>
    </row>
    <row r="3646" spans="1:31" x14ac:dyDescent="0.3">
      <c r="A3646">
        <v>3645</v>
      </c>
      <c r="B3646">
        <f>'MCMC raw'!C3646</f>
        <v>56472.174410924803</v>
      </c>
      <c r="C3646">
        <f>'MCMC raw'!E3646</f>
        <v>55381.733124259597</v>
      </c>
      <c r="D3646">
        <f t="shared" si="1008"/>
        <v>1090.4412866652056</v>
      </c>
      <c r="E3646">
        <f>'MCMC raw'!K3646</f>
        <v>56397.916741319903</v>
      </c>
      <c r="F3646">
        <f t="shared" si="1009"/>
        <v>74.257669604900002</v>
      </c>
      <c r="G3646">
        <f>'MCMC raw'!D3646</f>
        <v>56375.862915022401</v>
      </c>
      <c r="H3646">
        <f t="shared" si="1010"/>
        <v>96.311495902402385</v>
      </c>
      <c r="I3646">
        <f>'MCMC raw'!J3646</f>
        <v>55211.7450904629</v>
      </c>
      <c r="J3646">
        <f t="shared" si="1011"/>
        <v>1260.4293204619025</v>
      </c>
      <c r="K3646">
        <f>'MCMC raw'!I3646</f>
        <v>54582.282175748798</v>
      </c>
      <c r="L3646">
        <f t="shared" si="1012"/>
        <v>1889.8922351760048</v>
      </c>
      <c r="M3646">
        <f t="shared" si="1013"/>
        <v>629.46291471410223</v>
      </c>
      <c r="N3646">
        <f>'Estimates from MCMC'!$B$2-K3646</f>
        <v>18774.717824251202</v>
      </c>
      <c r="O3646">
        <f>'MCMC raw'!G3646</f>
        <v>55883.038601982698</v>
      </c>
      <c r="P3646" s="10">
        <f t="shared" si="1014"/>
        <v>1300.7564262339001</v>
      </c>
      <c r="Q3646">
        <f>'MCMC raw'!H3646</f>
        <v>55917.507698696601</v>
      </c>
      <c r="R3646" s="10">
        <f t="shared" si="1015"/>
        <v>34.469096713903127</v>
      </c>
      <c r="S3646" s="10">
        <f t="shared" si="1016"/>
        <v>1335.2255229478033</v>
      </c>
      <c r="T3646">
        <f>'MCMC raw'!F3646</f>
        <v>62168.4659565111</v>
      </c>
      <c r="U3646">
        <f t="shared" si="1017"/>
        <v>7586.1837807623015</v>
      </c>
      <c r="V3646">
        <f>'MCMC raw'!B3646</f>
        <v>63747.090376101303</v>
      </c>
      <c r="W3646" s="10">
        <f t="shared" si="1018"/>
        <v>243.39889664240036</v>
      </c>
      <c r="X3646" s="10">
        <f t="shared" si="1019"/>
        <v>9164.8082003525051</v>
      </c>
      <c r="Y3646" s="10">
        <f t="shared" si="1020"/>
        <v>9609.9096238986967</v>
      </c>
      <c r="Z3646" s="12">
        <f t="shared" si="1021"/>
        <v>7.1118273810917135E-2</v>
      </c>
      <c r="AA3646" s="12">
        <f t="shared" si="1022"/>
        <v>0.40406379748425664</v>
      </c>
      <c r="AB3646" s="12">
        <f t="shared" si="1023"/>
        <v>1.2964184011756667E-2</v>
      </c>
      <c r="AC3646" s="12">
        <f t="shared" si="1024"/>
        <v>0.48814625530693045</v>
      </c>
      <c r="AD3646" s="12">
        <f t="shared" si="1025"/>
        <v>0.51185374469306955</v>
      </c>
      <c r="AE3646" s="12">
        <f>('Estimates from MCMC'!$B$2-'MCMC runs'!V3646)/'Estimates from MCMC'!$B$2</f>
        <v>0.13100194424388534</v>
      </c>
    </row>
    <row r="3647" spans="1:31" x14ac:dyDescent="0.3">
      <c r="A3647">
        <v>3646</v>
      </c>
      <c r="B3647">
        <f>'MCMC raw'!C3647</f>
        <v>58674.788520816801</v>
      </c>
      <c r="C3647">
        <f>'MCMC raw'!E3647</f>
        <v>57582.211565054196</v>
      </c>
      <c r="D3647">
        <f t="shared" si="1008"/>
        <v>1092.5769557626045</v>
      </c>
      <c r="E3647">
        <f>'MCMC raw'!K3647</f>
        <v>58604.293934110501</v>
      </c>
      <c r="F3647">
        <f t="shared" si="1009"/>
        <v>70.494586706299742</v>
      </c>
      <c r="G3647">
        <f>'MCMC raw'!D3647</f>
        <v>58575.449726537001</v>
      </c>
      <c r="H3647">
        <f t="shared" si="1010"/>
        <v>99.338794279799913</v>
      </c>
      <c r="I3647">
        <f>'MCMC raw'!J3647</f>
        <v>57413.296658499698</v>
      </c>
      <c r="J3647">
        <f t="shared" si="1011"/>
        <v>1261.4918623171034</v>
      </c>
      <c r="K3647">
        <f>'MCMC raw'!I3647</f>
        <v>56763.550610339596</v>
      </c>
      <c r="L3647">
        <f t="shared" si="1012"/>
        <v>1911.2379104772044</v>
      </c>
      <c r="M3647">
        <f t="shared" si="1013"/>
        <v>649.74604816010105</v>
      </c>
      <c r="N3647">
        <f>'Estimates from MCMC'!$B$2-K3647</f>
        <v>16593.449389660404</v>
      </c>
      <c r="O3647">
        <f>'MCMC raw'!G3647</f>
        <v>58116.597189211898</v>
      </c>
      <c r="P3647" s="10">
        <f t="shared" si="1014"/>
        <v>1353.0465788723013</v>
      </c>
      <c r="Q3647">
        <f>'MCMC raw'!H3647</f>
        <v>58151.859761964202</v>
      </c>
      <c r="R3647" s="10">
        <f t="shared" si="1015"/>
        <v>35.26257275230455</v>
      </c>
      <c r="S3647" s="10">
        <f t="shared" si="1016"/>
        <v>1388.3091516246059</v>
      </c>
      <c r="T3647">
        <f>'MCMC raw'!F3647</f>
        <v>64678.630641037198</v>
      </c>
      <c r="U3647">
        <f t="shared" si="1017"/>
        <v>7915.0800306976016</v>
      </c>
      <c r="V3647">
        <f>'MCMC raw'!B3647</f>
        <v>66323.921317826404</v>
      </c>
      <c r="W3647" s="10">
        <f t="shared" si="1018"/>
        <v>256.98152516459959</v>
      </c>
      <c r="X3647" s="10">
        <f t="shared" si="1019"/>
        <v>9560.3707074868071</v>
      </c>
      <c r="Y3647" s="10">
        <f t="shared" si="1020"/>
        <v>7033.0786821735965</v>
      </c>
      <c r="Z3647" s="12">
        <f t="shared" si="1021"/>
        <v>8.3666097326917432E-2</v>
      </c>
      <c r="AA3647" s="12">
        <f t="shared" si="1022"/>
        <v>0.47700028154661994</v>
      </c>
      <c r="AB3647" s="12">
        <f t="shared" si="1023"/>
        <v>1.5486926143561697E-2</v>
      </c>
      <c r="AC3647" s="12">
        <f t="shared" si="1024"/>
        <v>0.57615330501709905</v>
      </c>
      <c r="AD3647" s="12">
        <f t="shared" si="1025"/>
        <v>0.4238466949829009</v>
      </c>
      <c r="AE3647" s="12">
        <f>('Estimates from MCMC'!$B$2-'MCMC runs'!V3647)/'Estimates from MCMC'!$B$2</f>
        <v>9.5874677020237969E-2</v>
      </c>
    </row>
    <row r="3648" spans="1:31" x14ac:dyDescent="0.3">
      <c r="A3648">
        <v>3647</v>
      </c>
      <c r="B3648">
        <f>'MCMC raw'!C3648</f>
        <v>58027.208824790803</v>
      </c>
      <c r="C3648">
        <f>'MCMC raw'!E3648</f>
        <v>56911.427110319702</v>
      </c>
      <c r="D3648">
        <f t="shared" si="1008"/>
        <v>1115.7817144711007</v>
      </c>
      <c r="E3648">
        <f>'MCMC raw'!K3648</f>
        <v>57950.0488639873</v>
      </c>
      <c r="F3648">
        <f t="shared" si="1009"/>
        <v>77.159960803503054</v>
      </c>
      <c r="G3648">
        <f>'MCMC raw'!D3648</f>
        <v>57929.220315268198</v>
      </c>
      <c r="H3648">
        <f t="shared" si="1010"/>
        <v>97.988509522605455</v>
      </c>
      <c r="I3648">
        <f>'MCMC raw'!J3648</f>
        <v>56737.159940660698</v>
      </c>
      <c r="J3648">
        <f t="shared" si="1011"/>
        <v>1290.0488841301049</v>
      </c>
      <c r="K3648">
        <f>'MCMC raw'!I3648</f>
        <v>56096.587926846303</v>
      </c>
      <c r="L3648">
        <f t="shared" si="1012"/>
        <v>1930.6208979445</v>
      </c>
      <c r="M3648">
        <f t="shared" si="1013"/>
        <v>640.57201381439518</v>
      </c>
      <c r="N3648">
        <f>'Estimates from MCMC'!$B$2-K3648</f>
        <v>17260.412073153697</v>
      </c>
      <c r="O3648">
        <f>'MCMC raw'!G3648</f>
        <v>57428.2032243586</v>
      </c>
      <c r="P3648" s="10">
        <f t="shared" si="1014"/>
        <v>1331.6152975122968</v>
      </c>
      <c r="Q3648">
        <f>'MCMC raw'!H3648</f>
        <v>57462.922197009597</v>
      </c>
      <c r="R3648" s="10">
        <f t="shared" si="1015"/>
        <v>34.718972650996875</v>
      </c>
      <c r="S3648" s="10">
        <f t="shared" si="1016"/>
        <v>1366.3342701632937</v>
      </c>
      <c r="T3648">
        <f>'MCMC raw'!F3648</f>
        <v>63927.543750766803</v>
      </c>
      <c r="U3648">
        <f t="shared" si="1017"/>
        <v>7830.9558239204998</v>
      </c>
      <c r="V3648">
        <f>'MCMC raw'!B3648</f>
        <v>65543.191135310801</v>
      </c>
      <c r="W3648" s="10">
        <f t="shared" si="1018"/>
        <v>249.31311438070406</v>
      </c>
      <c r="X3648" s="10">
        <f t="shared" si="1019"/>
        <v>9446.6032084644976</v>
      </c>
      <c r="Y3648" s="10">
        <f t="shared" si="1020"/>
        <v>7813.8088646891993</v>
      </c>
      <c r="Z3648" s="12">
        <f t="shared" si="1021"/>
        <v>7.9160002923015213E-2</v>
      </c>
      <c r="AA3648" s="12">
        <f t="shared" si="1022"/>
        <v>0.45369460420359969</v>
      </c>
      <c r="AB3648" s="12">
        <f t="shared" si="1023"/>
        <v>1.4444215660904055E-2</v>
      </c>
      <c r="AC3648" s="12">
        <f t="shared" si="1024"/>
        <v>0.54729882278751896</v>
      </c>
      <c r="AD3648" s="12">
        <f t="shared" si="1025"/>
        <v>0.45270117721248104</v>
      </c>
      <c r="AE3648" s="12">
        <f>('Estimates from MCMC'!$B$2-'MCMC runs'!V3648)/'Estimates from MCMC'!$B$2</f>
        <v>0.106517562941358</v>
      </c>
    </row>
    <row r="3649" spans="1:31" x14ac:dyDescent="0.3">
      <c r="A3649">
        <v>3648</v>
      </c>
      <c r="B3649">
        <f>'MCMC raw'!C3649</f>
        <v>57593.524817004101</v>
      </c>
      <c r="C3649">
        <f>'MCMC raw'!E3649</f>
        <v>56447.952028157197</v>
      </c>
      <c r="D3649">
        <f t="shared" si="1008"/>
        <v>1145.5727888469046</v>
      </c>
      <c r="E3649">
        <f>'MCMC raw'!K3649</f>
        <v>57530.1704091676</v>
      </c>
      <c r="F3649">
        <f t="shared" si="1009"/>
        <v>63.354407836501196</v>
      </c>
      <c r="G3649">
        <f>'MCMC raw'!D3649</f>
        <v>57494.847189938497</v>
      </c>
      <c r="H3649">
        <f t="shared" si="1010"/>
        <v>98.677627065604611</v>
      </c>
      <c r="I3649">
        <f>'MCMC raw'!J3649</f>
        <v>56286.311121053099</v>
      </c>
      <c r="J3649">
        <f t="shared" si="1011"/>
        <v>1307.2136959510026</v>
      </c>
      <c r="K3649">
        <f>'MCMC raw'!I3649</f>
        <v>55641.743266339799</v>
      </c>
      <c r="L3649">
        <f t="shared" si="1012"/>
        <v>1951.7815506643019</v>
      </c>
      <c r="M3649">
        <f t="shared" si="1013"/>
        <v>644.56785471329931</v>
      </c>
      <c r="N3649">
        <f>'Estimates from MCMC'!$B$2-K3649</f>
        <v>17715.256733660201</v>
      </c>
      <c r="O3649">
        <f>'MCMC raw'!G3649</f>
        <v>56972.463670879501</v>
      </c>
      <c r="P3649" s="10">
        <f t="shared" si="1014"/>
        <v>1330.7204045397011</v>
      </c>
      <c r="Q3649">
        <f>'MCMC raw'!H3649</f>
        <v>57007.806006939099</v>
      </c>
      <c r="R3649" s="10">
        <f t="shared" si="1015"/>
        <v>35.342336059598892</v>
      </c>
      <c r="S3649" s="10">
        <f t="shared" si="1016"/>
        <v>1366.0627405993</v>
      </c>
      <c r="T3649">
        <f>'MCMC raw'!F3649</f>
        <v>63390.118940194501</v>
      </c>
      <c r="U3649">
        <f t="shared" si="1017"/>
        <v>7748.3756738547017</v>
      </c>
      <c r="V3649">
        <f>'MCMC raw'!B3649</f>
        <v>65004.889973183497</v>
      </c>
      <c r="W3649" s="10">
        <f t="shared" si="1018"/>
        <v>248.708292389696</v>
      </c>
      <c r="X3649" s="10">
        <f t="shared" si="1019"/>
        <v>9363.1467068436978</v>
      </c>
      <c r="Y3649" s="10">
        <f t="shared" si="1020"/>
        <v>8352.1100268165028</v>
      </c>
      <c r="Z3649" s="12">
        <f t="shared" si="1021"/>
        <v>7.7112218080570477E-2</v>
      </c>
      <c r="AA3649" s="12">
        <f t="shared" si="1022"/>
        <v>0.43738432868050159</v>
      </c>
      <c r="AB3649" s="12">
        <f t="shared" si="1023"/>
        <v>1.4039214679690937E-2</v>
      </c>
      <c r="AC3649" s="12">
        <f t="shared" si="1024"/>
        <v>0.52853576144076297</v>
      </c>
      <c r="AD3649" s="12">
        <f t="shared" si="1025"/>
        <v>0.47146423855923703</v>
      </c>
      <c r="AE3649" s="12">
        <f>('Estimates from MCMC'!$B$2-'MCMC runs'!V3649)/'Estimates from MCMC'!$B$2</f>
        <v>0.11385566512829727</v>
      </c>
    </row>
    <row r="3650" spans="1:31" x14ac:dyDescent="0.3">
      <c r="A3650">
        <v>3649</v>
      </c>
      <c r="B3650">
        <f>'MCMC raw'!C3650</f>
        <v>58295.919856598302</v>
      </c>
      <c r="C3650">
        <f>'MCMC raw'!E3650</f>
        <v>57221.537219990103</v>
      </c>
      <c r="D3650">
        <f t="shared" si="1008"/>
        <v>1074.3826366081994</v>
      </c>
      <c r="E3650">
        <f>'MCMC raw'!K3650</f>
        <v>58221.132785765803</v>
      </c>
      <c r="F3650">
        <f t="shared" si="1009"/>
        <v>74.787070832499012</v>
      </c>
      <c r="G3650">
        <f>'MCMC raw'!D3650</f>
        <v>58197.5750358406</v>
      </c>
      <c r="H3650">
        <f t="shared" si="1010"/>
        <v>98.344820757702109</v>
      </c>
      <c r="I3650">
        <f>'MCMC raw'!J3650</f>
        <v>57049.164110212303</v>
      </c>
      <c r="J3650">
        <f t="shared" si="1011"/>
        <v>1246.7557463859994</v>
      </c>
      <c r="K3650">
        <f>'MCMC raw'!I3650</f>
        <v>56405.503260564998</v>
      </c>
      <c r="L3650">
        <f t="shared" si="1012"/>
        <v>1890.4165960333048</v>
      </c>
      <c r="M3650">
        <f t="shared" si="1013"/>
        <v>643.66084964730544</v>
      </c>
      <c r="N3650">
        <f>'Estimates from MCMC'!$B$2-K3650</f>
        <v>16951.496739435002</v>
      </c>
      <c r="O3650">
        <f>'MCMC raw'!G3650</f>
        <v>57733.169290715901</v>
      </c>
      <c r="P3650" s="10">
        <f t="shared" si="1014"/>
        <v>1327.6660301509037</v>
      </c>
      <c r="Q3650">
        <f>'MCMC raw'!H3650</f>
        <v>57768.422770599696</v>
      </c>
      <c r="R3650" s="10">
        <f t="shared" si="1015"/>
        <v>35.25347988379508</v>
      </c>
      <c r="S3650" s="10">
        <f t="shared" si="1016"/>
        <v>1362.9195100346988</v>
      </c>
      <c r="T3650">
        <f>'MCMC raw'!F3650</f>
        <v>64522.750066752596</v>
      </c>
      <c r="U3650">
        <f t="shared" si="1017"/>
        <v>8117.2468061875988</v>
      </c>
      <c r="V3650">
        <f>'MCMC raw'!B3650</f>
        <v>66140.902773463706</v>
      </c>
      <c r="W3650" s="10">
        <f t="shared" si="1018"/>
        <v>255.23319667641044</v>
      </c>
      <c r="X3650" s="10">
        <f t="shared" si="1019"/>
        <v>9735.3995128987081</v>
      </c>
      <c r="Y3650" s="10">
        <f t="shared" si="1020"/>
        <v>7216.0972265362943</v>
      </c>
      <c r="Z3650" s="12">
        <f t="shared" si="1021"/>
        <v>8.0401131002437093E-2</v>
      </c>
      <c r="AA3650" s="12">
        <f t="shared" si="1022"/>
        <v>0.47885133277370695</v>
      </c>
      <c r="AB3650" s="12">
        <f t="shared" si="1023"/>
        <v>1.5056676150764338E-2</v>
      </c>
      <c r="AC3650" s="12">
        <f t="shared" si="1024"/>
        <v>0.57430913992690835</v>
      </c>
      <c r="AD3650" s="12">
        <f t="shared" si="1025"/>
        <v>0.42569086007309159</v>
      </c>
      <c r="AE3650" s="12">
        <f>('Estimates from MCMC'!$B$2-'MCMC runs'!V3650)/'Estimates from MCMC'!$B$2</f>
        <v>9.8369579270366755E-2</v>
      </c>
    </row>
    <row r="3651" spans="1:31" x14ac:dyDescent="0.3">
      <c r="A3651">
        <v>3650</v>
      </c>
      <c r="B3651">
        <f>'MCMC raw'!C3651</f>
        <v>57632.983214451197</v>
      </c>
      <c r="C3651">
        <f>'MCMC raw'!E3651</f>
        <v>56470.498464995602</v>
      </c>
      <c r="D3651">
        <f t="shared" ref="D3651:D3714" si="1026">B3651-C3651</f>
        <v>1162.4847494555943</v>
      </c>
      <c r="E3651">
        <f>'MCMC raw'!K3651</f>
        <v>57564.282066596403</v>
      </c>
      <c r="F3651">
        <f t="shared" ref="F3651:F3714" si="1027">B3651-E3651</f>
        <v>68.701147854793817</v>
      </c>
      <c r="G3651">
        <f>'MCMC raw'!D3651</f>
        <v>57541.4545382945</v>
      </c>
      <c r="H3651">
        <f t="shared" ref="H3651:H3714" si="1028">B3651-G3651</f>
        <v>91.528676156696747</v>
      </c>
      <c r="I3651">
        <f>'MCMC raw'!J3651</f>
        <v>56310.785920013201</v>
      </c>
      <c r="J3651">
        <f t="shared" ref="J3651:J3714" si="1029">B3651-I3651</f>
        <v>1322.1972944379959</v>
      </c>
      <c r="K3651">
        <f>'MCMC raw'!I3651</f>
        <v>55713.049283251901</v>
      </c>
      <c r="L3651">
        <f t="shared" ref="L3651:L3714" si="1030">B3651-K3651</f>
        <v>1919.9339311992953</v>
      </c>
      <c r="M3651">
        <f t="shared" ref="M3651:M3714" si="1031">L3651-J3651</f>
        <v>597.73663676129945</v>
      </c>
      <c r="N3651">
        <f>'Estimates from MCMC'!$B$2-K3651</f>
        <v>17643.950716748099</v>
      </c>
      <c r="O3651">
        <f>'MCMC raw'!G3651</f>
        <v>56934.968867446602</v>
      </c>
      <c r="P3651" s="10">
        <f t="shared" ref="P3651:P3714" si="1032">O3651-K3651</f>
        <v>1221.9195841947003</v>
      </c>
      <c r="Q3651">
        <f>'MCMC raw'!H3651</f>
        <v>56968.110763798701</v>
      </c>
      <c r="R3651" s="10">
        <f t="shared" ref="R3651:R3714" si="1033">Q3651-K3651-P3651</f>
        <v>33.141896352099138</v>
      </c>
      <c r="S3651" s="10">
        <f t="shared" ref="S3651:S3714" si="1034">R3651+P3651</f>
        <v>1255.0614805467994</v>
      </c>
      <c r="T3651">
        <f>'MCMC raw'!F3651</f>
        <v>63230.752322835899</v>
      </c>
      <c r="U3651">
        <f t="shared" ref="U3651:U3714" si="1035">T3651-K3651</f>
        <v>7517.7030395839975</v>
      </c>
      <c r="V3651">
        <f>'MCMC raw'!B3651</f>
        <v>64708.7491792894</v>
      </c>
      <c r="W3651" s="10">
        <f t="shared" ref="W3651:W3714" si="1036">V3651-U3651-R3651-P3651-K3651</f>
        <v>222.93537590670167</v>
      </c>
      <c r="X3651" s="10">
        <f t="shared" ref="X3651:X3714" si="1037">P3651+R3651+U3651+W3651</f>
        <v>8995.6998960374985</v>
      </c>
      <c r="Y3651" s="10">
        <f t="shared" ref="Y3651:Y3714" si="1038">N3651-X3651</f>
        <v>8648.2508207106002</v>
      </c>
      <c r="Z3651" s="12">
        <f t="shared" ref="Z3651:Z3714" si="1039">S3651/N3651</f>
        <v>7.1132678882143002E-2</v>
      </c>
      <c r="AA3651" s="12">
        <f t="shared" ref="AA3651:AA3714" si="1040">U3651/N3651</f>
        <v>0.42607821571661936</v>
      </c>
      <c r="AB3651" s="12">
        <f t="shared" ref="AB3651:AB3714" si="1041">W3651/N3651</f>
        <v>1.2635230027880638E-2</v>
      </c>
      <c r="AC3651" s="12">
        <f t="shared" ref="AC3651:AC3714" si="1042">X3651/N3651</f>
        <v>0.50984612462664303</v>
      </c>
      <c r="AD3651" s="12">
        <f t="shared" ref="AD3651:AD3714" si="1043">Y3651/N3651</f>
        <v>0.49015387537335697</v>
      </c>
      <c r="AE3651" s="12">
        <f>('Estimates from MCMC'!$B$2-'MCMC runs'!V3651)/'Estimates from MCMC'!$B$2</f>
        <v>0.11789264583762422</v>
      </c>
    </row>
    <row r="3652" spans="1:31" x14ac:dyDescent="0.3">
      <c r="A3652">
        <v>3651</v>
      </c>
      <c r="B3652">
        <f>'MCMC raw'!C3652</f>
        <v>58548.536878812301</v>
      </c>
      <c r="C3652">
        <f>'MCMC raw'!E3652</f>
        <v>57417.376929225997</v>
      </c>
      <c r="D3652">
        <f t="shared" si="1026"/>
        <v>1131.1599495863047</v>
      </c>
      <c r="E3652">
        <f>'MCMC raw'!K3652</f>
        <v>58483.706654009598</v>
      </c>
      <c r="F3652">
        <f t="shared" si="1027"/>
        <v>64.830224802703015</v>
      </c>
      <c r="G3652">
        <f>'MCMC raw'!D3652</f>
        <v>58450.671449829701</v>
      </c>
      <c r="H3652">
        <f t="shared" si="1028"/>
        <v>97.865428982600861</v>
      </c>
      <c r="I3652">
        <f>'MCMC raw'!J3652</f>
        <v>57255.401264221102</v>
      </c>
      <c r="J3652">
        <f t="shared" si="1029"/>
        <v>1293.1356145911996</v>
      </c>
      <c r="K3652">
        <f>'MCMC raw'!I3652</f>
        <v>56615.884606297397</v>
      </c>
      <c r="L3652">
        <f t="shared" si="1030"/>
        <v>1932.6522725149043</v>
      </c>
      <c r="M3652">
        <f t="shared" si="1031"/>
        <v>639.51665792370477</v>
      </c>
      <c r="N3652">
        <f>'Estimates from MCMC'!$B$2-K3652</f>
        <v>16741.115393702603</v>
      </c>
      <c r="O3652">
        <f>'MCMC raw'!G3652</f>
        <v>57943.053211090402</v>
      </c>
      <c r="P3652" s="10">
        <f t="shared" si="1032"/>
        <v>1327.1686047930052</v>
      </c>
      <c r="Q3652">
        <f>'MCMC raw'!H3652</f>
        <v>57977.910219542602</v>
      </c>
      <c r="R3652" s="10">
        <f t="shared" si="1033"/>
        <v>34.857008452199807</v>
      </c>
      <c r="S3652" s="10">
        <f t="shared" si="1034"/>
        <v>1362.025613245205</v>
      </c>
      <c r="T3652">
        <f>'MCMC raw'!F3652</f>
        <v>64517.851987986403</v>
      </c>
      <c r="U3652">
        <f t="shared" si="1035"/>
        <v>7901.9673816890063</v>
      </c>
      <c r="V3652">
        <f>'MCMC raw'!B3652</f>
        <v>66129.993521448894</v>
      </c>
      <c r="W3652" s="10">
        <f t="shared" si="1036"/>
        <v>250.11592021728575</v>
      </c>
      <c r="X3652" s="10">
        <f t="shared" si="1037"/>
        <v>9514.1089151514971</v>
      </c>
      <c r="Y3652" s="10">
        <f t="shared" si="1038"/>
        <v>7227.0064785511058</v>
      </c>
      <c r="Z3652" s="12">
        <f t="shared" si="1039"/>
        <v>8.1358116303143657E-2</v>
      </c>
      <c r="AA3652" s="12">
        <f t="shared" si="1040"/>
        <v>0.47200961201554337</v>
      </c>
      <c r="AB3652" s="12">
        <f t="shared" si="1041"/>
        <v>1.4940218398552479E-2</v>
      </c>
      <c r="AC3652" s="12">
        <f t="shared" si="1042"/>
        <v>0.5683079467172395</v>
      </c>
      <c r="AD3652" s="12">
        <f t="shared" si="1043"/>
        <v>0.4316920532827605</v>
      </c>
      <c r="AE3652" s="12">
        <f>('Estimates from MCMC'!$B$2-'MCMC runs'!V3652)/'Estimates from MCMC'!$B$2</f>
        <v>9.851829380360573E-2</v>
      </c>
    </row>
    <row r="3653" spans="1:31" x14ac:dyDescent="0.3">
      <c r="A3653">
        <v>3652</v>
      </c>
      <c r="B3653">
        <f>'MCMC raw'!C3653</f>
        <v>58846.034394060996</v>
      </c>
      <c r="C3653">
        <f>'MCMC raw'!E3653</f>
        <v>57701.737956186698</v>
      </c>
      <c r="D3653">
        <f t="shared" si="1026"/>
        <v>1144.2964378742981</v>
      </c>
      <c r="E3653">
        <f>'MCMC raw'!K3653</f>
        <v>58779.449328192102</v>
      </c>
      <c r="F3653">
        <f t="shared" si="1027"/>
        <v>66.585065868894162</v>
      </c>
      <c r="G3653">
        <f>'MCMC raw'!D3653</f>
        <v>58750.344390978302</v>
      </c>
      <c r="H3653">
        <f t="shared" si="1028"/>
        <v>95.690003082694602</v>
      </c>
      <c r="I3653">
        <f>'MCMC raw'!J3653</f>
        <v>57540.046516500501</v>
      </c>
      <c r="J3653">
        <f t="shared" si="1029"/>
        <v>1305.9878775604957</v>
      </c>
      <c r="K3653">
        <f>'MCMC raw'!I3653</f>
        <v>56914.634870320297</v>
      </c>
      <c r="L3653">
        <f t="shared" si="1030"/>
        <v>1931.3995237406998</v>
      </c>
      <c r="M3653">
        <f t="shared" si="1031"/>
        <v>625.41164618020412</v>
      </c>
      <c r="N3653">
        <f>'Estimates from MCMC'!$B$2-K3653</f>
        <v>16442.365129679703</v>
      </c>
      <c r="O3653">
        <f>'MCMC raw'!G3653</f>
        <v>58210.674282661697</v>
      </c>
      <c r="P3653" s="10">
        <f t="shared" si="1032"/>
        <v>1296.0394123414007</v>
      </c>
      <c r="Q3653">
        <f>'MCMC raw'!H3653</f>
        <v>58244.7434335422</v>
      </c>
      <c r="R3653" s="10">
        <f t="shared" si="1033"/>
        <v>34.069150880503003</v>
      </c>
      <c r="S3653" s="10">
        <f t="shared" si="1034"/>
        <v>1330.1085632219038</v>
      </c>
      <c r="T3653">
        <f>'MCMC raw'!F3653</f>
        <v>64741.437019130797</v>
      </c>
      <c r="U3653">
        <f t="shared" si="1035"/>
        <v>7826.8021488105005</v>
      </c>
      <c r="V3653">
        <f>'MCMC raw'!B3653</f>
        <v>66312.100746989498</v>
      </c>
      <c r="W3653" s="10">
        <f t="shared" si="1036"/>
        <v>240.55516463679669</v>
      </c>
      <c r="X3653" s="10">
        <f t="shared" si="1037"/>
        <v>9397.465876669201</v>
      </c>
      <c r="Y3653" s="10">
        <f t="shared" si="1038"/>
        <v>7044.8992530105024</v>
      </c>
      <c r="Z3653" s="12">
        <f t="shared" si="1039"/>
        <v>8.089520897580349E-2</v>
      </c>
      <c r="AA3653" s="12">
        <f t="shared" si="1040"/>
        <v>0.4760143742753003</v>
      </c>
      <c r="AB3653" s="12">
        <f t="shared" si="1041"/>
        <v>1.4630204519821577E-2</v>
      </c>
      <c r="AC3653" s="12">
        <f t="shared" si="1042"/>
        <v>0.57153978777092529</v>
      </c>
      <c r="AD3653" s="12">
        <f t="shared" si="1043"/>
        <v>0.42846021222907466</v>
      </c>
      <c r="AE3653" s="12">
        <f>('Estimates from MCMC'!$B$2-'MCMC runs'!V3653)/'Estimates from MCMC'!$B$2</f>
        <v>9.6035814619061605E-2</v>
      </c>
    </row>
    <row r="3654" spans="1:31" x14ac:dyDescent="0.3">
      <c r="A3654">
        <v>3653</v>
      </c>
      <c r="B3654">
        <f>'MCMC raw'!C3654</f>
        <v>58075.646014784899</v>
      </c>
      <c r="C3654">
        <f>'MCMC raw'!E3654</f>
        <v>56986.580844185803</v>
      </c>
      <c r="D3654">
        <f t="shared" si="1026"/>
        <v>1089.0651705990967</v>
      </c>
      <c r="E3654">
        <f>'MCMC raw'!K3654</f>
        <v>58006.314103637902</v>
      </c>
      <c r="F3654">
        <f t="shared" si="1027"/>
        <v>69.3319111469973</v>
      </c>
      <c r="G3654">
        <f>'MCMC raw'!D3654</f>
        <v>57978.229123638601</v>
      </c>
      <c r="H3654">
        <f t="shared" si="1028"/>
        <v>97.41689114629844</v>
      </c>
      <c r="I3654">
        <f>'MCMC raw'!J3654</f>
        <v>56820.326722555903</v>
      </c>
      <c r="J3654">
        <f t="shared" si="1029"/>
        <v>1255.3192922289963</v>
      </c>
      <c r="K3654">
        <f>'MCMC raw'!I3654</f>
        <v>56183.107969414297</v>
      </c>
      <c r="L3654">
        <f t="shared" si="1030"/>
        <v>1892.538045370602</v>
      </c>
      <c r="M3654">
        <f t="shared" si="1031"/>
        <v>637.2187531416057</v>
      </c>
      <c r="N3654">
        <f>'Estimates from MCMC'!$B$2-K3654</f>
        <v>17173.892030585703</v>
      </c>
      <c r="O3654">
        <f>'MCMC raw'!G3654</f>
        <v>57501.431831499402</v>
      </c>
      <c r="P3654" s="10">
        <f t="shared" si="1032"/>
        <v>1318.3238620851043</v>
      </c>
      <c r="Q3654">
        <f>'MCMC raw'!H3654</f>
        <v>57536.259304045001</v>
      </c>
      <c r="R3654" s="10">
        <f t="shared" si="1033"/>
        <v>34.827472545599448</v>
      </c>
      <c r="S3654" s="10">
        <f t="shared" si="1034"/>
        <v>1353.1513346307038</v>
      </c>
      <c r="T3654">
        <f>'MCMC raw'!F3654</f>
        <v>63994.248569336298</v>
      </c>
      <c r="U3654">
        <f t="shared" si="1035"/>
        <v>7811.1405999220005</v>
      </c>
      <c r="V3654">
        <f>'MCMC raw'!B3654</f>
        <v>65594.644430364904</v>
      </c>
      <c r="W3654" s="10">
        <f t="shared" si="1036"/>
        <v>247.24452639790252</v>
      </c>
      <c r="X3654" s="10">
        <f t="shared" si="1037"/>
        <v>9411.5364609506069</v>
      </c>
      <c r="Y3654" s="10">
        <f t="shared" si="1038"/>
        <v>7762.3555696350959</v>
      </c>
      <c r="Z3654" s="12">
        <f t="shared" si="1039"/>
        <v>7.8791186774717109E-2</v>
      </c>
      <c r="AA3654" s="12">
        <f t="shared" si="1040"/>
        <v>0.45482646484622202</v>
      </c>
      <c r="AB3654" s="12">
        <f t="shared" si="1041"/>
        <v>1.4396534341637551E-2</v>
      </c>
      <c r="AC3654" s="12">
        <f t="shared" si="1042"/>
        <v>0.54801418596257667</v>
      </c>
      <c r="AD3654" s="12">
        <f t="shared" si="1043"/>
        <v>0.45198581403742333</v>
      </c>
      <c r="AE3654" s="12">
        <f>('Estimates from MCMC'!$B$2-'MCMC runs'!V3654)/'Estimates from MCMC'!$B$2</f>
        <v>0.10581615346367894</v>
      </c>
    </row>
    <row r="3655" spans="1:31" x14ac:dyDescent="0.3">
      <c r="A3655">
        <v>3654</v>
      </c>
      <c r="B3655">
        <f>'MCMC raw'!C3655</f>
        <v>58851.609392157399</v>
      </c>
      <c r="C3655">
        <f>'MCMC raw'!E3655</f>
        <v>57722.872653456201</v>
      </c>
      <c r="D3655">
        <f t="shared" si="1026"/>
        <v>1128.7367387011982</v>
      </c>
      <c r="E3655">
        <f>'MCMC raw'!K3655</f>
        <v>58786.210882318002</v>
      </c>
      <c r="F3655">
        <f t="shared" si="1027"/>
        <v>65.398509839396866</v>
      </c>
      <c r="G3655">
        <f>'MCMC raw'!D3655</f>
        <v>58755.455364043803</v>
      </c>
      <c r="H3655">
        <f t="shared" si="1028"/>
        <v>96.154028113596723</v>
      </c>
      <c r="I3655">
        <f>'MCMC raw'!J3655</f>
        <v>57561.975718921101</v>
      </c>
      <c r="J3655">
        <f t="shared" si="1029"/>
        <v>1289.6336732362979</v>
      </c>
      <c r="K3655">
        <f>'MCMC raw'!I3655</f>
        <v>56933.602038096797</v>
      </c>
      <c r="L3655">
        <f t="shared" si="1030"/>
        <v>1918.0073540606027</v>
      </c>
      <c r="M3655">
        <f t="shared" si="1031"/>
        <v>628.37368082430476</v>
      </c>
      <c r="N3655">
        <f>'Estimates from MCMC'!$B$2-K3655</f>
        <v>16423.397961903203</v>
      </c>
      <c r="O3655">
        <f>'MCMC raw'!G3655</f>
        <v>58229.258027775097</v>
      </c>
      <c r="P3655" s="10">
        <f t="shared" si="1032"/>
        <v>1295.6559896783001</v>
      </c>
      <c r="Q3655">
        <f>'MCMC raw'!H3655</f>
        <v>58263.791831487397</v>
      </c>
      <c r="R3655" s="10">
        <f t="shared" si="1033"/>
        <v>34.533803712300141</v>
      </c>
      <c r="S3655" s="10">
        <f t="shared" si="1034"/>
        <v>1330.1897933906002</v>
      </c>
      <c r="T3655">
        <f>'MCMC raw'!F3655</f>
        <v>64825.7004270455</v>
      </c>
      <c r="U3655">
        <f t="shared" si="1035"/>
        <v>7892.0983889487034</v>
      </c>
      <c r="V3655">
        <f>'MCMC raw'!B3655</f>
        <v>66398.838024989105</v>
      </c>
      <c r="W3655" s="10">
        <f t="shared" si="1036"/>
        <v>242.94780455300497</v>
      </c>
      <c r="X3655" s="10">
        <f t="shared" si="1037"/>
        <v>9465.2359868923086</v>
      </c>
      <c r="Y3655" s="10">
        <f t="shared" si="1038"/>
        <v>6958.1619750108948</v>
      </c>
      <c r="Z3655" s="12">
        <f t="shared" si="1039"/>
        <v>8.0993579798540855E-2</v>
      </c>
      <c r="AA3655" s="12">
        <f t="shared" si="1040"/>
        <v>0.48053992281352098</v>
      </c>
      <c r="AB3655" s="12">
        <f t="shared" si="1041"/>
        <v>1.4792785580460432E-2</v>
      </c>
      <c r="AC3655" s="12">
        <f t="shared" si="1042"/>
        <v>0.5763262881925223</v>
      </c>
      <c r="AD3655" s="12">
        <f t="shared" si="1043"/>
        <v>0.4236737118074777</v>
      </c>
      <c r="AE3655" s="12">
        <f>('Estimates from MCMC'!$B$2-'MCMC runs'!V3655)/'Estimates from MCMC'!$B$2</f>
        <v>9.4853415147987175E-2</v>
      </c>
    </row>
    <row r="3656" spans="1:31" x14ac:dyDescent="0.3">
      <c r="A3656">
        <v>3655</v>
      </c>
      <c r="B3656">
        <f>'MCMC raw'!C3656</f>
        <v>58201.385011881801</v>
      </c>
      <c r="C3656">
        <f>'MCMC raw'!E3656</f>
        <v>57026.530718662703</v>
      </c>
      <c r="D3656">
        <f t="shared" si="1026"/>
        <v>1174.8542932190976</v>
      </c>
      <c r="E3656">
        <f>'MCMC raw'!K3656</f>
        <v>58129.935808925802</v>
      </c>
      <c r="F3656">
        <f t="shared" si="1027"/>
        <v>71.449202955998771</v>
      </c>
      <c r="G3656">
        <f>'MCMC raw'!D3656</f>
        <v>58105.217283976497</v>
      </c>
      <c r="H3656">
        <f t="shared" si="1028"/>
        <v>96.167727905303764</v>
      </c>
      <c r="I3656">
        <f>'MCMC raw'!J3656</f>
        <v>56859.6131689619</v>
      </c>
      <c r="J3656">
        <f t="shared" si="1029"/>
        <v>1341.7718429199012</v>
      </c>
      <c r="K3656">
        <f>'MCMC raw'!I3656</f>
        <v>56231.591992046</v>
      </c>
      <c r="L3656">
        <f t="shared" si="1030"/>
        <v>1969.7930198358008</v>
      </c>
      <c r="M3656">
        <f t="shared" si="1031"/>
        <v>628.02117691589956</v>
      </c>
      <c r="N3656">
        <f>'Estimates from MCMC'!$B$2-K3656</f>
        <v>17125.408007954</v>
      </c>
      <c r="O3656">
        <f>'MCMC raw'!G3656</f>
        <v>57524.775783844998</v>
      </c>
      <c r="P3656" s="10">
        <f t="shared" si="1032"/>
        <v>1293.1837917989978</v>
      </c>
      <c r="Q3656">
        <f>'MCMC raw'!H3656</f>
        <v>57559.270385987496</v>
      </c>
      <c r="R3656" s="10">
        <f t="shared" si="1033"/>
        <v>34.494602142498479</v>
      </c>
      <c r="S3656" s="10">
        <f t="shared" si="1034"/>
        <v>1327.6783939414963</v>
      </c>
      <c r="T3656">
        <f>'MCMC raw'!F3656</f>
        <v>64083.886952615801</v>
      </c>
      <c r="U3656">
        <f t="shared" si="1035"/>
        <v>7852.2949605698013</v>
      </c>
      <c r="V3656">
        <f>'MCMC raw'!B3656</f>
        <v>65654.322134250193</v>
      </c>
      <c r="W3656" s="10">
        <f t="shared" si="1036"/>
        <v>242.75678769289516</v>
      </c>
      <c r="X3656" s="10">
        <f t="shared" si="1037"/>
        <v>9422.7301422041928</v>
      </c>
      <c r="Y3656" s="10">
        <f t="shared" si="1038"/>
        <v>7702.6778657498071</v>
      </c>
      <c r="Z3656" s="12">
        <f t="shared" si="1039"/>
        <v>7.7526818241343387E-2</v>
      </c>
      <c r="AA3656" s="12">
        <f t="shared" si="1040"/>
        <v>0.45851724857724585</v>
      </c>
      <c r="AB3656" s="12">
        <f t="shared" si="1041"/>
        <v>1.417524111426398E-2</v>
      </c>
      <c r="AC3656" s="12">
        <f t="shared" si="1042"/>
        <v>0.55021930793285323</v>
      </c>
      <c r="AD3656" s="12">
        <f t="shared" si="1043"/>
        <v>0.44978069206714677</v>
      </c>
      <c r="AE3656" s="12">
        <f>('Estimates from MCMC'!$B$2-'MCMC runs'!V3656)/'Estimates from MCMC'!$B$2</f>
        <v>0.1050026291390025</v>
      </c>
    </row>
    <row r="3657" spans="1:31" x14ac:dyDescent="0.3">
      <c r="A3657">
        <v>3656</v>
      </c>
      <c r="B3657">
        <f>'MCMC raw'!C3657</f>
        <v>58515.8929499191</v>
      </c>
      <c r="C3657">
        <f>'MCMC raw'!E3657</f>
        <v>57376.548390584598</v>
      </c>
      <c r="D3657">
        <f t="shared" si="1026"/>
        <v>1139.3445593345023</v>
      </c>
      <c r="E3657">
        <f>'MCMC raw'!K3657</f>
        <v>58452.307406913103</v>
      </c>
      <c r="F3657">
        <f t="shared" si="1027"/>
        <v>63.585543005996442</v>
      </c>
      <c r="G3657">
        <f>'MCMC raw'!D3657</f>
        <v>58418.471727687698</v>
      </c>
      <c r="H3657">
        <f t="shared" si="1028"/>
        <v>97.421222231401771</v>
      </c>
      <c r="I3657">
        <f>'MCMC raw'!J3657</f>
        <v>57216.165617689199</v>
      </c>
      <c r="J3657">
        <f t="shared" si="1029"/>
        <v>1299.7273322299006</v>
      </c>
      <c r="K3657">
        <f>'MCMC raw'!I3657</f>
        <v>56579.6876637936</v>
      </c>
      <c r="L3657">
        <f t="shared" si="1030"/>
        <v>1936.2052861254997</v>
      </c>
      <c r="M3657">
        <f t="shared" si="1031"/>
        <v>636.47795389559906</v>
      </c>
      <c r="N3657">
        <f>'Estimates from MCMC'!$B$2-K3657</f>
        <v>16777.3123362064</v>
      </c>
      <c r="O3657">
        <f>'MCMC raw'!G3657</f>
        <v>57895.134746108299</v>
      </c>
      <c r="P3657" s="10">
        <f t="shared" si="1032"/>
        <v>1315.4470823146985</v>
      </c>
      <c r="Q3657">
        <f>'MCMC raw'!H3657</f>
        <v>57930.030354039503</v>
      </c>
      <c r="R3657" s="10">
        <f t="shared" si="1033"/>
        <v>34.895607931204722</v>
      </c>
      <c r="S3657" s="10">
        <f t="shared" si="1034"/>
        <v>1350.3426902459032</v>
      </c>
      <c r="T3657">
        <f>'MCMC raw'!F3657</f>
        <v>64674.1709857678</v>
      </c>
      <c r="U3657">
        <f t="shared" si="1035"/>
        <v>8094.4833219741995</v>
      </c>
      <c r="V3657">
        <f>'MCMC raw'!B3657</f>
        <v>66279.500137347903</v>
      </c>
      <c r="W3657" s="10">
        <f t="shared" si="1036"/>
        <v>254.9864613341997</v>
      </c>
      <c r="X3657" s="10">
        <f t="shared" si="1037"/>
        <v>9699.8124735543024</v>
      </c>
      <c r="Y3657" s="10">
        <f t="shared" si="1038"/>
        <v>7077.4998626520974</v>
      </c>
      <c r="Z3657" s="12">
        <f t="shared" si="1039"/>
        <v>8.0486234218325098E-2</v>
      </c>
      <c r="AA3657" s="12">
        <f t="shared" si="1040"/>
        <v>0.48246603268545235</v>
      </c>
      <c r="AB3657" s="12">
        <f t="shared" si="1041"/>
        <v>1.5198290180479286E-2</v>
      </c>
      <c r="AC3657" s="12">
        <f t="shared" si="1042"/>
        <v>0.57815055708425667</v>
      </c>
      <c r="AD3657" s="12">
        <f t="shared" si="1043"/>
        <v>0.42184944291574328</v>
      </c>
      <c r="AE3657" s="12">
        <f>('Estimates from MCMC'!$B$2-'MCMC runs'!V3657)/'Estimates from MCMC'!$B$2</f>
        <v>9.6480224963563094E-2</v>
      </c>
    </row>
    <row r="3658" spans="1:31" x14ac:dyDescent="0.3">
      <c r="A3658">
        <v>3657</v>
      </c>
      <c r="B3658">
        <f>'MCMC raw'!C3658</f>
        <v>57538.7236242648</v>
      </c>
      <c r="C3658">
        <f>'MCMC raw'!E3658</f>
        <v>56376.926779036403</v>
      </c>
      <c r="D3658">
        <f t="shared" si="1026"/>
        <v>1161.7968452283967</v>
      </c>
      <c r="E3658">
        <f>'MCMC raw'!K3658</f>
        <v>57475.731578064799</v>
      </c>
      <c r="F3658">
        <f t="shared" si="1027"/>
        <v>62.992046200000914</v>
      </c>
      <c r="G3658">
        <f>'MCMC raw'!D3658</f>
        <v>57438.515910378599</v>
      </c>
      <c r="H3658">
        <f t="shared" si="1028"/>
        <v>100.20771388620051</v>
      </c>
      <c r="I3658">
        <f>'MCMC raw'!J3658</f>
        <v>56214.411656268101</v>
      </c>
      <c r="J3658">
        <f t="shared" si="1029"/>
        <v>1324.3119679966985</v>
      </c>
      <c r="K3658">
        <f>'MCMC raw'!I3658</f>
        <v>55560.187323859303</v>
      </c>
      <c r="L3658">
        <f t="shared" si="1030"/>
        <v>1978.5363004054961</v>
      </c>
      <c r="M3658">
        <f t="shared" si="1031"/>
        <v>654.22433240879764</v>
      </c>
      <c r="N3658">
        <f>'Estimates from MCMC'!$B$2-K3658</f>
        <v>17796.812676140697</v>
      </c>
      <c r="O3658">
        <f>'MCMC raw'!G3658</f>
        <v>56919.706412996296</v>
      </c>
      <c r="P3658" s="10">
        <f t="shared" si="1032"/>
        <v>1359.519089136993</v>
      </c>
      <c r="Q3658">
        <f>'MCMC raw'!H3658</f>
        <v>56955.317075826701</v>
      </c>
      <c r="R3658" s="10">
        <f t="shared" si="1033"/>
        <v>35.610662830404181</v>
      </c>
      <c r="S3658" s="10">
        <f t="shared" si="1034"/>
        <v>1395.1297519673972</v>
      </c>
      <c r="T3658">
        <f>'MCMC raw'!F3658</f>
        <v>63324.8058477007</v>
      </c>
      <c r="U3658">
        <f t="shared" si="1035"/>
        <v>7764.6185238413964</v>
      </c>
      <c r="V3658">
        <f>'MCMC raw'!B3658</f>
        <v>64975.252711483401</v>
      </c>
      <c r="W3658" s="10">
        <f t="shared" si="1036"/>
        <v>255.31711181530409</v>
      </c>
      <c r="X3658" s="10">
        <f t="shared" si="1037"/>
        <v>9415.0653876240976</v>
      </c>
      <c r="Y3658" s="10">
        <f t="shared" si="1038"/>
        <v>8381.7472885165989</v>
      </c>
      <c r="Z3658" s="12">
        <f t="shared" si="1039"/>
        <v>7.8392113091001872E-2</v>
      </c>
      <c r="AA3658" s="12">
        <f t="shared" si="1040"/>
        <v>0.43629264774197657</v>
      </c>
      <c r="AB3658" s="12">
        <f t="shared" si="1041"/>
        <v>1.4346226847552037E-2</v>
      </c>
      <c r="AC3658" s="12">
        <f t="shared" si="1042"/>
        <v>0.52903098768053047</v>
      </c>
      <c r="AD3658" s="12">
        <f t="shared" si="1043"/>
        <v>0.47096901231946953</v>
      </c>
      <c r="AE3658" s="12">
        <f>('Estimates from MCMC'!$B$2-'MCMC runs'!V3658)/'Estimates from MCMC'!$B$2</f>
        <v>0.11425967921966</v>
      </c>
    </row>
    <row r="3659" spans="1:31" x14ac:dyDescent="0.3">
      <c r="A3659">
        <v>3658</v>
      </c>
      <c r="B3659">
        <f>'MCMC raw'!C3659</f>
        <v>58118.151232188902</v>
      </c>
      <c r="C3659">
        <f>'MCMC raw'!E3659</f>
        <v>57034.008840768802</v>
      </c>
      <c r="D3659">
        <f t="shared" si="1026"/>
        <v>1084.1423914201005</v>
      </c>
      <c r="E3659">
        <f>'MCMC raw'!K3659</f>
        <v>58043.937559808597</v>
      </c>
      <c r="F3659">
        <f t="shared" si="1027"/>
        <v>74.21367238030507</v>
      </c>
      <c r="G3659">
        <f>'MCMC raw'!D3659</f>
        <v>58019.026826818103</v>
      </c>
      <c r="H3659">
        <f t="shared" si="1028"/>
        <v>99.12440537079965</v>
      </c>
      <c r="I3659">
        <f>'MCMC raw'!J3659</f>
        <v>56861.288961879502</v>
      </c>
      <c r="J3659">
        <f t="shared" si="1029"/>
        <v>1256.8622703094006</v>
      </c>
      <c r="K3659">
        <f>'MCMC raw'!I3659</f>
        <v>56212.898837420697</v>
      </c>
      <c r="L3659">
        <f t="shared" si="1030"/>
        <v>1905.2523947682057</v>
      </c>
      <c r="M3659">
        <f t="shared" si="1031"/>
        <v>648.39012445880508</v>
      </c>
      <c r="N3659">
        <f>'Estimates from MCMC'!$B$2-K3659</f>
        <v>17144.101162579303</v>
      </c>
      <c r="O3659">
        <f>'MCMC raw'!G3659</f>
        <v>57556.684574238803</v>
      </c>
      <c r="P3659" s="10">
        <f t="shared" si="1032"/>
        <v>1343.7857368181067</v>
      </c>
      <c r="Q3659">
        <f>'MCMC raw'!H3659</f>
        <v>57592.061038997097</v>
      </c>
      <c r="R3659" s="10">
        <f t="shared" si="1033"/>
        <v>35.376464758293878</v>
      </c>
      <c r="S3659" s="10">
        <f t="shared" si="1034"/>
        <v>1379.1622015764005</v>
      </c>
      <c r="T3659">
        <f>'MCMC raw'!F3659</f>
        <v>63974.135674534104</v>
      </c>
      <c r="U3659">
        <f t="shared" si="1035"/>
        <v>7761.2368371134071</v>
      </c>
      <c r="V3659">
        <f>'MCMC raw'!B3659</f>
        <v>65604.667245640507</v>
      </c>
      <c r="W3659" s="10">
        <f t="shared" si="1036"/>
        <v>251.36936953000259</v>
      </c>
      <c r="X3659" s="10">
        <f t="shared" si="1037"/>
        <v>9391.7684082198102</v>
      </c>
      <c r="Y3659" s="10">
        <f t="shared" si="1038"/>
        <v>7752.3327543594933</v>
      </c>
      <c r="Z3659" s="12">
        <f t="shared" si="1039"/>
        <v>8.0445290686146864E-2</v>
      </c>
      <c r="AA3659" s="12">
        <f t="shared" si="1040"/>
        <v>0.45270596361470261</v>
      </c>
      <c r="AB3659" s="12">
        <f t="shared" si="1041"/>
        <v>1.4662149222420037E-2</v>
      </c>
      <c r="AC3659" s="12">
        <f t="shared" si="1042"/>
        <v>0.54781340352326957</v>
      </c>
      <c r="AD3659" s="12">
        <f t="shared" si="1043"/>
        <v>0.45218659647673048</v>
      </c>
      <c r="AE3659" s="12">
        <f>('Estimates from MCMC'!$B$2-'MCMC runs'!V3659)/'Estimates from MCMC'!$B$2</f>
        <v>0.10567952280436077</v>
      </c>
    </row>
    <row r="3660" spans="1:31" x14ac:dyDescent="0.3">
      <c r="A3660">
        <v>3659</v>
      </c>
      <c r="B3660">
        <f>'MCMC raw'!C3660</f>
        <v>57973.476620205001</v>
      </c>
      <c r="C3660">
        <f>'MCMC raw'!E3660</f>
        <v>56898.297375835798</v>
      </c>
      <c r="D3660">
        <f t="shared" si="1026"/>
        <v>1075.1792443692029</v>
      </c>
      <c r="E3660">
        <f>'MCMC raw'!K3660</f>
        <v>57890.213366872304</v>
      </c>
      <c r="F3660">
        <f t="shared" si="1027"/>
        <v>83.263253332697786</v>
      </c>
      <c r="G3660">
        <f>'MCMC raw'!D3660</f>
        <v>57877.818505458097</v>
      </c>
      <c r="H3660">
        <f t="shared" si="1028"/>
        <v>95.658114746904175</v>
      </c>
      <c r="I3660">
        <f>'MCMC raw'!J3660</f>
        <v>56720.377284281698</v>
      </c>
      <c r="J3660">
        <f t="shared" si="1029"/>
        <v>1253.0993359233034</v>
      </c>
      <c r="K3660">
        <f>'MCMC raw'!I3660</f>
        <v>56094.532971785098</v>
      </c>
      <c r="L3660">
        <f t="shared" si="1030"/>
        <v>1878.9436484199032</v>
      </c>
      <c r="M3660">
        <f t="shared" si="1031"/>
        <v>625.84431249659974</v>
      </c>
      <c r="N3660">
        <f>'Estimates from MCMC'!$B$2-K3660</f>
        <v>17262.467028214902</v>
      </c>
      <c r="O3660">
        <f>'MCMC raw'!G3660</f>
        <v>57381.520880735203</v>
      </c>
      <c r="P3660" s="10">
        <f t="shared" si="1032"/>
        <v>1286.9879089501046</v>
      </c>
      <c r="Q3660">
        <f>'MCMC raw'!H3660</f>
        <v>57415.933044985199</v>
      </c>
      <c r="R3660" s="10">
        <f t="shared" si="1033"/>
        <v>34.41216424999584</v>
      </c>
      <c r="S3660" s="10">
        <f t="shared" si="1034"/>
        <v>1321.4000732001005</v>
      </c>
      <c r="T3660">
        <f>'MCMC raw'!F3660</f>
        <v>63757.143987196199</v>
      </c>
      <c r="U3660">
        <f t="shared" si="1035"/>
        <v>7662.6110154111011</v>
      </c>
      <c r="V3660">
        <f>'MCMC raw'!B3660</f>
        <v>65314.072467418002</v>
      </c>
      <c r="W3660" s="10">
        <f t="shared" si="1036"/>
        <v>235.52840702170215</v>
      </c>
      <c r="X3660" s="10">
        <f t="shared" si="1037"/>
        <v>9219.5394956329037</v>
      </c>
      <c r="Y3660" s="10">
        <f t="shared" si="1038"/>
        <v>8042.9275325819981</v>
      </c>
      <c r="Z3660" s="12">
        <f t="shared" si="1039"/>
        <v>7.654757984709358E-2</v>
      </c>
      <c r="AA3660" s="12">
        <f t="shared" si="1040"/>
        <v>0.44388852432777021</v>
      </c>
      <c r="AB3660" s="12">
        <f t="shared" si="1041"/>
        <v>1.3643959848655419E-2</v>
      </c>
      <c r="AC3660" s="12">
        <f t="shared" si="1042"/>
        <v>0.53408006402351915</v>
      </c>
      <c r="AD3660" s="12">
        <f t="shared" si="1043"/>
        <v>0.46591993597648079</v>
      </c>
      <c r="AE3660" s="12">
        <f>('Estimates from MCMC'!$B$2-'MCMC runs'!V3660)/'Estimates from MCMC'!$B$2</f>
        <v>0.10964090042643508</v>
      </c>
    </row>
    <row r="3661" spans="1:31" x14ac:dyDescent="0.3">
      <c r="A3661">
        <v>3660</v>
      </c>
      <c r="B3661">
        <f>'MCMC raw'!C3661</f>
        <v>59122.854487168101</v>
      </c>
      <c r="C3661">
        <f>'MCMC raw'!E3661</f>
        <v>57960.284537167303</v>
      </c>
      <c r="D3661">
        <f t="shared" si="1026"/>
        <v>1162.5699500007977</v>
      </c>
      <c r="E3661">
        <f>'MCMC raw'!K3661</f>
        <v>59055.773911067103</v>
      </c>
      <c r="F3661">
        <f t="shared" si="1027"/>
        <v>67.08057610099786</v>
      </c>
      <c r="G3661">
        <f>'MCMC raw'!D3661</f>
        <v>59024.681310538901</v>
      </c>
      <c r="H3661">
        <f t="shared" si="1028"/>
        <v>98.173176629199588</v>
      </c>
      <c r="I3661">
        <f>'MCMC raw'!J3661</f>
        <v>57795.705614896899</v>
      </c>
      <c r="J3661">
        <f t="shared" si="1029"/>
        <v>1327.148872271202</v>
      </c>
      <c r="K3661">
        <f>'MCMC raw'!I3661</f>
        <v>57154.221091477302</v>
      </c>
      <c r="L3661">
        <f t="shared" si="1030"/>
        <v>1968.6333956907984</v>
      </c>
      <c r="M3661">
        <f t="shared" si="1031"/>
        <v>641.48452341959637</v>
      </c>
      <c r="N3661">
        <f>'Estimates from MCMC'!$B$2-K3661</f>
        <v>16202.778908522698</v>
      </c>
      <c r="O3661">
        <f>'MCMC raw'!G3661</f>
        <v>58480.842158634601</v>
      </c>
      <c r="P3661" s="10">
        <f t="shared" si="1032"/>
        <v>1326.621067157299</v>
      </c>
      <c r="Q3661">
        <f>'MCMC raw'!H3661</f>
        <v>58515.913498112299</v>
      </c>
      <c r="R3661" s="10">
        <f t="shared" si="1033"/>
        <v>35.07133947769762</v>
      </c>
      <c r="S3661" s="10">
        <f t="shared" si="1034"/>
        <v>1361.6924066349966</v>
      </c>
      <c r="T3661">
        <f>'MCMC raw'!F3661</f>
        <v>65363.928225456002</v>
      </c>
      <c r="U3661">
        <f t="shared" si="1035"/>
        <v>8209.7071339786999</v>
      </c>
      <c r="V3661">
        <f>'MCMC raw'!B3661</f>
        <v>66981.637314603096</v>
      </c>
      <c r="W3661" s="10">
        <f t="shared" si="1036"/>
        <v>256.01668251209776</v>
      </c>
      <c r="X3661" s="10">
        <f t="shared" si="1037"/>
        <v>9827.4162231257942</v>
      </c>
      <c r="Y3661" s="10">
        <f t="shared" si="1038"/>
        <v>6375.3626853969035</v>
      </c>
      <c r="Z3661" s="12">
        <f t="shared" si="1039"/>
        <v>8.4040670697465569E-2</v>
      </c>
      <c r="AA3661" s="12">
        <f t="shared" si="1040"/>
        <v>0.50668512977489166</v>
      </c>
      <c r="AB3661" s="12">
        <f t="shared" si="1041"/>
        <v>1.5800788491746463E-2</v>
      </c>
      <c r="AC3661" s="12">
        <f t="shared" si="1042"/>
        <v>0.60652658896410361</v>
      </c>
      <c r="AD3661" s="12">
        <f t="shared" si="1043"/>
        <v>0.39347341103589634</v>
      </c>
      <c r="AE3661" s="12">
        <f>('Estimates from MCMC'!$B$2-'MCMC runs'!V3661)/'Estimates from MCMC'!$B$2</f>
        <v>8.6908716078859596E-2</v>
      </c>
    </row>
    <row r="3662" spans="1:31" x14ac:dyDescent="0.3">
      <c r="A3662">
        <v>3661</v>
      </c>
      <c r="B3662">
        <f>'MCMC raw'!C3662</f>
        <v>57919.792922190602</v>
      </c>
      <c r="C3662">
        <f>'MCMC raw'!E3662</f>
        <v>56774.725982772899</v>
      </c>
      <c r="D3662">
        <f t="shared" si="1026"/>
        <v>1145.0669394177021</v>
      </c>
      <c r="E3662">
        <f>'MCMC raw'!K3662</f>
        <v>57843.485072309901</v>
      </c>
      <c r="F3662">
        <f t="shared" si="1027"/>
        <v>76.307849880700815</v>
      </c>
      <c r="G3662">
        <f>'MCMC raw'!D3662</f>
        <v>57821.486185503301</v>
      </c>
      <c r="H3662">
        <f t="shared" si="1028"/>
        <v>98.306736687300145</v>
      </c>
      <c r="I3662">
        <f>'MCMC raw'!J3662</f>
        <v>56600.876130579803</v>
      </c>
      <c r="J3662">
        <f t="shared" si="1029"/>
        <v>1318.9167916107981</v>
      </c>
      <c r="K3662">
        <f>'MCMC raw'!I3662</f>
        <v>55958.698388325</v>
      </c>
      <c r="L3662">
        <f t="shared" si="1030"/>
        <v>1961.094533865602</v>
      </c>
      <c r="M3662">
        <f t="shared" si="1031"/>
        <v>642.17774225480389</v>
      </c>
      <c r="N3662">
        <f>'Estimates from MCMC'!$B$2-K3662</f>
        <v>17398.301611675</v>
      </c>
      <c r="O3662">
        <f>'MCMC raw'!G3662</f>
        <v>57296.670809750998</v>
      </c>
      <c r="P3662" s="10">
        <f t="shared" si="1032"/>
        <v>1337.9724214259986</v>
      </c>
      <c r="Q3662">
        <f>'MCMC raw'!H3662</f>
        <v>57331.4581349215</v>
      </c>
      <c r="R3662" s="10">
        <f t="shared" si="1033"/>
        <v>34.787325170502299</v>
      </c>
      <c r="S3662" s="10">
        <f t="shared" si="1034"/>
        <v>1372.7597465965009</v>
      </c>
      <c r="T3662">
        <f>'MCMC raw'!F3662</f>
        <v>63824.361098809197</v>
      </c>
      <c r="U3662">
        <f t="shared" si="1035"/>
        <v>7865.6627104841973</v>
      </c>
      <c r="V3662">
        <f>'MCMC raw'!B3662</f>
        <v>65452.137247999599</v>
      </c>
      <c r="W3662" s="10">
        <f t="shared" si="1036"/>
        <v>255.01640259390115</v>
      </c>
      <c r="X3662" s="10">
        <f t="shared" si="1037"/>
        <v>9493.4388596745994</v>
      </c>
      <c r="Y3662" s="10">
        <f t="shared" si="1038"/>
        <v>7904.8627520004011</v>
      </c>
      <c r="Z3662" s="12">
        <f t="shared" si="1039"/>
        <v>7.8901939812063074E-2</v>
      </c>
      <c r="AA3662" s="12">
        <f t="shared" si="1040"/>
        <v>0.45209370926217324</v>
      </c>
      <c r="AB3662" s="12">
        <f t="shared" si="1041"/>
        <v>1.4657545793020067E-2</v>
      </c>
      <c r="AC3662" s="12">
        <f t="shared" si="1042"/>
        <v>0.54565319486725639</v>
      </c>
      <c r="AD3662" s="12">
        <f t="shared" si="1043"/>
        <v>0.45434680513274367</v>
      </c>
      <c r="AE3662" s="12">
        <f>('Estimates from MCMC'!$B$2-'MCMC runs'!V3662)/'Estimates from MCMC'!$B$2</f>
        <v>0.1077588062761618</v>
      </c>
    </row>
    <row r="3663" spans="1:31" x14ac:dyDescent="0.3">
      <c r="A3663">
        <v>3662</v>
      </c>
      <c r="B3663">
        <f>'MCMC raw'!C3663</f>
        <v>58379.742391802603</v>
      </c>
      <c r="C3663">
        <f>'MCMC raw'!E3663</f>
        <v>57225.891827235602</v>
      </c>
      <c r="D3663">
        <f t="shared" si="1026"/>
        <v>1153.8505645670011</v>
      </c>
      <c r="E3663">
        <f>'MCMC raw'!K3663</f>
        <v>58313.9285948287</v>
      </c>
      <c r="F3663">
        <f t="shared" si="1027"/>
        <v>65.813796973903663</v>
      </c>
      <c r="G3663">
        <f>'MCMC raw'!D3663</f>
        <v>58281.194307367201</v>
      </c>
      <c r="H3663">
        <f t="shared" si="1028"/>
        <v>98.548084435402416</v>
      </c>
      <c r="I3663">
        <f>'MCMC raw'!J3663</f>
        <v>57062.1478274685</v>
      </c>
      <c r="J3663">
        <f t="shared" si="1029"/>
        <v>1317.5945643341038</v>
      </c>
      <c r="K3663">
        <f>'MCMC raw'!I3663</f>
        <v>56418.393309446103</v>
      </c>
      <c r="L3663">
        <f t="shared" si="1030"/>
        <v>1961.3490823565007</v>
      </c>
      <c r="M3663">
        <f t="shared" si="1031"/>
        <v>643.75451802239695</v>
      </c>
      <c r="N3663">
        <f>'Estimates from MCMC'!$B$2-K3663</f>
        <v>16938.606690553897</v>
      </c>
      <c r="O3663">
        <f>'MCMC raw'!G3663</f>
        <v>57752.215938051399</v>
      </c>
      <c r="P3663" s="10">
        <f t="shared" si="1032"/>
        <v>1333.8226286052959</v>
      </c>
      <c r="Q3663">
        <f>'MCMC raw'!H3663</f>
        <v>57787.2805781106</v>
      </c>
      <c r="R3663" s="10">
        <f t="shared" si="1033"/>
        <v>35.064640059201338</v>
      </c>
      <c r="S3663" s="10">
        <f t="shared" si="1034"/>
        <v>1368.8872686644972</v>
      </c>
      <c r="T3663">
        <f>'MCMC raw'!F3663</f>
        <v>64322.320696392999</v>
      </c>
      <c r="U3663">
        <f t="shared" si="1035"/>
        <v>7903.9273869468961</v>
      </c>
      <c r="V3663">
        <f>'MCMC raw'!B3663</f>
        <v>65941.548398051396</v>
      </c>
      <c r="W3663" s="10">
        <f t="shared" si="1036"/>
        <v>250.34043299390032</v>
      </c>
      <c r="X3663" s="10">
        <f t="shared" si="1037"/>
        <v>9523.1550886052937</v>
      </c>
      <c r="Y3663" s="10">
        <f t="shared" si="1038"/>
        <v>7415.4516019486036</v>
      </c>
      <c r="Z3663" s="12">
        <f t="shared" si="1039"/>
        <v>8.0814632140191356E-2</v>
      </c>
      <c r="AA3663" s="12">
        <f t="shared" si="1040"/>
        <v>0.46662205052288369</v>
      </c>
      <c r="AB3663" s="12">
        <f t="shared" si="1041"/>
        <v>1.4779281293160135E-2</v>
      </c>
      <c r="AC3663" s="12">
        <f t="shared" si="1042"/>
        <v>0.56221596395623519</v>
      </c>
      <c r="AD3663" s="12">
        <f t="shared" si="1043"/>
        <v>0.43778403604376481</v>
      </c>
      <c r="AE3663" s="12">
        <f>('Estimates from MCMC'!$B$2-'MCMC runs'!V3663)/'Estimates from MCMC'!$B$2</f>
        <v>0.1010871709850267</v>
      </c>
    </row>
    <row r="3664" spans="1:31" x14ac:dyDescent="0.3">
      <c r="A3664">
        <v>3663</v>
      </c>
      <c r="B3664">
        <f>'MCMC raw'!C3664</f>
        <v>58268.6914553385</v>
      </c>
      <c r="C3664">
        <f>'MCMC raw'!E3664</f>
        <v>57075.831521247201</v>
      </c>
      <c r="D3664">
        <f t="shared" si="1026"/>
        <v>1192.8599340912988</v>
      </c>
      <c r="E3664">
        <f>'MCMC raw'!K3664</f>
        <v>58188.277558635702</v>
      </c>
      <c r="F3664">
        <f t="shared" si="1027"/>
        <v>80.413896702797501</v>
      </c>
      <c r="G3664">
        <f>'MCMC raw'!D3664</f>
        <v>58173.378823469597</v>
      </c>
      <c r="H3664">
        <f t="shared" si="1028"/>
        <v>95.312631868902827</v>
      </c>
      <c r="I3664">
        <f>'MCMC raw'!J3664</f>
        <v>56900.972207946303</v>
      </c>
      <c r="J3664">
        <f t="shared" si="1029"/>
        <v>1367.7192473921968</v>
      </c>
      <c r="K3664">
        <f>'MCMC raw'!I3664</f>
        <v>56278.880743118301</v>
      </c>
      <c r="L3664">
        <f t="shared" si="1030"/>
        <v>1989.8107122201982</v>
      </c>
      <c r="M3664">
        <f t="shared" si="1031"/>
        <v>622.09146482800134</v>
      </c>
      <c r="N3664">
        <f>'Estimates from MCMC'!$B$2-K3664</f>
        <v>17078.119256881699</v>
      </c>
      <c r="O3664">
        <f>'MCMC raw'!G3664</f>
        <v>57560.5560876413</v>
      </c>
      <c r="P3664" s="10">
        <f t="shared" si="1032"/>
        <v>1281.6753445229988</v>
      </c>
      <c r="Q3664">
        <f>'MCMC raw'!H3664</f>
        <v>57594.657999841504</v>
      </c>
      <c r="R3664" s="10">
        <f t="shared" si="1033"/>
        <v>34.101912200203515</v>
      </c>
      <c r="S3664" s="10">
        <f t="shared" si="1034"/>
        <v>1315.7772567232023</v>
      </c>
      <c r="T3664">
        <f>'MCMC raw'!F3664</f>
        <v>64165.997664274902</v>
      </c>
      <c r="U3664">
        <f t="shared" si="1035"/>
        <v>7887.1169211566012</v>
      </c>
      <c r="V3664">
        <f>'MCMC raw'!B3664</f>
        <v>65723.606347326597</v>
      </c>
      <c r="W3664" s="10">
        <f t="shared" si="1036"/>
        <v>241.83142632849194</v>
      </c>
      <c r="X3664" s="10">
        <f t="shared" si="1037"/>
        <v>9444.7256042082954</v>
      </c>
      <c r="Y3664" s="10">
        <f t="shared" si="1038"/>
        <v>7633.3936526734033</v>
      </c>
      <c r="Z3664" s="12">
        <f t="shared" si="1039"/>
        <v>7.7044622825959266E-2</v>
      </c>
      <c r="AA3664" s="12">
        <f t="shared" si="1040"/>
        <v>0.46182584876718524</v>
      </c>
      <c r="AB3664" s="12">
        <f t="shared" si="1041"/>
        <v>1.4160307858902261E-2</v>
      </c>
      <c r="AC3664" s="12">
        <f t="shared" si="1042"/>
        <v>0.55303077945204671</v>
      </c>
      <c r="AD3664" s="12">
        <f t="shared" si="1043"/>
        <v>0.44696922054795324</v>
      </c>
      <c r="AE3664" s="12">
        <f>('Estimates from MCMC'!$B$2-'MCMC runs'!V3664)/'Estimates from MCMC'!$B$2</f>
        <v>0.10405814922466027</v>
      </c>
    </row>
    <row r="3665" spans="1:31" x14ac:dyDescent="0.3">
      <c r="A3665">
        <v>3664</v>
      </c>
      <c r="B3665">
        <f>'MCMC raw'!C3665</f>
        <v>58816.025312442303</v>
      </c>
      <c r="C3665">
        <f>'MCMC raw'!E3665</f>
        <v>57652.759280197097</v>
      </c>
      <c r="D3665">
        <f t="shared" si="1026"/>
        <v>1163.2660322452066</v>
      </c>
      <c r="E3665">
        <f>'MCMC raw'!K3665</f>
        <v>58745.390860660598</v>
      </c>
      <c r="F3665">
        <f t="shared" si="1027"/>
        <v>70.634451781705138</v>
      </c>
      <c r="G3665">
        <f>'MCMC raw'!D3665</f>
        <v>58719.717528287998</v>
      </c>
      <c r="H3665">
        <f t="shared" si="1028"/>
        <v>96.307784154305409</v>
      </c>
      <c r="I3665">
        <f>'MCMC raw'!J3665</f>
        <v>57486.805899559098</v>
      </c>
      <c r="J3665">
        <f t="shared" si="1029"/>
        <v>1329.2194128832052</v>
      </c>
      <c r="K3665">
        <f>'MCMC raw'!I3665</f>
        <v>56857.757478100903</v>
      </c>
      <c r="L3665">
        <f t="shared" si="1030"/>
        <v>1958.2678343414009</v>
      </c>
      <c r="M3665">
        <f t="shared" si="1031"/>
        <v>629.04842145819566</v>
      </c>
      <c r="N3665">
        <f>'Estimates from MCMC'!$B$2-K3665</f>
        <v>16499.242521899097</v>
      </c>
      <c r="O3665">
        <f>'MCMC raw'!G3665</f>
        <v>58150.960695299204</v>
      </c>
      <c r="P3665" s="10">
        <f t="shared" si="1032"/>
        <v>1293.203217198301</v>
      </c>
      <c r="Q3665">
        <f>'MCMC raw'!H3665</f>
        <v>58185.6160376275</v>
      </c>
      <c r="R3665" s="10">
        <f t="shared" si="1033"/>
        <v>34.655342328296683</v>
      </c>
      <c r="S3665" s="10">
        <f t="shared" si="1034"/>
        <v>1327.8585595265977</v>
      </c>
      <c r="T3665">
        <f>'MCMC raw'!F3665</f>
        <v>64776.0983186296</v>
      </c>
      <c r="U3665">
        <f t="shared" si="1035"/>
        <v>7918.3408405286973</v>
      </c>
      <c r="V3665">
        <f>'MCMC raw'!B3665</f>
        <v>66346.127794490501</v>
      </c>
      <c r="W3665" s="10">
        <f t="shared" si="1036"/>
        <v>242.17091633430391</v>
      </c>
      <c r="X3665" s="10">
        <f t="shared" si="1037"/>
        <v>9488.3703163895989</v>
      </c>
      <c r="Y3665" s="10">
        <f t="shared" si="1038"/>
        <v>7010.8722055094986</v>
      </c>
      <c r="Z3665" s="12">
        <f t="shared" si="1039"/>
        <v>8.0479970990435412E-2</v>
      </c>
      <c r="AA3665" s="12">
        <f t="shared" si="1040"/>
        <v>0.4799214770022836</v>
      </c>
      <c r="AB3665" s="12">
        <f t="shared" si="1041"/>
        <v>1.4677699052721696E-2</v>
      </c>
      <c r="AC3665" s="12">
        <f t="shared" si="1042"/>
        <v>0.57507914704544072</v>
      </c>
      <c r="AD3665" s="12">
        <f t="shared" si="1043"/>
        <v>0.42492085295455928</v>
      </c>
      <c r="AE3665" s="12">
        <f>('Estimates from MCMC'!$B$2-'MCMC runs'!V3665)/'Estimates from MCMC'!$B$2</f>
        <v>9.5571959124684747E-2</v>
      </c>
    </row>
    <row r="3666" spans="1:31" x14ac:dyDescent="0.3">
      <c r="A3666">
        <v>3665</v>
      </c>
      <c r="B3666">
        <f>'MCMC raw'!C3666</f>
        <v>58063.946263464</v>
      </c>
      <c r="C3666">
        <f>'MCMC raw'!E3666</f>
        <v>56963.095824200202</v>
      </c>
      <c r="D3666">
        <f t="shared" si="1026"/>
        <v>1100.8504392637988</v>
      </c>
      <c r="E3666">
        <f>'MCMC raw'!K3666</f>
        <v>57984.041401788301</v>
      </c>
      <c r="F3666">
        <f t="shared" si="1027"/>
        <v>79.904861675699067</v>
      </c>
      <c r="G3666">
        <f>'MCMC raw'!D3666</f>
        <v>57966.349333968501</v>
      </c>
      <c r="H3666">
        <f t="shared" si="1028"/>
        <v>97.596929495499353</v>
      </c>
      <c r="I3666">
        <f>'MCMC raw'!J3666</f>
        <v>56786.4609460305</v>
      </c>
      <c r="J3666">
        <f t="shared" si="1029"/>
        <v>1277.4853174335003</v>
      </c>
      <c r="K3666">
        <f>'MCMC raw'!I3666</f>
        <v>56148.228799977602</v>
      </c>
      <c r="L3666">
        <f t="shared" si="1030"/>
        <v>1915.7174634863986</v>
      </c>
      <c r="M3666">
        <f t="shared" si="1031"/>
        <v>638.23214605289832</v>
      </c>
      <c r="N3666">
        <f>'Estimates from MCMC'!$B$2-K3666</f>
        <v>17208.771200022398</v>
      </c>
      <c r="O3666">
        <f>'MCMC raw'!G3666</f>
        <v>57471.912359176502</v>
      </c>
      <c r="P3666" s="10">
        <f t="shared" si="1032"/>
        <v>1323.6835591989002</v>
      </c>
      <c r="Q3666">
        <f>'MCMC raw'!H3666</f>
        <v>57506.592304203601</v>
      </c>
      <c r="R3666" s="10">
        <f t="shared" si="1033"/>
        <v>34.679945027099166</v>
      </c>
      <c r="S3666" s="10">
        <f t="shared" si="1034"/>
        <v>1358.3635042259993</v>
      </c>
      <c r="T3666">
        <f>'MCMC raw'!F3666</f>
        <v>63999.429188725902</v>
      </c>
      <c r="U3666">
        <f t="shared" si="1035"/>
        <v>7851.2003887483006</v>
      </c>
      <c r="V3666">
        <f>'MCMC raw'!B3666</f>
        <v>65606.084306376506</v>
      </c>
      <c r="W3666" s="10">
        <f t="shared" si="1036"/>
        <v>248.29161342460429</v>
      </c>
      <c r="X3666" s="10">
        <f t="shared" si="1037"/>
        <v>9457.8555063989043</v>
      </c>
      <c r="Y3666" s="10">
        <f t="shared" si="1038"/>
        <v>7750.915693623494</v>
      </c>
      <c r="Z3666" s="12">
        <f t="shared" si="1039"/>
        <v>7.8934369481548541E-2</v>
      </c>
      <c r="AA3666" s="12">
        <f t="shared" si="1040"/>
        <v>0.45623248153465379</v>
      </c>
      <c r="AB3666" s="12">
        <f t="shared" si="1041"/>
        <v>1.4428201208479147E-2</v>
      </c>
      <c r="AC3666" s="12">
        <f t="shared" si="1042"/>
        <v>0.54959505222468141</v>
      </c>
      <c r="AD3666" s="12">
        <f t="shared" si="1043"/>
        <v>0.45040494777531853</v>
      </c>
      <c r="AE3666" s="12">
        <f>('Estimates from MCMC'!$B$2-'MCMC runs'!V3666)/'Estimates from MCMC'!$B$2</f>
        <v>0.10566020548309628</v>
      </c>
    </row>
    <row r="3667" spans="1:31" x14ac:dyDescent="0.3">
      <c r="A3667">
        <v>3666</v>
      </c>
      <c r="B3667">
        <f>'MCMC raw'!C3667</f>
        <v>59330.361490864903</v>
      </c>
      <c r="C3667">
        <f>'MCMC raw'!E3667</f>
        <v>58222.385885394702</v>
      </c>
      <c r="D3667">
        <f t="shared" si="1026"/>
        <v>1107.9756054702011</v>
      </c>
      <c r="E3667">
        <f>'MCMC raw'!K3667</f>
        <v>59272.890870177798</v>
      </c>
      <c r="F3667">
        <f t="shared" si="1027"/>
        <v>57.470620687105111</v>
      </c>
      <c r="G3667">
        <f>'MCMC raw'!D3667</f>
        <v>59231.228815303199</v>
      </c>
      <c r="H3667">
        <f t="shared" si="1028"/>
        <v>99.132675561704673</v>
      </c>
      <c r="I3667">
        <f>'MCMC raw'!J3667</f>
        <v>58066.266180523198</v>
      </c>
      <c r="J3667">
        <f t="shared" si="1029"/>
        <v>1264.095310341705</v>
      </c>
      <c r="K3667">
        <f>'MCMC raw'!I3667</f>
        <v>57418.010571672603</v>
      </c>
      <c r="L3667">
        <f t="shared" si="1030"/>
        <v>1912.3509191923004</v>
      </c>
      <c r="M3667">
        <f t="shared" si="1031"/>
        <v>648.25560885059531</v>
      </c>
      <c r="N3667">
        <f>'Estimates from MCMC'!$B$2-K3667</f>
        <v>15938.989428327397</v>
      </c>
      <c r="O3667">
        <f>'MCMC raw'!G3667</f>
        <v>58761.244970413201</v>
      </c>
      <c r="P3667" s="10">
        <f t="shared" si="1032"/>
        <v>1343.2343987405984</v>
      </c>
      <c r="Q3667">
        <f>'MCMC raw'!H3667</f>
        <v>58796.675368770899</v>
      </c>
      <c r="R3667" s="10">
        <f t="shared" si="1033"/>
        <v>35.430398357697413</v>
      </c>
      <c r="S3667" s="10">
        <f t="shared" si="1034"/>
        <v>1378.6647970982958</v>
      </c>
      <c r="T3667">
        <f>'MCMC raw'!F3667</f>
        <v>65355.560714892097</v>
      </c>
      <c r="U3667">
        <f t="shared" si="1035"/>
        <v>7937.5501432194942</v>
      </c>
      <c r="V3667">
        <f>'MCMC raw'!B3667</f>
        <v>66984.942619700494</v>
      </c>
      <c r="W3667" s="10">
        <f t="shared" si="1036"/>
        <v>250.71710771010112</v>
      </c>
      <c r="X3667" s="10">
        <f t="shared" si="1037"/>
        <v>9566.9320480278911</v>
      </c>
      <c r="Y3667" s="10">
        <f t="shared" si="1038"/>
        <v>6372.0573802995059</v>
      </c>
      <c r="Z3667" s="12">
        <f t="shared" si="1039"/>
        <v>8.649637439674053E-2</v>
      </c>
      <c r="AA3667" s="12">
        <f t="shared" si="1040"/>
        <v>0.49799582206338433</v>
      </c>
      <c r="AB3667" s="12">
        <f t="shared" si="1041"/>
        <v>1.5729799485563172E-2</v>
      </c>
      <c r="AC3667" s="12">
        <f t="shared" si="1042"/>
        <v>0.60022199594568804</v>
      </c>
      <c r="AD3667" s="12">
        <f t="shared" si="1043"/>
        <v>0.39977800405431196</v>
      </c>
      <c r="AE3667" s="12">
        <f>('Estimates from MCMC'!$B$2-'MCMC runs'!V3667)/'Estimates from MCMC'!$B$2</f>
        <v>8.6863658278003547E-2</v>
      </c>
    </row>
    <row r="3668" spans="1:31" x14ac:dyDescent="0.3">
      <c r="A3668">
        <v>3667</v>
      </c>
      <c r="B3668">
        <f>'MCMC raw'!C3668</f>
        <v>57900.898230876803</v>
      </c>
      <c r="C3668">
        <f>'MCMC raw'!E3668</f>
        <v>56813.954249590803</v>
      </c>
      <c r="D3668">
        <f t="shared" si="1026"/>
        <v>1086.9439812860001</v>
      </c>
      <c r="E3668">
        <f>'MCMC raw'!K3668</f>
        <v>57828.3793145745</v>
      </c>
      <c r="F3668">
        <f t="shared" si="1027"/>
        <v>72.518916302302387</v>
      </c>
      <c r="G3668">
        <f>'MCMC raw'!D3668</f>
        <v>57801.658035859997</v>
      </c>
      <c r="H3668">
        <f t="shared" si="1028"/>
        <v>99.240195016805956</v>
      </c>
      <c r="I3668">
        <f>'MCMC raw'!J3668</f>
        <v>56643.080243803903</v>
      </c>
      <c r="J3668">
        <f t="shared" si="1029"/>
        <v>1257.8179870729</v>
      </c>
      <c r="K3668">
        <f>'MCMC raw'!I3668</f>
        <v>55994.1807285748</v>
      </c>
      <c r="L3668">
        <f t="shared" si="1030"/>
        <v>1906.7175023020027</v>
      </c>
      <c r="M3668">
        <f t="shared" si="1031"/>
        <v>648.89951522910269</v>
      </c>
      <c r="N3668">
        <f>'Estimates from MCMC'!$B$2-K3668</f>
        <v>17362.8192714252</v>
      </c>
      <c r="O3668">
        <f>'MCMC raw'!G3668</f>
        <v>57346.9883723487</v>
      </c>
      <c r="P3668" s="10">
        <f t="shared" si="1032"/>
        <v>1352.8076437739001</v>
      </c>
      <c r="Q3668">
        <f>'MCMC raw'!H3668</f>
        <v>57382.178231284299</v>
      </c>
      <c r="R3668" s="10">
        <f t="shared" si="1033"/>
        <v>35.18985893559875</v>
      </c>
      <c r="S3668" s="10">
        <f t="shared" si="1034"/>
        <v>1387.9975027094988</v>
      </c>
      <c r="T3668">
        <f>'MCMC raw'!F3668</f>
        <v>63881.341857812797</v>
      </c>
      <c r="U3668">
        <f t="shared" si="1035"/>
        <v>7887.1611292379966</v>
      </c>
      <c r="V3668">
        <f>'MCMC raw'!B3668</f>
        <v>65525.198974931598</v>
      </c>
      <c r="W3668" s="10">
        <f t="shared" si="1036"/>
        <v>255.85961440930259</v>
      </c>
      <c r="X3668" s="10">
        <f t="shared" si="1037"/>
        <v>9531.018246356798</v>
      </c>
      <c r="Y3668" s="10">
        <f t="shared" si="1038"/>
        <v>7831.8010250684019</v>
      </c>
      <c r="Z3668" s="12">
        <f t="shared" si="1039"/>
        <v>7.9940790778937093E-2</v>
      </c>
      <c r="AA3668" s="12">
        <f t="shared" si="1040"/>
        <v>0.45425578680175893</v>
      </c>
      <c r="AB3668" s="12">
        <f t="shared" si="1041"/>
        <v>1.4736063908145532E-2</v>
      </c>
      <c r="AC3668" s="12">
        <f t="shared" si="1042"/>
        <v>0.54893264148884158</v>
      </c>
      <c r="AD3668" s="12">
        <f t="shared" si="1043"/>
        <v>0.45106735851115848</v>
      </c>
      <c r="AE3668" s="12">
        <f>('Estimates from MCMC'!$B$2-'MCMC runs'!V3668)/'Estimates from MCMC'!$B$2</f>
        <v>0.10676283142806278</v>
      </c>
    </row>
    <row r="3669" spans="1:31" x14ac:dyDescent="0.3">
      <c r="A3669">
        <v>3668</v>
      </c>
      <c r="B3669">
        <f>'MCMC raw'!C3669</f>
        <v>57758.145854378199</v>
      </c>
      <c r="C3669">
        <f>'MCMC raw'!E3669</f>
        <v>56660.601022910501</v>
      </c>
      <c r="D3669">
        <f t="shared" si="1026"/>
        <v>1097.5448314676978</v>
      </c>
      <c r="E3669">
        <f>'MCMC raw'!K3669</f>
        <v>57676.237016249303</v>
      </c>
      <c r="F3669">
        <f t="shared" si="1027"/>
        <v>81.908838128896605</v>
      </c>
      <c r="G3669">
        <f>'MCMC raw'!D3669</f>
        <v>57660.387070480298</v>
      </c>
      <c r="H3669">
        <f t="shared" si="1028"/>
        <v>97.758783897901594</v>
      </c>
      <c r="I3669">
        <f>'MCMC raw'!J3669</f>
        <v>56481.658869169798</v>
      </c>
      <c r="J3669">
        <f t="shared" si="1029"/>
        <v>1276.4869852084012</v>
      </c>
      <c r="K3669">
        <f>'MCMC raw'!I3669</f>
        <v>55842.2846273463</v>
      </c>
      <c r="L3669">
        <f t="shared" si="1030"/>
        <v>1915.861227031899</v>
      </c>
      <c r="M3669">
        <f t="shared" si="1031"/>
        <v>639.37424182349787</v>
      </c>
      <c r="N3669">
        <f>'Estimates from MCMC'!$B$2-K3669</f>
        <v>17514.7153726537</v>
      </c>
      <c r="O3669">
        <f>'MCMC raw'!G3669</f>
        <v>57168.708140666102</v>
      </c>
      <c r="P3669" s="10">
        <f t="shared" si="1032"/>
        <v>1326.4235133198017</v>
      </c>
      <c r="Q3669">
        <f>'MCMC raw'!H3669</f>
        <v>57203.389920262001</v>
      </c>
      <c r="R3669" s="10">
        <f t="shared" si="1033"/>
        <v>34.68177959589957</v>
      </c>
      <c r="S3669" s="10">
        <f t="shared" si="1034"/>
        <v>1361.1052929157013</v>
      </c>
      <c r="T3669">
        <f>'MCMC raw'!F3669</f>
        <v>63652.428021082102</v>
      </c>
      <c r="U3669">
        <f t="shared" si="1035"/>
        <v>7810.1433937358015</v>
      </c>
      <c r="V3669">
        <f>'MCMC raw'!B3669</f>
        <v>65261.044875315099</v>
      </c>
      <c r="W3669" s="10">
        <f t="shared" si="1036"/>
        <v>247.51156131729658</v>
      </c>
      <c r="X3669" s="10">
        <f t="shared" si="1037"/>
        <v>9418.7602479687994</v>
      </c>
      <c r="Y3669" s="10">
        <f t="shared" si="1038"/>
        <v>8095.9551246849005</v>
      </c>
      <c r="Z3669" s="12">
        <f t="shared" si="1039"/>
        <v>7.77120988811979E-2</v>
      </c>
      <c r="AA3669" s="12">
        <f t="shared" si="1040"/>
        <v>0.44591894458816239</v>
      </c>
      <c r="AB3669" s="12">
        <f t="shared" si="1041"/>
        <v>1.4131634802569758E-2</v>
      </c>
      <c r="AC3669" s="12">
        <f t="shared" si="1042"/>
        <v>0.53776267827193003</v>
      </c>
      <c r="AD3669" s="12">
        <f t="shared" si="1043"/>
        <v>0.46223732172806992</v>
      </c>
      <c r="AE3669" s="12">
        <f>('Estimates from MCMC'!$B$2-'MCMC runs'!V3669)/'Estimates from MCMC'!$B$2</f>
        <v>0.11036377066517034</v>
      </c>
    </row>
    <row r="3670" spans="1:31" x14ac:dyDescent="0.3">
      <c r="A3670">
        <v>3669</v>
      </c>
      <c r="B3670">
        <f>'MCMC raw'!C3670</f>
        <v>58019.092422439302</v>
      </c>
      <c r="C3670">
        <f>'MCMC raw'!E3670</f>
        <v>56861.635573646701</v>
      </c>
      <c r="D3670">
        <f t="shared" si="1026"/>
        <v>1157.4568487926008</v>
      </c>
      <c r="E3670">
        <f>'MCMC raw'!K3670</f>
        <v>57965.476216185903</v>
      </c>
      <c r="F3670">
        <f t="shared" si="1027"/>
        <v>53.616206253398559</v>
      </c>
      <c r="G3670">
        <f>'MCMC raw'!D3670</f>
        <v>57921.243554456902</v>
      </c>
      <c r="H3670">
        <f t="shared" si="1028"/>
        <v>97.848867982400407</v>
      </c>
      <c r="I3670">
        <f>'MCMC raw'!J3670</f>
        <v>56710.615194004196</v>
      </c>
      <c r="J3670">
        <f t="shared" si="1029"/>
        <v>1308.4772284351056</v>
      </c>
      <c r="K3670">
        <f>'MCMC raw'!I3670</f>
        <v>56071.6309943616</v>
      </c>
      <c r="L3670">
        <f t="shared" si="1030"/>
        <v>1947.4614280777023</v>
      </c>
      <c r="M3670">
        <f t="shared" si="1031"/>
        <v>638.98419964259665</v>
      </c>
      <c r="N3670">
        <f>'Estimates from MCMC'!$B$2-K3670</f>
        <v>17285.3690056384</v>
      </c>
      <c r="O3670">
        <f>'MCMC raw'!G3670</f>
        <v>57395.534195802997</v>
      </c>
      <c r="P3670" s="10">
        <f t="shared" si="1032"/>
        <v>1323.903201441397</v>
      </c>
      <c r="Q3670">
        <f>'MCMC raw'!H3670</f>
        <v>57430.424264155903</v>
      </c>
      <c r="R3670" s="10">
        <f t="shared" si="1033"/>
        <v>34.890068352906383</v>
      </c>
      <c r="S3670" s="10">
        <f t="shared" si="1034"/>
        <v>1358.7932697943033</v>
      </c>
      <c r="T3670">
        <f>'MCMC raw'!F3670</f>
        <v>63890.380765888403</v>
      </c>
      <c r="U3670">
        <f t="shared" si="1035"/>
        <v>7818.7497715268037</v>
      </c>
      <c r="V3670">
        <f>'MCMC raw'!B3670</f>
        <v>65497.923774328599</v>
      </c>
      <c r="W3670" s="10">
        <f t="shared" si="1036"/>
        <v>248.74973864589265</v>
      </c>
      <c r="X3670" s="10">
        <f t="shared" si="1037"/>
        <v>9426.2927799669997</v>
      </c>
      <c r="Y3670" s="10">
        <f t="shared" si="1038"/>
        <v>7859.0762256714006</v>
      </c>
      <c r="Z3670" s="12">
        <f t="shared" si="1039"/>
        <v>7.8609445326337651E-2</v>
      </c>
      <c r="AA3670" s="12">
        <f t="shared" si="1040"/>
        <v>0.45233340225345303</v>
      </c>
      <c r="AB3670" s="12">
        <f t="shared" si="1041"/>
        <v>1.4390768201983524E-2</v>
      </c>
      <c r="AC3670" s="12">
        <f t="shared" si="1042"/>
        <v>0.54533361578177419</v>
      </c>
      <c r="AD3670" s="12">
        <f t="shared" si="1043"/>
        <v>0.45466638421822581</v>
      </c>
      <c r="AE3670" s="12">
        <f>('Estimates from MCMC'!$B$2-'MCMC runs'!V3670)/'Estimates from MCMC'!$B$2</f>
        <v>0.10713464598704146</v>
      </c>
    </row>
    <row r="3671" spans="1:31" x14ac:dyDescent="0.3">
      <c r="A3671">
        <v>3670</v>
      </c>
      <c r="B3671">
        <f>'MCMC raw'!C3671</f>
        <v>58160.1439547763</v>
      </c>
      <c r="C3671">
        <f>'MCMC raw'!E3671</f>
        <v>57016.447756730202</v>
      </c>
      <c r="D3671">
        <f t="shared" si="1026"/>
        <v>1143.6961980460983</v>
      </c>
      <c r="E3671">
        <f>'MCMC raw'!K3671</f>
        <v>58085.883509940402</v>
      </c>
      <c r="F3671">
        <f t="shared" si="1027"/>
        <v>74.260444835897943</v>
      </c>
      <c r="G3671">
        <f>'MCMC raw'!D3671</f>
        <v>58064.832372579702</v>
      </c>
      <c r="H3671">
        <f t="shared" si="1028"/>
        <v>95.311582196598465</v>
      </c>
      <c r="I3671">
        <f>'MCMC raw'!J3671</f>
        <v>56847.5924898589</v>
      </c>
      <c r="J3671">
        <f t="shared" si="1029"/>
        <v>1312.5514649174002</v>
      </c>
      <c r="K3671">
        <f>'MCMC raw'!I3671</f>
        <v>56224.868490971399</v>
      </c>
      <c r="L3671">
        <f t="shared" si="1030"/>
        <v>1935.2754638049009</v>
      </c>
      <c r="M3671">
        <f t="shared" si="1031"/>
        <v>622.72399888750078</v>
      </c>
      <c r="N3671">
        <f>'Estimates from MCMC'!$B$2-K3671</f>
        <v>17132.131509028601</v>
      </c>
      <c r="O3671">
        <f>'MCMC raw'!G3671</f>
        <v>57512.659148251398</v>
      </c>
      <c r="P3671" s="10">
        <f t="shared" si="1032"/>
        <v>1287.7906572799984</v>
      </c>
      <c r="Q3671">
        <f>'MCMC raw'!H3671</f>
        <v>57546.656972773199</v>
      </c>
      <c r="R3671" s="10">
        <f t="shared" si="1033"/>
        <v>33.997824521800794</v>
      </c>
      <c r="S3671" s="10">
        <f t="shared" si="1034"/>
        <v>1321.7884818017992</v>
      </c>
      <c r="T3671">
        <f>'MCMC raw'!F3671</f>
        <v>63899.713011136198</v>
      </c>
      <c r="U3671">
        <f t="shared" si="1035"/>
        <v>7674.8445201647992</v>
      </c>
      <c r="V3671">
        <f>'MCMC raw'!B3671</f>
        <v>65457.399273158597</v>
      </c>
      <c r="W3671" s="10">
        <f t="shared" si="1036"/>
        <v>235.89778022059909</v>
      </c>
      <c r="X3671" s="10">
        <f t="shared" si="1037"/>
        <v>9232.5307821871975</v>
      </c>
      <c r="Y3671" s="10">
        <f t="shared" si="1038"/>
        <v>7899.6007268414032</v>
      </c>
      <c r="Z3671" s="12">
        <f t="shared" si="1039"/>
        <v>7.7152599552788817E-2</v>
      </c>
      <c r="AA3671" s="12">
        <f t="shared" si="1040"/>
        <v>0.44797954744394591</v>
      </c>
      <c r="AB3671" s="12">
        <f t="shared" si="1041"/>
        <v>1.3769318785364297E-2</v>
      </c>
      <c r="AC3671" s="12">
        <f t="shared" si="1042"/>
        <v>0.53890146578209908</v>
      </c>
      <c r="AD3671" s="12">
        <f t="shared" si="1043"/>
        <v>0.46109853421790092</v>
      </c>
      <c r="AE3671" s="12">
        <f>('Estimates from MCMC'!$B$2-'MCMC runs'!V3671)/'Estimates from MCMC'!$B$2</f>
        <v>0.10768707453741842</v>
      </c>
    </row>
    <row r="3672" spans="1:31" x14ac:dyDescent="0.3">
      <c r="A3672">
        <v>3671</v>
      </c>
      <c r="B3672">
        <f>'MCMC raw'!C3672</f>
        <v>57487.027061421497</v>
      </c>
      <c r="C3672">
        <f>'MCMC raw'!E3672</f>
        <v>56371.796302659903</v>
      </c>
      <c r="D3672">
        <f t="shared" si="1026"/>
        <v>1115.2307587615942</v>
      </c>
      <c r="E3672">
        <f>'MCMC raw'!K3672</f>
        <v>57418.316667120198</v>
      </c>
      <c r="F3672">
        <f t="shared" si="1027"/>
        <v>68.710394301298948</v>
      </c>
      <c r="G3672">
        <f>'MCMC raw'!D3672</f>
        <v>57391.7165338306</v>
      </c>
      <c r="H3672">
        <f t="shared" si="1028"/>
        <v>95.310527590896527</v>
      </c>
      <c r="I3672">
        <f>'MCMC raw'!J3672</f>
        <v>56208.430790622799</v>
      </c>
      <c r="J3672">
        <f t="shared" si="1029"/>
        <v>1278.5962707986982</v>
      </c>
      <c r="K3672">
        <f>'MCMC raw'!I3672</f>
        <v>55585.209962163201</v>
      </c>
      <c r="L3672">
        <f t="shared" si="1030"/>
        <v>1901.8170992582964</v>
      </c>
      <c r="M3672">
        <f t="shared" si="1031"/>
        <v>623.22082845959812</v>
      </c>
      <c r="N3672">
        <f>'Estimates from MCMC'!$B$2-K3672</f>
        <v>17771.790037836799</v>
      </c>
      <c r="O3672">
        <f>'MCMC raw'!G3672</f>
        <v>56873.596631217799</v>
      </c>
      <c r="P3672" s="10">
        <f t="shared" si="1032"/>
        <v>1288.3866690545983</v>
      </c>
      <c r="Q3672">
        <f>'MCMC raw'!H3672</f>
        <v>56907.591691952999</v>
      </c>
      <c r="R3672" s="10">
        <f t="shared" si="1033"/>
        <v>33.995060735200241</v>
      </c>
      <c r="S3672" s="10">
        <f t="shared" si="1034"/>
        <v>1322.3817297897986</v>
      </c>
      <c r="T3672">
        <f>'MCMC raw'!F3672</f>
        <v>63163.038138970398</v>
      </c>
      <c r="U3672">
        <f t="shared" si="1035"/>
        <v>7577.8281768071975</v>
      </c>
      <c r="V3672">
        <f>'MCMC raw'!B3672</f>
        <v>64720.2822722114</v>
      </c>
      <c r="W3672" s="10">
        <f t="shared" si="1036"/>
        <v>234.86240345120314</v>
      </c>
      <c r="X3672" s="10">
        <f t="shared" si="1037"/>
        <v>9135.0723100481991</v>
      </c>
      <c r="Y3672" s="10">
        <f t="shared" si="1038"/>
        <v>8636.7177277886003</v>
      </c>
      <c r="Z3672" s="12">
        <f t="shared" si="1039"/>
        <v>7.4409034035085878E-2</v>
      </c>
      <c r="AA3672" s="12">
        <f t="shared" si="1040"/>
        <v>0.42639644969210871</v>
      </c>
      <c r="AB3672" s="12">
        <f t="shared" si="1041"/>
        <v>1.3215461298562069E-2</v>
      </c>
      <c r="AC3672" s="12">
        <f t="shared" si="1042"/>
        <v>0.51402094502575668</v>
      </c>
      <c r="AD3672" s="12">
        <f t="shared" si="1043"/>
        <v>0.48597905497424337</v>
      </c>
      <c r="AE3672" s="12">
        <f>('Estimates from MCMC'!$B$2-'MCMC runs'!V3672)/'Estimates from MCMC'!$B$2</f>
        <v>0.11773542712745341</v>
      </c>
    </row>
    <row r="3673" spans="1:31" x14ac:dyDescent="0.3">
      <c r="A3673">
        <v>3672</v>
      </c>
      <c r="B3673">
        <f>'MCMC raw'!C3673</f>
        <v>58725.200339259798</v>
      </c>
      <c r="C3673">
        <f>'MCMC raw'!E3673</f>
        <v>57546.0117179273</v>
      </c>
      <c r="D3673">
        <f t="shared" si="1026"/>
        <v>1179.1886213324979</v>
      </c>
      <c r="E3673">
        <f>'MCMC raw'!K3673</f>
        <v>58651.706696174901</v>
      </c>
      <c r="F3673">
        <f t="shared" si="1027"/>
        <v>73.493643084897485</v>
      </c>
      <c r="G3673">
        <f>'MCMC raw'!D3673</f>
        <v>58627.469925696103</v>
      </c>
      <c r="H3673">
        <f t="shared" si="1028"/>
        <v>97.730413563695038</v>
      </c>
      <c r="I3673">
        <f>'MCMC raw'!J3673</f>
        <v>57375.642739305098</v>
      </c>
      <c r="J3673">
        <f t="shared" si="1029"/>
        <v>1349.5575999547</v>
      </c>
      <c r="K3673">
        <f>'MCMC raw'!I3673</f>
        <v>56737.217321388802</v>
      </c>
      <c r="L3673">
        <f t="shared" si="1030"/>
        <v>1987.9830178709963</v>
      </c>
      <c r="M3673">
        <f t="shared" si="1031"/>
        <v>638.42541791629628</v>
      </c>
      <c r="N3673">
        <f>'Estimates from MCMC'!$B$2-K3673</f>
        <v>16619.782678611198</v>
      </c>
      <c r="O3673">
        <f>'MCMC raw'!G3673</f>
        <v>58045.887709465402</v>
      </c>
      <c r="P3673" s="10">
        <f t="shared" si="1032"/>
        <v>1308.6703880765999</v>
      </c>
      <c r="Q3673">
        <f>'MCMC raw'!H3673</f>
        <v>58081.109388456098</v>
      </c>
      <c r="R3673" s="10">
        <f t="shared" si="1033"/>
        <v>35.221678990696091</v>
      </c>
      <c r="S3673" s="10">
        <f t="shared" si="1034"/>
        <v>1343.892067067296</v>
      </c>
      <c r="T3673">
        <f>'MCMC raw'!F3673</f>
        <v>64736.6746419911</v>
      </c>
      <c r="U3673">
        <f t="shared" si="1035"/>
        <v>7999.4573206022978</v>
      </c>
      <c r="V3673">
        <f>'MCMC raw'!B3673</f>
        <v>66326.794753387003</v>
      </c>
      <c r="W3673" s="10">
        <f t="shared" si="1036"/>
        <v>246.22804432860721</v>
      </c>
      <c r="X3673" s="10">
        <f t="shared" si="1037"/>
        <v>9589.5774319982011</v>
      </c>
      <c r="Y3673" s="10">
        <f t="shared" si="1038"/>
        <v>7030.2052466129971</v>
      </c>
      <c r="Z3673" s="12">
        <f t="shared" si="1039"/>
        <v>8.0860989163042171E-2</v>
      </c>
      <c r="AA3673" s="12">
        <f t="shared" si="1040"/>
        <v>0.48132141528524236</v>
      </c>
      <c r="AB3673" s="12">
        <f t="shared" si="1041"/>
        <v>1.4815358846147247E-2</v>
      </c>
      <c r="AC3673" s="12">
        <f t="shared" si="1042"/>
        <v>0.57699776329443175</v>
      </c>
      <c r="AD3673" s="12">
        <f t="shared" si="1043"/>
        <v>0.42300223670556825</v>
      </c>
      <c r="AE3673" s="12">
        <f>('Estimates from MCMC'!$B$2-'MCMC runs'!V3673)/'Estimates from MCMC'!$B$2</f>
        <v>9.5835506449459457E-2</v>
      </c>
    </row>
    <row r="3674" spans="1:31" x14ac:dyDescent="0.3">
      <c r="A3674">
        <v>3673</v>
      </c>
      <c r="B3674">
        <f>'MCMC raw'!C3674</f>
        <v>57824.265372171001</v>
      </c>
      <c r="C3674">
        <f>'MCMC raw'!E3674</f>
        <v>56655.234609018597</v>
      </c>
      <c r="D3674">
        <f t="shared" si="1026"/>
        <v>1169.0307631524047</v>
      </c>
      <c r="E3674">
        <f>'MCMC raw'!K3674</f>
        <v>57736.311881911599</v>
      </c>
      <c r="F3674">
        <f t="shared" si="1027"/>
        <v>87.953490259402315</v>
      </c>
      <c r="G3674">
        <f>'MCMC raw'!D3674</f>
        <v>57728.364129494803</v>
      </c>
      <c r="H3674">
        <f t="shared" si="1028"/>
        <v>95.901242676198308</v>
      </c>
      <c r="I3674">
        <f>'MCMC raw'!J3674</f>
        <v>56472.477923841798</v>
      </c>
      <c r="J3674">
        <f t="shared" si="1029"/>
        <v>1351.7874483292035</v>
      </c>
      <c r="K3674">
        <f>'MCMC raw'!I3674</f>
        <v>55846.250797499997</v>
      </c>
      <c r="L3674">
        <f t="shared" si="1030"/>
        <v>1978.0145746710041</v>
      </c>
      <c r="M3674">
        <f t="shared" si="1031"/>
        <v>626.22712634180061</v>
      </c>
      <c r="N3674">
        <f>'Estimates from MCMC'!$B$2-K3674</f>
        <v>17510.749202500003</v>
      </c>
      <c r="O3674">
        <f>'MCMC raw'!G3674</f>
        <v>57135.528733135703</v>
      </c>
      <c r="P3674" s="10">
        <f t="shared" si="1032"/>
        <v>1289.2779356357059</v>
      </c>
      <c r="Q3674">
        <f>'MCMC raw'!H3674</f>
        <v>57169.907788617696</v>
      </c>
      <c r="R3674" s="10">
        <f t="shared" si="1033"/>
        <v>34.379055481993419</v>
      </c>
      <c r="S3674" s="10">
        <f t="shared" si="1034"/>
        <v>1323.6569911176994</v>
      </c>
      <c r="T3674">
        <f>'MCMC raw'!F3674</f>
        <v>63602.691787088901</v>
      </c>
      <c r="U3674">
        <f t="shared" si="1035"/>
        <v>7756.4409895889039</v>
      </c>
      <c r="V3674">
        <f>'MCMC raw'!B3674</f>
        <v>65167.652024800103</v>
      </c>
      <c r="W3674" s="10">
        <f t="shared" si="1036"/>
        <v>241.30324659350299</v>
      </c>
      <c r="X3674" s="10">
        <f t="shared" si="1037"/>
        <v>9321.4012273001063</v>
      </c>
      <c r="Y3674" s="10">
        <f t="shared" si="1038"/>
        <v>8189.3479751998966</v>
      </c>
      <c r="Z3674" s="12">
        <f t="shared" si="1039"/>
        <v>7.5591111254607046E-2</v>
      </c>
      <c r="AA3674" s="12">
        <f t="shared" si="1040"/>
        <v>0.44295311981748442</v>
      </c>
      <c r="AB3674" s="12">
        <f t="shared" si="1041"/>
        <v>1.378029253934219E-2</v>
      </c>
      <c r="AC3674" s="12">
        <f t="shared" si="1042"/>
        <v>0.53232452361143368</v>
      </c>
      <c r="AD3674" s="12">
        <f t="shared" si="1043"/>
        <v>0.46767547638856632</v>
      </c>
      <c r="AE3674" s="12">
        <f>('Estimates from MCMC'!$B$2-'MCMC runs'!V3674)/'Estimates from MCMC'!$B$2</f>
        <v>0.1116368986627029</v>
      </c>
    </row>
    <row r="3675" spans="1:31" x14ac:dyDescent="0.3">
      <c r="A3675">
        <v>3674</v>
      </c>
      <c r="B3675">
        <f>'MCMC raw'!C3675</f>
        <v>57803.502244554198</v>
      </c>
      <c r="C3675">
        <f>'MCMC raw'!E3675</f>
        <v>56691.4438333242</v>
      </c>
      <c r="D3675">
        <f t="shared" si="1026"/>
        <v>1112.0584112299985</v>
      </c>
      <c r="E3675">
        <f>'MCMC raw'!K3675</f>
        <v>57735.054992310797</v>
      </c>
      <c r="F3675">
        <f t="shared" si="1027"/>
        <v>68.447252243400726</v>
      </c>
      <c r="G3675">
        <f>'MCMC raw'!D3675</f>
        <v>57708.263285114997</v>
      </c>
      <c r="H3675">
        <f t="shared" si="1028"/>
        <v>95.238959439200698</v>
      </c>
      <c r="I3675">
        <f>'MCMC raw'!J3675</f>
        <v>56528.385638085398</v>
      </c>
      <c r="J3675">
        <f t="shared" si="1029"/>
        <v>1275.1166064688005</v>
      </c>
      <c r="K3675">
        <f>'MCMC raw'!I3675</f>
        <v>55905.963884091601</v>
      </c>
      <c r="L3675">
        <f t="shared" si="1030"/>
        <v>1897.5383604625968</v>
      </c>
      <c r="M3675">
        <f t="shared" si="1031"/>
        <v>622.4217539937963</v>
      </c>
      <c r="N3675">
        <f>'Estimates from MCMC'!$B$2-K3675</f>
        <v>17451.036115908399</v>
      </c>
      <c r="O3675">
        <f>'MCMC raw'!G3675</f>
        <v>57193.710731012201</v>
      </c>
      <c r="P3675" s="10">
        <f t="shared" si="1032"/>
        <v>1287.7468469205996</v>
      </c>
      <c r="Q3675">
        <f>'MCMC raw'!H3675</f>
        <v>57227.731332294497</v>
      </c>
      <c r="R3675" s="10">
        <f t="shared" si="1033"/>
        <v>34.020601282296411</v>
      </c>
      <c r="S3675" s="10">
        <f t="shared" si="1034"/>
        <v>1321.767448202896</v>
      </c>
      <c r="T3675">
        <f>'MCMC raw'!F3675</f>
        <v>63485.294436938399</v>
      </c>
      <c r="U3675">
        <f t="shared" si="1035"/>
        <v>7579.3305528467972</v>
      </c>
      <c r="V3675">
        <f>'MCMC raw'!B3675</f>
        <v>65042.963323038901</v>
      </c>
      <c r="W3675" s="10">
        <f t="shared" si="1036"/>
        <v>235.90143789760623</v>
      </c>
      <c r="X3675" s="10">
        <f t="shared" si="1037"/>
        <v>9136.9994389472995</v>
      </c>
      <c r="Y3675" s="10">
        <f t="shared" si="1038"/>
        <v>8314.0366769610991</v>
      </c>
      <c r="Z3675" s="12">
        <f t="shared" si="1039"/>
        <v>7.5741488323319103E-2</v>
      </c>
      <c r="AA3675" s="12">
        <f t="shared" si="1040"/>
        <v>0.43431980213125937</v>
      </c>
      <c r="AB3675" s="12">
        <f t="shared" si="1041"/>
        <v>1.3517904400103671E-2</v>
      </c>
      <c r="AC3675" s="12">
        <f t="shared" si="1042"/>
        <v>0.52357919485468218</v>
      </c>
      <c r="AD3675" s="12">
        <f t="shared" si="1043"/>
        <v>0.47642080514531782</v>
      </c>
      <c r="AE3675" s="12">
        <f>('Estimates from MCMC'!$B$2-'MCMC runs'!V3675)/'Estimates from MCMC'!$B$2</f>
        <v>0.11333665058496258</v>
      </c>
    </row>
    <row r="3676" spans="1:31" x14ac:dyDescent="0.3">
      <c r="A3676">
        <v>3675</v>
      </c>
      <c r="B3676">
        <f>'MCMC raw'!C3676</f>
        <v>57700.241752076297</v>
      </c>
      <c r="C3676">
        <f>'MCMC raw'!E3676</f>
        <v>56581.167259140602</v>
      </c>
      <c r="D3676">
        <f t="shared" si="1026"/>
        <v>1119.0744929356952</v>
      </c>
      <c r="E3676">
        <f>'MCMC raw'!K3676</f>
        <v>57624.960666450897</v>
      </c>
      <c r="F3676">
        <f t="shared" si="1027"/>
        <v>75.28108562540001</v>
      </c>
      <c r="G3676">
        <f>'MCMC raw'!D3676</f>
        <v>57603.874938844703</v>
      </c>
      <c r="H3676">
        <f t="shared" si="1028"/>
        <v>96.366813231594278</v>
      </c>
      <c r="I3676">
        <f>'MCMC raw'!J3676</f>
        <v>56410.305047764698</v>
      </c>
      <c r="J3676">
        <f t="shared" si="1029"/>
        <v>1289.9367043115999</v>
      </c>
      <c r="K3676">
        <f>'MCMC raw'!I3676</f>
        <v>55780.401193850797</v>
      </c>
      <c r="L3676">
        <f t="shared" si="1030"/>
        <v>1919.8405582255</v>
      </c>
      <c r="M3676">
        <f t="shared" si="1031"/>
        <v>629.90385391390009</v>
      </c>
      <c r="N3676">
        <f>'Estimates from MCMC'!$B$2-K3676</f>
        <v>17576.598806149203</v>
      </c>
      <c r="O3676">
        <f>'MCMC raw'!G3676</f>
        <v>57079.399222329099</v>
      </c>
      <c r="P3676" s="10">
        <f t="shared" si="1032"/>
        <v>1298.9980284783014</v>
      </c>
      <c r="Q3676">
        <f>'MCMC raw'!H3676</f>
        <v>57113.919995496697</v>
      </c>
      <c r="R3676" s="10">
        <f t="shared" si="1033"/>
        <v>34.520773167598236</v>
      </c>
      <c r="S3676" s="10">
        <f t="shared" si="1034"/>
        <v>1333.5188016458997</v>
      </c>
      <c r="T3676">
        <f>'MCMC raw'!F3676</f>
        <v>63497.111381219504</v>
      </c>
      <c r="U3676">
        <f t="shared" si="1035"/>
        <v>7716.7101873687061</v>
      </c>
      <c r="V3676">
        <f>'MCMC raw'!B3676</f>
        <v>65072.247199572499</v>
      </c>
      <c r="W3676" s="10">
        <f t="shared" si="1036"/>
        <v>241.6170167070959</v>
      </c>
      <c r="X3676" s="10">
        <f t="shared" si="1037"/>
        <v>9291.8460057217017</v>
      </c>
      <c r="Y3676" s="10">
        <f t="shared" si="1038"/>
        <v>8284.7528004275009</v>
      </c>
      <c r="Z3676" s="12">
        <f t="shared" si="1039"/>
        <v>7.5868990147249987E-2</v>
      </c>
      <c r="AA3676" s="12">
        <f t="shared" si="1040"/>
        <v>0.4390331868227545</v>
      </c>
      <c r="AB3676" s="12">
        <f t="shared" si="1041"/>
        <v>1.3746517137466082E-2</v>
      </c>
      <c r="AC3676" s="12">
        <f t="shared" si="1042"/>
        <v>0.52864869410747051</v>
      </c>
      <c r="AD3676" s="12">
        <f t="shared" si="1043"/>
        <v>0.47135130589252944</v>
      </c>
      <c r="AE3676" s="12">
        <f>('Estimates from MCMC'!$B$2-'MCMC runs'!V3676)/'Estimates from MCMC'!$B$2</f>
        <v>0.11293745382754884</v>
      </c>
    </row>
    <row r="3677" spans="1:31" x14ac:dyDescent="0.3">
      <c r="A3677">
        <v>3676</v>
      </c>
      <c r="B3677">
        <f>'MCMC raw'!C3677</f>
        <v>57079.491041234702</v>
      </c>
      <c r="C3677">
        <f>'MCMC raw'!E3677</f>
        <v>55943.685200815598</v>
      </c>
      <c r="D3677">
        <f t="shared" si="1026"/>
        <v>1135.8058404191033</v>
      </c>
      <c r="E3677">
        <f>'MCMC raw'!K3677</f>
        <v>57005.685896430703</v>
      </c>
      <c r="F3677">
        <f t="shared" si="1027"/>
        <v>73.805144803998701</v>
      </c>
      <c r="G3677">
        <f>'MCMC raw'!D3677</f>
        <v>56978.919807735103</v>
      </c>
      <c r="H3677">
        <f t="shared" si="1028"/>
        <v>100.57123349959875</v>
      </c>
      <c r="I3677">
        <f>'MCMC raw'!J3677</f>
        <v>55770.031565338999</v>
      </c>
      <c r="J3677">
        <f t="shared" si="1029"/>
        <v>1309.4594758957028</v>
      </c>
      <c r="K3677">
        <f>'MCMC raw'!I3677</f>
        <v>55113.267412765301</v>
      </c>
      <c r="L3677">
        <f t="shared" si="1030"/>
        <v>1966.2236284694009</v>
      </c>
      <c r="M3677">
        <f t="shared" si="1031"/>
        <v>656.76415257369808</v>
      </c>
      <c r="N3677">
        <f>'Estimates from MCMC'!$B$2-K3677</f>
        <v>18243.732587234699</v>
      </c>
      <c r="O3677">
        <f>'MCMC raw'!G3677</f>
        <v>56474.403562607302</v>
      </c>
      <c r="P3677" s="10">
        <f t="shared" si="1032"/>
        <v>1361.136149842001</v>
      </c>
      <c r="Q3677">
        <f>'MCMC raw'!H3677</f>
        <v>56510.253504321401</v>
      </c>
      <c r="R3677" s="10">
        <f t="shared" si="1033"/>
        <v>35.849941714099259</v>
      </c>
      <c r="S3677" s="10">
        <f t="shared" si="1034"/>
        <v>1396.9860915561003</v>
      </c>
      <c r="T3677">
        <f>'MCMC raw'!F3677</f>
        <v>62901.758747981999</v>
      </c>
      <c r="U3677">
        <f t="shared" si="1035"/>
        <v>7788.4913352166986</v>
      </c>
      <c r="V3677">
        <f>'MCMC raw'!B3677</f>
        <v>64557.238894013099</v>
      </c>
      <c r="W3677" s="10">
        <f t="shared" si="1036"/>
        <v>258.49405447499885</v>
      </c>
      <c r="X3677" s="10">
        <f t="shared" si="1037"/>
        <v>9443.9714812477978</v>
      </c>
      <c r="Y3677" s="10">
        <f t="shared" si="1038"/>
        <v>8799.7611059869014</v>
      </c>
      <c r="Z3677" s="12">
        <f t="shared" si="1039"/>
        <v>7.6573479954073861E-2</v>
      </c>
      <c r="AA3677" s="12">
        <f t="shared" si="1040"/>
        <v>0.42691325900415655</v>
      </c>
      <c r="AB3677" s="12">
        <f t="shared" si="1041"/>
        <v>1.4168923669483592E-2</v>
      </c>
      <c r="AC3677" s="12">
        <f t="shared" si="1042"/>
        <v>0.51765566262771401</v>
      </c>
      <c r="AD3677" s="12">
        <f t="shared" si="1043"/>
        <v>0.48234433737228599</v>
      </c>
      <c r="AE3677" s="12">
        <f>('Estimates from MCMC'!$B$2-'MCMC runs'!V3677)/'Estimates from MCMC'!$B$2</f>
        <v>0.11995802862694632</v>
      </c>
    </row>
    <row r="3678" spans="1:31" x14ac:dyDescent="0.3">
      <c r="A3678">
        <v>3677</v>
      </c>
      <c r="B3678">
        <f>'MCMC raw'!C3678</f>
        <v>57603.1746479422</v>
      </c>
      <c r="C3678">
        <f>'MCMC raw'!E3678</f>
        <v>56479.975723940603</v>
      </c>
      <c r="D3678">
        <f t="shared" si="1026"/>
        <v>1123.1989240015973</v>
      </c>
      <c r="E3678">
        <f>'MCMC raw'!K3678</f>
        <v>57518.359507494199</v>
      </c>
      <c r="F3678">
        <f t="shared" si="1027"/>
        <v>84.81514044800133</v>
      </c>
      <c r="G3678">
        <f>'MCMC raw'!D3678</f>
        <v>57503.152566874101</v>
      </c>
      <c r="H3678">
        <f t="shared" si="1028"/>
        <v>100.02208106809849</v>
      </c>
      <c r="I3678">
        <f>'MCMC raw'!J3678</f>
        <v>56296.290264344803</v>
      </c>
      <c r="J3678">
        <f t="shared" si="1029"/>
        <v>1306.8843835973967</v>
      </c>
      <c r="K3678">
        <f>'MCMC raw'!I3678</f>
        <v>55642.717243345302</v>
      </c>
      <c r="L3678">
        <f t="shared" si="1030"/>
        <v>1960.4574045968984</v>
      </c>
      <c r="M3678">
        <f t="shared" si="1031"/>
        <v>653.57302099950175</v>
      </c>
      <c r="N3678">
        <f>'Estimates from MCMC'!$B$2-K3678</f>
        <v>17714.282756654698</v>
      </c>
      <c r="O3678">
        <f>'MCMC raw'!G3678</f>
        <v>56997.274392252497</v>
      </c>
      <c r="P3678" s="10">
        <f t="shared" si="1032"/>
        <v>1354.5571489071954</v>
      </c>
      <c r="Q3678">
        <f>'MCMC raw'!H3678</f>
        <v>57032.897687927703</v>
      </c>
      <c r="R3678" s="10">
        <f t="shared" si="1033"/>
        <v>35.623295675206464</v>
      </c>
      <c r="S3678" s="10">
        <f t="shared" si="1034"/>
        <v>1390.1804445824018</v>
      </c>
      <c r="T3678">
        <f>'MCMC raw'!F3678</f>
        <v>63506.845747282903</v>
      </c>
      <c r="U3678">
        <f t="shared" si="1035"/>
        <v>7864.1285039376016</v>
      </c>
      <c r="V3678">
        <f>'MCMC raw'!B3678</f>
        <v>65154.260035596497</v>
      </c>
      <c r="W3678" s="10">
        <f t="shared" si="1036"/>
        <v>257.23384373119188</v>
      </c>
      <c r="X3678" s="10">
        <f t="shared" si="1037"/>
        <v>9511.5427922511954</v>
      </c>
      <c r="Y3678" s="10">
        <f t="shared" si="1038"/>
        <v>8202.7399644035031</v>
      </c>
      <c r="Z3678" s="12">
        <f t="shared" si="1039"/>
        <v>7.8477941426115874E-2</v>
      </c>
      <c r="AA3678" s="12">
        <f t="shared" si="1040"/>
        <v>0.44394281224755183</v>
      </c>
      <c r="AB3678" s="12">
        <f t="shared" si="1041"/>
        <v>1.4521267796437157E-2</v>
      </c>
      <c r="AC3678" s="12">
        <f t="shared" si="1042"/>
        <v>0.53694202147010484</v>
      </c>
      <c r="AD3678" s="12">
        <f t="shared" si="1043"/>
        <v>0.46305797852989516</v>
      </c>
      <c r="AE3678" s="12">
        <f>('Estimates from MCMC'!$B$2-'MCMC runs'!V3678)/'Estimates from MCMC'!$B$2</f>
        <v>0.11181945778049134</v>
      </c>
    </row>
    <row r="3679" spans="1:31" x14ac:dyDescent="0.3">
      <c r="A3679">
        <v>3678</v>
      </c>
      <c r="B3679">
        <f>'MCMC raw'!C3679</f>
        <v>56980.329115676599</v>
      </c>
      <c r="C3679">
        <f>'MCMC raw'!E3679</f>
        <v>55876.8985374072</v>
      </c>
      <c r="D3679">
        <f t="shared" si="1026"/>
        <v>1103.4305782693991</v>
      </c>
      <c r="E3679">
        <f>'MCMC raw'!K3679</f>
        <v>56921.268804064399</v>
      </c>
      <c r="F3679">
        <f t="shared" si="1027"/>
        <v>59.060311612200167</v>
      </c>
      <c r="G3679">
        <f>'MCMC raw'!D3679</f>
        <v>56883.223558360398</v>
      </c>
      <c r="H3679">
        <f t="shared" si="1028"/>
        <v>97.105557316201157</v>
      </c>
      <c r="I3679">
        <f>'MCMC raw'!J3679</f>
        <v>55721.0978499271</v>
      </c>
      <c r="J3679">
        <f t="shared" si="1029"/>
        <v>1259.2312657494986</v>
      </c>
      <c r="K3679">
        <f>'MCMC raw'!I3679</f>
        <v>55086.395061847397</v>
      </c>
      <c r="L3679">
        <f t="shared" si="1030"/>
        <v>1893.9340538292017</v>
      </c>
      <c r="M3679">
        <f t="shared" si="1031"/>
        <v>634.70278807970317</v>
      </c>
      <c r="N3679">
        <f>'Estimates from MCMC'!$B$2-K3679</f>
        <v>18270.604938152603</v>
      </c>
      <c r="O3679">
        <f>'MCMC raw'!G3679</f>
        <v>56395.714921147803</v>
      </c>
      <c r="P3679" s="10">
        <f t="shared" si="1032"/>
        <v>1309.3198593004054</v>
      </c>
      <c r="Q3679">
        <f>'MCMC raw'!H3679</f>
        <v>56430.544652762801</v>
      </c>
      <c r="R3679" s="10">
        <f t="shared" si="1033"/>
        <v>34.829731614998309</v>
      </c>
      <c r="S3679" s="10">
        <f t="shared" si="1034"/>
        <v>1344.1495909154037</v>
      </c>
      <c r="T3679">
        <f>'MCMC raw'!F3679</f>
        <v>62664.687968333703</v>
      </c>
      <c r="U3679">
        <f t="shared" si="1035"/>
        <v>7578.2929064863056</v>
      </c>
      <c r="V3679">
        <f>'MCMC raw'!B3679</f>
        <v>64249.520462556102</v>
      </c>
      <c r="W3679" s="10">
        <f t="shared" si="1036"/>
        <v>240.68290330699529</v>
      </c>
      <c r="X3679" s="10">
        <f t="shared" si="1037"/>
        <v>9163.1254007087045</v>
      </c>
      <c r="Y3679" s="10">
        <f t="shared" si="1038"/>
        <v>9107.4795374438982</v>
      </c>
      <c r="Z3679" s="12">
        <f t="shared" si="1039"/>
        <v>7.356897023746356E-2</v>
      </c>
      <c r="AA3679" s="12">
        <f t="shared" si="1040"/>
        <v>0.41478062341884175</v>
      </c>
      <c r="AB3679" s="12">
        <f t="shared" si="1041"/>
        <v>1.3173231216028442E-2</v>
      </c>
      <c r="AC3679" s="12">
        <f t="shared" si="1042"/>
        <v>0.50152282487233379</v>
      </c>
      <c r="AD3679" s="12">
        <f t="shared" si="1043"/>
        <v>0.49847717512766621</v>
      </c>
      <c r="AE3679" s="12">
        <f>('Estimates from MCMC'!$B$2-'MCMC runs'!V3679)/'Estimates from MCMC'!$B$2</f>
        <v>0.12415283527739546</v>
      </c>
    </row>
    <row r="3680" spans="1:31" x14ac:dyDescent="0.3">
      <c r="A3680">
        <v>3679</v>
      </c>
      <c r="B3680">
        <f>'MCMC raw'!C3680</f>
        <v>56989.691062115002</v>
      </c>
      <c r="C3680">
        <f>'MCMC raw'!E3680</f>
        <v>55888.165560882</v>
      </c>
      <c r="D3680">
        <f t="shared" si="1026"/>
        <v>1101.5255012330017</v>
      </c>
      <c r="E3680">
        <f>'MCMC raw'!K3680</f>
        <v>56914.725692083302</v>
      </c>
      <c r="F3680">
        <f t="shared" si="1027"/>
        <v>74.965370031699422</v>
      </c>
      <c r="G3680">
        <f>'MCMC raw'!D3680</f>
        <v>56894.931442435802</v>
      </c>
      <c r="H3680">
        <f t="shared" si="1028"/>
        <v>94.759619679200114</v>
      </c>
      <c r="I3680">
        <f>'MCMC raw'!J3680</f>
        <v>55718.9098195181</v>
      </c>
      <c r="J3680">
        <f t="shared" si="1029"/>
        <v>1270.7812425969023</v>
      </c>
      <c r="K3680">
        <f>'MCMC raw'!I3680</f>
        <v>55099.329589330897</v>
      </c>
      <c r="L3680">
        <f t="shared" si="1030"/>
        <v>1890.361472784105</v>
      </c>
      <c r="M3680">
        <f t="shared" si="1031"/>
        <v>619.58023018720269</v>
      </c>
      <c r="N3680">
        <f>'Estimates from MCMC'!$B$2-K3680</f>
        <v>18257.670410669103</v>
      </c>
      <c r="O3680">
        <f>'MCMC raw'!G3680</f>
        <v>56373.153948493797</v>
      </c>
      <c r="P3680" s="10">
        <f t="shared" si="1032"/>
        <v>1273.8243591628998</v>
      </c>
      <c r="Q3680">
        <f>'MCMC raw'!H3680</f>
        <v>56407.195185968303</v>
      </c>
      <c r="R3680" s="10">
        <f t="shared" si="1033"/>
        <v>34.041237474506488</v>
      </c>
      <c r="S3680" s="10">
        <f t="shared" si="1034"/>
        <v>1307.8655966374063</v>
      </c>
      <c r="T3680">
        <f>'MCMC raw'!F3680</f>
        <v>62685.040462689401</v>
      </c>
      <c r="U3680">
        <f t="shared" si="1035"/>
        <v>7585.7108733585046</v>
      </c>
      <c r="V3680">
        <f>'MCMC raw'!B3680</f>
        <v>64227.660987551797</v>
      </c>
      <c r="W3680" s="10">
        <f t="shared" si="1036"/>
        <v>234.75492822498927</v>
      </c>
      <c r="X3680" s="10">
        <f t="shared" si="1037"/>
        <v>9128.3313982209002</v>
      </c>
      <c r="Y3680" s="10">
        <f t="shared" si="1038"/>
        <v>9129.339012448203</v>
      </c>
      <c r="Z3680" s="12">
        <f t="shared" si="1039"/>
        <v>7.1633760891703813E-2</v>
      </c>
      <c r="AA3680" s="12">
        <f t="shared" si="1040"/>
        <v>0.41548076521995364</v>
      </c>
      <c r="AB3680" s="12">
        <f t="shared" si="1041"/>
        <v>1.2857879616876381E-2</v>
      </c>
      <c r="AC3680" s="12">
        <f t="shared" si="1042"/>
        <v>0.49997240572853385</v>
      </c>
      <c r="AD3680" s="12">
        <f t="shared" si="1043"/>
        <v>0.50002759427146615</v>
      </c>
      <c r="AE3680" s="12">
        <f>('Estimates from MCMC'!$B$2-'MCMC runs'!V3680)/'Estimates from MCMC'!$B$2</f>
        <v>0.12445082285873472</v>
      </c>
    </row>
    <row r="3681" spans="1:31" x14ac:dyDescent="0.3">
      <c r="A3681">
        <v>3680</v>
      </c>
      <c r="B3681">
        <f>'MCMC raw'!C3681</f>
        <v>58162.172930295703</v>
      </c>
      <c r="C3681">
        <f>'MCMC raw'!E3681</f>
        <v>57055.935327266699</v>
      </c>
      <c r="D3681">
        <f t="shared" si="1026"/>
        <v>1106.2376030290034</v>
      </c>
      <c r="E3681">
        <f>'MCMC raw'!K3681</f>
        <v>58086.817947143099</v>
      </c>
      <c r="F3681">
        <f t="shared" si="1027"/>
        <v>75.354983152603381</v>
      </c>
      <c r="G3681">
        <f>'MCMC raw'!D3681</f>
        <v>58068.208517382001</v>
      </c>
      <c r="H3681">
        <f t="shared" si="1028"/>
        <v>93.964412913701381</v>
      </c>
      <c r="I3681">
        <f>'MCMC raw'!J3681</f>
        <v>56887.519649914902</v>
      </c>
      <c r="J3681">
        <f t="shared" si="1029"/>
        <v>1274.6532803808004</v>
      </c>
      <c r="K3681">
        <f>'MCMC raw'!I3681</f>
        <v>56273.187938661998</v>
      </c>
      <c r="L3681">
        <f t="shared" si="1030"/>
        <v>1888.9849916337043</v>
      </c>
      <c r="M3681">
        <f t="shared" si="1031"/>
        <v>614.33171125290392</v>
      </c>
      <c r="N3681">
        <f>'Estimates from MCMC'!$B$2-K3681</f>
        <v>17083.812061338002</v>
      </c>
      <c r="O3681">
        <f>'MCMC raw'!G3681</f>
        <v>57542.622617623303</v>
      </c>
      <c r="P3681" s="10">
        <f t="shared" si="1032"/>
        <v>1269.4346789613046</v>
      </c>
      <c r="Q3681">
        <f>'MCMC raw'!H3681</f>
        <v>57576.1780427708</v>
      </c>
      <c r="R3681" s="10">
        <f t="shared" si="1033"/>
        <v>33.555425147496862</v>
      </c>
      <c r="S3681" s="10">
        <f t="shared" si="1034"/>
        <v>1302.9901041088015</v>
      </c>
      <c r="T3681">
        <f>'MCMC raw'!F3681</f>
        <v>64108.932378129299</v>
      </c>
      <c r="U3681">
        <f t="shared" si="1035"/>
        <v>7835.7444394673003</v>
      </c>
      <c r="V3681">
        <f>'MCMC raw'!B3681</f>
        <v>65650.285457756298</v>
      </c>
      <c r="W3681" s="10">
        <f t="shared" si="1036"/>
        <v>238.36297551819735</v>
      </c>
      <c r="X3681" s="10">
        <f t="shared" si="1037"/>
        <v>9377.0975190942991</v>
      </c>
      <c r="Y3681" s="10">
        <f t="shared" si="1038"/>
        <v>7706.7145422437025</v>
      </c>
      <c r="Z3681" s="12">
        <f t="shared" si="1039"/>
        <v>7.6270454125257542E-2</v>
      </c>
      <c r="AA3681" s="12">
        <f t="shared" si="1040"/>
        <v>0.45866487007312617</v>
      </c>
      <c r="AB3681" s="12">
        <f t="shared" si="1041"/>
        <v>1.3952563670355011E-2</v>
      </c>
      <c r="AC3681" s="12">
        <f t="shared" si="1042"/>
        <v>0.54888788786873877</v>
      </c>
      <c r="AD3681" s="12">
        <f t="shared" si="1043"/>
        <v>0.45111211213126129</v>
      </c>
      <c r="AE3681" s="12">
        <f>('Estimates from MCMC'!$B$2-'MCMC runs'!V3681)/'Estimates from MCMC'!$B$2</f>
        <v>0.10505765696857426</v>
      </c>
    </row>
    <row r="3682" spans="1:31" x14ac:dyDescent="0.3">
      <c r="A3682">
        <v>3681</v>
      </c>
      <c r="B3682">
        <f>'MCMC raw'!C3682</f>
        <v>58479.125953841001</v>
      </c>
      <c r="C3682">
        <f>'MCMC raw'!E3682</f>
        <v>57321.540313362602</v>
      </c>
      <c r="D3682">
        <f t="shared" si="1026"/>
        <v>1157.585640478399</v>
      </c>
      <c r="E3682">
        <f>'MCMC raw'!K3682</f>
        <v>58414.010103013599</v>
      </c>
      <c r="F3682">
        <f t="shared" si="1027"/>
        <v>65.115850827402028</v>
      </c>
      <c r="G3682">
        <f>'MCMC raw'!D3682</f>
        <v>58379.990908279498</v>
      </c>
      <c r="H3682">
        <f t="shared" si="1028"/>
        <v>99.13504556150292</v>
      </c>
      <c r="I3682">
        <f>'MCMC raw'!J3682</f>
        <v>57157.818582530301</v>
      </c>
      <c r="J3682">
        <f t="shared" si="1029"/>
        <v>1321.3073713107005</v>
      </c>
      <c r="K3682">
        <f>'MCMC raw'!I3682</f>
        <v>56510.295350516601</v>
      </c>
      <c r="L3682">
        <f t="shared" si="1030"/>
        <v>1968.8306033244007</v>
      </c>
      <c r="M3682">
        <f t="shared" si="1031"/>
        <v>647.52323201370018</v>
      </c>
      <c r="N3682">
        <f>'Estimates from MCMC'!$B$2-K3682</f>
        <v>16846.704649483399</v>
      </c>
      <c r="O3682">
        <f>'MCMC raw'!G3682</f>
        <v>57848.079815131503</v>
      </c>
      <c r="P3682" s="10">
        <f t="shared" si="1032"/>
        <v>1337.7844646149024</v>
      </c>
      <c r="Q3682">
        <f>'MCMC raw'!H3682</f>
        <v>57883.528697723799</v>
      </c>
      <c r="R3682" s="10">
        <f t="shared" si="1033"/>
        <v>35.448882592296286</v>
      </c>
      <c r="S3682" s="10">
        <f t="shared" si="1034"/>
        <v>1373.2333472071987</v>
      </c>
      <c r="T3682">
        <f>'MCMC raw'!F3682</f>
        <v>64555.711086014802</v>
      </c>
      <c r="U3682">
        <f t="shared" si="1035"/>
        <v>8045.4157354982017</v>
      </c>
      <c r="V3682">
        <f>'MCMC raw'!B3682</f>
        <v>66181.928442748496</v>
      </c>
      <c r="W3682" s="10">
        <f t="shared" si="1036"/>
        <v>252.98400952649536</v>
      </c>
      <c r="X3682" s="10">
        <f t="shared" si="1037"/>
        <v>9671.6330922318957</v>
      </c>
      <c r="Y3682" s="10">
        <f t="shared" si="1038"/>
        <v>7175.0715572515037</v>
      </c>
      <c r="Z3682" s="12">
        <f t="shared" si="1039"/>
        <v>8.1513469594144544E-2</v>
      </c>
      <c r="AA3682" s="12">
        <f t="shared" si="1040"/>
        <v>0.47756614144386467</v>
      </c>
      <c r="AB3682" s="12">
        <f t="shared" si="1041"/>
        <v>1.5016824642572046E-2</v>
      </c>
      <c r="AC3682" s="12">
        <f t="shared" si="1042"/>
        <v>0.57409643568058122</v>
      </c>
      <c r="AD3682" s="12">
        <f t="shared" si="1043"/>
        <v>0.42590356431941873</v>
      </c>
      <c r="AE3682" s="12">
        <f>('Estimates from MCMC'!$B$2-'MCMC runs'!V3682)/'Estimates from MCMC'!$B$2</f>
        <v>9.7810318814175928E-2</v>
      </c>
    </row>
    <row r="3683" spans="1:31" x14ac:dyDescent="0.3">
      <c r="A3683">
        <v>3682</v>
      </c>
      <c r="B3683">
        <f>'MCMC raw'!C3683</f>
        <v>58709.240203189802</v>
      </c>
      <c r="C3683">
        <f>'MCMC raw'!E3683</f>
        <v>57569.58892016</v>
      </c>
      <c r="D3683">
        <f t="shared" si="1026"/>
        <v>1139.6512830298016</v>
      </c>
      <c r="E3683">
        <f>'MCMC raw'!K3683</f>
        <v>58629.040597674502</v>
      </c>
      <c r="F3683">
        <f t="shared" si="1027"/>
        <v>80.199605515299481</v>
      </c>
      <c r="G3683">
        <f>'MCMC raw'!D3683</f>
        <v>58615.445460231203</v>
      </c>
      <c r="H3683">
        <f t="shared" si="1028"/>
        <v>93.794742958598363</v>
      </c>
      <c r="I3683">
        <f>'MCMC raw'!J3683</f>
        <v>57396.348327480402</v>
      </c>
      <c r="J3683">
        <f t="shared" si="1029"/>
        <v>1312.8918757093998</v>
      </c>
      <c r="K3683">
        <f>'MCMC raw'!I3683</f>
        <v>56783.011711987798</v>
      </c>
      <c r="L3683">
        <f t="shared" si="1030"/>
        <v>1926.2284912020041</v>
      </c>
      <c r="M3683">
        <f t="shared" si="1031"/>
        <v>613.33661549260432</v>
      </c>
      <c r="N3683">
        <f>'Estimates from MCMC'!$B$2-K3683</f>
        <v>16573.988288012202</v>
      </c>
      <c r="O3683">
        <f>'MCMC raw'!G3683</f>
        <v>58043.025189066801</v>
      </c>
      <c r="P3683" s="10">
        <f t="shared" si="1032"/>
        <v>1260.0134770790028</v>
      </c>
      <c r="Q3683">
        <f>'MCMC raw'!H3683</f>
        <v>58076.652566457102</v>
      </c>
      <c r="R3683" s="10">
        <f t="shared" si="1033"/>
        <v>33.627377390301262</v>
      </c>
      <c r="S3683" s="10">
        <f t="shared" si="1034"/>
        <v>1293.640854469304</v>
      </c>
      <c r="T3683">
        <f>'MCMC raw'!F3683</f>
        <v>64588.950521129002</v>
      </c>
      <c r="U3683">
        <f t="shared" si="1035"/>
        <v>7805.9388091412038</v>
      </c>
      <c r="V3683">
        <f>'MCMC raw'!B3683</f>
        <v>66115.162239282101</v>
      </c>
      <c r="W3683" s="10">
        <f t="shared" si="1036"/>
        <v>232.57086368379532</v>
      </c>
      <c r="X3683" s="10">
        <f t="shared" si="1037"/>
        <v>9332.1505272943032</v>
      </c>
      <c r="Y3683" s="10">
        <f t="shared" si="1038"/>
        <v>7241.8377607178991</v>
      </c>
      <c r="Z3683" s="12">
        <f t="shared" si="1039"/>
        <v>7.8052477894230282E-2</v>
      </c>
      <c r="AA3683" s="12">
        <f t="shared" si="1040"/>
        <v>0.47097528208024381</v>
      </c>
      <c r="AB3683" s="12">
        <f t="shared" si="1041"/>
        <v>1.4032281165059798E-2</v>
      </c>
      <c r="AC3683" s="12">
        <f t="shared" si="1042"/>
        <v>0.5630600411395339</v>
      </c>
      <c r="AD3683" s="12">
        <f t="shared" si="1043"/>
        <v>0.4369399588604661</v>
      </c>
      <c r="AE3683" s="12">
        <f>('Estimates from MCMC'!$B$2-'MCMC runs'!V3683)/'Estimates from MCMC'!$B$2</f>
        <v>9.8720473311584428E-2</v>
      </c>
    </row>
    <row r="3684" spans="1:31" x14ac:dyDescent="0.3">
      <c r="A3684">
        <v>3683</v>
      </c>
      <c r="B3684">
        <f>'MCMC raw'!C3684</f>
        <v>58367.8103083776</v>
      </c>
      <c r="C3684">
        <f>'MCMC raw'!E3684</f>
        <v>57256.2835907275</v>
      </c>
      <c r="D3684">
        <f t="shared" si="1026"/>
        <v>1111.5267176501002</v>
      </c>
      <c r="E3684">
        <f>'MCMC raw'!K3684</f>
        <v>58295.183520851802</v>
      </c>
      <c r="F3684">
        <f t="shared" si="1027"/>
        <v>72.626787525798136</v>
      </c>
      <c r="G3684">
        <f>'MCMC raw'!D3684</f>
        <v>58269.941625910498</v>
      </c>
      <c r="H3684">
        <f t="shared" si="1028"/>
        <v>97.86868246710219</v>
      </c>
      <c r="I3684">
        <f>'MCMC raw'!J3684</f>
        <v>57086.437854344098</v>
      </c>
      <c r="J3684">
        <f t="shared" si="1029"/>
        <v>1281.3724540335024</v>
      </c>
      <c r="K3684">
        <f>'MCMC raw'!I3684</f>
        <v>56446.491005205498</v>
      </c>
      <c r="L3684">
        <f t="shared" si="1030"/>
        <v>1921.3193031721021</v>
      </c>
      <c r="M3684">
        <f t="shared" si="1031"/>
        <v>639.94684913859965</v>
      </c>
      <c r="N3684">
        <f>'Estimates from MCMC'!$B$2-K3684</f>
        <v>16910.508994794502</v>
      </c>
      <c r="O3684">
        <f>'MCMC raw'!G3684</f>
        <v>57770.967209758201</v>
      </c>
      <c r="P3684" s="10">
        <f t="shared" si="1032"/>
        <v>1324.4762045527023</v>
      </c>
      <c r="Q3684">
        <f>'MCMC raw'!H3684</f>
        <v>57805.909111356501</v>
      </c>
      <c r="R3684" s="10">
        <f t="shared" si="1033"/>
        <v>34.941901598300319</v>
      </c>
      <c r="S3684" s="10">
        <f t="shared" si="1034"/>
        <v>1359.4181061510026</v>
      </c>
      <c r="T3684">
        <f>'MCMC raw'!F3684</f>
        <v>64325.581245173002</v>
      </c>
      <c r="U3684">
        <f t="shared" si="1035"/>
        <v>7879.0902399675033</v>
      </c>
      <c r="V3684">
        <f>'MCMC raw'!B3684</f>
        <v>65934.293798008701</v>
      </c>
      <c r="W3684" s="10">
        <f t="shared" si="1036"/>
        <v>249.2944466846966</v>
      </c>
      <c r="X3684" s="10">
        <f t="shared" si="1037"/>
        <v>9487.8027928032025</v>
      </c>
      <c r="Y3684" s="10">
        <f t="shared" si="1038"/>
        <v>7422.7062019912992</v>
      </c>
      <c r="Z3684" s="12">
        <f t="shared" si="1039"/>
        <v>8.0388952607486103E-2</v>
      </c>
      <c r="AA3684" s="12">
        <f t="shared" si="1040"/>
        <v>0.46592862712724342</v>
      </c>
      <c r="AB3684" s="12">
        <f t="shared" si="1041"/>
        <v>1.4741983624587288E-2</v>
      </c>
      <c r="AC3684" s="12">
        <f t="shared" si="1042"/>
        <v>0.56105956335931684</v>
      </c>
      <c r="AD3684" s="12">
        <f t="shared" si="1043"/>
        <v>0.43894043664068322</v>
      </c>
      <c r="AE3684" s="12">
        <f>('Estimates from MCMC'!$B$2-'MCMC runs'!V3684)/'Estimates from MCMC'!$B$2</f>
        <v>0.1011860654333097</v>
      </c>
    </row>
    <row r="3685" spans="1:31" x14ac:dyDescent="0.3">
      <c r="A3685">
        <v>3684</v>
      </c>
      <c r="B3685">
        <f>'MCMC raw'!C3685</f>
        <v>57848.008977175203</v>
      </c>
      <c r="C3685">
        <f>'MCMC raw'!E3685</f>
        <v>56763.356242190297</v>
      </c>
      <c r="D3685">
        <f t="shared" si="1026"/>
        <v>1084.6527349849057</v>
      </c>
      <c r="E3685">
        <f>'MCMC raw'!K3685</f>
        <v>57758.5658149183</v>
      </c>
      <c r="F3685">
        <f t="shared" si="1027"/>
        <v>89.443162256902724</v>
      </c>
      <c r="G3685">
        <f>'MCMC raw'!D3685</f>
        <v>57748.612003254399</v>
      </c>
      <c r="H3685">
        <f t="shared" si="1028"/>
        <v>99.396973920804157</v>
      </c>
      <c r="I3685">
        <f>'MCMC raw'!J3685</f>
        <v>56575.624060493101</v>
      </c>
      <c r="J3685">
        <f t="shared" si="1029"/>
        <v>1272.3849166821019</v>
      </c>
      <c r="K3685">
        <f>'MCMC raw'!I3685</f>
        <v>55925.532015994897</v>
      </c>
      <c r="L3685">
        <f t="shared" si="1030"/>
        <v>1922.4769611803058</v>
      </c>
      <c r="M3685">
        <f t="shared" si="1031"/>
        <v>650.0920444982039</v>
      </c>
      <c r="N3685">
        <f>'Estimates from MCMC'!$B$2-K3685</f>
        <v>17431.467984005103</v>
      </c>
      <c r="O3685">
        <f>'MCMC raw'!G3685</f>
        <v>57274.924893120202</v>
      </c>
      <c r="P3685" s="10">
        <f t="shared" si="1032"/>
        <v>1349.3928771253049</v>
      </c>
      <c r="Q3685">
        <f>'MCMC raw'!H3685</f>
        <v>57310.190785685103</v>
      </c>
      <c r="R3685" s="10">
        <f t="shared" si="1033"/>
        <v>35.265892564901151</v>
      </c>
      <c r="S3685" s="10">
        <f t="shared" si="1034"/>
        <v>1384.6587696902061</v>
      </c>
      <c r="T3685">
        <f>'MCMC raw'!F3685</f>
        <v>63728.271762897399</v>
      </c>
      <c r="U3685">
        <f t="shared" si="1035"/>
        <v>7802.7397469025018</v>
      </c>
      <c r="V3685">
        <f>'MCMC raw'!B3685</f>
        <v>65365.238456895197</v>
      </c>
      <c r="W3685" s="10">
        <f t="shared" si="1036"/>
        <v>252.30792430759175</v>
      </c>
      <c r="X3685" s="10">
        <f t="shared" si="1037"/>
        <v>9439.7064409002996</v>
      </c>
      <c r="Y3685" s="10">
        <f t="shared" si="1038"/>
        <v>7991.7615431048034</v>
      </c>
      <c r="Z3685" s="12">
        <f t="shared" si="1039"/>
        <v>7.9434432657120538E-2</v>
      </c>
      <c r="AA3685" s="12">
        <f t="shared" si="1040"/>
        <v>0.44762378900401262</v>
      </c>
      <c r="AB3685" s="12">
        <f t="shared" si="1041"/>
        <v>1.4474278617217227E-2</v>
      </c>
      <c r="AC3685" s="12">
        <f t="shared" si="1042"/>
        <v>0.54153250027835043</v>
      </c>
      <c r="AD3685" s="12">
        <f t="shared" si="1043"/>
        <v>0.45846749972164957</v>
      </c>
      <c r="AE3685" s="12">
        <f>('Estimates from MCMC'!$B$2-'MCMC runs'!V3685)/'Estimates from MCMC'!$B$2</f>
        <v>0.10894340748810342</v>
      </c>
    </row>
    <row r="3686" spans="1:31" x14ac:dyDescent="0.3">
      <c r="A3686">
        <v>3685</v>
      </c>
      <c r="B3686">
        <f>'MCMC raw'!C3686</f>
        <v>57635.807976363001</v>
      </c>
      <c r="C3686">
        <f>'MCMC raw'!E3686</f>
        <v>56515.0141714114</v>
      </c>
      <c r="D3686">
        <f t="shared" si="1026"/>
        <v>1120.7938049516015</v>
      </c>
      <c r="E3686">
        <f>'MCMC raw'!K3686</f>
        <v>57555.174611040697</v>
      </c>
      <c r="F3686">
        <f t="shared" si="1027"/>
        <v>80.633365322304599</v>
      </c>
      <c r="G3686">
        <f>'MCMC raw'!D3686</f>
        <v>57539.119073931899</v>
      </c>
      <c r="H3686">
        <f t="shared" si="1028"/>
        <v>96.688902431102179</v>
      </c>
      <c r="I3686">
        <f>'MCMC raw'!J3686</f>
        <v>56338.535228554101</v>
      </c>
      <c r="J3686">
        <f t="shared" si="1029"/>
        <v>1297.2727478089</v>
      </c>
      <c r="K3686">
        <f>'MCMC raw'!I3686</f>
        <v>55706.5789999138</v>
      </c>
      <c r="L3686">
        <f t="shared" si="1030"/>
        <v>1929.2289764492016</v>
      </c>
      <c r="M3686">
        <f t="shared" si="1031"/>
        <v>631.95622864030156</v>
      </c>
      <c r="N3686">
        <f>'Estimates from MCMC'!$B$2-K3686</f>
        <v>17650.4210000862</v>
      </c>
      <c r="O3686">
        <f>'MCMC raw'!G3686</f>
        <v>57013.571127856303</v>
      </c>
      <c r="P3686" s="10">
        <f t="shared" si="1032"/>
        <v>1306.9921279425034</v>
      </c>
      <c r="Q3686">
        <f>'MCMC raw'!H3686</f>
        <v>57048.052719262101</v>
      </c>
      <c r="R3686" s="10">
        <f t="shared" si="1033"/>
        <v>34.481591405798099</v>
      </c>
      <c r="S3686" s="10">
        <f t="shared" si="1034"/>
        <v>1341.4737193483015</v>
      </c>
      <c r="T3686">
        <f>'MCMC raw'!F3686</f>
        <v>63266.347362251101</v>
      </c>
      <c r="U3686">
        <f t="shared" si="1035"/>
        <v>7559.7683623373014</v>
      </c>
      <c r="V3686">
        <f>'MCMC raw'!B3686</f>
        <v>64844.906872215499</v>
      </c>
      <c r="W3686" s="10">
        <f t="shared" si="1036"/>
        <v>237.08579061609635</v>
      </c>
      <c r="X3686" s="10">
        <f t="shared" si="1037"/>
        <v>9138.3278723016992</v>
      </c>
      <c r="Y3686" s="10">
        <f t="shared" si="1038"/>
        <v>8512.0931277845011</v>
      </c>
      <c r="Z3686" s="12">
        <f t="shared" si="1039"/>
        <v>7.600236387232634E-2</v>
      </c>
      <c r="AA3686" s="12">
        <f t="shared" si="1040"/>
        <v>0.42830527171563676</v>
      </c>
      <c r="AB3686" s="12">
        <f t="shared" si="1041"/>
        <v>1.3432302301171086E-2</v>
      </c>
      <c r="AC3686" s="12">
        <f t="shared" si="1042"/>
        <v>0.51773993788913419</v>
      </c>
      <c r="AD3686" s="12">
        <f t="shared" si="1043"/>
        <v>0.48226006211086581</v>
      </c>
      <c r="AE3686" s="12">
        <f>('Estimates from MCMC'!$B$2-'MCMC runs'!V3686)/'Estimates from MCMC'!$B$2</f>
        <v>0.11603654903805365</v>
      </c>
    </row>
    <row r="3687" spans="1:31" x14ac:dyDescent="0.3">
      <c r="A3687">
        <v>3686</v>
      </c>
      <c r="B3687">
        <f>'MCMC raw'!C3687</f>
        <v>58406.846167053198</v>
      </c>
      <c r="C3687">
        <f>'MCMC raw'!E3687</f>
        <v>57285.470705947097</v>
      </c>
      <c r="D3687">
        <f t="shared" si="1026"/>
        <v>1121.3754611061013</v>
      </c>
      <c r="E3687">
        <f>'MCMC raw'!K3687</f>
        <v>58346.600378510302</v>
      </c>
      <c r="F3687">
        <f t="shared" si="1027"/>
        <v>60.245788542895752</v>
      </c>
      <c r="G3687">
        <f>'MCMC raw'!D3687</f>
        <v>58308.566865003399</v>
      </c>
      <c r="H3687">
        <f t="shared" si="1028"/>
        <v>98.279302049799298</v>
      </c>
      <c r="I3687">
        <f>'MCMC raw'!J3687</f>
        <v>57127.334643388604</v>
      </c>
      <c r="J3687">
        <f t="shared" si="1029"/>
        <v>1279.5115236645943</v>
      </c>
      <c r="K3687">
        <f>'MCMC raw'!I3687</f>
        <v>56484.907928900197</v>
      </c>
      <c r="L3687">
        <f t="shared" si="1030"/>
        <v>1921.9382381530013</v>
      </c>
      <c r="M3687">
        <f t="shared" si="1031"/>
        <v>642.42671448840701</v>
      </c>
      <c r="N3687">
        <f>'Estimates from MCMC'!$B$2-K3687</f>
        <v>16872.092071099803</v>
      </c>
      <c r="O3687">
        <f>'MCMC raw'!G3687</f>
        <v>57809.0654209481</v>
      </c>
      <c r="P3687" s="10">
        <f t="shared" si="1032"/>
        <v>1324.1574920479034</v>
      </c>
      <c r="Q3687">
        <f>'MCMC raw'!H3687</f>
        <v>57844.375273452999</v>
      </c>
      <c r="R3687" s="10">
        <f t="shared" si="1033"/>
        <v>35.309852504899027</v>
      </c>
      <c r="S3687" s="10">
        <f t="shared" si="1034"/>
        <v>1359.4673445528024</v>
      </c>
      <c r="T3687">
        <f>'MCMC raw'!F3687</f>
        <v>64274.222462453297</v>
      </c>
      <c r="U3687">
        <f t="shared" si="1035"/>
        <v>7789.3145335531008</v>
      </c>
      <c r="V3687">
        <f>'MCMC raw'!B3687</f>
        <v>65877.543688824895</v>
      </c>
      <c r="W3687" s="10">
        <f t="shared" si="1036"/>
        <v>243.85388181879534</v>
      </c>
      <c r="X3687" s="10">
        <f t="shared" si="1037"/>
        <v>9392.6357599246985</v>
      </c>
      <c r="Y3687" s="10">
        <f t="shared" si="1038"/>
        <v>7479.4563111751049</v>
      </c>
      <c r="Z3687" s="12">
        <f t="shared" si="1039"/>
        <v>8.0574912632288984E-2</v>
      </c>
      <c r="AA3687" s="12">
        <f t="shared" si="1040"/>
        <v>0.46166856491350072</v>
      </c>
      <c r="AB3687" s="12">
        <f t="shared" si="1041"/>
        <v>1.4453090985467801E-2</v>
      </c>
      <c r="AC3687" s="12">
        <f t="shared" si="1042"/>
        <v>0.55669656853125749</v>
      </c>
      <c r="AD3687" s="12">
        <f t="shared" si="1043"/>
        <v>0.44330343146874246</v>
      </c>
      <c r="AE3687" s="12">
        <f>('Estimates from MCMC'!$B$2-'MCMC runs'!V3687)/'Estimates from MCMC'!$B$2</f>
        <v>0.10195968089173638</v>
      </c>
    </row>
    <row r="3688" spans="1:31" x14ac:dyDescent="0.3">
      <c r="A3688">
        <v>3687</v>
      </c>
      <c r="B3688">
        <f>'MCMC raw'!C3688</f>
        <v>58832.462195772299</v>
      </c>
      <c r="C3688">
        <f>'MCMC raw'!E3688</f>
        <v>57694.615991723098</v>
      </c>
      <c r="D3688">
        <f t="shared" si="1026"/>
        <v>1137.8462040492013</v>
      </c>
      <c r="E3688">
        <f>'MCMC raw'!K3688</f>
        <v>58778.807631713898</v>
      </c>
      <c r="F3688">
        <f t="shared" si="1027"/>
        <v>53.654564058400865</v>
      </c>
      <c r="G3688">
        <f>'MCMC raw'!D3688</f>
        <v>58736.256539490198</v>
      </c>
      <c r="H3688">
        <f t="shared" si="1028"/>
        <v>96.2056562821017</v>
      </c>
      <c r="I3688">
        <f>'MCMC raw'!J3688</f>
        <v>57545.188664551097</v>
      </c>
      <c r="J3688">
        <f t="shared" si="1029"/>
        <v>1287.2735312212026</v>
      </c>
      <c r="K3688">
        <f>'MCMC raw'!I3688</f>
        <v>56916.316043999497</v>
      </c>
      <c r="L3688">
        <f t="shared" si="1030"/>
        <v>1916.1461517728021</v>
      </c>
      <c r="M3688">
        <f t="shared" si="1031"/>
        <v>628.87262055159954</v>
      </c>
      <c r="N3688">
        <f>'Estimates from MCMC'!$B$2-K3688</f>
        <v>16440.683956000503</v>
      </c>
      <c r="O3688">
        <f>'MCMC raw'!G3688</f>
        <v>58217.381140785503</v>
      </c>
      <c r="P3688" s="10">
        <f t="shared" si="1032"/>
        <v>1301.0650967860056</v>
      </c>
      <c r="Q3688">
        <f>'MCMC raw'!H3688</f>
        <v>58251.710524194001</v>
      </c>
      <c r="R3688" s="10">
        <f t="shared" si="1033"/>
        <v>34.329383408497961</v>
      </c>
      <c r="S3688" s="10">
        <f t="shared" si="1034"/>
        <v>1335.3944801945036</v>
      </c>
      <c r="T3688">
        <f>'MCMC raw'!F3688</f>
        <v>64740.683539898098</v>
      </c>
      <c r="U3688">
        <f t="shared" si="1035"/>
        <v>7824.3674958986012</v>
      </c>
      <c r="V3688">
        <f>'MCMC raw'!B3688</f>
        <v>66315.652066652401</v>
      </c>
      <c r="W3688" s="10">
        <f t="shared" si="1036"/>
        <v>239.57404655979917</v>
      </c>
      <c r="X3688" s="10">
        <f t="shared" si="1037"/>
        <v>9399.3360226529039</v>
      </c>
      <c r="Y3688" s="10">
        <f t="shared" si="1038"/>
        <v>7041.3479333475989</v>
      </c>
      <c r="Z3688" s="12">
        <f t="shared" si="1039"/>
        <v>8.1224995490963917E-2</v>
      </c>
      <c r="AA3688" s="12">
        <f t="shared" si="1040"/>
        <v>0.47591496295644514</v>
      </c>
      <c r="AB3688" s="12">
        <f t="shared" si="1041"/>
        <v>1.4572024327026839E-2</v>
      </c>
      <c r="AC3688" s="12">
        <f t="shared" si="1042"/>
        <v>0.57171198277443591</v>
      </c>
      <c r="AD3688" s="12">
        <f t="shared" si="1043"/>
        <v>0.42828801722556409</v>
      </c>
      <c r="AE3688" s="12">
        <f>('Estimates from MCMC'!$B$2-'MCMC runs'!V3688)/'Estimates from MCMC'!$B$2</f>
        <v>9.5987403156448589E-2</v>
      </c>
    </row>
    <row r="3689" spans="1:31" x14ac:dyDescent="0.3">
      <c r="A3689">
        <v>3688</v>
      </c>
      <c r="B3689">
        <f>'MCMC raw'!C3689</f>
        <v>57924.748348817797</v>
      </c>
      <c r="C3689">
        <f>'MCMC raw'!E3689</f>
        <v>56767.119336520198</v>
      </c>
      <c r="D3689">
        <f t="shared" si="1026"/>
        <v>1157.6290122975988</v>
      </c>
      <c r="E3689">
        <f>'MCMC raw'!K3689</f>
        <v>57855.458312753799</v>
      </c>
      <c r="F3689">
        <f t="shared" si="1027"/>
        <v>69.290036063997832</v>
      </c>
      <c r="G3689">
        <f>'MCMC raw'!D3689</f>
        <v>57827.454417568501</v>
      </c>
      <c r="H3689">
        <f t="shared" si="1028"/>
        <v>97.293931249296293</v>
      </c>
      <c r="I3689">
        <f>'MCMC raw'!J3689</f>
        <v>56601.233319437299</v>
      </c>
      <c r="J3689">
        <f t="shared" si="1029"/>
        <v>1323.5150293804982</v>
      </c>
      <c r="K3689">
        <f>'MCMC raw'!I3689</f>
        <v>55965.931209087103</v>
      </c>
      <c r="L3689">
        <f t="shared" si="1030"/>
        <v>1958.8171397306942</v>
      </c>
      <c r="M3689">
        <f t="shared" si="1031"/>
        <v>635.30211035019602</v>
      </c>
      <c r="N3689">
        <f>'Estimates from MCMC'!$B$2-K3689</f>
        <v>17391.068790912897</v>
      </c>
      <c r="O3689">
        <f>'MCMC raw'!G3689</f>
        <v>57274.607714238598</v>
      </c>
      <c r="P3689" s="10">
        <f t="shared" si="1032"/>
        <v>1308.6765051514958</v>
      </c>
      <c r="Q3689">
        <f>'MCMC raw'!H3689</f>
        <v>57309.5704140698</v>
      </c>
      <c r="R3689" s="10">
        <f t="shared" si="1033"/>
        <v>34.962699831201462</v>
      </c>
      <c r="S3689" s="10">
        <f t="shared" si="1034"/>
        <v>1343.6392049826973</v>
      </c>
      <c r="T3689">
        <f>'MCMC raw'!F3689</f>
        <v>63716.8113203596</v>
      </c>
      <c r="U3689">
        <f t="shared" si="1035"/>
        <v>7750.8801112724977</v>
      </c>
      <c r="V3689">
        <f>'MCMC raw'!B3689</f>
        <v>65305.707764801897</v>
      </c>
      <c r="W3689" s="10">
        <f t="shared" si="1036"/>
        <v>245.25723945959908</v>
      </c>
      <c r="X3689" s="10">
        <f t="shared" si="1037"/>
        <v>9339.7765557147941</v>
      </c>
      <c r="Y3689" s="10">
        <f t="shared" si="1038"/>
        <v>8051.2922351981033</v>
      </c>
      <c r="Z3689" s="12">
        <f t="shared" si="1039"/>
        <v>7.7260300740387478E-2</v>
      </c>
      <c r="AA3689" s="12">
        <f t="shared" si="1040"/>
        <v>0.44568164294321305</v>
      </c>
      <c r="AB3689" s="12">
        <f t="shared" si="1041"/>
        <v>1.4102482280315617E-2</v>
      </c>
      <c r="AC3689" s="12">
        <f t="shared" si="1042"/>
        <v>0.53704442596391611</v>
      </c>
      <c r="AD3689" s="12">
        <f t="shared" si="1043"/>
        <v>0.46295557403608384</v>
      </c>
      <c r="AE3689" s="12">
        <f>('Estimates from MCMC'!$B$2-'MCMC runs'!V3689)/'Estimates from MCMC'!$B$2</f>
        <v>0.10975492775329011</v>
      </c>
    </row>
    <row r="3690" spans="1:31" x14ac:dyDescent="0.3">
      <c r="A3690">
        <v>3689</v>
      </c>
      <c r="B3690">
        <f>'MCMC raw'!C3690</f>
        <v>57895.826112200499</v>
      </c>
      <c r="C3690">
        <f>'MCMC raw'!E3690</f>
        <v>56761.855754566001</v>
      </c>
      <c r="D3690">
        <f t="shared" si="1026"/>
        <v>1133.9703576344982</v>
      </c>
      <c r="E3690">
        <f>'MCMC raw'!K3690</f>
        <v>57826.580718379701</v>
      </c>
      <c r="F3690">
        <f t="shared" si="1027"/>
        <v>69.245393820798199</v>
      </c>
      <c r="G3690">
        <f>'MCMC raw'!D3690</f>
        <v>57796.263006513203</v>
      </c>
      <c r="H3690">
        <f t="shared" si="1028"/>
        <v>99.56310568729532</v>
      </c>
      <c r="I3690">
        <f>'MCMC raw'!J3690</f>
        <v>56593.653276021898</v>
      </c>
      <c r="J3690">
        <f t="shared" si="1029"/>
        <v>1302.1728361786008</v>
      </c>
      <c r="K3690">
        <f>'MCMC raw'!I3690</f>
        <v>55943.124550152199</v>
      </c>
      <c r="L3690">
        <f t="shared" si="1030"/>
        <v>1952.7015620482998</v>
      </c>
      <c r="M3690">
        <f t="shared" si="1031"/>
        <v>650.52872586969897</v>
      </c>
      <c r="N3690">
        <f>'Estimates from MCMC'!$B$2-K3690</f>
        <v>17413.875449847801</v>
      </c>
      <c r="O3690">
        <f>'MCMC raw'!G3690</f>
        <v>57289.790231586099</v>
      </c>
      <c r="P3690" s="10">
        <f t="shared" si="1032"/>
        <v>1346.6656814339003</v>
      </c>
      <c r="Q3690">
        <f>'MCMC raw'!H3690</f>
        <v>57325.361904428399</v>
      </c>
      <c r="R3690" s="10">
        <f t="shared" si="1033"/>
        <v>35.571672842299449</v>
      </c>
      <c r="S3690" s="10">
        <f t="shared" si="1034"/>
        <v>1382.2373542761998</v>
      </c>
      <c r="T3690">
        <f>'MCMC raw'!F3690</f>
        <v>63673.5228149346</v>
      </c>
      <c r="U3690">
        <f t="shared" si="1035"/>
        <v>7730.3982647824014</v>
      </c>
      <c r="V3690">
        <f>'MCMC raw'!B3690</f>
        <v>65308.143649073201</v>
      </c>
      <c r="W3690" s="10">
        <f t="shared" si="1036"/>
        <v>252.38347986240115</v>
      </c>
      <c r="X3690" s="10">
        <f t="shared" si="1037"/>
        <v>9365.0190989210023</v>
      </c>
      <c r="Y3690" s="10">
        <f t="shared" si="1038"/>
        <v>8048.8563509267988</v>
      </c>
      <c r="Z3690" s="12">
        <f t="shared" si="1039"/>
        <v>7.9375631131453891E-2</v>
      </c>
      <c r="AA3690" s="12">
        <f t="shared" si="1040"/>
        <v>0.44392176153126017</v>
      </c>
      <c r="AB3690" s="12">
        <f t="shared" si="1041"/>
        <v>1.4493240208893707E-2</v>
      </c>
      <c r="AC3690" s="12">
        <f t="shared" si="1042"/>
        <v>0.53779063287160778</v>
      </c>
      <c r="AD3690" s="12">
        <f t="shared" si="1043"/>
        <v>0.46220936712839222</v>
      </c>
      <c r="AE3690" s="12">
        <f>('Estimates from MCMC'!$B$2-'MCMC runs'!V3690)/'Estimates from MCMC'!$B$2</f>
        <v>0.10972172186603595</v>
      </c>
    </row>
    <row r="3691" spans="1:31" x14ac:dyDescent="0.3">
      <c r="A3691">
        <v>3690</v>
      </c>
      <c r="B3691">
        <f>'MCMC raw'!C3691</f>
        <v>58288.7758900181</v>
      </c>
      <c r="C3691">
        <f>'MCMC raw'!E3691</f>
        <v>57120.399585582702</v>
      </c>
      <c r="D3691">
        <f t="shared" si="1026"/>
        <v>1168.3763044353982</v>
      </c>
      <c r="E3691">
        <f>'MCMC raw'!K3691</f>
        <v>58209.009459612796</v>
      </c>
      <c r="F3691">
        <f t="shared" si="1027"/>
        <v>79.766430405303254</v>
      </c>
      <c r="G3691">
        <f>'MCMC raw'!D3691</f>
        <v>58191.696704672802</v>
      </c>
      <c r="H3691">
        <f t="shared" si="1028"/>
        <v>97.079185345297446</v>
      </c>
      <c r="I3691">
        <f>'MCMC raw'!J3691</f>
        <v>56944.323425793897</v>
      </c>
      <c r="J3691">
        <f t="shared" si="1029"/>
        <v>1344.4524642242031</v>
      </c>
      <c r="K3691">
        <f>'MCMC raw'!I3691</f>
        <v>56310.350871754403</v>
      </c>
      <c r="L3691">
        <f t="shared" si="1030"/>
        <v>1978.425018263697</v>
      </c>
      <c r="M3691">
        <f t="shared" si="1031"/>
        <v>633.97255403949384</v>
      </c>
      <c r="N3691">
        <f>'Estimates from MCMC'!$B$2-K3691</f>
        <v>17046.649128245597</v>
      </c>
      <c r="O3691">
        <f>'MCMC raw'!G3691</f>
        <v>57631.210128731698</v>
      </c>
      <c r="P3691" s="10">
        <f t="shared" si="1032"/>
        <v>1320.8592569772954</v>
      </c>
      <c r="Q3691">
        <f>'MCMC raw'!H3691</f>
        <v>57665.478834942602</v>
      </c>
      <c r="R3691" s="10">
        <f t="shared" si="1033"/>
        <v>34.268706210903474</v>
      </c>
      <c r="S3691" s="10">
        <f t="shared" si="1034"/>
        <v>1355.1279631881989</v>
      </c>
      <c r="T3691">
        <f>'MCMC raw'!F3691</f>
        <v>64097.567282402502</v>
      </c>
      <c r="U3691">
        <f t="shared" si="1035"/>
        <v>7787.2164106480996</v>
      </c>
      <c r="V3691">
        <f>'MCMC raw'!B3691</f>
        <v>65698.616226263097</v>
      </c>
      <c r="W3691" s="10">
        <f t="shared" si="1036"/>
        <v>245.92098067239567</v>
      </c>
      <c r="X3691" s="10">
        <f t="shared" si="1037"/>
        <v>9388.2653545086941</v>
      </c>
      <c r="Y3691" s="10">
        <f t="shared" si="1038"/>
        <v>7658.3837737369031</v>
      </c>
      <c r="Z3691" s="12">
        <f t="shared" si="1039"/>
        <v>7.9495269304441049E-2</v>
      </c>
      <c r="AA3691" s="12">
        <f t="shared" si="1040"/>
        <v>0.45681801461760613</v>
      </c>
      <c r="AB3691" s="12">
        <f t="shared" si="1041"/>
        <v>1.4426353169017523E-2</v>
      </c>
      <c r="AC3691" s="12">
        <f t="shared" si="1042"/>
        <v>0.55073963709106466</v>
      </c>
      <c r="AD3691" s="12">
        <f t="shared" si="1043"/>
        <v>0.44926036290893534</v>
      </c>
      <c r="AE3691" s="12">
        <f>('Estimates from MCMC'!$B$2-'MCMC runs'!V3691)/'Estimates from MCMC'!$B$2</f>
        <v>0.10439881366109442</v>
      </c>
    </row>
    <row r="3692" spans="1:31" x14ac:dyDescent="0.3">
      <c r="A3692">
        <v>3691</v>
      </c>
      <c r="B3692">
        <f>'MCMC raw'!C3692</f>
        <v>57963.521438953198</v>
      </c>
      <c r="C3692">
        <f>'MCMC raw'!E3692</f>
        <v>56844.748912893403</v>
      </c>
      <c r="D3692">
        <f t="shared" si="1026"/>
        <v>1118.7725260597945</v>
      </c>
      <c r="E3692">
        <f>'MCMC raw'!K3692</f>
        <v>57890.009787581199</v>
      </c>
      <c r="F3692">
        <f t="shared" si="1027"/>
        <v>73.511651371998596</v>
      </c>
      <c r="G3692">
        <f>'MCMC raw'!D3692</f>
        <v>57864.444709891199</v>
      </c>
      <c r="H3692">
        <f t="shared" si="1028"/>
        <v>99.076729061998776</v>
      </c>
      <c r="I3692">
        <f>'MCMC raw'!J3692</f>
        <v>56672.893142685702</v>
      </c>
      <c r="J3692">
        <f t="shared" si="1029"/>
        <v>1290.6282962674959</v>
      </c>
      <c r="K3692">
        <f>'MCMC raw'!I3692</f>
        <v>56025.369214883402</v>
      </c>
      <c r="L3692">
        <f t="shared" si="1030"/>
        <v>1938.1522240697959</v>
      </c>
      <c r="M3692">
        <f t="shared" si="1031"/>
        <v>647.52392780230002</v>
      </c>
      <c r="N3692">
        <f>'Estimates from MCMC'!$B$2-K3692</f>
        <v>17331.630785116598</v>
      </c>
      <c r="O3692">
        <f>'MCMC raw'!G3692</f>
        <v>57367.179110226003</v>
      </c>
      <c r="P3692" s="10">
        <f t="shared" si="1032"/>
        <v>1341.8098953426015</v>
      </c>
      <c r="Q3692">
        <f>'MCMC raw'!H3692</f>
        <v>57402.508805428399</v>
      </c>
      <c r="R3692" s="10">
        <f t="shared" si="1033"/>
        <v>35.329695202395669</v>
      </c>
      <c r="S3692" s="10">
        <f t="shared" si="1034"/>
        <v>1377.1395905449972</v>
      </c>
      <c r="T3692">
        <f>'MCMC raw'!F3692</f>
        <v>63716.200236857898</v>
      </c>
      <c r="U3692">
        <f t="shared" si="1035"/>
        <v>7690.8310219744963</v>
      </c>
      <c r="V3692">
        <f>'MCMC raw'!B3692</f>
        <v>65341.903485819799</v>
      </c>
      <c r="W3692" s="10">
        <f t="shared" si="1036"/>
        <v>248.56365841690422</v>
      </c>
      <c r="X3692" s="10">
        <f t="shared" si="1037"/>
        <v>9316.5342709363977</v>
      </c>
      <c r="Y3692" s="10">
        <f t="shared" si="1038"/>
        <v>8015.0965141802008</v>
      </c>
      <c r="Z3692" s="12">
        <f t="shared" si="1039"/>
        <v>7.9458165686728394E-2</v>
      </c>
      <c r="AA3692" s="12">
        <f t="shared" si="1040"/>
        <v>0.44374537614653881</v>
      </c>
      <c r="AB3692" s="12">
        <f t="shared" si="1041"/>
        <v>1.4341619752848435E-2</v>
      </c>
      <c r="AC3692" s="12">
        <f t="shared" si="1042"/>
        <v>0.53754516158611565</v>
      </c>
      <c r="AD3692" s="12">
        <f t="shared" si="1043"/>
        <v>0.46245483841388441</v>
      </c>
      <c r="AE3692" s="12">
        <f>('Estimates from MCMC'!$B$2-'MCMC runs'!V3692)/'Estimates from MCMC'!$B$2</f>
        <v>0.10926150897910493</v>
      </c>
    </row>
    <row r="3693" spans="1:31" x14ac:dyDescent="0.3">
      <c r="A3693">
        <v>3692</v>
      </c>
      <c r="B3693">
        <f>'MCMC raw'!C3693</f>
        <v>57869.555639889099</v>
      </c>
      <c r="C3693">
        <f>'MCMC raw'!E3693</f>
        <v>56741.385688582399</v>
      </c>
      <c r="D3693">
        <f t="shared" si="1026"/>
        <v>1128.1699513066997</v>
      </c>
      <c r="E3693">
        <f>'MCMC raw'!K3693</f>
        <v>57815.018695657403</v>
      </c>
      <c r="F3693">
        <f t="shared" si="1027"/>
        <v>54.536944231695088</v>
      </c>
      <c r="G3693">
        <f>'MCMC raw'!D3693</f>
        <v>57773.198984593597</v>
      </c>
      <c r="H3693">
        <f t="shared" si="1028"/>
        <v>96.356655295501696</v>
      </c>
      <c r="I3693">
        <f>'MCMC raw'!J3693</f>
        <v>56590.7672071778</v>
      </c>
      <c r="J3693">
        <f t="shared" si="1029"/>
        <v>1278.7884327112988</v>
      </c>
      <c r="K3693">
        <f>'MCMC raw'!I3693</f>
        <v>55960.919095142999</v>
      </c>
      <c r="L3693">
        <f t="shared" si="1030"/>
        <v>1908.6365447460994</v>
      </c>
      <c r="M3693">
        <f t="shared" si="1031"/>
        <v>629.84811203480058</v>
      </c>
      <c r="N3693">
        <f>'Estimates from MCMC'!$B$2-K3693</f>
        <v>17396.080904857001</v>
      </c>
      <c r="O3693">
        <f>'MCMC raw'!G3693</f>
        <v>57255.126925590899</v>
      </c>
      <c r="P3693" s="10">
        <f t="shared" si="1032"/>
        <v>1294.2078304479001</v>
      </c>
      <c r="Q3693">
        <f>'MCMC raw'!H3693</f>
        <v>57289.864983310101</v>
      </c>
      <c r="R3693" s="10">
        <f t="shared" si="1033"/>
        <v>34.738057719201606</v>
      </c>
      <c r="S3693" s="10">
        <f t="shared" si="1034"/>
        <v>1328.9458881671017</v>
      </c>
      <c r="T3693">
        <f>'MCMC raw'!F3693</f>
        <v>63733.047224363101</v>
      </c>
      <c r="U3693">
        <f t="shared" si="1035"/>
        <v>7772.128129220102</v>
      </c>
      <c r="V3693">
        <f>'MCMC raw'!B3693</f>
        <v>65301.769507605</v>
      </c>
      <c r="W3693" s="10">
        <f t="shared" si="1036"/>
        <v>239.77639507479762</v>
      </c>
      <c r="X3693" s="10">
        <f t="shared" si="1037"/>
        <v>9340.8504124620013</v>
      </c>
      <c r="Y3693" s="10">
        <f t="shared" si="1038"/>
        <v>8055.2304923949996</v>
      </c>
      <c r="Z3693" s="12">
        <f t="shared" si="1039"/>
        <v>7.6393406965361885E-2</v>
      </c>
      <c r="AA3693" s="12">
        <f t="shared" si="1040"/>
        <v>0.44677465986319465</v>
      </c>
      <c r="AB3693" s="12">
        <f t="shared" si="1041"/>
        <v>1.3783357089805891E-2</v>
      </c>
      <c r="AC3693" s="12">
        <f t="shared" si="1042"/>
        <v>0.53695142391836237</v>
      </c>
      <c r="AD3693" s="12">
        <f t="shared" si="1043"/>
        <v>0.46304857608163758</v>
      </c>
      <c r="AE3693" s="12">
        <f>('Estimates from MCMC'!$B$2-'MCMC runs'!V3693)/'Estimates from MCMC'!$B$2</f>
        <v>0.10980861393452566</v>
      </c>
    </row>
    <row r="3694" spans="1:31" x14ac:dyDescent="0.3">
      <c r="A3694">
        <v>3693</v>
      </c>
      <c r="B3694">
        <f>'MCMC raw'!C3694</f>
        <v>58851.522136297201</v>
      </c>
      <c r="C3694">
        <f>'MCMC raw'!E3694</f>
        <v>57680.609752419499</v>
      </c>
      <c r="D3694">
        <f t="shared" si="1026"/>
        <v>1170.9123838777014</v>
      </c>
      <c r="E3694">
        <f>'MCMC raw'!K3694</f>
        <v>58769.956321655802</v>
      </c>
      <c r="F3694">
        <f t="shared" si="1027"/>
        <v>81.565814641398902</v>
      </c>
      <c r="G3694">
        <f>'MCMC raw'!D3694</f>
        <v>58754.614128317298</v>
      </c>
      <c r="H3694">
        <f t="shared" si="1028"/>
        <v>96.908007979902322</v>
      </c>
      <c r="I3694">
        <f>'MCMC raw'!J3694</f>
        <v>57503.093548546</v>
      </c>
      <c r="J3694">
        <f t="shared" si="1029"/>
        <v>1348.4285877512011</v>
      </c>
      <c r="K3694">
        <f>'MCMC raw'!I3694</f>
        <v>56870.171029559999</v>
      </c>
      <c r="L3694">
        <f t="shared" si="1030"/>
        <v>1981.3511067372019</v>
      </c>
      <c r="M3694">
        <f t="shared" si="1031"/>
        <v>632.9225189860008</v>
      </c>
      <c r="N3694">
        <f>'Estimates from MCMC'!$B$2-K3694</f>
        <v>16486.828970440001</v>
      </c>
      <c r="O3694">
        <f>'MCMC raw'!G3694</f>
        <v>58185.536369428497</v>
      </c>
      <c r="P3694" s="10">
        <f t="shared" si="1032"/>
        <v>1315.3653398684983</v>
      </c>
      <c r="Q3694">
        <f>'MCMC raw'!H3694</f>
        <v>58219.876189045797</v>
      </c>
      <c r="R3694" s="10">
        <f t="shared" si="1033"/>
        <v>34.339819617300236</v>
      </c>
      <c r="S3694" s="10">
        <f t="shared" si="1034"/>
        <v>1349.7051594857985</v>
      </c>
      <c r="T3694">
        <f>'MCMC raw'!F3694</f>
        <v>64965.225020990598</v>
      </c>
      <c r="U3694">
        <f t="shared" si="1035"/>
        <v>8095.0539914305991</v>
      </c>
      <c r="V3694">
        <f>'MCMC raw'!B3694</f>
        <v>66567.016774560107</v>
      </c>
      <c r="W3694" s="10">
        <f t="shared" si="1036"/>
        <v>252.08659408371022</v>
      </c>
      <c r="X3694" s="10">
        <f t="shared" si="1037"/>
        <v>9696.8457450001079</v>
      </c>
      <c r="Y3694" s="10">
        <f t="shared" si="1038"/>
        <v>6789.9832254398934</v>
      </c>
      <c r="Z3694" s="12">
        <f t="shared" si="1039"/>
        <v>8.1865661486860045E-2</v>
      </c>
      <c r="AA3694" s="12">
        <f t="shared" si="1040"/>
        <v>0.49100127173907099</v>
      </c>
      <c r="AB3694" s="12">
        <f t="shared" si="1041"/>
        <v>1.5290180697312257E-2</v>
      </c>
      <c r="AC3694" s="12">
        <f t="shared" si="1042"/>
        <v>0.58815711392324332</v>
      </c>
      <c r="AD3694" s="12">
        <f t="shared" si="1043"/>
        <v>0.41184288607675668</v>
      </c>
      <c r="AE3694" s="12">
        <f>('Estimates from MCMC'!$B$2-'MCMC runs'!V3694)/'Estimates from MCMC'!$B$2</f>
        <v>9.2560808449635254E-2</v>
      </c>
    </row>
    <row r="3695" spans="1:31" x14ac:dyDescent="0.3">
      <c r="A3695">
        <v>3694</v>
      </c>
      <c r="B3695">
        <f>'MCMC raw'!C3695</f>
        <v>57796.9351895625</v>
      </c>
      <c r="C3695">
        <f>'MCMC raw'!E3695</f>
        <v>56688.541148260403</v>
      </c>
      <c r="D3695">
        <f t="shared" si="1026"/>
        <v>1108.3940413020973</v>
      </c>
      <c r="E3695">
        <f>'MCMC raw'!K3695</f>
        <v>57728.561840062997</v>
      </c>
      <c r="F3695">
        <f t="shared" si="1027"/>
        <v>68.373349499503092</v>
      </c>
      <c r="G3695">
        <f>'MCMC raw'!D3695</f>
        <v>57700.8238773618</v>
      </c>
      <c r="H3695">
        <f t="shared" si="1028"/>
        <v>96.111312200700922</v>
      </c>
      <c r="I3695">
        <f>'MCMC raw'!J3695</f>
        <v>56524.580998464102</v>
      </c>
      <c r="J3695">
        <f t="shared" si="1029"/>
        <v>1272.3541910983986</v>
      </c>
      <c r="K3695">
        <f>'MCMC raw'!I3695</f>
        <v>55896.079336778697</v>
      </c>
      <c r="L3695">
        <f t="shared" si="1030"/>
        <v>1900.8558527838031</v>
      </c>
      <c r="M3695">
        <f t="shared" si="1031"/>
        <v>628.50166168540454</v>
      </c>
      <c r="N3695">
        <f>'Estimates from MCMC'!$B$2-K3695</f>
        <v>17460.920663221303</v>
      </c>
      <c r="O3695">
        <f>'MCMC raw'!G3695</f>
        <v>57194.667575812098</v>
      </c>
      <c r="P3695" s="10">
        <f t="shared" si="1032"/>
        <v>1298.5882390334009</v>
      </c>
      <c r="Q3695">
        <f>'MCMC raw'!H3695</f>
        <v>57229.021023519301</v>
      </c>
      <c r="R3695" s="10">
        <f t="shared" si="1033"/>
        <v>34.353447707202577</v>
      </c>
      <c r="S3695" s="10">
        <f t="shared" si="1034"/>
        <v>1332.9416867406035</v>
      </c>
      <c r="T3695">
        <f>'MCMC raw'!F3695</f>
        <v>63587.260663153203</v>
      </c>
      <c r="U3695">
        <f t="shared" si="1035"/>
        <v>7691.1813263745062</v>
      </c>
      <c r="V3695">
        <f>'MCMC raw'!B3695</f>
        <v>65159.001603605902</v>
      </c>
      <c r="W3695" s="10">
        <f t="shared" si="1036"/>
        <v>238.79925371209538</v>
      </c>
      <c r="X3695" s="10">
        <f t="shared" si="1037"/>
        <v>9262.922266827205</v>
      </c>
      <c r="Y3695" s="10">
        <f t="shared" si="1038"/>
        <v>8197.9983963940977</v>
      </c>
      <c r="Z3695" s="12">
        <f t="shared" si="1039"/>
        <v>7.6338568420864353E-2</v>
      </c>
      <c r="AA3695" s="12">
        <f t="shared" si="1040"/>
        <v>0.44047971322467411</v>
      </c>
      <c r="AB3695" s="12">
        <f t="shared" si="1041"/>
        <v>1.3676212057654477E-2</v>
      </c>
      <c r="AC3695" s="12">
        <f t="shared" si="1042"/>
        <v>0.5304944937031929</v>
      </c>
      <c r="AD3695" s="12">
        <f t="shared" si="1043"/>
        <v>0.46950550629680704</v>
      </c>
      <c r="AE3695" s="12">
        <f>('Estimates from MCMC'!$B$2-'MCMC runs'!V3695)/'Estimates from MCMC'!$B$2</f>
        <v>0.11175482089499431</v>
      </c>
    </row>
    <row r="3696" spans="1:31" x14ac:dyDescent="0.3">
      <c r="A3696">
        <v>3695</v>
      </c>
      <c r="B3696">
        <f>'MCMC raw'!C3696</f>
        <v>58560.223717225403</v>
      </c>
      <c r="C3696">
        <f>'MCMC raw'!E3696</f>
        <v>57478.744483947703</v>
      </c>
      <c r="D3696">
        <f t="shared" si="1026"/>
        <v>1081.4792332776997</v>
      </c>
      <c r="E3696">
        <f>'MCMC raw'!K3696</f>
        <v>58496.258953354503</v>
      </c>
      <c r="F3696">
        <f t="shared" si="1027"/>
        <v>63.964763870899333</v>
      </c>
      <c r="G3696">
        <f>'MCMC raw'!D3696</f>
        <v>58464.121579886698</v>
      </c>
      <c r="H3696">
        <f t="shared" si="1028"/>
        <v>96.102137338704779</v>
      </c>
      <c r="I3696">
        <f>'MCMC raw'!J3696</f>
        <v>57319.168147336502</v>
      </c>
      <c r="J3696">
        <f t="shared" si="1029"/>
        <v>1241.0555698889002</v>
      </c>
      <c r="K3696">
        <f>'MCMC raw'!I3696</f>
        <v>56690.3056893381</v>
      </c>
      <c r="L3696">
        <f t="shared" si="1030"/>
        <v>1869.9180278873027</v>
      </c>
      <c r="M3696">
        <f t="shared" si="1031"/>
        <v>628.86245799840253</v>
      </c>
      <c r="N3696">
        <f>'Estimates from MCMC'!$B$2-K3696</f>
        <v>16666.6943106619</v>
      </c>
      <c r="O3696">
        <f>'MCMC raw'!G3696</f>
        <v>57990.021842152099</v>
      </c>
      <c r="P3696" s="10">
        <f t="shared" si="1032"/>
        <v>1299.7161528139986</v>
      </c>
      <c r="Q3696">
        <f>'MCMC raw'!H3696</f>
        <v>58024.442591126201</v>
      </c>
      <c r="R3696" s="10">
        <f t="shared" si="1033"/>
        <v>34.420748974102025</v>
      </c>
      <c r="S3696" s="10">
        <f t="shared" si="1034"/>
        <v>1334.1369017881007</v>
      </c>
      <c r="T3696">
        <f>'MCMC raw'!F3696</f>
        <v>64518.1183776455</v>
      </c>
      <c r="U3696">
        <f t="shared" si="1035"/>
        <v>7827.8126883074001</v>
      </c>
      <c r="V3696">
        <f>'MCMC raw'!B3696</f>
        <v>66093.183368488899</v>
      </c>
      <c r="W3696" s="10">
        <f t="shared" si="1036"/>
        <v>240.92808905529819</v>
      </c>
      <c r="X3696" s="10">
        <f t="shared" si="1037"/>
        <v>9402.8776791507989</v>
      </c>
      <c r="Y3696" s="10">
        <f t="shared" si="1038"/>
        <v>7263.8166315111011</v>
      </c>
      <c r="Z3696" s="12">
        <f t="shared" si="1039"/>
        <v>8.0048081336359309E-2</v>
      </c>
      <c r="AA3696" s="12">
        <f t="shared" si="1040"/>
        <v>0.46966798228847617</v>
      </c>
      <c r="AB3696" s="12">
        <f t="shared" si="1041"/>
        <v>1.4455661366583857E-2</v>
      </c>
      <c r="AC3696" s="12">
        <f t="shared" si="1042"/>
        <v>0.56417172499141932</v>
      </c>
      <c r="AD3696" s="12">
        <f t="shared" si="1043"/>
        <v>0.43582827500858068</v>
      </c>
      <c r="AE3696" s="12">
        <f>('Estimates from MCMC'!$B$2-'MCMC runs'!V3696)/'Estimates from MCMC'!$B$2</f>
        <v>9.9020088492047131E-2</v>
      </c>
    </row>
    <row r="3697" spans="1:31" x14ac:dyDescent="0.3">
      <c r="A3697">
        <v>3696</v>
      </c>
      <c r="B3697">
        <f>'MCMC raw'!C3697</f>
        <v>58972.827754973499</v>
      </c>
      <c r="C3697">
        <f>'MCMC raw'!E3697</f>
        <v>57839.220969649497</v>
      </c>
      <c r="D3697">
        <f t="shared" si="1026"/>
        <v>1133.606785324002</v>
      </c>
      <c r="E3697">
        <f>'MCMC raw'!K3697</f>
        <v>58902.911169675201</v>
      </c>
      <c r="F3697">
        <f t="shared" si="1027"/>
        <v>69.916585298298742</v>
      </c>
      <c r="G3697">
        <f>'MCMC raw'!D3697</f>
        <v>58873.608629326998</v>
      </c>
      <c r="H3697">
        <f t="shared" si="1028"/>
        <v>99.219125646501197</v>
      </c>
      <c r="I3697">
        <f>'MCMC raw'!J3697</f>
        <v>57670.741456630203</v>
      </c>
      <c r="J3697">
        <f t="shared" si="1029"/>
        <v>1302.0862983432962</v>
      </c>
      <c r="K3697">
        <f>'MCMC raw'!I3697</f>
        <v>57059.015410870903</v>
      </c>
      <c r="L3697">
        <f t="shared" si="1030"/>
        <v>1913.8123441025964</v>
      </c>
      <c r="M3697">
        <f t="shared" si="1031"/>
        <v>611.72604575930018</v>
      </c>
      <c r="N3697">
        <f>'Estimates from MCMC'!$B$2-K3697</f>
        <v>16297.984589129097</v>
      </c>
      <c r="O3697">
        <f>'MCMC raw'!G3697</f>
        <v>58363.120264425103</v>
      </c>
      <c r="P3697" s="10">
        <f t="shared" si="1032"/>
        <v>1304.1048535541995</v>
      </c>
      <c r="Q3697">
        <f>'MCMC raw'!H3697</f>
        <v>58398.582570722298</v>
      </c>
      <c r="R3697" s="10">
        <f t="shared" si="1033"/>
        <v>35.462306297195028</v>
      </c>
      <c r="S3697" s="10">
        <f t="shared" si="1034"/>
        <v>1339.5671598513945</v>
      </c>
      <c r="T3697">
        <f>'MCMC raw'!F3697</f>
        <v>65124.557865200797</v>
      </c>
      <c r="U3697">
        <f t="shared" si="1035"/>
        <v>8065.5424543298941</v>
      </c>
      <c r="V3697">
        <f>'MCMC raw'!B3697</f>
        <v>66705.516859335607</v>
      </c>
      <c r="W3697" s="10">
        <f t="shared" si="1036"/>
        <v>241.39183428341494</v>
      </c>
      <c r="X3697" s="10">
        <f t="shared" si="1037"/>
        <v>9646.5014484647036</v>
      </c>
      <c r="Y3697" s="10">
        <f t="shared" si="1038"/>
        <v>6651.4831406643934</v>
      </c>
      <c r="Z3697" s="12">
        <f t="shared" si="1039"/>
        <v>8.219219698765072E-2</v>
      </c>
      <c r="AA3697" s="12">
        <f t="shared" si="1040"/>
        <v>0.49487974480658692</v>
      </c>
      <c r="AB3697" s="12">
        <f t="shared" si="1041"/>
        <v>1.4811146308508934E-2</v>
      </c>
      <c r="AC3697" s="12">
        <f t="shared" si="1042"/>
        <v>0.59188308810274659</v>
      </c>
      <c r="AD3697" s="12">
        <f t="shared" si="1043"/>
        <v>0.40811691189725341</v>
      </c>
      <c r="AE3697" s="12">
        <f>('Estimates from MCMC'!$B$2-'MCMC runs'!V3697)/'Estimates from MCMC'!$B$2</f>
        <v>9.0672780248161639E-2</v>
      </c>
    </row>
    <row r="3698" spans="1:31" x14ac:dyDescent="0.3">
      <c r="A3698">
        <v>3697</v>
      </c>
      <c r="B3698">
        <f>'MCMC raw'!C3698</f>
        <v>58221.845203197998</v>
      </c>
      <c r="C3698">
        <f>'MCMC raw'!E3698</f>
        <v>57120.059883444002</v>
      </c>
      <c r="D3698">
        <f t="shared" si="1026"/>
        <v>1101.7853197539953</v>
      </c>
      <c r="E3698">
        <f>'MCMC raw'!K3698</f>
        <v>58157.132153914899</v>
      </c>
      <c r="F3698">
        <f t="shared" si="1027"/>
        <v>64.713049283098371</v>
      </c>
      <c r="G3698">
        <f>'MCMC raw'!D3698</f>
        <v>58121.959185153297</v>
      </c>
      <c r="H3698">
        <f t="shared" si="1028"/>
        <v>99.886018044700904</v>
      </c>
      <c r="I3698">
        <f>'MCMC raw'!J3698</f>
        <v>56955.977893634998</v>
      </c>
      <c r="J3698">
        <f t="shared" si="1029"/>
        <v>1265.8673095630002</v>
      </c>
      <c r="K3698">
        <f>'MCMC raw'!I3698</f>
        <v>56302.782769732701</v>
      </c>
      <c r="L3698">
        <f t="shared" si="1030"/>
        <v>1919.0624334652966</v>
      </c>
      <c r="M3698">
        <f t="shared" si="1031"/>
        <v>653.19512390229647</v>
      </c>
      <c r="N3698">
        <f>'Estimates from MCMC'!$B$2-K3698</f>
        <v>17054.217230267299</v>
      </c>
      <c r="O3698">
        <f>'MCMC raw'!G3698</f>
        <v>57656.182459896598</v>
      </c>
      <c r="P3698" s="10">
        <f t="shared" si="1032"/>
        <v>1353.3996901638966</v>
      </c>
      <c r="Q3698">
        <f>'MCMC raw'!H3698</f>
        <v>57691.830414461299</v>
      </c>
      <c r="R3698" s="10">
        <f t="shared" si="1033"/>
        <v>35.647954564701649</v>
      </c>
      <c r="S3698" s="10">
        <f t="shared" si="1034"/>
        <v>1389.0476447285982</v>
      </c>
      <c r="T3698">
        <f>'MCMC raw'!F3698</f>
        <v>64123.433863621001</v>
      </c>
      <c r="U3698">
        <f t="shared" si="1035"/>
        <v>7820.6510938883002</v>
      </c>
      <c r="V3698">
        <f>'MCMC raw'!B3698</f>
        <v>65764.755309852495</v>
      </c>
      <c r="W3698" s="10">
        <f t="shared" si="1036"/>
        <v>252.27380150289537</v>
      </c>
      <c r="X3698" s="10">
        <f t="shared" si="1037"/>
        <v>9461.9725401197938</v>
      </c>
      <c r="Y3698" s="10">
        <f t="shared" si="1038"/>
        <v>7592.244690147505</v>
      </c>
      <c r="Z3698" s="12">
        <f t="shared" si="1039"/>
        <v>8.1448924097399164E-2</v>
      </c>
      <c r="AA3698" s="12">
        <f t="shared" si="1040"/>
        <v>0.45857578734299514</v>
      </c>
      <c r="AB3698" s="12">
        <f t="shared" si="1041"/>
        <v>1.4792458551258958E-2</v>
      </c>
      <c r="AC3698" s="12">
        <f t="shared" si="1042"/>
        <v>0.5548171699916532</v>
      </c>
      <c r="AD3698" s="12">
        <f t="shared" si="1043"/>
        <v>0.44518283000834674</v>
      </c>
      <c r="AE3698" s="12">
        <f>('Estimates from MCMC'!$B$2-'MCMC runs'!V3698)/'Estimates from MCMC'!$B$2</f>
        <v>0.10349720803941689</v>
      </c>
    </row>
    <row r="3699" spans="1:31" x14ac:dyDescent="0.3">
      <c r="A3699">
        <v>3698</v>
      </c>
      <c r="B3699">
        <f>'MCMC raw'!C3699</f>
        <v>57480.254781736803</v>
      </c>
      <c r="C3699">
        <f>'MCMC raw'!E3699</f>
        <v>56349.590651243401</v>
      </c>
      <c r="D3699">
        <f t="shared" si="1026"/>
        <v>1130.6641304934019</v>
      </c>
      <c r="E3699">
        <f>'MCMC raw'!K3699</f>
        <v>57410.443449959297</v>
      </c>
      <c r="F3699">
        <f t="shared" si="1027"/>
        <v>69.811331777505984</v>
      </c>
      <c r="G3699">
        <f>'MCMC raw'!D3699</f>
        <v>57383.043410732498</v>
      </c>
      <c r="H3699">
        <f t="shared" si="1028"/>
        <v>97.211371004304965</v>
      </c>
      <c r="I3699">
        <f>'MCMC raw'!J3699</f>
        <v>56183.1576417834</v>
      </c>
      <c r="J3699">
        <f t="shared" si="1029"/>
        <v>1297.0971399534028</v>
      </c>
      <c r="K3699">
        <f>'MCMC raw'!I3699</f>
        <v>55548.172576952202</v>
      </c>
      <c r="L3699">
        <f t="shared" si="1030"/>
        <v>1932.0822047846013</v>
      </c>
      <c r="M3699">
        <f t="shared" si="1031"/>
        <v>634.98506483119854</v>
      </c>
      <c r="N3699">
        <f>'Estimates from MCMC'!$B$2-K3699</f>
        <v>17808.827423047798</v>
      </c>
      <c r="O3699">
        <f>'MCMC raw'!G3699</f>
        <v>56862.346557745099</v>
      </c>
      <c r="P3699" s="10">
        <f t="shared" si="1032"/>
        <v>1314.1739807928971</v>
      </c>
      <c r="Q3699">
        <f>'MCMC raw'!H3699</f>
        <v>56897.062401711701</v>
      </c>
      <c r="R3699" s="10">
        <f t="shared" si="1033"/>
        <v>34.715843966601824</v>
      </c>
      <c r="S3699" s="10">
        <f t="shared" si="1034"/>
        <v>1348.8898247594989</v>
      </c>
      <c r="T3699">
        <f>'MCMC raw'!F3699</f>
        <v>63079.580975134697</v>
      </c>
      <c r="U3699">
        <f t="shared" si="1035"/>
        <v>7531.4083981824951</v>
      </c>
      <c r="V3699">
        <f>'MCMC raw'!B3699</f>
        <v>64669.021298401101</v>
      </c>
      <c r="W3699" s="10">
        <f t="shared" si="1036"/>
        <v>240.55049850690557</v>
      </c>
      <c r="X3699" s="10">
        <f t="shared" si="1037"/>
        <v>9120.8487214488996</v>
      </c>
      <c r="Y3699" s="10">
        <f t="shared" si="1038"/>
        <v>8687.9787015988986</v>
      </c>
      <c r="Z3699" s="12">
        <f t="shared" si="1039"/>
        <v>7.5742764681620472E-2</v>
      </c>
      <c r="AA3699" s="12">
        <f t="shared" si="1040"/>
        <v>0.42290310413337545</v>
      </c>
      <c r="AB3699" s="12">
        <f t="shared" si="1041"/>
        <v>1.3507374337043118E-2</v>
      </c>
      <c r="AC3699" s="12">
        <f t="shared" si="1042"/>
        <v>0.51215324315203903</v>
      </c>
      <c r="AD3699" s="12">
        <f t="shared" si="1043"/>
        <v>0.48784675684796097</v>
      </c>
      <c r="AE3699" s="12">
        <f>('Estimates from MCMC'!$B$2-'MCMC runs'!V3699)/'Estimates from MCMC'!$B$2</f>
        <v>0.11843421488881632</v>
      </c>
    </row>
    <row r="3700" spans="1:31" x14ac:dyDescent="0.3">
      <c r="A3700">
        <v>3699</v>
      </c>
      <c r="B3700">
        <f>'MCMC raw'!C3700</f>
        <v>57380.646555101099</v>
      </c>
      <c r="C3700">
        <f>'MCMC raw'!E3700</f>
        <v>56262.350147254998</v>
      </c>
      <c r="D3700">
        <f t="shared" si="1026"/>
        <v>1118.2964078461009</v>
      </c>
      <c r="E3700">
        <f>'MCMC raw'!K3700</f>
        <v>57318.4076321088</v>
      </c>
      <c r="F3700">
        <f t="shared" si="1027"/>
        <v>62.238922992299194</v>
      </c>
      <c r="G3700">
        <f>'MCMC raw'!D3700</f>
        <v>57286.097263559299</v>
      </c>
      <c r="H3700">
        <f t="shared" si="1028"/>
        <v>94.549291541799903</v>
      </c>
      <c r="I3700">
        <f>'MCMC raw'!J3700</f>
        <v>56105.983832327896</v>
      </c>
      <c r="J3700">
        <f t="shared" si="1029"/>
        <v>1274.6627227732024</v>
      </c>
      <c r="K3700">
        <f>'MCMC raw'!I3700</f>
        <v>55488.049709203602</v>
      </c>
      <c r="L3700">
        <f t="shared" si="1030"/>
        <v>1892.5968458974967</v>
      </c>
      <c r="M3700">
        <f t="shared" si="1031"/>
        <v>617.93412312429427</v>
      </c>
      <c r="N3700">
        <f>'Estimates from MCMC'!$B$2-K3700</f>
        <v>17868.950290796398</v>
      </c>
      <c r="O3700">
        <f>'MCMC raw'!G3700</f>
        <v>56756.600262169901</v>
      </c>
      <c r="P3700" s="10">
        <f t="shared" si="1032"/>
        <v>1268.5505529662987</v>
      </c>
      <c r="Q3700">
        <f>'MCMC raw'!H3700</f>
        <v>56790.716982243997</v>
      </c>
      <c r="R3700" s="10">
        <f t="shared" si="1033"/>
        <v>34.11672007409652</v>
      </c>
      <c r="S3700" s="10">
        <f t="shared" si="1034"/>
        <v>1302.6672730403952</v>
      </c>
      <c r="T3700">
        <f>'MCMC raw'!F3700</f>
        <v>63002.326870327597</v>
      </c>
      <c r="U3700">
        <f t="shared" si="1035"/>
        <v>7514.277161123995</v>
      </c>
      <c r="V3700">
        <f>'MCMC raw'!B3700</f>
        <v>64535.2034172688</v>
      </c>
      <c r="W3700" s="10">
        <f t="shared" si="1036"/>
        <v>230.2092739008076</v>
      </c>
      <c r="X3700" s="10">
        <f t="shared" si="1037"/>
        <v>9047.1537080651979</v>
      </c>
      <c r="Y3700" s="10">
        <f t="shared" si="1038"/>
        <v>8821.7965827312</v>
      </c>
      <c r="Z3700" s="12">
        <f t="shared" si="1039"/>
        <v>7.2901163853555995E-2</v>
      </c>
      <c r="AA3700" s="12">
        <f t="shared" si="1040"/>
        <v>0.42052146538201002</v>
      </c>
      <c r="AB3700" s="12">
        <f t="shared" si="1041"/>
        <v>1.2883200756307406E-2</v>
      </c>
      <c r="AC3700" s="12">
        <f t="shared" si="1042"/>
        <v>0.50630582999187346</v>
      </c>
      <c r="AD3700" s="12">
        <f t="shared" si="1043"/>
        <v>0.4936941700081266</v>
      </c>
      <c r="AE3700" s="12">
        <f>('Estimates from MCMC'!$B$2-'MCMC runs'!V3700)/'Estimates from MCMC'!$B$2</f>
        <v>0.12025841545770956</v>
      </c>
    </row>
    <row r="3701" spans="1:31" x14ac:dyDescent="0.3">
      <c r="A3701">
        <v>3700</v>
      </c>
      <c r="B3701">
        <f>'MCMC raw'!C3701</f>
        <v>58148.848934433197</v>
      </c>
      <c r="C3701">
        <f>'MCMC raw'!E3701</f>
        <v>57019.415885183596</v>
      </c>
      <c r="D3701">
        <f t="shared" si="1026"/>
        <v>1129.433049249601</v>
      </c>
      <c r="E3701">
        <f>'MCMC raw'!K3701</f>
        <v>58085.929382429</v>
      </c>
      <c r="F3701">
        <f t="shared" si="1027"/>
        <v>62.919552004197612</v>
      </c>
      <c r="G3701">
        <f>'MCMC raw'!D3701</f>
        <v>58048.815734596501</v>
      </c>
      <c r="H3701">
        <f t="shared" si="1028"/>
        <v>100.03319983669644</v>
      </c>
      <c r="I3701">
        <f>'MCMC raw'!J3701</f>
        <v>56856.962693191897</v>
      </c>
      <c r="J3701">
        <f t="shared" si="1029"/>
        <v>1291.8862412413</v>
      </c>
      <c r="K3701">
        <f>'MCMC raw'!I3701</f>
        <v>56203.221313349401</v>
      </c>
      <c r="L3701">
        <f t="shared" si="1030"/>
        <v>1945.6276210837968</v>
      </c>
      <c r="M3701">
        <f t="shared" si="1031"/>
        <v>653.74137984249683</v>
      </c>
      <c r="N3701">
        <f>'Estimates from MCMC'!$B$2-K3701</f>
        <v>17153.778686650599</v>
      </c>
      <c r="O3701">
        <f>'MCMC raw'!G3701</f>
        <v>57562.420691269501</v>
      </c>
      <c r="P3701" s="10">
        <f t="shared" si="1032"/>
        <v>1359.1993779201002</v>
      </c>
      <c r="Q3701">
        <f>'MCMC raw'!H3701</f>
        <v>57597.964775498702</v>
      </c>
      <c r="R3701" s="10">
        <f t="shared" si="1033"/>
        <v>35.544084229200962</v>
      </c>
      <c r="S3701" s="10">
        <f t="shared" si="1034"/>
        <v>1394.7434621493012</v>
      </c>
      <c r="T3701">
        <f>'MCMC raw'!F3701</f>
        <v>64022.758418249003</v>
      </c>
      <c r="U3701">
        <f t="shared" si="1035"/>
        <v>7819.5371048996021</v>
      </c>
      <c r="V3701">
        <f>'MCMC raw'!B3701</f>
        <v>65672.483619725506</v>
      </c>
      <c r="W3701" s="10">
        <f t="shared" si="1036"/>
        <v>254.98173932720238</v>
      </c>
      <c r="X3701" s="10">
        <f t="shared" si="1037"/>
        <v>9469.2623063761057</v>
      </c>
      <c r="Y3701" s="10">
        <f t="shared" si="1038"/>
        <v>7684.5163802744937</v>
      </c>
      <c r="Z3701" s="12">
        <f t="shared" si="1039"/>
        <v>8.1308234624404785E-2</v>
      </c>
      <c r="AA3701" s="12">
        <f t="shared" si="1040"/>
        <v>0.45584924743053357</v>
      </c>
      <c r="AB3701" s="12">
        <f t="shared" si="1041"/>
        <v>1.486446479140098E-2</v>
      </c>
      <c r="AC3701" s="12">
        <f t="shared" si="1042"/>
        <v>0.55202194684633932</v>
      </c>
      <c r="AD3701" s="12">
        <f t="shared" si="1043"/>
        <v>0.44797805315366068</v>
      </c>
      <c r="AE3701" s="12">
        <f>('Estimates from MCMC'!$B$2-'MCMC runs'!V3701)/'Estimates from MCMC'!$B$2</f>
        <v>0.10475505241864436</v>
      </c>
    </row>
    <row r="3702" spans="1:31" x14ac:dyDescent="0.3">
      <c r="A3702">
        <v>3701</v>
      </c>
      <c r="B3702">
        <f>'MCMC raw'!C3702</f>
        <v>59256.927734716803</v>
      </c>
      <c r="C3702">
        <f>'MCMC raw'!E3702</f>
        <v>58020.775760693301</v>
      </c>
      <c r="D3702">
        <f t="shared" si="1026"/>
        <v>1236.1519740235017</v>
      </c>
      <c r="E3702">
        <f>'MCMC raw'!K3702</f>
        <v>59199.996283593202</v>
      </c>
      <c r="F3702">
        <f t="shared" si="1027"/>
        <v>56.931451123600709</v>
      </c>
      <c r="G3702">
        <f>'MCMC raw'!D3702</f>
        <v>59155.618615185303</v>
      </c>
      <c r="H3702">
        <f t="shared" si="1028"/>
        <v>101.30911953149916</v>
      </c>
      <c r="I3702">
        <f>'MCMC raw'!J3702</f>
        <v>57863.017662853199</v>
      </c>
      <c r="J3702">
        <f t="shared" si="1029"/>
        <v>1393.9100718636037</v>
      </c>
      <c r="K3702">
        <f>'MCMC raw'!I3702</f>
        <v>57202.034103984297</v>
      </c>
      <c r="L3702">
        <f t="shared" si="1030"/>
        <v>2054.8936307325057</v>
      </c>
      <c r="M3702">
        <f t="shared" si="1031"/>
        <v>660.98355886890204</v>
      </c>
      <c r="N3702">
        <f>'Estimates from MCMC'!$B$2-K3702</f>
        <v>16154.965896015703</v>
      </c>
      <c r="O3702">
        <f>'MCMC raw'!G3702</f>
        <v>58565.750153902802</v>
      </c>
      <c r="P3702" s="10">
        <f t="shared" si="1032"/>
        <v>1363.7160499185047</v>
      </c>
      <c r="Q3702">
        <f>'MCMC raw'!H3702</f>
        <v>58602.028949627398</v>
      </c>
      <c r="R3702" s="10">
        <f t="shared" si="1033"/>
        <v>36.278795724596421</v>
      </c>
      <c r="S3702" s="10">
        <f t="shared" si="1034"/>
        <v>1399.9948456431011</v>
      </c>
      <c r="T3702">
        <f>'MCMC raw'!F3702</f>
        <v>65271.259379204901</v>
      </c>
      <c r="U3702">
        <f t="shared" si="1035"/>
        <v>8069.2252752206041</v>
      </c>
      <c r="V3702">
        <f>'MCMC raw'!B3702</f>
        <v>66926.962576808495</v>
      </c>
      <c r="W3702" s="10">
        <f t="shared" si="1036"/>
        <v>255.70835196049302</v>
      </c>
      <c r="X3702" s="10">
        <f t="shared" si="1037"/>
        <v>9724.9284728241983</v>
      </c>
      <c r="Y3702" s="10">
        <f t="shared" si="1038"/>
        <v>6430.0374231915048</v>
      </c>
      <c r="Z3702" s="12">
        <f t="shared" si="1039"/>
        <v>8.6660340520333848E-2</v>
      </c>
      <c r="AA3702" s="12">
        <f t="shared" si="1040"/>
        <v>0.49948884616405881</v>
      </c>
      <c r="AB3702" s="12">
        <f t="shared" si="1041"/>
        <v>1.5828467457400099E-2</v>
      </c>
      <c r="AC3702" s="12">
        <f t="shared" si="1042"/>
        <v>0.60197765414179272</v>
      </c>
      <c r="AD3702" s="12">
        <f t="shared" si="1043"/>
        <v>0.39802234585820723</v>
      </c>
      <c r="AE3702" s="12">
        <f>('Estimates from MCMC'!$B$2-'MCMC runs'!V3702)/'Estimates from MCMC'!$B$2</f>
        <v>8.7654040148745241E-2</v>
      </c>
    </row>
    <row r="3703" spans="1:31" x14ac:dyDescent="0.3">
      <c r="A3703">
        <v>3702</v>
      </c>
      <c r="B3703">
        <f>'MCMC raw'!C3703</f>
        <v>58073.718829795398</v>
      </c>
      <c r="C3703">
        <f>'MCMC raw'!E3703</f>
        <v>56907.3481998106</v>
      </c>
      <c r="D3703">
        <f t="shared" si="1026"/>
        <v>1166.3706299847981</v>
      </c>
      <c r="E3703">
        <f>'MCMC raw'!K3703</f>
        <v>58014.994540435699</v>
      </c>
      <c r="F3703">
        <f t="shared" si="1027"/>
        <v>58.724289359699469</v>
      </c>
      <c r="G3703">
        <f>'MCMC raw'!D3703</f>
        <v>57977.193873872799</v>
      </c>
      <c r="H3703">
        <f t="shared" si="1028"/>
        <v>96.524955922599474</v>
      </c>
      <c r="I3703">
        <f>'MCMC raw'!J3703</f>
        <v>56752.511679335097</v>
      </c>
      <c r="J3703">
        <f t="shared" si="1029"/>
        <v>1321.2071504603009</v>
      </c>
      <c r="K3703">
        <f>'MCMC raw'!I3703</f>
        <v>56122.233694953902</v>
      </c>
      <c r="L3703">
        <f t="shared" si="1030"/>
        <v>1951.4851348414959</v>
      </c>
      <c r="M3703">
        <f t="shared" si="1031"/>
        <v>630.27798438119498</v>
      </c>
      <c r="N3703">
        <f>'Estimates from MCMC'!$B$2-K3703</f>
        <v>17234.766305046098</v>
      </c>
      <c r="O3703">
        <f>'MCMC raw'!G3703</f>
        <v>57420.2911000518</v>
      </c>
      <c r="P3703" s="10">
        <f t="shared" si="1032"/>
        <v>1298.0574050978976</v>
      </c>
      <c r="Q3703">
        <f>'MCMC raw'!H3703</f>
        <v>57454.966325794499</v>
      </c>
      <c r="R3703" s="10">
        <f t="shared" si="1033"/>
        <v>34.675225742699695</v>
      </c>
      <c r="S3703" s="10">
        <f t="shared" si="1034"/>
        <v>1332.7326308405973</v>
      </c>
      <c r="T3703">
        <f>'MCMC raw'!F3703</f>
        <v>63772.5104794133</v>
      </c>
      <c r="U3703">
        <f t="shared" si="1035"/>
        <v>7650.2767844593982</v>
      </c>
      <c r="V3703">
        <f>'MCMC raw'!B3703</f>
        <v>65343.081776298</v>
      </c>
      <c r="W3703" s="10">
        <f t="shared" si="1036"/>
        <v>237.83866604410287</v>
      </c>
      <c r="X3703" s="10">
        <f t="shared" si="1037"/>
        <v>9220.8480813440983</v>
      </c>
      <c r="Y3703" s="10">
        <f t="shared" si="1038"/>
        <v>8013.9182237019995</v>
      </c>
      <c r="Z3703" s="12">
        <f t="shared" si="1039"/>
        <v>7.7328152134583453E-2</v>
      </c>
      <c r="AA3703" s="12">
        <f t="shared" si="1040"/>
        <v>0.44388630800404322</v>
      </c>
      <c r="AB3703" s="12">
        <f t="shared" si="1041"/>
        <v>1.379993565531939E-2</v>
      </c>
      <c r="AC3703" s="12">
        <f t="shared" si="1042"/>
        <v>0.53501439579394605</v>
      </c>
      <c r="AD3703" s="12">
        <f t="shared" si="1043"/>
        <v>0.46498560420605395</v>
      </c>
      <c r="AE3703" s="12">
        <f>('Estimates from MCMC'!$B$2-'MCMC runs'!V3703)/'Estimates from MCMC'!$B$2</f>
        <v>0.10924544656545387</v>
      </c>
    </row>
    <row r="3704" spans="1:31" x14ac:dyDescent="0.3">
      <c r="A3704">
        <v>3703</v>
      </c>
      <c r="B3704">
        <f>'MCMC raw'!C3704</f>
        <v>58338.362384770902</v>
      </c>
      <c r="C3704">
        <f>'MCMC raw'!E3704</f>
        <v>57249.591896408099</v>
      </c>
      <c r="D3704">
        <f t="shared" si="1026"/>
        <v>1088.770488362803</v>
      </c>
      <c r="E3704">
        <f>'MCMC raw'!K3704</f>
        <v>58275.181949838698</v>
      </c>
      <c r="F3704">
        <f t="shared" si="1027"/>
        <v>63.180434932204662</v>
      </c>
      <c r="G3704">
        <f>'MCMC raw'!D3704</f>
        <v>58240.145199715902</v>
      </c>
      <c r="H3704">
        <f t="shared" si="1028"/>
        <v>98.2171850550003</v>
      </c>
      <c r="I3704">
        <f>'MCMC raw'!J3704</f>
        <v>57088.587079401397</v>
      </c>
      <c r="J3704">
        <f t="shared" si="1029"/>
        <v>1249.7753053695051</v>
      </c>
      <c r="K3704">
        <f>'MCMC raw'!I3704</f>
        <v>56446.198474313598</v>
      </c>
      <c r="L3704">
        <f t="shared" si="1030"/>
        <v>1892.1639104573042</v>
      </c>
      <c r="M3704">
        <f t="shared" si="1031"/>
        <v>642.38860508779908</v>
      </c>
      <c r="N3704">
        <f>'Estimates from MCMC'!$B$2-K3704</f>
        <v>16910.801525686402</v>
      </c>
      <c r="O3704">
        <f>'MCMC raw'!G3704</f>
        <v>57778.940956006001</v>
      </c>
      <c r="P3704" s="10">
        <f t="shared" si="1032"/>
        <v>1332.7424816924031</v>
      </c>
      <c r="Q3704">
        <f>'MCMC raw'!H3704</f>
        <v>57814.005812875701</v>
      </c>
      <c r="R3704" s="10">
        <f t="shared" si="1033"/>
        <v>35.064856869699724</v>
      </c>
      <c r="S3704" s="10">
        <f t="shared" si="1034"/>
        <v>1367.8073385621028</v>
      </c>
      <c r="T3704">
        <f>'MCMC raw'!F3704</f>
        <v>64191.681611108099</v>
      </c>
      <c r="U3704">
        <f t="shared" si="1035"/>
        <v>7745.4831367945008</v>
      </c>
      <c r="V3704">
        <f>'MCMC raw'!B3704</f>
        <v>65807.312758140106</v>
      </c>
      <c r="W3704" s="10">
        <f t="shared" si="1036"/>
        <v>247.82380846990418</v>
      </c>
      <c r="X3704" s="10">
        <f t="shared" si="1037"/>
        <v>9361.1142838265077</v>
      </c>
      <c r="Y3704" s="10">
        <f t="shared" si="1038"/>
        <v>7549.6872418598941</v>
      </c>
      <c r="Z3704" s="12">
        <f t="shared" si="1039"/>
        <v>8.0883649215827705E-2</v>
      </c>
      <c r="AA3704" s="12">
        <f t="shared" si="1040"/>
        <v>0.45801987120655507</v>
      </c>
      <c r="AB3704" s="12">
        <f t="shared" si="1041"/>
        <v>1.4654764180957125E-2</v>
      </c>
      <c r="AC3704" s="12">
        <f t="shared" si="1042"/>
        <v>0.55355828460333989</v>
      </c>
      <c r="AD3704" s="12">
        <f t="shared" si="1043"/>
        <v>0.44644171539666011</v>
      </c>
      <c r="AE3704" s="12">
        <f>('Estimates from MCMC'!$B$2-'MCMC runs'!V3704)/'Estimates from MCMC'!$B$2</f>
        <v>0.10291706642665177</v>
      </c>
    </row>
    <row r="3705" spans="1:31" x14ac:dyDescent="0.3">
      <c r="A3705">
        <v>3704</v>
      </c>
      <c r="B3705">
        <f>'MCMC raw'!C3705</f>
        <v>58315.443163395197</v>
      </c>
      <c r="C3705">
        <f>'MCMC raw'!E3705</f>
        <v>57144.902900602399</v>
      </c>
      <c r="D3705">
        <f t="shared" si="1026"/>
        <v>1170.5402627927979</v>
      </c>
      <c r="E3705">
        <f>'MCMC raw'!K3705</f>
        <v>58254.300438812403</v>
      </c>
      <c r="F3705">
        <f t="shared" si="1027"/>
        <v>61.142724582794472</v>
      </c>
      <c r="G3705">
        <f>'MCMC raw'!D3705</f>
        <v>58216.859976734602</v>
      </c>
      <c r="H3705">
        <f t="shared" si="1028"/>
        <v>98.583186660594947</v>
      </c>
      <c r="I3705">
        <f>'MCMC raw'!J3705</f>
        <v>56985.650365835099</v>
      </c>
      <c r="J3705">
        <f t="shared" si="1029"/>
        <v>1329.7927975600978</v>
      </c>
      <c r="K3705">
        <f>'MCMC raw'!I3705</f>
        <v>56341.842264380197</v>
      </c>
      <c r="L3705">
        <f t="shared" si="1030"/>
        <v>1973.6008990150003</v>
      </c>
      <c r="M3705">
        <f t="shared" si="1031"/>
        <v>643.8081014549025</v>
      </c>
      <c r="N3705">
        <f>'Estimates from MCMC'!$B$2-K3705</f>
        <v>17015.157735619803</v>
      </c>
      <c r="O3705">
        <f>'MCMC raw'!G3705</f>
        <v>57674.3279835543</v>
      </c>
      <c r="P3705" s="10">
        <f t="shared" si="1032"/>
        <v>1332.485719174103</v>
      </c>
      <c r="Q3705">
        <f>'MCMC raw'!H3705</f>
        <v>57709.476235647096</v>
      </c>
      <c r="R3705" s="10">
        <f t="shared" si="1033"/>
        <v>35.148252092796611</v>
      </c>
      <c r="S3705" s="10">
        <f t="shared" si="1034"/>
        <v>1367.6339712668996</v>
      </c>
      <c r="T3705">
        <f>'MCMC raw'!F3705</f>
        <v>64239.161369013702</v>
      </c>
      <c r="U3705">
        <f t="shared" si="1035"/>
        <v>7897.319104633505</v>
      </c>
      <c r="V3705">
        <f>'MCMC raw'!B3705</f>
        <v>65856.586256283001</v>
      </c>
      <c r="W3705" s="10">
        <f t="shared" si="1036"/>
        <v>249.79091600239917</v>
      </c>
      <c r="X3705" s="10">
        <f t="shared" si="1037"/>
        <v>9514.7439919028038</v>
      </c>
      <c r="Y3705" s="10">
        <f t="shared" si="1038"/>
        <v>7500.4137437169993</v>
      </c>
      <c r="Z3705" s="12">
        <f t="shared" si="1039"/>
        <v>8.0377390119861933E-2</v>
      </c>
      <c r="AA3705" s="12">
        <f t="shared" si="1040"/>
        <v>0.4641343458192651</v>
      </c>
      <c r="AB3705" s="12">
        <f t="shared" si="1041"/>
        <v>1.4680493703533696E-2</v>
      </c>
      <c r="AC3705" s="12">
        <f t="shared" si="1042"/>
        <v>0.55919222964266069</v>
      </c>
      <c r="AD3705" s="12">
        <f t="shared" si="1043"/>
        <v>0.44080777035733931</v>
      </c>
      <c r="AE3705" s="12">
        <f>('Estimates from MCMC'!$B$2-'MCMC runs'!V3705)/'Estimates from MCMC'!$B$2</f>
        <v>0.10224537186249437</v>
      </c>
    </row>
    <row r="3706" spans="1:31" x14ac:dyDescent="0.3">
      <c r="A3706">
        <v>3705</v>
      </c>
      <c r="B3706">
        <f>'MCMC raw'!C3706</f>
        <v>59360.8884151448</v>
      </c>
      <c r="C3706">
        <f>'MCMC raw'!E3706</f>
        <v>58210.103257900002</v>
      </c>
      <c r="D3706">
        <f t="shared" si="1026"/>
        <v>1150.785157244798</v>
      </c>
      <c r="E3706">
        <f>'MCMC raw'!K3706</f>
        <v>59293.359212181502</v>
      </c>
      <c r="F3706">
        <f t="shared" si="1027"/>
        <v>67.529202963298303</v>
      </c>
      <c r="G3706">
        <f>'MCMC raw'!D3706</f>
        <v>59262.270383640498</v>
      </c>
      <c r="H3706">
        <f t="shared" si="1028"/>
        <v>98.618031504302053</v>
      </c>
      <c r="I3706">
        <f>'MCMC raw'!J3706</f>
        <v>58044.621857081002</v>
      </c>
      <c r="J3706">
        <f t="shared" si="1029"/>
        <v>1316.2665580637986</v>
      </c>
      <c r="K3706">
        <f>'MCMC raw'!I3706</f>
        <v>57399.998376780597</v>
      </c>
      <c r="L3706">
        <f t="shared" si="1030"/>
        <v>1960.8900383642031</v>
      </c>
      <c r="M3706">
        <f t="shared" si="1031"/>
        <v>644.62348030040448</v>
      </c>
      <c r="N3706">
        <f>'Estimates from MCMC'!$B$2-K3706</f>
        <v>15957.001623219403</v>
      </c>
      <c r="O3706">
        <f>'MCMC raw'!G3706</f>
        <v>58736.409697420298</v>
      </c>
      <c r="P3706" s="10">
        <f t="shared" si="1032"/>
        <v>1336.4113206397014</v>
      </c>
      <c r="Q3706">
        <f>'MCMC raw'!H3706</f>
        <v>58771.473736720502</v>
      </c>
      <c r="R3706" s="10">
        <f t="shared" si="1033"/>
        <v>35.064039300203149</v>
      </c>
      <c r="S3706" s="10">
        <f t="shared" si="1034"/>
        <v>1371.4753599399046</v>
      </c>
      <c r="T3706">
        <f>'MCMC raw'!F3706</f>
        <v>65687.422764393094</v>
      </c>
      <c r="U3706">
        <f t="shared" si="1035"/>
        <v>8287.4243876124965</v>
      </c>
      <c r="V3706">
        <f>'MCMC raw'!B3706</f>
        <v>67317.664564174702</v>
      </c>
      <c r="W3706" s="10">
        <f t="shared" si="1036"/>
        <v>258.76643984170369</v>
      </c>
      <c r="X3706" s="10">
        <f t="shared" si="1037"/>
        <v>9917.6661873941048</v>
      </c>
      <c r="Y3706" s="10">
        <f t="shared" si="1038"/>
        <v>6039.3354358252982</v>
      </c>
      <c r="Z3706" s="12">
        <f t="shared" si="1039"/>
        <v>8.5948187029337583E-2</v>
      </c>
      <c r="AA3706" s="12">
        <f t="shared" si="1040"/>
        <v>0.51935975086655839</v>
      </c>
      <c r="AB3706" s="12">
        <f t="shared" si="1041"/>
        <v>1.6216482642025094E-2</v>
      </c>
      <c r="AC3706" s="12">
        <f t="shared" si="1042"/>
        <v>0.62152442053792101</v>
      </c>
      <c r="AD3706" s="12">
        <f t="shared" si="1043"/>
        <v>0.37847557946207899</v>
      </c>
      <c r="AE3706" s="12">
        <f>('Estimates from MCMC'!$B$2-'MCMC runs'!V3706)/'Estimates from MCMC'!$B$2</f>
        <v>8.232800463248631E-2</v>
      </c>
    </row>
    <row r="3707" spans="1:31" x14ac:dyDescent="0.3">
      <c r="A3707">
        <v>3706</v>
      </c>
      <c r="B3707">
        <f>'MCMC raw'!C3707</f>
        <v>58725.282318779202</v>
      </c>
      <c r="C3707">
        <f>'MCMC raw'!E3707</f>
        <v>57551.660647921402</v>
      </c>
      <c r="D3707">
        <f t="shared" si="1026"/>
        <v>1173.6216708577995</v>
      </c>
      <c r="E3707">
        <f>'MCMC raw'!K3707</f>
        <v>58670.790055147801</v>
      </c>
      <c r="F3707">
        <f t="shared" si="1027"/>
        <v>54.492263631400419</v>
      </c>
      <c r="G3707">
        <f>'MCMC raw'!D3707</f>
        <v>58627.725006259803</v>
      </c>
      <c r="H3707">
        <f t="shared" si="1028"/>
        <v>97.557312519398693</v>
      </c>
      <c r="I3707">
        <f>'MCMC raw'!J3707</f>
        <v>57399.958435993904</v>
      </c>
      <c r="J3707">
        <f t="shared" si="1029"/>
        <v>1325.3238827852983</v>
      </c>
      <c r="K3707">
        <f>'MCMC raw'!I3707</f>
        <v>56762.946379169996</v>
      </c>
      <c r="L3707">
        <f t="shared" si="1030"/>
        <v>1962.3359396092055</v>
      </c>
      <c r="M3707">
        <f t="shared" si="1031"/>
        <v>637.01205682390719</v>
      </c>
      <c r="N3707">
        <f>'Estimates from MCMC'!$B$2-K3707</f>
        <v>16594.053620830004</v>
      </c>
      <c r="O3707">
        <f>'MCMC raw'!G3707</f>
        <v>58078.821857264498</v>
      </c>
      <c r="P3707" s="10">
        <f t="shared" si="1032"/>
        <v>1315.8754780945019</v>
      </c>
      <c r="Q3707">
        <f>'MCMC raw'!H3707</f>
        <v>58113.794835355999</v>
      </c>
      <c r="R3707" s="10">
        <f t="shared" si="1033"/>
        <v>34.972978091500408</v>
      </c>
      <c r="S3707" s="10">
        <f t="shared" si="1034"/>
        <v>1350.8484561860023</v>
      </c>
      <c r="T3707">
        <f>'MCMC raw'!F3707</f>
        <v>64645.538000075503</v>
      </c>
      <c r="U3707">
        <f t="shared" si="1035"/>
        <v>7882.5916209055067</v>
      </c>
      <c r="V3707">
        <f>'MCMC raw'!B3707</f>
        <v>66242.068681391102</v>
      </c>
      <c r="W3707" s="10">
        <f t="shared" si="1036"/>
        <v>245.68222512959619</v>
      </c>
      <c r="X3707" s="10">
        <f t="shared" si="1037"/>
        <v>9479.1223022211052</v>
      </c>
      <c r="Y3707" s="10">
        <f t="shared" si="1038"/>
        <v>7114.9313186088984</v>
      </c>
      <c r="Z3707" s="12">
        <f t="shared" si="1039"/>
        <v>8.1405573770734596E-2</v>
      </c>
      <c r="AA3707" s="12">
        <f t="shared" si="1040"/>
        <v>0.47502507832147373</v>
      </c>
      <c r="AB3707" s="12">
        <f t="shared" si="1041"/>
        <v>1.4805437582845873E-2</v>
      </c>
      <c r="AC3707" s="12">
        <f t="shared" si="1042"/>
        <v>0.57123608967505413</v>
      </c>
      <c r="AD3707" s="12">
        <f t="shared" si="1043"/>
        <v>0.42876391032494582</v>
      </c>
      <c r="AE3707" s="12">
        <f>('Estimates from MCMC'!$B$2-'MCMC runs'!V3707)/'Estimates from MCMC'!$B$2</f>
        <v>9.699048923223276E-2</v>
      </c>
    </row>
    <row r="3708" spans="1:31" x14ac:dyDescent="0.3">
      <c r="A3708">
        <v>3707</v>
      </c>
      <c r="B3708">
        <f>'MCMC raw'!C3708</f>
        <v>58728.420482467904</v>
      </c>
      <c r="C3708">
        <f>'MCMC raw'!E3708</f>
        <v>57578.492473083403</v>
      </c>
      <c r="D3708">
        <f t="shared" si="1026"/>
        <v>1149.9280093845009</v>
      </c>
      <c r="E3708">
        <f>'MCMC raw'!K3708</f>
        <v>58666.415468860301</v>
      </c>
      <c r="F3708">
        <f t="shared" si="1027"/>
        <v>62.00501360760245</v>
      </c>
      <c r="G3708">
        <f>'MCMC raw'!D3708</f>
        <v>58627.5887926863</v>
      </c>
      <c r="H3708">
        <f t="shared" si="1028"/>
        <v>100.83168978160393</v>
      </c>
      <c r="I3708">
        <f>'MCMC raw'!J3708</f>
        <v>57416.1839613068</v>
      </c>
      <c r="J3708">
        <f t="shared" si="1029"/>
        <v>1312.2365211611032</v>
      </c>
      <c r="K3708">
        <f>'MCMC raw'!I3708</f>
        <v>56757.338498589503</v>
      </c>
      <c r="L3708">
        <f t="shared" si="1030"/>
        <v>1971.0819838784009</v>
      </c>
      <c r="M3708">
        <f t="shared" si="1031"/>
        <v>658.84546271729778</v>
      </c>
      <c r="N3708">
        <f>'Estimates from MCMC'!$B$2-K3708</f>
        <v>16599.661501410497</v>
      </c>
      <c r="O3708">
        <f>'MCMC raw'!G3708</f>
        <v>58130.051099974</v>
      </c>
      <c r="P3708" s="10">
        <f t="shared" si="1032"/>
        <v>1372.7126013844972</v>
      </c>
      <c r="Q3708">
        <f>'MCMC raw'!H3708</f>
        <v>58165.775307468699</v>
      </c>
      <c r="R3708" s="10">
        <f t="shared" si="1033"/>
        <v>35.724207494698931</v>
      </c>
      <c r="S3708" s="10">
        <f t="shared" si="1034"/>
        <v>1408.4368088791962</v>
      </c>
      <c r="T3708">
        <f>'MCMC raw'!F3708</f>
        <v>64741.187272342897</v>
      </c>
      <c r="U3708">
        <f t="shared" si="1035"/>
        <v>7983.8487737533942</v>
      </c>
      <c r="V3708">
        <f>'MCMC raw'!B3708</f>
        <v>66409.9581938419</v>
      </c>
      <c r="W3708" s="10">
        <f t="shared" si="1036"/>
        <v>260.33411261980655</v>
      </c>
      <c r="X3708" s="10">
        <f t="shared" si="1037"/>
        <v>9652.6196952523969</v>
      </c>
      <c r="Y3708" s="10">
        <f t="shared" si="1038"/>
        <v>6947.0418061581004</v>
      </c>
      <c r="Z3708" s="12">
        <f t="shared" si="1039"/>
        <v>8.4847321058897446E-2</v>
      </c>
      <c r="AA3708" s="12">
        <f t="shared" si="1040"/>
        <v>0.48096455298651691</v>
      </c>
      <c r="AB3708" s="12">
        <f t="shared" si="1041"/>
        <v>1.568309767025584E-2</v>
      </c>
      <c r="AC3708" s="12">
        <f t="shared" si="1042"/>
        <v>0.58149497171567022</v>
      </c>
      <c r="AD3708" s="12">
        <f t="shared" si="1043"/>
        <v>0.41850502828432978</v>
      </c>
      <c r="AE3708" s="12">
        <f>('Estimates from MCMC'!$B$2-'MCMC runs'!V3708)/'Estimates from MCMC'!$B$2</f>
        <v>9.4701825403957371E-2</v>
      </c>
    </row>
    <row r="3709" spans="1:31" x14ac:dyDescent="0.3">
      <c r="A3709">
        <v>3708</v>
      </c>
      <c r="B3709">
        <f>'MCMC raw'!C3709</f>
        <v>58552.042305916402</v>
      </c>
      <c r="C3709">
        <f>'MCMC raw'!E3709</f>
        <v>57404.931216239303</v>
      </c>
      <c r="D3709">
        <f t="shared" si="1026"/>
        <v>1147.1110896770988</v>
      </c>
      <c r="E3709">
        <f>'MCMC raw'!K3709</f>
        <v>58479.227364406899</v>
      </c>
      <c r="F3709">
        <f t="shared" si="1027"/>
        <v>72.814941509503115</v>
      </c>
      <c r="G3709">
        <f>'MCMC raw'!D3709</f>
        <v>58452.9232948145</v>
      </c>
      <c r="H3709">
        <f t="shared" si="1028"/>
        <v>99.119011101902288</v>
      </c>
      <c r="I3709">
        <f>'MCMC raw'!J3709</f>
        <v>57233.841357598998</v>
      </c>
      <c r="J3709">
        <f t="shared" si="1029"/>
        <v>1318.2009483174043</v>
      </c>
      <c r="K3709">
        <f>'MCMC raw'!I3709</f>
        <v>56586.077540942497</v>
      </c>
      <c r="L3709">
        <f t="shared" si="1030"/>
        <v>1965.9647649739054</v>
      </c>
      <c r="M3709">
        <f t="shared" si="1031"/>
        <v>647.76381665650115</v>
      </c>
      <c r="N3709">
        <f>'Estimates from MCMC'!$B$2-K3709</f>
        <v>16770.922459057503</v>
      </c>
      <c r="O3709">
        <f>'MCMC raw'!G3709</f>
        <v>57920.919904381801</v>
      </c>
      <c r="P3709" s="10">
        <f t="shared" si="1032"/>
        <v>1334.8423634393039</v>
      </c>
      <c r="Q3709">
        <f>'MCMC raw'!H3709</f>
        <v>57956.469114007799</v>
      </c>
      <c r="R3709" s="10">
        <f t="shared" si="1033"/>
        <v>35.549209625998628</v>
      </c>
      <c r="S3709" s="10">
        <f t="shared" si="1034"/>
        <v>1370.3915730653025</v>
      </c>
      <c r="T3709">
        <f>'MCMC raw'!F3709</f>
        <v>64666.6466998822</v>
      </c>
      <c r="U3709">
        <f t="shared" si="1035"/>
        <v>8080.5691589397029</v>
      </c>
      <c r="V3709">
        <f>'MCMC raw'!B3709</f>
        <v>66292.456326160303</v>
      </c>
      <c r="W3709" s="10">
        <f t="shared" si="1036"/>
        <v>255.41805321280117</v>
      </c>
      <c r="X3709" s="10">
        <f t="shared" si="1037"/>
        <v>9706.3787852178066</v>
      </c>
      <c r="Y3709" s="10">
        <f t="shared" si="1038"/>
        <v>7064.5436738396966</v>
      </c>
      <c r="Z3709" s="12">
        <f t="shared" si="1039"/>
        <v>8.1712355203526238E-2</v>
      </c>
      <c r="AA3709" s="12">
        <f t="shared" si="1040"/>
        <v>0.48182019675224336</v>
      </c>
      <c r="AB3709" s="12">
        <f t="shared" si="1041"/>
        <v>1.5229815404391013E-2</v>
      </c>
      <c r="AC3709" s="12">
        <f t="shared" si="1042"/>
        <v>0.57876236736016062</v>
      </c>
      <c r="AD3709" s="12">
        <f t="shared" si="1043"/>
        <v>0.42123763263983938</v>
      </c>
      <c r="AE3709" s="12">
        <f>('Estimates from MCMC'!$B$2-'MCMC runs'!V3709)/'Estimates from MCMC'!$B$2</f>
        <v>9.6303606661118868E-2</v>
      </c>
    </row>
    <row r="3710" spans="1:31" x14ac:dyDescent="0.3">
      <c r="A3710">
        <v>3709</v>
      </c>
      <c r="B3710">
        <f>'MCMC raw'!C3710</f>
        <v>57358.525830585699</v>
      </c>
      <c r="C3710">
        <f>'MCMC raw'!E3710</f>
        <v>56231.516113544698</v>
      </c>
      <c r="D3710">
        <f t="shared" si="1026"/>
        <v>1127.0097170410008</v>
      </c>
      <c r="E3710">
        <f>'MCMC raw'!K3710</f>
        <v>57279.949360820501</v>
      </c>
      <c r="F3710">
        <f t="shared" si="1027"/>
        <v>78.576469765197544</v>
      </c>
      <c r="G3710">
        <f>'MCMC raw'!D3710</f>
        <v>57262.4633984518</v>
      </c>
      <c r="H3710">
        <f t="shared" si="1028"/>
        <v>96.062432133898255</v>
      </c>
      <c r="I3710">
        <f>'MCMC raw'!J3710</f>
        <v>56057.451116309298</v>
      </c>
      <c r="J3710">
        <f t="shared" si="1029"/>
        <v>1301.0747142764012</v>
      </c>
      <c r="K3710">
        <f>'MCMC raw'!I3710</f>
        <v>55429.745230209999</v>
      </c>
      <c r="L3710">
        <f t="shared" si="1030"/>
        <v>1928.7806003756996</v>
      </c>
      <c r="M3710">
        <f t="shared" si="1031"/>
        <v>627.70588609929837</v>
      </c>
      <c r="N3710">
        <f>'Estimates from MCMC'!$B$2-K3710</f>
        <v>17927.254769790001</v>
      </c>
      <c r="O3710">
        <f>'MCMC raw'!G3710</f>
        <v>56720.971823470798</v>
      </c>
      <c r="P3710" s="10">
        <f t="shared" si="1032"/>
        <v>1291.2265932607988</v>
      </c>
      <c r="Q3710">
        <f>'MCMC raw'!H3710</f>
        <v>56755.513159713497</v>
      </c>
      <c r="R3710" s="10">
        <f t="shared" si="1033"/>
        <v>34.54133624269889</v>
      </c>
      <c r="S3710" s="10">
        <f t="shared" si="1034"/>
        <v>1325.7679295034977</v>
      </c>
      <c r="T3710">
        <f>'MCMC raw'!F3710</f>
        <v>63152.9846988192</v>
      </c>
      <c r="U3710">
        <f t="shared" si="1035"/>
        <v>7723.2394686092011</v>
      </c>
      <c r="V3710">
        <f>'MCMC raw'!B3710</f>
        <v>64721.293575886302</v>
      </c>
      <c r="W3710" s="10">
        <f t="shared" si="1036"/>
        <v>242.54094756360428</v>
      </c>
      <c r="X3710" s="10">
        <f t="shared" si="1037"/>
        <v>9291.5483456763031</v>
      </c>
      <c r="Y3710" s="10">
        <f t="shared" si="1038"/>
        <v>8635.7064241136977</v>
      </c>
      <c r="Z3710" s="12">
        <f t="shared" si="1039"/>
        <v>7.3952646209814968E-2</v>
      </c>
      <c r="AA3710" s="12">
        <f t="shared" si="1040"/>
        <v>0.4308099353629965</v>
      </c>
      <c r="AB3710" s="12">
        <f t="shared" si="1041"/>
        <v>1.3529173913025468E-2</v>
      </c>
      <c r="AC3710" s="12">
        <f t="shared" si="1042"/>
        <v>0.51829175548583695</v>
      </c>
      <c r="AD3710" s="12">
        <f t="shared" si="1043"/>
        <v>0.48170824451416305</v>
      </c>
      <c r="AE3710" s="12">
        <f>('Estimates from MCMC'!$B$2-'MCMC runs'!V3710)/'Estimates from MCMC'!$B$2</f>
        <v>0.11772164107193175</v>
      </c>
    </row>
    <row r="3711" spans="1:31" x14ac:dyDescent="0.3">
      <c r="A3711">
        <v>3710</v>
      </c>
      <c r="B3711">
        <f>'MCMC raw'!C3711</f>
        <v>58220.022627064202</v>
      </c>
      <c r="C3711">
        <f>'MCMC raw'!E3711</f>
        <v>57130.976251459499</v>
      </c>
      <c r="D3711">
        <f t="shared" si="1026"/>
        <v>1089.0463756047029</v>
      </c>
      <c r="E3711">
        <f>'MCMC raw'!K3711</f>
        <v>58151.695907303299</v>
      </c>
      <c r="F3711">
        <f t="shared" si="1027"/>
        <v>68.326719760902051</v>
      </c>
      <c r="G3711">
        <f>'MCMC raw'!D3711</f>
        <v>58123.9073343829</v>
      </c>
      <c r="H3711">
        <f t="shared" si="1028"/>
        <v>96.115292681301071</v>
      </c>
      <c r="I3711">
        <f>'MCMC raw'!J3711</f>
        <v>56967.194391709199</v>
      </c>
      <c r="J3711">
        <f t="shared" si="1029"/>
        <v>1252.8282353550021</v>
      </c>
      <c r="K3711">
        <f>'MCMC raw'!I3711</f>
        <v>56338.634700738898</v>
      </c>
      <c r="L3711">
        <f t="shared" si="1030"/>
        <v>1881.3879263253039</v>
      </c>
      <c r="M3711">
        <f t="shared" si="1031"/>
        <v>628.55969097030174</v>
      </c>
      <c r="N3711">
        <f>'Estimates from MCMC'!$B$2-K3711</f>
        <v>17018.365299261102</v>
      </c>
      <c r="O3711">
        <f>'MCMC raw'!G3711</f>
        <v>57637.871910725597</v>
      </c>
      <c r="P3711" s="10">
        <f t="shared" si="1032"/>
        <v>1299.2372099866989</v>
      </c>
      <c r="Q3711">
        <f>'MCMC raw'!H3711</f>
        <v>57672.262000625597</v>
      </c>
      <c r="R3711" s="10">
        <f t="shared" si="1033"/>
        <v>34.390089900000021</v>
      </c>
      <c r="S3711" s="10">
        <f t="shared" si="1034"/>
        <v>1333.6272998866989</v>
      </c>
      <c r="T3711">
        <f>'MCMC raw'!F3711</f>
        <v>64065.895055069202</v>
      </c>
      <c r="U3711">
        <f t="shared" si="1035"/>
        <v>7727.2603543303048</v>
      </c>
      <c r="V3711">
        <f>'MCMC raw'!B3711</f>
        <v>65640.286248755394</v>
      </c>
      <c r="W3711" s="10">
        <f t="shared" si="1036"/>
        <v>240.76389379949251</v>
      </c>
      <c r="X3711" s="10">
        <f t="shared" si="1037"/>
        <v>9301.6515480164962</v>
      </c>
      <c r="Y3711" s="10">
        <f t="shared" si="1038"/>
        <v>7716.7137512446061</v>
      </c>
      <c r="Z3711" s="12">
        <f t="shared" si="1039"/>
        <v>7.8364007143776726E-2</v>
      </c>
      <c r="AA3711" s="12">
        <f t="shared" si="1040"/>
        <v>0.45405420664379581</v>
      </c>
      <c r="AB3711" s="12">
        <f t="shared" si="1041"/>
        <v>1.4147298495816512E-2</v>
      </c>
      <c r="AC3711" s="12">
        <f t="shared" si="1042"/>
        <v>0.54656551228338901</v>
      </c>
      <c r="AD3711" s="12">
        <f t="shared" si="1043"/>
        <v>0.45343448771661093</v>
      </c>
      <c r="AE3711" s="12">
        <f>('Estimates from MCMC'!$B$2-'MCMC runs'!V3711)/'Estimates from MCMC'!$B$2</f>
        <v>0.10519396582800014</v>
      </c>
    </row>
    <row r="3712" spans="1:31" x14ac:dyDescent="0.3">
      <c r="A3712">
        <v>3711</v>
      </c>
      <c r="B3712">
        <f>'MCMC raw'!C3712</f>
        <v>58806.272725522897</v>
      </c>
      <c r="C3712">
        <f>'MCMC raw'!E3712</f>
        <v>57626.825135749103</v>
      </c>
      <c r="D3712">
        <f t="shared" si="1026"/>
        <v>1179.4475897737939</v>
      </c>
      <c r="E3712">
        <f>'MCMC raw'!K3712</f>
        <v>58745.551343889303</v>
      </c>
      <c r="F3712">
        <f t="shared" si="1027"/>
        <v>60.72138163359341</v>
      </c>
      <c r="G3712">
        <f>'MCMC raw'!D3712</f>
        <v>58707.039147438103</v>
      </c>
      <c r="H3712">
        <f t="shared" si="1028"/>
        <v>99.233578084793407</v>
      </c>
      <c r="I3712">
        <f>'MCMC raw'!J3712</f>
        <v>57467.347170639499</v>
      </c>
      <c r="J3712">
        <f t="shared" si="1029"/>
        <v>1338.9255548833971</v>
      </c>
      <c r="K3712">
        <f>'MCMC raw'!I3712</f>
        <v>56819.122826935803</v>
      </c>
      <c r="L3712">
        <f t="shared" si="1030"/>
        <v>1987.149898587093</v>
      </c>
      <c r="M3712">
        <f t="shared" si="1031"/>
        <v>648.22434370369592</v>
      </c>
      <c r="N3712">
        <f>'Estimates from MCMC'!$B$2-K3712</f>
        <v>16537.877173064197</v>
      </c>
      <c r="O3712">
        <f>'MCMC raw'!G3712</f>
        <v>58162.541933793902</v>
      </c>
      <c r="P3712" s="10">
        <f t="shared" si="1032"/>
        <v>1343.4191068580985</v>
      </c>
      <c r="Q3712">
        <f>'MCMC raw'!H3712</f>
        <v>58197.839063818799</v>
      </c>
      <c r="R3712" s="10">
        <f t="shared" si="1033"/>
        <v>35.297130024897342</v>
      </c>
      <c r="S3712" s="10">
        <f t="shared" si="1034"/>
        <v>1378.7162368829959</v>
      </c>
      <c r="T3712">
        <f>'MCMC raw'!F3712</f>
        <v>64833.455142657403</v>
      </c>
      <c r="U3712">
        <f t="shared" si="1035"/>
        <v>8014.3323157216</v>
      </c>
      <c r="V3712">
        <f>'MCMC raw'!B3712</f>
        <v>66466.019868571806</v>
      </c>
      <c r="W3712" s="10">
        <f t="shared" si="1036"/>
        <v>253.84848903140664</v>
      </c>
      <c r="X3712" s="10">
        <f t="shared" si="1037"/>
        <v>9646.8970416360025</v>
      </c>
      <c r="Y3712" s="10">
        <f t="shared" si="1038"/>
        <v>6890.980131428194</v>
      </c>
      <c r="Z3712" s="12">
        <f t="shared" si="1039"/>
        <v>8.3367183251823754E-2</v>
      </c>
      <c r="AA3712" s="12">
        <f t="shared" si="1040"/>
        <v>0.48460465825534221</v>
      </c>
      <c r="AB3712" s="12">
        <f t="shared" si="1041"/>
        <v>1.5349520762245007E-2</v>
      </c>
      <c r="AC3712" s="12">
        <f t="shared" si="1042"/>
        <v>0.583321362269411</v>
      </c>
      <c r="AD3712" s="12">
        <f t="shared" si="1043"/>
        <v>0.416678637730589</v>
      </c>
      <c r="AE3712" s="12">
        <f>('Estimates from MCMC'!$B$2-'MCMC runs'!V3712)/'Estimates from MCMC'!$B$2</f>
        <v>9.3937594659380758E-2</v>
      </c>
    </row>
    <row r="3713" spans="1:31" x14ac:dyDescent="0.3">
      <c r="A3713">
        <v>3712</v>
      </c>
      <c r="B3713">
        <f>'MCMC raw'!C3713</f>
        <v>58143.651686751196</v>
      </c>
      <c r="C3713">
        <f>'MCMC raw'!E3713</f>
        <v>56985.178661345803</v>
      </c>
      <c r="D3713">
        <f t="shared" si="1026"/>
        <v>1158.4730254053939</v>
      </c>
      <c r="E3713">
        <f>'MCMC raw'!K3713</f>
        <v>58064.3421152593</v>
      </c>
      <c r="F3713">
        <f t="shared" si="1027"/>
        <v>79.309571491896349</v>
      </c>
      <c r="G3713">
        <f>'MCMC raw'!D3713</f>
        <v>58051.053920109203</v>
      </c>
      <c r="H3713">
        <f t="shared" si="1028"/>
        <v>92.597766641993076</v>
      </c>
      <c r="I3713">
        <f>'MCMC raw'!J3713</f>
        <v>56814.252648378097</v>
      </c>
      <c r="J3713">
        <f t="shared" si="1029"/>
        <v>1329.3990383730998</v>
      </c>
      <c r="K3713">
        <f>'MCMC raw'!I3713</f>
        <v>56209.6189065449</v>
      </c>
      <c r="L3713">
        <f t="shared" si="1030"/>
        <v>1934.0327802062966</v>
      </c>
      <c r="M3713">
        <f t="shared" si="1031"/>
        <v>604.63374183319684</v>
      </c>
      <c r="N3713">
        <f>'Estimates from MCMC'!$B$2-K3713</f>
        <v>17147.3810934551</v>
      </c>
      <c r="O3713">
        <f>'MCMC raw'!G3713</f>
        <v>57455.439348114101</v>
      </c>
      <c r="P3713" s="10">
        <f t="shared" si="1032"/>
        <v>1245.8204415692016</v>
      </c>
      <c r="Q3713">
        <f>'MCMC raw'!H3713</f>
        <v>57488.657204146097</v>
      </c>
      <c r="R3713" s="10">
        <f t="shared" si="1033"/>
        <v>33.217856031995325</v>
      </c>
      <c r="S3713" s="10">
        <f t="shared" si="1034"/>
        <v>1279.038297601197</v>
      </c>
      <c r="T3713">
        <f>'MCMC raw'!F3713</f>
        <v>63970.842139315799</v>
      </c>
      <c r="U3713">
        <f t="shared" si="1035"/>
        <v>7761.2232327708989</v>
      </c>
      <c r="V3713">
        <f>'MCMC raw'!B3713</f>
        <v>65483.566465179603</v>
      </c>
      <c r="W3713" s="10">
        <f t="shared" si="1036"/>
        <v>233.68602826260758</v>
      </c>
      <c r="X3713" s="10">
        <f t="shared" si="1037"/>
        <v>9273.9475586347035</v>
      </c>
      <c r="Y3713" s="10">
        <f t="shared" si="1038"/>
        <v>7873.4335348203967</v>
      </c>
      <c r="Z3713" s="12">
        <f t="shared" si="1039"/>
        <v>7.459088304099025E-2</v>
      </c>
      <c r="AA3713" s="12">
        <f t="shared" si="1040"/>
        <v>0.45261857717346948</v>
      </c>
      <c r="AB3713" s="12">
        <f t="shared" si="1041"/>
        <v>1.3628088568685399E-2</v>
      </c>
      <c r="AC3713" s="12">
        <f t="shared" si="1042"/>
        <v>0.54083754878314516</v>
      </c>
      <c r="AD3713" s="12">
        <f t="shared" si="1043"/>
        <v>0.45916245121685484</v>
      </c>
      <c r="AE3713" s="12">
        <f>('Estimates from MCMC'!$B$2-'MCMC runs'!V3713)/'Estimates from MCMC'!$B$2</f>
        <v>0.1073303643117957</v>
      </c>
    </row>
    <row r="3714" spans="1:31" x14ac:dyDescent="0.3">
      <c r="A3714">
        <v>3713</v>
      </c>
      <c r="B3714">
        <f>'MCMC raw'!C3714</f>
        <v>58684.0680595866</v>
      </c>
      <c r="C3714">
        <f>'MCMC raw'!E3714</f>
        <v>57618.7719874342</v>
      </c>
      <c r="D3714">
        <f t="shared" si="1026"/>
        <v>1065.2960721523996</v>
      </c>
      <c r="E3714">
        <f>'MCMC raw'!K3714</f>
        <v>58612.483407338397</v>
      </c>
      <c r="F3714">
        <f t="shared" si="1027"/>
        <v>71.584652248202474</v>
      </c>
      <c r="G3714">
        <f>'MCMC raw'!D3714</f>
        <v>58585.429241612903</v>
      </c>
      <c r="H3714">
        <f t="shared" si="1028"/>
        <v>98.63881797369686</v>
      </c>
      <c r="I3714">
        <f>'MCMC raw'!J3714</f>
        <v>57449.0881690846</v>
      </c>
      <c r="J3714">
        <f t="shared" si="1029"/>
        <v>1234.9798905019998</v>
      </c>
      <c r="K3714">
        <f>'MCMC raw'!I3714</f>
        <v>56803.242497344101</v>
      </c>
      <c r="L3714">
        <f t="shared" si="1030"/>
        <v>1880.8255622424986</v>
      </c>
      <c r="M3714">
        <f t="shared" si="1031"/>
        <v>645.8456717404988</v>
      </c>
      <c r="N3714">
        <f>'Estimates from MCMC'!$B$2-K3714</f>
        <v>16553.757502655899</v>
      </c>
      <c r="O3714">
        <f>'MCMC raw'!G3714</f>
        <v>58140.0277831641</v>
      </c>
      <c r="P3714" s="10">
        <f t="shared" si="1032"/>
        <v>1336.7852858199985</v>
      </c>
      <c r="Q3714">
        <f>'MCMC raw'!H3714</f>
        <v>58175.236662978197</v>
      </c>
      <c r="R3714" s="10">
        <f t="shared" si="1033"/>
        <v>35.2088798140976</v>
      </c>
      <c r="S3714" s="10">
        <f t="shared" si="1034"/>
        <v>1371.9941656340961</v>
      </c>
      <c r="T3714">
        <f>'MCMC raw'!F3714</f>
        <v>64713.221622737197</v>
      </c>
      <c r="U3714">
        <f t="shared" si="1035"/>
        <v>7909.9791253930962</v>
      </c>
      <c r="V3714">
        <f>'MCMC raw'!B3714</f>
        <v>66334.113741813795</v>
      </c>
      <c r="W3714" s="10">
        <f t="shared" si="1036"/>
        <v>248.8979534425016</v>
      </c>
      <c r="X3714" s="10">
        <f t="shared" si="1037"/>
        <v>9530.8712444696939</v>
      </c>
      <c r="Y3714" s="10">
        <f t="shared" si="1038"/>
        <v>7022.8862581862049</v>
      </c>
      <c r="Z3714" s="12">
        <f t="shared" si="1039"/>
        <v>8.2881132299658988E-2</v>
      </c>
      <c r="AA3714" s="12">
        <f t="shared" si="1040"/>
        <v>0.47783587044355413</v>
      </c>
      <c r="AB3714" s="12">
        <f t="shared" si="1041"/>
        <v>1.5035737560041472E-2</v>
      </c>
      <c r="AC3714" s="12">
        <f t="shared" si="1042"/>
        <v>0.57575274030325463</v>
      </c>
      <c r="AD3714" s="12">
        <f t="shared" si="1043"/>
        <v>0.42424725969674543</v>
      </c>
      <c r="AE3714" s="12">
        <f>('Estimates from MCMC'!$B$2-'MCMC runs'!V3714)/'Estimates from MCMC'!$B$2</f>
        <v>9.5735734261027647E-2</v>
      </c>
    </row>
    <row r="3715" spans="1:31" x14ac:dyDescent="0.3">
      <c r="A3715">
        <v>3714</v>
      </c>
      <c r="B3715">
        <f>'MCMC raw'!C3715</f>
        <v>58074.307631727301</v>
      </c>
      <c r="C3715">
        <f>'MCMC raw'!E3715</f>
        <v>56885.388541090899</v>
      </c>
      <c r="D3715">
        <f t="shared" ref="D3715:D3778" si="1044">B3715-C3715</f>
        <v>1188.919090636402</v>
      </c>
      <c r="E3715">
        <f>'MCMC raw'!K3715</f>
        <v>58008.821976165898</v>
      </c>
      <c r="F3715">
        <f t="shared" ref="F3715:F3778" si="1045">B3715-E3715</f>
        <v>65.485655561402382</v>
      </c>
      <c r="G3715">
        <f>'MCMC raw'!D3715</f>
        <v>57976.021358772101</v>
      </c>
      <c r="H3715">
        <f t="shared" ref="H3715:H3778" si="1046">B3715-G3715</f>
        <v>98.28627295519982</v>
      </c>
      <c r="I3715">
        <f>'MCMC raw'!J3715</f>
        <v>56722.2205543499</v>
      </c>
      <c r="J3715">
        <f t="shared" ref="J3715:J3778" si="1047">B3715-I3715</f>
        <v>1352.0870773774004</v>
      </c>
      <c r="K3715">
        <f>'MCMC raw'!I3715</f>
        <v>56080.597577455701</v>
      </c>
      <c r="L3715">
        <f t="shared" ref="L3715:L3778" si="1048">B3715-K3715</f>
        <v>1993.7100542715998</v>
      </c>
      <c r="M3715">
        <f t="shared" ref="M3715:M3778" si="1049">L3715-J3715</f>
        <v>641.62297689419938</v>
      </c>
      <c r="N3715">
        <f>'Estimates from MCMC'!$B$2-K3715</f>
        <v>17276.402422544299</v>
      </c>
      <c r="O3715">
        <f>'MCMC raw'!G3715</f>
        <v>57395.979756122899</v>
      </c>
      <c r="P3715" s="10">
        <f t="shared" ref="P3715:P3778" si="1050">O3715-K3715</f>
        <v>1315.3821786671979</v>
      </c>
      <c r="Q3715">
        <f>'MCMC raw'!H3715</f>
        <v>57431.490843852203</v>
      </c>
      <c r="R3715" s="10">
        <f t="shared" ref="R3715:R3778" si="1051">Q3715-K3715-P3715</f>
        <v>35.511087729304563</v>
      </c>
      <c r="S3715" s="10">
        <f t="shared" ref="S3715:S3778" si="1052">R3715+P3715</f>
        <v>1350.8932663965024</v>
      </c>
      <c r="T3715">
        <f>'MCMC raw'!F3715</f>
        <v>63752.786736906201</v>
      </c>
      <c r="U3715">
        <f t="shared" ref="U3715:U3778" si="1053">T3715-K3715</f>
        <v>7672.1891594504996</v>
      </c>
      <c r="V3715">
        <f>'MCMC raw'!B3715</f>
        <v>65343.237686176202</v>
      </c>
      <c r="W3715" s="10">
        <f t="shared" ref="W3715:W3778" si="1054">V3715-U3715-R3715-P3715-K3715</f>
        <v>239.55768287349929</v>
      </c>
      <c r="X3715" s="10">
        <f t="shared" ref="X3715:X3778" si="1055">P3715+R3715+U3715+W3715</f>
        <v>9262.6401087205013</v>
      </c>
      <c r="Y3715" s="10">
        <f t="shared" ref="Y3715:Y3778" si="1056">N3715-X3715</f>
        <v>8013.7623138237977</v>
      </c>
      <c r="Z3715" s="12">
        <f t="shared" ref="Z3715:Z3778" si="1057">S3715/N3715</f>
        <v>7.8192972897742685E-2</v>
      </c>
      <c r="AA3715" s="12">
        <f t="shared" ref="AA3715:AA3778" si="1058">U3715/N3715</f>
        <v>0.4440848836352016</v>
      </c>
      <c r="AB3715" s="12">
        <f t="shared" ref="AB3715:AB3778" si="1059">W3715/N3715</f>
        <v>1.3866178676232733E-2</v>
      </c>
      <c r="AC3715" s="12">
        <f t="shared" ref="AC3715:AC3778" si="1060">X3715/N3715</f>
        <v>0.53614403520917697</v>
      </c>
      <c r="AD3715" s="12">
        <f t="shared" ref="AD3715:AD3778" si="1061">Y3715/N3715</f>
        <v>0.46385596479082303</v>
      </c>
      <c r="AE3715" s="12">
        <f>('Estimates from MCMC'!$B$2-'MCMC runs'!V3715)/'Estimates from MCMC'!$B$2</f>
        <v>0.10924332120757116</v>
      </c>
    </row>
    <row r="3716" spans="1:31" x14ac:dyDescent="0.3">
      <c r="A3716">
        <v>3715</v>
      </c>
      <c r="B3716">
        <f>'MCMC raw'!C3716</f>
        <v>58369.435497035302</v>
      </c>
      <c r="C3716">
        <f>'MCMC raw'!E3716</f>
        <v>57193.794991112904</v>
      </c>
      <c r="D3716">
        <f t="shared" si="1044"/>
        <v>1175.640505922398</v>
      </c>
      <c r="E3716">
        <f>'MCMC raw'!K3716</f>
        <v>58307.913323300898</v>
      </c>
      <c r="F3716">
        <f t="shared" si="1045"/>
        <v>61.522173734403623</v>
      </c>
      <c r="G3716">
        <f>'MCMC raw'!D3716</f>
        <v>58270.483929605703</v>
      </c>
      <c r="H3716">
        <f t="shared" si="1046"/>
        <v>98.951567429598072</v>
      </c>
      <c r="I3716">
        <f>'MCMC raw'!J3716</f>
        <v>57033.837437855902</v>
      </c>
      <c r="J3716">
        <f t="shared" si="1047"/>
        <v>1335.5980591793996</v>
      </c>
      <c r="K3716">
        <f>'MCMC raw'!I3716</f>
        <v>56417.079193696904</v>
      </c>
      <c r="L3716">
        <f t="shared" si="1048"/>
        <v>1952.356303338398</v>
      </c>
      <c r="M3716">
        <f t="shared" si="1049"/>
        <v>616.75824415899842</v>
      </c>
      <c r="N3716">
        <f>'Estimates from MCMC'!$B$2-K3716</f>
        <v>16939.920806303096</v>
      </c>
      <c r="O3716">
        <f>'MCMC raw'!G3716</f>
        <v>57725.842137303101</v>
      </c>
      <c r="P3716" s="10">
        <f t="shared" si="1050"/>
        <v>1308.762943606198</v>
      </c>
      <c r="Q3716">
        <f>'MCMC raw'!H3716</f>
        <v>57761.162059849798</v>
      </c>
      <c r="R3716" s="10">
        <f t="shared" si="1051"/>
        <v>35.319922546696034</v>
      </c>
      <c r="S3716" s="10">
        <f t="shared" si="1052"/>
        <v>1344.082866152894</v>
      </c>
      <c r="T3716">
        <f>'MCMC raw'!F3716</f>
        <v>64376.015678739197</v>
      </c>
      <c r="U3716">
        <f t="shared" si="1053"/>
        <v>7958.9364850422935</v>
      </c>
      <c r="V3716">
        <f>'MCMC raw'!B3716</f>
        <v>65963.130190237993</v>
      </c>
      <c r="W3716" s="10">
        <f t="shared" si="1054"/>
        <v>243.03164534590178</v>
      </c>
      <c r="X3716" s="10">
        <f t="shared" si="1055"/>
        <v>9546.0509965410893</v>
      </c>
      <c r="Y3716" s="10">
        <f t="shared" si="1056"/>
        <v>7393.8698097620072</v>
      </c>
      <c r="Z3716" s="12">
        <f t="shared" si="1057"/>
        <v>7.9344105649701763E-2</v>
      </c>
      <c r="AA3716" s="12">
        <f t="shared" si="1058"/>
        <v>0.46983315778435575</v>
      </c>
      <c r="AB3716" s="12">
        <f t="shared" si="1059"/>
        <v>1.4346681317156646E-2</v>
      </c>
      <c r="AC3716" s="12">
        <f t="shared" si="1060"/>
        <v>0.56352394475121415</v>
      </c>
      <c r="AD3716" s="12">
        <f t="shared" si="1061"/>
        <v>0.43647605524878585</v>
      </c>
      <c r="AE3716" s="12">
        <f>('Estimates from MCMC'!$B$2-'MCMC runs'!V3716)/'Estimates from MCMC'!$B$2</f>
        <v>0.10079296876592564</v>
      </c>
    </row>
    <row r="3717" spans="1:31" x14ac:dyDescent="0.3">
      <c r="A3717">
        <v>3716</v>
      </c>
      <c r="B3717">
        <f>'MCMC raw'!C3717</f>
        <v>58687.262361074499</v>
      </c>
      <c r="C3717">
        <f>'MCMC raw'!E3717</f>
        <v>57557.147523560299</v>
      </c>
      <c r="D3717">
        <f t="shared" si="1044"/>
        <v>1130.1148375142002</v>
      </c>
      <c r="E3717">
        <f>'MCMC raw'!K3717</f>
        <v>58624.013386133498</v>
      </c>
      <c r="F3717">
        <f t="shared" si="1045"/>
        <v>63.248974941001507</v>
      </c>
      <c r="G3717">
        <f>'MCMC raw'!D3717</f>
        <v>58593.332752091199</v>
      </c>
      <c r="H3717">
        <f t="shared" si="1046"/>
        <v>93.929608983300568</v>
      </c>
      <c r="I3717">
        <f>'MCMC raw'!J3717</f>
        <v>57400.400728993402</v>
      </c>
      <c r="J3717">
        <f t="shared" si="1047"/>
        <v>1286.8616320810979</v>
      </c>
      <c r="K3717">
        <f>'MCMC raw'!I3717</f>
        <v>56786.358672939197</v>
      </c>
      <c r="L3717">
        <f t="shared" si="1048"/>
        <v>1900.9036881353022</v>
      </c>
      <c r="M3717">
        <f t="shared" si="1049"/>
        <v>614.04205605420429</v>
      </c>
      <c r="N3717">
        <f>'Estimates from MCMC'!$B$2-K3717</f>
        <v>16570.641327060803</v>
      </c>
      <c r="O3717">
        <f>'MCMC raw'!G3717</f>
        <v>58046.819596343601</v>
      </c>
      <c r="P3717" s="10">
        <f t="shared" si="1050"/>
        <v>1260.4609234044037</v>
      </c>
      <c r="Q3717">
        <f>'MCMC raw'!H3717</f>
        <v>58080.673475498697</v>
      </c>
      <c r="R3717" s="10">
        <f t="shared" si="1051"/>
        <v>33.853879155096365</v>
      </c>
      <c r="S3717" s="10">
        <f t="shared" si="1052"/>
        <v>1294.3148025595001</v>
      </c>
      <c r="T3717">
        <f>'MCMC raw'!F3717</f>
        <v>64555.321208892201</v>
      </c>
      <c r="U3717">
        <f t="shared" si="1053"/>
        <v>7768.9625359530037</v>
      </c>
      <c r="V3717">
        <f>'MCMC raw'!B3717</f>
        <v>66079.277235115602</v>
      </c>
      <c r="W3717" s="10">
        <f t="shared" si="1054"/>
        <v>229.64122366390075</v>
      </c>
      <c r="X3717" s="10">
        <f t="shared" si="1055"/>
        <v>9292.9185621764045</v>
      </c>
      <c r="Y3717" s="10">
        <f t="shared" si="1056"/>
        <v>7277.7227648843982</v>
      </c>
      <c r="Z3717" s="12">
        <f t="shared" si="1057"/>
        <v>7.8108914254622727E-2</v>
      </c>
      <c r="AA3717" s="12">
        <f t="shared" si="1058"/>
        <v>0.46883897747915432</v>
      </c>
      <c r="AB3717" s="12">
        <f t="shared" si="1059"/>
        <v>1.3858318403698928E-2</v>
      </c>
      <c r="AC3717" s="12">
        <f t="shared" si="1060"/>
        <v>0.560806210137476</v>
      </c>
      <c r="AD3717" s="12">
        <f t="shared" si="1061"/>
        <v>0.439193789862524</v>
      </c>
      <c r="AE3717" s="12">
        <f>('Estimates from MCMC'!$B$2-'MCMC runs'!V3717)/'Estimates from MCMC'!$B$2</f>
        <v>9.9209656404765714E-2</v>
      </c>
    </row>
    <row r="3718" spans="1:31" x14ac:dyDescent="0.3">
      <c r="A3718">
        <v>3717</v>
      </c>
      <c r="B3718">
        <f>'MCMC raw'!C3718</f>
        <v>58253.045692350497</v>
      </c>
      <c r="C3718">
        <f>'MCMC raw'!E3718</f>
        <v>57112.731644015403</v>
      </c>
      <c r="D3718">
        <f t="shared" si="1044"/>
        <v>1140.3140483350944</v>
      </c>
      <c r="E3718">
        <f>'MCMC raw'!K3718</f>
        <v>58179.476992588898</v>
      </c>
      <c r="F3718">
        <f t="shared" si="1045"/>
        <v>73.568699761599419</v>
      </c>
      <c r="G3718">
        <f>'MCMC raw'!D3718</f>
        <v>58155.802037897702</v>
      </c>
      <c r="H3718">
        <f t="shared" si="1046"/>
        <v>97.243654452795454</v>
      </c>
      <c r="I3718">
        <f>'MCMC raw'!J3718</f>
        <v>56942.741245556099</v>
      </c>
      <c r="J3718">
        <f t="shared" si="1047"/>
        <v>1310.3044467943982</v>
      </c>
      <c r="K3718">
        <f>'MCMC raw'!I3718</f>
        <v>56307.231189869599</v>
      </c>
      <c r="L3718">
        <f t="shared" si="1048"/>
        <v>1945.8145024808982</v>
      </c>
      <c r="M3718">
        <f t="shared" si="1049"/>
        <v>635.51005568649998</v>
      </c>
      <c r="N3718">
        <f>'Estimates from MCMC'!$B$2-K3718</f>
        <v>17049.768810130401</v>
      </c>
      <c r="O3718">
        <f>'MCMC raw'!G3718</f>
        <v>57619.706948725798</v>
      </c>
      <c r="P3718" s="10">
        <f t="shared" si="1050"/>
        <v>1312.4757588561988</v>
      </c>
      <c r="Q3718">
        <f>'MCMC raw'!H3718</f>
        <v>57654.483344321699</v>
      </c>
      <c r="R3718" s="10">
        <f t="shared" si="1051"/>
        <v>34.776395595901704</v>
      </c>
      <c r="S3718" s="10">
        <f t="shared" si="1052"/>
        <v>1347.2521544521005</v>
      </c>
      <c r="T3718">
        <f>'MCMC raw'!F3718</f>
        <v>63993.433543756699</v>
      </c>
      <c r="U3718">
        <f t="shared" si="1053"/>
        <v>7686.2023538870999</v>
      </c>
      <c r="V3718">
        <f>'MCMC raw'!B3718</f>
        <v>65581.234315200607</v>
      </c>
      <c r="W3718" s="10">
        <f t="shared" si="1054"/>
        <v>240.54861699180765</v>
      </c>
      <c r="X3718" s="10">
        <f t="shared" si="1055"/>
        <v>9274.0031253310081</v>
      </c>
      <c r="Y3718" s="10">
        <f t="shared" si="1056"/>
        <v>7775.7656847993931</v>
      </c>
      <c r="Z3718" s="12">
        <f t="shared" si="1057"/>
        <v>7.9018793125899073E-2</v>
      </c>
      <c r="AA3718" s="12">
        <f t="shared" si="1058"/>
        <v>0.45080976988498611</v>
      </c>
      <c r="AB3718" s="12">
        <f t="shared" si="1059"/>
        <v>1.4108614590063047E-2</v>
      </c>
      <c r="AC3718" s="12">
        <f t="shared" si="1060"/>
        <v>0.54393717760094829</v>
      </c>
      <c r="AD3718" s="12">
        <f t="shared" si="1061"/>
        <v>0.45606282239905177</v>
      </c>
      <c r="AE3718" s="12">
        <f>('Estimates from MCMC'!$B$2-'MCMC runs'!V3718)/'Estimates from MCMC'!$B$2</f>
        <v>0.10599895967391514</v>
      </c>
    </row>
    <row r="3719" spans="1:31" x14ac:dyDescent="0.3">
      <c r="A3719">
        <v>3718</v>
      </c>
      <c r="B3719">
        <f>'MCMC raw'!C3719</f>
        <v>58196.978701270396</v>
      </c>
      <c r="C3719">
        <f>'MCMC raw'!E3719</f>
        <v>57069.850909041998</v>
      </c>
      <c r="D3719">
        <f t="shared" si="1044"/>
        <v>1127.1277922283989</v>
      </c>
      <c r="E3719">
        <f>'MCMC raw'!K3719</f>
        <v>58127.7817296047</v>
      </c>
      <c r="F3719">
        <f t="shared" si="1045"/>
        <v>69.196971665696765</v>
      </c>
      <c r="G3719">
        <f>'MCMC raw'!D3719</f>
        <v>58100.412977000502</v>
      </c>
      <c r="H3719">
        <f t="shared" si="1046"/>
        <v>96.565724269894417</v>
      </c>
      <c r="I3719">
        <f>'MCMC raw'!J3719</f>
        <v>56904.737212437103</v>
      </c>
      <c r="J3719">
        <f t="shared" si="1047"/>
        <v>1292.2414888332933</v>
      </c>
      <c r="K3719">
        <f>'MCMC raw'!I3719</f>
        <v>56284.615372527202</v>
      </c>
      <c r="L3719">
        <f t="shared" si="1048"/>
        <v>1912.3633287431949</v>
      </c>
      <c r="M3719">
        <f t="shared" si="1049"/>
        <v>620.12183990990161</v>
      </c>
      <c r="N3719">
        <f>'Estimates from MCMC'!$B$2-K3719</f>
        <v>17072.384627472798</v>
      </c>
      <c r="O3719">
        <f>'MCMC raw'!G3719</f>
        <v>57570.220315477403</v>
      </c>
      <c r="P3719" s="10">
        <f t="shared" si="1050"/>
        <v>1285.6049429502018</v>
      </c>
      <c r="Q3719">
        <f>'MCMC raw'!H3719</f>
        <v>57605.013822927402</v>
      </c>
      <c r="R3719" s="10">
        <f t="shared" si="1051"/>
        <v>34.793507449998287</v>
      </c>
      <c r="S3719" s="10">
        <f t="shared" si="1052"/>
        <v>1320.3984504002001</v>
      </c>
      <c r="T3719">
        <f>'MCMC raw'!F3719</f>
        <v>64123.756569300203</v>
      </c>
      <c r="U3719">
        <f t="shared" si="1053"/>
        <v>7839.1411967730019</v>
      </c>
      <c r="V3719">
        <f>'MCMC raw'!B3719</f>
        <v>65680.172497993102</v>
      </c>
      <c r="W3719" s="10">
        <f t="shared" si="1054"/>
        <v>236.0174782926988</v>
      </c>
      <c r="X3719" s="10">
        <f t="shared" si="1055"/>
        <v>9395.5571254659008</v>
      </c>
      <c r="Y3719" s="10">
        <f t="shared" si="1056"/>
        <v>7676.8275020068977</v>
      </c>
      <c r="Z3719" s="12">
        <f t="shared" si="1057"/>
        <v>7.734118456278341E-2</v>
      </c>
      <c r="AA3719" s="12">
        <f t="shared" si="1058"/>
        <v>0.45917084038502121</v>
      </c>
      <c r="AB3719" s="12">
        <f t="shared" si="1059"/>
        <v>1.3824517397112797E-2</v>
      </c>
      <c r="AC3719" s="12">
        <f t="shared" si="1060"/>
        <v>0.55033654234491736</v>
      </c>
      <c r="AD3719" s="12">
        <f t="shared" si="1061"/>
        <v>0.44966345765508259</v>
      </c>
      <c r="AE3719" s="12">
        <f>('Estimates from MCMC'!$B$2-'MCMC runs'!V3719)/'Estimates from MCMC'!$B$2</f>
        <v>0.10465023790513377</v>
      </c>
    </row>
    <row r="3720" spans="1:31" x14ac:dyDescent="0.3">
      <c r="A3720">
        <v>3719</v>
      </c>
      <c r="B3720">
        <f>'MCMC raw'!C3720</f>
        <v>58764.390755421598</v>
      </c>
      <c r="C3720">
        <f>'MCMC raw'!E3720</f>
        <v>57606.221690013197</v>
      </c>
      <c r="D3720">
        <f t="shared" si="1044"/>
        <v>1158.1690654084014</v>
      </c>
      <c r="E3720">
        <f>'MCMC raw'!K3720</f>
        <v>58697.318154206703</v>
      </c>
      <c r="F3720">
        <f t="shared" si="1045"/>
        <v>67.072601214895258</v>
      </c>
      <c r="G3720">
        <f>'MCMC raw'!D3720</f>
        <v>58665.357558158001</v>
      </c>
      <c r="H3720">
        <f t="shared" si="1046"/>
        <v>99.033197263597685</v>
      </c>
      <c r="I3720">
        <f>'MCMC raw'!J3720</f>
        <v>57440.714926010398</v>
      </c>
      <c r="J3720">
        <f t="shared" si="1047"/>
        <v>1323.6758294112005</v>
      </c>
      <c r="K3720">
        <f>'MCMC raw'!I3720</f>
        <v>56793.876232742899</v>
      </c>
      <c r="L3720">
        <f t="shared" si="1048"/>
        <v>1970.514522678699</v>
      </c>
      <c r="M3720">
        <f t="shared" si="1049"/>
        <v>646.83869326749846</v>
      </c>
      <c r="N3720">
        <f>'Estimates from MCMC'!$B$2-K3720</f>
        <v>16563.123767257101</v>
      </c>
      <c r="O3720">
        <f>'MCMC raw'!G3720</f>
        <v>58132.350219677501</v>
      </c>
      <c r="P3720" s="10">
        <f t="shared" si="1050"/>
        <v>1338.4739869346013</v>
      </c>
      <c r="Q3720">
        <f>'MCMC raw'!H3720</f>
        <v>58167.730996529397</v>
      </c>
      <c r="R3720" s="10">
        <f t="shared" si="1051"/>
        <v>35.380776851896371</v>
      </c>
      <c r="S3720" s="10">
        <f t="shared" si="1052"/>
        <v>1373.8547637864976</v>
      </c>
      <c r="T3720">
        <f>'MCMC raw'!F3720</f>
        <v>64670.345959998398</v>
      </c>
      <c r="U3720">
        <f t="shared" si="1053"/>
        <v>7876.4697272554986</v>
      </c>
      <c r="V3720">
        <f>'MCMC raw'!B3720</f>
        <v>66294.972911923993</v>
      </c>
      <c r="W3720" s="10">
        <f t="shared" si="1054"/>
        <v>250.77218813909712</v>
      </c>
      <c r="X3720" s="10">
        <f t="shared" si="1055"/>
        <v>9501.0966791810934</v>
      </c>
      <c r="Y3720" s="10">
        <f t="shared" si="1056"/>
        <v>7062.0270880760072</v>
      </c>
      <c r="Z3720" s="12">
        <f t="shared" si="1057"/>
        <v>8.294659770051406E-2</v>
      </c>
      <c r="AA3720" s="12">
        <f t="shared" si="1058"/>
        <v>0.47554252675610259</v>
      </c>
      <c r="AB3720" s="12">
        <f t="shared" si="1059"/>
        <v>1.514039209408297E-2</v>
      </c>
      <c r="AC3720" s="12">
        <f t="shared" si="1060"/>
        <v>0.5736295165506996</v>
      </c>
      <c r="AD3720" s="12">
        <f t="shared" si="1061"/>
        <v>0.4263704834493004</v>
      </c>
      <c r="AE3720" s="12">
        <f>('Estimates from MCMC'!$B$2-'MCMC runs'!V3720)/'Estimates from MCMC'!$B$2</f>
        <v>9.6269300654007212E-2</v>
      </c>
    </row>
    <row r="3721" spans="1:31" x14ac:dyDescent="0.3">
      <c r="A3721">
        <v>3720</v>
      </c>
      <c r="B3721">
        <f>'MCMC raw'!C3721</f>
        <v>58888.606902994601</v>
      </c>
      <c r="C3721">
        <f>'MCMC raw'!E3721</f>
        <v>57726.434413787603</v>
      </c>
      <c r="D3721">
        <f t="shared" si="1044"/>
        <v>1162.1724892069979</v>
      </c>
      <c r="E3721">
        <f>'MCMC raw'!K3721</f>
        <v>58824.471367748898</v>
      </c>
      <c r="F3721">
        <f t="shared" si="1045"/>
        <v>64.135535245703068</v>
      </c>
      <c r="G3721">
        <f>'MCMC raw'!D3721</f>
        <v>58788.356709762797</v>
      </c>
      <c r="H3721">
        <f t="shared" si="1046"/>
        <v>100.25019323180459</v>
      </c>
      <c r="I3721">
        <f>'MCMC raw'!J3721</f>
        <v>57562.577683908297</v>
      </c>
      <c r="J3721">
        <f t="shared" si="1047"/>
        <v>1326.0292190863038</v>
      </c>
      <c r="K3721">
        <f>'MCMC raw'!I3721</f>
        <v>56907.671414295801</v>
      </c>
      <c r="L3721">
        <f t="shared" si="1048"/>
        <v>1980.9354886988003</v>
      </c>
      <c r="M3721">
        <f t="shared" si="1049"/>
        <v>654.90626961249654</v>
      </c>
      <c r="N3721">
        <f>'Estimates from MCMC'!$B$2-K3721</f>
        <v>16449.328585704199</v>
      </c>
      <c r="O3721">
        <f>'MCMC raw'!G3721</f>
        <v>58264.499487378402</v>
      </c>
      <c r="P3721" s="10">
        <f t="shared" si="1050"/>
        <v>1356.8280730826009</v>
      </c>
      <c r="Q3721">
        <f>'MCMC raw'!H3721</f>
        <v>58300.246323874599</v>
      </c>
      <c r="R3721" s="10">
        <f t="shared" si="1051"/>
        <v>35.74683649619692</v>
      </c>
      <c r="S3721" s="10">
        <f t="shared" si="1052"/>
        <v>1392.5749095787978</v>
      </c>
      <c r="T3721">
        <f>'MCMC raw'!F3721</f>
        <v>64977.0663661617</v>
      </c>
      <c r="U3721">
        <f t="shared" si="1053"/>
        <v>8069.3949518658992</v>
      </c>
      <c r="V3721">
        <f>'MCMC raw'!B3721</f>
        <v>66626.445080787104</v>
      </c>
      <c r="W3721" s="10">
        <f t="shared" si="1054"/>
        <v>256.8038050466057</v>
      </c>
      <c r="X3721" s="10">
        <f t="shared" si="1055"/>
        <v>9718.7736664913027</v>
      </c>
      <c r="Y3721" s="10">
        <f t="shared" si="1056"/>
        <v>6730.5549192128965</v>
      </c>
      <c r="Z3721" s="12">
        <f t="shared" si="1057"/>
        <v>8.4658465074924596E-2</v>
      </c>
      <c r="AA3721" s="12">
        <f t="shared" si="1058"/>
        <v>0.4905607490191945</v>
      </c>
      <c r="AB3721" s="12">
        <f t="shared" si="1059"/>
        <v>1.5611810762281754E-2</v>
      </c>
      <c r="AC3721" s="12">
        <f t="shared" si="1060"/>
        <v>0.59083102485640082</v>
      </c>
      <c r="AD3721" s="12">
        <f t="shared" si="1061"/>
        <v>0.40916897514359918</v>
      </c>
      <c r="AE3721" s="12">
        <f>('Estimates from MCMC'!$B$2-'MCMC runs'!V3721)/'Estimates from MCMC'!$B$2</f>
        <v>9.1750683904915642E-2</v>
      </c>
    </row>
    <row r="3722" spans="1:31" x14ac:dyDescent="0.3">
      <c r="A3722">
        <v>3721</v>
      </c>
      <c r="B3722">
        <f>'MCMC raw'!C3722</f>
        <v>58982.292128793699</v>
      </c>
      <c r="C3722">
        <f>'MCMC raw'!E3722</f>
        <v>57822.307650732699</v>
      </c>
      <c r="D3722">
        <f t="shared" si="1044"/>
        <v>1159.9844780610001</v>
      </c>
      <c r="E3722">
        <f>'MCMC raw'!K3722</f>
        <v>58911.304740696498</v>
      </c>
      <c r="F3722">
        <f t="shared" si="1045"/>
        <v>70.987388097200892</v>
      </c>
      <c r="G3722">
        <f>'MCMC raw'!D3722</f>
        <v>58884.933322864199</v>
      </c>
      <c r="H3722">
        <f t="shared" si="1046"/>
        <v>97.358805929499795</v>
      </c>
      <c r="I3722">
        <f>'MCMC raw'!J3722</f>
        <v>57654.989696012701</v>
      </c>
      <c r="J3722">
        <f t="shared" si="1047"/>
        <v>1327.3024327809981</v>
      </c>
      <c r="K3722">
        <f>'MCMC raw'!I3722</f>
        <v>57018.947608668597</v>
      </c>
      <c r="L3722">
        <f t="shared" si="1048"/>
        <v>1963.3445201251016</v>
      </c>
      <c r="M3722">
        <f t="shared" si="1049"/>
        <v>636.04208734410349</v>
      </c>
      <c r="N3722">
        <f>'Estimates from MCMC'!$B$2-K3722</f>
        <v>16338.052391331403</v>
      </c>
      <c r="O3722">
        <f>'MCMC raw'!G3722</f>
        <v>58333.070333064898</v>
      </c>
      <c r="P3722" s="10">
        <f t="shared" si="1050"/>
        <v>1314.1227243963003</v>
      </c>
      <c r="Q3722">
        <f>'MCMC raw'!H3722</f>
        <v>58367.857116765401</v>
      </c>
      <c r="R3722" s="10">
        <f t="shared" si="1051"/>
        <v>34.786783700503292</v>
      </c>
      <c r="S3722" s="10">
        <f t="shared" si="1052"/>
        <v>1348.9095080968036</v>
      </c>
      <c r="T3722">
        <f>'MCMC raw'!F3722</f>
        <v>65030.024790014999</v>
      </c>
      <c r="U3722">
        <f t="shared" si="1053"/>
        <v>8011.0771813464016</v>
      </c>
      <c r="V3722">
        <f>'MCMC raw'!B3722</f>
        <v>66627.106622950305</v>
      </c>
      <c r="W3722" s="10">
        <f t="shared" si="1054"/>
        <v>248.17232483850239</v>
      </c>
      <c r="X3722" s="10">
        <f t="shared" si="1055"/>
        <v>9608.1590142817076</v>
      </c>
      <c r="Y3722" s="10">
        <f t="shared" si="1056"/>
        <v>6729.8933770496951</v>
      </c>
      <c r="Z3722" s="12">
        <f t="shared" si="1057"/>
        <v>8.2562442314881065E-2</v>
      </c>
      <c r="AA3722" s="12">
        <f t="shared" si="1058"/>
        <v>0.49033244535296605</v>
      </c>
      <c r="AB3722" s="12">
        <f t="shared" si="1059"/>
        <v>1.5189835293353384E-2</v>
      </c>
      <c r="AC3722" s="12">
        <f t="shared" si="1060"/>
        <v>0.58808472296120051</v>
      </c>
      <c r="AD3722" s="12">
        <f t="shared" si="1061"/>
        <v>0.41191527703879949</v>
      </c>
      <c r="AE3722" s="12">
        <f>('Estimates from MCMC'!$B$2-'MCMC runs'!V3722)/'Estimates from MCMC'!$B$2</f>
        <v>9.1741665785810417E-2</v>
      </c>
    </row>
    <row r="3723" spans="1:31" x14ac:dyDescent="0.3">
      <c r="A3723">
        <v>3722</v>
      </c>
      <c r="B3723">
        <f>'MCMC raw'!C3723</f>
        <v>57689.962696406001</v>
      </c>
      <c r="C3723">
        <f>'MCMC raw'!E3723</f>
        <v>56558.157681930999</v>
      </c>
      <c r="D3723">
        <f t="shared" si="1044"/>
        <v>1131.8050144750014</v>
      </c>
      <c r="E3723">
        <f>'MCMC raw'!K3723</f>
        <v>57616.401060776603</v>
      </c>
      <c r="F3723">
        <f t="shared" si="1045"/>
        <v>73.561635629397642</v>
      </c>
      <c r="G3723">
        <f>'MCMC raw'!D3723</f>
        <v>57594.978497230302</v>
      </c>
      <c r="H3723">
        <f t="shared" si="1046"/>
        <v>94.98419917569845</v>
      </c>
      <c r="I3723">
        <f>'MCMC raw'!J3723</f>
        <v>56390.182945013403</v>
      </c>
      <c r="J3723">
        <f t="shared" si="1047"/>
        <v>1299.779751392598</v>
      </c>
      <c r="K3723">
        <f>'MCMC raw'!I3723</f>
        <v>55769.410483851403</v>
      </c>
      <c r="L3723">
        <f t="shared" si="1048"/>
        <v>1920.5522125545976</v>
      </c>
      <c r="M3723">
        <f t="shared" si="1049"/>
        <v>620.77246116199967</v>
      </c>
      <c r="N3723">
        <f>'Estimates from MCMC'!$B$2-K3723</f>
        <v>17587.589516148597</v>
      </c>
      <c r="O3723">
        <f>'MCMC raw'!G3723</f>
        <v>57046.071527856497</v>
      </c>
      <c r="P3723" s="10">
        <f t="shared" si="1050"/>
        <v>1276.6610440050936</v>
      </c>
      <c r="Q3723">
        <f>'MCMC raw'!H3723</f>
        <v>57080.1773651111</v>
      </c>
      <c r="R3723" s="10">
        <f t="shared" si="1051"/>
        <v>34.105837254603102</v>
      </c>
      <c r="S3723" s="10">
        <f t="shared" si="1052"/>
        <v>1310.7668812596967</v>
      </c>
      <c r="T3723">
        <f>'MCMC raw'!F3723</f>
        <v>63407.2016420535</v>
      </c>
      <c r="U3723">
        <f t="shared" si="1053"/>
        <v>7637.791158202097</v>
      </c>
      <c r="V3723">
        <f>'MCMC raw'!B3723</f>
        <v>64952.119262670902</v>
      </c>
      <c r="W3723" s="10">
        <f t="shared" si="1054"/>
        <v>234.15073935770488</v>
      </c>
      <c r="X3723" s="10">
        <f t="shared" si="1055"/>
        <v>9182.7087788194985</v>
      </c>
      <c r="Y3723" s="10">
        <f t="shared" si="1056"/>
        <v>8404.8807373290983</v>
      </c>
      <c r="Z3723" s="12">
        <f t="shared" si="1057"/>
        <v>7.4527943698946067E-2</v>
      </c>
      <c r="AA3723" s="12">
        <f t="shared" si="1058"/>
        <v>0.43427162950267967</v>
      </c>
      <c r="AB3723" s="12">
        <f t="shared" si="1059"/>
        <v>1.331340711259562E-2</v>
      </c>
      <c r="AC3723" s="12">
        <f t="shared" si="1060"/>
        <v>0.52211298031422138</v>
      </c>
      <c r="AD3723" s="12">
        <f t="shared" si="1061"/>
        <v>0.47788701968577862</v>
      </c>
      <c r="AE3723" s="12">
        <f>('Estimates from MCMC'!$B$2-'MCMC runs'!V3723)/'Estimates from MCMC'!$B$2</f>
        <v>0.11457503356638218</v>
      </c>
    </row>
    <row r="3724" spans="1:31" x14ac:dyDescent="0.3">
      <c r="A3724">
        <v>3723</v>
      </c>
      <c r="B3724">
        <f>'MCMC raw'!C3724</f>
        <v>58078.806319810203</v>
      </c>
      <c r="C3724">
        <f>'MCMC raw'!E3724</f>
        <v>56951.954666076097</v>
      </c>
      <c r="D3724">
        <f t="shared" si="1044"/>
        <v>1126.8516537341056</v>
      </c>
      <c r="E3724">
        <f>'MCMC raw'!K3724</f>
        <v>58011.582746561799</v>
      </c>
      <c r="F3724">
        <f t="shared" si="1045"/>
        <v>67.223573248404136</v>
      </c>
      <c r="G3724">
        <f>'MCMC raw'!D3724</f>
        <v>57980.782589057701</v>
      </c>
      <c r="H3724">
        <f t="shared" si="1046"/>
        <v>98.023730752502161</v>
      </c>
      <c r="I3724">
        <f>'MCMC raw'!J3724</f>
        <v>56787.256179464399</v>
      </c>
      <c r="J3724">
        <f t="shared" si="1047"/>
        <v>1291.5501403458038</v>
      </c>
      <c r="K3724">
        <f>'MCMC raw'!I3724</f>
        <v>56146.591002916903</v>
      </c>
      <c r="L3724">
        <f t="shared" si="1048"/>
        <v>1932.2153168933</v>
      </c>
      <c r="M3724">
        <f t="shared" si="1049"/>
        <v>640.66517654749623</v>
      </c>
      <c r="N3724">
        <f>'Estimates from MCMC'!$B$2-K3724</f>
        <v>17210.408997083097</v>
      </c>
      <c r="O3724">
        <f>'MCMC raw'!G3724</f>
        <v>57470.297177516099</v>
      </c>
      <c r="P3724" s="10">
        <f t="shared" si="1050"/>
        <v>1323.7061745991959</v>
      </c>
      <c r="Q3724">
        <f>'MCMC raw'!H3724</f>
        <v>57505.352813877304</v>
      </c>
      <c r="R3724" s="10">
        <f t="shared" si="1051"/>
        <v>35.055636361204961</v>
      </c>
      <c r="S3724" s="10">
        <f t="shared" si="1052"/>
        <v>1358.7618109604009</v>
      </c>
      <c r="T3724">
        <f>'MCMC raw'!F3724</f>
        <v>63875.263357563497</v>
      </c>
      <c r="U3724">
        <f t="shared" si="1053"/>
        <v>7728.6723546465946</v>
      </c>
      <c r="V3724">
        <f>'MCMC raw'!B3724</f>
        <v>65477.604135749003</v>
      </c>
      <c r="W3724" s="10">
        <f t="shared" si="1054"/>
        <v>243.57896722510486</v>
      </c>
      <c r="X3724" s="10">
        <f t="shared" si="1055"/>
        <v>9331.0131328321004</v>
      </c>
      <c r="Y3724" s="10">
        <f t="shared" si="1056"/>
        <v>7879.395864250997</v>
      </c>
      <c r="Z3724" s="12">
        <f t="shared" si="1057"/>
        <v>7.8950001199314349E-2</v>
      </c>
      <c r="AA3724" s="12">
        <f t="shared" si="1058"/>
        <v>0.4490696505792795</v>
      </c>
      <c r="AB3724" s="12">
        <f t="shared" si="1059"/>
        <v>1.4153002829066282E-2</v>
      </c>
      <c r="AC3724" s="12">
        <f t="shared" si="1060"/>
        <v>0.54217265460766018</v>
      </c>
      <c r="AD3724" s="12">
        <f t="shared" si="1061"/>
        <v>0.45782734539233988</v>
      </c>
      <c r="AE3724" s="12">
        <f>('Estimates from MCMC'!$B$2-'MCMC runs'!V3724)/'Estimates from MCMC'!$B$2</f>
        <v>0.10741164257331948</v>
      </c>
    </row>
    <row r="3725" spans="1:31" x14ac:dyDescent="0.3">
      <c r="A3725">
        <v>3724</v>
      </c>
      <c r="B3725">
        <f>'MCMC raw'!C3725</f>
        <v>58812.850004159598</v>
      </c>
      <c r="C3725">
        <f>'MCMC raw'!E3725</f>
        <v>57639.277429866299</v>
      </c>
      <c r="D3725">
        <f t="shared" si="1044"/>
        <v>1173.5725742932991</v>
      </c>
      <c r="E3725">
        <f>'MCMC raw'!K3725</f>
        <v>58742.819669669603</v>
      </c>
      <c r="F3725">
        <f t="shared" si="1045"/>
        <v>70.030334489994857</v>
      </c>
      <c r="G3725">
        <f>'MCMC raw'!D3725</f>
        <v>58715.925949368902</v>
      </c>
      <c r="H3725">
        <f t="shared" si="1046"/>
        <v>96.924054790695664</v>
      </c>
      <c r="I3725">
        <f>'MCMC raw'!J3725</f>
        <v>57472.935737352404</v>
      </c>
      <c r="J3725">
        <f t="shared" si="1047"/>
        <v>1339.9142668071945</v>
      </c>
      <c r="K3725">
        <f>'MCMC raw'!I3725</f>
        <v>56839.726877389403</v>
      </c>
      <c r="L3725">
        <f t="shared" si="1048"/>
        <v>1973.1231267701951</v>
      </c>
      <c r="M3725">
        <f t="shared" si="1049"/>
        <v>633.20885996300058</v>
      </c>
      <c r="N3725">
        <f>'Estimates from MCMC'!$B$2-K3725</f>
        <v>16517.273122610597</v>
      </c>
      <c r="O3725">
        <f>'MCMC raw'!G3725</f>
        <v>58147.272168035903</v>
      </c>
      <c r="P3725" s="10">
        <f t="shared" si="1050"/>
        <v>1307.5452906464998</v>
      </c>
      <c r="Q3725">
        <f>'MCMC raw'!H3725</f>
        <v>58181.911122819103</v>
      </c>
      <c r="R3725" s="10">
        <f t="shared" si="1051"/>
        <v>34.638954783200461</v>
      </c>
      <c r="S3725" s="10">
        <f t="shared" si="1052"/>
        <v>1342.1842454297002</v>
      </c>
      <c r="T3725">
        <f>'MCMC raw'!F3725</f>
        <v>64800.936093528799</v>
      </c>
      <c r="U3725">
        <f t="shared" si="1053"/>
        <v>7961.2092161393957</v>
      </c>
      <c r="V3725">
        <f>'MCMC raw'!B3725</f>
        <v>66389.171061500107</v>
      </c>
      <c r="W3725" s="10">
        <f t="shared" si="1054"/>
        <v>246.05072254160768</v>
      </c>
      <c r="X3725" s="10">
        <f t="shared" si="1055"/>
        <v>9549.4441841107036</v>
      </c>
      <c r="Y3725" s="10">
        <f t="shared" si="1056"/>
        <v>6967.8289384998934</v>
      </c>
      <c r="Z3725" s="12">
        <f t="shared" si="1057"/>
        <v>8.1259432805066104E-2</v>
      </c>
      <c r="AA3725" s="12">
        <f t="shared" si="1058"/>
        <v>0.48199295107866486</v>
      </c>
      <c r="AB3725" s="12">
        <f t="shared" si="1059"/>
        <v>1.489657043963191E-2</v>
      </c>
      <c r="AC3725" s="12">
        <f t="shared" si="1060"/>
        <v>0.57814895432336288</v>
      </c>
      <c r="AD3725" s="12">
        <f t="shared" si="1061"/>
        <v>0.42185104567663712</v>
      </c>
      <c r="AE3725" s="12">
        <f>('Estimates from MCMC'!$B$2-'MCMC runs'!V3725)/'Estimates from MCMC'!$B$2</f>
        <v>9.4985194848479268E-2</v>
      </c>
    </row>
    <row r="3726" spans="1:31" x14ac:dyDescent="0.3">
      <c r="A3726">
        <v>3725</v>
      </c>
      <c r="B3726">
        <f>'MCMC raw'!C3726</f>
        <v>57565.568691944398</v>
      </c>
      <c r="C3726">
        <f>'MCMC raw'!E3726</f>
        <v>56437.602566226902</v>
      </c>
      <c r="D3726">
        <f t="shared" si="1044"/>
        <v>1127.9661257174957</v>
      </c>
      <c r="E3726">
        <f>'MCMC raw'!K3726</f>
        <v>57487.138986682403</v>
      </c>
      <c r="F3726">
        <f t="shared" si="1045"/>
        <v>78.429705261994968</v>
      </c>
      <c r="G3726">
        <f>'MCMC raw'!D3726</f>
        <v>57469.386539499697</v>
      </c>
      <c r="H3726">
        <f t="shared" si="1046"/>
        <v>96.182152444700478</v>
      </c>
      <c r="I3726">
        <f>'MCMC raw'!J3726</f>
        <v>56263.939806700997</v>
      </c>
      <c r="J3726">
        <f t="shared" si="1047"/>
        <v>1301.6288852434009</v>
      </c>
      <c r="K3726">
        <f>'MCMC raw'!I3726</f>
        <v>55635.660066600802</v>
      </c>
      <c r="L3726">
        <f t="shared" si="1048"/>
        <v>1929.9086253435962</v>
      </c>
      <c r="M3726">
        <f t="shared" si="1049"/>
        <v>628.27974010019534</v>
      </c>
      <c r="N3726">
        <f>'Estimates from MCMC'!$B$2-K3726</f>
        <v>17721.339933399198</v>
      </c>
      <c r="O3726">
        <f>'MCMC raw'!G3726</f>
        <v>56929.384772780002</v>
      </c>
      <c r="P3726" s="10">
        <f t="shared" si="1050"/>
        <v>1293.7247061792004</v>
      </c>
      <c r="Q3726">
        <f>'MCMC raw'!H3726</f>
        <v>56963.978716473997</v>
      </c>
      <c r="R3726" s="10">
        <f t="shared" si="1051"/>
        <v>34.593943693995243</v>
      </c>
      <c r="S3726" s="10">
        <f t="shared" si="1052"/>
        <v>1328.3186498731957</v>
      </c>
      <c r="T3726">
        <f>'MCMC raw'!F3726</f>
        <v>63418.669385293702</v>
      </c>
      <c r="U3726">
        <f t="shared" si="1053"/>
        <v>7783.0093186929007</v>
      </c>
      <c r="V3726">
        <f>'MCMC raw'!B3726</f>
        <v>64991.4123175106</v>
      </c>
      <c r="W3726" s="10">
        <f t="shared" si="1054"/>
        <v>244.42428234370163</v>
      </c>
      <c r="X3726" s="10">
        <f t="shared" si="1055"/>
        <v>9355.752250909798</v>
      </c>
      <c r="Y3726" s="10">
        <f t="shared" si="1056"/>
        <v>8365.5876824894003</v>
      </c>
      <c r="Z3726" s="12">
        <f t="shared" si="1057"/>
        <v>7.4955881150371106E-2</v>
      </c>
      <c r="AA3726" s="12">
        <f t="shared" si="1058"/>
        <v>0.43918853472385322</v>
      </c>
      <c r="AB3726" s="12">
        <f t="shared" si="1059"/>
        <v>1.379265243273383E-2</v>
      </c>
      <c r="AC3726" s="12">
        <f t="shared" si="1060"/>
        <v>0.52793706830695819</v>
      </c>
      <c r="AD3726" s="12">
        <f t="shared" si="1061"/>
        <v>0.47206293169304181</v>
      </c>
      <c r="AE3726" s="12">
        <f>('Estimates from MCMC'!$B$2-'MCMC runs'!V3726)/'Estimates from MCMC'!$B$2</f>
        <v>0.11403939204833077</v>
      </c>
    </row>
    <row r="3727" spans="1:31" x14ac:dyDescent="0.3">
      <c r="A3727">
        <v>3726</v>
      </c>
      <c r="B3727">
        <f>'MCMC raw'!C3727</f>
        <v>57339.1274563568</v>
      </c>
      <c r="C3727">
        <f>'MCMC raw'!E3727</f>
        <v>56226.974695250799</v>
      </c>
      <c r="D3727">
        <f t="shared" si="1044"/>
        <v>1112.152761106001</v>
      </c>
      <c r="E3727">
        <f>'MCMC raw'!K3727</f>
        <v>57270.474936455801</v>
      </c>
      <c r="F3727">
        <f t="shared" si="1045"/>
        <v>68.652519900999323</v>
      </c>
      <c r="G3727">
        <f>'MCMC raw'!D3727</f>
        <v>57238.103910717502</v>
      </c>
      <c r="H3727">
        <f t="shared" si="1046"/>
        <v>101.02354563929839</v>
      </c>
      <c r="I3727">
        <f>'MCMC raw'!J3727</f>
        <v>56058.004524610304</v>
      </c>
      <c r="J3727">
        <f t="shared" si="1047"/>
        <v>1281.1229317464968</v>
      </c>
      <c r="K3727">
        <f>'MCMC raw'!I3727</f>
        <v>55397.822506279103</v>
      </c>
      <c r="L3727">
        <f t="shared" si="1048"/>
        <v>1941.3049500776979</v>
      </c>
      <c r="M3727">
        <f t="shared" si="1049"/>
        <v>660.18201833120111</v>
      </c>
      <c r="N3727">
        <f>'Estimates from MCMC'!$B$2-K3727</f>
        <v>17959.177493720897</v>
      </c>
      <c r="O3727">
        <f>'MCMC raw'!G3727</f>
        <v>56771.448605082602</v>
      </c>
      <c r="P3727" s="10">
        <f t="shared" si="1050"/>
        <v>1373.6260988034992</v>
      </c>
      <c r="Q3727">
        <f>'MCMC raw'!H3727</f>
        <v>56807.283306063298</v>
      </c>
      <c r="R3727" s="10">
        <f t="shared" si="1051"/>
        <v>35.834700980696653</v>
      </c>
      <c r="S3727" s="10">
        <f t="shared" si="1052"/>
        <v>1409.4607997841958</v>
      </c>
      <c r="T3727">
        <f>'MCMC raw'!F3727</f>
        <v>63304.917539924201</v>
      </c>
      <c r="U3727">
        <f t="shared" si="1053"/>
        <v>7907.0950336450987</v>
      </c>
      <c r="V3727">
        <f>'MCMC raw'!B3727</f>
        <v>64977.609005757397</v>
      </c>
      <c r="W3727" s="10">
        <f t="shared" si="1054"/>
        <v>263.23066604899941</v>
      </c>
      <c r="X3727" s="10">
        <f t="shared" si="1055"/>
        <v>9579.786499478294</v>
      </c>
      <c r="Y3727" s="10">
        <f t="shared" si="1056"/>
        <v>8379.3909942426035</v>
      </c>
      <c r="Z3727" s="12">
        <f t="shared" si="1057"/>
        <v>7.8481366993393115E-2</v>
      </c>
      <c r="AA3727" s="12">
        <f t="shared" si="1058"/>
        <v>0.44028157951051333</v>
      </c>
      <c r="AB3727" s="12">
        <f t="shared" si="1059"/>
        <v>1.4657167130345098E-2</v>
      </c>
      <c r="AC3727" s="12">
        <f t="shared" si="1060"/>
        <v>0.53342011363425157</v>
      </c>
      <c r="AD3727" s="12">
        <f t="shared" si="1061"/>
        <v>0.46657988636574843</v>
      </c>
      <c r="AE3727" s="12">
        <f>('Estimates from MCMC'!$B$2-'MCMC runs'!V3727)/'Estimates from MCMC'!$B$2</f>
        <v>0.1142275583004022</v>
      </c>
    </row>
    <row r="3728" spans="1:31" x14ac:dyDescent="0.3">
      <c r="A3728">
        <v>3727</v>
      </c>
      <c r="B3728">
        <f>'MCMC raw'!C3728</f>
        <v>58494.505369425096</v>
      </c>
      <c r="C3728">
        <f>'MCMC raw'!E3728</f>
        <v>57378.9432283555</v>
      </c>
      <c r="D3728">
        <f t="shared" si="1044"/>
        <v>1115.5621410695967</v>
      </c>
      <c r="E3728">
        <f>'MCMC raw'!K3728</f>
        <v>58417.998064325402</v>
      </c>
      <c r="F3728">
        <f t="shared" si="1045"/>
        <v>76.507305099694349</v>
      </c>
      <c r="G3728">
        <f>'MCMC raw'!D3728</f>
        <v>58394.863579213197</v>
      </c>
      <c r="H3728">
        <f t="shared" si="1046"/>
        <v>99.641790211899206</v>
      </c>
      <c r="I3728">
        <f>'MCMC raw'!J3728</f>
        <v>57203.592646547797</v>
      </c>
      <c r="J3728">
        <f t="shared" si="1047"/>
        <v>1290.9127228772995</v>
      </c>
      <c r="K3728">
        <f>'MCMC raw'!I3728</f>
        <v>56552.044386355701</v>
      </c>
      <c r="L3728">
        <f t="shared" si="1048"/>
        <v>1942.4609830693953</v>
      </c>
      <c r="M3728">
        <f t="shared" si="1049"/>
        <v>651.54826019209577</v>
      </c>
      <c r="N3728">
        <f>'Estimates from MCMC'!$B$2-K3728</f>
        <v>16804.955613644299</v>
      </c>
      <c r="O3728">
        <f>'MCMC raw'!G3728</f>
        <v>57901.568636459597</v>
      </c>
      <c r="P3728" s="10">
        <f t="shared" si="1050"/>
        <v>1349.5242501038956</v>
      </c>
      <c r="Q3728">
        <f>'MCMC raw'!H3728</f>
        <v>57937.1036611663</v>
      </c>
      <c r="R3728" s="10">
        <f t="shared" si="1051"/>
        <v>35.535024706703553</v>
      </c>
      <c r="S3728" s="10">
        <f t="shared" si="1052"/>
        <v>1385.0592748105992</v>
      </c>
      <c r="T3728">
        <f>'MCMC raw'!F3728</f>
        <v>64592.4322250517</v>
      </c>
      <c r="U3728">
        <f t="shared" si="1053"/>
        <v>8040.3878386959987</v>
      </c>
      <c r="V3728">
        <f>'MCMC raw'!B3728</f>
        <v>66236.313753126698</v>
      </c>
      <c r="W3728" s="10">
        <f t="shared" si="1054"/>
        <v>258.82225326439948</v>
      </c>
      <c r="X3728" s="10">
        <f t="shared" si="1055"/>
        <v>9684.2693667709973</v>
      </c>
      <c r="Y3728" s="10">
        <f t="shared" si="1056"/>
        <v>7120.6862468733016</v>
      </c>
      <c r="Z3728" s="12">
        <f t="shared" si="1057"/>
        <v>8.2419692539148409E-2</v>
      </c>
      <c r="AA3728" s="12">
        <f t="shared" si="1058"/>
        <v>0.47845338146372951</v>
      </c>
      <c r="AB3728" s="12">
        <f t="shared" si="1059"/>
        <v>1.5401543402724385E-2</v>
      </c>
      <c r="AC3728" s="12">
        <f t="shared" si="1060"/>
        <v>0.57627461740560237</v>
      </c>
      <c r="AD3728" s="12">
        <f t="shared" si="1061"/>
        <v>0.42372538259439768</v>
      </c>
      <c r="AE3728" s="12">
        <f>('Estimates from MCMC'!$B$2-'MCMC runs'!V3728)/'Estimates from MCMC'!$B$2</f>
        <v>9.7068940208477741E-2</v>
      </c>
    </row>
    <row r="3729" spans="1:31" x14ac:dyDescent="0.3">
      <c r="A3729">
        <v>3728</v>
      </c>
      <c r="B3729">
        <f>'MCMC raw'!C3729</f>
        <v>57730.878660562099</v>
      </c>
      <c r="C3729">
        <f>'MCMC raw'!E3729</f>
        <v>56611.249149509</v>
      </c>
      <c r="D3729">
        <f t="shared" si="1044"/>
        <v>1119.6295110530991</v>
      </c>
      <c r="E3729">
        <f>'MCMC raw'!K3729</f>
        <v>57658.523172043002</v>
      </c>
      <c r="F3729">
        <f t="shared" si="1045"/>
        <v>72.35548851909698</v>
      </c>
      <c r="G3729">
        <f>'MCMC raw'!D3729</f>
        <v>57635.561410358103</v>
      </c>
      <c r="H3729">
        <f t="shared" si="1046"/>
        <v>95.317250203996082</v>
      </c>
      <c r="I3729">
        <f>'MCMC raw'!J3729</f>
        <v>56444.214262368499</v>
      </c>
      <c r="J3729">
        <f t="shared" si="1047"/>
        <v>1286.6643981935995</v>
      </c>
      <c r="K3729">
        <f>'MCMC raw'!I3729</f>
        <v>55821.270298025898</v>
      </c>
      <c r="L3729">
        <f t="shared" si="1048"/>
        <v>1909.6083625362007</v>
      </c>
      <c r="M3729">
        <f t="shared" si="1049"/>
        <v>622.94396434260125</v>
      </c>
      <c r="N3729">
        <f>'Estimates from MCMC'!$B$2-K3729</f>
        <v>17535.729701974102</v>
      </c>
      <c r="O3729">
        <f>'MCMC raw'!G3729</f>
        <v>57105.237707126304</v>
      </c>
      <c r="P3729" s="10">
        <f t="shared" si="1050"/>
        <v>1283.9674091004053</v>
      </c>
      <c r="Q3729">
        <f>'MCMC raw'!H3729</f>
        <v>57139.465767879199</v>
      </c>
      <c r="R3729" s="10">
        <f t="shared" si="1051"/>
        <v>34.228060752895544</v>
      </c>
      <c r="S3729" s="10">
        <f t="shared" si="1052"/>
        <v>1318.1954698533009</v>
      </c>
      <c r="T3729">
        <f>'MCMC raw'!F3729</f>
        <v>63523.297080227501</v>
      </c>
      <c r="U3729">
        <f t="shared" si="1053"/>
        <v>7702.0267822016031</v>
      </c>
      <c r="V3729">
        <f>'MCMC raw'!B3729</f>
        <v>65081.087856926897</v>
      </c>
      <c r="W3729" s="10">
        <f t="shared" si="1054"/>
        <v>239.5953068460949</v>
      </c>
      <c r="X3729" s="10">
        <f t="shared" si="1055"/>
        <v>9259.8175589009988</v>
      </c>
      <c r="Y3729" s="10">
        <f t="shared" si="1056"/>
        <v>8275.9121430731029</v>
      </c>
      <c r="Z3729" s="12">
        <f t="shared" si="1057"/>
        <v>7.5171977001042833E-2</v>
      </c>
      <c r="AA3729" s="12">
        <f t="shared" si="1058"/>
        <v>0.43921906376867453</v>
      </c>
      <c r="AB3729" s="12">
        <f t="shared" si="1059"/>
        <v>1.3663264142302685E-2</v>
      </c>
      <c r="AC3729" s="12">
        <f t="shared" si="1060"/>
        <v>0.5280543049120201</v>
      </c>
      <c r="AD3729" s="12">
        <f t="shared" si="1061"/>
        <v>0.47194569508797996</v>
      </c>
      <c r="AE3729" s="12">
        <f>('Estimates from MCMC'!$B$2-'MCMC runs'!V3729)/'Estimates from MCMC'!$B$2</f>
        <v>0.11281693830272643</v>
      </c>
    </row>
    <row r="3730" spans="1:31" x14ac:dyDescent="0.3">
      <c r="A3730">
        <v>3729</v>
      </c>
      <c r="B3730">
        <f>'MCMC raw'!C3730</f>
        <v>57614.103706975096</v>
      </c>
      <c r="C3730">
        <f>'MCMC raw'!E3730</f>
        <v>56486.327796847501</v>
      </c>
      <c r="D3730">
        <f t="shared" si="1044"/>
        <v>1127.7759101275951</v>
      </c>
      <c r="E3730">
        <f>'MCMC raw'!K3730</f>
        <v>57539.167073813798</v>
      </c>
      <c r="F3730">
        <f t="shared" si="1045"/>
        <v>74.936633161298232</v>
      </c>
      <c r="G3730">
        <f>'MCMC raw'!D3730</f>
        <v>57518.003793561402</v>
      </c>
      <c r="H3730">
        <f t="shared" si="1046"/>
        <v>96.099913413694594</v>
      </c>
      <c r="I3730">
        <f>'MCMC raw'!J3730</f>
        <v>56316.099618289103</v>
      </c>
      <c r="J3730">
        <f t="shared" si="1047"/>
        <v>1298.0040886859933</v>
      </c>
      <c r="K3730">
        <f>'MCMC raw'!I3730</f>
        <v>55688.147339541603</v>
      </c>
      <c r="L3730">
        <f t="shared" si="1048"/>
        <v>1925.9563674334931</v>
      </c>
      <c r="M3730">
        <f t="shared" si="1049"/>
        <v>627.9522787474998</v>
      </c>
      <c r="N3730">
        <f>'Estimates from MCMC'!$B$2-K3730</f>
        <v>17668.852660458397</v>
      </c>
      <c r="O3730">
        <f>'MCMC raw'!G3730</f>
        <v>56983.500949505898</v>
      </c>
      <c r="P3730" s="10">
        <f t="shared" si="1050"/>
        <v>1295.3536099642952</v>
      </c>
      <c r="Q3730">
        <f>'MCMC raw'!H3730</f>
        <v>57017.911967067397</v>
      </c>
      <c r="R3730" s="10">
        <f t="shared" si="1051"/>
        <v>34.411017561498738</v>
      </c>
      <c r="S3730" s="10">
        <f t="shared" si="1052"/>
        <v>1329.7646275257939</v>
      </c>
      <c r="T3730">
        <f>'MCMC raw'!F3730</f>
        <v>63408.247286729304</v>
      </c>
      <c r="U3730">
        <f t="shared" si="1053"/>
        <v>7720.0999471877003</v>
      </c>
      <c r="V3730">
        <f>'MCMC raw'!B3730</f>
        <v>64979.257541970597</v>
      </c>
      <c r="W3730" s="10">
        <f t="shared" si="1054"/>
        <v>241.24562771549972</v>
      </c>
      <c r="X3730" s="10">
        <f t="shared" si="1055"/>
        <v>9291.1102024289939</v>
      </c>
      <c r="Y3730" s="10">
        <f t="shared" si="1056"/>
        <v>8377.7424580294028</v>
      </c>
      <c r="Z3730" s="12">
        <f t="shared" si="1057"/>
        <v>7.5260383516679047E-2</v>
      </c>
      <c r="AA3730" s="12">
        <f t="shared" si="1058"/>
        <v>0.43693272537524303</v>
      </c>
      <c r="AB3730" s="12">
        <f t="shared" si="1059"/>
        <v>1.3653723439292118E-2</v>
      </c>
      <c r="AC3730" s="12">
        <f t="shared" si="1060"/>
        <v>0.52584683233121421</v>
      </c>
      <c r="AD3730" s="12">
        <f t="shared" si="1061"/>
        <v>0.47415316766878585</v>
      </c>
      <c r="AE3730" s="12">
        <f>('Estimates from MCMC'!$B$2-'MCMC runs'!V3730)/'Estimates from MCMC'!$B$2</f>
        <v>0.11420508551371243</v>
      </c>
    </row>
    <row r="3731" spans="1:31" x14ac:dyDescent="0.3">
      <c r="A3731">
        <v>3730</v>
      </c>
      <c r="B3731">
        <f>'MCMC raw'!C3731</f>
        <v>58047.112733194699</v>
      </c>
      <c r="C3731">
        <f>'MCMC raw'!E3731</f>
        <v>56910.947225216602</v>
      </c>
      <c r="D3731">
        <f t="shared" si="1044"/>
        <v>1136.1655079780976</v>
      </c>
      <c r="E3731">
        <f>'MCMC raw'!K3731</f>
        <v>57970.266893021602</v>
      </c>
      <c r="F3731">
        <f t="shared" si="1045"/>
        <v>76.845840173096803</v>
      </c>
      <c r="G3731">
        <f>'MCMC raw'!D3731</f>
        <v>57950.700584219601</v>
      </c>
      <c r="H3731">
        <f t="shared" si="1046"/>
        <v>96.412148975097807</v>
      </c>
      <c r="I3731">
        <f>'MCMC raw'!J3731</f>
        <v>56738.569631591898</v>
      </c>
      <c r="J3731">
        <f t="shared" si="1047"/>
        <v>1308.5431016028015</v>
      </c>
      <c r="K3731">
        <f>'MCMC raw'!I3731</f>
        <v>56108.501430818302</v>
      </c>
      <c r="L3731">
        <f t="shared" si="1048"/>
        <v>1938.6113023763974</v>
      </c>
      <c r="M3731">
        <f t="shared" si="1049"/>
        <v>630.06820077359589</v>
      </c>
      <c r="N3731">
        <f>'Estimates from MCMC'!$B$2-K3731</f>
        <v>17248.498569181698</v>
      </c>
      <c r="O3731">
        <f>'MCMC raw'!G3731</f>
        <v>57402.608766965699</v>
      </c>
      <c r="P3731" s="10">
        <f t="shared" si="1050"/>
        <v>1294.1073361473973</v>
      </c>
      <c r="Q3731">
        <f>'MCMC raw'!H3731</f>
        <v>57437.310731340302</v>
      </c>
      <c r="R3731" s="10">
        <f t="shared" si="1051"/>
        <v>34.701964374602539</v>
      </c>
      <c r="S3731" s="10">
        <f t="shared" si="1052"/>
        <v>1328.8093005219998</v>
      </c>
      <c r="T3731">
        <f>'MCMC raw'!F3731</f>
        <v>63950.568206980402</v>
      </c>
      <c r="U3731">
        <f t="shared" si="1053"/>
        <v>7842.0667761621007</v>
      </c>
      <c r="V3731">
        <f>'MCMC raw'!B3731</f>
        <v>65522.421303991701</v>
      </c>
      <c r="W3731" s="10">
        <f t="shared" si="1054"/>
        <v>243.04379648929898</v>
      </c>
      <c r="X3731" s="10">
        <f t="shared" si="1055"/>
        <v>9413.9198731733995</v>
      </c>
      <c r="Y3731" s="10">
        <f t="shared" si="1056"/>
        <v>7834.5786960082987</v>
      </c>
      <c r="Z3731" s="12">
        <f t="shared" si="1057"/>
        <v>7.703912866341972E-2</v>
      </c>
      <c r="AA3731" s="12">
        <f t="shared" si="1058"/>
        <v>0.4546521394142507</v>
      </c>
      <c r="AB3731" s="12">
        <f t="shared" si="1059"/>
        <v>1.4090721897588879E-2</v>
      </c>
      <c r="AC3731" s="12">
        <f t="shared" si="1060"/>
        <v>0.54578198997525929</v>
      </c>
      <c r="AD3731" s="12">
        <f t="shared" si="1061"/>
        <v>0.45421801002474071</v>
      </c>
      <c r="AE3731" s="12">
        <f>('Estimates from MCMC'!$B$2-'MCMC runs'!V3731)/'Estimates from MCMC'!$B$2</f>
        <v>0.10680069653895741</v>
      </c>
    </row>
    <row r="3732" spans="1:31" x14ac:dyDescent="0.3">
      <c r="A3732">
        <v>3731</v>
      </c>
      <c r="B3732">
        <f>'MCMC raw'!C3732</f>
        <v>58723.783270152802</v>
      </c>
      <c r="C3732">
        <f>'MCMC raw'!E3732</f>
        <v>57584.735623480898</v>
      </c>
      <c r="D3732">
        <f t="shared" si="1044"/>
        <v>1139.0476466719047</v>
      </c>
      <c r="E3732">
        <f>'MCMC raw'!K3732</f>
        <v>58648.159394202201</v>
      </c>
      <c r="F3732">
        <f t="shared" si="1045"/>
        <v>75.623875950601359</v>
      </c>
      <c r="G3732">
        <f>'MCMC raw'!D3732</f>
        <v>58627.700644906501</v>
      </c>
      <c r="H3732">
        <f t="shared" si="1046"/>
        <v>96.082625246301177</v>
      </c>
      <c r="I3732">
        <f>'MCMC raw'!J3732</f>
        <v>57413.792552324703</v>
      </c>
      <c r="J3732">
        <f t="shared" si="1047"/>
        <v>1309.9907178280992</v>
      </c>
      <c r="K3732">
        <f>'MCMC raw'!I3732</f>
        <v>56785.729699408002</v>
      </c>
      <c r="L3732">
        <f t="shared" si="1048"/>
        <v>1938.0535707447998</v>
      </c>
      <c r="M3732">
        <f t="shared" si="1049"/>
        <v>628.06285291670065</v>
      </c>
      <c r="N3732">
        <f>'Estimates from MCMC'!$B$2-K3732</f>
        <v>16571.270300591998</v>
      </c>
      <c r="O3732">
        <f>'MCMC raw'!G3732</f>
        <v>58076.592585730301</v>
      </c>
      <c r="P3732" s="10">
        <f t="shared" si="1050"/>
        <v>1290.8628863222984</v>
      </c>
      <c r="Q3732">
        <f>'MCMC raw'!H3732</f>
        <v>58111.1424940656</v>
      </c>
      <c r="R3732" s="10">
        <f t="shared" si="1051"/>
        <v>34.549908335298824</v>
      </c>
      <c r="S3732" s="10">
        <f t="shared" si="1052"/>
        <v>1325.4127946575973</v>
      </c>
      <c r="T3732">
        <f>'MCMC raw'!F3732</f>
        <v>64813.451941500804</v>
      </c>
      <c r="U3732">
        <f t="shared" si="1053"/>
        <v>8027.722242092801</v>
      </c>
      <c r="V3732">
        <f>'MCMC raw'!B3732</f>
        <v>66384.950897527597</v>
      </c>
      <c r="W3732" s="10">
        <f t="shared" si="1054"/>
        <v>246.08616136919591</v>
      </c>
      <c r="X3732" s="10">
        <f t="shared" si="1055"/>
        <v>9599.2211981195942</v>
      </c>
      <c r="Y3732" s="10">
        <f t="shared" si="1056"/>
        <v>6972.0491024724033</v>
      </c>
      <c r="Z3732" s="12">
        <f t="shared" si="1057"/>
        <v>7.9982570473806566E-2</v>
      </c>
      <c r="AA3732" s="12">
        <f t="shared" si="1058"/>
        <v>0.48443614137450985</v>
      </c>
      <c r="AB3732" s="12">
        <f t="shared" si="1059"/>
        <v>1.4850168810559118E-2</v>
      </c>
      <c r="AC3732" s="12">
        <f t="shared" si="1060"/>
        <v>0.5792688806588755</v>
      </c>
      <c r="AD3732" s="12">
        <f t="shared" si="1061"/>
        <v>0.42073111934112445</v>
      </c>
      <c r="AE3732" s="12">
        <f>('Estimates from MCMC'!$B$2-'MCMC runs'!V3732)/'Estimates from MCMC'!$B$2</f>
        <v>9.5042723972796103E-2</v>
      </c>
    </row>
    <row r="3733" spans="1:31" x14ac:dyDescent="0.3">
      <c r="A3733">
        <v>3732</v>
      </c>
      <c r="B3733">
        <f>'MCMC raw'!C3733</f>
        <v>58326.721499743602</v>
      </c>
      <c r="C3733">
        <f>'MCMC raw'!E3733</f>
        <v>57181.516215276002</v>
      </c>
      <c r="D3733">
        <f t="shared" si="1044"/>
        <v>1145.2052844676</v>
      </c>
      <c r="E3733">
        <f>'MCMC raw'!K3733</f>
        <v>58243.170924533501</v>
      </c>
      <c r="F3733">
        <f t="shared" si="1045"/>
        <v>83.55057521010167</v>
      </c>
      <c r="G3733">
        <f>'MCMC raw'!D3733</f>
        <v>58229.907020402301</v>
      </c>
      <c r="H3733">
        <f t="shared" si="1046"/>
        <v>96.814479341301194</v>
      </c>
      <c r="I3733">
        <f>'MCMC raw'!J3733</f>
        <v>57002.140981678502</v>
      </c>
      <c r="J3733">
        <f t="shared" si="1047"/>
        <v>1324.5805180651005</v>
      </c>
      <c r="K3733">
        <f>'MCMC raw'!I3733</f>
        <v>56369.483214564701</v>
      </c>
      <c r="L3733">
        <f t="shared" si="1048"/>
        <v>1957.2382851789007</v>
      </c>
      <c r="M3733">
        <f t="shared" si="1049"/>
        <v>632.65776711380022</v>
      </c>
      <c r="N3733">
        <f>'Estimates from MCMC'!$B$2-K3733</f>
        <v>16987.516785435299</v>
      </c>
      <c r="O3733">
        <f>'MCMC raw'!G3733</f>
        <v>57683.854786938296</v>
      </c>
      <c r="P3733" s="10">
        <f t="shared" si="1050"/>
        <v>1314.371572373595</v>
      </c>
      <c r="Q3733">
        <f>'MCMC raw'!H3733</f>
        <v>57718.114555574997</v>
      </c>
      <c r="R3733" s="10">
        <f t="shared" si="1051"/>
        <v>34.259768636700755</v>
      </c>
      <c r="S3733" s="10">
        <f t="shared" si="1052"/>
        <v>1348.6313410102957</v>
      </c>
      <c r="T3733">
        <f>'MCMC raw'!F3733</f>
        <v>64497.985558495297</v>
      </c>
      <c r="U3733">
        <f t="shared" si="1053"/>
        <v>8128.5023439305951</v>
      </c>
      <c r="V3733">
        <f>'MCMC raw'!B3733</f>
        <v>66101.990521188403</v>
      </c>
      <c r="W3733" s="10">
        <f t="shared" si="1054"/>
        <v>255.37362168281106</v>
      </c>
      <c r="X3733" s="10">
        <f t="shared" si="1055"/>
        <v>9732.5073066237019</v>
      </c>
      <c r="Y3733" s="10">
        <f t="shared" si="1056"/>
        <v>7255.0094788115966</v>
      </c>
      <c r="Z3733" s="12">
        <f t="shared" si="1057"/>
        <v>7.9389551636327493E-2</v>
      </c>
      <c r="AA3733" s="12">
        <f t="shared" si="1058"/>
        <v>0.47849856142010017</v>
      </c>
      <c r="AB3733" s="12">
        <f t="shared" si="1059"/>
        <v>1.5033016591439807E-2</v>
      </c>
      <c r="AC3733" s="12">
        <f t="shared" si="1060"/>
        <v>0.57292112964786746</v>
      </c>
      <c r="AD3733" s="12">
        <f t="shared" si="1061"/>
        <v>0.42707887035213249</v>
      </c>
      <c r="AE3733" s="12">
        <f>('Estimates from MCMC'!$B$2-'MCMC runs'!V3733)/'Estimates from MCMC'!$B$2</f>
        <v>9.8900029701481748E-2</v>
      </c>
    </row>
    <row r="3734" spans="1:31" x14ac:dyDescent="0.3">
      <c r="A3734">
        <v>3733</v>
      </c>
      <c r="B3734">
        <f>'MCMC raw'!C3734</f>
        <v>58225.470628372801</v>
      </c>
      <c r="C3734">
        <f>'MCMC raw'!E3734</f>
        <v>57127.174261293803</v>
      </c>
      <c r="D3734">
        <f t="shared" si="1044"/>
        <v>1098.2963670789977</v>
      </c>
      <c r="E3734">
        <f>'MCMC raw'!K3734</f>
        <v>58150.426571445001</v>
      </c>
      <c r="F3734">
        <f t="shared" si="1045"/>
        <v>75.044056927799829</v>
      </c>
      <c r="G3734">
        <f>'MCMC raw'!D3734</f>
        <v>58127.029776240197</v>
      </c>
      <c r="H3734">
        <f t="shared" si="1046"/>
        <v>98.44085213260405</v>
      </c>
      <c r="I3734">
        <f>'MCMC raw'!J3734</f>
        <v>56954.637963412999</v>
      </c>
      <c r="J3734">
        <f t="shared" si="1047"/>
        <v>1270.8326649598021</v>
      </c>
      <c r="K3734">
        <f>'MCMC raw'!I3734</f>
        <v>56311.032281746899</v>
      </c>
      <c r="L3734">
        <f t="shared" si="1048"/>
        <v>1914.4383466259023</v>
      </c>
      <c r="M3734">
        <f t="shared" si="1049"/>
        <v>643.60568166610028</v>
      </c>
      <c r="N3734">
        <f>'Estimates from MCMC'!$B$2-K3734</f>
        <v>17045.967718253101</v>
      </c>
      <c r="O3734">
        <f>'MCMC raw'!G3734</f>
        <v>57648.720885254901</v>
      </c>
      <c r="P3734" s="10">
        <f t="shared" si="1050"/>
        <v>1337.6886035080024</v>
      </c>
      <c r="Q3734">
        <f>'MCMC raw'!H3734</f>
        <v>57683.702636200404</v>
      </c>
      <c r="R3734" s="10">
        <f t="shared" si="1051"/>
        <v>34.981750945502426</v>
      </c>
      <c r="S3734" s="10">
        <f t="shared" si="1052"/>
        <v>1372.6703544535048</v>
      </c>
      <c r="T3734">
        <f>'MCMC raw'!F3734</f>
        <v>64082.9652206354</v>
      </c>
      <c r="U3734">
        <f t="shared" si="1053"/>
        <v>7771.9329388885017</v>
      </c>
      <c r="V3734">
        <f>'MCMC raw'!B3734</f>
        <v>65706.645121211594</v>
      </c>
      <c r="W3734" s="10">
        <f t="shared" si="1054"/>
        <v>251.00954612268833</v>
      </c>
      <c r="X3734" s="10">
        <f t="shared" si="1055"/>
        <v>9395.6128394646948</v>
      </c>
      <c r="Y3734" s="10">
        <f t="shared" si="1056"/>
        <v>7650.3548787884065</v>
      </c>
      <c r="Z3734" s="12">
        <f t="shared" si="1057"/>
        <v>8.052756975385017E-2</v>
      </c>
      <c r="AA3734" s="12">
        <f t="shared" si="1058"/>
        <v>0.45593967249897982</v>
      </c>
      <c r="AB3734" s="12">
        <f t="shared" si="1059"/>
        <v>1.4725450046106987E-2</v>
      </c>
      <c r="AC3734" s="12">
        <f t="shared" si="1060"/>
        <v>0.55119269229893697</v>
      </c>
      <c r="AD3734" s="12">
        <f t="shared" si="1061"/>
        <v>0.44880730770106303</v>
      </c>
      <c r="AE3734" s="12">
        <f>('Estimates from MCMC'!$B$2-'MCMC runs'!V3734)/'Estimates from MCMC'!$B$2</f>
        <v>0.10428936405235228</v>
      </c>
    </row>
    <row r="3735" spans="1:31" x14ac:dyDescent="0.3">
      <c r="A3735">
        <v>3734</v>
      </c>
      <c r="B3735">
        <f>'MCMC raw'!C3735</f>
        <v>58389.088715849699</v>
      </c>
      <c r="C3735">
        <f>'MCMC raw'!E3735</f>
        <v>57237.633951074502</v>
      </c>
      <c r="D3735">
        <f t="shared" si="1044"/>
        <v>1151.454764775197</v>
      </c>
      <c r="E3735">
        <f>'MCMC raw'!K3735</f>
        <v>58311.061029422803</v>
      </c>
      <c r="F3735">
        <f t="shared" si="1045"/>
        <v>78.027686426896253</v>
      </c>
      <c r="G3735">
        <f>'MCMC raw'!D3735</f>
        <v>58291.3593651716</v>
      </c>
      <c r="H3735">
        <f t="shared" si="1046"/>
        <v>97.729350678098854</v>
      </c>
      <c r="I3735">
        <f>'MCMC raw'!J3735</f>
        <v>57062.736178226602</v>
      </c>
      <c r="J3735">
        <f t="shared" si="1047"/>
        <v>1326.3525376230973</v>
      </c>
      <c r="K3735">
        <f>'MCMC raw'!I3735</f>
        <v>56424.170719518697</v>
      </c>
      <c r="L3735">
        <f t="shared" si="1048"/>
        <v>1964.9179963310016</v>
      </c>
      <c r="M3735">
        <f t="shared" si="1049"/>
        <v>638.56545870790433</v>
      </c>
      <c r="N3735">
        <f>'Estimates from MCMC'!$B$2-K3735</f>
        <v>16932.829280481303</v>
      </c>
      <c r="O3735">
        <f>'MCMC raw'!G3735</f>
        <v>57741.11838616</v>
      </c>
      <c r="P3735" s="10">
        <f t="shared" si="1050"/>
        <v>1316.9476666413029</v>
      </c>
      <c r="Q3735">
        <f>'MCMC raw'!H3735</f>
        <v>57776.160305340803</v>
      </c>
      <c r="R3735" s="10">
        <f t="shared" si="1051"/>
        <v>35.041919180803234</v>
      </c>
      <c r="S3735" s="10">
        <f t="shared" si="1052"/>
        <v>1351.9895858221062</v>
      </c>
      <c r="T3735">
        <f>'MCMC raw'!F3735</f>
        <v>64418.262196278803</v>
      </c>
      <c r="U3735">
        <f t="shared" si="1053"/>
        <v>7994.0914767601062</v>
      </c>
      <c r="V3735">
        <f>'MCMC raw'!B3735</f>
        <v>66022.303862198998</v>
      </c>
      <c r="W3735" s="10">
        <f t="shared" si="1054"/>
        <v>252.05208009808848</v>
      </c>
      <c r="X3735" s="10">
        <f t="shared" si="1055"/>
        <v>9598.1331426803008</v>
      </c>
      <c r="Y3735" s="10">
        <f t="shared" si="1056"/>
        <v>7334.6961378010019</v>
      </c>
      <c r="Z3735" s="12">
        <f t="shared" si="1057"/>
        <v>7.9844281391330305E-2</v>
      </c>
      <c r="AA3735" s="12">
        <f t="shared" si="1058"/>
        <v>0.47210606947859574</v>
      </c>
      <c r="AB3735" s="12">
        <f t="shared" si="1059"/>
        <v>1.4885408452598779E-2</v>
      </c>
      <c r="AC3735" s="12">
        <f t="shared" si="1060"/>
        <v>0.56683575932252483</v>
      </c>
      <c r="AD3735" s="12">
        <f t="shared" si="1061"/>
        <v>0.43316424067747517</v>
      </c>
      <c r="AE3735" s="12">
        <f>('Estimates from MCMC'!$B$2-'MCMC runs'!V3735)/'Estimates from MCMC'!$B$2</f>
        <v>9.9986315386411687E-2</v>
      </c>
    </row>
    <row r="3736" spans="1:31" x14ac:dyDescent="0.3">
      <c r="A3736">
        <v>3735</v>
      </c>
      <c r="B3736">
        <f>'MCMC raw'!C3736</f>
        <v>58647.646069091803</v>
      </c>
      <c r="C3736">
        <f>'MCMC raw'!E3736</f>
        <v>57499.167191543398</v>
      </c>
      <c r="D3736">
        <f t="shared" si="1044"/>
        <v>1148.4788775484049</v>
      </c>
      <c r="E3736">
        <f>'MCMC raw'!K3736</f>
        <v>58581.850433283798</v>
      </c>
      <c r="F3736">
        <f t="shared" si="1045"/>
        <v>65.79563580800459</v>
      </c>
      <c r="G3736">
        <f>'MCMC raw'!D3736</f>
        <v>58547.940318208603</v>
      </c>
      <c r="H3736">
        <f t="shared" si="1046"/>
        <v>99.70575088320038</v>
      </c>
      <c r="I3736">
        <f>'MCMC raw'!J3736</f>
        <v>57334.494958065399</v>
      </c>
      <c r="J3736">
        <f t="shared" si="1047"/>
        <v>1313.1511110264037</v>
      </c>
      <c r="K3736">
        <f>'MCMC raw'!I3736</f>
        <v>56683.326856027801</v>
      </c>
      <c r="L3736">
        <f t="shared" si="1048"/>
        <v>1964.3192130640018</v>
      </c>
      <c r="M3736">
        <f t="shared" si="1049"/>
        <v>651.16810203759815</v>
      </c>
      <c r="N3736">
        <f>'Estimates from MCMC'!$B$2-K3736</f>
        <v>16673.673143972199</v>
      </c>
      <c r="O3736">
        <f>'MCMC raw'!G3736</f>
        <v>58040.337224168397</v>
      </c>
      <c r="P3736" s="10">
        <f t="shared" si="1050"/>
        <v>1357.0103681405963</v>
      </c>
      <c r="Q3736">
        <f>'MCMC raw'!H3736</f>
        <v>58075.696256865798</v>
      </c>
      <c r="R3736" s="10">
        <f t="shared" si="1051"/>
        <v>35.359032697400835</v>
      </c>
      <c r="S3736" s="10">
        <f t="shared" si="1052"/>
        <v>1392.3694008379971</v>
      </c>
      <c r="T3736">
        <f>'MCMC raw'!F3736</f>
        <v>64451.581164680902</v>
      </c>
      <c r="U3736">
        <f t="shared" si="1053"/>
        <v>7768.2543086531005</v>
      </c>
      <c r="V3736">
        <f>'MCMC raw'!B3736</f>
        <v>66096.293056272101</v>
      </c>
      <c r="W3736" s="10">
        <f t="shared" si="1054"/>
        <v>252.34249075320258</v>
      </c>
      <c r="X3736" s="10">
        <f t="shared" si="1055"/>
        <v>9412.9662002443001</v>
      </c>
      <c r="Y3736" s="10">
        <f t="shared" si="1056"/>
        <v>7260.7069437278988</v>
      </c>
      <c r="Z3736" s="12">
        <f t="shared" si="1057"/>
        <v>8.3507058631610578E-2</v>
      </c>
      <c r="AA3736" s="12">
        <f t="shared" si="1058"/>
        <v>0.46589939970494443</v>
      </c>
      <c r="AB3736" s="12">
        <f t="shared" si="1059"/>
        <v>1.5134187204840851E-2</v>
      </c>
      <c r="AC3736" s="12">
        <f t="shared" si="1060"/>
        <v>0.56454064554139582</v>
      </c>
      <c r="AD3736" s="12">
        <f t="shared" si="1061"/>
        <v>0.43545935445860418</v>
      </c>
      <c r="AE3736" s="12">
        <f>('Estimates from MCMC'!$B$2-'MCMC runs'!V3736)/'Estimates from MCMC'!$B$2</f>
        <v>9.8977697339420898E-2</v>
      </c>
    </row>
    <row r="3737" spans="1:31" x14ac:dyDescent="0.3">
      <c r="A3737">
        <v>3736</v>
      </c>
      <c r="B3737">
        <f>'MCMC raw'!C3737</f>
        <v>58703.618706426299</v>
      </c>
      <c r="C3737">
        <f>'MCMC raw'!E3737</f>
        <v>57548.9850181863</v>
      </c>
      <c r="D3737">
        <f t="shared" si="1044"/>
        <v>1154.6336882399992</v>
      </c>
      <c r="E3737">
        <f>'MCMC raw'!K3737</f>
        <v>58645.171403544198</v>
      </c>
      <c r="F3737">
        <f t="shared" si="1045"/>
        <v>58.447302882101212</v>
      </c>
      <c r="G3737">
        <f>'MCMC raw'!D3737</f>
        <v>58607.616220403797</v>
      </c>
      <c r="H3737">
        <f t="shared" si="1046"/>
        <v>96.002486022502126</v>
      </c>
      <c r="I3737">
        <f>'MCMC raw'!J3737</f>
        <v>57395.013224546601</v>
      </c>
      <c r="J3737">
        <f t="shared" si="1047"/>
        <v>1308.6054818796983</v>
      </c>
      <c r="K3737">
        <f>'MCMC raw'!I3737</f>
        <v>56767.7287096461</v>
      </c>
      <c r="L3737">
        <f t="shared" si="1048"/>
        <v>1935.889996780199</v>
      </c>
      <c r="M3737">
        <f t="shared" si="1049"/>
        <v>627.28451490050065</v>
      </c>
      <c r="N3737">
        <f>'Estimates from MCMC'!$B$2-K3737</f>
        <v>16589.2712903539</v>
      </c>
      <c r="O3737">
        <f>'MCMC raw'!G3737</f>
        <v>58052.449646722001</v>
      </c>
      <c r="P3737" s="10">
        <f t="shared" si="1050"/>
        <v>1284.720937075901</v>
      </c>
      <c r="Q3737">
        <f>'MCMC raw'!H3737</f>
        <v>58087.164337656002</v>
      </c>
      <c r="R3737" s="10">
        <f t="shared" si="1051"/>
        <v>34.714690934000828</v>
      </c>
      <c r="S3737" s="10">
        <f t="shared" si="1052"/>
        <v>1319.4356280099018</v>
      </c>
      <c r="T3737">
        <f>'MCMC raw'!F3737</f>
        <v>64732.719510438998</v>
      </c>
      <c r="U3737">
        <f t="shared" si="1053"/>
        <v>7964.9908007928971</v>
      </c>
      <c r="V3737">
        <f>'MCMC raw'!B3737</f>
        <v>66293.112135319796</v>
      </c>
      <c r="W3737" s="10">
        <f t="shared" si="1054"/>
        <v>240.95699687089655</v>
      </c>
      <c r="X3737" s="10">
        <f t="shared" si="1055"/>
        <v>9525.3834256736955</v>
      </c>
      <c r="Y3737" s="10">
        <f t="shared" si="1056"/>
        <v>7063.8878646802041</v>
      </c>
      <c r="Z3737" s="12">
        <f t="shared" si="1057"/>
        <v>7.9535478377347965E-2</v>
      </c>
      <c r="AA3737" s="12">
        <f t="shared" si="1058"/>
        <v>0.4801290340838702</v>
      </c>
      <c r="AB3737" s="12">
        <f t="shared" si="1059"/>
        <v>1.4524869275662813E-2</v>
      </c>
      <c r="AC3737" s="12">
        <f t="shared" si="1060"/>
        <v>0.57418938173688094</v>
      </c>
      <c r="AD3737" s="12">
        <f t="shared" si="1061"/>
        <v>0.425810618263119</v>
      </c>
      <c r="AE3737" s="12">
        <f>('Estimates from MCMC'!$B$2-'MCMC runs'!V3737)/'Estimates from MCMC'!$B$2</f>
        <v>9.6294666694115141E-2</v>
      </c>
    </row>
    <row r="3738" spans="1:31" x14ac:dyDescent="0.3">
      <c r="A3738">
        <v>3737</v>
      </c>
      <c r="B3738">
        <f>'MCMC raw'!C3738</f>
        <v>58531.530436054498</v>
      </c>
      <c r="C3738">
        <f>'MCMC raw'!E3738</f>
        <v>57371.820677473603</v>
      </c>
      <c r="D3738">
        <f t="shared" si="1044"/>
        <v>1159.7097585808951</v>
      </c>
      <c r="E3738">
        <f>'MCMC raw'!K3738</f>
        <v>58478.1798859091</v>
      </c>
      <c r="F3738">
        <f t="shared" si="1045"/>
        <v>53.350550145398302</v>
      </c>
      <c r="G3738">
        <f>'MCMC raw'!D3738</f>
        <v>58434.560177850901</v>
      </c>
      <c r="H3738">
        <f t="shared" si="1046"/>
        <v>96.970258203597041</v>
      </c>
      <c r="I3738">
        <f>'MCMC raw'!J3738</f>
        <v>57221.690340671499</v>
      </c>
      <c r="J3738">
        <f t="shared" si="1047"/>
        <v>1309.8400953829987</v>
      </c>
      <c r="K3738">
        <f>'MCMC raw'!I3738</f>
        <v>56588.335745278098</v>
      </c>
      <c r="L3738">
        <f t="shared" si="1048"/>
        <v>1943.1946907763995</v>
      </c>
      <c r="M3738">
        <f t="shared" si="1049"/>
        <v>633.35459539340081</v>
      </c>
      <c r="N3738">
        <f>'Estimates from MCMC'!$B$2-K3738</f>
        <v>16768.664254721902</v>
      </c>
      <c r="O3738">
        <f>'MCMC raw'!G3738</f>
        <v>57896.674329425303</v>
      </c>
      <c r="P3738" s="10">
        <f t="shared" si="1050"/>
        <v>1308.3385841472045</v>
      </c>
      <c r="Q3738">
        <f>'MCMC raw'!H3738</f>
        <v>57931.4375984484</v>
      </c>
      <c r="R3738" s="10">
        <f t="shared" si="1051"/>
        <v>34.763269023096655</v>
      </c>
      <c r="S3738" s="10">
        <f t="shared" si="1052"/>
        <v>1343.1018531703012</v>
      </c>
      <c r="T3738">
        <f>'MCMC raw'!F3738</f>
        <v>64355.762375718499</v>
      </c>
      <c r="U3738">
        <f t="shared" si="1053"/>
        <v>7767.4266304404009</v>
      </c>
      <c r="V3738">
        <f>'MCMC raw'!B3738</f>
        <v>65941.698833597897</v>
      </c>
      <c r="W3738" s="10">
        <f t="shared" si="1054"/>
        <v>242.83460470909631</v>
      </c>
      <c r="X3738" s="10">
        <f t="shared" si="1055"/>
        <v>9353.3630883197984</v>
      </c>
      <c r="Y3738" s="10">
        <f t="shared" si="1056"/>
        <v>7415.3011664021033</v>
      </c>
      <c r="Z3738" s="12">
        <f t="shared" si="1057"/>
        <v>8.009593565522645E-2</v>
      </c>
      <c r="AA3738" s="12">
        <f t="shared" si="1058"/>
        <v>0.46321081467494735</v>
      </c>
      <c r="AB3738" s="12">
        <f t="shared" si="1059"/>
        <v>1.4481451892670361E-2</v>
      </c>
      <c r="AC3738" s="12">
        <f t="shared" si="1060"/>
        <v>0.5577882022228442</v>
      </c>
      <c r="AD3738" s="12">
        <f t="shared" si="1061"/>
        <v>0.44221179777715586</v>
      </c>
      <c r="AE3738" s="12">
        <f>('Estimates from MCMC'!$B$2-'MCMC runs'!V3738)/'Estimates from MCMC'!$B$2</f>
        <v>0.10108512025303792</v>
      </c>
    </row>
    <row r="3739" spans="1:31" x14ac:dyDescent="0.3">
      <c r="A3739">
        <v>3738</v>
      </c>
      <c r="B3739">
        <f>'MCMC raw'!C3739</f>
        <v>58922.507798607403</v>
      </c>
      <c r="C3739">
        <f>'MCMC raw'!E3739</f>
        <v>57718.153984126999</v>
      </c>
      <c r="D3739">
        <f t="shared" si="1044"/>
        <v>1204.3538144804043</v>
      </c>
      <c r="E3739">
        <f>'MCMC raw'!K3739</f>
        <v>58858.876808465502</v>
      </c>
      <c r="F3739">
        <f t="shared" si="1045"/>
        <v>63.630990141900838</v>
      </c>
      <c r="G3739">
        <f>'MCMC raw'!D3739</f>
        <v>58824.378028445397</v>
      </c>
      <c r="H3739">
        <f t="shared" si="1046"/>
        <v>98.129770162006025</v>
      </c>
      <c r="I3739">
        <f>'MCMC raw'!J3739</f>
        <v>57556.939116978501</v>
      </c>
      <c r="J3739">
        <f t="shared" si="1047"/>
        <v>1365.5686816289017</v>
      </c>
      <c r="K3739">
        <f>'MCMC raw'!I3739</f>
        <v>56916.312406714802</v>
      </c>
      <c r="L3739">
        <f t="shared" si="1048"/>
        <v>2006.195391892601</v>
      </c>
      <c r="M3739">
        <f t="shared" si="1049"/>
        <v>640.62671026369935</v>
      </c>
      <c r="N3739">
        <f>'Estimates from MCMC'!$B$2-K3739</f>
        <v>16440.687593285198</v>
      </c>
      <c r="O3739">
        <f>'MCMC raw'!G3739</f>
        <v>58233.179952539504</v>
      </c>
      <c r="P3739" s="10">
        <f t="shared" si="1050"/>
        <v>1316.8675458247017</v>
      </c>
      <c r="Q3739">
        <f>'MCMC raw'!H3739</f>
        <v>58268.467160680797</v>
      </c>
      <c r="R3739" s="10">
        <f t="shared" si="1051"/>
        <v>35.287208141293377</v>
      </c>
      <c r="S3739" s="10">
        <f t="shared" si="1052"/>
        <v>1352.154753965995</v>
      </c>
      <c r="T3739">
        <f>'MCMC raw'!F3739</f>
        <v>64905.160085406998</v>
      </c>
      <c r="U3739">
        <f t="shared" si="1053"/>
        <v>7988.8476786921965</v>
      </c>
      <c r="V3739">
        <f>'MCMC raw'!B3739</f>
        <v>66503.995721894098</v>
      </c>
      <c r="W3739" s="10">
        <f t="shared" si="1054"/>
        <v>246.68088252110465</v>
      </c>
      <c r="X3739" s="10">
        <f t="shared" si="1055"/>
        <v>9587.6833151792962</v>
      </c>
      <c r="Y3739" s="10">
        <f t="shared" si="1056"/>
        <v>6853.0042781059019</v>
      </c>
      <c r="Z3739" s="12">
        <f t="shared" si="1057"/>
        <v>8.2244416256546965E-2</v>
      </c>
      <c r="AA3739" s="12">
        <f t="shared" si="1058"/>
        <v>0.48591931653485398</v>
      </c>
      <c r="AB3739" s="12">
        <f t="shared" si="1059"/>
        <v>1.5004292315721363E-2</v>
      </c>
      <c r="AC3739" s="12">
        <f t="shared" si="1060"/>
        <v>0.58316802510712229</v>
      </c>
      <c r="AD3739" s="12">
        <f t="shared" si="1061"/>
        <v>0.41683197489287771</v>
      </c>
      <c r="AE3739" s="12">
        <f>('Estimates from MCMC'!$B$2-'MCMC runs'!V3739)/'Estimates from MCMC'!$B$2</f>
        <v>9.3419909185297953E-2</v>
      </c>
    </row>
    <row r="3740" spans="1:31" x14ac:dyDescent="0.3">
      <c r="A3740">
        <v>3739</v>
      </c>
      <c r="B3740">
        <f>'MCMC raw'!C3740</f>
        <v>58347.936214233203</v>
      </c>
      <c r="C3740">
        <f>'MCMC raw'!E3740</f>
        <v>57172.366759833698</v>
      </c>
      <c r="D3740">
        <f t="shared" si="1044"/>
        <v>1175.569454399505</v>
      </c>
      <c r="E3740">
        <f>'MCMC raw'!K3740</f>
        <v>58268.472231810803</v>
      </c>
      <c r="F3740">
        <f t="shared" si="1045"/>
        <v>79.463982422399567</v>
      </c>
      <c r="G3740">
        <f>'MCMC raw'!D3740</f>
        <v>58251.195574743397</v>
      </c>
      <c r="H3740">
        <f t="shared" si="1046"/>
        <v>96.740639489806199</v>
      </c>
      <c r="I3740">
        <f>'MCMC raw'!J3740</f>
        <v>56997.037474013901</v>
      </c>
      <c r="J3740">
        <f t="shared" si="1047"/>
        <v>1350.8987402193015</v>
      </c>
      <c r="K3740">
        <f>'MCMC raw'!I3740</f>
        <v>56365.262688311101</v>
      </c>
      <c r="L3740">
        <f t="shared" si="1048"/>
        <v>1982.6735259221023</v>
      </c>
      <c r="M3740">
        <f t="shared" si="1049"/>
        <v>631.77478570280073</v>
      </c>
      <c r="N3740">
        <f>'Estimates from MCMC'!$B$2-K3740</f>
        <v>16991.737311688899</v>
      </c>
      <c r="O3740">
        <f>'MCMC raw'!G3740</f>
        <v>57667.9164197133</v>
      </c>
      <c r="P3740" s="10">
        <f t="shared" si="1050"/>
        <v>1302.6537314021989</v>
      </c>
      <c r="Q3740">
        <f>'MCMC raw'!H3740</f>
        <v>57702.558146479001</v>
      </c>
      <c r="R3740" s="10">
        <f t="shared" si="1051"/>
        <v>34.641726765701605</v>
      </c>
      <c r="S3740" s="10">
        <f t="shared" si="1052"/>
        <v>1337.2954581679005</v>
      </c>
      <c r="T3740">
        <f>'MCMC raw'!F3740</f>
        <v>64225.639137522398</v>
      </c>
      <c r="U3740">
        <f t="shared" si="1053"/>
        <v>7860.3764492112969</v>
      </c>
      <c r="V3740">
        <f>'MCMC raw'!B3740</f>
        <v>65807.025065893104</v>
      </c>
      <c r="W3740" s="10">
        <f t="shared" si="1054"/>
        <v>244.09047020280559</v>
      </c>
      <c r="X3740" s="10">
        <f t="shared" si="1055"/>
        <v>9441.762377582003</v>
      </c>
      <c r="Y3740" s="10">
        <f t="shared" si="1056"/>
        <v>7549.9749341068964</v>
      </c>
      <c r="Z3740" s="12">
        <f t="shared" si="1057"/>
        <v>7.8702691410368772E-2</v>
      </c>
      <c r="AA3740" s="12">
        <f t="shared" si="1058"/>
        <v>0.46259992754266588</v>
      </c>
      <c r="AB3740" s="12">
        <f t="shared" si="1059"/>
        <v>1.4365245043830315E-2</v>
      </c>
      <c r="AC3740" s="12">
        <f t="shared" si="1060"/>
        <v>0.55566786399686496</v>
      </c>
      <c r="AD3740" s="12">
        <f t="shared" si="1061"/>
        <v>0.44433213600313504</v>
      </c>
      <c r="AE3740" s="12">
        <f>('Estimates from MCMC'!$B$2-'MCMC runs'!V3740)/'Estimates from MCMC'!$B$2</f>
        <v>0.10292098823707208</v>
      </c>
    </row>
    <row r="3741" spans="1:31" x14ac:dyDescent="0.3">
      <c r="A3741">
        <v>3740</v>
      </c>
      <c r="B3741">
        <f>'MCMC raw'!C3741</f>
        <v>57723.185018452197</v>
      </c>
      <c r="C3741">
        <f>'MCMC raw'!E3741</f>
        <v>56625.513456920198</v>
      </c>
      <c r="D3741">
        <f t="shared" si="1044"/>
        <v>1097.671561531999</v>
      </c>
      <c r="E3741">
        <f>'MCMC raw'!K3741</f>
        <v>57635.913377551697</v>
      </c>
      <c r="F3741">
        <f t="shared" si="1045"/>
        <v>87.271640900500643</v>
      </c>
      <c r="G3741">
        <f>'MCMC raw'!D3741</f>
        <v>57629.024730204597</v>
      </c>
      <c r="H3741">
        <f t="shared" si="1046"/>
        <v>94.160288247599965</v>
      </c>
      <c r="I3741">
        <f>'MCMC raw'!J3741</f>
        <v>56445.109505708002</v>
      </c>
      <c r="J3741">
        <f t="shared" si="1047"/>
        <v>1278.0755127441953</v>
      </c>
      <c r="K3741">
        <f>'MCMC raw'!I3741</f>
        <v>55829.4072299037</v>
      </c>
      <c r="L3741">
        <f t="shared" si="1048"/>
        <v>1893.7777885484975</v>
      </c>
      <c r="M3741">
        <f t="shared" si="1049"/>
        <v>615.70227580430219</v>
      </c>
      <c r="N3741">
        <f>'Estimates from MCMC'!$B$2-K3741</f>
        <v>17527.5927700963</v>
      </c>
      <c r="O3741">
        <f>'MCMC raw'!G3741</f>
        <v>57096.393496430603</v>
      </c>
      <c r="P3741" s="10">
        <f t="shared" si="1050"/>
        <v>1266.9862665269029</v>
      </c>
      <c r="Q3741">
        <f>'MCMC raw'!H3741</f>
        <v>57130.188496458599</v>
      </c>
      <c r="R3741" s="10">
        <f t="shared" si="1051"/>
        <v>33.795000027996139</v>
      </c>
      <c r="S3741" s="10">
        <f t="shared" si="1052"/>
        <v>1300.781266554899</v>
      </c>
      <c r="T3741">
        <f>'MCMC raw'!F3741</f>
        <v>63544.964206321201</v>
      </c>
      <c r="U3741">
        <f t="shared" si="1053"/>
        <v>7715.5569764175016</v>
      </c>
      <c r="V3741">
        <f>'MCMC raw'!B3741</f>
        <v>65081.7245879685</v>
      </c>
      <c r="W3741" s="10">
        <f t="shared" si="1054"/>
        <v>235.9791150923993</v>
      </c>
      <c r="X3741" s="10">
        <f t="shared" si="1055"/>
        <v>9252.3173580647999</v>
      </c>
      <c r="Y3741" s="10">
        <f t="shared" si="1056"/>
        <v>8275.2754120315003</v>
      </c>
      <c r="Z3741" s="12">
        <f t="shared" si="1057"/>
        <v>7.4213343704228038E-2</v>
      </c>
      <c r="AA3741" s="12">
        <f t="shared" si="1058"/>
        <v>0.44019490169699504</v>
      </c>
      <c r="AB3741" s="12">
        <f t="shared" si="1059"/>
        <v>1.346329288839946E-2</v>
      </c>
      <c r="AC3741" s="12">
        <f t="shared" si="1060"/>
        <v>0.52787153828962252</v>
      </c>
      <c r="AD3741" s="12">
        <f t="shared" si="1061"/>
        <v>0.47212846171037748</v>
      </c>
      <c r="AE3741" s="12">
        <f>('Estimates from MCMC'!$B$2-'MCMC runs'!V3741)/'Estimates from MCMC'!$B$2</f>
        <v>0.11280825840794335</v>
      </c>
    </row>
    <row r="3742" spans="1:31" x14ac:dyDescent="0.3">
      <c r="A3742">
        <v>3741</v>
      </c>
      <c r="B3742">
        <f>'MCMC raw'!C3742</f>
        <v>58545.638702086202</v>
      </c>
      <c r="C3742">
        <f>'MCMC raw'!E3742</f>
        <v>57416.612195939902</v>
      </c>
      <c r="D3742">
        <f t="shared" si="1044"/>
        <v>1129.0265061462997</v>
      </c>
      <c r="E3742">
        <f>'MCMC raw'!K3742</f>
        <v>58456.753381635303</v>
      </c>
      <c r="F3742">
        <f t="shared" si="1045"/>
        <v>88.885320450899599</v>
      </c>
      <c r="G3742">
        <f>'MCMC raw'!D3742</f>
        <v>58445.106922212297</v>
      </c>
      <c r="H3742">
        <f t="shared" si="1046"/>
        <v>100.53177987390518</v>
      </c>
      <c r="I3742">
        <f>'MCMC raw'!J3742</f>
        <v>57228.362837339002</v>
      </c>
      <c r="J3742">
        <f t="shared" si="1047"/>
        <v>1317.2758647472001</v>
      </c>
      <c r="K3742">
        <f>'MCMC raw'!I3742</f>
        <v>56571.210248665797</v>
      </c>
      <c r="L3742">
        <f t="shared" si="1048"/>
        <v>1974.4284534204053</v>
      </c>
      <c r="M3742">
        <f t="shared" si="1049"/>
        <v>657.15258867320517</v>
      </c>
      <c r="N3742">
        <f>'Estimates from MCMC'!$B$2-K3742</f>
        <v>16785.789751334203</v>
      </c>
      <c r="O3742">
        <f>'MCMC raw'!G3742</f>
        <v>57937.460616587101</v>
      </c>
      <c r="P3742" s="10">
        <f t="shared" si="1050"/>
        <v>1366.2503679213041</v>
      </c>
      <c r="Q3742">
        <f>'MCMC raw'!H3742</f>
        <v>57973.080610864497</v>
      </c>
      <c r="R3742" s="10">
        <f t="shared" si="1051"/>
        <v>35.619994277396472</v>
      </c>
      <c r="S3742" s="10">
        <f t="shared" si="1052"/>
        <v>1401.8703621987006</v>
      </c>
      <c r="T3742">
        <f>'MCMC raw'!F3742</f>
        <v>64641.020898118899</v>
      </c>
      <c r="U3742">
        <f t="shared" si="1053"/>
        <v>8069.8106494531021</v>
      </c>
      <c r="V3742">
        <f>'MCMC raw'!B3742</f>
        <v>66305.240154896004</v>
      </c>
      <c r="W3742" s="10">
        <f t="shared" si="1054"/>
        <v>262.34889457840472</v>
      </c>
      <c r="X3742" s="10">
        <f t="shared" si="1055"/>
        <v>9734.0299062302074</v>
      </c>
      <c r="Y3742" s="10">
        <f t="shared" si="1056"/>
        <v>7051.7598451039958</v>
      </c>
      <c r="Z3742" s="12">
        <f t="shared" si="1057"/>
        <v>8.3515305682133556E-2</v>
      </c>
      <c r="AA3742" s="12">
        <f t="shared" si="1058"/>
        <v>0.48075251560991822</v>
      </c>
      <c r="AB3742" s="12">
        <f t="shared" si="1059"/>
        <v>1.5629225580974061E-2</v>
      </c>
      <c r="AC3742" s="12">
        <f t="shared" si="1060"/>
        <v>0.5798970468730259</v>
      </c>
      <c r="AD3742" s="12">
        <f t="shared" si="1061"/>
        <v>0.42010295312697415</v>
      </c>
      <c r="AE3742" s="12">
        <f>('Estimates from MCMC'!$B$2-'MCMC runs'!V3742)/'Estimates from MCMC'!$B$2</f>
        <v>9.6129337965074849E-2</v>
      </c>
    </row>
    <row r="3743" spans="1:31" x14ac:dyDescent="0.3">
      <c r="A3743">
        <v>3742</v>
      </c>
      <c r="B3743">
        <f>'MCMC raw'!C3743</f>
        <v>57832.386568649803</v>
      </c>
      <c r="C3743">
        <f>'MCMC raw'!E3743</f>
        <v>56680.053563709997</v>
      </c>
      <c r="D3743">
        <f t="shared" si="1044"/>
        <v>1152.3330049398064</v>
      </c>
      <c r="E3743">
        <f>'MCMC raw'!K3743</f>
        <v>57745.249669234603</v>
      </c>
      <c r="F3743">
        <f t="shared" si="1045"/>
        <v>87.136899415199878</v>
      </c>
      <c r="G3743">
        <f>'MCMC raw'!D3743</f>
        <v>57737.984201339699</v>
      </c>
      <c r="H3743">
        <f t="shared" si="1046"/>
        <v>94.402367310103728</v>
      </c>
      <c r="I3743">
        <f>'MCMC raw'!J3743</f>
        <v>56499.640815001403</v>
      </c>
      <c r="J3743">
        <f t="shared" si="1047"/>
        <v>1332.7457536483998</v>
      </c>
      <c r="K3743">
        <f>'MCMC raw'!I3743</f>
        <v>55883.114571720696</v>
      </c>
      <c r="L3743">
        <f t="shared" si="1048"/>
        <v>1949.2719969291065</v>
      </c>
      <c r="M3743">
        <f t="shared" si="1049"/>
        <v>616.52624328070669</v>
      </c>
      <c r="N3743">
        <f>'Estimates from MCMC'!$B$2-K3743</f>
        <v>17473.885428279304</v>
      </c>
      <c r="O3743">
        <f>'MCMC raw'!G3743</f>
        <v>57164.112034743703</v>
      </c>
      <c r="P3743" s="10">
        <f t="shared" si="1050"/>
        <v>1280.9974630230063</v>
      </c>
      <c r="Q3743">
        <f>'MCMC raw'!H3743</f>
        <v>57197.523572462102</v>
      </c>
      <c r="R3743" s="10">
        <f t="shared" si="1051"/>
        <v>33.411537718398904</v>
      </c>
      <c r="S3743" s="10">
        <f t="shared" si="1052"/>
        <v>1314.4090007414052</v>
      </c>
      <c r="T3743">
        <f>'MCMC raw'!F3743</f>
        <v>63634.893597571201</v>
      </c>
      <c r="U3743">
        <f t="shared" si="1053"/>
        <v>7751.7790258505047</v>
      </c>
      <c r="V3743">
        <f>'MCMC raw'!B3743</f>
        <v>65190.315448744099</v>
      </c>
      <c r="W3743" s="10">
        <f t="shared" si="1054"/>
        <v>241.01285043149255</v>
      </c>
      <c r="X3743" s="10">
        <f t="shared" si="1055"/>
        <v>9307.2008770234024</v>
      </c>
      <c r="Y3743" s="10">
        <f t="shared" si="1056"/>
        <v>8166.6845512559012</v>
      </c>
      <c r="Z3743" s="12">
        <f t="shared" si="1057"/>
        <v>7.5221335640337797E-2</v>
      </c>
      <c r="AA3743" s="12">
        <f t="shared" si="1058"/>
        <v>0.44362079960220052</v>
      </c>
      <c r="AB3743" s="12">
        <f t="shared" si="1059"/>
        <v>1.3792745260962015E-2</v>
      </c>
      <c r="AC3743" s="12">
        <f t="shared" si="1060"/>
        <v>0.53263488050350027</v>
      </c>
      <c r="AD3743" s="12">
        <f t="shared" si="1061"/>
        <v>0.46736511949649967</v>
      </c>
      <c r="AE3743" s="12">
        <f>('Estimates from MCMC'!$B$2-'MCMC runs'!V3743)/'Estimates from MCMC'!$B$2</f>
        <v>0.11132795167817525</v>
      </c>
    </row>
    <row r="3744" spans="1:31" x14ac:dyDescent="0.3">
      <c r="A3744">
        <v>3743</v>
      </c>
      <c r="B3744">
        <f>'MCMC raw'!C3744</f>
        <v>57833.7732451962</v>
      </c>
      <c r="C3744">
        <f>'MCMC raw'!E3744</f>
        <v>56673.075304018901</v>
      </c>
      <c r="D3744">
        <f t="shared" si="1044"/>
        <v>1160.6979411772991</v>
      </c>
      <c r="E3744">
        <f>'MCMC raw'!K3744</f>
        <v>57765.916596701303</v>
      </c>
      <c r="F3744">
        <f t="shared" si="1045"/>
        <v>67.856648494896945</v>
      </c>
      <c r="G3744">
        <f>'MCMC raw'!D3744</f>
        <v>57734.963135380298</v>
      </c>
      <c r="H3744">
        <f t="shared" si="1046"/>
        <v>98.810109815902251</v>
      </c>
      <c r="I3744">
        <f>'MCMC raw'!J3744</f>
        <v>56507.163898506296</v>
      </c>
      <c r="J3744">
        <f t="shared" si="1047"/>
        <v>1326.6093466899038</v>
      </c>
      <c r="K3744">
        <f>'MCMC raw'!I3744</f>
        <v>55861.680335791199</v>
      </c>
      <c r="L3744">
        <f t="shared" si="1048"/>
        <v>1972.0929094050007</v>
      </c>
      <c r="M3744">
        <f t="shared" si="1049"/>
        <v>645.48356271509692</v>
      </c>
      <c r="N3744">
        <f>'Estimates from MCMC'!$B$2-K3744</f>
        <v>17495.319664208801</v>
      </c>
      <c r="O3744">
        <f>'MCMC raw'!G3744</f>
        <v>57195.915153729198</v>
      </c>
      <c r="P3744" s="10">
        <f t="shared" si="1050"/>
        <v>1334.2348179379987</v>
      </c>
      <c r="Q3744">
        <f>'MCMC raw'!H3744</f>
        <v>57231.168820328203</v>
      </c>
      <c r="R3744" s="10">
        <f t="shared" si="1051"/>
        <v>35.253666599004646</v>
      </c>
      <c r="S3744" s="10">
        <f t="shared" si="1052"/>
        <v>1369.4884845370034</v>
      </c>
      <c r="T3744">
        <f>'MCMC raw'!F3744</f>
        <v>63613.543729098601</v>
      </c>
      <c r="U3744">
        <f t="shared" si="1053"/>
        <v>7751.8633933074016</v>
      </c>
      <c r="V3744">
        <f>'MCMC raw'!B3744</f>
        <v>65230.254827507102</v>
      </c>
      <c r="W3744" s="10">
        <f t="shared" si="1054"/>
        <v>247.22261387149774</v>
      </c>
      <c r="X3744" s="10">
        <f t="shared" si="1055"/>
        <v>9368.5744917159027</v>
      </c>
      <c r="Y3744" s="10">
        <f t="shared" si="1056"/>
        <v>8126.7451724928978</v>
      </c>
      <c r="Z3744" s="12">
        <f t="shared" si="1057"/>
        <v>7.8277419951271091E-2</v>
      </c>
      <c r="AA3744" s="12">
        <f t="shared" si="1058"/>
        <v>0.4430821237959911</v>
      </c>
      <c r="AB3744" s="12">
        <f t="shared" si="1059"/>
        <v>1.4130785753932552E-2</v>
      </c>
      <c r="AC3744" s="12">
        <f t="shared" si="1060"/>
        <v>0.5354903295011948</v>
      </c>
      <c r="AD3744" s="12">
        <f t="shared" si="1061"/>
        <v>0.46450967049880526</v>
      </c>
      <c r="AE3744" s="12">
        <f>('Estimates from MCMC'!$B$2-'MCMC runs'!V3744)/'Estimates from MCMC'!$B$2</f>
        <v>0.11078349949552051</v>
      </c>
    </row>
    <row r="3745" spans="1:31" x14ac:dyDescent="0.3">
      <c r="A3745">
        <v>3744</v>
      </c>
      <c r="B3745">
        <f>'MCMC raw'!C3745</f>
        <v>56801.259847635803</v>
      </c>
      <c r="C3745">
        <f>'MCMC raw'!E3745</f>
        <v>55714.7307046633</v>
      </c>
      <c r="D3745">
        <f t="shared" si="1044"/>
        <v>1086.5291429725039</v>
      </c>
      <c r="E3745">
        <f>'MCMC raw'!K3745</f>
        <v>56730.9490634502</v>
      </c>
      <c r="F3745">
        <f t="shared" si="1045"/>
        <v>70.310784185603552</v>
      </c>
      <c r="G3745">
        <f>'MCMC raw'!D3745</f>
        <v>56706.4872184423</v>
      </c>
      <c r="H3745">
        <f t="shared" si="1046"/>
        <v>94.772629193503235</v>
      </c>
      <c r="I3745">
        <f>'MCMC raw'!J3745</f>
        <v>55550.373285392598</v>
      </c>
      <c r="J3745">
        <f t="shared" si="1047"/>
        <v>1250.8865622432058</v>
      </c>
      <c r="K3745">
        <f>'MCMC raw'!I3745</f>
        <v>54930.814917636097</v>
      </c>
      <c r="L3745">
        <f t="shared" si="1048"/>
        <v>1870.4449299997068</v>
      </c>
      <c r="M3745">
        <f t="shared" si="1049"/>
        <v>619.55836775650096</v>
      </c>
      <c r="N3745">
        <f>'Estimates from MCMC'!$B$2-K3745</f>
        <v>18426.185082363903</v>
      </c>
      <c r="O3745">
        <f>'MCMC raw'!G3745</f>
        <v>56214.083072153298</v>
      </c>
      <c r="P3745" s="10">
        <f t="shared" si="1050"/>
        <v>1283.2681545172018</v>
      </c>
      <c r="Q3745">
        <f>'MCMC raw'!H3745</f>
        <v>56247.872911082399</v>
      </c>
      <c r="R3745" s="10">
        <f t="shared" si="1051"/>
        <v>33.78983892910037</v>
      </c>
      <c r="S3745" s="10">
        <f t="shared" si="1052"/>
        <v>1317.0579934463021</v>
      </c>
      <c r="T3745">
        <f>'MCMC raw'!F3745</f>
        <v>62418.156171512201</v>
      </c>
      <c r="U3745">
        <f t="shared" si="1053"/>
        <v>7487.341253876104</v>
      </c>
      <c r="V3745">
        <f>'MCMC raw'!B3745</f>
        <v>63970.7903931541</v>
      </c>
      <c r="W3745" s="10">
        <f t="shared" si="1054"/>
        <v>235.57622819559765</v>
      </c>
      <c r="X3745" s="10">
        <f t="shared" si="1055"/>
        <v>9039.9754755180038</v>
      </c>
      <c r="Y3745" s="10">
        <f t="shared" si="1056"/>
        <v>9386.2096068458995</v>
      </c>
      <c r="Z3745" s="12">
        <f t="shared" si="1057"/>
        <v>7.1477518952465458E-2</v>
      </c>
      <c r="AA3745" s="12">
        <f t="shared" si="1058"/>
        <v>0.40634245343830822</v>
      </c>
      <c r="AB3745" s="12">
        <f t="shared" si="1059"/>
        <v>1.2784861714054567E-2</v>
      </c>
      <c r="AC3745" s="12">
        <f t="shared" si="1060"/>
        <v>0.49060483410482825</v>
      </c>
      <c r="AD3745" s="12">
        <f t="shared" si="1061"/>
        <v>0.50939516589517175</v>
      </c>
      <c r="AE3745" s="12">
        <f>('Estimates from MCMC'!$B$2-'MCMC runs'!V3745)/'Estimates from MCMC'!$B$2</f>
        <v>0.12795247361323253</v>
      </c>
    </row>
    <row r="3746" spans="1:31" x14ac:dyDescent="0.3">
      <c r="A3746">
        <v>3745</v>
      </c>
      <c r="B3746">
        <f>'MCMC raw'!C3746</f>
        <v>58506.122548097803</v>
      </c>
      <c r="C3746">
        <f>'MCMC raw'!E3746</f>
        <v>57334.292563049603</v>
      </c>
      <c r="D3746">
        <f t="shared" si="1044"/>
        <v>1171.8299850481999</v>
      </c>
      <c r="E3746">
        <f>'MCMC raw'!K3746</f>
        <v>58441.189888194298</v>
      </c>
      <c r="F3746">
        <f t="shared" si="1045"/>
        <v>64.932659903504828</v>
      </c>
      <c r="G3746">
        <f>'MCMC raw'!D3746</f>
        <v>58405.144434607697</v>
      </c>
      <c r="H3746">
        <f t="shared" si="1046"/>
        <v>100.9781134901059</v>
      </c>
      <c r="I3746">
        <f>'MCMC raw'!J3746</f>
        <v>57169.075119285699</v>
      </c>
      <c r="J3746">
        <f t="shared" si="1047"/>
        <v>1337.047428812104</v>
      </c>
      <c r="K3746">
        <f>'MCMC raw'!I3746</f>
        <v>56509.695466284502</v>
      </c>
      <c r="L3746">
        <f t="shared" si="1048"/>
        <v>1996.4270818133009</v>
      </c>
      <c r="M3746">
        <f t="shared" si="1049"/>
        <v>659.37965300119686</v>
      </c>
      <c r="N3746">
        <f>'Estimates from MCMC'!$B$2-K3746</f>
        <v>16847.304533715498</v>
      </c>
      <c r="O3746">
        <f>'MCMC raw'!G3746</f>
        <v>57888.300452761003</v>
      </c>
      <c r="P3746" s="10">
        <f t="shared" si="1050"/>
        <v>1378.6049864765009</v>
      </c>
      <c r="Q3746">
        <f>'MCMC raw'!H3746</f>
        <v>57923.854785389798</v>
      </c>
      <c r="R3746" s="10">
        <f t="shared" si="1051"/>
        <v>35.554332628795237</v>
      </c>
      <c r="S3746" s="10">
        <f t="shared" si="1052"/>
        <v>1414.1593191052962</v>
      </c>
      <c r="T3746">
        <f>'MCMC raw'!F3746</f>
        <v>64540.225582081497</v>
      </c>
      <c r="U3746">
        <f t="shared" si="1053"/>
        <v>8030.5301157969952</v>
      </c>
      <c r="V3746">
        <f>'MCMC raw'!B3746</f>
        <v>66217.233991642803</v>
      </c>
      <c r="W3746" s="10">
        <f t="shared" si="1054"/>
        <v>262.84909045600944</v>
      </c>
      <c r="X3746" s="10">
        <f t="shared" si="1055"/>
        <v>9707.5385253583008</v>
      </c>
      <c r="Y3746" s="10">
        <f t="shared" si="1056"/>
        <v>7139.7660083571973</v>
      </c>
      <c r="Z3746" s="12">
        <f t="shared" si="1057"/>
        <v>8.3939796795102981E-2</v>
      </c>
      <c r="AA3746" s="12">
        <f t="shared" si="1058"/>
        <v>0.47666557577361873</v>
      </c>
      <c r="AB3746" s="12">
        <f t="shared" si="1059"/>
        <v>1.5601848350873301E-2</v>
      </c>
      <c r="AC3746" s="12">
        <f t="shared" si="1060"/>
        <v>0.57620722091959498</v>
      </c>
      <c r="AD3746" s="12">
        <f t="shared" si="1061"/>
        <v>0.42379277908040497</v>
      </c>
      <c r="AE3746" s="12">
        <f>('Estimates from MCMC'!$B$2-'MCMC runs'!V3746)/'Estimates from MCMC'!$B$2</f>
        <v>9.7329034834537906E-2</v>
      </c>
    </row>
    <row r="3747" spans="1:31" x14ac:dyDescent="0.3">
      <c r="A3747">
        <v>3746</v>
      </c>
      <c r="B3747">
        <f>'MCMC raw'!C3747</f>
        <v>57332.7814424057</v>
      </c>
      <c r="C3747">
        <f>'MCMC raw'!E3747</f>
        <v>56201.709383044697</v>
      </c>
      <c r="D3747">
        <f t="shared" si="1044"/>
        <v>1131.0720593610022</v>
      </c>
      <c r="E3747">
        <f>'MCMC raw'!K3747</f>
        <v>57262.003316328199</v>
      </c>
      <c r="F3747">
        <f t="shared" si="1045"/>
        <v>70.778126077500929</v>
      </c>
      <c r="G3747">
        <f>'MCMC raw'!D3747</f>
        <v>57234.666189563301</v>
      </c>
      <c r="H3747">
        <f t="shared" si="1046"/>
        <v>98.115252842399059</v>
      </c>
      <c r="I3747">
        <f>'MCMC raw'!J3747</f>
        <v>56033.433432561898</v>
      </c>
      <c r="J3747">
        <f t="shared" si="1047"/>
        <v>1299.3480098438013</v>
      </c>
      <c r="K3747">
        <f>'MCMC raw'!I3747</f>
        <v>55392.401497721301</v>
      </c>
      <c r="L3747">
        <f t="shared" si="1048"/>
        <v>1940.3799446843987</v>
      </c>
      <c r="M3747">
        <f t="shared" si="1049"/>
        <v>641.03193484059739</v>
      </c>
      <c r="N3747">
        <f>'Estimates from MCMC'!$B$2-K3747</f>
        <v>17964.598502278699</v>
      </c>
      <c r="O3747">
        <f>'MCMC raw'!G3747</f>
        <v>56725.004495818001</v>
      </c>
      <c r="P3747" s="10">
        <f t="shared" si="1050"/>
        <v>1332.6029980966996</v>
      </c>
      <c r="Q3747">
        <f>'MCMC raw'!H3747</f>
        <v>56759.810622204801</v>
      </c>
      <c r="R3747" s="10">
        <f t="shared" si="1051"/>
        <v>34.806126386800315</v>
      </c>
      <c r="S3747" s="10">
        <f t="shared" si="1052"/>
        <v>1367.4091244834999</v>
      </c>
      <c r="T3747">
        <f>'MCMC raw'!F3747</f>
        <v>63209.317979346</v>
      </c>
      <c r="U3747">
        <f t="shared" si="1053"/>
        <v>7816.9164816246994</v>
      </c>
      <c r="V3747">
        <f>'MCMC raw'!B3747</f>
        <v>64827.558074606102</v>
      </c>
      <c r="W3747" s="10">
        <f t="shared" si="1054"/>
        <v>250.83097077660204</v>
      </c>
      <c r="X3747" s="10">
        <f t="shared" si="1055"/>
        <v>9435.1565768848013</v>
      </c>
      <c r="Y3747" s="10">
        <f t="shared" si="1056"/>
        <v>8529.4419253938977</v>
      </c>
      <c r="Z3747" s="12">
        <f t="shared" si="1057"/>
        <v>7.6116876439518116E-2</v>
      </c>
      <c r="AA3747" s="12">
        <f t="shared" si="1058"/>
        <v>0.43512892763137295</v>
      </c>
      <c r="AB3747" s="12">
        <f t="shared" si="1059"/>
        <v>1.3962514706064022E-2</v>
      </c>
      <c r="AC3747" s="12">
        <f t="shared" si="1060"/>
        <v>0.52520831877695506</v>
      </c>
      <c r="AD3747" s="12">
        <f t="shared" si="1061"/>
        <v>0.47479168122304488</v>
      </c>
      <c r="AE3747" s="12">
        <f>('Estimates from MCMC'!$B$2-'MCMC runs'!V3747)/'Estimates from MCMC'!$B$2</f>
        <v>0.11627304722649369</v>
      </c>
    </row>
    <row r="3748" spans="1:31" x14ac:dyDescent="0.3">
      <c r="A3748">
        <v>3747</v>
      </c>
      <c r="B3748">
        <f>'MCMC raw'!C3748</f>
        <v>58422.025328803902</v>
      </c>
      <c r="C3748">
        <f>'MCMC raw'!E3748</f>
        <v>57271.362051514101</v>
      </c>
      <c r="D3748">
        <f t="shared" si="1044"/>
        <v>1150.663277289801</v>
      </c>
      <c r="E3748">
        <f>'MCMC raw'!K3748</f>
        <v>58349.165197440103</v>
      </c>
      <c r="F3748">
        <f t="shared" si="1045"/>
        <v>72.860131363799155</v>
      </c>
      <c r="G3748">
        <f>'MCMC raw'!D3748</f>
        <v>58327.941592290103</v>
      </c>
      <c r="H3748">
        <f t="shared" si="1046"/>
        <v>94.083736513799522</v>
      </c>
      <c r="I3748">
        <f>'MCMC raw'!J3748</f>
        <v>57105.246143332799</v>
      </c>
      <c r="J3748">
        <f t="shared" si="1047"/>
        <v>1316.7791854711031</v>
      </c>
      <c r="K3748">
        <f>'MCMC raw'!I3748</f>
        <v>56490.552263771802</v>
      </c>
      <c r="L3748">
        <f t="shared" si="1048"/>
        <v>1931.4730650320998</v>
      </c>
      <c r="M3748">
        <f t="shared" si="1049"/>
        <v>614.69387956099672</v>
      </c>
      <c r="N3748">
        <f>'Estimates from MCMC'!$B$2-K3748</f>
        <v>16866.447736228198</v>
      </c>
      <c r="O3748">
        <f>'MCMC raw'!G3748</f>
        <v>57751.220067344097</v>
      </c>
      <c r="P3748" s="10">
        <f t="shared" si="1050"/>
        <v>1260.6678035722944</v>
      </c>
      <c r="Q3748">
        <f>'MCMC raw'!H3748</f>
        <v>57785.145870924498</v>
      </c>
      <c r="R3748" s="10">
        <f t="shared" si="1051"/>
        <v>33.925803580401407</v>
      </c>
      <c r="S3748" s="10">
        <f t="shared" si="1052"/>
        <v>1294.5936071526958</v>
      </c>
      <c r="T3748">
        <f>'MCMC raw'!F3748</f>
        <v>64347.436936011502</v>
      </c>
      <c r="U3748">
        <f t="shared" si="1053"/>
        <v>7856.8846722396993</v>
      </c>
      <c r="V3748">
        <f>'MCMC raw'!B3748</f>
        <v>65879.294818879804</v>
      </c>
      <c r="W3748" s="10">
        <f t="shared" si="1054"/>
        <v>237.26427571560635</v>
      </c>
      <c r="X3748" s="10">
        <f t="shared" si="1055"/>
        <v>9388.7425551080014</v>
      </c>
      <c r="Y3748" s="10">
        <f t="shared" si="1056"/>
        <v>7477.7051811201964</v>
      </c>
      <c r="Z3748" s="12">
        <f t="shared" si="1057"/>
        <v>7.6755557981066772E-2</v>
      </c>
      <c r="AA3748" s="12">
        <f t="shared" si="1058"/>
        <v>0.46582924840561091</v>
      </c>
      <c r="AB3748" s="12">
        <f t="shared" si="1059"/>
        <v>1.4067234513523307E-2</v>
      </c>
      <c r="AC3748" s="12">
        <f t="shared" si="1060"/>
        <v>0.55665204090020104</v>
      </c>
      <c r="AD3748" s="12">
        <f t="shared" si="1061"/>
        <v>0.44334795909979902</v>
      </c>
      <c r="AE3748" s="12">
        <f>('Estimates from MCMC'!$B$2-'MCMC runs'!V3748)/'Estimates from MCMC'!$B$2</f>
        <v>0.10193580954946625</v>
      </c>
    </row>
    <row r="3749" spans="1:31" x14ac:dyDescent="0.3">
      <c r="A3749">
        <v>3748</v>
      </c>
      <c r="B3749">
        <f>'MCMC raw'!C3749</f>
        <v>58421.493966713897</v>
      </c>
      <c r="C3749">
        <f>'MCMC raw'!E3749</f>
        <v>57303.203624225403</v>
      </c>
      <c r="D3749">
        <f t="shared" si="1044"/>
        <v>1118.2903424884935</v>
      </c>
      <c r="E3749">
        <f>'MCMC raw'!K3749</f>
        <v>58341.480813134702</v>
      </c>
      <c r="F3749">
        <f t="shared" si="1045"/>
        <v>80.013153579195205</v>
      </c>
      <c r="G3749">
        <f>'MCMC raw'!D3749</f>
        <v>58323.558910342203</v>
      </c>
      <c r="H3749">
        <f t="shared" si="1046"/>
        <v>97.935056371694373</v>
      </c>
      <c r="I3749">
        <f>'MCMC raw'!J3749</f>
        <v>57125.989252540698</v>
      </c>
      <c r="J3749">
        <f t="shared" si="1047"/>
        <v>1295.5047141731993</v>
      </c>
      <c r="K3749">
        <f>'MCMC raw'!I3749</f>
        <v>56485.708047566797</v>
      </c>
      <c r="L3749">
        <f t="shared" si="1048"/>
        <v>1935.7859191470998</v>
      </c>
      <c r="M3749">
        <f t="shared" si="1049"/>
        <v>640.28120497390046</v>
      </c>
      <c r="N3749">
        <f>'Estimates from MCMC'!$B$2-K3749</f>
        <v>16871.291952433203</v>
      </c>
      <c r="O3749">
        <f>'MCMC raw'!G3749</f>
        <v>57822.624005141202</v>
      </c>
      <c r="P3749" s="10">
        <f t="shared" si="1050"/>
        <v>1336.9159575744052</v>
      </c>
      <c r="Q3749">
        <f>'MCMC raw'!H3749</f>
        <v>57857.144476073598</v>
      </c>
      <c r="R3749" s="10">
        <f t="shared" si="1051"/>
        <v>34.520470932395256</v>
      </c>
      <c r="S3749" s="10">
        <f t="shared" si="1052"/>
        <v>1371.4364285068004</v>
      </c>
      <c r="T3749">
        <f>'MCMC raw'!F3749</f>
        <v>64272.334291573301</v>
      </c>
      <c r="U3749">
        <f t="shared" si="1053"/>
        <v>7786.6262440065038</v>
      </c>
      <c r="V3749">
        <f>'MCMC raw'!B3749</f>
        <v>65892.6673305031</v>
      </c>
      <c r="W3749" s="10">
        <f t="shared" si="1054"/>
        <v>248.89661042299849</v>
      </c>
      <c r="X3749" s="10">
        <f t="shared" si="1055"/>
        <v>9406.9592829363028</v>
      </c>
      <c r="Y3749" s="10">
        <f t="shared" si="1056"/>
        <v>7464.3326694969001</v>
      </c>
      <c r="Z3749" s="12">
        <f t="shared" si="1057"/>
        <v>8.1288168823906215E-2</v>
      </c>
      <c r="AA3749" s="12">
        <f t="shared" si="1058"/>
        <v>0.46153111842057271</v>
      </c>
      <c r="AB3749" s="12">
        <f t="shared" si="1059"/>
        <v>1.475267046084768E-2</v>
      </c>
      <c r="AC3749" s="12">
        <f t="shared" si="1060"/>
        <v>0.55757195770532664</v>
      </c>
      <c r="AD3749" s="12">
        <f t="shared" si="1061"/>
        <v>0.44242804229467342</v>
      </c>
      <c r="AE3749" s="12">
        <f>('Estimates from MCMC'!$B$2-'MCMC runs'!V3749)/'Estimates from MCMC'!$B$2</f>
        <v>0.10175351594935589</v>
      </c>
    </row>
    <row r="3750" spans="1:31" x14ac:dyDescent="0.3">
      <c r="A3750">
        <v>3749</v>
      </c>
      <c r="B3750">
        <f>'MCMC raw'!C3750</f>
        <v>57944.7422787205</v>
      </c>
      <c r="C3750">
        <f>'MCMC raw'!E3750</f>
        <v>56860.004692406997</v>
      </c>
      <c r="D3750">
        <f t="shared" si="1044"/>
        <v>1084.7375863135021</v>
      </c>
      <c r="E3750">
        <f>'MCMC raw'!K3750</f>
        <v>57884.734215814999</v>
      </c>
      <c r="F3750">
        <f t="shared" si="1045"/>
        <v>60.008062905500992</v>
      </c>
      <c r="G3750">
        <f>'MCMC raw'!D3750</f>
        <v>57846.1048262322</v>
      </c>
      <c r="H3750">
        <f t="shared" si="1046"/>
        <v>98.637452488299459</v>
      </c>
      <c r="I3750">
        <f>'MCMC raw'!J3750</f>
        <v>56701.945956914198</v>
      </c>
      <c r="J3750">
        <f t="shared" si="1047"/>
        <v>1242.7963218063014</v>
      </c>
      <c r="K3750">
        <f>'MCMC raw'!I3750</f>
        <v>56056.943577099002</v>
      </c>
      <c r="L3750">
        <f t="shared" si="1048"/>
        <v>1887.7987016214975</v>
      </c>
      <c r="M3750">
        <f t="shared" si="1049"/>
        <v>645.00237981519604</v>
      </c>
      <c r="N3750">
        <f>'Estimates from MCMC'!$B$2-K3750</f>
        <v>17300.056422900998</v>
      </c>
      <c r="O3750">
        <f>'MCMC raw'!G3750</f>
        <v>57404.974716005498</v>
      </c>
      <c r="P3750" s="10">
        <f t="shared" si="1050"/>
        <v>1348.0311389064955</v>
      </c>
      <c r="Q3750">
        <f>'MCMC raw'!H3750</f>
        <v>57439.8392998821</v>
      </c>
      <c r="R3750" s="10">
        <f t="shared" si="1051"/>
        <v>34.86458387660241</v>
      </c>
      <c r="S3750" s="10">
        <f t="shared" si="1052"/>
        <v>1382.8957227830979</v>
      </c>
      <c r="T3750">
        <f>'MCMC raw'!F3750</f>
        <v>63833.0964240748</v>
      </c>
      <c r="U3750">
        <f t="shared" si="1053"/>
        <v>7776.1528469757977</v>
      </c>
      <c r="V3750">
        <f>'MCMC raw'!B3750</f>
        <v>65467.587032451498</v>
      </c>
      <c r="W3750" s="10">
        <f t="shared" si="1054"/>
        <v>251.59488559360034</v>
      </c>
      <c r="X3750" s="10">
        <f t="shared" si="1055"/>
        <v>9410.6434553524959</v>
      </c>
      <c r="Y3750" s="10">
        <f t="shared" si="1056"/>
        <v>7889.4129675485019</v>
      </c>
      <c r="Z3750" s="12">
        <f t="shared" si="1057"/>
        <v>7.9935908240882134E-2</v>
      </c>
      <c r="AA3750" s="12">
        <f t="shared" si="1058"/>
        <v>0.44948713789638822</v>
      </c>
      <c r="AB3750" s="12">
        <f t="shared" si="1059"/>
        <v>1.4543009539584558E-2</v>
      </c>
      <c r="AC3750" s="12">
        <f t="shared" si="1060"/>
        <v>0.54396605567685496</v>
      </c>
      <c r="AD3750" s="12">
        <f t="shared" si="1061"/>
        <v>0.45603394432314509</v>
      </c>
      <c r="AE3750" s="12">
        <f>('Estimates from MCMC'!$B$2-'MCMC runs'!V3750)/'Estimates from MCMC'!$B$2</f>
        <v>0.10754819536715654</v>
      </c>
    </row>
    <row r="3751" spans="1:31" x14ac:dyDescent="0.3">
      <c r="A3751">
        <v>3750</v>
      </c>
      <c r="B3751">
        <f>'MCMC raw'!C3751</f>
        <v>58813.788054792603</v>
      </c>
      <c r="C3751">
        <f>'MCMC raw'!E3751</f>
        <v>57645.497401970402</v>
      </c>
      <c r="D3751">
        <f t="shared" si="1044"/>
        <v>1168.2906528222011</v>
      </c>
      <c r="E3751">
        <f>'MCMC raw'!K3751</f>
        <v>58743.1057915493</v>
      </c>
      <c r="F3751">
        <f t="shared" si="1045"/>
        <v>70.682263243303169</v>
      </c>
      <c r="G3751">
        <f>'MCMC raw'!D3751</f>
        <v>58718.219194479803</v>
      </c>
      <c r="H3751">
        <f t="shared" si="1046"/>
        <v>95.568860312800098</v>
      </c>
      <c r="I3751">
        <f>'MCMC raw'!J3751</f>
        <v>57479.779639120898</v>
      </c>
      <c r="J3751">
        <f t="shared" si="1047"/>
        <v>1334.0084156717057</v>
      </c>
      <c r="K3751">
        <f>'MCMC raw'!I3751</f>
        <v>56855.349551929903</v>
      </c>
      <c r="L3751">
        <f t="shared" si="1048"/>
        <v>1958.4385028627003</v>
      </c>
      <c r="M3751">
        <f t="shared" si="1049"/>
        <v>624.43008719099453</v>
      </c>
      <c r="N3751">
        <f>'Estimates from MCMC'!$B$2-K3751</f>
        <v>16501.650448070097</v>
      </c>
      <c r="O3751">
        <f>'MCMC raw'!G3751</f>
        <v>58138.576079851198</v>
      </c>
      <c r="P3751" s="10">
        <f t="shared" si="1050"/>
        <v>1283.2265279212952</v>
      </c>
      <c r="Q3751">
        <f>'MCMC raw'!H3751</f>
        <v>58172.925538191099</v>
      </c>
      <c r="R3751" s="10">
        <f t="shared" si="1051"/>
        <v>34.349458339900593</v>
      </c>
      <c r="S3751" s="10">
        <f t="shared" si="1052"/>
        <v>1317.5759862611958</v>
      </c>
      <c r="T3751">
        <f>'MCMC raw'!F3751</f>
        <v>64731.255442081499</v>
      </c>
      <c r="U3751">
        <f t="shared" si="1053"/>
        <v>7875.9058901515964</v>
      </c>
      <c r="V3751">
        <f>'MCMC raw'!B3751</f>
        <v>66286.747175618802</v>
      </c>
      <c r="W3751" s="10">
        <f t="shared" si="1054"/>
        <v>237.91574727610714</v>
      </c>
      <c r="X3751" s="10">
        <f t="shared" si="1055"/>
        <v>9431.3976236888993</v>
      </c>
      <c r="Y3751" s="10">
        <f t="shared" si="1056"/>
        <v>7070.2528243811976</v>
      </c>
      <c r="Z3751" s="12">
        <f t="shared" si="1057"/>
        <v>7.984510339784158E-2</v>
      </c>
      <c r="AA3751" s="12">
        <f t="shared" si="1058"/>
        <v>0.47727988875638194</v>
      </c>
      <c r="AB3751" s="12">
        <f t="shared" si="1059"/>
        <v>1.4417694037624697E-2</v>
      </c>
      <c r="AC3751" s="12">
        <f t="shared" si="1060"/>
        <v>0.57154268619184823</v>
      </c>
      <c r="AD3751" s="12">
        <f t="shared" si="1061"/>
        <v>0.42845731380815177</v>
      </c>
      <c r="AE3751" s="12">
        <f>('Estimates from MCMC'!$B$2-'MCMC runs'!V3751)/'Estimates from MCMC'!$B$2</f>
        <v>9.6381433597082733E-2</v>
      </c>
    </row>
    <row r="3752" spans="1:31" x14ac:dyDescent="0.3">
      <c r="A3752">
        <v>3751</v>
      </c>
      <c r="B3752">
        <f>'MCMC raw'!C3752</f>
        <v>58915.369424373501</v>
      </c>
      <c r="C3752">
        <f>'MCMC raw'!E3752</f>
        <v>57785.125211685598</v>
      </c>
      <c r="D3752">
        <f t="shared" si="1044"/>
        <v>1130.2442126879032</v>
      </c>
      <c r="E3752">
        <f>'MCMC raw'!K3752</f>
        <v>58848.086939023502</v>
      </c>
      <c r="F3752">
        <f t="shared" si="1045"/>
        <v>67.282485349998751</v>
      </c>
      <c r="G3752">
        <f>'MCMC raw'!D3752</f>
        <v>58821.396359834704</v>
      </c>
      <c r="H3752">
        <f t="shared" si="1046"/>
        <v>93.973064538797189</v>
      </c>
      <c r="I3752">
        <f>'MCMC raw'!J3752</f>
        <v>57624.444910865997</v>
      </c>
      <c r="J3752">
        <f t="shared" si="1047"/>
        <v>1290.9245135075034</v>
      </c>
      <c r="K3752">
        <f>'MCMC raw'!I3752</f>
        <v>57010.101189506102</v>
      </c>
      <c r="L3752">
        <f t="shared" si="1048"/>
        <v>1905.2682348673989</v>
      </c>
      <c r="M3752">
        <f t="shared" si="1049"/>
        <v>614.34372135989543</v>
      </c>
      <c r="N3752">
        <f>'Estimates from MCMC'!$B$2-K3752</f>
        <v>16346.898810493898</v>
      </c>
      <c r="O3752">
        <f>'MCMC raw'!G3752</f>
        <v>58267.401254549797</v>
      </c>
      <c r="P3752" s="10">
        <f t="shared" si="1050"/>
        <v>1257.3000650436952</v>
      </c>
      <c r="Q3752">
        <f>'MCMC raw'!H3752</f>
        <v>58301.415317368701</v>
      </c>
      <c r="R3752" s="10">
        <f t="shared" si="1051"/>
        <v>34.014062818903767</v>
      </c>
      <c r="S3752" s="10">
        <f t="shared" si="1052"/>
        <v>1291.314127862599</v>
      </c>
      <c r="T3752">
        <f>'MCMC raw'!F3752</f>
        <v>64924.908224790197</v>
      </c>
      <c r="U3752">
        <f t="shared" si="1053"/>
        <v>7914.807035284095</v>
      </c>
      <c r="V3752">
        <f>'MCMC raw'!B3752</f>
        <v>66450.239441078695</v>
      </c>
      <c r="W3752" s="10">
        <f t="shared" si="1054"/>
        <v>234.01708842589869</v>
      </c>
      <c r="X3752" s="10">
        <f t="shared" si="1055"/>
        <v>9440.1382515725927</v>
      </c>
      <c r="Y3752" s="10">
        <f t="shared" si="1056"/>
        <v>6906.7605589213053</v>
      </c>
      <c r="Z3752" s="12">
        <f t="shared" si="1057"/>
        <v>7.8994440647888478E-2</v>
      </c>
      <c r="AA3752" s="12">
        <f t="shared" si="1058"/>
        <v>0.48417789374233977</v>
      </c>
      <c r="AB3752" s="12">
        <f t="shared" si="1059"/>
        <v>1.4315687099969771E-2</v>
      </c>
      <c r="AC3752" s="12">
        <f t="shared" si="1060"/>
        <v>0.57748802149019807</v>
      </c>
      <c r="AD3752" s="12">
        <f t="shared" si="1061"/>
        <v>0.42251197850980199</v>
      </c>
      <c r="AE3752" s="12">
        <f>('Estimates from MCMC'!$B$2-'MCMC runs'!V3752)/'Estimates from MCMC'!$B$2</f>
        <v>9.4152712882496631E-2</v>
      </c>
    </row>
    <row r="3753" spans="1:31" x14ac:dyDescent="0.3">
      <c r="A3753">
        <v>3752</v>
      </c>
      <c r="B3753">
        <f>'MCMC raw'!C3753</f>
        <v>57732.300782051498</v>
      </c>
      <c r="C3753">
        <f>'MCMC raw'!E3753</f>
        <v>56615.657177646201</v>
      </c>
      <c r="D3753">
        <f t="shared" si="1044"/>
        <v>1116.6436044052971</v>
      </c>
      <c r="E3753">
        <f>'MCMC raw'!K3753</f>
        <v>57670.162677339104</v>
      </c>
      <c r="F3753">
        <f t="shared" si="1045"/>
        <v>62.138104712394124</v>
      </c>
      <c r="G3753">
        <f>'MCMC raw'!D3753</f>
        <v>57636.911396203002</v>
      </c>
      <c r="H3753">
        <f t="shared" si="1046"/>
        <v>95.389385848495294</v>
      </c>
      <c r="I3753">
        <f>'MCMC raw'!J3753</f>
        <v>56458.8278316539</v>
      </c>
      <c r="J3753">
        <f t="shared" si="1047"/>
        <v>1273.4729503975977</v>
      </c>
      <c r="K3753">
        <f>'MCMC raw'!I3753</f>
        <v>55835.541805667199</v>
      </c>
      <c r="L3753">
        <f t="shared" si="1048"/>
        <v>1896.7589763842989</v>
      </c>
      <c r="M3753">
        <f t="shared" si="1049"/>
        <v>623.28602598670113</v>
      </c>
      <c r="N3753">
        <f>'Estimates from MCMC'!$B$2-K3753</f>
        <v>17521.458194332801</v>
      </c>
      <c r="O3753">
        <f>'MCMC raw'!G3753</f>
        <v>57120.842224853797</v>
      </c>
      <c r="P3753" s="10">
        <f t="shared" si="1050"/>
        <v>1285.3004191865984</v>
      </c>
      <c r="Q3753">
        <f>'MCMC raw'!H3753</f>
        <v>57155.084999488703</v>
      </c>
      <c r="R3753" s="10">
        <f t="shared" si="1051"/>
        <v>34.2427746349058</v>
      </c>
      <c r="S3753" s="10">
        <f t="shared" si="1052"/>
        <v>1319.5431938215042</v>
      </c>
      <c r="T3753">
        <f>'MCMC raw'!F3753</f>
        <v>63464.370314007901</v>
      </c>
      <c r="U3753">
        <f t="shared" si="1053"/>
        <v>7628.8285083407027</v>
      </c>
      <c r="V3753">
        <f>'MCMC raw'!B3753</f>
        <v>65021.424668152402</v>
      </c>
      <c r="W3753" s="10">
        <f t="shared" si="1054"/>
        <v>237.51116032299615</v>
      </c>
      <c r="X3753" s="10">
        <f t="shared" si="1055"/>
        <v>9185.8828624852031</v>
      </c>
      <c r="Y3753" s="10">
        <f t="shared" si="1056"/>
        <v>8335.5753318475981</v>
      </c>
      <c r="Z3753" s="12">
        <f t="shared" si="1057"/>
        <v>7.5310124259423891E-2</v>
      </c>
      <c r="AA3753" s="12">
        <f t="shared" si="1058"/>
        <v>0.43539917875146922</v>
      </c>
      <c r="AB3753" s="12">
        <f t="shared" si="1059"/>
        <v>1.3555444854459519E-2</v>
      </c>
      <c r="AC3753" s="12">
        <f t="shared" si="1060"/>
        <v>0.5242647478653526</v>
      </c>
      <c r="AD3753" s="12">
        <f t="shared" si="1061"/>
        <v>0.47573525213464735</v>
      </c>
      <c r="AE3753" s="12">
        <f>('Estimates from MCMC'!$B$2-'MCMC runs'!V3753)/'Estimates from MCMC'!$B$2</f>
        <v>0.11363026475793174</v>
      </c>
    </row>
    <row r="3754" spans="1:31" x14ac:dyDescent="0.3">
      <c r="A3754">
        <v>3753</v>
      </c>
      <c r="B3754">
        <f>'MCMC raw'!C3754</f>
        <v>58638.895684942101</v>
      </c>
      <c r="C3754">
        <f>'MCMC raw'!E3754</f>
        <v>57547.807707004802</v>
      </c>
      <c r="D3754">
        <f t="shared" si="1044"/>
        <v>1091.087977937299</v>
      </c>
      <c r="E3754">
        <f>'MCMC raw'!K3754</f>
        <v>58578.418799412597</v>
      </c>
      <c r="F3754">
        <f t="shared" si="1045"/>
        <v>60.476885529504216</v>
      </c>
      <c r="G3754">
        <f>'MCMC raw'!D3754</f>
        <v>58541.502907384798</v>
      </c>
      <c r="H3754">
        <f t="shared" si="1046"/>
        <v>97.392777557302907</v>
      </c>
      <c r="I3754">
        <f>'MCMC raw'!J3754</f>
        <v>57390.322444384001</v>
      </c>
      <c r="J3754">
        <f t="shared" si="1047"/>
        <v>1248.5732405581002</v>
      </c>
      <c r="K3754">
        <f>'MCMC raw'!I3754</f>
        <v>56778.842133831902</v>
      </c>
      <c r="L3754">
        <f t="shared" si="1048"/>
        <v>1860.0535511101989</v>
      </c>
      <c r="M3754">
        <f t="shared" si="1049"/>
        <v>611.48031055209867</v>
      </c>
      <c r="N3754">
        <f>'Estimates from MCMC'!$B$2-K3754</f>
        <v>16578.157866168098</v>
      </c>
      <c r="O3754">
        <f>'MCMC raw'!G3754</f>
        <v>58075.561698076097</v>
      </c>
      <c r="P3754" s="10">
        <f t="shared" si="1050"/>
        <v>1296.7195642441948</v>
      </c>
      <c r="Q3754">
        <f>'MCMC raw'!H3754</f>
        <v>58110.211024426702</v>
      </c>
      <c r="R3754" s="10">
        <f t="shared" si="1051"/>
        <v>34.649326350605406</v>
      </c>
      <c r="S3754" s="10">
        <f t="shared" si="1052"/>
        <v>1331.3688905948002</v>
      </c>
      <c r="T3754">
        <f>'MCMC raw'!F3754</f>
        <v>64486.263078273303</v>
      </c>
      <c r="U3754">
        <f t="shared" si="1053"/>
        <v>7707.4209444414009</v>
      </c>
      <c r="V3754">
        <f>'MCMC raw'!B3754</f>
        <v>66049.1482250259</v>
      </c>
      <c r="W3754" s="10">
        <f t="shared" si="1054"/>
        <v>231.51625615779631</v>
      </c>
      <c r="X3754" s="10">
        <f t="shared" si="1055"/>
        <v>9270.3060911939974</v>
      </c>
      <c r="Y3754" s="10">
        <f t="shared" si="1056"/>
        <v>7307.8517749741004</v>
      </c>
      <c r="Z3754" s="12">
        <f t="shared" si="1057"/>
        <v>8.0308614584482477E-2</v>
      </c>
      <c r="AA3754" s="12">
        <f t="shared" si="1058"/>
        <v>0.46491419653870786</v>
      </c>
      <c r="AB3754" s="12">
        <f t="shared" si="1059"/>
        <v>1.3965137624263036E-2</v>
      </c>
      <c r="AC3754" s="12">
        <f t="shared" si="1060"/>
        <v>0.55918794874745337</v>
      </c>
      <c r="AD3754" s="12">
        <f t="shared" si="1061"/>
        <v>0.44081205125254663</v>
      </c>
      <c r="AE3754" s="12">
        <f>('Estimates from MCMC'!$B$2-'MCMC runs'!V3754)/'Estimates from MCMC'!$B$2</f>
        <v>9.9620373992585581E-2</v>
      </c>
    </row>
    <row r="3755" spans="1:31" x14ac:dyDescent="0.3">
      <c r="A3755">
        <v>3754</v>
      </c>
      <c r="B3755">
        <f>'MCMC raw'!C3755</f>
        <v>58546.6087479177</v>
      </c>
      <c r="C3755">
        <f>'MCMC raw'!E3755</f>
        <v>57415.679784148197</v>
      </c>
      <c r="D3755">
        <f t="shared" si="1044"/>
        <v>1130.9289637695038</v>
      </c>
      <c r="E3755">
        <f>'MCMC raw'!K3755</f>
        <v>58480.234567777399</v>
      </c>
      <c r="F3755">
        <f t="shared" si="1045"/>
        <v>66.374180140301178</v>
      </c>
      <c r="G3755">
        <f>'MCMC raw'!D3755</f>
        <v>58446.067341880102</v>
      </c>
      <c r="H3755">
        <f t="shared" si="1046"/>
        <v>100.54140603759879</v>
      </c>
      <c r="I3755">
        <f>'MCMC raw'!J3755</f>
        <v>57249.447499337999</v>
      </c>
      <c r="J3755">
        <f t="shared" si="1047"/>
        <v>1297.1612485797014</v>
      </c>
      <c r="K3755">
        <f>'MCMC raw'!I3755</f>
        <v>56899.186715063399</v>
      </c>
      <c r="L3755">
        <f t="shared" si="1048"/>
        <v>1647.4220328543015</v>
      </c>
      <c r="M3755">
        <f t="shared" si="1049"/>
        <v>350.26078427460016</v>
      </c>
      <c r="N3755">
        <f>'Estimates from MCMC'!$B$2-K3755</f>
        <v>16457.813284936601</v>
      </c>
      <c r="O3755">
        <f>'MCMC raw'!G3755</f>
        <v>58093.491371922399</v>
      </c>
      <c r="P3755" s="10">
        <f t="shared" si="1050"/>
        <v>1194.3046568589998</v>
      </c>
      <c r="Q3755">
        <f>'MCMC raw'!H3755</f>
        <v>58124.950187713999</v>
      </c>
      <c r="R3755" s="10">
        <f t="shared" si="1051"/>
        <v>31.4588157916005</v>
      </c>
      <c r="S3755" s="10">
        <f t="shared" si="1052"/>
        <v>1225.7634726506003</v>
      </c>
      <c r="T3755">
        <f>'MCMC raw'!F3755</f>
        <v>64811.482825737003</v>
      </c>
      <c r="U3755">
        <f t="shared" si="1053"/>
        <v>7912.2961106736038</v>
      </c>
      <c r="V3755">
        <f>'MCMC raw'!B3755</f>
        <v>66262.754048613104</v>
      </c>
      <c r="W3755" s="10">
        <f t="shared" si="1054"/>
        <v>225.50775022550079</v>
      </c>
      <c r="X3755" s="10">
        <f t="shared" si="1055"/>
        <v>9363.5673335497049</v>
      </c>
      <c r="Y3755" s="10">
        <f t="shared" si="1056"/>
        <v>7094.2459513868962</v>
      </c>
      <c r="Z3755" s="12">
        <f t="shared" si="1057"/>
        <v>7.4479121340652765E-2</v>
      </c>
      <c r="AA3755" s="12">
        <f t="shared" si="1058"/>
        <v>0.48076229652669095</v>
      </c>
      <c r="AB3755" s="12">
        <f t="shared" si="1059"/>
        <v>1.3702169682038016E-2</v>
      </c>
      <c r="AC3755" s="12">
        <f t="shared" si="1060"/>
        <v>0.56894358754938168</v>
      </c>
      <c r="AD3755" s="12">
        <f t="shared" si="1061"/>
        <v>0.43105641245061826</v>
      </c>
      <c r="AE3755" s="12">
        <f>('Estimates from MCMC'!$B$2-'MCMC runs'!V3755)/'Estimates from MCMC'!$B$2</f>
        <v>9.6708507046183681E-2</v>
      </c>
    </row>
    <row r="3756" spans="1:31" x14ac:dyDescent="0.3">
      <c r="A3756">
        <v>3755</v>
      </c>
      <c r="B3756">
        <f>'MCMC raw'!C3756</f>
        <v>59009.399229489703</v>
      </c>
      <c r="C3756">
        <f>'MCMC raw'!E3756</f>
        <v>57870.953481003497</v>
      </c>
      <c r="D3756">
        <f t="shared" si="1044"/>
        <v>1138.4457484862069</v>
      </c>
      <c r="E3756">
        <f>'MCMC raw'!K3756</f>
        <v>58937.975461828799</v>
      </c>
      <c r="F3756">
        <f t="shared" si="1045"/>
        <v>71.423767660904559</v>
      </c>
      <c r="G3756">
        <f>'MCMC raw'!D3756</f>
        <v>58911.925721114203</v>
      </c>
      <c r="H3756">
        <f t="shared" si="1046"/>
        <v>97.473508375500387</v>
      </c>
      <c r="I3756">
        <f>'MCMC raw'!J3756</f>
        <v>57702.667290556397</v>
      </c>
      <c r="J3756">
        <f t="shared" si="1047"/>
        <v>1306.7319389333061</v>
      </c>
      <c r="K3756">
        <f>'MCMC raw'!I3756</f>
        <v>57065.548790790999</v>
      </c>
      <c r="L3756">
        <f t="shared" si="1048"/>
        <v>1943.8504386987042</v>
      </c>
      <c r="M3756">
        <f t="shared" si="1049"/>
        <v>637.11849976539816</v>
      </c>
      <c r="N3756">
        <f>'Estimates from MCMC'!$B$2-K3756</f>
        <v>16291.451209209001</v>
      </c>
      <c r="O3756">
        <f>'MCMC raw'!G3756</f>
        <v>58388.194080774199</v>
      </c>
      <c r="P3756" s="10">
        <f t="shared" si="1050"/>
        <v>1322.6452899832002</v>
      </c>
      <c r="Q3756">
        <f>'MCMC raw'!H3756</f>
        <v>58422.779926124102</v>
      </c>
      <c r="R3756" s="10">
        <f t="shared" si="1051"/>
        <v>34.585845349902229</v>
      </c>
      <c r="S3756" s="10">
        <f t="shared" si="1052"/>
        <v>1357.2311353331024</v>
      </c>
      <c r="T3756">
        <f>'MCMC raw'!F3756</f>
        <v>65105.666575463103</v>
      </c>
      <c r="U3756">
        <f t="shared" si="1053"/>
        <v>8040.1177846721039</v>
      </c>
      <c r="V3756">
        <f>'MCMC raw'!B3756</f>
        <v>66712.389148682603</v>
      </c>
      <c r="W3756" s="10">
        <f t="shared" si="1054"/>
        <v>249.49143788639776</v>
      </c>
      <c r="X3756" s="10">
        <f t="shared" si="1055"/>
        <v>9646.8403578916041</v>
      </c>
      <c r="Y3756" s="10">
        <f t="shared" si="1056"/>
        <v>6644.6108513173967</v>
      </c>
      <c r="Z3756" s="12">
        <f t="shared" si="1057"/>
        <v>8.330940674983614E-2</v>
      </c>
      <c r="AA3756" s="12">
        <f t="shared" si="1058"/>
        <v>0.49351759284202379</v>
      </c>
      <c r="AB3756" s="12">
        <f t="shared" si="1059"/>
        <v>1.5314254984563239E-2</v>
      </c>
      <c r="AC3756" s="12">
        <f t="shared" si="1060"/>
        <v>0.59214125457642319</v>
      </c>
      <c r="AD3756" s="12">
        <f t="shared" si="1061"/>
        <v>0.40785874542357681</v>
      </c>
      <c r="AE3756" s="12">
        <f>('Estimates from MCMC'!$B$2-'MCMC runs'!V3756)/'Estimates from MCMC'!$B$2</f>
        <v>9.0579097445607049E-2</v>
      </c>
    </row>
    <row r="3757" spans="1:31" x14ac:dyDescent="0.3">
      <c r="A3757">
        <v>3756</v>
      </c>
      <c r="B3757">
        <f>'MCMC raw'!C3757</f>
        <v>57820.9562271049</v>
      </c>
      <c r="C3757">
        <f>'MCMC raw'!E3757</f>
        <v>56690.0470720351</v>
      </c>
      <c r="D3757">
        <f t="shared" si="1044"/>
        <v>1130.9091550697995</v>
      </c>
      <c r="E3757">
        <f>'MCMC raw'!K3757</f>
        <v>57743.679271700901</v>
      </c>
      <c r="F3757">
        <f t="shared" si="1045"/>
        <v>77.276955403998727</v>
      </c>
      <c r="G3757">
        <f>'MCMC raw'!D3757</f>
        <v>57723.995783108599</v>
      </c>
      <c r="H3757">
        <f t="shared" si="1046"/>
        <v>96.960443996300455</v>
      </c>
      <c r="I3757">
        <f>'MCMC raw'!J3757</f>
        <v>56516.787369905796</v>
      </c>
      <c r="J3757">
        <f t="shared" si="1047"/>
        <v>1304.1688571991035</v>
      </c>
      <c r="K3757">
        <f>'MCMC raw'!I3757</f>
        <v>55883.085034922697</v>
      </c>
      <c r="L3757">
        <f t="shared" si="1048"/>
        <v>1937.8711921822032</v>
      </c>
      <c r="M3757">
        <f t="shared" si="1049"/>
        <v>633.70233498309972</v>
      </c>
      <c r="N3757">
        <f>'Estimates from MCMC'!$B$2-K3757</f>
        <v>17473.914965077303</v>
      </c>
      <c r="O3757">
        <f>'MCMC raw'!G3757</f>
        <v>57195.648385332097</v>
      </c>
      <c r="P3757" s="10">
        <f t="shared" si="1050"/>
        <v>1312.5633504094003</v>
      </c>
      <c r="Q3757">
        <f>'MCMC raw'!H3757</f>
        <v>57230.121722270502</v>
      </c>
      <c r="R3757" s="10">
        <f t="shared" si="1051"/>
        <v>34.473336938404827</v>
      </c>
      <c r="S3757" s="10">
        <f t="shared" si="1052"/>
        <v>1347.0366873478051</v>
      </c>
      <c r="T3757">
        <f>'MCMC raw'!F3757</f>
        <v>63698.870296770699</v>
      </c>
      <c r="U3757">
        <f t="shared" si="1053"/>
        <v>7815.7852618480028</v>
      </c>
      <c r="V3757">
        <f>'MCMC raw'!B3757</f>
        <v>65291.274052975699</v>
      </c>
      <c r="W3757" s="10">
        <f t="shared" si="1054"/>
        <v>245.36706885719468</v>
      </c>
      <c r="X3757" s="10">
        <f t="shared" si="1055"/>
        <v>9408.1890180530027</v>
      </c>
      <c r="Y3757" s="10">
        <f t="shared" si="1056"/>
        <v>8065.7259470243007</v>
      </c>
      <c r="Z3757" s="12">
        <f t="shared" si="1057"/>
        <v>7.7088430957798576E-2</v>
      </c>
      <c r="AA3757" s="12">
        <f t="shared" si="1058"/>
        <v>0.44728300884308592</v>
      </c>
      <c r="AB3757" s="12">
        <f t="shared" si="1059"/>
        <v>1.4041905854960145E-2</v>
      </c>
      <c r="AC3757" s="12">
        <f t="shared" si="1060"/>
        <v>0.53841334565584464</v>
      </c>
      <c r="AD3757" s="12">
        <f t="shared" si="1061"/>
        <v>0.46158665434415536</v>
      </c>
      <c r="AE3757" s="12">
        <f>('Estimates from MCMC'!$B$2-'MCMC runs'!V3757)/'Estimates from MCMC'!$B$2</f>
        <v>0.10995168759660702</v>
      </c>
    </row>
    <row r="3758" spans="1:31" x14ac:dyDescent="0.3">
      <c r="A3758">
        <v>3757</v>
      </c>
      <c r="B3758">
        <f>'MCMC raw'!C3758</f>
        <v>57014.439201579502</v>
      </c>
      <c r="C3758">
        <f>'MCMC raw'!E3758</f>
        <v>55915.989798054601</v>
      </c>
      <c r="D3758">
        <f t="shared" si="1044"/>
        <v>1098.4494035249008</v>
      </c>
      <c r="E3758">
        <f>'MCMC raw'!K3758</f>
        <v>56931.880967722303</v>
      </c>
      <c r="F3758">
        <f t="shared" si="1045"/>
        <v>82.558233857198502</v>
      </c>
      <c r="G3758">
        <f>'MCMC raw'!D3758</f>
        <v>56920.569222881597</v>
      </c>
      <c r="H3758">
        <f t="shared" si="1046"/>
        <v>93.869978697905026</v>
      </c>
      <c r="I3758">
        <f>'MCMC raw'!J3758</f>
        <v>55740.331387241</v>
      </c>
      <c r="J3758">
        <f t="shared" si="1047"/>
        <v>1274.1078143385021</v>
      </c>
      <c r="K3758">
        <f>'MCMC raw'!I3758</f>
        <v>55126.870513083399</v>
      </c>
      <c r="L3758">
        <f t="shared" si="1048"/>
        <v>1887.5686884961033</v>
      </c>
      <c r="M3758">
        <f t="shared" si="1049"/>
        <v>613.46087415760121</v>
      </c>
      <c r="N3758">
        <f>'Estimates from MCMC'!$B$2-K3758</f>
        <v>18230.129486916601</v>
      </c>
      <c r="O3758">
        <f>'MCMC raw'!G3758</f>
        <v>56397.069540826596</v>
      </c>
      <c r="P3758" s="10">
        <f t="shared" si="1050"/>
        <v>1270.1990277431978</v>
      </c>
      <c r="Q3758">
        <f>'MCMC raw'!H3758</f>
        <v>56430.520024489197</v>
      </c>
      <c r="R3758" s="10">
        <f t="shared" si="1051"/>
        <v>33.450483662600163</v>
      </c>
      <c r="S3758" s="10">
        <f t="shared" si="1052"/>
        <v>1303.649511405798</v>
      </c>
      <c r="T3758">
        <f>'MCMC raw'!F3758</f>
        <v>62661.535588266503</v>
      </c>
      <c r="U3758">
        <f t="shared" si="1053"/>
        <v>7534.6650751831039</v>
      </c>
      <c r="V3758">
        <f>'MCMC raw'!B3758</f>
        <v>64201.9169452067</v>
      </c>
      <c r="W3758" s="10">
        <f t="shared" si="1054"/>
        <v>236.73184553439933</v>
      </c>
      <c r="X3758" s="10">
        <f t="shared" si="1055"/>
        <v>9075.0464321233012</v>
      </c>
      <c r="Y3758" s="10">
        <f t="shared" si="1056"/>
        <v>9155.0830547933001</v>
      </c>
      <c r="Z3758" s="12">
        <f t="shared" si="1057"/>
        <v>7.1510710461020102E-2</v>
      </c>
      <c r="AA3758" s="12">
        <f t="shared" si="1058"/>
        <v>0.41330836846718955</v>
      </c>
      <c r="AB3758" s="12">
        <f t="shared" si="1059"/>
        <v>1.2985746793751357E-2</v>
      </c>
      <c r="AC3758" s="12">
        <f t="shared" si="1060"/>
        <v>0.497804825721961</v>
      </c>
      <c r="AD3758" s="12">
        <f t="shared" si="1061"/>
        <v>0.50219517427803895</v>
      </c>
      <c r="AE3758" s="12">
        <f>('Estimates from MCMC'!$B$2-'MCMC runs'!V3758)/'Estimates from MCMC'!$B$2</f>
        <v>0.12480176472311164</v>
      </c>
    </row>
    <row r="3759" spans="1:31" x14ac:dyDescent="0.3">
      <c r="A3759">
        <v>3758</v>
      </c>
      <c r="B3759">
        <f>'MCMC raw'!C3759</f>
        <v>57800.819347015902</v>
      </c>
      <c r="C3759">
        <f>'MCMC raw'!E3759</f>
        <v>56698.900580858397</v>
      </c>
      <c r="D3759">
        <f t="shared" si="1044"/>
        <v>1101.9187661575052</v>
      </c>
      <c r="E3759">
        <f>'MCMC raw'!K3759</f>
        <v>57732.712114109199</v>
      </c>
      <c r="F3759">
        <f t="shared" si="1045"/>
        <v>68.107232906702848</v>
      </c>
      <c r="G3759">
        <f>'MCMC raw'!D3759</f>
        <v>57705.649644474899</v>
      </c>
      <c r="H3759">
        <f t="shared" si="1046"/>
        <v>95.169702541003062</v>
      </c>
      <c r="I3759">
        <f>'MCMC raw'!J3759</f>
        <v>56536.152908149903</v>
      </c>
      <c r="J3759">
        <f t="shared" si="1047"/>
        <v>1264.6664388659992</v>
      </c>
      <c r="K3759">
        <f>'MCMC raw'!I3759</f>
        <v>55913.882649480598</v>
      </c>
      <c r="L3759">
        <f t="shared" si="1048"/>
        <v>1886.9366975353041</v>
      </c>
      <c r="M3759">
        <f t="shared" si="1049"/>
        <v>622.27025866930489</v>
      </c>
      <c r="N3759">
        <f>'Estimates from MCMC'!$B$2-K3759</f>
        <v>17443.117350519402</v>
      </c>
      <c r="O3759">
        <f>'MCMC raw'!G3759</f>
        <v>57192.528468117802</v>
      </c>
      <c r="P3759" s="10">
        <f t="shared" si="1050"/>
        <v>1278.6458186372038</v>
      </c>
      <c r="Q3759">
        <f>'MCMC raw'!H3759</f>
        <v>57226.850413317799</v>
      </c>
      <c r="R3759" s="10">
        <f t="shared" si="1051"/>
        <v>34.321945199997572</v>
      </c>
      <c r="S3759" s="10">
        <f t="shared" si="1052"/>
        <v>1312.9677638372013</v>
      </c>
      <c r="T3759">
        <f>'MCMC raw'!F3759</f>
        <v>63682.788066982102</v>
      </c>
      <c r="U3759">
        <f t="shared" si="1053"/>
        <v>7768.9054175015044</v>
      </c>
      <c r="V3759">
        <f>'MCMC raw'!B3759</f>
        <v>65234.068475755797</v>
      </c>
      <c r="W3759" s="10">
        <f t="shared" si="1054"/>
        <v>238.3126449364936</v>
      </c>
      <c r="X3759" s="10">
        <f t="shared" si="1055"/>
        <v>9320.1858262751994</v>
      </c>
      <c r="Y3759" s="10">
        <f t="shared" si="1056"/>
        <v>8122.9315242442026</v>
      </c>
      <c r="Z3759" s="12">
        <f t="shared" si="1057"/>
        <v>7.5271394295705132E-2</v>
      </c>
      <c r="AA3759" s="12">
        <f t="shared" si="1058"/>
        <v>0.44538514884612473</v>
      </c>
      <c r="AB3759" s="12">
        <f t="shared" si="1059"/>
        <v>1.3662273786709197E-2</v>
      </c>
      <c r="AC3759" s="12">
        <f t="shared" si="1060"/>
        <v>0.534318816928539</v>
      </c>
      <c r="AD3759" s="12">
        <f t="shared" si="1061"/>
        <v>0.46568118307146095</v>
      </c>
      <c r="AE3759" s="12">
        <f>('Estimates from MCMC'!$B$2-'MCMC runs'!V3759)/'Estimates from MCMC'!$B$2</f>
        <v>0.11073151197900953</v>
      </c>
    </row>
    <row r="3760" spans="1:31" x14ac:dyDescent="0.3">
      <c r="A3760">
        <v>3759</v>
      </c>
      <c r="B3760">
        <f>'MCMC raw'!C3760</f>
        <v>58742.262048380602</v>
      </c>
      <c r="C3760">
        <f>'MCMC raw'!E3760</f>
        <v>57630.454125699202</v>
      </c>
      <c r="D3760">
        <f t="shared" si="1044"/>
        <v>1111.8079226814007</v>
      </c>
      <c r="E3760">
        <f>'MCMC raw'!K3760</f>
        <v>58668.826840123002</v>
      </c>
      <c r="F3760">
        <f t="shared" si="1045"/>
        <v>73.435208257600607</v>
      </c>
      <c r="G3760">
        <f>'MCMC raw'!D3760</f>
        <v>58644.179305571699</v>
      </c>
      <c r="H3760">
        <f t="shared" si="1046"/>
        <v>98.082742808903276</v>
      </c>
      <c r="I3760">
        <f>'MCMC raw'!J3760</f>
        <v>57459.767545166702</v>
      </c>
      <c r="J3760">
        <f t="shared" si="1047"/>
        <v>1282.4945032139003</v>
      </c>
      <c r="K3760">
        <f>'MCMC raw'!I3760</f>
        <v>56818.133385187</v>
      </c>
      <c r="L3760">
        <f t="shared" si="1048"/>
        <v>1924.1286631936018</v>
      </c>
      <c r="M3760">
        <f t="shared" si="1049"/>
        <v>641.63415997970151</v>
      </c>
      <c r="N3760">
        <f>'Estimates from MCMC'!$B$2-K3760</f>
        <v>16538.866614813</v>
      </c>
      <c r="O3760">
        <f>'MCMC raw'!G3760</f>
        <v>58140.585563438603</v>
      </c>
      <c r="P3760" s="10">
        <f t="shared" si="1050"/>
        <v>1322.4521782516022</v>
      </c>
      <c r="Q3760">
        <f>'MCMC raw'!H3760</f>
        <v>58175.760362880501</v>
      </c>
      <c r="R3760" s="10">
        <f t="shared" si="1051"/>
        <v>35.174799441898358</v>
      </c>
      <c r="S3760" s="10">
        <f t="shared" si="1052"/>
        <v>1357.6269776935005</v>
      </c>
      <c r="T3760">
        <f>'MCMC raw'!F3760</f>
        <v>64943.437452746199</v>
      </c>
      <c r="U3760">
        <f t="shared" si="1053"/>
        <v>8125.3040675591983</v>
      </c>
      <c r="V3760">
        <f>'MCMC raw'!B3760</f>
        <v>66555.057271900194</v>
      </c>
      <c r="W3760" s="10">
        <f t="shared" si="1054"/>
        <v>253.99284146049467</v>
      </c>
      <c r="X3760" s="10">
        <f t="shared" si="1055"/>
        <v>9736.9238867131935</v>
      </c>
      <c r="Y3760" s="10">
        <f t="shared" si="1056"/>
        <v>6801.9427280998061</v>
      </c>
      <c r="Z3760" s="12">
        <f t="shared" si="1057"/>
        <v>8.2087062512345613E-2</v>
      </c>
      <c r="AA3760" s="12">
        <f t="shared" si="1058"/>
        <v>0.49128542219947452</v>
      </c>
      <c r="AB3760" s="12">
        <f t="shared" si="1059"/>
        <v>1.5357330546036725E-2</v>
      </c>
      <c r="AC3760" s="12">
        <f t="shared" si="1060"/>
        <v>0.58872981525785684</v>
      </c>
      <c r="AD3760" s="12">
        <f t="shared" si="1061"/>
        <v>0.41127018474214316</v>
      </c>
      <c r="AE3760" s="12">
        <f>('Estimates from MCMC'!$B$2-'MCMC runs'!V3760)/'Estimates from MCMC'!$B$2</f>
        <v>9.2723839962100499E-2</v>
      </c>
    </row>
    <row r="3761" spans="1:31" x14ac:dyDescent="0.3">
      <c r="A3761">
        <v>3760</v>
      </c>
      <c r="B3761">
        <f>'MCMC raw'!C3761</f>
        <v>59636.163113501898</v>
      </c>
      <c r="C3761">
        <f>'MCMC raw'!E3761</f>
        <v>58416.620884646101</v>
      </c>
      <c r="D3761">
        <f t="shared" si="1044"/>
        <v>1219.5422288557966</v>
      </c>
      <c r="E3761">
        <f>'MCMC raw'!K3761</f>
        <v>59571.779291400497</v>
      </c>
      <c r="F3761">
        <f t="shared" si="1045"/>
        <v>64.383822101401165</v>
      </c>
      <c r="G3761">
        <f>'MCMC raw'!D3761</f>
        <v>59539.331488288801</v>
      </c>
      <c r="H3761">
        <f t="shared" si="1046"/>
        <v>96.831625213097141</v>
      </c>
      <c r="I3761">
        <f>'MCMC raw'!J3761</f>
        <v>58256.084523765501</v>
      </c>
      <c r="J3761">
        <f t="shared" si="1047"/>
        <v>1380.0785897363967</v>
      </c>
      <c r="K3761">
        <f>'MCMC raw'!I3761</f>
        <v>57690.3565805283</v>
      </c>
      <c r="L3761">
        <f t="shared" si="1048"/>
        <v>1945.8065329735982</v>
      </c>
      <c r="M3761">
        <f t="shared" si="1049"/>
        <v>565.72794323720154</v>
      </c>
      <c r="N3761">
        <f>'Estimates from MCMC'!$B$2-K3761</f>
        <v>15666.6434194717</v>
      </c>
      <c r="O3761">
        <f>'MCMC raw'!G3761</f>
        <v>58927.063144707303</v>
      </c>
      <c r="P3761" s="10">
        <f t="shared" si="1050"/>
        <v>1236.7065641790032</v>
      </c>
      <c r="Q3761">
        <f>'MCMC raw'!H3761</f>
        <v>58961.752525224401</v>
      </c>
      <c r="R3761" s="10">
        <f t="shared" si="1051"/>
        <v>34.689380517098471</v>
      </c>
      <c r="S3761" s="10">
        <f t="shared" si="1052"/>
        <v>1271.3959446961017</v>
      </c>
      <c r="T3761">
        <f>'MCMC raw'!F3761</f>
        <v>65767.299720933894</v>
      </c>
      <c r="U3761">
        <f t="shared" si="1053"/>
        <v>8076.943140405594</v>
      </c>
      <c r="V3761">
        <f>'MCMC raw'!B3761</f>
        <v>67264.535085242998</v>
      </c>
      <c r="W3761" s="10">
        <f t="shared" si="1054"/>
        <v>225.83941961300297</v>
      </c>
      <c r="X3761" s="10">
        <f t="shared" si="1055"/>
        <v>9574.1785047146986</v>
      </c>
      <c r="Y3761" s="10">
        <f t="shared" si="1056"/>
        <v>6092.4649147570017</v>
      </c>
      <c r="Z3761" s="12">
        <f t="shared" si="1057"/>
        <v>8.115305306023074E-2</v>
      </c>
      <c r="AA3761" s="12">
        <f t="shared" si="1058"/>
        <v>0.51555032715986582</v>
      </c>
      <c r="AB3761" s="12">
        <f t="shared" si="1059"/>
        <v>1.4415303493300453E-2</v>
      </c>
      <c r="AC3761" s="12">
        <f t="shared" si="1060"/>
        <v>0.61111868371339706</v>
      </c>
      <c r="AD3761" s="12">
        <f t="shared" si="1061"/>
        <v>0.388881316286603</v>
      </c>
      <c r="AE3761" s="12">
        <f>('Estimates from MCMC'!$B$2-'MCMC runs'!V3761)/'Estimates from MCMC'!$B$2</f>
        <v>8.3052263788827269E-2</v>
      </c>
    </row>
    <row r="3762" spans="1:31" x14ac:dyDescent="0.3">
      <c r="A3762">
        <v>3761</v>
      </c>
      <c r="B3762">
        <f>'MCMC raw'!C3762</f>
        <v>58152.064954299</v>
      </c>
      <c r="C3762">
        <f>'MCMC raw'!E3762</f>
        <v>56956.907354058902</v>
      </c>
      <c r="D3762">
        <f t="shared" si="1044"/>
        <v>1195.157600240098</v>
      </c>
      <c r="E3762">
        <f>'MCMC raw'!K3762</f>
        <v>58088.8072039654</v>
      </c>
      <c r="F3762">
        <f t="shared" si="1045"/>
        <v>63.257750333599688</v>
      </c>
      <c r="G3762">
        <f>'MCMC raw'!D3762</f>
        <v>58055.672371339599</v>
      </c>
      <c r="H3762">
        <f t="shared" si="1046"/>
        <v>96.392582959400897</v>
      </c>
      <c r="I3762">
        <f>'MCMC raw'!J3762</f>
        <v>56797.866744526</v>
      </c>
      <c r="J3762">
        <f t="shared" si="1047"/>
        <v>1354.1982097729997</v>
      </c>
      <c r="K3762">
        <f>'MCMC raw'!I3762</f>
        <v>56168.748829143296</v>
      </c>
      <c r="L3762">
        <f t="shared" si="1048"/>
        <v>1983.316125155703</v>
      </c>
      <c r="M3762">
        <f t="shared" si="1049"/>
        <v>629.11791538270336</v>
      </c>
      <c r="N3762">
        <f>'Estimates from MCMC'!$B$2-K3762</f>
        <v>17188.251170856704</v>
      </c>
      <c r="O3762">
        <f>'MCMC raw'!G3762</f>
        <v>57476.346588125401</v>
      </c>
      <c r="P3762" s="10">
        <f t="shared" si="1050"/>
        <v>1307.597758982105</v>
      </c>
      <c r="Q3762">
        <f>'MCMC raw'!H3762</f>
        <v>57510.5123593877</v>
      </c>
      <c r="R3762" s="10">
        <f t="shared" si="1051"/>
        <v>34.165771262298222</v>
      </c>
      <c r="S3762" s="10">
        <f t="shared" si="1052"/>
        <v>1341.7635302444032</v>
      </c>
      <c r="T3762">
        <f>'MCMC raw'!F3762</f>
        <v>64072.177769205002</v>
      </c>
      <c r="U3762">
        <f t="shared" si="1053"/>
        <v>7903.4289400617054</v>
      </c>
      <c r="V3762">
        <f>'MCMC raw'!B3762</f>
        <v>65662.1458214452</v>
      </c>
      <c r="W3762" s="10">
        <f t="shared" si="1054"/>
        <v>248.20452199579449</v>
      </c>
      <c r="X3762" s="10">
        <f t="shared" si="1055"/>
        <v>9493.3969923019031</v>
      </c>
      <c r="Y3762" s="10">
        <f t="shared" si="1056"/>
        <v>7694.8541785548005</v>
      </c>
      <c r="Z3762" s="12">
        <f t="shared" si="1057"/>
        <v>7.8062830063794469E-2</v>
      </c>
      <c r="AA3762" s="12">
        <f t="shared" si="1058"/>
        <v>0.45981576959162967</v>
      </c>
      <c r="AB3762" s="12">
        <f t="shared" si="1059"/>
        <v>1.4440359262182191E-2</v>
      </c>
      <c r="AC3762" s="12">
        <f t="shared" si="1060"/>
        <v>0.55231895891760641</v>
      </c>
      <c r="AD3762" s="12">
        <f t="shared" si="1061"/>
        <v>0.44768104108239365</v>
      </c>
      <c r="AE3762" s="12">
        <f>('Estimates from MCMC'!$B$2-'MCMC runs'!V3762)/'Estimates from MCMC'!$B$2</f>
        <v>0.10489597691501562</v>
      </c>
    </row>
    <row r="3763" spans="1:31" x14ac:dyDescent="0.3">
      <c r="A3763">
        <v>3762</v>
      </c>
      <c r="B3763">
        <f>'MCMC raw'!C3763</f>
        <v>57444.393032887601</v>
      </c>
      <c r="C3763">
        <f>'MCMC raw'!E3763</f>
        <v>56277.866779532</v>
      </c>
      <c r="D3763">
        <f t="shared" si="1044"/>
        <v>1166.5262533556015</v>
      </c>
      <c r="E3763">
        <f>'MCMC raw'!K3763</f>
        <v>57382.0310714636</v>
      </c>
      <c r="F3763">
        <f t="shared" si="1045"/>
        <v>62.361961424001493</v>
      </c>
      <c r="G3763">
        <f>'MCMC raw'!D3763</f>
        <v>57346.374807810003</v>
      </c>
      <c r="H3763">
        <f t="shared" si="1046"/>
        <v>98.01822507759789</v>
      </c>
      <c r="I3763">
        <f>'MCMC raw'!J3763</f>
        <v>56118.0115084434</v>
      </c>
      <c r="J3763">
        <f t="shared" si="1047"/>
        <v>1326.3815244442012</v>
      </c>
      <c r="K3763">
        <f>'MCMC raw'!I3763</f>
        <v>55478.246250560202</v>
      </c>
      <c r="L3763">
        <f t="shared" si="1048"/>
        <v>1966.1467823273997</v>
      </c>
      <c r="M3763">
        <f t="shared" si="1049"/>
        <v>639.7652578831985</v>
      </c>
      <c r="N3763">
        <f>'Estimates from MCMC'!$B$2-K3763</f>
        <v>17878.753749439798</v>
      </c>
      <c r="O3763">
        <f>'MCMC raw'!G3763</f>
        <v>56799.1900808598</v>
      </c>
      <c r="P3763" s="10">
        <f t="shared" si="1050"/>
        <v>1320.9438302995986</v>
      </c>
      <c r="Q3763">
        <f>'MCMC raw'!H3763</f>
        <v>56834.293137858498</v>
      </c>
      <c r="R3763" s="10">
        <f t="shared" si="1051"/>
        <v>35.103056998697866</v>
      </c>
      <c r="S3763" s="10">
        <f t="shared" si="1052"/>
        <v>1356.0468872982965</v>
      </c>
      <c r="T3763">
        <f>'MCMC raw'!F3763</f>
        <v>63189.301675267001</v>
      </c>
      <c r="U3763">
        <f t="shared" si="1053"/>
        <v>7711.0554247067994</v>
      </c>
      <c r="V3763">
        <f>'MCMC raw'!B3763</f>
        <v>64792.5686947957</v>
      </c>
      <c r="W3763" s="10">
        <f t="shared" si="1054"/>
        <v>247.22013223040267</v>
      </c>
      <c r="X3763" s="10">
        <f t="shared" si="1055"/>
        <v>9314.3224442354986</v>
      </c>
      <c r="Y3763" s="10">
        <f t="shared" si="1056"/>
        <v>8564.4313052042999</v>
      </c>
      <c r="Z3763" s="12">
        <f t="shared" si="1057"/>
        <v>7.5846835092786377E-2</v>
      </c>
      <c r="AA3763" s="12">
        <f t="shared" si="1058"/>
        <v>0.43129714368085709</v>
      </c>
      <c r="AB3763" s="12">
        <f t="shared" si="1059"/>
        <v>1.3827593113873998E-2</v>
      </c>
      <c r="AC3763" s="12">
        <f t="shared" si="1060"/>
        <v>0.52097157188751753</v>
      </c>
      <c r="AD3763" s="12">
        <f t="shared" si="1061"/>
        <v>0.47902842811248253</v>
      </c>
      <c r="AE3763" s="12">
        <f>('Estimates from MCMC'!$B$2-'MCMC runs'!V3763)/'Estimates from MCMC'!$B$2</f>
        <v>0.11675002120048938</v>
      </c>
    </row>
    <row r="3764" spans="1:31" x14ac:dyDescent="0.3">
      <c r="A3764">
        <v>3763</v>
      </c>
      <c r="B3764">
        <f>'MCMC raw'!C3764</f>
        <v>57697.902862067298</v>
      </c>
      <c r="C3764">
        <f>'MCMC raw'!E3764</f>
        <v>56555.244256890197</v>
      </c>
      <c r="D3764">
        <f t="shared" si="1044"/>
        <v>1142.658605177101</v>
      </c>
      <c r="E3764">
        <f>'MCMC raw'!K3764</f>
        <v>57614.273689092399</v>
      </c>
      <c r="F3764">
        <f t="shared" si="1045"/>
        <v>83.62917297489912</v>
      </c>
      <c r="G3764">
        <f>'MCMC raw'!D3764</f>
        <v>57636.846518733997</v>
      </c>
      <c r="H3764">
        <f t="shared" si="1046"/>
        <v>61.056343333300902</v>
      </c>
      <c r="I3764">
        <f>'MCMC raw'!J3764</f>
        <v>56409.564015803902</v>
      </c>
      <c r="J3764">
        <f t="shared" si="1047"/>
        <v>1288.3388462633957</v>
      </c>
      <c r="K3764">
        <f>'MCMC raw'!I3764</f>
        <v>56344.344272454902</v>
      </c>
      <c r="L3764">
        <f t="shared" si="1048"/>
        <v>1353.5585896123957</v>
      </c>
      <c r="M3764">
        <f t="shared" si="1049"/>
        <v>65.219743349000055</v>
      </c>
      <c r="N3764">
        <f>'Estimates from MCMC'!$B$2-K3764</f>
        <v>17012.655727545098</v>
      </c>
      <c r="O3764">
        <f>'MCMC raw'!G3764</f>
        <v>57490.498797957698</v>
      </c>
      <c r="P3764" s="10">
        <f t="shared" si="1050"/>
        <v>1146.1545255027959</v>
      </c>
      <c r="Q3764">
        <f>'MCMC raw'!H3764</f>
        <v>57520.813443281899</v>
      </c>
      <c r="R3764" s="10">
        <f t="shared" si="1051"/>
        <v>30.314645324200683</v>
      </c>
      <c r="S3764" s="10">
        <f t="shared" si="1052"/>
        <v>1176.4691708269966</v>
      </c>
      <c r="T3764">
        <f>'MCMC raw'!F3764</f>
        <v>64384.422000238199</v>
      </c>
      <c r="U3764">
        <f t="shared" si="1053"/>
        <v>8040.0777277832967</v>
      </c>
      <c r="V3764">
        <f>'MCMC raw'!B3764</f>
        <v>65781.064274422693</v>
      </c>
      <c r="W3764" s="10">
        <f t="shared" si="1054"/>
        <v>220.17310335749789</v>
      </c>
      <c r="X3764" s="10">
        <f t="shared" si="1055"/>
        <v>9436.7200019677912</v>
      </c>
      <c r="Y3764" s="10">
        <f t="shared" si="1056"/>
        <v>7575.9357255773066</v>
      </c>
      <c r="Z3764" s="12">
        <f t="shared" si="1057"/>
        <v>6.9152587912666791E-2</v>
      </c>
      <c r="AA3764" s="12">
        <f t="shared" si="1058"/>
        <v>0.47259392399069422</v>
      </c>
      <c r="AB3764" s="12">
        <f t="shared" si="1059"/>
        <v>1.294172449519547E-2</v>
      </c>
      <c r="AC3764" s="12">
        <f t="shared" si="1060"/>
        <v>0.55468823639855647</v>
      </c>
      <c r="AD3764" s="12">
        <f t="shared" si="1061"/>
        <v>0.44531176360144353</v>
      </c>
      <c r="AE3764" s="12">
        <f>('Estimates from MCMC'!$B$2-'MCMC runs'!V3764)/'Estimates from MCMC'!$B$2</f>
        <v>0.10327488481777208</v>
      </c>
    </row>
    <row r="3765" spans="1:31" x14ac:dyDescent="0.3">
      <c r="A3765">
        <v>3764</v>
      </c>
      <c r="B3765">
        <f>'MCMC raw'!C3765</f>
        <v>57872.712082672799</v>
      </c>
      <c r="C3765">
        <f>'MCMC raw'!E3765</f>
        <v>56733.241463035403</v>
      </c>
      <c r="D3765">
        <f t="shared" si="1044"/>
        <v>1139.4706196373954</v>
      </c>
      <c r="E3765">
        <f>'MCMC raw'!K3765</f>
        <v>57793.753555835297</v>
      </c>
      <c r="F3765">
        <f t="shared" si="1045"/>
        <v>78.958526837501267</v>
      </c>
      <c r="G3765">
        <f>'MCMC raw'!D3765</f>
        <v>57775.2600885512</v>
      </c>
      <c r="H3765">
        <f t="shared" si="1046"/>
        <v>97.451994121598545</v>
      </c>
      <c r="I3765">
        <f>'MCMC raw'!J3765</f>
        <v>56557.822804106399</v>
      </c>
      <c r="J3765">
        <f t="shared" si="1047"/>
        <v>1314.8892785663993</v>
      </c>
      <c r="K3765">
        <f>'MCMC raw'!I3765</f>
        <v>55921.431909721403</v>
      </c>
      <c r="L3765">
        <f t="shared" si="1048"/>
        <v>1951.2801729513958</v>
      </c>
      <c r="M3765">
        <f t="shared" si="1049"/>
        <v>636.3908943849965</v>
      </c>
      <c r="N3765">
        <f>'Estimates from MCMC'!$B$2-K3765</f>
        <v>17435.568090278597</v>
      </c>
      <c r="O3765">
        <f>'MCMC raw'!G3765</f>
        <v>57243.305219702801</v>
      </c>
      <c r="P3765" s="10">
        <f t="shared" si="1050"/>
        <v>1321.8733099813981</v>
      </c>
      <c r="Q3765">
        <f>'MCMC raw'!H3765</f>
        <v>57277.947061209998</v>
      </c>
      <c r="R3765" s="10">
        <f t="shared" si="1051"/>
        <v>34.641841507196659</v>
      </c>
      <c r="S3765" s="10">
        <f t="shared" si="1052"/>
        <v>1356.5151514885947</v>
      </c>
      <c r="T3765">
        <f>'MCMC raw'!F3765</f>
        <v>63643.811771942201</v>
      </c>
      <c r="U3765">
        <f t="shared" si="1053"/>
        <v>7722.3798622207978</v>
      </c>
      <c r="V3765">
        <f>'MCMC raw'!B3765</f>
        <v>65248.111556425501</v>
      </c>
      <c r="W3765" s="10">
        <f t="shared" si="1054"/>
        <v>247.78463299470604</v>
      </c>
      <c r="X3765" s="10">
        <f t="shared" si="1055"/>
        <v>9326.6796467040986</v>
      </c>
      <c r="Y3765" s="10">
        <f t="shared" si="1056"/>
        <v>8108.8884435744985</v>
      </c>
      <c r="Z3765" s="12">
        <f t="shared" si="1057"/>
        <v>7.7801603278125214E-2</v>
      </c>
      <c r="AA3765" s="12">
        <f t="shared" si="1058"/>
        <v>0.44290956407244914</v>
      </c>
      <c r="AB3765" s="12">
        <f t="shared" si="1059"/>
        <v>1.4211445919726656E-2</v>
      </c>
      <c r="AC3765" s="12">
        <f t="shared" si="1060"/>
        <v>0.534922613270301</v>
      </c>
      <c r="AD3765" s="12">
        <f t="shared" si="1061"/>
        <v>0.465077386729699</v>
      </c>
      <c r="AE3765" s="12">
        <f>('Estimates from MCMC'!$B$2-'MCMC runs'!V3765)/'Estimates from MCMC'!$B$2</f>
        <v>0.11054007720564497</v>
      </c>
    </row>
    <row r="3766" spans="1:31" x14ac:dyDescent="0.3">
      <c r="A3766">
        <v>3765</v>
      </c>
      <c r="B3766">
        <f>'MCMC raw'!C3766</f>
        <v>58265.621429295599</v>
      </c>
      <c r="C3766">
        <f>'MCMC raw'!E3766</f>
        <v>57085.132535436103</v>
      </c>
      <c r="D3766">
        <f t="shared" si="1044"/>
        <v>1180.4888938594959</v>
      </c>
      <c r="E3766">
        <f>'MCMC raw'!K3766</f>
        <v>58186.479445823003</v>
      </c>
      <c r="F3766">
        <f t="shared" si="1045"/>
        <v>79.141983472596621</v>
      </c>
      <c r="G3766">
        <f>'MCMC raw'!D3766</f>
        <v>58168.898926457499</v>
      </c>
      <c r="H3766">
        <f t="shared" si="1046"/>
        <v>96.722502838099899</v>
      </c>
      <c r="I3766">
        <f>'MCMC raw'!J3766</f>
        <v>56910.229061045</v>
      </c>
      <c r="J3766">
        <f t="shared" si="1047"/>
        <v>1355.3923682505992</v>
      </c>
      <c r="K3766">
        <f>'MCMC raw'!I3766</f>
        <v>56278.591011197001</v>
      </c>
      <c r="L3766">
        <f t="shared" si="1048"/>
        <v>1987.0304180985986</v>
      </c>
      <c r="M3766">
        <f t="shared" si="1049"/>
        <v>631.63804984799935</v>
      </c>
      <c r="N3766">
        <f>'Estimates from MCMC'!$B$2-K3766</f>
        <v>17078.408988802999</v>
      </c>
      <c r="O3766">
        <f>'MCMC raw'!G3766</f>
        <v>57588.313102772103</v>
      </c>
      <c r="P3766" s="10">
        <f t="shared" si="1050"/>
        <v>1309.7220915751022</v>
      </c>
      <c r="Q3766">
        <f>'MCMC raw'!H3766</f>
        <v>57622.671126088702</v>
      </c>
      <c r="R3766" s="10">
        <f t="shared" si="1051"/>
        <v>34.358023316599429</v>
      </c>
      <c r="S3766" s="10">
        <f t="shared" si="1052"/>
        <v>1344.0801148917017</v>
      </c>
      <c r="T3766">
        <f>'MCMC raw'!F3766</f>
        <v>64156.353494275303</v>
      </c>
      <c r="U3766">
        <f t="shared" si="1053"/>
        <v>7877.7624830783025</v>
      </c>
      <c r="V3766">
        <f>'MCMC raw'!B3766</f>
        <v>65747.769657584606</v>
      </c>
      <c r="W3766" s="10">
        <f t="shared" si="1054"/>
        <v>247.33604841760098</v>
      </c>
      <c r="X3766" s="10">
        <f t="shared" si="1055"/>
        <v>9469.1786463876051</v>
      </c>
      <c r="Y3766" s="10">
        <f t="shared" si="1056"/>
        <v>7609.2303424153943</v>
      </c>
      <c r="Z3766" s="12">
        <f t="shared" si="1057"/>
        <v>7.8700546155845763E-2</v>
      </c>
      <c r="AA3766" s="12">
        <f t="shared" si="1058"/>
        <v>0.46127027923052705</v>
      </c>
      <c r="AB3766" s="12">
        <f t="shared" si="1059"/>
        <v>1.448238232143054E-2</v>
      </c>
      <c r="AC3766" s="12">
        <f t="shared" si="1060"/>
        <v>0.55445320770780337</v>
      </c>
      <c r="AD3766" s="12">
        <f t="shared" si="1061"/>
        <v>0.44554679229219668</v>
      </c>
      <c r="AE3766" s="12">
        <f>('Estimates from MCMC'!$B$2-'MCMC runs'!V3766)/'Estimates from MCMC'!$B$2</f>
        <v>0.10372875584355132</v>
      </c>
    </row>
    <row r="3767" spans="1:31" x14ac:dyDescent="0.3">
      <c r="A3767">
        <v>3766</v>
      </c>
      <c r="B3767">
        <f>'MCMC raw'!C3767</f>
        <v>58425.763892102397</v>
      </c>
      <c r="C3767">
        <f>'MCMC raw'!E3767</f>
        <v>57263.613754435602</v>
      </c>
      <c r="D3767">
        <f t="shared" si="1044"/>
        <v>1162.1501376667948</v>
      </c>
      <c r="E3767">
        <f>'MCMC raw'!K3767</f>
        <v>58357.0903598144</v>
      </c>
      <c r="F3767">
        <f t="shared" si="1045"/>
        <v>68.673532287997659</v>
      </c>
      <c r="G3767">
        <f>'MCMC raw'!D3767</f>
        <v>58330.183083123498</v>
      </c>
      <c r="H3767">
        <f t="shared" si="1046"/>
        <v>95.580808978898858</v>
      </c>
      <c r="I3767">
        <f>'MCMC raw'!J3767</f>
        <v>57099.828342014996</v>
      </c>
      <c r="J3767">
        <f t="shared" si="1047"/>
        <v>1325.9355500874008</v>
      </c>
      <c r="K3767">
        <f>'MCMC raw'!I3767</f>
        <v>56475.494391531902</v>
      </c>
      <c r="L3767">
        <f t="shared" si="1048"/>
        <v>1950.2695005704954</v>
      </c>
      <c r="M3767">
        <f t="shared" si="1049"/>
        <v>624.33395048309467</v>
      </c>
      <c r="N3767">
        <f>'Estimates from MCMC'!$B$2-K3767</f>
        <v>16881.505608468098</v>
      </c>
      <c r="O3767">
        <f>'MCMC raw'!G3767</f>
        <v>57765.1248696693</v>
      </c>
      <c r="P3767" s="10">
        <f t="shared" si="1050"/>
        <v>1289.6304781373983</v>
      </c>
      <c r="Q3767">
        <f>'MCMC raw'!H3767</f>
        <v>57799.285748946997</v>
      </c>
      <c r="R3767" s="10">
        <f t="shared" si="1051"/>
        <v>34.160879277696949</v>
      </c>
      <c r="S3767" s="10">
        <f t="shared" si="1052"/>
        <v>1323.7913574150953</v>
      </c>
      <c r="T3767">
        <f>'MCMC raw'!F3767</f>
        <v>64325.214089951602</v>
      </c>
      <c r="U3767">
        <f t="shared" si="1053"/>
        <v>7849.7196984196999</v>
      </c>
      <c r="V3767">
        <f>'MCMC raw'!B3767</f>
        <v>65889.952663949502</v>
      </c>
      <c r="W3767" s="10">
        <f t="shared" si="1054"/>
        <v>240.94721658280469</v>
      </c>
      <c r="X3767" s="10">
        <f t="shared" si="1055"/>
        <v>9414.4582724175998</v>
      </c>
      <c r="Y3767" s="10">
        <f t="shared" si="1056"/>
        <v>7467.0473360504984</v>
      </c>
      <c r="Z3767" s="12">
        <f t="shared" si="1057"/>
        <v>7.8416664254819496E-2</v>
      </c>
      <c r="AA3767" s="12">
        <f t="shared" si="1058"/>
        <v>0.46498931318555642</v>
      </c>
      <c r="AB3767" s="12">
        <f t="shared" si="1059"/>
        <v>1.4272851140833124E-2</v>
      </c>
      <c r="AC3767" s="12">
        <f t="shared" si="1060"/>
        <v>0.5576788285812091</v>
      </c>
      <c r="AD3767" s="12">
        <f t="shared" si="1061"/>
        <v>0.44232117141879096</v>
      </c>
      <c r="AE3767" s="12">
        <f>('Estimates from MCMC'!$B$2-'MCMC runs'!V3767)/'Estimates from MCMC'!$B$2</f>
        <v>0.10179052218671018</v>
      </c>
    </row>
    <row r="3768" spans="1:31" x14ac:dyDescent="0.3">
      <c r="A3768">
        <v>3767</v>
      </c>
      <c r="B3768">
        <f>'MCMC raw'!C3768</f>
        <v>58272.460093458503</v>
      </c>
      <c r="C3768">
        <f>'MCMC raw'!E3768</f>
        <v>57134.469273236398</v>
      </c>
      <c r="D3768">
        <f t="shared" si="1044"/>
        <v>1137.990820222105</v>
      </c>
      <c r="E3768">
        <f>'MCMC raw'!K3768</f>
        <v>58211.300181725499</v>
      </c>
      <c r="F3768">
        <f t="shared" si="1045"/>
        <v>61.159911733004265</v>
      </c>
      <c r="G3768">
        <f>'MCMC raw'!D3768</f>
        <v>58174.723529893301</v>
      </c>
      <c r="H3768">
        <f t="shared" si="1046"/>
        <v>97.736563565202232</v>
      </c>
      <c r="I3768">
        <f>'MCMC raw'!J3768</f>
        <v>56976.168851796101</v>
      </c>
      <c r="J3768">
        <f t="shared" si="1047"/>
        <v>1296.2912416624022</v>
      </c>
      <c r="K3768">
        <f>'MCMC raw'!I3768</f>
        <v>56337.533004963698</v>
      </c>
      <c r="L3768">
        <f t="shared" si="1048"/>
        <v>1934.9270884948055</v>
      </c>
      <c r="M3768">
        <f t="shared" si="1049"/>
        <v>638.63584683240333</v>
      </c>
      <c r="N3768">
        <f>'Estimates from MCMC'!$B$2-K3768</f>
        <v>17019.466995036302</v>
      </c>
      <c r="O3768">
        <f>'MCMC raw'!G3768</f>
        <v>57654.903191517296</v>
      </c>
      <c r="P3768" s="10">
        <f t="shared" si="1050"/>
        <v>1317.3701865535986</v>
      </c>
      <c r="Q3768">
        <f>'MCMC raw'!H3768</f>
        <v>57689.955686502297</v>
      </c>
      <c r="R3768" s="10">
        <f t="shared" si="1051"/>
        <v>35.052494985000521</v>
      </c>
      <c r="S3768" s="10">
        <f t="shared" si="1052"/>
        <v>1352.4226815385991</v>
      </c>
      <c r="T3768">
        <f>'MCMC raw'!F3768</f>
        <v>64263.061185829101</v>
      </c>
      <c r="U3768">
        <f t="shared" si="1053"/>
        <v>7925.5281808654036</v>
      </c>
      <c r="V3768">
        <f>'MCMC raw'!B3768</f>
        <v>65863.702470543896</v>
      </c>
      <c r="W3768" s="10">
        <f t="shared" si="1054"/>
        <v>248.21860317619576</v>
      </c>
      <c r="X3768" s="10">
        <f t="shared" si="1055"/>
        <v>9526.1694655801984</v>
      </c>
      <c r="Y3768" s="10">
        <f t="shared" si="1056"/>
        <v>7493.2975294561038</v>
      </c>
      <c r="Z3768" s="12">
        <f t="shared" si="1057"/>
        <v>7.9463280602913758E-2</v>
      </c>
      <c r="AA3768" s="12">
        <f t="shared" si="1058"/>
        <v>0.46567428834151325</v>
      </c>
      <c r="AB3768" s="12">
        <f t="shared" si="1059"/>
        <v>1.4584393462415026E-2</v>
      </c>
      <c r="AC3768" s="12">
        <f t="shared" si="1060"/>
        <v>0.55972196240684202</v>
      </c>
      <c r="AD3768" s="12">
        <f t="shared" si="1061"/>
        <v>0.44027803759315792</v>
      </c>
      <c r="AE3768" s="12">
        <f>('Estimates from MCMC'!$B$2-'MCMC runs'!V3768)/'Estimates from MCMC'!$B$2</f>
        <v>0.10214836388423877</v>
      </c>
    </row>
    <row r="3769" spans="1:31" x14ac:dyDescent="0.3">
      <c r="A3769">
        <v>3768</v>
      </c>
      <c r="B3769">
        <f>'MCMC raw'!C3769</f>
        <v>58023.945153282999</v>
      </c>
      <c r="C3769">
        <f>'MCMC raw'!E3769</f>
        <v>56892.725385382299</v>
      </c>
      <c r="D3769">
        <f t="shared" si="1044"/>
        <v>1131.2197679007004</v>
      </c>
      <c r="E3769">
        <f>'MCMC raw'!K3769</f>
        <v>57959.173939771099</v>
      </c>
      <c r="F3769">
        <f t="shared" si="1045"/>
        <v>64.771213511899987</v>
      </c>
      <c r="G3769">
        <f>'MCMC raw'!D3769</f>
        <v>57929.395064632103</v>
      </c>
      <c r="H3769">
        <f t="shared" si="1046"/>
        <v>94.550088650896214</v>
      </c>
      <c r="I3769">
        <f>'MCMC raw'!J3769</f>
        <v>56733.881101670297</v>
      </c>
      <c r="J3769">
        <f t="shared" si="1047"/>
        <v>1290.0640516127023</v>
      </c>
      <c r="K3769">
        <f>'MCMC raw'!I3769</f>
        <v>56115.872425176</v>
      </c>
      <c r="L3769">
        <f t="shared" si="1048"/>
        <v>1908.0727281069994</v>
      </c>
      <c r="M3769">
        <f t="shared" si="1049"/>
        <v>618.00867649429711</v>
      </c>
      <c r="N3769">
        <f>'Estimates from MCMC'!$B$2-K3769</f>
        <v>17241.127574824</v>
      </c>
      <c r="O3769">
        <f>'MCMC raw'!G3769</f>
        <v>57387.9437762995</v>
      </c>
      <c r="P3769" s="10">
        <f t="shared" si="1050"/>
        <v>1272.0713511235008</v>
      </c>
      <c r="Q3769">
        <f>'MCMC raw'!H3769</f>
        <v>57421.895471002899</v>
      </c>
      <c r="R3769" s="10">
        <f t="shared" si="1051"/>
        <v>33.951694703398971</v>
      </c>
      <c r="S3769" s="10">
        <f t="shared" si="1052"/>
        <v>1306.0230458268998</v>
      </c>
      <c r="T3769">
        <f>'MCMC raw'!F3769</f>
        <v>63920.166193112898</v>
      </c>
      <c r="U3769">
        <f t="shared" si="1053"/>
        <v>7804.2937679368988</v>
      </c>
      <c r="V3769">
        <f>'MCMC raw'!B3769</f>
        <v>65463.904799162199</v>
      </c>
      <c r="W3769" s="10">
        <f t="shared" si="1054"/>
        <v>237.71556022240111</v>
      </c>
      <c r="X3769" s="10">
        <f t="shared" si="1055"/>
        <v>9348.0323739861997</v>
      </c>
      <c r="Y3769" s="10">
        <f t="shared" si="1056"/>
        <v>7893.0952008378008</v>
      </c>
      <c r="Z3769" s="12">
        <f t="shared" si="1057"/>
        <v>7.5750442664434134E-2</v>
      </c>
      <c r="AA3769" s="12">
        <f t="shared" si="1058"/>
        <v>0.45265564761164212</v>
      </c>
      <c r="AB3769" s="12">
        <f t="shared" si="1059"/>
        <v>1.3787703802477532E-2</v>
      </c>
      <c r="AC3769" s="12">
        <f t="shared" si="1060"/>
        <v>0.54219379407855384</v>
      </c>
      <c r="AD3769" s="12">
        <f t="shared" si="1061"/>
        <v>0.45780620592144622</v>
      </c>
      <c r="AE3769" s="12">
        <f>('Estimates from MCMC'!$B$2-'MCMC runs'!V3769)/'Estimates from MCMC'!$B$2</f>
        <v>0.10759839143964177</v>
      </c>
    </row>
    <row r="3770" spans="1:31" x14ac:dyDescent="0.3">
      <c r="A3770">
        <v>3769</v>
      </c>
      <c r="B3770">
        <f>'MCMC raw'!C3770</f>
        <v>58147.4172112491</v>
      </c>
      <c r="C3770">
        <f>'MCMC raw'!E3770</f>
        <v>57046.9574487555</v>
      </c>
      <c r="D3770">
        <f t="shared" si="1044"/>
        <v>1100.4597624935996</v>
      </c>
      <c r="E3770">
        <f>'MCMC raw'!K3770</f>
        <v>58083.744142538802</v>
      </c>
      <c r="F3770">
        <f t="shared" si="1045"/>
        <v>63.67306871029723</v>
      </c>
      <c r="G3770">
        <f>'MCMC raw'!D3770</f>
        <v>58050.843121686099</v>
      </c>
      <c r="H3770">
        <f t="shared" si="1046"/>
        <v>96.574089563000598</v>
      </c>
      <c r="I3770">
        <f>'MCMC raw'!J3770</f>
        <v>56887.344802148902</v>
      </c>
      <c r="J3770">
        <f t="shared" si="1047"/>
        <v>1260.0724091001975</v>
      </c>
      <c r="K3770">
        <f>'MCMC raw'!I3770</f>
        <v>56255.875093555696</v>
      </c>
      <c r="L3770">
        <f t="shared" si="1048"/>
        <v>1891.5421176934033</v>
      </c>
      <c r="M3770">
        <f t="shared" si="1049"/>
        <v>631.46970859320572</v>
      </c>
      <c r="N3770">
        <f>'Estimates from MCMC'!$B$2-K3770</f>
        <v>17101.124906444304</v>
      </c>
      <c r="O3770">
        <f>'MCMC raw'!G3770</f>
        <v>57561.251546854903</v>
      </c>
      <c r="P3770" s="10">
        <f t="shared" si="1050"/>
        <v>1305.3764532992063</v>
      </c>
      <c r="Q3770">
        <f>'MCMC raw'!H3770</f>
        <v>57595.8403040556</v>
      </c>
      <c r="R3770" s="10">
        <f t="shared" si="1051"/>
        <v>34.588757200697728</v>
      </c>
      <c r="S3770" s="10">
        <f t="shared" si="1052"/>
        <v>1339.9652104999041</v>
      </c>
      <c r="T3770">
        <f>'MCMC raw'!F3770</f>
        <v>63986.3561005226</v>
      </c>
      <c r="U3770">
        <f t="shared" si="1053"/>
        <v>7730.4810069669038</v>
      </c>
      <c r="V3770">
        <f>'MCMC raw'!B3770</f>
        <v>65567.6907527023</v>
      </c>
      <c r="W3770" s="10">
        <f t="shared" si="1054"/>
        <v>241.36944167979527</v>
      </c>
      <c r="X3770" s="10">
        <f t="shared" si="1055"/>
        <v>9311.8156591466031</v>
      </c>
      <c r="Y3770" s="10">
        <f t="shared" si="1056"/>
        <v>7789.3092472977005</v>
      </c>
      <c r="Z3770" s="12">
        <f t="shared" si="1057"/>
        <v>7.8355384094935074E-2</v>
      </c>
      <c r="AA3770" s="12">
        <f t="shared" si="1058"/>
        <v>0.45204517534713679</v>
      </c>
      <c r="AB3770" s="12">
        <f t="shared" si="1059"/>
        <v>1.4114243536624821E-2</v>
      </c>
      <c r="AC3770" s="12">
        <f t="shared" si="1060"/>
        <v>0.5445148029786967</v>
      </c>
      <c r="AD3770" s="12">
        <f t="shared" si="1061"/>
        <v>0.4554851970213033</v>
      </c>
      <c r="AE3770" s="12">
        <f>('Estimates from MCMC'!$B$2-'MCMC runs'!V3770)/'Estimates from MCMC'!$B$2</f>
        <v>0.10618358503343513</v>
      </c>
    </row>
    <row r="3771" spans="1:31" x14ac:dyDescent="0.3">
      <c r="A3771">
        <v>3770</v>
      </c>
      <c r="B3771">
        <f>'MCMC raw'!C3771</f>
        <v>58241.733126512801</v>
      </c>
      <c r="C3771">
        <f>'MCMC raw'!E3771</f>
        <v>57135.907914085699</v>
      </c>
      <c r="D3771">
        <f t="shared" si="1044"/>
        <v>1105.8252124271021</v>
      </c>
      <c r="E3771">
        <f>'MCMC raw'!K3771</f>
        <v>58175.452989481702</v>
      </c>
      <c r="F3771">
        <f t="shared" si="1045"/>
        <v>66.280137031099002</v>
      </c>
      <c r="G3771">
        <f>'MCMC raw'!D3771</f>
        <v>58142.857312991502</v>
      </c>
      <c r="H3771">
        <f t="shared" si="1046"/>
        <v>98.875813521299278</v>
      </c>
      <c r="I3771">
        <f>'MCMC raw'!J3771</f>
        <v>56971.313238472503</v>
      </c>
      <c r="J3771">
        <f t="shared" si="1047"/>
        <v>1270.4198880402982</v>
      </c>
      <c r="K3771">
        <f>'MCMC raw'!I3771</f>
        <v>56324.763338235804</v>
      </c>
      <c r="L3771">
        <f t="shared" si="1048"/>
        <v>1916.9697882769979</v>
      </c>
      <c r="M3771">
        <f t="shared" si="1049"/>
        <v>646.54990023669961</v>
      </c>
      <c r="N3771">
        <f>'Estimates from MCMC'!$B$2-K3771</f>
        <v>17032.236661764196</v>
      </c>
      <c r="O3771">
        <f>'MCMC raw'!G3771</f>
        <v>57658.830667712202</v>
      </c>
      <c r="P3771" s="10">
        <f t="shared" si="1050"/>
        <v>1334.0673294763983</v>
      </c>
      <c r="Q3771">
        <f>'MCMC raw'!H3771</f>
        <v>57694.3022040785</v>
      </c>
      <c r="R3771" s="10">
        <f t="shared" si="1051"/>
        <v>35.471536366298096</v>
      </c>
      <c r="S3771" s="10">
        <f t="shared" si="1052"/>
        <v>1369.5388658426964</v>
      </c>
      <c r="T3771">
        <f>'MCMC raw'!F3771</f>
        <v>64080.8133430241</v>
      </c>
      <c r="U3771">
        <f t="shared" si="1053"/>
        <v>7756.0500047882961</v>
      </c>
      <c r="V3771">
        <f>'MCMC raw'!B3771</f>
        <v>65696.781591224993</v>
      </c>
      <c r="W3771" s="10">
        <f t="shared" si="1054"/>
        <v>246.42938235819747</v>
      </c>
      <c r="X3771" s="10">
        <f t="shared" si="1055"/>
        <v>9372.0182529891899</v>
      </c>
      <c r="Y3771" s="10">
        <f t="shared" si="1056"/>
        <v>7660.2184087750065</v>
      </c>
      <c r="Z3771" s="12">
        <f t="shared" si="1057"/>
        <v>8.0408632937633201E-2</v>
      </c>
      <c r="AA3771" s="12">
        <f t="shared" si="1058"/>
        <v>0.45537472023271697</v>
      </c>
      <c r="AB3771" s="12">
        <f t="shared" si="1059"/>
        <v>1.4468409948260569E-2</v>
      </c>
      <c r="AC3771" s="12">
        <f t="shared" si="1060"/>
        <v>0.55025176311861068</v>
      </c>
      <c r="AD3771" s="12">
        <f t="shared" si="1061"/>
        <v>0.44974823688138926</v>
      </c>
      <c r="AE3771" s="12">
        <f>('Estimates from MCMC'!$B$2-'MCMC runs'!V3771)/'Estimates from MCMC'!$B$2</f>
        <v>0.10442382334030845</v>
      </c>
    </row>
    <row r="3772" spans="1:31" x14ac:dyDescent="0.3">
      <c r="A3772">
        <v>3771</v>
      </c>
      <c r="B3772">
        <f>'MCMC raw'!C3772</f>
        <v>57684.299401650998</v>
      </c>
      <c r="C3772">
        <f>'MCMC raw'!E3772</f>
        <v>56556.339666454704</v>
      </c>
      <c r="D3772">
        <f t="shared" si="1044"/>
        <v>1127.9597351962948</v>
      </c>
      <c r="E3772">
        <f>'MCMC raw'!K3772</f>
        <v>57597.795176199601</v>
      </c>
      <c r="F3772">
        <f t="shared" si="1045"/>
        <v>86.50422545139736</v>
      </c>
      <c r="G3772">
        <f>'MCMC raw'!D3772</f>
        <v>57590.783354984596</v>
      </c>
      <c r="H3772">
        <f t="shared" si="1046"/>
        <v>93.516046666401962</v>
      </c>
      <c r="I3772">
        <f>'MCMC raw'!J3772</f>
        <v>56377.246428279403</v>
      </c>
      <c r="J3772">
        <f t="shared" si="1047"/>
        <v>1307.0529733715957</v>
      </c>
      <c r="K3772">
        <f>'MCMC raw'!I3772</f>
        <v>55766.131754777904</v>
      </c>
      <c r="L3772">
        <f t="shared" si="1048"/>
        <v>1918.1676468730948</v>
      </c>
      <c r="M3772">
        <f t="shared" si="1049"/>
        <v>611.11467350149906</v>
      </c>
      <c r="N3772">
        <f>'Estimates from MCMC'!$B$2-K3772</f>
        <v>17590.868245222096</v>
      </c>
      <c r="O3772">
        <f>'MCMC raw'!G3772</f>
        <v>57034.7109209029</v>
      </c>
      <c r="P3772" s="10">
        <f t="shared" si="1050"/>
        <v>1268.5791661249968</v>
      </c>
      <c r="Q3772">
        <f>'MCMC raw'!H3772</f>
        <v>57067.871107304898</v>
      </c>
      <c r="R3772" s="10">
        <f t="shared" si="1051"/>
        <v>33.160186401997635</v>
      </c>
      <c r="S3772" s="10">
        <f t="shared" si="1052"/>
        <v>1301.7393525269945</v>
      </c>
      <c r="T3772">
        <f>'MCMC raw'!F3772</f>
        <v>63439.661956812903</v>
      </c>
      <c r="U3772">
        <f t="shared" si="1053"/>
        <v>7673.5302020349991</v>
      </c>
      <c r="V3772">
        <f>'MCMC raw'!B3772</f>
        <v>64977.959688313298</v>
      </c>
      <c r="W3772" s="10">
        <f t="shared" si="1054"/>
        <v>236.55837897340098</v>
      </c>
      <c r="X3772" s="10">
        <f t="shared" si="1055"/>
        <v>9211.8279335353945</v>
      </c>
      <c r="Y3772" s="10">
        <f t="shared" si="1056"/>
        <v>8379.0403116867019</v>
      </c>
      <c r="Z3772" s="12">
        <f t="shared" si="1057"/>
        <v>7.4000858535255273E-2</v>
      </c>
      <c r="AA3772" s="12">
        <f t="shared" si="1058"/>
        <v>0.43622236805276665</v>
      </c>
      <c r="AB3772" s="12">
        <f t="shared" si="1059"/>
        <v>1.344779437124448E-2</v>
      </c>
      <c r="AC3772" s="12">
        <f t="shared" si="1060"/>
        <v>0.52367102095926643</v>
      </c>
      <c r="AD3772" s="12">
        <f t="shared" si="1061"/>
        <v>0.47632897904073357</v>
      </c>
      <c r="AE3772" s="12">
        <f>('Estimates from MCMC'!$B$2-'MCMC runs'!V3772)/'Estimates from MCMC'!$B$2</f>
        <v>0.11422277780834415</v>
      </c>
    </row>
    <row r="3773" spans="1:31" x14ac:dyDescent="0.3">
      <c r="A3773">
        <v>3772</v>
      </c>
      <c r="B3773">
        <f>'MCMC raw'!C3773</f>
        <v>58529.4220548925</v>
      </c>
      <c r="C3773">
        <f>'MCMC raw'!E3773</f>
        <v>57356.292195537702</v>
      </c>
      <c r="D3773">
        <f t="shared" si="1044"/>
        <v>1173.1298593547981</v>
      </c>
      <c r="E3773">
        <f>'MCMC raw'!K3773</f>
        <v>58474.726372015699</v>
      </c>
      <c r="F3773">
        <f t="shared" si="1045"/>
        <v>54.695682876801584</v>
      </c>
      <c r="G3773">
        <f>'MCMC raw'!D3773</f>
        <v>58430.708919595498</v>
      </c>
      <c r="H3773">
        <f t="shared" si="1046"/>
        <v>98.713135297002736</v>
      </c>
      <c r="I3773">
        <f>'MCMC raw'!J3773</f>
        <v>57203.3110475824</v>
      </c>
      <c r="J3773">
        <f t="shared" si="1047"/>
        <v>1326.1110073101008</v>
      </c>
      <c r="K3773">
        <f>'MCMC raw'!I3773</f>
        <v>56558.711938036497</v>
      </c>
      <c r="L3773">
        <f t="shared" si="1048"/>
        <v>1970.7101168560039</v>
      </c>
      <c r="M3773">
        <f t="shared" si="1049"/>
        <v>644.59910954590305</v>
      </c>
      <c r="N3773">
        <f>'Estimates from MCMC'!$B$2-K3773</f>
        <v>16798.288061963503</v>
      </c>
      <c r="O3773">
        <f>'MCMC raw'!G3773</f>
        <v>57890.307458900999</v>
      </c>
      <c r="P3773" s="10">
        <f t="shared" si="1050"/>
        <v>1331.5955208645028</v>
      </c>
      <c r="Q3773">
        <f>'MCMC raw'!H3773</f>
        <v>57925.683810315903</v>
      </c>
      <c r="R3773" s="10">
        <f t="shared" si="1051"/>
        <v>35.376351414903183</v>
      </c>
      <c r="S3773" s="10">
        <f t="shared" si="1052"/>
        <v>1366.9718722794059</v>
      </c>
      <c r="T3773">
        <f>'MCMC raw'!F3773</f>
        <v>64596.921994869997</v>
      </c>
      <c r="U3773">
        <f t="shared" si="1053"/>
        <v>8038.2100568335009</v>
      </c>
      <c r="V3773">
        <f>'MCMC raw'!B3773</f>
        <v>66217.333302630199</v>
      </c>
      <c r="W3773" s="10">
        <f t="shared" si="1054"/>
        <v>253.43943548079551</v>
      </c>
      <c r="X3773" s="10">
        <f t="shared" si="1055"/>
        <v>9658.6213645937023</v>
      </c>
      <c r="Y3773" s="10">
        <f t="shared" si="1056"/>
        <v>7139.6666973698011</v>
      </c>
      <c r="Z3773" s="12">
        <f t="shared" si="1057"/>
        <v>8.1375665617656079E-2</v>
      </c>
      <c r="AA3773" s="12">
        <f t="shared" si="1058"/>
        <v>0.47851364538952534</v>
      </c>
      <c r="AB3773" s="12">
        <f t="shared" si="1059"/>
        <v>1.5087218087101412E-2</v>
      </c>
      <c r="AC3773" s="12">
        <f t="shared" si="1060"/>
        <v>0.57497652909428287</v>
      </c>
      <c r="AD3773" s="12">
        <f t="shared" si="1061"/>
        <v>0.42502347090571718</v>
      </c>
      <c r="AE3773" s="12">
        <f>('Estimates from MCMC'!$B$2-'MCMC runs'!V3773)/'Estimates from MCMC'!$B$2</f>
        <v>9.73276810307101E-2</v>
      </c>
    </row>
    <row r="3774" spans="1:31" x14ac:dyDescent="0.3">
      <c r="A3774">
        <v>3773</v>
      </c>
      <c r="B3774">
        <f>'MCMC raw'!C3774</f>
        <v>57759.018011246997</v>
      </c>
      <c r="C3774">
        <f>'MCMC raw'!E3774</f>
        <v>56656.852287852802</v>
      </c>
      <c r="D3774">
        <f t="shared" si="1044"/>
        <v>1102.1657233941951</v>
      </c>
      <c r="E3774">
        <f>'MCMC raw'!K3774</f>
        <v>57683.270255859097</v>
      </c>
      <c r="F3774">
        <f t="shared" si="1045"/>
        <v>75.747755387899815</v>
      </c>
      <c r="G3774">
        <f>'MCMC raw'!D3774</f>
        <v>57660.109828312401</v>
      </c>
      <c r="H3774">
        <f t="shared" si="1046"/>
        <v>98.90818293459597</v>
      </c>
      <c r="I3774">
        <f>'MCMC raw'!J3774</f>
        <v>56482.982940178503</v>
      </c>
      <c r="J3774">
        <f t="shared" si="1047"/>
        <v>1276.0350710684943</v>
      </c>
      <c r="K3774">
        <f>'MCMC raw'!I3774</f>
        <v>55836.304442826899</v>
      </c>
      <c r="L3774">
        <f t="shared" si="1048"/>
        <v>1922.7135684200985</v>
      </c>
      <c r="M3774">
        <f t="shared" si="1049"/>
        <v>646.67849735160416</v>
      </c>
      <c r="N3774">
        <f>'Estimates from MCMC'!$B$2-K3774</f>
        <v>17520.695557173101</v>
      </c>
      <c r="O3774">
        <f>'MCMC raw'!G3774</f>
        <v>57174.745576360598</v>
      </c>
      <c r="P3774" s="10">
        <f t="shared" si="1050"/>
        <v>1338.441133533699</v>
      </c>
      <c r="Q3774">
        <f>'MCMC raw'!H3774</f>
        <v>57210.039624988698</v>
      </c>
      <c r="R3774" s="10">
        <f t="shared" si="1051"/>
        <v>35.294048628100427</v>
      </c>
      <c r="S3774" s="10">
        <f t="shared" si="1052"/>
        <v>1373.7351821617995</v>
      </c>
      <c r="T3774">
        <f>'MCMC raw'!F3774</f>
        <v>63606.147917426497</v>
      </c>
      <c r="U3774">
        <f t="shared" si="1053"/>
        <v>7769.8434745995983</v>
      </c>
      <c r="V3774">
        <f>'MCMC raw'!B3774</f>
        <v>65229.903363314901</v>
      </c>
      <c r="W3774" s="10">
        <f t="shared" si="1054"/>
        <v>250.02026372660475</v>
      </c>
      <c r="X3774" s="10">
        <f t="shared" si="1055"/>
        <v>9393.5989204880025</v>
      </c>
      <c r="Y3774" s="10">
        <f t="shared" si="1056"/>
        <v>8127.0966366850989</v>
      </c>
      <c r="Z3774" s="12">
        <f t="shared" si="1057"/>
        <v>7.8406429566626551E-2</v>
      </c>
      <c r="AA3774" s="12">
        <f t="shared" si="1058"/>
        <v>0.44346661062885528</v>
      </c>
      <c r="AB3774" s="12">
        <f t="shared" si="1059"/>
        <v>1.4269996468504621E-2</v>
      </c>
      <c r="AC3774" s="12">
        <f t="shared" si="1060"/>
        <v>0.53614303666398644</v>
      </c>
      <c r="AD3774" s="12">
        <f t="shared" si="1061"/>
        <v>0.46385696333601356</v>
      </c>
      <c r="AE3774" s="12">
        <f>('Estimates from MCMC'!$B$2-'MCMC runs'!V3774)/'Estimates from MCMC'!$B$2</f>
        <v>0.11078829064281662</v>
      </c>
    </row>
    <row r="3775" spans="1:31" x14ac:dyDescent="0.3">
      <c r="A3775">
        <v>3774</v>
      </c>
      <c r="B3775">
        <f>'MCMC raw'!C3775</f>
        <v>57704.269613278302</v>
      </c>
      <c r="C3775">
        <f>'MCMC raw'!E3775</f>
        <v>56568.692606041703</v>
      </c>
      <c r="D3775">
        <f t="shared" si="1044"/>
        <v>1135.5770072365995</v>
      </c>
      <c r="E3775">
        <f>'MCMC raw'!K3775</f>
        <v>57620.6580689076</v>
      </c>
      <c r="F3775">
        <f t="shared" si="1045"/>
        <v>83.611544370702177</v>
      </c>
      <c r="G3775">
        <f>'MCMC raw'!D3775</f>
        <v>57609.884742955401</v>
      </c>
      <c r="H3775">
        <f t="shared" si="1046"/>
        <v>94.384870322901406</v>
      </c>
      <c r="I3775">
        <f>'MCMC raw'!J3775</f>
        <v>56391.570960247198</v>
      </c>
      <c r="J3775">
        <f t="shared" si="1047"/>
        <v>1312.6986530311042</v>
      </c>
      <c r="K3775">
        <f>'MCMC raw'!I3775</f>
        <v>55775.0062173482</v>
      </c>
      <c r="L3775">
        <f t="shared" si="1048"/>
        <v>1929.263395930102</v>
      </c>
      <c r="M3775">
        <f t="shared" si="1049"/>
        <v>616.56474289899779</v>
      </c>
      <c r="N3775">
        <f>'Estimates from MCMC'!$B$2-K3775</f>
        <v>17581.9937826518</v>
      </c>
      <c r="O3775">
        <f>'MCMC raw'!G3775</f>
        <v>57048.286046945701</v>
      </c>
      <c r="P3775" s="10">
        <f t="shared" si="1050"/>
        <v>1273.2798295975008</v>
      </c>
      <c r="Q3775">
        <f>'MCMC raw'!H3775</f>
        <v>57082.025479668402</v>
      </c>
      <c r="R3775" s="10">
        <f t="shared" si="1051"/>
        <v>33.739432722701167</v>
      </c>
      <c r="S3775" s="10">
        <f t="shared" si="1052"/>
        <v>1307.019262320202</v>
      </c>
      <c r="T3775">
        <f>'MCMC raw'!F3775</f>
        <v>63431.394512602601</v>
      </c>
      <c r="U3775">
        <f t="shared" si="1053"/>
        <v>7656.3882952544009</v>
      </c>
      <c r="V3775">
        <f>'MCMC raw'!B3775</f>
        <v>64975.019736426802</v>
      </c>
      <c r="W3775" s="10">
        <f t="shared" si="1054"/>
        <v>236.60596150399942</v>
      </c>
      <c r="X3775" s="10">
        <f t="shared" si="1055"/>
        <v>9200.0135190786023</v>
      </c>
      <c r="Y3775" s="10">
        <f t="shared" si="1056"/>
        <v>8381.9802635731976</v>
      </c>
      <c r="Z3775" s="12">
        <f t="shared" si="1057"/>
        <v>7.4338512371096468E-2</v>
      </c>
      <c r="AA3775" s="12">
        <f t="shared" si="1058"/>
        <v>0.43546758063405638</v>
      </c>
      <c r="AB3775" s="12">
        <f t="shared" si="1059"/>
        <v>1.3457288429794529E-2</v>
      </c>
      <c r="AC3775" s="12">
        <f t="shared" si="1060"/>
        <v>0.52326338143494744</v>
      </c>
      <c r="AD3775" s="12">
        <f t="shared" si="1061"/>
        <v>0.47673661856505262</v>
      </c>
      <c r="AE3775" s="12">
        <f>('Estimates from MCMC'!$B$2-'MCMC runs'!V3775)/'Estimates from MCMC'!$B$2</f>
        <v>0.11426285512729797</v>
      </c>
    </row>
    <row r="3776" spans="1:31" x14ac:dyDescent="0.3">
      <c r="A3776">
        <v>3775</v>
      </c>
      <c r="B3776">
        <f>'MCMC raw'!C3776</f>
        <v>58184.468241191302</v>
      </c>
      <c r="C3776">
        <f>'MCMC raw'!E3776</f>
        <v>57057.6420387123</v>
      </c>
      <c r="D3776">
        <f t="shared" si="1044"/>
        <v>1126.8262024790019</v>
      </c>
      <c r="E3776">
        <f>'MCMC raw'!K3776</f>
        <v>58118.665499399001</v>
      </c>
      <c r="F3776">
        <f t="shared" si="1045"/>
        <v>65.802741792300367</v>
      </c>
      <c r="G3776">
        <f>'MCMC raw'!D3776</f>
        <v>58084.618012931198</v>
      </c>
      <c r="H3776">
        <f t="shared" si="1046"/>
        <v>99.850228260103904</v>
      </c>
      <c r="I3776">
        <f>'MCMC raw'!J3776</f>
        <v>56892.567930552897</v>
      </c>
      <c r="J3776">
        <f t="shared" si="1047"/>
        <v>1291.9003106384043</v>
      </c>
      <c r="K3776">
        <f>'MCMC raw'!I3776</f>
        <v>56240.061482712903</v>
      </c>
      <c r="L3776">
        <f t="shared" si="1048"/>
        <v>1944.4067584783988</v>
      </c>
      <c r="M3776">
        <f t="shared" si="1049"/>
        <v>652.50644783999451</v>
      </c>
      <c r="N3776">
        <f>'Estimates from MCMC'!$B$2-K3776</f>
        <v>17116.938517287097</v>
      </c>
      <c r="O3776">
        <f>'MCMC raw'!G3776</f>
        <v>57587.676817301202</v>
      </c>
      <c r="P3776" s="10">
        <f t="shared" si="1050"/>
        <v>1347.6153345882994</v>
      </c>
      <c r="Q3776">
        <f>'MCMC raw'!H3776</f>
        <v>57623.485949661401</v>
      </c>
      <c r="R3776" s="10">
        <f t="shared" si="1051"/>
        <v>35.809132360198419</v>
      </c>
      <c r="S3776" s="10">
        <f t="shared" si="1052"/>
        <v>1383.4244669484979</v>
      </c>
      <c r="T3776">
        <f>'MCMC raw'!F3776</f>
        <v>63967.504716390496</v>
      </c>
      <c r="U3776">
        <f t="shared" si="1053"/>
        <v>7727.4432336775935</v>
      </c>
      <c r="V3776">
        <f>'MCMC raw'!B3776</f>
        <v>65599.862984823005</v>
      </c>
      <c r="W3776" s="10">
        <f t="shared" si="1054"/>
        <v>248.93380148401047</v>
      </c>
      <c r="X3776" s="10">
        <f t="shared" si="1055"/>
        <v>9359.8015021101019</v>
      </c>
      <c r="Y3776" s="10">
        <f t="shared" si="1056"/>
        <v>7757.1370151769952</v>
      </c>
      <c r="Z3776" s="12">
        <f t="shared" si="1057"/>
        <v>8.0821956890907848E-2</v>
      </c>
      <c r="AA3776" s="12">
        <f t="shared" si="1058"/>
        <v>0.45145007828785105</v>
      </c>
      <c r="AB3776" s="12">
        <f t="shared" si="1059"/>
        <v>1.4543126461113477E-2</v>
      </c>
      <c r="AC3776" s="12">
        <f t="shared" si="1060"/>
        <v>0.54681516163987243</v>
      </c>
      <c r="AD3776" s="12">
        <f t="shared" si="1061"/>
        <v>0.45318483836012757</v>
      </c>
      <c r="AE3776" s="12">
        <f>('Estimates from MCMC'!$B$2-'MCMC runs'!V3776)/'Estimates from MCMC'!$B$2</f>
        <v>0.10574501431597523</v>
      </c>
    </row>
    <row r="3777" spans="1:31" x14ac:dyDescent="0.3">
      <c r="A3777">
        <v>3776</v>
      </c>
      <c r="B3777">
        <f>'MCMC raw'!C3777</f>
        <v>58687.672310660397</v>
      </c>
      <c r="C3777">
        <f>'MCMC raw'!E3777</f>
        <v>57549.493903684001</v>
      </c>
      <c r="D3777">
        <f t="shared" si="1044"/>
        <v>1138.1784069763962</v>
      </c>
      <c r="E3777">
        <f>'MCMC raw'!K3777</f>
        <v>58614.036590736301</v>
      </c>
      <c r="F3777">
        <f t="shared" si="1045"/>
        <v>73.635719924095611</v>
      </c>
      <c r="G3777">
        <f>'MCMC raw'!D3777</f>
        <v>58592.254117559103</v>
      </c>
      <c r="H3777">
        <f t="shared" si="1046"/>
        <v>95.418193101293582</v>
      </c>
      <c r="I3777">
        <f>'MCMC raw'!J3777</f>
        <v>57381.145978019304</v>
      </c>
      <c r="J3777">
        <f t="shared" si="1047"/>
        <v>1306.5263326410932</v>
      </c>
      <c r="K3777">
        <f>'MCMC raw'!I3777</f>
        <v>56757.373424563899</v>
      </c>
      <c r="L3777">
        <f t="shared" si="1048"/>
        <v>1930.2988860964979</v>
      </c>
      <c r="M3777">
        <f t="shared" si="1049"/>
        <v>623.7725534554047</v>
      </c>
      <c r="N3777">
        <f>'Estimates from MCMC'!$B$2-K3777</f>
        <v>16599.626575436101</v>
      </c>
      <c r="O3777">
        <f>'MCMC raw'!G3777</f>
        <v>58040.738883133497</v>
      </c>
      <c r="P3777" s="10">
        <f t="shared" si="1050"/>
        <v>1283.3654585695986</v>
      </c>
      <c r="Q3777">
        <f>'MCMC raw'!H3777</f>
        <v>58074.998529154502</v>
      </c>
      <c r="R3777" s="10">
        <f t="shared" si="1051"/>
        <v>34.259646021004301</v>
      </c>
      <c r="S3777" s="10">
        <f t="shared" si="1052"/>
        <v>1317.6251045906029</v>
      </c>
      <c r="T3777">
        <f>'MCMC raw'!F3777</f>
        <v>64756.615162809197</v>
      </c>
      <c r="U3777">
        <f t="shared" si="1053"/>
        <v>7999.2417382452986</v>
      </c>
      <c r="V3777">
        <f>'MCMC raw'!B3777</f>
        <v>66317.088727054404</v>
      </c>
      <c r="W3777" s="10">
        <f t="shared" si="1054"/>
        <v>242.84845965460408</v>
      </c>
      <c r="X3777" s="10">
        <f t="shared" si="1055"/>
        <v>9559.7153024905056</v>
      </c>
      <c r="Y3777" s="10">
        <f t="shared" si="1056"/>
        <v>7039.9112729455956</v>
      </c>
      <c r="Z3777" s="12">
        <f t="shared" si="1057"/>
        <v>7.9376791917741468E-2</v>
      </c>
      <c r="AA3777" s="12">
        <f t="shared" si="1058"/>
        <v>0.48189287282416743</v>
      </c>
      <c r="AB3777" s="12">
        <f t="shared" si="1059"/>
        <v>1.4629754383388835E-2</v>
      </c>
      <c r="AC3777" s="12">
        <f t="shared" si="1060"/>
        <v>0.57589941912529774</v>
      </c>
      <c r="AD3777" s="12">
        <f t="shared" si="1061"/>
        <v>0.42410058087470226</v>
      </c>
      <c r="AE3777" s="12">
        <f>('Estimates from MCMC'!$B$2-'MCMC runs'!V3777)/'Estimates from MCMC'!$B$2</f>
        <v>9.596781865323821E-2</v>
      </c>
    </row>
    <row r="3778" spans="1:31" x14ac:dyDescent="0.3">
      <c r="A3778">
        <v>3777</v>
      </c>
      <c r="B3778">
        <f>'MCMC raw'!C3778</f>
        <v>57760.707223723301</v>
      </c>
      <c r="C3778">
        <f>'MCMC raw'!E3778</f>
        <v>56651.149305712199</v>
      </c>
      <c r="D3778">
        <f t="shared" si="1044"/>
        <v>1109.5579180111017</v>
      </c>
      <c r="E3778">
        <f>'MCMC raw'!K3778</f>
        <v>57692.223562134997</v>
      </c>
      <c r="F3778">
        <f t="shared" si="1045"/>
        <v>68.483661588303221</v>
      </c>
      <c r="G3778">
        <f>'MCMC raw'!D3778</f>
        <v>57664.320770507802</v>
      </c>
      <c r="H3778">
        <f t="shared" si="1046"/>
        <v>96.386453215498477</v>
      </c>
      <c r="I3778">
        <f>'MCMC raw'!J3778</f>
        <v>56486.913588678603</v>
      </c>
      <c r="J3778">
        <f t="shared" si="1047"/>
        <v>1273.793635044698</v>
      </c>
      <c r="K3778">
        <f>'MCMC raw'!I3778</f>
        <v>55856.870752081697</v>
      </c>
      <c r="L3778">
        <f t="shared" si="1048"/>
        <v>1903.8364716416036</v>
      </c>
      <c r="M3778">
        <f t="shared" si="1049"/>
        <v>630.04283659690554</v>
      </c>
      <c r="N3778">
        <f>'Estimates from MCMC'!$B$2-K3778</f>
        <v>17500.129247918303</v>
      </c>
      <c r="O3778">
        <f>'MCMC raw'!G3778</f>
        <v>57157.979559007697</v>
      </c>
      <c r="P3778" s="10">
        <f t="shared" si="1050"/>
        <v>1301.1088069260004</v>
      </c>
      <c r="Q3778">
        <f>'MCMC raw'!H3778</f>
        <v>57192.513540874999</v>
      </c>
      <c r="R3778" s="10">
        <f t="shared" si="1051"/>
        <v>34.533981867301918</v>
      </c>
      <c r="S3778" s="10">
        <f t="shared" si="1052"/>
        <v>1335.6427887933023</v>
      </c>
      <c r="T3778">
        <f>'MCMC raw'!F3778</f>
        <v>63498.482538176802</v>
      </c>
      <c r="U3778">
        <f t="shared" si="1053"/>
        <v>7641.6117860951053</v>
      </c>
      <c r="V3778">
        <f>'MCMC raw'!B3778</f>
        <v>65074.004617614002</v>
      </c>
      <c r="W3778" s="10">
        <f t="shared" si="1054"/>
        <v>239.87929064389755</v>
      </c>
      <c r="X3778" s="10">
        <f t="shared" si="1055"/>
        <v>9217.1338655323052</v>
      </c>
      <c r="Y3778" s="10">
        <f t="shared" si="1056"/>
        <v>8282.9953823859978</v>
      </c>
      <c r="Z3778" s="12">
        <f t="shared" si="1057"/>
        <v>7.6321881391372082E-2</v>
      </c>
      <c r="AA3778" s="12">
        <f t="shared" si="1058"/>
        <v>0.4366603056376912</v>
      </c>
      <c r="AB3778" s="12">
        <f t="shared" si="1059"/>
        <v>1.3707286800320745E-2</v>
      </c>
      <c r="AC3778" s="12">
        <f t="shared" si="1060"/>
        <v>0.52668947382938403</v>
      </c>
      <c r="AD3778" s="12">
        <f t="shared" si="1061"/>
        <v>0.47331052617061597</v>
      </c>
      <c r="AE3778" s="12">
        <f>('Estimates from MCMC'!$B$2-'MCMC runs'!V3778)/'Estimates from MCMC'!$B$2</f>
        <v>0.1129134967676704</v>
      </c>
    </row>
    <row r="3779" spans="1:31" x14ac:dyDescent="0.3">
      <c r="A3779">
        <v>3778</v>
      </c>
      <c r="B3779">
        <f>'MCMC raw'!C3779</f>
        <v>58598.3357051157</v>
      </c>
      <c r="C3779">
        <f>'MCMC raw'!E3779</f>
        <v>57469.272570668203</v>
      </c>
      <c r="D3779">
        <f t="shared" ref="D3779:D3842" si="1062">B3779-C3779</f>
        <v>1129.0631344474969</v>
      </c>
      <c r="E3779">
        <f>'MCMC raw'!K3779</f>
        <v>58527.012480781399</v>
      </c>
      <c r="F3779">
        <f t="shared" ref="F3779:F3842" si="1063">B3779-E3779</f>
        <v>71.323224334300903</v>
      </c>
      <c r="G3779">
        <f>'MCMC raw'!D3779</f>
        <v>58501.8997458909</v>
      </c>
      <c r="H3779">
        <f t="shared" ref="H3779:H3842" si="1064">B3779-G3779</f>
        <v>96.435959224800172</v>
      </c>
      <c r="I3779">
        <f>'MCMC raw'!J3779</f>
        <v>57302.181540738799</v>
      </c>
      <c r="J3779">
        <f t="shared" ref="J3779:J3842" si="1065">B3779-I3779</f>
        <v>1296.1541643769015</v>
      </c>
      <c r="K3779">
        <f>'MCMC raw'!I3779</f>
        <v>56671.868051257901</v>
      </c>
      <c r="L3779">
        <f t="shared" ref="L3779:L3842" si="1066">B3779-K3779</f>
        <v>1926.4676538577987</v>
      </c>
      <c r="M3779">
        <f t="shared" ref="M3779:M3842" si="1067">L3779-J3779</f>
        <v>630.31348948089726</v>
      </c>
      <c r="N3779">
        <f>'Estimates from MCMC'!$B$2-K3779</f>
        <v>16685.131948742099</v>
      </c>
      <c r="O3779">
        <f>'MCMC raw'!G3779</f>
        <v>57974.182680088401</v>
      </c>
      <c r="P3779" s="10">
        <f t="shared" ref="P3779:P3842" si="1068">O3779-K3779</f>
        <v>1302.3146288304997</v>
      </c>
      <c r="Q3779">
        <f>'MCMC raw'!H3779</f>
        <v>58008.702201650602</v>
      </c>
      <c r="R3779" s="10">
        <f t="shared" ref="R3779:R3842" si="1069">Q3779-K3779-P3779</f>
        <v>34.51952156220068</v>
      </c>
      <c r="S3779" s="10">
        <f t="shared" ref="S3779:S3842" si="1070">R3779+P3779</f>
        <v>1336.8341503927004</v>
      </c>
      <c r="T3779">
        <f>'MCMC raw'!F3779</f>
        <v>64582.351192258197</v>
      </c>
      <c r="U3779">
        <f t="shared" ref="U3779:U3842" si="1071">T3779-K3779</f>
        <v>7910.4831410002953</v>
      </c>
      <c r="V3779">
        <f>'MCMC raw'!B3779</f>
        <v>66164.646650135197</v>
      </c>
      <c r="W3779" s="10">
        <f t="shared" ref="W3779:W3842" si="1072">V3779-U3779-R3779-P3779-K3779</f>
        <v>245.46130748430005</v>
      </c>
      <c r="X3779" s="10">
        <f t="shared" ref="X3779:X3842" si="1073">P3779+R3779+U3779+W3779</f>
        <v>9492.7785988772957</v>
      </c>
      <c r="Y3779" s="10">
        <f t="shared" ref="Y3779:Y3842" si="1074">N3779-X3779</f>
        <v>7192.353349864803</v>
      </c>
      <c r="Z3779" s="12">
        <f t="shared" ref="Z3779:Z3842" si="1075">S3779/N3779</f>
        <v>8.0121281299995059E-2</v>
      </c>
      <c r="AA3779" s="12">
        <f t="shared" ref="AA3779:AA3842" si="1076">U3779/N3779</f>
        <v>0.47410372092362574</v>
      </c>
      <c r="AB3779" s="12">
        <f t="shared" ref="AB3779:AB3842" si="1077">W3779/N3779</f>
        <v>1.4711379462768079E-2</v>
      </c>
      <c r="AC3779" s="12">
        <f t="shared" ref="AC3779:AC3842" si="1078">X3779/N3779</f>
        <v>0.56893638168638883</v>
      </c>
      <c r="AD3779" s="12">
        <f t="shared" ref="AD3779:AD3842" si="1079">Y3779/N3779</f>
        <v>0.43106361831361117</v>
      </c>
      <c r="AE3779" s="12">
        <f>('Estimates from MCMC'!$B$2-'MCMC runs'!V3779)/'Estimates from MCMC'!$B$2</f>
        <v>9.8045903592905964E-2</v>
      </c>
    </row>
    <row r="3780" spans="1:31" x14ac:dyDescent="0.3">
      <c r="A3780">
        <v>3779</v>
      </c>
      <c r="B3780">
        <f>'MCMC raw'!C3780</f>
        <v>59516.080970339099</v>
      </c>
      <c r="C3780">
        <f>'MCMC raw'!E3780</f>
        <v>58356.062527886701</v>
      </c>
      <c r="D3780">
        <f t="shared" si="1062"/>
        <v>1160.0184424523977</v>
      </c>
      <c r="E3780">
        <f>'MCMC raw'!K3780</f>
        <v>59453.840376341199</v>
      </c>
      <c r="F3780">
        <f t="shared" si="1063"/>
        <v>62.24059399789985</v>
      </c>
      <c r="G3780">
        <f>'MCMC raw'!D3780</f>
        <v>59417.540027907802</v>
      </c>
      <c r="H3780">
        <f t="shared" si="1064"/>
        <v>98.540942431296571</v>
      </c>
      <c r="I3780">
        <f>'MCMC raw'!J3780</f>
        <v>58195.716247935801</v>
      </c>
      <c r="J3780">
        <f t="shared" si="1065"/>
        <v>1320.3647224032975</v>
      </c>
      <c r="K3780">
        <f>'MCMC raw'!I3780</f>
        <v>57551.467597103299</v>
      </c>
      <c r="L3780">
        <f t="shared" si="1066"/>
        <v>1964.6133732357994</v>
      </c>
      <c r="M3780">
        <f t="shared" si="1067"/>
        <v>644.24865083250188</v>
      </c>
      <c r="N3780">
        <f>'Estimates from MCMC'!$B$2-K3780</f>
        <v>15805.532402896701</v>
      </c>
      <c r="O3780">
        <f>'MCMC raw'!G3780</f>
        <v>58881.143707185998</v>
      </c>
      <c r="P3780" s="10">
        <f t="shared" si="1068"/>
        <v>1329.6761100826989</v>
      </c>
      <c r="Q3780">
        <f>'MCMC raw'!H3780</f>
        <v>58916.358108132903</v>
      </c>
      <c r="R3780" s="10">
        <f t="shared" si="1069"/>
        <v>35.214400946904789</v>
      </c>
      <c r="S3780" s="10">
        <f t="shared" si="1070"/>
        <v>1364.8905110296037</v>
      </c>
      <c r="T3780">
        <f>'MCMC raw'!F3780</f>
        <v>65603.171316839595</v>
      </c>
      <c r="U3780">
        <f t="shared" si="1071"/>
        <v>8051.7037197362952</v>
      </c>
      <c r="V3780">
        <f>'MCMC raw'!B3780</f>
        <v>67215.077243035907</v>
      </c>
      <c r="W3780" s="10">
        <f t="shared" si="1072"/>
        <v>247.01541516670841</v>
      </c>
      <c r="X3780" s="10">
        <f t="shared" si="1073"/>
        <v>9663.6096459326072</v>
      </c>
      <c r="Y3780" s="10">
        <f t="shared" si="1074"/>
        <v>6141.9227569640934</v>
      </c>
      <c r="Z3780" s="12">
        <f t="shared" si="1075"/>
        <v>8.6355237915266836E-2</v>
      </c>
      <c r="AA3780" s="12">
        <f t="shared" si="1076"/>
        <v>0.50942312568102099</v>
      </c>
      <c r="AB3780" s="12">
        <f t="shared" si="1077"/>
        <v>1.5628414713916097E-2</v>
      </c>
      <c r="AC3780" s="12">
        <f t="shared" si="1078"/>
        <v>0.61140677831020385</v>
      </c>
      <c r="AD3780" s="12">
        <f t="shared" si="1079"/>
        <v>0.3885932216897961</v>
      </c>
      <c r="AE3780" s="12">
        <f>('Estimates from MCMC'!$B$2-'MCMC runs'!V3780)/'Estimates from MCMC'!$B$2</f>
        <v>8.3726471324673771E-2</v>
      </c>
    </row>
    <row r="3781" spans="1:31" x14ac:dyDescent="0.3">
      <c r="A3781">
        <v>3780</v>
      </c>
      <c r="B3781">
        <f>'MCMC raw'!C3781</f>
        <v>57380.772871264599</v>
      </c>
      <c r="C3781">
        <f>'MCMC raw'!E3781</f>
        <v>56303.081602387298</v>
      </c>
      <c r="D3781">
        <f t="shared" si="1062"/>
        <v>1077.6912688773009</v>
      </c>
      <c r="E3781">
        <f>'MCMC raw'!K3781</f>
        <v>57306.408000958101</v>
      </c>
      <c r="F3781">
        <f t="shared" si="1063"/>
        <v>74.364870306497323</v>
      </c>
      <c r="G3781">
        <f>'MCMC raw'!D3781</f>
        <v>57285.5228378018</v>
      </c>
      <c r="H3781">
        <f t="shared" si="1064"/>
        <v>95.250033462798456</v>
      </c>
      <c r="I3781">
        <f>'MCMC raw'!J3781</f>
        <v>56134.1806624616</v>
      </c>
      <c r="J3781">
        <f t="shared" si="1065"/>
        <v>1246.5922088029984</v>
      </c>
      <c r="K3781">
        <f>'MCMC raw'!I3781</f>
        <v>55511.302247284897</v>
      </c>
      <c r="L3781">
        <f t="shared" si="1066"/>
        <v>1869.4706239797015</v>
      </c>
      <c r="M3781">
        <f t="shared" si="1067"/>
        <v>622.87841517670313</v>
      </c>
      <c r="N3781">
        <f>'Estimates from MCMC'!$B$2-K3781</f>
        <v>17845.697752715103</v>
      </c>
      <c r="O3781">
        <f>'MCMC raw'!G3781</f>
        <v>56800.540623509798</v>
      </c>
      <c r="P3781" s="10">
        <f t="shared" si="1068"/>
        <v>1289.238376224901</v>
      </c>
      <c r="Q3781">
        <f>'MCMC raw'!H3781</f>
        <v>56834.529020621703</v>
      </c>
      <c r="R3781" s="10">
        <f t="shared" si="1069"/>
        <v>33.988397111905215</v>
      </c>
      <c r="S3781" s="10">
        <f t="shared" si="1070"/>
        <v>1323.2267733368062</v>
      </c>
      <c r="T3781">
        <f>'MCMC raw'!F3781</f>
        <v>63198.498817926396</v>
      </c>
      <c r="U3781">
        <f t="shared" si="1071"/>
        <v>7687.1965706414994</v>
      </c>
      <c r="V3781">
        <f>'MCMC raw'!B3781</f>
        <v>64763.187172133497</v>
      </c>
      <c r="W3781" s="10">
        <f t="shared" si="1072"/>
        <v>241.46158087029471</v>
      </c>
      <c r="X3781" s="10">
        <f t="shared" si="1073"/>
        <v>9251.8849248486003</v>
      </c>
      <c r="Y3781" s="10">
        <f t="shared" si="1074"/>
        <v>8593.8128278665026</v>
      </c>
      <c r="Z3781" s="12">
        <f t="shared" si="1075"/>
        <v>7.4148222819445997E-2</v>
      </c>
      <c r="AA3781" s="12">
        <f t="shared" si="1076"/>
        <v>0.43075909259260786</v>
      </c>
      <c r="AB3781" s="12">
        <f t="shared" si="1077"/>
        <v>1.3530520589118347E-2</v>
      </c>
      <c r="AC3781" s="12">
        <f t="shared" si="1078"/>
        <v>0.51843783600117221</v>
      </c>
      <c r="AD3781" s="12">
        <f t="shared" si="1079"/>
        <v>0.48156216399882779</v>
      </c>
      <c r="AE3781" s="12">
        <f>('Estimates from MCMC'!$B$2-'MCMC runs'!V3781)/'Estimates from MCMC'!$B$2</f>
        <v>0.11715054906643542</v>
      </c>
    </row>
    <row r="3782" spans="1:31" x14ac:dyDescent="0.3">
      <c r="A3782">
        <v>3781</v>
      </c>
      <c r="B3782">
        <f>'MCMC raw'!C3782</f>
        <v>58474.269794022701</v>
      </c>
      <c r="C3782">
        <f>'MCMC raw'!E3782</f>
        <v>57364.454916933901</v>
      </c>
      <c r="D3782">
        <f t="shared" si="1062"/>
        <v>1109.8148770888001</v>
      </c>
      <c r="E3782">
        <f>'MCMC raw'!K3782</f>
        <v>58405.816393165202</v>
      </c>
      <c r="F3782">
        <f t="shared" si="1063"/>
        <v>68.453400857499219</v>
      </c>
      <c r="G3782">
        <f>'MCMC raw'!D3782</f>
        <v>58376.649412197003</v>
      </c>
      <c r="H3782">
        <f t="shared" si="1064"/>
        <v>97.620381825698132</v>
      </c>
      <c r="I3782">
        <f>'MCMC raw'!J3782</f>
        <v>57199.088854743502</v>
      </c>
      <c r="J3782">
        <f t="shared" si="1065"/>
        <v>1275.1809392791984</v>
      </c>
      <c r="K3782">
        <f>'MCMC raw'!I3782</f>
        <v>56560.854346863802</v>
      </c>
      <c r="L3782">
        <f t="shared" si="1066"/>
        <v>1913.415447158899</v>
      </c>
      <c r="M3782">
        <f t="shared" si="1067"/>
        <v>638.23450787970069</v>
      </c>
      <c r="N3782">
        <f>'Estimates from MCMC'!$B$2-K3782</f>
        <v>16796.145653136198</v>
      </c>
      <c r="O3782">
        <f>'MCMC raw'!G3782</f>
        <v>57884.907249245203</v>
      </c>
      <c r="P3782" s="10">
        <f t="shared" si="1068"/>
        <v>1324.0529023814015</v>
      </c>
      <c r="Q3782">
        <f>'MCMC raw'!H3782</f>
        <v>57919.700465470101</v>
      </c>
      <c r="R3782" s="10">
        <f t="shared" si="1069"/>
        <v>34.79321622489806</v>
      </c>
      <c r="S3782" s="10">
        <f t="shared" si="1070"/>
        <v>1358.8461186062996</v>
      </c>
      <c r="T3782">
        <f>'MCMC raw'!F3782</f>
        <v>64569.291266049899</v>
      </c>
      <c r="U3782">
        <f t="shared" si="1071"/>
        <v>8008.4369191860969</v>
      </c>
      <c r="V3782">
        <f>'MCMC raw'!B3782</f>
        <v>66181.758481647703</v>
      </c>
      <c r="W3782" s="10">
        <f t="shared" si="1072"/>
        <v>253.6210969915046</v>
      </c>
      <c r="X3782" s="10">
        <f t="shared" si="1073"/>
        <v>9620.9041347839011</v>
      </c>
      <c r="Y3782" s="10">
        <f t="shared" si="1074"/>
        <v>7175.2415183522971</v>
      </c>
      <c r="Z3782" s="12">
        <f t="shared" si="1075"/>
        <v>8.0902258569815033E-2</v>
      </c>
      <c r="AA3782" s="12">
        <f t="shared" si="1076"/>
        <v>0.4768020642694743</v>
      </c>
      <c r="AB3782" s="12">
        <f t="shared" si="1077"/>
        <v>1.509995818261722E-2</v>
      </c>
      <c r="AC3782" s="12">
        <f t="shared" si="1078"/>
        <v>0.5728042810219065</v>
      </c>
      <c r="AD3782" s="12">
        <f t="shared" si="1079"/>
        <v>0.42719571897809344</v>
      </c>
      <c r="AE3782" s="12">
        <f>('Estimates from MCMC'!$B$2-'MCMC runs'!V3782)/'Estimates from MCMC'!$B$2</f>
        <v>9.7812635717822394E-2</v>
      </c>
    </row>
    <row r="3783" spans="1:31" x14ac:dyDescent="0.3">
      <c r="A3783">
        <v>3782</v>
      </c>
      <c r="B3783">
        <f>'MCMC raw'!C3783</f>
        <v>58894.0254774805</v>
      </c>
      <c r="C3783">
        <f>'MCMC raw'!E3783</f>
        <v>57748.404914920597</v>
      </c>
      <c r="D3783">
        <f t="shared" si="1062"/>
        <v>1145.6205625599032</v>
      </c>
      <c r="E3783">
        <f>'MCMC raw'!K3783</f>
        <v>58839.4746470998</v>
      </c>
      <c r="F3783">
        <f t="shared" si="1063"/>
        <v>54.550830380700063</v>
      </c>
      <c r="G3783">
        <f>'MCMC raw'!D3783</f>
        <v>58794.9807000945</v>
      </c>
      <c r="H3783">
        <f t="shared" si="1064"/>
        <v>99.044777385999623</v>
      </c>
      <c r="I3783">
        <f>'MCMC raw'!J3783</f>
        <v>57595.075855833798</v>
      </c>
      <c r="J3783">
        <f t="shared" si="1065"/>
        <v>1298.9496216467014</v>
      </c>
      <c r="K3783">
        <f>'MCMC raw'!I3783</f>
        <v>56947.6600452735</v>
      </c>
      <c r="L3783">
        <f t="shared" si="1066"/>
        <v>1946.3654322069997</v>
      </c>
      <c r="M3783">
        <f t="shared" si="1067"/>
        <v>647.41581056029827</v>
      </c>
      <c r="N3783">
        <f>'Estimates from MCMC'!$B$2-K3783</f>
        <v>16409.3399547265</v>
      </c>
      <c r="O3783">
        <f>'MCMC raw'!G3783</f>
        <v>58280.159679472403</v>
      </c>
      <c r="P3783" s="10">
        <f t="shared" si="1068"/>
        <v>1332.4996341989026</v>
      </c>
      <c r="Q3783">
        <f>'MCMC raw'!H3783</f>
        <v>58315.824970481401</v>
      </c>
      <c r="R3783" s="10">
        <f t="shared" si="1069"/>
        <v>35.665291008997883</v>
      </c>
      <c r="S3783" s="10">
        <f t="shared" si="1070"/>
        <v>1368.1649252079005</v>
      </c>
      <c r="T3783">
        <f>'MCMC raw'!F3783</f>
        <v>64990.940023906398</v>
      </c>
      <c r="U3783">
        <f t="shared" si="1071"/>
        <v>8043.2799786328978</v>
      </c>
      <c r="V3783">
        <f>'MCMC raw'!B3783</f>
        <v>66609.621385982202</v>
      </c>
      <c r="W3783" s="10">
        <f t="shared" si="1072"/>
        <v>250.51643686790339</v>
      </c>
      <c r="X3783" s="10">
        <f t="shared" si="1073"/>
        <v>9661.9613407087018</v>
      </c>
      <c r="Y3783" s="10">
        <f t="shared" si="1074"/>
        <v>6747.3786140177981</v>
      </c>
      <c r="Z3783" s="12">
        <f t="shared" si="1075"/>
        <v>8.3377206455754985E-2</v>
      </c>
      <c r="AA3783" s="12">
        <f t="shared" si="1076"/>
        <v>0.49016474768786383</v>
      </c>
      <c r="AB3783" s="12">
        <f t="shared" si="1077"/>
        <v>1.5266697963420848E-2</v>
      </c>
      <c r="AC3783" s="12">
        <f t="shared" si="1078"/>
        <v>0.5888086521070397</v>
      </c>
      <c r="AD3783" s="12">
        <f t="shared" si="1079"/>
        <v>0.4111913478929603</v>
      </c>
      <c r="AE3783" s="12">
        <f>('Estimates from MCMC'!$B$2-'MCMC runs'!V3783)/'Estimates from MCMC'!$B$2</f>
        <v>9.1980023910707878E-2</v>
      </c>
    </row>
    <row r="3784" spans="1:31" x14ac:dyDescent="0.3">
      <c r="A3784">
        <v>3783</v>
      </c>
      <c r="B3784">
        <f>'MCMC raw'!C3784</f>
        <v>58752.119035519499</v>
      </c>
      <c r="C3784">
        <f>'MCMC raw'!E3784</f>
        <v>57613.110935088996</v>
      </c>
      <c r="D3784">
        <f t="shared" si="1062"/>
        <v>1139.008100430503</v>
      </c>
      <c r="E3784">
        <f>'MCMC raw'!K3784</f>
        <v>58674.1921613905</v>
      </c>
      <c r="F3784">
        <f t="shared" si="1063"/>
        <v>77.926874128999771</v>
      </c>
      <c r="G3784">
        <f>'MCMC raw'!D3784</f>
        <v>58655.541686488497</v>
      </c>
      <c r="H3784">
        <f t="shared" si="1064"/>
        <v>96.577349031002086</v>
      </c>
      <c r="I3784">
        <f>'MCMC raw'!J3784</f>
        <v>57439.253969864301</v>
      </c>
      <c r="J3784">
        <f t="shared" si="1065"/>
        <v>1312.8650656551981</v>
      </c>
      <c r="K3784">
        <f>'MCMC raw'!I3784</f>
        <v>56807.845183073099</v>
      </c>
      <c r="L3784">
        <f t="shared" si="1066"/>
        <v>1944.2738524464003</v>
      </c>
      <c r="M3784">
        <f t="shared" si="1067"/>
        <v>631.40878679120215</v>
      </c>
      <c r="N3784">
        <f>'Estimates from MCMC'!$B$2-K3784</f>
        <v>16549.154816926901</v>
      </c>
      <c r="O3784">
        <f>'MCMC raw'!G3784</f>
        <v>58115.186010810001</v>
      </c>
      <c r="P3784" s="10">
        <f t="shared" si="1068"/>
        <v>1307.3408277369017</v>
      </c>
      <c r="Q3784">
        <f>'MCMC raw'!H3784</f>
        <v>58149.532810925899</v>
      </c>
      <c r="R3784" s="10">
        <f t="shared" si="1069"/>
        <v>34.346800115898077</v>
      </c>
      <c r="S3784" s="10">
        <f t="shared" si="1070"/>
        <v>1341.6876278527998</v>
      </c>
      <c r="T3784">
        <f>'MCMC raw'!F3784</f>
        <v>64914.947999546697</v>
      </c>
      <c r="U3784">
        <f t="shared" si="1071"/>
        <v>8107.1028164735981</v>
      </c>
      <c r="V3784">
        <f>'MCMC raw'!B3784</f>
        <v>66505.979045528205</v>
      </c>
      <c r="W3784" s="10">
        <f t="shared" si="1072"/>
        <v>249.34341812870844</v>
      </c>
      <c r="X3784" s="10">
        <f t="shared" si="1073"/>
        <v>9698.1338624551063</v>
      </c>
      <c r="Y3784" s="10">
        <f t="shared" si="1074"/>
        <v>6851.0209544717945</v>
      </c>
      <c r="Z3784" s="12">
        <f t="shared" si="1075"/>
        <v>8.1072879110447818E-2</v>
      </c>
      <c r="AA3784" s="12">
        <f t="shared" si="1076"/>
        <v>0.48988017250170657</v>
      </c>
      <c r="AB3784" s="12">
        <f t="shared" si="1077"/>
        <v>1.5066837000864454E-2</v>
      </c>
      <c r="AC3784" s="12">
        <f t="shared" si="1078"/>
        <v>0.58601988861301879</v>
      </c>
      <c r="AD3784" s="12">
        <f t="shared" si="1079"/>
        <v>0.41398011138698115</v>
      </c>
      <c r="AE3784" s="12">
        <f>('Estimates from MCMC'!$B$2-'MCMC runs'!V3784)/'Estimates from MCMC'!$B$2</f>
        <v>9.3392872588461837E-2</v>
      </c>
    </row>
    <row r="3785" spans="1:31" x14ac:dyDescent="0.3">
      <c r="A3785">
        <v>3784</v>
      </c>
      <c r="B3785">
        <f>'MCMC raw'!C3785</f>
        <v>57920.108060819803</v>
      </c>
      <c r="C3785">
        <f>'MCMC raw'!E3785</f>
        <v>56748.375701073703</v>
      </c>
      <c r="D3785">
        <f t="shared" si="1062"/>
        <v>1171.7323597461</v>
      </c>
      <c r="E3785">
        <f>'MCMC raw'!K3785</f>
        <v>57850.187456647298</v>
      </c>
      <c r="F3785">
        <f t="shared" si="1063"/>
        <v>69.920604172504682</v>
      </c>
      <c r="G3785">
        <f>'MCMC raw'!D3785</f>
        <v>57825.188252706001</v>
      </c>
      <c r="H3785">
        <f t="shared" si="1064"/>
        <v>94.919808113801992</v>
      </c>
      <c r="I3785">
        <f>'MCMC raw'!J3785</f>
        <v>56584.235150635999</v>
      </c>
      <c r="J3785">
        <f t="shared" si="1065"/>
        <v>1335.8729101838035</v>
      </c>
      <c r="K3785">
        <f>'MCMC raw'!I3785</f>
        <v>55964.434612482102</v>
      </c>
      <c r="L3785">
        <f t="shared" si="1066"/>
        <v>1955.6734483377004</v>
      </c>
      <c r="M3785">
        <f t="shared" si="1067"/>
        <v>619.80053815389692</v>
      </c>
      <c r="N3785">
        <f>'Estimates from MCMC'!$B$2-K3785</f>
        <v>17392.565387517898</v>
      </c>
      <c r="O3785">
        <f>'MCMC raw'!G3785</f>
        <v>57246.976836358801</v>
      </c>
      <c r="P3785" s="10">
        <f t="shared" si="1068"/>
        <v>1282.5422238766987</v>
      </c>
      <c r="Q3785">
        <f>'MCMC raw'!H3785</f>
        <v>57280.772379627902</v>
      </c>
      <c r="R3785" s="10">
        <f t="shared" si="1069"/>
        <v>33.795543269101472</v>
      </c>
      <c r="S3785" s="10">
        <f t="shared" si="1070"/>
        <v>1316.3377671458002</v>
      </c>
      <c r="T3785">
        <f>'MCMC raw'!F3785</f>
        <v>63764.585796401901</v>
      </c>
      <c r="U3785">
        <f t="shared" si="1071"/>
        <v>7800.1511839197992</v>
      </c>
      <c r="V3785">
        <f>'MCMC raw'!B3785</f>
        <v>65322.1732351096</v>
      </c>
      <c r="W3785" s="10">
        <f t="shared" si="1072"/>
        <v>241.24967156189814</v>
      </c>
      <c r="X3785" s="10">
        <f t="shared" si="1073"/>
        <v>9357.7386226274975</v>
      </c>
      <c r="Y3785" s="10">
        <f t="shared" si="1074"/>
        <v>8034.8267648904002</v>
      </c>
      <c r="Z3785" s="12">
        <f t="shared" si="1075"/>
        <v>7.5683933785322705E-2</v>
      </c>
      <c r="AA3785" s="12">
        <f t="shared" si="1076"/>
        <v>0.44847617416564234</v>
      </c>
      <c r="AB3785" s="12">
        <f t="shared" si="1077"/>
        <v>1.3870850342470785E-2</v>
      </c>
      <c r="AC3785" s="12">
        <f t="shared" si="1078"/>
        <v>0.53803095829343583</v>
      </c>
      <c r="AD3785" s="12">
        <f t="shared" si="1079"/>
        <v>0.46196904170656417</v>
      </c>
      <c r="AE3785" s="12">
        <f>('Estimates from MCMC'!$B$2-'MCMC runs'!V3785)/'Estimates from MCMC'!$B$2</f>
        <v>0.10953047105102989</v>
      </c>
    </row>
    <row r="3786" spans="1:31" x14ac:dyDescent="0.3">
      <c r="A3786">
        <v>3785</v>
      </c>
      <c r="B3786">
        <f>'MCMC raw'!C3786</f>
        <v>58239.624957149397</v>
      </c>
      <c r="C3786">
        <f>'MCMC raw'!E3786</f>
        <v>57089.739226182603</v>
      </c>
      <c r="D3786">
        <f t="shared" si="1062"/>
        <v>1149.8857309667947</v>
      </c>
      <c r="E3786">
        <f>'MCMC raw'!K3786</f>
        <v>58160.386791338198</v>
      </c>
      <c r="F3786">
        <f t="shared" si="1063"/>
        <v>79.238165811198996</v>
      </c>
      <c r="G3786">
        <f>'MCMC raw'!D3786</f>
        <v>58141.968335348698</v>
      </c>
      <c r="H3786">
        <f t="shared" si="1064"/>
        <v>97.656621800699213</v>
      </c>
      <c r="I3786">
        <f>'MCMC raw'!J3786</f>
        <v>56913.751261120196</v>
      </c>
      <c r="J3786">
        <f t="shared" si="1065"/>
        <v>1325.8736960292008</v>
      </c>
      <c r="K3786">
        <f>'MCMC raw'!I3786</f>
        <v>56275.906939990702</v>
      </c>
      <c r="L3786">
        <f t="shared" si="1066"/>
        <v>1963.7180171586951</v>
      </c>
      <c r="M3786">
        <f t="shared" si="1067"/>
        <v>637.84432112949435</v>
      </c>
      <c r="N3786">
        <f>'Estimates from MCMC'!$B$2-K3786</f>
        <v>17081.093060009298</v>
      </c>
      <c r="O3786">
        <f>'MCMC raw'!G3786</f>
        <v>57598.298145293702</v>
      </c>
      <c r="P3786" s="10">
        <f t="shared" si="1068"/>
        <v>1322.3912053029999</v>
      </c>
      <c r="Q3786">
        <f>'MCMC raw'!H3786</f>
        <v>57633.071499328798</v>
      </c>
      <c r="R3786" s="10">
        <f t="shared" si="1069"/>
        <v>34.773354035096418</v>
      </c>
      <c r="S3786" s="10">
        <f t="shared" si="1070"/>
        <v>1357.1645593380963</v>
      </c>
      <c r="T3786">
        <f>'MCMC raw'!F3786</f>
        <v>64033.351251757696</v>
      </c>
      <c r="U3786">
        <f t="shared" si="1071"/>
        <v>7757.4443117669944</v>
      </c>
      <c r="V3786">
        <f>'MCMC raw'!B3786</f>
        <v>65637.825178306899</v>
      </c>
      <c r="W3786" s="10">
        <f t="shared" si="1072"/>
        <v>247.30936721110629</v>
      </c>
      <c r="X3786" s="10">
        <f t="shared" si="1073"/>
        <v>9361.9182383161969</v>
      </c>
      <c r="Y3786" s="10">
        <f t="shared" si="1074"/>
        <v>7719.174821693101</v>
      </c>
      <c r="Z3786" s="12">
        <f t="shared" si="1075"/>
        <v>7.9454198543975244E-2</v>
      </c>
      <c r="AA3786" s="12">
        <f t="shared" si="1076"/>
        <v>0.4541538579828317</v>
      </c>
      <c r="AB3786" s="12">
        <f t="shared" si="1077"/>
        <v>1.447854457219213E-2</v>
      </c>
      <c r="AC3786" s="12">
        <f t="shared" si="1078"/>
        <v>0.54808660109899909</v>
      </c>
      <c r="AD3786" s="12">
        <f t="shared" si="1079"/>
        <v>0.45191339890100096</v>
      </c>
      <c r="AE3786" s="12">
        <f>('Estimates from MCMC'!$B$2-'MCMC runs'!V3786)/'Estimates from MCMC'!$B$2</f>
        <v>0.10522751505232085</v>
      </c>
    </row>
    <row r="3787" spans="1:31" x14ac:dyDescent="0.3">
      <c r="A3787">
        <v>3786</v>
      </c>
      <c r="B3787">
        <f>'MCMC raw'!C3787</f>
        <v>58090.282804073802</v>
      </c>
      <c r="C3787">
        <f>'MCMC raw'!E3787</f>
        <v>56977.0631202605</v>
      </c>
      <c r="D3787">
        <f t="shared" si="1062"/>
        <v>1113.2196838133023</v>
      </c>
      <c r="E3787">
        <f>'MCMC raw'!K3787</f>
        <v>58025.381596520303</v>
      </c>
      <c r="F3787">
        <f t="shared" si="1063"/>
        <v>64.901207553499262</v>
      </c>
      <c r="G3787">
        <f>'MCMC raw'!D3787</f>
        <v>57993.418160686</v>
      </c>
      <c r="H3787">
        <f t="shared" si="1064"/>
        <v>96.864643387802062</v>
      </c>
      <c r="I3787">
        <f>'MCMC raw'!J3787</f>
        <v>56815.924330971699</v>
      </c>
      <c r="J3787">
        <f t="shared" si="1065"/>
        <v>1274.3584731021037</v>
      </c>
      <c r="K3787">
        <f>'MCMC raw'!I3787</f>
        <v>56182.833152270701</v>
      </c>
      <c r="L3787">
        <f t="shared" si="1066"/>
        <v>1907.449651803101</v>
      </c>
      <c r="M3787">
        <f t="shared" si="1067"/>
        <v>633.09117870099726</v>
      </c>
      <c r="N3787">
        <f>'Estimates from MCMC'!$B$2-K3787</f>
        <v>17174.166847729299</v>
      </c>
      <c r="O3787">
        <f>'MCMC raw'!G3787</f>
        <v>57494.407356519601</v>
      </c>
      <c r="P3787" s="10">
        <f t="shared" si="1068"/>
        <v>1311.5742042489001</v>
      </c>
      <c r="Q3787">
        <f>'MCMC raw'!H3787</f>
        <v>57529.016165700799</v>
      </c>
      <c r="R3787" s="10">
        <f t="shared" si="1069"/>
        <v>34.608809181198012</v>
      </c>
      <c r="S3787" s="10">
        <f t="shared" si="1070"/>
        <v>1346.1830134300981</v>
      </c>
      <c r="T3787">
        <f>'MCMC raw'!F3787</f>
        <v>63966.499299219497</v>
      </c>
      <c r="U3787">
        <f t="shared" si="1071"/>
        <v>7783.6661469487954</v>
      </c>
      <c r="V3787">
        <f>'MCMC raw'!B3787</f>
        <v>65558.642750916901</v>
      </c>
      <c r="W3787" s="10">
        <f t="shared" si="1072"/>
        <v>245.96043826730602</v>
      </c>
      <c r="X3787" s="10">
        <f t="shared" si="1073"/>
        <v>9375.8095986461994</v>
      </c>
      <c r="Y3787" s="10">
        <f t="shared" si="1074"/>
        <v>7798.3572490830993</v>
      </c>
      <c r="Z3787" s="12">
        <f t="shared" si="1075"/>
        <v>7.838418162381397E-2</v>
      </c>
      <c r="AA3787" s="12">
        <f t="shared" si="1076"/>
        <v>0.45321943218328065</v>
      </c>
      <c r="AB3787" s="12">
        <f t="shared" si="1077"/>
        <v>1.4321535387891375E-2</v>
      </c>
      <c r="AC3787" s="12">
        <f t="shared" si="1078"/>
        <v>0.54592514919498603</v>
      </c>
      <c r="AD3787" s="12">
        <f t="shared" si="1079"/>
        <v>0.45407485080501403</v>
      </c>
      <c r="AE3787" s="12">
        <f>('Estimates from MCMC'!$B$2-'MCMC runs'!V3787)/'Estimates from MCMC'!$B$2</f>
        <v>0.10630692707012418</v>
      </c>
    </row>
    <row r="3788" spans="1:31" x14ac:dyDescent="0.3">
      <c r="A3788">
        <v>3787</v>
      </c>
      <c r="B3788">
        <f>'MCMC raw'!C3788</f>
        <v>58676.488599824901</v>
      </c>
      <c r="C3788">
        <f>'MCMC raw'!E3788</f>
        <v>57555.835743127602</v>
      </c>
      <c r="D3788">
        <f t="shared" si="1062"/>
        <v>1120.6528566972993</v>
      </c>
      <c r="E3788">
        <f>'MCMC raw'!K3788</f>
        <v>58616.1125473867</v>
      </c>
      <c r="F3788">
        <f t="shared" si="1063"/>
        <v>60.376052438201441</v>
      </c>
      <c r="G3788">
        <f>'MCMC raw'!D3788</f>
        <v>58611.128834583396</v>
      </c>
      <c r="H3788">
        <f t="shared" si="1064"/>
        <v>65.359765241504647</v>
      </c>
      <c r="I3788">
        <f>'MCMC raw'!J3788</f>
        <v>57427.110437409101</v>
      </c>
      <c r="J3788">
        <f t="shared" si="1065"/>
        <v>1249.3781624158</v>
      </c>
      <c r="K3788">
        <f>'MCMC raw'!I3788</f>
        <v>57362.205744440202</v>
      </c>
      <c r="L3788">
        <f t="shared" si="1066"/>
        <v>1314.2828553846994</v>
      </c>
      <c r="M3788">
        <f t="shared" si="1067"/>
        <v>64.904692968899326</v>
      </c>
      <c r="N3788">
        <f>'Estimates from MCMC'!$B$2-K3788</f>
        <v>15994.794255559798</v>
      </c>
      <c r="O3788">
        <f>'MCMC raw'!G3788</f>
        <v>58530.017345519598</v>
      </c>
      <c r="P3788" s="10">
        <f t="shared" si="1068"/>
        <v>1167.8116010793965</v>
      </c>
      <c r="Q3788">
        <f>'MCMC raw'!H3788</f>
        <v>58560.467820582198</v>
      </c>
      <c r="R3788" s="10">
        <f t="shared" si="1069"/>
        <v>30.450475062600162</v>
      </c>
      <c r="S3788" s="10">
        <f t="shared" si="1070"/>
        <v>1198.2620761419967</v>
      </c>
      <c r="T3788">
        <f>'MCMC raw'!F3788</f>
        <v>65383.699459267598</v>
      </c>
      <c r="U3788">
        <f t="shared" si="1071"/>
        <v>8021.4937148273966</v>
      </c>
      <c r="V3788">
        <f>'MCMC raw'!B3788</f>
        <v>66801.6147444651</v>
      </c>
      <c r="W3788" s="10">
        <f t="shared" si="1072"/>
        <v>219.6532090555047</v>
      </c>
      <c r="X3788" s="10">
        <f t="shared" si="1073"/>
        <v>9439.409000024898</v>
      </c>
      <c r="Y3788" s="10">
        <f t="shared" si="1074"/>
        <v>6555.3852555349004</v>
      </c>
      <c r="Z3788" s="12">
        <f t="shared" si="1075"/>
        <v>7.4915754275831345E-2</v>
      </c>
      <c r="AA3788" s="12">
        <f t="shared" si="1076"/>
        <v>0.50150652685258024</v>
      </c>
      <c r="AB3788" s="12">
        <f t="shared" si="1077"/>
        <v>1.3732793654357457E-2</v>
      </c>
      <c r="AC3788" s="12">
        <f t="shared" si="1078"/>
        <v>0.59015507478276907</v>
      </c>
      <c r="AD3788" s="12">
        <f t="shared" si="1079"/>
        <v>0.40984492521723093</v>
      </c>
      <c r="AE3788" s="12">
        <f>('Estimates from MCMC'!$B$2-'MCMC runs'!V3788)/'Estimates from MCMC'!$B$2</f>
        <v>8.9362777315524083E-2</v>
      </c>
    </row>
    <row r="3789" spans="1:31" x14ac:dyDescent="0.3">
      <c r="A3789">
        <v>3788</v>
      </c>
      <c r="B3789">
        <f>'MCMC raw'!C3789</f>
        <v>57824.021228399302</v>
      </c>
      <c r="C3789">
        <f>'MCMC raw'!E3789</f>
        <v>56739.883775330003</v>
      </c>
      <c r="D3789">
        <f t="shared" si="1062"/>
        <v>1084.1374530692992</v>
      </c>
      <c r="E3789">
        <f>'MCMC raw'!K3789</f>
        <v>57751.680011218901</v>
      </c>
      <c r="F3789">
        <f t="shared" si="1063"/>
        <v>72.341217180401145</v>
      </c>
      <c r="G3789">
        <f>'MCMC raw'!D3789</f>
        <v>57724.425929421697</v>
      </c>
      <c r="H3789">
        <f t="shared" si="1064"/>
        <v>99.595298977605125</v>
      </c>
      <c r="I3789">
        <f>'MCMC raw'!J3789</f>
        <v>56568.701969973001</v>
      </c>
      <c r="J3789">
        <f t="shared" si="1065"/>
        <v>1255.3192584263015</v>
      </c>
      <c r="K3789">
        <f>'MCMC raw'!I3789</f>
        <v>55917.304425133698</v>
      </c>
      <c r="L3789">
        <f t="shared" si="1066"/>
        <v>1906.7168032656045</v>
      </c>
      <c r="M3789">
        <f t="shared" si="1067"/>
        <v>651.39754483930301</v>
      </c>
      <c r="N3789">
        <f>'Estimates from MCMC'!$B$2-K3789</f>
        <v>17439.695574866302</v>
      </c>
      <c r="O3789">
        <f>'MCMC raw'!G3789</f>
        <v>57258.9035124039</v>
      </c>
      <c r="P3789" s="10">
        <f t="shared" si="1068"/>
        <v>1341.5990872702023</v>
      </c>
      <c r="Q3789">
        <f>'MCMC raw'!H3789</f>
        <v>57294.7461848085</v>
      </c>
      <c r="R3789" s="10">
        <f t="shared" si="1069"/>
        <v>35.842672404600307</v>
      </c>
      <c r="S3789" s="10">
        <f t="shared" si="1070"/>
        <v>1377.4417596748026</v>
      </c>
      <c r="T3789">
        <f>'MCMC raw'!F3789</f>
        <v>63847.218191120301</v>
      </c>
      <c r="U3789">
        <f t="shared" si="1071"/>
        <v>7929.9137659866028</v>
      </c>
      <c r="V3789">
        <f>'MCMC raw'!B3789</f>
        <v>65479.968788122402</v>
      </c>
      <c r="W3789" s="10">
        <f t="shared" si="1072"/>
        <v>255.30883732729853</v>
      </c>
      <c r="X3789" s="10">
        <f t="shared" si="1073"/>
        <v>9562.6643629887039</v>
      </c>
      <c r="Y3789" s="10">
        <f t="shared" si="1074"/>
        <v>7877.0312118775983</v>
      </c>
      <c r="Z3789" s="12">
        <f t="shared" si="1075"/>
        <v>7.8983130970470647E-2</v>
      </c>
      <c r="AA3789" s="12">
        <f t="shared" si="1076"/>
        <v>0.45470482738328394</v>
      </c>
      <c r="AB3789" s="12">
        <f t="shared" si="1077"/>
        <v>1.4639523736598012E-2</v>
      </c>
      <c r="AC3789" s="12">
        <f t="shared" si="1078"/>
        <v>0.54832748209035265</v>
      </c>
      <c r="AD3789" s="12">
        <f t="shared" si="1079"/>
        <v>0.45167251790964741</v>
      </c>
      <c r="AE3789" s="12">
        <f>('Estimates from MCMC'!$B$2-'MCMC runs'!V3789)/'Estimates from MCMC'!$B$2</f>
        <v>0.10737940771674957</v>
      </c>
    </row>
    <row r="3790" spans="1:31" x14ac:dyDescent="0.3">
      <c r="A3790">
        <v>3789</v>
      </c>
      <c r="B3790">
        <f>'MCMC raw'!C3790</f>
        <v>58333.476733214797</v>
      </c>
      <c r="C3790">
        <f>'MCMC raw'!E3790</f>
        <v>57141.623098619799</v>
      </c>
      <c r="D3790">
        <f t="shared" si="1062"/>
        <v>1191.8536345949979</v>
      </c>
      <c r="E3790">
        <f>'MCMC raw'!K3790</f>
        <v>58269.678562033798</v>
      </c>
      <c r="F3790">
        <f t="shared" si="1063"/>
        <v>63.798171180998906</v>
      </c>
      <c r="G3790">
        <f>'MCMC raw'!D3790</f>
        <v>58235.657264520203</v>
      </c>
      <c r="H3790">
        <f t="shared" si="1064"/>
        <v>97.819468694593525</v>
      </c>
      <c r="I3790">
        <f>'MCMC raw'!J3790</f>
        <v>56980.657848048701</v>
      </c>
      <c r="J3790">
        <f t="shared" si="1065"/>
        <v>1352.8188851660962</v>
      </c>
      <c r="K3790">
        <f>'MCMC raw'!I3790</f>
        <v>56342.073595085501</v>
      </c>
      <c r="L3790">
        <f t="shared" si="1066"/>
        <v>1991.4031381292953</v>
      </c>
      <c r="M3790">
        <f t="shared" si="1067"/>
        <v>638.58425296319911</v>
      </c>
      <c r="N3790">
        <f>'Estimates from MCMC'!$B$2-K3790</f>
        <v>17014.926404914499</v>
      </c>
      <c r="O3790">
        <f>'MCMC raw'!G3790</f>
        <v>57664.188191965703</v>
      </c>
      <c r="P3790" s="10">
        <f t="shared" si="1068"/>
        <v>1322.1145968802011</v>
      </c>
      <c r="Q3790">
        <f>'MCMC raw'!H3790</f>
        <v>57699.012397862498</v>
      </c>
      <c r="R3790" s="10">
        <f t="shared" si="1069"/>
        <v>34.82420589679532</v>
      </c>
      <c r="S3790" s="10">
        <f t="shared" si="1070"/>
        <v>1356.9388027769965</v>
      </c>
      <c r="T3790">
        <f>'MCMC raw'!F3790</f>
        <v>64198.580848711303</v>
      </c>
      <c r="U3790">
        <f t="shared" si="1071"/>
        <v>7856.5072536258012</v>
      </c>
      <c r="V3790">
        <f>'MCMC raw'!B3790</f>
        <v>65801.944853398498</v>
      </c>
      <c r="W3790" s="10">
        <f t="shared" si="1072"/>
        <v>246.42520191019867</v>
      </c>
      <c r="X3790" s="10">
        <f t="shared" si="1073"/>
        <v>9459.8712583129964</v>
      </c>
      <c r="Y3790" s="10">
        <f t="shared" si="1074"/>
        <v>7555.0551466015022</v>
      </c>
      <c r="Z3790" s="12">
        <f t="shared" si="1075"/>
        <v>7.9749907257022606E-2</v>
      </c>
      <c r="AA3790" s="12">
        <f t="shared" si="1076"/>
        <v>0.46174206497634751</v>
      </c>
      <c r="AB3790" s="12">
        <f t="shared" si="1077"/>
        <v>1.4482883795431672E-2</v>
      </c>
      <c r="AC3790" s="12">
        <f t="shared" si="1078"/>
        <v>0.55597485602880181</v>
      </c>
      <c r="AD3790" s="12">
        <f t="shared" si="1079"/>
        <v>0.44402514397119819</v>
      </c>
      <c r="AE3790" s="12">
        <f>('Estimates from MCMC'!$B$2-'MCMC runs'!V3790)/'Estimates from MCMC'!$B$2</f>
        <v>0.10299024151207795</v>
      </c>
    </row>
    <row r="3791" spans="1:31" x14ac:dyDescent="0.3">
      <c r="A3791">
        <v>3790</v>
      </c>
      <c r="B3791">
        <f>'MCMC raw'!C3791</f>
        <v>58753.322387818</v>
      </c>
      <c r="C3791">
        <f>'MCMC raw'!E3791</f>
        <v>57600.261742434501</v>
      </c>
      <c r="D3791">
        <f t="shared" si="1062"/>
        <v>1153.0606453834989</v>
      </c>
      <c r="E3791">
        <f>'MCMC raw'!K3791</f>
        <v>58686.901528556999</v>
      </c>
      <c r="F3791">
        <f t="shared" si="1063"/>
        <v>66.420859261001169</v>
      </c>
      <c r="G3791">
        <f>'MCMC raw'!D3791</f>
        <v>58656.2487729024</v>
      </c>
      <c r="H3791">
        <f t="shared" si="1064"/>
        <v>97.073614915600047</v>
      </c>
      <c r="I3791">
        <f>'MCMC raw'!J3791</f>
        <v>57437.264777934201</v>
      </c>
      <c r="J3791">
        <f t="shared" si="1065"/>
        <v>1316.0576098837992</v>
      </c>
      <c r="K3791">
        <f>'MCMC raw'!I3791</f>
        <v>56803.000489165097</v>
      </c>
      <c r="L3791">
        <f t="shared" si="1066"/>
        <v>1950.3218986529027</v>
      </c>
      <c r="M3791">
        <f t="shared" si="1067"/>
        <v>634.26428876910359</v>
      </c>
      <c r="N3791">
        <f>'Estimates from MCMC'!$B$2-K3791</f>
        <v>16553.999510834903</v>
      </c>
      <c r="O3791">
        <f>'MCMC raw'!G3791</f>
        <v>58108.678523603201</v>
      </c>
      <c r="P3791" s="10">
        <f t="shared" si="1068"/>
        <v>1305.6780344381041</v>
      </c>
      <c r="Q3791">
        <f>'MCMC raw'!H3791</f>
        <v>58143.627417902899</v>
      </c>
      <c r="R3791" s="10">
        <f t="shared" si="1069"/>
        <v>34.948894299697713</v>
      </c>
      <c r="S3791" s="10">
        <f t="shared" si="1070"/>
        <v>1340.6269287378018</v>
      </c>
      <c r="T3791">
        <f>'MCMC raw'!F3791</f>
        <v>64920.600179688903</v>
      </c>
      <c r="U3791">
        <f t="shared" si="1071"/>
        <v>8117.5996905238062</v>
      </c>
      <c r="V3791">
        <f>'MCMC raw'!B3791</f>
        <v>66511.887210636603</v>
      </c>
      <c r="W3791" s="10">
        <f t="shared" si="1072"/>
        <v>250.66010220989847</v>
      </c>
      <c r="X3791" s="10">
        <f t="shared" si="1073"/>
        <v>9708.8867214715065</v>
      </c>
      <c r="Y3791" s="10">
        <f t="shared" si="1074"/>
        <v>6845.1127893633966</v>
      </c>
      <c r="Z3791" s="12">
        <f t="shared" si="1075"/>
        <v>8.0985077223201335E-2</v>
      </c>
      <c r="AA3791" s="12">
        <f t="shared" si="1076"/>
        <v>0.49037090312891968</v>
      </c>
      <c r="AB3791" s="12">
        <f t="shared" si="1077"/>
        <v>1.5141966268987547E-2</v>
      </c>
      <c r="AC3791" s="12">
        <f t="shared" si="1078"/>
        <v>0.58649794662110855</v>
      </c>
      <c r="AD3791" s="12">
        <f t="shared" si="1079"/>
        <v>0.4135020533788914</v>
      </c>
      <c r="AE3791" s="12">
        <f>('Estimates from MCMC'!$B$2-'MCMC runs'!V3791)/'Estimates from MCMC'!$B$2</f>
        <v>9.3312332693040831E-2</v>
      </c>
    </row>
    <row r="3792" spans="1:31" x14ac:dyDescent="0.3">
      <c r="A3792">
        <v>3791</v>
      </c>
      <c r="B3792">
        <f>'MCMC raw'!C3792</f>
        <v>58895.210167030004</v>
      </c>
      <c r="C3792">
        <f>'MCMC raw'!E3792</f>
        <v>57754.624191497402</v>
      </c>
      <c r="D3792">
        <f t="shared" si="1062"/>
        <v>1140.5859755326019</v>
      </c>
      <c r="E3792">
        <f>'MCMC raw'!K3792</f>
        <v>58833.216558074899</v>
      </c>
      <c r="F3792">
        <f t="shared" si="1063"/>
        <v>61.993608955104719</v>
      </c>
      <c r="G3792">
        <f>'MCMC raw'!D3792</f>
        <v>58796.148236151901</v>
      </c>
      <c r="H3792">
        <f t="shared" si="1064"/>
        <v>99.06193087810243</v>
      </c>
      <c r="I3792">
        <f>'MCMC raw'!J3792</f>
        <v>57593.965209418297</v>
      </c>
      <c r="J3792">
        <f t="shared" si="1065"/>
        <v>1301.2449576117069</v>
      </c>
      <c r="K3792">
        <f>'MCMC raw'!I3792</f>
        <v>56946.452255114797</v>
      </c>
      <c r="L3792">
        <f t="shared" si="1066"/>
        <v>1948.7579119152069</v>
      </c>
      <c r="M3792">
        <f t="shared" si="1067"/>
        <v>647.51295430350001</v>
      </c>
      <c r="N3792">
        <f>'Estimates from MCMC'!$B$2-K3792</f>
        <v>16410.547744885203</v>
      </c>
      <c r="O3792">
        <f>'MCMC raw'!G3792</f>
        <v>58285.536022336899</v>
      </c>
      <c r="P3792" s="10">
        <f t="shared" si="1068"/>
        <v>1339.0837672221023</v>
      </c>
      <c r="Q3792">
        <f>'MCMC raw'!H3792</f>
        <v>58320.958832730299</v>
      </c>
      <c r="R3792" s="10">
        <f t="shared" si="1069"/>
        <v>35.422810393400141</v>
      </c>
      <c r="S3792" s="10">
        <f t="shared" si="1070"/>
        <v>1374.5065776155025</v>
      </c>
      <c r="T3792">
        <f>'MCMC raw'!F3792</f>
        <v>64889.665672434101</v>
      </c>
      <c r="U3792">
        <f t="shared" si="1071"/>
        <v>7943.2134173193044</v>
      </c>
      <c r="V3792">
        <f>'MCMC raw'!B3792</f>
        <v>66515.194680043307</v>
      </c>
      <c r="W3792" s="10">
        <f t="shared" si="1072"/>
        <v>251.02242999370355</v>
      </c>
      <c r="X3792" s="10">
        <f t="shared" si="1073"/>
        <v>9568.7424249285104</v>
      </c>
      <c r="Y3792" s="10">
        <f t="shared" si="1074"/>
        <v>6841.805319956693</v>
      </c>
      <c r="Z3792" s="12">
        <f t="shared" si="1075"/>
        <v>8.3757507609330414E-2</v>
      </c>
      <c r="AA3792" s="12">
        <f t="shared" si="1076"/>
        <v>0.48403097451729021</v>
      </c>
      <c r="AB3792" s="12">
        <f t="shared" si="1077"/>
        <v>1.5296407767494634E-2</v>
      </c>
      <c r="AC3792" s="12">
        <f t="shared" si="1078"/>
        <v>0.58308488989411522</v>
      </c>
      <c r="AD3792" s="12">
        <f t="shared" si="1079"/>
        <v>0.41691511010588472</v>
      </c>
      <c r="AE3792" s="12">
        <f>('Estimates from MCMC'!$B$2-'MCMC runs'!V3792)/'Estimates from MCMC'!$B$2</f>
        <v>9.3267245388397743E-2</v>
      </c>
    </row>
    <row r="3793" spans="1:31" x14ac:dyDescent="0.3">
      <c r="A3793">
        <v>3792</v>
      </c>
      <c r="B3793">
        <f>'MCMC raw'!C3793</f>
        <v>58885.201661377003</v>
      </c>
      <c r="C3793">
        <f>'MCMC raw'!E3793</f>
        <v>57706.146449367901</v>
      </c>
      <c r="D3793">
        <f t="shared" si="1062"/>
        <v>1179.0552120091015</v>
      </c>
      <c r="E3793">
        <f>'MCMC raw'!K3793</f>
        <v>58808.652736893397</v>
      </c>
      <c r="F3793">
        <f t="shared" si="1063"/>
        <v>76.548924483606243</v>
      </c>
      <c r="G3793">
        <f>'MCMC raw'!D3793</f>
        <v>58790.656652363003</v>
      </c>
      <c r="H3793">
        <f t="shared" si="1064"/>
        <v>94.545009014000243</v>
      </c>
      <c r="I3793">
        <f>'MCMC raw'!J3793</f>
        <v>57535.844493143501</v>
      </c>
      <c r="J3793">
        <f t="shared" si="1065"/>
        <v>1349.3571682335023</v>
      </c>
      <c r="K3793">
        <f>'MCMC raw'!I3793</f>
        <v>56918.396853743303</v>
      </c>
      <c r="L3793">
        <f t="shared" si="1066"/>
        <v>1966.8048076337</v>
      </c>
      <c r="M3793">
        <f t="shared" si="1067"/>
        <v>617.44763940019766</v>
      </c>
      <c r="N3793">
        <f>'Estimates from MCMC'!$B$2-K3793</f>
        <v>16438.603146256697</v>
      </c>
      <c r="O3793">
        <f>'MCMC raw'!G3793</f>
        <v>58192.127563098496</v>
      </c>
      <c r="P3793" s="10">
        <f t="shared" si="1068"/>
        <v>1273.7307093551935</v>
      </c>
      <c r="Q3793">
        <f>'MCMC raw'!H3793</f>
        <v>58225.960801783302</v>
      </c>
      <c r="R3793" s="10">
        <f t="shared" si="1069"/>
        <v>33.83323868480511</v>
      </c>
      <c r="S3793" s="10">
        <f t="shared" si="1070"/>
        <v>1307.5639480399986</v>
      </c>
      <c r="T3793">
        <f>'MCMC raw'!F3793</f>
        <v>65072.389490488997</v>
      </c>
      <c r="U3793">
        <f t="shared" si="1071"/>
        <v>8153.9926367456937</v>
      </c>
      <c r="V3793">
        <f>'MCMC raw'!B3793</f>
        <v>66625.463401498506</v>
      </c>
      <c r="W3793" s="10">
        <f t="shared" si="1072"/>
        <v>245.50996296951052</v>
      </c>
      <c r="X3793" s="10">
        <f t="shared" si="1073"/>
        <v>9707.0665477552029</v>
      </c>
      <c r="Y3793" s="10">
        <f t="shared" si="1074"/>
        <v>6731.5365985014942</v>
      </c>
      <c r="Z3793" s="12">
        <f t="shared" si="1075"/>
        <v>7.9542278404461E-2</v>
      </c>
      <c r="AA3793" s="12">
        <f t="shared" si="1076"/>
        <v>0.49602709939514983</v>
      </c>
      <c r="AB3793" s="12">
        <f t="shared" si="1077"/>
        <v>1.4934965020152374E-2</v>
      </c>
      <c r="AC3793" s="12">
        <f t="shared" si="1078"/>
        <v>0.59050434281976327</v>
      </c>
      <c r="AD3793" s="12">
        <f t="shared" si="1079"/>
        <v>0.40949565718023678</v>
      </c>
      <c r="AE3793" s="12">
        <f>('Estimates from MCMC'!$B$2-'MCMC runs'!V3793)/'Estimates from MCMC'!$B$2</f>
        <v>9.1764066121862858E-2</v>
      </c>
    </row>
    <row r="3794" spans="1:31" x14ac:dyDescent="0.3">
      <c r="A3794">
        <v>3793</v>
      </c>
      <c r="B3794">
        <f>'MCMC raw'!C3794</f>
        <v>58772.9653235679</v>
      </c>
      <c r="C3794">
        <f>'MCMC raw'!E3794</f>
        <v>57592.766693956299</v>
      </c>
      <c r="D3794">
        <f t="shared" si="1062"/>
        <v>1180.1986296116011</v>
      </c>
      <c r="E3794">
        <f>'MCMC raw'!K3794</f>
        <v>58704.756871561403</v>
      </c>
      <c r="F3794">
        <f t="shared" si="1063"/>
        <v>68.208452006496373</v>
      </c>
      <c r="G3794">
        <f>'MCMC raw'!D3794</f>
        <v>58675.521834784398</v>
      </c>
      <c r="H3794">
        <f t="shared" si="1064"/>
        <v>97.44348878350138</v>
      </c>
      <c r="I3794">
        <f>'MCMC raw'!J3794</f>
        <v>57427.863759879598</v>
      </c>
      <c r="J3794">
        <f t="shared" si="1065"/>
        <v>1345.1015636883021</v>
      </c>
      <c r="K3794">
        <f>'MCMC raw'!I3794</f>
        <v>56791.644228055004</v>
      </c>
      <c r="L3794">
        <f t="shared" si="1066"/>
        <v>1981.3210955128961</v>
      </c>
      <c r="M3794">
        <f t="shared" si="1067"/>
        <v>636.21953182459401</v>
      </c>
      <c r="N3794">
        <f>'Estimates from MCMC'!$B$2-K3794</f>
        <v>16565.355771944996</v>
      </c>
      <c r="O3794">
        <f>'MCMC raw'!G3794</f>
        <v>58100.803247333002</v>
      </c>
      <c r="P3794" s="10">
        <f t="shared" si="1068"/>
        <v>1309.1590192779986</v>
      </c>
      <c r="Q3794">
        <f>'MCMC raw'!H3794</f>
        <v>58135.842680030102</v>
      </c>
      <c r="R3794" s="10">
        <f t="shared" si="1069"/>
        <v>35.039432697099983</v>
      </c>
      <c r="S3794" s="10">
        <f t="shared" si="1070"/>
        <v>1344.1984519750986</v>
      </c>
      <c r="T3794">
        <f>'MCMC raw'!F3794</f>
        <v>64861.4462594996</v>
      </c>
      <c r="U3794">
        <f t="shared" si="1071"/>
        <v>8069.8020314445967</v>
      </c>
      <c r="V3794">
        <f>'MCMC raw'!B3794</f>
        <v>66455.217097633198</v>
      </c>
      <c r="W3794" s="10">
        <f t="shared" si="1072"/>
        <v>249.57238615849928</v>
      </c>
      <c r="X3794" s="10">
        <f t="shared" si="1073"/>
        <v>9663.5728695781945</v>
      </c>
      <c r="Y3794" s="10">
        <f t="shared" si="1074"/>
        <v>6901.7829023668019</v>
      </c>
      <c r="Z3794" s="12">
        <f t="shared" si="1075"/>
        <v>8.1145160446938688E-2</v>
      </c>
      <c r="AA3794" s="12">
        <f t="shared" si="1076"/>
        <v>0.4871493339799905</v>
      </c>
      <c r="AB3794" s="12">
        <f t="shared" si="1077"/>
        <v>1.5065923702114133E-2</v>
      </c>
      <c r="AC3794" s="12">
        <f t="shared" si="1078"/>
        <v>0.58336041812904338</v>
      </c>
      <c r="AD3794" s="12">
        <f t="shared" si="1079"/>
        <v>0.41663958187095668</v>
      </c>
      <c r="AE3794" s="12">
        <f>('Estimates from MCMC'!$B$2-'MCMC runs'!V3794)/'Estimates from MCMC'!$B$2</f>
        <v>9.4084857646397776E-2</v>
      </c>
    </row>
    <row r="3795" spans="1:31" x14ac:dyDescent="0.3">
      <c r="A3795">
        <v>3794</v>
      </c>
      <c r="B3795">
        <f>'MCMC raw'!C3795</f>
        <v>57097.806152723097</v>
      </c>
      <c r="C3795">
        <f>'MCMC raw'!E3795</f>
        <v>55974.404672509598</v>
      </c>
      <c r="D3795">
        <f t="shared" si="1062"/>
        <v>1123.4014802134989</v>
      </c>
      <c r="E3795">
        <f>'MCMC raw'!K3795</f>
        <v>57038.481035441597</v>
      </c>
      <c r="F3795">
        <f t="shared" si="1063"/>
        <v>59.325117281499843</v>
      </c>
      <c r="G3795">
        <f>'MCMC raw'!D3795</f>
        <v>57000.661641051898</v>
      </c>
      <c r="H3795">
        <f t="shared" si="1064"/>
        <v>97.144511671198416</v>
      </c>
      <c r="I3795">
        <f>'MCMC raw'!J3795</f>
        <v>55818.4119508246</v>
      </c>
      <c r="J3795">
        <f t="shared" si="1065"/>
        <v>1279.3942018984962</v>
      </c>
      <c r="K3795">
        <f>'MCMC raw'!I3795</f>
        <v>55193.318016311699</v>
      </c>
      <c r="L3795">
        <f t="shared" si="1066"/>
        <v>1904.4881364113971</v>
      </c>
      <c r="M3795">
        <f t="shared" si="1067"/>
        <v>625.09393451290089</v>
      </c>
      <c r="N3795">
        <f>'Estimates from MCMC'!$B$2-K3795</f>
        <v>18163.681983688301</v>
      </c>
      <c r="O3795">
        <f>'MCMC raw'!G3795</f>
        <v>56493.735634131997</v>
      </c>
      <c r="P3795" s="10">
        <f t="shared" si="1068"/>
        <v>1300.4176178202979</v>
      </c>
      <c r="Q3795">
        <f>'MCMC raw'!H3795</f>
        <v>56528.578505611797</v>
      </c>
      <c r="R3795" s="10">
        <f t="shared" si="1069"/>
        <v>34.842871479799214</v>
      </c>
      <c r="S3795" s="10">
        <f t="shared" si="1070"/>
        <v>1335.2604893000971</v>
      </c>
      <c r="T3795">
        <f>'MCMC raw'!F3795</f>
        <v>62937.630438838904</v>
      </c>
      <c r="U3795">
        <f t="shared" si="1071"/>
        <v>7744.312422527204</v>
      </c>
      <c r="V3795">
        <f>'MCMC raw'!B3795</f>
        <v>64513.680010786396</v>
      </c>
      <c r="W3795" s="10">
        <f t="shared" si="1072"/>
        <v>240.78908264739584</v>
      </c>
      <c r="X3795" s="10">
        <f t="shared" si="1073"/>
        <v>9320.361994474697</v>
      </c>
      <c r="Y3795" s="10">
        <f t="shared" si="1074"/>
        <v>8843.3199892136035</v>
      </c>
      <c r="Z3795" s="12">
        <f t="shared" si="1075"/>
        <v>7.3512655115808206E-2</v>
      </c>
      <c r="AA3795" s="12">
        <f t="shared" si="1076"/>
        <v>0.42636247592761756</v>
      </c>
      <c r="AB3795" s="12">
        <f t="shared" si="1077"/>
        <v>1.3256622906282652E-2</v>
      </c>
      <c r="AC3795" s="12">
        <f t="shared" si="1078"/>
        <v>0.51313175394970845</v>
      </c>
      <c r="AD3795" s="12">
        <f t="shared" si="1079"/>
        <v>0.48686824605029155</v>
      </c>
      <c r="AE3795" s="12">
        <f>('Estimates from MCMC'!$B$2-'MCMC runs'!V3795)/'Estimates from MCMC'!$B$2</f>
        <v>0.12055182176497953</v>
      </c>
    </row>
    <row r="3796" spans="1:31" x14ac:dyDescent="0.3">
      <c r="A3796">
        <v>3795</v>
      </c>
      <c r="B3796">
        <f>'MCMC raw'!C3796</f>
        <v>59080.9395621531</v>
      </c>
      <c r="C3796">
        <f>'MCMC raw'!E3796</f>
        <v>57958.010076910097</v>
      </c>
      <c r="D3796">
        <f t="shared" si="1062"/>
        <v>1122.929485243003</v>
      </c>
      <c r="E3796">
        <f>'MCMC raw'!K3796</f>
        <v>59011.933084323202</v>
      </c>
      <c r="F3796">
        <f t="shared" si="1063"/>
        <v>69.006477829898358</v>
      </c>
      <c r="G3796">
        <f>'MCMC raw'!D3796</f>
        <v>58979.324963720901</v>
      </c>
      <c r="H3796">
        <f t="shared" si="1064"/>
        <v>101.61459843219927</v>
      </c>
      <c r="I3796">
        <f>'MCMC raw'!J3796</f>
        <v>57788.115950420397</v>
      </c>
      <c r="J3796">
        <f t="shared" si="1065"/>
        <v>1292.8236117327033</v>
      </c>
      <c r="K3796">
        <f>'MCMC raw'!I3796</f>
        <v>57123.649748987802</v>
      </c>
      <c r="L3796">
        <f t="shared" si="1066"/>
        <v>1957.2898131652983</v>
      </c>
      <c r="M3796">
        <f t="shared" si="1067"/>
        <v>664.46620143259497</v>
      </c>
      <c r="N3796">
        <f>'Estimates from MCMC'!$B$2-K3796</f>
        <v>16233.350251012198</v>
      </c>
      <c r="O3796">
        <f>'MCMC raw'!G3796</f>
        <v>58502.974129333299</v>
      </c>
      <c r="P3796" s="10">
        <f t="shared" si="1068"/>
        <v>1379.324380345497</v>
      </c>
      <c r="Q3796">
        <f>'MCMC raw'!H3796</f>
        <v>58539.108805816097</v>
      </c>
      <c r="R3796" s="10">
        <f t="shared" si="1069"/>
        <v>36.134676482797659</v>
      </c>
      <c r="S3796" s="10">
        <f t="shared" si="1070"/>
        <v>1415.4590568282947</v>
      </c>
      <c r="T3796">
        <f>'MCMC raw'!F3796</f>
        <v>65384.839324127002</v>
      </c>
      <c r="U3796">
        <f t="shared" si="1071"/>
        <v>8261.1895751392003</v>
      </c>
      <c r="V3796">
        <f>'MCMC raw'!B3796</f>
        <v>67066.234797034704</v>
      </c>
      <c r="W3796" s="10">
        <f t="shared" si="1072"/>
        <v>265.93641607940663</v>
      </c>
      <c r="X3796" s="10">
        <f t="shared" si="1073"/>
        <v>9942.5850480469016</v>
      </c>
      <c r="Y3796" s="10">
        <f t="shared" si="1074"/>
        <v>6290.7652029652963</v>
      </c>
      <c r="Z3796" s="12">
        <f t="shared" si="1075"/>
        <v>8.7194512219684078E-2</v>
      </c>
      <c r="AA3796" s="12">
        <f t="shared" si="1076"/>
        <v>0.50890231821518728</v>
      </c>
      <c r="AB3796" s="12">
        <f t="shared" si="1077"/>
        <v>1.6382103014306901E-2</v>
      </c>
      <c r="AC3796" s="12">
        <f t="shared" si="1078"/>
        <v>0.61247893344917825</v>
      </c>
      <c r="AD3796" s="12">
        <f t="shared" si="1079"/>
        <v>0.38752106655082169</v>
      </c>
      <c r="AE3796" s="12">
        <f>('Estimates from MCMC'!$B$2-'MCMC runs'!V3796)/'Estimates from MCMC'!$B$2</f>
        <v>8.5755486224427066E-2</v>
      </c>
    </row>
    <row r="3797" spans="1:31" x14ac:dyDescent="0.3">
      <c r="A3797">
        <v>3796</v>
      </c>
      <c r="B3797">
        <f>'MCMC raw'!C3797</f>
        <v>58321.189088184299</v>
      </c>
      <c r="C3797">
        <f>'MCMC raw'!E3797</f>
        <v>57172.476434794502</v>
      </c>
      <c r="D3797">
        <f t="shared" si="1062"/>
        <v>1148.7126533897972</v>
      </c>
      <c r="E3797">
        <f>'MCMC raw'!K3797</f>
        <v>58257.793823005202</v>
      </c>
      <c r="F3797">
        <f t="shared" si="1063"/>
        <v>63.395265179096896</v>
      </c>
      <c r="G3797">
        <f>'MCMC raw'!D3797</f>
        <v>58223.334683777401</v>
      </c>
      <c r="H3797">
        <f t="shared" si="1064"/>
        <v>97.854404406898539</v>
      </c>
      <c r="I3797">
        <f>'MCMC raw'!J3797</f>
        <v>57011.7475352525</v>
      </c>
      <c r="J3797">
        <f t="shared" si="1065"/>
        <v>1309.4415529317994</v>
      </c>
      <c r="K3797">
        <f>'MCMC raw'!I3797</f>
        <v>56372.475180641501</v>
      </c>
      <c r="L3797">
        <f t="shared" si="1066"/>
        <v>1948.7139075427986</v>
      </c>
      <c r="M3797">
        <f t="shared" si="1067"/>
        <v>639.27235461099917</v>
      </c>
      <c r="N3797">
        <f>'Estimates from MCMC'!$B$2-K3797</f>
        <v>16984.524819358499</v>
      </c>
      <c r="O3797">
        <f>'MCMC raw'!G3797</f>
        <v>57695.337890130002</v>
      </c>
      <c r="P3797" s="10">
        <f t="shared" si="1068"/>
        <v>1322.8627094885014</v>
      </c>
      <c r="Q3797">
        <f>'MCMC raw'!H3797</f>
        <v>57730.324242935298</v>
      </c>
      <c r="R3797" s="10">
        <f t="shared" si="1069"/>
        <v>34.98635280529561</v>
      </c>
      <c r="S3797" s="10">
        <f t="shared" si="1070"/>
        <v>1357.849062293797</v>
      </c>
      <c r="T3797">
        <f>'MCMC raw'!F3797</f>
        <v>64195.877406765903</v>
      </c>
      <c r="U3797">
        <f t="shared" si="1071"/>
        <v>7823.4022261244027</v>
      </c>
      <c r="V3797">
        <f>'MCMC raw'!B3797</f>
        <v>65801.143476240599</v>
      </c>
      <c r="W3797" s="10">
        <f t="shared" si="1072"/>
        <v>247.41700718089851</v>
      </c>
      <c r="X3797" s="10">
        <f t="shared" si="1073"/>
        <v>9428.6682955990982</v>
      </c>
      <c r="Y3797" s="10">
        <f t="shared" si="1074"/>
        <v>7555.8565237594012</v>
      </c>
      <c r="Z3797" s="12">
        <f t="shared" si="1075"/>
        <v>7.9946249702915306E-2</v>
      </c>
      <c r="AA3797" s="12">
        <f t="shared" si="1076"/>
        <v>0.46061943500518199</v>
      </c>
      <c r="AB3797" s="12">
        <f t="shared" si="1077"/>
        <v>1.456720219213312E-2</v>
      </c>
      <c r="AC3797" s="12">
        <f t="shared" si="1078"/>
        <v>0.55513288690023044</v>
      </c>
      <c r="AD3797" s="12">
        <f t="shared" si="1079"/>
        <v>0.44486711309976956</v>
      </c>
      <c r="AE3797" s="12">
        <f>('Estimates from MCMC'!$B$2-'MCMC runs'!V3797)/'Estimates from MCMC'!$B$2</f>
        <v>0.10300116585682895</v>
      </c>
    </row>
    <row r="3798" spans="1:31" x14ac:dyDescent="0.3">
      <c r="A3798">
        <v>3797</v>
      </c>
      <c r="B3798">
        <f>'MCMC raw'!C3798</f>
        <v>58500.377311906297</v>
      </c>
      <c r="C3798">
        <f>'MCMC raw'!E3798</f>
        <v>57406.4953912009</v>
      </c>
      <c r="D3798">
        <f t="shared" si="1062"/>
        <v>1093.8819207053966</v>
      </c>
      <c r="E3798">
        <f>'MCMC raw'!K3798</f>
        <v>58417.368008822697</v>
      </c>
      <c r="F3798">
        <f t="shared" si="1063"/>
        <v>83.009303083599661</v>
      </c>
      <c r="G3798">
        <f>'MCMC raw'!D3798</f>
        <v>58401.542348820702</v>
      </c>
      <c r="H3798">
        <f t="shared" si="1064"/>
        <v>98.834963085595518</v>
      </c>
      <c r="I3798">
        <f>'MCMC raw'!J3798</f>
        <v>57225.748011031297</v>
      </c>
      <c r="J3798">
        <f t="shared" si="1065"/>
        <v>1274.6293008749999</v>
      </c>
      <c r="K3798">
        <f>'MCMC raw'!I3798</f>
        <v>56579.239238981398</v>
      </c>
      <c r="L3798">
        <f t="shared" si="1066"/>
        <v>1921.1380729248995</v>
      </c>
      <c r="M3798">
        <f t="shared" si="1067"/>
        <v>646.50877204989956</v>
      </c>
      <c r="N3798">
        <f>'Estimates from MCMC'!$B$2-K3798</f>
        <v>16777.760761018602</v>
      </c>
      <c r="O3798">
        <f>'MCMC raw'!G3798</f>
        <v>57921.580063038098</v>
      </c>
      <c r="P3798" s="10">
        <f t="shared" si="1068"/>
        <v>1342.3408240567005</v>
      </c>
      <c r="Q3798">
        <f>'MCMC raw'!H3798</f>
        <v>57956.681800878097</v>
      </c>
      <c r="R3798" s="10">
        <f t="shared" si="1069"/>
        <v>35.101737839999259</v>
      </c>
      <c r="S3798" s="10">
        <f t="shared" si="1070"/>
        <v>1377.4425618966998</v>
      </c>
      <c r="T3798">
        <f>'MCMC raw'!F3798</f>
        <v>64608.123910664202</v>
      </c>
      <c r="U3798">
        <f t="shared" si="1071"/>
        <v>8028.8846716828048</v>
      </c>
      <c r="V3798">
        <f>'MCMC raw'!B3798</f>
        <v>66241.769400035701</v>
      </c>
      <c r="W3798" s="10">
        <f t="shared" si="1072"/>
        <v>256.20292747479834</v>
      </c>
      <c r="X3798" s="10">
        <f t="shared" si="1073"/>
        <v>9662.5301610543029</v>
      </c>
      <c r="Y3798" s="10">
        <f t="shared" si="1074"/>
        <v>7115.2305999642995</v>
      </c>
      <c r="Z3798" s="12">
        <f t="shared" si="1075"/>
        <v>8.2099308812237065E-2</v>
      </c>
      <c r="AA3798" s="12">
        <f t="shared" si="1076"/>
        <v>0.47854328036057653</v>
      </c>
      <c r="AB3798" s="12">
        <f t="shared" si="1077"/>
        <v>1.527038864864848E-2</v>
      </c>
      <c r="AC3798" s="12">
        <f t="shared" si="1078"/>
        <v>0.57591297782146211</v>
      </c>
      <c r="AD3798" s="12">
        <f t="shared" si="1079"/>
        <v>0.42408702217853794</v>
      </c>
      <c r="AE3798" s="12">
        <f>('Estimates from MCMC'!$B$2-'MCMC runs'!V3798)/'Estimates from MCMC'!$B$2</f>
        <v>9.6994569024964214E-2</v>
      </c>
    </row>
    <row r="3799" spans="1:31" x14ac:dyDescent="0.3">
      <c r="A3799">
        <v>3798</v>
      </c>
      <c r="B3799">
        <f>'MCMC raw'!C3799</f>
        <v>57666.944502312203</v>
      </c>
      <c r="C3799">
        <f>'MCMC raw'!E3799</f>
        <v>56542.650043423499</v>
      </c>
      <c r="D3799">
        <f t="shared" si="1062"/>
        <v>1124.294458888704</v>
      </c>
      <c r="E3799">
        <f>'MCMC raw'!K3799</f>
        <v>57592.757023878701</v>
      </c>
      <c r="F3799">
        <f t="shared" si="1063"/>
        <v>74.187478433501383</v>
      </c>
      <c r="G3799">
        <f>'MCMC raw'!D3799</f>
        <v>57569.957727307803</v>
      </c>
      <c r="H3799">
        <f t="shared" si="1064"/>
        <v>96.986775004399533</v>
      </c>
      <c r="I3799">
        <f>'MCMC raw'!J3799</f>
        <v>56372.201191475498</v>
      </c>
      <c r="J3799">
        <f t="shared" si="1065"/>
        <v>1294.743310836704</v>
      </c>
      <c r="K3799">
        <f>'MCMC raw'!I3799</f>
        <v>55738.5021749355</v>
      </c>
      <c r="L3799">
        <f t="shared" si="1066"/>
        <v>1928.4423273767025</v>
      </c>
      <c r="M3799">
        <f t="shared" si="1067"/>
        <v>633.69901653999841</v>
      </c>
      <c r="N3799">
        <f>'Estimates from MCMC'!$B$2-K3799</f>
        <v>17618.4978250645</v>
      </c>
      <c r="O3799">
        <f>'MCMC raw'!G3799</f>
        <v>57043.091161792698</v>
      </c>
      <c r="P3799" s="10">
        <f t="shared" si="1068"/>
        <v>1304.5889868571976</v>
      </c>
      <c r="Q3799">
        <f>'MCMC raw'!H3799</f>
        <v>57077.963235528397</v>
      </c>
      <c r="R3799" s="10">
        <f t="shared" si="1069"/>
        <v>34.872073735699814</v>
      </c>
      <c r="S3799" s="10">
        <f t="shared" si="1070"/>
        <v>1339.4610605928974</v>
      </c>
      <c r="T3799">
        <f>'MCMC raw'!F3799</f>
        <v>63501.8839750236</v>
      </c>
      <c r="U3799">
        <f t="shared" si="1071"/>
        <v>7763.3818000881001</v>
      </c>
      <c r="V3799">
        <f>'MCMC raw'!B3799</f>
        <v>65087.046526634898</v>
      </c>
      <c r="W3799" s="10">
        <f t="shared" si="1072"/>
        <v>245.7014910184007</v>
      </c>
      <c r="X3799" s="10">
        <f t="shared" si="1073"/>
        <v>9348.5443516993982</v>
      </c>
      <c r="Y3799" s="10">
        <f t="shared" si="1074"/>
        <v>8269.9534733651017</v>
      </c>
      <c r="Z3799" s="12">
        <f t="shared" si="1075"/>
        <v>7.6025837951255282E-2</v>
      </c>
      <c r="AA3799" s="12">
        <f t="shared" si="1076"/>
        <v>0.44063812234001731</v>
      </c>
      <c r="AB3799" s="12">
        <f t="shared" si="1077"/>
        <v>1.3945654928018882E-2</v>
      </c>
      <c r="AC3799" s="12">
        <f t="shared" si="1078"/>
        <v>0.53060961521929151</v>
      </c>
      <c r="AD3799" s="12">
        <f t="shared" si="1079"/>
        <v>0.46939038478070849</v>
      </c>
      <c r="AE3799" s="12">
        <f>('Estimates from MCMC'!$B$2-'MCMC runs'!V3799)/'Estimates from MCMC'!$B$2</f>
        <v>0.11273570993041021</v>
      </c>
    </row>
    <row r="3800" spans="1:31" x14ac:dyDescent="0.3">
      <c r="A3800">
        <v>3799</v>
      </c>
      <c r="B3800">
        <f>'MCMC raw'!C3800</f>
        <v>58480.135198001699</v>
      </c>
      <c r="C3800">
        <f>'MCMC raw'!E3800</f>
        <v>57366.590462002598</v>
      </c>
      <c r="D3800">
        <f t="shared" si="1062"/>
        <v>1113.5447359991012</v>
      </c>
      <c r="E3800">
        <f>'MCMC raw'!K3800</f>
        <v>58417.7073399652</v>
      </c>
      <c r="F3800">
        <f t="shared" si="1063"/>
        <v>62.427858036498947</v>
      </c>
      <c r="G3800">
        <f>'MCMC raw'!D3800</f>
        <v>58381.186990311398</v>
      </c>
      <c r="H3800">
        <f t="shared" si="1064"/>
        <v>98.948207690300478</v>
      </c>
      <c r="I3800">
        <f>'MCMC raw'!J3800</f>
        <v>57205.680959088699</v>
      </c>
      <c r="J3800">
        <f t="shared" si="1065"/>
        <v>1274.4542389130002</v>
      </c>
      <c r="K3800">
        <f>'MCMC raw'!I3800</f>
        <v>56558.824114222298</v>
      </c>
      <c r="L3800">
        <f t="shared" si="1066"/>
        <v>1921.3110837794011</v>
      </c>
      <c r="M3800">
        <f t="shared" si="1067"/>
        <v>646.85684486640093</v>
      </c>
      <c r="N3800">
        <f>'Estimates from MCMC'!$B$2-K3800</f>
        <v>16798.175885777702</v>
      </c>
      <c r="O3800">
        <f>'MCMC raw'!G3800</f>
        <v>57898.606656192504</v>
      </c>
      <c r="P3800" s="10">
        <f t="shared" si="1068"/>
        <v>1339.7825419702058</v>
      </c>
      <c r="Q3800">
        <f>'MCMC raw'!H3800</f>
        <v>57934.0279997322</v>
      </c>
      <c r="R3800" s="10">
        <f t="shared" si="1069"/>
        <v>35.421343539695954</v>
      </c>
      <c r="S3800" s="10">
        <f t="shared" si="1070"/>
        <v>1375.2038855099017</v>
      </c>
      <c r="T3800">
        <f>'MCMC raw'!F3800</f>
        <v>64433.2637616352</v>
      </c>
      <c r="U3800">
        <f t="shared" si="1071"/>
        <v>7874.4396474129026</v>
      </c>
      <c r="V3800">
        <f>'MCMC raw'!B3800</f>
        <v>66062.491874073603</v>
      </c>
      <c r="W3800" s="10">
        <f t="shared" si="1072"/>
        <v>254.02422692850087</v>
      </c>
      <c r="X3800" s="10">
        <f t="shared" si="1073"/>
        <v>9503.6677598513052</v>
      </c>
      <c r="Y3800" s="10">
        <f t="shared" si="1074"/>
        <v>7294.508125926397</v>
      </c>
      <c r="Z3800" s="12">
        <f t="shared" si="1075"/>
        <v>8.1866263031227585E-2</v>
      </c>
      <c r="AA3800" s="12">
        <f t="shared" si="1076"/>
        <v>0.46876754362834444</v>
      </c>
      <c r="AB3800" s="12">
        <f t="shared" si="1077"/>
        <v>1.5122131632373985E-2</v>
      </c>
      <c r="AC3800" s="12">
        <f t="shared" si="1078"/>
        <v>0.56575593829194604</v>
      </c>
      <c r="AD3800" s="12">
        <f t="shared" si="1079"/>
        <v>0.43424406170805402</v>
      </c>
      <c r="AE3800" s="12">
        <f>('Estimates from MCMC'!$B$2-'MCMC runs'!V3800)/'Estimates from MCMC'!$B$2</f>
        <v>9.9438473846073266E-2</v>
      </c>
    </row>
    <row r="3801" spans="1:31" x14ac:dyDescent="0.3">
      <c r="A3801">
        <v>3800</v>
      </c>
      <c r="B3801">
        <f>'MCMC raw'!C3801</f>
        <v>58744.548803284801</v>
      </c>
      <c r="C3801">
        <f>'MCMC raw'!E3801</f>
        <v>57595.713012574597</v>
      </c>
      <c r="D3801">
        <f t="shared" si="1062"/>
        <v>1148.8357907102036</v>
      </c>
      <c r="E3801">
        <f>'MCMC raw'!K3801</f>
        <v>58673.861481501997</v>
      </c>
      <c r="F3801">
        <f t="shared" si="1063"/>
        <v>70.687321782803338</v>
      </c>
      <c r="G3801">
        <f>'MCMC raw'!D3801</f>
        <v>58647.276397426001</v>
      </c>
      <c r="H3801">
        <f t="shared" si="1064"/>
        <v>97.272405858799175</v>
      </c>
      <c r="I3801">
        <f>'MCMC raw'!J3801</f>
        <v>57428.498381634701</v>
      </c>
      <c r="J3801">
        <f t="shared" si="1065"/>
        <v>1316.0504216500995</v>
      </c>
      <c r="K3801">
        <f>'MCMC raw'!I3801</f>
        <v>56792.827810123403</v>
      </c>
      <c r="L3801">
        <f t="shared" si="1066"/>
        <v>1951.7209931613979</v>
      </c>
      <c r="M3801">
        <f t="shared" si="1067"/>
        <v>635.67057151129848</v>
      </c>
      <c r="N3801">
        <f>'Estimates from MCMC'!$B$2-K3801</f>
        <v>16564.172189876597</v>
      </c>
      <c r="O3801">
        <f>'MCMC raw'!G3801</f>
        <v>58103.700466970702</v>
      </c>
      <c r="P3801" s="10">
        <f t="shared" si="1068"/>
        <v>1310.8726568472994</v>
      </c>
      <c r="Q3801">
        <f>'MCMC raw'!H3801</f>
        <v>58138.5341278001</v>
      </c>
      <c r="R3801" s="10">
        <f t="shared" si="1069"/>
        <v>34.833660829397559</v>
      </c>
      <c r="S3801" s="10">
        <f t="shared" si="1070"/>
        <v>1345.7063176766969</v>
      </c>
      <c r="T3801">
        <f>'MCMC raw'!F3801</f>
        <v>64848.964009892901</v>
      </c>
      <c r="U3801">
        <f t="shared" si="1071"/>
        <v>8056.1361997694985</v>
      </c>
      <c r="V3801">
        <f>'MCMC raw'!B3801</f>
        <v>66443.615092849694</v>
      </c>
      <c r="W3801" s="10">
        <f t="shared" si="1072"/>
        <v>248.94476528009545</v>
      </c>
      <c r="X3801" s="10">
        <f t="shared" si="1073"/>
        <v>9650.7872827262909</v>
      </c>
      <c r="Y3801" s="10">
        <f t="shared" si="1074"/>
        <v>6913.3849071503064</v>
      </c>
      <c r="Z3801" s="12">
        <f t="shared" si="1075"/>
        <v>8.1241990378435103E-2</v>
      </c>
      <c r="AA3801" s="12">
        <f t="shared" si="1076"/>
        <v>0.48635911939463583</v>
      </c>
      <c r="AB3801" s="12">
        <f t="shared" si="1077"/>
        <v>1.5029109962539582E-2</v>
      </c>
      <c r="AC3801" s="12">
        <f t="shared" si="1078"/>
        <v>0.58263021973561058</v>
      </c>
      <c r="AD3801" s="12">
        <f t="shared" si="1079"/>
        <v>0.41736978026438948</v>
      </c>
      <c r="AE3801" s="12">
        <f>('Estimates from MCMC'!$B$2-'MCMC runs'!V3801)/'Estimates from MCMC'!$B$2</f>
        <v>9.4243015760599624E-2</v>
      </c>
    </row>
    <row r="3802" spans="1:31" x14ac:dyDescent="0.3">
      <c r="A3802">
        <v>3801</v>
      </c>
      <c r="B3802">
        <f>'MCMC raw'!C3802</f>
        <v>58014.980344869902</v>
      </c>
      <c r="C3802">
        <f>'MCMC raw'!E3802</f>
        <v>56889.583979449402</v>
      </c>
      <c r="D3802">
        <f t="shared" si="1062"/>
        <v>1125.3963654204999</v>
      </c>
      <c r="E3802">
        <f>'MCMC raw'!K3802</f>
        <v>57946.980632253501</v>
      </c>
      <c r="F3802">
        <f t="shared" si="1063"/>
        <v>67.999712616401666</v>
      </c>
      <c r="G3802">
        <f>'MCMC raw'!D3802</f>
        <v>57916.356311035102</v>
      </c>
      <c r="H3802">
        <f t="shared" si="1064"/>
        <v>98.624033834799775</v>
      </c>
      <c r="I3802">
        <f>'MCMC raw'!J3802</f>
        <v>56723.704432131803</v>
      </c>
      <c r="J3802">
        <f t="shared" si="1065"/>
        <v>1291.2759127380996</v>
      </c>
      <c r="K3802">
        <f>'MCMC raw'!I3802</f>
        <v>56079.013743786003</v>
      </c>
      <c r="L3802">
        <f t="shared" si="1066"/>
        <v>1935.9666010838991</v>
      </c>
      <c r="M3802">
        <f t="shared" si="1067"/>
        <v>644.69068834579957</v>
      </c>
      <c r="N3802">
        <f>'Estimates from MCMC'!$B$2-K3802</f>
        <v>17277.986256213997</v>
      </c>
      <c r="O3802">
        <f>'MCMC raw'!G3802</f>
        <v>57414.097370166397</v>
      </c>
      <c r="P3802" s="10">
        <f t="shared" si="1068"/>
        <v>1335.083626380394</v>
      </c>
      <c r="Q3802">
        <f>'MCMC raw'!H3802</f>
        <v>57449.256981612401</v>
      </c>
      <c r="R3802" s="10">
        <f t="shared" si="1069"/>
        <v>35.159611446004419</v>
      </c>
      <c r="S3802" s="10">
        <f t="shared" si="1070"/>
        <v>1370.2432378263984</v>
      </c>
      <c r="T3802">
        <f>'MCMC raw'!F3802</f>
        <v>64011.755391884202</v>
      </c>
      <c r="U3802">
        <f t="shared" si="1071"/>
        <v>7932.7416480981992</v>
      </c>
      <c r="V3802">
        <f>'MCMC raw'!B3802</f>
        <v>65635.407797528605</v>
      </c>
      <c r="W3802" s="10">
        <f t="shared" si="1072"/>
        <v>253.40916781800479</v>
      </c>
      <c r="X3802" s="10">
        <f t="shared" si="1073"/>
        <v>9556.3940537426024</v>
      </c>
      <c r="Y3802" s="10">
        <f t="shared" si="1074"/>
        <v>7721.5922024713946</v>
      </c>
      <c r="Z3802" s="12">
        <f t="shared" si="1075"/>
        <v>7.9305725650383171E-2</v>
      </c>
      <c r="AA3802" s="12">
        <f t="shared" si="1076"/>
        <v>0.4591242017712106</v>
      </c>
      <c r="AB3802" s="12">
        <f t="shared" si="1077"/>
        <v>1.4666591584240126E-2</v>
      </c>
      <c r="AC3802" s="12">
        <f t="shared" si="1078"/>
        <v>0.5530965190058339</v>
      </c>
      <c r="AD3802" s="12">
        <f t="shared" si="1079"/>
        <v>0.44690348099416605</v>
      </c>
      <c r="AE3802" s="12">
        <f>('Estimates from MCMC'!$B$2-'MCMC runs'!V3802)/'Estimates from MCMC'!$B$2</f>
        <v>0.10526046870062018</v>
      </c>
    </row>
    <row r="3803" spans="1:31" x14ac:dyDescent="0.3">
      <c r="A3803">
        <v>3802</v>
      </c>
      <c r="B3803">
        <f>'MCMC raw'!C3803</f>
        <v>58131.732622464398</v>
      </c>
      <c r="C3803">
        <f>'MCMC raw'!E3803</f>
        <v>57020.263085707498</v>
      </c>
      <c r="D3803">
        <f t="shared" si="1062"/>
        <v>1111.4695367569002</v>
      </c>
      <c r="E3803">
        <f>'MCMC raw'!K3803</f>
        <v>58057.020381405899</v>
      </c>
      <c r="F3803">
        <f t="shared" si="1063"/>
        <v>74.712241058499785</v>
      </c>
      <c r="G3803">
        <f>'MCMC raw'!D3803</f>
        <v>58036.831400054303</v>
      </c>
      <c r="H3803">
        <f t="shared" si="1064"/>
        <v>94.901222410095215</v>
      </c>
      <c r="I3803">
        <f>'MCMC raw'!J3803</f>
        <v>56851.4113175538</v>
      </c>
      <c r="J3803">
        <f t="shared" si="1065"/>
        <v>1280.321304910598</v>
      </c>
      <c r="K3803">
        <f>'MCMC raw'!I3803</f>
        <v>56230.965535963303</v>
      </c>
      <c r="L3803">
        <f t="shared" si="1066"/>
        <v>1900.767086501095</v>
      </c>
      <c r="M3803">
        <f t="shared" si="1067"/>
        <v>620.44578159049706</v>
      </c>
      <c r="N3803">
        <f>'Estimates from MCMC'!$B$2-K3803</f>
        <v>17126.034464036697</v>
      </c>
      <c r="O3803">
        <f>'MCMC raw'!G3803</f>
        <v>57505.481717650699</v>
      </c>
      <c r="P3803" s="10">
        <f t="shared" si="1068"/>
        <v>1274.5161816873951</v>
      </c>
      <c r="Q3803">
        <f>'MCMC raw'!H3803</f>
        <v>57539.689223916503</v>
      </c>
      <c r="R3803" s="10">
        <f t="shared" si="1069"/>
        <v>34.207506265804113</v>
      </c>
      <c r="S3803" s="10">
        <f t="shared" si="1070"/>
        <v>1308.7236879531993</v>
      </c>
      <c r="T3803">
        <f>'MCMC raw'!F3803</f>
        <v>63932.798402477398</v>
      </c>
      <c r="U3803">
        <f t="shared" si="1071"/>
        <v>7701.8328665140943</v>
      </c>
      <c r="V3803">
        <f>'MCMC raw'!B3803</f>
        <v>65477.516828945001</v>
      </c>
      <c r="W3803" s="10">
        <f t="shared" si="1072"/>
        <v>235.99473851440416</v>
      </c>
      <c r="X3803" s="10">
        <f t="shared" si="1073"/>
        <v>9246.5512929816978</v>
      </c>
      <c r="Y3803" s="10">
        <f t="shared" si="1074"/>
        <v>7879.4831710549988</v>
      </c>
      <c r="Z3803" s="12">
        <f t="shared" si="1075"/>
        <v>7.6417205086292128E-2</v>
      </c>
      <c r="AA3803" s="12">
        <f t="shared" si="1076"/>
        <v>0.44971489942329196</v>
      </c>
      <c r="AB3803" s="12">
        <f t="shared" si="1077"/>
        <v>1.3779882261125554E-2</v>
      </c>
      <c r="AC3803" s="12">
        <f t="shared" si="1078"/>
        <v>0.53991198677070962</v>
      </c>
      <c r="AD3803" s="12">
        <f t="shared" si="1079"/>
        <v>0.46008801322929038</v>
      </c>
      <c r="AE3803" s="12">
        <f>('Estimates from MCMC'!$B$2-'MCMC runs'!V3803)/'Estimates from MCMC'!$B$2</f>
        <v>0.10741283273654864</v>
      </c>
    </row>
    <row r="3804" spans="1:31" x14ac:dyDescent="0.3">
      <c r="A3804">
        <v>3803</v>
      </c>
      <c r="B3804">
        <f>'MCMC raw'!C3804</f>
        <v>58014.902357737097</v>
      </c>
      <c r="C3804">
        <f>'MCMC raw'!E3804</f>
        <v>56875.232906271398</v>
      </c>
      <c r="D3804">
        <f t="shared" si="1062"/>
        <v>1139.6694514656992</v>
      </c>
      <c r="E3804">
        <f>'MCMC raw'!K3804</f>
        <v>57960.905340124002</v>
      </c>
      <c r="F3804">
        <f t="shared" si="1063"/>
        <v>53.997017613095522</v>
      </c>
      <c r="G3804">
        <f>'MCMC raw'!D3804</f>
        <v>57918.102733286898</v>
      </c>
      <c r="H3804">
        <f t="shared" si="1064"/>
        <v>96.79962445019919</v>
      </c>
      <c r="I3804">
        <f>'MCMC raw'!J3804</f>
        <v>56724.6647298518</v>
      </c>
      <c r="J3804">
        <f t="shared" si="1065"/>
        <v>1290.2376278852971</v>
      </c>
      <c r="K3804">
        <f>'MCMC raw'!I3804</f>
        <v>56195.943440615003</v>
      </c>
      <c r="L3804">
        <f t="shared" si="1066"/>
        <v>1818.9589171220941</v>
      </c>
      <c r="M3804">
        <f t="shared" si="1067"/>
        <v>528.72128923679702</v>
      </c>
      <c r="N3804">
        <f>'Estimates from MCMC'!$B$2-K3804</f>
        <v>17161.056559384997</v>
      </c>
      <c r="O3804">
        <f>'MCMC raw'!G3804</f>
        <v>57396.489659155603</v>
      </c>
      <c r="P3804" s="10">
        <f t="shared" si="1068"/>
        <v>1200.5462185405995</v>
      </c>
      <c r="Q3804">
        <f>'MCMC raw'!H3804</f>
        <v>57430.255787099602</v>
      </c>
      <c r="R3804" s="10">
        <f t="shared" si="1069"/>
        <v>33.766127943999891</v>
      </c>
      <c r="S3804" s="10">
        <f t="shared" si="1070"/>
        <v>1234.3123464845994</v>
      </c>
      <c r="T3804">
        <f>'MCMC raw'!F3804</f>
        <v>64042.640857912796</v>
      </c>
      <c r="U3804">
        <f t="shared" si="1071"/>
        <v>7846.6974172977934</v>
      </c>
      <c r="V3804">
        <f>'MCMC raw'!B3804</f>
        <v>65496.826839207402</v>
      </c>
      <c r="W3804" s="10">
        <f t="shared" si="1072"/>
        <v>219.87363481000648</v>
      </c>
      <c r="X3804" s="10">
        <f t="shared" si="1073"/>
        <v>9300.8833985923993</v>
      </c>
      <c r="Y3804" s="10">
        <f t="shared" si="1074"/>
        <v>7860.1731607925976</v>
      </c>
      <c r="Z3804" s="12">
        <f t="shared" si="1075"/>
        <v>7.1925195410511109E-2</v>
      </c>
      <c r="AA3804" s="12">
        <f t="shared" si="1076"/>
        <v>0.45723859659483557</v>
      </c>
      <c r="AB3804" s="12">
        <f t="shared" si="1077"/>
        <v>1.281236001111846E-2</v>
      </c>
      <c r="AC3804" s="12">
        <f t="shared" si="1078"/>
        <v>0.5419761520164651</v>
      </c>
      <c r="AD3804" s="12">
        <f t="shared" si="1079"/>
        <v>0.45802384798353485</v>
      </c>
      <c r="AE3804" s="12">
        <f>('Estimates from MCMC'!$B$2-'MCMC runs'!V3804)/'Estimates from MCMC'!$B$2</f>
        <v>0.10714959936737595</v>
      </c>
    </row>
    <row r="3805" spans="1:31" x14ac:dyDescent="0.3">
      <c r="A3805">
        <v>3804</v>
      </c>
      <c r="B3805">
        <f>'MCMC raw'!C3805</f>
        <v>58565.6439981066</v>
      </c>
      <c r="C3805">
        <f>'MCMC raw'!E3805</f>
        <v>57424.133618476102</v>
      </c>
      <c r="D3805">
        <f t="shared" si="1062"/>
        <v>1141.5103796304975</v>
      </c>
      <c r="E3805">
        <f>'MCMC raw'!K3805</f>
        <v>58481.686080542102</v>
      </c>
      <c r="F3805">
        <f t="shared" si="1063"/>
        <v>83.95791756449762</v>
      </c>
      <c r="G3805">
        <f>'MCMC raw'!D3805</f>
        <v>58469.904657772597</v>
      </c>
      <c r="H3805">
        <f t="shared" si="1064"/>
        <v>95.739340334002918</v>
      </c>
      <c r="I3805">
        <f>'MCMC raw'!J3805</f>
        <v>57245.3263090318</v>
      </c>
      <c r="J3805">
        <f t="shared" si="1065"/>
        <v>1320.3176890748</v>
      </c>
      <c r="K3805">
        <f>'MCMC raw'!I3805</f>
        <v>56619.740543974302</v>
      </c>
      <c r="L3805">
        <f t="shared" si="1066"/>
        <v>1945.9034541322981</v>
      </c>
      <c r="M3805">
        <f t="shared" si="1067"/>
        <v>625.58576505749807</v>
      </c>
      <c r="N3805">
        <f>'Estimates from MCMC'!$B$2-K3805</f>
        <v>16737.259456025698</v>
      </c>
      <c r="O3805">
        <f>'MCMC raw'!G3805</f>
        <v>57920.091020067899</v>
      </c>
      <c r="P3805" s="10">
        <f t="shared" si="1068"/>
        <v>1300.3504760935975</v>
      </c>
      <c r="Q3805">
        <f>'MCMC raw'!H3805</f>
        <v>57953.957367572497</v>
      </c>
      <c r="R3805" s="10">
        <f t="shared" si="1069"/>
        <v>33.866347504597798</v>
      </c>
      <c r="S3805" s="10">
        <f t="shared" si="1070"/>
        <v>1334.2168235981953</v>
      </c>
      <c r="T3805">
        <f>'MCMC raw'!F3805</f>
        <v>64726.286293277997</v>
      </c>
      <c r="U3805">
        <f t="shared" si="1071"/>
        <v>8106.5457493036956</v>
      </c>
      <c r="V3805">
        <f>'MCMC raw'!B3805</f>
        <v>66312.558050408101</v>
      </c>
      <c r="W3805" s="10">
        <f t="shared" si="1072"/>
        <v>252.05493353190832</v>
      </c>
      <c r="X3805" s="10">
        <f t="shared" si="1073"/>
        <v>9692.8175064337993</v>
      </c>
      <c r="Y3805" s="10">
        <f t="shared" si="1074"/>
        <v>7044.4419495918992</v>
      </c>
      <c r="Z3805" s="12">
        <f t="shared" si="1075"/>
        <v>7.9715369598208297E-2</v>
      </c>
      <c r="AA3805" s="12">
        <f t="shared" si="1076"/>
        <v>0.48434128482038924</v>
      </c>
      <c r="AB3805" s="12">
        <f t="shared" si="1077"/>
        <v>1.5059510441009758E-2</v>
      </c>
      <c r="AC3805" s="12">
        <f t="shared" si="1078"/>
        <v>0.57911616485960726</v>
      </c>
      <c r="AD3805" s="12">
        <f t="shared" si="1079"/>
        <v>0.42088383514039274</v>
      </c>
      <c r="AE3805" s="12">
        <f>('Estimates from MCMC'!$B$2-'MCMC runs'!V3805)/'Estimates from MCMC'!$B$2</f>
        <v>9.602958067521708E-2</v>
      </c>
    </row>
    <row r="3806" spans="1:31" x14ac:dyDescent="0.3">
      <c r="A3806">
        <v>3805</v>
      </c>
      <c r="B3806">
        <f>'MCMC raw'!C3806</f>
        <v>58632.960175385699</v>
      </c>
      <c r="C3806">
        <f>'MCMC raw'!E3806</f>
        <v>57498.832844607103</v>
      </c>
      <c r="D3806">
        <f t="shared" si="1062"/>
        <v>1134.1273307785959</v>
      </c>
      <c r="E3806">
        <f>'MCMC raw'!K3806</f>
        <v>58566.555765311903</v>
      </c>
      <c r="F3806">
        <f t="shared" si="1063"/>
        <v>66.404410073795589</v>
      </c>
      <c r="G3806">
        <f>'MCMC raw'!D3806</f>
        <v>58536.424749022903</v>
      </c>
      <c r="H3806">
        <f t="shared" si="1064"/>
        <v>96.535426362795988</v>
      </c>
      <c r="I3806">
        <f>'MCMC raw'!J3806</f>
        <v>57336.346507540198</v>
      </c>
      <c r="J3806">
        <f t="shared" si="1065"/>
        <v>1296.6136678455005</v>
      </c>
      <c r="K3806">
        <f>'MCMC raw'!I3806</f>
        <v>56705.118089410404</v>
      </c>
      <c r="L3806">
        <f t="shared" si="1066"/>
        <v>1927.842085975295</v>
      </c>
      <c r="M3806">
        <f t="shared" si="1067"/>
        <v>631.22841812979459</v>
      </c>
      <c r="N3806">
        <f>'Estimates from MCMC'!$B$2-K3806</f>
        <v>16651.881910589596</v>
      </c>
      <c r="O3806">
        <f>'MCMC raw'!G3806</f>
        <v>58002.953329033298</v>
      </c>
      <c r="P3806" s="10">
        <f t="shared" si="1068"/>
        <v>1297.8352396228947</v>
      </c>
      <c r="Q3806">
        <f>'MCMC raw'!H3806</f>
        <v>58037.654945219401</v>
      </c>
      <c r="R3806" s="10">
        <f t="shared" si="1069"/>
        <v>34.70161618610291</v>
      </c>
      <c r="S3806" s="10">
        <f t="shared" si="1070"/>
        <v>1332.5368558089976</v>
      </c>
      <c r="T3806">
        <f>'MCMC raw'!F3806</f>
        <v>64670.3452324471</v>
      </c>
      <c r="U3806">
        <f t="shared" si="1071"/>
        <v>7965.2271430366964</v>
      </c>
      <c r="V3806">
        <f>'MCMC raw'!B3806</f>
        <v>66244.824701977705</v>
      </c>
      <c r="W3806" s="10">
        <f t="shared" si="1072"/>
        <v>241.9426137216069</v>
      </c>
      <c r="X3806" s="10">
        <f t="shared" si="1073"/>
        <v>9539.7066125673009</v>
      </c>
      <c r="Y3806" s="10">
        <f t="shared" si="1074"/>
        <v>7112.1752980222955</v>
      </c>
      <c r="Z3806" s="12">
        <f t="shared" si="1075"/>
        <v>8.0023198756987601E-2</v>
      </c>
      <c r="AA3806" s="12">
        <f t="shared" si="1076"/>
        <v>0.47833795518158767</v>
      </c>
      <c r="AB3806" s="12">
        <f t="shared" si="1077"/>
        <v>1.4529445681916945E-2</v>
      </c>
      <c r="AC3806" s="12">
        <f t="shared" si="1078"/>
        <v>0.57289059962049216</v>
      </c>
      <c r="AD3806" s="12">
        <f t="shared" si="1079"/>
        <v>0.42710940037950784</v>
      </c>
      <c r="AE3806" s="12">
        <f>('Estimates from MCMC'!$B$2-'MCMC runs'!V3806)/'Estimates from MCMC'!$B$2</f>
        <v>9.6952919258179796E-2</v>
      </c>
    </row>
    <row r="3807" spans="1:31" x14ac:dyDescent="0.3">
      <c r="A3807">
        <v>3806</v>
      </c>
      <c r="B3807">
        <f>'MCMC raw'!C3807</f>
        <v>59405.0101337741</v>
      </c>
      <c r="C3807">
        <f>'MCMC raw'!E3807</f>
        <v>58279.976212692003</v>
      </c>
      <c r="D3807">
        <f t="shared" si="1062"/>
        <v>1125.0339210820966</v>
      </c>
      <c r="E3807">
        <f>'MCMC raw'!K3807</f>
        <v>59351.528268460599</v>
      </c>
      <c r="F3807">
        <f t="shared" si="1063"/>
        <v>53.481865313500748</v>
      </c>
      <c r="G3807">
        <f>'MCMC raw'!D3807</f>
        <v>59308.703388622802</v>
      </c>
      <c r="H3807">
        <f t="shared" si="1064"/>
        <v>96.306745151297946</v>
      </c>
      <c r="I3807">
        <f>'MCMC raw'!J3807</f>
        <v>58130.630969965197</v>
      </c>
      <c r="J3807">
        <f t="shared" si="1065"/>
        <v>1274.3791638089024</v>
      </c>
      <c r="K3807">
        <f>'MCMC raw'!I3807</f>
        <v>57500.984401689202</v>
      </c>
      <c r="L3807">
        <f t="shared" si="1066"/>
        <v>1904.0257320848978</v>
      </c>
      <c r="M3807">
        <f t="shared" si="1067"/>
        <v>629.64656827599538</v>
      </c>
      <c r="N3807">
        <f>'Estimates from MCMC'!$B$2-K3807</f>
        <v>15856.015598310798</v>
      </c>
      <c r="O3807">
        <f>'MCMC raw'!G3807</f>
        <v>58802.695973981499</v>
      </c>
      <c r="P3807" s="10">
        <f t="shared" si="1068"/>
        <v>1301.7115722922972</v>
      </c>
      <c r="Q3807">
        <f>'MCMC raw'!H3807</f>
        <v>58837.179289790904</v>
      </c>
      <c r="R3807" s="10">
        <f t="shared" si="1069"/>
        <v>34.483315809404303</v>
      </c>
      <c r="S3807" s="10">
        <f t="shared" si="1070"/>
        <v>1336.1948881017015</v>
      </c>
      <c r="T3807">
        <f>'MCMC raw'!F3807</f>
        <v>65590.878599981195</v>
      </c>
      <c r="U3807">
        <f t="shared" si="1071"/>
        <v>8089.8941982919932</v>
      </c>
      <c r="V3807">
        <f>'MCMC raw'!B3807</f>
        <v>67173.977697426206</v>
      </c>
      <c r="W3807" s="10">
        <f t="shared" si="1072"/>
        <v>246.90420934330905</v>
      </c>
      <c r="X3807" s="10">
        <f t="shared" si="1073"/>
        <v>9672.9932957370038</v>
      </c>
      <c r="Y3807" s="10">
        <f t="shared" si="1074"/>
        <v>6183.0223025737941</v>
      </c>
      <c r="Z3807" s="12">
        <f t="shared" si="1075"/>
        <v>8.4270533149831878E-2</v>
      </c>
      <c r="AA3807" s="12">
        <f t="shared" si="1076"/>
        <v>0.51020977799453227</v>
      </c>
      <c r="AB3807" s="12">
        <f t="shared" si="1077"/>
        <v>1.5571642687436098E-2</v>
      </c>
      <c r="AC3807" s="12">
        <f t="shared" si="1078"/>
        <v>0.61005195383180022</v>
      </c>
      <c r="AD3807" s="12">
        <f t="shared" si="1079"/>
        <v>0.38994804616819972</v>
      </c>
      <c r="AE3807" s="12">
        <f>('Estimates from MCMC'!$B$2-'MCMC runs'!V3807)/'Estimates from MCMC'!$B$2</f>
        <v>8.4286738860283192E-2</v>
      </c>
    </row>
    <row r="3808" spans="1:31" x14ac:dyDescent="0.3">
      <c r="A3808">
        <v>3807</v>
      </c>
      <c r="B3808">
        <f>'MCMC raw'!C3808</f>
        <v>58883.340058315502</v>
      </c>
      <c r="C3808">
        <f>'MCMC raw'!E3808</f>
        <v>57743.114154954201</v>
      </c>
      <c r="D3808">
        <f t="shared" si="1062"/>
        <v>1140.2259033613009</v>
      </c>
      <c r="E3808">
        <f>'MCMC raw'!K3808</f>
        <v>58818.419590601901</v>
      </c>
      <c r="F3808">
        <f t="shared" si="1063"/>
        <v>64.920467713600374</v>
      </c>
      <c r="G3808">
        <f>'MCMC raw'!D3808</f>
        <v>58787.463307591803</v>
      </c>
      <c r="H3808">
        <f t="shared" si="1064"/>
        <v>95.876750723698933</v>
      </c>
      <c r="I3808">
        <f>'MCMC raw'!J3808</f>
        <v>57582.945383739803</v>
      </c>
      <c r="J3808">
        <f t="shared" si="1065"/>
        <v>1300.3946745756984</v>
      </c>
      <c r="K3808">
        <f>'MCMC raw'!I3808</f>
        <v>56956.265234025203</v>
      </c>
      <c r="L3808">
        <f t="shared" si="1066"/>
        <v>1927.0748242902991</v>
      </c>
      <c r="M3808">
        <f t="shared" si="1067"/>
        <v>626.6801497146007</v>
      </c>
      <c r="N3808">
        <f>'Estimates from MCMC'!$B$2-K3808</f>
        <v>16400.734765974797</v>
      </c>
      <c r="O3808">
        <f>'MCMC raw'!G3808</f>
        <v>58253.708711337997</v>
      </c>
      <c r="P3808" s="10">
        <f t="shared" si="1068"/>
        <v>1297.4434773127941</v>
      </c>
      <c r="Q3808">
        <f>'MCMC raw'!H3808</f>
        <v>58287.913756988302</v>
      </c>
      <c r="R3808" s="10">
        <f t="shared" si="1069"/>
        <v>34.205045650305692</v>
      </c>
      <c r="S3808" s="10">
        <f t="shared" si="1070"/>
        <v>1331.6485229630998</v>
      </c>
      <c r="T3808">
        <f>'MCMC raw'!F3808</f>
        <v>64897.774582566002</v>
      </c>
      <c r="U3808">
        <f t="shared" si="1071"/>
        <v>7941.5093485407997</v>
      </c>
      <c r="V3808">
        <f>'MCMC raw'!B3808</f>
        <v>66473.554703038695</v>
      </c>
      <c r="W3808" s="10">
        <f t="shared" si="1072"/>
        <v>244.13159750959312</v>
      </c>
      <c r="X3808" s="10">
        <f t="shared" si="1073"/>
        <v>9517.2894690134926</v>
      </c>
      <c r="Y3808" s="10">
        <f t="shared" si="1074"/>
        <v>6883.4452969613048</v>
      </c>
      <c r="Z3808" s="12">
        <f t="shared" si="1075"/>
        <v>8.119444292982271E-2</v>
      </c>
      <c r="AA3808" s="12">
        <f t="shared" si="1076"/>
        <v>0.4842166806463068</v>
      </c>
      <c r="AB3808" s="12">
        <f t="shared" si="1077"/>
        <v>1.4885406110954985E-2</v>
      </c>
      <c r="AC3808" s="12">
        <f t="shared" si="1078"/>
        <v>0.58029652968708445</v>
      </c>
      <c r="AD3808" s="12">
        <f t="shared" si="1079"/>
        <v>0.41970347031291549</v>
      </c>
      <c r="AE3808" s="12">
        <f>('Estimates from MCMC'!$B$2-'MCMC runs'!V3808)/'Estimates from MCMC'!$B$2</f>
        <v>9.3834880065451209E-2</v>
      </c>
    </row>
    <row r="3809" spans="1:31" x14ac:dyDescent="0.3">
      <c r="A3809">
        <v>3808</v>
      </c>
      <c r="B3809">
        <f>'MCMC raw'!C3809</f>
        <v>57887.147896346803</v>
      </c>
      <c r="C3809">
        <f>'MCMC raw'!E3809</f>
        <v>56759.6197779387</v>
      </c>
      <c r="D3809">
        <f t="shared" si="1062"/>
        <v>1127.5281184081032</v>
      </c>
      <c r="E3809">
        <f>'MCMC raw'!K3809</f>
        <v>57812.623869988704</v>
      </c>
      <c r="F3809">
        <f t="shared" si="1063"/>
        <v>74.524026358099945</v>
      </c>
      <c r="G3809">
        <f>'MCMC raw'!D3809</f>
        <v>57788.778605400497</v>
      </c>
      <c r="H3809">
        <f t="shared" si="1064"/>
        <v>98.369290946306137</v>
      </c>
      <c r="I3809">
        <f>'MCMC raw'!J3809</f>
        <v>56587.485456868802</v>
      </c>
      <c r="J3809">
        <f t="shared" si="1065"/>
        <v>1299.662439478001</v>
      </c>
      <c r="K3809">
        <f>'MCMC raw'!I3809</f>
        <v>55944.644939466198</v>
      </c>
      <c r="L3809">
        <f t="shared" si="1066"/>
        <v>1942.5029568806058</v>
      </c>
      <c r="M3809">
        <f t="shared" si="1067"/>
        <v>642.84051740260475</v>
      </c>
      <c r="N3809">
        <f>'Estimates from MCMC'!$B$2-K3809</f>
        <v>17412.355060533802</v>
      </c>
      <c r="O3809">
        <f>'MCMC raw'!G3809</f>
        <v>57276.936697593497</v>
      </c>
      <c r="P3809" s="10">
        <f t="shared" si="1068"/>
        <v>1332.2917581272995</v>
      </c>
      <c r="Q3809">
        <f>'MCMC raw'!H3809</f>
        <v>57311.926320872</v>
      </c>
      <c r="R3809" s="10">
        <f t="shared" si="1069"/>
        <v>34.989623278503132</v>
      </c>
      <c r="S3809" s="10">
        <f t="shared" si="1070"/>
        <v>1367.2813814058027</v>
      </c>
      <c r="T3809">
        <f>'MCMC raw'!F3809</f>
        <v>63938.424238562096</v>
      </c>
      <c r="U3809">
        <f t="shared" si="1071"/>
        <v>7993.7792990958988</v>
      </c>
      <c r="V3809">
        <f>'MCMC raw'!B3809</f>
        <v>65561.196122926107</v>
      </c>
      <c r="W3809" s="10">
        <f t="shared" si="1072"/>
        <v>255.4905029582078</v>
      </c>
      <c r="X3809" s="10">
        <f t="shared" si="1073"/>
        <v>9616.5511834599092</v>
      </c>
      <c r="Y3809" s="10">
        <f t="shared" si="1074"/>
        <v>7795.8038770738931</v>
      </c>
      <c r="Z3809" s="12">
        <f t="shared" si="1075"/>
        <v>7.8523633170382093E-2</v>
      </c>
      <c r="AA3809" s="12">
        <f t="shared" si="1076"/>
        <v>0.45908662391190852</v>
      </c>
      <c r="AB3809" s="12">
        <f t="shared" si="1077"/>
        <v>1.4672943554734481E-2</v>
      </c>
      <c r="AC3809" s="12">
        <f t="shared" si="1078"/>
        <v>0.55228320063702507</v>
      </c>
      <c r="AD3809" s="12">
        <f t="shared" si="1079"/>
        <v>0.44771679936297493</v>
      </c>
      <c r="AE3809" s="12">
        <f>('Estimates from MCMC'!$B$2-'MCMC runs'!V3809)/'Estimates from MCMC'!$B$2</f>
        <v>0.1062721195942295</v>
      </c>
    </row>
    <row r="3810" spans="1:31" x14ac:dyDescent="0.3">
      <c r="A3810">
        <v>3809</v>
      </c>
      <c r="B3810">
        <f>'MCMC raw'!C3810</f>
        <v>59053.582716478602</v>
      </c>
      <c r="C3810">
        <f>'MCMC raw'!E3810</f>
        <v>57897.090241753103</v>
      </c>
      <c r="D3810">
        <f t="shared" si="1062"/>
        <v>1156.4924747254991</v>
      </c>
      <c r="E3810">
        <f>'MCMC raw'!K3810</f>
        <v>58981.279501816301</v>
      </c>
      <c r="F3810">
        <f t="shared" si="1063"/>
        <v>72.303214662300888</v>
      </c>
      <c r="G3810">
        <f>'MCMC raw'!D3810</f>
        <v>58957.995083038797</v>
      </c>
      <c r="H3810">
        <f t="shared" si="1064"/>
        <v>95.587633439805359</v>
      </c>
      <c r="I3810">
        <f>'MCMC raw'!J3810</f>
        <v>57729.916820908598</v>
      </c>
      <c r="J3810">
        <f t="shared" si="1065"/>
        <v>1323.6658955700041</v>
      </c>
      <c r="K3810">
        <f>'MCMC raw'!I3810</f>
        <v>57105.240670564701</v>
      </c>
      <c r="L3810">
        <f t="shared" si="1066"/>
        <v>1948.3420459139015</v>
      </c>
      <c r="M3810">
        <f t="shared" si="1067"/>
        <v>624.67615034389746</v>
      </c>
      <c r="N3810">
        <f>'Estimates from MCMC'!$B$2-K3810</f>
        <v>16251.759329435299</v>
      </c>
      <c r="O3810">
        <f>'MCMC raw'!G3810</f>
        <v>58389.562791496501</v>
      </c>
      <c r="P3810" s="10">
        <f t="shared" si="1068"/>
        <v>1284.3221209317999</v>
      </c>
      <c r="Q3810">
        <f>'MCMC raw'!H3810</f>
        <v>58423.924420204603</v>
      </c>
      <c r="R3810" s="10">
        <f t="shared" si="1069"/>
        <v>34.361628708102216</v>
      </c>
      <c r="S3810" s="10">
        <f t="shared" si="1070"/>
        <v>1318.6837496399021</v>
      </c>
      <c r="T3810">
        <f>'MCMC raw'!F3810</f>
        <v>65053.283261620301</v>
      </c>
      <c r="U3810">
        <f t="shared" si="1071"/>
        <v>7948.0425910556005</v>
      </c>
      <c r="V3810">
        <f>'MCMC raw'!B3810</f>
        <v>66612.583590351307</v>
      </c>
      <c r="W3810" s="10">
        <f t="shared" si="1072"/>
        <v>240.61657909110363</v>
      </c>
      <c r="X3810" s="10">
        <f t="shared" si="1073"/>
        <v>9507.3429197866062</v>
      </c>
      <c r="Y3810" s="10">
        <f t="shared" si="1074"/>
        <v>6744.4164096486929</v>
      </c>
      <c r="Z3810" s="12">
        <f t="shared" si="1075"/>
        <v>8.1140984364166224E-2</v>
      </c>
      <c r="AA3810" s="12">
        <f t="shared" si="1076"/>
        <v>0.4890573648023479</v>
      </c>
      <c r="AB3810" s="12">
        <f t="shared" si="1077"/>
        <v>1.4805571151628933E-2</v>
      </c>
      <c r="AC3810" s="12">
        <f t="shared" si="1078"/>
        <v>0.58500392031814308</v>
      </c>
      <c r="AD3810" s="12">
        <f t="shared" si="1079"/>
        <v>0.41499607968185692</v>
      </c>
      <c r="AE3810" s="12">
        <f>('Estimates from MCMC'!$B$2-'MCMC runs'!V3810)/'Estimates from MCMC'!$B$2</f>
        <v>9.1939643246707101E-2</v>
      </c>
    </row>
    <row r="3811" spans="1:31" x14ac:dyDescent="0.3">
      <c r="A3811">
        <v>3810</v>
      </c>
      <c r="B3811">
        <f>'MCMC raw'!C3811</f>
        <v>58226.337530459597</v>
      </c>
      <c r="C3811">
        <f>'MCMC raw'!E3811</f>
        <v>57055.879681064202</v>
      </c>
      <c r="D3811">
        <f t="shared" si="1062"/>
        <v>1170.4578493953959</v>
      </c>
      <c r="E3811">
        <f>'MCMC raw'!K3811</f>
        <v>58155.547683850898</v>
      </c>
      <c r="F3811">
        <f t="shared" si="1063"/>
        <v>70.789846608699008</v>
      </c>
      <c r="G3811">
        <f>'MCMC raw'!D3811</f>
        <v>58129.5985457192</v>
      </c>
      <c r="H3811">
        <f t="shared" si="1064"/>
        <v>96.738984740397427</v>
      </c>
      <c r="I3811">
        <f>'MCMC raw'!J3811</f>
        <v>56889.272316242801</v>
      </c>
      <c r="J3811">
        <f t="shared" si="1065"/>
        <v>1337.0652142167964</v>
      </c>
      <c r="K3811">
        <f>'MCMC raw'!I3811</f>
        <v>56257.585637074102</v>
      </c>
      <c r="L3811">
        <f t="shared" si="1066"/>
        <v>1968.7518933854954</v>
      </c>
      <c r="M3811">
        <f t="shared" si="1067"/>
        <v>631.6866791686989</v>
      </c>
      <c r="N3811">
        <f>'Estimates from MCMC'!$B$2-K3811</f>
        <v>17099.414362925898</v>
      </c>
      <c r="O3811">
        <f>'MCMC raw'!G3811</f>
        <v>57559.444830048902</v>
      </c>
      <c r="P3811" s="10">
        <f t="shared" si="1068"/>
        <v>1301.8591929748</v>
      </c>
      <c r="Q3811">
        <f>'MCMC raw'!H3811</f>
        <v>57594.146033496698</v>
      </c>
      <c r="R3811" s="10">
        <f t="shared" si="1069"/>
        <v>34.701203447795706</v>
      </c>
      <c r="S3811" s="10">
        <f t="shared" si="1070"/>
        <v>1336.5603964225957</v>
      </c>
      <c r="T3811">
        <f>'MCMC raw'!F3811</f>
        <v>64111.548719574901</v>
      </c>
      <c r="U3811">
        <f t="shared" si="1071"/>
        <v>7853.9630825007989</v>
      </c>
      <c r="V3811">
        <f>'MCMC raw'!B3811</f>
        <v>65693.185235592406</v>
      </c>
      <c r="W3811" s="10">
        <f t="shared" si="1072"/>
        <v>245.07611959490896</v>
      </c>
      <c r="X3811" s="10">
        <f t="shared" si="1073"/>
        <v>9435.5995985183035</v>
      </c>
      <c r="Y3811" s="10">
        <f t="shared" si="1074"/>
        <v>7663.8147644075943</v>
      </c>
      <c r="Z3811" s="12">
        <f t="shared" si="1075"/>
        <v>7.8164103638570195E-2</v>
      </c>
      <c r="AA3811" s="12">
        <f t="shared" si="1076"/>
        <v>0.45931181710698654</v>
      </c>
      <c r="AB3811" s="12">
        <f t="shared" si="1077"/>
        <v>1.4332427672275773E-2</v>
      </c>
      <c r="AC3811" s="12">
        <f t="shared" si="1078"/>
        <v>0.55180834841783255</v>
      </c>
      <c r="AD3811" s="12">
        <f t="shared" si="1079"/>
        <v>0.44819165158216751</v>
      </c>
      <c r="AE3811" s="12">
        <f>('Estimates from MCMC'!$B$2-'MCMC runs'!V3811)/'Estimates from MCMC'!$B$2</f>
        <v>0.10447284873164925</v>
      </c>
    </row>
    <row r="3812" spans="1:31" x14ac:dyDescent="0.3">
      <c r="A3812">
        <v>3811</v>
      </c>
      <c r="B3812">
        <f>'MCMC raw'!C3812</f>
        <v>58186.618854021901</v>
      </c>
      <c r="C3812">
        <f>'MCMC raw'!E3812</f>
        <v>56970.173734443699</v>
      </c>
      <c r="D3812">
        <f t="shared" si="1062"/>
        <v>1216.4451195782021</v>
      </c>
      <c r="E3812">
        <f>'MCMC raw'!K3812</f>
        <v>58125.6179747524</v>
      </c>
      <c r="F3812">
        <f t="shared" si="1063"/>
        <v>61.000879269500729</v>
      </c>
      <c r="G3812">
        <f>'MCMC raw'!D3812</f>
        <v>58087.9698662718</v>
      </c>
      <c r="H3812">
        <f t="shared" si="1064"/>
        <v>98.648987750100787</v>
      </c>
      <c r="I3812">
        <f>'MCMC raw'!J3812</f>
        <v>56811.153011675997</v>
      </c>
      <c r="J3812">
        <f t="shared" si="1065"/>
        <v>1375.4658423459041</v>
      </c>
      <c r="K3812">
        <f>'MCMC raw'!I3812</f>
        <v>56167.645643903801</v>
      </c>
      <c r="L3812">
        <f t="shared" si="1066"/>
        <v>2018.9732101180998</v>
      </c>
      <c r="M3812">
        <f t="shared" si="1067"/>
        <v>643.50736777219572</v>
      </c>
      <c r="N3812">
        <f>'Estimates from MCMC'!$B$2-K3812</f>
        <v>17189.354356096199</v>
      </c>
      <c r="O3812">
        <f>'MCMC raw'!G3812</f>
        <v>57506.118856094101</v>
      </c>
      <c r="P3812" s="10">
        <f t="shared" si="1068"/>
        <v>1338.4732121902998</v>
      </c>
      <c r="Q3812">
        <f>'MCMC raw'!H3812</f>
        <v>57541.062600101002</v>
      </c>
      <c r="R3812" s="10">
        <f t="shared" si="1069"/>
        <v>34.943744006901397</v>
      </c>
      <c r="S3812" s="10">
        <f t="shared" si="1070"/>
        <v>1373.4169561972012</v>
      </c>
      <c r="T3812">
        <f>'MCMC raw'!F3812</f>
        <v>64109.184168954103</v>
      </c>
      <c r="U3812">
        <f t="shared" si="1071"/>
        <v>7941.5385250503023</v>
      </c>
      <c r="V3812">
        <f>'MCMC raw'!B3812</f>
        <v>65736.602709677405</v>
      </c>
      <c r="W3812" s="10">
        <f t="shared" si="1072"/>
        <v>254.00158452610049</v>
      </c>
      <c r="X3812" s="10">
        <f t="shared" si="1073"/>
        <v>9568.957065773604</v>
      </c>
      <c r="Y3812" s="10">
        <f t="shared" si="1074"/>
        <v>7620.3972903225949</v>
      </c>
      <c r="Z3812" s="12">
        <f t="shared" si="1075"/>
        <v>7.9899275315720011E-2</v>
      </c>
      <c r="AA3812" s="12">
        <f t="shared" si="1076"/>
        <v>0.46200330509992882</v>
      </c>
      <c r="AB3812" s="12">
        <f t="shared" si="1077"/>
        <v>1.4776679755631364E-2</v>
      </c>
      <c r="AC3812" s="12">
        <f t="shared" si="1078"/>
        <v>0.55667926017128022</v>
      </c>
      <c r="AD3812" s="12">
        <f t="shared" si="1079"/>
        <v>0.44332073982871983</v>
      </c>
      <c r="AE3812" s="12">
        <f>('Estimates from MCMC'!$B$2-'MCMC runs'!V3812)/'Estimates from MCMC'!$B$2</f>
        <v>0.1038809832779775</v>
      </c>
    </row>
    <row r="3813" spans="1:31" x14ac:dyDescent="0.3">
      <c r="A3813">
        <v>3812</v>
      </c>
      <c r="B3813">
        <f>'MCMC raw'!C3813</f>
        <v>58342.979619240301</v>
      </c>
      <c r="C3813">
        <f>'MCMC raw'!E3813</f>
        <v>57221.547237193197</v>
      </c>
      <c r="D3813">
        <f t="shared" si="1062"/>
        <v>1121.4323820471036</v>
      </c>
      <c r="E3813">
        <f>'MCMC raw'!K3813</f>
        <v>58268.0134382947</v>
      </c>
      <c r="F3813">
        <f t="shared" si="1063"/>
        <v>74.966180945601081</v>
      </c>
      <c r="G3813">
        <f>'MCMC raw'!D3813</f>
        <v>58245.930209283702</v>
      </c>
      <c r="H3813">
        <f t="shared" si="1064"/>
        <v>97.049409956598538</v>
      </c>
      <c r="I3813">
        <f>'MCMC raw'!J3813</f>
        <v>57050.330357387</v>
      </c>
      <c r="J3813">
        <f t="shared" si="1065"/>
        <v>1292.6492618533011</v>
      </c>
      <c r="K3813">
        <f>'MCMC raw'!I3813</f>
        <v>56849.310604123399</v>
      </c>
      <c r="L3813">
        <f t="shared" si="1066"/>
        <v>1493.6690151169023</v>
      </c>
      <c r="M3813">
        <f t="shared" si="1067"/>
        <v>201.01975326360116</v>
      </c>
      <c r="N3813">
        <f>'Estimates from MCMC'!$B$2-K3813</f>
        <v>16507.689395876601</v>
      </c>
      <c r="O3813">
        <f>'MCMC raw'!G3813</f>
        <v>57991.072765524303</v>
      </c>
      <c r="P3813" s="10">
        <f t="shared" si="1068"/>
        <v>1141.762161400904</v>
      </c>
      <c r="Q3813">
        <f>'MCMC raw'!H3813</f>
        <v>58021.025682831903</v>
      </c>
      <c r="R3813" s="10">
        <f t="shared" si="1069"/>
        <v>29.952917307600728</v>
      </c>
      <c r="S3813" s="10">
        <f t="shared" si="1070"/>
        <v>1171.7150787085047</v>
      </c>
      <c r="T3813">
        <f>'MCMC raw'!F3813</f>
        <v>64697.922541423301</v>
      </c>
      <c r="U3813">
        <f t="shared" si="1071"/>
        <v>7848.6119372999019</v>
      </c>
      <c r="V3813">
        <f>'MCMC raw'!B3813</f>
        <v>66083.827817767102</v>
      </c>
      <c r="W3813" s="10">
        <f t="shared" si="1072"/>
        <v>214.1901976352965</v>
      </c>
      <c r="X3813" s="10">
        <f t="shared" si="1073"/>
        <v>9234.5172136437031</v>
      </c>
      <c r="Y3813" s="10">
        <f t="shared" si="1074"/>
        <v>7273.1721822328982</v>
      </c>
      <c r="Z3813" s="12">
        <f t="shared" si="1075"/>
        <v>7.0979956710427533E-2</v>
      </c>
      <c r="AA3813" s="12">
        <f t="shared" si="1076"/>
        <v>0.47545187876265588</v>
      </c>
      <c r="AB3813" s="12">
        <f t="shared" si="1077"/>
        <v>1.2975177355154159E-2</v>
      </c>
      <c r="AC3813" s="12">
        <f t="shared" si="1078"/>
        <v>0.55940701282823757</v>
      </c>
      <c r="AD3813" s="12">
        <f t="shared" si="1079"/>
        <v>0.44059298717176243</v>
      </c>
      <c r="AE3813" s="12">
        <f>('Estimates from MCMC'!$B$2-'MCMC runs'!V3813)/'Estimates from MCMC'!$B$2</f>
        <v>9.9147623024836054E-2</v>
      </c>
    </row>
    <row r="3814" spans="1:31" x14ac:dyDescent="0.3">
      <c r="A3814">
        <v>3813</v>
      </c>
      <c r="B3814">
        <f>'MCMC raw'!C3814</f>
        <v>58216.880283156599</v>
      </c>
      <c r="C3814">
        <f>'MCMC raw'!E3814</f>
        <v>57089.728176205703</v>
      </c>
      <c r="D3814">
        <f t="shared" si="1062"/>
        <v>1127.1521069508963</v>
      </c>
      <c r="E3814">
        <f>'MCMC raw'!K3814</f>
        <v>58150.559128946501</v>
      </c>
      <c r="F3814">
        <f t="shared" si="1063"/>
        <v>66.32115421009803</v>
      </c>
      <c r="G3814">
        <f>'MCMC raw'!D3814</f>
        <v>58120.632770051197</v>
      </c>
      <c r="H3814">
        <f t="shared" si="1064"/>
        <v>96.247513105401595</v>
      </c>
      <c r="I3814">
        <f>'MCMC raw'!J3814</f>
        <v>56927.728394031001</v>
      </c>
      <c r="J3814">
        <f t="shared" si="1065"/>
        <v>1289.1518891255982</v>
      </c>
      <c r="K3814">
        <f>'MCMC raw'!I3814</f>
        <v>56298.336117844497</v>
      </c>
      <c r="L3814">
        <f t="shared" si="1066"/>
        <v>1918.5441653121015</v>
      </c>
      <c r="M3814">
        <f t="shared" si="1067"/>
        <v>629.3922761865033</v>
      </c>
      <c r="N3814">
        <f>'Estimates from MCMC'!$B$2-K3814</f>
        <v>17058.663882155503</v>
      </c>
      <c r="O3814">
        <f>'MCMC raw'!G3814</f>
        <v>57594.504998873803</v>
      </c>
      <c r="P3814" s="10">
        <f t="shared" si="1068"/>
        <v>1296.1688810293053</v>
      </c>
      <c r="Q3814">
        <f>'MCMC raw'!H3814</f>
        <v>57629.021347936898</v>
      </c>
      <c r="R3814" s="10">
        <f t="shared" si="1069"/>
        <v>34.516349063094822</v>
      </c>
      <c r="S3814" s="10">
        <f t="shared" si="1070"/>
        <v>1330.6852300924002</v>
      </c>
      <c r="T3814">
        <f>'MCMC raw'!F3814</f>
        <v>64086.438863408701</v>
      </c>
      <c r="U3814">
        <f t="shared" si="1071"/>
        <v>7788.1027455642034</v>
      </c>
      <c r="V3814">
        <f>'MCMC raw'!B3814</f>
        <v>65655.413524769101</v>
      </c>
      <c r="W3814" s="10">
        <f t="shared" si="1072"/>
        <v>238.28943126800004</v>
      </c>
      <c r="X3814" s="10">
        <f t="shared" si="1073"/>
        <v>9357.0774069246036</v>
      </c>
      <c r="Y3814" s="10">
        <f t="shared" si="1074"/>
        <v>7701.5864752308989</v>
      </c>
      <c r="Z3814" s="12">
        <f t="shared" si="1075"/>
        <v>7.8006415935329226E-2</v>
      </c>
      <c r="AA3814" s="12">
        <f t="shared" si="1076"/>
        <v>0.45654822671727985</v>
      </c>
      <c r="AB3814" s="12">
        <f t="shared" si="1077"/>
        <v>1.3968821527532801E-2</v>
      </c>
      <c r="AC3814" s="12">
        <f t="shared" si="1078"/>
        <v>0.54852346418014186</v>
      </c>
      <c r="AD3814" s="12">
        <f t="shared" si="1079"/>
        <v>0.45147653581985814</v>
      </c>
      <c r="AE3814" s="12">
        <f>('Estimates from MCMC'!$B$2-'MCMC runs'!V3814)/'Estimates from MCMC'!$B$2</f>
        <v>0.1049877513424881</v>
      </c>
    </row>
    <row r="3815" spans="1:31" x14ac:dyDescent="0.3">
      <c r="A3815">
        <v>3814</v>
      </c>
      <c r="B3815">
        <f>'MCMC raw'!C3815</f>
        <v>58497.5582213448</v>
      </c>
      <c r="C3815">
        <f>'MCMC raw'!E3815</f>
        <v>57359.815656904197</v>
      </c>
      <c r="D3815">
        <f t="shared" si="1062"/>
        <v>1137.742564440603</v>
      </c>
      <c r="E3815">
        <f>'MCMC raw'!K3815</f>
        <v>58419.391932453698</v>
      </c>
      <c r="F3815">
        <f t="shared" si="1063"/>
        <v>78.166288891101431</v>
      </c>
      <c r="G3815">
        <f>'MCMC raw'!D3815</f>
        <v>58400.077320194599</v>
      </c>
      <c r="H3815">
        <f t="shared" si="1064"/>
        <v>97.480901150200225</v>
      </c>
      <c r="I3815">
        <f>'MCMC raw'!J3815</f>
        <v>57185.003056797803</v>
      </c>
      <c r="J3815">
        <f t="shared" si="1065"/>
        <v>1312.5551645469968</v>
      </c>
      <c r="K3815">
        <f>'MCMC raw'!I3815</f>
        <v>56547.931755549696</v>
      </c>
      <c r="L3815">
        <f t="shared" si="1066"/>
        <v>1949.6264657951033</v>
      </c>
      <c r="M3815">
        <f t="shared" si="1067"/>
        <v>637.07130124810647</v>
      </c>
      <c r="N3815">
        <f>'Estimates from MCMC'!$B$2-K3815</f>
        <v>16809.068244450304</v>
      </c>
      <c r="O3815">
        <f>'MCMC raw'!G3815</f>
        <v>57873.6409994102</v>
      </c>
      <c r="P3815" s="10">
        <f t="shared" si="1068"/>
        <v>1325.7092438605032</v>
      </c>
      <c r="Q3815">
        <f>'MCMC raw'!H3815</f>
        <v>57908.160039505303</v>
      </c>
      <c r="R3815" s="10">
        <f t="shared" si="1069"/>
        <v>34.519040095103264</v>
      </c>
      <c r="S3815" s="10">
        <f t="shared" si="1070"/>
        <v>1360.2282839556065</v>
      </c>
      <c r="T3815">
        <f>'MCMC raw'!F3815</f>
        <v>64347.233683300597</v>
      </c>
      <c r="U3815">
        <f t="shared" si="1071"/>
        <v>7799.3019277509011</v>
      </c>
      <c r="V3815">
        <f>'MCMC raw'!B3815</f>
        <v>65953.9546149417</v>
      </c>
      <c r="W3815" s="10">
        <f t="shared" si="1072"/>
        <v>246.49264768549619</v>
      </c>
      <c r="X3815" s="10">
        <f t="shared" si="1073"/>
        <v>9406.0228593920037</v>
      </c>
      <c r="Y3815" s="10">
        <f t="shared" si="1074"/>
        <v>7403.0453850582999</v>
      </c>
      <c r="Z3815" s="12">
        <f t="shared" si="1075"/>
        <v>8.0922289336572875E-2</v>
      </c>
      <c r="AA3815" s="12">
        <f t="shared" si="1076"/>
        <v>0.46399370948630214</v>
      </c>
      <c r="AB3815" s="12">
        <f t="shared" si="1077"/>
        <v>1.4664265984337259E-2</v>
      </c>
      <c r="AC3815" s="12">
        <f t="shared" si="1078"/>
        <v>0.55958026480721224</v>
      </c>
      <c r="AD3815" s="12">
        <f t="shared" si="1079"/>
        <v>0.44041973519278771</v>
      </c>
      <c r="AE3815" s="12">
        <f>('Estimates from MCMC'!$B$2-'MCMC runs'!V3815)/'Estimates from MCMC'!$B$2</f>
        <v>0.10091804988015186</v>
      </c>
    </row>
    <row r="3816" spans="1:31" x14ac:dyDescent="0.3">
      <c r="A3816">
        <v>3815</v>
      </c>
      <c r="B3816">
        <f>'MCMC raw'!C3816</f>
        <v>58010.882626455903</v>
      </c>
      <c r="C3816">
        <f>'MCMC raw'!E3816</f>
        <v>56834.4316884578</v>
      </c>
      <c r="D3816">
        <f t="shared" si="1062"/>
        <v>1176.4509379981027</v>
      </c>
      <c r="E3816">
        <f>'MCMC raw'!K3816</f>
        <v>57936.252946087501</v>
      </c>
      <c r="F3816">
        <f t="shared" si="1063"/>
        <v>74.62968036840175</v>
      </c>
      <c r="G3816">
        <f>'MCMC raw'!D3816</f>
        <v>57912.416712362399</v>
      </c>
      <c r="H3816">
        <f t="shared" si="1064"/>
        <v>98.46591409350367</v>
      </c>
      <c r="I3816">
        <f>'MCMC raw'!J3816</f>
        <v>56662.202690170401</v>
      </c>
      <c r="J3816">
        <f t="shared" si="1065"/>
        <v>1348.6799362855018</v>
      </c>
      <c r="K3816">
        <f>'MCMC raw'!I3816</f>
        <v>56019.335937730102</v>
      </c>
      <c r="L3816">
        <f t="shared" si="1066"/>
        <v>1991.5466887258008</v>
      </c>
      <c r="M3816">
        <f t="shared" si="1067"/>
        <v>642.86675244029902</v>
      </c>
      <c r="N3816">
        <f>'Estimates from MCMC'!$B$2-K3816</f>
        <v>17337.664062269898</v>
      </c>
      <c r="O3816">
        <f>'MCMC raw'!G3816</f>
        <v>57347.320258517197</v>
      </c>
      <c r="P3816" s="10">
        <f t="shared" si="1068"/>
        <v>1327.9843207870945</v>
      </c>
      <c r="Q3816">
        <f>'MCMC raw'!H3816</f>
        <v>57382.515032493298</v>
      </c>
      <c r="R3816" s="10">
        <f t="shared" si="1069"/>
        <v>35.194773976101715</v>
      </c>
      <c r="S3816" s="10">
        <f t="shared" si="1070"/>
        <v>1363.1790947631962</v>
      </c>
      <c r="T3816">
        <f>'MCMC raw'!F3816</f>
        <v>63815.867549012401</v>
      </c>
      <c r="U3816">
        <f t="shared" si="1071"/>
        <v>7796.5316112822984</v>
      </c>
      <c r="V3816">
        <f>'MCMC raw'!B3816</f>
        <v>65426.452742814501</v>
      </c>
      <c r="W3816" s="10">
        <f t="shared" si="1072"/>
        <v>247.40609903890436</v>
      </c>
      <c r="X3816" s="10">
        <f t="shared" si="1073"/>
        <v>9407.1168050843989</v>
      </c>
      <c r="Y3816" s="10">
        <f t="shared" si="1074"/>
        <v>7930.5472571854989</v>
      </c>
      <c r="Z3816" s="12">
        <f t="shared" si="1075"/>
        <v>7.8625303262723656E-2</v>
      </c>
      <c r="AA3816" s="12">
        <f t="shared" si="1076"/>
        <v>0.44968754633151853</v>
      </c>
      <c r="AB3816" s="12">
        <f t="shared" si="1077"/>
        <v>1.4269863468937997E-2</v>
      </c>
      <c r="AC3816" s="12">
        <f t="shared" si="1078"/>
        <v>0.54258271306318018</v>
      </c>
      <c r="AD3816" s="12">
        <f t="shared" si="1079"/>
        <v>0.45741728693681982</v>
      </c>
      <c r="AE3816" s="12">
        <f>('Estimates from MCMC'!$B$2-'MCMC runs'!V3816)/'Estimates from MCMC'!$B$2</f>
        <v>0.10810893653210327</v>
      </c>
    </row>
    <row r="3817" spans="1:31" x14ac:dyDescent="0.3">
      <c r="A3817">
        <v>3816</v>
      </c>
      <c r="B3817">
        <f>'MCMC raw'!C3817</f>
        <v>57382.219981995797</v>
      </c>
      <c r="C3817">
        <f>'MCMC raw'!E3817</f>
        <v>56247.291116778899</v>
      </c>
      <c r="D3817">
        <f t="shared" si="1062"/>
        <v>1134.928865216898</v>
      </c>
      <c r="E3817">
        <f>'MCMC raw'!K3817</f>
        <v>57316.410452839002</v>
      </c>
      <c r="F3817">
        <f t="shared" si="1063"/>
        <v>65.809529156795179</v>
      </c>
      <c r="G3817">
        <f>'MCMC raw'!D3817</f>
        <v>57284.150655121601</v>
      </c>
      <c r="H3817">
        <f t="shared" si="1064"/>
        <v>98.069326874196122</v>
      </c>
      <c r="I3817">
        <f>'MCMC raw'!J3817</f>
        <v>56084.075340590898</v>
      </c>
      <c r="J3817">
        <f t="shared" si="1065"/>
        <v>1298.1446414048987</v>
      </c>
      <c r="K3817">
        <f>'MCMC raw'!I3817</f>
        <v>55443.462385098501</v>
      </c>
      <c r="L3817">
        <f t="shared" si="1066"/>
        <v>1938.757596897296</v>
      </c>
      <c r="M3817">
        <f t="shared" si="1067"/>
        <v>640.6129554923973</v>
      </c>
      <c r="N3817">
        <f>'Estimates from MCMC'!$B$2-K3817</f>
        <v>17913.537614901499</v>
      </c>
      <c r="O3817">
        <f>'MCMC raw'!G3817</f>
        <v>56771.613377232301</v>
      </c>
      <c r="P3817" s="10">
        <f t="shared" si="1068"/>
        <v>1328.1509921338002</v>
      </c>
      <c r="Q3817">
        <f>'MCMC raw'!H3817</f>
        <v>56806.542309819502</v>
      </c>
      <c r="R3817" s="10">
        <f t="shared" si="1069"/>
        <v>34.928932587201416</v>
      </c>
      <c r="S3817" s="10">
        <f t="shared" si="1070"/>
        <v>1363.0799247210016</v>
      </c>
      <c r="T3817">
        <f>'MCMC raw'!F3817</f>
        <v>63061.264700335101</v>
      </c>
      <c r="U3817">
        <f t="shared" si="1071"/>
        <v>7617.8023152366004</v>
      </c>
      <c r="V3817">
        <f>'MCMC raw'!B3817</f>
        <v>64668.504024131304</v>
      </c>
      <c r="W3817" s="10">
        <f t="shared" si="1072"/>
        <v>244.15939907520078</v>
      </c>
      <c r="X3817" s="10">
        <f t="shared" si="1073"/>
        <v>9225.0416390328028</v>
      </c>
      <c r="Y3817" s="10">
        <f t="shared" si="1074"/>
        <v>8688.4959758686964</v>
      </c>
      <c r="Z3817" s="12">
        <f t="shared" si="1075"/>
        <v>7.609216861705273E-2</v>
      </c>
      <c r="AA3817" s="12">
        <f t="shared" si="1076"/>
        <v>0.42525393247281762</v>
      </c>
      <c r="AB3817" s="12">
        <f t="shared" si="1077"/>
        <v>1.3629881731015269E-2</v>
      </c>
      <c r="AC3817" s="12">
        <f t="shared" si="1078"/>
        <v>0.51497598282088564</v>
      </c>
      <c r="AD3817" s="12">
        <f t="shared" si="1079"/>
        <v>0.48502401717911436</v>
      </c>
      <c r="AE3817" s="12">
        <f>('Estimates from MCMC'!$B$2-'MCMC runs'!V3817)/'Estimates from MCMC'!$B$2</f>
        <v>0.11844126635315916</v>
      </c>
    </row>
    <row r="3818" spans="1:31" x14ac:dyDescent="0.3">
      <c r="A3818">
        <v>3817</v>
      </c>
      <c r="B3818">
        <f>'MCMC raw'!C3818</f>
        <v>57911.1704650151</v>
      </c>
      <c r="C3818">
        <f>'MCMC raw'!E3818</f>
        <v>56849.320043796099</v>
      </c>
      <c r="D3818">
        <f t="shared" si="1062"/>
        <v>1061.8504212190019</v>
      </c>
      <c r="E3818">
        <f>'MCMC raw'!K3818</f>
        <v>57842.071145713999</v>
      </c>
      <c r="F3818">
        <f t="shared" si="1063"/>
        <v>69.099319301101787</v>
      </c>
      <c r="G3818">
        <f>'MCMC raw'!D3818</f>
        <v>57815.851264777702</v>
      </c>
      <c r="H3818">
        <f t="shared" si="1064"/>
        <v>95.319200237398036</v>
      </c>
      <c r="I3818">
        <f>'MCMC raw'!J3818</f>
        <v>56685.504937363599</v>
      </c>
      <c r="J3818">
        <f t="shared" si="1065"/>
        <v>1225.6655276515012</v>
      </c>
      <c r="K3818">
        <f>'MCMC raw'!I3818</f>
        <v>56061.695048708498</v>
      </c>
      <c r="L3818">
        <f t="shared" si="1066"/>
        <v>1849.4754163066027</v>
      </c>
      <c r="M3818">
        <f t="shared" si="1067"/>
        <v>623.80988865510153</v>
      </c>
      <c r="N3818">
        <f>'Estimates from MCMC'!$B$2-K3818</f>
        <v>17295.304951291502</v>
      </c>
      <c r="O3818">
        <f>'MCMC raw'!G3818</f>
        <v>57342.1448878636</v>
      </c>
      <c r="P3818" s="10">
        <f t="shared" si="1068"/>
        <v>1280.4498391551024</v>
      </c>
      <c r="Q3818">
        <f>'MCMC raw'!H3818</f>
        <v>57376.580984151798</v>
      </c>
      <c r="R3818" s="10">
        <f t="shared" si="1069"/>
        <v>34.436096288198314</v>
      </c>
      <c r="S3818" s="10">
        <f t="shared" si="1070"/>
        <v>1314.8859354433007</v>
      </c>
      <c r="T3818">
        <f>'MCMC raw'!F3818</f>
        <v>63747.547377721501</v>
      </c>
      <c r="U3818">
        <f t="shared" si="1071"/>
        <v>7685.8523290130033</v>
      </c>
      <c r="V3818">
        <f>'MCMC raw'!B3818</f>
        <v>65299.641316940302</v>
      </c>
      <c r="W3818" s="10">
        <f t="shared" si="1072"/>
        <v>237.2080037755004</v>
      </c>
      <c r="X3818" s="10">
        <f t="shared" si="1073"/>
        <v>9237.9462682318044</v>
      </c>
      <c r="Y3818" s="10">
        <f t="shared" si="1074"/>
        <v>8057.3586830596978</v>
      </c>
      <c r="Z3818" s="12">
        <f t="shared" si="1075"/>
        <v>7.602559996174646E-2</v>
      </c>
      <c r="AA3818" s="12">
        <f t="shared" si="1076"/>
        <v>0.44438952366891182</v>
      </c>
      <c r="AB3818" s="12">
        <f t="shared" si="1077"/>
        <v>1.3715167465595177E-2</v>
      </c>
      <c r="AC3818" s="12">
        <f t="shared" si="1078"/>
        <v>0.53413029109625354</v>
      </c>
      <c r="AD3818" s="12">
        <f t="shared" si="1079"/>
        <v>0.46586970890374652</v>
      </c>
      <c r="AE3818" s="12">
        <f>('Estimates from MCMC'!$B$2-'MCMC runs'!V3818)/'Estimates from MCMC'!$B$2</f>
        <v>0.10983762535354087</v>
      </c>
    </row>
    <row r="3819" spans="1:31" x14ac:dyDescent="0.3">
      <c r="A3819">
        <v>3818</v>
      </c>
      <c r="B3819">
        <f>'MCMC raw'!C3819</f>
        <v>58498.478470094597</v>
      </c>
      <c r="C3819">
        <f>'MCMC raw'!E3819</f>
        <v>57371.409646482702</v>
      </c>
      <c r="D3819">
        <f t="shared" si="1062"/>
        <v>1127.0688236118949</v>
      </c>
      <c r="E3819">
        <f>'MCMC raw'!K3819</f>
        <v>58414.016721200402</v>
      </c>
      <c r="F3819">
        <f t="shared" si="1063"/>
        <v>84.461748894194898</v>
      </c>
      <c r="G3819">
        <f>'MCMC raw'!D3819</f>
        <v>58401.662859863602</v>
      </c>
      <c r="H3819">
        <f t="shared" si="1064"/>
        <v>96.815610230994935</v>
      </c>
      <c r="I3819">
        <f>'MCMC raw'!J3819</f>
        <v>57191.138362626698</v>
      </c>
      <c r="J3819">
        <f t="shared" si="1065"/>
        <v>1307.3401074678986</v>
      </c>
      <c r="K3819">
        <f>'MCMC raw'!I3819</f>
        <v>56558.271660391103</v>
      </c>
      <c r="L3819">
        <f t="shared" si="1066"/>
        <v>1940.2068097034935</v>
      </c>
      <c r="M3819">
        <f t="shared" si="1067"/>
        <v>632.86670223559486</v>
      </c>
      <c r="N3819">
        <f>'Estimates from MCMC'!$B$2-K3819</f>
        <v>16798.728339608897</v>
      </c>
      <c r="O3819">
        <f>'MCMC raw'!G3819</f>
        <v>57868.710921353399</v>
      </c>
      <c r="P3819" s="10">
        <f t="shared" si="1068"/>
        <v>1310.4392609622955</v>
      </c>
      <c r="Q3819">
        <f>'MCMC raw'!H3819</f>
        <v>57903.2100264244</v>
      </c>
      <c r="R3819" s="10">
        <f t="shared" si="1069"/>
        <v>34.499105071001395</v>
      </c>
      <c r="S3819" s="10">
        <f t="shared" si="1070"/>
        <v>1344.9383660332969</v>
      </c>
      <c r="T3819">
        <f>'MCMC raw'!F3819</f>
        <v>64378.8549134899</v>
      </c>
      <c r="U3819">
        <f t="shared" si="1071"/>
        <v>7820.5832530987973</v>
      </c>
      <c r="V3819">
        <f>'MCMC raw'!B3819</f>
        <v>65968.802214078503</v>
      </c>
      <c r="W3819" s="10">
        <f t="shared" si="1072"/>
        <v>245.00893455530604</v>
      </c>
      <c r="X3819" s="10">
        <f t="shared" si="1073"/>
        <v>9410.5305536874002</v>
      </c>
      <c r="Y3819" s="10">
        <f t="shared" si="1074"/>
        <v>7388.1977859214967</v>
      </c>
      <c r="Z3819" s="12">
        <f t="shared" si="1075"/>
        <v>8.0061915333325129E-2</v>
      </c>
      <c r="AA3819" s="12">
        <f t="shared" si="1076"/>
        <v>0.46554614700560565</v>
      </c>
      <c r="AB3819" s="12">
        <f t="shared" si="1077"/>
        <v>1.4584969147790283E-2</v>
      </c>
      <c r="AC3819" s="12">
        <f t="shared" si="1078"/>
        <v>0.56019303148672106</v>
      </c>
      <c r="AD3819" s="12">
        <f t="shared" si="1079"/>
        <v>0.43980696851327894</v>
      </c>
      <c r="AE3819" s="12">
        <f>('Estimates from MCMC'!$B$2-'MCMC runs'!V3819)/'Estimates from MCMC'!$B$2</f>
        <v>0.10071564793982164</v>
      </c>
    </row>
    <row r="3820" spans="1:31" x14ac:dyDescent="0.3">
      <c r="A3820">
        <v>3819</v>
      </c>
      <c r="B3820">
        <f>'MCMC raw'!C3820</f>
        <v>58636.751429744101</v>
      </c>
      <c r="C3820">
        <f>'MCMC raw'!E3820</f>
        <v>57452.6453817855</v>
      </c>
      <c r="D3820">
        <f t="shared" si="1062"/>
        <v>1184.1060479586013</v>
      </c>
      <c r="E3820">
        <f>'MCMC raw'!K3820</f>
        <v>58564.277777916701</v>
      </c>
      <c r="F3820">
        <f t="shared" si="1063"/>
        <v>72.473651827400317</v>
      </c>
      <c r="G3820">
        <f>'MCMC raw'!D3820</f>
        <v>58538.358641152598</v>
      </c>
      <c r="H3820">
        <f t="shared" si="1064"/>
        <v>98.392788591503631</v>
      </c>
      <c r="I3820">
        <f>'MCMC raw'!J3820</f>
        <v>57282.608289728698</v>
      </c>
      <c r="J3820">
        <f t="shared" si="1065"/>
        <v>1354.1431400154033</v>
      </c>
      <c r="K3820">
        <f>'MCMC raw'!I3820</f>
        <v>56640.166164693903</v>
      </c>
      <c r="L3820">
        <f t="shared" si="1066"/>
        <v>1996.5852650501984</v>
      </c>
      <c r="M3820">
        <f t="shared" si="1067"/>
        <v>642.44212503479503</v>
      </c>
      <c r="N3820">
        <f>'Estimates from MCMC'!$B$2-K3820</f>
        <v>16716.833835306097</v>
      </c>
      <c r="O3820">
        <f>'MCMC raw'!G3820</f>
        <v>57968.2048012546</v>
      </c>
      <c r="P3820" s="10">
        <f t="shared" si="1068"/>
        <v>1328.0386365606973</v>
      </c>
      <c r="Q3820">
        <f>'MCMC raw'!H3820</f>
        <v>58003.354438245799</v>
      </c>
      <c r="R3820" s="10">
        <f t="shared" si="1069"/>
        <v>35.149636991198349</v>
      </c>
      <c r="S3820" s="10">
        <f t="shared" si="1070"/>
        <v>1363.1882735518957</v>
      </c>
      <c r="T3820">
        <f>'MCMC raw'!F3820</f>
        <v>64820.0343424362</v>
      </c>
      <c r="U3820">
        <f t="shared" si="1071"/>
        <v>8179.8681777422971</v>
      </c>
      <c r="V3820">
        <f>'MCMC raw'!B3820</f>
        <v>66441.514514569193</v>
      </c>
      <c r="W3820" s="10">
        <f t="shared" si="1072"/>
        <v>258.29189858109748</v>
      </c>
      <c r="X3820" s="10">
        <f t="shared" si="1073"/>
        <v>9801.3483498752903</v>
      </c>
      <c r="Y3820" s="10">
        <f t="shared" si="1074"/>
        <v>6915.4854854308069</v>
      </c>
      <c r="Z3820" s="12">
        <f t="shared" si="1075"/>
        <v>8.1545840975749267E-2</v>
      </c>
      <c r="AA3820" s="12">
        <f t="shared" si="1076"/>
        <v>0.48931922505961295</v>
      </c>
      <c r="AB3820" s="12">
        <f t="shared" si="1077"/>
        <v>1.5451005921682536E-2</v>
      </c>
      <c r="AC3820" s="12">
        <f t="shared" si="1078"/>
        <v>0.58631607195704472</v>
      </c>
      <c r="AD3820" s="12">
        <f t="shared" si="1079"/>
        <v>0.41368392804295523</v>
      </c>
      <c r="AE3820" s="12">
        <f>('Estimates from MCMC'!$B$2-'MCMC runs'!V3820)/'Estimates from MCMC'!$B$2</f>
        <v>9.4271650768581142E-2</v>
      </c>
    </row>
    <row r="3821" spans="1:31" x14ac:dyDescent="0.3">
      <c r="A3821">
        <v>3820</v>
      </c>
      <c r="B3821">
        <f>'MCMC raw'!C3821</f>
        <v>58724.385584500204</v>
      </c>
      <c r="C3821">
        <f>'MCMC raw'!E3821</f>
        <v>57542.455280721202</v>
      </c>
      <c r="D3821">
        <f t="shared" si="1062"/>
        <v>1181.9303037790014</v>
      </c>
      <c r="E3821">
        <f>'MCMC raw'!K3821</f>
        <v>58649.338564912199</v>
      </c>
      <c r="F3821">
        <f t="shared" si="1063"/>
        <v>75.047019588004332</v>
      </c>
      <c r="G3821">
        <f>'MCMC raw'!D3821</f>
        <v>58625.593434170099</v>
      </c>
      <c r="H3821">
        <f t="shared" si="1064"/>
        <v>98.79215033010405</v>
      </c>
      <c r="I3821">
        <f>'MCMC raw'!J3821</f>
        <v>57369.487391999101</v>
      </c>
      <c r="J3821">
        <f t="shared" si="1065"/>
        <v>1354.898192501103</v>
      </c>
      <c r="K3821">
        <f>'MCMC raw'!I3821</f>
        <v>56724.370680690299</v>
      </c>
      <c r="L3821">
        <f t="shared" si="1066"/>
        <v>2000.0149038099044</v>
      </c>
      <c r="M3821">
        <f t="shared" si="1067"/>
        <v>645.11671130880131</v>
      </c>
      <c r="N3821">
        <f>'Estimates from MCMC'!$B$2-K3821</f>
        <v>16632.629319309701</v>
      </c>
      <c r="O3821">
        <f>'MCMC raw'!G3821</f>
        <v>58060.0783794241</v>
      </c>
      <c r="P3821" s="10">
        <f t="shared" si="1068"/>
        <v>1335.7076987338005</v>
      </c>
      <c r="Q3821">
        <f>'MCMC raw'!H3821</f>
        <v>58095.291079288101</v>
      </c>
      <c r="R3821" s="10">
        <f t="shared" si="1069"/>
        <v>35.212699864001479</v>
      </c>
      <c r="S3821" s="10">
        <f t="shared" si="1070"/>
        <v>1370.920398597802</v>
      </c>
      <c r="T3821">
        <f>'MCMC raw'!F3821</f>
        <v>64630.140347305001</v>
      </c>
      <c r="U3821">
        <f t="shared" si="1071"/>
        <v>7905.7696666147021</v>
      </c>
      <c r="V3821">
        <f>'MCMC raw'!B3821</f>
        <v>66252.861386327801</v>
      </c>
      <c r="W3821" s="10">
        <f t="shared" si="1072"/>
        <v>251.80064042499725</v>
      </c>
      <c r="X3821" s="10">
        <f t="shared" si="1073"/>
        <v>9528.4907056375014</v>
      </c>
      <c r="Y3821" s="10">
        <f t="shared" si="1074"/>
        <v>7104.1386136721994</v>
      </c>
      <c r="Z3821" s="12">
        <f t="shared" si="1075"/>
        <v>8.2423552661408009E-2</v>
      </c>
      <c r="AA3821" s="12">
        <f t="shared" si="1076"/>
        <v>0.47531689156545293</v>
      </c>
      <c r="AB3821" s="12">
        <f t="shared" si="1077"/>
        <v>1.5138955819370576E-2</v>
      </c>
      <c r="AC3821" s="12">
        <f t="shared" si="1078"/>
        <v>0.5728794000462315</v>
      </c>
      <c r="AD3821" s="12">
        <f t="shared" si="1079"/>
        <v>0.4271205999537685</v>
      </c>
      <c r="AE3821" s="12">
        <f>('Estimates from MCMC'!$B$2-'MCMC runs'!V3821)/'Estimates from MCMC'!$B$2</f>
        <v>9.6843363464593685E-2</v>
      </c>
    </row>
    <row r="3822" spans="1:31" x14ac:dyDescent="0.3">
      <c r="A3822">
        <v>3821</v>
      </c>
      <c r="B3822">
        <f>'MCMC raw'!C3822</f>
        <v>58120.693701246098</v>
      </c>
      <c r="C3822">
        <f>'MCMC raw'!E3822</f>
        <v>56984.105086862801</v>
      </c>
      <c r="D3822">
        <f t="shared" si="1062"/>
        <v>1136.5886143832977</v>
      </c>
      <c r="E3822">
        <f>'MCMC raw'!K3822</f>
        <v>58057.721118179201</v>
      </c>
      <c r="F3822">
        <f t="shared" si="1063"/>
        <v>62.972583066897641</v>
      </c>
      <c r="G3822">
        <f>'MCMC raw'!D3822</f>
        <v>58021.720580703201</v>
      </c>
      <c r="H3822">
        <f t="shared" si="1064"/>
        <v>98.973120542897959</v>
      </c>
      <c r="I3822">
        <f>'MCMC raw'!J3822</f>
        <v>56822.6223434977</v>
      </c>
      <c r="J3822">
        <f t="shared" si="1065"/>
        <v>1298.0713577483984</v>
      </c>
      <c r="K3822">
        <f>'MCMC raw'!I3822</f>
        <v>56175.755445659997</v>
      </c>
      <c r="L3822">
        <f t="shared" si="1066"/>
        <v>1944.9382555861011</v>
      </c>
      <c r="M3822">
        <f t="shared" si="1067"/>
        <v>646.86689783770271</v>
      </c>
      <c r="N3822">
        <f>'Estimates from MCMC'!$B$2-K3822</f>
        <v>17181.244554340003</v>
      </c>
      <c r="O3822">
        <f>'MCMC raw'!G3822</f>
        <v>57511.977276591999</v>
      </c>
      <c r="P3822" s="10">
        <f t="shared" si="1068"/>
        <v>1336.2218309320015</v>
      </c>
      <c r="Q3822">
        <f>'MCMC raw'!H3822</f>
        <v>57547.4186899298</v>
      </c>
      <c r="R3822" s="10">
        <f t="shared" si="1069"/>
        <v>35.44141333780135</v>
      </c>
      <c r="S3822" s="10">
        <f t="shared" si="1070"/>
        <v>1371.6632442698028</v>
      </c>
      <c r="T3822">
        <f>'MCMC raw'!F3822</f>
        <v>63929.749347753597</v>
      </c>
      <c r="U3822">
        <f t="shared" si="1071"/>
        <v>7753.9939020935999</v>
      </c>
      <c r="V3822">
        <f>'MCMC raw'!B3822</f>
        <v>65548.019992982299</v>
      </c>
      <c r="W3822" s="10">
        <f t="shared" si="1072"/>
        <v>246.60740095889923</v>
      </c>
      <c r="X3822" s="10">
        <f t="shared" si="1073"/>
        <v>9372.264547322302</v>
      </c>
      <c r="Y3822" s="10">
        <f t="shared" si="1074"/>
        <v>7808.9800070177007</v>
      </c>
      <c r="Z3822" s="12">
        <f t="shared" si="1075"/>
        <v>7.9834917658704707E-2</v>
      </c>
      <c r="AA3822" s="12">
        <f t="shared" si="1076"/>
        <v>0.45130571755553833</v>
      </c>
      <c r="AB3822" s="12">
        <f t="shared" si="1077"/>
        <v>1.4353290891060969E-2</v>
      </c>
      <c r="AC3822" s="12">
        <f t="shared" si="1078"/>
        <v>0.54549392610530401</v>
      </c>
      <c r="AD3822" s="12">
        <f t="shared" si="1079"/>
        <v>0.45450607389469599</v>
      </c>
      <c r="AE3822" s="12">
        <f>('Estimates from MCMC'!$B$2-'MCMC runs'!V3822)/'Estimates from MCMC'!$B$2</f>
        <v>0.1064517361263097</v>
      </c>
    </row>
    <row r="3823" spans="1:31" x14ac:dyDescent="0.3">
      <c r="A3823">
        <v>3822</v>
      </c>
      <c r="B3823">
        <f>'MCMC raw'!C3823</f>
        <v>57715.330781504803</v>
      </c>
      <c r="C3823">
        <f>'MCMC raw'!E3823</f>
        <v>56614.497948766199</v>
      </c>
      <c r="D3823">
        <f t="shared" si="1062"/>
        <v>1100.8328327386043</v>
      </c>
      <c r="E3823">
        <f>'MCMC raw'!K3823</f>
        <v>57647.844260341699</v>
      </c>
      <c r="F3823">
        <f t="shared" si="1063"/>
        <v>67.486521163104044</v>
      </c>
      <c r="G3823">
        <f>'MCMC raw'!D3823</f>
        <v>57618.962594973702</v>
      </c>
      <c r="H3823">
        <f t="shared" si="1064"/>
        <v>96.368186531100946</v>
      </c>
      <c r="I3823">
        <f>'MCMC raw'!J3823</f>
        <v>56451.280590007998</v>
      </c>
      <c r="J3823">
        <f t="shared" si="1065"/>
        <v>1264.0501914968045</v>
      </c>
      <c r="K3823">
        <f>'MCMC raw'!I3823</f>
        <v>55821.131928361901</v>
      </c>
      <c r="L3823">
        <f t="shared" si="1066"/>
        <v>1894.1988531429015</v>
      </c>
      <c r="M3823">
        <f t="shared" si="1067"/>
        <v>630.14866164609703</v>
      </c>
      <c r="N3823">
        <f>'Estimates from MCMC'!$B$2-K3823</f>
        <v>17535.868071638099</v>
      </c>
      <c r="O3823">
        <f>'MCMC raw'!G3823</f>
        <v>57119.622468034402</v>
      </c>
      <c r="P3823" s="10">
        <f t="shared" si="1068"/>
        <v>1298.4905396725007</v>
      </c>
      <c r="Q3823">
        <f>'MCMC raw'!H3823</f>
        <v>57154.234814929703</v>
      </c>
      <c r="R3823" s="10">
        <f t="shared" si="1069"/>
        <v>34.612346895301016</v>
      </c>
      <c r="S3823" s="10">
        <f t="shared" si="1070"/>
        <v>1333.1028865678018</v>
      </c>
      <c r="T3823">
        <f>'MCMC raw'!F3823</f>
        <v>63524.3462951576</v>
      </c>
      <c r="U3823">
        <f t="shared" si="1071"/>
        <v>7703.2143667956989</v>
      </c>
      <c r="V3823">
        <f>'MCMC raw'!B3823</f>
        <v>65099.283347887402</v>
      </c>
      <c r="W3823" s="10">
        <f t="shared" si="1072"/>
        <v>241.83416616199975</v>
      </c>
      <c r="X3823" s="10">
        <f t="shared" si="1073"/>
        <v>9278.1514195255004</v>
      </c>
      <c r="Y3823" s="10">
        <f t="shared" si="1074"/>
        <v>8257.7166521125982</v>
      </c>
      <c r="Z3823" s="12">
        <f t="shared" si="1075"/>
        <v>7.6021493838900167E-2</v>
      </c>
      <c r="AA3823" s="12">
        <f t="shared" si="1076"/>
        <v>0.43928332120920827</v>
      </c>
      <c r="AB3823" s="12">
        <f t="shared" si="1077"/>
        <v>1.3790829468723814E-2</v>
      </c>
      <c r="AC3823" s="12">
        <f t="shared" si="1078"/>
        <v>0.52909564451683222</v>
      </c>
      <c r="AD3823" s="12">
        <f t="shared" si="1079"/>
        <v>0.47090435548316772</v>
      </c>
      <c r="AE3823" s="12">
        <f>('Estimates from MCMC'!$B$2-'MCMC runs'!V3823)/'Estimates from MCMC'!$B$2</f>
        <v>0.11256889802081053</v>
      </c>
    </row>
    <row r="3824" spans="1:31" x14ac:dyDescent="0.3">
      <c r="A3824">
        <v>3823</v>
      </c>
      <c r="B3824">
        <f>'MCMC raw'!C3824</f>
        <v>57021.8360484816</v>
      </c>
      <c r="C3824">
        <f>'MCMC raw'!E3824</f>
        <v>55886.300513803501</v>
      </c>
      <c r="D3824">
        <f t="shared" si="1062"/>
        <v>1135.5355346780998</v>
      </c>
      <c r="E3824">
        <f>'MCMC raw'!K3824</f>
        <v>56937.670762730901</v>
      </c>
      <c r="F3824">
        <f t="shared" si="1063"/>
        <v>84.165285750699695</v>
      </c>
      <c r="G3824">
        <f>'MCMC raw'!D3824</f>
        <v>56925.344962844203</v>
      </c>
      <c r="H3824">
        <f t="shared" si="1064"/>
        <v>96.491085637397191</v>
      </c>
      <c r="I3824">
        <f>'MCMC raw'!J3824</f>
        <v>55706.659414851099</v>
      </c>
      <c r="J3824">
        <f t="shared" si="1065"/>
        <v>1315.1766336305009</v>
      </c>
      <c r="K3824">
        <f>'MCMC raw'!I3824</f>
        <v>55076.404505191902</v>
      </c>
      <c r="L3824">
        <f t="shared" si="1066"/>
        <v>1945.4315432896983</v>
      </c>
      <c r="M3824">
        <f t="shared" si="1067"/>
        <v>630.25490965919744</v>
      </c>
      <c r="N3824">
        <f>'Estimates from MCMC'!$B$2-K3824</f>
        <v>18280.595494808098</v>
      </c>
      <c r="O3824">
        <f>'MCMC raw'!G3824</f>
        <v>56387.617218606603</v>
      </c>
      <c r="P3824" s="10">
        <f t="shared" si="1068"/>
        <v>1311.2127134147013</v>
      </c>
      <c r="Q3824">
        <f>'MCMC raw'!H3824</f>
        <v>56421.7073863517</v>
      </c>
      <c r="R3824" s="10">
        <f t="shared" si="1069"/>
        <v>34.090167745096551</v>
      </c>
      <c r="S3824" s="10">
        <f t="shared" si="1070"/>
        <v>1345.3028811597978</v>
      </c>
      <c r="T3824">
        <f>'MCMC raw'!F3824</f>
        <v>62689.193907554298</v>
      </c>
      <c r="U3824">
        <f t="shared" si="1071"/>
        <v>7612.7894023623958</v>
      </c>
      <c r="V3824">
        <f>'MCMC raw'!B3824</f>
        <v>64278.2173229041</v>
      </c>
      <c r="W3824" s="10">
        <f t="shared" si="1072"/>
        <v>243.7205341900044</v>
      </c>
      <c r="X3824" s="10">
        <f t="shared" si="1073"/>
        <v>9201.812817712198</v>
      </c>
      <c r="Y3824" s="10">
        <f t="shared" si="1074"/>
        <v>9078.7826770959</v>
      </c>
      <c r="Z3824" s="12">
        <f t="shared" si="1075"/>
        <v>7.3591852165969071E-2</v>
      </c>
      <c r="AA3824" s="12">
        <f t="shared" si="1076"/>
        <v>0.41644099638463727</v>
      </c>
      <c r="AB3824" s="12">
        <f t="shared" si="1077"/>
        <v>1.3332198847637314E-2</v>
      </c>
      <c r="AC3824" s="12">
        <f t="shared" si="1078"/>
        <v>0.50336504739824373</v>
      </c>
      <c r="AD3824" s="12">
        <f t="shared" si="1079"/>
        <v>0.49663495260175633</v>
      </c>
      <c r="AE3824" s="12">
        <f>('Estimates from MCMC'!$B$2-'MCMC runs'!V3824)/'Estimates from MCMC'!$B$2</f>
        <v>0.12376164070362611</v>
      </c>
    </row>
    <row r="3825" spans="1:31" x14ac:dyDescent="0.3">
      <c r="A3825">
        <v>3824</v>
      </c>
      <c r="B3825">
        <f>'MCMC raw'!C3825</f>
        <v>57805.898058868501</v>
      </c>
      <c r="C3825">
        <f>'MCMC raw'!E3825</f>
        <v>56685.900689434297</v>
      </c>
      <c r="D3825">
        <f t="shared" si="1062"/>
        <v>1119.9973694342043</v>
      </c>
      <c r="E3825">
        <f>'MCMC raw'!K3825</f>
        <v>57738.296263624798</v>
      </c>
      <c r="F3825">
        <f t="shared" si="1063"/>
        <v>67.601795243703236</v>
      </c>
      <c r="G3825">
        <f>'MCMC raw'!D3825</f>
        <v>57709.404742112398</v>
      </c>
      <c r="H3825">
        <f t="shared" si="1064"/>
        <v>96.493316756103013</v>
      </c>
      <c r="I3825">
        <f>'MCMC raw'!J3825</f>
        <v>56522.456380311502</v>
      </c>
      <c r="J3825">
        <f t="shared" si="1065"/>
        <v>1283.4416785569992</v>
      </c>
      <c r="K3825">
        <f>'MCMC raw'!I3825</f>
        <v>55891.737591286597</v>
      </c>
      <c r="L3825">
        <f t="shared" si="1066"/>
        <v>1914.1604675819035</v>
      </c>
      <c r="M3825">
        <f t="shared" si="1067"/>
        <v>630.71878902490425</v>
      </c>
      <c r="N3825">
        <f>'Estimates from MCMC'!$B$2-K3825</f>
        <v>17465.262408713403</v>
      </c>
      <c r="O3825">
        <f>'MCMC raw'!G3825</f>
        <v>57198.905075554198</v>
      </c>
      <c r="P3825" s="10">
        <f t="shared" si="1068"/>
        <v>1307.1674842676002</v>
      </c>
      <c r="Q3825">
        <f>'MCMC raw'!H3825</f>
        <v>57233.304439963897</v>
      </c>
      <c r="R3825" s="10">
        <f t="shared" si="1069"/>
        <v>34.399364409699047</v>
      </c>
      <c r="S3825" s="10">
        <f t="shared" si="1070"/>
        <v>1341.5668486772993</v>
      </c>
      <c r="T3825">
        <f>'MCMC raw'!F3825</f>
        <v>63526.699622114</v>
      </c>
      <c r="U3825">
        <f t="shared" si="1071"/>
        <v>7634.9620308274025</v>
      </c>
      <c r="V3825">
        <f>'MCMC raw'!B3825</f>
        <v>65108.37997206</v>
      </c>
      <c r="W3825" s="10">
        <f t="shared" si="1072"/>
        <v>240.11350126870093</v>
      </c>
      <c r="X3825" s="10">
        <f t="shared" si="1073"/>
        <v>9216.6423807734027</v>
      </c>
      <c r="Y3825" s="10">
        <f t="shared" si="1074"/>
        <v>8248.62002794</v>
      </c>
      <c r="Z3825" s="12">
        <f t="shared" si="1075"/>
        <v>7.6813437856392747E-2</v>
      </c>
      <c r="AA3825" s="12">
        <f t="shared" si="1076"/>
        <v>0.43715129221409965</v>
      </c>
      <c r="AB3825" s="12">
        <f t="shared" si="1077"/>
        <v>1.3748061474811196E-2</v>
      </c>
      <c r="AC3825" s="12">
        <f t="shared" si="1078"/>
        <v>0.52771279154530359</v>
      </c>
      <c r="AD3825" s="12">
        <f t="shared" si="1079"/>
        <v>0.47228720845469641</v>
      </c>
      <c r="AE3825" s="12">
        <f>('Estimates from MCMC'!$B$2-'MCMC runs'!V3825)/'Estimates from MCMC'!$B$2</f>
        <v>0.11244489316547841</v>
      </c>
    </row>
    <row r="3826" spans="1:31" x14ac:dyDescent="0.3">
      <c r="A3826">
        <v>3825</v>
      </c>
      <c r="B3826">
        <f>'MCMC raw'!C3826</f>
        <v>58178.174136781199</v>
      </c>
      <c r="C3826">
        <f>'MCMC raw'!E3826</f>
        <v>57079.0633321204</v>
      </c>
      <c r="D3826">
        <f t="shared" si="1062"/>
        <v>1099.1108046607987</v>
      </c>
      <c r="E3826">
        <f>'MCMC raw'!K3826</f>
        <v>58093.585331516799</v>
      </c>
      <c r="F3826">
        <f t="shared" si="1063"/>
        <v>84.588805264400435</v>
      </c>
      <c r="G3826">
        <f>'MCMC raw'!D3826</f>
        <v>58082.604430968102</v>
      </c>
      <c r="H3826">
        <f t="shared" si="1064"/>
        <v>95.569705813097244</v>
      </c>
      <c r="I3826">
        <f>'MCMC raw'!J3826</f>
        <v>56899.808518261299</v>
      </c>
      <c r="J3826">
        <f t="shared" si="1065"/>
        <v>1278.3656185198997</v>
      </c>
      <c r="K3826">
        <f>'MCMC raw'!I3826</f>
        <v>56274.600240528001</v>
      </c>
      <c r="L3826">
        <f t="shared" si="1066"/>
        <v>1903.5738962531977</v>
      </c>
      <c r="M3826">
        <f t="shared" si="1067"/>
        <v>625.20827773329802</v>
      </c>
      <c r="N3826">
        <f>'Estimates from MCMC'!$B$2-K3826</f>
        <v>17082.399759471999</v>
      </c>
      <c r="O3826">
        <f>'MCMC raw'!G3826</f>
        <v>57561.256218010101</v>
      </c>
      <c r="P3826" s="10">
        <f t="shared" si="1068"/>
        <v>1286.6559774820998</v>
      </c>
      <c r="Q3826">
        <f>'MCMC raw'!H3826</f>
        <v>57595.549292278803</v>
      </c>
      <c r="R3826" s="10">
        <f t="shared" si="1069"/>
        <v>34.293074268702185</v>
      </c>
      <c r="S3826" s="10">
        <f t="shared" si="1070"/>
        <v>1320.949051750802</v>
      </c>
      <c r="T3826">
        <f>'MCMC raw'!F3826</f>
        <v>64127.738808729897</v>
      </c>
      <c r="U3826">
        <f t="shared" si="1071"/>
        <v>7853.1385682018954</v>
      </c>
      <c r="V3826">
        <f>'MCMC raw'!B3826</f>
        <v>65689.578100234707</v>
      </c>
      <c r="W3826" s="10">
        <f t="shared" si="1072"/>
        <v>240.89023975400778</v>
      </c>
      <c r="X3826" s="10">
        <f t="shared" si="1073"/>
        <v>9414.9778597067052</v>
      </c>
      <c r="Y3826" s="10">
        <f t="shared" si="1074"/>
        <v>7667.4218997652933</v>
      </c>
      <c r="Z3826" s="12">
        <f t="shared" si="1075"/>
        <v>7.7328072773753614E-2</v>
      </c>
      <c r="AA3826" s="12">
        <f t="shared" si="1076"/>
        <v>0.45972103912668466</v>
      </c>
      <c r="AB3826" s="12">
        <f t="shared" si="1077"/>
        <v>1.4101662714012817E-2</v>
      </c>
      <c r="AC3826" s="12">
        <f t="shared" si="1078"/>
        <v>0.55115077461445106</v>
      </c>
      <c r="AD3826" s="12">
        <f t="shared" si="1079"/>
        <v>0.44884922538554889</v>
      </c>
      <c r="AE3826" s="12">
        <f>('Estimates from MCMC'!$B$2-'MCMC runs'!V3826)/'Estimates from MCMC'!$B$2</f>
        <v>0.10452202107181718</v>
      </c>
    </row>
    <row r="3827" spans="1:31" x14ac:dyDescent="0.3">
      <c r="A3827">
        <v>3826</v>
      </c>
      <c r="B3827">
        <f>'MCMC raw'!C3827</f>
        <v>58205.278751010301</v>
      </c>
      <c r="C3827">
        <f>'MCMC raw'!E3827</f>
        <v>57098.710074681199</v>
      </c>
      <c r="D3827">
        <f t="shared" si="1062"/>
        <v>1106.5686763291014</v>
      </c>
      <c r="E3827">
        <f>'MCMC raw'!K3827</f>
        <v>58135.649311773697</v>
      </c>
      <c r="F3827">
        <f t="shared" si="1063"/>
        <v>69.629439236603503</v>
      </c>
      <c r="G3827">
        <f>'MCMC raw'!D3827</f>
        <v>58109.571323119002</v>
      </c>
      <c r="H3827">
        <f t="shared" si="1064"/>
        <v>95.707427891298721</v>
      </c>
      <c r="I3827">
        <f>'MCMC raw'!J3827</f>
        <v>56934.120405394497</v>
      </c>
      <c r="J3827">
        <f t="shared" si="1065"/>
        <v>1271.1583456158041</v>
      </c>
      <c r="K3827">
        <f>'MCMC raw'!I3827</f>
        <v>56308.343025859598</v>
      </c>
      <c r="L3827">
        <f t="shared" si="1066"/>
        <v>1896.9357251507026</v>
      </c>
      <c r="M3827">
        <f t="shared" si="1067"/>
        <v>625.7773795348985</v>
      </c>
      <c r="N3827">
        <f>'Estimates from MCMC'!$B$2-K3827</f>
        <v>17048.656974140402</v>
      </c>
      <c r="O3827">
        <f>'MCMC raw'!G3827</f>
        <v>57607.116020568399</v>
      </c>
      <c r="P3827" s="10">
        <f t="shared" si="1068"/>
        <v>1298.772994708801</v>
      </c>
      <c r="Q3827">
        <f>'MCMC raw'!H3827</f>
        <v>57641.155200657799</v>
      </c>
      <c r="R3827" s="10">
        <f t="shared" si="1069"/>
        <v>34.039180089399451</v>
      </c>
      <c r="S3827" s="10">
        <f t="shared" si="1070"/>
        <v>1332.8121747982004</v>
      </c>
      <c r="T3827">
        <f>'MCMC raw'!F3827</f>
        <v>64061.515400750897</v>
      </c>
      <c r="U3827">
        <f t="shared" si="1071"/>
        <v>7753.1723748912991</v>
      </c>
      <c r="V3827">
        <f>'MCMC raw'!B3827</f>
        <v>65638.047414925401</v>
      </c>
      <c r="W3827" s="10">
        <f t="shared" si="1072"/>
        <v>243.71983937630284</v>
      </c>
      <c r="X3827" s="10">
        <f t="shared" si="1073"/>
        <v>9329.7043890658024</v>
      </c>
      <c r="Y3827" s="10">
        <f t="shared" si="1074"/>
        <v>7718.9525850745995</v>
      </c>
      <c r="Z3827" s="12">
        <f t="shared" si="1075"/>
        <v>7.817696002798491E-2</v>
      </c>
      <c r="AA3827" s="12">
        <f t="shared" si="1076"/>
        <v>0.4547673395418419</v>
      </c>
      <c r="AB3827" s="12">
        <f t="shared" si="1077"/>
        <v>1.4295544789597204E-2</v>
      </c>
      <c r="AC3827" s="12">
        <f t="shared" si="1078"/>
        <v>0.54723984435942397</v>
      </c>
      <c r="AD3827" s="12">
        <f t="shared" si="1079"/>
        <v>0.45276015564057598</v>
      </c>
      <c r="AE3827" s="12">
        <f>('Estimates from MCMC'!$B$2-'MCMC runs'!V3827)/'Estimates from MCMC'!$B$2</f>
        <v>0.1052244855306869</v>
      </c>
    </row>
    <row r="3828" spans="1:31" x14ac:dyDescent="0.3">
      <c r="A3828">
        <v>3827</v>
      </c>
      <c r="B3828">
        <f>'MCMC raw'!C3828</f>
        <v>58160.171014810803</v>
      </c>
      <c r="C3828">
        <f>'MCMC raw'!E3828</f>
        <v>57010.098908001703</v>
      </c>
      <c r="D3828">
        <f t="shared" si="1062"/>
        <v>1150.0721068091007</v>
      </c>
      <c r="E3828">
        <f>'MCMC raw'!K3828</f>
        <v>58095.235362786698</v>
      </c>
      <c r="F3828">
        <f t="shared" si="1063"/>
        <v>64.935652024105366</v>
      </c>
      <c r="G3828">
        <f>'MCMC raw'!D3828</f>
        <v>58060.146223053896</v>
      </c>
      <c r="H3828">
        <f t="shared" si="1064"/>
        <v>100.02479175690678</v>
      </c>
      <c r="I3828">
        <f>'MCMC raw'!J3828</f>
        <v>56845.643509399102</v>
      </c>
      <c r="J3828">
        <f t="shared" si="1065"/>
        <v>1314.527505411701</v>
      </c>
      <c r="K3828">
        <f>'MCMC raw'!I3828</f>
        <v>56192.200989895202</v>
      </c>
      <c r="L3828">
        <f t="shared" si="1066"/>
        <v>1967.9700249156012</v>
      </c>
      <c r="M3828">
        <f t="shared" si="1067"/>
        <v>653.44251950390026</v>
      </c>
      <c r="N3828">
        <f>'Estimates from MCMC'!$B$2-K3828</f>
        <v>17164.799010104798</v>
      </c>
      <c r="O3828">
        <f>'MCMC raw'!G3828</f>
        <v>57545.444017176502</v>
      </c>
      <c r="P3828" s="10">
        <f t="shared" si="1068"/>
        <v>1353.2430272812999</v>
      </c>
      <c r="Q3828">
        <f>'MCMC raw'!H3828</f>
        <v>57581.159775353903</v>
      </c>
      <c r="R3828" s="10">
        <f t="shared" si="1069"/>
        <v>35.715758177400858</v>
      </c>
      <c r="S3828" s="10">
        <f t="shared" si="1070"/>
        <v>1388.9587854587007</v>
      </c>
      <c r="T3828">
        <f>'MCMC raw'!F3828</f>
        <v>63966.783838872601</v>
      </c>
      <c r="U3828">
        <f t="shared" si="1071"/>
        <v>7774.5828489773994</v>
      </c>
      <c r="V3828">
        <f>'MCMC raw'!B3828</f>
        <v>65607.319868796098</v>
      </c>
      <c r="W3828" s="10">
        <f t="shared" si="1072"/>
        <v>251.57724446479551</v>
      </c>
      <c r="X3828" s="10">
        <f t="shared" si="1073"/>
        <v>9415.1188789008957</v>
      </c>
      <c r="Y3828" s="10">
        <f t="shared" si="1074"/>
        <v>7749.6801312039024</v>
      </c>
      <c r="Z3828" s="12">
        <f t="shared" si="1075"/>
        <v>8.0919024140103851E-2</v>
      </c>
      <c r="AA3828" s="12">
        <f t="shared" si="1076"/>
        <v>0.45293759888481983</v>
      </c>
      <c r="AB3828" s="12">
        <f t="shared" si="1077"/>
        <v>1.4656579684777767E-2</v>
      </c>
      <c r="AC3828" s="12">
        <f t="shared" si="1078"/>
        <v>0.54851320270970139</v>
      </c>
      <c r="AD3828" s="12">
        <f t="shared" si="1079"/>
        <v>0.45148679729029856</v>
      </c>
      <c r="AE3828" s="12">
        <f>('Estimates from MCMC'!$B$2-'MCMC runs'!V3828)/'Estimates from MCMC'!$B$2</f>
        <v>0.10564336234038882</v>
      </c>
    </row>
    <row r="3829" spans="1:31" x14ac:dyDescent="0.3">
      <c r="A3829">
        <v>3828</v>
      </c>
      <c r="B3829">
        <f>'MCMC raw'!C3829</f>
        <v>58595.633820349503</v>
      </c>
      <c r="C3829">
        <f>'MCMC raw'!E3829</f>
        <v>57470.649235367797</v>
      </c>
      <c r="D3829">
        <f t="shared" si="1062"/>
        <v>1124.9845849817066</v>
      </c>
      <c r="E3829">
        <f>'MCMC raw'!K3829</f>
        <v>58530.265020244202</v>
      </c>
      <c r="F3829">
        <f t="shared" si="1063"/>
        <v>65.368800105301489</v>
      </c>
      <c r="G3829">
        <f>'MCMC raw'!D3829</f>
        <v>58496.890364659201</v>
      </c>
      <c r="H3829">
        <f t="shared" si="1064"/>
        <v>98.743455690302653</v>
      </c>
      <c r="I3829">
        <f>'MCMC raw'!J3829</f>
        <v>57307.030090688902</v>
      </c>
      <c r="J3829">
        <f t="shared" si="1065"/>
        <v>1288.6037296606009</v>
      </c>
      <c r="K3829">
        <f>'MCMC raw'!I3829</f>
        <v>56661.397500003601</v>
      </c>
      <c r="L3829">
        <f t="shared" si="1066"/>
        <v>1934.2363203459026</v>
      </c>
      <c r="M3829">
        <f t="shared" si="1067"/>
        <v>645.63259068530169</v>
      </c>
      <c r="N3829">
        <f>'Estimates from MCMC'!$B$2-K3829</f>
        <v>16695.602499996399</v>
      </c>
      <c r="O3829">
        <f>'MCMC raw'!G3829</f>
        <v>57992.8010854151</v>
      </c>
      <c r="P3829" s="10">
        <f t="shared" si="1068"/>
        <v>1331.4035854114991</v>
      </c>
      <c r="Q3829">
        <f>'MCMC raw'!H3829</f>
        <v>58028.248765112497</v>
      </c>
      <c r="R3829" s="10">
        <f t="shared" si="1069"/>
        <v>35.447679697397689</v>
      </c>
      <c r="S3829" s="10">
        <f t="shared" si="1070"/>
        <v>1366.8512651088968</v>
      </c>
      <c r="T3829">
        <f>'MCMC raw'!F3829</f>
        <v>64682.877795307599</v>
      </c>
      <c r="U3829">
        <f t="shared" si="1071"/>
        <v>8021.480295303998</v>
      </c>
      <c r="V3829">
        <f>'MCMC raw'!B3829</f>
        <v>66302.6794577166</v>
      </c>
      <c r="W3829" s="10">
        <f t="shared" si="1072"/>
        <v>252.95039730010467</v>
      </c>
      <c r="X3829" s="10">
        <f t="shared" si="1073"/>
        <v>9641.2819577129994</v>
      </c>
      <c r="Y3829" s="10">
        <f t="shared" si="1074"/>
        <v>7054.3205422833998</v>
      </c>
      <c r="Z3829" s="12">
        <f t="shared" si="1075"/>
        <v>8.1868939147849956E-2</v>
      </c>
      <c r="AA3829" s="12">
        <f t="shared" si="1076"/>
        <v>0.48045467633202982</v>
      </c>
      <c r="AB3829" s="12">
        <f t="shared" si="1077"/>
        <v>1.5150719915628035E-2</v>
      </c>
      <c r="AC3829" s="12">
        <f t="shared" si="1078"/>
        <v>0.57747433539550785</v>
      </c>
      <c r="AD3829" s="12">
        <f t="shared" si="1079"/>
        <v>0.4225256646044922</v>
      </c>
      <c r="AE3829" s="12">
        <f>('Estimates from MCMC'!$B$2-'MCMC runs'!V3829)/'Estimates from MCMC'!$B$2</f>
        <v>9.6164245297427647E-2</v>
      </c>
    </row>
    <row r="3830" spans="1:31" x14ac:dyDescent="0.3">
      <c r="A3830">
        <v>3829</v>
      </c>
      <c r="B3830">
        <f>'MCMC raw'!C3830</f>
        <v>58807.424982103199</v>
      </c>
      <c r="C3830">
        <f>'MCMC raw'!E3830</f>
        <v>57648.701645287802</v>
      </c>
      <c r="D3830">
        <f t="shared" si="1062"/>
        <v>1158.7233368153975</v>
      </c>
      <c r="E3830">
        <f>'MCMC raw'!K3830</f>
        <v>58742.543940999298</v>
      </c>
      <c r="F3830">
        <f t="shared" si="1063"/>
        <v>64.881041103901225</v>
      </c>
      <c r="G3830">
        <f>'MCMC raw'!D3830</f>
        <v>58713.256030208198</v>
      </c>
      <c r="H3830">
        <f t="shared" si="1064"/>
        <v>94.168951895000646</v>
      </c>
      <c r="I3830">
        <f>'MCMC raw'!J3830</f>
        <v>57490.216639399601</v>
      </c>
      <c r="J3830">
        <f t="shared" si="1065"/>
        <v>1317.2083427035977</v>
      </c>
      <c r="K3830">
        <f>'MCMC raw'!I3830</f>
        <v>56874.948335189598</v>
      </c>
      <c r="L3830">
        <f t="shared" si="1066"/>
        <v>1932.4766469136011</v>
      </c>
      <c r="M3830">
        <f t="shared" si="1067"/>
        <v>615.26830421000341</v>
      </c>
      <c r="N3830">
        <f>'Estimates from MCMC'!$B$2-K3830</f>
        <v>16482.051664810402</v>
      </c>
      <c r="O3830">
        <f>'MCMC raw'!G3830</f>
        <v>58145.968345034897</v>
      </c>
      <c r="P3830" s="10">
        <f t="shared" si="1068"/>
        <v>1271.0200098452988</v>
      </c>
      <c r="Q3830">
        <f>'MCMC raw'!H3830</f>
        <v>58179.590022229699</v>
      </c>
      <c r="R3830" s="10">
        <f t="shared" si="1069"/>
        <v>33.621677194802032</v>
      </c>
      <c r="S3830" s="10">
        <f t="shared" si="1070"/>
        <v>1304.6416870401008</v>
      </c>
      <c r="T3830">
        <f>'MCMC raw'!F3830</f>
        <v>64859.347850935897</v>
      </c>
      <c r="U3830">
        <f t="shared" si="1071"/>
        <v>7984.3995157462996</v>
      </c>
      <c r="V3830">
        <f>'MCMC raw'!B3830</f>
        <v>66403.349103321598</v>
      </c>
      <c r="W3830" s="10">
        <f t="shared" si="1072"/>
        <v>239.35956534559955</v>
      </c>
      <c r="X3830" s="10">
        <f t="shared" si="1073"/>
        <v>9528.4007681319999</v>
      </c>
      <c r="Y3830" s="10">
        <f t="shared" si="1074"/>
        <v>6953.6508966784022</v>
      </c>
      <c r="Z3830" s="12">
        <f t="shared" si="1075"/>
        <v>7.9155296535415184E-2</v>
      </c>
      <c r="AA3830" s="12">
        <f t="shared" si="1076"/>
        <v>0.48442995314674292</v>
      </c>
      <c r="AB3830" s="12">
        <f t="shared" si="1077"/>
        <v>1.452243751041251E-2</v>
      </c>
      <c r="AC3830" s="12">
        <f t="shared" si="1078"/>
        <v>0.57810768719257066</v>
      </c>
      <c r="AD3830" s="12">
        <f t="shared" si="1079"/>
        <v>0.42189231280742939</v>
      </c>
      <c r="AE3830" s="12">
        <f>('Estimates from MCMC'!$B$2-'MCMC runs'!V3830)/'Estimates from MCMC'!$B$2</f>
        <v>9.4791920289521145E-2</v>
      </c>
    </row>
    <row r="3831" spans="1:31" x14ac:dyDescent="0.3">
      <c r="A3831">
        <v>3830</v>
      </c>
      <c r="B3831">
        <f>'MCMC raw'!C3831</f>
        <v>57278.526347905601</v>
      </c>
      <c r="C3831">
        <f>'MCMC raw'!E3831</f>
        <v>56168.641162007603</v>
      </c>
      <c r="D3831">
        <f t="shared" si="1062"/>
        <v>1109.8851858979979</v>
      </c>
      <c r="E3831">
        <f>'MCMC raw'!K3831</f>
        <v>57197.4475741153</v>
      </c>
      <c r="F3831">
        <f t="shared" si="1063"/>
        <v>81.078773790301057</v>
      </c>
      <c r="G3831">
        <f>'MCMC raw'!D3831</f>
        <v>57180.189296559198</v>
      </c>
      <c r="H3831">
        <f t="shared" si="1064"/>
        <v>98.337051346403314</v>
      </c>
      <c r="I3831">
        <f>'MCMC raw'!J3831</f>
        <v>55990.002374964599</v>
      </c>
      <c r="J3831">
        <f t="shared" si="1065"/>
        <v>1288.5239729410023</v>
      </c>
      <c r="K3831">
        <f>'MCMC raw'!I3831</f>
        <v>55347.406532688197</v>
      </c>
      <c r="L3831">
        <f t="shared" si="1066"/>
        <v>1931.1198152174038</v>
      </c>
      <c r="M3831">
        <f t="shared" si="1067"/>
        <v>642.59584227640153</v>
      </c>
      <c r="N3831">
        <f>'Estimates from MCMC'!$B$2-K3831</f>
        <v>18009.593467311803</v>
      </c>
      <c r="O3831">
        <f>'MCMC raw'!G3831</f>
        <v>56679.287258779797</v>
      </c>
      <c r="P3831" s="10">
        <f t="shared" si="1068"/>
        <v>1331.8807260916001</v>
      </c>
      <c r="Q3831">
        <f>'MCMC raw'!H3831</f>
        <v>56714.3589283849</v>
      </c>
      <c r="R3831" s="10">
        <f t="shared" si="1069"/>
        <v>35.071669605102215</v>
      </c>
      <c r="S3831" s="10">
        <f t="shared" si="1070"/>
        <v>1366.9523956967023</v>
      </c>
      <c r="T3831">
        <f>'MCMC raw'!F3831</f>
        <v>63055.916519995502</v>
      </c>
      <c r="U3831">
        <f t="shared" si="1071"/>
        <v>7708.509987307305</v>
      </c>
      <c r="V3831">
        <f>'MCMC raw'!B3831</f>
        <v>64672.801028864</v>
      </c>
      <c r="W3831" s="10">
        <f t="shared" si="1072"/>
        <v>249.93211317179521</v>
      </c>
      <c r="X3831" s="10">
        <f t="shared" si="1073"/>
        <v>9325.3944961758025</v>
      </c>
      <c r="Y3831" s="10">
        <f t="shared" si="1074"/>
        <v>8684.1989711360002</v>
      </c>
      <c r="Z3831" s="12">
        <f t="shared" si="1075"/>
        <v>7.5901346589404173E-2</v>
      </c>
      <c r="AA3831" s="12">
        <f t="shared" si="1076"/>
        <v>0.42802243156118913</v>
      </c>
      <c r="AB3831" s="12">
        <f t="shared" si="1077"/>
        <v>1.3877720983843022E-2</v>
      </c>
      <c r="AC3831" s="12">
        <f t="shared" si="1078"/>
        <v>0.51780149913443629</v>
      </c>
      <c r="AD3831" s="12">
        <f t="shared" si="1079"/>
        <v>0.48219850086556365</v>
      </c>
      <c r="AE3831" s="12">
        <f>('Estimates from MCMC'!$B$2-'MCMC runs'!V3831)/'Estimates from MCMC'!$B$2</f>
        <v>0.11838268973834808</v>
      </c>
    </row>
    <row r="3832" spans="1:31" x14ac:dyDescent="0.3">
      <c r="A3832">
        <v>3831</v>
      </c>
      <c r="B3832">
        <f>'MCMC raw'!C3832</f>
        <v>56877.5747883847</v>
      </c>
      <c r="C3832">
        <f>'MCMC raw'!E3832</f>
        <v>55768.752058648002</v>
      </c>
      <c r="D3832">
        <f t="shared" si="1062"/>
        <v>1108.8227297366975</v>
      </c>
      <c r="E3832">
        <f>'MCMC raw'!K3832</f>
        <v>56793.507263556603</v>
      </c>
      <c r="F3832">
        <f t="shared" si="1063"/>
        <v>84.067524828096793</v>
      </c>
      <c r="G3832">
        <f>'MCMC raw'!D3832</f>
        <v>56777.384445899603</v>
      </c>
      <c r="H3832">
        <f t="shared" si="1064"/>
        <v>100.19034248509706</v>
      </c>
      <c r="I3832">
        <f>'MCMC raw'!J3832</f>
        <v>55585.347783418998</v>
      </c>
      <c r="J3832">
        <f t="shared" si="1065"/>
        <v>1292.2270049657018</v>
      </c>
      <c r="K3832">
        <f>'MCMC raw'!I3832</f>
        <v>54930.659788016499</v>
      </c>
      <c r="L3832">
        <f t="shared" si="1066"/>
        <v>1946.9150003682007</v>
      </c>
      <c r="M3832">
        <f t="shared" si="1067"/>
        <v>654.68799540249893</v>
      </c>
      <c r="N3832">
        <f>'Estimates from MCMC'!$B$2-K3832</f>
        <v>18426.340211983501</v>
      </c>
      <c r="O3832">
        <f>'MCMC raw'!G3832</f>
        <v>56284.371543517998</v>
      </c>
      <c r="P3832" s="10">
        <f t="shared" si="1068"/>
        <v>1353.7117555014993</v>
      </c>
      <c r="Q3832">
        <f>'MCMC raw'!H3832</f>
        <v>56320.194092583697</v>
      </c>
      <c r="R3832" s="10">
        <f t="shared" si="1069"/>
        <v>35.822549065698695</v>
      </c>
      <c r="S3832" s="10">
        <f t="shared" si="1070"/>
        <v>1389.534304567198</v>
      </c>
      <c r="T3832">
        <f>'MCMC raw'!F3832</f>
        <v>62531.171855983499</v>
      </c>
      <c r="U3832">
        <f t="shared" si="1071"/>
        <v>7600.5120679669999</v>
      </c>
      <c r="V3832">
        <f>'MCMC raw'!B3832</f>
        <v>64173.204417845598</v>
      </c>
      <c r="W3832" s="10">
        <f t="shared" si="1072"/>
        <v>252.49825729490112</v>
      </c>
      <c r="X3832" s="10">
        <f t="shared" si="1073"/>
        <v>9242.544629829099</v>
      </c>
      <c r="Y3832" s="10">
        <f t="shared" si="1074"/>
        <v>9183.7955821544019</v>
      </c>
      <c r="Z3832" s="12">
        <f t="shared" si="1075"/>
        <v>7.5410216493426052E-2</v>
      </c>
      <c r="AA3832" s="12">
        <f t="shared" si="1076"/>
        <v>0.41248082801727687</v>
      </c>
      <c r="AB3832" s="12">
        <f t="shared" si="1077"/>
        <v>1.3703114909964044E-2</v>
      </c>
      <c r="AC3832" s="12">
        <f t="shared" si="1078"/>
        <v>0.50159415942066699</v>
      </c>
      <c r="AD3832" s="12">
        <f t="shared" si="1079"/>
        <v>0.49840584057933301</v>
      </c>
      <c r="AE3832" s="12">
        <f>('Estimates from MCMC'!$B$2-'MCMC runs'!V3832)/'Estimates from MCMC'!$B$2</f>
        <v>0.12519317286904319</v>
      </c>
    </row>
    <row r="3833" spans="1:31" x14ac:dyDescent="0.3">
      <c r="A3833">
        <v>3832</v>
      </c>
      <c r="B3833">
        <f>'MCMC raw'!C3833</f>
        <v>58651.9903986145</v>
      </c>
      <c r="C3833">
        <f>'MCMC raw'!E3833</f>
        <v>57529.120350017198</v>
      </c>
      <c r="D3833">
        <f t="shared" si="1062"/>
        <v>1122.8700485973022</v>
      </c>
      <c r="E3833">
        <f>'MCMC raw'!K3833</f>
        <v>58581.8753373289</v>
      </c>
      <c r="F3833">
        <f t="shared" si="1063"/>
        <v>70.11506128559995</v>
      </c>
      <c r="G3833">
        <f>'MCMC raw'!D3833</f>
        <v>58553.173826337697</v>
      </c>
      <c r="H3833">
        <f t="shared" si="1064"/>
        <v>98.816572276802617</v>
      </c>
      <c r="I3833">
        <f>'MCMC raw'!J3833</f>
        <v>57360.869026742999</v>
      </c>
      <c r="J3833">
        <f t="shared" si="1065"/>
        <v>1291.1213718715007</v>
      </c>
      <c r="K3833">
        <f>'MCMC raw'!I3833</f>
        <v>56714.8326597091</v>
      </c>
      <c r="L3833">
        <f t="shared" si="1066"/>
        <v>1937.1577389054</v>
      </c>
      <c r="M3833">
        <f t="shared" si="1067"/>
        <v>646.0363670338993</v>
      </c>
      <c r="N3833">
        <f>'Estimates from MCMC'!$B$2-K3833</f>
        <v>16642.1673402909</v>
      </c>
      <c r="O3833">
        <f>'MCMC raw'!G3833</f>
        <v>58045.618552009299</v>
      </c>
      <c r="P3833" s="10">
        <f t="shared" si="1068"/>
        <v>1330.7858923001986</v>
      </c>
      <c r="Q3833">
        <f>'MCMC raw'!H3833</f>
        <v>58081.1240365099</v>
      </c>
      <c r="R3833" s="10">
        <f t="shared" si="1069"/>
        <v>35.505484500601597</v>
      </c>
      <c r="S3833" s="10">
        <f t="shared" si="1070"/>
        <v>1366.2913768008002</v>
      </c>
      <c r="T3833">
        <f>'MCMC raw'!F3833</f>
        <v>64689.781902661402</v>
      </c>
      <c r="U3833">
        <f t="shared" si="1071"/>
        <v>7974.9492429523016</v>
      </c>
      <c r="V3833">
        <f>'MCMC raw'!B3833</f>
        <v>66307.516602653894</v>
      </c>
      <c r="W3833" s="10">
        <f t="shared" si="1072"/>
        <v>251.44332319169189</v>
      </c>
      <c r="X3833" s="10">
        <f t="shared" si="1073"/>
        <v>9592.6839429447937</v>
      </c>
      <c r="Y3833" s="10">
        <f t="shared" si="1074"/>
        <v>7049.4833973461064</v>
      </c>
      <c r="Z3833" s="12">
        <f t="shared" si="1075"/>
        <v>8.2098163590327039E-2</v>
      </c>
      <c r="AA3833" s="12">
        <f t="shared" si="1076"/>
        <v>0.47920136121001783</v>
      </c>
      <c r="AB3833" s="12">
        <f t="shared" si="1077"/>
        <v>1.5108808729674553E-2</v>
      </c>
      <c r="AC3833" s="12">
        <f t="shared" si="1078"/>
        <v>0.57640833353001941</v>
      </c>
      <c r="AD3833" s="12">
        <f t="shared" si="1079"/>
        <v>0.42359166646998053</v>
      </c>
      <c r="AE3833" s="12">
        <f>('Estimates from MCMC'!$B$2-'MCMC runs'!V3833)/'Estimates from MCMC'!$B$2</f>
        <v>9.6098305510668461E-2</v>
      </c>
    </row>
    <row r="3834" spans="1:31" x14ac:dyDescent="0.3">
      <c r="A3834">
        <v>3833</v>
      </c>
      <c r="B3834">
        <f>'MCMC raw'!C3834</f>
        <v>58406.115182066402</v>
      </c>
      <c r="C3834">
        <f>'MCMC raw'!E3834</f>
        <v>57277.706283797503</v>
      </c>
      <c r="D3834">
        <f t="shared" si="1062"/>
        <v>1128.4088982688991</v>
      </c>
      <c r="E3834">
        <f>'MCMC raw'!K3834</f>
        <v>58334.569800594603</v>
      </c>
      <c r="F3834">
        <f t="shared" si="1063"/>
        <v>71.545381471798464</v>
      </c>
      <c r="G3834">
        <f>'MCMC raw'!D3834</f>
        <v>58311.873210873098</v>
      </c>
      <c r="H3834">
        <f t="shared" si="1064"/>
        <v>94.24197119330347</v>
      </c>
      <c r="I3834">
        <f>'MCMC raw'!J3834</f>
        <v>57112.572167227801</v>
      </c>
      <c r="J3834">
        <f t="shared" si="1065"/>
        <v>1293.5430148386004</v>
      </c>
      <c r="K3834">
        <f>'MCMC raw'!I3834</f>
        <v>56496.446919524598</v>
      </c>
      <c r="L3834">
        <f t="shared" si="1066"/>
        <v>1909.6682625418034</v>
      </c>
      <c r="M3834">
        <f t="shared" si="1067"/>
        <v>616.12524770320306</v>
      </c>
      <c r="N3834">
        <f>'Estimates from MCMC'!$B$2-K3834</f>
        <v>16860.553080475402</v>
      </c>
      <c r="O3834">
        <f>'MCMC raw'!G3834</f>
        <v>57766.291546031003</v>
      </c>
      <c r="P3834" s="10">
        <f t="shared" si="1068"/>
        <v>1269.8446265064049</v>
      </c>
      <c r="Q3834">
        <f>'MCMC raw'!H3834</f>
        <v>57800.074831728503</v>
      </c>
      <c r="R3834" s="10">
        <f t="shared" si="1069"/>
        <v>33.783285697500105</v>
      </c>
      <c r="S3834" s="10">
        <f t="shared" si="1070"/>
        <v>1303.627912203905</v>
      </c>
      <c r="T3834">
        <f>'MCMC raw'!F3834</f>
        <v>64409.941711437103</v>
      </c>
      <c r="U3834">
        <f t="shared" si="1071"/>
        <v>7913.4947919125043</v>
      </c>
      <c r="V3834">
        <f>'MCMC raw'!B3834</f>
        <v>65954.524261688304</v>
      </c>
      <c r="W3834" s="10">
        <f t="shared" si="1072"/>
        <v>240.95463804729661</v>
      </c>
      <c r="X3834" s="10">
        <f t="shared" si="1073"/>
        <v>9458.0773421637059</v>
      </c>
      <c r="Y3834" s="10">
        <f t="shared" si="1074"/>
        <v>7402.4757383116957</v>
      </c>
      <c r="Z3834" s="12">
        <f t="shared" si="1075"/>
        <v>7.7318217616094226E-2</v>
      </c>
      <c r="AA3834" s="12">
        <f t="shared" si="1076"/>
        <v>0.46934965621479924</v>
      </c>
      <c r="AB3834" s="12">
        <f t="shared" si="1077"/>
        <v>1.4291028111427921E-2</v>
      </c>
      <c r="AC3834" s="12">
        <f t="shared" si="1078"/>
        <v>0.56095890194232145</v>
      </c>
      <c r="AD3834" s="12">
        <f t="shared" si="1079"/>
        <v>0.4390410980576786</v>
      </c>
      <c r="AE3834" s="12">
        <f>('Estimates from MCMC'!$B$2-'MCMC runs'!V3834)/'Estimates from MCMC'!$B$2</f>
        <v>0.10091028447607857</v>
      </c>
    </row>
    <row r="3835" spans="1:31" x14ac:dyDescent="0.3">
      <c r="A3835">
        <v>3834</v>
      </c>
      <c r="B3835">
        <f>'MCMC raw'!C3835</f>
        <v>58353.077922883203</v>
      </c>
      <c r="C3835">
        <f>'MCMC raw'!E3835</f>
        <v>57220.266503534302</v>
      </c>
      <c r="D3835">
        <f t="shared" si="1062"/>
        <v>1132.8114193489018</v>
      </c>
      <c r="E3835">
        <f>'MCMC raw'!K3835</f>
        <v>58284.651299274199</v>
      </c>
      <c r="F3835">
        <f t="shared" si="1063"/>
        <v>68.426623609004309</v>
      </c>
      <c r="G3835">
        <f>'MCMC raw'!D3835</f>
        <v>58256.173426481699</v>
      </c>
      <c r="H3835">
        <f t="shared" si="1064"/>
        <v>96.90449640150473</v>
      </c>
      <c r="I3835">
        <f>'MCMC raw'!J3835</f>
        <v>57055.502569154298</v>
      </c>
      <c r="J3835">
        <f t="shared" si="1065"/>
        <v>1297.5753537289056</v>
      </c>
      <c r="K3835">
        <f>'MCMC raw'!I3835</f>
        <v>56422.112694338597</v>
      </c>
      <c r="L3835">
        <f t="shared" si="1066"/>
        <v>1930.9652285446064</v>
      </c>
      <c r="M3835">
        <f t="shared" si="1067"/>
        <v>633.38987481570075</v>
      </c>
      <c r="N3835">
        <f>'Estimates from MCMC'!$B$2-K3835</f>
        <v>16934.887305661403</v>
      </c>
      <c r="O3835">
        <f>'MCMC raw'!G3835</f>
        <v>57724.0116836589</v>
      </c>
      <c r="P3835" s="10">
        <f t="shared" si="1068"/>
        <v>1301.8989893203034</v>
      </c>
      <c r="Q3835">
        <f>'MCMC raw'!H3835</f>
        <v>57758.912150151802</v>
      </c>
      <c r="R3835" s="10">
        <f t="shared" si="1069"/>
        <v>34.900466492901614</v>
      </c>
      <c r="S3835" s="10">
        <f t="shared" si="1070"/>
        <v>1336.799455813205</v>
      </c>
      <c r="T3835">
        <f>'MCMC raw'!F3835</f>
        <v>64133.817981862398</v>
      </c>
      <c r="U3835">
        <f t="shared" si="1071"/>
        <v>7711.7052875238005</v>
      </c>
      <c r="V3835">
        <f>'MCMC raw'!B3835</f>
        <v>65709.005963582604</v>
      </c>
      <c r="W3835" s="10">
        <f t="shared" si="1072"/>
        <v>238.38852590700117</v>
      </c>
      <c r="X3835" s="10">
        <f t="shared" si="1073"/>
        <v>9286.8932692440067</v>
      </c>
      <c r="Y3835" s="10">
        <f t="shared" si="1074"/>
        <v>7647.9940364173963</v>
      </c>
      <c r="Z3835" s="12">
        <f t="shared" si="1075"/>
        <v>7.8937605647148731E-2</v>
      </c>
      <c r="AA3835" s="12">
        <f t="shared" si="1076"/>
        <v>0.45537387691654407</v>
      </c>
      <c r="AB3835" s="12">
        <f t="shared" si="1077"/>
        <v>1.4076770728040623E-2</v>
      </c>
      <c r="AC3835" s="12">
        <f t="shared" si="1078"/>
        <v>0.54838825329173346</v>
      </c>
      <c r="AD3835" s="12">
        <f t="shared" si="1079"/>
        <v>0.45161174670826654</v>
      </c>
      <c r="AE3835" s="12">
        <f>('Estimates from MCMC'!$B$2-'MCMC runs'!V3835)/'Estimates from MCMC'!$B$2</f>
        <v>0.10425718113359865</v>
      </c>
    </row>
    <row r="3836" spans="1:31" x14ac:dyDescent="0.3">
      <c r="A3836">
        <v>3835</v>
      </c>
      <c r="B3836">
        <f>'MCMC raw'!C3836</f>
        <v>57757.287635009998</v>
      </c>
      <c r="C3836">
        <f>'MCMC raw'!E3836</f>
        <v>56632.775738416203</v>
      </c>
      <c r="D3836">
        <f t="shared" si="1062"/>
        <v>1124.5118965937945</v>
      </c>
      <c r="E3836">
        <f>'MCMC raw'!K3836</f>
        <v>57691.245578213202</v>
      </c>
      <c r="F3836">
        <f t="shared" si="1063"/>
        <v>66.042056796795805</v>
      </c>
      <c r="G3836">
        <f>'MCMC raw'!D3836</f>
        <v>57660.5943840736</v>
      </c>
      <c r="H3836">
        <f t="shared" si="1064"/>
        <v>96.693250936397817</v>
      </c>
      <c r="I3836">
        <f>'MCMC raw'!J3836</f>
        <v>56470.620007314101</v>
      </c>
      <c r="J3836">
        <f t="shared" si="1065"/>
        <v>1286.667627695897</v>
      </c>
      <c r="K3836">
        <f>'MCMC raw'!I3836</f>
        <v>55838.652856644898</v>
      </c>
      <c r="L3836">
        <f t="shared" si="1066"/>
        <v>1918.6347783650999</v>
      </c>
      <c r="M3836">
        <f t="shared" si="1067"/>
        <v>631.96715066920297</v>
      </c>
      <c r="N3836">
        <f>'Estimates from MCMC'!$B$2-K3836</f>
        <v>17518.347143355102</v>
      </c>
      <c r="O3836">
        <f>'MCMC raw'!G3836</f>
        <v>57142.230933344501</v>
      </c>
      <c r="P3836" s="10">
        <f t="shared" si="1068"/>
        <v>1303.5780766996031</v>
      </c>
      <c r="Q3836">
        <f>'MCMC raw'!H3836</f>
        <v>57176.923363461901</v>
      </c>
      <c r="R3836" s="10">
        <f t="shared" si="1069"/>
        <v>34.692430117400363</v>
      </c>
      <c r="S3836" s="10">
        <f t="shared" si="1070"/>
        <v>1338.2705068170035</v>
      </c>
      <c r="T3836">
        <f>'MCMC raw'!F3836</f>
        <v>63528.410562907004</v>
      </c>
      <c r="U3836">
        <f t="shared" si="1071"/>
        <v>7689.7577062621058</v>
      </c>
      <c r="V3836">
        <f>'MCMC raw'!B3836</f>
        <v>65108.269069335598</v>
      </c>
      <c r="W3836" s="10">
        <f t="shared" si="1072"/>
        <v>241.58799961159093</v>
      </c>
      <c r="X3836" s="10">
        <f t="shared" si="1073"/>
        <v>9269.6162126907002</v>
      </c>
      <c r="Y3836" s="10">
        <f t="shared" si="1074"/>
        <v>8248.730930664402</v>
      </c>
      <c r="Z3836" s="12">
        <f t="shared" si="1075"/>
        <v>7.6392509856423527E-2</v>
      </c>
      <c r="AA3836" s="12">
        <f t="shared" si="1076"/>
        <v>0.43895452255488121</v>
      </c>
      <c r="AB3836" s="12">
        <f t="shared" si="1077"/>
        <v>1.379057040225555E-2</v>
      </c>
      <c r="AC3836" s="12">
        <f t="shared" si="1078"/>
        <v>0.52913760281356026</v>
      </c>
      <c r="AD3836" s="12">
        <f t="shared" si="1079"/>
        <v>0.47086239718643974</v>
      </c>
      <c r="AE3836" s="12">
        <f>('Estimates from MCMC'!$B$2-'MCMC runs'!V3836)/'Estimates from MCMC'!$B$2</f>
        <v>0.11244640498745044</v>
      </c>
    </row>
    <row r="3837" spans="1:31" x14ac:dyDescent="0.3">
      <c r="A3837">
        <v>3836</v>
      </c>
      <c r="B3837">
        <f>'MCMC raw'!C3837</f>
        <v>58957.684301118497</v>
      </c>
      <c r="C3837">
        <f>'MCMC raw'!E3837</f>
        <v>57779.464777449699</v>
      </c>
      <c r="D3837">
        <f t="shared" si="1062"/>
        <v>1178.2195236687985</v>
      </c>
      <c r="E3837">
        <f>'MCMC raw'!K3837</f>
        <v>58881.369197591201</v>
      </c>
      <c r="F3837">
        <f t="shared" si="1063"/>
        <v>76.315103527296742</v>
      </c>
      <c r="G3837">
        <f>'MCMC raw'!D3837</f>
        <v>58860.772794215503</v>
      </c>
      <c r="H3837">
        <f t="shared" si="1064"/>
        <v>96.911506902994006</v>
      </c>
      <c r="I3837">
        <f>'MCMC raw'!J3837</f>
        <v>57607.070958937598</v>
      </c>
      <c r="J3837">
        <f t="shared" si="1065"/>
        <v>1350.6133421808991</v>
      </c>
      <c r="K3837">
        <f>'MCMC raw'!I3837</f>
        <v>56974.231165452104</v>
      </c>
      <c r="L3837">
        <f t="shared" si="1066"/>
        <v>1983.4531356663938</v>
      </c>
      <c r="M3837">
        <f t="shared" si="1067"/>
        <v>632.83979348549474</v>
      </c>
      <c r="N3837">
        <f>'Estimates from MCMC'!$B$2-K3837</f>
        <v>16382.768834547896</v>
      </c>
      <c r="O3837">
        <f>'MCMC raw'!G3837</f>
        <v>58284.197765857403</v>
      </c>
      <c r="P3837" s="10">
        <f t="shared" si="1068"/>
        <v>1309.9666004052997</v>
      </c>
      <c r="Q3837">
        <f>'MCMC raw'!H3837</f>
        <v>58318.714307973103</v>
      </c>
      <c r="R3837" s="10">
        <f t="shared" si="1069"/>
        <v>34.516542115699849</v>
      </c>
      <c r="S3837" s="10">
        <f t="shared" si="1070"/>
        <v>1344.4831425209995</v>
      </c>
      <c r="T3837">
        <f>'MCMC raw'!F3837</f>
        <v>64892.415589989701</v>
      </c>
      <c r="U3837">
        <f t="shared" si="1071"/>
        <v>7918.1844245375978</v>
      </c>
      <c r="V3837">
        <f>'MCMC raw'!B3837</f>
        <v>66482.310210227093</v>
      </c>
      <c r="W3837" s="10">
        <f t="shared" si="1072"/>
        <v>245.41147771639226</v>
      </c>
      <c r="X3837" s="10">
        <f t="shared" si="1073"/>
        <v>9508.0790447749896</v>
      </c>
      <c r="Y3837" s="10">
        <f t="shared" si="1074"/>
        <v>6874.6897897729068</v>
      </c>
      <c r="Z3837" s="12">
        <f t="shared" si="1075"/>
        <v>8.206690554564626E-2</v>
      </c>
      <c r="AA3837" s="12">
        <f t="shared" si="1076"/>
        <v>0.4833239426439182</v>
      </c>
      <c r="AB3837" s="12">
        <f t="shared" si="1077"/>
        <v>1.4979853539706293E-2</v>
      </c>
      <c r="AC3837" s="12">
        <f t="shared" si="1078"/>
        <v>0.58037070172927074</v>
      </c>
      <c r="AD3837" s="12">
        <f t="shared" si="1079"/>
        <v>0.41962929827072926</v>
      </c>
      <c r="AE3837" s="12">
        <f>('Estimates from MCMC'!$B$2-'MCMC runs'!V3837)/'Estimates from MCMC'!$B$2</f>
        <v>9.3715525304645872E-2</v>
      </c>
    </row>
    <row r="3838" spans="1:31" x14ac:dyDescent="0.3">
      <c r="A3838">
        <v>3837</v>
      </c>
      <c r="B3838">
        <f>'MCMC raw'!C3838</f>
        <v>58947.614230142703</v>
      </c>
      <c r="C3838">
        <f>'MCMC raw'!E3838</f>
        <v>57773.576348740098</v>
      </c>
      <c r="D3838">
        <f t="shared" si="1062"/>
        <v>1174.0378814026044</v>
      </c>
      <c r="E3838">
        <f>'MCMC raw'!K3838</f>
        <v>58879.121323789899</v>
      </c>
      <c r="F3838">
        <f t="shared" si="1063"/>
        <v>68.492906352803402</v>
      </c>
      <c r="G3838">
        <f>'MCMC raw'!D3838</f>
        <v>58849.858799036097</v>
      </c>
      <c r="H3838">
        <f t="shared" si="1064"/>
        <v>97.755431106605101</v>
      </c>
      <c r="I3838">
        <f>'MCMC raw'!J3838</f>
        <v>57608.022296470801</v>
      </c>
      <c r="J3838">
        <f t="shared" si="1065"/>
        <v>1339.5919336719016</v>
      </c>
      <c r="K3838">
        <f>'MCMC raw'!I3838</f>
        <v>57010.6386785906</v>
      </c>
      <c r="L3838">
        <f t="shared" si="1066"/>
        <v>1936.9755515521028</v>
      </c>
      <c r="M3838">
        <f t="shared" si="1067"/>
        <v>597.3836178802012</v>
      </c>
      <c r="N3838">
        <f>'Estimates from MCMC'!$B$2-K3838</f>
        <v>16346.3613214094</v>
      </c>
      <c r="O3838">
        <f>'MCMC raw'!G3838</f>
        <v>58294.711230239402</v>
      </c>
      <c r="P3838" s="10">
        <f t="shared" si="1068"/>
        <v>1284.0725516488019</v>
      </c>
      <c r="Q3838">
        <f>'MCMC raw'!H3838</f>
        <v>58329.380223064603</v>
      </c>
      <c r="R3838" s="10">
        <f t="shared" si="1069"/>
        <v>34.668992825201713</v>
      </c>
      <c r="S3838" s="10">
        <f t="shared" si="1070"/>
        <v>1318.7415444740036</v>
      </c>
      <c r="T3838">
        <f>'MCMC raw'!F3838</f>
        <v>65139.263426863203</v>
      </c>
      <c r="U3838">
        <f t="shared" si="1071"/>
        <v>8128.624748272603</v>
      </c>
      <c r="V3838">
        <f>'MCMC raw'!B3838</f>
        <v>66696.756712108501</v>
      </c>
      <c r="W3838" s="10">
        <f t="shared" si="1072"/>
        <v>238.75174077129486</v>
      </c>
      <c r="X3838" s="10">
        <f t="shared" si="1073"/>
        <v>9686.1180335179015</v>
      </c>
      <c r="Y3838" s="10">
        <f t="shared" si="1074"/>
        <v>6660.2432878914988</v>
      </c>
      <c r="Z3838" s="12">
        <f t="shared" si="1075"/>
        <v>8.0674929334077661E-2</v>
      </c>
      <c r="AA3838" s="12">
        <f t="shared" si="1076"/>
        <v>0.49727426113028955</v>
      </c>
      <c r="AB3838" s="12">
        <f t="shared" si="1077"/>
        <v>1.4605803461507569E-2</v>
      </c>
      <c r="AC3838" s="12">
        <f t="shared" si="1078"/>
        <v>0.59255499392587474</v>
      </c>
      <c r="AD3838" s="12">
        <f t="shared" si="1079"/>
        <v>0.4074450060741252</v>
      </c>
      <c r="AE3838" s="12">
        <f>('Estimates from MCMC'!$B$2-'MCMC runs'!V3838)/'Estimates from MCMC'!$B$2</f>
        <v>9.0792198261808676E-2</v>
      </c>
    </row>
    <row r="3839" spans="1:31" x14ac:dyDescent="0.3">
      <c r="A3839">
        <v>3838</v>
      </c>
      <c r="B3839">
        <f>'MCMC raw'!C3839</f>
        <v>58393.646534597901</v>
      </c>
      <c r="C3839">
        <f>'MCMC raw'!E3839</f>
        <v>57254.620346306401</v>
      </c>
      <c r="D3839">
        <f t="shared" si="1062"/>
        <v>1139.0261882915001</v>
      </c>
      <c r="E3839">
        <f>'MCMC raw'!K3839</f>
        <v>58330.439532855104</v>
      </c>
      <c r="F3839">
        <f t="shared" si="1063"/>
        <v>63.207001742797729</v>
      </c>
      <c r="G3839">
        <f>'MCMC raw'!D3839</f>
        <v>58293.979357005301</v>
      </c>
      <c r="H3839">
        <f t="shared" si="1064"/>
        <v>99.667177592600638</v>
      </c>
      <c r="I3839">
        <f>'MCMC raw'!J3839</f>
        <v>57092.2968406605</v>
      </c>
      <c r="J3839">
        <f t="shared" si="1065"/>
        <v>1301.3496939374018</v>
      </c>
      <c r="K3839">
        <f>'MCMC raw'!I3839</f>
        <v>56440.811601745503</v>
      </c>
      <c r="L3839">
        <f t="shared" si="1066"/>
        <v>1952.8349328523982</v>
      </c>
      <c r="M3839">
        <f t="shared" si="1067"/>
        <v>651.48523891499644</v>
      </c>
      <c r="N3839">
        <f>'Estimates from MCMC'!$B$2-K3839</f>
        <v>16916.188398254497</v>
      </c>
      <c r="O3839">
        <f>'MCMC raw'!G3839</f>
        <v>57783.309294972001</v>
      </c>
      <c r="P3839" s="10">
        <f t="shared" si="1068"/>
        <v>1342.4976932264981</v>
      </c>
      <c r="Q3839">
        <f>'MCMC raw'!H3839</f>
        <v>57819.0670140945</v>
      </c>
      <c r="R3839" s="10">
        <f t="shared" si="1069"/>
        <v>35.757719122499111</v>
      </c>
      <c r="S3839" s="10">
        <f t="shared" si="1070"/>
        <v>1378.2554123489972</v>
      </c>
      <c r="T3839">
        <f>'MCMC raw'!F3839</f>
        <v>64422.907155707799</v>
      </c>
      <c r="U3839">
        <f t="shared" si="1071"/>
        <v>7982.0955539622955</v>
      </c>
      <c r="V3839">
        <f>'MCMC raw'!B3839</f>
        <v>66055.842065200297</v>
      </c>
      <c r="W3839" s="10">
        <f t="shared" si="1072"/>
        <v>254.67949714350107</v>
      </c>
      <c r="X3839" s="10">
        <f t="shared" si="1073"/>
        <v>9615.0304634547938</v>
      </c>
      <c r="Y3839" s="10">
        <f t="shared" si="1074"/>
        <v>7301.1579347997031</v>
      </c>
      <c r="Z3839" s="12">
        <f t="shared" si="1075"/>
        <v>8.1475529823917842E-2</v>
      </c>
      <c r="AA3839" s="12">
        <f t="shared" si="1076"/>
        <v>0.47186135351778957</v>
      </c>
      <c r="AB3839" s="12">
        <f t="shared" si="1077"/>
        <v>1.5055371289774726E-2</v>
      </c>
      <c r="AC3839" s="12">
        <f t="shared" si="1078"/>
        <v>0.56839225463148213</v>
      </c>
      <c r="AD3839" s="12">
        <f t="shared" si="1079"/>
        <v>0.43160774536851787</v>
      </c>
      <c r="AE3839" s="12">
        <f>('Estimates from MCMC'!$B$2-'MCMC runs'!V3839)/'Estimates from MCMC'!$B$2</f>
        <v>9.9529123802768696E-2</v>
      </c>
    </row>
    <row r="3840" spans="1:31" x14ac:dyDescent="0.3">
      <c r="A3840">
        <v>3839</v>
      </c>
      <c r="B3840">
        <f>'MCMC raw'!C3840</f>
        <v>58478.685940865398</v>
      </c>
      <c r="C3840">
        <f>'MCMC raw'!E3840</f>
        <v>57347.022784301298</v>
      </c>
      <c r="D3840">
        <f t="shared" si="1062"/>
        <v>1131.6631565641001</v>
      </c>
      <c r="E3840">
        <f>'MCMC raw'!K3840</f>
        <v>58403.974921389199</v>
      </c>
      <c r="F3840">
        <f t="shared" si="1063"/>
        <v>74.711019476198999</v>
      </c>
      <c r="G3840">
        <f>'MCMC raw'!D3840</f>
        <v>58478.685940865398</v>
      </c>
      <c r="H3840">
        <f t="shared" si="1064"/>
        <v>0</v>
      </c>
      <c r="I3840">
        <f>'MCMC raw'!J3840</f>
        <v>57271.031109061601</v>
      </c>
      <c r="J3840">
        <f t="shared" si="1065"/>
        <v>1207.6548318037967</v>
      </c>
      <c r="K3840">
        <f>'MCMC raw'!I3840</f>
        <v>57271.031109061601</v>
      </c>
      <c r="L3840">
        <f t="shared" si="1066"/>
        <v>1207.6548318037967</v>
      </c>
      <c r="M3840">
        <f t="shared" si="1067"/>
        <v>0</v>
      </c>
      <c r="N3840">
        <f>'Estimates from MCMC'!$B$2-K3840</f>
        <v>16085.968890938399</v>
      </c>
      <c r="O3840">
        <f>'MCMC raw'!G3840</f>
        <v>58386.067551546897</v>
      </c>
      <c r="P3840" s="10">
        <f t="shared" si="1068"/>
        <v>1115.036442485296</v>
      </c>
      <c r="Q3840">
        <f>'MCMC raw'!H3840</f>
        <v>58415.826541379</v>
      </c>
      <c r="R3840" s="10">
        <f t="shared" si="1069"/>
        <v>29.758989832102088</v>
      </c>
      <c r="S3840" s="10">
        <f t="shared" si="1070"/>
        <v>1144.7954323173981</v>
      </c>
      <c r="T3840">
        <f>'MCMC raw'!F3840</f>
        <v>65069.000047180903</v>
      </c>
      <c r="U3840">
        <f t="shared" si="1071"/>
        <v>7797.968938119302</v>
      </c>
      <c r="V3840">
        <f>'MCMC raw'!B3840</f>
        <v>66420.158755497498</v>
      </c>
      <c r="W3840" s="10">
        <f t="shared" si="1072"/>
        <v>206.36327599919605</v>
      </c>
      <c r="X3840" s="10">
        <f t="shared" si="1073"/>
        <v>9149.1276464358962</v>
      </c>
      <c r="Y3840" s="10">
        <f t="shared" si="1074"/>
        <v>6936.8412445025024</v>
      </c>
      <c r="Z3840" s="12">
        <f t="shared" si="1075"/>
        <v>7.116732850094519E-2</v>
      </c>
      <c r="AA3840" s="12">
        <f t="shared" si="1076"/>
        <v>0.48476837118043165</v>
      </c>
      <c r="AB3840" s="12">
        <f t="shared" si="1077"/>
        <v>1.2828775027374652E-2</v>
      </c>
      <c r="AC3840" s="12">
        <f t="shared" si="1078"/>
        <v>0.56876447470875147</v>
      </c>
      <c r="AD3840" s="12">
        <f t="shared" si="1079"/>
        <v>0.43123552529124848</v>
      </c>
      <c r="AE3840" s="12">
        <f>('Estimates from MCMC'!$B$2-'MCMC runs'!V3840)/'Estimates from MCMC'!$B$2</f>
        <v>9.4562771712345145E-2</v>
      </c>
    </row>
    <row r="3841" spans="1:31" x14ac:dyDescent="0.3">
      <c r="A3841">
        <v>3840</v>
      </c>
      <c r="B3841">
        <f>'MCMC raw'!C3841</f>
        <v>58227.928519487199</v>
      </c>
      <c r="C3841">
        <f>'MCMC raw'!E3841</f>
        <v>57085.185590908703</v>
      </c>
      <c r="D3841">
        <f t="shared" si="1062"/>
        <v>1142.7429285784965</v>
      </c>
      <c r="E3841">
        <f>'MCMC raw'!K3841</f>
        <v>58149.6720206518</v>
      </c>
      <c r="F3841">
        <f t="shared" si="1063"/>
        <v>78.256498835398816</v>
      </c>
      <c r="G3841">
        <f>'MCMC raw'!D3841</f>
        <v>58130.9763553784</v>
      </c>
      <c r="H3841">
        <f t="shared" si="1064"/>
        <v>96.952164108799479</v>
      </c>
      <c r="I3841">
        <f>'MCMC raw'!J3841</f>
        <v>56910.817382049499</v>
      </c>
      <c r="J3841">
        <f t="shared" si="1065"/>
        <v>1317.1111374376997</v>
      </c>
      <c r="K3841">
        <f>'MCMC raw'!I3841</f>
        <v>56277.263149171398</v>
      </c>
      <c r="L3841">
        <f t="shared" si="1066"/>
        <v>1950.6653703158008</v>
      </c>
      <c r="M3841">
        <f t="shared" si="1067"/>
        <v>633.55423287810117</v>
      </c>
      <c r="N3841">
        <f>'Estimates from MCMC'!$B$2-K3841</f>
        <v>17079.736850828602</v>
      </c>
      <c r="O3841">
        <f>'MCMC raw'!G3841</f>
        <v>57590.2190806051</v>
      </c>
      <c r="P3841" s="10">
        <f t="shared" si="1068"/>
        <v>1312.9559314337021</v>
      </c>
      <c r="Q3841">
        <f>'MCMC raw'!H3841</f>
        <v>57624.706399338</v>
      </c>
      <c r="R3841" s="10">
        <f t="shared" si="1069"/>
        <v>34.487318732899439</v>
      </c>
      <c r="S3841" s="10">
        <f t="shared" si="1070"/>
        <v>1347.4432501666015</v>
      </c>
      <c r="T3841">
        <f>'MCMC raw'!F3841</f>
        <v>64150.512277915303</v>
      </c>
      <c r="U3841">
        <f t="shared" si="1071"/>
        <v>7873.2491287439043</v>
      </c>
      <c r="V3841">
        <f>'MCMC raw'!B3841</f>
        <v>65745.272692908198</v>
      </c>
      <c r="W3841" s="10">
        <f t="shared" si="1072"/>
        <v>247.31716482629417</v>
      </c>
      <c r="X3841" s="10">
        <f t="shared" si="1073"/>
        <v>9468.0095437368</v>
      </c>
      <c r="Y3841" s="10">
        <f t="shared" si="1074"/>
        <v>7611.7273070918018</v>
      </c>
      <c r="Z3841" s="12">
        <f t="shared" si="1075"/>
        <v>7.8891335500946666E-2</v>
      </c>
      <c r="AA3841" s="12">
        <f t="shared" si="1076"/>
        <v>0.46097016584666783</v>
      </c>
      <c r="AB3841" s="12">
        <f t="shared" si="1077"/>
        <v>1.4480150776696298E-2</v>
      </c>
      <c r="AC3841" s="12">
        <f t="shared" si="1078"/>
        <v>0.55434165212431075</v>
      </c>
      <c r="AD3841" s="12">
        <f t="shared" si="1079"/>
        <v>0.44565834787568925</v>
      </c>
      <c r="AE3841" s="12">
        <f>('Estimates from MCMC'!$B$2-'MCMC runs'!V3841)/'Estimates from MCMC'!$B$2</f>
        <v>0.10376279437670299</v>
      </c>
    </row>
    <row r="3842" spans="1:31" x14ac:dyDescent="0.3">
      <c r="A3842">
        <v>3841</v>
      </c>
      <c r="B3842">
        <f>'MCMC raw'!C3842</f>
        <v>57887.768450967102</v>
      </c>
      <c r="C3842">
        <f>'MCMC raw'!E3842</f>
        <v>56763.666511280899</v>
      </c>
      <c r="D3842">
        <f t="shared" si="1062"/>
        <v>1124.101939686203</v>
      </c>
      <c r="E3842">
        <f>'MCMC raw'!K3842</f>
        <v>57829.636009933398</v>
      </c>
      <c r="F3842">
        <f t="shared" si="1063"/>
        <v>58.132441033703799</v>
      </c>
      <c r="G3842">
        <f>'MCMC raw'!D3842</f>
        <v>57790.966054133904</v>
      </c>
      <c r="H3842">
        <f t="shared" si="1064"/>
        <v>96.802396833198145</v>
      </c>
      <c r="I3842">
        <f>'MCMC raw'!J3842</f>
        <v>56609.165375593497</v>
      </c>
      <c r="J3842">
        <f t="shared" si="1065"/>
        <v>1278.603075373605</v>
      </c>
      <c r="K3842">
        <f>'MCMC raw'!I3842</f>
        <v>55976.5101098265</v>
      </c>
      <c r="L3842">
        <f t="shared" si="1066"/>
        <v>1911.2583411406013</v>
      </c>
      <c r="M3842">
        <f t="shared" si="1067"/>
        <v>632.65526576699631</v>
      </c>
      <c r="N3842">
        <f>'Estimates from MCMC'!$B$2-K3842</f>
        <v>17380.4898901735</v>
      </c>
      <c r="O3842">
        <f>'MCMC raw'!G3842</f>
        <v>57281.717919106901</v>
      </c>
      <c r="P3842" s="10">
        <f t="shared" si="1068"/>
        <v>1305.2078092804004</v>
      </c>
      <c r="Q3842">
        <f>'MCMC raw'!H3842</f>
        <v>57316.434602070804</v>
      </c>
      <c r="R3842" s="10">
        <f t="shared" si="1069"/>
        <v>34.716682963902713</v>
      </c>
      <c r="S3842" s="10">
        <f t="shared" si="1070"/>
        <v>1339.9244922443031</v>
      </c>
      <c r="T3842">
        <f>'MCMC raw'!F3842</f>
        <v>63760.513558177699</v>
      </c>
      <c r="U3842">
        <f t="shared" si="1071"/>
        <v>7784.003448351199</v>
      </c>
      <c r="V3842">
        <f>'MCMC raw'!B3842</f>
        <v>65344.037752441101</v>
      </c>
      <c r="W3842" s="10">
        <f t="shared" si="1072"/>
        <v>243.59970201909891</v>
      </c>
      <c r="X3842" s="10">
        <f t="shared" si="1073"/>
        <v>9367.5276426146011</v>
      </c>
      <c r="Y3842" s="10">
        <f t="shared" si="1074"/>
        <v>8012.9622475588985</v>
      </c>
      <c r="Z3842" s="12">
        <f t="shared" si="1075"/>
        <v>7.7093597517171444E-2</v>
      </c>
      <c r="AA3842" s="12">
        <f t="shared" si="1076"/>
        <v>0.44785869083886309</v>
      </c>
      <c r="AB3842" s="12">
        <f t="shared" si="1077"/>
        <v>1.4015698266182024E-2</v>
      </c>
      <c r="AC3842" s="12">
        <f t="shared" si="1078"/>
        <v>0.53896798662221657</v>
      </c>
      <c r="AD3842" s="12">
        <f t="shared" si="1079"/>
        <v>0.46103201337778343</v>
      </c>
      <c r="AE3842" s="12">
        <f>('Estimates from MCMC'!$B$2-'MCMC runs'!V3842)/'Estimates from MCMC'!$B$2</f>
        <v>0.10923241473286664</v>
      </c>
    </row>
    <row r="3843" spans="1:31" x14ac:dyDescent="0.3">
      <c r="A3843">
        <v>3842</v>
      </c>
      <c r="B3843">
        <f>'MCMC raw'!C3843</f>
        <v>58000.005314999697</v>
      </c>
      <c r="C3843">
        <f>'MCMC raw'!E3843</f>
        <v>56831.039489757197</v>
      </c>
      <c r="D3843">
        <f t="shared" ref="D3843:D3906" si="1080">B3843-C3843</f>
        <v>1168.9658252424997</v>
      </c>
      <c r="E3843">
        <f>'MCMC raw'!K3843</f>
        <v>57936.583144211101</v>
      </c>
      <c r="F3843">
        <f t="shared" ref="F3843:F3906" si="1081">B3843-E3843</f>
        <v>63.422170788595395</v>
      </c>
      <c r="G3843">
        <f>'MCMC raw'!D3843</f>
        <v>57899.2050598036</v>
      </c>
      <c r="H3843">
        <f t="shared" ref="H3843:H3906" si="1082">B3843-G3843</f>
        <v>100.80025519609626</v>
      </c>
      <c r="I3843">
        <f>'MCMC raw'!J3843</f>
        <v>56667.396650336603</v>
      </c>
      <c r="J3843">
        <f t="shared" ref="J3843:J3906" si="1083">B3843-I3843</f>
        <v>1332.6086646630938</v>
      </c>
      <c r="K3843">
        <f>'MCMC raw'!I3843</f>
        <v>56009.067283317701</v>
      </c>
      <c r="L3843">
        <f t="shared" ref="L3843:L3906" si="1084">B3843-K3843</f>
        <v>1990.9380316819952</v>
      </c>
      <c r="M3843">
        <f t="shared" ref="M3843:M3906" si="1085">L3843-J3843</f>
        <v>658.32936701890139</v>
      </c>
      <c r="N3843">
        <f>'Estimates from MCMC'!$B$2-K3843</f>
        <v>17347.932716682299</v>
      </c>
      <c r="O3843">
        <f>'MCMC raw'!G3843</f>
        <v>57376.547427103797</v>
      </c>
      <c r="P3843" s="10">
        <f t="shared" ref="P3843:P3906" si="1086">O3843-K3843</f>
        <v>1367.4801437860951</v>
      </c>
      <c r="Q3843">
        <f>'MCMC raw'!H3843</f>
        <v>57412.346162537797</v>
      </c>
      <c r="R3843" s="10">
        <f t="shared" ref="R3843:R3906" si="1087">Q3843-K3843-P3843</f>
        <v>35.798735434000264</v>
      </c>
      <c r="S3843" s="10">
        <f t="shared" ref="S3843:S3906" si="1088">R3843+P3843</f>
        <v>1403.2788792200954</v>
      </c>
      <c r="T3843">
        <f>'MCMC raw'!F3843</f>
        <v>64077.844057231603</v>
      </c>
      <c r="U3843">
        <f t="shared" ref="U3843:U3906" si="1089">T3843-K3843</f>
        <v>8068.7767739139017</v>
      </c>
      <c r="V3843">
        <f>'MCMC raw'!B3843</f>
        <v>65742.5137155251</v>
      </c>
      <c r="W3843" s="10">
        <f t="shared" ref="W3843:W3906" si="1090">V3843-U3843-R3843-P3843-K3843</f>
        <v>261.39077907340106</v>
      </c>
      <c r="X3843" s="10">
        <f t="shared" ref="X3843:X3906" si="1091">P3843+R3843+U3843+W3843</f>
        <v>9733.4464322073982</v>
      </c>
      <c r="Y3843" s="10">
        <f t="shared" ref="Y3843:Y3906" si="1092">N3843-X3843</f>
        <v>7614.4862844749005</v>
      </c>
      <c r="Z3843" s="12">
        <f t="shared" ref="Z3843:Z3906" si="1093">S3843/N3843</f>
        <v>8.0890265263172237E-2</v>
      </c>
      <c r="AA3843" s="12">
        <f t="shared" ref="AA3843:AA3906" si="1094">U3843/N3843</f>
        <v>0.46511459928333254</v>
      </c>
      <c r="AB3843" s="12">
        <f t="shared" ref="AB3843:AB3906" si="1095">W3843/N3843</f>
        <v>1.5067546280142056E-2</v>
      </c>
      <c r="AC3843" s="12">
        <f t="shared" ref="AC3843:AC3906" si="1096">X3843/N3843</f>
        <v>0.56107241082664683</v>
      </c>
      <c r="AD3843" s="12">
        <f t="shared" ref="AD3843:AD3906" si="1097">Y3843/N3843</f>
        <v>0.43892758917335317</v>
      </c>
      <c r="AE3843" s="12">
        <f>('Estimates from MCMC'!$B$2-'MCMC runs'!V3843)/'Estimates from MCMC'!$B$2</f>
        <v>0.10380040465770002</v>
      </c>
    </row>
    <row r="3844" spans="1:31" x14ac:dyDescent="0.3">
      <c r="A3844">
        <v>3843</v>
      </c>
      <c r="B3844">
        <f>'MCMC raw'!C3844</f>
        <v>57673.018730388598</v>
      </c>
      <c r="C3844">
        <f>'MCMC raw'!E3844</f>
        <v>56551.624776973003</v>
      </c>
      <c r="D3844">
        <f t="shared" si="1080"/>
        <v>1121.3939534155943</v>
      </c>
      <c r="E3844">
        <f>'MCMC raw'!K3844</f>
        <v>57594.562545369401</v>
      </c>
      <c r="F3844">
        <f t="shared" si="1081"/>
        <v>78.45618501919671</v>
      </c>
      <c r="G3844">
        <f>'MCMC raw'!D3844</f>
        <v>57575.506039308697</v>
      </c>
      <c r="H3844">
        <f t="shared" si="1082"/>
        <v>97.512691079900833</v>
      </c>
      <c r="I3844">
        <f>'MCMC raw'!J3844</f>
        <v>56376.7189831902</v>
      </c>
      <c r="J3844">
        <f t="shared" si="1083"/>
        <v>1296.2997471983981</v>
      </c>
      <c r="K3844">
        <f>'MCMC raw'!I3844</f>
        <v>55739.361502117899</v>
      </c>
      <c r="L3844">
        <f t="shared" si="1084"/>
        <v>1933.6572282706984</v>
      </c>
      <c r="M3844">
        <f t="shared" si="1085"/>
        <v>637.35748107230029</v>
      </c>
      <c r="N3844">
        <f>'Estimates from MCMC'!$B$2-K3844</f>
        <v>17617.638497882101</v>
      </c>
      <c r="O3844">
        <f>'MCMC raw'!G3844</f>
        <v>57061.184088864</v>
      </c>
      <c r="P3844" s="10">
        <f t="shared" si="1086"/>
        <v>1321.8225867461006</v>
      </c>
      <c r="Q3844">
        <f>'MCMC raw'!H3844</f>
        <v>57095.853159522703</v>
      </c>
      <c r="R3844" s="10">
        <f t="shared" si="1087"/>
        <v>34.669070658703276</v>
      </c>
      <c r="S3844" s="10">
        <f t="shared" si="1088"/>
        <v>1356.4916574048038</v>
      </c>
      <c r="T3844">
        <f>'MCMC raw'!F3844</f>
        <v>63454.185082894299</v>
      </c>
      <c r="U3844">
        <f t="shared" si="1089"/>
        <v>7714.8235807763995</v>
      </c>
      <c r="V3844">
        <f>'MCMC raw'!B3844</f>
        <v>65057.601177609104</v>
      </c>
      <c r="W3844" s="10">
        <f t="shared" si="1090"/>
        <v>246.92443731000094</v>
      </c>
      <c r="X3844" s="10">
        <f t="shared" si="1091"/>
        <v>9318.2396754912043</v>
      </c>
      <c r="Y3844" s="10">
        <f t="shared" si="1092"/>
        <v>8299.3988223908964</v>
      </c>
      <c r="Z3844" s="12">
        <f t="shared" si="1093"/>
        <v>7.6996224980315844E-2</v>
      </c>
      <c r="AA3844" s="12">
        <f t="shared" si="1094"/>
        <v>0.43790338765912551</v>
      </c>
      <c r="AB3844" s="12">
        <f t="shared" si="1095"/>
        <v>1.4015751165497288E-2</v>
      </c>
      <c r="AC3844" s="12">
        <f t="shared" si="1096"/>
        <v>0.52891536380493864</v>
      </c>
      <c r="AD3844" s="12">
        <f t="shared" si="1097"/>
        <v>0.47108463619506136</v>
      </c>
      <c r="AE3844" s="12">
        <f>('Estimates from MCMC'!$B$2-'MCMC runs'!V3844)/'Estimates from MCMC'!$B$2</f>
        <v>0.11313710787506163</v>
      </c>
    </row>
    <row r="3845" spans="1:31" x14ac:dyDescent="0.3">
      <c r="A3845">
        <v>3844</v>
      </c>
      <c r="B3845">
        <f>'MCMC raw'!C3845</f>
        <v>58139.350660884797</v>
      </c>
      <c r="C3845">
        <f>'MCMC raw'!E3845</f>
        <v>57030.138613656301</v>
      </c>
      <c r="D3845">
        <f t="shared" si="1080"/>
        <v>1109.2120472284951</v>
      </c>
      <c r="E3845">
        <f>'MCMC raw'!K3845</f>
        <v>58085.426465516102</v>
      </c>
      <c r="F3845">
        <f t="shared" si="1081"/>
        <v>53.9241953686942</v>
      </c>
      <c r="G3845">
        <f>'MCMC raw'!D3845</f>
        <v>58041.224085575501</v>
      </c>
      <c r="H3845">
        <f t="shared" si="1082"/>
        <v>98.126575309295731</v>
      </c>
      <c r="I3845">
        <f>'MCMC raw'!J3845</f>
        <v>56878.3606169985</v>
      </c>
      <c r="J3845">
        <f t="shared" si="1083"/>
        <v>1260.9900438862969</v>
      </c>
      <c r="K3845">
        <f>'MCMC raw'!I3845</f>
        <v>56236.749018339899</v>
      </c>
      <c r="L3845">
        <f t="shared" si="1084"/>
        <v>1902.6016425448979</v>
      </c>
      <c r="M3845">
        <f t="shared" si="1085"/>
        <v>641.611598658601</v>
      </c>
      <c r="N3845">
        <f>'Estimates from MCMC'!$B$2-K3845</f>
        <v>17120.250981660101</v>
      </c>
      <c r="O3845">
        <f>'MCMC raw'!G3845</f>
        <v>57560.9159803769</v>
      </c>
      <c r="P3845" s="10">
        <f t="shared" si="1086"/>
        <v>1324.1669620370012</v>
      </c>
      <c r="Q3845">
        <f>'MCMC raw'!H3845</f>
        <v>57596.141462166597</v>
      </c>
      <c r="R3845" s="10">
        <f t="shared" si="1087"/>
        <v>35.225481789697369</v>
      </c>
      <c r="S3845" s="10">
        <f t="shared" si="1088"/>
        <v>1359.3924438266986</v>
      </c>
      <c r="T3845">
        <f>'MCMC raw'!F3845</f>
        <v>63977.078802599099</v>
      </c>
      <c r="U3845">
        <f t="shared" si="1089"/>
        <v>7740.3297842592001</v>
      </c>
      <c r="V3845">
        <f>'MCMC raw'!B3845</f>
        <v>65580.565255651207</v>
      </c>
      <c r="W3845" s="10">
        <f t="shared" si="1090"/>
        <v>244.09400922540954</v>
      </c>
      <c r="X3845" s="10">
        <f t="shared" si="1091"/>
        <v>9343.8162373113082</v>
      </c>
      <c r="Y3845" s="10">
        <f t="shared" si="1092"/>
        <v>7776.4347443487932</v>
      </c>
      <c r="Z3845" s="12">
        <f t="shared" si="1093"/>
        <v>7.9402600188684974E-2</v>
      </c>
      <c r="AA3845" s="12">
        <f t="shared" si="1094"/>
        <v>0.45211543876026999</v>
      </c>
      <c r="AB3845" s="12">
        <f t="shared" si="1095"/>
        <v>1.4257618622933321E-2</v>
      </c>
      <c r="AC3845" s="12">
        <f t="shared" si="1096"/>
        <v>0.54577565757188828</v>
      </c>
      <c r="AD3845" s="12">
        <f t="shared" si="1097"/>
        <v>0.45422434242811172</v>
      </c>
      <c r="AE3845" s="12">
        <f>('Estimates from MCMC'!$B$2-'MCMC runs'!V3845)/'Estimates from MCMC'!$B$2</f>
        <v>0.10600808026976012</v>
      </c>
    </row>
    <row r="3846" spans="1:31" x14ac:dyDescent="0.3">
      <c r="A3846">
        <v>3845</v>
      </c>
      <c r="B3846">
        <f>'MCMC raw'!C3846</f>
        <v>58977.912438781001</v>
      </c>
      <c r="C3846">
        <f>'MCMC raw'!E3846</f>
        <v>57838.6633536878</v>
      </c>
      <c r="D3846">
        <f t="shared" si="1080"/>
        <v>1139.2490850932008</v>
      </c>
      <c r="E3846">
        <f>'MCMC raw'!K3846</f>
        <v>58919.905713965301</v>
      </c>
      <c r="F3846">
        <f t="shared" si="1081"/>
        <v>58.006724815699272</v>
      </c>
      <c r="G3846">
        <f>'MCMC raw'!D3846</f>
        <v>58880.309244174001</v>
      </c>
      <c r="H3846">
        <f t="shared" si="1082"/>
        <v>97.60319460699975</v>
      </c>
      <c r="I3846">
        <f>'MCMC raw'!J3846</f>
        <v>57683.615429715603</v>
      </c>
      <c r="J3846">
        <f t="shared" si="1083"/>
        <v>1294.297009065398</v>
      </c>
      <c r="K3846">
        <f>'MCMC raw'!I3846</f>
        <v>57045.786019572399</v>
      </c>
      <c r="L3846">
        <f t="shared" si="1084"/>
        <v>1932.1264192086019</v>
      </c>
      <c r="M3846">
        <f t="shared" si="1085"/>
        <v>637.82941014320386</v>
      </c>
      <c r="N3846">
        <f>'Estimates from MCMC'!$B$2-K3846</f>
        <v>16311.213980427601</v>
      </c>
      <c r="O3846">
        <f>'MCMC raw'!G3846</f>
        <v>58358.469503127701</v>
      </c>
      <c r="P3846" s="10">
        <f t="shared" si="1086"/>
        <v>1312.6834835553018</v>
      </c>
      <c r="Q3846">
        <f>'MCMC raw'!H3846</f>
        <v>58393.597634722901</v>
      </c>
      <c r="R3846" s="10">
        <f t="shared" si="1087"/>
        <v>35.128131595200102</v>
      </c>
      <c r="S3846" s="10">
        <f t="shared" si="1088"/>
        <v>1347.8116151505019</v>
      </c>
      <c r="T3846">
        <f>'MCMC raw'!F3846</f>
        <v>64945.5444047825</v>
      </c>
      <c r="U3846">
        <f t="shared" si="1089"/>
        <v>7899.7583852101016</v>
      </c>
      <c r="V3846">
        <f>'MCMC raw'!B3846</f>
        <v>66535.873521922302</v>
      </c>
      <c r="W3846" s="10">
        <f t="shared" si="1090"/>
        <v>242.51750198929949</v>
      </c>
      <c r="X3846" s="10">
        <f t="shared" si="1091"/>
        <v>9490.0875023499029</v>
      </c>
      <c r="Y3846" s="10">
        <f t="shared" si="1092"/>
        <v>6821.1264780776983</v>
      </c>
      <c r="Z3846" s="12">
        <f t="shared" si="1093"/>
        <v>8.2630981162272063E-2</v>
      </c>
      <c r="AA3846" s="12">
        <f t="shared" si="1094"/>
        <v>0.48431455774470861</v>
      </c>
      <c r="AB3846" s="12">
        <f t="shared" si="1095"/>
        <v>1.4868145453815072E-2</v>
      </c>
      <c r="AC3846" s="12">
        <f t="shared" si="1096"/>
        <v>0.58181368436079572</v>
      </c>
      <c r="AD3846" s="12">
        <f t="shared" si="1097"/>
        <v>0.41818631563920428</v>
      </c>
      <c r="AE3846" s="12">
        <f>('Estimates from MCMC'!$B$2-'MCMC runs'!V3846)/'Estimates from MCMC'!$B$2</f>
        <v>9.2985352155591131E-2</v>
      </c>
    </row>
    <row r="3847" spans="1:31" x14ac:dyDescent="0.3">
      <c r="A3847">
        <v>3846</v>
      </c>
      <c r="B3847">
        <f>'MCMC raw'!C3847</f>
        <v>57612.562856200901</v>
      </c>
      <c r="C3847">
        <f>'MCMC raw'!E3847</f>
        <v>56526.117718847803</v>
      </c>
      <c r="D3847">
        <f t="shared" si="1080"/>
        <v>1086.4451373530974</v>
      </c>
      <c r="E3847">
        <f>'MCMC raw'!K3847</f>
        <v>57548.339571787903</v>
      </c>
      <c r="F3847">
        <f t="shared" si="1081"/>
        <v>64.2232844129976</v>
      </c>
      <c r="G3847">
        <f>'MCMC raw'!D3847</f>
        <v>57518.126437921397</v>
      </c>
      <c r="H3847">
        <f t="shared" si="1082"/>
        <v>94.436418279503414</v>
      </c>
      <c r="I3847">
        <f>'MCMC raw'!J3847</f>
        <v>56367.867792235898</v>
      </c>
      <c r="J3847">
        <f t="shared" si="1083"/>
        <v>1244.6950639650022</v>
      </c>
      <c r="K3847">
        <f>'MCMC raw'!I3847</f>
        <v>55750.278935925402</v>
      </c>
      <c r="L3847">
        <f t="shared" si="1084"/>
        <v>1862.2839202754985</v>
      </c>
      <c r="M3847">
        <f t="shared" si="1085"/>
        <v>617.58885631049634</v>
      </c>
      <c r="N3847">
        <f>'Estimates from MCMC'!$B$2-K3847</f>
        <v>17606.721064074598</v>
      </c>
      <c r="O3847">
        <f>'MCMC raw'!G3847</f>
        <v>57016.524123901101</v>
      </c>
      <c r="P3847" s="10">
        <f t="shared" si="1086"/>
        <v>1266.2451879756991</v>
      </c>
      <c r="Q3847">
        <f>'MCMC raw'!H3847</f>
        <v>57050.703996794698</v>
      </c>
      <c r="R3847" s="10">
        <f t="shared" si="1087"/>
        <v>34.179872893597349</v>
      </c>
      <c r="S3847" s="10">
        <f t="shared" si="1088"/>
        <v>1300.4250608692964</v>
      </c>
      <c r="T3847">
        <f>'MCMC raw'!F3847</f>
        <v>63324.418322511599</v>
      </c>
      <c r="U3847">
        <f t="shared" si="1089"/>
        <v>7574.1393865861974</v>
      </c>
      <c r="V3847">
        <f>'MCMC raw'!B3847</f>
        <v>64855.786981348501</v>
      </c>
      <c r="W3847" s="10">
        <f t="shared" si="1090"/>
        <v>230.94359796760546</v>
      </c>
      <c r="X3847" s="10">
        <f t="shared" si="1091"/>
        <v>9105.5080454230992</v>
      </c>
      <c r="Y3847" s="10">
        <f t="shared" si="1092"/>
        <v>8501.2130186514987</v>
      </c>
      <c r="Z3847" s="12">
        <f t="shared" si="1093"/>
        <v>7.3859582152563982E-2</v>
      </c>
      <c r="AA3847" s="12">
        <f t="shared" si="1094"/>
        <v>0.43018455049195675</v>
      </c>
      <c r="AB3847" s="12">
        <f t="shared" si="1095"/>
        <v>1.3116786318540099E-2</v>
      </c>
      <c r="AC3847" s="12">
        <f t="shared" si="1096"/>
        <v>0.51716091896306082</v>
      </c>
      <c r="AD3847" s="12">
        <f t="shared" si="1097"/>
        <v>0.48283908103693918</v>
      </c>
      <c r="AE3847" s="12">
        <f>('Estimates from MCMC'!$B$2-'MCMC runs'!V3847)/'Estimates from MCMC'!$B$2</f>
        <v>0.11588823177953704</v>
      </c>
    </row>
    <row r="3848" spans="1:31" x14ac:dyDescent="0.3">
      <c r="A3848">
        <v>3847</v>
      </c>
      <c r="B3848">
        <f>'MCMC raw'!C3848</f>
        <v>57331.322308248004</v>
      </c>
      <c r="C3848">
        <f>'MCMC raw'!E3848</f>
        <v>56192.698327050202</v>
      </c>
      <c r="D3848">
        <f t="shared" si="1080"/>
        <v>1138.6239811978012</v>
      </c>
      <c r="E3848">
        <f>'MCMC raw'!K3848</f>
        <v>57251.105047780497</v>
      </c>
      <c r="F3848">
        <f t="shared" si="1081"/>
        <v>80.217260467507003</v>
      </c>
      <c r="G3848">
        <f>'MCMC raw'!D3848</f>
        <v>57234.178538538297</v>
      </c>
      <c r="H3848">
        <f t="shared" si="1082"/>
        <v>97.143769709706248</v>
      </c>
      <c r="I3848">
        <f>'MCMC raw'!J3848</f>
        <v>56016.247487669498</v>
      </c>
      <c r="J3848">
        <f t="shared" si="1083"/>
        <v>1315.0748205785058</v>
      </c>
      <c r="K3848">
        <f>'MCMC raw'!I3848</f>
        <v>55381.706629284898</v>
      </c>
      <c r="L3848">
        <f t="shared" si="1084"/>
        <v>1949.6156789631059</v>
      </c>
      <c r="M3848">
        <f t="shared" si="1085"/>
        <v>634.54085838460014</v>
      </c>
      <c r="N3848">
        <f>'Estimates from MCMC'!$B$2-K3848</f>
        <v>17975.293370715102</v>
      </c>
      <c r="O3848">
        <f>'MCMC raw'!G3848</f>
        <v>56698.124077856199</v>
      </c>
      <c r="P3848" s="10">
        <f t="shared" si="1086"/>
        <v>1316.4174485713011</v>
      </c>
      <c r="Q3848">
        <f>'MCMC raw'!H3848</f>
        <v>56732.606728476501</v>
      </c>
      <c r="R3848" s="10">
        <f t="shared" si="1087"/>
        <v>34.482650620302593</v>
      </c>
      <c r="S3848" s="10">
        <f t="shared" si="1088"/>
        <v>1350.9000991916037</v>
      </c>
      <c r="T3848">
        <f>'MCMC raw'!F3848</f>
        <v>63211.5302919186</v>
      </c>
      <c r="U3848">
        <f t="shared" si="1089"/>
        <v>7829.823662633702</v>
      </c>
      <c r="V3848">
        <f>'MCMC raw'!B3848</f>
        <v>64811.768307938502</v>
      </c>
      <c r="W3848" s="10">
        <f t="shared" si="1090"/>
        <v>249.33791682829906</v>
      </c>
      <c r="X3848" s="10">
        <f t="shared" si="1091"/>
        <v>9430.0616786536048</v>
      </c>
      <c r="Y3848" s="10">
        <f t="shared" si="1092"/>
        <v>8545.2316920614976</v>
      </c>
      <c r="Z3848" s="12">
        <f t="shared" si="1093"/>
        <v>7.5153160025329888E-2</v>
      </c>
      <c r="AA3848" s="12">
        <f t="shared" si="1094"/>
        <v>0.43558808755743894</v>
      </c>
      <c r="AB3848" s="12">
        <f t="shared" si="1095"/>
        <v>1.3871145893758494E-2</v>
      </c>
      <c r="AC3848" s="12">
        <f t="shared" si="1096"/>
        <v>0.52461239347652733</v>
      </c>
      <c r="AD3848" s="12">
        <f t="shared" si="1097"/>
        <v>0.47538760652347267</v>
      </c>
      <c r="AE3848" s="12">
        <f>('Estimates from MCMC'!$B$2-'MCMC runs'!V3848)/'Estimates from MCMC'!$B$2</f>
        <v>0.11648829276090213</v>
      </c>
    </row>
    <row r="3849" spans="1:31" x14ac:dyDescent="0.3">
      <c r="A3849">
        <v>3848</v>
      </c>
      <c r="B3849">
        <f>'MCMC raw'!C3849</f>
        <v>58162.950405965203</v>
      </c>
      <c r="C3849">
        <f>'MCMC raw'!E3849</f>
        <v>57081.7341033138</v>
      </c>
      <c r="D3849">
        <f t="shared" si="1080"/>
        <v>1081.2163026514027</v>
      </c>
      <c r="E3849">
        <f>'MCMC raw'!K3849</f>
        <v>58083.692480521597</v>
      </c>
      <c r="F3849">
        <f t="shared" si="1081"/>
        <v>79.257925443605927</v>
      </c>
      <c r="G3849">
        <f>'MCMC raw'!D3849</f>
        <v>58067.553888156297</v>
      </c>
      <c r="H3849">
        <f t="shared" si="1082"/>
        <v>95.396517808905628</v>
      </c>
      <c r="I3849">
        <f>'MCMC raw'!J3849</f>
        <v>56907.798110501397</v>
      </c>
      <c r="J3849">
        <f t="shared" si="1083"/>
        <v>1255.1522954638058</v>
      </c>
      <c r="K3849">
        <f>'MCMC raw'!I3849</f>
        <v>56283.734695883897</v>
      </c>
      <c r="L3849">
        <f t="shared" si="1084"/>
        <v>1879.2157100813056</v>
      </c>
      <c r="M3849">
        <f t="shared" si="1085"/>
        <v>624.0634146174998</v>
      </c>
      <c r="N3849">
        <f>'Estimates from MCMC'!$B$2-K3849</f>
        <v>17073.265304116103</v>
      </c>
      <c r="O3849">
        <f>'MCMC raw'!G3849</f>
        <v>57584.662489005903</v>
      </c>
      <c r="P3849" s="10">
        <f t="shared" si="1086"/>
        <v>1300.9277931220058</v>
      </c>
      <c r="Q3849">
        <f>'MCMC raw'!H3849</f>
        <v>57618.306207107402</v>
      </c>
      <c r="R3849" s="10">
        <f t="shared" si="1087"/>
        <v>33.643718101498962</v>
      </c>
      <c r="S3849" s="10">
        <f t="shared" si="1088"/>
        <v>1334.5715112235048</v>
      </c>
      <c r="T3849">
        <f>'MCMC raw'!F3849</f>
        <v>64216.624318581104</v>
      </c>
      <c r="U3849">
        <f t="shared" si="1089"/>
        <v>7932.8896226972065</v>
      </c>
      <c r="V3849">
        <f>'MCMC raw'!B3849</f>
        <v>65798.649274655094</v>
      </c>
      <c r="W3849" s="10">
        <f t="shared" si="1090"/>
        <v>247.45344485048554</v>
      </c>
      <c r="X3849" s="10">
        <f t="shared" si="1091"/>
        <v>9514.9145787711968</v>
      </c>
      <c r="Y3849" s="10">
        <f t="shared" si="1092"/>
        <v>7558.3507253449061</v>
      </c>
      <c r="Z3849" s="12">
        <f t="shared" si="1093"/>
        <v>7.8167326955421931E-2</v>
      </c>
      <c r="AA3849" s="12">
        <f t="shared" si="1094"/>
        <v>0.46463810415835971</v>
      </c>
      <c r="AB3849" s="12">
        <f t="shared" si="1095"/>
        <v>1.4493621486150531E-2</v>
      </c>
      <c r="AC3849" s="12">
        <f t="shared" si="1096"/>
        <v>0.55729905259993218</v>
      </c>
      <c r="AD3849" s="12">
        <f t="shared" si="1097"/>
        <v>0.44270094740006782</v>
      </c>
      <c r="AE3849" s="12">
        <f>('Estimates from MCMC'!$B$2-'MCMC runs'!V3849)/'Estimates from MCMC'!$B$2</f>
        <v>0.10303516672362428</v>
      </c>
    </row>
    <row r="3850" spans="1:31" x14ac:dyDescent="0.3">
      <c r="A3850">
        <v>3849</v>
      </c>
      <c r="B3850">
        <f>'MCMC raw'!C3850</f>
        <v>58151.0502335278</v>
      </c>
      <c r="C3850">
        <f>'MCMC raw'!E3850</f>
        <v>57011.504499159702</v>
      </c>
      <c r="D3850">
        <f t="shared" si="1080"/>
        <v>1139.5457343680973</v>
      </c>
      <c r="E3850">
        <f>'MCMC raw'!K3850</f>
        <v>58074.562427319899</v>
      </c>
      <c r="F3850">
        <f t="shared" si="1081"/>
        <v>76.487806207900576</v>
      </c>
      <c r="G3850">
        <f>'MCMC raw'!D3850</f>
        <v>58054.412504862899</v>
      </c>
      <c r="H3850">
        <f t="shared" si="1082"/>
        <v>96.637728664900351</v>
      </c>
      <c r="I3850">
        <f>'MCMC raw'!J3850</f>
        <v>56839.094231925999</v>
      </c>
      <c r="J3850">
        <f t="shared" si="1083"/>
        <v>1311.9560016018004</v>
      </c>
      <c r="K3850">
        <f>'MCMC raw'!I3850</f>
        <v>56207.586186943699</v>
      </c>
      <c r="L3850">
        <f t="shared" si="1084"/>
        <v>1943.4640465841003</v>
      </c>
      <c r="M3850">
        <f t="shared" si="1085"/>
        <v>631.50804498229991</v>
      </c>
      <c r="N3850">
        <f>'Estimates from MCMC'!$B$2-K3850</f>
        <v>17149.413813056301</v>
      </c>
      <c r="O3850">
        <f>'MCMC raw'!G3850</f>
        <v>57512.193714918001</v>
      </c>
      <c r="P3850" s="10">
        <f t="shared" si="1086"/>
        <v>1304.6075279743018</v>
      </c>
      <c r="Q3850">
        <f>'MCMC raw'!H3850</f>
        <v>57546.738233428201</v>
      </c>
      <c r="R3850" s="10">
        <f t="shared" si="1087"/>
        <v>34.54451851019985</v>
      </c>
      <c r="S3850" s="10">
        <f t="shared" si="1088"/>
        <v>1339.1520464845016</v>
      </c>
      <c r="T3850">
        <f>'MCMC raw'!F3850</f>
        <v>64208.367421607203</v>
      </c>
      <c r="U3850">
        <f t="shared" si="1089"/>
        <v>8000.7812346635037</v>
      </c>
      <c r="V3850">
        <f>'MCMC raw'!B3850</f>
        <v>65797.005965713193</v>
      </c>
      <c r="W3850" s="10">
        <f t="shared" si="1090"/>
        <v>249.48649762148852</v>
      </c>
      <c r="X3850" s="10">
        <f t="shared" si="1091"/>
        <v>9589.4197787694939</v>
      </c>
      <c r="Y3850" s="10">
        <f t="shared" si="1092"/>
        <v>7559.9940342868067</v>
      </c>
      <c r="Z3850" s="12">
        <f t="shared" si="1093"/>
        <v>7.8087336458402434E-2</v>
      </c>
      <c r="AA3850" s="12">
        <f t="shared" si="1094"/>
        <v>0.46653380237243436</v>
      </c>
      <c r="AB3850" s="12">
        <f t="shared" si="1095"/>
        <v>1.4547814889833021E-2</v>
      </c>
      <c r="AC3850" s="12">
        <f t="shared" si="1096"/>
        <v>0.55916895372066977</v>
      </c>
      <c r="AD3850" s="12">
        <f t="shared" si="1097"/>
        <v>0.44083104627933023</v>
      </c>
      <c r="AE3850" s="12">
        <f>('Estimates from MCMC'!$B$2-'MCMC runs'!V3850)/'Estimates from MCMC'!$B$2</f>
        <v>0.10305756825233865</v>
      </c>
    </row>
    <row r="3851" spans="1:31" x14ac:dyDescent="0.3">
      <c r="A3851">
        <v>3850</v>
      </c>
      <c r="B3851">
        <f>'MCMC raw'!C3851</f>
        <v>58658.219166711002</v>
      </c>
      <c r="C3851">
        <f>'MCMC raw'!E3851</f>
        <v>57550.194046684199</v>
      </c>
      <c r="D3851">
        <f t="shared" si="1080"/>
        <v>1108.0251200268031</v>
      </c>
      <c r="E3851">
        <f>'MCMC raw'!K3851</f>
        <v>58588.498810929297</v>
      </c>
      <c r="F3851">
        <f t="shared" si="1081"/>
        <v>69.720355781704711</v>
      </c>
      <c r="G3851">
        <f>'MCMC raw'!D3851</f>
        <v>58556.930663780397</v>
      </c>
      <c r="H3851">
        <f t="shared" si="1082"/>
        <v>101.28850293060532</v>
      </c>
      <c r="I3851">
        <f>'MCMC raw'!J3851</f>
        <v>57380.038238531502</v>
      </c>
      <c r="J3851">
        <f t="shared" si="1083"/>
        <v>1278.1809281794995</v>
      </c>
      <c r="K3851">
        <f>'MCMC raw'!I3851</f>
        <v>56717.864781953998</v>
      </c>
      <c r="L3851">
        <f t="shared" si="1084"/>
        <v>1940.3543847570036</v>
      </c>
      <c r="M3851">
        <f t="shared" si="1085"/>
        <v>662.17345657750411</v>
      </c>
      <c r="N3851">
        <f>'Estimates from MCMC'!$B$2-K3851</f>
        <v>16639.135218046002</v>
      </c>
      <c r="O3851">
        <f>'MCMC raw'!G3851</f>
        <v>58089.230239739503</v>
      </c>
      <c r="P3851" s="10">
        <f t="shared" si="1086"/>
        <v>1371.365457785505</v>
      </c>
      <c r="Q3851">
        <f>'MCMC raw'!H3851</f>
        <v>58125.408453286203</v>
      </c>
      <c r="R3851" s="10">
        <f t="shared" si="1087"/>
        <v>36.178213546700135</v>
      </c>
      <c r="S3851" s="10">
        <f t="shared" si="1088"/>
        <v>1407.5436713322051</v>
      </c>
      <c r="T3851">
        <f>'MCMC raw'!F3851</f>
        <v>64872.420202810703</v>
      </c>
      <c r="U3851">
        <f t="shared" si="1089"/>
        <v>8154.5554208567046</v>
      </c>
      <c r="V3851">
        <f>'MCMC raw'!B3851</f>
        <v>66545.958575757104</v>
      </c>
      <c r="W3851" s="10">
        <f t="shared" si="1090"/>
        <v>265.99470161419595</v>
      </c>
      <c r="X3851" s="10">
        <f t="shared" si="1091"/>
        <v>9828.0937938031057</v>
      </c>
      <c r="Y3851" s="10">
        <f t="shared" si="1092"/>
        <v>6811.041424242896</v>
      </c>
      <c r="Z3851" s="12">
        <f t="shared" si="1093"/>
        <v>8.459235728823522E-2</v>
      </c>
      <c r="AA3851" s="12">
        <f t="shared" si="1094"/>
        <v>0.49008288676040496</v>
      </c>
      <c r="AB3851" s="12">
        <f t="shared" si="1095"/>
        <v>1.5986089308638526E-2</v>
      </c>
      <c r="AC3851" s="12">
        <f t="shared" si="1096"/>
        <v>0.59066133335727866</v>
      </c>
      <c r="AD3851" s="12">
        <f t="shared" si="1097"/>
        <v>0.40933866664272128</v>
      </c>
      <c r="AE3851" s="12">
        <f>('Estimates from MCMC'!$B$2-'MCMC runs'!V3851)/'Estimates from MCMC'!$B$2</f>
        <v>9.2847873062460243E-2</v>
      </c>
    </row>
    <row r="3852" spans="1:31" x14ac:dyDescent="0.3">
      <c r="A3852">
        <v>3851</v>
      </c>
      <c r="B3852">
        <f>'MCMC raw'!C3852</f>
        <v>58154.268230322901</v>
      </c>
      <c r="C3852">
        <f>'MCMC raw'!E3852</f>
        <v>56987.3996594208</v>
      </c>
      <c r="D3852">
        <f t="shared" si="1080"/>
        <v>1166.8685709021011</v>
      </c>
      <c r="E3852">
        <f>'MCMC raw'!K3852</f>
        <v>58088.365828813701</v>
      </c>
      <c r="F3852">
        <f t="shared" si="1081"/>
        <v>65.90240150919999</v>
      </c>
      <c r="G3852">
        <f>'MCMC raw'!D3852</f>
        <v>58056.919716853299</v>
      </c>
      <c r="H3852">
        <f t="shared" si="1082"/>
        <v>97.34851346960204</v>
      </c>
      <c r="I3852">
        <f>'MCMC raw'!J3852</f>
        <v>56824.901602435399</v>
      </c>
      <c r="J3852">
        <f t="shared" si="1083"/>
        <v>1329.3666278875025</v>
      </c>
      <c r="K3852">
        <f>'MCMC raw'!I3852</f>
        <v>56189.242374340698</v>
      </c>
      <c r="L3852">
        <f t="shared" si="1084"/>
        <v>1965.0258559822032</v>
      </c>
      <c r="M3852">
        <f t="shared" si="1085"/>
        <v>635.65922809470067</v>
      </c>
      <c r="N3852">
        <f>'Estimates from MCMC'!$B$2-K3852</f>
        <v>17167.757625659302</v>
      </c>
      <c r="O3852">
        <f>'MCMC raw'!G3852</f>
        <v>57511.258324823197</v>
      </c>
      <c r="P3852" s="10">
        <f t="shared" si="1086"/>
        <v>1322.0159504824987</v>
      </c>
      <c r="Q3852">
        <f>'MCMC raw'!H3852</f>
        <v>57545.749395421502</v>
      </c>
      <c r="R3852" s="10">
        <f t="shared" si="1087"/>
        <v>34.491070598305669</v>
      </c>
      <c r="S3852" s="10">
        <f t="shared" si="1088"/>
        <v>1356.5070210808044</v>
      </c>
      <c r="T3852">
        <f>'MCMC raw'!F3852</f>
        <v>63943.354223060203</v>
      </c>
      <c r="U3852">
        <f t="shared" si="1089"/>
        <v>7754.1118487195054</v>
      </c>
      <c r="V3852">
        <f>'MCMC raw'!B3852</f>
        <v>65544.991814876601</v>
      </c>
      <c r="W3852" s="10">
        <f t="shared" si="1090"/>
        <v>245.13057073559321</v>
      </c>
      <c r="X3852" s="10">
        <f t="shared" si="1091"/>
        <v>9355.749440535903</v>
      </c>
      <c r="Y3852" s="10">
        <f t="shared" si="1092"/>
        <v>7812.008185123399</v>
      </c>
      <c r="Z3852" s="12">
        <f t="shared" si="1093"/>
        <v>7.9014805000120675E-2</v>
      </c>
      <c r="AA3852" s="12">
        <f t="shared" si="1094"/>
        <v>0.45166713194564456</v>
      </c>
      <c r="AB3852" s="12">
        <f t="shared" si="1095"/>
        <v>1.4278543306623559E-2</v>
      </c>
      <c r="AC3852" s="12">
        <f t="shared" si="1096"/>
        <v>0.54496048025238875</v>
      </c>
      <c r="AD3852" s="12">
        <f t="shared" si="1097"/>
        <v>0.4550395197476112</v>
      </c>
      <c r="AE3852" s="12">
        <f>('Estimates from MCMC'!$B$2-'MCMC runs'!V3852)/'Estimates from MCMC'!$B$2</f>
        <v>0.10649301614192781</v>
      </c>
    </row>
    <row r="3853" spans="1:31" x14ac:dyDescent="0.3">
      <c r="A3853">
        <v>3852</v>
      </c>
      <c r="B3853">
        <f>'MCMC raw'!C3853</f>
        <v>56799.549630958798</v>
      </c>
      <c r="C3853">
        <f>'MCMC raw'!E3853</f>
        <v>55703.573291064298</v>
      </c>
      <c r="D3853">
        <f t="shared" si="1080"/>
        <v>1095.9763398944997</v>
      </c>
      <c r="E3853">
        <f>'MCMC raw'!K3853</f>
        <v>56721.2906866552</v>
      </c>
      <c r="F3853">
        <f t="shared" si="1081"/>
        <v>78.258944303597673</v>
      </c>
      <c r="G3853">
        <f>'MCMC raw'!D3853</f>
        <v>56702.678390354697</v>
      </c>
      <c r="H3853">
        <f t="shared" si="1082"/>
        <v>96.871240604101331</v>
      </c>
      <c r="I3853">
        <f>'MCMC raw'!J3853</f>
        <v>55529.059539985101</v>
      </c>
      <c r="J3853">
        <f t="shared" si="1083"/>
        <v>1270.4900909736971</v>
      </c>
      <c r="K3853">
        <f>'MCMC raw'!I3853</f>
        <v>54895.782824157999</v>
      </c>
      <c r="L3853">
        <f t="shared" si="1084"/>
        <v>1903.7668068007988</v>
      </c>
      <c r="M3853">
        <f t="shared" si="1085"/>
        <v>633.27671582710173</v>
      </c>
      <c r="N3853">
        <f>'Estimates from MCMC'!$B$2-K3853</f>
        <v>18461.217175842001</v>
      </c>
      <c r="O3853">
        <f>'MCMC raw'!G3853</f>
        <v>56214.460986397797</v>
      </c>
      <c r="P3853" s="10">
        <f t="shared" si="1086"/>
        <v>1318.6781622397975</v>
      </c>
      <c r="Q3853">
        <f>'MCMC raw'!H3853</f>
        <v>56248.686432918403</v>
      </c>
      <c r="R3853" s="10">
        <f t="shared" si="1087"/>
        <v>34.225446520606056</v>
      </c>
      <c r="S3853" s="10">
        <f t="shared" si="1088"/>
        <v>1352.9036087604036</v>
      </c>
      <c r="T3853">
        <f>'MCMC raw'!F3853</f>
        <v>62499.9451870759</v>
      </c>
      <c r="U3853">
        <f t="shared" si="1089"/>
        <v>7604.1623629179012</v>
      </c>
      <c r="V3853">
        <f>'MCMC raw'!B3853</f>
        <v>64098.818676638002</v>
      </c>
      <c r="W3853" s="10">
        <f t="shared" si="1090"/>
        <v>245.96988080169831</v>
      </c>
      <c r="X3853" s="10">
        <f t="shared" si="1091"/>
        <v>9203.0358524800031</v>
      </c>
      <c r="Y3853" s="10">
        <f t="shared" si="1092"/>
        <v>9258.1813233619978</v>
      </c>
      <c r="Z3853" s="12">
        <f t="shared" si="1093"/>
        <v>7.3283554159732631E-2</v>
      </c>
      <c r="AA3853" s="12">
        <f t="shared" si="1094"/>
        <v>0.4118992962646344</v>
      </c>
      <c r="AB3853" s="12">
        <f t="shared" si="1095"/>
        <v>1.3323600413713232E-2</v>
      </c>
      <c r="AC3853" s="12">
        <f t="shared" si="1096"/>
        <v>0.49850645083808026</v>
      </c>
      <c r="AD3853" s="12">
        <f t="shared" si="1097"/>
        <v>0.50149354916191979</v>
      </c>
      <c r="AE3853" s="12">
        <f>('Estimates from MCMC'!$B$2-'MCMC runs'!V3853)/'Estimates from MCMC'!$B$2</f>
        <v>0.1262071966323868</v>
      </c>
    </row>
    <row r="3854" spans="1:31" x14ac:dyDescent="0.3">
      <c r="A3854">
        <v>3853</v>
      </c>
      <c r="B3854">
        <f>'MCMC raw'!C3854</f>
        <v>58434.547955573398</v>
      </c>
      <c r="C3854">
        <f>'MCMC raw'!E3854</f>
        <v>57310.208826812202</v>
      </c>
      <c r="D3854">
        <f t="shared" si="1080"/>
        <v>1124.3391287611958</v>
      </c>
      <c r="E3854">
        <f>'MCMC raw'!K3854</f>
        <v>58365.510497793199</v>
      </c>
      <c r="F3854">
        <f t="shared" si="1081"/>
        <v>69.037457780199475</v>
      </c>
      <c r="G3854">
        <f>'MCMC raw'!D3854</f>
        <v>58336.176755290297</v>
      </c>
      <c r="H3854">
        <f t="shared" si="1082"/>
        <v>98.371200283101643</v>
      </c>
      <c r="I3854">
        <f>'MCMC raw'!J3854</f>
        <v>57143.6551697502</v>
      </c>
      <c r="J3854">
        <f t="shared" si="1083"/>
        <v>1290.8927858231982</v>
      </c>
      <c r="K3854">
        <f>'MCMC raw'!I3854</f>
        <v>56500.696094183601</v>
      </c>
      <c r="L3854">
        <f t="shared" si="1084"/>
        <v>1933.8518613897977</v>
      </c>
      <c r="M3854">
        <f t="shared" si="1085"/>
        <v>642.95907556659949</v>
      </c>
      <c r="N3854">
        <f>'Estimates from MCMC'!$B$2-K3854</f>
        <v>16856.303905816399</v>
      </c>
      <c r="O3854">
        <f>'MCMC raw'!G3854</f>
        <v>57831.757906470397</v>
      </c>
      <c r="P3854" s="10">
        <f t="shared" si="1086"/>
        <v>1331.0618122867963</v>
      </c>
      <c r="Q3854">
        <f>'MCMC raw'!H3854</f>
        <v>57866.858697888303</v>
      </c>
      <c r="R3854" s="10">
        <f t="shared" si="1087"/>
        <v>35.100791417906294</v>
      </c>
      <c r="S3854" s="10">
        <f t="shared" si="1088"/>
        <v>1366.1626037047026</v>
      </c>
      <c r="T3854">
        <f>'MCMC raw'!F3854</f>
        <v>64373.224636687897</v>
      </c>
      <c r="U3854">
        <f t="shared" si="1089"/>
        <v>7872.5285425042966</v>
      </c>
      <c r="V3854">
        <f>'MCMC raw'!B3854</f>
        <v>65990.2433622026</v>
      </c>
      <c r="W3854" s="10">
        <f t="shared" si="1090"/>
        <v>250.85612181000033</v>
      </c>
      <c r="X3854" s="10">
        <f t="shared" si="1091"/>
        <v>9489.5472680189996</v>
      </c>
      <c r="Y3854" s="10">
        <f t="shared" si="1092"/>
        <v>7366.7566377973999</v>
      </c>
      <c r="Z3854" s="12">
        <f t="shared" si="1093"/>
        <v>8.1047577887658845E-2</v>
      </c>
      <c r="AA3854" s="12">
        <f t="shared" si="1094"/>
        <v>0.46703764873317327</v>
      </c>
      <c r="AB3854" s="12">
        <f t="shared" si="1095"/>
        <v>1.4882036015228728E-2</v>
      </c>
      <c r="AC3854" s="12">
        <f t="shared" si="1096"/>
        <v>0.56296726263606089</v>
      </c>
      <c r="AD3854" s="12">
        <f t="shared" si="1097"/>
        <v>0.43703273736393911</v>
      </c>
      <c r="AE3854" s="12">
        <f>('Estimates from MCMC'!$B$2-'MCMC runs'!V3854)/'Estimates from MCMC'!$B$2</f>
        <v>0.10042336297554971</v>
      </c>
    </row>
    <row r="3855" spans="1:31" x14ac:dyDescent="0.3">
      <c r="A3855">
        <v>3854</v>
      </c>
      <c r="B3855">
        <f>'MCMC raw'!C3855</f>
        <v>57962.223450531797</v>
      </c>
      <c r="C3855">
        <f>'MCMC raw'!E3855</f>
        <v>56809.1042274473</v>
      </c>
      <c r="D3855">
        <f t="shared" si="1080"/>
        <v>1153.1192230844972</v>
      </c>
      <c r="E3855">
        <f>'MCMC raw'!K3855</f>
        <v>57902.054065939003</v>
      </c>
      <c r="F3855">
        <f t="shared" si="1081"/>
        <v>60.169384592794813</v>
      </c>
      <c r="G3855">
        <f>'MCMC raw'!D3855</f>
        <v>57861.166629522399</v>
      </c>
      <c r="H3855">
        <f t="shared" si="1082"/>
        <v>101.05682100939885</v>
      </c>
      <c r="I3855">
        <f>'MCMC raw'!J3855</f>
        <v>56648.452304827799</v>
      </c>
      <c r="J3855">
        <f t="shared" si="1083"/>
        <v>1313.7711457039986</v>
      </c>
      <c r="K3855">
        <f>'MCMC raw'!I3855</f>
        <v>55988.222374364901</v>
      </c>
      <c r="L3855">
        <f t="shared" si="1084"/>
        <v>1974.0010761668964</v>
      </c>
      <c r="M3855">
        <f t="shared" si="1085"/>
        <v>660.22993046289776</v>
      </c>
      <c r="N3855">
        <f>'Estimates from MCMC'!$B$2-K3855</f>
        <v>17368.777625635099</v>
      </c>
      <c r="O3855">
        <f>'MCMC raw'!G3855</f>
        <v>57351.689206695097</v>
      </c>
      <c r="P3855" s="10">
        <f t="shared" si="1086"/>
        <v>1363.4668323301958</v>
      </c>
      <c r="Q3855">
        <f>'MCMC raw'!H3855</f>
        <v>57387.872635854299</v>
      </c>
      <c r="R3855" s="10">
        <f t="shared" si="1087"/>
        <v>36.183429159202205</v>
      </c>
      <c r="S3855" s="10">
        <f t="shared" si="1088"/>
        <v>1399.650261489398</v>
      </c>
      <c r="T3855">
        <f>'MCMC raw'!F3855</f>
        <v>63856.318827420502</v>
      </c>
      <c r="U3855">
        <f t="shared" si="1089"/>
        <v>7868.0964530556012</v>
      </c>
      <c r="V3855">
        <f>'MCMC raw'!B3855</f>
        <v>65512.201043142901</v>
      </c>
      <c r="W3855" s="10">
        <f t="shared" si="1090"/>
        <v>256.23195423300058</v>
      </c>
      <c r="X3855" s="10">
        <f t="shared" si="1091"/>
        <v>9523.9786687779997</v>
      </c>
      <c r="Y3855" s="10">
        <f t="shared" si="1092"/>
        <v>7844.7989568570993</v>
      </c>
      <c r="Z3855" s="12">
        <f t="shared" si="1093"/>
        <v>8.0584269754459412E-2</v>
      </c>
      <c r="AA3855" s="12">
        <f t="shared" si="1094"/>
        <v>0.45300231384405787</v>
      </c>
      <c r="AB3855" s="12">
        <f t="shared" si="1095"/>
        <v>1.4752446012943373E-2</v>
      </c>
      <c r="AC3855" s="12">
        <f t="shared" si="1096"/>
        <v>0.54833902961146064</v>
      </c>
      <c r="AD3855" s="12">
        <f t="shared" si="1097"/>
        <v>0.45166097038853936</v>
      </c>
      <c r="AE3855" s="12">
        <f>('Estimates from MCMC'!$B$2-'MCMC runs'!V3855)/'Estimates from MCMC'!$B$2</f>
        <v>0.10694001876926673</v>
      </c>
    </row>
    <row r="3856" spans="1:31" x14ac:dyDescent="0.3">
      <c r="A3856">
        <v>3855</v>
      </c>
      <c r="B3856">
        <f>'MCMC raw'!C3856</f>
        <v>57789.585593305797</v>
      </c>
      <c r="C3856">
        <f>'MCMC raw'!E3856</f>
        <v>56697.757907044201</v>
      </c>
      <c r="D3856">
        <f t="shared" si="1080"/>
        <v>1091.8276862615967</v>
      </c>
      <c r="E3856">
        <f>'MCMC raw'!K3856</f>
        <v>57732.512361845198</v>
      </c>
      <c r="F3856">
        <f t="shared" si="1081"/>
        <v>57.073231460599345</v>
      </c>
      <c r="G3856">
        <f>'MCMC raw'!D3856</f>
        <v>57689.181079774899</v>
      </c>
      <c r="H3856">
        <f t="shared" si="1082"/>
        <v>100.40451353089884</v>
      </c>
      <c r="I3856">
        <f>'MCMC raw'!J3856</f>
        <v>56540.673126198897</v>
      </c>
      <c r="J3856">
        <f t="shared" si="1083"/>
        <v>1248.9124671069003</v>
      </c>
      <c r="K3856">
        <f>'MCMC raw'!I3856</f>
        <v>55883.994305510401</v>
      </c>
      <c r="L3856">
        <f t="shared" si="1084"/>
        <v>1905.5912877953961</v>
      </c>
      <c r="M3856">
        <f t="shared" si="1085"/>
        <v>656.67882068849576</v>
      </c>
      <c r="N3856">
        <f>'Estimates from MCMC'!$B$2-K3856</f>
        <v>17473.005694489599</v>
      </c>
      <c r="O3856">
        <f>'MCMC raw'!G3856</f>
        <v>57248.3082007302</v>
      </c>
      <c r="P3856" s="10">
        <f t="shared" si="1086"/>
        <v>1364.3138952197987</v>
      </c>
      <c r="Q3856">
        <f>'MCMC raw'!H3856</f>
        <v>57284.068570750103</v>
      </c>
      <c r="R3856" s="10">
        <f t="shared" si="1087"/>
        <v>35.760370019903348</v>
      </c>
      <c r="S3856" s="10">
        <f t="shared" si="1088"/>
        <v>1400.0742652397021</v>
      </c>
      <c r="T3856">
        <f>'MCMC raw'!F3856</f>
        <v>63541.738220915402</v>
      </c>
      <c r="U3856">
        <f t="shared" si="1089"/>
        <v>7657.7439154050007</v>
      </c>
      <c r="V3856">
        <f>'MCMC raw'!B3856</f>
        <v>65194.0245186783</v>
      </c>
      <c r="W3856" s="10">
        <f t="shared" si="1090"/>
        <v>252.21203252319538</v>
      </c>
      <c r="X3856" s="10">
        <f t="shared" si="1091"/>
        <v>9310.0302131678982</v>
      </c>
      <c r="Y3856" s="10">
        <f t="shared" si="1092"/>
        <v>8162.9754813217005</v>
      </c>
      <c r="Z3856" s="12">
        <f t="shared" si="1093"/>
        <v>8.0127843470069876E-2</v>
      </c>
      <c r="AA3856" s="12">
        <f t="shared" si="1094"/>
        <v>0.43826139871401731</v>
      </c>
      <c r="AB3856" s="12">
        <f t="shared" si="1095"/>
        <v>1.4434381636053298E-2</v>
      </c>
      <c r="AC3856" s="12">
        <f t="shared" si="1096"/>
        <v>0.53282362382014048</v>
      </c>
      <c r="AD3856" s="12">
        <f t="shared" si="1097"/>
        <v>0.46717637617985952</v>
      </c>
      <c r="AE3856" s="12">
        <f>('Estimates from MCMC'!$B$2-'MCMC runs'!V3856)/'Estimates from MCMC'!$B$2</f>
        <v>0.11127738976950667</v>
      </c>
    </row>
    <row r="3857" spans="1:31" x14ac:dyDescent="0.3">
      <c r="A3857">
        <v>3856</v>
      </c>
      <c r="B3857">
        <f>'MCMC raw'!C3857</f>
        <v>58263.514660651701</v>
      </c>
      <c r="C3857">
        <f>'MCMC raw'!E3857</f>
        <v>57132.256629484596</v>
      </c>
      <c r="D3857">
        <f t="shared" si="1080"/>
        <v>1131.2580311671045</v>
      </c>
      <c r="E3857">
        <f>'MCMC raw'!K3857</f>
        <v>58202.618419071398</v>
      </c>
      <c r="F3857">
        <f t="shared" si="1081"/>
        <v>60.896241580303467</v>
      </c>
      <c r="G3857">
        <f>'MCMC raw'!D3857</f>
        <v>58166.1713196649</v>
      </c>
      <c r="H3857">
        <f t="shared" si="1082"/>
        <v>97.343340986801195</v>
      </c>
      <c r="I3857">
        <f>'MCMC raw'!J3857</f>
        <v>56974.483513077299</v>
      </c>
      <c r="J3857">
        <f t="shared" si="1083"/>
        <v>1289.031147574402</v>
      </c>
      <c r="K3857">
        <f>'MCMC raw'!I3857</f>
        <v>56338.223831077397</v>
      </c>
      <c r="L3857">
        <f t="shared" si="1084"/>
        <v>1925.2908295743036</v>
      </c>
      <c r="M3857">
        <f t="shared" si="1085"/>
        <v>636.25968199990166</v>
      </c>
      <c r="N3857">
        <f>'Estimates from MCMC'!$B$2-K3857</f>
        <v>17018.776168922603</v>
      </c>
      <c r="O3857">
        <f>'MCMC raw'!G3857</f>
        <v>57645.867744240102</v>
      </c>
      <c r="P3857" s="10">
        <f t="shared" si="1086"/>
        <v>1307.6439131627048</v>
      </c>
      <c r="Q3857">
        <f>'MCMC raw'!H3857</f>
        <v>57680.933405074</v>
      </c>
      <c r="R3857" s="10">
        <f t="shared" si="1087"/>
        <v>35.065660833897709</v>
      </c>
      <c r="S3857" s="10">
        <f t="shared" si="1088"/>
        <v>1342.7095739966026</v>
      </c>
      <c r="T3857">
        <f>'MCMC raw'!F3857</f>
        <v>64100.351725939698</v>
      </c>
      <c r="U3857">
        <f t="shared" si="1089"/>
        <v>7762.1278948623003</v>
      </c>
      <c r="V3857">
        <f>'MCMC raw'!B3857</f>
        <v>65683.465099126901</v>
      </c>
      <c r="W3857" s="10">
        <f t="shared" si="1090"/>
        <v>240.40379919060069</v>
      </c>
      <c r="X3857" s="10">
        <f t="shared" si="1091"/>
        <v>9345.2412680495036</v>
      </c>
      <c r="Y3857" s="10">
        <f t="shared" si="1092"/>
        <v>7673.5349008730991</v>
      </c>
      <c r="Z3857" s="12">
        <f t="shared" si="1093"/>
        <v>7.889577726796114E-2</v>
      </c>
      <c r="AA3857" s="12">
        <f t="shared" si="1094"/>
        <v>0.45609201377455405</v>
      </c>
      <c r="AB3857" s="12">
        <f t="shared" si="1095"/>
        <v>1.4125798283286299E-2</v>
      </c>
      <c r="AC3857" s="12">
        <f t="shared" si="1096"/>
        <v>0.54911358932580145</v>
      </c>
      <c r="AD3857" s="12">
        <f t="shared" si="1097"/>
        <v>0.45088641067419849</v>
      </c>
      <c r="AE3857" s="12">
        <f>('Estimates from MCMC'!$B$2-'MCMC runs'!V3857)/'Estimates from MCMC'!$B$2</f>
        <v>0.10460535328425508</v>
      </c>
    </row>
    <row r="3858" spans="1:31" x14ac:dyDescent="0.3">
      <c r="A3858">
        <v>3857</v>
      </c>
      <c r="B3858">
        <f>'MCMC raw'!C3858</f>
        <v>58267.824451709603</v>
      </c>
      <c r="C3858">
        <f>'MCMC raw'!E3858</f>
        <v>57107.435623361103</v>
      </c>
      <c r="D3858">
        <f t="shared" si="1080"/>
        <v>1160.3888283484994</v>
      </c>
      <c r="E3858">
        <f>'MCMC raw'!K3858</f>
        <v>58215.582401111998</v>
      </c>
      <c r="F3858">
        <f t="shared" si="1081"/>
        <v>52.242050597604248</v>
      </c>
      <c r="G3858">
        <f>'MCMC raw'!D3858</f>
        <v>58171.208485263298</v>
      </c>
      <c r="H3858">
        <f t="shared" si="1082"/>
        <v>96.61596644630481</v>
      </c>
      <c r="I3858">
        <f>'MCMC raw'!J3858</f>
        <v>56958.816732886</v>
      </c>
      <c r="J3858">
        <f t="shared" si="1083"/>
        <v>1309.0077188236028</v>
      </c>
      <c r="K3858">
        <f>'MCMC raw'!I3858</f>
        <v>56327.705970632996</v>
      </c>
      <c r="L3858">
        <f t="shared" si="1084"/>
        <v>1940.1184810766063</v>
      </c>
      <c r="M3858">
        <f t="shared" si="1085"/>
        <v>631.11076225300349</v>
      </c>
      <c r="N3858">
        <f>'Estimates from MCMC'!$B$2-K3858</f>
        <v>17029.294029367004</v>
      </c>
      <c r="O3858">
        <f>'MCMC raw'!G3858</f>
        <v>57623.577145818599</v>
      </c>
      <c r="P3858" s="10">
        <f t="shared" si="1086"/>
        <v>1295.8711751856026</v>
      </c>
      <c r="Q3858">
        <f>'MCMC raw'!H3858</f>
        <v>57658.410709051197</v>
      </c>
      <c r="R3858" s="10">
        <f t="shared" si="1087"/>
        <v>34.833563232597953</v>
      </c>
      <c r="S3858" s="10">
        <f t="shared" si="1088"/>
        <v>1330.7047384182006</v>
      </c>
      <c r="T3858">
        <f>'MCMC raw'!F3858</f>
        <v>64176.730318542403</v>
      </c>
      <c r="U3858">
        <f t="shared" si="1089"/>
        <v>7849.0243479094061</v>
      </c>
      <c r="V3858">
        <f>'MCMC raw'!B3858</f>
        <v>65749.708789423195</v>
      </c>
      <c r="W3858" s="10">
        <f t="shared" si="1090"/>
        <v>242.27373246259231</v>
      </c>
      <c r="X3858" s="10">
        <f t="shared" si="1091"/>
        <v>9422.0028187901989</v>
      </c>
      <c r="Y3858" s="10">
        <f t="shared" si="1092"/>
        <v>7607.2912105768046</v>
      </c>
      <c r="Z3858" s="12">
        <f t="shared" si="1093"/>
        <v>7.8142096561572158E-2</v>
      </c>
      <c r="AA3858" s="12">
        <f t="shared" si="1094"/>
        <v>0.46091307921360508</v>
      </c>
      <c r="AB3858" s="12">
        <f t="shared" si="1095"/>
        <v>1.4226880576775024E-2</v>
      </c>
      <c r="AC3858" s="12">
        <f t="shared" si="1096"/>
        <v>0.55328205635195227</v>
      </c>
      <c r="AD3858" s="12">
        <f t="shared" si="1097"/>
        <v>0.44671794364804773</v>
      </c>
      <c r="AE3858" s="12">
        <f>('Estimates from MCMC'!$B$2-'MCMC runs'!V3858)/'Estimates from MCMC'!$B$2</f>
        <v>0.10370232166769094</v>
      </c>
    </row>
    <row r="3859" spans="1:31" x14ac:dyDescent="0.3">
      <c r="A3859">
        <v>3858</v>
      </c>
      <c r="B3859">
        <f>'MCMC raw'!C3859</f>
        <v>57750.413994889401</v>
      </c>
      <c r="C3859">
        <f>'MCMC raw'!E3859</f>
        <v>56621.740997414599</v>
      </c>
      <c r="D3859">
        <f t="shared" si="1080"/>
        <v>1128.6729974748014</v>
      </c>
      <c r="E3859">
        <f>'MCMC raw'!K3859</f>
        <v>57682.812135060201</v>
      </c>
      <c r="F3859">
        <f t="shared" si="1081"/>
        <v>67.601859829199384</v>
      </c>
      <c r="G3859">
        <f>'MCMC raw'!D3859</f>
        <v>57652.234973423299</v>
      </c>
      <c r="H3859">
        <f t="shared" si="1082"/>
        <v>98.179021466101403</v>
      </c>
      <c r="I3859">
        <f>'MCMC raw'!J3859</f>
        <v>56456.608723002602</v>
      </c>
      <c r="J3859">
        <f t="shared" si="1083"/>
        <v>1293.8052718867984</v>
      </c>
      <c r="K3859">
        <f>'MCMC raw'!I3859</f>
        <v>55815.126128194497</v>
      </c>
      <c r="L3859">
        <f t="shared" si="1084"/>
        <v>1935.2878666949036</v>
      </c>
      <c r="M3859">
        <f t="shared" si="1085"/>
        <v>641.4825948081052</v>
      </c>
      <c r="N3859">
        <f>'Estimates from MCMC'!$B$2-K3859</f>
        <v>17541.873871805503</v>
      </c>
      <c r="O3859">
        <f>'MCMC raw'!G3859</f>
        <v>57145.314228222</v>
      </c>
      <c r="P3859" s="10">
        <f t="shared" si="1086"/>
        <v>1330.1881000275025</v>
      </c>
      <c r="Q3859">
        <f>'MCMC raw'!H3859</f>
        <v>57180.281777397402</v>
      </c>
      <c r="R3859" s="10">
        <f t="shared" si="1087"/>
        <v>34.967549175402382</v>
      </c>
      <c r="S3859" s="10">
        <f t="shared" si="1088"/>
        <v>1365.1556492029049</v>
      </c>
      <c r="T3859">
        <f>'MCMC raw'!F3859</f>
        <v>63417.006527318998</v>
      </c>
      <c r="U3859">
        <f t="shared" si="1089"/>
        <v>7601.8803991245004</v>
      </c>
      <c r="V3859">
        <f>'MCMC raw'!B3859</f>
        <v>65024.441753650302</v>
      </c>
      <c r="W3859" s="10">
        <f t="shared" si="1090"/>
        <v>242.27957712839998</v>
      </c>
      <c r="X3859" s="10">
        <f t="shared" si="1091"/>
        <v>9209.3156254558053</v>
      </c>
      <c r="Y3859" s="10">
        <f t="shared" si="1092"/>
        <v>8332.5582463496976</v>
      </c>
      <c r="Z3859" s="12">
        <f t="shared" si="1093"/>
        <v>7.7822680699869598E-2</v>
      </c>
      <c r="AA3859" s="12">
        <f t="shared" si="1094"/>
        <v>0.43335623404194928</v>
      </c>
      <c r="AB3859" s="12">
        <f t="shared" si="1095"/>
        <v>1.3811499210344242E-2</v>
      </c>
      <c r="AC3859" s="12">
        <f t="shared" si="1096"/>
        <v>0.52499041395216317</v>
      </c>
      <c r="AD3859" s="12">
        <f t="shared" si="1097"/>
        <v>0.47500958604783688</v>
      </c>
      <c r="AE3859" s="12">
        <f>('Estimates from MCMC'!$B$2-'MCMC runs'!V3859)/'Estimates from MCMC'!$B$2</f>
        <v>0.11358913595634633</v>
      </c>
    </row>
    <row r="3860" spans="1:31" x14ac:dyDescent="0.3">
      <c r="A3860">
        <v>3859</v>
      </c>
      <c r="B3860">
        <f>'MCMC raw'!C3860</f>
        <v>58494.271917042002</v>
      </c>
      <c r="C3860">
        <f>'MCMC raw'!E3860</f>
        <v>57303.854245524599</v>
      </c>
      <c r="D3860">
        <f t="shared" si="1080"/>
        <v>1190.4176715174035</v>
      </c>
      <c r="E3860">
        <f>'MCMC raw'!K3860</f>
        <v>58426.552270208398</v>
      </c>
      <c r="F3860">
        <f t="shared" si="1081"/>
        <v>67.719646833604202</v>
      </c>
      <c r="G3860">
        <f>'MCMC raw'!D3860</f>
        <v>58394.7109988722</v>
      </c>
      <c r="H3860">
        <f t="shared" si="1082"/>
        <v>99.56091816980188</v>
      </c>
      <c r="I3860">
        <f>'MCMC raw'!J3860</f>
        <v>57137.273330330201</v>
      </c>
      <c r="J3860">
        <f t="shared" si="1083"/>
        <v>1356.9985867118012</v>
      </c>
      <c r="K3860">
        <f>'MCMC raw'!I3860</f>
        <v>56487.248687932297</v>
      </c>
      <c r="L3860">
        <f t="shared" si="1084"/>
        <v>2007.0232291097054</v>
      </c>
      <c r="M3860">
        <f t="shared" si="1085"/>
        <v>650.02464239790424</v>
      </c>
      <c r="N3860">
        <f>'Estimates from MCMC'!$B$2-K3860</f>
        <v>16869.751312067703</v>
      </c>
      <c r="O3860">
        <f>'MCMC raw'!G3860</f>
        <v>57823.451927912502</v>
      </c>
      <c r="P3860" s="10">
        <f t="shared" si="1086"/>
        <v>1336.2032399802047</v>
      </c>
      <c r="Q3860">
        <f>'MCMC raw'!H3860</f>
        <v>57859.316859765</v>
      </c>
      <c r="R3860" s="10">
        <f t="shared" si="1087"/>
        <v>35.864931852498557</v>
      </c>
      <c r="S3860" s="10">
        <f t="shared" si="1088"/>
        <v>1372.0681718327032</v>
      </c>
      <c r="T3860">
        <f>'MCMC raw'!F3860</f>
        <v>64534.008079555002</v>
      </c>
      <c r="U3860">
        <f t="shared" si="1089"/>
        <v>8046.7593916227052</v>
      </c>
      <c r="V3860">
        <f>'MCMC raw'!B3860</f>
        <v>66161.095756100098</v>
      </c>
      <c r="W3860" s="10">
        <f t="shared" si="1090"/>
        <v>255.01950471239252</v>
      </c>
      <c r="X3860" s="10">
        <f t="shared" si="1091"/>
        <v>9673.8470681678009</v>
      </c>
      <c r="Y3860" s="10">
        <f t="shared" si="1092"/>
        <v>7195.9042438999022</v>
      </c>
      <c r="Z3860" s="12">
        <f t="shared" si="1093"/>
        <v>8.1333040804887277E-2</v>
      </c>
      <c r="AA3860" s="12">
        <f t="shared" si="1094"/>
        <v>0.47699336183257729</v>
      </c>
      <c r="AB3860" s="12">
        <f t="shared" si="1095"/>
        <v>1.5116968827511134E-2</v>
      </c>
      <c r="AC3860" s="12">
        <f t="shared" si="1096"/>
        <v>0.5734433714649757</v>
      </c>
      <c r="AD3860" s="12">
        <f t="shared" si="1097"/>
        <v>0.4265566285350243</v>
      </c>
      <c r="AE3860" s="12">
        <f>('Estimates from MCMC'!$B$2-'MCMC runs'!V3860)/'Estimates from MCMC'!$B$2</f>
        <v>9.8094309253375991E-2</v>
      </c>
    </row>
    <row r="3861" spans="1:31" x14ac:dyDescent="0.3">
      <c r="A3861">
        <v>3860</v>
      </c>
      <c r="B3861">
        <f>'MCMC raw'!C3861</f>
        <v>58310.686488881402</v>
      </c>
      <c r="C3861">
        <f>'MCMC raw'!E3861</f>
        <v>57169.274860889702</v>
      </c>
      <c r="D3861">
        <f t="shared" si="1080"/>
        <v>1141.4116279916998</v>
      </c>
      <c r="E3861">
        <f>'MCMC raw'!K3861</f>
        <v>58242.571830893299</v>
      </c>
      <c r="F3861">
        <f t="shared" si="1081"/>
        <v>68.114657988102408</v>
      </c>
      <c r="G3861">
        <f>'MCMC raw'!D3861</f>
        <v>58212.6692868225</v>
      </c>
      <c r="H3861">
        <f t="shared" si="1082"/>
        <v>98.017202058901603</v>
      </c>
      <c r="I3861">
        <f>'MCMC raw'!J3861</f>
        <v>57003.6729149124</v>
      </c>
      <c r="J3861">
        <f t="shared" si="1083"/>
        <v>1307.0135739690013</v>
      </c>
      <c r="K3861">
        <f>'MCMC raw'!I3861</f>
        <v>56363.096424066003</v>
      </c>
      <c r="L3861">
        <f t="shared" si="1084"/>
        <v>1947.5900648153984</v>
      </c>
      <c r="M3861">
        <f t="shared" si="1085"/>
        <v>640.57649084639706</v>
      </c>
      <c r="N3861">
        <f>'Estimates from MCMC'!$B$2-K3861</f>
        <v>16993.903575933997</v>
      </c>
      <c r="O3861">
        <f>'MCMC raw'!G3861</f>
        <v>57688.547535980601</v>
      </c>
      <c r="P3861" s="10">
        <f t="shared" si="1086"/>
        <v>1325.4511119145973</v>
      </c>
      <c r="Q3861">
        <f>'MCMC raw'!H3861</f>
        <v>57723.539358838701</v>
      </c>
      <c r="R3861" s="10">
        <f t="shared" si="1087"/>
        <v>34.991822858100932</v>
      </c>
      <c r="S3861" s="10">
        <f t="shared" si="1088"/>
        <v>1360.4429347726982</v>
      </c>
      <c r="T3861">
        <f>'MCMC raw'!F3861</f>
        <v>64170.074326376904</v>
      </c>
      <c r="U3861">
        <f t="shared" si="1089"/>
        <v>7806.9779023109004</v>
      </c>
      <c r="V3861">
        <f>'MCMC raw'!B3861</f>
        <v>65776.044547550206</v>
      </c>
      <c r="W3861" s="10">
        <f t="shared" si="1090"/>
        <v>245.52728640060377</v>
      </c>
      <c r="X3861" s="10">
        <f t="shared" si="1091"/>
        <v>9412.9481234842024</v>
      </c>
      <c r="Y3861" s="10">
        <f t="shared" si="1092"/>
        <v>7580.9554524497944</v>
      </c>
      <c r="Z3861" s="12">
        <f t="shared" si="1093"/>
        <v>8.0054763680035015E-2</v>
      </c>
      <c r="AA3861" s="12">
        <f t="shared" si="1094"/>
        <v>0.45939874069703396</v>
      </c>
      <c r="AB3861" s="12">
        <f t="shared" si="1095"/>
        <v>1.4447962782859878E-2</v>
      </c>
      <c r="AC3861" s="12">
        <f t="shared" si="1096"/>
        <v>0.55390146715992883</v>
      </c>
      <c r="AD3861" s="12">
        <f t="shared" si="1097"/>
        <v>0.44609853284007112</v>
      </c>
      <c r="AE3861" s="12">
        <f>('Estimates from MCMC'!$B$2-'MCMC runs'!V3861)/'Estimates from MCMC'!$B$2</f>
        <v>0.10334331355494084</v>
      </c>
    </row>
    <row r="3862" spans="1:31" x14ac:dyDescent="0.3">
      <c r="A3862">
        <v>3861</v>
      </c>
      <c r="B3862">
        <f>'MCMC raw'!C3862</f>
        <v>57708.600668338702</v>
      </c>
      <c r="C3862">
        <f>'MCMC raw'!E3862</f>
        <v>56572.897668802303</v>
      </c>
      <c r="D3862">
        <f t="shared" si="1080"/>
        <v>1135.7029995363991</v>
      </c>
      <c r="E3862">
        <f>'MCMC raw'!K3862</f>
        <v>57638.661007875497</v>
      </c>
      <c r="F3862">
        <f t="shared" si="1081"/>
        <v>69.939660463205655</v>
      </c>
      <c r="G3862">
        <f>'MCMC raw'!D3862</f>
        <v>57614.130640403302</v>
      </c>
      <c r="H3862">
        <f t="shared" si="1082"/>
        <v>94.47002793540014</v>
      </c>
      <c r="I3862">
        <f>'MCMC raw'!J3862</f>
        <v>56409.153102742202</v>
      </c>
      <c r="J3862">
        <f t="shared" si="1083"/>
        <v>1299.4475655964998</v>
      </c>
      <c r="K3862">
        <f>'MCMC raw'!I3862</f>
        <v>55791.883806477097</v>
      </c>
      <c r="L3862">
        <f t="shared" si="1084"/>
        <v>1916.7168618616051</v>
      </c>
      <c r="M3862">
        <f t="shared" si="1085"/>
        <v>617.26929626510537</v>
      </c>
      <c r="N3862">
        <f>'Estimates from MCMC'!$B$2-K3862</f>
        <v>17565.116193522903</v>
      </c>
      <c r="O3862">
        <f>'MCMC raw'!G3862</f>
        <v>57057.688412103496</v>
      </c>
      <c r="P3862" s="10">
        <f t="shared" si="1086"/>
        <v>1265.8046056263993</v>
      </c>
      <c r="Q3862">
        <f>'MCMC raw'!H3862</f>
        <v>57091.788413038703</v>
      </c>
      <c r="R3862" s="10">
        <f t="shared" si="1087"/>
        <v>34.100000935206481</v>
      </c>
      <c r="S3862" s="10">
        <f t="shared" si="1088"/>
        <v>1299.9046065616058</v>
      </c>
      <c r="T3862">
        <f>'MCMC raw'!F3862</f>
        <v>63443.3315471311</v>
      </c>
      <c r="U3862">
        <f t="shared" si="1089"/>
        <v>7651.4477406540027</v>
      </c>
      <c r="V3862">
        <f>'MCMC raw'!B3862</f>
        <v>64976.445101375502</v>
      </c>
      <c r="W3862" s="10">
        <f t="shared" si="1090"/>
        <v>233.20894768279686</v>
      </c>
      <c r="X3862" s="10">
        <f t="shared" si="1091"/>
        <v>9184.5612948984053</v>
      </c>
      <c r="Y3862" s="10">
        <f t="shared" si="1092"/>
        <v>8380.5548986244976</v>
      </c>
      <c r="Z3862" s="12">
        <f t="shared" si="1093"/>
        <v>7.4004896536974951E-2</v>
      </c>
      <c r="AA3862" s="12">
        <f t="shared" si="1094"/>
        <v>0.43560473249106413</v>
      </c>
      <c r="AB3862" s="12">
        <f t="shared" si="1095"/>
        <v>1.3276823512775402E-2</v>
      </c>
      <c r="AC3862" s="12">
        <f t="shared" si="1096"/>
        <v>0.52288645254081445</v>
      </c>
      <c r="AD3862" s="12">
        <f t="shared" si="1097"/>
        <v>0.47711354745918549</v>
      </c>
      <c r="AE3862" s="12">
        <f>('Estimates from MCMC'!$B$2-'MCMC runs'!V3862)/'Estimates from MCMC'!$B$2</f>
        <v>0.11424342460330299</v>
      </c>
    </row>
    <row r="3863" spans="1:31" x14ac:dyDescent="0.3">
      <c r="A3863">
        <v>3862</v>
      </c>
      <c r="B3863">
        <f>'MCMC raw'!C3863</f>
        <v>58282.707460276899</v>
      </c>
      <c r="C3863">
        <f>'MCMC raw'!E3863</f>
        <v>57195.764591503597</v>
      </c>
      <c r="D3863">
        <f t="shared" si="1080"/>
        <v>1086.9428687733016</v>
      </c>
      <c r="E3863">
        <f>'MCMC raw'!K3863</f>
        <v>58209.359245706903</v>
      </c>
      <c r="F3863">
        <f t="shared" si="1081"/>
        <v>73.348214569996344</v>
      </c>
      <c r="G3863">
        <f>'MCMC raw'!D3863</f>
        <v>58181.538818745998</v>
      </c>
      <c r="H3863">
        <f t="shared" si="1082"/>
        <v>101.16864153090137</v>
      </c>
      <c r="I3863">
        <f>'MCMC raw'!J3863</f>
        <v>57021.946993088997</v>
      </c>
      <c r="J3863">
        <f t="shared" si="1083"/>
        <v>1260.7604671879017</v>
      </c>
      <c r="K3863">
        <f>'MCMC raw'!I3863</f>
        <v>56360.039059681098</v>
      </c>
      <c r="L3863">
        <f t="shared" si="1084"/>
        <v>1922.6684005958014</v>
      </c>
      <c r="M3863">
        <f t="shared" si="1085"/>
        <v>661.90793340789969</v>
      </c>
      <c r="N3863">
        <f>'Estimates from MCMC'!$B$2-K3863</f>
        <v>16996.960940318902</v>
      </c>
      <c r="O3863">
        <f>'MCMC raw'!G3863</f>
        <v>57735.358294828002</v>
      </c>
      <c r="P3863" s="10">
        <f t="shared" si="1086"/>
        <v>1375.3192351469042</v>
      </c>
      <c r="Q3863">
        <f>'MCMC raw'!H3863</f>
        <v>57771.270217116296</v>
      </c>
      <c r="R3863" s="10">
        <f t="shared" si="1087"/>
        <v>35.911922288294591</v>
      </c>
      <c r="S3863" s="10">
        <f t="shared" si="1088"/>
        <v>1411.2311574351988</v>
      </c>
      <c r="T3863">
        <f>'MCMC raw'!F3863</f>
        <v>64317.876519537698</v>
      </c>
      <c r="U3863">
        <f t="shared" si="1089"/>
        <v>7957.8374598566006</v>
      </c>
      <c r="V3863">
        <f>'MCMC raw'!B3863</f>
        <v>65988.127968486893</v>
      </c>
      <c r="W3863" s="10">
        <f t="shared" si="1090"/>
        <v>259.0202915139962</v>
      </c>
      <c r="X3863" s="10">
        <f t="shared" si="1091"/>
        <v>9628.0889088057957</v>
      </c>
      <c r="Y3863" s="10">
        <f t="shared" si="1092"/>
        <v>7368.8720315131068</v>
      </c>
      <c r="Z3863" s="12">
        <f t="shared" si="1093"/>
        <v>8.3028440342389875E-2</v>
      </c>
      <c r="AA3863" s="12">
        <f t="shared" si="1094"/>
        <v>0.46819178368408332</v>
      </c>
      <c r="AB3863" s="12">
        <f t="shared" si="1095"/>
        <v>1.5239212022872154E-2</v>
      </c>
      <c r="AC3863" s="12">
        <f t="shared" si="1096"/>
        <v>0.56645943604934534</v>
      </c>
      <c r="AD3863" s="12">
        <f t="shared" si="1097"/>
        <v>0.43354056395065466</v>
      </c>
      <c r="AE3863" s="12">
        <f>('Estimates from MCMC'!$B$2-'MCMC runs'!V3863)/'Estimates from MCMC'!$B$2</f>
        <v>0.10045219994701401</v>
      </c>
    </row>
    <row r="3864" spans="1:31" x14ac:dyDescent="0.3">
      <c r="A3864">
        <v>3863</v>
      </c>
      <c r="B3864">
        <f>'MCMC raw'!C3864</f>
        <v>58099.7875491671</v>
      </c>
      <c r="C3864">
        <f>'MCMC raw'!E3864</f>
        <v>57025.6379387259</v>
      </c>
      <c r="D3864">
        <f t="shared" si="1080"/>
        <v>1074.1496104411999</v>
      </c>
      <c r="E3864">
        <f>'MCMC raw'!K3864</f>
        <v>58035.585157851303</v>
      </c>
      <c r="F3864">
        <f t="shared" si="1081"/>
        <v>64.202391315797286</v>
      </c>
      <c r="G3864">
        <f>'MCMC raw'!D3864</f>
        <v>57997.800753161697</v>
      </c>
      <c r="H3864">
        <f t="shared" si="1082"/>
        <v>101.98679600540345</v>
      </c>
      <c r="I3864">
        <f>'MCMC raw'!J3864</f>
        <v>56860.012486580003</v>
      </c>
      <c r="J3864">
        <f t="shared" si="1083"/>
        <v>1239.7750625870976</v>
      </c>
      <c r="K3864">
        <f>'MCMC raw'!I3864</f>
        <v>56192.696325814497</v>
      </c>
      <c r="L3864">
        <f t="shared" si="1084"/>
        <v>1907.0912233526033</v>
      </c>
      <c r="M3864">
        <f t="shared" si="1085"/>
        <v>667.31616076550563</v>
      </c>
      <c r="N3864">
        <f>'Estimates from MCMC'!$B$2-K3864</f>
        <v>17164.303674185503</v>
      </c>
      <c r="O3864">
        <f>'MCMC raw'!G3864</f>
        <v>57584.7094626119</v>
      </c>
      <c r="P3864" s="10">
        <f t="shared" si="1086"/>
        <v>1392.0131367974027</v>
      </c>
      <c r="Q3864">
        <f>'MCMC raw'!H3864</f>
        <v>57620.8023597141</v>
      </c>
      <c r="R3864" s="10">
        <f t="shared" si="1087"/>
        <v>36.092897102200368</v>
      </c>
      <c r="S3864" s="10">
        <f t="shared" si="1088"/>
        <v>1428.1060338996031</v>
      </c>
      <c r="T3864">
        <f>'MCMC raw'!F3864</f>
        <v>63876.325990491401</v>
      </c>
      <c r="U3864">
        <f t="shared" si="1089"/>
        <v>7683.6296646769042</v>
      </c>
      <c r="V3864">
        <f>'MCMC raw'!B3864</f>
        <v>65561.014819332602</v>
      </c>
      <c r="W3864" s="10">
        <f t="shared" si="1090"/>
        <v>256.58279494159797</v>
      </c>
      <c r="X3864" s="10">
        <f t="shared" si="1091"/>
        <v>9368.3184935181052</v>
      </c>
      <c r="Y3864" s="10">
        <f t="shared" si="1092"/>
        <v>7795.9851806673978</v>
      </c>
      <c r="Z3864" s="12">
        <f t="shared" si="1093"/>
        <v>8.3202095523829692E-2</v>
      </c>
      <c r="AA3864" s="12">
        <f t="shared" si="1094"/>
        <v>0.44765169683130274</v>
      </c>
      <c r="AB3864" s="12">
        <f t="shared" si="1095"/>
        <v>1.4948628258511254E-2</v>
      </c>
      <c r="AC3864" s="12">
        <f t="shared" si="1096"/>
        <v>0.5458024206136437</v>
      </c>
      <c r="AD3864" s="12">
        <f t="shared" si="1097"/>
        <v>0.45419757938635635</v>
      </c>
      <c r="AE3864" s="12">
        <f>('Estimates from MCMC'!$B$2-'MCMC runs'!V3864)/'Estimates from MCMC'!$B$2</f>
        <v>0.10627459111833087</v>
      </c>
    </row>
    <row r="3865" spans="1:31" x14ac:dyDescent="0.3">
      <c r="A3865">
        <v>3864</v>
      </c>
      <c r="B3865">
        <f>'MCMC raw'!C3865</f>
        <v>57341.3151038379</v>
      </c>
      <c r="C3865">
        <f>'MCMC raw'!E3865</f>
        <v>56238.195687027597</v>
      </c>
      <c r="D3865">
        <f t="shared" si="1080"/>
        <v>1103.1194168103029</v>
      </c>
      <c r="E3865">
        <f>'MCMC raw'!K3865</f>
        <v>57262.451955479701</v>
      </c>
      <c r="F3865">
        <f t="shared" si="1081"/>
        <v>78.863148358199396</v>
      </c>
      <c r="G3865">
        <f>'MCMC raw'!D3865</f>
        <v>57242.164622587101</v>
      </c>
      <c r="H3865">
        <f t="shared" si="1082"/>
        <v>99.150481250799203</v>
      </c>
      <c r="I3865">
        <f>'MCMC raw'!J3865</f>
        <v>56060.883439478399</v>
      </c>
      <c r="J3865">
        <f t="shared" si="1083"/>
        <v>1280.4316643595012</v>
      </c>
      <c r="K3865">
        <f>'MCMC raw'!I3865</f>
        <v>55610.229578027604</v>
      </c>
      <c r="L3865">
        <f t="shared" si="1084"/>
        <v>1731.0855258102965</v>
      </c>
      <c r="M3865">
        <f t="shared" si="1085"/>
        <v>450.65386145079538</v>
      </c>
      <c r="N3865">
        <f>'Estimates from MCMC'!$B$2-K3865</f>
        <v>17746.770421972396</v>
      </c>
      <c r="O3865">
        <f>'MCMC raw'!G3865</f>
        <v>56804.151714322899</v>
      </c>
      <c r="P3865" s="10">
        <f t="shared" si="1086"/>
        <v>1193.9221362952958</v>
      </c>
      <c r="Q3865">
        <f>'MCMC raw'!H3865</f>
        <v>56836.074068817099</v>
      </c>
      <c r="R3865" s="10">
        <f t="shared" si="1087"/>
        <v>31.922354494199681</v>
      </c>
      <c r="S3865" s="10">
        <f t="shared" si="1088"/>
        <v>1225.8444907894955</v>
      </c>
      <c r="T3865">
        <f>'MCMC raw'!F3865</f>
        <v>63523.445677766897</v>
      </c>
      <c r="U3865">
        <f t="shared" si="1089"/>
        <v>7913.216099739293</v>
      </c>
      <c r="V3865">
        <f>'MCMC raw'!B3865</f>
        <v>64976.236712797399</v>
      </c>
      <c r="W3865" s="10">
        <f t="shared" si="1090"/>
        <v>226.94654424100736</v>
      </c>
      <c r="X3865" s="10">
        <f t="shared" si="1091"/>
        <v>9366.0071347697958</v>
      </c>
      <c r="Y3865" s="10">
        <f t="shared" si="1092"/>
        <v>8380.7632872026006</v>
      </c>
      <c r="Z3865" s="12">
        <f t="shared" si="1093"/>
        <v>6.9074229374814541E-2</v>
      </c>
      <c r="AA3865" s="12">
        <f t="shared" si="1094"/>
        <v>0.44589612146793123</v>
      </c>
      <c r="AB3865" s="12">
        <f t="shared" si="1095"/>
        <v>1.2788047562728557E-2</v>
      </c>
      <c r="AC3865" s="12">
        <f t="shared" si="1096"/>
        <v>0.52775839840547434</v>
      </c>
      <c r="AD3865" s="12">
        <f t="shared" si="1097"/>
        <v>0.47224160159452566</v>
      </c>
      <c r="AE3865" s="12">
        <f>('Estimates from MCMC'!$B$2-'MCMC runs'!V3865)/'Estimates from MCMC'!$B$2</f>
        <v>0.11424626534894558</v>
      </c>
    </row>
    <row r="3866" spans="1:31" x14ac:dyDescent="0.3">
      <c r="A3866">
        <v>3865</v>
      </c>
      <c r="B3866">
        <f>'MCMC raw'!C3866</f>
        <v>57947.127355206998</v>
      </c>
      <c r="C3866">
        <f>'MCMC raw'!E3866</f>
        <v>56836.1403697969</v>
      </c>
      <c r="D3866">
        <f t="shared" si="1080"/>
        <v>1110.986985410098</v>
      </c>
      <c r="E3866">
        <f>'MCMC raw'!K3866</f>
        <v>57879.071236999902</v>
      </c>
      <c r="F3866">
        <f t="shared" si="1081"/>
        <v>68.056118207096006</v>
      </c>
      <c r="G3866">
        <f>'MCMC raw'!D3866</f>
        <v>57849.492653046997</v>
      </c>
      <c r="H3866">
        <f t="shared" si="1082"/>
        <v>97.634702160001325</v>
      </c>
      <c r="I3866">
        <f>'MCMC raw'!J3866</f>
        <v>56671.087952744601</v>
      </c>
      <c r="J3866">
        <f t="shared" si="1083"/>
        <v>1276.0394024623965</v>
      </c>
      <c r="K3866">
        <f>'MCMC raw'!I3866</f>
        <v>56032.7339899867</v>
      </c>
      <c r="L3866">
        <f t="shared" si="1084"/>
        <v>1914.3933652202977</v>
      </c>
      <c r="M3866">
        <f t="shared" si="1085"/>
        <v>638.35396275790117</v>
      </c>
      <c r="N3866">
        <f>'Estimates from MCMC'!$B$2-K3866</f>
        <v>17324.2660100133</v>
      </c>
      <c r="O3866">
        <f>'MCMC raw'!G3866</f>
        <v>57344.203564150703</v>
      </c>
      <c r="P3866" s="10">
        <f t="shared" si="1086"/>
        <v>1311.4695741640026</v>
      </c>
      <c r="Q3866">
        <f>'MCMC raw'!H3866</f>
        <v>57379.417701967002</v>
      </c>
      <c r="R3866" s="10">
        <f t="shared" si="1087"/>
        <v>35.214137816299626</v>
      </c>
      <c r="S3866" s="10">
        <f t="shared" si="1088"/>
        <v>1346.6837119803022</v>
      </c>
      <c r="T3866">
        <f>'MCMC raw'!F3866</f>
        <v>63850.118866751603</v>
      </c>
      <c r="U3866">
        <f t="shared" si="1089"/>
        <v>7817.3848767649033</v>
      </c>
      <c r="V3866">
        <f>'MCMC raw'!B3866</f>
        <v>65442.831215371203</v>
      </c>
      <c r="W3866" s="10">
        <f t="shared" si="1090"/>
        <v>246.02863663929747</v>
      </c>
      <c r="X3866" s="10">
        <f t="shared" si="1091"/>
        <v>9410.097225384503</v>
      </c>
      <c r="Y3866" s="10">
        <f t="shared" si="1092"/>
        <v>7914.1687846287969</v>
      </c>
      <c r="Z3866" s="12">
        <f t="shared" si="1093"/>
        <v>7.7733954858574025E-2</v>
      </c>
      <c r="AA3866" s="12">
        <f t="shared" si="1094"/>
        <v>0.45123902347415534</v>
      </c>
      <c r="AB3866" s="12">
        <f t="shared" si="1095"/>
        <v>1.4201388762854063E-2</v>
      </c>
      <c r="AC3866" s="12">
        <f t="shared" si="1096"/>
        <v>0.54317436709558342</v>
      </c>
      <c r="AD3866" s="12">
        <f t="shared" si="1097"/>
        <v>0.45682563290441652</v>
      </c>
      <c r="AE3866" s="12">
        <f>('Estimates from MCMC'!$B$2-'MCMC runs'!V3866)/'Estimates from MCMC'!$B$2</f>
        <v>0.10788566578007275</v>
      </c>
    </row>
    <row r="3867" spans="1:31" x14ac:dyDescent="0.3">
      <c r="A3867">
        <v>3866</v>
      </c>
      <c r="B3867">
        <f>'MCMC raw'!C3867</f>
        <v>58158.248594960503</v>
      </c>
      <c r="C3867">
        <f>'MCMC raw'!E3867</f>
        <v>57060.588556737101</v>
      </c>
      <c r="D3867">
        <f t="shared" si="1080"/>
        <v>1097.6600382234028</v>
      </c>
      <c r="E3867">
        <f>'MCMC raw'!K3867</f>
        <v>58098.767574576203</v>
      </c>
      <c r="F3867">
        <f t="shared" si="1081"/>
        <v>59.481020384300791</v>
      </c>
      <c r="G3867">
        <f>'MCMC raw'!D3867</f>
        <v>58059.588503710896</v>
      </c>
      <c r="H3867">
        <f t="shared" si="1082"/>
        <v>98.660091249606921</v>
      </c>
      <c r="I3867">
        <f>'MCMC raw'!J3867</f>
        <v>56902.777192412897</v>
      </c>
      <c r="J3867">
        <f t="shared" si="1083"/>
        <v>1255.471402547606</v>
      </c>
      <c r="K3867">
        <f>'MCMC raw'!I3867</f>
        <v>56257.523039115098</v>
      </c>
      <c r="L3867">
        <f t="shared" si="1084"/>
        <v>1900.7255558454053</v>
      </c>
      <c r="M3867">
        <f t="shared" si="1085"/>
        <v>645.25415329779935</v>
      </c>
      <c r="N3867">
        <f>'Estimates from MCMC'!$B$2-K3867</f>
        <v>17099.476960884902</v>
      </c>
      <c r="O3867">
        <f>'MCMC raw'!G3867</f>
        <v>57586.1194000338</v>
      </c>
      <c r="P3867" s="10">
        <f t="shared" si="1086"/>
        <v>1328.596360918702</v>
      </c>
      <c r="Q3867">
        <f>'MCMC raw'!H3867</f>
        <v>57621.665004743903</v>
      </c>
      <c r="R3867" s="10">
        <f t="shared" si="1087"/>
        <v>35.545604710103362</v>
      </c>
      <c r="S3867" s="10">
        <f t="shared" si="1088"/>
        <v>1364.1419656288053</v>
      </c>
      <c r="T3867">
        <f>'MCMC raw'!F3867</f>
        <v>63988.225623546503</v>
      </c>
      <c r="U3867">
        <f t="shared" si="1089"/>
        <v>7730.7025844314048</v>
      </c>
      <c r="V3867">
        <f>'MCMC raw'!B3867</f>
        <v>65598.0580770659</v>
      </c>
      <c r="W3867" s="10">
        <f t="shared" si="1090"/>
        <v>245.69048789059161</v>
      </c>
      <c r="X3867" s="10">
        <f t="shared" si="1091"/>
        <v>9340.5350379508018</v>
      </c>
      <c r="Y3867" s="10">
        <f t="shared" si="1092"/>
        <v>7758.9419229341001</v>
      </c>
      <c r="Z3867" s="12">
        <f t="shared" si="1093"/>
        <v>7.9776824095221369E-2</v>
      </c>
      <c r="AA3867" s="12">
        <f t="shared" si="1094"/>
        <v>0.45210169890666291</v>
      </c>
      <c r="AB3867" s="12">
        <f t="shared" si="1095"/>
        <v>1.4368304273435337E-2</v>
      </c>
      <c r="AC3867" s="12">
        <f t="shared" si="1096"/>
        <v>0.54624682727531959</v>
      </c>
      <c r="AD3867" s="12">
        <f t="shared" si="1097"/>
        <v>0.45375317272468041</v>
      </c>
      <c r="AE3867" s="12">
        <f>('Estimates from MCMC'!$B$2-'MCMC runs'!V3867)/'Estimates from MCMC'!$B$2</f>
        <v>0.10576961875395804</v>
      </c>
    </row>
    <row r="3868" spans="1:31" x14ac:dyDescent="0.3">
      <c r="A3868">
        <v>3867</v>
      </c>
      <c r="B3868">
        <f>'MCMC raw'!C3868</f>
        <v>58881.339797827699</v>
      </c>
      <c r="C3868">
        <f>'MCMC raw'!E3868</f>
        <v>57771.347555154403</v>
      </c>
      <c r="D3868">
        <f t="shared" si="1080"/>
        <v>1109.9922426732956</v>
      </c>
      <c r="E3868">
        <f>'MCMC raw'!K3868</f>
        <v>58822.5265449937</v>
      </c>
      <c r="F3868">
        <f t="shared" si="1081"/>
        <v>58.813252833999286</v>
      </c>
      <c r="G3868">
        <f>'MCMC raw'!D3868</f>
        <v>58786.146982269602</v>
      </c>
      <c r="H3868">
        <f t="shared" si="1082"/>
        <v>95.192815558097209</v>
      </c>
      <c r="I3868">
        <f>'MCMC raw'!J3868</f>
        <v>57617.7447459451</v>
      </c>
      <c r="J3868">
        <f t="shared" si="1083"/>
        <v>1263.5950518825994</v>
      </c>
      <c r="K3868">
        <f>'MCMC raw'!I3868</f>
        <v>56995.215541140496</v>
      </c>
      <c r="L3868">
        <f t="shared" si="1084"/>
        <v>1886.1242566872024</v>
      </c>
      <c r="M3868">
        <f t="shared" si="1085"/>
        <v>622.52920480460307</v>
      </c>
      <c r="N3868">
        <f>'Estimates from MCMC'!$B$2-K3868</f>
        <v>16361.784458859504</v>
      </c>
      <c r="O3868">
        <f>'MCMC raw'!G3868</f>
        <v>58267.2452832204</v>
      </c>
      <c r="P3868" s="10">
        <f t="shared" si="1086"/>
        <v>1272.0297420799034</v>
      </c>
      <c r="Q3868">
        <f>'MCMC raw'!H3868</f>
        <v>58301.864297303597</v>
      </c>
      <c r="R3868" s="10">
        <f t="shared" si="1087"/>
        <v>34.619014083196817</v>
      </c>
      <c r="S3868" s="10">
        <f t="shared" si="1088"/>
        <v>1306.6487561631002</v>
      </c>
      <c r="T3868">
        <f>'MCMC raw'!F3868</f>
        <v>64945.097110151</v>
      </c>
      <c r="U3868">
        <f t="shared" si="1089"/>
        <v>7949.8815690105039</v>
      </c>
      <c r="V3868">
        <f>'MCMC raw'!B3868</f>
        <v>66488.234546556196</v>
      </c>
      <c r="W3868" s="10">
        <f t="shared" si="1090"/>
        <v>236.48868024209514</v>
      </c>
      <c r="X3868" s="10">
        <f t="shared" si="1091"/>
        <v>9493.0190054156992</v>
      </c>
      <c r="Y3868" s="10">
        <f t="shared" si="1092"/>
        <v>6868.7654534438043</v>
      </c>
      <c r="Z3868" s="12">
        <f t="shared" si="1093"/>
        <v>7.9859795210514589E-2</v>
      </c>
      <c r="AA3868" s="12">
        <f t="shared" si="1094"/>
        <v>0.48588108399789109</v>
      </c>
      <c r="AB3868" s="12">
        <f t="shared" si="1095"/>
        <v>1.445372177079636E-2</v>
      </c>
      <c r="AC3868" s="12">
        <f t="shared" si="1096"/>
        <v>0.58019460097920206</v>
      </c>
      <c r="AD3868" s="12">
        <f t="shared" si="1097"/>
        <v>0.41980539902079794</v>
      </c>
      <c r="AE3868" s="12">
        <f>('Estimates from MCMC'!$B$2-'MCMC runs'!V3868)/'Estimates from MCMC'!$B$2</f>
        <v>9.363476496372268E-2</v>
      </c>
    </row>
    <row r="3869" spans="1:31" x14ac:dyDescent="0.3">
      <c r="A3869">
        <v>3868</v>
      </c>
      <c r="B3869">
        <f>'MCMC raw'!C3869</f>
        <v>58228.2596645226</v>
      </c>
      <c r="C3869">
        <f>'MCMC raw'!E3869</f>
        <v>57093.698961479298</v>
      </c>
      <c r="D3869">
        <f t="shared" si="1080"/>
        <v>1134.5607030433021</v>
      </c>
      <c r="E3869">
        <f>'MCMC raw'!K3869</f>
        <v>58159.587630715701</v>
      </c>
      <c r="F3869">
        <f t="shared" si="1081"/>
        <v>68.67203380689898</v>
      </c>
      <c r="G3869">
        <f>'MCMC raw'!D3869</f>
        <v>58131.479768789301</v>
      </c>
      <c r="H3869">
        <f t="shared" si="1082"/>
        <v>96.779895733299782</v>
      </c>
      <c r="I3869">
        <f>'MCMC raw'!J3869</f>
        <v>56928.979943668601</v>
      </c>
      <c r="J3869">
        <f t="shared" si="1083"/>
        <v>1299.2797208539996</v>
      </c>
      <c r="K3869">
        <f>'MCMC raw'!I3869</f>
        <v>56296.436146828302</v>
      </c>
      <c r="L3869">
        <f t="shared" si="1084"/>
        <v>1931.8235176942981</v>
      </c>
      <c r="M3869">
        <f t="shared" si="1085"/>
        <v>632.54379684029846</v>
      </c>
      <c r="N3869">
        <f>'Estimates from MCMC'!$B$2-K3869</f>
        <v>17060.563853171698</v>
      </c>
      <c r="O3869">
        <f>'MCMC raw'!G3869</f>
        <v>57603.295086899001</v>
      </c>
      <c r="P3869" s="10">
        <f t="shared" si="1086"/>
        <v>1306.8589400706987</v>
      </c>
      <c r="Q3869">
        <f>'MCMC raw'!H3869</f>
        <v>57637.883184857099</v>
      </c>
      <c r="R3869" s="10">
        <f t="shared" si="1087"/>
        <v>34.588097958097933</v>
      </c>
      <c r="S3869" s="10">
        <f t="shared" si="1088"/>
        <v>1341.4470380287967</v>
      </c>
      <c r="T3869">
        <f>'MCMC raw'!F3869</f>
        <v>64145.079985625103</v>
      </c>
      <c r="U3869">
        <f t="shared" si="1089"/>
        <v>7848.643838796801</v>
      </c>
      <c r="V3869">
        <f>'MCMC raw'!B3869</f>
        <v>65730.695980806995</v>
      </c>
      <c r="W3869" s="10">
        <f t="shared" si="1090"/>
        <v>244.16895715309511</v>
      </c>
      <c r="X3869" s="10">
        <f t="shared" si="1091"/>
        <v>9434.2598339786928</v>
      </c>
      <c r="Y3869" s="10">
        <f t="shared" si="1092"/>
        <v>7626.3040191930049</v>
      </c>
      <c r="Z3869" s="12">
        <f t="shared" si="1093"/>
        <v>7.8628528902895012E-2</v>
      </c>
      <c r="AA3869" s="12">
        <f t="shared" si="1094"/>
        <v>0.46004598126677237</v>
      </c>
      <c r="AB3869" s="12">
        <f t="shared" si="1095"/>
        <v>1.4311892576030077E-2</v>
      </c>
      <c r="AC3869" s="12">
        <f t="shared" si="1096"/>
        <v>0.55298640274569744</v>
      </c>
      <c r="AD3869" s="12">
        <f t="shared" si="1097"/>
        <v>0.44701359725430251</v>
      </c>
      <c r="AE3869" s="12">
        <f>('Estimates from MCMC'!$B$2-'MCMC runs'!V3869)/'Estimates from MCMC'!$B$2</f>
        <v>0.10396150359465361</v>
      </c>
    </row>
    <row r="3870" spans="1:31" x14ac:dyDescent="0.3">
      <c r="A3870">
        <v>3869</v>
      </c>
      <c r="B3870">
        <f>'MCMC raw'!C3870</f>
        <v>57413.584564485202</v>
      </c>
      <c r="C3870">
        <f>'MCMC raw'!E3870</f>
        <v>56273.821515038799</v>
      </c>
      <c r="D3870">
        <f t="shared" si="1080"/>
        <v>1139.7630494464029</v>
      </c>
      <c r="E3870">
        <f>'MCMC raw'!K3870</f>
        <v>57345.166137399297</v>
      </c>
      <c r="F3870">
        <f t="shared" si="1081"/>
        <v>68.418427085904113</v>
      </c>
      <c r="G3870">
        <f>'MCMC raw'!D3870</f>
        <v>57315.468894597398</v>
      </c>
      <c r="H3870">
        <f t="shared" si="1082"/>
        <v>98.115669887803961</v>
      </c>
      <c r="I3870">
        <f>'MCMC raw'!J3870</f>
        <v>56107.690931737197</v>
      </c>
      <c r="J3870">
        <f t="shared" si="1083"/>
        <v>1305.8936327480042</v>
      </c>
      <c r="K3870">
        <f>'MCMC raw'!I3870</f>
        <v>55821.866632769801</v>
      </c>
      <c r="L3870">
        <f t="shared" si="1084"/>
        <v>1591.7179317154005</v>
      </c>
      <c r="M3870">
        <f t="shared" si="1085"/>
        <v>285.82429896739632</v>
      </c>
      <c r="N3870">
        <f>'Estimates from MCMC'!$B$2-K3870</f>
        <v>17535.133367230199</v>
      </c>
      <c r="O3870">
        <f>'MCMC raw'!G3870</f>
        <v>56985.700773013901</v>
      </c>
      <c r="P3870" s="10">
        <f t="shared" si="1086"/>
        <v>1163.8341402441001</v>
      </c>
      <c r="Q3870">
        <f>'MCMC raw'!H3870</f>
        <v>57015.7306554979</v>
      </c>
      <c r="R3870" s="10">
        <f t="shared" si="1087"/>
        <v>30.029882483999245</v>
      </c>
      <c r="S3870" s="10">
        <f t="shared" si="1088"/>
        <v>1193.8640227280994</v>
      </c>
      <c r="T3870">
        <f>'MCMC raw'!F3870</f>
        <v>63440.562015872601</v>
      </c>
      <c r="U3870">
        <f t="shared" si="1089"/>
        <v>7618.6953831028004</v>
      </c>
      <c r="V3870">
        <f>'MCMC raw'!B3870</f>
        <v>64849.411919031299</v>
      </c>
      <c r="W3870" s="10">
        <f t="shared" si="1090"/>
        <v>214.98588043059863</v>
      </c>
      <c r="X3870" s="10">
        <f t="shared" si="1091"/>
        <v>9027.5452862614984</v>
      </c>
      <c r="Y3870" s="10">
        <f t="shared" si="1092"/>
        <v>8507.5880809687005</v>
      </c>
      <c r="Z3870" s="12">
        <f t="shared" si="1093"/>
        <v>6.8084114202359144E-2</v>
      </c>
      <c r="AA3870" s="12">
        <f t="shared" si="1094"/>
        <v>0.43448174721845462</v>
      </c>
      <c r="AB3870" s="12">
        <f t="shared" si="1095"/>
        <v>1.2260293430808231E-2</v>
      </c>
      <c r="AC3870" s="12">
        <f t="shared" si="1096"/>
        <v>0.51482615485162198</v>
      </c>
      <c r="AD3870" s="12">
        <f t="shared" si="1097"/>
        <v>0.48517384514837797</v>
      </c>
      <c r="AE3870" s="12">
        <f>('Estimates from MCMC'!$B$2-'MCMC runs'!V3870)/'Estimates from MCMC'!$B$2</f>
        <v>0.11597513640100741</v>
      </c>
    </row>
    <row r="3871" spans="1:31" x14ac:dyDescent="0.3">
      <c r="A3871">
        <v>3870</v>
      </c>
      <c r="B3871">
        <f>'MCMC raw'!C3871</f>
        <v>57914.037139244698</v>
      </c>
      <c r="C3871">
        <f>'MCMC raw'!E3871</f>
        <v>56785.8707762657</v>
      </c>
      <c r="D3871">
        <f t="shared" si="1080"/>
        <v>1128.1663629789982</v>
      </c>
      <c r="E3871">
        <f>'MCMC raw'!K3871</f>
        <v>57833.883413381103</v>
      </c>
      <c r="F3871">
        <f t="shared" si="1081"/>
        <v>80.153725863594445</v>
      </c>
      <c r="G3871">
        <f>'MCMC raw'!D3871</f>
        <v>57818.587372219299</v>
      </c>
      <c r="H3871">
        <f t="shared" si="1082"/>
        <v>95.449767025398614</v>
      </c>
      <c r="I3871">
        <f>'MCMC raw'!J3871</f>
        <v>56611.166585393403</v>
      </c>
      <c r="J3871">
        <f t="shared" si="1083"/>
        <v>1302.870553851295</v>
      </c>
      <c r="K3871">
        <f>'MCMC raw'!I3871</f>
        <v>55987.626719665997</v>
      </c>
      <c r="L3871">
        <f t="shared" si="1084"/>
        <v>1926.4104195787004</v>
      </c>
      <c r="M3871">
        <f t="shared" si="1085"/>
        <v>623.53986572740541</v>
      </c>
      <c r="N3871">
        <f>'Estimates from MCMC'!$B$2-K3871</f>
        <v>17369.373280334003</v>
      </c>
      <c r="O3871">
        <f>'MCMC raw'!G3871</f>
        <v>57282.047983865901</v>
      </c>
      <c r="P3871" s="10">
        <f t="shared" si="1086"/>
        <v>1294.4212641999038</v>
      </c>
      <c r="Q3871">
        <f>'MCMC raw'!H3871</f>
        <v>57315.954099348099</v>
      </c>
      <c r="R3871" s="10">
        <f t="shared" si="1087"/>
        <v>33.906115482197492</v>
      </c>
      <c r="S3871" s="10">
        <f t="shared" si="1088"/>
        <v>1328.3273796821013</v>
      </c>
      <c r="T3871">
        <f>'MCMC raw'!F3871</f>
        <v>63724.426592900498</v>
      </c>
      <c r="U3871">
        <f t="shared" si="1089"/>
        <v>7736.7998732345004</v>
      </c>
      <c r="V3871">
        <f>'MCMC raw'!B3871</f>
        <v>65295.438466386498</v>
      </c>
      <c r="W3871" s="10">
        <f t="shared" si="1090"/>
        <v>242.68449380389939</v>
      </c>
      <c r="X3871" s="10">
        <f t="shared" si="1091"/>
        <v>9307.8117467205011</v>
      </c>
      <c r="Y3871" s="10">
        <f t="shared" si="1092"/>
        <v>8061.5615336135015</v>
      </c>
      <c r="Z3871" s="12">
        <f t="shared" si="1093"/>
        <v>7.6475262419863105E-2</v>
      </c>
      <c r="AA3871" s="12">
        <f t="shared" si="1094"/>
        <v>0.44542769323716935</v>
      </c>
      <c r="AB3871" s="12">
        <f t="shared" si="1095"/>
        <v>1.3971977565746271E-2</v>
      </c>
      <c r="AC3871" s="12">
        <f t="shared" si="1096"/>
        <v>0.53587493322277879</v>
      </c>
      <c r="AD3871" s="12">
        <f t="shared" si="1097"/>
        <v>0.46412506677722126</v>
      </c>
      <c r="AE3871" s="12">
        <f>('Estimates from MCMC'!$B$2-'MCMC runs'!V3871)/'Estimates from MCMC'!$B$2</f>
        <v>0.10989491846195321</v>
      </c>
    </row>
    <row r="3872" spans="1:31" x14ac:dyDescent="0.3">
      <c r="A3872">
        <v>3871</v>
      </c>
      <c r="B3872">
        <f>'MCMC raw'!C3872</f>
        <v>58760.381287341697</v>
      </c>
      <c r="C3872">
        <f>'MCMC raw'!E3872</f>
        <v>57598.782105459599</v>
      </c>
      <c r="D3872">
        <f t="shared" si="1080"/>
        <v>1161.5991818820985</v>
      </c>
      <c r="E3872">
        <f>'MCMC raw'!K3872</f>
        <v>58700.082929440097</v>
      </c>
      <c r="F3872">
        <f t="shared" si="1081"/>
        <v>60.298357901599957</v>
      </c>
      <c r="G3872">
        <f>'MCMC raw'!D3872</f>
        <v>58662.355648282501</v>
      </c>
      <c r="H3872">
        <f t="shared" si="1082"/>
        <v>98.025639059196692</v>
      </c>
      <c r="I3872">
        <f>'MCMC raw'!J3872</f>
        <v>57440.941145727797</v>
      </c>
      <c r="J3872">
        <f t="shared" si="1083"/>
        <v>1319.4401416139008</v>
      </c>
      <c r="K3872">
        <f>'MCMC raw'!I3872</f>
        <v>56800.405525911498</v>
      </c>
      <c r="L3872">
        <f t="shared" si="1084"/>
        <v>1959.9757614301998</v>
      </c>
      <c r="M3872">
        <f t="shared" si="1085"/>
        <v>640.535619816299</v>
      </c>
      <c r="N3872">
        <f>'Estimates from MCMC'!$B$2-K3872</f>
        <v>16556.594474088502</v>
      </c>
      <c r="O3872">
        <f>'MCMC raw'!G3872</f>
        <v>58122.087148048297</v>
      </c>
      <c r="P3872" s="10">
        <f t="shared" si="1086"/>
        <v>1321.681622136799</v>
      </c>
      <c r="Q3872">
        <f>'MCMC raw'!H3872</f>
        <v>58157.176032809402</v>
      </c>
      <c r="R3872" s="10">
        <f t="shared" si="1087"/>
        <v>35.088884761105874</v>
      </c>
      <c r="S3872" s="10">
        <f t="shared" si="1088"/>
        <v>1356.7705068979049</v>
      </c>
      <c r="T3872">
        <f>'MCMC raw'!F3872</f>
        <v>64795.201863583301</v>
      </c>
      <c r="U3872">
        <f t="shared" si="1089"/>
        <v>7994.7963376718035</v>
      </c>
      <c r="V3872">
        <f>'MCMC raw'!B3872</f>
        <v>66401.963251545501</v>
      </c>
      <c r="W3872" s="10">
        <f t="shared" si="1090"/>
        <v>249.99088106429554</v>
      </c>
      <c r="X3872" s="10">
        <f t="shared" si="1091"/>
        <v>9601.5577256340039</v>
      </c>
      <c r="Y3872" s="10">
        <f t="shared" si="1092"/>
        <v>6955.0367484544986</v>
      </c>
      <c r="Z3872" s="12">
        <f t="shared" si="1093"/>
        <v>8.1947438467571673E-2</v>
      </c>
      <c r="AA3872" s="12">
        <f t="shared" si="1094"/>
        <v>0.48287685913814377</v>
      </c>
      <c r="AB3872" s="12">
        <f t="shared" si="1095"/>
        <v>1.5099172807278557E-2</v>
      </c>
      <c r="AC3872" s="12">
        <f t="shared" si="1096"/>
        <v>0.57992347041299397</v>
      </c>
      <c r="AD3872" s="12">
        <f t="shared" si="1097"/>
        <v>0.42007652958700598</v>
      </c>
      <c r="AE3872" s="12">
        <f>('Estimates from MCMC'!$B$2-'MCMC runs'!V3872)/'Estimates from MCMC'!$B$2</f>
        <v>9.4810812171360587E-2</v>
      </c>
    </row>
    <row r="3873" spans="1:31" x14ac:dyDescent="0.3">
      <c r="A3873">
        <v>3872</v>
      </c>
      <c r="B3873">
        <f>'MCMC raw'!C3873</f>
        <v>58608.168565722401</v>
      </c>
      <c r="C3873">
        <f>'MCMC raw'!E3873</f>
        <v>57448.626365627701</v>
      </c>
      <c r="D3873">
        <f t="shared" si="1080"/>
        <v>1159.5422000947001</v>
      </c>
      <c r="E3873">
        <f>'MCMC raw'!K3873</f>
        <v>58549.587903546002</v>
      </c>
      <c r="F3873">
        <f t="shared" si="1081"/>
        <v>58.580662176398619</v>
      </c>
      <c r="G3873">
        <f>'MCMC raw'!D3873</f>
        <v>58511.026234451499</v>
      </c>
      <c r="H3873">
        <f t="shared" si="1082"/>
        <v>97.142331270901195</v>
      </c>
      <c r="I3873">
        <f>'MCMC raw'!J3873</f>
        <v>57293.6056981933</v>
      </c>
      <c r="J3873">
        <f t="shared" si="1083"/>
        <v>1314.5628675291009</v>
      </c>
      <c r="K3873">
        <f>'MCMC raw'!I3873</f>
        <v>56659.093854353901</v>
      </c>
      <c r="L3873">
        <f t="shared" si="1084"/>
        <v>1949.0747113684993</v>
      </c>
      <c r="M3873">
        <f t="shared" si="1085"/>
        <v>634.51184383939835</v>
      </c>
      <c r="N3873">
        <f>'Estimates from MCMC'!$B$2-K3873</f>
        <v>16697.906145646099</v>
      </c>
      <c r="O3873">
        <f>'MCMC raw'!G3873</f>
        <v>57977.105928001802</v>
      </c>
      <c r="P3873" s="10">
        <f t="shared" si="1086"/>
        <v>1318.0120736479003</v>
      </c>
      <c r="Q3873">
        <f>'MCMC raw'!H3873</f>
        <v>58011.621634961601</v>
      </c>
      <c r="R3873" s="10">
        <f t="shared" si="1087"/>
        <v>34.51570695979899</v>
      </c>
      <c r="S3873" s="10">
        <f t="shared" si="1088"/>
        <v>1352.5277806076992</v>
      </c>
      <c r="T3873">
        <f>'MCMC raw'!F3873</f>
        <v>64427.249006826903</v>
      </c>
      <c r="U3873">
        <f t="shared" si="1089"/>
        <v>7768.1551524730021</v>
      </c>
      <c r="V3873">
        <f>'MCMC raw'!B3873</f>
        <v>66025.366384494802</v>
      </c>
      <c r="W3873" s="10">
        <f t="shared" si="1090"/>
        <v>245.58959706019959</v>
      </c>
      <c r="X3873" s="10">
        <f t="shared" si="1091"/>
        <v>9366.2725301409009</v>
      </c>
      <c r="Y3873" s="10">
        <f t="shared" si="1092"/>
        <v>7331.6336155051977</v>
      </c>
      <c r="Z3873" s="12">
        <f t="shared" si="1093"/>
        <v>8.099984326240596E-2</v>
      </c>
      <c r="AA3873" s="12">
        <f t="shared" si="1094"/>
        <v>0.46521732034639041</v>
      </c>
      <c r="AB3873" s="12">
        <f t="shared" si="1095"/>
        <v>1.470780796814072E-2</v>
      </c>
      <c r="AC3873" s="12">
        <f t="shared" si="1096"/>
        <v>0.5609249715769371</v>
      </c>
      <c r="AD3873" s="12">
        <f t="shared" si="1097"/>
        <v>0.4390750284230629</v>
      </c>
      <c r="AE3873" s="12">
        <f>('Estimates from MCMC'!$B$2-'MCMC runs'!V3873)/'Estimates from MCMC'!$B$2</f>
        <v>9.9944567192022549E-2</v>
      </c>
    </row>
    <row r="3874" spans="1:31" x14ac:dyDescent="0.3">
      <c r="A3874">
        <v>3873</v>
      </c>
      <c r="B3874">
        <f>'MCMC raw'!C3874</f>
        <v>57961.9718857392</v>
      </c>
      <c r="C3874">
        <f>'MCMC raw'!E3874</f>
        <v>56780.267405031896</v>
      </c>
      <c r="D3874">
        <f t="shared" si="1080"/>
        <v>1181.7044807073034</v>
      </c>
      <c r="E3874">
        <f>'MCMC raw'!K3874</f>
        <v>57888.592207192603</v>
      </c>
      <c r="F3874">
        <f t="shared" si="1081"/>
        <v>73.379678546596551</v>
      </c>
      <c r="G3874">
        <f>'MCMC raw'!D3874</f>
        <v>57860.9341082428</v>
      </c>
      <c r="H3874">
        <f t="shared" si="1082"/>
        <v>101.03777749639994</v>
      </c>
      <c r="I3874">
        <f>'MCMC raw'!J3874</f>
        <v>56606.615671295003</v>
      </c>
      <c r="J3874">
        <f t="shared" si="1083"/>
        <v>1355.3562144441967</v>
      </c>
      <c r="K3874">
        <f>'MCMC raw'!I3874</f>
        <v>55946.985046732603</v>
      </c>
      <c r="L3874">
        <f t="shared" si="1084"/>
        <v>2014.9868390065967</v>
      </c>
      <c r="M3874">
        <f t="shared" si="1085"/>
        <v>659.63062456240004</v>
      </c>
      <c r="N3874">
        <f>'Estimates from MCMC'!$B$2-K3874</f>
        <v>17410.014953267397</v>
      </c>
      <c r="O3874">
        <f>'MCMC raw'!G3874</f>
        <v>57312.039472830103</v>
      </c>
      <c r="P3874" s="10">
        <f t="shared" si="1086"/>
        <v>1365.0544260975003</v>
      </c>
      <c r="Q3874">
        <f>'MCMC raw'!H3874</f>
        <v>57348.081332388399</v>
      </c>
      <c r="R3874" s="10">
        <f t="shared" si="1087"/>
        <v>36.041859558295982</v>
      </c>
      <c r="S3874" s="10">
        <f t="shared" si="1088"/>
        <v>1401.0962856557962</v>
      </c>
      <c r="T3874">
        <f>'MCMC raw'!F3874</f>
        <v>63834.751193715703</v>
      </c>
      <c r="U3874">
        <f t="shared" si="1089"/>
        <v>7887.7661469831</v>
      </c>
      <c r="V3874">
        <f>'MCMC raw'!B3874</f>
        <v>65493.243771287802</v>
      </c>
      <c r="W3874" s="10">
        <f t="shared" si="1090"/>
        <v>257.39629191630229</v>
      </c>
      <c r="X3874" s="10">
        <f t="shared" si="1091"/>
        <v>9546.2587245551986</v>
      </c>
      <c r="Y3874" s="10">
        <f t="shared" si="1092"/>
        <v>7863.7562287121982</v>
      </c>
      <c r="Z3874" s="12">
        <f t="shared" si="1093"/>
        <v>8.0476455041346637E-2</v>
      </c>
      <c r="AA3874" s="12">
        <f t="shared" si="1094"/>
        <v>0.45305912534571235</v>
      </c>
      <c r="AB3874" s="12">
        <f t="shared" si="1095"/>
        <v>1.4784380863957607E-2</v>
      </c>
      <c r="AC3874" s="12">
        <f t="shared" si="1096"/>
        <v>0.54831996125101656</v>
      </c>
      <c r="AD3874" s="12">
        <f t="shared" si="1097"/>
        <v>0.45168003874898338</v>
      </c>
      <c r="AE3874" s="12">
        <f>('Estimates from MCMC'!$B$2-'MCMC runs'!V3874)/'Estimates from MCMC'!$B$2</f>
        <v>0.10719844362108863</v>
      </c>
    </row>
    <row r="3875" spans="1:31" x14ac:dyDescent="0.3">
      <c r="A3875">
        <v>3874</v>
      </c>
      <c r="B3875">
        <f>'MCMC raw'!C3875</f>
        <v>58571.527599348301</v>
      </c>
      <c r="C3875">
        <f>'MCMC raw'!E3875</f>
        <v>57455.372075151303</v>
      </c>
      <c r="D3875">
        <f t="shared" si="1080"/>
        <v>1116.1555241969982</v>
      </c>
      <c r="E3875">
        <f>'MCMC raw'!K3875</f>
        <v>58506.607939539899</v>
      </c>
      <c r="F3875">
        <f t="shared" si="1081"/>
        <v>64.919659808401775</v>
      </c>
      <c r="G3875">
        <f>'MCMC raw'!D3875</f>
        <v>58476.074280155997</v>
      </c>
      <c r="H3875">
        <f t="shared" si="1082"/>
        <v>95.453319192303752</v>
      </c>
      <c r="I3875">
        <f>'MCMC raw'!J3875</f>
        <v>57295.522331029802</v>
      </c>
      <c r="J3875">
        <f t="shared" si="1083"/>
        <v>1276.0052683184986</v>
      </c>
      <c r="K3875">
        <f>'MCMC raw'!I3875</f>
        <v>56671.445196818298</v>
      </c>
      <c r="L3875">
        <f t="shared" si="1084"/>
        <v>1900.0824025300026</v>
      </c>
      <c r="M3875">
        <f t="shared" si="1085"/>
        <v>624.07713421150402</v>
      </c>
      <c r="N3875">
        <f>'Estimates from MCMC'!$B$2-K3875</f>
        <v>16685.554803181702</v>
      </c>
      <c r="O3875">
        <f>'MCMC raw'!G3875</f>
        <v>57954.2383309262</v>
      </c>
      <c r="P3875" s="10">
        <f t="shared" si="1086"/>
        <v>1282.793134107902</v>
      </c>
      <c r="Q3875">
        <f>'MCMC raw'!H3875</f>
        <v>57988.642260681198</v>
      </c>
      <c r="R3875" s="10">
        <f t="shared" si="1087"/>
        <v>34.40392975499708</v>
      </c>
      <c r="S3875" s="10">
        <f t="shared" si="1088"/>
        <v>1317.1970638628991</v>
      </c>
      <c r="T3875">
        <f>'MCMC raw'!F3875</f>
        <v>64550.037418528897</v>
      </c>
      <c r="U3875">
        <f t="shared" si="1089"/>
        <v>7878.5922217105981</v>
      </c>
      <c r="V3875">
        <f>'MCMC raw'!B3875</f>
        <v>66107.308317310002</v>
      </c>
      <c r="W3875" s="10">
        <f t="shared" si="1090"/>
        <v>240.07383491820656</v>
      </c>
      <c r="X3875" s="10">
        <f t="shared" si="1091"/>
        <v>9435.8631204917037</v>
      </c>
      <c r="Y3875" s="10">
        <f t="shared" si="1092"/>
        <v>7249.6916826899978</v>
      </c>
      <c r="Z3875" s="12">
        <f t="shared" si="1093"/>
        <v>7.8942359388117445E-2</v>
      </c>
      <c r="AA3875" s="12">
        <f t="shared" si="1094"/>
        <v>0.47218041681228728</v>
      </c>
      <c r="AB3875" s="12">
        <f t="shared" si="1095"/>
        <v>1.4388124203842946E-2</v>
      </c>
      <c r="AC3875" s="12">
        <f t="shared" si="1096"/>
        <v>0.56551090040424767</v>
      </c>
      <c r="AD3875" s="12">
        <f t="shared" si="1097"/>
        <v>0.43448909959575233</v>
      </c>
      <c r="AE3875" s="12">
        <f>('Estimates from MCMC'!$B$2-'MCMC runs'!V3875)/'Estimates from MCMC'!$B$2</f>
        <v>9.8827537694971143E-2</v>
      </c>
    </row>
    <row r="3876" spans="1:31" x14ac:dyDescent="0.3">
      <c r="A3876">
        <v>3875</v>
      </c>
      <c r="B3876">
        <f>'MCMC raw'!C3876</f>
        <v>58533.4169950211</v>
      </c>
      <c r="C3876">
        <f>'MCMC raw'!E3876</f>
        <v>57329.980574167101</v>
      </c>
      <c r="D3876">
        <f t="shared" si="1080"/>
        <v>1203.4364208539992</v>
      </c>
      <c r="E3876">
        <f>'MCMC raw'!K3876</f>
        <v>58474.541903738304</v>
      </c>
      <c r="F3876">
        <f t="shared" si="1081"/>
        <v>58.875091282796348</v>
      </c>
      <c r="G3876">
        <f>'MCMC raw'!D3876</f>
        <v>58433.464851805998</v>
      </c>
      <c r="H3876">
        <f t="shared" si="1082"/>
        <v>99.952143215101387</v>
      </c>
      <c r="I3876">
        <f>'MCMC raw'!J3876</f>
        <v>57171.758180457597</v>
      </c>
      <c r="J3876">
        <f t="shared" si="1083"/>
        <v>1361.6588145635033</v>
      </c>
      <c r="K3876">
        <f>'MCMC raw'!I3876</f>
        <v>56520.2125445044</v>
      </c>
      <c r="L3876">
        <f t="shared" si="1084"/>
        <v>2013.2044505166996</v>
      </c>
      <c r="M3876">
        <f t="shared" si="1085"/>
        <v>651.54563595319632</v>
      </c>
      <c r="N3876">
        <f>'Estimates from MCMC'!$B$2-K3876</f>
        <v>16836.7874554956</v>
      </c>
      <c r="O3876">
        <f>'MCMC raw'!G3876</f>
        <v>57875.569817732197</v>
      </c>
      <c r="P3876" s="10">
        <f t="shared" si="1086"/>
        <v>1355.3572732277971</v>
      </c>
      <c r="Q3876">
        <f>'MCMC raw'!H3876</f>
        <v>57911.045071201603</v>
      </c>
      <c r="R3876" s="10">
        <f t="shared" si="1087"/>
        <v>35.475253469405288</v>
      </c>
      <c r="S3876" s="10">
        <f t="shared" si="1088"/>
        <v>1390.8325266972024</v>
      </c>
      <c r="T3876">
        <f>'MCMC raw'!F3876</f>
        <v>64402.856544177099</v>
      </c>
      <c r="U3876">
        <f t="shared" si="1089"/>
        <v>7882.6439996726986</v>
      </c>
      <c r="V3876">
        <f>'MCMC raw'!B3876</f>
        <v>66045.469333544796</v>
      </c>
      <c r="W3876" s="10">
        <f t="shared" si="1090"/>
        <v>251.78026267049427</v>
      </c>
      <c r="X3876" s="10">
        <f t="shared" si="1091"/>
        <v>9525.2567890403952</v>
      </c>
      <c r="Y3876" s="10">
        <f t="shared" si="1092"/>
        <v>7311.5306664552045</v>
      </c>
      <c r="Z3876" s="12">
        <f t="shared" si="1093"/>
        <v>8.2606763931276486E-2</v>
      </c>
      <c r="AA3876" s="12">
        <f t="shared" si="1094"/>
        <v>0.46817981283595583</v>
      </c>
      <c r="AB3876" s="12">
        <f t="shared" si="1095"/>
        <v>1.495417479943967E-2</v>
      </c>
      <c r="AC3876" s="12">
        <f t="shared" si="1096"/>
        <v>0.56574075156667203</v>
      </c>
      <c r="AD3876" s="12">
        <f t="shared" si="1097"/>
        <v>0.43425924843332803</v>
      </c>
      <c r="AE3876" s="12">
        <f>('Estimates from MCMC'!$B$2-'MCMC runs'!V3876)/'Estimates from MCMC'!$B$2</f>
        <v>9.9670524509661032E-2</v>
      </c>
    </row>
    <row r="3877" spans="1:31" x14ac:dyDescent="0.3">
      <c r="A3877">
        <v>3876</v>
      </c>
      <c r="B3877">
        <f>'MCMC raw'!C3877</f>
        <v>58142.069467902897</v>
      </c>
      <c r="C3877">
        <f>'MCMC raw'!E3877</f>
        <v>57051.563059004598</v>
      </c>
      <c r="D3877">
        <f t="shared" si="1080"/>
        <v>1090.5064088982981</v>
      </c>
      <c r="E3877">
        <f>'MCMC raw'!K3877</f>
        <v>58063.844739801199</v>
      </c>
      <c r="F3877">
        <f t="shared" si="1081"/>
        <v>78.22472810169711</v>
      </c>
      <c r="G3877">
        <f>'MCMC raw'!D3877</f>
        <v>58043.116740048899</v>
      </c>
      <c r="H3877">
        <f t="shared" si="1082"/>
        <v>98.952727853997203</v>
      </c>
      <c r="I3877">
        <f>'MCMC raw'!J3877</f>
        <v>56875.2699238317</v>
      </c>
      <c r="J3877">
        <f t="shared" si="1083"/>
        <v>1266.7995440711966</v>
      </c>
      <c r="K3877">
        <f>'MCMC raw'!I3877</f>
        <v>56227.937125779397</v>
      </c>
      <c r="L3877">
        <f t="shared" si="1084"/>
        <v>1914.1323421234993</v>
      </c>
      <c r="M3877">
        <f t="shared" si="1085"/>
        <v>647.33279805230268</v>
      </c>
      <c r="N3877">
        <f>'Estimates from MCMC'!$B$2-K3877</f>
        <v>17129.062874220603</v>
      </c>
      <c r="O3877">
        <f>'MCMC raw'!G3877</f>
        <v>57557.737649320901</v>
      </c>
      <c r="P3877" s="10">
        <f t="shared" si="1086"/>
        <v>1329.8005235415039</v>
      </c>
      <c r="Q3877">
        <f>'MCMC raw'!H3877</f>
        <v>57593.404589820697</v>
      </c>
      <c r="R3877" s="10">
        <f t="shared" si="1087"/>
        <v>35.666940499795601</v>
      </c>
      <c r="S3877" s="10">
        <f t="shared" si="1088"/>
        <v>1365.4674640412995</v>
      </c>
      <c r="T3877">
        <f>'MCMC raw'!F3877</f>
        <v>64104.406916562999</v>
      </c>
      <c r="U3877">
        <f t="shared" si="1089"/>
        <v>7876.4697907836016</v>
      </c>
      <c r="V3877">
        <f>'MCMC raw'!B3877</f>
        <v>65719.743181158206</v>
      </c>
      <c r="W3877" s="10">
        <f t="shared" si="1090"/>
        <v>249.86880055390793</v>
      </c>
      <c r="X3877" s="10">
        <f t="shared" si="1091"/>
        <v>9491.8060553788091</v>
      </c>
      <c r="Y3877" s="10">
        <f t="shared" si="1092"/>
        <v>7637.2568188417936</v>
      </c>
      <c r="Z3877" s="12">
        <f t="shared" si="1093"/>
        <v>7.9716413797297728E-2</v>
      </c>
      <c r="AA3877" s="12">
        <f t="shared" si="1094"/>
        <v>0.45983074781269917</v>
      </c>
      <c r="AB3877" s="12">
        <f t="shared" si="1095"/>
        <v>1.4587418026818197E-2</v>
      </c>
      <c r="AC3877" s="12">
        <f t="shared" si="1096"/>
        <v>0.55413457963681512</v>
      </c>
      <c r="AD3877" s="12">
        <f t="shared" si="1097"/>
        <v>0.44586542036318494</v>
      </c>
      <c r="AE3877" s="12">
        <f>('Estimates from MCMC'!$B$2-'MCMC runs'!V3877)/'Estimates from MCMC'!$B$2</f>
        <v>0.10411081176768125</v>
      </c>
    </row>
    <row r="3878" spans="1:31" x14ac:dyDescent="0.3">
      <c r="A3878">
        <v>3877</v>
      </c>
      <c r="B3878">
        <f>'MCMC raw'!C3878</f>
        <v>58057.210062137397</v>
      </c>
      <c r="C3878">
        <f>'MCMC raw'!E3878</f>
        <v>56926.894452050597</v>
      </c>
      <c r="D3878">
        <f t="shared" si="1080"/>
        <v>1130.3156100868</v>
      </c>
      <c r="E3878">
        <f>'MCMC raw'!K3878</f>
        <v>57983.586808841901</v>
      </c>
      <c r="F3878">
        <f t="shared" si="1081"/>
        <v>73.623253295496397</v>
      </c>
      <c r="G3878">
        <f>'MCMC raw'!D3878</f>
        <v>57962.625229669698</v>
      </c>
      <c r="H3878">
        <f t="shared" si="1082"/>
        <v>94.584832467699016</v>
      </c>
      <c r="I3878">
        <f>'MCMC raw'!J3878</f>
        <v>56759.342303721103</v>
      </c>
      <c r="J3878">
        <f t="shared" si="1083"/>
        <v>1297.8677584162942</v>
      </c>
      <c r="K3878">
        <f>'MCMC raw'!I3878</f>
        <v>56141.286789252903</v>
      </c>
      <c r="L3878">
        <f t="shared" si="1084"/>
        <v>1915.9232728844945</v>
      </c>
      <c r="M3878">
        <f t="shared" si="1085"/>
        <v>618.05551446820027</v>
      </c>
      <c r="N3878">
        <f>'Estimates from MCMC'!$B$2-K3878</f>
        <v>17215.713210747097</v>
      </c>
      <c r="O3878">
        <f>'MCMC raw'!G3878</f>
        <v>57420.8808716313</v>
      </c>
      <c r="P3878" s="10">
        <f t="shared" si="1086"/>
        <v>1279.5940823783967</v>
      </c>
      <c r="Q3878">
        <f>'MCMC raw'!H3878</f>
        <v>57454.619449079502</v>
      </c>
      <c r="R3878" s="10">
        <f t="shared" si="1087"/>
        <v>33.738577448202705</v>
      </c>
      <c r="S3878" s="10">
        <f t="shared" si="1088"/>
        <v>1313.3326598265994</v>
      </c>
      <c r="T3878">
        <f>'MCMC raw'!F3878</f>
        <v>63925.968257657303</v>
      </c>
      <c r="U3878">
        <f t="shared" si="1089"/>
        <v>7784.6814684044002</v>
      </c>
      <c r="V3878">
        <f>'MCMC raw'!B3878</f>
        <v>65479.831895561998</v>
      </c>
      <c r="W3878" s="10">
        <f t="shared" si="1090"/>
        <v>240.53097807809536</v>
      </c>
      <c r="X3878" s="10">
        <f t="shared" si="1091"/>
        <v>9338.545106309095</v>
      </c>
      <c r="Y3878" s="10">
        <f t="shared" si="1092"/>
        <v>7877.168104438002</v>
      </c>
      <c r="Z3878" s="12">
        <f t="shared" si="1093"/>
        <v>7.628685746267759E-2</v>
      </c>
      <c r="AA3878" s="12">
        <f t="shared" si="1094"/>
        <v>0.45218466252938783</v>
      </c>
      <c r="AB3878" s="12">
        <f t="shared" si="1095"/>
        <v>1.3971595317232705E-2</v>
      </c>
      <c r="AC3878" s="12">
        <f t="shared" si="1096"/>
        <v>0.54244311530929812</v>
      </c>
      <c r="AD3878" s="12">
        <f t="shared" si="1097"/>
        <v>0.45755688469070183</v>
      </c>
      <c r="AE3878" s="12">
        <f>('Estimates from MCMC'!$B$2-'MCMC runs'!V3878)/'Estimates from MCMC'!$B$2</f>
        <v>0.10738127383123632</v>
      </c>
    </row>
    <row r="3879" spans="1:31" x14ac:dyDescent="0.3">
      <c r="A3879">
        <v>3878</v>
      </c>
      <c r="B3879">
        <f>'MCMC raw'!C3879</f>
        <v>58160.002126901098</v>
      </c>
      <c r="C3879">
        <f>'MCMC raw'!E3879</f>
        <v>56952.596697372501</v>
      </c>
      <c r="D3879">
        <f t="shared" si="1080"/>
        <v>1207.4054295285969</v>
      </c>
      <c r="E3879">
        <f>'MCMC raw'!K3879</f>
        <v>58103.521947618101</v>
      </c>
      <c r="F3879">
        <f t="shared" si="1081"/>
        <v>56.480179282996687</v>
      </c>
      <c r="G3879">
        <f>'MCMC raw'!D3879</f>
        <v>58063.4938556243</v>
      </c>
      <c r="H3879">
        <f t="shared" si="1082"/>
        <v>96.508271276798041</v>
      </c>
      <c r="I3879">
        <f>'MCMC raw'!J3879</f>
        <v>56799.936445935396</v>
      </c>
      <c r="J3879">
        <f t="shared" si="1083"/>
        <v>1360.0656809657012</v>
      </c>
      <c r="K3879">
        <f>'MCMC raw'!I3879</f>
        <v>56170.135453641102</v>
      </c>
      <c r="L3879">
        <f t="shared" si="1084"/>
        <v>1989.8666732599959</v>
      </c>
      <c r="M3879">
        <f t="shared" si="1085"/>
        <v>629.8009922942947</v>
      </c>
      <c r="N3879">
        <f>'Estimates from MCMC'!$B$2-K3879</f>
        <v>17186.864546358898</v>
      </c>
      <c r="O3879">
        <f>'MCMC raw'!G3879</f>
        <v>57464.4120024652</v>
      </c>
      <c r="P3879" s="10">
        <f t="shared" si="1086"/>
        <v>1294.2765488240984</v>
      </c>
      <c r="Q3879">
        <f>'MCMC raw'!H3879</f>
        <v>57499.143160033796</v>
      </c>
      <c r="R3879" s="10">
        <f t="shared" si="1087"/>
        <v>34.731157568596245</v>
      </c>
      <c r="S3879" s="10">
        <f t="shared" si="1088"/>
        <v>1329.0077063926947</v>
      </c>
      <c r="T3879">
        <f>'MCMC raw'!F3879</f>
        <v>64041.842126021496</v>
      </c>
      <c r="U3879">
        <f t="shared" si="1089"/>
        <v>7871.7066723803946</v>
      </c>
      <c r="V3879">
        <f>'MCMC raw'!B3879</f>
        <v>65613.336155671903</v>
      </c>
      <c r="W3879" s="10">
        <f t="shared" si="1090"/>
        <v>242.48632325771177</v>
      </c>
      <c r="X3879" s="10">
        <f t="shared" si="1091"/>
        <v>9443.200702030801</v>
      </c>
      <c r="Y3879" s="10">
        <f t="shared" si="1092"/>
        <v>7743.6638443280972</v>
      </c>
      <c r="Z3879" s="12">
        <f t="shared" si="1093"/>
        <v>7.7326943655598307E-2</v>
      </c>
      <c r="AA3879" s="12">
        <f t="shared" si="1094"/>
        <v>0.45800713976349139</v>
      </c>
      <c r="AB3879" s="12">
        <f t="shared" si="1095"/>
        <v>1.4108816800390937E-2</v>
      </c>
      <c r="AC3879" s="12">
        <f t="shared" si="1096"/>
        <v>0.54944290021948061</v>
      </c>
      <c r="AD3879" s="12">
        <f t="shared" si="1097"/>
        <v>0.45055709978051939</v>
      </c>
      <c r="AE3879" s="12">
        <f>('Estimates from MCMC'!$B$2-'MCMC runs'!V3879)/'Estimates from MCMC'!$B$2</f>
        <v>0.10556134853290207</v>
      </c>
    </row>
    <row r="3880" spans="1:31" x14ac:dyDescent="0.3">
      <c r="A3880">
        <v>3879</v>
      </c>
      <c r="B3880">
        <f>'MCMC raw'!C3880</f>
        <v>58455.231082236103</v>
      </c>
      <c r="C3880">
        <f>'MCMC raw'!E3880</f>
        <v>57295.029352493999</v>
      </c>
      <c r="D3880">
        <f t="shared" si="1080"/>
        <v>1160.2017297421044</v>
      </c>
      <c r="E3880">
        <f>'MCMC raw'!K3880</f>
        <v>58365.573252270202</v>
      </c>
      <c r="F3880">
        <f t="shared" si="1081"/>
        <v>89.657829965901328</v>
      </c>
      <c r="G3880">
        <f>'MCMC raw'!D3880</f>
        <v>58358.507107285099</v>
      </c>
      <c r="H3880">
        <f t="shared" si="1082"/>
        <v>96.723974951004493</v>
      </c>
      <c r="I3880">
        <f>'MCMC raw'!J3880</f>
        <v>57109.587498134701</v>
      </c>
      <c r="J3880">
        <f t="shared" si="1083"/>
        <v>1345.6435841014027</v>
      </c>
      <c r="K3880">
        <f>'MCMC raw'!I3880</f>
        <v>56477.6048476789</v>
      </c>
      <c r="L3880">
        <f t="shared" si="1084"/>
        <v>1977.6262345572031</v>
      </c>
      <c r="M3880">
        <f t="shared" si="1085"/>
        <v>631.98265045580047</v>
      </c>
      <c r="N3880">
        <f>'Estimates from MCMC'!$B$2-K3880</f>
        <v>16879.3951523211</v>
      </c>
      <c r="O3880">
        <f>'MCMC raw'!G3880</f>
        <v>57781.456341195</v>
      </c>
      <c r="P3880" s="10">
        <f t="shared" si="1086"/>
        <v>1303.8514935161002</v>
      </c>
      <c r="Q3880">
        <f>'MCMC raw'!H3880</f>
        <v>57815.9379975306</v>
      </c>
      <c r="R3880" s="10">
        <f t="shared" si="1087"/>
        <v>34.481656335599837</v>
      </c>
      <c r="S3880" s="10">
        <f t="shared" si="1088"/>
        <v>1338.3331498517</v>
      </c>
      <c r="T3880">
        <f>'MCMC raw'!F3880</f>
        <v>64485.451454209302</v>
      </c>
      <c r="U3880">
        <f t="shared" si="1089"/>
        <v>8007.8466065304019</v>
      </c>
      <c r="V3880">
        <f>'MCMC raw'!B3880</f>
        <v>66069.105995008998</v>
      </c>
      <c r="W3880" s="10">
        <f t="shared" si="1090"/>
        <v>245.32139094799641</v>
      </c>
      <c r="X3880" s="10">
        <f t="shared" si="1091"/>
        <v>9591.5011473300983</v>
      </c>
      <c r="Y3880" s="10">
        <f t="shared" si="1092"/>
        <v>7287.8940049910016</v>
      </c>
      <c r="Z3880" s="12">
        <f t="shared" si="1093"/>
        <v>7.9287980272661887E-2</v>
      </c>
      <c r="AA3880" s="12">
        <f t="shared" si="1094"/>
        <v>0.47441549500245189</v>
      </c>
      <c r="AB3880" s="12">
        <f t="shared" si="1095"/>
        <v>1.4533778534964984E-2</v>
      </c>
      <c r="AC3880" s="12">
        <f t="shared" si="1096"/>
        <v>0.56823725381007884</v>
      </c>
      <c r="AD3880" s="12">
        <f t="shared" si="1097"/>
        <v>0.43176274618992122</v>
      </c>
      <c r="AE3880" s="12">
        <f>('Estimates from MCMC'!$B$2-'MCMC runs'!V3880)/'Estimates from MCMC'!$B$2</f>
        <v>9.9348310386070879E-2</v>
      </c>
    </row>
    <row r="3881" spans="1:31" x14ac:dyDescent="0.3">
      <c r="A3881">
        <v>3880</v>
      </c>
      <c r="B3881">
        <f>'MCMC raw'!C3881</f>
        <v>57713.598102753996</v>
      </c>
      <c r="C3881">
        <f>'MCMC raw'!E3881</f>
        <v>56563.218543192801</v>
      </c>
      <c r="D3881">
        <f t="shared" si="1080"/>
        <v>1150.3795595611955</v>
      </c>
      <c r="E3881">
        <f>'MCMC raw'!K3881</f>
        <v>57632.970381903397</v>
      </c>
      <c r="F3881">
        <f t="shared" si="1081"/>
        <v>80.627720850599871</v>
      </c>
      <c r="G3881">
        <f>'MCMC raw'!D3881</f>
        <v>57616.272578511402</v>
      </c>
      <c r="H3881">
        <f t="shared" si="1082"/>
        <v>97.325524242594838</v>
      </c>
      <c r="I3881">
        <f>'MCMC raw'!J3881</f>
        <v>56386.185111685299</v>
      </c>
      <c r="J3881">
        <f t="shared" si="1083"/>
        <v>1327.412991068697</v>
      </c>
      <c r="K3881">
        <f>'MCMC raw'!I3881</f>
        <v>55750.476715586097</v>
      </c>
      <c r="L3881">
        <f t="shared" si="1084"/>
        <v>1963.1213871678992</v>
      </c>
      <c r="M3881">
        <f t="shared" si="1085"/>
        <v>635.70839609920222</v>
      </c>
      <c r="N3881">
        <f>'Estimates from MCMC'!$B$2-K3881</f>
        <v>17606.523284413903</v>
      </c>
      <c r="O3881">
        <f>'MCMC raw'!G3881</f>
        <v>57065.464414447997</v>
      </c>
      <c r="P3881" s="10">
        <f t="shared" si="1086"/>
        <v>1314.9876988618998</v>
      </c>
      <c r="Q3881">
        <f>'MCMC raw'!H3881</f>
        <v>57100.159942840197</v>
      </c>
      <c r="R3881" s="10">
        <f t="shared" si="1087"/>
        <v>34.695528392199776</v>
      </c>
      <c r="S3881" s="10">
        <f t="shared" si="1088"/>
        <v>1349.6832272540996</v>
      </c>
      <c r="T3881">
        <f>'MCMC raw'!F3881</f>
        <v>63323.642091992398</v>
      </c>
      <c r="U3881">
        <f t="shared" si="1089"/>
        <v>7573.1653764063012</v>
      </c>
      <c r="V3881">
        <f>'MCMC raw'!B3881</f>
        <v>64911.4696797625</v>
      </c>
      <c r="W3881" s="10">
        <f t="shared" si="1090"/>
        <v>238.14436051600205</v>
      </c>
      <c r="X3881" s="10">
        <f t="shared" si="1091"/>
        <v>9160.9929641764029</v>
      </c>
      <c r="Y3881" s="10">
        <f t="shared" si="1092"/>
        <v>8445.5303202374998</v>
      </c>
      <c r="Z3881" s="12">
        <f t="shared" si="1093"/>
        <v>7.6658134343246559E-2</v>
      </c>
      <c r="AA3881" s="12">
        <f t="shared" si="1094"/>
        <v>0.43013406190820264</v>
      </c>
      <c r="AB3881" s="12">
        <f t="shared" si="1095"/>
        <v>1.3525916313461971E-2</v>
      </c>
      <c r="AC3881" s="12">
        <f t="shared" si="1096"/>
        <v>0.52031811256491123</v>
      </c>
      <c r="AD3881" s="12">
        <f t="shared" si="1097"/>
        <v>0.47968188743508883</v>
      </c>
      <c r="AE3881" s="12">
        <f>('Estimates from MCMC'!$B$2-'MCMC runs'!V3881)/'Estimates from MCMC'!$B$2</f>
        <v>0.11512916722654279</v>
      </c>
    </row>
    <row r="3882" spans="1:31" x14ac:dyDescent="0.3">
      <c r="A3882">
        <v>3881</v>
      </c>
      <c r="B3882">
        <f>'MCMC raw'!C3882</f>
        <v>58205.345383386601</v>
      </c>
      <c r="C3882">
        <f>'MCMC raw'!E3882</f>
        <v>57071.345073077697</v>
      </c>
      <c r="D3882">
        <f t="shared" si="1080"/>
        <v>1134.0003103089039</v>
      </c>
      <c r="E3882">
        <f>'MCMC raw'!K3882</f>
        <v>58134.8357623185</v>
      </c>
      <c r="F3882">
        <f t="shared" si="1081"/>
        <v>70.509621068100387</v>
      </c>
      <c r="G3882">
        <f>'MCMC raw'!D3882</f>
        <v>58107.778057996496</v>
      </c>
      <c r="H3882">
        <f t="shared" si="1082"/>
        <v>97.567325390104088</v>
      </c>
      <c r="I3882">
        <f>'MCMC raw'!J3882</f>
        <v>56903.866553783402</v>
      </c>
      <c r="J3882">
        <f t="shared" si="1083"/>
        <v>1301.4788296031984</v>
      </c>
      <c r="K3882">
        <f>'MCMC raw'!I3882</f>
        <v>56266.014113207202</v>
      </c>
      <c r="L3882">
        <f t="shared" si="1084"/>
        <v>1939.3312701793984</v>
      </c>
      <c r="M3882">
        <f t="shared" si="1085"/>
        <v>637.85244057620002</v>
      </c>
      <c r="N3882">
        <f>'Estimates from MCMC'!$B$2-K3882</f>
        <v>17090.985886792798</v>
      </c>
      <c r="O3882">
        <f>'MCMC raw'!G3882</f>
        <v>57580.856515622901</v>
      </c>
      <c r="P3882" s="10">
        <f t="shared" si="1086"/>
        <v>1314.8424024156993</v>
      </c>
      <c r="Q3882">
        <f>'MCMC raw'!H3882</f>
        <v>57615.823582562698</v>
      </c>
      <c r="R3882" s="10">
        <f t="shared" si="1087"/>
        <v>34.967066939796496</v>
      </c>
      <c r="S3882" s="10">
        <f t="shared" si="1088"/>
        <v>1349.8094693554958</v>
      </c>
      <c r="T3882">
        <f>'MCMC raw'!F3882</f>
        <v>64020.551663640501</v>
      </c>
      <c r="U3882">
        <f t="shared" si="1089"/>
        <v>7754.5375504332987</v>
      </c>
      <c r="V3882">
        <f>'MCMC raw'!B3882</f>
        <v>65612.262184787396</v>
      </c>
      <c r="W3882" s="10">
        <f t="shared" si="1090"/>
        <v>241.90105179139937</v>
      </c>
      <c r="X3882" s="10">
        <f t="shared" si="1091"/>
        <v>9346.2480715801939</v>
      </c>
      <c r="Y3882" s="10">
        <f t="shared" si="1092"/>
        <v>7744.7378152126039</v>
      </c>
      <c r="Z3882" s="12">
        <f t="shared" si="1093"/>
        <v>7.8977858755273578E-2</v>
      </c>
      <c r="AA3882" s="12">
        <f t="shared" si="1094"/>
        <v>0.45372090304197621</v>
      </c>
      <c r="AB3882" s="12">
        <f t="shared" si="1095"/>
        <v>1.4153721347247173E-2</v>
      </c>
      <c r="AC3882" s="12">
        <f t="shared" si="1096"/>
        <v>0.54685248314449697</v>
      </c>
      <c r="AD3882" s="12">
        <f t="shared" si="1097"/>
        <v>0.45314751685550303</v>
      </c>
      <c r="AE3882" s="12">
        <f>('Estimates from MCMC'!$B$2-'MCMC runs'!V3882)/'Estimates from MCMC'!$B$2</f>
        <v>0.10557598886558343</v>
      </c>
    </row>
    <row r="3883" spans="1:31" x14ac:dyDescent="0.3">
      <c r="A3883">
        <v>3882</v>
      </c>
      <c r="B3883">
        <f>'MCMC raw'!C3883</f>
        <v>58203.638558455299</v>
      </c>
      <c r="C3883">
        <f>'MCMC raw'!E3883</f>
        <v>57089.410938364803</v>
      </c>
      <c r="D3883">
        <f t="shared" si="1080"/>
        <v>1114.2276200904962</v>
      </c>
      <c r="E3883">
        <f>'MCMC raw'!K3883</f>
        <v>58124.491956053302</v>
      </c>
      <c r="F3883">
        <f t="shared" si="1081"/>
        <v>79.14660240199737</v>
      </c>
      <c r="G3883">
        <f>'MCMC raw'!D3883</f>
        <v>58105.429405219402</v>
      </c>
      <c r="H3883">
        <f t="shared" si="1082"/>
        <v>98.209153235897247</v>
      </c>
      <c r="I3883">
        <f>'MCMC raw'!J3883</f>
        <v>56913.034927529501</v>
      </c>
      <c r="J3883">
        <f t="shared" si="1083"/>
        <v>1290.6036309257979</v>
      </c>
      <c r="K3883">
        <f>'MCMC raw'!I3883</f>
        <v>56270.855947251803</v>
      </c>
      <c r="L3883">
        <f t="shared" si="1084"/>
        <v>1932.7826112034963</v>
      </c>
      <c r="M3883">
        <f t="shared" si="1085"/>
        <v>642.17898027769843</v>
      </c>
      <c r="N3883">
        <f>'Estimates from MCMC'!$B$2-K3883</f>
        <v>17086.144052748197</v>
      </c>
      <c r="O3883">
        <f>'MCMC raw'!G3883</f>
        <v>57611.611968250501</v>
      </c>
      <c r="P3883" s="10">
        <f t="shared" si="1086"/>
        <v>1340.7560209986987</v>
      </c>
      <c r="Q3883">
        <f>'MCMC raw'!H3883</f>
        <v>57646.245387076997</v>
      </c>
      <c r="R3883" s="10">
        <f t="shared" si="1087"/>
        <v>34.633418826495472</v>
      </c>
      <c r="S3883" s="10">
        <f t="shared" si="1088"/>
        <v>1375.3894398251941</v>
      </c>
      <c r="T3883">
        <f>'MCMC raw'!F3883</f>
        <v>64172.188865978402</v>
      </c>
      <c r="U3883">
        <f t="shared" si="1089"/>
        <v>7901.332918726599</v>
      </c>
      <c r="V3883">
        <f>'MCMC raw'!B3883</f>
        <v>65800.932360834006</v>
      </c>
      <c r="W3883" s="10">
        <f t="shared" si="1090"/>
        <v>253.35405503040965</v>
      </c>
      <c r="X3883" s="10">
        <f t="shared" si="1091"/>
        <v>9530.0764135822028</v>
      </c>
      <c r="Y3883" s="10">
        <f t="shared" si="1092"/>
        <v>7556.0676391659945</v>
      </c>
      <c r="Z3883" s="12">
        <f t="shared" si="1093"/>
        <v>8.0497357132136058E-2</v>
      </c>
      <c r="AA3883" s="12">
        <f t="shared" si="1094"/>
        <v>0.46244096352773756</v>
      </c>
      <c r="AB3883" s="12">
        <f t="shared" si="1095"/>
        <v>1.4828041613617279E-2</v>
      </c>
      <c r="AC3883" s="12">
        <f t="shared" si="1096"/>
        <v>0.55776636227349086</v>
      </c>
      <c r="AD3883" s="12">
        <f t="shared" si="1097"/>
        <v>0.44223363772650909</v>
      </c>
      <c r="AE3883" s="12">
        <f>('Estimates from MCMC'!$B$2-'MCMC runs'!V3883)/'Estimates from MCMC'!$B$2</f>
        <v>0.10300404377449997</v>
      </c>
    </row>
    <row r="3884" spans="1:31" x14ac:dyDescent="0.3">
      <c r="A3884">
        <v>3883</v>
      </c>
      <c r="B3884">
        <f>'MCMC raw'!C3884</f>
        <v>58198.0933398911</v>
      </c>
      <c r="C3884">
        <f>'MCMC raw'!E3884</f>
        <v>57023.719331823602</v>
      </c>
      <c r="D3884">
        <f t="shared" si="1080"/>
        <v>1174.3740080674979</v>
      </c>
      <c r="E3884">
        <f>'MCMC raw'!K3884</f>
        <v>58120.407164211501</v>
      </c>
      <c r="F3884">
        <f t="shared" si="1081"/>
        <v>77.686175679598819</v>
      </c>
      <c r="G3884">
        <f>'MCMC raw'!D3884</f>
        <v>58099.901714838103</v>
      </c>
      <c r="H3884">
        <f t="shared" si="1082"/>
        <v>98.191625052997551</v>
      </c>
      <c r="I3884">
        <f>'MCMC raw'!J3884</f>
        <v>56848.690429155999</v>
      </c>
      <c r="J3884">
        <f t="shared" si="1083"/>
        <v>1349.4029107351016</v>
      </c>
      <c r="K3884">
        <f>'MCMC raw'!I3884</f>
        <v>56207.307321833003</v>
      </c>
      <c r="L3884">
        <f t="shared" si="1084"/>
        <v>1990.7860180580974</v>
      </c>
      <c r="M3884">
        <f t="shared" si="1085"/>
        <v>641.38310732299578</v>
      </c>
      <c r="N3884">
        <f>'Estimates from MCMC'!$B$2-K3884</f>
        <v>17149.692678166997</v>
      </c>
      <c r="O3884">
        <f>'MCMC raw'!G3884</f>
        <v>57538.651575047203</v>
      </c>
      <c r="P3884" s="10">
        <f t="shared" si="1086"/>
        <v>1331.3442532141999</v>
      </c>
      <c r="Q3884">
        <f>'MCMC raw'!H3884</f>
        <v>57573.465741879903</v>
      </c>
      <c r="R3884" s="10">
        <f t="shared" si="1087"/>
        <v>34.814166832700721</v>
      </c>
      <c r="S3884" s="10">
        <f t="shared" si="1088"/>
        <v>1366.1584200469006</v>
      </c>
      <c r="T3884">
        <f>'MCMC raw'!F3884</f>
        <v>64075.420508698</v>
      </c>
      <c r="U3884">
        <f t="shared" si="1089"/>
        <v>7868.1131868649973</v>
      </c>
      <c r="V3884">
        <f>'MCMC raw'!B3884</f>
        <v>65692.067969797106</v>
      </c>
      <c r="W3884" s="10">
        <f t="shared" si="1090"/>
        <v>250.48904105220572</v>
      </c>
      <c r="X3884" s="10">
        <f t="shared" si="1091"/>
        <v>9484.7606479641036</v>
      </c>
      <c r="Y3884" s="10">
        <f t="shared" si="1092"/>
        <v>7664.9320302028937</v>
      </c>
      <c r="Z3884" s="12">
        <f t="shared" si="1093"/>
        <v>7.9660810586194078E-2</v>
      </c>
      <c r="AA3884" s="12">
        <f t="shared" si="1094"/>
        <v>0.45879033137904379</v>
      </c>
      <c r="AB3884" s="12">
        <f t="shared" si="1095"/>
        <v>1.460603672339268E-2</v>
      </c>
      <c r="AC3884" s="12">
        <f t="shared" si="1096"/>
        <v>0.55305717868863058</v>
      </c>
      <c r="AD3884" s="12">
        <f t="shared" si="1097"/>
        <v>0.44694282131136948</v>
      </c>
      <c r="AE3884" s="12">
        <f>('Estimates from MCMC'!$B$2-'MCMC runs'!V3884)/'Estimates from MCMC'!$B$2</f>
        <v>0.10448807925900587</v>
      </c>
    </row>
    <row r="3885" spans="1:31" x14ac:dyDescent="0.3">
      <c r="A3885">
        <v>3884</v>
      </c>
      <c r="B3885">
        <f>'MCMC raw'!C3885</f>
        <v>58496.046048698598</v>
      </c>
      <c r="C3885">
        <f>'MCMC raw'!E3885</f>
        <v>57379.560279554396</v>
      </c>
      <c r="D3885">
        <f t="shared" si="1080"/>
        <v>1116.4857691442012</v>
      </c>
      <c r="E3885">
        <f>'MCMC raw'!K3885</f>
        <v>58421.399609174201</v>
      </c>
      <c r="F3885">
        <f t="shared" si="1081"/>
        <v>74.646439524396555</v>
      </c>
      <c r="G3885">
        <f>'MCMC raw'!D3885</f>
        <v>58399.281471315902</v>
      </c>
      <c r="H3885">
        <f t="shared" si="1082"/>
        <v>96.764577382695279</v>
      </c>
      <c r="I3885">
        <f>'MCMC raw'!J3885</f>
        <v>57208.945099009303</v>
      </c>
      <c r="J3885">
        <f t="shared" si="1083"/>
        <v>1287.1009496892948</v>
      </c>
      <c r="K3885">
        <f>'MCMC raw'!I3885</f>
        <v>56576.316689842999</v>
      </c>
      <c r="L3885">
        <f t="shared" si="1084"/>
        <v>1919.7293588555985</v>
      </c>
      <c r="M3885">
        <f t="shared" si="1085"/>
        <v>632.62840916630375</v>
      </c>
      <c r="N3885">
        <f>'Estimates from MCMC'!$B$2-K3885</f>
        <v>16780.683310157001</v>
      </c>
      <c r="O3885">
        <f>'MCMC raw'!G3885</f>
        <v>57879.810352407199</v>
      </c>
      <c r="P3885" s="10">
        <f t="shared" si="1086"/>
        <v>1303.4936625642003</v>
      </c>
      <c r="Q3885">
        <f>'MCMC raw'!H3885</f>
        <v>57914.565706925998</v>
      </c>
      <c r="R3885" s="10">
        <f t="shared" si="1087"/>
        <v>34.755354518798413</v>
      </c>
      <c r="S3885" s="10">
        <f t="shared" si="1088"/>
        <v>1338.2490170829988</v>
      </c>
      <c r="T3885">
        <f>'MCMC raw'!F3885</f>
        <v>64591.160440384301</v>
      </c>
      <c r="U3885">
        <f t="shared" si="1089"/>
        <v>8014.8437505413021</v>
      </c>
      <c r="V3885">
        <f>'MCMC raw'!B3885</f>
        <v>66178.306987000702</v>
      </c>
      <c r="W3885" s="10">
        <f t="shared" si="1090"/>
        <v>248.89752953340212</v>
      </c>
      <c r="X3885" s="10">
        <f t="shared" si="1091"/>
        <v>9601.990297157703</v>
      </c>
      <c r="Y3885" s="10">
        <f t="shared" si="1092"/>
        <v>7178.6930129992979</v>
      </c>
      <c r="Z3885" s="12">
        <f t="shared" si="1093"/>
        <v>7.9749375657008209E-2</v>
      </c>
      <c r="AA3885" s="12">
        <f t="shared" si="1094"/>
        <v>0.47762320534885983</v>
      </c>
      <c r="AB3885" s="12">
        <f t="shared" si="1095"/>
        <v>1.4832383457397685E-2</v>
      </c>
      <c r="AC3885" s="12">
        <f t="shared" si="1096"/>
        <v>0.57220496446326574</v>
      </c>
      <c r="AD3885" s="12">
        <f t="shared" si="1097"/>
        <v>0.42779503553673426</v>
      </c>
      <c r="AE3885" s="12">
        <f>('Estimates from MCMC'!$B$2-'MCMC runs'!V3885)/'Estimates from MCMC'!$B$2</f>
        <v>9.7859686369389395E-2</v>
      </c>
    </row>
    <row r="3886" spans="1:31" x14ac:dyDescent="0.3">
      <c r="A3886">
        <v>3885</v>
      </c>
      <c r="B3886">
        <f>'MCMC raw'!C3886</f>
        <v>58789.675028716898</v>
      </c>
      <c r="C3886">
        <f>'MCMC raw'!E3886</f>
        <v>57604.780925765997</v>
      </c>
      <c r="D3886">
        <f t="shared" si="1080"/>
        <v>1184.8941029509006</v>
      </c>
      <c r="E3886">
        <f>'MCMC raw'!K3886</f>
        <v>58715.229333664101</v>
      </c>
      <c r="F3886">
        <f t="shared" si="1081"/>
        <v>74.445695052796509</v>
      </c>
      <c r="G3886">
        <f>'MCMC raw'!D3886</f>
        <v>58692.328944601803</v>
      </c>
      <c r="H3886">
        <f t="shared" si="1082"/>
        <v>97.346084115095437</v>
      </c>
      <c r="I3886">
        <f>'MCMC raw'!J3886</f>
        <v>57433.879631599397</v>
      </c>
      <c r="J3886">
        <f t="shared" si="1083"/>
        <v>1355.7953971175011</v>
      </c>
      <c r="K3886">
        <f>'MCMC raw'!I3886</f>
        <v>56798.319546172599</v>
      </c>
      <c r="L3886">
        <f t="shared" si="1084"/>
        <v>1991.3554825442989</v>
      </c>
      <c r="M3886">
        <f t="shared" si="1085"/>
        <v>635.56008542679774</v>
      </c>
      <c r="N3886">
        <f>'Estimates from MCMC'!$B$2-K3886</f>
        <v>16558.680453827401</v>
      </c>
      <c r="O3886">
        <f>'MCMC raw'!G3886</f>
        <v>58114.1648339108</v>
      </c>
      <c r="P3886" s="10">
        <f t="shared" si="1086"/>
        <v>1315.8452877382006</v>
      </c>
      <c r="Q3886">
        <f>'MCMC raw'!H3886</f>
        <v>58148.805187021797</v>
      </c>
      <c r="R3886" s="10">
        <f t="shared" si="1087"/>
        <v>34.640353110997239</v>
      </c>
      <c r="S3886" s="10">
        <f t="shared" si="1088"/>
        <v>1350.4856408491978</v>
      </c>
      <c r="T3886">
        <f>'MCMC raw'!F3886</f>
        <v>64774.636407756399</v>
      </c>
      <c r="U3886">
        <f t="shared" si="1089"/>
        <v>7976.3168615838003</v>
      </c>
      <c r="V3886">
        <f>'MCMC raw'!B3886</f>
        <v>66371.958840187202</v>
      </c>
      <c r="W3886" s="10">
        <f t="shared" si="1090"/>
        <v>246.83679158160521</v>
      </c>
      <c r="X3886" s="10">
        <f t="shared" si="1091"/>
        <v>9573.6392940146034</v>
      </c>
      <c r="Y3886" s="10">
        <f t="shared" si="1092"/>
        <v>6985.0411598127976</v>
      </c>
      <c r="Z3886" s="12">
        <f t="shared" si="1093"/>
        <v>8.1557563998829644E-2</v>
      </c>
      <c r="AA3886" s="12">
        <f t="shared" si="1094"/>
        <v>0.48170002940905482</v>
      </c>
      <c r="AB3886" s="12">
        <f t="shared" si="1095"/>
        <v>1.4906791170340565E-2</v>
      </c>
      <c r="AC3886" s="12">
        <f t="shared" si="1096"/>
        <v>0.57816438457822505</v>
      </c>
      <c r="AD3886" s="12">
        <f t="shared" si="1097"/>
        <v>0.42183561542177495</v>
      </c>
      <c r="AE3886" s="12">
        <f>('Estimates from MCMC'!$B$2-'MCMC runs'!V3886)/'Estimates from MCMC'!$B$2</f>
        <v>9.5219831233730901E-2</v>
      </c>
    </row>
    <row r="3887" spans="1:31" x14ac:dyDescent="0.3">
      <c r="A3887">
        <v>3886</v>
      </c>
      <c r="B3887">
        <f>'MCMC raw'!C3887</f>
        <v>58999.009197160303</v>
      </c>
      <c r="C3887">
        <f>'MCMC raw'!E3887</f>
        <v>57881.519641339597</v>
      </c>
      <c r="D3887">
        <f t="shared" si="1080"/>
        <v>1117.4895558207063</v>
      </c>
      <c r="E3887">
        <f>'MCMC raw'!K3887</f>
        <v>58919.620193005903</v>
      </c>
      <c r="F3887">
        <f t="shared" si="1081"/>
        <v>79.389004154400027</v>
      </c>
      <c r="G3887">
        <f>'MCMC raw'!D3887</f>
        <v>58907.386452278799</v>
      </c>
      <c r="H3887">
        <f t="shared" si="1082"/>
        <v>91.622744881504332</v>
      </c>
      <c r="I3887">
        <f>'MCMC raw'!J3887</f>
        <v>57711.364177487303</v>
      </c>
      <c r="J3887">
        <f t="shared" si="1083"/>
        <v>1287.6450196730002</v>
      </c>
      <c r="K3887">
        <f>'MCMC raw'!I3887</f>
        <v>57112.180953992101</v>
      </c>
      <c r="L3887">
        <f t="shared" si="1084"/>
        <v>1886.8282431682019</v>
      </c>
      <c r="M3887">
        <f t="shared" si="1085"/>
        <v>599.18322349520167</v>
      </c>
      <c r="N3887">
        <f>'Estimates from MCMC'!$B$2-K3887</f>
        <v>16244.819046007899</v>
      </c>
      <c r="O3887">
        <f>'MCMC raw'!G3887</f>
        <v>58336.373211555998</v>
      </c>
      <c r="P3887" s="10">
        <f t="shared" si="1086"/>
        <v>1224.1922575638964</v>
      </c>
      <c r="Q3887">
        <f>'MCMC raw'!H3887</f>
        <v>58369.609492992</v>
      </c>
      <c r="R3887" s="10">
        <f t="shared" si="1087"/>
        <v>33.236281436002173</v>
      </c>
      <c r="S3887" s="10">
        <f t="shared" si="1088"/>
        <v>1257.4285389998986</v>
      </c>
      <c r="T3887">
        <f>'MCMC raw'!F3887</f>
        <v>65042.841465248603</v>
      </c>
      <c r="U3887">
        <f t="shared" si="1089"/>
        <v>7930.6605112565012</v>
      </c>
      <c r="V3887">
        <f>'MCMC raw'!B3887</f>
        <v>66529.8176938908</v>
      </c>
      <c r="W3887" s="10">
        <f t="shared" si="1090"/>
        <v>229.54768964229879</v>
      </c>
      <c r="X3887" s="10">
        <f t="shared" si="1091"/>
        <v>9417.6367398986986</v>
      </c>
      <c r="Y3887" s="10">
        <f t="shared" si="1092"/>
        <v>6827.1823061092</v>
      </c>
      <c r="Z3887" s="12">
        <f t="shared" si="1093"/>
        <v>7.740489662819032E-2</v>
      </c>
      <c r="AA3887" s="12">
        <f t="shared" si="1094"/>
        <v>0.48819629746540205</v>
      </c>
      <c r="AB3887" s="12">
        <f t="shared" si="1095"/>
        <v>1.4130516873852729E-2</v>
      </c>
      <c r="AC3887" s="12">
        <f t="shared" si="1096"/>
        <v>0.57973171096744514</v>
      </c>
      <c r="AD3887" s="12">
        <f t="shared" si="1097"/>
        <v>0.42026828903255486</v>
      </c>
      <c r="AE3887" s="12">
        <f>('Estimates from MCMC'!$B$2-'MCMC runs'!V3887)/'Estimates from MCMC'!$B$2</f>
        <v>9.3067904986697925E-2</v>
      </c>
    </row>
    <row r="3888" spans="1:31" x14ac:dyDescent="0.3">
      <c r="A3888">
        <v>3887</v>
      </c>
      <c r="B3888">
        <f>'MCMC raw'!C3888</f>
        <v>58308.484889897001</v>
      </c>
      <c r="C3888">
        <f>'MCMC raw'!E3888</f>
        <v>57164.831962374003</v>
      </c>
      <c r="D3888">
        <f t="shared" si="1080"/>
        <v>1143.6529275229987</v>
      </c>
      <c r="E3888">
        <f>'MCMC raw'!K3888</f>
        <v>58241.273566186697</v>
      </c>
      <c r="F3888">
        <f t="shared" si="1081"/>
        <v>67.211323710303986</v>
      </c>
      <c r="G3888">
        <f>'MCMC raw'!D3888</f>
        <v>58211.261656538103</v>
      </c>
      <c r="H3888">
        <f t="shared" si="1082"/>
        <v>97.223233358898142</v>
      </c>
      <c r="I3888">
        <f>'MCMC raw'!J3888</f>
        <v>57000.9946979671</v>
      </c>
      <c r="J3888">
        <f t="shared" si="1083"/>
        <v>1307.4901919299009</v>
      </c>
      <c r="K3888">
        <f>'MCMC raw'!I3888</f>
        <v>56365.602490699399</v>
      </c>
      <c r="L3888">
        <f t="shared" si="1084"/>
        <v>1942.8823991976024</v>
      </c>
      <c r="M3888">
        <f t="shared" si="1085"/>
        <v>635.39220726770145</v>
      </c>
      <c r="N3888">
        <f>'Estimates from MCMC'!$B$2-K3888</f>
        <v>16991.397509300601</v>
      </c>
      <c r="O3888">
        <f>'MCMC raw'!G3888</f>
        <v>57672.368314707601</v>
      </c>
      <c r="P3888" s="10">
        <f t="shared" si="1086"/>
        <v>1306.7658240082019</v>
      </c>
      <c r="Q3888">
        <f>'MCMC raw'!H3888</f>
        <v>57707.363780280699</v>
      </c>
      <c r="R3888" s="10">
        <f t="shared" si="1087"/>
        <v>34.995465573098045</v>
      </c>
      <c r="S3888" s="10">
        <f t="shared" si="1088"/>
        <v>1341.7612895812999</v>
      </c>
      <c r="T3888">
        <f>'MCMC raw'!F3888</f>
        <v>64308.331320734796</v>
      </c>
      <c r="U3888">
        <f t="shared" si="1089"/>
        <v>7942.7288300353976</v>
      </c>
      <c r="V3888">
        <f>'MCMC raw'!B3888</f>
        <v>65897.590501373299</v>
      </c>
      <c r="W3888" s="10">
        <f t="shared" si="1090"/>
        <v>247.49789105720265</v>
      </c>
      <c r="X3888" s="10">
        <f t="shared" si="1091"/>
        <v>9531.9880106739001</v>
      </c>
      <c r="Y3888" s="10">
        <f t="shared" si="1092"/>
        <v>7459.409498626701</v>
      </c>
      <c r="Z3888" s="12">
        <f t="shared" si="1093"/>
        <v>7.8967094310333122E-2</v>
      </c>
      <c r="AA3888" s="12">
        <f t="shared" si="1094"/>
        <v>0.46745588911611163</v>
      </c>
      <c r="AB3888" s="12">
        <f t="shared" si="1095"/>
        <v>1.4566070325982864E-2</v>
      </c>
      <c r="AC3888" s="12">
        <f t="shared" si="1096"/>
        <v>0.56098905375242769</v>
      </c>
      <c r="AD3888" s="12">
        <f t="shared" si="1097"/>
        <v>0.43901094624757236</v>
      </c>
      <c r="AE3888" s="12">
        <f>('Estimates from MCMC'!$B$2-'MCMC runs'!V3888)/'Estimates from MCMC'!$B$2</f>
        <v>0.1016864034601565</v>
      </c>
    </row>
    <row r="3889" spans="1:31" x14ac:dyDescent="0.3">
      <c r="A3889">
        <v>3888</v>
      </c>
      <c r="B3889">
        <f>'MCMC raw'!C3889</f>
        <v>57549.061184334598</v>
      </c>
      <c r="C3889">
        <f>'MCMC raw'!E3889</f>
        <v>56447.4283107417</v>
      </c>
      <c r="D3889">
        <f t="shared" si="1080"/>
        <v>1101.6328735928982</v>
      </c>
      <c r="E3889">
        <f>'MCMC raw'!K3889</f>
        <v>57473.531194848598</v>
      </c>
      <c r="F3889">
        <f t="shared" si="1081"/>
        <v>75.529989485999977</v>
      </c>
      <c r="G3889">
        <f>'MCMC raw'!D3889</f>
        <v>57449.633194483897</v>
      </c>
      <c r="H3889">
        <f t="shared" si="1082"/>
        <v>99.427989850701124</v>
      </c>
      <c r="I3889">
        <f>'MCMC raw'!J3889</f>
        <v>56273.274300590099</v>
      </c>
      <c r="J3889">
        <f t="shared" si="1083"/>
        <v>1275.7868837444985</v>
      </c>
      <c r="K3889">
        <f>'MCMC raw'!I3889</f>
        <v>55623.326900068001</v>
      </c>
      <c r="L3889">
        <f t="shared" si="1084"/>
        <v>1925.7342842665967</v>
      </c>
      <c r="M3889">
        <f t="shared" si="1085"/>
        <v>649.94740052209818</v>
      </c>
      <c r="N3889">
        <f>'Estimates from MCMC'!$B$2-K3889</f>
        <v>17733.673099931999</v>
      </c>
      <c r="O3889">
        <f>'MCMC raw'!G3889</f>
        <v>56972.749327254198</v>
      </c>
      <c r="P3889" s="10">
        <f t="shared" si="1086"/>
        <v>1349.4224271861967</v>
      </c>
      <c r="Q3889">
        <f>'MCMC raw'!H3889</f>
        <v>57008.1500814307</v>
      </c>
      <c r="R3889" s="10">
        <f t="shared" si="1087"/>
        <v>35.400754176502232</v>
      </c>
      <c r="S3889" s="10">
        <f t="shared" si="1088"/>
        <v>1384.823181362699</v>
      </c>
      <c r="T3889">
        <f>'MCMC raw'!F3889</f>
        <v>63393.7138495857</v>
      </c>
      <c r="U3889">
        <f t="shared" si="1089"/>
        <v>7770.3869495176987</v>
      </c>
      <c r="V3889">
        <f>'MCMC raw'!B3889</f>
        <v>65032.588189996801</v>
      </c>
      <c r="W3889" s="10">
        <f t="shared" si="1090"/>
        <v>254.05115904840204</v>
      </c>
      <c r="X3889" s="10">
        <f t="shared" si="1091"/>
        <v>9409.2612899287997</v>
      </c>
      <c r="Y3889" s="10">
        <f t="shared" si="1092"/>
        <v>8324.4118100031992</v>
      </c>
      <c r="Z3889" s="12">
        <f t="shared" si="1093"/>
        <v>7.8090036596423398E-2</v>
      </c>
      <c r="AA3889" s="12">
        <f t="shared" si="1094"/>
        <v>0.43817131993639236</v>
      </c>
      <c r="AB3889" s="12">
        <f t="shared" si="1095"/>
        <v>1.4325918698105258E-2</v>
      </c>
      <c r="AC3889" s="12">
        <f t="shared" si="1096"/>
        <v>0.53058727523092097</v>
      </c>
      <c r="AD3889" s="12">
        <f t="shared" si="1097"/>
        <v>0.46941272476907897</v>
      </c>
      <c r="AE3889" s="12">
        <f>('Estimates from MCMC'!$B$2-'MCMC runs'!V3889)/'Estimates from MCMC'!$B$2</f>
        <v>0.11347808402747113</v>
      </c>
    </row>
    <row r="3890" spans="1:31" x14ac:dyDescent="0.3">
      <c r="A3890">
        <v>3889</v>
      </c>
      <c r="B3890">
        <f>'MCMC raw'!C3890</f>
        <v>58269.392039629798</v>
      </c>
      <c r="C3890">
        <f>'MCMC raw'!E3890</f>
        <v>57153.715830937501</v>
      </c>
      <c r="D3890">
        <f t="shared" si="1080"/>
        <v>1115.6762086922972</v>
      </c>
      <c r="E3890">
        <f>'MCMC raw'!K3890</f>
        <v>58196.813603350398</v>
      </c>
      <c r="F3890">
        <f t="shared" si="1081"/>
        <v>72.578436279400194</v>
      </c>
      <c r="G3890">
        <f>'MCMC raw'!D3890</f>
        <v>58173.681324450998</v>
      </c>
      <c r="H3890">
        <f t="shared" si="1082"/>
        <v>95.710715178800456</v>
      </c>
      <c r="I3890">
        <f>'MCMC raw'!J3890</f>
        <v>56986.100054862502</v>
      </c>
      <c r="J3890">
        <f t="shared" si="1083"/>
        <v>1283.2919847672965</v>
      </c>
      <c r="K3890">
        <f>'MCMC raw'!I3890</f>
        <v>56360.4598711215</v>
      </c>
      <c r="L3890">
        <f t="shared" si="1084"/>
        <v>1908.9321685082978</v>
      </c>
      <c r="M3890">
        <f t="shared" si="1085"/>
        <v>625.64018374100124</v>
      </c>
      <c r="N3890">
        <f>'Estimates from MCMC'!$B$2-K3890</f>
        <v>16996.5401288785</v>
      </c>
      <c r="O3890">
        <f>'MCMC raw'!G3890</f>
        <v>57646.563940245003</v>
      </c>
      <c r="P3890" s="10">
        <f t="shared" si="1086"/>
        <v>1286.104069123503</v>
      </c>
      <c r="Q3890">
        <f>'MCMC raw'!H3890</f>
        <v>57681.090105793301</v>
      </c>
      <c r="R3890" s="10">
        <f t="shared" si="1087"/>
        <v>34.526165548297286</v>
      </c>
      <c r="S3890" s="10">
        <f t="shared" si="1088"/>
        <v>1320.6302346718003</v>
      </c>
      <c r="T3890">
        <f>'MCMC raw'!F3890</f>
        <v>64184.664909184597</v>
      </c>
      <c r="U3890">
        <f t="shared" si="1089"/>
        <v>7824.2050380630972</v>
      </c>
      <c r="V3890">
        <f>'MCMC raw'!B3890</f>
        <v>65746.009571421499</v>
      </c>
      <c r="W3890" s="10">
        <f t="shared" si="1090"/>
        <v>240.71442756510078</v>
      </c>
      <c r="X3890" s="10">
        <f t="shared" si="1091"/>
        <v>9385.5497002999982</v>
      </c>
      <c r="Y3890" s="10">
        <f t="shared" si="1092"/>
        <v>7610.9904285785015</v>
      </c>
      <c r="Z3890" s="12">
        <f t="shared" si="1093"/>
        <v>7.7699945086349809E-2</v>
      </c>
      <c r="AA3890" s="12">
        <f t="shared" si="1094"/>
        <v>0.46034104463232128</v>
      </c>
      <c r="AB3890" s="12">
        <f t="shared" si="1095"/>
        <v>1.4162554598750803E-2</v>
      </c>
      <c r="AC3890" s="12">
        <f t="shared" si="1096"/>
        <v>0.55220354431742191</v>
      </c>
      <c r="AD3890" s="12">
        <f t="shared" si="1097"/>
        <v>0.44779645568257809</v>
      </c>
      <c r="AE3890" s="12">
        <f>('Estimates from MCMC'!$B$2-'MCMC runs'!V3890)/'Estimates from MCMC'!$B$2</f>
        <v>0.10375274927516803</v>
      </c>
    </row>
    <row r="3891" spans="1:31" x14ac:dyDescent="0.3">
      <c r="A3891">
        <v>3890</v>
      </c>
      <c r="B3891">
        <f>'MCMC raw'!C3891</f>
        <v>57975.275171122397</v>
      </c>
      <c r="C3891">
        <f>'MCMC raw'!E3891</f>
        <v>56873.230713171899</v>
      </c>
      <c r="D3891">
        <f t="shared" si="1080"/>
        <v>1102.0444579504983</v>
      </c>
      <c r="E3891">
        <f>'MCMC raw'!K3891</f>
        <v>57887.9971165393</v>
      </c>
      <c r="F3891">
        <f t="shared" si="1081"/>
        <v>87.278054583097401</v>
      </c>
      <c r="G3891">
        <f>'MCMC raw'!D3891</f>
        <v>57880.9089674364</v>
      </c>
      <c r="H3891">
        <f t="shared" si="1082"/>
        <v>94.366203685996879</v>
      </c>
      <c r="I3891">
        <f>'MCMC raw'!J3891</f>
        <v>56692.514262514</v>
      </c>
      <c r="J3891">
        <f t="shared" si="1083"/>
        <v>1282.7609086083976</v>
      </c>
      <c r="K3891">
        <f>'MCMC raw'!I3891</f>
        <v>56075.367076640301</v>
      </c>
      <c r="L3891">
        <f t="shared" si="1084"/>
        <v>1899.9080944820962</v>
      </c>
      <c r="M3891">
        <f t="shared" si="1085"/>
        <v>617.14718587369862</v>
      </c>
      <c r="N3891">
        <f>'Estimates from MCMC'!$B$2-K3891</f>
        <v>17281.632923359699</v>
      </c>
      <c r="O3891">
        <f>'MCMC raw'!G3891</f>
        <v>57353.330224183002</v>
      </c>
      <c r="P3891" s="10">
        <f t="shared" si="1086"/>
        <v>1277.9631475427013</v>
      </c>
      <c r="Q3891">
        <f>'MCMC raw'!H3891</f>
        <v>57386.888090835397</v>
      </c>
      <c r="R3891" s="10">
        <f t="shared" si="1087"/>
        <v>33.557866652394296</v>
      </c>
      <c r="S3891" s="10">
        <f t="shared" si="1088"/>
        <v>1311.5210141950956</v>
      </c>
      <c r="T3891">
        <f>'MCMC raw'!F3891</f>
        <v>63905.5503998032</v>
      </c>
      <c r="U3891">
        <f t="shared" si="1089"/>
        <v>7830.1833231628989</v>
      </c>
      <c r="V3891">
        <f>'MCMC raw'!B3891</f>
        <v>65458.316755683198</v>
      </c>
      <c r="W3891" s="10">
        <f t="shared" si="1090"/>
        <v>241.24534168490209</v>
      </c>
      <c r="X3891" s="10">
        <f t="shared" si="1091"/>
        <v>9382.9496790428966</v>
      </c>
      <c r="Y3891" s="10">
        <f t="shared" si="1092"/>
        <v>7898.6832443168023</v>
      </c>
      <c r="Z3891" s="12">
        <f t="shared" si="1093"/>
        <v>7.5891035298076712E-2</v>
      </c>
      <c r="AA3891" s="12">
        <f t="shared" si="1094"/>
        <v>0.45309279267115943</v>
      </c>
      <c r="AB3891" s="12">
        <f t="shared" si="1095"/>
        <v>1.3959638117229603E-2</v>
      </c>
      <c r="AC3891" s="12">
        <f t="shared" si="1096"/>
        <v>0.54294346608646571</v>
      </c>
      <c r="AD3891" s="12">
        <f t="shared" si="1097"/>
        <v>0.45705653391353424</v>
      </c>
      <c r="AE3891" s="12">
        <f>('Estimates from MCMC'!$B$2-'MCMC runs'!V3891)/'Estimates from MCMC'!$B$2</f>
        <v>0.10767456744846167</v>
      </c>
    </row>
    <row r="3892" spans="1:31" x14ac:dyDescent="0.3">
      <c r="A3892">
        <v>3891</v>
      </c>
      <c r="B3892">
        <f>'MCMC raw'!C3892</f>
        <v>58589.201722973099</v>
      </c>
      <c r="C3892">
        <f>'MCMC raw'!E3892</f>
        <v>57453.622791845002</v>
      </c>
      <c r="D3892">
        <f t="shared" si="1080"/>
        <v>1135.5789311280969</v>
      </c>
      <c r="E3892">
        <f>'MCMC raw'!K3892</f>
        <v>58527.338394456703</v>
      </c>
      <c r="F3892">
        <f t="shared" si="1081"/>
        <v>61.863328516395995</v>
      </c>
      <c r="G3892">
        <f>'MCMC raw'!D3892</f>
        <v>58489.467144821698</v>
      </c>
      <c r="H3892">
        <f t="shared" si="1082"/>
        <v>99.734578151401365</v>
      </c>
      <c r="I3892">
        <f>'MCMC raw'!J3892</f>
        <v>57292.6098896904</v>
      </c>
      <c r="J3892">
        <f t="shared" si="1083"/>
        <v>1296.5918332826986</v>
      </c>
      <c r="K3892">
        <f>'MCMC raw'!I3892</f>
        <v>56640.6872005306</v>
      </c>
      <c r="L3892">
        <f t="shared" si="1084"/>
        <v>1948.5145224424996</v>
      </c>
      <c r="M3892">
        <f t="shared" si="1085"/>
        <v>651.92268915980094</v>
      </c>
      <c r="N3892">
        <f>'Estimates from MCMC'!$B$2-K3892</f>
        <v>16716.3127994694</v>
      </c>
      <c r="O3892">
        <f>'MCMC raw'!G3892</f>
        <v>57989.738982984702</v>
      </c>
      <c r="P3892" s="10">
        <f t="shared" si="1086"/>
        <v>1349.0517824541021</v>
      </c>
      <c r="Q3892">
        <f>'MCMC raw'!H3892</f>
        <v>58025.343744658203</v>
      </c>
      <c r="R3892" s="10">
        <f t="shared" si="1087"/>
        <v>35.604761673501343</v>
      </c>
      <c r="S3892" s="10">
        <f t="shared" si="1088"/>
        <v>1384.6565441276034</v>
      </c>
      <c r="T3892">
        <f>'MCMC raw'!F3892</f>
        <v>64593.266470099101</v>
      </c>
      <c r="U3892">
        <f t="shared" si="1089"/>
        <v>7952.5792695685013</v>
      </c>
      <c r="V3892">
        <f>'MCMC raw'!B3892</f>
        <v>66231.547423042997</v>
      </c>
      <c r="W3892" s="10">
        <f t="shared" si="1090"/>
        <v>253.624408816293</v>
      </c>
      <c r="X3892" s="10">
        <f t="shared" si="1091"/>
        <v>9590.8602225123977</v>
      </c>
      <c r="Y3892" s="10">
        <f t="shared" si="1092"/>
        <v>7125.4525769570027</v>
      </c>
      <c r="Z3892" s="12">
        <f t="shared" si="1093"/>
        <v>8.2832653393011074E-2</v>
      </c>
      <c r="AA3892" s="12">
        <f t="shared" si="1094"/>
        <v>0.4757376441185599</v>
      </c>
      <c r="AB3892" s="12">
        <f t="shared" si="1095"/>
        <v>1.5172269857521653E-2</v>
      </c>
      <c r="AC3892" s="12">
        <f t="shared" si="1096"/>
        <v>0.57374256736909257</v>
      </c>
      <c r="AD3892" s="12">
        <f t="shared" si="1097"/>
        <v>0.42625743263090737</v>
      </c>
      <c r="AE3892" s="12">
        <f>('Estimates from MCMC'!$B$2-'MCMC runs'!V3892)/'Estimates from MCMC'!$B$2</f>
        <v>9.7133914649685821E-2</v>
      </c>
    </row>
    <row r="3893" spans="1:31" x14ac:dyDescent="0.3">
      <c r="A3893">
        <v>3892</v>
      </c>
      <c r="B3893">
        <f>'MCMC raw'!C3893</f>
        <v>58085.871060069599</v>
      </c>
      <c r="C3893">
        <f>'MCMC raw'!E3893</f>
        <v>56929.381422835198</v>
      </c>
      <c r="D3893">
        <f t="shared" si="1080"/>
        <v>1156.489637234401</v>
      </c>
      <c r="E3893">
        <f>'MCMC raw'!K3893</f>
        <v>58022.4531235877</v>
      </c>
      <c r="F3893">
        <f t="shared" si="1081"/>
        <v>63.417936481899233</v>
      </c>
      <c r="G3893">
        <f>'MCMC raw'!D3893</f>
        <v>57988.201649803799</v>
      </c>
      <c r="H3893">
        <f t="shared" si="1082"/>
        <v>97.669410265800252</v>
      </c>
      <c r="I3893">
        <f>'MCMC raw'!J3893</f>
        <v>56768.913875172497</v>
      </c>
      <c r="J3893">
        <f t="shared" si="1083"/>
        <v>1316.9571848971027</v>
      </c>
      <c r="K3893">
        <f>'MCMC raw'!I3893</f>
        <v>56130.934207081802</v>
      </c>
      <c r="L3893">
        <f t="shared" si="1084"/>
        <v>1954.9368529877975</v>
      </c>
      <c r="M3893">
        <f t="shared" si="1085"/>
        <v>637.97966809069476</v>
      </c>
      <c r="N3893">
        <f>'Estimates from MCMC'!$B$2-K3893</f>
        <v>17226.065792918198</v>
      </c>
      <c r="O3893">
        <f>'MCMC raw'!G3893</f>
        <v>57452.879103274303</v>
      </c>
      <c r="P3893" s="10">
        <f t="shared" si="1086"/>
        <v>1321.9448961925009</v>
      </c>
      <c r="Q3893">
        <f>'MCMC raw'!H3893</f>
        <v>57487.754040295098</v>
      </c>
      <c r="R3893" s="10">
        <f t="shared" si="1087"/>
        <v>34.874937020795187</v>
      </c>
      <c r="S3893" s="10">
        <f t="shared" si="1088"/>
        <v>1356.8198332132961</v>
      </c>
      <c r="T3893">
        <f>'MCMC raw'!F3893</f>
        <v>64035.615446287004</v>
      </c>
      <c r="U3893">
        <f t="shared" si="1089"/>
        <v>7904.6812392052016</v>
      </c>
      <c r="V3893">
        <f>'MCMC raw'!B3893</f>
        <v>65643.717708445402</v>
      </c>
      <c r="W3893" s="10">
        <f t="shared" si="1090"/>
        <v>251.28242894510186</v>
      </c>
      <c r="X3893" s="10">
        <f t="shared" si="1091"/>
        <v>9512.7835013635995</v>
      </c>
      <c r="Y3893" s="10">
        <f t="shared" si="1092"/>
        <v>7713.2822915545985</v>
      </c>
      <c r="Z3893" s="12">
        <f t="shared" si="1093"/>
        <v>7.8765508591700478E-2</v>
      </c>
      <c r="AA3893" s="12">
        <f t="shared" si="1094"/>
        <v>0.45887908093645458</v>
      </c>
      <c r="AB3893" s="12">
        <f t="shared" si="1095"/>
        <v>1.4587337118403813E-2</v>
      </c>
      <c r="AC3893" s="12">
        <f t="shared" si="1096"/>
        <v>0.55223192664655885</v>
      </c>
      <c r="AD3893" s="12">
        <f t="shared" si="1097"/>
        <v>0.4477680733534411</v>
      </c>
      <c r="AE3893" s="12">
        <f>('Estimates from MCMC'!$B$2-'MCMC runs'!V3893)/'Estimates from MCMC'!$B$2</f>
        <v>0.10514718829225021</v>
      </c>
    </row>
    <row r="3894" spans="1:31" x14ac:dyDescent="0.3">
      <c r="A3894">
        <v>3893</v>
      </c>
      <c r="B3894">
        <f>'MCMC raw'!C3894</f>
        <v>59227.169721044796</v>
      </c>
      <c r="C3894">
        <f>'MCMC raw'!E3894</f>
        <v>58039.5668334437</v>
      </c>
      <c r="D3894">
        <f t="shared" si="1080"/>
        <v>1187.6028876010969</v>
      </c>
      <c r="E3894">
        <f>'MCMC raw'!K3894</f>
        <v>59147.7547596406</v>
      </c>
      <c r="F3894">
        <f t="shared" si="1081"/>
        <v>79.41496140419622</v>
      </c>
      <c r="G3894">
        <f>'MCMC raw'!D3894</f>
        <v>59134.616469638298</v>
      </c>
      <c r="H3894">
        <f t="shared" si="1082"/>
        <v>92.553251406498021</v>
      </c>
      <c r="I3894">
        <f>'MCMC raw'!J3894</f>
        <v>57868.383499990698</v>
      </c>
      <c r="J3894">
        <f t="shared" si="1083"/>
        <v>1358.7862210540989</v>
      </c>
      <c r="K3894">
        <f>'MCMC raw'!I3894</f>
        <v>57263.737821148003</v>
      </c>
      <c r="L3894">
        <f t="shared" si="1084"/>
        <v>1963.4318998967938</v>
      </c>
      <c r="M3894">
        <f t="shared" si="1085"/>
        <v>604.64567884269491</v>
      </c>
      <c r="N3894">
        <f>'Estimates from MCMC'!$B$2-K3894</f>
        <v>16093.262178851997</v>
      </c>
      <c r="O3894">
        <f>'MCMC raw'!G3894</f>
        <v>58502.386479891</v>
      </c>
      <c r="P3894" s="10">
        <f t="shared" si="1086"/>
        <v>1238.6486587429972</v>
      </c>
      <c r="Q3894">
        <f>'MCMC raw'!H3894</f>
        <v>58535.714063927502</v>
      </c>
      <c r="R3894" s="10">
        <f t="shared" si="1087"/>
        <v>33.32758403650223</v>
      </c>
      <c r="S3894" s="10">
        <f t="shared" si="1088"/>
        <v>1271.9762427794994</v>
      </c>
      <c r="T3894">
        <f>'MCMC raw'!F3894</f>
        <v>65413.857128392701</v>
      </c>
      <c r="U3894">
        <f t="shared" si="1089"/>
        <v>8150.1193072446986</v>
      </c>
      <c r="V3894">
        <f>'MCMC raw'!B3894</f>
        <v>66921.809608710697</v>
      </c>
      <c r="W3894" s="10">
        <f t="shared" si="1090"/>
        <v>235.97623753849621</v>
      </c>
      <c r="X3894" s="10">
        <f t="shared" si="1091"/>
        <v>9658.0717875626942</v>
      </c>
      <c r="Y3894" s="10">
        <f t="shared" si="1092"/>
        <v>6435.1903912893031</v>
      </c>
      <c r="Z3894" s="12">
        <f t="shared" si="1093"/>
        <v>7.9037812759366541E-2</v>
      </c>
      <c r="AA3894" s="12">
        <f t="shared" si="1094"/>
        <v>0.50643053078167666</v>
      </c>
      <c r="AB3894" s="12">
        <f t="shared" si="1095"/>
        <v>1.4663045622197737E-2</v>
      </c>
      <c r="AC3894" s="12">
        <f t="shared" si="1096"/>
        <v>0.60013138916324094</v>
      </c>
      <c r="AD3894" s="12">
        <f t="shared" si="1097"/>
        <v>0.39986861083675912</v>
      </c>
      <c r="AE3894" s="12">
        <f>('Estimates from MCMC'!$B$2-'MCMC runs'!V3894)/'Estimates from MCMC'!$B$2</f>
        <v>8.7724285225531343E-2</v>
      </c>
    </row>
    <row r="3895" spans="1:31" x14ac:dyDescent="0.3">
      <c r="A3895">
        <v>3894</v>
      </c>
      <c r="B3895">
        <f>'MCMC raw'!C3895</f>
        <v>57859.166516450299</v>
      </c>
      <c r="C3895">
        <f>'MCMC raw'!E3895</f>
        <v>56759.677564673701</v>
      </c>
      <c r="D3895">
        <f t="shared" si="1080"/>
        <v>1099.4889517765987</v>
      </c>
      <c r="E3895">
        <f>'MCMC raw'!K3895</f>
        <v>57791.383200873897</v>
      </c>
      <c r="F3895">
        <f t="shared" si="1081"/>
        <v>67.783315576401947</v>
      </c>
      <c r="G3895">
        <f>'MCMC raw'!D3895</f>
        <v>57762.5276975175</v>
      </c>
      <c r="H3895">
        <f t="shared" si="1082"/>
        <v>96.63881893279904</v>
      </c>
      <c r="I3895">
        <f>'MCMC raw'!J3895</f>
        <v>56595.898811223196</v>
      </c>
      <c r="J3895">
        <f t="shared" si="1083"/>
        <v>1263.2677052271029</v>
      </c>
      <c r="K3895">
        <f>'MCMC raw'!I3895</f>
        <v>55964.183687200697</v>
      </c>
      <c r="L3895">
        <f t="shared" si="1084"/>
        <v>1894.9828292496022</v>
      </c>
      <c r="M3895">
        <f t="shared" si="1085"/>
        <v>631.71512402249937</v>
      </c>
      <c r="N3895">
        <f>'Estimates from MCMC'!$B$2-K3895</f>
        <v>17392.816312799303</v>
      </c>
      <c r="O3895">
        <f>'MCMC raw'!G3895</f>
        <v>57273.367695417801</v>
      </c>
      <c r="P3895" s="10">
        <f t="shared" si="1086"/>
        <v>1309.1840082171038</v>
      </c>
      <c r="Q3895">
        <f>'MCMC raw'!H3895</f>
        <v>57307.883189103602</v>
      </c>
      <c r="R3895" s="10">
        <f t="shared" si="1087"/>
        <v>34.51549368580163</v>
      </c>
      <c r="S3895" s="10">
        <f t="shared" si="1088"/>
        <v>1343.6995019029055</v>
      </c>
      <c r="T3895">
        <f>'MCMC raw'!F3895</f>
        <v>63612.598433558203</v>
      </c>
      <c r="U3895">
        <f t="shared" si="1089"/>
        <v>7648.4147463575064</v>
      </c>
      <c r="V3895">
        <f>'MCMC raw'!B3895</f>
        <v>65198.824251674698</v>
      </c>
      <c r="W3895" s="10">
        <f t="shared" si="1090"/>
        <v>242.52631621358887</v>
      </c>
      <c r="X3895" s="10">
        <f t="shared" si="1091"/>
        <v>9234.6405644740007</v>
      </c>
      <c r="Y3895" s="10">
        <f t="shared" si="1092"/>
        <v>8158.1757483253023</v>
      </c>
      <c r="Z3895" s="12">
        <f t="shared" si="1093"/>
        <v>7.7256004877949661E-2</v>
      </c>
      <c r="AA3895" s="12">
        <f t="shared" si="1094"/>
        <v>0.43974561731725237</v>
      </c>
      <c r="AB3895" s="12">
        <f t="shared" si="1095"/>
        <v>1.3944050914578725E-2</v>
      </c>
      <c r="AC3895" s="12">
        <f t="shared" si="1096"/>
        <v>0.53094567310978069</v>
      </c>
      <c r="AD3895" s="12">
        <f t="shared" si="1097"/>
        <v>0.46905432689021925</v>
      </c>
      <c r="AE3895" s="12">
        <f>('Estimates from MCMC'!$B$2-'MCMC runs'!V3895)/'Estimates from MCMC'!$B$2</f>
        <v>0.11121195998098753</v>
      </c>
    </row>
    <row r="3896" spans="1:31" x14ac:dyDescent="0.3">
      <c r="A3896">
        <v>3895</v>
      </c>
      <c r="B3896">
        <f>'MCMC raw'!C3896</f>
        <v>58535.980222644001</v>
      </c>
      <c r="C3896">
        <f>'MCMC raw'!E3896</f>
        <v>57419.752641535801</v>
      </c>
      <c r="D3896">
        <f t="shared" si="1080"/>
        <v>1116.2275811082</v>
      </c>
      <c r="E3896">
        <f>'MCMC raw'!K3896</f>
        <v>58470.2973751666</v>
      </c>
      <c r="F3896">
        <f t="shared" si="1081"/>
        <v>65.682847477401083</v>
      </c>
      <c r="G3896">
        <f>'MCMC raw'!D3896</f>
        <v>58440.160522427403</v>
      </c>
      <c r="H3896">
        <f t="shared" si="1082"/>
        <v>95.819700216597994</v>
      </c>
      <c r="I3896">
        <f>'MCMC raw'!J3896</f>
        <v>57258.712412616696</v>
      </c>
      <c r="J3896">
        <f t="shared" si="1083"/>
        <v>1277.2678100273042</v>
      </c>
      <c r="K3896">
        <f>'MCMC raw'!I3896</f>
        <v>56632.331873580799</v>
      </c>
      <c r="L3896">
        <f t="shared" si="1084"/>
        <v>1903.6483490632017</v>
      </c>
      <c r="M3896">
        <f t="shared" si="1085"/>
        <v>626.38053903589753</v>
      </c>
      <c r="N3896">
        <f>'Estimates from MCMC'!$B$2-K3896</f>
        <v>16724.668126419201</v>
      </c>
      <c r="O3896">
        <f>'MCMC raw'!G3896</f>
        <v>57930.901265426903</v>
      </c>
      <c r="P3896" s="10">
        <f t="shared" si="1086"/>
        <v>1298.5693918461038</v>
      </c>
      <c r="Q3896">
        <f>'MCMC raw'!H3896</f>
        <v>57965.038151151297</v>
      </c>
      <c r="R3896" s="10">
        <f t="shared" si="1087"/>
        <v>34.136885724394233</v>
      </c>
      <c r="S3896" s="10">
        <f t="shared" si="1088"/>
        <v>1332.7062775704981</v>
      </c>
      <c r="T3896">
        <f>'MCMC raw'!F3896</f>
        <v>64416.012763115599</v>
      </c>
      <c r="U3896">
        <f t="shared" si="1089"/>
        <v>7783.6808895348004</v>
      </c>
      <c r="V3896">
        <f>'MCMC raw'!B3896</f>
        <v>65990.4961470915</v>
      </c>
      <c r="W3896" s="10">
        <f t="shared" si="1090"/>
        <v>241.77710640540317</v>
      </c>
      <c r="X3896" s="10">
        <f t="shared" si="1091"/>
        <v>9358.1642735107016</v>
      </c>
      <c r="Y3896" s="10">
        <f t="shared" si="1092"/>
        <v>7366.5038529084995</v>
      </c>
      <c r="Z3896" s="12">
        <f t="shared" si="1093"/>
        <v>7.9685065646551298E-2</v>
      </c>
      <c r="AA3896" s="12">
        <f t="shared" si="1094"/>
        <v>0.46540121637686022</v>
      </c>
      <c r="AB3896" s="12">
        <f t="shared" si="1095"/>
        <v>1.4456317134537267E-2</v>
      </c>
      <c r="AC3896" s="12">
        <f t="shared" si="1096"/>
        <v>0.55954259915794879</v>
      </c>
      <c r="AD3896" s="12">
        <f t="shared" si="1097"/>
        <v>0.44045740084205121</v>
      </c>
      <c r="AE3896" s="12">
        <f>('Estimates from MCMC'!$B$2-'MCMC runs'!V3896)/'Estimates from MCMC'!$B$2</f>
        <v>0.1004199170209864</v>
      </c>
    </row>
    <row r="3897" spans="1:31" x14ac:dyDescent="0.3">
      <c r="A3897">
        <v>3896</v>
      </c>
      <c r="B3897">
        <f>'MCMC raw'!C3897</f>
        <v>57674.543301008998</v>
      </c>
      <c r="C3897">
        <f>'MCMC raw'!E3897</f>
        <v>56517.005363354001</v>
      </c>
      <c r="D3897">
        <f t="shared" si="1080"/>
        <v>1157.5379376549972</v>
      </c>
      <c r="E3897">
        <f>'MCMC raw'!K3897</f>
        <v>57610.022362883501</v>
      </c>
      <c r="F3897">
        <f t="shared" si="1081"/>
        <v>64.520938125497196</v>
      </c>
      <c r="G3897">
        <f>'MCMC raw'!D3897</f>
        <v>57577.8321800739</v>
      </c>
      <c r="H3897">
        <f t="shared" si="1082"/>
        <v>96.711120935098734</v>
      </c>
      <c r="I3897">
        <f>'MCMC raw'!J3897</f>
        <v>56356.428532575999</v>
      </c>
      <c r="J3897">
        <f t="shared" si="1083"/>
        <v>1318.114768432999</v>
      </c>
      <c r="K3897">
        <f>'MCMC raw'!I3897</f>
        <v>55725.066289879003</v>
      </c>
      <c r="L3897">
        <f t="shared" si="1084"/>
        <v>1949.4770111299949</v>
      </c>
      <c r="M3897">
        <f t="shared" si="1085"/>
        <v>631.36224269699596</v>
      </c>
      <c r="N3897">
        <f>'Estimates from MCMC'!$B$2-K3897</f>
        <v>17631.933710120997</v>
      </c>
      <c r="O3897">
        <f>'MCMC raw'!G3897</f>
        <v>57034.0224727163</v>
      </c>
      <c r="P3897" s="10">
        <f t="shared" si="1086"/>
        <v>1308.9561828372971</v>
      </c>
      <c r="Q3897">
        <f>'MCMC raw'!H3897</f>
        <v>57068.486806480003</v>
      </c>
      <c r="R3897" s="10">
        <f t="shared" si="1087"/>
        <v>34.464333763702598</v>
      </c>
      <c r="S3897" s="10">
        <f t="shared" si="1088"/>
        <v>1343.4205166009997</v>
      </c>
      <c r="T3897">
        <f>'MCMC raw'!F3897</f>
        <v>63394.752928549497</v>
      </c>
      <c r="U3897">
        <f t="shared" si="1089"/>
        <v>7669.6866386704933</v>
      </c>
      <c r="V3897">
        <f>'MCMC raw'!B3897</f>
        <v>64981.210967710802</v>
      </c>
      <c r="W3897" s="10">
        <f t="shared" si="1090"/>
        <v>243.03752256030566</v>
      </c>
      <c r="X3897" s="10">
        <f t="shared" si="1091"/>
        <v>9256.1446778317986</v>
      </c>
      <c r="Y3897" s="10">
        <f t="shared" si="1092"/>
        <v>8375.7890322891981</v>
      </c>
      <c r="Z3897" s="12">
        <f t="shared" si="1093"/>
        <v>7.6192466390107627E-2</v>
      </c>
      <c r="AA3897" s="12">
        <f t="shared" si="1094"/>
        <v>0.43498840029485691</v>
      </c>
      <c r="AB3897" s="12">
        <f t="shared" si="1095"/>
        <v>1.3783940352543321E-2</v>
      </c>
      <c r="AC3897" s="12">
        <f t="shared" si="1096"/>
        <v>0.52496480703750781</v>
      </c>
      <c r="AD3897" s="12">
        <f t="shared" si="1097"/>
        <v>0.47503519296249219</v>
      </c>
      <c r="AE3897" s="12">
        <f>('Estimates from MCMC'!$B$2-'MCMC runs'!V3897)/'Estimates from MCMC'!$B$2</f>
        <v>0.11417845648389653</v>
      </c>
    </row>
    <row r="3898" spans="1:31" x14ac:dyDescent="0.3">
      <c r="A3898">
        <v>3897</v>
      </c>
      <c r="B3898">
        <f>'MCMC raw'!C3898</f>
        <v>57619.628703656403</v>
      </c>
      <c r="C3898">
        <f>'MCMC raw'!E3898</f>
        <v>56467.099184852501</v>
      </c>
      <c r="D3898">
        <f t="shared" si="1080"/>
        <v>1152.5295188039017</v>
      </c>
      <c r="E3898">
        <f>'MCMC raw'!K3898</f>
        <v>57550.284384587598</v>
      </c>
      <c r="F3898">
        <f t="shared" si="1081"/>
        <v>69.344319068804907</v>
      </c>
      <c r="G3898">
        <f>'MCMC raw'!D3898</f>
        <v>57523.193857985098</v>
      </c>
      <c r="H3898">
        <f t="shared" si="1082"/>
        <v>96.434845671305084</v>
      </c>
      <c r="I3898">
        <f>'MCMC raw'!J3898</f>
        <v>56301.981583912297</v>
      </c>
      <c r="J3898">
        <f t="shared" si="1083"/>
        <v>1317.647119744106</v>
      </c>
      <c r="K3898">
        <f>'MCMC raw'!I3898</f>
        <v>55671.912193987198</v>
      </c>
      <c r="L3898">
        <f t="shared" si="1084"/>
        <v>1947.7165096692042</v>
      </c>
      <c r="M3898">
        <f t="shared" si="1085"/>
        <v>630.06938992509822</v>
      </c>
      <c r="N3898">
        <f>'Estimates from MCMC'!$B$2-K3898</f>
        <v>17685.087806012802</v>
      </c>
      <c r="O3898">
        <f>'MCMC raw'!G3898</f>
        <v>56969.067317151297</v>
      </c>
      <c r="P3898" s="10">
        <f t="shared" si="1086"/>
        <v>1297.1551231640988</v>
      </c>
      <c r="Q3898">
        <f>'MCMC raw'!H3898</f>
        <v>57003.639924363597</v>
      </c>
      <c r="R3898" s="10">
        <f t="shared" si="1087"/>
        <v>34.572607212299772</v>
      </c>
      <c r="S3898" s="10">
        <f t="shared" si="1088"/>
        <v>1331.7277303763985</v>
      </c>
      <c r="T3898">
        <f>'MCMC raw'!F3898</f>
        <v>63506.068589241797</v>
      </c>
      <c r="U3898">
        <f t="shared" si="1089"/>
        <v>7834.1563952545985</v>
      </c>
      <c r="V3898">
        <f>'MCMC raw'!B3898</f>
        <v>65081.388820211003</v>
      </c>
      <c r="W3898" s="10">
        <f t="shared" si="1090"/>
        <v>243.59250059280748</v>
      </c>
      <c r="X3898" s="10">
        <f t="shared" si="1091"/>
        <v>9409.4766262238045</v>
      </c>
      <c r="Y3898" s="10">
        <f t="shared" si="1092"/>
        <v>8275.6111797889971</v>
      </c>
      <c r="Z3898" s="12">
        <f t="shared" si="1093"/>
        <v>7.5302296770255267E-2</v>
      </c>
      <c r="AA3898" s="12">
        <f t="shared" si="1094"/>
        <v>0.44298091596644729</v>
      </c>
      <c r="AB3898" s="12">
        <f t="shared" si="1095"/>
        <v>1.3773892630037596E-2</v>
      </c>
      <c r="AC3898" s="12">
        <f t="shared" si="1096"/>
        <v>0.53205710536674011</v>
      </c>
      <c r="AD3898" s="12">
        <f t="shared" si="1097"/>
        <v>0.46794289463325983</v>
      </c>
      <c r="AE3898" s="12">
        <f>('Estimates from MCMC'!$B$2-'MCMC runs'!V3898)/'Estimates from MCMC'!$B$2</f>
        <v>0.11281283558200304</v>
      </c>
    </row>
    <row r="3899" spans="1:31" x14ac:dyDescent="0.3">
      <c r="A3899">
        <v>3898</v>
      </c>
      <c r="B3899">
        <f>'MCMC raw'!C3899</f>
        <v>57877.925944849703</v>
      </c>
      <c r="C3899">
        <f>'MCMC raw'!E3899</f>
        <v>56746.728343937699</v>
      </c>
      <c r="D3899">
        <f t="shared" si="1080"/>
        <v>1131.1976009120044</v>
      </c>
      <c r="E3899">
        <f>'MCMC raw'!K3899</f>
        <v>57809.897604864898</v>
      </c>
      <c r="F3899">
        <f t="shared" si="1081"/>
        <v>68.028339984804916</v>
      </c>
      <c r="G3899">
        <f>'MCMC raw'!D3899</f>
        <v>57780.825081503797</v>
      </c>
      <c r="H3899">
        <f t="shared" si="1082"/>
        <v>97.100863345905964</v>
      </c>
      <c r="I3899">
        <f>'MCMC raw'!J3899</f>
        <v>56582.288063449399</v>
      </c>
      <c r="J3899">
        <f t="shared" si="1083"/>
        <v>1295.6378814003037</v>
      </c>
      <c r="K3899">
        <f>'MCMC raw'!I3899</f>
        <v>55947.870324834599</v>
      </c>
      <c r="L3899">
        <f t="shared" si="1084"/>
        <v>1930.0556200151041</v>
      </c>
      <c r="M3899">
        <f t="shared" si="1085"/>
        <v>634.41773861480033</v>
      </c>
      <c r="N3899">
        <f>'Estimates from MCMC'!$B$2-K3899</f>
        <v>17409.129675165401</v>
      </c>
      <c r="O3899">
        <f>'MCMC raw'!G3899</f>
        <v>57255.893161508102</v>
      </c>
      <c r="P3899" s="10">
        <f t="shared" si="1086"/>
        <v>1308.0228366735028</v>
      </c>
      <c r="Q3899">
        <f>'MCMC raw'!H3899</f>
        <v>57290.749716225298</v>
      </c>
      <c r="R3899" s="10">
        <f t="shared" si="1087"/>
        <v>34.856554717196559</v>
      </c>
      <c r="S3899" s="10">
        <f t="shared" si="1088"/>
        <v>1342.8793913906993</v>
      </c>
      <c r="T3899">
        <f>'MCMC raw'!F3899</f>
        <v>63700.046298334601</v>
      </c>
      <c r="U3899">
        <f t="shared" si="1089"/>
        <v>7752.1759735000014</v>
      </c>
      <c r="V3899">
        <f>'MCMC raw'!B3899</f>
        <v>65287.615724623502</v>
      </c>
      <c r="W3899" s="10">
        <f t="shared" si="1090"/>
        <v>244.6900348982017</v>
      </c>
      <c r="X3899" s="10">
        <f t="shared" si="1091"/>
        <v>9339.7453997889024</v>
      </c>
      <c r="Y3899" s="10">
        <f t="shared" si="1092"/>
        <v>8069.3842753764984</v>
      </c>
      <c r="Z3899" s="12">
        <f t="shared" si="1093"/>
        <v>7.7136503458088049E-2</v>
      </c>
      <c r="AA3899" s="12">
        <f t="shared" si="1094"/>
        <v>0.44529371187111622</v>
      </c>
      <c r="AB3899" s="12">
        <f t="shared" si="1095"/>
        <v>1.4055270967810569E-2</v>
      </c>
      <c r="AC3899" s="12">
        <f t="shared" si="1096"/>
        <v>0.53648548629701487</v>
      </c>
      <c r="AD3899" s="12">
        <f t="shared" si="1097"/>
        <v>0.46351451370298513</v>
      </c>
      <c r="AE3899" s="12">
        <f>('Estimates from MCMC'!$B$2-'MCMC runs'!V3899)/'Estimates from MCMC'!$B$2</f>
        <v>0.11000155779784476</v>
      </c>
    </row>
    <row r="3900" spans="1:31" x14ac:dyDescent="0.3">
      <c r="A3900">
        <v>3899</v>
      </c>
      <c r="B3900">
        <f>'MCMC raw'!C3900</f>
        <v>58235.581544692999</v>
      </c>
      <c r="C3900">
        <f>'MCMC raw'!E3900</f>
        <v>57116.535293858702</v>
      </c>
      <c r="D3900">
        <f t="shared" si="1080"/>
        <v>1119.0462508342971</v>
      </c>
      <c r="E3900">
        <f>'MCMC raw'!K3900</f>
        <v>58159.315494034898</v>
      </c>
      <c r="F3900">
        <f t="shared" si="1081"/>
        <v>76.266050658101449</v>
      </c>
      <c r="G3900">
        <f>'MCMC raw'!D3900</f>
        <v>58136.853607528203</v>
      </c>
      <c r="H3900">
        <f t="shared" si="1082"/>
        <v>98.727937164796458</v>
      </c>
      <c r="I3900">
        <f>'MCMC raw'!J3900</f>
        <v>56942.363615189097</v>
      </c>
      <c r="J3900">
        <f t="shared" si="1083"/>
        <v>1293.2179295039023</v>
      </c>
      <c r="K3900">
        <f>'MCMC raw'!I3900</f>
        <v>56296.965949362799</v>
      </c>
      <c r="L3900">
        <f t="shared" si="1084"/>
        <v>1938.6155953302004</v>
      </c>
      <c r="M3900">
        <f t="shared" si="1085"/>
        <v>645.39766582629818</v>
      </c>
      <c r="N3900">
        <f>'Estimates from MCMC'!$B$2-K3900</f>
        <v>17060.034050637201</v>
      </c>
      <c r="O3900">
        <f>'MCMC raw'!G3900</f>
        <v>57641.843496162001</v>
      </c>
      <c r="P3900" s="10">
        <f t="shared" si="1086"/>
        <v>1344.8775467992018</v>
      </c>
      <c r="Q3900">
        <f>'MCMC raw'!H3900</f>
        <v>57676.769268718803</v>
      </c>
      <c r="R3900" s="10">
        <f t="shared" si="1087"/>
        <v>34.925772556802258</v>
      </c>
      <c r="S3900" s="10">
        <f t="shared" si="1088"/>
        <v>1379.8033193560041</v>
      </c>
      <c r="T3900">
        <f>'MCMC raw'!F3900</f>
        <v>64177.6737608197</v>
      </c>
      <c r="U3900">
        <f t="shared" si="1089"/>
        <v>7880.7078114569013</v>
      </c>
      <c r="V3900">
        <f>'MCMC raw'!B3900</f>
        <v>65811.505215733298</v>
      </c>
      <c r="W3900" s="10">
        <f t="shared" si="1090"/>
        <v>254.02813555759349</v>
      </c>
      <c r="X3900" s="10">
        <f t="shared" si="1091"/>
        <v>9514.5392663704988</v>
      </c>
      <c r="Y3900" s="10">
        <f t="shared" si="1092"/>
        <v>7545.4947842667025</v>
      </c>
      <c r="Z3900" s="12">
        <f t="shared" si="1093"/>
        <v>8.0879282846710823E-2</v>
      </c>
      <c r="AA3900" s="12">
        <f t="shared" si="1094"/>
        <v>0.46193974690001</v>
      </c>
      <c r="AB3900" s="12">
        <f t="shared" si="1095"/>
        <v>1.4890247862553675E-2</v>
      </c>
      <c r="AC3900" s="12">
        <f t="shared" si="1096"/>
        <v>0.55770927760927447</v>
      </c>
      <c r="AD3900" s="12">
        <f t="shared" si="1097"/>
        <v>0.44229072239072548</v>
      </c>
      <c r="AE3900" s="12">
        <f>('Estimates from MCMC'!$B$2-'MCMC runs'!V3900)/'Estimates from MCMC'!$B$2</f>
        <v>0.10285991499470674</v>
      </c>
    </row>
    <row r="3901" spans="1:31" x14ac:dyDescent="0.3">
      <c r="A3901">
        <v>3900</v>
      </c>
      <c r="B3901">
        <f>'MCMC raw'!C3901</f>
        <v>59209.457064274997</v>
      </c>
      <c r="C3901">
        <f>'MCMC raw'!E3901</f>
        <v>58051.245579981201</v>
      </c>
      <c r="D3901">
        <f t="shared" si="1080"/>
        <v>1158.2114842937954</v>
      </c>
      <c r="E3901">
        <f>'MCMC raw'!K3901</f>
        <v>59137.701696280303</v>
      </c>
      <c r="F3901">
        <f t="shared" si="1081"/>
        <v>71.755367994694097</v>
      </c>
      <c r="G3901">
        <f>'MCMC raw'!D3901</f>
        <v>59209.457064274997</v>
      </c>
      <c r="H3901">
        <f t="shared" si="1082"/>
        <v>0</v>
      </c>
      <c r="I3901">
        <f>'MCMC raw'!J3901</f>
        <v>57978.046920788896</v>
      </c>
      <c r="J3901">
        <f t="shared" si="1083"/>
        <v>1231.4101434861004</v>
      </c>
      <c r="K3901">
        <f>'MCMC raw'!I3901</f>
        <v>57978.046920788896</v>
      </c>
      <c r="L3901">
        <f t="shared" si="1084"/>
        <v>1231.4101434861004</v>
      </c>
      <c r="M3901">
        <f t="shared" si="1085"/>
        <v>0</v>
      </c>
      <c r="N3901">
        <f>'Estimates from MCMC'!$B$2-K3901</f>
        <v>15378.953079211104</v>
      </c>
      <c r="O3901">
        <f>'MCMC raw'!G3901</f>
        <v>59115.749271373403</v>
      </c>
      <c r="P3901" s="10">
        <f t="shared" si="1086"/>
        <v>1137.7023505845063</v>
      </c>
      <c r="Q3901">
        <f>'MCMC raw'!H3901</f>
        <v>59145.744092632704</v>
      </c>
      <c r="R3901" s="10">
        <f t="shared" si="1087"/>
        <v>29.994821259300807</v>
      </c>
      <c r="S3901" s="10">
        <f t="shared" si="1088"/>
        <v>1167.6971718438072</v>
      </c>
      <c r="T3901">
        <f>'MCMC raw'!F3901</f>
        <v>66080.404594420106</v>
      </c>
      <c r="U3901">
        <f t="shared" si="1089"/>
        <v>8102.3576736312098</v>
      </c>
      <c r="V3901">
        <f>'MCMC raw'!B3901</f>
        <v>67463.227985030404</v>
      </c>
      <c r="W3901" s="10">
        <f t="shared" si="1090"/>
        <v>215.12621876649064</v>
      </c>
      <c r="X3901" s="10">
        <f t="shared" si="1091"/>
        <v>9485.1810642415076</v>
      </c>
      <c r="Y3901" s="10">
        <f t="shared" si="1092"/>
        <v>5893.7720149695961</v>
      </c>
      <c r="Z3901" s="12">
        <f t="shared" si="1093"/>
        <v>7.5928261555220686E-2</v>
      </c>
      <c r="AA3901" s="12">
        <f t="shared" si="1094"/>
        <v>0.52684715480300026</v>
      </c>
      <c r="AB3901" s="12">
        <f t="shared" si="1095"/>
        <v>1.3988352630927332E-2</v>
      </c>
      <c r="AC3901" s="12">
        <f t="shared" si="1096"/>
        <v>0.61676376898914831</v>
      </c>
      <c r="AD3901" s="12">
        <f t="shared" si="1097"/>
        <v>0.38323623101085175</v>
      </c>
      <c r="AE3901" s="12">
        <f>('Estimates from MCMC'!$B$2-'MCMC runs'!V3901)/'Estimates from MCMC'!$B$2</f>
        <v>8.0343689286224845E-2</v>
      </c>
    </row>
    <row r="3902" spans="1:31" x14ac:dyDescent="0.3">
      <c r="A3902">
        <v>3901</v>
      </c>
      <c r="B3902">
        <f>'MCMC raw'!C3902</f>
        <v>57929.374468929498</v>
      </c>
      <c r="C3902">
        <f>'MCMC raw'!E3902</f>
        <v>56800.112986119297</v>
      </c>
      <c r="D3902">
        <f t="shared" si="1080"/>
        <v>1129.2614828102014</v>
      </c>
      <c r="E3902">
        <f>'MCMC raw'!K3902</f>
        <v>57866.762329435704</v>
      </c>
      <c r="F3902">
        <f t="shared" si="1081"/>
        <v>62.61213949379453</v>
      </c>
      <c r="G3902">
        <f>'MCMC raw'!D3902</f>
        <v>57831.783633208499</v>
      </c>
      <c r="H3902">
        <f t="shared" si="1082"/>
        <v>97.590835720999166</v>
      </c>
      <c r="I3902">
        <f>'MCMC raw'!J3902</f>
        <v>56640.388999017203</v>
      </c>
      <c r="J3902">
        <f t="shared" si="1083"/>
        <v>1288.9854699122952</v>
      </c>
      <c r="K3902">
        <f>'MCMC raw'!I3902</f>
        <v>56002.640497543602</v>
      </c>
      <c r="L3902">
        <f t="shared" si="1084"/>
        <v>1926.7339713858964</v>
      </c>
      <c r="M3902">
        <f t="shared" si="1085"/>
        <v>637.74850147360121</v>
      </c>
      <c r="N3902">
        <f>'Estimates from MCMC'!$B$2-K3902</f>
        <v>17354.359502456398</v>
      </c>
      <c r="O3902">
        <f>'MCMC raw'!G3902</f>
        <v>57315.6342425611</v>
      </c>
      <c r="P3902" s="10">
        <f t="shared" si="1086"/>
        <v>1312.9937450174984</v>
      </c>
      <c r="Q3902">
        <f>'MCMC raw'!H3902</f>
        <v>57350.732300687603</v>
      </c>
      <c r="R3902" s="10">
        <f t="shared" si="1087"/>
        <v>35.09805812650302</v>
      </c>
      <c r="S3902" s="10">
        <f t="shared" si="1088"/>
        <v>1348.0918031440015</v>
      </c>
      <c r="T3902">
        <f>'MCMC raw'!F3902</f>
        <v>63881.1640534365</v>
      </c>
      <c r="U3902">
        <f t="shared" si="1089"/>
        <v>7878.523555892898</v>
      </c>
      <c r="V3902">
        <f>'MCMC raw'!B3902</f>
        <v>65475.593780963303</v>
      </c>
      <c r="W3902" s="10">
        <f t="shared" si="1090"/>
        <v>246.33792438280216</v>
      </c>
      <c r="X3902" s="10">
        <f t="shared" si="1091"/>
        <v>9472.9532834197016</v>
      </c>
      <c r="Y3902" s="10">
        <f t="shared" si="1092"/>
        <v>7881.4062190366967</v>
      </c>
      <c r="Z3902" s="12">
        <f t="shared" si="1093"/>
        <v>7.7680297158370368E-2</v>
      </c>
      <c r="AA3902" s="12">
        <f t="shared" si="1094"/>
        <v>0.45397950611647425</v>
      </c>
      <c r="AB3902" s="12">
        <f t="shared" si="1095"/>
        <v>1.4194584614196485E-2</v>
      </c>
      <c r="AC3902" s="12">
        <f t="shared" si="1096"/>
        <v>0.54585438788904117</v>
      </c>
      <c r="AD3902" s="12">
        <f t="shared" si="1097"/>
        <v>0.45414561211095889</v>
      </c>
      <c r="AE3902" s="12">
        <f>('Estimates from MCMC'!$B$2-'MCMC runs'!V3902)/'Estimates from MCMC'!$B$2</f>
        <v>0.10743904765784719</v>
      </c>
    </row>
    <row r="3903" spans="1:31" x14ac:dyDescent="0.3">
      <c r="A3903">
        <v>3902</v>
      </c>
      <c r="B3903">
        <f>'MCMC raw'!C3903</f>
        <v>58268.369463794101</v>
      </c>
      <c r="C3903">
        <f>'MCMC raw'!E3903</f>
        <v>57145.1683904983</v>
      </c>
      <c r="D3903">
        <f t="shared" si="1080"/>
        <v>1123.2010732958006</v>
      </c>
      <c r="E3903">
        <f>'MCMC raw'!K3903</f>
        <v>58201.804964514296</v>
      </c>
      <c r="F3903">
        <f t="shared" si="1081"/>
        <v>66.564499279804295</v>
      </c>
      <c r="G3903">
        <f>'MCMC raw'!D3903</f>
        <v>58170.537816775701</v>
      </c>
      <c r="H3903">
        <f t="shared" si="1082"/>
        <v>97.831647018399963</v>
      </c>
      <c r="I3903">
        <f>'MCMC raw'!J3903</f>
        <v>56981.260457277996</v>
      </c>
      <c r="J3903">
        <f t="shared" si="1083"/>
        <v>1287.1090065161043</v>
      </c>
      <c r="K3903">
        <f>'MCMC raw'!I3903</f>
        <v>56341.768386201104</v>
      </c>
      <c r="L3903">
        <f t="shared" si="1084"/>
        <v>1926.6010775929972</v>
      </c>
      <c r="M3903">
        <f t="shared" si="1085"/>
        <v>639.4920710768929</v>
      </c>
      <c r="N3903">
        <f>'Estimates from MCMC'!$B$2-K3903</f>
        <v>17015.231613798896</v>
      </c>
      <c r="O3903">
        <f>'MCMC raw'!G3903</f>
        <v>57656.162669094403</v>
      </c>
      <c r="P3903" s="10">
        <f t="shared" si="1086"/>
        <v>1314.3942828932995</v>
      </c>
      <c r="Q3903">
        <f>'MCMC raw'!H3903</f>
        <v>57691.428543338297</v>
      </c>
      <c r="R3903" s="10">
        <f t="shared" si="1087"/>
        <v>35.265874243894359</v>
      </c>
      <c r="S3903" s="10">
        <f t="shared" si="1088"/>
        <v>1349.6601571371939</v>
      </c>
      <c r="T3903">
        <f>'MCMC raw'!F3903</f>
        <v>64335.085750100501</v>
      </c>
      <c r="U3903">
        <f t="shared" si="1089"/>
        <v>7993.3173638993976</v>
      </c>
      <c r="V3903">
        <f>'MCMC raw'!B3903</f>
        <v>65934.860359618804</v>
      </c>
      <c r="W3903" s="10">
        <f t="shared" si="1090"/>
        <v>250.114452381109</v>
      </c>
      <c r="X3903" s="10">
        <f t="shared" si="1091"/>
        <v>9593.0919734177005</v>
      </c>
      <c r="Y3903" s="10">
        <f t="shared" si="1092"/>
        <v>7422.1396403811959</v>
      </c>
      <c r="Z3903" s="12">
        <f t="shared" si="1093"/>
        <v>7.9320704400089134E-2</v>
      </c>
      <c r="AA3903" s="12">
        <f t="shared" si="1094"/>
        <v>0.46977423201321761</v>
      </c>
      <c r="AB3903" s="12">
        <f t="shared" si="1095"/>
        <v>1.4699444477633375E-2</v>
      </c>
      <c r="AC3903" s="12">
        <f t="shared" si="1096"/>
        <v>0.56379438089094014</v>
      </c>
      <c r="AD3903" s="12">
        <f t="shared" si="1097"/>
        <v>0.43620561910905992</v>
      </c>
      <c r="AE3903" s="12">
        <f>('Estimates from MCMC'!$B$2-'MCMC runs'!V3903)/'Estimates from MCMC'!$B$2</f>
        <v>0.10117834208570683</v>
      </c>
    </row>
    <row r="3904" spans="1:31" x14ac:dyDescent="0.3">
      <c r="A3904">
        <v>3903</v>
      </c>
      <c r="B3904">
        <f>'MCMC raw'!C3904</f>
        <v>58948.255484639303</v>
      </c>
      <c r="C3904">
        <f>'MCMC raw'!E3904</f>
        <v>57742.536587085902</v>
      </c>
      <c r="D3904">
        <f t="shared" si="1080"/>
        <v>1205.7188975534009</v>
      </c>
      <c r="E3904">
        <f>'MCMC raw'!K3904</f>
        <v>58900.523925008303</v>
      </c>
      <c r="F3904">
        <f t="shared" si="1081"/>
        <v>47.731559630999982</v>
      </c>
      <c r="G3904">
        <f>'MCMC raw'!D3904</f>
        <v>58847.165037273597</v>
      </c>
      <c r="H3904">
        <f t="shared" si="1082"/>
        <v>101.0904473657065</v>
      </c>
      <c r="I3904">
        <f>'MCMC raw'!J3904</f>
        <v>57594.0476757285</v>
      </c>
      <c r="J3904">
        <f t="shared" si="1083"/>
        <v>1354.2078089108036</v>
      </c>
      <c r="K3904">
        <f>'MCMC raw'!I3904</f>
        <v>56934.315217208401</v>
      </c>
      <c r="L3904">
        <f t="shared" si="1084"/>
        <v>2013.9402674309022</v>
      </c>
      <c r="M3904">
        <f t="shared" si="1085"/>
        <v>659.73245852009859</v>
      </c>
      <c r="N3904">
        <f>'Estimates from MCMC'!$B$2-K3904</f>
        <v>16422.684782791599</v>
      </c>
      <c r="O3904">
        <f>'MCMC raw'!G3904</f>
        <v>58304.768043279902</v>
      </c>
      <c r="P3904" s="10">
        <f t="shared" si="1086"/>
        <v>1370.4528260715015</v>
      </c>
      <c r="Q3904">
        <f>'MCMC raw'!H3904</f>
        <v>58340.744652477602</v>
      </c>
      <c r="R3904" s="10">
        <f t="shared" si="1087"/>
        <v>35.976609197699872</v>
      </c>
      <c r="S3904" s="10">
        <f t="shared" si="1088"/>
        <v>1406.4294352692013</v>
      </c>
      <c r="T3904">
        <f>'MCMC raw'!F3904</f>
        <v>65090.907352051501</v>
      </c>
      <c r="U3904">
        <f t="shared" si="1089"/>
        <v>8156.5921348431002</v>
      </c>
      <c r="V3904">
        <f>'MCMC raw'!B3904</f>
        <v>66761.2193288493</v>
      </c>
      <c r="W3904" s="10">
        <f t="shared" si="1090"/>
        <v>263.88254152859736</v>
      </c>
      <c r="X3904" s="10">
        <f t="shared" si="1091"/>
        <v>9826.9041116408989</v>
      </c>
      <c r="Y3904" s="10">
        <f t="shared" si="1092"/>
        <v>6595.7806711507001</v>
      </c>
      <c r="Z3904" s="12">
        <f t="shared" si="1093"/>
        <v>8.5639434347721213E-2</v>
      </c>
      <c r="AA3904" s="12">
        <f t="shared" si="1094"/>
        <v>0.49666618112222011</v>
      </c>
      <c r="AB3904" s="12">
        <f t="shared" si="1095"/>
        <v>1.6068173080025557E-2</v>
      </c>
      <c r="AC3904" s="12">
        <f t="shared" si="1096"/>
        <v>0.59837378854996692</v>
      </c>
      <c r="AD3904" s="12">
        <f t="shared" si="1097"/>
        <v>0.40162621145003313</v>
      </c>
      <c r="AE3904" s="12">
        <f>('Estimates from MCMC'!$B$2-'MCMC runs'!V3904)/'Estimates from MCMC'!$B$2</f>
        <v>8.9913446176243583E-2</v>
      </c>
    </row>
    <row r="3905" spans="1:31" x14ac:dyDescent="0.3">
      <c r="A3905">
        <v>3904</v>
      </c>
      <c r="B3905">
        <f>'MCMC raw'!C3905</f>
        <v>58783.511491555801</v>
      </c>
      <c r="C3905">
        <f>'MCMC raw'!E3905</f>
        <v>57655.769689459201</v>
      </c>
      <c r="D3905">
        <f t="shared" si="1080"/>
        <v>1127.7418020965997</v>
      </c>
      <c r="E3905">
        <f>'MCMC raw'!K3905</f>
        <v>58720.354056308002</v>
      </c>
      <c r="F3905">
        <f t="shared" si="1081"/>
        <v>63.157435247798276</v>
      </c>
      <c r="G3905">
        <f>'MCMC raw'!D3905</f>
        <v>58687.393991424702</v>
      </c>
      <c r="H3905">
        <f t="shared" si="1082"/>
        <v>96.117500131098495</v>
      </c>
      <c r="I3905">
        <f>'MCMC raw'!J3905</f>
        <v>57497.125308679497</v>
      </c>
      <c r="J3905">
        <f t="shared" si="1083"/>
        <v>1286.3861828763038</v>
      </c>
      <c r="K3905">
        <f>'MCMC raw'!I3905</f>
        <v>56868.905877740603</v>
      </c>
      <c r="L3905">
        <f t="shared" si="1084"/>
        <v>1914.605613815198</v>
      </c>
      <c r="M3905">
        <f t="shared" si="1085"/>
        <v>628.21943093889422</v>
      </c>
      <c r="N3905">
        <f>'Estimates from MCMC'!$B$2-K3905</f>
        <v>16488.094122259397</v>
      </c>
      <c r="O3905">
        <f>'MCMC raw'!G3905</f>
        <v>58165.026455609201</v>
      </c>
      <c r="P3905" s="10">
        <f t="shared" si="1086"/>
        <v>1296.120577868598</v>
      </c>
      <c r="Q3905">
        <f>'MCMC raw'!H3905</f>
        <v>58199.527608406002</v>
      </c>
      <c r="R3905" s="10">
        <f t="shared" si="1087"/>
        <v>34.501152796801762</v>
      </c>
      <c r="S3905" s="10">
        <f t="shared" si="1088"/>
        <v>1330.6217306653998</v>
      </c>
      <c r="T3905">
        <f>'MCMC raw'!F3905</f>
        <v>64787.410452854601</v>
      </c>
      <c r="U3905">
        <f t="shared" si="1089"/>
        <v>7918.5045751139987</v>
      </c>
      <c r="V3905">
        <f>'MCMC raw'!B3905</f>
        <v>66361.386659255993</v>
      </c>
      <c r="W3905" s="10">
        <f t="shared" si="1090"/>
        <v>243.35447573599231</v>
      </c>
      <c r="X3905" s="10">
        <f t="shared" si="1091"/>
        <v>9492.4807815153908</v>
      </c>
      <c r="Y3905" s="10">
        <f t="shared" si="1092"/>
        <v>6995.6133407440066</v>
      </c>
      <c r="Z3905" s="12">
        <f t="shared" si="1093"/>
        <v>8.0701973241954175E-2</v>
      </c>
      <c r="AA3905" s="12">
        <f t="shared" si="1094"/>
        <v>0.480255905649143</v>
      </c>
      <c r="AB3905" s="12">
        <f t="shared" si="1095"/>
        <v>1.4759406025433639E-2</v>
      </c>
      <c r="AC3905" s="12">
        <f t="shared" si="1096"/>
        <v>0.57571728491653085</v>
      </c>
      <c r="AD3905" s="12">
        <f t="shared" si="1097"/>
        <v>0.42428271508346915</v>
      </c>
      <c r="AE3905" s="12">
        <f>('Estimates from MCMC'!$B$2-'MCMC runs'!V3905)/'Estimates from MCMC'!$B$2</f>
        <v>9.5363950826015328E-2</v>
      </c>
    </row>
    <row r="3906" spans="1:31" x14ac:dyDescent="0.3">
      <c r="A3906">
        <v>3905</v>
      </c>
      <c r="B3906">
        <f>'MCMC raw'!C3906</f>
        <v>57892.712578742001</v>
      </c>
      <c r="C3906">
        <f>'MCMC raw'!E3906</f>
        <v>56750.100226791699</v>
      </c>
      <c r="D3906">
        <f t="shared" si="1080"/>
        <v>1142.6123519503017</v>
      </c>
      <c r="E3906">
        <f>'MCMC raw'!K3906</f>
        <v>57821.597804736899</v>
      </c>
      <c r="F3906">
        <f t="shared" si="1081"/>
        <v>71.114774005101935</v>
      </c>
      <c r="G3906">
        <f>'MCMC raw'!D3906</f>
        <v>57794.4681506829</v>
      </c>
      <c r="H3906">
        <f t="shared" si="1082"/>
        <v>98.244428059100755</v>
      </c>
      <c r="I3906">
        <f>'MCMC raw'!J3906</f>
        <v>56581.2672793858</v>
      </c>
      <c r="J3906">
        <f t="shared" si="1083"/>
        <v>1311.4452993562008</v>
      </c>
      <c r="K3906">
        <f>'MCMC raw'!I3906</f>
        <v>55939.5069830426</v>
      </c>
      <c r="L3906">
        <f t="shared" si="1084"/>
        <v>1953.2055956994009</v>
      </c>
      <c r="M3906">
        <f t="shared" si="1085"/>
        <v>641.76029634320003</v>
      </c>
      <c r="N3906">
        <f>'Estimates from MCMC'!$B$2-K3906</f>
        <v>17417.4930169574</v>
      </c>
      <c r="O3906">
        <f>'MCMC raw'!G3906</f>
        <v>57262.705994224103</v>
      </c>
      <c r="P3906" s="10">
        <f t="shared" si="1086"/>
        <v>1323.199011181503</v>
      </c>
      <c r="Q3906">
        <f>'MCMC raw'!H3906</f>
        <v>57297.968761114098</v>
      </c>
      <c r="R3906" s="10">
        <f t="shared" si="1087"/>
        <v>35.262766889994964</v>
      </c>
      <c r="S3906" s="10">
        <f t="shared" si="1088"/>
        <v>1358.461778071498</v>
      </c>
      <c r="T3906">
        <f>'MCMC raw'!F3906</f>
        <v>63651.830531753098</v>
      </c>
      <c r="U3906">
        <f t="shared" si="1089"/>
        <v>7712.3235487104976</v>
      </c>
      <c r="V3906">
        <f>'MCMC raw'!B3906</f>
        <v>65256.455080550797</v>
      </c>
      <c r="W3906" s="10">
        <f t="shared" si="1090"/>
        <v>246.16277072620142</v>
      </c>
      <c r="X3906" s="10">
        <f t="shared" si="1091"/>
        <v>9316.948097508197</v>
      </c>
      <c r="Y3906" s="10">
        <f t="shared" si="1092"/>
        <v>8100.544919449203</v>
      </c>
      <c r="Z3906" s="12">
        <f t="shared" si="1093"/>
        <v>7.7994104935131633E-2</v>
      </c>
      <c r="AA3906" s="12">
        <f t="shared" si="1094"/>
        <v>0.44279182665392197</v>
      </c>
      <c r="AB3906" s="12">
        <f t="shared" si="1095"/>
        <v>1.413307704424174E-2</v>
      </c>
      <c r="AC3906" s="12">
        <f t="shared" si="1096"/>
        <v>0.53491900863329533</v>
      </c>
      <c r="AD3906" s="12">
        <f t="shared" si="1097"/>
        <v>0.46508099136670467</v>
      </c>
      <c r="AE3906" s="12">
        <f>('Estimates from MCMC'!$B$2-'MCMC runs'!V3906)/'Estimates from MCMC'!$B$2</f>
        <v>0.1104263385832191</v>
      </c>
    </row>
    <row r="3907" spans="1:31" x14ac:dyDescent="0.3">
      <c r="A3907">
        <v>3906</v>
      </c>
      <c r="B3907">
        <f>'MCMC raw'!C3907</f>
        <v>58330.282960172</v>
      </c>
      <c r="C3907">
        <f>'MCMC raw'!E3907</f>
        <v>57225.207747397399</v>
      </c>
      <c r="D3907">
        <f t="shared" ref="D3907:D3970" si="1098">B3907-C3907</f>
        <v>1105.0752127746018</v>
      </c>
      <c r="E3907">
        <f>'MCMC raw'!K3907</f>
        <v>58268.457398845901</v>
      </c>
      <c r="F3907">
        <f t="shared" ref="F3907:F3970" si="1099">B3907-E3907</f>
        <v>61.825561326098978</v>
      </c>
      <c r="G3907">
        <f>'MCMC raw'!D3907</f>
        <v>58231.530467734301</v>
      </c>
      <c r="H3907">
        <f t="shared" ref="H3907:H3970" si="1100">B3907-G3907</f>
        <v>98.752492437699402</v>
      </c>
      <c r="I3907">
        <f>'MCMC raw'!J3907</f>
        <v>57065.163630737799</v>
      </c>
      <c r="J3907">
        <f t="shared" ref="J3907:J3970" si="1101">B3907-I3907</f>
        <v>1265.1193294342011</v>
      </c>
      <c r="K3907">
        <f>'MCMC raw'!I3907</f>
        <v>56419.320889544499</v>
      </c>
      <c r="L3907">
        <f t="shared" ref="L3907:L3970" si="1102">B3907-K3907</f>
        <v>1910.9620706275018</v>
      </c>
      <c r="M3907">
        <f t="shared" ref="M3907:M3970" si="1103">L3907-J3907</f>
        <v>645.84274119330075</v>
      </c>
      <c r="N3907">
        <f>'Estimates from MCMC'!$B$2-K3907</f>
        <v>16937.679110455501</v>
      </c>
      <c r="O3907">
        <f>'MCMC raw'!G3907</f>
        <v>57763.147284534498</v>
      </c>
      <c r="P3907" s="10">
        <f t="shared" ref="P3907:P3970" si="1104">O3907-K3907</f>
        <v>1343.8263949899992</v>
      </c>
      <c r="Q3907">
        <f>'MCMC raw'!H3907</f>
        <v>57798.164358907503</v>
      </c>
      <c r="R3907" s="10">
        <f t="shared" ref="R3907:R3970" si="1105">Q3907-K3907-P3907</f>
        <v>35.017074373005016</v>
      </c>
      <c r="S3907" s="10">
        <f t="shared" ref="S3907:S3970" si="1106">R3907+P3907</f>
        <v>1378.8434693630043</v>
      </c>
      <c r="T3907">
        <f>'MCMC raw'!F3907</f>
        <v>64346.9660684626</v>
      </c>
      <c r="U3907">
        <f t="shared" ref="U3907:U3970" si="1107">T3907-K3907</f>
        <v>7927.645178918101</v>
      </c>
      <c r="V3907">
        <f>'MCMC raw'!B3907</f>
        <v>65979.187788214404</v>
      </c>
      <c r="W3907" s="10">
        <f t="shared" ref="W3907:W3970" si="1108">V3907-U3907-R3907-P3907-K3907</f>
        <v>253.37825038879964</v>
      </c>
      <c r="X3907" s="10">
        <f t="shared" ref="X3907:X3970" si="1109">P3907+R3907+U3907+W3907</f>
        <v>9559.8668986699049</v>
      </c>
      <c r="Y3907" s="10">
        <f t="shared" ref="Y3907:Y3970" si="1110">N3907-X3907</f>
        <v>7377.8122117855964</v>
      </c>
      <c r="Z3907" s="12">
        <f t="shared" ref="Z3907:Z3970" si="1111">S3907/N3907</f>
        <v>8.1406871648185525E-2</v>
      </c>
      <c r="AA3907" s="12">
        <f t="shared" ref="AA3907:AA3970" si="1112">U3907/N3907</f>
        <v>0.46804790238495103</v>
      </c>
      <c r="AB3907" s="12">
        <f t="shared" ref="AB3907:AB3970" si="1113">W3907/N3907</f>
        <v>1.4959443306042512E-2</v>
      </c>
      <c r="AC3907" s="12">
        <f t="shared" ref="AC3907:AC3970" si="1114">X3907/N3907</f>
        <v>0.56441421733917907</v>
      </c>
      <c r="AD3907" s="12">
        <f t="shared" ref="AD3907:AD3970" si="1115">Y3907/N3907</f>
        <v>0.43558578266082093</v>
      </c>
      <c r="AE3907" s="12">
        <f>('Estimates from MCMC'!$B$2-'MCMC runs'!V3907)/'Estimates from MCMC'!$B$2</f>
        <v>0.1005740721646959</v>
      </c>
    </row>
    <row r="3908" spans="1:31" x14ac:dyDescent="0.3">
      <c r="A3908">
        <v>3907</v>
      </c>
      <c r="B3908">
        <f>'MCMC raw'!C3908</f>
        <v>57592.531411276097</v>
      </c>
      <c r="C3908">
        <f>'MCMC raw'!E3908</f>
        <v>56486.771054970901</v>
      </c>
      <c r="D3908">
        <f t="shared" si="1098"/>
        <v>1105.7603563051962</v>
      </c>
      <c r="E3908">
        <f>'MCMC raw'!K3908</f>
        <v>57520.552752605603</v>
      </c>
      <c r="F3908">
        <f t="shared" si="1099"/>
        <v>71.978658670494042</v>
      </c>
      <c r="G3908">
        <f>'MCMC raw'!D3908</f>
        <v>57494.144879137799</v>
      </c>
      <c r="H3908">
        <f t="shared" si="1100"/>
        <v>98.386532138298207</v>
      </c>
      <c r="I3908">
        <f>'MCMC raw'!J3908</f>
        <v>56317.100454627202</v>
      </c>
      <c r="J3908">
        <f t="shared" si="1101"/>
        <v>1275.4309566488955</v>
      </c>
      <c r="K3908">
        <f>'MCMC raw'!I3908</f>
        <v>55673.962148654697</v>
      </c>
      <c r="L3908">
        <f t="shared" si="1102"/>
        <v>1918.5692626214004</v>
      </c>
      <c r="M3908">
        <f t="shared" si="1103"/>
        <v>643.1383059725049</v>
      </c>
      <c r="N3908">
        <f>'Estimates from MCMC'!$B$2-K3908</f>
        <v>17683.037851345303</v>
      </c>
      <c r="O3908">
        <f>'MCMC raw'!G3908</f>
        <v>57007.068197943103</v>
      </c>
      <c r="P3908" s="10">
        <f t="shared" si="1104"/>
        <v>1333.1060492884062</v>
      </c>
      <c r="Q3908">
        <f>'MCMC raw'!H3908</f>
        <v>57042.1573983341</v>
      </c>
      <c r="R3908" s="10">
        <f t="shared" si="1105"/>
        <v>35.089200390997576</v>
      </c>
      <c r="S3908" s="10">
        <f t="shared" si="1106"/>
        <v>1368.1952496794038</v>
      </c>
      <c r="T3908">
        <f>'MCMC raw'!F3908</f>
        <v>63377.9582479163</v>
      </c>
      <c r="U3908">
        <f t="shared" si="1107"/>
        <v>7703.9960992616034</v>
      </c>
      <c r="V3908">
        <f>'MCMC raw'!B3908</f>
        <v>64996.295101203097</v>
      </c>
      <c r="W3908" s="10">
        <f t="shared" si="1108"/>
        <v>250.14160360739334</v>
      </c>
      <c r="X3908" s="10">
        <f t="shared" si="1109"/>
        <v>9322.3329525484005</v>
      </c>
      <c r="Y3908" s="10">
        <f t="shared" si="1110"/>
        <v>8360.7048987969029</v>
      </c>
      <c r="Z3908" s="12">
        <f t="shared" si="1111"/>
        <v>7.737331453912559E-2</v>
      </c>
      <c r="AA3908" s="12">
        <f t="shared" si="1112"/>
        <v>0.43567152680587024</v>
      </c>
      <c r="AB3908" s="12">
        <f t="shared" si="1113"/>
        <v>1.4145850148048112E-2</v>
      </c>
      <c r="AC3908" s="12">
        <f t="shared" si="1114"/>
        <v>0.52719069149304398</v>
      </c>
      <c r="AD3908" s="12">
        <f t="shared" si="1115"/>
        <v>0.47280930850695607</v>
      </c>
      <c r="AE3908" s="12">
        <f>('Estimates from MCMC'!$B$2-'MCMC runs'!V3908)/'Estimates from MCMC'!$B$2</f>
        <v>0.11397283011569316</v>
      </c>
    </row>
    <row r="3909" spans="1:31" x14ac:dyDescent="0.3">
      <c r="A3909">
        <v>3908</v>
      </c>
      <c r="B3909">
        <f>'MCMC raw'!C3909</f>
        <v>58746.896865389099</v>
      </c>
      <c r="C3909">
        <f>'MCMC raw'!E3909</f>
        <v>57593.650390479197</v>
      </c>
      <c r="D3909">
        <f t="shared" si="1098"/>
        <v>1153.2464749099017</v>
      </c>
      <c r="E3909">
        <f>'MCMC raw'!K3909</f>
        <v>58680.632255952798</v>
      </c>
      <c r="F3909">
        <f t="shared" si="1099"/>
        <v>66.264609436300816</v>
      </c>
      <c r="G3909">
        <f>'MCMC raw'!D3909</f>
        <v>58650.070740769697</v>
      </c>
      <c r="H3909">
        <f t="shared" si="1100"/>
        <v>96.826124619401526</v>
      </c>
      <c r="I3909">
        <f>'MCMC raw'!J3909</f>
        <v>57431.349936619903</v>
      </c>
      <c r="J3909">
        <f t="shared" si="1101"/>
        <v>1315.5469287691958</v>
      </c>
      <c r="K3909">
        <f>'MCMC raw'!I3909</f>
        <v>56798.539307560401</v>
      </c>
      <c r="L3909">
        <f t="shared" si="1102"/>
        <v>1948.3575578286982</v>
      </c>
      <c r="M3909">
        <f t="shared" si="1103"/>
        <v>632.81062905950239</v>
      </c>
      <c r="N3909">
        <f>'Estimates from MCMC'!$B$2-K3909</f>
        <v>16558.460692439599</v>
      </c>
      <c r="O3909">
        <f>'MCMC raw'!G3909</f>
        <v>58106.813557635804</v>
      </c>
      <c r="P3909" s="10">
        <f t="shared" si="1104"/>
        <v>1308.274250075403</v>
      </c>
      <c r="Q3909">
        <f>'MCMC raw'!H3909</f>
        <v>58141.387947347997</v>
      </c>
      <c r="R3909" s="10">
        <f t="shared" si="1105"/>
        <v>34.574389712193806</v>
      </c>
      <c r="S3909" s="10">
        <f t="shared" si="1106"/>
        <v>1342.8486397875968</v>
      </c>
      <c r="T3909">
        <f>'MCMC raw'!F3909</f>
        <v>64775.8948431303</v>
      </c>
      <c r="U3909">
        <f t="shared" si="1107"/>
        <v>7977.3555355698991</v>
      </c>
      <c r="V3909">
        <f>'MCMC raw'!B3909</f>
        <v>66366.135683612301</v>
      </c>
      <c r="W3909" s="10">
        <f t="shared" si="1108"/>
        <v>247.39220069440489</v>
      </c>
      <c r="X3909" s="10">
        <f t="shared" si="1109"/>
        <v>9567.5963760519007</v>
      </c>
      <c r="Y3909" s="10">
        <f t="shared" si="1110"/>
        <v>6990.8643163876986</v>
      </c>
      <c r="Z3909" s="12">
        <f t="shared" si="1111"/>
        <v>8.1097431985373239E-2</v>
      </c>
      <c r="AA3909" s="12">
        <f t="shared" si="1112"/>
        <v>0.48176915014885813</v>
      </c>
      <c r="AB3909" s="12">
        <f t="shared" si="1113"/>
        <v>1.4940531326523685E-2</v>
      </c>
      <c r="AC3909" s="12">
        <f t="shared" si="1114"/>
        <v>0.57780711346075508</v>
      </c>
      <c r="AD3909" s="12">
        <f t="shared" si="1115"/>
        <v>0.42219288653924492</v>
      </c>
      <c r="AE3909" s="12">
        <f>('Estimates from MCMC'!$B$2-'MCMC runs'!V3909)/'Estimates from MCMC'!$B$2</f>
        <v>9.529921229586405E-2</v>
      </c>
    </row>
    <row r="3910" spans="1:31" x14ac:dyDescent="0.3">
      <c r="A3910">
        <v>3909</v>
      </c>
      <c r="B3910">
        <f>'MCMC raw'!C3910</f>
        <v>58536.236542415398</v>
      </c>
      <c r="C3910">
        <f>'MCMC raw'!E3910</f>
        <v>57374.256697779703</v>
      </c>
      <c r="D3910">
        <f t="shared" si="1098"/>
        <v>1161.9798446356945</v>
      </c>
      <c r="E3910">
        <f>'MCMC raw'!K3910</f>
        <v>58464.050730602998</v>
      </c>
      <c r="F3910">
        <f t="shared" si="1099"/>
        <v>72.185811812400061</v>
      </c>
      <c r="G3910">
        <f>'MCMC raw'!D3910</f>
        <v>58438.827593441201</v>
      </c>
      <c r="H3910">
        <f t="shared" si="1100"/>
        <v>97.408948974196392</v>
      </c>
      <c r="I3910">
        <f>'MCMC raw'!J3910</f>
        <v>57205.394898027604</v>
      </c>
      <c r="J3910">
        <f t="shared" si="1101"/>
        <v>1330.8416443877941</v>
      </c>
      <c r="K3910">
        <f>'MCMC raw'!I3910</f>
        <v>56569.096577296601</v>
      </c>
      <c r="L3910">
        <f t="shared" si="1102"/>
        <v>1967.1399651187967</v>
      </c>
      <c r="M3910">
        <f t="shared" si="1103"/>
        <v>636.2983207310026</v>
      </c>
      <c r="N3910">
        <f>'Estimates from MCMC'!$B$2-K3910</f>
        <v>16787.903422703399</v>
      </c>
      <c r="O3910">
        <f>'MCMC raw'!G3910</f>
        <v>57883.642758444097</v>
      </c>
      <c r="P3910" s="10">
        <f t="shared" si="1104"/>
        <v>1314.5461811474961</v>
      </c>
      <c r="Q3910">
        <f>'MCMC raw'!H3910</f>
        <v>57918.436987254398</v>
      </c>
      <c r="R3910" s="10">
        <f t="shared" si="1105"/>
        <v>34.79422881030041</v>
      </c>
      <c r="S3910" s="10">
        <f t="shared" si="1106"/>
        <v>1349.3404099577965</v>
      </c>
      <c r="T3910">
        <f>'MCMC raw'!F3910</f>
        <v>64544.1955343554</v>
      </c>
      <c r="U3910">
        <f t="shared" si="1107"/>
        <v>7975.098957058799</v>
      </c>
      <c r="V3910">
        <f>'MCMC raw'!B3910</f>
        <v>66142.777186399297</v>
      </c>
      <c r="W3910" s="10">
        <f t="shared" si="1108"/>
        <v>249.2412420861001</v>
      </c>
      <c r="X3910" s="10">
        <f t="shared" si="1109"/>
        <v>9573.6806091026956</v>
      </c>
      <c r="Y3910" s="10">
        <f t="shared" si="1110"/>
        <v>7214.2228136007034</v>
      </c>
      <c r="Z3910" s="12">
        <f t="shared" si="1111"/>
        <v>8.0375754850542783E-2</v>
      </c>
      <c r="AA3910" s="12">
        <f t="shared" si="1112"/>
        <v>0.47505032381074708</v>
      </c>
      <c r="AB3910" s="12">
        <f t="shared" si="1113"/>
        <v>1.4846478193878253E-2</v>
      </c>
      <c r="AC3910" s="12">
        <f t="shared" si="1114"/>
        <v>0.57027255685516809</v>
      </c>
      <c r="AD3910" s="12">
        <f t="shared" si="1115"/>
        <v>0.42972744314483186</v>
      </c>
      <c r="AE3910" s="12">
        <f>('Estimates from MCMC'!$B$2-'MCMC runs'!V3910)/'Estimates from MCMC'!$B$2</f>
        <v>9.8344027340277043E-2</v>
      </c>
    </row>
    <row r="3911" spans="1:31" x14ac:dyDescent="0.3">
      <c r="A3911">
        <v>3910</v>
      </c>
      <c r="B3911">
        <f>'MCMC raw'!C3911</f>
        <v>58468.612097062702</v>
      </c>
      <c r="C3911">
        <f>'MCMC raw'!E3911</f>
        <v>57283.847449073997</v>
      </c>
      <c r="D3911">
        <f t="shared" si="1098"/>
        <v>1184.7646479887044</v>
      </c>
      <c r="E3911">
        <f>'MCMC raw'!K3911</f>
        <v>58404.7982686131</v>
      </c>
      <c r="F3911">
        <f t="shared" si="1099"/>
        <v>63.813828449601715</v>
      </c>
      <c r="G3911">
        <f>'MCMC raw'!D3911</f>
        <v>58370.958404486402</v>
      </c>
      <c r="H3911">
        <f t="shared" si="1100"/>
        <v>97.653692576299363</v>
      </c>
      <c r="I3911">
        <f>'MCMC raw'!J3911</f>
        <v>57122.951091982701</v>
      </c>
      <c r="J3911">
        <f t="shared" si="1101"/>
        <v>1345.6610050800009</v>
      </c>
      <c r="K3911">
        <f>'MCMC raw'!I3911</f>
        <v>56485.210606054803</v>
      </c>
      <c r="L3911">
        <f t="shared" si="1102"/>
        <v>1983.4014910078986</v>
      </c>
      <c r="M3911">
        <f t="shared" si="1103"/>
        <v>637.74048592789768</v>
      </c>
      <c r="N3911">
        <f>'Estimates from MCMC'!$B$2-K3911</f>
        <v>16871.789393945197</v>
      </c>
      <c r="O3911">
        <f>'MCMC raw'!G3911</f>
        <v>57798.274668167403</v>
      </c>
      <c r="P3911" s="10">
        <f t="shared" si="1104"/>
        <v>1313.0640621126004</v>
      </c>
      <c r="Q3911">
        <f>'MCMC raw'!H3911</f>
        <v>57833.332666147697</v>
      </c>
      <c r="R3911" s="10">
        <f t="shared" si="1105"/>
        <v>35.057997980293294</v>
      </c>
      <c r="S3911" s="10">
        <f t="shared" si="1106"/>
        <v>1348.1220600928937</v>
      </c>
      <c r="T3911">
        <f>'MCMC raw'!F3911</f>
        <v>64398.881282833398</v>
      </c>
      <c r="U3911">
        <f t="shared" si="1107"/>
        <v>7913.6706767785945</v>
      </c>
      <c r="V3911">
        <f>'MCMC raw'!B3911</f>
        <v>65993.631917828097</v>
      </c>
      <c r="W3911" s="10">
        <f t="shared" si="1108"/>
        <v>246.62857490180613</v>
      </c>
      <c r="X3911" s="10">
        <f t="shared" si="1109"/>
        <v>9508.4213117732943</v>
      </c>
      <c r="Y3911" s="10">
        <f t="shared" si="1110"/>
        <v>7363.3680821719026</v>
      </c>
      <c r="Z3911" s="12">
        <f t="shared" si="1111"/>
        <v>7.9903917042533509E-2</v>
      </c>
      <c r="AA3911" s="12">
        <f t="shared" si="1112"/>
        <v>0.46904750243140098</v>
      </c>
      <c r="AB3911" s="12">
        <f t="shared" si="1113"/>
        <v>1.4617807817724069E-2</v>
      </c>
      <c r="AC3911" s="12">
        <f t="shared" si="1114"/>
        <v>0.56356922729165848</v>
      </c>
      <c r="AD3911" s="12">
        <f t="shared" si="1115"/>
        <v>0.43643077270834146</v>
      </c>
      <c r="AE3911" s="12">
        <f>('Estimates from MCMC'!$B$2-'MCMC runs'!V3911)/'Estimates from MCMC'!$B$2</f>
        <v>0.10037717030647249</v>
      </c>
    </row>
    <row r="3912" spans="1:31" x14ac:dyDescent="0.3">
      <c r="A3912">
        <v>3911</v>
      </c>
      <c r="B3912">
        <f>'MCMC raw'!C3912</f>
        <v>59032.572302617002</v>
      </c>
      <c r="C3912">
        <f>'MCMC raw'!E3912</f>
        <v>57810.162614597</v>
      </c>
      <c r="D3912">
        <f t="shared" si="1098"/>
        <v>1222.4096880200013</v>
      </c>
      <c r="E3912">
        <f>'MCMC raw'!K3912</f>
        <v>58960.879530270096</v>
      </c>
      <c r="F3912">
        <f t="shared" si="1099"/>
        <v>71.692772346905258</v>
      </c>
      <c r="G3912">
        <f>'MCMC raw'!D3912</f>
        <v>58934.889791068403</v>
      </c>
      <c r="H3912">
        <f t="shared" si="1100"/>
        <v>97.682511548598995</v>
      </c>
      <c r="I3912">
        <f>'MCMC raw'!J3912</f>
        <v>57641.778843264903</v>
      </c>
      <c r="J3912">
        <f t="shared" si="1101"/>
        <v>1390.7934593520986</v>
      </c>
      <c r="K3912">
        <f>'MCMC raw'!I3912</f>
        <v>57004.131385259898</v>
      </c>
      <c r="L3912">
        <f t="shared" si="1102"/>
        <v>2028.4409173571039</v>
      </c>
      <c r="M3912">
        <f t="shared" si="1103"/>
        <v>637.64745800500532</v>
      </c>
      <c r="N3912">
        <f>'Estimates from MCMC'!$B$2-K3912</f>
        <v>16352.868614740102</v>
      </c>
      <c r="O3912">
        <f>'MCMC raw'!G3912</f>
        <v>58316.628453195102</v>
      </c>
      <c r="P3912" s="10">
        <f t="shared" si="1104"/>
        <v>1312.4970679352045</v>
      </c>
      <c r="Q3912">
        <f>'MCMC raw'!H3912</f>
        <v>58351.617854053497</v>
      </c>
      <c r="R3912" s="10">
        <f t="shared" si="1105"/>
        <v>34.98940085839422</v>
      </c>
      <c r="S3912" s="10">
        <f t="shared" si="1106"/>
        <v>1347.4864687935988</v>
      </c>
      <c r="T3912">
        <f>'MCMC raw'!F3912</f>
        <v>65221.960894459698</v>
      </c>
      <c r="U3912">
        <f t="shared" si="1107"/>
        <v>8217.8295091998007</v>
      </c>
      <c r="V3912">
        <f>'MCMC raw'!B3912</f>
        <v>66822.538896603</v>
      </c>
      <c r="W3912" s="10">
        <f t="shared" si="1108"/>
        <v>253.09153334970324</v>
      </c>
      <c r="X3912" s="10">
        <f t="shared" si="1109"/>
        <v>9818.4075113431027</v>
      </c>
      <c r="Y3912" s="10">
        <f t="shared" si="1110"/>
        <v>6534.4611033969995</v>
      </c>
      <c r="Z3912" s="12">
        <f t="shared" si="1111"/>
        <v>8.2400617319153727E-2</v>
      </c>
      <c r="AA3912" s="12">
        <f t="shared" si="1112"/>
        <v>0.50253137249524749</v>
      </c>
      <c r="AB3912" s="12">
        <f t="shared" si="1113"/>
        <v>1.5476889059181476E-2</v>
      </c>
      <c r="AC3912" s="12">
        <f t="shared" si="1114"/>
        <v>0.60040887887358274</v>
      </c>
      <c r="AD3912" s="12">
        <f t="shared" si="1115"/>
        <v>0.39959112112641726</v>
      </c>
      <c r="AE3912" s="12">
        <f>('Estimates from MCMC'!$B$2-'MCMC runs'!V3912)/'Estimates from MCMC'!$B$2</f>
        <v>8.9077540022042878E-2</v>
      </c>
    </row>
    <row r="3913" spans="1:31" x14ac:dyDescent="0.3">
      <c r="A3913">
        <v>3912</v>
      </c>
      <c r="B3913">
        <f>'MCMC raw'!C3913</f>
        <v>58276.161287896</v>
      </c>
      <c r="C3913">
        <f>'MCMC raw'!E3913</f>
        <v>57111.059231233703</v>
      </c>
      <c r="D3913">
        <f t="shared" si="1098"/>
        <v>1165.1020566622974</v>
      </c>
      <c r="E3913">
        <f>'MCMC raw'!K3913</f>
        <v>58182.7085131934</v>
      </c>
      <c r="F3913">
        <f t="shared" si="1099"/>
        <v>93.452774702600436</v>
      </c>
      <c r="G3913">
        <f>'MCMC raw'!D3913</f>
        <v>58179.5727010275</v>
      </c>
      <c r="H3913">
        <f t="shared" si="1100"/>
        <v>96.588586868499988</v>
      </c>
      <c r="I3913">
        <f>'MCMC raw'!J3913</f>
        <v>56922.188477353797</v>
      </c>
      <c r="J3913">
        <f t="shared" si="1101"/>
        <v>1353.9728105422037</v>
      </c>
      <c r="K3913">
        <f>'MCMC raw'!I3913</f>
        <v>56291.256277947199</v>
      </c>
      <c r="L3913">
        <f t="shared" si="1102"/>
        <v>1984.9050099488013</v>
      </c>
      <c r="M3913">
        <f t="shared" si="1103"/>
        <v>630.93219940659765</v>
      </c>
      <c r="N3913">
        <f>'Estimates from MCMC'!$B$2-K3913</f>
        <v>17065.743722052801</v>
      </c>
      <c r="O3913">
        <f>'MCMC raw'!G3913</f>
        <v>57595.373222397298</v>
      </c>
      <c r="P3913" s="10">
        <f t="shared" si="1104"/>
        <v>1304.1169444500993</v>
      </c>
      <c r="Q3913">
        <f>'MCMC raw'!H3913</f>
        <v>57629.7699868895</v>
      </c>
      <c r="R3913" s="10">
        <f t="shared" si="1105"/>
        <v>34.396764492201328</v>
      </c>
      <c r="S3913" s="10">
        <f t="shared" si="1106"/>
        <v>1338.5137089423006</v>
      </c>
      <c r="T3913">
        <f>'MCMC raw'!F3913</f>
        <v>64245.056921468196</v>
      </c>
      <c r="U3913">
        <f t="shared" si="1107"/>
        <v>7953.8006435209973</v>
      </c>
      <c r="V3913">
        <f>'MCMC raw'!B3913</f>
        <v>65831.428471931693</v>
      </c>
      <c r="W3913" s="10">
        <f t="shared" si="1108"/>
        <v>247.85784152119595</v>
      </c>
      <c r="X3913" s="10">
        <f t="shared" si="1109"/>
        <v>9540.1721939844938</v>
      </c>
      <c r="Y3913" s="10">
        <f t="shared" si="1110"/>
        <v>7525.5715280683071</v>
      </c>
      <c r="Z3913" s="12">
        <f t="shared" si="1111"/>
        <v>7.8432779182816284E-2</v>
      </c>
      <c r="AA3913" s="12">
        <f t="shared" si="1112"/>
        <v>0.46606821085933031</v>
      </c>
      <c r="AB3913" s="12">
        <f t="shared" si="1113"/>
        <v>1.4523705826011412E-2</v>
      </c>
      <c r="AC3913" s="12">
        <f t="shared" si="1114"/>
        <v>0.55902469586815795</v>
      </c>
      <c r="AD3913" s="12">
        <f t="shared" si="1115"/>
        <v>0.44097530413184199</v>
      </c>
      <c r="AE3913" s="12">
        <f>('Estimates from MCMC'!$B$2-'MCMC runs'!V3913)/'Estimates from MCMC'!$B$2</f>
        <v>0.10258832187887056</v>
      </c>
    </row>
    <row r="3914" spans="1:31" x14ac:dyDescent="0.3">
      <c r="A3914">
        <v>3913</v>
      </c>
      <c r="B3914">
        <f>'MCMC raw'!C3914</f>
        <v>57200.275345402202</v>
      </c>
      <c r="C3914">
        <f>'MCMC raw'!E3914</f>
        <v>56127.132376276997</v>
      </c>
      <c r="D3914">
        <f t="shared" si="1098"/>
        <v>1073.1429691252051</v>
      </c>
      <c r="E3914">
        <f>'MCMC raw'!K3914</f>
        <v>57138.139597342</v>
      </c>
      <c r="F3914">
        <f t="shared" si="1099"/>
        <v>62.135748060201877</v>
      </c>
      <c r="G3914">
        <f>'MCMC raw'!D3914</f>
        <v>57098.159267905699</v>
      </c>
      <c r="H3914">
        <f t="shared" si="1100"/>
        <v>102.11607749650284</v>
      </c>
      <c r="I3914">
        <f>'MCMC raw'!J3914</f>
        <v>55963.503512288298</v>
      </c>
      <c r="J3914">
        <f t="shared" si="1101"/>
        <v>1236.771833113904</v>
      </c>
      <c r="K3914">
        <f>'MCMC raw'!I3914</f>
        <v>55295.571083328403</v>
      </c>
      <c r="L3914">
        <f t="shared" si="1102"/>
        <v>1904.7042620737993</v>
      </c>
      <c r="M3914">
        <f t="shared" si="1103"/>
        <v>667.93242895989533</v>
      </c>
      <c r="N3914">
        <f>'Estimates from MCMC'!$B$2-K3914</f>
        <v>18061.428916671597</v>
      </c>
      <c r="O3914">
        <f>'MCMC raw'!G3914</f>
        <v>56682.237051524702</v>
      </c>
      <c r="P3914" s="10">
        <f t="shared" si="1104"/>
        <v>1386.6659681962992</v>
      </c>
      <c r="Q3914">
        <f>'MCMC raw'!H3914</f>
        <v>56718.635321897404</v>
      </c>
      <c r="R3914" s="10">
        <f t="shared" si="1105"/>
        <v>36.398270372701518</v>
      </c>
      <c r="S3914" s="10">
        <f t="shared" si="1106"/>
        <v>1423.0642385690007</v>
      </c>
      <c r="T3914">
        <f>'MCMC raw'!F3914</f>
        <v>63012.769308380601</v>
      </c>
      <c r="U3914">
        <f t="shared" si="1107"/>
        <v>7717.1982250521978</v>
      </c>
      <c r="V3914">
        <f>'MCMC raw'!B3914</f>
        <v>64694.356749550803</v>
      </c>
      <c r="W3914" s="10">
        <f t="shared" si="1108"/>
        <v>258.52320260120177</v>
      </c>
      <c r="X3914" s="10">
        <f t="shared" si="1109"/>
        <v>9398.7856662224003</v>
      </c>
      <c r="Y3914" s="10">
        <f t="shared" si="1110"/>
        <v>8662.6432504491968</v>
      </c>
      <c r="Z3914" s="12">
        <f t="shared" si="1111"/>
        <v>7.8790235541964335E-2</v>
      </c>
      <c r="AA3914" s="12">
        <f t="shared" si="1112"/>
        <v>0.42727506559178385</v>
      </c>
      <c r="AB3914" s="12">
        <f t="shared" si="1113"/>
        <v>1.4313552033669496E-2</v>
      </c>
      <c r="AC3914" s="12">
        <f t="shared" si="1114"/>
        <v>0.52037885316741761</v>
      </c>
      <c r="AD3914" s="12">
        <f t="shared" si="1115"/>
        <v>0.47962114683258233</v>
      </c>
      <c r="AE3914" s="12">
        <f>('Estimates from MCMC'!$B$2-'MCMC runs'!V3914)/'Estimates from MCMC'!$B$2</f>
        <v>0.11808884292499962</v>
      </c>
    </row>
    <row r="3915" spans="1:31" x14ac:dyDescent="0.3">
      <c r="A3915">
        <v>3914</v>
      </c>
      <c r="B3915">
        <f>'MCMC raw'!C3915</f>
        <v>57865.985525347001</v>
      </c>
      <c r="C3915">
        <f>'MCMC raw'!E3915</f>
        <v>56757.068421579097</v>
      </c>
      <c r="D3915">
        <f t="shared" si="1098"/>
        <v>1108.9171037679043</v>
      </c>
      <c r="E3915">
        <f>'MCMC raw'!K3915</f>
        <v>57794.438794453803</v>
      </c>
      <c r="F3915">
        <f t="shared" si="1099"/>
        <v>71.546730893198401</v>
      </c>
      <c r="G3915">
        <f>'MCMC raw'!D3915</f>
        <v>57772.335963397803</v>
      </c>
      <c r="H3915">
        <f t="shared" si="1100"/>
        <v>93.64956194919796</v>
      </c>
      <c r="I3915">
        <f>'MCMC raw'!J3915</f>
        <v>56592.5452553047</v>
      </c>
      <c r="J3915">
        <f t="shared" si="1101"/>
        <v>1273.4402700423016</v>
      </c>
      <c r="K3915">
        <f>'MCMC raw'!I3915</f>
        <v>55980.3640669835</v>
      </c>
      <c r="L3915">
        <f t="shared" si="1102"/>
        <v>1885.621458363501</v>
      </c>
      <c r="M3915">
        <f t="shared" si="1103"/>
        <v>612.18118832119944</v>
      </c>
      <c r="N3915">
        <f>'Estimates from MCMC'!$B$2-K3915</f>
        <v>17376.6359330165</v>
      </c>
      <c r="O3915">
        <f>'MCMC raw'!G3915</f>
        <v>57246.180446470004</v>
      </c>
      <c r="P3915" s="10">
        <f t="shared" si="1104"/>
        <v>1265.8163794865031</v>
      </c>
      <c r="Q3915">
        <f>'MCMC raw'!H3915</f>
        <v>57279.605901658702</v>
      </c>
      <c r="R3915" s="10">
        <f t="shared" si="1105"/>
        <v>33.425455188698834</v>
      </c>
      <c r="S3915" s="10">
        <f t="shared" si="1106"/>
        <v>1299.241834675202</v>
      </c>
      <c r="T3915">
        <f>'MCMC raw'!F3915</f>
        <v>63607.859178416104</v>
      </c>
      <c r="U3915">
        <f t="shared" si="1107"/>
        <v>7627.4951114326032</v>
      </c>
      <c r="V3915">
        <f>'MCMC raw'!B3915</f>
        <v>65141.203569263504</v>
      </c>
      <c r="W3915" s="10">
        <f t="shared" si="1108"/>
        <v>234.10255617219809</v>
      </c>
      <c r="X3915" s="10">
        <f t="shared" si="1109"/>
        <v>9160.8395022800032</v>
      </c>
      <c r="Y3915" s="10">
        <f t="shared" si="1110"/>
        <v>8215.7964307364964</v>
      </c>
      <c r="Z3915" s="12">
        <f t="shared" si="1111"/>
        <v>7.4769468594699379E-2</v>
      </c>
      <c r="AA3915" s="12">
        <f t="shared" si="1112"/>
        <v>0.43895119520458914</v>
      </c>
      <c r="AB3915" s="12">
        <f t="shared" si="1113"/>
        <v>1.3472259939991677E-2</v>
      </c>
      <c r="AC3915" s="12">
        <f t="shared" si="1114"/>
        <v>0.52719292373928017</v>
      </c>
      <c r="AD3915" s="12">
        <f t="shared" si="1115"/>
        <v>0.47280707626071983</v>
      </c>
      <c r="AE3915" s="12">
        <f>('Estimates from MCMC'!$B$2-'MCMC runs'!V3915)/'Estimates from MCMC'!$B$2</f>
        <v>0.11199744306250932</v>
      </c>
    </row>
    <row r="3916" spans="1:31" x14ac:dyDescent="0.3">
      <c r="A3916">
        <v>3915</v>
      </c>
      <c r="B3916">
        <f>'MCMC raw'!C3916</f>
        <v>57833.094685091797</v>
      </c>
      <c r="C3916">
        <f>'MCMC raw'!E3916</f>
        <v>56712.206111138497</v>
      </c>
      <c r="D3916">
        <f t="shared" si="1098"/>
        <v>1120.8885739532998</v>
      </c>
      <c r="E3916">
        <f>'MCMC raw'!K3916</f>
        <v>57763.417096003999</v>
      </c>
      <c r="F3916">
        <f t="shared" si="1099"/>
        <v>69.677589087797969</v>
      </c>
      <c r="G3916">
        <f>'MCMC raw'!D3916</f>
        <v>57733.366761587502</v>
      </c>
      <c r="H3916">
        <f t="shared" si="1100"/>
        <v>99.727923504295177</v>
      </c>
      <c r="I3916">
        <f>'MCMC raw'!J3916</f>
        <v>56543.4087042131</v>
      </c>
      <c r="J3916">
        <f t="shared" si="1101"/>
        <v>1289.6859808786976</v>
      </c>
      <c r="K3916">
        <f>'MCMC raw'!I3916</f>
        <v>55891.785712328798</v>
      </c>
      <c r="L3916">
        <f t="shared" si="1102"/>
        <v>1941.3089727629995</v>
      </c>
      <c r="M3916">
        <f t="shared" si="1103"/>
        <v>651.62299188430188</v>
      </c>
      <c r="N3916">
        <f>'Estimates from MCMC'!$B$2-K3916</f>
        <v>17465.214287671202</v>
      </c>
      <c r="O3916">
        <f>'MCMC raw'!G3916</f>
        <v>57242.544708239198</v>
      </c>
      <c r="P3916" s="10">
        <f t="shared" si="1104"/>
        <v>1350.7589959104007</v>
      </c>
      <c r="Q3916">
        <f>'MCMC raw'!H3916</f>
        <v>57278.150969113398</v>
      </c>
      <c r="R3916" s="10">
        <f t="shared" si="1105"/>
        <v>35.606260874199506</v>
      </c>
      <c r="S3916" s="10">
        <f t="shared" si="1106"/>
        <v>1386.3652567846002</v>
      </c>
      <c r="T3916">
        <f>'MCMC raw'!F3916</f>
        <v>63667.908015909001</v>
      </c>
      <c r="U3916">
        <f t="shared" si="1107"/>
        <v>7776.1223035802032</v>
      </c>
      <c r="V3916">
        <f>'MCMC raw'!B3916</f>
        <v>65307.172948778898</v>
      </c>
      <c r="W3916" s="10">
        <f t="shared" si="1108"/>
        <v>252.89967608529696</v>
      </c>
      <c r="X3916" s="10">
        <f t="shared" si="1109"/>
        <v>9415.3872364501003</v>
      </c>
      <c r="Y3916" s="10">
        <f t="shared" si="1110"/>
        <v>8049.827051221102</v>
      </c>
      <c r="Z3916" s="12">
        <f t="shared" si="1111"/>
        <v>7.9378657138105865E-2</v>
      </c>
      <c r="AA3916" s="12">
        <f t="shared" si="1112"/>
        <v>0.44523486374108867</v>
      </c>
      <c r="AB3916" s="12">
        <f t="shared" si="1113"/>
        <v>1.4480193138186706E-2</v>
      </c>
      <c r="AC3916" s="12">
        <f t="shared" si="1114"/>
        <v>0.53909371401738126</v>
      </c>
      <c r="AD3916" s="12">
        <f t="shared" si="1115"/>
        <v>0.46090628598261874</v>
      </c>
      <c r="AE3916" s="12">
        <f>('Estimates from MCMC'!$B$2-'MCMC runs'!V3916)/'Estimates from MCMC'!$B$2</f>
        <v>0.10973495441772567</v>
      </c>
    </row>
    <row r="3917" spans="1:31" x14ac:dyDescent="0.3">
      <c r="A3917">
        <v>3916</v>
      </c>
      <c r="B3917">
        <f>'MCMC raw'!C3917</f>
        <v>57716.858749580999</v>
      </c>
      <c r="C3917">
        <f>'MCMC raw'!E3917</f>
        <v>56569.840724602502</v>
      </c>
      <c r="D3917">
        <f t="shared" si="1098"/>
        <v>1147.0180249784971</v>
      </c>
      <c r="E3917">
        <f>'MCMC raw'!K3917</f>
        <v>57639.647282835598</v>
      </c>
      <c r="F3917">
        <f t="shared" si="1099"/>
        <v>77.211466745400685</v>
      </c>
      <c r="G3917">
        <f>'MCMC raw'!D3917</f>
        <v>57620.296186047002</v>
      </c>
      <c r="H3917">
        <f t="shared" si="1100"/>
        <v>96.562563533996581</v>
      </c>
      <c r="I3917">
        <f>'MCMC raw'!J3917</f>
        <v>56396.891368218203</v>
      </c>
      <c r="J3917">
        <f t="shared" si="1101"/>
        <v>1319.967381362796</v>
      </c>
      <c r="K3917">
        <f>'MCMC raw'!I3917</f>
        <v>55766.031351281497</v>
      </c>
      <c r="L3917">
        <f t="shared" si="1102"/>
        <v>1950.8273982995015</v>
      </c>
      <c r="M3917">
        <f t="shared" si="1103"/>
        <v>630.86001693670551</v>
      </c>
      <c r="N3917">
        <f>'Estimates from MCMC'!$B$2-K3917</f>
        <v>17590.968648718503</v>
      </c>
      <c r="O3917">
        <f>'MCMC raw'!G3917</f>
        <v>57067.158419439103</v>
      </c>
      <c r="P3917" s="10">
        <f t="shared" si="1104"/>
        <v>1301.1270681576061</v>
      </c>
      <c r="Q3917">
        <f>'MCMC raw'!H3917</f>
        <v>57101.708727794401</v>
      </c>
      <c r="R3917" s="10">
        <f t="shared" si="1105"/>
        <v>34.550308355297602</v>
      </c>
      <c r="S3917" s="10">
        <f t="shared" si="1106"/>
        <v>1335.6773765129037</v>
      </c>
      <c r="T3917">
        <f>'MCMC raw'!F3917</f>
        <v>63467.010841940297</v>
      </c>
      <c r="U3917">
        <f t="shared" si="1107"/>
        <v>7700.9794906587995</v>
      </c>
      <c r="V3917">
        <f>'MCMC raw'!B3917</f>
        <v>65042.6572237992</v>
      </c>
      <c r="W3917" s="10">
        <f t="shared" si="1108"/>
        <v>239.9690053459999</v>
      </c>
      <c r="X3917" s="10">
        <f t="shared" si="1109"/>
        <v>9276.6258725177031</v>
      </c>
      <c r="Y3917" s="10">
        <f t="shared" si="1110"/>
        <v>8314.3427762007996</v>
      </c>
      <c r="Z3917" s="12">
        <f t="shared" si="1111"/>
        <v>7.5929722983742995E-2</v>
      </c>
      <c r="AA3917" s="12">
        <f t="shared" si="1112"/>
        <v>0.43778029763129694</v>
      </c>
      <c r="AB3917" s="12">
        <f t="shared" si="1113"/>
        <v>1.364160269613587E-2</v>
      </c>
      <c r="AC3917" s="12">
        <f t="shared" si="1114"/>
        <v>0.5273516233111758</v>
      </c>
      <c r="AD3917" s="12">
        <f t="shared" si="1115"/>
        <v>0.4726483766888242</v>
      </c>
      <c r="AE3917" s="12">
        <f>('Estimates from MCMC'!$B$2-'MCMC runs'!V3917)/'Estimates from MCMC'!$B$2</f>
        <v>0.11334082331884891</v>
      </c>
    </row>
    <row r="3918" spans="1:31" x14ac:dyDescent="0.3">
      <c r="A3918">
        <v>3917</v>
      </c>
      <c r="B3918">
        <f>'MCMC raw'!C3918</f>
        <v>58843.932233626001</v>
      </c>
      <c r="C3918">
        <f>'MCMC raw'!E3918</f>
        <v>57686.763603710097</v>
      </c>
      <c r="D3918">
        <f t="shared" si="1098"/>
        <v>1157.1686299159046</v>
      </c>
      <c r="E3918">
        <f>'MCMC raw'!K3918</f>
        <v>58779.1927370536</v>
      </c>
      <c r="F3918">
        <f t="shared" si="1099"/>
        <v>64.739496572401549</v>
      </c>
      <c r="G3918">
        <f>'MCMC raw'!D3918</f>
        <v>58747.997686804199</v>
      </c>
      <c r="H3918">
        <f t="shared" si="1100"/>
        <v>95.934546821801632</v>
      </c>
      <c r="I3918">
        <f>'MCMC raw'!J3918</f>
        <v>57526.694256500101</v>
      </c>
      <c r="J3918">
        <f t="shared" si="1101"/>
        <v>1317.2379771259002</v>
      </c>
      <c r="K3918">
        <f>'MCMC raw'!I3918</f>
        <v>56899.888369595297</v>
      </c>
      <c r="L3918">
        <f t="shared" si="1102"/>
        <v>1944.0438640307038</v>
      </c>
      <c r="M3918">
        <f t="shared" si="1103"/>
        <v>626.80588690480363</v>
      </c>
      <c r="N3918">
        <f>'Estimates from MCMC'!$B$2-K3918</f>
        <v>16457.111630404703</v>
      </c>
      <c r="O3918">
        <f>'MCMC raw'!G3918</f>
        <v>58188.992344423801</v>
      </c>
      <c r="P3918" s="10">
        <f t="shared" si="1104"/>
        <v>1289.1039748285039</v>
      </c>
      <c r="Q3918">
        <f>'MCMC raw'!H3918</f>
        <v>58223.498467581703</v>
      </c>
      <c r="R3918" s="10">
        <f t="shared" si="1105"/>
        <v>34.506123157902039</v>
      </c>
      <c r="S3918" s="10">
        <f t="shared" si="1106"/>
        <v>1323.6100979864059</v>
      </c>
      <c r="T3918">
        <f>'MCMC raw'!F3918</f>
        <v>64773.884725634103</v>
      </c>
      <c r="U3918">
        <f t="shared" si="1107"/>
        <v>7873.996356038806</v>
      </c>
      <c r="V3918">
        <f>'MCMC raw'!B3918</f>
        <v>66337.091916332007</v>
      </c>
      <c r="W3918" s="10">
        <f t="shared" si="1108"/>
        <v>239.59709271149768</v>
      </c>
      <c r="X3918" s="10">
        <f t="shared" si="1109"/>
        <v>9437.2035467367095</v>
      </c>
      <c r="Y3918" s="10">
        <f t="shared" si="1110"/>
        <v>7019.9080836679932</v>
      </c>
      <c r="Z3918" s="12">
        <f t="shared" si="1111"/>
        <v>8.0427849534727647E-2</v>
      </c>
      <c r="AA3918" s="12">
        <f t="shared" si="1112"/>
        <v>0.47845554753918706</v>
      </c>
      <c r="AB3918" s="12">
        <f t="shared" si="1113"/>
        <v>1.4558878744483892E-2</v>
      </c>
      <c r="AC3918" s="12">
        <f t="shared" si="1114"/>
        <v>0.57344227581839868</v>
      </c>
      <c r="AD3918" s="12">
        <f t="shared" si="1115"/>
        <v>0.42655772418160137</v>
      </c>
      <c r="AE3918" s="12">
        <f>('Estimates from MCMC'!$B$2-'MCMC runs'!V3918)/'Estimates from MCMC'!$B$2</f>
        <v>9.5695135892525499E-2</v>
      </c>
    </row>
    <row r="3919" spans="1:31" x14ac:dyDescent="0.3">
      <c r="A3919">
        <v>3918</v>
      </c>
      <c r="B3919">
        <f>'MCMC raw'!C3919</f>
        <v>57935.1424018424</v>
      </c>
      <c r="C3919">
        <f>'MCMC raw'!E3919</f>
        <v>56810.917260178998</v>
      </c>
      <c r="D3919">
        <f t="shared" si="1098"/>
        <v>1124.2251416634026</v>
      </c>
      <c r="E3919">
        <f>'MCMC raw'!K3919</f>
        <v>57869.439725622899</v>
      </c>
      <c r="F3919">
        <f t="shared" si="1099"/>
        <v>65.702676219501882</v>
      </c>
      <c r="G3919">
        <f>'MCMC raw'!D3919</f>
        <v>57837.817840197</v>
      </c>
      <c r="H3919">
        <f t="shared" si="1100"/>
        <v>97.324561645400536</v>
      </c>
      <c r="I3919">
        <f>'MCMC raw'!J3919</f>
        <v>56648.396417393204</v>
      </c>
      <c r="J3919">
        <f t="shared" si="1101"/>
        <v>1286.7459844491968</v>
      </c>
      <c r="K3919">
        <f>'MCMC raw'!I3919</f>
        <v>56012.304376876797</v>
      </c>
      <c r="L3919">
        <f t="shared" si="1102"/>
        <v>1922.8380249656038</v>
      </c>
      <c r="M3919">
        <f t="shared" si="1103"/>
        <v>636.092040516407</v>
      </c>
      <c r="N3919">
        <f>'Estimates from MCMC'!$B$2-K3919</f>
        <v>17344.695623123203</v>
      </c>
      <c r="O3919">
        <f>'MCMC raw'!G3919</f>
        <v>57327.957882786999</v>
      </c>
      <c r="P3919" s="10">
        <f t="shared" si="1104"/>
        <v>1315.6535059102025</v>
      </c>
      <c r="Q3919">
        <f>'MCMC raw'!H3919</f>
        <v>57362.808871149202</v>
      </c>
      <c r="R3919" s="10">
        <f t="shared" si="1105"/>
        <v>34.85098836220277</v>
      </c>
      <c r="S3919" s="10">
        <f t="shared" si="1106"/>
        <v>1350.5044942724053</v>
      </c>
      <c r="T3919">
        <f>'MCMC raw'!F3919</f>
        <v>63874.0184255438</v>
      </c>
      <c r="U3919">
        <f t="shared" si="1107"/>
        <v>7861.7140486670032</v>
      </c>
      <c r="V3919">
        <f>'MCMC raw'!B3919</f>
        <v>65473.832308172503</v>
      </c>
      <c r="W3919" s="10">
        <f t="shared" si="1108"/>
        <v>249.30938835629786</v>
      </c>
      <c r="X3919" s="10">
        <f t="shared" si="1109"/>
        <v>9461.5279312957064</v>
      </c>
      <c r="Y3919" s="10">
        <f t="shared" si="1110"/>
        <v>7883.167691827497</v>
      </c>
      <c r="Z3919" s="12">
        <f t="shared" si="1111"/>
        <v>7.786268053455897E-2</v>
      </c>
      <c r="AA3919" s="12">
        <f t="shared" si="1112"/>
        <v>0.45326330421077576</v>
      </c>
      <c r="AB3919" s="12">
        <f t="shared" si="1113"/>
        <v>1.4373811669772359E-2</v>
      </c>
      <c r="AC3919" s="12">
        <f t="shared" si="1114"/>
        <v>0.54549979641510704</v>
      </c>
      <c r="AD3919" s="12">
        <f t="shared" si="1115"/>
        <v>0.4545002035848929</v>
      </c>
      <c r="AE3919" s="12">
        <f>('Estimates from MCMC'!$B$2-'MCMC runs'!V3919)/'Estimates from MCMC'!$B$2</f>
        <v>0.10746305999192302</v>
      </c>
    </row>
    <row r="3920" spans="1:31" x14ac:dyDescent="0.3">
      <c r="A3920">
        <v>3919</v>
      </c>
      <c r="B3920">
        <f>'MCMC raw'!C3920</f>
        <v>58523.909580789099</v>
      </c>
      <c r="C3920">
        <f>'MCMC raw'!E3920</f>
        <v>57330.397870585497</v>
      </c>
      <c r="D3920">
        <f t="shared" si="1098"/>
        <v>1193.511710203602</v>
      </c>
      <c r="E3920">
        <f>'MCMC raw'!K3920</f>
        <v>58461.459192722701</v>
      </c>
      <c r="F3920">
        <f t="shared" si="1099"/>
        <v>62.450388066397863</v>
      </c>
      <c r="G3920">
        <f>'MCMC raw'!D3920</f>
        <v>58425.947189172897</v>
      </c>
      <c r="H3920">
        <f t="shared" si="1100"/>
        <v>97.962391616201785</v>
      </c>
      <c r="I3920">
        <f>'MCMC raw'!J3920</f>
        <v>57170.728539008203</v>
      </c>
      <c r="J3920">
        <f t="shared" si="1101"/>
        <v>1353.1810417808956</v>
      </c>
      <c r="K3920">
        <f>'MCMC raw'!I3920</f>
        <v>56531.571465029003</v>
      </c>
      <c r="L3920">
        <f t="shared" si="1102"/>
        <v>1992.3381157600961</v>
      </c>
      <c r="M3920">
        <f t="shared" si="1103"/>
        <v>639.1570739792005</v>
      </c>
      <c r="N3920">
        <f>'Estimates from MCMC'!$B$2-K3920</f>
        <v>16825.428534970997</v>
      </c>
      <c r="O3920">
        <f>'MCMC raw'!G3920</f>
        <v>57856.179652466002</v>
      </c>
      <c r="P3920" s="10">
        <f t="shared" si="1104"/>
        <v>1324.6081874369993</v>
      </c>
      <c r="Q3920">
        <f>'MCMC raw'!H3920</f>
        <v>57891.0930131524</v>
      </c>
      <c r="R3920" s="10">
        <f t="shared" si="1105"/>
        <v>34.913360686397937</v>
      </c>
      <c r="S3920" s="10">
        <f t="shared" si="1106"/>
        <v>1359.5215481233972</v>
      </c>
      <c r="T3920">
        <f>'MCMC raw'!F3920</f>
        <v>64420.654882251198</v>
      </c>
      <c r="U3920">
        <f t="shared" si="1107"/>
        <v>7889.0834172221948</v>
      </c>
      <c r="V3920">
        <f>'MCMC raw'!B3920</f>
        <v>66029.876861041907</v>
      </c>
      <c r="W3920" s="10">
        <f t="shared" si="1108"/>
        <v>249.70043066731159</v>
      </c>
      <c r="X3920" s="10">
        <f t="shared" si="1109"/>
        <v>9498.3053960129037</v>
      </c>
      <c r="Y3920" s="10">
        <f t="shared" si="1110"/>
        <v>7327.1231389580935</v>
      </c>
      <c r="Z3920" s="12">
        <f t="shared" si="1111"/>
        <v>8.080160010769917E-2</v>
      </c>
      <c r="AA3920" s="12">
        <f t="shared" si="1112"/>
        <v>0.46887860245728913</v>
      </c>
      <c r="AB3920" s="12">
        <f t="shared" si="1113"/>
        <v>1.4840658004538725E-2</v>
      </c>
      <c r="AC3920" s="12">
        <f t="shared" si="1114"/>
        <v>0.56452086056952699</v>
      </c>
      <c r="AD3920" s="12">
        <f t="shared" si="1115"/>
        <v>0.43547913943047295</v>
      </c>
      <c r="AE3920" s="12">
        <f>('Estimates from MCMC'!$B$2-'MCMC runs'!V3920)/'Estimates from MCMC'!$B$2</f>
        <v>9.9883080537073399E-2</v>
      </c>
    </row>
    <row r="3921" spans="1:31" x14ac:dyDescent="0.3">
      <c r="A3921">
        <v>3920</v>
      </c>
      <c r="B3921">
        <f>'MCMC raw'!C3921</f>
        <v>58381.568851270902</v>
      </c>
      <c r="C3921">
        <f>'MCMC raw'!E3921</f>
        <v>57253.877817117398</v>
      </c>
      <c r="D3921">
        <f t="shared" si="1098"/>
        <v>1127.691034153504</v>
      </c>
      <c r="E3921">
        <f>'MCMC raw'!K3921</f>
        <v>58313.432813139203</v>
      </c>
      <c r="F3921">
        <f t="shared" si="1099"/>
        <v>68.136038131699024</v>
      </c>
      <c r="G3921">
        <f>'MCMC raw'!D3921</f>
        <v>58285.602254116297</v>
      </c>
      <c r="H3921">
        <f t="shared" si="1100"/>
        <v>95.966597154605552</v>
      </c>
      <c r="I3921">
        <f>'MCMC raw'!J3921</f>
        <v>57090.502001338202</v>
      </c>
      <c r="J3921">
        <f t="shared" si="1101"/>
        <v>1291.0668499327003</v>
      </c>
      <c r="K3921">
        <f>'MCMC raw'!I3921</f>
        <v>56463.303549049102</v>
      </c>
      <c r="L3921">
        <f t="shared" si="1102"/>
        <v>1918.2653022218001</v>
      </c>
      <c r="M3921">
        <f t="shared" si="1103"/>
        <v>627.19845228909981</v>
      </c>
      <c r="N3921">
        <f>'Estimates from MCMC'!$B$2-K3921</f>
        <v>16893.696450950898</v>
      </c>
      <c r="O3921">
        <f>'MCMC raw'!G3921</f>
        <v>57759.492168075602</v>
      </c>
      <c r="P3921" s="10">
        <f t="shared" si="1104"/>
        <v>1296.1886190264995</v>
      </c>
      <c r="Q3921">
        <f>'MCMC raw'!H3921</f>
        <v>57793.840040892203</v>
      </c>
      <c r="R3921" s="10">
        <f t="shared" si="1105"/>
        <v>34.347872816601011</v>
      </c>
      <c r="S3921" s="10">
        <f t="shared" si="1106"/>
        <v>1330.5364918431005</v>
      </c>
      <c r="T3921">
        <f>'MCMC raw'!F3921</f>
        <v>64278.157233767903</v>
      </c>
      <c r="U3921">
        <f t="shared" si="1107"/>
        <v>7814.8536847188007</v>
      </c>
      <c r="V3921">
        <f>'MCMC raw'!B3921</f>
        <v>65851.876311370506</v>
      </c>
      <c r="W3921" s="10">
        <f t="shared" si="1108"/>
        <v>243.18258575950313</v>
      </c>
      <c r="X3921" s="10">
        <f t="shared" si="1109"/>
        <v>9388.5727623214043</v>
      </c>
      <c r="Y3921" s="10">
        <f t="shared" si="1110"/>
        <v>7505.1236886294937</v>
      </c>
      <c r="Z3921" s="12">
        <f t="shared" si="1111"/>
        <v>7.8759346464296651E-2</v>
      </c>
      <c r="AA3921" s="12">
        <f t="shared" si="1112"/>
        <v>0.46258991970220498</v>
      </c>
      <c r="AB3921" s="12">
        <f t="shared" si="1113"/>
        <v>1.4394871274357192E-2</v>
      </c>
      <c r="AC3921" s="12">
        <f t="shared" si="1114"/>
        <v>0.55574413744085882</v>
      </c>
      <c r="AD3921" s="12">
        <f t="shared" si="1115"/>
        <v>0.44425586255914118</v>
      </c>
      <c r="AE3921" s="12">
        <f>('Estimates from MCMC'!$B$2-'MCMC runs'!V3921)/'Estimates from MCMC'!$B$2</f>
        <v>0.10230957766306548</v>
      </c>
    </row>
    <row r="3922" spans="1:31" x14ac:dyDescent="0.3">
      <c r="A3922">
        <v>3921</v>
      </c>
      <c r="B3922">
        <f>'MCMC raw'!C3922</f>
        <v>58635.166739357497</v>
      </c>
      <c r="C3922">
        <f>'MCMC raw'!E3922</f>
        <v>57508.983363444699</v>
      </c>
      <c r="D3922">
        <f t="shared" si="1098"/>
        <v>1126.1833759127985</v>
      </c>
      <c r="E3922">
        <f>'MCMC raw'!K3922</f>
        <v>58560.426608426802</v>
      </c>
      <c r="F3922">
        <f t="shared" si="1099"/>
        <v>74.740130930695159</v>
      </c>
      <c r="G3922">
        <f>'MCMC raw'!D3922</f>
        <v>58541.584875879002</v>
      </c>
      <c r="H3922">
        <f t="shared" si="1100"/>
        <v>93.581863478495507</v>
      </c>
      <c r="I3922">
        <f>'MCMC raw'!J3922</f>
        <v>57341.474667565999</v>
      </c>
      <c r="J3922">
        <f t="shared" si="1101"/>
        <v>1293.6920717914982</v>
      </c>
      <c r="K3922">
        <f>'MCMC raw'!I3922</f>
        <v>56729.636322914499</v>
      </c>
      <c r="L3922">
        <f t="shared" si="1102"/>
        <v>1905.5304164429981</v>
      </c>
      <c r="M3922">
        <f t="shared" si="1103"/>
        <v>611.83834465149994</v>
      </c>
      <c r="N3922">
        <f>'Estimates from MCMC'!$B$2-K3922</f>
        <v>16627.363677085501</v>
      </c>
      <c r="O3922">
        <f>'MCMC raw'!G3922</f>
        <v>57985.958084141603</v>
      </c>
      <c r="P3922" s="10">
        <f t="shared" si="1104"/>
        <v>1256.3217612271037</v>
      </c>
      <c r="Q3922">
        <f>'MCMC raw'!H3922</f>
        <v>58019.663458031799</v>
      </c>
      <c r="R3922" s="10">
        <f t="shared" si="1105"/>
        <v>33.705373890195915</v>
      </c>
      <c r="S3922" s="10">
        <f t="shared" si="1106"/>
        <v>1290.0271351172996</v>
      </c>
      <c r="T3922">
        <f>'MCMC raw'!F3922</f>
        <v>64666.488057964802</v>
      </c>
      <c r="U3922">
        <f t="shared" si="1107"/>
        <v>7936.8517350503025</v>
      </c>
      <c r="V3922">
        <f>'MCMC raw'!B3922</f>
        <v>66194.247656077903</v>
      </c>
      <c r="W3922" s="10">
        <f t="shared" si="1108"/>
        <v>237.73246299580205</v>
      </c>
      <c r="X3922" s="10">
        <f t="shared" si="1109"/>
        <v>9464.6113331634042</v>
      </c>
      <c r="Y3922" s="10">
        <f t="shared" si="1110"/>
        <v>7162.7523439220968</v>
      </c>
      <c r="Z3922" s="12">
        <f t="shared" si="1111"/>
        <v>7.7584586478679815E-2</v>
      </c>
      <c r="AA3922" s="12">
        <f t="shared" si="1112"/>
        <v>0.4773367497812197</v>
      </c>
      <c r="AB3922" s="12">
        <f t="shared" si="1113"/>
        <v>1.429766423665983E-2</v>
      </c>
      <c r="AC3922" s="12">
        <f t="shared" si="1114"/>
        <v>0.56921900049655927</v>
      </c>
      <c r="AD3922" s="12">
        <f t="shared" si="1115"/>
        <v>0.43078099950344068</v>
      </c>
      <c r="AE3922" s="12">
        <f>('Estimates from MCMC'!$B$2-'MCMC runs'!V3922)/'Estimates from MCMC'!$B$2</f>
        <v>9.7642383738731089E-2</v>
      </c>
    </row>
    <row r="3923" spans="1:31" x14ac:dyDescent="0.3">
      <c r="A3923">
        <v>3922</v>
      </c>
      <c r="B3923">
        <f>'MCMC raw'!C3923</f>
        <v>58751.0922404476</v>
      </c>
      <c r="C3923">
        <f>'MCMC raw'!E3923</f>
        <v>57582.677090898098</v>
      </c>
      <c r="D3923">
        <f t="shared" si="1098"/>
        <v>1168.4151495495025</v>
      </c>
      <c r="E3923">
        <f>'MCMC raw'!K3923</f>
        <v>58678.973368952597</v>
      </c>
      <c r="F3923">
        <f t="shared" si="1099"/>
        <v>72.118871495003987</v>
      </c>
      <c r="G3923">
        <f>'MCMC raw'!D3923</f>
        <v>58654.151660128002</v>
      </c>
      <c r="H3923">
        <f t="shared" si="1100"/>
        <v>96.940580319598666</v>
      </c>
      <c r="I3923">
        <f>'MCMC raw'!J3923</f>
        <v>57414.401776541898</v>
      </c>
      <c r="J3923">
        <f t="shared" si="1101"/>
        <v>1336.6904639057029</v>
      </c>
      <c r="K3923">
        <f>'MCMC raw'!I3923</f>
        <v>56781.116276476598</v>
      </c>
      <c r="L3923">
        <f t="shared" si="1102"/>
        <v>1969.9759639710028</v>
      </c>
      <c r="M3923">
        <f t="shared" si="1103"/>
        <v>633.28550006529986</v>
      </c>
      <c r="N3923">
        <f>'Estimates from MCMC'!$B$2-K3923</f>
        <v>16575.883723523402</v>
      </c>
      <c r="O3923">
        <f>'MCMC raw'!G3923</f>
        <v>58081.748886507899</v>
      </c>
      <c r="P3923" s="10">
        <f t="shared" si="1104"/>
        <v>1300.6326100313017</v>
      </c>
      <c r="Q3923">
        <f>'MCMC raw'!H3923</f>
        <v>58116.644163657198</v>
      </c>
      <c r="R3923" s="10">
        <f t="shared" si="1105"/>
        <v>34.895277149298636</v>
      </c>
      <c r="S3923" s="10">
        <f t="shared" si="1106"/>
        <v>1335.5278871806004</v>
      </c>
      <c r="T3923">
        <f>'MCMC raw'!F3923</f>
        <v>64737.983134558403</v>
      </c>
      <c r="U3923">
        <f t="shared" si="1107"/>
        <v>7956.8668580818048</v>
      </c>
      <c r="V3923">
        <f>'MCMC raw'!B3923</f>
        <v>66318.055509529004</v>
      </c>
      <c r="W3923" s="10">
        <f t="shared" si="1108"/>
        <v>244.54448779000086</v>
      </c>
      <c r="X3923" s="10">
        <f t="shared" si="1109"/>
        <v>9536.9392330524061</v>
      </c>
      <c r="Y3923" s="10">
        <f t="shared" si="1110"/>
        <v>7038.9444904709962</v>
      </c>
      <c r="Z3923" s="12">
        <f t="shared" si="1111"/>
        <v>8.0570539070885683E-2</v>
      </c>
      <c r="AA3923" s="12">
        <f t="shared" si="1112"/>
        <v>0.48002670571282685</v>
      </c>
      <c r="AB3923" s="12">
        <f t="shared" si="1113"/>
        <v>1.4753028669171914E-2</v>
      </c>
      <c r="AC3923" s="12">
        <f t="shared" si="1114"/>
        <v>0.57535027345288448</v>
      </c>
      <c r="AD3923" s="12">
        <f t="shared" si="1115"/>
        <v>0.42464972654711552</v>
      </c>
      <c r="AE3923" s="12">
        <f>('Estimates from MCMC'!$B$2-'MCMC runs'!V3923)/'Estimates from MCMC'!$B$2</f>
        <v>9.5954639509126555E-2</v>
      </c>
    </row>
    <row r="3924" spans="1:31" x14ac:dyDescent="0.3">
      <c r="A3924">
        <v>3923</v>
      </c>
      <c r="B3924">
        <f>'MCMC raw'!C3924</f>
        <v>59059.649583983002</v>
      </c>
      <c r="C3924">
        <f>'MCMC raw'!E3924</f>
        <v>57943.1345503622</v>
      </c>
      <c r="D3924">
        <f t="shared" si="1098"/>
        <v>1116.5150336208026</v>
      </c>
      <c r="E3924">
        <f>'MCMC raw'!K3924</f>
        <v>58992.017644425701</v>
      </c>
      <c r="F3924">
        <f t="shared" si="1099"/>
        <v>67.631939557300939</v>
      </c>
      <c r="G3924">
        <f>'MCMC raw'!D3924</f>
        <v>58963.560855097501</v>
      </c>
      <c r="H3924">
        <f t="shared" si="1100"/>
        <v>96.088728885501041</v>
      </c>
      <c r="I3924">
        <f>'MCMC raw'!J3924</f>
        <v>57780.111394120097</v>
      </c>
      <c r="J3924">
        <f t="shared" si="1101"/>
        <v>1279.5381898629057</v>
      </c>
      <c r="K3924">
        <f>'MCMC raw'!I3924</f>
        <v>57151.759336172101</v>
      </c>
      <c r="L3924">
        <f t="shared" si="1102"/>
        <v>1907.8902478109012</v>
      </c>
      <c r="M3924">
        <f t="shared" si="1103"/>
        <v>628.35205794799549</v>
      </c>
      <c r="N3924">
        <f>'Estimates from MCMC'!$B$2-K3924</f>
        <v>16205.240663827899</v>
      </c>
      <c r="O3924">
        <f>'MCMC raw'!G3924</f>
        <v>58448.277066931201</v>
      </c>
      <c r="P3924" s="10">
        <f t="shared" si="1104"/>
        <v>1296.5177307591002</v>
      </c>
      <c r="Q3924">
        <f>'MCMC raw'!H3924</f>
        <v>58482.7436109263</v>
      </c>
      <c r="R3924" s="10">
        <f t="shared" si="1105"/>
        <v>34.466543995098618</v>
      </c>
      <c r="S3924" s="10">
        <f t="shared" si="1106"/>
        <v>1330.9842747541989</v>
      </c>
      <c r="T3924">
        <f>'MCMC raw'!F3924</f>
        <v>65132.089455441397</v>
      </c>
      <c r="U3924">
        <f t="shared" si="1107"/>
        <v>7980.3301192692961</v>
      </c>
      <c r="V3924">
        <f>'MCMC raw'!B3924</f>
        <v>66708.381699322796</v>
      </c>
      <c r="W3924" s="10">
        <f t="shared" si="1108"/>
        <v>245.30796912719961</v>
      </c>
      <c r="X3924" s="10">
        <f t="shared" si="1109"/>
        <v>9556.6223631506946</v>
      </c>
      <c r="Y3924" s="10">
        <f t="shared" si="1110"/>
        <v>6648.6183006772044</v>
      </c>
      <c r="Z3924" s="12">
        <f t="shared" si="1111"/>
        <v>8.2132953305970965E-2</v>
      </c>
      <c r="AA3924" s="12">
        <f t="shared" si="1112"/>
        <v>0.49245366266496615</v>
      </c>
      <c r="AB3924" s="12">
        <f t="shared" si="1113"/>
        <v>1.5137570259894834E-2</v>
      </c>
      <c r="AC3924" s="12">
        <f t="shared" si="1114"/>
        <v>0.58972418623083189</v>
      </c>
      <c r="AD3924" s="12">
        <f t="shared" si="1115"/>
        <v>0.41027581376916805</v>
      </c>
      <c r="AE3924" s="12">
        <f>('Estimates from MCMC'!$B$2-'MCMC runs'!V3924)/'Estimates from MCMC'!$B$2</f>
        <v>9.0633726851932397E-2</v>
      </c>
    </row>
    <row r="3925" spans="1:31" x14ac:dyDescent="0.3">
      <c r="A3925">
        <v>3924</v>
      </c>
      <c r="B3925">
        <f>'MCMC raw'!C3925</f>
        <v>57723.325849860099</v>
      </c>
      <c r="C3925">
        <f>'MCMC raw'!E3925</f>
        <v>56602.540748625703</v>
      </c>
      <c r="D3925">
        <f t="shared" si="1098"/>
        <v>1120.7851012343963</v>
      </c>
      <c r="E3925">
        <f>'MCMC raw'!K3925</f>
        <v>57658.699739470598</v>
      </c>
      <c r="F3925">
        <f t="shared" si="1099"/>
        <v>64.626110389501264</v>
      </c>
      <c r="G3925">
        <f>'MCMC raw'!D3925</f>
        <v>57624.6420621297</v>
      </c>
      <c r="H3925">
        <f t="shared" si="1100"/>
        <v>98.683787730398763</v>
      </c>
      <c r="I3925">
        <f>'MCMC raw'!J3925</f>
        <v>56439.860813624698</v>
      </c>
      <c r="J3925">
        <f t="shared" si="1101"/>
        <v>1283.4650362354005</v>
      </c>
      <c r="K3925">
        <f>'MCMC raw'!I3925</f>
        <v>55794.994354971801</v>
      </c>
      <c r="L3925">
        <f t="shared" si="1102"/>
        <v>1928.331494888298</v>
      </c>
      <c r="M3925">
        <f t="shared" si="1103"/>
        <v>644.86645865289756</v>
      </c>
      <c r="N3925">
        <f>'Estimates from MCMC'!$B$2-K3925</f>
        <v>17562.005645028199</v>
      </c>
      <c r="O3925">
        <f>'MCMC raw'!G3925</f>
        <v>57130.300363487098</v>
      </c>
      <c r="P3925" s="10">
        <f t="shared" si="1104"/>
        <v>1335.3060085152974</v>
      </c>
      <c r="Q3925">
        <f>'MCMC raw'!H3925</f>
        <v>57165.533543358099</v>
      </c>
      <c r="R3925" s="10">
        <f t="shared" si="1105"/>
        <v>35.233179871000175</v>
      </c>
      <c r="S3925" s="10">
        <f t="shared" si="1106"/>
        <v>1370.5391883862976</v>
      </c>
      <c r="T3925">
        <f>'MCMC raw'!F3925</f>
        <v>63574.534417194896</v>
      </c>
      <c r="U3925">
        <f t="shared" si="1107"/>
        <v>7779.5400622230954</v>
      </c>
      <c r="V3925">
        <f>'MCMC raw'!B3925</f>
        <v>65196.582007579702</v>
      </c>
      <c r="W3925" s="10">
        <f t="shared" si="1108"/>
        <v>251.50840199850791</v>
      </c>
      <c r="X3925" s="10">
        <f t="shared" si="1109"/>
        <v>9401.587652607901</v>
      </c>
      <c r="Y3925" s="10">
        <f t="shared" si="1110"/>
        <v>8160.4179924202981</v>
      </c>
      <c r="Z3925" s="12">
        <f t="shared" si="1111"/>
        <v>7.8040015251577888E-2</v>
      </c>
      <c r="AA3925" s="12">
        <f t="shared" si="1112"/>
        <v>0.44297560423717791</v>
      </c>
      <c r="AB3925" s="12">
        <f t="shared" si="1113"/>
        <v>1.4321166219970434E-2</v>
      </c>
      <c r="AC3925" s="12">
        <f t="shared" si="1114"/>
        <v>0.53533678570872623</v>
      </c>
      <c r="AD3925" s="12">
        <f t="shared" si="1115"/>
        <v>0.46466321429127377</v>
      </c>
      <c r="AE3925" s="12">
        <f>('Estimates from MCMC'!$B$2-'MCMC runs'!V3925)/'Estimates from MCMC'!$B$2</f>
        <v>0.11124252617228483</v>
      </c>
    </row>
    <row r="3926" spans="1:31" x14ac:dyDescent="0.3">
      <c r="A3926">
        <v>3925</v>
      </c>
      <c r="B3926">
        <f>'MCMC raw'!C3926</f>
        <v>58441.308223145599</v>
      </c>
      <c r="C3926">
        <f>'MCMC raw'!E3926</f>
        <v>57312.692888986603</v>
      </c>
      <c r="D3926">
        <f t="shared" si="1098"/>
        <v>1128.6153341589961</v>
      </c>
      <c r="E3926">
        <f>'MCMC raw'!K3926</f>
        <v>58373.3804854353</v>
      </c>
      <c r="F3926">
        <f t="shared" si="1099"/>
        <v>67.92773771029897</v>
      </c>
      <c r="G3926">
        <f>'MCMC raw'!D3926</f>
        <v>58344.981161331598</v>
      </c>
      <c r="H3926">
        <f t="shared" si="1100"/>
        <v>96.327061814001354</v>
      </c>
      <c r="I3926">
        <f>'MCMC raw'!J3926</f>
        <v>57149.058931919397</v>
      </c>
      <c r="J3926">
        <f t="shared" si="1101"/>
        <v>1292.2492912262023</v>
      </c>
      <c r="K3926">
        <f>'MCMC raw'!I3926</f>
        <v>56519.547483893199</v>
      </c>
      <c r="L3926">
        <f t="shared" si="1102"/>
        <v>1921.7607392524005</v>
      </c>
      <c r="M3926">
        <f t="shared" si="1103"/>
        <v>629.5114480261982</v>
      </c>
      <c r="N3926">
        <f>'Estimates from MCMC'!$B$2-K3926</f>
        <v>16837.452516106801</v>
      </c>
      <c r="O3926">
        <f>'MCMC raw'!G3926</f>
        <v>57821.703321425601</v>
      </c>
      <c r="P3926" s="10">
        <f t="shared" si="1104"/>
        <v>1302.1558375324021</v>
      </c>
      <c r="Q3926">
        <f>'MCMC raw'!H3926</f>
        <v>57856.156314598898</v>
      </c>
      <c r="R3926" s="10">
        <f t="shared" si="1105"/>
        <v>34.452993173297727</v>
      </c>
      <c r="S3926" s="10">
        <f t="shared" si="1106"/>
        <v>1336.6088307056998</v>
      </c>
      <c r="T3926">
        <f>'MCMC raw'!F3926</f>
        <v>64195.349423831598</v>
      </c>
      <c r="U3926">
        <f t="shared" si="1107"/>
        <v>7675.8019399383993</v>
      </c>
      <c r="V3926">
        <f>'MCMC raw'!B3926</f>
        <v>65771.985975447795</v>
      </c>
      <c r="W3926" s="10">
        <f t="shared" si="1108"/>
        <v>240.02772091049701</v>
      </c>
      <c r="X3926" s="10">
        <f t="shared" si="1109"/>
        <v>9252.4384915545961</v>
      </c>
      <c r="Y3926" s="10">
        <f t="shared" si="1110"/>
        <v>7585.0140245522052</v>
      </c>
      <c r="Z3926" s="12">
        <f t="shared" si="1111"/>
        <v>7.9383079443110072E-2</v>
      </c>
      <c r="AA3926" s="12">
        <f t="shared" si="1112"/>
        <v>0.45587667924204595</v>
      </c>
      <c r="AB3926" s="12">
        <f t="shared" si="1113"/>
        <v>1.4255584131915749E-2</v>
      </c>
      <c r="AC3926" s="12">
        <f t="shared" si="1114"/>
        <v>0.54951534281707171</v>
      </c>
      <c r="AD3926" s="12">
        <f t="shared" si="1115"/>
        <v>0.45048465718292824</v>
      </c>
      <c r="AE3926" s="12">
        <f>('Estimates from MCMC'!$B$2-'MCMC runs'!V3926)/'Estimates from MCMC'!$B$2</f>
        <v>0.10339863986466466</v>
      </c>
    </row>
    <row r="3927" spans="1:31" x14ac:dyDescent="0.3">
      <c r="A3927">
        <v>3926</v>
      </c>
      <c r="B3927">
        <f>'MCMC raw'!C3927</f>
        <v>57391.368397226899</v>
      </c>
      <c r="C3927">
        <f>'MCMC raw'!E3927</f>
        <v>56234.662271925503</v>
      </c>
      <c r="D3927">
        <f t="shared" si="1098"/>
        <v>1156.7061253013962</v>
      </c>
      <c r="E3927">
        <f>'MCMC raw'!K3927</f>
        <v>57308.902223028301</v>
      </c>
      <c r="F3927">
        <f t="shared" si="1099"/>
        <v>82.46617419859831</v>
      </c>
      <c r="G3927">
        <f>'MCMC raw'!D3927</f>
        <v>57294.395563340702</v>
      </c>
      <c r="H3927">
        <f t="shared" si="1100"/>
        <v>96.972833886196895</v>
      </c>
      <c r="I3927">
        <f>'MCMC raw'!J3927</f>
        <v>56056.389473276497</v>
      </c>
      <c r="J3927">
        <f t="shared" si="1101"/>
        <v>1334.9789239504025</v>
      </c>
      <c r="K3927">
        <f>'MCMC raw'!I3927</f>
        <v>55423.3615519659</v>
      </c>
      <c r="L3927">
        <f t="shared" si="1102"/>
        <v>1968.0068452609994</v>
      </c>
      <c r="M3927">
        <f t="shared" si="1103"/>
        <v>633.02792131059687</v>
      </c>
      <c r="N3927">
        <f>'Estimates from MCMC'!$B$2-K3927</f>
        <v>17933.6384480341</v>
      </c>
      <c r="O3927">
        <f>'MCMC raw'!G3927</f>
        <v>56749.495398786501</v>
      </c>
      <c r="P3927" s="10">
        <f t="shared" si="1104"/>
        <v>1326.1338468206013</v>
      </c>
      <c r="Q3927">
        <f>'MCMC raw'!H3927</f>
        <v>56783.494527832299</v>
      </c>
      <c r="R3927" s="10">
        <f t="shared" si="1105"/>
        <v>33.999129045798327</v>
      </c>
      <c r="S3927" s="10">
        <f t="shared" si="1106"/>
        <v>1360.1329758663996</v>
      </c>
      <c r="T3927">
        <f>'MCMC raw'!F3927</f>
        <v>63009.196152639997</v>
      </c>
      <c r="U3927">
        <f t="shared" si="1107"/>
        <v>7585.8346006740976</v>
      </c>
      <c r="V3927">
        <f>'MCMC raw'!B3927</f>
        <v>64615.890790110498</v>
      </c>
      <c r="W3927" s="10">
        <f t="shared" si="1108"/>
        <v>246.56166160410066</v>
      </c>
      <c r="X3927" s="10">
        <f t="shared" si="1109"/>
        <v>9192.5292381445979</v>
      </c>
      <c r="Y3927" s="10">
        <f t="shared" si="1110"/>
        <v>8741.1092098895024</v>
      </c>
      <c r="Z3927" s="12">
        <f t="shared" si="1111"/>
        <v>7.5842555865482969E-2</v>
      </c>
      <c r="AA3927" s="12">
        <f t="shared" si="1112"/>
        <v>0.42299473264476695</v>
      </c>
      <c r="AB3927" s="12">
        <f t="shared" si="1113"/>
        <v>1.3748557623627622E-2</v>
      </c>
      <c r="AC3927" s="12">
        <f t="shared" si="1114"/>
        <v>0.51258584613387759</v>
      </c>
      <c r="AD3927" s="12">
        <f t="shared" si="1115"/>
        <v>0.48741415386612247</v>
      </c>
      <c r="AE3927" s="12">
        <f>('Estimates from MCMC'!$B$2-'MCMC runs'!V3927)/'Estimates from MCMC'!$B$2</f>
        <v>0.11915848807734099</v>
      </c>
    </row>
    <row r="3928" spans="1:31" x14ac:dyDescent="0.3">
      <c r="A3928">
        <v>3927</v>
      </c>
      <c r="B3928">
        <f>'MCMC raw'!C3928</f>
        <v>59079.619829622497</v>
      </c>
      <c r="C3928">
        <f>'MCMC raw'!E3928</f>
        <v>57913.567741076797</v>
      </c>
      <c r="D3928">
        <f t="shared" si="1098"/>
        <v>1166.0520885457008</v>
      </c>
      <c r="E3928">
        <f>'MCMC raw'!K3928</f>
        <v>59019.3702256705</v>
      </c>
      <c r="F3928">
        <f t="shared" si="1099"/>
        <v>60.249603951997415</v>
      </c>
      <c r="G3928">
        <f>'MCMC raw'!D3928</f>
        <v>58977.373612023999</v>
      </c>
      <c r="H3928">
        <f t="shared" si="1100"/>
        <v>102.24621759849833</v>
      </c>
      <c r="I3928">
        <f>'MCMC raw'!J3928</f>
        <v>57751.837765933698</v>
      </c>
      <c r="J3928">
        <f t="shared" si="1101"/>
        <v>1327.7820636887991</v>
      </c>
      <c r="K3928">
        <f>'MCMC raw'!I3928</f>
        <v>57084.000403026403</v>
      </c>
      <c r="L3928">
        <f t="shared" si="1102"/>
        <v>1995.6194265960949</v>
      </c>
      <c r="M3928">
        <f t="shared" si="1103"/>
        <v>667.83736290729576</v>
      </c>
      <c r="N3928">
        <f>'Estimates from MCMC'!$B$2-K3928</f>
        <v>16272.999596973597</v>
      </c>
      <c r="O3928">
        <f>'MCMC raw'!G3928</f>
        <v>58477.939171374797</v>
      </c>
      <c r="P3928" s="10">
        <f t="shared" si="1104"/>
        <v>1393.9387683483947</v>
      </c>
      <c r="Q3928">
        <f>'MCMC raw'!H3928</f>
        <v>58514.101936203799</v>
      </c>
      <c r="R3928" s="10">
        <f t="shared" si="1105"/>
        <v>36.162764829001389</v>
      </c>
      <c r="S3928" s="10">
        <f t="shared" si="1106"/>
        <v>1430.101533177396</v>
      </c>
      <c r="T3928">
        <f>'MCMC raw'!F3928</f>
        <v>65062.352219004802</v>
      </c>
      <c r="U3928">
        <f t="shared" si="1107"/>
        <v>7978.3518159783998</v>
      </c>
      <c r="V3928">
        <f>'MCMC raw'!B3928</f>
        <v>66754.956929302003</v>
      </c>
      <c r="W3928" s="10">
        <f t="shared" si="1108"/>
        <v>262.5031771198046</v>
      </c>
      <c r="X3928" s="10">
        <f t="shared" si="1109"/>
        <v>9670.9565262756005</v>
      </c>
      <c r="Y3928" s="10">
        <f t="shared" si="1110"/>
        <v>6602.0430706979969</v>
      </c>
      <c r="Z3928" s="12">
        <f t="shared" si="1111"/>
        <v>8.7881863737240051E-2</v>
      </c>
      <c r="AA3928" s="12">
        <f t="shared" si="1112"/>
        <v>0.4902815715341251</v>
      </c>
      <c r="AB3928" s="12">
        <f t="shared" si="1113"/>
        <v>1.6131210202243486E-2</v>
      </c>
      <c r="AC3928" s="12">
        <f t="shared" si="1114"/>
        <v>0.59429464547360866</v>
      </c>
      <c r="AD3928" s="12">
        <f t="shared" si="1115"/>
        <v>0.40570535452639134</v>
      </c>
      <c r="AE3928" s="12">
        <f>('Estimates from MCMC'!$B$2-'MCMC runs'!V3928)/'Estimates from MCMC'!$B$2</f>
        <v>8.9998814982864578E-2</v>
      </c>
    </row>
    <row r="3929" spans="1:31" x14ac:dyDescent="0.3">
      <c r="A3929">
        <v>3928</v>
      </c>
      <c r="B3929">
        <f>'MCMC raw'!C3929</f>
        <v>59033.582753696901</v>
      </c>
      <c r="C3929">
        <f>'MCMC raw'!E3929</f>
        <v>57904.2903209059</v>
      </c>
      <c r="D3929">
        <f t="shared" si="1098"/>
        <v>1129.2924327910005</v>
      </c>
      <c r="E3929">
        <f>'MCMC raw'!K3929</f>
        <v>58980.874912899097</v>
      </c>
      <c r="F3929">
        <f t="shared" si="1099"/>
        <v>52.707840797804238</v>
      </c>
      <c r="G3929">
        <f>'MCMC raw'!D3929</f>
        <v>58936.019480114403</v>
      </c>
      <c r="H3929">
        <f t="shared" si="1100"/>
        <v>97.563273582498368</v>
      </c>
      <c r="I3929">
        <f>'MCMC raw'!J3929</f>
        <v>57754.260964693902</v>
      </c>
      <c r="J3929">
        <f t="shared" si="1101"/>
        <v>1279.3217890029991</v>
      </c>
      <c r="K3929">
        <f>'MCMC raw'!I3929</f>
        <v>57116.1557398121</v>
      </c>
      <c r="L3929">
        <f t="shared" si="1102"/>
        <v>1917.4270138848005</v>
      </c>
      <c r="M3929">
        <f t="shared" si="1103"/>
        <v>638.1052248818014</v>
      </c>
      <c r="N3929">
        <f>'Estimates from MCMC'!$B$2-K3929</f>
        <v>16240.8442601879</v>
      </c>
      <c r="O3929">
        <f>'MCMC raw'!G3929</f>
        <v>58425.540228516802</v>
      </c>
      <c r="P3929" s="10">
        <f t="shared" si="1104"/>
        <v>1309.3844887047017</v>
      </c>
      <c r="Q3929">
        <f>'MCMC raw'!H3929</f>
        <v>58460.734709452103</v>
      </c>
      <c r="R3929" s="10">
        <f t="shared" si="1105"/>
        <v>35.194480935300817</v>
      </c>
      <c r="S3929" s="10">
        <f t="shared" si="1106"/>
        <v>1344.5789696400025</v>
      </c>
      <c r="T3929">
        <f>'MCMC raw'!F3929</f>
        <v>64982.468694310402</v>
      </c>
      <c r="U3929">
        <f t="shared" si="1107"/>
        <v>7866.3129544983021</v>
      </c>
      <c r="V3929">
        <f>'MCMC raw'!B3929</f>
        <v>66567.106683359394</v>
      </c>
      <c r="W3929" s="10">
        <f t="shared" si="1108"/>
        <v>240.05901940898912</v>
      </c>
      <c r="X3929" s="10">
        <f t="shared" si="1109"/>
        <v>9450.9509435472937</v>
      </c>
      <c r="Y3929" s="10">
        <f t="shared" si="1110"/>
        <v>6789.8933166406059</v>
      </c>
      <c r="Z3929" s="12">
        <f t="shared" si="1111"/>
        <v>8.278996757182415E-2</v>
      </c>
      <c r="AA3929" s="12">
        <f t="shared" si="1112"/>
        <v>0.48435369667212685</v>
      </c>
      <c r="AB3929" s="12">
        <f t="shared" si="1113"/>
        <v>1.4781190901353531E-2</v>
      </c>
      <c r="AC3929" s="12">
        <f t="shared" si="1114"/>
        <v>0.58192485514530456</v>
      </c>
      <c r="AD3929" s="12">
        <f t="shared" si="1115"/>
        <v>0.41807514485469549</v>
      </c>
      <c r="AE3929" s="12">
        <f>('Estimates from MCMC'!$B$2-'MCMC runs'!V3929)/'Estimates from MCMC'!$B$2</f>
        <v>9.2559582816099426E-2</v>
      </c>
    </row>
    <row r="3930" spans="1:31" x14ac:dyDescent="0.3">
      <c r="A3930">
        <v>3929</v>
      </c>
      <c r="B3930">
        <f>'MCMC raw'!C3930</f>
        <v>58353.606378980403</v>
      </c>
      <c r="C3930">
        <f>'MCMC raw'!E3930</f>
        <v>57155.5836705521</v>
      </c>
      <c r="D3930">
        <f t="shared" si="1098"/>
        <v>1198.0227084283033</v>
      </c>
      <c r="E3930">
        <f>'MCMC raw'!K3930</f>
        <v>58281.782669098102</v>
      </c>
      <c r="F3930">
        <f t="shared" si="1099"/>
        <v>71.823709882301046</v>
      </c>
      <c r="G3930">
        <f>'MCMC raw'!D3930</f>
        <v>58258.569359408299</v>
      </c>
      <c r="H3930">
        <f t="shared" si="1100"/>
        <v>95.037019572104327</v>
      </c>
      <c r="I3930">
        <f>'MCMC raw'!J3930</f>
        <v>56988.585792466401</v>
      </c>
      <c r="J3930">
        <f t="shared" si="1101"/>
        <v>1365.0205865140015</v>
      </c>
      <c r="K3930">
        <f>'MCMC raw'!I3930</f>
        <v>56867.669564347198</v>
      </c>
      <c r="L3930">
        <f t="shared" si="1102"/>
        <v>1485.9368146332054</v>
      </c>
      <c r="M3930">
        <f t="shared" si="1103"/>
        <v>120.91622811920388</v>
      </c>
      <c r="N3930">
        <f>'Estimates from MCMC'!$B$2-K3930</f>
        <v>16489.330435652802</v>
      </c>
      <c r="O3930">
        <f>'MCMC raw'!G3930</f>
        <v>58020.397073952103</v>
      </c>
      <c r="P3930" s="10">
        <f t="shared" si="1104"/>
        <v>1152.7275096049052</v>
      </c>
      <c r="Q3930">
        <f>'MCMC raw'!H3930</f>
        <v>58050.945846278802</v>
      </c>
      <c r="R3930" s="10">
        <f t="shared" si="1105"/>
        <v>30.548772326699691</v>
      </c>
      <c r="S3930" s="10">
        <f t="shared" si="1106"/>
        <v>1183.2762819316049</v>
      </c>
      <c r="T3930">
        <f>'MCMC raw'!F3930</f>
        <v>64775.881984724001</v>
      </c>
      <c r="U3930">
        <f t="shared" si="1107"/>
        <v>7908.2124203768035</v>
      </c>
      <c r="V3930">
        <f>'MCMC raw'!B3930</f>
        <v>66177.802243565806</v>
      </c>
      <c r="W3930" s="10">
        <f t="shared" si="1108"/>
        <v>218.64397691019985</v>
      </c>
      <c r="X3930" s="10">
        <f t="shared" si="1109"/>
        <v>9310.1326792186082</v>
      </c>
      <c r="Y3930" s="10">
        <f t="shared" si="1110"/>
        <v>7179.1977564341942</v>
      </c>
      <c r="Z3930" s="12">
        <f t="shared" si="1111"/>
        <v>7.176011703744839E-2</v>
      </c>
      <c r="AA3930" s="12">
        <f t="shared" si="1112"/>
        <v>0.47959572714231452</v>
      </c>
      <c r="AB3930" s="12">
        <f t="shared" si="1113"/>
        <v>1.3259724387441076E-2</v>
      </c>
      <c r="AC3930" s="12">
        <f t="shared" si="1114"/>
        <v>0.56461556856720396</v>
      </c>
      <c r="AD3930" s="12">
        <f t="shared" si="1115"/>
        <v>0.43538443143279604</v>
      </c>
      <c r="AE3930" s="12">
        <f>('Estimates from MCMC'!$B$2-'MCMC runs'!V3930)/'Estimates from MCMC'!$B$2</f>
        <v>9.7866567013839084E-2</v>
      </c>
    </row>
    <row r="3931" spans="1:31" x14ac:dyDescent="0.3">
      <c r="A3931">
        <v>3930</v>
      </c>
      <c r="B3931">
        <f>'MCMC raw'!C3931</f>
        <v>58600.790281629997</v>
      </c>
      <c r="C3931">
        <f>'MCMC raw'!E3931</f>
        <v>57453.135142160703</v>
      </c>
      <c r="D3931">
        <f t="shared" si="1098"/>
        <v>1147.6551394692942</v>
      </c>
      <c r="E3931">
        <f>'MCMC raw'!K3931</f>
        <v>58524.982246662599</v>
      </c>
      <c r="F3931">
        <f t="shared" si="1099"/>
        <v>75.808034967398271</v>
      </c>
      <c r="G3931">
        <f>'MCMC raw'!D3931</f>
        <v>58506.710828509902</v>
      </c>
      <c r="H3931">
        <f t="shared" si="1100"/>
        <v>94.079453120095422</v>
      </c>
      <c r="I3931">
        <f>'MCMC raw'!J3931</f>
        <v>57284.064732675499</v>
      </c>
      <c r="J3931">
        <f t="shared" si="1101"/>
        <v>1316.7255489544987</v>
      </c>
      <c r="K3931">
        <f>'MCMC raw'!I3931</f>
        <v>56669.3413724333</v>
      </c>
      <c r="L3931">
        <f t="shared" si="1102"/>
        <v>1931.4489091966971</v>
      </c>
      <c r="M3931">
        <f t="shared" si="1103"/>
        <v>614.7233602421984</v>
      </c>
      <c r="N3931">
        <f>'Estimates from MCMC'!$B$2-K3931</f>
        <v>16687.6586275667</v>
      </c>
      <c r="O3931">
        <f>'MCMC raw'!G3931</f>
        <v>57927.460146220299</v>
      </c>
      <c r="P3931" s="10">
        <f t="shared" si="1104"/>
        <v>1258.1187737869986</v>
      </c>
      <c r="Q3931">
        <f>'MCMC raw'!H3931</f>
        <v>57961.480856485803</v>
      </c>
      <c r="R3931" s="10">
        <f t="shared" si="1105"/>
        <v>34.020710265504022</v>
      </c>
      <c r="S3931" s="10">
        <f t="shared" si="1106"/>
        <v>1292.1394840525027</v>
      </c>
      <c r="T3931">
        <f>'MCMC raw'!F3931</f>
        <v>64551.429247631102</v>
      </c>
      <c r="U3931">
        <f t="shared" si="1107"/>
        <v>7882.0878751978016</v>
      </c>
      <c r="V3931">
        <f>'MCMC raw'!B3931</f>
        <v>66079.487730878405</v>
      </c>
      <c r="W3931" s="10">
        <f t="shared" si="1108"/>
        <v>235.91899919480056</v>
      </c>
      <c r="X3931" s="10">
        <f t="shared" si="1109"/>
        <v>9410.1463584451049</v>
      </c>
      <c r="Y3931" s="10">
        <f t="shared" si="1110"/>
        <v>7277.5122691215947</v>
      </c>
      <c r="Z3931" s="12">
        <f t="shared" si="1111"/>
        <v>7.7430843528761423E-2</v>
      </c>
      <c r="AA3931" s="12">
        <f t="shared" si="1112"/>
        <v>0.4723303640797884</v>
      </c>
      <c r="AB3931" s="12">
        <f t="shared" si="1113"/>
        <v>1.4137333730274235E-2</v>
      </c>
      <c r="AC3931" s="12">
        <f t="shared" si="1114"/>
        <v>0.56389854133882411</v>
      </c>
      <c r="AD3931" s="12">
        <f t="shared" si="1115"/>
        <v>0.43610145866117594</v>
      </c>
      <c r="AE3931" s="12">
        <f>('Estimates from MCMC'!$B$2-'MCMC runs'!V3931)/'Estimates from MCMC'!$B$2</f>
        <v>9.920678693405667E-2</v>
      </c>
    </row>
    <row r="3932" spans="1:31" x14ac:dyDescent="0.3">
      <c r="A3932">
        <v>3931</v>
      </c>
      <c r="B3932">
        <f>'MCMC raw'!C3932</f>
        <v>57512.7324317354</v>
      </c>
      <c r="C3932">
        <f>'MCMC raw'!E3932</f>
        <v>56384.301777191497</v>
      </c>
      <c r="D3932">
        <f t="shared" si="1098"/>
        <v>1128.4306545439031</v>
      </c>
      <c r="E3932">
        <f>'MCMC raw'!K3932</f>
        <v>57443.721834072698</v>
      </c>
      <c r="F3932">
        <f t="shared" si="1099"/>
        <v>69.010597662701912</v>
      </c>
      <c r="G3932">
        <f>'MCMC raw'!D3932</f>
        <v>57412.237805832898</v>
      </c>
      <c r="H3932">
        <f t="shared" si="1100"/>
        <v>100.49462590250187</v>
      </c>
      <c r="I3932">
        <f>'MCMC raw'!J3932</f>
        <v>56215.465342399802</v>
      </c>
      <c r="J3932">
        <f t="shared" si="1101"/>
        <v>1297.2670893355971</v>
      </c>
      <c r="K3932">
        <f>'MCMC raw'!I3932</f>
        <v>55558.799756825902</v>
      </c>
      <c r="L3932">
        <f t="shared" si="1102"/>
        <v>1953.932674909498</v>
      </c>
      <c r="M3932">
        <f t="shared" si="1103"/>
        <v>656.6655855739009</v>
      </c>
      <c r="N3932">
        <f>'Estimates from MCMC'!$B$2-K3932</f>
        <v>17798.200243174098</v>
      </c>
      <c r="O3932">
        <f>'MCMC raw'!G3932</f>
        <v>56920.283347827099</v>
      </c>
      <c r="P3932" s="10">
        <f t="shared" si="1104"/>
        <v>1361.4835910011971</v>
      </c>
      <c r="Q3932">
        <f>'MCMC raw'!H3932</f>
        <v>56956.0675028318</v>
      </c>
      <c r="R3932" s="10">
        <f t="shared" si="1105"/>
        <v>35.784155004701461</v>
      </c>
      <c r="S3932" s="10">
        <f t="shared" si="1106"/>
        <v>1397.2677460058985</v>
      </c>
      <c r="T3932">
        <f>'MCMC raw'!F3932</f>
        <v>63358.083626538602</v>
      </c>
      <c r="U3932">
        <f t="shared" si="1107"/>
        <v>7799.2838697127008</v>
      </c>
      <c r="V3932">
        <f>'MCMC raw'!B3932</f>
        <v>65011.273561552603</v>
      </c>
      <c r="W3932" s="10">
        <f t="shared" si="1108"/>
        <v>255.92218900810258</v>
      </c>
      <c r="X3932" s="10">
        <f t="shared" si="1109"/>
        <v>9452.4738047267019</v>
      </c>
      <c r="Y3932" s="10">
        <f t="shared" si="1110"/>
        <v>8345.7264384473965</v>
      </c>
      <c r="Z3932" s="12">
        <f t="shared" si="1111"/>
        <v>7.8506125727053414E-2</v>
      </c>
      <c r="AA3932" s="12">
        <f t="shared" si="1112"/>
        <v>0.43820632216472866</v>
      </c>
      <c r="AB3932" s="12">
        <f t="shared" si="1113"/>
        <v>1.4379104938222781E-2</v>
      </c>
      <c r="AC3932" s="12">
        <f t="shared" si="1114"/>
        <v>0.53109155283000486</v>
      </c>
      <c r="AD3932" s="12">
        <f t="shared" si="1115"/>
        <v>0.46890844716999514</v>
      </c>
      <c r="AE3932" s="12">
        <f>('Estimates from MCMC'!$B$2-'MCMC runs'!V3932)/'Estimates from MCMC'!$B$2</f>
        <v>0.11376864427999232</v>
      </c>
    </row>
    <row r="3933" spans="1:31" x14ac:dyDescent="0.3">
      <c r="A3933">
        <v>3932</v>
      </c>
      <c r="B3933">
        <f>'MCMC raw'!C3933</f>
        <v>59193.451705346401</v>
      </c>
      <c r="C3933">
        <f>'MCMC raw'!E3933</f>
        <v>58005.915086588197</v>
      </c>
      <c r="D3933">
        <f t="shared" si="1098"/>
        <v>1187.536618758204</v>
      </c>
      <c r="E3933">
        <f>'MCMC raw'!K3933</f>
        <v>59121.766811784502</v>
      </c>
      <c r="F3933">
        <f t="shared" si="1099"/>
        <v>71.684893561898207</v>
      </c>
      <c r="G3933">
        <f>'MCMC raw'!D3933</f>
        <v>59096.726157772398</v>
      </c>
      <c r="H3933">
        <f t="shared" si="1100"/>
        <v>96.725547574002121</v>
      </c>
      <c r="I3933">
        <f>'MCMC raw'!J3933</f>
        <v>57838.229445089099</v>
      </c>
      <c r="J3933">
        <f t="shared" si="1101"/>
        <v>1355.222260257302</v>
      </c>
      <c r="K3933">
        <f>'MCMC raw'!I3933</f>
        <v>57206.565071248697</v>
      </c>
      <c r="L3933">
        <f t="shared" si="1102"/>
        <v>1986.8866340977038</v>
      </c>
      <c r="M3933">
        <f t="shared" si="1103"/>
        <v>631.66437384040182</v>
      </c>
      <c r="N3933">
        <f>'Estimates from MCMC'!$B$2-K3933</f>
        <v>16150.434928751303</v>
      </c>
      <c r="O3933">
        <f>'MCMC raw'!G3933</f>
        <v>58507.602041388003</v>
      </c>
      <c r="P3933" s="10">
        <f t="shared" si="1104"/>
        <v>1301.0369701393065</v>
      </c>
      <c r="Q3933">
        <f>'MCMC raw'!H3933</f>
        <v>58542.290750701897</v>
      </c>
      <c r="R3933" s="10">
        <f t="shared" si="1105"/>
        <v>34.688709313893924</v>
      </c>
      <c r="S3933" s="10">
        <f t="shared" si="1106"/>
        <v>1335.7256794532004</v>
      </c>
      <c r="T3933">
        <f>'MCMC raw'!F3933</f>
        <v>65225.896250921804</v>
      </c>
      <c r="U3933">
        <f t="shared" si="1107"/>
        <v>8019.3311796731068</v>
      </c>
      <c r="V3933">
        <f>'MCMC raw'!B3933</f>
        <v>66806.7971614415</v>
      </c>
      <c r="W3933" s="10">
        <f t="shared" si="1108"/>
        <v>245.17523106649605</v>
      </c>
      <c r="X3933" s="10">
        <f t="shared" si="1109"/>
        <v>9600.2320901928033</v>
      </c>
      <c r="Y3933" s="10">
        <f t="shared" si="1110"/>
        <v>6550.2028385584999</v>
      </c>
      <c r="Z3933" s="12">
        <f t="shared" si="1111"/>
        <v>8.2705245112335443E-2</v>
      </c>
      <c r="AA3933" s="12">
        <f t="shared" si="1112"/>
        <v>0.49653964212424678</v>
      </c>
      <c r="AB3933" s="12">
        <f t="shared" si="1113"/>
        <v>1.518072003312001E-2</v>
      </c>
      <c r="AC3933" s="12">
        <f t="shared" si="1114"/>
        <v>0.59442560726970217</v>
      </c>
      <c r="AD3933" s="12">
        <f t="shared" si="1115"/>
        <v>0.40557439273029777</v>
      </c>
      <c r="AE3933" s="12">
        <f>('Estimates from MCMC'!$B$2-'MCMC runs'!V3933)/'Estimates from MCMC'!$B$2</f>
        <v>8.9292130792678268E-2</v>
      </c>
    </row>
    <row r="3934" spans="1:31" x14ac:dyDescent="0.3">
      <c r="A3934">
        <v>3933</v>
      </c>
      <c r="B3934">
        <f>'MCMC raw'!C3934</f>
        <v>58192.4316651544</v>
      </c>
      <c r="C3934">
        <f>'MCMC raw'!E3934</f>
        <v>57058.427706016402</v>
      </c>
      <c r="D3934">
        <f t="shared" si="1098"/>
        <v>1134.0039591379973</v>
      </c>
      <c r="E3934">
        <f>'MCMC raw'!K3934</f>
        <v>58126.755866373198</v>
      </c>
      <c r="F3934">
        <f t="shared" si="1099"/>
        <v>65.675798781201593</v>
      </c>
      <c r="G3934">
        <f>'MCMC raw'!D3934</f>
        <v>58099.539534700998</v>
      </c>
      <c r="H3934">
        <f t="shared" si="1100"/>
        <v>92.892130453401478</v>
      </c>
      <c r="I3934">
        <f>'MCMC raw'!J3934</f>
        <v>56900.370729813701</v>
      </c>
      <c r="J3934">
        <f t="shared" si="1101"/>
        <v>1292.0609353406981</v>
      </c>
      <c r="K3934">
        <f>'MCMC raw'!I3934</f>
        <v>56293.257936603397</v>
      </c>
      <c r="L3934">
        <f t="shared" si="1102"/>
        <v>1899.1737285510026</v>
      </c>
      <c r="M3934">
        <f t="shared" si="1103"/>
        <v>607.11279321030452</v>
      </c>
      <c r="N3934">
        <f>'Estimates from MCMC'!$B$2-K3934</f>
        <v>17063.742063396603</v>
      </c>
      <c r="O3934">
        <f>'MCMC raw'!G3934</f>
        <v>57541.3224450938</v>
      </c>
      <c r="P3934" s="10">
        <f t="shared" si="1104"/>
        <v>1248.0645084904027</v>
      </c>
      <c r="Q3934">
        <f>'MCMC raw'!H3934</f>
        <v>57574.772143046102</v>
      </c>
      <c r="R3934" s="10">
        <f t="shared" si="1105"/>
        <v>33.449697952302813</v>
      </c>
      <c r="S3934" s="10">
        <f t="shared" si="1106"/>
        <v>1281.5142064427055</v>
      </c>
      <c r="T3934">
        <f>'MCMC raw'!F3934</f>
        <v>63910.0091766447</v>
      </c>
      <c r="U3934">
        <f t="shared" si="1107"/>
        <v>7616.7512400413034</v>
      </c>
      <c r="V3934">
        <f>'MCMC raw'!B3934</f>
        <v>65418.7263052661</v>
      </c>
      <c r="W3934" s="10">
        <f t="shared" si="1108"/>
        <v>227.20292217869428</v>
      </c>
      <c r="X3934" s="10">
        <f t="shared" si="1109"/>
        <v>9125.4683686627031</v>
      </c>
      <c r="Y3934" s="10">
        <f t="shared" si="1110"/>
        <v>7938.2736947338999</v>
      </c>
      <c r="Z3934" s="12">
        <f t="shared" si="1111"/>
        <v>7.510159270349491E-2</v>
      </c>
      <c r="AA3934" s="12">
        <f t="shared" si="1112"/>
        <v>0.44637050957187052</v>
      </c>
      <c r="AB3934" s="12">
        <f t="shared" si="1113"/>
        <v>1.3314952917980797E-2</v>
      </c>
      <c r="AC3934" s="12">
        <f t="shared" si="1114"/>
        <v>0.53478705519334624</v>
      </c>
      <c r="AD3934" s="12">
        <f t="shared" si="1115"/>
        <v>0.46521294480665376</v>
      </c>
      <c r="AE3934" s="12">
        <f>('Estimates from MCMC'!$B$2-'MCMC runs'!V3934)/'Estimates from MCMC'!$B$2</f>
        <v>0.10821426305238628</v>
      </c>
    </row>
    <row r="3935" spans="1:31" x14ac:dyDescent="0.3">
      <c r="A3935">
        <v>3934</v>
      </c>
      <c r="B3935">
        <f>'MCMC raw'!C3935</f>
        <v>57435.695240251502</v>
      </c>
      <c r="C3935">
        <f>'MCMC raw'!E3935</f>
        <v>56260.830981495201</v>
      </c>
      <c r="D3935">
        <f t="shared" si="1098"/>
        <v>1174.8642587563008</v>
      </c>
      <c r="E3935">
        <f>'MCMC raw'!K3935</f>
        <v>57371.136115215697</v>
      </c>
      <c r="F3935">
        <f t="shared" si="1099"/>
        <v>64.559125035804755</v>
      </c>
      <c r="G3935">
        <f>'MCMC raw'!D3935</f>
        <v>57340.737372754302</v>
      </c>
      <c r="H3935">
        <f t="shared" si="1100"/>
        <v>94.957867497199913</v>
      </c>
      <c r="I3935">
        <f>'MCMC raw'!J3935</f>
        <v>56101.988303474798</v>
      </c>
      <c r="J3935">
        <f t="shared" si="1101"/>
        <v>1333.7069367767035</v>
      </c>
      <c r="K3935">
        <f>'MCMC raw'!I3935</f>
        <v>55482.247078318404</v>
      </c>
      <c r="L3935">
        <f t="shared" si="1102"/>
        <v>1953.4481619330982</v>
      </c>
      <c r="M3935">
        <f t="shared" si="1103"/>
        <v>619.74122515639465</v>
      </c>
      <c r="N3935">
        <f>'Estimates from MCMC'!$B$2-K3935</f>
        <v>17874.752921681596</v>
      </c>
      <c r="O3935">
        <f>'MCMC raw'!G3935</f>
        <v>56767.071726595699</v>
      </c>
      <c r="P3935" s="10">
        <f t="shared" si="1104"/>
        <v>1284.8246482772956</v>
      </c>
      <c r="Q3935">
        <f>'MCMC raw'!H3935</f>
        <v>56800.8689516636</v>
      </c>
      <c r="R3935" s="10">
        <f t="shared" si="1105"/>
        <v>33.797225067901309</v>
      </c>
      <c r="S3935" s="10">
        <f t="shared" si="1106"/>
        <v>1318.6218733451969</v>
      </c>
      <c r="T3935">
        <f>'MCMC raw'!F3935</f>
        <v>62930.073626695797</v>
      </c>
      <c r="U3935">
        <f t="shared" si="1107"/>
        <v>7447.8265483773939</v>
      </c>
      <c r="V3935">
        <f>'MCMC raw'!B3935</f>
        <v>64482.414403177398</v>
      </c>
      <c r="W3935" s="10">
        <f t="shared" si="1108"/>
        <v>233.71890313640324</v>
      </c>
      <c r="X3935" s="10">
        <f t="shared" si="1109"/>
        <v>9000.1673248589941</v>
      </c>
      <c r="Y3935" s="10">
        <f t="shared" si="1110"/>
        <v>8874.5855968226024</v>
      </c>
      <c r="Z3935" s="12">
        <f t="shared" si="1111"/>
        <v>7.3770075543015984E-2</v>
      </c>
      <c r="AA3935" s="12">
        <f t="shared" si="1112"/>
        <v>0.41666738449533364</v>
      </c>
      <c r="AB3935" s="12">
        <f t="shared" si="1113"/>
        <v>1.3075364127294228E-2</v>
      </c>
      <c r="AC3935" s="12">
        <f t="shared" si="1114"/>
        <v>0.5035128241656438</v>
      </c>
      <c r="AD3935" s="12">
        <f t="shared" si="1115"/>
        <v>0.49648717583435614</v>
      </c>
      <c r="AE3935" s="12">
        <f>('Estimates from MCMC'!$B$2-'MCMC runs'!V3935)/'Estimates from MCMC'!$B$2</f>
        <v>0.12097803340952605</v>
      </c>
    </row>
    <row r="3936" spans="1:31" x14ac:dyDescent="0.3">
      <c r="A3936">
        <v>3935</v>
      </c>
      <c r="B3936">
        <f>'MCMC raw'!C3936</f>
        <v>58504.960045093103</v>
      </c>
      <c r="C3936">
        <f>'MCMC raw'!E3936</f>
        <v>57326.1633006907</v>
      </c>
      <c r="D3936">
        <f t="shared" si="1098"/>
        <v>1178.7967444024034</v>
      </c>
      <c r="E3936">
        <f>'MCMC raw'!K3936</f>
        <v>58450.191418162598</v>
      </c>
      <c r="F3936">
        <f t="shared" si="1099"/>
        <v>54.768626930504979</v>
      </c>
      <c r="G3936">
        <f>'MCMC raw'!D3936</f>
        <v>58407.782365279199</v>
      </c>
      <c r="H3936">
        <f t="shared" si="1100"/>
        <v>97.177679813903524</v>
      </c>
      <c r="I3936">
        <f>'MCMC raw'!J3936</f>
        <v>57174.625480005503</v>
      </c>
      <c r="J3936">
        <f t="shared" si="1101"/>
        <v>1330.3345650875999</v>
      </c>
      <c r="K3936">
        <f>'MCMC raw'!I3936</f>
        <v>56546.199247552599</v>
      </c>
      <c r="L3936">
        <f t="shared" si="1102"/>
        <v>1958.7607975405044</v>
      </c>
      <c r="M3936">
        <f t="shared" si="1103"/>
        <v>628.42623245290451</v>
      </c>
      <c r="N3936">
        <f>'Estimates from MCMC'!$B$2-K3936</f>
        <v>16810.800752447401</v>
      </c>
      <c r="O3936">
        <f>'MCMC raw'!G3936</f>
        <v>57853.533666570504</v>
      </c>
      <c r="P3936" s="10">
        <f t="shared" si="1104"/>
        <v>1307.334419017905</v>
      </c>
      <c r="Q3936">
        <f>'MCMC raw'!H3936</f>
        <v>57888.184499913601</v>
      </c>
      <c r="R3936" s="10">
        <f t="shared" si="1105"/>
        <v>34.650833343097474</v>
      </c>
      <c r="S3936" s="10">
        <f t="shared" si="1106"/>
        <v>1341.9852523610025</v>
      </c>
      <c r="T3936">
        <f>'MCMC raw'!F3936</f>
        <v>64450.4781762075</v>
      </c>
      <c r="U3936">
        <f t="shared" si="1107"/>
        <v>7904.2789286549014</v>
      </c>
      <c r="V3936">
        <f>'MCMC raw'!B3936</f>
        <v>66032.7814650363</v>
      </c>
      <c r="W3936" s="10">
        <f t="shared" si="1108"/>
        <v>240.31803646779736</v>
      </c>
      <c r="X3936" s="10">
        <f t="shared" si="1109"/>
        <v>9486.5822174837012</v>
      </c>
      <c r="Y3936" s="10">
        <f t="shared" si="1110"/>
        <v>7324.2185349637002</v>
      </c>
      <c r="Z3936" s="12">
        <f t="shared" si="1111"/>
        <v>7.9828752486143739E-2</v>
      </c>
      <c r="AA3936" s="12">
        <f t="shared" si="1112"/>
        <v>0.47019050698725084</v>
      </c>
      <c r="AB3936" s="12">
        <f t="shared" si="1113"/>
        <v>1.4295454452567385E-2</v>
      </c>
      <c r="AC3936" s="12">
        <f t="shared" si="1114"/>
        <v>0.564314713925962</v>
      </c>
      <c r="AD3936" s="12">
        <f t="shared" si="1115"/>
        <v>0.43568528607403806</v>
      </c>
      <c r="AE3936" s="12">
        <f>('Estimates from MCMC'!$B$2-'MCMC runs'!V3936)/'Estimates from MCMC'!$B$2</f>
        <v>9.984348507932031E-2</v>
      </c>
    </row>
    <row r="3937" spans="1:31" x14ac:dyDescent="0.3">
      <c r="A3937">
        <v>3936</v>
      </c>
      <c r="B3937">
        <f>'MCMC raw'!C3937</f>
        <v>58514.086175299199</v>
      </c>
      <c r="C3937">
        <f>'MCMC raw'!E3937</f>
        <v>57401.516551262903</v>
      </c>
      <c r="D3937">
        <f t="shared" si="1098"/>
        <v>1112.5696240362959</v>
      </c>
      <c r="E3937">
        <f>'MCMC raw'!K3937</f>
        <v>58446.769074655</v>
      </c>
      <c r="F3937">
        <f t="shared" si="1099"/>
        <v>67.317100644198945</v>
      </c>
      <c r="G3937">
        <f>'MCMC raw'!D3937</f>
        <v>58421.578545878401</v>
      </c>
      <c r="H3937">
        <f t="shared" si="1100"/>
        <v>92.507629420797457</v>
      </c>
      <c r="I3937">
        <f>'MCMC raw'!J3937</f>
        <v>57242.314588189198</v>
      </c>
      <c r="J3937">
        <f t="shared" si="1101"/>
        <v>1271.7715871100008</v>
      </c>
      <c r="K3937">
        <f>'MCMC raw'!I3937</f>
        <v>56637.521487271501</v>
      </c>
      <c r="L3937">
        <f t="shared" si="1102"/>
        <v>1876.5646880276981</v>
      </c>
      <c r="M3937">
        <f t="shared" si="1103"/>
        <v>604.7931009176973</v>
      </c>
      <c r="N3937">
        <f>'Estimates from MCMC'!$B$2-K3937</f>
        <v>16719.478512728499</v>
      </c>
      <c r="O3937">
        <f>'MCMC raw'!G3937</f>
        <v>57884.513424983903</v>
      </c>
      <c r="P3937" s="10">
        <f t="shared" si="1104"/>
        <v>1246.9919377124024</v>
      </c>
      <c r="Q3937">
        <f>'MCMC raw'!H3937</f>
        <v>57917.699737239702</v>
      </c>
      <c r="R3937" s="10">
        <f t="shared" si="1105"/>
        <v>33.186312255798839</v>
      </c>
      <c r="S3937" s="10">
        <f t="shared" si="1106"/>
        <v>1280.1782499682013</v>
      </c>
      <c r="T3937">
        <f>'MCMC raw'!F3937</f>
        <v>64420.814406264799</v>
      </c>
      <c r="U3937">
        <f t="shared" si="1107"/>
        <v>7783.2929189932984</v>
      </c>
      <c r="V3937">
        <f>'MCMC raw'!B3937</f>
        <v>65933.250661960104</v>
      </c>
      <c r="W3937" s="10">
        <f t="shared" si="1108"/>
        <v>232.25800572710432</v>
      </c>
      <c r="X3937" s="10">
        <f t="shared" si="1109"/>
        <v>9295.729174688604</v>
      </c>
      <c r="Y3937" s="10">
        <f t="shared" si="1110"/>
        <v>7423.7493380398955</v>
      </c>
      <c r="Z3937" s="12">
        <f t="shared" si="1111"/>
        <v>7.6568072921269922E-2</v>
      </c>
      <c r="AA3937" s="12">
        <f t="shared" si="1112"/>
        <v>0.46552246908107187</v>
      </c>
      <c r="AB3937" s="12">
        <f t="shared" si="1113"/>
        <v>1.389146231745726E-2</v>
      </c>
      <c r="AC3937" s="12">
        <f t="shared" si="1114"/>
        <v>0.55598200431979905</v>
      </c>
      <c r="AD3937" s="12">
        <f t="shared" si="1115"/>
        <v>0.44401799568020095</v>
      </c>
      <c r="AE3937" s="12">
        <f>('Estimates from MCMC'!$B$2-'MCMC runs'!V3937)/'Estimates from MCMC'!$B$2</f>
        <v>0.1012002854266109</v>
      </c>
    </row>
    <row r="3938" spans="1:31" x14ac:dyDescent="0.3">
      <c r="A3938">
        <v>3937</v>
      </c>
      <c r="B3938">
        <f>'MCMC raw'!C3938</f>
        <v>57746.613047074803</v>
      </c>
      <c r="C3938">
        <f>'MCMC raw'!E3938</f>
        <v>56614.614808480597</v>
      </c>
      <c r="D3938">
        <f t="shared" si="1098"/>
        <v>1131.9982385942058</v>
      </c>
      <c r="E3938">
        <f>'MCMC raw'!K3938</f>
        <v>57664.369919819299</v>
      </c>
      <c r="F3938">
        <f t="shared" si="1099"/>
        <v>82.243127255504078</v>
      </c>
      <c r="G3938">
        <f>'MCMC raw'!D3938</f>
        <v>57651.470050386502</v>
      </c>
      <c r="H3938">
        <f t="shared" si="1100"/>
        <v>95.142996688300627</v>
      </c>
      <c r="I3938">
        <f>'MCMC raw'!J3938</f>
        <v>56438.229279191997</v>
      </c>
      <c r="J3938">
        <f t="shared" si="1101"/>
        <v>1308.3837678828058</v>
      </c>
      <c r="K3938">
        <f>'MCMC raw'!I3938</f>
        <v>55816.554492850497</v>
      </c>
      <c r="L3938">
        <f t="shared" si="1102"/>
        <v>1930.0585542243061</v>
      </c>
      <c r="M3938">
        <f t="shared" si="1103"/>
        <v>621.67478634150029</v>
      </c>
      <c r="N3938">
        <f>'Estimates from MCMC'!$B$2-K3938</f>
        <v>17540.445507149503</v>
      </c>
      <c r="O3938">
        <f>'MCMC raw'!G3938</f>
        <v>57112.072156601404</v>
      </c>
      <c r="P3938" s="10">
        <f t="shared" si="1104"/>
        <v>1295.5176637509066</v>
      </c>
      <c r="Q3938">
        <f>'MCMC raw'!H3938</f>
        <v>57145.597954839803</v>
      </c>
      <c r="R3938" s="10">
        <f t="shared" si="1105"/>
        <v>33.525798238399148</v>
      </c>
      <c r="S3938" s="10">
        <f t="shared" si="1106"/>
        <v>1329.0434619893058</v>
      </c>
      <c r="T3938">
        <f>'MCMC raw'!F3938</f>
        <v>63576.766800802397</v>
      </c>
      <c r="U3938">
        <f t="shared" si="1107"/>
        <v>7760.2123079519006</v>
      </c>
      <c r="V3938">
        <f>'MCMC raw'!B3938</f>
        <v>65149.133906139097</v>
      </c>
      <c r="W3938" s="10">
        <f t="shared" si="1108"/>
        <v>243.32364334739395</v>
      </c>
      <c r="X3938" s="10">
        <f t="shared" si="1109"/>
        <v>9332.5794132886003</v>
      </c>
      <c r="Y3938" s="10">
        <f t="shared" si="1110"/>
        <v>8207.8660938609028</v>
      </c>
      <c r="Z3938" s="12">
        <f t="shared" si="1111"/>
        <v>7.5770222680352467E-2</v>
      </c>
      <c r="AA3938" s="12">
        <f t="shared" si="1112"/>
        <v>0.44241819883017397</v>
      </c>
      <c r="AB3938" s="12">
        <f t="shared" si="1113"/>
        <v>1.3872147275176961E-2</v>
      </c>
      <c r="AC3938" s="12">
        <f t="shared" si="1114"/>
        <v>0.5320605687857034</v>
      </c>
      <c r="AD3938" s="12">
        <f t="shared" si="1115"/>
        <v>0.4679394312142966</v>
      </c>
      <c r="AE3938" s="12">
        <f>('Estimates from MCMC'!$B$2-'MCMC runs'!V3938)/'Estimates from MCMC'!$B$2</f>
        <v>0.11188933699389156</v>
      </c>
    </row>
    <row r="3939" spans="1:31" x14ac:dyDescent="0.3">
      <c r="A3939">
        <v>3938</v>
      </c>
      <c r="B3939">
        <f>'MCMC raw'!C3939</f>
        <v>58945.189260710998</v>
      </c>
      <c r="C3939">
        <f>'MCMC raw'!E3939</f>
        <v>57804.904338487497</v>
      </c>
      <c r="D3939">
        <f t="shared" si="1098"/>
        <v>1140.2849222235018</v>
      </c>
      <c r="E3939">
        <f>'MCMC raw'!K3939</f>
        <v>58886.761074192102</v>
      </c>
      <c r="F3939">
        <f t="shared" si="1099"/>
        <v>58.428186518896837</v>
      </c>
      <c r="G3939">
        <f>'MCMC raw'!D3939</f>
        <v>58849.843648326198</v>
      </c>
      <c r="H3939">
        <f t="shared" si="1100"/>
        <v>95.345612384800916</v>
      </c>
      <c r="I3939">
        <f>'MCMC raw'!J3939</f>
        <v>57651.703243782998</v>
      </c>
      <c r="J3939">
        <f t="shared" si="1101"/>
        <v>1293.486016928</v>
      </c>
      <c r="K3939">
        <f>'MCMC raw'!I3939</f>
        <v>57028.548633377402</v>
      </c>
      <c r="L3939">
        <f t="shared" si="1102"/>
        <v>1916.6406273335961</v>
      </c>
      <c r="M3939">
        <f t="shared" si="1103"/>
        <v>623.15461040559603</v>
      </c>
      <c r="N3939">
        <f>'Estimates from MCMC'!$B$2-K3939</f>
        <v>16328.451366622598</v>
      </c>
      <c r="O3939">
        <f>'MCMC raw'!G3939</f>
        <v>58319.729752967804</v>
      </c>
      <c r="P3939" s="10">
        <f t="shared" si="1104"/>
        <v>1291.1811195904011</v>
      </c>
      <c r="Q3939">
        <f>'MCMC raw'!H3939</f>
        <v>58353.729224558301</v>
      </c>
      <c r="R3939" s="10">
        <f t="shared" si="1105"/>
        <v>33.999471590497706</v>
      </c>
      <c r="S3939" s="10">
        <f t="shared" si="1106"/>
        <v>1325.1805911808988</v>
      </c>
      <c r="T3939">
        <f>'MCMC raw'!F3939</f>
        <v>65061.2382756691</v>
      </c>
      <c r="U3939">
        <f t="shared" si="1107"/>
        <v>8032.689642291698</v>
      </c>
      <c r="V3939">
        <f>'MCMC raw'!B3939</f>
        <v>66631.073673374704</v>
      </c>
      <c r="W3939" s="10">
        <f t="shared" si="1108"/>
        <v>244.65480652470433</v>
      </c>
      <c r="X3939" s="10">
        <f t="shared" si="1109"/>
        <v>9602.5250399973011</v>
      </c>
      <c r="Y3939" s="10">
        <f t="shared" si="1110"/>
        <v>6725.9263266252965</v>
      </c>
      <c r="Z3939" s="12">
        <f t="shared" si="1111"/>
        <v>8.1157763306919234E-2</v>
      </c>
      <c r="AA3939" s="12">
        <f t="shared" si="1112"/>
        <v>0.49194436520241736</v>
      </c>
      <c r="AB3939" s="12">
        <f t="shared" si="1113"/>
        <v>1.4983344166049295E-2</v>
      </c>
      <c r="AC3939" s="12">
        <f t="shared" si="1114"/>
        <v>0.58808547267538591</v>
      </c>
      <c r="AD3939" s="12">
        <f t="shared" si="1115"/>
        <v>0.41191452732461409</v>
      </c>
      <c r="AE3939" s="12">
        <f>('Estimates from MCMC'!$B$2-'MCMC runs'!V3939)/'Estimates from MCMC'!$B$2</f>
        <v>9.1687587096327502E-2</v>
      </c>
    </row>
    <row r="3940" spans="1:31" x14ac:dyDescent="0.3">
      <c r="A3940">
        <v>3939</v>
      </c>
      <c r="B3940">
        <f>'MCMC raw'!C3940</f>
        <v>58115.4493465005</v>
      </c>
      <c r="C3940">
        <f>'MCMC raw'!E3940</f>
        <v>57000.5735398826</v>
      </c>
      <c r="D3940">
        <f t="shared" si="1098"/>
        <v>1114.8758066178998</v>
      </c>
      <c r="E3940">
        <f>'MCMC raw'!K3940</f>
        <v>58049.913823406299</v>
      </c>
      <c r="F3940">
        <f t="shared" si="1099"/>
        <v>65.535523094200471</v>
      </c>
      <c r="G3940">
        <f>'MCMC raw'!D3940</f>
        <v>58023.795182725102</v>
      </c>
      <c r="H3940">
        <f t="shared" si="1100"/>
        <v>91.654163775398047</v>
      </c>
      <c r="I3940">
        <f>'MCMC raw'!J3940</f>
        <v>56843.883769797903</v>
      </c>
      <c r="J3940">
        <f t="shared" si="1101"/>
        <v>1271.5655767025964</v>
      </c>
      <c r="K3940">
        <f>'MCMC raw'!I3940</f>
        <v>56244.730140892403</v>
      </c>
      <c r="L3940">
        <f t="shared" si="1102"/>
        <v>1870.7192056080967</v>
      </c>
      <c r="M3940">
        <f t="shared" si="1103"/>
        <v>599.15362890550023</v>
      </c>
      <c r="N3940">
        <f>'Estimates from MCMC'!$B$2-K3940</f>
        <v>17112.269859107597</v>
      </c>
      <c r="O3940">
        <f>'MCMC raw'!G3940</f>
        <v>57471.1073216773</v>
      </c>
      <c r="P3940" s="10">
        <f t="shared" si="1104"/>
        <v>1226.3771807848971</v>
      </c>
      <c r="Q3940">
        <f>'MCMC raw'!H3940</f>
        <v>57504.328367333001</v>
      </c>
      <c r="R3940" s="10">
        <f t="shared" si="1105"/>
        <v>33.221045655700436</v>
      </c>
      <c r="S3940" s="10">
        <f t="shared" si="1106"/>
        <v>1259.5982264405975</v>
      </c>
      <c r="T3940">
        <f>'MCMC raw'!F3940</f>
        <v>63865.525037567902</v>
      </c>
      <c r="U3940">
        <f t="shared" si="1107"/>
        <v>7620.7948966754993</v>
      </c>
      <c r="V3940">
        <f>'MCMC raw'!B3940</f>
        <v>65349.636734206797</v>
      </c>
      <c r="W3940" s="10">
        <f t="shared" si="1108"/>
        <v>224.513470198297</v>
      </c>
      <c r="X3940" s="10">
        <f t="shared" si="1109"/>
        <v>9104.9065933143938</v>
      </c>
      <c r="Y3940" s="10">
        <f t="shared" si="1110"/>
        <v>8007.363265793203</v>
      </c>
      <c r="Z3940" s="12">
        <f t="shared" si="1111"/>
        <v>7.3607898707266264E-2</v>
      </c>
      <c r="AA3940" s="12">
        <f t="shared" si="1112"/>
        <v>0.44534097226263136</v>
      </c>
      <c r="AB3940" s="12">
        <f t="shared" si="1113"/>
        <v>1.3120028613784692E-2</v>
      </c>
      <c r="AC3940" s="12">
        <f t="shared" si="1114"/>
        <v>0.53206889958368231</v>
      </c>
      <c r="AD3940" s="12">
        <f t="shared" si="1115"/>
        <v>0.46793110041631769</v>
      </c>
      <c r="AE3940" s="12">
        <f>('Estimates from MCMC'!$B$2-'MCMC runs'!V3940)/'Estimates from MCMC'!$B$2</f>
        <v>0.1091560896137138</v>
      </c>
    </row>
    <row r="3941" spans="1:31" x14ac:dyDescent="0.3">
      <c r="A3941">
        <v>3940</v>
      </c>
      <c r="B3941">
        <f>'MCMC raw'!C3941</f>
        <v>57793.670299653299</v>
      </c>
      <c r="C3941">
        <f>'MCMC raw'!E3941</f>
        <v>56664.078860749098</v>
      </c>
      <c r="D3941">
        <f t="shared" si="1098"/>
        <v>1129.5914389042009</v>
      </c>
      <c r="E3941">
        <f>'MCMC raw'!K3941</f>
        <v>57715.494971816101</v>
      </c>
      <c r="F3941">
        <f t="shared" si="1099"/>
        <v>78.175327837197983</v>
      </c>
      <c r="G3941">
        <f>'MCMC raw'!D3941</f>
        <v>57692.7652473626</v>
      </c>
      <c r="H3941">
        <f t="shared" si="1100"/>
        <v>100.90505229069822</v>
      </c>
      <c r="I3941">
        <f>'MCMC raw'!J3941</f>
        <v>56485.8855939594</v>
      </c>
      <c r="J3941">
        <f t="shared" si="1101"/>
        <v>1307.784705693899</v>
      </c>
      <c r="K3941">
        <f>'MCMC raw'!I3941</f>
        <v>55826.463984465998</v>
      </c>
      <c r="L3941">
        <f t="shared" si="1102"/>
        <v>1967.2063151873008</v>
      </c>
      <c r="M3941">
        <f t="shared" si="1103"/>
        <v>659.42160949340177</v>
      </c>
      <c r="N3941">
        <f>'Estimates from MCMC'!$B$2-K3941</f>
        <v>17530.536015534002</v>
      </c>
      <c r="O3941">
        <f>'MCMC raw'!G3941</f>
        <v>57194.013772734797</v>
      </c>
      <c r="P3941" s="10">
        <f t="shared" si="1104"/>
        <v>1367.5497882687996</v>
      </c>
      <c r="Q3941">
        <f>'MCMC raw'!H3941</f>
        <v>57229.9084875107</v>
      </c>
      <c r="R3941" s="10">
        <f t="shared" si="1105"/>
        <v>35.894714775902685</v>
      </c>
      <c r="S3941" s="10">
        <f t="shared" si="1106"/>
        <v>1403.4445030447023</v>
      </c>
      <c r="T3941">
        <f>'MCMC raw'!F3941</f>
        <v>63689.147150174802</v>
      </c>
      <c r="U3941">
        <f t="shared" si="1107"/>
        <v>7862.6831657088042</v>
      </c>
      <c r="V3941">
        <f>'MCMC raw'!B3941</f>
        <v>65350.724660386499</v>
      </c>
      <c r="W3941" s="10">
        <f t="shared" si="1108"/>
        <v>258.1330071669945</v>
      </c>
      <c r="X3941" s="10">
        <f t="shared" si="1109"/>
        <v>9524.2606759205009</v>
      </c>
      <c r="Y3941" s="10">
        <f t="shared" si="1110"/>
        <v>8006.2753396135013</v>
      </c>
      <c r="Z3941" s="12">
        <f t="shared" si="1111"/>
        <v>8.0057135834357515E-2</v>
      </c>
      <c r="AA3941" s="12">
        <f t="shared" si="1112"/>
        <v>0.44851356277649429</v>
      </c>
      <c r="AB3941" s="12">
        <f t="shared" si="1113"/>
        <v>1.4724764088118012E-2</v>
      </c>
      <c r="AC3941" s="12">
        <f t="shared" si="1114"/>
        <v>0.54329546269896989</v>
      </c>
      <c r="AD3941" s="12">
        <f t="shared" si="1115"/>
        <v>0.45670453730103017</v>
      </c>
      <c r="AE3941" s="12">
        <f>('Estimates from MCMC'!$B$2-'MCMC runs'!V3941)/'Estimates from MCMC'!$B$2</f>
        <v>0.10914125904294752</v>
      </c>
    </row>
    <row r="3942" spans="1:31" x14ac:dyDescent="0.3">
      <c r="A3942">
        <v>3941</v>
      </c>
      <c r="B3942">
        <f>'MCMC raw'!C3942</f>
        <v>57868.114345498601</v>
      </c>
      <c r="C3942">
        <f>'MCMC raw'!E3942</f>
        <v>56733.996002559499</v>
      </c>
      <c r="D3942">
        <f t="shared" si="1098"/>
        <v>1134.1183429391021</v>
      </c>
      <c r="E3942">
        <f>'MCMC raw'!K3942</f>
        <v>57789.733925125103</v>
      </c>
      <c r="F3942">
        <f t="shared" si="1099"/>
        <v>78.380420373498055</v>
      </c>
      <c r="G3942">
        <f>'MCMC raw'!D3942</f>
        <v>57766.939896787102</v>
      </c>
      <c r="H3942">
        <f t="shared" si="1100"/>
        <v>101.17444871149928</v>
      </c>
      <c r="I3942">
        <f>'MCMC raw'!J3942</f>
        <v>56555.315060624802</v>
      </c>
      <c r="J3942">
        <f t="shared" si="1101"/>
        <v>1312.7992848737995</v>
      </c>
      <c r="K3942">
        <f>'MCMC raw'!I3942</f>
        <v>55894.235558619999</v>
      </c>
      <c r="L3942">
        <f t="shared" si="1102"/>
        <v>1973.8787868786021</v>
      </c>
      <c r="M3942">
        <f t="shared" si="1103"/>
        <v>661.07950200480263</v>
      </c>
      <c r="N3942">
        <f>'Estimates from MCMC'!$B$2-K3942</f>
        <v>17462.764441380001</v>
      </c>
      <c r="O3942">
        <f>'MCMC raw'!G3942</f>
        <v>57263.493457300698</v>
      </c>
      <c r="P3942" s="10">
        <f t="shared" si="1104"/>
        <v>1369.2578986806984</v>
      </c>
      <c r="Q3942">
        <f>'MCMC raw'!H3942</f>
        <v>57299.516497983001</v>
      </c>
      <c r="R3942" s="10">
        <f t="shared" si="1105"/>
        <v>36.023040682302963</v>
      </c>
      <c r="S3942" s="10">
        <f t="shared" si="1106"/>
        <v>1405.2809393630014</v>
      </c>
      <c r="T3942">
        <f>'MCMC raw'!F3942</f>
        <v>63866.051826193703</v>
      </c>
      <c r="U3942">
        <f t="shared" si="1107"/>
        <v>7971.816267573704</v>
      </c>
      <c r="V3942">
        <f>'MCMC raw'!B3942</f>
        <v>65533.621212823302</v>
      </c>
      <c r="W3942" s="10">
        <f t="shared" si="1108"/>
        <v>262.28844726659736</v>
      </c>
      <c r="X3942" s="10">
        <f t="shared" si="1109"/>
        <v>9639.3856542033027</v>
      </c>
      <c r="Y3942" s="10">
        <f t="shared" si="1110"/>
        <v>7823.3787871766981</v>
      </c>
      <c r="Z3942" s="12">
        <f t="shared" si="1111"/>
        <v>8.0472994071490125E-2</v>
      </c>
      <c r="AA3942" s="12">
        <f t="shared" si="1112"/>
        <v>0.45650368212512682</v>
      </c>
      <c r="AB3942" s="12">
        <f t="shared" si="1113"/>
        <v>1.5019869743250681E-2</v>
      </c>
      <c r="AC3942" s="12">
        <f t="shared" si="1114"/>
        <v>0.55199654593986769</v>
      </c>
      <c r="AD3942" s="12">
        <f t="shared" si="1115"/>
        <v>0.44800345406013237</v>
      </c>
      <c r="AE3942" s="12">
        <f>('Estimates from MCMC'!$B$2-'MCMC runs'!V3942)/'Estimates from MCMC'!$B$2</f>
        <v>0.10664801978238884</v>
      </c>
    </row>
    <row r="3943" spans="1:31" x14ac:dyDescent="0.3">
      <c r="A3943">
        <v>3942</v>
      </c>
      <c r="B3943">
        <f>'MCMC raw'!C3943</f>
        <v>57032.869342296101</v>
      </c>
      <c r="C3943">
        <f>'MCMC raw'!E3943</f>
        <v>55928.801910677197</v>
      </c>
      <c r="D3943">
        <f t="shared" si="1098"/>
        <v>1104.0674316189034</v>
      </c>
      <c r="E3943">
        <f>'MCMC raw'!K3943</f>
        <v>56960.269177333801</v>
      </c>
      <c r="F3943">
        <f t="shared" si="1099"/>
        <v>72.600164962299459</v>
      </c>
      <c r="G3943">
        <f>'MCMC raw'!D3943</f>
        <v>56934.3463326774</v>
      </c>
      <c r="H3943">
        <f t="shared" si="1100"/>
        <v>98.523009618700598</v>
      </c>
      <c r="I3943">
        <f>'MCMC raw'!J3943</f>
        <v>55758.211207945402</v>
      </c>
      <c r="J3943">
        <f t="shared" si="1101"/>
        <v>1274.6581343506987</v>
      </c>
      <c r="K3943">
        <f>'MCMC raw'!I3943</f>
        <v>55114.308180641798</v>
      </c>
      <c r="L3943">
        <f t="shared" si="1102"/>
        <v>1918.5611616543029</v>
      </c>
      <c r="M3943">
        <f t="shared" si="1103"/>
        <v>643.90302730360418</v>
      </c>
      <c r="N3943">
        <f>'Estimates from MCMC'!$B$2-K3943</f>
        <v>18242.691819358202</v>
      </c>
      <c r="O3943">
        <f>'MCMC raw'!G3943</f>
        <v>56445.297305033499</v>
      </c>
      <c r="P3943" s="10">
        <f t="shared" si="1104"/>
        <v>1330.9891243917009</v>
      </c>
      <c r="Q3943">
        <f>'MCMC raw'!H3943</f>
        <v>56480.546311361999</v>
      </c>
      <c r="R3943" s="10">
        <f t="shared" si="1105"/>
        <v>35.2490063285004</v>
      </c>
      <c r="S3943" s="10">
        <f t="shared" si="1106"/>
        <v>1366.2381307202013</v>
      </c>
      <c r="T3943">
        <f>'MCMC raw'!F3943</f>
        <v>62720.183317425399</v>
      </c>
      <c r="U3943">
        <f t="shared" si="1107"/>
        <v>7605.8751367836012</v>
      </c>
      <c r="V3943">
        <f>'MCMC raw'!B3943</f>
        <v>64333.417883064598</v>
      </c>
      <c r="W3943" s="10">
        <f t="shared" si="1108"/>
        <v>246.99643491899769</v>
      </c>
      <c r="X3943" s="10">
        <f t="shared" si="1109"/>
        <v>9219.1097024228002</v>
      </c>
      <c r="Y3943" s="10">
        <f t="shared" si="1110"/>
        <v>9023.5821169354022</v>
      </c>
      <c r="Z3943" s="12">
        <f t="shared" si="1111"/>
        <v>7.4892353839493137E-2</v>
      </c>
      <c r="AA3943" s="12">
        <f t="shared" si="1112"/>
        <v>0.41692723925274228</v>
      </c>
      <c r="AB3943" s="12">
        <f t="shared" si="1113"/>
        <v>1.3539473086800591E-2</v>
      </c>
      <c r="AC3943" s="12">
        <f t="shared" si="1114"/>
        <v>0.50535906617903603</v>
      </c>
      <c r="AD3943" s="12">
        <f t="shared" si="1115"/>
        <v>0.49464093382096402</v>
      </c>
      <c r="AE3943" s="12">
        <f>('Estimates from MCMC'!$B$2-'MCMC runs'!V3943)/'Estimates from MCMC'!$B$2</f>
        <v>0.12300914864205736</v>
      </c>
    </row>
    <row r="3944" spans="1:31" x14ac:dyDescent="0.3">
      <c r="A3944">
        <v>3943</v>
      </c>
      <c r="B3944">
        <f>'MCMC raw'!C3944</f>
        <v>58871.851285002696</v>
      </c>
      <c r="C3944">
        <f>'MCMC raw'!E3944</f>
        <v>57727.973023732004</v>
      </c>
      <c r="D3944">
        <f t="shared" si="1098"/>
        <v>1143.8782612706927</v>
      </c>
      <c r="E3944">
        <f>'MCMC raw'!K3944</f>
        <v>58807.131570912599</v>
      </c>
      <c r="F3944">
        <f t="shared" si="1099"/>
        <v>64.719714090097114</v>
      </c>
      <c r="G3944">
        <f>'MCMC raw'!D3944</f>
        <v>58774.438454036797</v>
      </c>
      <c r="H3944">
        <f t="shared" si="1100"/>
        <v>97.412830965899047</v>
      </c>
      <c r="I3944">
        <f>'MCMC raw'!J3944</f>
        <v>57566.371173993903</v>
      </c>
      <c r="J3944">
        <f t="shared" si="1101"/>
        <v>1305.4801110087938</v>
      </c>
      <c r="K3944">
        <f>'MCMC raw'!I3944</f>
        <v>56929.5542418677</v>
      </c>
      <c r="L3944">
        <f t="shared" si="1102"/>
        <v>1942.2970431349968</v>
      </c>
      <c r="M3944">
        <f t="shared" si="1103"/>
        <v>636.81693212620303</v>
      </c>
      <c r="N3944">
        <f>'Estimates from MCMC'!$B$2-K3944</f>
        <v>16427.4457581323</v>
      </c>
      <c r="O3944">
        <f>'MCMC raw'!G3944</f>
        <v>58238.853834018701</v>
      </c>
      <c r="P3944" s="10">
        <f t="shared" si="1104"/>
        <v>1309.299592151001</v>
      </c>
      <c r="Q3944">
        <f>'MCMC raw'!H3944</f>
        <v>58273.900862029303</v>
      </c>
      <c r="R3944" s="10">
        <f t="shared" si="1105"/>
        <v>35.047028010601935</v>
      </c>
      <c r="S3944" s="10">
        <f t="shared" si="1106"/>
        <v>1344.3466201616029</v>
      </c>
      <c r="T3944">
        <f>'MCMC raw'!F3944</f>
        <v>64904.806713063597</v>
      </c>
      <c r="U3944">
        <f t="shared" si="1107"/>
        <v>7975.2524711958977</v>
      </c>
      <c r="V3944">
        <f>'MCMC raw'!B3944</f>
        <v>66494.445270934593</v>
      </c>
      <c r="W3944" s="10">
        <f t="shared" si="1108"/>
        <v>245.2919377093931</v>
      </c>
      <c r="X3944" s="10">
        <f t="shared" si="1109"/>
        <v>9564.8910290668937</v>
      </c>
      <c r="Y3944" s="10">
        <f t="shared" si="1110"/>
        <v>6862.5547290654067</v>
      </c>
      <c r="Z3944" s="12">
        <f t="shared" si="1111"/>
        <v>8.1835401556330983E-2</v>
      </c>
      <c r="AA3944" s="12">
        <f t="shared" si="1112"/>
        <v>0.48548341529283701</v>
      </c>
      <c r="AB3944" s="12">
        <f t="shared" si="1113"/>
        <v>1.4931836715270413E-2</v>
      </c>
      <c r="AC3944" s="12">
        <f t="shared" si="1114"/>
        <v>0.58225065356443839</v>
      </c>
      <c r="AD3944" s="12">
        <f t="shared" si="1115"/>
        <v>0.41774934643556155</v>
      </c>
      <c r="AE3944" s="12">
        <f>('Estimates from MCMC'!$B$2-'MCMC runs'!V3944)/'Estimates from MCMC'!$B$2</f>
        <v>9.3550100591155677E-2</v>
      </c>
    </row>
    <row r="3945" spans="1:31" x14ac:dyDescent="0.3">
      <c r="A3945">
        <v>3944</v>
      </c>
      <c r="B3945">
        <f>'MCMC raw'!C3945</f>
        <v>58308.102585239598</v>
      </c>
      <c r="C3945">
        <f>'MCMC raw'!E3945</f>
        <v>57173.322174367</v>
      </c>
      <c r="D3945">
        <f t="shared" si="1098"/>
        <v>1134.7804108725977</v>
      </c>
      <c r="E3945">
        <f>'MCMC raw'!K3945</f>
        <v>58238.876122957197</v>
      </c>
      <c r="F3945">
        <f t="shared" si="1099"/>
        <v>69.226462282400462</v>
      </c>
      <c r="G3945">
        <f>'MCMC raw'!D3945</f>
        <v>58209.626826090403</v>
      </c>
      <c r="H3945">
        <f t="shared" si="1100"/>
        <v>98.475759149194346</v>
      </c>
      <c r="I3945">
        <f>'MCMC raw'!J3945</f>
        <v>57006.244947225103</v>
      </c>
      <c r="J3945">
        <f t="shared" si="1101"/>
        <v>1301.857638014495</v>
      </c>
      <c r="K3945">
        <f>'MCMC raw'!I3945</f>
        <v>56362.803772728999</v>
      </c>
      <c r="L3945">
        <f t="shared" si="1102"/>
        <v>1945.2988125105985</v>
      </c>
      <c r="M3945">
        <f t="shared" si="1103"/>
        <v>643.44117449610349</v>
      </c>
      <c r="N3945">
        <f>'Estimates from MCMC'!$B$2-K3945</f>
        <v>16994.196227271001</v>
      </c>
      <c r="O3945">
        <f>'MCMC raw'!G3945</f>
        <v>57696.286790690399</v>
      </c>
      <c r="P3945" s="10">
        <f t="shared" si="1104"/>
        <v>1333.4830179614</v>
      </c>
      <c r="Q3945">
        <f>'MCMC raw'!H3945</f>
        <v>57731.420755385101</v>
      </c>
      <c r="R3945" s="10">
        <f t="shared" si="1105"/>
        <v>35.133964694701717</v>
      </c>
      <c r="S3945" s="10">
        <f t="shared" si="1106"/>
        <v>1368.6169826561018</v>
      </c>
      <c r="T3945">
        <f>'MCMC raw'!F3945</f>
        <v>64271.735572831501</v>
      </c>
      <c r="U3945">
        <f t="shared" si="1107"/>
        <v>7908.9318001025022</v>
      </c>
      <c r="V3945">
        <f>'MCMC raw'!B3945</f>
        <v>65893.282438228198</v>
      </c>
      <c r="W3945" s="10">
        <f t="shared" si="1108"/>
        <v>252.92988274059462</v>
      </c>
      <c r="X3945" s="10">
        <f t="shared" si="1109"/>
        <v>9530.4786654991985</v>
      </c>
      <c r="Y3945" s="10">
        <f t="shared" si="1110"/>
        <v>7463.7175617718021</v>
      </c>
      <c r="Z3945" s="12">
        <f t="shared" si="1111"/>
        <v>8.0534375639363789E-2</v>
      </c>
      <c r="AA3945" s="12">
        <f t="shared" si="1112"/>
        <v>0.46539016581501197</v>
      </c>
      <c r="AB3945" s="12">
        <f t="shared" si="1113"/>
        <v>1.4883309534505191E-2</v>
      </c>
      <c r="AC3945" s="12">
        <f t="shared" si="1114"/>
        <v>0.56080785098888097</v>
      </c>
      <c r="AD3945" s="12">
        <f t="shared" si="1115"/>
        <v>0.43919214901111903</v>
      </c>
      <c r="AE3945" s="12">
        <f>('Estimates from MCMC'!$B$2-'MCMC runs'!V3945)/'Estimates from MCMC'!$B$2</f>
        <v>0.10174513082284993</v>
      </c>
    </row>
    <row r="3946" spans="1:31" x14ac:dyDescent="0.3">
      <c r="A3946">
        <v>3945</v>
      </c>
      <c r="B3946">
        <f>'MCMC raw'!C3946</f>
        <v>58250.625914116601</v>
      </c>
      <c r="C3946">
        <f>'MCMC raw'!E3946</f>
        <v>57118.395733167599</v>
      </c>
      <c r="D3946">
        <f t="shared" si="1098"/>
        <v>1132.2301809490018</v>
      </c>
      <c r="E3946">
        <f>'MCMC raw'!K3946</f>
        <v>58183.118423255401</v>
      </c>
      <c r="F3946">
        <f t="shared" si="1099"/>
        <v>67.507490861200495</v>
      </c>
      <c r="G3946">
        <f>'MCMC raw'!D3946</f>
        <v>58154.518281376302</v>
      </c>
      <c r="H3946">
        <f t="shared" si="1100"/>
        <v>96.107632740298868</v>
      </c>
      <c r="I3946">
        <f>'MCMC raw'!J3946</f>
        <v>56955.317538954499</v>
      </c>
      <c r="J3946">
        <f t="shared" si="1101"/>
        <v>1295.3083751621016</v>
      </c>
      <c r="K3946">
        <f>'MCMC raw'!I3946</f>
        <v>56333.673866715399</v>
      </c>
      <c r="L3946">
        <f t="shared" si="1102"/>
        <v>1916.9520474012024</v>
      </c>
      <c r="M3946">
        <f t="shared" si="1103"/>
        <v>621.64367223910085</v>
      </c>
      <c r="N3946">
        <f>'Estimates from MCMC'!$B$2-K3946</f>
        <v>17023.326133284601</v>
      </c>
      <c r="O3946">
        <f>'MCMC raw'!G3946</f>
        <v>57625.494246947201</v>
      </c>
      <c r="P3946" s="10">
        <f t="shared" si="1104"/>
        <v>1291.8203802318021</v>
      </c>
      <c r="Q3946">
        <f>'MCMC raw'!H3946</f>
        <v>57659.868108208102</v>
      </c>
      <c r="R3946" s="10">
        <f t="shared" si="1105"/>
        <v>34.373861260901322</v>
      </c>
      <c r="S3946" s="10">
        <f t="shared" si="1106"/>
        <v>1326.1942414927034</v>
      </c>
      <c r="T3946">
        <f>'MCMC raw'!F3946</f>
        <v>64074.212565551803</v>
      </c>
      <c r="U3946">
        <f t="shared" si="1107"/>
        <v>7740.5386988364044</v>
      </c>
      <c r="V3946">
        <f>'MCMC raw'!B3946</f>
        <v>65637.329241923901</v>
      </c>
      <c r="W3946" s="10">
        <f t="shared" si="1108"/>
        <v>236.92243487939413</v>
      </c>
      <c r="X3946" s="10">
        <f t="shared" si="1109"/>
        <v>9303.6553752085019</v>
      </c>
      <c r="Y3946" s="10">
        <f t="shared" si="1110"/>
        <v>7719.6707580760994</v>
      </c>
      <c r="Z3946" s="12">
        <f t="shared" si="1111"/>
        <v>7.7904531177352132E-2</v>
      </c>
      <c r="AA3946" s="12">
        <f t="shared" si="1112"/>
        <v>0.45470189775086511</v>
      </c>
      <c r="AB3946" s="12">
        <f t="shared" si="1113"/>
        <v>1.3917517236314654E-2</v>
      </c>
      <c r="AC3946" s="12">
        <f t="shared" si="1114"/>
        <v>0.54652394616453182</v>
      </c>
      <c r="AD3946" s="12">
        <f t="shared" si="1115"/>
        <v>0.45347605383546813</v>
      </c>
      <c r="AE3946" s="12">
        <f>('Estimates from MCMC'!$B$2-'MCMC runs'!V3946)/'Estimates from MCMC'!$B$2</f>
        <v>0.10523427563935411</v>
      </c>
    </row>
    <row r="3947" spans="1:31" x14ac:dyDescent="0.3">
      <c r="A3947">
        <v>3946</v>
      </c>
      <c r="B3947">
        <f>'MCMC raw'!C3947</f>
        <v>57832.3249252936</v>
      </c>
      <c r="C3947">
        <f>'MCMC raw'!E3947</f>
        <v>56678.801383960898</v>
      </c>
      <c r="D3947">
        <f t="shared" si="1098"/>
        <v>1153.5235413327027</v>
      </c>
      <c r="E3947">
        <f>'MCMC raw'!K3947</f>
        <v>57760.530238363601</v>
      </c>
      <c r="F3947">
        <f t="shared" si="1099"/>
        <v>71.794686929999443</v>
      </c>
      <c r="G3947">
        <f>'MCMC raw'!D3947</f>
        <v>57733.276012126596</v>
      </c>
      <c r="H3947">
        <f t="shared" si="1100"/>
        <v>99.048913167003775</v>
      </c>
      <c r="I3947">
        <f>'MCMC raw'!J3947</f>
        <v>56508.797718226298</v>
      </c>
      <c r="J3947">
        <f t="shared" si="1101"/>
        <v>1323.5272070673018</v>
      </c>
      <c r="K3947">
        <f>'MCMC raw'!I3947</f>
        <v>55861.914188152201</v>
      </c>
      <c r="L3947">
        <f t="shared" si="1102"/>
        <v>1970.4107371413993</v>
      </c>
      <c r="M3947">
        <f t="shared" si="1103"/>
        <v>646.88353007409751</v>
      </c>
      <c r="N3947">
        <f>'Estimates from MCMC'!$B$2-K3947</f>
        <v>17495.085811847799</v>
      </c>
      <c r="O3947">
        <f>'MCMC raw'!G3947</f>
        <v>57207.447568192998</v>
      </c>
      <c r="P3947" s="10">
        <f t="shared" si="1104"/>
        <v>1345.5333800407971</v>
      </c>
      <c r="Q3947">
        <f>'MCMC raw'!H3947</f>
        <v>57242.5427707048</v>
      </c>
      <c r="R3947" s="10">
        <f t="shared" si="1105"/>
        <v>35.095202511802199</v>
      </c>
      <c r="S3947" s="10">
        <f t="shared" si="1106"/>
        <v>1380.6285825525993</v>
      </c>
      <c r="T3947">
        <f>'MCMC raw'!F3947</f>
        <v>63790.486246956498</v>
      </c>
      <c r="U3947">
        <f t="shared" si="1107"/>
        <v>7928.5720588042968</v>
      </c>
      <c r="V3947">
        <f>'MCMC raw'!B3947</f>
        <v>65428.040681017701</v>
      </c>
      <c r="W3947" s="10">
        <f t="shared" si="1108"/>
        <v>256.92585150860396</v>
      </c>
      <c r="X3947" s="10">
        <f t="shared" si="1109"/>
        <v>9566.1264928655</v>
      </c>
      <c r="Y3947" s="10">
        <f t="shared" si="1110"/>
        <v>7928.959318982299</v>
      </c>
      <c r="Z3947" s="12">
        <f t="shared" si="1111"/>
        <v>7.8915222102976343E-2</v>
      </c>
      <c r="AA3947" s="12">
        <f t="shared" si="1112"/>
        <v>0.45318852071219967</v>
      </c>
      <c r="AB3947" s="12">
        <f t="shared" si="1113"/>
        <v>1.4685601103746053E-2</v>
      </c>
      <c r="AC3947" s="12">
        <f t="shared" si="1114"/>
        <v>0.54678934391892209</v>
      </c>
      <c r="AD3947" s="12">
        <f t="shared" si="1115"/>
        <v>0.45321065608107791</v>
      </c>
      <c r="AE3947" s="12">
        <f>('Estimates from MCMC'!$B$2-'MCMC runs'!V3947)/'Estimates from MCMC'!$B$2</f>
        <v>0.10808728981531822</v>
      </c>
    </row>
    <row r="3948" spans="1:31" x14ac:dyDescent="0.3">
      <c r="A3948">
        <v>3947</v>
      </c>
      <c r="B3948">
        <f>'MCMC raw'!C3948</f>
        <v>58187.985227329496</v>
      </c>
      <c r="C3948">
        <f>'MCMC raw'!E3948</f>
        <v>57066.318015199497</v>
      </c>
      <c r="D3948">
        <f t="shared" si="1098"/>
        <v>1121.6672121299998</v>
      </c>
      <c r="E3948">
        <f>'MCMC raw'!K3948</f>
        <v>58118.472786563398</v>
      </c>
      <c r="F3948">
        <f t="shared" si="1099"/>
        <v>69.512440766098734</v>
      </c>
      <c r="G3948">
        <f>'MCMC raw'!D3948</f>
        <v>58089.813083953901</v>
      </c>
      <c r="H3948">
        <f t="shared" si="1100"/>
        <v>98.172143375595624</v>
      </c>
      <c r="I3948">
        <f>'MCMC raw'!J3948</f>
        <v>56899.249520808698</v>
      </c>
      <c r="J3948">
        <f t="shared" si="1101"/>
        <v>1288.735706520798</v>
      </c>
      <c r="K3948">
        <f>'MCMC raw'!I3948</f>
        <v>56257.549735619097</v>
      </c>
      <c r="L3948">
        <f t="shared" si="1102"/>
        <v>1930.4354917103992</v>
      </c>
      <c r="M3948">
        <f t="shared" si="1103"/>
        <v>641.69978518960124</v>
      </c>
      <c r="N3948">
        <f>'Estimates from MCMC'!$B$2-K3948</f>
        <v>17099.450264380903</v>
      </c>
      <c r="O3948">
        <f>'MCMC raw'!G3948</f>
        <v>57583.512688460098</v>
      </c>
      <c r="P3948" s="10">
        <f t="shared" si="1104"/>
        <v>1325.9629528410005</v>
      </c>
      <c r="Q3948">
        <f>'MCMC raw'!H3948</f>
        <v>57618.701520672003</v>
      </c>
      <c r="R3948" s="10">
        <f t="shared" si="1105"/>
        <v>35.18883221190481</v>
      </c>
      <c r="S3948" s="10">
        <f t="shared" si="1106"/>
        <v>1361.1517850529053</v>
      </c>
      <c r="T3948">
        <f>'MCMC raw'!F3948</f>
        <v>64178.540915383601</v>
      </c>
      <c r="U3948">
        <f t="shared" si="1107"/>
        <v>7920.9911797645036</v>
      </c>
      <c r="V3948">
        <f>'MCMC raw'!B3948</f>
        <v>65792.147038565105</v>
      </c>
      <c r="W3948" s="10">
        <f t="shared" si="1108"/>
        <v>252.45433812859847</v>
      </c>
      <c r="X3948" s="10">
        <f t="shared" si="1109"/>
        <v>9534.5973029460074</v>
      </c>
      <c r="Y3948" s="10">
        <f t="shared" si="1110"/>
        <v>7564.8529614348954</v>
      </c>
      <c r="Z3948" s="12">
        <f t="shared" si="1111"/>
        <v>7.9602078663795386E-2</v>
      </c>
      <c r="AA3948" s="12">
        <f t="shared" si="1112"/>
        <v>0.46323075053847579</v>
      </c>
      <c r="AB3948" s="12">
        <f t="shared" si="1113"/>
        <v>1.4763886220042686E-2</v>
      </c>
      <c r="AC3948" s="12">
        <f t="shared" si="1114"/>
        <v>0.55759671542231382</v>
      </c>
      <c r="AD3948" s="12">
        <f t="shared" si="1115"/>
        <v>0.44240328457768618</v>
      </c>
      <c r="AE3948" s="12">
        <f>('Estimates from MCMC'!$B$2-'MCMC runs'!V3948)/'Estimates from MCMC'!$B$2</f>
        <v>0.10312380497341625</v>
      </c>
    </row>
    <row r="3949" spans="1:31" x14ac:dyDescent="0.3">
      <c r="A3949">
        <v>3948</v>
      </c>
      <c r="B3949">
        <f>'MCMC raw'!C3949</f>
        <v>59031.193813261001</v>
      </c>
      <c r="C3949">
        <f>'MCMC raw'!E3949</f>
        <v>57809.342294748698</v>
      </c>
      <c r="D3949">
        <f t="shared" si="1098"/>
        <v>1221.8515185123033</v>
      </c>
      <c r="E3949">
        <f>'MCMC raw'!K3949</f>
        <v>58965.580053036203</v>
      </c>
      <c r="F3949">
        <f t="shared" si="1099"/>
        <v>65.61376022479817</v>
      </c>
      <c r="G3949">
        <f>'MCMC raw'!D3949</f>
        <v>58932.7907204652</v>
      </c>
      <c r="H3949">
        <f t="shared" si="1100"/>
        <v>98.403092795801058</v>
      </c>
      <c r="I3949">
        <f>'MCMC raw'!J3949</f>
        <v>57646.035892435699</v>
      </c>
      <c r="J3949">
        <f t="shared" si="1101"/>
        <v>1385.1579208253024</v>
      </c>
      <c r="K3949">
        <f>'MCMC raw'!I3949</f>
        <v>57003.715432556601</v>
      </c>
      <c r="L3949">
        <f t="shared" si="1102"/>
        <v>2027.4783807044005</v>
      </c>
      <c r="M3949">
        <f t="shared" si="1103"/>
        <v>642.32045987909805</v>
      </c>
      <c r="N3949">
        <f>'Estimates from MCMC'!$B$2-K3949</f>
        <v>16353.284567443399</v>
      </c>
      <c r="O3949">
        <f>'MCMC raw'!G3949</f>
        <v>58333.587924706699</v>
      </c>
      <c r="P3949" s="10">
        <f t="shared" si="1104"/>
        <v>1329.872492150098</v>
      </c>
      <c r="Q3949">
        <f>'MCMC raw'!H3949</f>
        <v>58368.593909630501</v>
      </c>
      <c r="R3949" s="10">
        <f t="shared" si="1105"/>
        <v>35.005984923802316</v>
      </c>
      <c r="S3949" s="10">
        <f t="shared" si="1106"/>
        <v>1364.8784770739003</v>
      </c>
      <c r="T3949">
        <f>'MCMC raw'!F3949</f>
        <v>65118.4406526979</v>
      </c>
      <c r="U3949">
        <f t="shared" si="1107"/>
        <v>8114.7252201412994</v>
      </c>
      <c r="V3949">
        <f>'MCMC raw'!B3949</f>
        <v>66737.095823784606</v>
      </c>
      <c r="W3949" s="10">
        <f t="shared" si="1108"/>
        <v>253.77669401280582</v>
      </c>
      <c r="X3949" s="10">
        <f t="shared" si="1109"/>
        <v>9733.3803912280055</v>
      </c>
      <c r="Y3949" s="10">
        <f t="shared" si="1110"/>
        <v>6619.9041762153938</v>
      </c>
      <c r="Z3949" s="12">
        <f t="shared" si="1111"/>
        <v>8.3462039166806931E-2</v>
      </c>
      <c r="AA3949" s="12">
        <f t="shared" si="1112"/>
        <v>0.49621378425080021</v>
      </c>
      <c r="AB3949" s="12">
        <f t="shared" si="1113"/>
        <v>1.5518392832106154E-2</v>
      </c>
      <c r="AC3949" s="12">
        <f t="shared" si="1114"/>
        <v>0.59519421624971325</v>
      </c>
      <c r="AD3949" s="12">
        <f t="shared" si="1115"/>
        <v>0.4048057837502867</v>
      </c>
      <c r="AE3949" s="12">
        <f>('Estimates from MCMC'!$B$2-'MCMC runs'!V3949)/'Estimates from MCMC'!$B$2</f>
        <v>9.0242296934381086E-2</v>
      </c>
    </row>
    <row r="3950" spans="1:31" x14ac:dyDescent="0.3">
      <c r="A3950">
        <v>3949</v>
      </c>
      <c r="B3950">
        <f>'MCMC raw'!C3950</f>
        <v>58128.914785028399</v>
      </c>
      <c r="C3950">
        <f>'MCMC raw'!E3950</f>
        <v>56976.541277089098</v>
      </c>
      <c r="D3950">
        <f t="shared" si="1098"/>
        <v>1152.3735079393009</v>
      </c>
      <c r="E3950">
        <f>'MCMC raw'!K3950</f>
        <v>58066.891371179903</v>
      </c>
      <c r="F3950">
        <f t="shared" si="1099"/>
        <v>62.023413848495693</v>
      </c>
      <c r="G3950">
        <f>'MCMC raw'!D3950</f>
        <v>58030.707151528601</v>
      </c>
      <c r="H3950">
        <f t="shared" si="1100"/>
        <v>98.207633499798249</v>
      </c>
      <c r="I3950">
        <f>'MCMC raw'!J3950</f>
        <v>56816.819762696403</v>
      </c>
      <c r="J3950">
        <f t="shared" si="1101"/>
        <v>1312.095022331996</v>
      </c>
      <c r="K3950">
        <f>'MCMC raw'!I3950</f>
        <v>56174.972084873101</v>
      </c>
      <c r="L3950">
        <f t="shared" si="1102"/>
        <v>1953.9427001552976</v>
      </c>
      <c r="M3950">
        <f t="shared" si="1103"/>
        <v>641.84767782330164</v>
      </c>
      <c r="N3950">
        <f>'Estimates from MCMC'!$B$2-K3950</f>
        <v>17182.027915126899</v>
      </c>
      <c r="O3950">
        <f>'MCMC raw'!G3950</f>
        <v>57499.530567231901</v>
      </c>
      <c r="P3950" s="10">
        <f t="shared" si="1104"/>
        <v>1324.5584823587997</v>
      </c>
      <c r="Q3950">
        <f>'MCMC raw'!H3950</f>
        <v>57534.672291051298</v>
      </c>
      <c r="R3950" s="10">
        <f t="shared" si="1105"/>
        <v>35.141723819397157</v>
      </c>
      <c r="S3950" s="10">
        <f t="shared" si="1106"/>
        <v>1359.7002061781968</v>
      </c>
      <c r="T3950">
        <f>'MCMC raw'!F3950</f>
        <v>64002.618264115597</v>
      </c>
      <c r="U3950">
        <f t="shared" si="1107"/>
        <v>7827.6461792424961</v>
      </c>
      <c r="V3950">
        <f>'MCMC raw'!B3950</f>
        <v>65607.513486153897</v>
      </c>
      <c r="W3950" s="10">
        <f t="shared" si="1108"/>
        <v>245.19501586010301</v>
      </c>
      <c r="X3950" s="10">
        <f t="shared" si="1109"/>
        <v>9432.541401280796</v>
      </c>
      <c r="Y3950" s="10">
        <f t="shared" si="1110"/>
        <v>7749.4865138461028</v>
      </c>
      <c r="Z3950" s="12">
        <f t="shared" si="1111"/>
        <v>7.9135024858219979E-2</v>
      </c>
      <c r="AA3950" s="12">
        <f t="shared" si="1112"/>
        <v>0.45557172982771776</v>
      </c>
      <c r="AB3950" s="12">
        <f t="shared" si="1113"/>
        <v>1.4270435193754724E-2</v>
      </c>
      <c r="AC3950" s="12">
        <f t="shared" si="1114"/>
        <v>0.54897718987969246</v>
      </c>
      <c r="AD3950" s="12">
        <f t="shared" si="1115"/>
        <v>0.45102281012030754</v>
      </c>
      <c r="AE3950" s="12">
        <f>('Estimates from MCMC'!$B$2-'MCMC runs'!V3950)/'Estimates from MCMC'!$B$2</f>
        <v>0.10564072295549304</v>
      </c>
    </row>
    <row r="3951" spans="1:31" x14ac:dyDescent="0.3">
      <c r="A3951">
        <v>3950</v>
      </c>
      <c r="B3951">
        <f>'MCMC raw'!C3951</f>
        <v>58437.0424043272</v>
      </c>
      <c r="C3951">
        <f>'MCMC raw'!E3951</f>
        <v>57304.688125623303</v>
      </c>
      <c r="D3951">
        <f t="shared" si="1098"/>
        <v>1132.3542787038969</v>
      </c>
      <c r="E3951">
        <f>'MCMC raw'!K3951</f>
        <v>58370.505610705601</v>
      </c>
      <c r="F3951">
        <f t="shared" si="1099"/>
        <v>66.536793621598918</v>
      </c>
      <c r="G3951">
        <f>'MCMC raw'!D3951</f>
        <v>58341.2294478236</v>
      </c>
      <c r="H3951">
        <f t="shared" si="1100"/>
        <v>95.812956503599708</v>
      </c>
      <c r="I3951">
        <f>'MCMC raw'!J3951</f>
        <v>57143.0077681154</v>
      </c>
      <c r="J3951">
        <f t="shared" si="1101"/>
        <v>1294.0346362117998</v>
      </c>
      <c r="K3951">
        <f>'MCMC raw'!I3951</f>
        <v>56516.840956168999</v>
      </c>
      <c r="L3951">
        <f t="shared" si="1102"/>
        <v>1920.2014481582009</v>
      </c>
      <c r="M3951">
        <f t="shared" si="1103"/>
        <v>626.16681194640114</v>
      </c>
      <c r="N3951">
        <f>'Estimates from MCMC'!$B$2-K3951</f>
        <v>16840.159043831001</v>
      </c>
      <c r="O3951">
        <f>'MCMC raw'!G3951</f>
        <v>57807.9773960159</v>
      </c>
      <c r="P3951" s="10">
        <f t="shared" si="1104"/>
        <v>1291.1364398469013</v>
      </c>
      <c r="Q3951">
        <f>'MCMC raw'!H3951</f>
        <v>57842.370206932101</v>
      </c>
      <c r="R3951" s="10">
        <f t="shared" si="1105"/>
        <v>34.392810916200688</v>
      </c>
      <c r="S3951" s="10">
        <f t="shared" si="1106"/>
        <v>1325.529250763102</v>
      </c>
      <c r="T3951">
        <f>'MCMC raw'!F3951</f>
        <v>64439.367566840498</v>
      </c>
      <c r="U3951">
        <f t="shared" si="1107"/>
        <v>7922.5266106714989</v>
      </c>
      <c r="V3951">
        <f>'MCMC raw'!B3951</f>
        <v>66009.255842850296</v>
      </c>
      <c r="W3951" s="10">
        <f t="shared" si="1108"/>
        <v>244.35902524669655</v>
      </c>
      <c r="X3951" s="10">
        <f t="shared" si="1109"/>
        <v>9492.4148866812975</v>
      </c>
      <c r="Y3951" s="10">
        <f t="shared" si="1110"/>
        <v>7347.7441571497038</v>
      </c>
      <c r="Z3951" s="12">
        <f t="shared" si="1111"/>
        <v>7.8712395014385483E-2</v>
      </c>
      <c r="AA3951" s="12">
        <f t="shared" si="1112"/>
        <v>0.47045438169859394</v>
      </c>
      <c r="AB3951" s="12">
        <f t="shared" si="1113"/>
        <v>1.4510493909866711E-2</v>
      </c>
      <c r="AC3951" s="12">
        <f t="shared" si="1114"/>
        <v>0.56367727062284612</v>
      </c>
      <c r="AD3951" s="12">
        <f t="shared" si="1115"/>
        <v>0.43632272937715383</v>
      </c>
      <c r="AE3951" s="12">
        <f>('Estimates from MCMC'!$B$2-'MCMC runs'!V3951)/'Estimates from MCMC'!$B$2</f>
        <v>0.10016418551944196</v>
      </c>
    </row>
    <row r="3952" spans="1:31" x14ac:dyDescent="0.3">
      <c r="A3952">
        <v>3951</v>
      </c>
      <c r="B3952">
        <f>'MCMC raw'!C3952</f>
        <v>58244.5500102023</v>
      </c>
      <c r="C3952">
        <f>'MCMC raw'!E3952</f>
        <v>57134.0847332267</v>
      </c>
      <c r="D3952">
        <f t="shared" si="1098"/>
        <v>1110.4652769755994</v>
      </c>
      <c r="E3952">
        <f>'MCMC raw'!K3952</f>
        <v>58174.134899215001</v>
      </c>
      <c r="F3952">
        <f t="shared" si="1099"/>
        <v>70.415110987298249</v>
      </c>
      <c r="G3952">
        <f>'MCMC raw'!D3952</f>
        <v>58145.676836082697</v>
      </c>
      <c r="H3952">
        <f t="shared" si="1100"/>
        <v>98.873174119602481</v>
      </c>
      <c r="I3952">
        <f>'MCMC raw'!J3952</f>
        <v>56965.5246927013</v>
      </c>
      <c r="J3952">
        <f t="shared" si="1101"/>
        <v>1279.0253175010002</v>
      </c>
      <c r="K3952">
        <f>'MCMC raw'!I3952</f>
        <v>56319.076204685902</v>
      </c>
      <c r="L3952">
        <f t="shared" si="1102"/>
        <v>1925.473805516398</v>
      </c>
      <c r="M3952">
        <f t="shared" si="1103"/>
        <v>646.44848801539774</v>
      </c>
      <c r="N3952">
        <f>'Estimates from MCMC'!$B$2-K3952</f>
        <v>17037.923795314098</v>
      </c>
      <c r="O3952">
        <f>'MCMC raw'!G3952</f>
        <v>57666.411364150299</v>
      </c>
      <c r="P3952" s="10">
        <f t="shared" si="1104"/>
        <v>1347.3351594643973</v>
      </c>
      <c r="Q3952">
        <f>'MCMC raw'!H3952</f>
        <v>57701.429945583499</v>
      </c>
      <c r="R3952" s="10">
        <f t="shared" si="1105"/>
        <v>35.01858143319987</v>
      </c>
      <c r="S3952" s="10">
        <f t="shared" si="1106"/>
        <v>1382.3537408975972</v>
      </c>
      <c r="T3952">
        <f>'MCMC raw'!F3952</f>
        <v>64243.1417496551</v>
      </c>
      <c r="U3952">
        <f t="shared" si="1107"/>
        <v>7924.0655449691985</v>
      </c>
      <c r="V3952">
        <f>'MCMC raw'!B3952</f>
        <v>65881.498586099697</v>
      </c>
      <c r="W3952" s="10">
        <f t="shared" si="1108"/>
        <v>256.00309554699925</v>
      </c>
      <c r="X3952" s="10">
        <f t="shared" si="1109"/>
        <v>9562.4223814137949</v>
      </c>
      <c r="Y3952" s="10">
        <f t="shared" si="1110"/>
        <v>7475.5014139003033</v>
      </c>
      <c r="Z3952" s="12">
        <f t="shared" si="1111"/>
        <v>8.1133931428768499E-2</v>
      </c>
      <c r="AA3952" s="12">
        <f t="shared" si="1112"/>
        <v>0.46508398794156697</v>
      </c>
      <c r="AB3952" s="12">
        <f t="shared" si="1113"/>
        <v>1.5025486592292848E-2</v>
      </c>
      <c r="AC3952" s="12">
        <f t="shared" si="1114"/>
        <v>0.56124340596262834</v>
      </c>
      <c r="AD3952" s="12">
        <f t="shared" si="1115"/>
        <v>0.43875659403737172</v>
      </c>
      <c r="AE3952" s="12">
        <f>('Estimates from MCMC'!$B$2-'MCMC runs'!V3952)/'Estimates from MCMC'!$B$2</f>
        <v>0.10190576787355403</v>
      </c>
    </row>
    <row r="3953" spans="1:31" x14ac:dyDescent="0.3">
      <c r="A3953">
        <v>3952</v>
      </c>
      <c r="B3953">
        <f>'MCMC raw'!C3953</f>
        <v>57539.722043690497</v>
      </c>
      <c r="C3953">
        <f>'MCMC raw'!E3953</f>
        <v>56465.185590280402</v>
      </c>
      <c r="D3953">
        <f t="shared" si="1098"/>
        <v>1074.5364534100954</v>
      </c>
      <c r="E3953">
        <f>'MCMC raw'!K3953</f>
        <v>57472.821974610299</v>
      </c>
      <c r="F3953">
        <f t="shared" si="1099"/>
        <v>66.900069080198591</v>
      </c>
      <c r="G3953">
        <f>'MCMC raw'!D3953</f>
        <v>57445.8060559683</v>
      </c>
      <c r="H3953">
        <f t="shared" si="1100"/>
        <v>93.915987722197315</v>
      </c>
      <c r="I3953">
        <f>'MCMC raw'!J3953</f>
        <v>56304.970319070198</v>
      </c>
      <c r="J3953">
        <f t="shared" si="1101"/>
        <v>1234.7517246202988</v>
      </c>
      <c r="K3953">
        <f>'MCMC raw'!I3953</f>
        <v>55690.683184065703</v>
      </c>
      <c r="L3953">
        <f t="shared" si="1102"/>
        <v>1849.038859624794</v>
      </c>
      <c r="M3953">
        <f t="shared" si="1103"/>
        <v>614.28713500449521</v>
      </c>
      <c r="N3953">
        <f>'Estimates from MCMC'!$B$2-K3953</f>
        <v>17666.316815934297</v>
      </c>
      <c r="O3953">
        <f>'MCMC raw'!G3953</f>
        <v>56958.575882908801</v>
      </c>
      <c r="P3953" s="10">
        <f t="shared" si="1104"/>
        <v>1267.8926988430976</v>
      </c>
      <c r="Q3953">
        <f>'MCMC raw'!H3953</f>
        <v>56992.252823058399</v>
      </c>
      <c r="R3953" s="10">
        <f t="shared" si="1105"/>
        <v>33.676940149598522</v>
      </c>
      <c r="S3953" s="10">
        <f t="shared" si="1106"/>
        <v>1301.5696389926961</v>
      </c>
      <c r="T3953">
        <f>'MCMC raw'!F3953</f>
        <v>63430.055417453797</v>
      </c>
      <c r="U3953">
        <f t="shared" si="1107"/>
        <v>7739.3722333880942</v>
      </c>
      <c r="V3953">
        <f>'MCMC raw'!B3953</f>
        <v>64969.8341946644</v>
      </c>
      <c r="W3953" s="10">
        <f t="shared" si="1108"/>
        <v>238.209138217906</v>
      </c>
      <c r="X3953" s="10">
        <f t="shared" si="1109"/>
        <v>9279.1510105986963</v>
      </c>
      <c r="Y3953" s="10">
        <f t="shared" si="1110"/>
        <v>8387.1658053356005</v>
      </c>
      <c r="Z3953" s="12">
        <f t="shared" si="1111"/>
        <v>7.3675212131299114E-2</v>
      </c>
      <c r="AA3953" s="12">
        <f t="shared" si="1112"/>
        <v>0.4380863489557425</v>
      </c>
      <c r="AB3953" s="12">
        <f t="shared" si="1113"/>
        <v>1.3483803143564769E-2</v>
      </c>
      <c r="AC3953" s="12">
        <f t="shared" si="1114"/>
        <v>0.52524536423060642</v>
      </c>
      <c r="AD3953" s="12">
        <f t="shared" si="1115"/>
        <v>0.47475463576939358</v>
      </c>
      <c r="AE3953" s="12">
        <f>('Estimates from MCMC'!$B$2-'MCMC runs'!V3953)/'Estimates from MCMC'!$B$2</f>
        <v>0.1143335442471148</v>
      </c>
    </row>
    <row r="3954" spans="1:31" x14ac:dyDescent="0.3">
      <c r="A3954">
        <v>3953</v>
      </c>
      <c r="B3954">
        <f>'MCMC raw'!C3954</f>
        <v>58798.1625418244</v>
      </c>
      <c r="C3954">
        <f>'MCMC raw'!E3954</f>
        <v>57647.293696840803</v>
      </c>
      <c r="D3954">
        <f t="shared" si="1098"/>
        <v>1150.8688449835972</v>
      </c>
      <c r="E3954">
        <f>'MCMC raw'!K3954</f>
        <v>58724.299044931002</v>
      </c>
      <c r="F3954">
        <f t="shared" si="1099"/>
        <v>73.863496893398406</v>
      </c>
      <c r="G3954">
        <f>'MCMC raw'!D3954</f>
        <v>58698.7616796687</v>
      </c>
      <c r="H3954">
        <f t="shared" si="1100"/>
        <v>99.400862155700452</v>
      </c>
      <c r="I3954">
        <f>'MCMC raw'!J3954</f>
        <v>57474.863701358998</v>
      </c>
      <c r="J3954">
        <f t="shared" si="1101"/>
        <v>1323.2988404654025</v>
      </c>
      <c r="K3954">
        <f>'MCMC raw'!I3954</f>
        <v>56825.239097415899</v>
      </c>
      <c r="L3954">
        <f t="shared" si="1102"/>
        <v>1972.9234444085014</v>
      </c>
      <c r="M3954">
        <f t="shared" si="1103"/>
        <v>649.62460394309892</v>
      </c>
      <c r="N3954">
        <f>'Estimates from MCMC'!$B$2-K3954</f>
        <v>16531.760902584101</v>
      </c>
      <c r="O3954">
        <f>'MCMC raw'!G3954</f>
        <v>58162.421199925899</v>
      </c>
      <c r="P3954" s="10">
        <f t="shared" si="1104"/>
        <v>1337.1821025099998</v>
      </c>
      <c r="Q3954">
        <f>'MCMC raw'!H3954</f>
        <v>58198.107330529703</v>
      </c>
      <c r="R3954" s="10">
        <f t="shared" si="1105"/>
        <v>35.686130603804486</v>
      </c>
      <c r="S3954" s="10">
        <f t="shared" si="1106"/>
        <v>1372.8682331138043</v>
      </c>
      <c r="T3954">
        <f>'MCMC raw'!F3954</f>
        <v>64913.377461466102</v>
      </c>
      <c r="U3954">
        <f t="shared" si="1107"/>
        <v>8088.1383640502027</v>
      </c>
      <c r="V3954">
        <f>'MCMC raw'!B3954</f>
        <v>66540.491509189495</v>
      </c>
      <c r="W3954" s="10">
        <f t="shared" si="1108"/>
        <v>254.24581460958871</v>
      </c>
      <c r="X3954" s="10">
        <f t="shared" si="1109"/>
        <v>9715.2524117735957</v>
      </c>
      <c r="Y3954" s="10">
        <f t="shared" si="1110"/>
        <v>6816.5084908105055</v>
      </c>
      <c r="Z3954" s="12">
        <f t="shared" si="1111"/>
        <v>8.3044283134968977E-2</v>
      </c>
      <c r="AA3954" s="12">
        <f t="shared" si="1112"/>
        <v>0.48924844798511058</v>
      </c>
      <c r="AB3954" s="12">
        <f t="shared" si="1113"/>
        <v>1.5379233713079362E-2</v>
      </c>
      <c r="AC3954" s="12">
        <f t="shared" si="1114"/>
        <v>0.58767196483315898</v>
      </c>
      <c r="AD3954" s="12">
        <f t="shared" si="1115"/>
        <v>0.41232803516684108</v>
      </c>
      <c r="AE3954" s="12">
        <f>('Estimates from MCMC'!$B$2-'MCMC runs'!V3954)/'Estimates from MCMC'!$B$2</f>
        <v>9.2922399918351425E-2</v>
      </c>
    </row>
    <row r="3955" spans="1:31" x14ac:dyDescent="0.3">
      <c r="A3955">
        <v>3954</v>
      </c>
      <c r="B3955">
        <f>'MCMC raw'!C3955</f>
        <v>58505.113181192399</v>
      </c>
      <c r="C3955">
        <f>'MCMC raw'!E3955</f>
        <v>57351.699037705599</v>
      </c>
      <c r="D3955">
        <f t="shared" si="1098"/>
        <v>1153.4141434867997</v>
      </c>
      <c r="E3955">
        <f>'MCMC raw'!K3955</f>
        <v>58449.4732458133</v>
      </c>
      <c r="F3955">
        <f t="shared" si="1099"/>
        <v>55.639935379098461</v>
      </c>
      <c r="G3955">
        <f>'MCMC raw'!D3955</f>
        <v>58407.896900555301</v>
      </c>
      <c r="H3955">
        <f t="shared" si="1100"/>
        <v>97.216280637097952</v>
      </c>
      <c r="I3955">
        <f>'MCMC raw'!J3955</f>
        <v>57199.226353554601</v>
      </c>
      <c r="J3955">
        <f t="shared" si="1101"/>
        <v>1305.886827637798</v>
      </c>
      <c r="K3955">
        <f>'MCMC raw'!I3955</f>
        <v>56564.115603254497</v>
      </c>
      <c r="L3955">
        <f t="shared" si="1102"/>
        <v>1940.997577937902</v>
      </c>
      <c r="M3955">
        <f t="shared" si="1103"/>
        <v>635.11075030010397</v>
      </c>
      <c r="N3955">
        <f>'Estimates from MCMC'!$B$2-K3955</f>
        <v>16792.884396745503</v>
      </c>
      <c r="O3955">
        <f>'MCMC raw'!G3955</f>
        <v>57874.736576867399</v>
      </c>
      <c r="P3955" s="10">
        <f t="shared" si="1104"/>
        <v>1310.6209736129022</v>
      </c>
      <c r="Q3955">
        <f>'MCMC raw'!H3955</f>
        <v>57909.600757147899</v>
      </c>
      <c r="R3955" s="10">
        <f t="shared" si="1105"/>
        <v>34.864180280499568</v>
      </c>
      <c r="S3955" s="10">
        <f t="shared" si="1106"/>
        <v>1345.4851538934017</v>
      </c>
      <c r="T3955">
        <f>'MCMC raw'!F3955</f>
        <v>64321.338396489402</v>
      </c>
      <c r="U3955">
        <f t="shared" si="1107"/>
        <v>7757.2227932349051</v>
      </c>
      <c r="V3955">
        <f>'MCMC raw'!B3955</f>
        <v>65906.561382512504</v>
      </c>
      <c r="W3955" s="10">
        <f t="shared" si="1108"/>
        <v>239.73783212970011</v>
      </c>
      <c r="X3955" s="10">
        <f t="shared" si="1109"/>
        <v>9342.445779258007</v>
      </c>
      <c r="Y3955" s="10">
        <f t="shared" si="1110"/>
        <v>7450.4386174874962</v>
      </c>
      <c r="Z3955" s="12">
        <f t="shared" si="1111"/>
        <v>8.0122337658333403E-2</v>
      </c>
      <c r="AA3955" s="12">
        <f t="shared" si="1112"/>
        <v>0.46193510358103052</v>
      </c>
      <c r="AB3955" s="12">
        <f t="shared" si="1113"/>
        <v>1.4276155689856462E-2</v>
      </c>
      <c r="AC3955" s="12">
        <f t="shared" si="1114"/>
        <v>0.55633359692922035</v>
      </c>
      <c r="AD3955" s="12">
        <f t="shared" si="1115"/>
        <v>0.44366640307077959</v>
      </c>
      <c r="AE3955" s="12">
        <f>('Estimates from MCMC'!$B$2-'MCMC runs'!V3955)/'Estimates from MCMC'!$B$2</f>
        <v>0.10156411272935775</v>
      </c>
    </row>
    <row r="3956" spans="1:31" x14ac:dyDescent="0.3">
      <c r="A3956">
        <v>3955</v>
      </c>
      <c r="B3956">
        <f>'MCMC raw'!C3956</f>
        <v>57706.182734697599</v>
      </c>
      <c r="C3956">
        <f>'MCMC raw'!E3956</f>
        <v>56553.812568082001</v>
      </c>
      <c r="D3956">
        <f t="shared" si="1098"/>
        <v>1152.3701666155976</v>
      </c>
      <c r="E3956">
        <f>'MCMC raw'!K3956</f>
        <v>57625.048116553902</v>
      </c>
      <c r="F3956">
        <f t="shared" si="1099"/>
        <v>81.134618143696571</v>
      </c>
      <c r="G3956">
        <f>'MCMC raw'!D3956</f>
        <v>57610.7725145679</v>
      </c>
      <c r="H3956">
        <f t="shared" si="1100"/>
        <v>95.410220129699155</v>
      </c>
      <c r="I3956">
        <f>'MCMC raw'!J3956</f>
        <v>56378.030595523902</v>
      </c>
      <c r="J3956">
        <f t="shared" si="1101"/>
        <v>1328.1521391736969</v>
      </c>
      <c r="K3956">
        <f>'MCMC raw'!I3956</f>
        <v>55754.901072260604</v>
      </c>
      <c r="L3956">
        <f t="shared" si="1102"/>
        <v>1951.2816624369952</v>
      </c>
      <c r="M3956">
        <f t="shared" si="1103"/>
        <v>623.12952326329832</v>
      </c>
      <c r="N3956">
        <f>'Estimates from MCMC'!$B$2-K3956</f>
        <v>17602.098927739396</v>
      </c>
      <c r="O3956">
        <f>'MCMC raw'!G3956</f>
        <v>57040.916968758604</v>
      </c>
      <c r="P3956" s="10">
        <f t="shared" si="1104"/>
        <v>1286.0158964980001</v>
      </c>
      <c r="Q3956">
        <f>'MCMC raw'!H3956</f>
        <v>57074.989690746399</v>
      </c>
      <c r="R3956" s="10">
        <f t="shared" si="1105"/>
        <v>34.072721987795376</v>
      </c>
      <c r="S3956" s="10">
        <f t="shared" si="1106"/>
        <v>1320.0886184857955</v>
      </c>
      <c r="T3956">
        <f>'MCMC raw'!F3956</f>
        <v>63583.963386204799</v>
      </c>
      <c r="U3956">
        <f t="shared" si="1107"/>
        <v>7829.0623139441959</v>
      </c>
      <c r="V3956">
        <f>'MCMC raw'!B3956</f>
        <v>65147.2235296832</v>
      </c>
      <c r="W3956" s="10">
        <f t="shared" si="1108"/>
        <v>243.17152499260555</v>
      </c>
      <c r="X3956" s="10">
        <f t="shared" si="1109"/>
        <v>9392.3224574225969</v>
      </c>
      <c r="Y3956" s="10">
        <f t="shared" si="1110"/>
        <v>8209.7764703167995</v>
      </c>
      <c r="Z3956" s="12">
        <f t="shared" si="1111"/>
        <v>7.4996091313033655E-2</v>
      </c>
      <c r="AA3956" s="12">
        <f t="shared" si="1112"/>
        <v>0.44478004277127803</v>
      </c>
      <c r="AB3956" s="12">
        <f t="shared" si="1113"/>
        <v>1.381491639098722E-2</v>
      </c>
      <c r="AC3956" s="12">
        <f t="shared" si="1114"/>
        <v>0.53359105047529887</v>
      </c>
      <c r="AD3956" s="12">
        <f t="shared" si="1115"/>
        <v>0.46640894952470108</v>
      </c>
      <c r="AE3956" s="12">
        <f>('Estimates from MCMC'!$B$2-'MCMC runs'!V3956)/'Estimates from MCMC'!$B$2</f>
        <v>0.11191537917740366</v>
      </c>
    </row>
    <row r="3957" spans="1:31" x14ac:dyDescent="0.3">
      <c r="A3957">
        <v>3956</v>
      </c>
      <c r="B3957">
        <f>'MCMC raw'!C3957</f>
        <v>58881.484919740498</v>
      </c>
      <c r="C3957">
        <f>'MCMC raw'!E3957</f>
        <v>57721.296590017002</v>
      </c>
      <c r="D3957">
        <f t="shared" si="1098"/>
        <v>1160.1883297234963</v>
      </c>
      <c r="E3957">
        <f>'MCMC raw'!K3957</f>
        <v>58803.3351358691</v>
      </c>
      <c r="F3957">
        <f t="shared" si="1099"/>
        <v>78.14978387139854</v>
      </c>
      <c r="G3957">
        <f>'MCMC raw'!D3957</f>
        <v>58787.329000635997</v>
      </c>
      <c r="H3957">
        <f t="shared" si="1100"/>
        <v>94.155919104501663</v>
      </c>
      <c r="I3957">
        <f>'MCMC raw'!J3957</f>
        <v>57549.955804074598</v>
      </c>
      <c r="J3957">
        <f t="shared" si="1101"/>
        <v>1331.5291156659005</v>
      </c>
      <c r="K3957">
        <f>'MCMC raw'!I3957</f>
        <v>56934.708024629697</v>
      </c>
      <c r="L3957">
        <f t="shared" si="1102"/>
        <v>1946.776895110801</v>
      </c>
      <c r="M3957">
        <f t="shared" si="1103"/>
        <v>615.24777944490052</v>
      </c>
      <c r="N3957">
        <f>'Estimates from MCMC'!$B$2-K3957</f>
        <v>16422.291975370303</v>
      </c>
      <c r="O3957">
        <f>'MCMC raw'!G3957</f>
        <v>58196.2234975748</v>
      </c>
      <c r="P3957" s="10">
        <f t="shared" si="1104"/>
        <v>1261.5154729451024</v>
      </c>
      <c r="Q3957">
        <f>'MCMC raw'!H3957</f>
        <v>58230.171100274703</v>
      </c>
      <c r="R3957" s="10">
        <f t="shared" si="1105"/>
        <v>33.947602699903655</v>
      </c>
      <c r="S3957" s="10">
        <f t="shared" si="1106"/>
        <v>1295.463075645006</v>
      </c>
      <c r="T3957">
        <f>'MCMC raw'!F3957</f>
        <v>65015.663484498997</v>
      </c>
      <c r="U3957">
        <f t="shared" si="1107"/>
        <v>8080.9554598692994</v>
      </c>
      <c r="V3957">
        <f>'MCMC raw'!B3957</f>
        <v>66549.869810015196</v>
      </c>
      <c r="W3957" s="10">
        <f t="shared" si="1108"/>
        <v>238.74324987119326</v>
      </c>
      <c r="X3957" s="10">
        <f t="shared" si="1109"/>
        <v>9615.1617853854987</v>
      </c>
      <c r="Y3957" s="10">
        <f t="shared" si="1110"/>
        <v>6807.130189984804</v>
      </c>
      <c r="Z3957" s="12">
        <f t="shared" si="1111"/>
        <v>7.8884425973421102E-2</v>
      </c>
      <c r="AA3957" s="12">
        <f t="shared" si="1112"/>
        <v>0.49207232900187697</v>
      </c>
      <c r="AB3957" s="12">
        <f t="shared" si="1113"/>
        <v>1.453775454907596E-2</v>
      </c>
      <c r="AC3957" s="12">
        <f t="shared" si="1114"/>
        <v>0.58549450952437398</v>
      </c>
      <c r="AD3957" s="12">
        <f t="shared" si="1115"/>
        <v>0.41450549047562596</v>
      </c>
      <c r="AE3957" s="12">
        <f>('Estimates from MCMC'!$B$2-'MCMC runs'!V3957)/'Estimates from MCMC'!$B$2</f>
        <v>9.2794555256959857E-2</v>
      </c>
    </row>
    <row r="3958" spans="1:31" x14ac:dyDescent="0.3">
      <c r="A3958">
        <v>3957</v>
      </c>
      <c r="B3958">
        <f>'MCMC raw'!C3958</f>
        <v>58539.207273223197</v>
      </c>
      <c r="C3958">
        <f>'MCMC raw'!E3958</f>
        <v>57422.420814871402</v>
      </c>
      <c r="D3958">
        <f t="shared" si="1098"/>
        <v>1116.7864583517949</v>
      </c>
      <c r="E3958">
        <f>'MCMC raw'!K3958</f>
        <v>58486.148305597002</v>
      </c>
      <c r="F3958">
        <f t="shared" si="1099"/>
        <v>53.058967626195226</v>
      </c>
      <c r="G3958">
        <f>'MCMC raw'!D3958</f>
        <v>58441.247627054203</v>
      </c>
      <c r="H3958">
        <f t="shared" si="1100"/>
        <v>97.959646168994368</v>
      </c>
      <c r="I3958">
        <f>'MCMC raw'!J3958</f>
        <v>57271.763284920802</v>
      </c>
      <c r="J3958">
        <f t="shared" si="1101"/>
        <v>1267.4439883023952</v>
      </c>
      <c r="K3958">
        <f>'MCMC raw'!I3958</f>
        <v>56631.393083118797</v>
      </c>
      <c r="L3958">
        <f t="shared" si="1102"/>
        <v>1907.8141901044</v>
      </c>
      <c r="M3958">
        <f t="shared" si="1103"/>
        <v>640.37020180200489</v>
      </c>
      <c r="N3958">
        <f>'Estimates from MCMC'!$B$2-K3958</f>
        <v>16725.606916881203</v>
      </c>
      <c r="O3958">
        <f>'MCMC raw'!G3958</f>
        <v>57952.567065782401</v>
      </c>
      <c r="P3958" s="10">
        <f t="shared" si="1104"/>
        <v>1321.173982663604</v>
      </c>
      <c r="Q3958">
        <f>'MCMC raw'!H3958</f>
        <v>57987.749548956599</v>
      </c>
      <c r="R3958" s="10">
        <f t="shared" si="1105"/>
        <v>35.182483174197841</v>
      </c>
      <c r="S3958" s="10">
        <f t="shared" si="1106"/>
        <v>1356.3564658378018</v>
      </c>
      <c r="T3958">
        <f>'MCMC raw'!F3958</f>
        <v>64549.3993804247</v>
      </c>
      <c r="U3958">
        <f t="shared" si="1107"/>
        <v>7918.006297305903</v>
      </c>
      <c r="V3958">
        <f>'MCMC raw'!B3958</f>
        <v>66152.874022944103</v>
      </c>
      <c r="W3958" s="10">
        <f t="shared" si="1108"/>
        <v>247.11817668160074</v>
      </c>
      <c r="X3958" s="10">
        <f t="shared" si="1109"/>
        <v>9521.4809398253055</v>
      </c>
      <c r="Y3958" s="10">
        <f t="shared" si="1110"/>
        <v>7204.1259770558972</v>
      </c>
      <c r="Z3958" s="12">
        <f t="shared" si="1111"/>
        <v>8.1094603776011701E-2</v>
      </c>
      <c r="AA3958" s="12">
        <f t="shared" si="1112"/>
        <v>0.4734062169854199</v>
      </c>
      <c r="AB3958" s="12">
        <f t="shared" si="1113"/>
        <v>1.4774840632669877E-2</v>
      </c>
      <c r="AC3958" s="12">
        <f t="shared" si="1114"/>
        <v>0.56927566139410146</v>
      </c>
      <c r="AD3958" s="12">
        <f t="shared" si="1115"/>
        <v>0.43072433860589848</v>
      </c>
      <c r="AE3958" s="12">
        <f>('Estimates from MCMC'!$B$2-'MCMC runs'!V3958)/'Estimates from MCMC'!$B$2</f>
        <v>9.8206387625664859E-2</v>
      </c>
    </row>
    <row r="3959" spans="1:31" x14ac:dyDescent="0.3">
      <c r="A3959">
        <v>3958</v>
      </c>
      <c r="B3959">
        <f>'MCMC raw'!C3959</f>
        <v>57839.950819435602</v>
      </c>
      <c r="C3959">
        <f>'MCMC raw'!E3959</f>
        <v>56715.013996428497</v>
      </c>
      <c r="D3959">
        <f t="shared" si="1098"/>
        <v>1124.936823007105</v>
      </c>
      <c r="E3959">
        <f>'MCMC raw'!K3959</f>
        <v>57775.335948258697</v>
      </c>
      <c r="F3959">
        <f t="shared" si="1099"/>
        <v>64.614871176905581</v>
      </c>
      <c r="G3959">
        <f>'MCMC raw'!D3959</f>
        <v>57739.112334085701</v>
      </c>
      <c r="H3959">
        <f t="shared" si="1100"/>
        <v>100.83848534990102</v>
      </c>
      <c r="I3959">
        <f>'MCMC raw'!J3959</f>
        <v>56550.109129564597</v>
      </c>
      <c r="J3959">
        <f t="shared" si="1101"/>
        <v>1289.8416898710057</v>
      </c>
      <c r="K3959">
        <f>'MCMC raw'!I3959</f>
        <v>55890.975412371801</v>
      </c>
      <c r="L3959">
        <f t="shared" si="1102"/>
        <v>1948.975407063801</v>
      </c>
      <c r="M3959">
        <f t="shared" si="1103"/>
        <v>659.1337171927953</v>
      </c>
      <c r="N3959">
        <f>'Estimates from MCMC'!$B$2-K3959</f>
        <v>17466.024587628199</v>
      </c>
      <c r="O3959">
        <f>'MCMC raw'!G3959</f>
        <v>57259.358424739599</v>
      </c>
      <c r="P3959" s="10">
        <f t="shared" si="1104"/>
        <v>1368.3830123677981</v>
      </c>
      <c r="Q3959">
        <f>'MCMC raw'!H3959</f>
        <v>57295.235755199799</v>
      </c>
      <c r="R3959" s="10">
        <f t="shared" si="1105"/>
        <v>35.877330460200028</v>
      </c>
      <c r="S3959" s="10">
        <f t="shared" si="1106"/>
        <v>1404.2603428279981</v>
      </c>
      <c r="T3959">
        <f>'MCMC raw'!F3959</f>
        <v>63804.674195188498</v>
      </c>
      <c r="U3959">
        <f t="shared" si="1107"/>
        <v>7913.6987828166966</v>
      </c>
      <c r="V3959">
        <f>'MCMC raw'!B3959</f>
        <v>65468.669465311898</v>
      </c>
      <c r="W3959" s="10">
        <f t="shared" si="1108"/>
        <v>259.73492729540158</v>
      </c>
      <c r="X3959" s="10">
        <f t="shared" si="1109"/>
        <v>9577.6940529400963</v>
      </c>
      <c r="Y3959" s="10">
        <f t="shared" si="1110"/>
        <v>7888.3305346881025</v>
      </c>
      <c r="Z3959" s="12">
        <f t="shared" si="1111"/>
        <v>8.0399540020267987E-2</v>
      </c>
      <c r="AA3959" s="12">
        <f t="shared" si="1112"/>
        <v>0.45309101353391251</v>
      </c>
      <c r="AB3959" s="12">
        <f t="shared" si="1113"/>
        <v>1.487086692179404E-2</v>
      </c>
      <c r="AC3959" s="12">
        <f t="shared" si="1114"/>
        <v>0.54836142047597458</v>
      </c>
      <c r="AD3959" s="12">
        <f t="shared" si="1115"/>
        <v>0.45163857952402547</v>
      </c>
      <c r="AE3959" s="12">
        <f>('Estimates from MCMC'!$B$2-'MCMC runs'!V3959)/'Estimates from MCMC'!$B$2</f>
        <v>0.10753343968112249</v>
      </c>
    </row>
    <row r="3960" spans="1:31" x14ac:dyDescent="0.3">
      <c r="A3960">
        <v>3959</v>
      </c>
      <c r="B3960">
        <f>'MCMC raw'!C3960</f>
        <v>58941.764643674403</v>
      </c>
      <c r="C3960">
        <f>'MCMC raw'!E3960</f>
        <v>57794.686323604699</v>
      </c>
      <c r="D3960">
        <f t="shared" si="1098"/>
        <v>1147.0783200697042</v>
      </c>
      <c r="E3960">
        <f>'MCMC raw'!K3960</f>
        <v>58884.1378567949</v>
      </c>
      <c r="F3960">
        <f t="shared" si="1099"/>
        <v>57.626786879503925</v>
      </c>
      <c r="G3960">
        <f>'MCMC raw'!D3960</f>
        <v>58842.152437947203</v>
      </c>
      <c r="H3960">
        <f t="shared" si="1100"/>
        <v>99.612205727200489</v>
      </c>
      <c r="I3960">
        <f>'MCMC raw'!J3960</f>
        <v>57637.871856507401</v>
      </c>
      <c r="J3960">
        <f t="shared" si="1101"/>
        <v>1303.8927871670021</v>
      </c>
      <c r="K3960">
        <f>'MCMC raw'!I3960</f>
        <v>56986.776817273603</v>
      </c>
      <c r="L3960">
        <f t="shared" si="1102"/>
        <v>1954.9878264008003</v>
      </c>
      <c r="M3960">
        <f t="shared" si="1103"/>
        <v>651.09503923379816</v>
      </c>
      <c r="N3960">
        <f>'Estimates from MCMC'!$B$2-K3960</f>
        <v>16370.223182726397</v>
      </c>
      <c r="O3960">
        <f>'MCMC raw'!G3960</f>
        <v>58334.979212197701</v>
      </c>
      <c r="P3960" s="10">
        <f t="shared" si="1104"/>
        <v>1348.2023949240975</v>
      </c>
      <c r="Q3960">
        <f>'MCMC raw'!H3960</f>
        <v>58370.5204050756</v>
      </c>
      <c r="R3960" s="10">
        <f t="shared" si="1105"/>
        <v>35.541192877899448</v>
      </c>
      <c r="S3960" s="10">
        <f t="shared" si="1106"/>
        <v>1383.7435878019969</v>
      </c>
      <c r="T3960">
        <f>'MCMC raw'!F3960</f>
        <v>64745.949016301798</v>
      </c>
      <c r="U3960">
        <f t="shared" si="1107"/>
        <v>7759.1721990281949</v>
      </c>
      <c r="V3960">
        <f>'MCMC raw'!B3960</f>
        <v>66375.427910322207</v>
      </c>
      <c r="W3960" s="10">
        <f t="shared" si="1108"/>
        <v>245.73530621841201</v>
      </c>
      <c r="X3960" s="10">
        <f t="shared" si="1109"/>
        <v>9388.6510930486038</v>
      </c>
      <c r="Y3960" s="10">
        <f t="shared" si="1110"/>
        <v>6981.572089677793</v>
      </c>
      <c r="Z3960" s="12">
        <f t="shared" si="1111"/>
        <v>8.4528083237258578E-2</v>
      </c>
      <c r="AA3960" s="12">
        <f t="shared" si="1112"/>
        <v>0.47398084390294398</v>
      </c>
      <c r="AB3960" s="12">
        <f t="shared" si="1113"/>
        <v>1.5011115210555471E-2</v>
      </c>
      <c r="AC3960" s="12">
        <f t="shared" si="1114"/>
        <v>0.57352004235075804</v>
      </c>
      <c r="AD3960" s="12">
        <f t="shared" si="1115"/>
        <v>0.42647995764924196</v>
      </c>
      <c r="AE3960" s="12">
        <f>('Estimates from MCMC'!$B$2-'MCMC runs'!V3960)/'Estimates from MCMC'!$B$2</f>
        <v>9.5172540993740104E-2</v>
      </c>
    </row>
    <row r="3961" spans="1:31" x14ac:dyDescent="0.3">
      <c r="A3961">
        <v>3960</v>
      </c>
      <c r="B3961">
        <f>'MCMC raw'!C3961</f>
        <v>57982.231085741201</v>
      </c>
      <c r="C3961">
        <f>'MCMC raw'!E3961</f>
        <v>56899.6107354095</v>
      </c>
      <c r="D3961">
        <f t="shared" si="1098"/>
        <v>1082.620350331701</v>
      </c>
      <c r="E3961">
        <f>'MCMC raw'!K3961</f>
        <v>57926.821089774698</v>
      </c>
      <c r="F3961">
        <f t="shared" si="1099"/>
        <v>55.409995966503629</v>
      </c>
      <c r="G3961">
        <f>'MCMC raw'!D3961</f>
        <v>57879.575192582299</v>
      </c>
      <c r="H3961">
        <f t="shared" si="1100"/>
        <v>102.65589315890247</v>
      </c>
      <c r="I3961">
        <f>'MCMC raw'!J3961</f>
        <v>56741.832972196797</v>
      </c>
      <c r="J3961">
        <f t="shared" si="1101"/>
        <v>1240.3981135444046</v>
      </c>
      <c r="K3961">
        <f>'MCMC raw'!I3961</f>
        <v>56070.343527546203</v>
      </c>
      <c r="L3961">
        <f t="shared" si="1102"/>
        <v>1911.8875581949978</v>
      </c>
      <c r="M3961">
        <f t="shared" si="1103"/>
        <v>671.48944465059321</v>
      </c>
      <c r="N3961">
        <f>'Estimates from MCMC'!$B$2-K3961</f>
        <v>17286.656472453797</v>
      </c>
      <c r="O3961">
        <f>'MCMC raw'!G3961</f>
        <v>57467.955555198103</v>
      </c>
      <c r="P3961" s="10">
        <f t="shared" si="1104"/>
        <v>1397.6120276518996</v>
      </c>
      <c r="Q3961">
        <f>'MCMC raw'!H3961</f>
        <v>57504.453278667803</v>
      </c>
      <c r="R3961" s="10">
        <f t="shared" si="1105"/>
        <v>36.497723469699849</v>
      </c>
      <c r="S3961" s="10">
        <f t="shared" si="1106"/>
        <v>1434.1097511215994</v>
      </c>
      <c r="T3961">
        <f>'MCMC raw'!F3961</f>
        <v>63814.2511643658</v>
      </c>
      <c r="U3961">
        <f t="shared" si="1107"/>
        <v>7743.9076368195965</v>
      </c>
      <c r="V3961">
        <f>'MCMC raw'!B3961</f>
        <v>65508.300823571903</v>
      </c>
      <c r="W3961" s="10">
        <f t="shared" si="1108"/>
        <v>259.93990808450326</v>
      </c>
      <c r="X3961" s="10">
        <f t="shared" si="1109"/>
        <v>9437.9572960256992</v>
      </c>
      <c r="Y3961" s="10">
        <f t="shared" si="1110"/>
        <v>7848.6991764280974</v>
      </c>
      <c r="Z3961" s="12">
        <f t="shared" si="1111"/>
        <v>8.2960505023446637E-2</v>
      </c>
      <c r="AA3961" s="12">
        <f t="shared" si="1112"/>
        <v>0.44797023930911545</v>
      </c>
      <c r="AB3961" s="12">
        <f t="shared" si="1113"/>
        <v>1.5037026304000212E-2</v>
      </c>
      <c r="AC3961" s="12">
        <f t="shared" si="1114"/>
        <v>0.54596777063656232</v>
      </c>
      <c r="AD3961" s="12">
        <f t="shared" si="1115"/>
        <v>0.45403222936343773</v>
      </c>
      <c r="AE3961" s="12">
        <f>('Estimates from MCMC'!$B$2-'MCMC runs'!V3961)/'Estimates from MCMC'!$B$2</f>
        <v>0.10699318642294665</v>
      </c>
    </row>
    <row r="3962" spans="1:31" x14ac:dyDescent="0.3">
      <c r="A3962">
        <v>3961</v>
      </c>
      <c r="B3962">
        <f>'MCMC raw'!C3962</f>
        <v>59526.4765782092</v>
      </c>
      <c r="C3962">
        <f>'MCMC raw'!E3962</f>
        <v>58358.371028167501</v>
      </c>
      <c r="D3962">
        <f t="shared" si="1098"/>
        <v>1168.1055500416987</v>
      </c>
      <c r="E3962">
        <f>'MCMC raw'!K3962</f>
        <v>59460.686048811403</v>
      </c>
      <c r="F3962">
        <f t="shared" si="1099"/>
        <v>65.79052939779649</v>
      </c>
      <c r="G3962">
        <f>'MCMC raw'!D3962</f>
        <v>59427.8293539308</v>
      </c>
      <c r="H3962">
        <f t="shared" si="1100"/>
        <v>98.647224278400245</v>
      </c>
      <c r="I3962">
        <f>'MCMC raw'!J3962</f>
        <v>58194.553119332399</v>
      </c>
      <c r="J3962">
        <f t="shared" si="1101"/>
        <v>1331.9234588768013</v>
      </c>
      <c r="K3962">
        <f>'MCMC raw'!I3962</f>
        <v>57549.941321043902</v>
      </c>
      <c r="L3962">
        <f t="shared" si="1102"/>
        <v>1976.5352571652984</v>
      </c>
      <c r="M3962">
        <f t="shared" si="1103"/>
        <v>644.61179828849708</v>
      </c>
      <c r="N3962">
        <f>'Estimates from MCMC'!$B$2-K3962</f>
        <v>15807.058678956098</v>
      </c>
      <c r="O3962">
        <f>'MCMC raw'!G3962</f>
        <v>58876.896838721303</v>
      </c>
      <c r="P3962" s="10">
        <f t="shared" si="1104"/>
        <v>1326.9555176774011</v>
      </c>
      <c r="Q3962">
        <f>'MCMC raw'!H3962</f>
        <v>58912.333973424502</v>
      </c>
      <c r="R3962" s="10">
        <f t="shared" si="1105"/>
        <v>35.437134703199263</v>
      </c>
      <c r="S3962" s="10">
        <f t="shared" si="1106"/>
        <v>1362.3926523806003</v>
      </c>
      <c r="T3962">
        <f>'MCMC raw'!F3962</f>
        <v>65754.836369623401</v>
      </c>
      <c r="U3962">
        <f t="shared" si="1107"/>
        <v>8204.8950485794994</v>
      </c>
      <c r="V3962">
        <f>'MCMC raw'!B3962</f>
        <v>67369.1130620841</v>
      </c>
      <c r="W3962" s="10">
        <f t="shared" si="1108"/>
        <v>251.8840400800982</v>
      </c>
      <c r="X3962" s="10">
        <f t="shared" si="1109"/>
        <v>9819.171741040198</v>
      </c>
      <c r="Y3962" s="10">
        <f t="shared" si="1110"/>
        <v>5987.8869379159005</v>
      </c>
      <c r="Z3962" s="12">
        <f t="shared" si="1111"/>
        <v>8.6188878022851315E-2</v>
      </c>
      <c r="AA3962" s="12">
        <f t="shared" si="1112"/>
        <v>0.51906526161648636</v>
      </c>
      <c r="AB3962" s="12">
        <f t="shared" si="1113"/>
        <v>1.593490890341483E-2</v>
      </c>
      <c r="AC3962" s="12">
        <f t="shared" si="1114"/>
        <v>0.62118904854275259</v>
      </c>
      <c r="AD3962" s="12">
        <f t="shared" si="1115"/>
        <v>0.37881095145724747</v>
      </c>
      <c r="AE3962" s="12">
        <f>('Estimates from MCMC'!$B$2-'MCMC runs'!V3962)/'Estimates from MCMC'!$B$2</f>
        <v>8.162666054931228E-2</v>
      </c>
    </row>
    <row r="3963" spans="1:31" x14ac:dyDescent="0.3">
      <c r="A3963">
        <v>3962</v>
      </c>
      <c r="B3963">
        <f>'MCMC raw'!C3963</f>
        <v>58094.155566999201</v>
      </c>
      <c r="C3963">
        <f>'MCMC raw'!E3963</f>
        <v>56985.810142952199</v>
      </c>
      <c r="D3963">
        <f t="shared" si="1098"/>
        <v>1108.3454240470019</v>
      </c>
      <c r="E3963">
        <f>'MCMC raw'!K3963</f>
        <v>58031.628321487296</v>
      </c>
      <c r="F3963">
        <f t="shared" si="1099"/>
        <v>62.527245511904766</v>
      </c>
      <c r="G3963">
        <f>'MCMC raw'!D3963</f>
        <v>57997.933019056298</v>
      </c>
      <c r="H3963">
        <f t="shared" si="1100"/>
        <v>96.222547942903475</v>
      </c>
      <c r="I3963">
        <f>'MCMC raw'!J3963</f>
        <v>56827.589745054102</v>
      </c>
      <c r="J3963">
        <f t="shared" si="1101"/>
        <v>1266.5658219450997</v>
      </c>
      <c r="K3963">
        <f>'MCMC raw'!I3963</f>
        <v>56198.567199620797</v>
      </c>
      <c r="L3963">
        <f t="shared" si="1102"/>
        <v>1895.5883673784047</v>
      </c>
      <c r="M3963">
        <f t="shared" si="1103"/>
        <v>629.02254543330491</v>
      </c>
      <c r="N3963">
        <f>'Estimates from MCMC'!$B$2-K3963</f>
        <v>17158.432800379203</v>
      </c>
      <c r="O3963">
        <f>'MCMC raw'!G3963</f>
        <v>57501.712922947001</v>
      </c>
      <c r="P3963" s="10">
        <f t="shared" si="1104"/>
        <v>1303.1457233262045</v>
      </c>
      <c r="Q3963">
        <f>'MCMC raw'!H3963</f>
        <v>57536.037232491697</v>
      </c>
      <c r="R3963" s="10">
        <f t="shared" si="1105"/>
        <v>34.324309544696007</v>
      </c>
      <c r="S3963" s="10">
        <f t="shared" si="1106"/>
        <v>1337.4700328709005</v>
      </c>
      <c r="T3963">
        <f>'MCMC raw'!F3963</f>
        <v>63870.277811479798</v>
      </c>
      <c r="U3963">
        <f t="shared" si="1107"/>
        <v>7671.7106118590018</v>
      </c>
      <c r="V3963">
        <f>'MCMC raw'!B3963</f>
        <v>65448.885395358899</v>
      </c>
      <c r="W3963" s="10">
        <f t="shared" si="1108"/>
        <v>241.13755100819981</v>
      </c>
      <c r="X3963" s="10">
        <f t="shared" si="1109"/>
        <v>9250.3181957381021</v>
      </c>
      <c r="Y3963" s="10">
        <f t="shared" si="1110"/>
        <v>7908.1146046411013</v>
      </c>
      <c r="Z3963" s="12">
        <f t="shared" si="1111"/>
        <v>7.7948263016266978E-2</v>
      </c>
      <c r="AA3963" s="12">
        <f t="shared" si="1112"/>
        <v>0.44711021694763731</v>
      </c>
      <c r="AB3963" s="12">
        <f t="shared" si="1113"/>
        <v>1.4053588332546935E-2</v>
      </c>
      <c r="AC3963" s="12">
        <f t="shared" si="1114"/>
        <v>0.5391120682964512</v>
      </c>
      <c r="AD3963" s="12">
        <f t="shared" si="1115"/>
        <v>0.46088793170354875</v>
      </c>
      <c r="AE3963" s="12">
        <f>('Estimates from MCMC'!$B$2-'MCMC runs'!V3963)/'Estimates from MCMC'!$B$2</f>
        <v>0.10780313541504016</v>
      </c>
    </row>
    <row r="3964" spans="1:31" x14ac:dyDescent="0.3">
      <c r="A3964">
        <v>3963</v>
      </c>
      <c r="B3964">
        <f>'MCMC raw'!C3964</f>
        <v>58497.085275026802</v>
      </c>
      <c r="C3964">
        <f>'MCMC raw'!E3964</f>
        <v>57390.777139932703</v>
      </c>
      <c r="D3964">
        <f t="shared" si="1098"/>
        <v>1106.3081350940993</v>
      </c>
      <c r="E3964">
        <f>'MCMC raw'!K3964</f>
        <v>58419.642366875501</v>
      </c>
      <c r="F3964">
        <f t="shared" si="1099"/>
        <v>77.442908151300799</v>
      </c>
      <c r="G3964">
        <f>'MCMC raw'!D3964</f>
        <v>58398.568471984501</v>
      </c>
      <c r="H3964">
        <f t="shared" si="1100"/>
        <v>98.516803042301035</v>
      </c>
      <c r="I3964">
        <f>'MCMC raw'!J3964</f>
        <v>57215.543274707903</v>
      </c>
      <c r="J3964">
        <f t="shared" si="1101"/>
        <v>1281.5420003188992</v>
      </c>
      <c r="K3964">
        <f>'MCMC raw'!I3964</f>
        <v>56571.264993587698</v>
      </c>
      <c r="L3964">
        <f t="shared" si="1102"/>
        <v>1925.8202814391043</v>
      </c>
      <c r="M3964">
        <f t="shared" si="1103"/>
        <v>644.27828112020507</v>
      </c>
      <c r="N3964">
        <f>'Estimates from MCMC'!$B$2-K3964</f>
        <v>16785.735006412302</v>
      </c>
      <c r="O3964">
        <f>'MCMC raw'!G3964</f>
        <v>57900.851828216299</v>
      </c>
      <c r="P3964" s="10">
        <f t="shared" si="1104"/>
        <v>1329.5868346286006</v>
      </c>
      <c r="Q3964">
        <f>'MCMC raw'!H3964</f>
        <v>57936.1445949146</v>
      </c>
      <c r="R3964" s="10">
        <f t="shared" si="1105"/>
        <v>35.292766698301421</v>
      </c>
      <c r="S3964" s="10">
        <f t="shared" si="1106"/>
        <v>1364.879601326902</v>
      </c>
      <c r="T3964">
        <f>'MCMC raw'!F3964</f>
        <v>64518.166883871498</v>
      </c>
      <c r="U3964">
        <f t="shared" si="1107"/>
        <v>7946.9018902837997</v>
      </c>
      <c r="V3964">
        <f>'MCMC raw'!B3964</f>
        <v>66135.413508458194</v>
      </c>
      <c r="W3964" s="10">
        <f t="shared" si="1108"/>
        <v>252.36702325979422</v>
      </c>
      <c r="X3964" s="10">
        <f t="shared" si="1109"/>
        <v>9564.148514870496</v>
      </c>
      <c r="Y3964" s="10">
        <f t="shared" si="1110"/>
        <v>7221.586491541806</v>
      </c>
      <c r="Z3964" s="12">
        <f t="shared" si="1111"/>
        <v>8.1311875875885425E-2</v>
      </c>
      <c r="AA3964" s="12">
        <f t="shared" si="1112"/>
        <v>0.47343186862225645</v>
      </c>
      <c r="AB3964" s="12">
        <f t="shared" si="1113"/>
        <v>1.503461261382881E-2</v>
      </c>
      <c r="AC3964" s="12">
        <f t="shared" si="1114"/>
        <v>0.56977835711197067</v>
      </c>
      <c r="AD3964" s="12">
        <f t="shared" si="1115"/>
        <v>0.43022164288802933</v>
      </c>
      <c r="AE3964" s="12">
        <f>('Estimates from MCMC'!$B$2-'MCMC runs'!V3964)/'Estimates from MCMC'!$B$2</f>
        <v>9.8444408734569375E-2</v>
      </c>
    </row>
    <row r="3965" spans="1:31" x14ac:dyDescent="0.3">
      <c r="A3965">
        <v>3964</v>
      </c>
      <c r="B3965">
        <f>'MCMC raw'!C3965</f>
        <v>58875.230755519202</v>
      </c>
      <c r="C3965">
        <f>'MCMC raw'!E3965</f>
        <v>57676.557071827403</v>
      </c>
      <c r="D3965">
        <f t="shared" si="1098"/>
        <v>1198.6736836917989</v>
      </c>
      <c r="E3965">
        <f>'MCMC raw'!K3965</f>
        <v>58803.624832755297</v>
      </c>
      <c r="F3965">
        <f t="shared" si="1099"/>
        <v>71.605922763905255</v>
      </c>
      <c r="G3965">
        <f>'MCMC raw'!D3965</f>
        <v>58779.201168232903</v>
      </c>
      <c r="H3965">
        <f t="shared" si="1100"/>
        <v>96.02958728629892</v>
      </c>
      <c r="I3965">
        <f>'MCMC raw'!J3965</f>
        <v>57509.582856066998</v>
      </c>
      <c r="J3965">
        <f t="shared" si="1101"/>
        <v>1365.647899452204</v>
      </c>
      <c r="K3965">
        <f>'MCMC raw'!I3965</f>
        <v>56882.595046164803</v>
      </c>
      <c r="L3965">
        <f t="shared" si="1102"/>
        <v>1992.6357093543993</v>
      </c>
      <c r="M3965">
        <f t="shared" si="1103"/>
        <v>626.98780990219529</v>
      </c>
      <c r="N3965">
        <f>'Estimates from MCMC'!$B$2-K3965</f>
        <v>16474.404953835197</v>
      </c>
      <c r="O3965">
        <f>'MCMC raw'!G3965</f>
        <v>58169.769580903499</v>
      </c>
      <c r="P3965" s="10">
        <f t="shared" si="1104"/>
        <v>1287.1745347386968</v>
      </c>
      <c r="Q3965">
        <f>'MCMC raw'!H3965</f>
        <v>58204.334005709898</v>
      </c>
      <c r="R3965" s="10">
        <f t="shared" si="1105"/>
        <v>34.564424806398165</v>
      </c>
      <c r="S3965" s="10">
        <f t="shared" si="1106"/>
        <v>1321.738959545095</v>
      </c>
      <c r="T3965">
        <f>'MCMC raw'!F3965</f>
        <v>64940.973705656703</v>
      </c>
      <c r="U3965">
        <f t="shared" si="1107"/>
        <v>8058.3786594919002</v>
      </c>
      <c r="V3965">
        <f>'MCMC raw'!B3965</f>
        <v>66507.798240069504</v>
      </c>
      <c r="W3965" s="10">
        <f t="shared" si="1108"/>
        <v>245.08557486770587</v>
      </c>
      <c r="X3965" s="10">
        <f t="shared" si="1109"/>
        <v>9625.203193904701</v>
      </c>
      <c r="Y3965" s="10">
        <f t="shared" si="1110"/>
        <v>6849.2017599304963</v>
      </c>
      <c r="Z3965" s="12">
        <f t="shared" si="1111"/>
        <v>8.0229845220442866E-2</v>
      </c>
      <c r="AA3965" s="12">
        <f t="shared" si="1112"/>
        <v>0.48914535499601952</v>
      </c>
      <c r="AB3965" s="12">
        <f t="shared" si="1113"/>
        <v>1.4876748237917426E-2</v>
      </c>
      <c r="AC3965" s="12">
        <f t="shared" si="1114"/>
        <v>0.58425194845437978</v>
      </c>
      <c r="AD3965" s="12">
        <f t="shared" si="1115"/>
        <v>0.41574805154562022</v>
      </c>
      <c r="AE3965" s="12">
        <f>('Estimates from MCMC'!$B$2-'MCMC runs'!V3965)/'Estimates from MCMC'!$B$2</f>
        <v>9.336807339354794E-2</v>
      </c>
    </row>
    <row r="3966" spans="1:31" x14ac:dyDescent="0.3">
      <c r="A3966">
        <v>3965</v>
      </c>
      <c r="B3966">
        <f>'MCMC raw'!C3966</f>
        <v>58732.543065318801</v>
      </c>
      <c r="C3966">
        <f>'MCMC raw'!E3966</f>
        <v>57566.932751362699</v>
      </c>
      <c r="D3966">
        <f t="shared" si="1098"/>
        <v>1165.6103139561019</v>
      </c>
      <c r="E3966">
        <f>'MCMC raw'!K3966</f>
        <v>58651.391203946601</v>
      </c>
      <c r="F3966">
        <f t="shared" si="1099"/>
        <v>81.151861372200074</v>
      </c>
      <c r="G3966">
        <f>'MCMC raw'!D3966</f>
        <v>58634.898659535203</v>
      </c>
      <c r="H3966">
        <f t="shared" si="1100"/>
        <v>97.644405783597904</v>
      </c>
      <c r="I3966">
        <f>'MCMC raw'!J3966</f>
        <v>57388.929904839599</v>
      </c>
      <c r="J3966">
        <f t="shared" si="1101"/>
        <v>1343.6131604792026</v>
      </c>
      <c r="K3966">
        <f>'MCMC raw'!I3966</f>
        <v>56751.048168300702</v>
      </c>
      <c r="L3966">
        <f t="shared" si="1102"/>
        <v>1981.4948970180994</v>
      </c>
      <c r="M3966">
        <f t="shared" si="1103"/>
        <v>637.8817365388968</v>
      </c>
      <c r="N3966">
        <f>'Estimates from MCMC'!$B$2-K3966</f>
        <v>16605.951831699298</v>
      </c>
      <c r="O3966">
        <f>'MCMC raw'!G3966</f>
        <v>58062.116749367597</v>
      </c>
      <c r="P3966" s="10">
        <f t="shared" si="1104"/>
        <v>1311.0685810668947</v>
      </c>
      <c r="Q3966">
        <f>'MCMC raw'!H3966</f>
        <v>58097.241580638198</v>
      </c>
      <c r="R3966" s="10">
        <f t="shared" si="1105"/>
        <v>35.124831270601135</v>
      </c>
      <c r="S3966" s="10">
        <f t="shared" si="1106"/>
        <v>1346.1934123374958</v>
      </c>
      <c r="T3966">
        <f>'MCMC raw'!F3966</f>
        <v>64694.900245062003</v>
      </c>
      <c r="U3966">
        <f t="shared" si="1107"/>
        <v>7943.8520767613009</v>
      </c>
      <c r="V3966">
        <f>'MCMC raw'!B3966</f>
        <v>66287.418367488397</v>
      </c>
      <c r="W3966" s="10">
        <f t="shared" si="1108"/>
        <v>246.32471008889843</v>
      </c>
      <c r="X3966" s="10">
        <f t="shared" si="1109"/>
        <v>9536.3701991876951</v>
      </c>
      <c r="Y3966" s="10">
        <f t="shared" si="1110"/>
        <v>7069.5816325116029</v>
      </c>
      <c r="Z3966" s="12">
        <f t="shared" si="1111"/>
        <v>8.1066922629977237E-2</v>
      </c>
      <c r="AA3966" s="12">
        <f t="shared" si="1112"/>
        <v>0.47837378774019973</v>
      </c>
      <c r="AB3966" s="12">
        <f t="shared" si="1113"/>
        <v>1.4833519486590722E-2</v>
      </c>
      <c r="AC3966" s="12">
        <f t="shared" si="1114"/>
        <v>0.57427422985676768</v>
      </c>
      <c r="AD3966" s="12">
        <f t="shared" si="1115"/>
        <v>0.42572577014323232</v>
      </c>
      <c r="AE3966" s="12">
        <f>('Estimates from MCMC'!$B$2-'MCMC runs'!V3966)/'Estimates from MCMC'!$B$2</f>
        <v>9.6372283933525135E-2</v>
      </c>
    </row>
    <row r="3967" spans="1:31" x14ac:dyDescent="0.3">
      <c r="A3967">
        <v>3966</v>
      </c>
      <c r="B3967">
        <f>'MCMC raw'!C3967</f>
        <v>58244.487479115698</v>
      </c>
      <c r="C3967">
        <f>'MCMC raw'!E3967</f>
        <v>57156.975572045798</v>
      </c>
      <c r="D3967">
        <f t="shared" si="1098"/>
        <v>1087.5119070699002</v>
      </c>
      <c r="E3967">
        <f>'MCMC raw'!K3967</f>
        <v>58162.707251623702</v>
      </c>
      <c r="F3967">
        <f t="shared" si="1099"/>
        <v>81.780227491995902</v>
      </c>
      <c r="G3967">
        <f>'MCMC raw'!D3967</f>
        <v>58143.997819031698</v>
      </c>
      <c r="H3967">
        <f t="shared" si="1100"/>
        <v>100.48966008400021</v>
      </c>
      <c r="I3967">
        <f>'MCMC raw'!J3967</f>
        <v>56975.4750316727</v>
      </c>
      <c r="J3967">
        <f t="shared" si="1101"/>
        <v>1269.0124474429977</v>
      </c>
      <c r="K3967">
        <f>'MCMC raw'!I3967</f>
        <v>56317.919408141803</v>
      </c>
      <c r="L3967">
        <f t="shared" si="1102"/>
        <v>1926.5680709738954</v>
      </c>
      <c r="M3967">
        <f t="shared" si="1103"/>
        <v>657.55562353089772</v>
      </c>
      <c r="N3967">
        <f>'Estimates from MCMC'!$B$2-K3967</f>
        <v>17039.080591858197</v>
      </c>
      <c r="O3967">
        <f>'MCMC raw'!G3967</f>
        <v>57681.515215972802</v>
      </c>
      <c r="P3967" s="10">
        <f t="shared" si="1104"/>
        <v>1363.5958078309995</v>
      </c>
      <c r="Q3967">
        <f>'MCMC raw'!H3967</f>
        <v>57717.2226837911</v>
      </c>
      <c r="R3967" s="10">
        <f t="shared" si="1105"/>
        <v>35.707467818298028</v>
      </c>
      <c r="S3967" s="10">
        <f t="shared" si="1106"/>
        <v>1399.3032756492976</v>
      </c>
      <c r="T3967">
        <f>'MCMC raw'!F3967</f>
        <v>64340.754956308701</v>
      </c>
      <c r="U3967">
        <f t="shared" si="1107"/>
        <v>8022.8355481668987</v>
      </c>
      <c r="V3967">
        <f>'MCMC raw'!B3967</f>
        <v>65997.963607782993</v>
      </c>
      <c r="W3967" s="10">
        <f t="shared" si="1108"/>
        <v>257.90537582499383</v>
      </c>
      <c r="X3967" s="10">
        <f t="shared" si="1109"/>
        <v>9680.0441996411901</v>
      </c>
      <c r="Y3967" s="10">
        <f t="shared" si="1110"/>
        <v>7359.0363922170072</v>
      </c>
      <c r="Z3967" s="12">
        <f t="shared" si="1111"/>
        <v>8.2123167861411966E-2</v>
      </c>
      <c r="AA3967" s="12">
        <f t="shared" si="1112"/>
        <v>0.4708490874795474</v>
      </c>
      <c r="AB3967" s="12">
        <f t="shared" si="1113"/>
        <v>1.5136108690525769E-2</v>
      </c>
      <c r="AC3967" s="12">
        <f t="shared" si="1114"/>
        <v>0.56810836403148512</v>
      </c>
      <c r="AD3967" s="12">
        <f t="shared" si="1115"/>
        <v>0.43189163596851488</v>
      </c>
      <c r="AE3967" s="12">
        <f>('Estimates from MCMC'!$B$2-'MCMC runs'!V3967)/'Estimates from MCMC'!$B$2</f>
        <v>0.1003181208639531</v>
      </c>
    </row>
    <row r="3968" spans="1:31" x14ac:dyDescent="0.3">
      <c r="A3968">
        <v>3967</v>
      </c>
      <c r="B3968">
        <f>'MCMC raw'!C3968</f>
        <v>58512.357871048</v>
      </c>
      <c r="C3968">
        <f>'MCMC raw'!E3968</f>
        <v>57367.830689433198</v>
      </c>
      <c r="D3968">
        <f t="shared" si="1098"/>
        <v>1144.5271816148015</v>
      </c>
      <c r="E3968">
        <f>'MCMC raw'!K3968</f>
        <v>58438.108964115199</v>
      </c>
      <c r="F3968">
        <f t="shared" si="1099"/>
        <v>74.24890693280031</v>
      </c>
      <c r="G3968">
        <f>'MCMC raw'!D3968</f>
        <v>58415.7255264864</v>
      </c>
      <c r="H3968">
        <f t="shared" si="1100"/>
        <v>96.632344561599893</v>
      </c>
      <c r="I3968">
        <f>'MCMC raw'!J3968</f>
        <v>57197.589582640299</v>
      </c>
      <c r="J3968">
        <f t="shared" si="1101"/>
        <v>1314.7682884077003</v>
      </c>
      <c r="K3968">
        <f>'MCMC raw'!I3968</f>
        <v>56565.941310415299</v>
      </c>
      <c r="L3968">
        <f t="shared" si="1102"/>
        <v>1946.4165606327006</v>
      </c>
      <c r="M3968">
        <f t="shared" si="1103"/>
        <v>631.64827222500026</v>
      </c>
      <c r="N3968">
        <f>'Estimates from MCMC'!$B$2-K3968</f>
        <v>16791.058689584701</v>
      </c>
      <c r="O3968">
        <f>'MCMC raw'!G3968</f>
        <v>57865.530274893303</v>
      </c>
      <c r="P3968" s="10">
        <f t="shared" si="1104"/>
        <v>1299.5889644780036</v>
      </c>
      <c r="Q3968">
        <f>'MCMC raw'!H3968</f>
        <v>57900.197295233404</v>
      </c>
      <c r="R3968" s="10">
        <f t="shared" si="1105"/>
        <v>34.667020340100862</v>
      </c>
      <c r="S3968" s="10">
        <f t="shared" si="1106"/>
        <v>1334.2559848181045</v>
      </c>
      <c r="T3968">
        <f>'MCMC raw'!F3968</f>
        <v>64613.686513144101</v>
      </c>
      <c r="U3968">
        <f t="shared" si="1107"/>
        <v>8047.7452027288018</v>
      </c>
      <c r="V3968">
        <f>'MCMC raw'!B3968</f>
        <v>66195.248303278306</v>
      </c>
      <c r="W3968" s="10">
        <f t="shared" si="1108"/>
        <v>247.3058053161003</v>
      </c>
      <c r="X3968" s="10">
        <f t="shared" si="1109"/>
        <v>9629.3069928630066</v>
      </c>
      <c r="Y3968" s="10">
        <f t="shared" si="1110"/>
        <v>7161.7516967216943</v>
      </c>
      <c r="Z3968" s="12">
        <f t="shared" si="1111"/>
        <v>7.9462290584793677E-2</v>
      </c>
      <c r="AA3968" s="12">
        <f t="shared" si="1112"/>
        <v>0.47928753936883828</v>
      </c>
      <c r="AB3968" s="12">
        <f t="shared" si="1113"/>
        <v>1.4728422423387826E-2</v>
      </c>
      <c r="AC3968" s="12">
        <f t="shared" si="1114"/>
        <v>0.57347825237701977</v>
      </c>
      <c r="AD3968" s="12">
        <f t="shared" si="1115"/>
        <v>0.42652174762298017</v>
      </c>
      <c r="AE3968" s="12">
        <f>('Estimates from MCMC'!$B$2-'MCMC runs'!V3968)/'Estimates from MCMC'!$B$2</f>
        <v>9.7628742951888628E-2</v>
      </c>
    </row>
    <row r="3969" spans="1:31" x14ac:dyDescent="0.3">
      <c r="A3969">
        <v>3968</v>
      </c>
      <c r="B3969">
        <f>'MCMC raw'!C3969</f>
        <v>57943.284552199199</v>
      </c>
      <c r="C3969">
        <f>'MCMC raw'!E3969</f>
        <v>56777.943058899698</v>
      </c>
      <c r="D3969">
        <f t="shared" si="1098"/>
        <v>1165.3414932995001</v>
      </c>
      <c r="E3969">
        <f>'MCMC raw'!K3969</f>
        <v>57866.676002861401</v>
      </c>
      <c r="F3969">
        <f t="shared" si="1099"/>
        <v>76.60854933779774</v>
      </c>
      <c r="G3969">
        <f>'MCMC raw'!D3969</f>
        <v>57843.754391185597</v>
      </c>
      <c r="H3969">
        <f t="shared" si="1100"/>
        <v>99.530161013601173</v>
      </c>
      <c r="I3969">
        <f>'MCMC raw'!J3969</f>
        <v>56602.743301728202</v>
      </c>
      <c r="J3969">
        <f t="shared" si="1101"/>
        <v>1340.5412504709966</v>
      </c>
      <c r="K3969">
        <f>'MCMC raw'!I3969</f>
        <v>55952.912912899003</v>
      </c>
      <c r="L3969">
        <f t="shared" si="1102"/>
        <v>1990.371639300196</v>
      </c>
      <c r="M3969">
        <f t="shared" si="1103"/>
        <v>649.83038882919936</v>
      </c>
      <c r="N3969">
        <f>'Estimates from MCMC'!$B$2-K3969</f>
        <v>17404.087087100997</v>
      </c>
      <c r="O3969">
        <f>'MCMC raw'!G3969</f>
        <v>57295.896874611099</v>
      </c>
      <c r="P3969" s="10">
        <f t="shared" si="1104"/>
        <v>1342.9839617120961</v>
      </c>
      <c r="Q3969">
        <f>'MCMC raw'!H3969</f>
        <v>57331.498625995599</v>
      </c>
      <c r="R3969" s="10">
        <f t="shared" si="1105"/>
        <v>35.601751384499948</v>
      </c>
      <c r="S3969" s="10">
        <f t="shared" si="1106"/>
        <v>1378.585713096596</v>
      </c>
      <c r="T3969">
        <f>'MCMC raw'!F3969</f>
        <v>63770.5523166817</v>
      </c>
      <c r="U3969">
        <f t="shared" si="1107"/>
        <v>7817.6394037826976</v>
      </c>
      <c r="V3969">
        <f>'MCMC raw'!B3969</f>
        <v>65402.523941253399</v>
      </c>
      <c r="W3969" s="10">
        <f t="shared" si="1108"/>
        <v>253.38591147510306</v>
      </c>
      <c r="X3969" s="10">
        <f t="shared" si="1109"/>
        <v>9449.6110283543967</v>
      </c>
      <c r="Y3969" s="10">
        <f t="shared" si="1110"/>
        <v>7954.4760587466008</v>
      </c>
      <c r="Z3969" s="12">
        <f t="shared" si="1111"/>
        <v>7.921045822152499E-2</v>
      </c>
      <c r="AA3969" s="12">
        <f t="shared" si="1112"/>
        <v>0.44918411202255615</v>
      </c>
      <c r="AB3969" s="12">
        <f t="shared" si="1113"/>
        <v>1.4558988943631493E-2</v>
      </c>
      <c r="AC3969" s="12">
        <f t="shared" si="1114"/>
        <v>0.5429535591877126</v>
      </c>
      <c r="AD3969" s="12">
        <f t="shared" si="1115"/>
        <v>0.45704644081228735</v>
      </c>
      <c r="AE3969" s="12">
        <f>('Estimates from MCMC'!$B$2-'MCMC runs'!V3969)/'Estimates from MCMC'!$B$2</f>
        <v>0.10843513309904441</v>
      </c>
    </row>
    <row r="3970" spans="1:31" x14ac:dyDescent="0.3">
      <c r="A3970">
        <v>3969</v>
      </c>
      <c r="B3970">
        <f>'MCMC raw'!C3970</f>
        <v>58426.486769413801</v>
      </c>
      <c r="C3970">
        <f>'MCMC raw'!E3970</f>
        <v>57325.569917741603</v>
      </c>
      <c r="D3970">
        <f t="shared" si="1098"/>
        <v>1100.9168516721984</v>
      </c>
      <c r="E3970">
        <f>'MCMC raw'!K3970</f>
        <v>58363.054215338401</v>
      </c>
      <c r="F3970">
        <f t="shared" si="1099"/>
        <v>63.432554075399821</v>
      </c>
      <c r="G3970">
        <f>'MCMC raw'!D3970</f>
        <v>58328.318978238902</v>
      </c>
      <c r="H3970">
        <f t="shared" si="1100"/>
        <v>98.167791174899321</v>
      </c>
      <c r="I3970">
        <f>'MCMC raw'!J3970</f>
        <v>57164.391244395301</v>
      </c>
      <c r="J3970">
        <f t="shared" si="1101"/>
        <v>1262.0955250184998</v>
      </c>
      <c r="K3970">
        <f>'MCMC raw'!I3970</f>
        <v>56522.316403862103</v>
      </c>
      <c r="L3970">
        <f t="shared" si="1102"/>
        <v>1904.1703655516976</v>
      </c>
      <c r="M3970">
        <f t="shared" si="1103"/>
        <v>642.07484053319786</v>
      </c>
      <c r="N3970">
        <f>'Estimates from MCMC'!$B$2-K3970</f>
        <v>16834.683596137897</v>
      </c>
      <c r="O3970">
        <f>'MCMC raw'!G3970</f>
        <v>57849.0423689667</v>
      </c>
      <c r="P3970" s="10">
        <f t="shared" si="1104"/>
        <v>1326.725965104597</v>
      </c>
      <c r="Q3970">
        <f>'MCMC raw'!H3970</f>
        <v>57884.187436066597</v>
      </c>
      <c r="R3970" s="10">
        <f t="shared" si="1105"/>
        <v>35.145067099896551</v>
      </c>
      <c r="S3970" s="10">
        <f t="shared" si="1106"/>
        <v>1361.8710322044935</v>
      </c>
      <c r="T3970">
        <f>'MCMC raw'!F3970</f>
        <v>64447.937090786399</v>
      </c>
      <c r="U3970">
        <f t="shared" si="1107"/>
        <v>7925.620686924296</v>
      </c>
      <c r="V3970">
        <f>'MCMC raw'!B3970</f>
        <v>66059.620730201306</v>
      </c>
      <c r="W3970" s="10">
        <f t="shared" si="1108"/>
        <v>249.81260721041326</v>
      </c>
      <c r="X3970" s="10">
        <f t="shared" si="1109"/>
        <v>9537.3043263392028</v>
      </c>
      <c r="Y3970" s="10">
        <f t="shared" si="1110"/>
        <v>7297.3792697986937</v>
      </c>
      <c r="Z3970" s="12">
        <f t="shared" si="1111"/>
        <v>8.0896740614532558E-2</v>
      </c>
      <c r="AA3970" s="12">
        <f t="shared" si="1112"/>
        <v>0.47079118782740537</v>
      </c>
      <c r="AB3970" s="12">
        <f t="shared" si="1113"/>
        <v>1.4839162600461564E-2</v>
      </c>
      <c r="AC3970" s="12">
        <f t="shared" si="1114"/>
        <v>0.56652709104239951</v>
      </c>
      <c r="AD3970" s="12">
        <f t="shared" si="1115"/>
        <v>0.43347290895760054</v>
      </c>
      <c r="AE3970" s="12">
        <f>('Estimates from MCMC'!$B$2-'MCMC runs'!V3970)/'Estimates from MCMC'!$B$2</f>
        <v>9.9477613176638821E-2</v>
      </c>
    </row>
    <row r="3971" spans="1:31" x14ac:dyDescent="0.3">
      <c r="A3971">
        <v>3970</v>
      </c>
      <c r="B3971">
        <f>'MCMC raw'!C3971</f>
        <v>58332.283350458703</v>
      </c>
      <c r="C3971">
        <f>'MCMC raw'!E3971</f>
        <v>57206.080480336503</v>
      </c>
      <c r="D3971">
        <f t="shared" ref="D3971:D4034" si="1116">B3971-C3971</f>
        <v>1126.2028701222007</v>
      </c>
      <c r="E3971">
        <f>'MCMC raw'!K3971</f>
        <v>58274.539280416197</v>
      </c>
      <c r="F3971">
        <f t="shared" ref="F3971:F4034" si="1117">B3971-E3971</f>
        <v>57.744070042506792</v>
      </c>
      <c r="G3971">
        <f>'MCMC raw'!D3971</f>
        <v>58231.744593250798</v>
      </c>
      <c r="H3971">
        <f t="shared" ref="H3971:H4034" si="1118">B3971-G3971</f>
        <v>100.53875720790529</v>
      </c>
      <c r="I3971">
        <f>'MCMC raw'!J3971</f>
        <v>57048.272089691804</v>
      </c>
      <c r="J3971">
        <f t="shared" ref="J3971:J4034" si="1119">B3971-I3971</f>
        <v>1284.0112607668998</v>
      </c>
      <c r="K3971">
        <f>'MCMC raw'!I3971</f>
        <v>56391.021525347598</v>
      </c>
      <c r="L3971">
        <f t="shared" ref="L3971:L4034" si="1120">B3971-K3971</f>
        <v>1941.2618251111053</v>
      </c>
      <c r="M3971">
        <f t="shared" ref="M3971:M4034" si="1121">L3971-J3971</f>
        <v>657.25056434420549</v>
      </c>
      <c r="N3971">
        <f>'Estimates from MCMC'!$B$2-K3971</f>
        <v>16965.978474652402</v>
      </c>
      <c r="O3971">
        <f>'MCMC raw'!G3971</f>
        <v>57747.884296190401</v>
      </c>
      <c r="P3971" s="10">
        <f t="shared" ref="P3971:P4034" si="1122">O3971-K3971</f>
        <v>1356.862770842803</v>
      </c>
      <c r="Q3971">
        <f>'MCMC raw'!H3971</f>
        <v>57783.953266734199</v>
      </c>
      <c r="R3971" s="10">
        <f t="shared" ref="R3971:R4034" si="1123">Q3971-K3971-P3971</f>
        <v>36.068970543798059</v>
      </c>
      <c r="S3971" s="10">
        <f t="shared" ref="S3971:S4034" si="1124">R3971+P3971</f>
        <v>1392.9317413866011</v>
      </c>
      <c r="T3971">
        <f>'MCMC raw'!F3971</f>
        <v>64292.333635300398</v>
      </c>
      <c r="U3971">
        <f t="shared" ref="U3971:U4034" si="1125">T3971-K3971</f>
        <v>7901.3121099527998</v>
      </c>
      <c r="V3971">
        <f>'MCMC raw'!B3971</f>
        <v>65940.641040070797</v>
      </c>
      <c r="W3971" s="10">
        <f t="shared" ref="W3971:W4034" si="1126">V3971-U3971-R3971-P3971-K3971</f>
        <v>255.37566338379838</v>
      </c>
      <c r="X3971" s="10">
        <f t="shared" ref="X3971:X4034" si="1127">P3971+R3971+U3971+W3971</f>
        <v>9549.6195147231992</v>
      </c>
      <c r="Y3971" s="10">
        <f t="shared" ref="Y3971:Y4034" si="1128">N3971-X3971</f>
        <v>7416.3589599292027</v>
      </c>
      <c r="Z3971" s="12">
        <f t="shared" ref="Z3971:Z4034" si="1129">S3971/N3971</f>
        <v>8.2101468150963183E-2</v>
      </c>
      <c r="AA3971" s="12">
        <f t="shared" ref="AA3971:AA4034" si="1130">U3971/N3971</f>
        <v>0.46571508514864374</v>
      </c>
      <c r="AB3971" s="12">
        <f t="shared" ref="AB3971:AB4034" si="1131">W3971/N3971</f>
        <v>1.5052221347877816E-2</v>
      </c>
      <c r="AC3971" s="12">
        <f t="shared" ref="AC3971:AC4034" si="1132">X3971/N3971</f>
        <v>0.56286877464748475</v>
      </c>
      <c r="AD3971" s="12">
        <f t="shared" ref="AD3971:AD4034" si="1133">Y3971/N3971</f>
        <v>0.43713122535251531</v>
      </c>
      <c r="AE3971" s="12">
        <f>('Estimates from MCMC'!$B$2-'MCMC runs'!V3971)/'Estimates from MCMC'!$B$2</f>
        <v>0.10109954005656178</v>
      </c>
    </row>
    <row r="3972" spans="1:31" x14ac:dyDescent="0.3">
      <c r="A3972">
        <v>3971</v>
      </c>
      <c r="B3972">
        <f>'MCMC raw'!C3972</f>
        <v>58160.315903675801</v>
      </c>
      <c r="C3972">
        <f>'MCMC raw'!E3972</f>
        <v>56987.298112573502</v>
      </c>
      <c r="D3972">
        <f t="shared" si="1116"/>
        <v>1173.0177911022984</v>
      </c>
      <c r="E3972">
        <f>'MCMC raw'!K3972</f>
        <v>58098.242086637503</v>
      </c>
      <c r="F3972">
        <f t="shared" si="1117"/>
        <v>62.07381703829742</v>
      </c>
      <c r="G3972">
        <f>'MCMC raw'!D3972</f>
        <v>58061.442793819799</v>
      </c>
      <c r="H3972">
        <f t="shared" si="1118"/>
        <v>98.873109856001975</v>
      </c>
      <c r="I3972">
        <f>'MCMC raw'!J3972</f>
        <v>56826.917852692997</v>
      </c>
      <c r="J3972">
        <f t="shared" si="1119"/>
        <v>1333.3980509828034</v>
      </c>
      <c r="K3972">
        <f>'MCMC raw'!I3972</f>
        <v>56318.358870238</v>
      </c>
      <c r="L3972">
        <f t="shared" si="1120"/>
        <v>1841.9570334378004</v>
      </c>
      <c r="M3972">
        <f t="shared" si="1121"/>
        <v>508.55898245499702</v>
      </c>
      <c r="N3972">
        <f>'Estimates from MCMC'!$B$2-K3972</f>
        <v>17038.641129762</v>
      </c>
      <c r="O3972">
        <f>'MCMC raw'!G3972</f>
        <v>57538.694376376698</v>
      </c>
      <c r="P3972" s="10">
        <f t="shared" si="1122"/>
        <v>1220.3355061386974</v>
      </c>
      <c r="Q3972">
        <f>'MCMC raw'!H3972</f>
        <v>57571.704501091197</v>
      </c>
      <c r="R3972" s="10">
        <f t="shared" si="1123"/>
        <v>33.010124714499398</v>
      </c>
      <c r="S3972" s="10">
        <f t="shared" si="1124"/>
        <v>1253.3456308531968</v>
      </c>
      <c r="T3972">
        <f>'MCMC raw'!F3972</f>
        <v>64179.709003604301</v>
      </c>
      <c r="U3972">
        <f t="shared" si="1125"/>
        <v>7861.3501333663007</v>
      </c>
      <c r="V3972">
        <f>'MCMC raw'!B3972</f>
        <v>65659.821436544793</v>
      </c>
      <c r="W3972" s="10">
        <f t="shared" si="1126"/>
        <v>226.76680208729522</v>
      </c>
      <c r="X3972" s="10">
        <f t="shared" si="1127"/>
        <v>9341.4625663067927</v>
      </c>
      <c r="Y3972" s="10">
        <f t="shared" si="1128"/>
        <v>7697.178563455207</v>
      </c>
      <c r="Z3972" s="12">
        <f t="shared" si="1129"/>
        <v>7.3559013380705196E-2</v>
      </c>
      <c r="AA3972" s="12">
        <f t="shared" si="1130"/>
        <v>0.46138363226833867</v>
      </c>
      <c r="AB3972" s="12">
        <f t="shared" si="1131"/>
        <v>1.3308972256666267E-2</v>
      </c>
      <c r="AC3972" s="12">
        <f t="shared" si="1132"/>
        <v>0.54825161790571009</v>
      </c>
      <c r="AD3972" s="12">
        <f t="shared" si="1133"/>
        <v>0.45174838209428991</v>
      </c>
      <c r="AE3972" s="12">
        <f>('Estimates from MCMC'!$B$2-'MCMC runs'!V3972)/'Estimates from MCMC'!$B$2</f>
        <v>0.10492766284683407</v>
      </c>
    </row>
    <row r="3973" spans="1:31" x14ac:dyDescent="0.3">
      <c r="A3973">
        <v>3972</v>
      </c>
      <c r="B3973">
        <f>'MCMC raw'!C3973</f>
        <v>56758.484476922902</v>
      </c>
      <c r="C3973">
        <f>'MCMC raw'!E3973</f>
        <v>55642.496820767097</v>
      </c>
      <c r="D3973">
        <f t="shared" si="1116"/>
        <v>1115.9876561558049</v>
      </c>
      <c r="E3973">
        <f>'MCMC raw'!K3973</f>
        <v>56681.6548843208</v>
      </c>
      <c r="F3973">
        <f t="shared" si="1117"/>
        <v>76.829592602101911</v>
      </c>
      <c r="G3973">
        <f>'MCMC raw'!D3973</f>
        <v>56660.440679352199</v>
      </c>
      <c r="H3973">
        <f t="shared" si="1118"/>
        <v>98.043797570702736</v>
      </c>
      <c r="I3973">
        <f>'MCMC raw'!J3973</f>
        <v>55468.448939969501</v>
      </c>
      <c r="J3973">
        <f t="shared" si="1119"/>
        <v>1290.0355369534009</v>
      </c>
      <c r="K3973">
        <f>'MCMC raw'!I3973</f>
        <v>54828.050189010501</v>
      </c>
      <c r="L3973">
        <f t="shared" si="1120"/>
        <v>1930.4342879124015</v>
      </c>
      <c r="M3973">
        <f t="shared" si="1121"/>
        <v>640.39875095900061</v>
      </c>
      <c r="N3973">
        <f>'Estimates from MCMC'!$B$2-K3973</f>
        <v>18528.949810989499</v>
      </c>
      <c r="O3973">
        <f>'MCMC raw'!G3973</f>
        <v>56158.2866322185</v>
      </c>
      <c r="P3973" s="10">
        <f t="shared" si="1122"/>
        <v>1330.2364432079994</v>
      </c>
      <c r="Q3973">
        <f>'MCMC raw'!H3973</f>
        <v>56193.156767592802</v>
      </c>
      <c r="R3973" s="10">
        <f t="shared" si="1123"/>
        <v>34.870135374301753</v>
      </c>
      <c r="S3973" s="10">
        <f t="shared" si="1124"/>
        <v>1365.1065785823012</v>
      </c>
      <c r="T3973">
        <f>'MCMC raw'!F3973</f>
        <v>62289.523728787397</v>
      </c>
      <c r="U3973">
        <f t="shared" si="1125"/>
        <v>7461.4735397768964</v>
      </c>
      <c r="V3973">
        <f>'MCMC raw'!B3973</f>
        <v>63899.184307070398</v>
      </c>
      <c r="W3973" s="10">
        <f t="shared" si="1126"/>
        <v>244.55399970069993</v>
      </c>
      <c r="X3973" s="10">
        <f t="shared" si="1127"/>
        <v>9071.1341180598974</v>
      </c>
      <c r="Y3973" s="10">
        <f t="shared" si="1128"/>
        <v>9457.8156929296019</v>
      </c>
      <c r="Z3973" s="12">
        <f t="shared" si="1129"/>
        <v>7.3674255287402096E-2</v>
      </c>
      <c r="AA3973" s="12">
        <f t="shared" si="1130"/>
        <v>0.4026927384385004</v>
      </c>
      <c r="AB3973" s="12">
        <f t="shared" si="1131"/>
        <v>1.3198481413968493E-2</v>
      </c>
      <c r="AC3973" s="12">
        <f t="shared" si="1132"/>
        <v>0.48956547513987103</v>
      </c>
      <c r="AD3973" s="12">
        <f t="shared" si="1133"/>
        <v>0.51043452486012897</v>
      </c>
      <c r="AE3973" s="12">
        <f>('Estimates from MCMC'!$B$2-'MCMC runs'!V3973)/'Estimates from MCMC'!$B$2</f>
        <v>0.12892860521735625</v>
      </c>
    </row>
    <row r="3974" spans="1:31" x14ac:dyDescent="0.3">
      <c r="A3974">
        <v>3973</v>
      </c>
      <c r="B3974">
        <f>'MCMC raw'!C3974</f>
        <v>58498.120083763897</v>
      </c>
      <c r="C3974">
        <f>'MCMC raw'!E3974</f>
        <v>57408.401997882</v>
      </c>
      <c r="D3974">
        <f t="shared" si="1116"/>
        <v>1089.7180858818974</v>
      </c>
      <c r="E3974">
        <f>'MCMC raw'!K3974</f>
        <v>58434.795683513199</v>
      </c>
      <c r="F3974">
        <f t="shared" si="1117"/>
        <v>63.324400250698091</v>
      </c>
      <c r="G3974">
        <f>'MCMC raw'!D3974</f>
        <v>58399.8249242932</v>
      </c>
      <c r="H3974">
        <f t="shared" si="1118"/>
        <v>98.295159470697399</v>
      </c>
      <c r="I3974">
        <f>'MCMC raw'!J3974</f>
        <v>57247.289274982402</v>
      </c>
      <c r="J3974">
        <f t="shared" si="1119"/>
        <v>1250.8308087814949</v>
      </c>
      <c r="K3974">
        <f>'MCMC raw'!I3974</f>
        <v>56604.250096996402</v>
      </c>
      <c r="L3974">
        <f t="shared" si="1120"/>
        <v>1893.869986767495</v>
      </c>
      <c r="M3974">
        <f t="shared" si="1121"/>
        <v>643.03917798600014</v>
      </c>
      <c r="N3974">
        <f>'Estimates from MCMC'!$B$2-K3974</f>
        <v>16752.749903003598</v>
      </c>
      <c r="O3974">
        <f>'MCMC raw'!G3974</f>
        <v>57937.105947802098</v>
      </c>
      <c r="P3974" s="10">
        <f t="shared" si="1122"/>
        <v>1332.8558508056958</v>
      </c>
      <c r="Q3974">
        <f>'MCMC raw'!H3974</f>
        <v>57972.150115047698</v>
      </c>
      <c r="R3974" s="10">
        <f t="shared" si="1123"/>
        <v>35.044167245599965</v>
      </c>
      <c r="S3974" s="10">
        <f t="shared" si="1124"/>
        <v>1367.9000180512958</v>
      </c>
      <c r="T3974">
        <f>'MCMC raw'!F3974</f>
        <v>64530.602483957002</v>
      </c>
      <c r="U3974">
        <f t="shared" si="1125"/>
        <v>7926.3523869605997</v>
      </c>
      <c r="V3974">
        <f>'MCMC raw'!B3974</f>
        <v>66149.547434387103</v>
      </c>
      <c r="W3974" s="10">
        <f t="shared" si="1126"/>
        <v>251.04493237880524</v>
      </c>
      <c r="X3974" s="10">
        <f t="shared" si="1127"/>
        <v>9545.2973373907007</v>
      </c>
      <c r="Y3974" s="10">
        <f t="shared" si="1128"/>
        <v>7207.4525656128972</v>
      </c>
      <c r="Z3974" s="12">
        <f t="shared" si="1129"/>
        <v>8.1652267596142247E-2</v>
      </c>
      <c r="AA3974" s="12">
        <f t="shared" si="1130"/>
        <v>0.47313739134489707</v>
      </c>
      <c r="AB3974" s="12">
        <f t="shared" si="1131"/>
        <v>1.498529697108386E-2</v>
      </c>
      <c r="AC3974" s="12">
        <f t="shared" si="1132"/>
        <v>0.56977495591212313</v>
      </c>
      <c r="AD3974" s="12">
        <f t="shared" si="1133"/>
        <v>0.43022504408787682</v>
      </c>
      <c r="AE3974" s="12">
        <f>('Estimates from MCMC'!$B$2-'MCMC runs'!V3974)/'Estimates from MCMC'!$B$2</f>
        <v>9.8251735561880896E-2</v>
      </c>
    </row>
    <row r="3975" spans="1:31" x14ac:dyDescent="0.3">
      <c r="A3975">
        <v>3974</v>
      </c>
      <c r="B3975">
        <f>'MCMC raw'!C3975</f>
        <v>58233.611228657901</v>
      </c>
      <c r="C3975">
        <f>'MCMC raw'!E3975</f>
        <v>57079.274478646897</v>
      </c>
      <c r="D3975">
        <f t="shared" si="1116"/>
        <v>1154.3367500110035</v>
      </c>
      <c r="E3975">
        <f>'MCMC raw'!K3975</f>
        <v>58167.071953373597</v>
      </c>
      <c r="F3975">
        <f t="shared" si="1117"/>
        <v>66.539275284303585</v>
      </c>
      <c r="G3975">
        <f>'MCMC raw'!D3975</f>
        <v>58133.602481633701</v>
      </c>
      <c r="H3975">
        <f t="shared" si="1118"/>
        <v>100.00874702419969</v>
      </c>
      <c r="I3975">
        <f>'MCMC raw'!J3975</f>
        <v>56913.485245327502</v>
      </c>
      <c r="J3975">
        <f t="shared" si="1119"/>
        <v>1320.1259833303993</v>
      </c>
      <c r="K3975">
        <f>'MCMC raw'!I3975</f>
        <v>56260.1761701184</v>
      </c>
      <c r="L3975">
        <f t="shared" si="1120"/>
        <v>1973.4350585395005</v>
      </c>
      <c r="M3975">
        <f t="shared" si="1121"/>
        <v>653.30907520910114</v>
      </c>
      <c r="N3975">
        <f>'Estimates from MCMC'!$B$2-K3975</f>
        <v>17096.8238298816</v>
      </c>
      <c r="O3975">
        <f>'MCMC raw'!G3975</f>
        <v>57619.204332909903</v>
      </c>
      <c r="P3975" s="10">
        <f t="shared" si="1122"/>
        <v>1359.0281627915028</v>
      </c>
      <c r="Q3975">
        <f>'MCMC raw'!H3975</f>
        <v>57654.665357676</v>
      </c>
      <c r="R3975" s="10">
        <f t="shared" si="1123"/>
        <v>35.461024766096671</v>
      </c>
      <c r="S3975" s="10">
        <f t="shared" si="1124"/>
        <v>1394.4891875575995</v>
      </c>
      <c r="T3975">
        <f>'MCMC raw'!F3975</f>
        <v>64093.033650960599</v>
      </c>
      <c r="U3975">
        <f t="shared" si="1125"/>
        <v>7832.8574808421981</v>
      </c>
      <c r="V3975">
        <f>'MCMC raw'!B3975</f>
        <v>65742.038481486597</v>
      </c>
      <c r="W3975" s="10">
        <f t="shared" si="1126"/>
        <v>254.51564296839933</v>
      </c>
      <c r="X3975" s="10">
        <f t="shared" si="1127"/>
        <v>9481.862311368197</v>
      </c>
      <c r="Y3975" s="10">
        <f t="shared" si="1128"/>
        <v>7614.9615185134026</v>
      </c>
      <c r="Z3975" s="12">
        <f t="shared" si="1129"/>
        <v>8.1564225111820474E-2</v>
      </c>
      <c r="AA3975" s="12">
        <f t="shared" si="1130"/>
        <v>0.4581469376289668</v>
      </c>
      <c r="AB3975" s="12">
        <f t="shared" si="1131"/>
        <v>1.4886720802700225E-2</v>
      </c>
      <c r="AC3975" s="12">
        <f t="shared" si="1132"/>
        <v>0.55459788354348749</v>
      </c>
      <c r="AD3975" s="12">
        <f t="shared" si="1133"/>
        <v>0.44540211645651251</v>
      </c>
      <c r="AE3975" s="12">
        <f>('Estimates from MCMC'!$B$2-'MCMC runs'!V3975)/'Estimates from MCMC'!$B$2</f>
        <v>0.10380688303111363</v>
      </c>
    </row>
    <row r="3976" spans="1:31" x14ac:dyDescent="0.3">
      <c r="A3976">
        <v>3975</v>
      </c>
      <c r="B3976">
        <f>'MCMC raw'!C3976</f>
        <v>57839.005245676497</v>
      </c>
      <c r="C3976">
        <f>'MCMC raw'!E3976</f>
        <v>56678.471894968803</v>
      </c>
      <c r="D3976">
        <f t="shared" si="1116"/>
        <v>1160.5333507076939</v>
      </c>
      <c r="E3976">
        <f>'MCMC raw'!K3976</f>
        <v>57771.463356145701</v>
      </c>
      <c r="F3976">
        <f t="shared" si="1117"/>
        <v>67.541889530795743</v>
      </c>
      <c r="G3976">
        <f>'MCMC raw'!D3976</f>
        <v>57741.069732119598</v>
      </c>
      <c r="H3976">
        <f t="shared" si="1118"/>
        <v>97.935513556898513</v>
      </c>
      <c r="I3976">
        <f>'MCMC raw'!J3976</f>
        <v>56513.4539890831</v>
      </c>
      <c r="J3976">
        <f t="shared" si="1119"/>
        <v>1325.5512565933968</v>
      </c>
      <c r="K3976">
        <f>'MCMC raw'!I3976</f>
        <v>55873.777236408903</v>
      </c>
      <c r="L3976">
        <f t="shared" si="1120"/>
        <v>1965.2280092675937</v>
      </c>
      <c r="M3976">
        <f t="shared" si="1121"/>
        <v>639.6767526741969</v>
      </c>
      <c r="N3976">
        <f>'Estimates from MCMC'!$B$2-K3976</f>
        <v>17483.222763591097</v>
      </c>
      <c r="O3976">
        <f>'MCMC raw'!G3976</f>
        <v>57199.343824060699</v>
      </c>
      <c r="P3976" s="10">
        <f t="shared" si="1122"/>
        <v>1325.566587651796</v>
      </c>
      <c r="Q3976">
        <f>'MCMC raw'!H3976</f>
        <v>57234.173592645697</v>
      </c>
      <c r="R3976" s="10">
        <f t="shared" si="1123"/>
        <v>34.82976858499751</v>
      </c>
      <c r="S3976" s="10">
        <f t="shared" si="1124"/>
        <v>1360.3963562367935</v>
      </c>
      <c r="T3976">
        <f>'MCMC raw'!F3976</f>
        <v>63736.9336468373</v>
      </c>
      <c r="U3976">
        <f t="shared" si="1125"/>
        <v>7863.1564104283971</v>
      </c>
      <c r="V3976">
        <f>'MCMC raw'!B3976</f>
        <v>65347.373122869198</v>
      </c>
      <c r="W3976" s="10">
        <f t="shared" si="1126"/>
        <v>250.04311979510385</v>
      </c>
      <c r="X3976" s="10">
        <f t="shared" si="1127"/>
        <v>9473.5958864602944</v>
      </c>
      <c r="Y3976" s="10">
        <f t="shared" si="1128"/>
        <v>8009.6268771308023</v>
      </c>
      <c r="Z3976" s="12">
        <f t="shared" si="1129"/>
        <v>7.7811532497877117E-2</v>
      </c>
      <c r="AA3976" s="12">
        <f t="shared" si="1130"/>
        <v>0.44975440264957678</v>
      </c>
      <c r="AB3976" s="12">
        <f t="shared" si="1131"/>
        <v>1.4301889484347243E-2</v>
      </c>
      <c r="AC3976" s="12">
        <f t="shared" si="1132"/>
        <v>0.54186782463180116</v>
      </c>
      <c r="AD3976" s="12">
        <f t="shared" si="1133"/>
        <v>0.45813217536819884</v>
      </c>
      <c r="AE3976" s="12">
        <f>('Estimates from MCMC'!$B$2-'MCMC runs'!V3976)/'Estimates from MCMC'!$B$2</f>
        <v>0.10918694708249796</v>
      </c>
    </row>
    <row r="3977" spans="1:31" x14ac:dyDescent="0.3">
      <c r="A3977">
        <v>3976</v>
      </c>
      <c r="B3977">
        <f>'MCMC raw'!C3977</f>
        <v>58068.045312358401</v>
      </c>
      <c r="C3977">
        <f>'MCMC raw'!E3977</f>
        <v>56924.517715190203</v>
      </c>
      <c r="D3977">
        <f t="shared" si="1116"/>
        <v>1143.5275971681986</v>
      </c>
      <c r="E3977">
        <f>'MCMC raw'!K3977</f>
        <v>58009.146042557302</v>
      </c>
      <c r="F3977">
        <f t="shared" si="1117"/>
        <v>58.899269801098853</v>
      </c>
      <c r="G3977">
        <f>'MCMC raw'!D3977</f>
        <v>57970.139500463898</v>
      </c>
      <c r="H3977">
        <f t="shared" si="1118"/>
        <v>97.905811894503131</v>
      </c>
      <c r="I3977">
        <f>'MCMC raw'!J3977</f>
        <v>56768.159943634098</v>
      </c>
      <c r="J3977">
        <f t="shared" si="1119"/>
        <v>1299.8853687243027</v>
      </c>
      <c r="K3977">
        <f>'MCMC raw'!I3977</f>
        <v>56128.554849243497</v>
      </c>
      <c r="L3977">
        <f t="shared" si="1120"/>
        <v>1939.4904631149038</v>
      </c>
      <c r="M3977">
        <f t="shared" si="1121"/>
        <v>639.60509439060115</v>
      </c>
      <c r="N3977">
        <f>'Estimates from MCMC'!$B$2-K3977</f>
        <v>17228.445150756503</v>
      </c>
      <c r="O3977">
        <f>'MCMC raw'!G3977</f>
        <v>57442.688511566099</v>
      </c>
      <c r="P3977" s="10">
        <f t="shared" si="1122"/>
        <v>1314.1336623226016</v>
      </c>
      <c r="Q3977">
        <f>'MCMC raw'!H3977</f>
        <v>57477.999246869404</v>
      </c>
      <c r="R3977" s="10">
        <f t="shared" si="1123"/>
        <v>35.310735303304682</v>
      </c>
      <c r="S3977" s="10">
        <f t="shared" si="1124"/>
        <v>1349.4443976259063</v>
      </c>
      <c r="T3977">
        <f>'MCMC raw'!F3977</f>
        <v>64063.5377299018</v>
      </c>
      <c r="U3977">
        <f t="shared" si="1125"/>
        <v>7934.9828806583027</v>
      </c>
      <c r="V3977">
        <f>'MCMC raw'!B3977</f>
        <v>65661.000522962699</v>
      </c>
      <c r="W3977" s="10">
        <f t="shared" si="1126"/>
        <v>248.01839543499227</v>
      </c>
      <c r="X3977" s="10">
        <f t="shared" si="1127"/>
        <v>9532.4456737192013</v>
      </c>
      <c r="Y3977" s="10">
        <f t="shared" si="1128"/>
        <v>7695.9994770373014</v>
      </c>
      <c r="Z3977" s="12">
        <f t="shared" si="1129"/>
        <v>7.8326534160086531E-2</v>
      </c>
      <c r="AA3977" s="12">
        <f t="shared" si="1130"/>
        <v>0.46057452145122202</v>
      </c>
      <c r="AB3977" s="12">
        <f t="shared" si="1131"/>
        <v>1.439586644440179E-2</v>
      </c>
      <c r="AC3977" s="12">
        <f t="shared" si="1132"/>
        <v>0.55329692205571035</v>
      </c>
      <c r="AD3977" s="12">
        <f t="shared" si="1133"/>
        <v>0.44670307794428965</v>
      </c>
      <c r="AE3977" s="12">
        <f>('Estimates from MCMC'!$B$2-'MCMC runs'!V3977)/'Estimates from MCMC'!$B$2</f>
        <v>0.10491158958296143</v>
      </c>
    </row>
    <row r="3978" spans="1:31" x14ac:dyDescent="0.3">
      <c r="A3978">
        <v>3977</v>
      </c>
      <c r="B3978">
        <f>'MCMC raw'!C3978</f>
        <v>58189.539637474802</v>
      </c>
      <c r="C3978">
        <f>'MCMC raw'!E3978</f>
        <v>57058.990883851402</v>
      </c>
      <c r="D3978">
        <f t="shared" si="1116"/>
        <v>1130.5487536233995</v>
      </c>
      <c r="E3978">
        <f>'MCMC raw'!K3978</f>
        <v>58110.230288387596</v>
      </c>
      <c r="F3978">
        <f t="shared" si="1117"/>
        <v>79.309349087205192</v>
      </c>
      <c r="G3978">
        <f>'MCMC raw'!D3978</f>
        <v>58105.216325053603</v>
      </c>
      <c r="H3978">
        <f t="shared" si="1118"/>
        <v>84.323312421198352</v>
      </c>
      <c r="I3978">
        <f>'MCMC raw'!J3978</f>
        <v>56894.626845200997</v>
      </c>
      <c r="J3978">
        <f t="shared" si="1119"/>
        <v>1294.9127922738044</v>
      </c>
      <c r="K3978">
        <f>'MCMC raw'!I3978</f>
        <v>56799.014959185202</v>
      </c>
      <c r="L3978">
        <f t="shared" si="1120"/>
        <v>1390.5246782895993</v>
      </c>
      <c r="M3978">
        <f t="shared" si="1121"/>
        <v>95.61188601579488</v>
      </c>
      <c r="N3978">
        <f>'Estimates from MCMC'!$B$2-K3978</f>
        <v>16557.985040814798</v>
      </c>
      <c r="O3978">
        <f>'MCMC raw'!G3978</f>
        <v>57932.334179891797</v>
      </c>
      <c r="P3978" s="10">
        <f t="shared" si="1122"/>
        <v>1133.3192207065949</v>
      </c>
      <c r="Q3978">
        <f>'MCMC raw'!H3978</f>
        <v>57961.615271494797</v>
      </c>
      <c r="R3978" s="10">
        <f t="shared" si="1123"/>
        <v>29.281091602999368</v>
      </c>
      <c r="S3978" s="10">
        <f t="shared" si="1124"/>
        <v>1162.6003123095943</v>
      </c>
      <c r="T3978">
        <f>'MCMC raw'!F3978</f>
        <v>64858.384881031001</v>
      </c>
      <c r="U3978">
        <f t="shared" si="1125"/>
        <v>8059.3699218457987</v>
      </c>
      <c r="V3978">
        <f>'MCMC raw'!B3978</f>
        <v>66238.1803508249</v>
      </c>
      <c r="W3978" s="10">
        <f t="shared" si="1126"/>
        <v>217.19515748430422</v>
      </c>
      <c r="X3978" s="10">
        <f t="shared" si="1127"/>
        <v>9439.1653916396972</v>
      </c>
      <c r="Y3978" s="10">
        <f t="shared" si="1128"/>
        <v>7118.8196491751005</v>
      </c>
      <c r="Z3978" s="12">
        <f t="shared" si="1129"/>
        <v>7.0213876232151987E-2</v>
      </c>
      <c r="AA3978" s="12">
        <f t="shared" si="1130"/>
        <v>0.48673615189165598</v>
      </c>
      <c r="AB3978" s="12">
        <f t="shared" si="1131"/>
        <v>1.3117245664187187E-2</v>
      </c>
      <c r="AC3978" s="12">
        <f t="shared" si="1132"/>
        <v>0.57006727378799515</v>
      </c>
      <c r="AD3978" s="12">
        <f t="shared" si="1133"/>
        <v>0.42993272621200485</v>
      </c>
      <c r="AE3978" s="12">
        <f>('Estimates from MCMC'!$B$2-'MCMC runs'!V3978)/'Estimates from MCMC'!$B$2</f>
        <v>9.7043494815424569E-2</v>
      </c>
    </row>
    <row r="3979" spans="1:31" x14ac:dyDescent="0.3">
      <c r="A3979">
        <v>3978</v>
      </c>
      <c r="B3979">
        <f>'MCMC raw'!C3979</f>
        <v>57771.727861437503</v>
      </c>
      <c r="C3979">
        <f>'MCMC raw'!E3979</f>
        <v>56655.433298798998</v>
      </c>
      <c r="D3979">
        <f t="shared" si="1116"/>
        <v>1116.2945626385044</v>
      </c>
      <c r="E3979">
        <f>'MCMC raw'!K3979</f>
        <v>57705.937482764297</v>
      </c>
      <c r="F3979">
        <f t="shared" si="1117"/>
        <v>65.790378673205851</v>
      </c>
      <c r="G3979">
        <f>'MCMC raw'!D3979</f>
        <v>57675.657954931499</v>
      </c>
      <c r="H3979">
        <f t="shared" si="1118"/>
        <v>96.069906506003463</v>
      </c>
      <c r="I3979">
        <f>'MCMC raw'!J3979</f>
        <v>56494.020584137601</v>
      </c>
      <c r="J3979">
        <f t="shared" si="1119"/>
        <v>1277.7072772999018</v>
      </c>
      <c r="K3979">
        <f>'MCMC raw'!I3979</f>
        <v>55866.104568569499</v>
      </c>
      <c r="L3979">
        <f t="shared" si="1120"/>
        <v>1905.6232928680038</v>
      </c>
      <c r="M3979">
        <f t="shared" si="1121"/>
        <v>627.91601556810201</v>
      </c>
      <c r="N3979">
        <f>'Estimates from MCMC'!$B$2-K3979</f>
        <v>17490.895431430501</v>
      </c>
      <c r="O3979">
        <f>'MCMC raw'!G3979</f>
        <v>57168.732794284297</v>
      </c>
      <c r="P3979" s="10">
        <f t="shared" si="1122"/>
        <v>1302.6282257147977</v>
      </c>
      <c r="Q3979">
        <f>'MCMC raw'!H3979</f>
        <v>57202.957831973399</v>
      </c>
      <c r="R3979" s="10">
        <f t="shared" si="1123"/>
        <v>34.225037689102464</v>
      </c>
      <c r="S3979" s="10">
        <f t="shared" si="1124"/>
        <v>1336.8532634039002</v>
      </c>
      <c r="T3979">
        <f>'MCMC raw'!F3979</f>
        <v>63686.638191851998</v>
      </c>
      <c r="U3979">
        <f t="shared" si="1125"/>
        <v>7820.5336232824993</v>
      </c>
      <c r="V3979">
        <f>'MCMC raw'!B3979</f>
        <v>65268.755183050504</v>
      </c>
      <c r="W3979" s="10">
        <f t="shared" si="1126"/>
        <v>245.26372779460507</v>
      </c>
      <c r="X3979" s="10">
        <f t="shared" si="1127"/>
        <v>9402.6506144810046</v>
      </c>
      <c r="Y3979" s="10">
        <f t="shared" si="1128"/>
        <v>8088.2448169494965</v>
      </c>
      <c r="Z3979" s="12">
        <f t="shared" si="1129"/>
        <v>7.6431379322160015E-2</v>
      </c>
      <c r="AA3979" s="12">
        <f t="shared" si="1130"/>
        <v>0.44712025487438944</v>
      </c>
      <c r="AB3979" s="12">
        <f t="shared" si="1131"/>
        <v>1.4022365450420286E-2</v>
      </c>
      <c r="AC3979" s="12">
        <f t="shared" si="1132"/>
        <v>0.53757399964696972</v>
      </c>
      <c r="AD3979" s="12">
        <f t="shared" si="1133"/>
        <v>0.46242600035303028</v>
      </c>
      <c r="AE3979" s="12">
        <f>('Estimates from MCMC'!$B$2-'MCMC runs'!V3979)/'Estimates from MCMC'!$B$2</f>
        <v>0.11025866402592113</v>
      </c>
    </row>
    <row r="3980" spans="1:31" x14ac:dyDescent="0.3">
      <c r="A3980">
        <v>3979</v>
      </c>
      <c r="B3980">
        <f>'MCMC raw'!C3980</f>
        <v>58339.250738609197</v>
      </c>
      <c r="C3980">
        <f>'MCMC raw'!E3980</f>
        <v>57218.799605591601</v>
      </c>
      <c r="D3980">
        <f t="shared" si="1116"/>
        <v>1120.4511330175956</v>
      </c>
      <c r="E3980">
        <f>'MCMC raw'!K3980</f>
        <v>58277.5111418667</v>
      </c>
      <c r="F3980">
        <f t="shared" si="1117"/>
        <v>61.73959674249636</v>
      </c>
      <c r="G3980">
        <f>'MCMC raw'!D3980</f>
        <v>58243.6539042695</v>
      </c>
      <c r="H3980">
        <f t="shared" si="1118"/>
        <v>95.596834339696215</v>
      </c>
      <c r="I3980">
        <f>'MCMC raw'!J3980</f>
        <v>57061.945907727</v>
      </c>
      <c r="J3980">
        <f t="shared" si="1119"/>
        <v>1277.3048308821963</v>
      </c>
      <c r="K3980">
        <f>'MCMC raw'!I3980</f>
        <v>56819.375301428197</v>
      </c>
      <c r="L3980">
        <f t="shared" si="1120"/>
        <v>1519.8754371809991</v>
      </c>
      <c r="M3980">
        <f t="shared" si="1121"/>
        <v>242.57060629880289</v>
      </c>
      <c r="N3980">
        <f>'Estimates from MCMC'!$B$2-K3980</f>
        <v>16537.624698571803</v>
      </c>
      <c r="O3980">
        <f>'MCMC raw'!G3980</f>
        <v>57942.503396121399</v>
      </c>
      <c r="P3980" s="10">
        <f t="shared" si="1122"/>
        <v>1123.128094693202</v>
      </c>
      <c r="Q3980">
        <f>'MCMC raw'!H3980</f>
        <v>57972.392105175597</v>
      </c>
      <c r="R3980" s="10">
        <f t="shared" si="1123"/>
        <v>29.888709054197534</v>
      </c>
      <c r="S3980" s="10">
        <f t="shared" si="1124"/>
        <v>1153.0168037473995</v>
      </c>
      <c r="T3980">
        <f>'MCMC raw'!F3980</f>
        <v>64656.319496688302</v>
      </c>
      <c r="U3980">
        <f t="shared" si="1125"/>
        <v>7836.9441952601046</v>
      </c>
      <c r="V3980">
        <f>'MCMC raw'!B3980</f>
        <v>66018.727910442802</v>
      </c>
      <c r="W3980" s="10">
        <f t="shared" si="1126"/>
        <v>209.3916100071001</v>
      </c>
      <c r="X3980" s="10">
        <f t="shared" si="1127"/>
        <v>9199.3526090146042</v>
      </c>
      <c r="Y3980" s="10">
        <f t="shared" si="1128"/>
        <v>7338.2720895571983</v>
      </c>
      <c r="Z3980" s="12">
        <f t="shared" si="1129"/>
        <v>6.9720822957542061E-2</v>
      </c>
      <c r="AA3980" s="12">
        <f t="shared" si="1130"/>
        <v>0.47388572047695016</v>
      </c>
      <c r="AB3980" s="12">
        <f t="shared" si="1131"/>
        <v>1.2661528715498258E-2</v>
      </c>
      <c r="AC3980" s="12">
        <f t="shared" si="1132"/>
        <v>0.55626807214999052</v>
      </c>
      <c r="AD3980" s="12">
        <f t="shared" si="1133"/>
        <v>0.44373192785000953</v>
      </c>
      <c r="AE3980" s="12">
        <f>('Estimates from MCMC'!$B$2-'MCMC runs'!V3980)/'Estimates from MCMC'!$B$2</f>
        <v>0.10003506263283939</v>
      </c>
    </row>
    <row r="3981" spans="1:31" x14ac:dyDescent="0.3">
      <c r="A3981">
        <v>3980</v>
      </c>
      <c r="B3981">
        <f>'MCMC raw'!C3981</f>
        <v>57162.722077154802</v>
      </c>
      <c r="C3981">
        <f>'MCMC raw'!E3981</f>
        <v>56059.422078133903</v>
      </c>
      <c r="D3981">
        <f t="shared" si="1116"/>
        <v>1103.2999990208991</v>
      </c>
      <c r="E3981">
        <f>'MCMC raw'!K3981</f>
        <v>57080.967758164203</v>
      </c>
      <c r="F3981">
        <f t="shared" si="1117"/>
        <v>81.754318990599131</v>
      </c>
      <c r="G3981">
        <f>'MCMC raw'!D3981</f>
        <v>57064.2465508573</v>
      </c>
      <c r="H3981">
        <f t="shared" si="1118"/>
        <v>98.475526297501347</v>
      </c>
      <c r="I3981">
        <f>'MCMC raw'!J3981</f>
        <v>55880.053290820702</v>
      </c>
      <c r="J3981">
        <f t="shared" si="1119"/>
        <v>1282.6687863340994</v>
      </c>
      <c r="K3981">
        <f>'MCMC raw'!I3981</f>
        <v>55236.389727416899</v>
      </c>
      <c r="L3981">
        <f t="shared" si="1120"/>
        <v>1926.3323497379024</v>
      </c>
      <c r="M3981">
        <f t="shared" si="1121"/>
        <v>643.66356340380298</v>
      </c>
      <c r="N3981">
        <f>'Estimates from MCMC'!$B$2-K3981</f>
        <v>18120.610272583101</v>
      </c>
      <c r="O3981">
        <f>'MCMC raw'!G3981</f>
        <v>56566.422310388203</v>
      </c>
      <c r="P3981" s="10">
        <f t="shared" si="1122"/>
        <v>1330.0325829713038</v>
      </c>
      <c r="Q3981">
        <f>'MCMC raw'!H3981</f>
        <v>56601.640176843401</v>
      </c>
      <c r="R3981" s="10">
        <f t="shared" si="1123"/>
        <v>35.217866455197509</v>
      </c>
      <c r="S3981" s="10">
        <f t="shared" si="1124"/>
        <v>1365.2504494265013</v>
      </c>
      <c r="T3981">
        <f>'MCMC raw'!F3981</f>
        <v>62874.573599680203</v>
      </c>
      <c r="U3981">
        <f t="shared" si="1125"/>
        <v>7638.1838722633038</v>
      </c>
      <c r="V3981">
        <f>'MCMC raw'!B3981</f>
        <v>64487.022984739902</v>
      </c>
      <c r="W3981" s="10">
        <f t="shared" si="1126"/>
        <v>247.19893563319783</v>
      </c>
      <c r="X3981" s="10">
        <f t="shared" si="1127"/>
        <v>9250.6332573230029</v>
      </c>
      <c r="Y3981" s="10">
        <f t="shared" si="1128"/>
        <v>8869.9770152600977</v>
      </c>
      <c r="Z3981" s="12">
        <f t="shared" si="1129"/>
        <v>7.5342410045215566E-2</v>
      </c>
      <c r="AA3981" s="12">
        <f t="shared" si="1130"/>
        <v>0.42151912972931443</v>
      </c>
      <c r="AB3981" s="12">
        <f t="shared" si="1131"/>
        <v>1.3641865914814994E-2</v>
      </c>
      <c r="AC3981" s="12">
        <f t="shared" si="1132"/>
        <v>0.51050340568934494</v>
      </c>
      <c r="AD3981" s="12">
        <f t="shared" si="1133"/>
        <v>0.48949659431065501</v>
      </c>
      <c r="AE3981" s="12">
        <f>('Estimates from MCMC'!$B$2-'MCMC runs'!V3981)/'Estimates from MCMC'!$B$2</f>
        <v>0.12091520939051621</v>
      </c>
    </row>
    <row r="3982" spans="1:31" x14ac:dyDescent="0.3">
      <c r="A3982">
        <v>3981</v>
      </c>
      <c r="B3982">
        <f>'MCMC raw'!C3982</f>
        <v>58610.839382753402</v>
      </c>
      <c r="C3982">
        <f>'MCMC raw'!E3982</f>
        <v>57515.393025212899</v>
      </c>
      <c r="D3982">
        <f t="shared" si="1116"/>
        <v>1095.4463575405025</v>
      </c>
      <c r="E3982">
        <f>'MCMC raw'!K3982</f>
        <v>58546.4782000368</v>
      </c>
      <c r="F3982">
        <f t="shared" si="1117"/>
        <v>64.361182716602343</v>
      </c>
      <c r="G3982">
        <f>'MCMC raw'!D3982</f>
        <v>58508.498826294599</v>
      </c>
      <c r="H3982">
        <f t="shared" si="1118"/>
        <v>102.34055645880289</v>
      </c>
      <c r="I3982">
        <f>'MCMC raw'!J3982</f>
        <v>57349.297024961197</v>
      </c>
      <c r="J3982">
        <f t="shared" si="1119"/>
        <v>1261.5423577922047</v>
      </c>
      <c r="K3982">
        <f>'MCMC raw'!I3982</f>
        <v>56679.805808445002</v>
      </c>
      <c r="L3982">
        <f t="shared" si="1120"/>
        <v>1931.0335743083997</v>
      </c>
      <c r="M3982">
        <f t="shared" si="1121"/>
        <v>669.49121651619498</v>
      </c>
      <c r="N3982">
        <f>'Estimates from MCMC'!$B$2-K3982</f>
        <v>16677.194191554998</v>
      </c>
      <c r="O3982">
        <f>'MCMC raw'!G3982</f>
        <v>58061.760539697003</v>
      </c>
      <c r="P3982" s="10">
        <f t="shared" si="1122"/>
        <v>1381.9547312520008</v>
      </c>
      <c r="Q3982">
        <f>'MCMC raw'!H3982</f>
        <v>58098.486311845401</v>
      </c>
      <c r="R3982" s="10">
        <f t="shared" si="1123"/>
        <v>36.725772148398391</v>
      </c>
      <c r="S3982" s="10">
        <f t="shared" si="1124"/>
        <v>1418.6805034003992</v>
      </c>
      <c r="T3982">
        <f>'MCMC raw'!F3982</f>
        <v>64800.043268117297</v>
      </c>
      <c r="U3982">
        <f t="shared" si="1125"/>
        <v>8120.2374596722948</v>
      </c>
      <c r="V3982">
        <f>'MCMC raw'!B3982</f>
        <v>66483.8407443584</v>
      </c>
      <c r="W3982" s="10">
        <f t="shared" si="1126"/>
        <v>265.11697284070397</v>
      </c>
      <c r="X3982" s="10">
        <f t="shared" si="1127"/>
        <v>9804.0349359133979</v>
      </c>
      <c r="Y3982" s="10">
        <f t="shared" si="1128"/>
        <v>6873.1592556415999</v>
      </c>
      <c r="Z3982" s="12">
        <f t="shared" si="1129"/>
        <v>8.5067097444892201E-2</v>
      </c>
      <c r="AA3982" s="12">
        <f t="shared" si="1130"/>
        <v>0.4869066922410859</v>
      </c>
      <c r="AB3982" s="12">
        <f t="shared" si="1131"/>
        <v>1.5896977021167862E-2</v>
      </c>
      <c r="AC3982" s="12">
        <f t="shared" si="1132"/>
        <v>0.587870766707146</v>
      </c>
      <c r="AD3982" s="12">
        <f t="shared" si="1133"/>
        <v>0.41212923329285406</v>
      </c>
      <c r="AE3982" s="12">
        <f>('Estimates from MCMC'!$B$2-'MCMC runs'!V3982)/'Estimates from MCMC'!$B$2</f>
        <v>9.3694661118115516E-2</v>
      </c>
    </row>
    <row r="3983" spans="1:31" x14ac:dyDescent="0.3">
      <c r="A3983">
        <v>3982</v>
      </c>
      <c r="B3983">
        <f>'MCMC raw'!C3983</f>
        <v>58858.5837383826</v>
      </c>
      <c r="C3983">
        <f>'MCMC raw'!E3983</f>
        <v>57720.890015589102</v>
      </c>
      <c r="D3983">
        <f t="shared" si="1116"/>
        <v>1137.6937227934977</v>
      </c>
      <c r="E3983">
        <f>'MCMC raw'!K3983</f>
        <v>58795.399062444201</v>
      </c>
      <c r="F3983">
        <f t="shared" si="1117"/>
        <v>63.184675938398868</v>
      </c>
      <c r="G3983">
        <f>'MCMC raw'!D3983</f>
        <v>58760.100164862502</v>
      </c>
      <c r="H3983">
        <f t="shared" si="1118"/>
        <v>98.483573520097707</v>
      </c>
      <c r="I3983">
        <f>'MCMC raw'!J3983</f>
        <v>57559.735632649601</v>
      </c>
      <c r="J3983">
        <f t="shared" si="1119"/>
        <v>1298.8481057329991</v>
      </c>
      <c r="K3983">
        <f>'MCMC raw'!I3983</f>
        <v>56916.0499760807</v>
      </c>
      <c r="L3983">
        <f t="shared" si="1120"/>
        <v>1942.5337623019004</v>
      </c>
      <c r="M3983">
        <f t="shared" si="1121"/>
        <v>643.68565656890132</v>
      </c>
      <c r="N3983">
        <f>'Estimates from MCMC'!$B$2-K3983</f>
        <v>16440.9500239193</v>
      </c>
      <c r="O3983">
        <f>'MCMC raw'!G3983</f>
        <v>58245.051057303499</v>
      </c>
      <c r="P3983" s="10">
        <f t="shared" si="1122"/>
        <v>1329.0010812227993</v>
      </c>
      <c r="Q3983">
        <f>'MCMC raw'!H3983</f>
        <v>58280.324171355998</v>
      </c>
      <c r="R3983" s="10">
        <f t="shared" si="1123"/>
        <v>35.273114052499295</v>
      </c>
      <c r="S3983" s="10">
        <f t="shared" si="1124"/>
        <v>1364.2741952752986</v>
      </c>
      <c r="T3983">
        <f>'MCMC raw'!F3983</f>
        <v>64826.850974656103</v>
      </c>
      <c r="U3983">
        <f t="shared" si="1125"/>
        <v>7910.8009985754034</v>
      </c>
      <c r="V3983">
        <f>'MCMC raw'!B3983</f>
        <v>66438.681326126403</v>
      </c>
      <c r="W3983" s="10">
        <f t="shared" si="1126"/>
        <v>247.55615619500168</v>
      </c>
      <c r="X3983" s="10">
        <f t="shared" si="1127"/>
        <v>9522.6313500457036</v>
      </c>
      <c r="Y3983" s="10">
        <f t="shared" si="1128"/>
        <v>6918.3186738735967</v>
      </c>
      <c r="Z3983" s="12">
        <f t="shared" si="1129"/>
        <v>8.2980253166056034E-2</v>
      </c>
      <c r="AA3983" s="12">
        <f t="shared" si="1130"/>
        <v>0.48116446963626103</v>
      </c>
      <c r="AB3983" s="12">
        <f t="shared" si="1131"/>
        <v>1.5057290231698401E-2</v>
      </c>
      <c r="AC3983" s="12">
        <f t="shared" si="1132"/>
        <v>0.57920201303401553</v>
      </c>
      <c r="AD3983" s="12">
        <f t="shared" si="1133"/>
        <v>0.42079798696598453</v>
      </c>
      <c r="AE3983" s="12">
        <f>('Estimates from MCMC'!$B$2-'MCMC runs'!V3983)/'Estimates from MCMC'!$B$2</f>
        <v>9.4310272692089331E-2</v>
      </c>
    </row>
    <row r="3984" spans="1:31" x14ac:dyDescent="0.3">
      <c r="A3984">
        <v>3983</v>
      </c>
      <c r="B3984">
        <f>'MCMC raw'!C3984</f>
        <v>57681.198163645102</v>
      </c>
      <c r="C3984">
        <f>'MCMC raw'!E3984</f>
        <v>56594.722745261599</v>
      </c>
      <c r="D3984">
        <f t="shared" si="1116"/>
        <v>1086.475418383503</v>
      </c>
      <c r="E3984">
        <f>'MCMC raw'!K3984</f>
        <v>57616.800934854196</v>
      </c>
      <c r="F3984">
        <f t="shared" si="1117"/>
        <v>64.397228790905501</v>
      </c>
      <c r="G3984">
        <f>'MCMC raw'!D3984</f>
        <v>57585.257714349602</v>
      </c>
      <c r="H3984">
        <f t="shared" si="1118"/>
        <v>95.940449295500002</v>
      </c>
      <c r="I3984">
        <f>'MCMC raw'!J3984</f>
        <v>56434.835752171297</v>
      </c>
      <c r="J3984">
        <f t="shared" si="1119"/>
        <v>1246.362411473805</v>
      </c>
      <c r="K3984">
        <f>'MCMC raw'!I3984</f>
        <v>55807.254701652702</v>
      </c>
      <c r="L3984">
        <f t="shared" si="1120"/>
        <v>1873.9434619923995</v>
      </c>
      <c r="M3984">
        <f t="shared" si="1121"/>
        <v>627.58105051859457</v>
      </c>
      <c r="N3984">
        <f>'Estimates from MCMC'!$B$2-K3984</f>
        <v>17549.745298347298</v>
      </c>
      <c r="O3984">
        <f>'MCMC raw'!G3984</f>
        <v>57100.889215865798</v>
      </c>
      <c r="P3984" s="10">
        <f t="shared" si="1122"/>
        <v>1293.6345142130958</v>
      </c>
      <c r="Q3984">
        <f>'MCMC raw'!H3984</f>
        <v>57135.355298151102</v>
      </c>
      <c r="R3984" s="10">
        <f t="shared" si="1123"/>
        <v>34.466082285303855</v>
      </c>
      <c r="S3984" s="10">
        <f t="shared" si="1124"/>
        <v>1328.1005964983997</v>
      </c>
      <c r="T3984">
        <f>'MCMC raw'!F3984</f>
        <v>63545.894304405403</v>
      </c>
      <c r="U3984">
        <f t="shared" si="1125"/>
        <v>7738.6396027527007</v>
      </c>
      <c r="V3984">
        <f>'MCMC raw'!B3984</f>
        <v>65114.032364503197</v>
      </c>
      <c r="W3984" s="10">
        <f t="shared" si="1126"/>
        <v>240.03746359939396</v>
      </c>
      <c r="X3984" s="10">
        <f t="shared" si="1127"/>
        <v>9306.7776628504944</v>
      </c>
      <c r="Y3984" s="10">
        <f t="shared" si="1128"/>
        <v>8242.9676354968033</v>
      </c>
      <c r="Z3984" s="12">
        <f t="shared" si="1129"/>
        <v>7.5676345948078816E-2</v>
      </c>
      <c r="AA3984" s="12">
        <f t="shared" si="1130"/>
        <v>0.4409545250483759</v>
      </c>
      <c r="AB3984" s="12">
        <f t="shared" si="1131"/>
        <v>1.3677546854312403E-2</v>
      </c>
      <c r="AC3984" s="12">
        <f t="shared" si="1132"/>
        <v>0.5303084178507671</v>
      </c>
      <c r="AD3984" s="12">
        <f t="shared" si="1133"/>
        <v>0.4696915821492329</v>
      </c>
      <c r="AE3984" s="12">
        <f>('Estimates from MCMC'!$B$2-'MCMC runs'!V3984)/'Estimates from MCMC'!$B$2</f>
        <v>0.11236783995388039</v>
      </c>
    </row>
    <row r="3985" spans="1:31" x14ac:dyDescent="0.3">
      <c r="A3985">
        <v>3984</v>
      </c>
      <c r="B3985">
        <f>'MCMC raw'!C3985</f>
        <v>58226.487044419802</v>
      </c>
      <c r="C3985">
        <f>'MCMC raw'!E3985</f>
        <v>57108.271037408398</v>
      </c>
      <c r="D3985">
        <f t="shared" si="1116"/>
        <v>1118.2160070114041</v>
      </c>
      <c r="E3985">
        <f>'MCMC raw'!K3985</f>
        <v>58151.491312332699</v>
      </c>
      <c r="F3985">
        <f t="shared" si="1117"/>
        <v>74.995732087103534</v>
      </c>
      <c r="G3985">
        <f>'MCMC raw'!D3985</f>
        <v>58131.889789124703</v>
      </c>
      <c r="H3985">
        <f t="shared" si="1118"/>
        <v>94.597255295098876</v>
      </c>
      <c r="I3985">
        <f>'MCMC raw'!J3985</f>
        <v>56939.299089722197</v>
      </c>
      <c r="J3985">
        <f t="shared" si="1119"/>
        <v>1287.1879546976052</v>
      </c>
      <c r="K3985">
        <f>'MCMC raw'!I3985</f>
        <v>56345.579441851201</v>
      </c>
      <c r="L3985">
        <f t="shared" si="1120"/>
        <v>1880.9076025686009</v>
      </c>
      <c r="M3985">
        <f t="shared" si="1121"/>
        <v>593.71964787099569</v>
      </c>
      <c r="N3985">
        <f>'Estimates from MCMC'!$B$2-K3985</f>
        <v>17011.420558148799</v>
      </c>
      <c r="O3985">
        <f>'MCMC raw'!G3985</f>
        <v>57601.149342569399</v>
      </c>
      <c r="P3985" s="10">
        <f t="shared" si="1122"/>
        <v>1255.5699007181975</v>
      </c>
      <c r="Q3985">
        <f>'MCMC raw'!H3985</f>
        <v>57634.927202591403</v>
      </c>
      <c r="R3985" s="10">
        <f t="shared" si="1123"/>
        <v>33.777860022004461</v>
      </c>
      <c r="S3985" s="10">
        <f t="shared" si="1124"/>
        <v>1289.3477607402019</v>
      </c>
      <c r="T3985">
        <f>'MCMC raw'!F3985</f>
        <v>64001.713751124997</v>
      </c>
      <c r="U3985">
        <f t="shared" si="1125"/>
        <v>7656.1343092737952</v>
      </c>
      <c r="V3985">
        <f>'MCMC raw'!B3985</f>
        <v>65519.772635989801</v>
      </c>
      <c r="W3985" s="10">
        <f t="shared" si="1126"/>
        <v>228.71112412460207</v>
      </c>
      <c r="X3985" s="10">
        <f t="shared" si="1127"/>
        <v>9174.1931941385992</v>
      </c>
      <c r="Y3985" s="10">
        <f t="shared" si="1128"/>
        <v>7837.2273640101994</v>
      </c>
      <c r="Z3985" s="12">
        <f t="shared" si="1129"/>
        <v>7.5793068329180743E-2</v>
      </c>
      <c r="AA3985" s="12">
        <f t="shared" si="1130"/>
        <v>0.45005849353400174</v>
      </c>
      <c r="AB3985" s="12">
        <f t="shared" si="1131"/>
        <v>1.344456351207219E-2</v>
      </c>
      <c r="AC3985" s="12">
        <f t="shared" si="1132"/>
        <v>0.53929612537525462</v>
      </c>
      <c r="AD3985" s="12">
        <f t="shared" si="1133"/>
        <v>0.46070387462474532</v>
      </c>
      <c r="AE3985" s="12">
        <f>('Estimates from MCMC'!$B$2-'MCMC runs'!V3985)/'Estimates from MCMC'!$B$2</f>
        <v>0.10683680308641574</v>
      </c>
    </row>
    <row r="3986" spans="1:31" x14ac:dyDescent="0.3">
      <c r="A3986">
        <v>3985</v>
      </c>
      <c r="B3986">
        <f>'MCMC raw'!C3986</f>
        <v>58349.993322497699</v>
      </c>
      <c r="C3986">
        <f>'MCMC raw'!E3986</f>
        <v>57182.972213508699</v>
      </c>
      <c r="D3986">
        <f t="shared" si="1116"/>
        <v>1167.0211089889999</v>
      </c>
      <c r="E3986">
        <f>'MCMC raw'!K3986</f>
        <v>58267.129172467103</v>
      </c>
      <c r="F3986">
        <f t="shared" si="1117"/>
        <v>82.864150030596647</v>
      </c>
      <c r="G3986">
        <f>'MCMC raw'!D3986</f>
        <v>58249.121256543702</v>
      </c>
      <c r="H3986">
        <f t="shared" si="1118"/>
        <v>100.87206595399766</v>
      </c>
      <c r="I3986">
        <f>'MCMC raw'!J3986</f>
        <v>57000.076847961303</v>
      </c>
      <c r="J3986">
        <f t="shared" si="1119"/>
        <v>1349.916474536396</v>
      </c>
      <c r="K3986">
        <f>'MCMC raw'!I3986</f>
        <v>56341.053554908402</v>
      </c>
      <c r="L3986">
        <f t="shared" si="1120"/>
        <v>2008.9397675892978</v>
      </c>
      <c r="M3986">
        <f t="shared" si="1121"/>
        <v>659.02329305290186</v>
      </c>
      <c r="N3986">
        <f>'Estimates from MCMC'!$B$2-K3986</f>
        <v>17015.946445091598</v>
      </c>
      <c r="O3986">
        <f>'MCMC raw'!G3986</f>
        <v>57708.9420430885</v>
      </c>
      <c r="P3986" s="10">
        <f t="shared" si="1122"/>
        <v>1367.8884881800986</v>
      </c>
      <c r="Q3986">
        <f>'MCMC raw'!H3986</f>
        <v>57744.746193426603</v>
      </c>
      <c r="R3986" s="10">
        <f t="shared" si="1123"/>
        <v>35.804150338102772</v>
      </c>
      <c r="S3986" s="10">
        <f t="shared" si="1124"/>
        <v>1403.6926385182014</v>
      </c>
      <c r="T3986">
        <f>'MCMC raw'!F3986</f>
        <v>64293.525637334104</v>
      </c>
      <c r="U3986">
        <f t="shared" si="1125"/>
        <v>7952.472082425702</v>
      </c>
      <c r="V3986">
        <f>'MCMC raw'!B3986</f>
        <v>65957.237634766396</v>
      </c>
      <c r="W3986" s="10">
        <f t="shared" si="1126"/>
        <v>260.01935891409084</v>
      </c>
      <c r="X3986" s="10">
        <f t="shared" si="1127"/>
        <v>9616.1840798579942</v>
      </c>
      <c r="Y3986" s="10">
        <f t="shared" si="1128"/>
        <v>7399.7623652336042</v>
      </c>
      <c r="Z3986" s="12">
        <f t="shared" si="1129"/>
        <v>8.2492774824353604E-2</v>
      </c>
      <c r="AA3986" s="12">
        <f t="shared" si="1130"/>
        <v>0.46735408506881282</v>
      </c>
      <c r="AB3986" s="12">
        <f t="shared" si="1131"/>
        <v>1.5280922501322031E-2</v>
      </c>
      <c r="AC3986" s="12">
        <f t="shared" si="1132"/>
        <v>0.56512778239448846</v>
      </c>
      <c r="AD3986" s="12">
        <f t="shared" si="1133"/>
        <v>0.43487221760551154</v>
      </c>
      <c r="AE3986" s="12">
        <f>('Estimates from MCMC'!$B$2-'MCMC runs'!V3986)/'Estimates from MCMC'!$B$2</f>
        <v>0.10087329587133613</v>
      </c>
    </row>
    <row r="3987" spans="1:31" x14ac:dyDescent="0.3">
      <c r="A3987">
        <v>3986</v>
      </c>
      <c r="B3987">
        <f>'MCMC raw'!C3987</f>
        <v>58644.466652966999</v>
      </c>
      <c r="C3987">
        <f>'MCMC raw'!E3987</f>
        <v>57530.873105425802</v>
      </c>
      <c r="D3987">
        <f t="shared" si="1116"/>
        <v>1113.593547541197</v>
      </c>
      <c r="E3987">
        <f>'MCMC raw'!K3987</f>
        <v>58589.724936239203</v>
      </c>
      <c r="F3987">
        <f t="shared" si="1117"/>
        <v>54.741716727796302</v>
      </c>
      <c r="G3987">
        <f>'MCMC raw'!D3987</f>
        <v>58542.990948587802</v>
      </c>
      <c r="H3987">
        <f t="shared" si="1118"/>
        <v>101.47570437919785</v>
      </c>
      <c r="I3987">
        <f>'MCMC raw'!J3987</f>
        <v>57375.067322263298</v>
      </c>
      <c r="J3987">
        <f t="shared" si="1119"/>
        <v>1269.3993307037017</v>
      </c>
      <c r="K3987">
        <f>'MCMC raw'!I3987</f>
        <v>56711.437363532503</v>
      </c>
      <c r="L3987">
        <f t="shared" si="1120"/>
        <v>1933.0292894344966</v>
      </c>
      <c r="M3987">
        <f t="shared" si="1121"/>
        <v>663.6299587307949</v>
      </c>
      <c r="N3987">
        <f>'Estimates from MCMC'!$B$2-K3987</f>
        <v>16645.562636467497</v>
      </c>
      <c r="O3987">
        <f>'MCMC raw'!G3987</f>
        <v>58081.258886572898</v>
      </c>
      <c r="P3987" s="10">
        <f t="shared" si="1122"/>
        <v>1369.8215230403948</v>
      </c>
      <c r="Q3987">
        <f>'MCMC raw'!H3987</f>
        <v>58117.708927345899</v>
      </c>
      <c r="R3987" s="10">
        <f t="shared" si="1123"/>
        <v>36.450040773001092</v>
      </c>
      <c r="S3987" s="10">
        <f t="shared" si="1124"/>
        <v>1406.2715638133959</v>
      </c>
      <c r="T3987">
        <f>'MCMC raw'!F3987</f>
        <v>64717.381082934698</v>
      </c>
      <c r="U3987">
        <f t="shared" si="1125"/>
        <v>8005.9437194021957</v>
      </c>
      <c r="V3987">
        <f>'MCMC raw'!B3987</f>
        <v>66381.757388852304</v>
      </c>
      <c r="W3987" s="10">
        <f t="shared" si="1126"/>
        <v>258.10474210420944</v>
      </c>
      <c r="X3987" s="10">
        <f t="shared" si="1127"/>
        <v>9670.3200253198011</v>
      </c>
      <c r="Y3987" s="10">
        <f t="shared" si="1128"/>
        <v>6975.2426111476962</v>
      </c>
      <c r="Z3987" s="12">
        <f t="shared" si="1129"/>
        <v>8.4483270077786526E-2</v>
      </c>
      <c r="AA3987" s="12">
        <f t="shared" si="1130"/>
        <v>0.48096564197010572</v>
      </c>
      <c r="AB3987" s="12">
        <f t="shared" si="1131"/>
        <v>1.5505918768930489E-2</v>
      </c>
      <c r="AC3987" s="12">
        <f t="shared" si="1132"/>
        <v>0.58095483081682275</v>
      </c>
      <c r="AD3987" s="12">
        <f t="shared" si="1133"/>
        <v>0.41904516918317725</v>
      </c>
      <c r="AE3987" s="12">
        <f>('Estimates from MCMC'!$B$2-'MCMC runs'!V3987)/'Estimates from MCMC'!$B$2</f>
        <v>9.5086257768825011E-2</v>
      </c>
    </row>
    <row r="3988" spans="1:31" x14ac:dyDescent="0.3">
      <c r="A3988">
        <v>3987</v>
      </c>
      <c r="B3988">
        <f>'MCMC raw'!C3988</f>
        <v>58335.723969641498</v>
      </c>
      <c r="C3988">
        <f>'MCMC raw'!E3988</f>
        <v>57236.425650224897</v>
      </c>
      <c r="D3988">
        <f t="shared" si="1116"/>
        <v>1099.2983194166009</v>
      </c>
      <c r="E3988">
        <f>'MCMC raw'!K3988</f>
        <v>58268.992203098504</v>
      </c>
      <c r="F3988">
        <f t="shared" si="1117"/>
        <v>66.731766542994592</v>
      </c>
      <c r="G3988">
        <f>'MCMC raw'!D3988</f>
        <v>58240.692039656999</v>
      </c>
      <c r="H3988">
        <f t="shared" si="1118"/>
        <v>95.031929984499584</v>
      </c>
      <c r="I3988">
        <f>'MCMC raw'!J3988</f>
        <v>57075.155339115699</v>
      </c>
      <c r="J3988">
        <f t="shared" si="1119"/>
        <v>1260.5686305257987</v>
      </c>
      <c r="K3988">
        <f>'MCMC raw'!I3988</f>
        <v>56453.637338553301</v>
      </c>
      <c r="L3988">
        <f t="shared" si="1120"/>
        <v>1882.0866310881975</v>
      </c>
      <c r="M3988">
        <f t="shared" si="1121"/>
        <v>621.51800056239881</v>
      </c>
      <c r="N3988">
        <f>'Estimates from MCMC'!$B$2-K3988</f>
        <v>16903.362661446699</v>
      </c>
      <c r="O3988">
        <f>'MCMC raw'!G3988</f>
        <v>57740.241061630099</v>
      </c>
      <c r="P3988" s="10">
        <f t="shared" si="1122"/>
        <v>1286.6037230767979</v>
      </c>
      <c r="Q3988">
        <f>'MCMC raw'!H3988</f>
        <v>57774.165641060201</v>
      </c>
      <c r="R3988" s="10">
        <f t="shared" si="1123"/>
        <v>33.924579430102312</v>
      </c>
      <c r="S3988" s="10">
        <f t="shared" si="1124"/>
        <v>1320.5283025069002</v>
      </c>
      <c r="T3988">
        <f>'MCMC raw'!F3988</f>
        <v>64243.614939815998</v>
      </c>
      <c r="U3988">
        <f t="shared" si="1125"/>
        <v>7789.9776012626971</v>
      </c>
      <c r="V3988">
        <f>'MCMC raw'!B3988</f>
        <v>65801.343230108701</v>
      </c>
      <c r="W3988" s="10">
        <f t="shared" si="1126"/>
        <v>237.19998778580339</v>
      </c>
      <c r="X3988" s="10">
        <f t="shared" si="1127"/>
        <v>9347.7058915554007</v>
      </c>
      <c r="Y3988" s="10">
        <f t="shared" si="1128"/>
        <v>7555.6567698912986</v>
      </c>
      <c r="Z3988" s="12">
        <f t="shared" si="1129"/>
        <v>7.8122225083578772E-2</v>
      </c>
      <c r="AA3988" s="12">
        <f t="shared" si="1130"/>
        <v>0.46085372226143673</v>
      </c>
      <c r="AB3988" s="12">
        <f t="shared" si="1131"/>
        <v>1.4032710090685723E-2</v>
      </c>
      <c r="AC3988" s="12">
        <f t="shared" si="1132"/>
        <v>0.55300865743570127</v>
      </c>
      <c r="AD3988" s="12">
        <f t="shared" si="1133"/>
        <v>0.44699134256429879</v>
      </c>
      <c r="AE3988" s="12">
        <f>('Estimates from MCMC'!$B$2-'MCMC runs'!V3988)/'Estimates from MCMC'!$B$2</f>
        <v>0.10299844281924422</v>
      </c>
    </row>
    <row r="3989" spans="1:31" x14ac:dyDescent="0.3">
      <c r="A3989">
        <v>3988</v>
      </c>
      <c r="B3989">
        <f>'MCMC raw'!C3989</f>
        <v>58245.826287604199</v>
      </c>
      <c r="C3989">
        <f>'MCMC raw'!E3989</f>
        <v>57074.678690095599</v>
      </c>
      <c r="D3989">
        <f t="shared" si="1116"/>
        <v>1171.1475975085996</v>
      </c>
      <c r="E3989">
        <f>'MCMC raw'!K3989</f>
        <v>58178.3439623784</v>
      </c>
      <c r="F3989">
        <f t="shared" si="1117"/>
        <v>67.482325225799286</v>
      </c>
      <c r="G3989">
        <f>'MCMC raw'!D3989</f>
        <v>58147.195525666102</v>
      </c>
      <c r="H3989">
        <f t="shared" si="1118"/>
        <v>98.630761938096839</v>
      </c>
      <c r="I3989">
        <f>'MCMC raw'!J3989</f>
        <v>56909.184393680996</v>
      </c>
      <c r="J3989">
        <f t="shared" si="1119"/>
        <v>1336.6418939232026</v>
      </c>
      <c r="K3989">
        <f>'MCMC raw'!I3989</f>
        <v>56265.064560556399</v>
      </c>
      <c r="L3989">
        <f t="shared" si="1120"/>
        <v>1980.7617270478004</v>
      </c>
      <c r="M3989">
        <f t="shared" si="1121"/>
        <v>644.11983312459779</v>
      </c>
      <c r="N3989">
        <f>'Estimates from MCMC'!$B$2-K3989</f>
        <v>17091.935439443601</v>
      </c>
      <c r="O3989">
        <f>'MCMC raw'!G3989</f>
        <v>57592.292493128101</v>
      </c>
      <c r="P3989" s="10">
        <f t="shared" si="1122"/>
        <v>1327.2279325717027</v>
      </c>
      <c r="Q3989">
        <f>'MCMC raw'!H3989</f>
        <v>57627.675628066703</v>
      </c>
      <c r="R3989" s="10">
        <f t="shared" si="1123"/>
        <v>35.38313493860187</v>
      </c>
      <c r="S3989" s="10">
        <f t="shared" si="1124"/>
        <v>1362.6110675103046</v>
      </c>
      <c r="T3989">
        <f>'MCMC raw'!F3989</f>
        <v>64242.541207067698</v>
      </c>
      <c r="U3989">
        <f t="shared" si="1125"/>
        <v>7977.4766465112989</v>
      </c>
      <c r="V3989">
        <f>'MCMC raw'!B3989</f>
        <v>65857.997388821095</v>
      </c>
      <c r="W3989" s="10">
        <f t="shared" si="1126"/>
        <v>252.84511424309312</v>
      </c>
      <c r="X3989" s="10">
        <f t="shared" si="1127"/>
        <v>9592.9328282646966</v>
      </c>
      <c r="Y3989" s="10">
        <f t="shared" si="1128"/>
        <v>7499.0026111789048</v>
      </c>
      <c r="Z3989" s="12">
        <f t="shared" si="1129"/>
        <v>7.9722455794313599E-2</v>
      </c>
      <c r="AA3989" s="12">
        <f t="shared" si="1130"/>
        <v>0.46673922182630195</v>
      </c>
      <c r="AB3989" s="12">
        <f t="shared" si="1131"/>
        <v>1.479324065661952E-2</v>
      </c>
      <c r="AC3989" s="12">
        <f t="shared" si="1132"/>
        <v>0.56125491827723506</v>
      </c>
      <c r="AD3989" s="12">
        <f t="shared" si="1133"/>
        <v>0.43874508172276494</v>
      </c>
      <c r="AE3989" s="12">
        <f>('Estimates from MCMC'!$B$2-'MCMC runs'!V3989)/'Estimates from MCMC'!$B$2</f>
        <v>0.10222613535421166</v>
      </c>
    </row>
    <row r="3990" spans="1:31" x14ac:dyDescent="0.3">
      <c r="A3990">
        <v>3989</v>
      </c>
      <c r="B3990">
        <f>'MCMC raw'!C3990</f>
        <v>58687.950013740199</v>
      </c>
      <c r="C3990">
        <f>'MCMC raw'!E3990</f>
        <v>57525.212825824397</v>
      </c>
      <c r="D3990">
        <f t="shared" si="1116"/>
        <v>1162.7371879158018</v>
      </c>
      <c r="E3990">
        <f>'MCMC raw'!K3990</f>
        <v>58623.300391532997</v>
      </c>
      <c r="F3990">
        <f t="shared" si="1117"/>
        <v>64.649622207201901</v>
      </c>
      <c r="G3990">
        <f>'MCMC raw'!D3990</f>
        <v>58591.069687812102</v>
      </c>
      <c r="H3990">
        <f t="shared" si="1118"/>
        <v>96.880325928097591</v>
      </c>
      <c r="I3990">
        <f>'MCMC raw'!J3990</f>
        <v>57364.212881881504</v>
      </c>
      <c r="J3990">
        <f t="shared" si="1119"/>
        <v>1323.7371318586956</v>
      </c>
      <c r="K3990">
        <f>'MCMC raw'!I3990</f>
        <v>56731.035151730401</v>
      </c>
      <c r="L3990">
        <f t="shared" si="1120"/>
        <v>1956.9148620097985</v>
      </c>
      <c r="M3990">
        <f t="shared" si="1121"/>
        <v>633.17773015110288</v>
      </c>
      <c r="N3990">
        <f>'Estimates from MCMC'!$B$2-K3990</f>
        <v>16625.964848269599</v>
      </c>
      <c r="O3990">
        <f>'MCMC raw'!G3990</f>
        <v>58039.0506581874</v>
      </c>
      <c r="P3990" s="10">
        <f t="shared" si="1122"/>
        <v>1308.015506456999</v>
      </c>
      <c r="Q3990">
        <f>'MCMC raw'!H3990</f>
        <v>58073.614557747402</v>
      </c>
      <c r="R3990" s="10">
        <f t="shared" si="1123"/>
        <v>34.563899560002028</v>
      </c>
      <c r="S3990" s="10">
        <f t="shared" si="1124"/>
        <v>1342.579406017001</v>
      </c>
      <c r="T3990">
        <f>'MCMC raw'!F3990</f>
        <v>64645.478904726202</v>
      </c>
      <c r="U3990">
        <f t="shared" si="1125"/>
        <v>7914.4437529958013</v>
      </c>
      <c r="V3990">
        <f>'MCMC raw'!B3990</f>
        <v>66232.581029417095</v>
      </c>
      <c r="W3990" s="10">
        <f t="shared" si="1126"/>
        <v>244.52271867389209</v>
      </c>
      <c r="X3990" s="10">
        <f t="shared" si="1127"/>
        <v>9501.5458776866944</v>
      </c>
      <c r="Y3990" s="10">
        <f t="shared" si="1128"/>
        <v>7124.4189705829049</v>
      </c>
      <c r="Z3990" s="12">
        <f t="shared" si="1129"/>
        <v>8.0751969480840943E-2</v>
      </c>
      <c r="AA3990" s="12">
        <f t="shared" si="1130"/>
        <v>0.47602914027690385</v>
      </c>
      <c r="AB3990" s="12">
        <f t="shared" si="1131"/>
        <v>1.4707279902576094E-2</v>
      </c>
      <c r="AC3990" s="12">
        <f t="shared" si="1132"/>
        <v>0.57148838966032089</v>
      </c>
      <c r="AD3990" s="12">
        <f t="shared" si="1133"/>
        <v>0.42851161033967911</v>
      </c>
      <c r="AE3990" s="12">
        <f>('Estimates from MCMC'!$B$2-'MCMC runs'!V3990)/'Estimates from MCMC'!$B$2</f>
        <v>9.7119824564566498E-2</v>
      </c>
    </row>
    <row r="3991" spans="1:31" x14ac:dyDescent="0.3">
      <c r="A3991">
        <v>3990</v>
      </c>
      <c r="B3991">
        <f>'MCMC raw'!C3991</f>
        <v>58154.954109478698</v>
      </c>
      <c r="C3991">
        <f>'MCMC raw'!E3991</f>
        <v>57040.426341415703</v>
      </c>
      <c r="D3991">
        <f t="shared" si="1116"/>
        <v>1114.5277680629952</v>
      </c>
      <c r="E3991">
        <f>'MCMC raw'!K3991</f>
        <v>58100.5112588755</v>
      </c>
      <c r="F3991">
        <f t="shared" si="1117"/>
        <v>54.442850603198167</v>
      </c>
      <c r="G3991">
        <f>'MCMC raw'!D3991</f>
        <v>58055.454782211797</v>
      </c>
      <c r="H3991">
        <f t="shared" si="1118"/>
        <v>99.499327266901673</v>
      </c>
      <c r="I3991">
        <f>'MCMC raw'!J3991</f>
        <v>56886.751497154299</v>
      </c>
      <c r="J3991">
        <f t="shared" si="1119"/>
        <v>1268.2026123243995</v>
      </c>
      <c r="K3991">
        <f>'MCMC raw'!I3991</f>
        <v>56236.342121251102</v>
      </c>
      <c r="L3991">
        <f t="shared" si="1120"/>
        <v>1918.6119882275962</v>
      </c>
      <c r="M3991">
        <f t="shared" si="1121"/>
        <v>650.40937590319663</v>
      </c>
      <c r="N3991">
        <f>'Estimates from MCMC'!$B$2-K3991</f>
        <v>17120.657878748898</v>
      </c>
      <c r="O3991">
        <f>'MCMC raw'!G3991</f>
        <v>57586.694540441102</v>
      </c>
      <c r="P3991" s="10">
        <f t="shared" si="1122"/>
        <v>1350.3524191899996</v>
      </c>
      <c r="Q3991">
        <f>'MCMC raw'!H3991</f>
        <v>57622.192207222099</v>
      </c>
      <c r="R3991" s="10">
        <f t="shared" si="1123"/>
        <v>35.497666780996951</v>
      </c>
      <c r="S3991" s="10">
        <f t="shared" si="1124"/>
        <v>1385.8500859709966</v>
      </c>
      <c r="T3991">
        <f>'MCMC raw'!F3991</f>
        <v>64022.296549141</v>
      </c>
      <c r="U3991">
        <f t="shared" si="1125"/>
        <v>7785.9544278898975</v>
      </c>
      <c r="V3991">
        <f>'MCMC raw'!B3991</f>
        <v>65660.281774525502</v>
      </c>
      <c r="W3991" s="10">
        <f t="shared" si="1126"/>
        <v>252.13513941350539</v>
      </c>
      <c r="X3991" s="10">
        <f t="shared" si="1127"/>
        <v>9423.9396532743995</v>
      </c>
      <c r="Y3991" s="10">
        <f t="shared" si="1128"/>
        <v>7696.7182254744985</v>
      </c>
      <c r="Z3991" s="12">
        <f t="shared" si="1129"/>
        <v>8.0946076709539877E-2</v>
      </c>
      <c r="AA3991" s="12">
        <f t="shared" si="1130"/>
        <v>0.4547695820470925</v>
      </c>
      <c r="AB3991" s="12">
        <f t="shared" si="1131"/>
        <v>1.4726953905577973E-2</v>
      </c>
      <c r="AC3991" s="12">
        <f t="shared" si="1132"/>
        <v>0.5504426126622104</v>
      </c>
      <c r="AD3991" s="12">
        <f t="shared" si="1133"/>
        <v>0.44955738733778966</v>
      </c>
      <c r="AE3991" s="12">
        <f>('Estimates from MCMC'!$B$2-'MCMC runs'!V3991)/'Estimates from MCMC'!$B$2</f>
        <v>0.10492138753594747</v>
      </c>
    </row>
    <row r="3992" spans="1:31" x14ac:dyDescent="0.3">
      <c r="A3992">
        <v>3991</v>
      </c>
      <c r="B3992">
        <f>'MCMC raw'!C3992</f>
        <v>58331.437936430899</v>
      </c>
      <c r="C3992">
        <f>'MCMC raw'!E3992</f>
        <v>57197.170534652498</v>
      </c>
      <c r="D3992">
        <f t="shared" si="1116"/>
        <v>1134.2674017784011</v>
      </c>
      <c r="E3992">
        <f>'MCMC raw'!K3992</f>
        <v>58264.410624930402</v>
      </c>
      <c r="F3992">
        <f t="shared" si="1117"/>
        <v>67.02731150049658</v>
      </c>
      <c r="G3992">
        <f>'MCMC raw'!D3992</f>
        <v>58237.136003091196</v>
      </c>
      <c r="H3992">
        <f t="shared" si="1118"/>
        <v>94.301933339702373</v>
      </c>
      <c r="I3992">
        <f>'MCMC raw'!J3992</f>
        <v>57036.4419278778</v>
      </c>
      <c r="J3992">
        <f t="shared" si="1119"/>
        <v>1294.9960085530984</v>
      </c>
      <c r="K3992">
        <f>'MCMC raw'!I3992</f>
        <v>56420.223509801697</v>
      </c>
      <c r="L3992">
        <f t="shared" si="1120"/>
        <v>1911.2144266292016</v>
      </c>
      <c r="M3992">
        <f t="shared" si="1121"/>
        <v>616.21841807610326</v>
      </c>
      <c r="N3992">
        <f>'Estimates from MCMC'!$B$2-K3992</f>
        <v>16936.776490198303</v>
      </c>
      <c r="O3992">
        <f>'MCMC raw'!G3992</f>
        <v>57689.758378697901</v>
      </c>
      <c r="P3992" s="10">
        <f t="shared" si="1122"/>
        <v>1269.534868896204</v>
      </c>
      <c r="Q3992">
        <f>'MCMC raw'!H3992</f>
        <v>57723.649857263903</v>
      </c>
      <c r="R3992" s="10">
        <f t="shared" si="1123"/>
        <v>33.891478566001751</v>
      </c>
      <c r="S3992" s="10">
        <f t="shared" si="1124"/>
        <v>1303.4263474622057</v>
      </c>
      <c r="T3992">
        <f>'MCMC raw'!F3992</f>
        <v>64291.319281828997</v>
      </c>
      <c r="U3992">
        <f t="shared" si="1125"/>
        <v>7871.0957720273</v>
      </c>
      <c r="V3992">
        <f>'MCMC raw'!B3992</f>
        <v>65835.002641708605</v>
      </c>
      <c r="W3992" s="10">
        <f t="shared" si="1126"/>
        <v>240.25701241740171</v>
      </c>
      <c r="X3992" s="10">
        <f t="shared" si="1127"/>
        <v>9414.7791319069074</v>
      </c>
      <c r="Y3992" s="10">
        <f t="shared" si="1128"/>
        <v>7521.9973582913954</v>
      </c>
      <c r="Z3992" s="12">
        <f t="shared" si="1129"/>
        <v>7.6958348491906248E-2</v>
      </c>
      <c r="AA3992" s="12">
        <f t="shared" si="1130"/>
        <v>0.46473399330636983</v>
      </c>
      <c r="AB3992" s="12">
        <f t="shared" si="1131"/>
        <v>1.418552181735668E-2</v>
      </c>
      <c r="AC3992" s="12">
        <f t="shared" si="1132"/>
        <v>0.55587786361563274</v>
      </c>
      <c r="AD3992" s="12">
        <f t="shared" si="1133"/>
        <v>0.44412213638436726</v>
      </c>
      <c r="AE3992" s="12">
        <f>('Estimates from MCMC'!$B$2-'MCMC runs'!V3992)/'Estimates from MCMC'!$B$2</f>
        <v>0.10253959892432073</v>
      </c>
    </row>
    <row r="3993" spans="1:31" x14ac:dyDescent="0.3">
      <c r="A3993">
        <v>3992</v>
      </c>
      <c r="B3993">
        <f>'MCMC raw'!C3993</f>
        <v>59005.287354547399</v>
      </c>
      <c r="C3993">
        <f>'MCMC raw'!E3993</f>
        <v>57864.736567273103</v>
      </c>
      <c r="D3993">
        <f t="shared" si="1116"/>
        <v>1140.5507872742965</v>
      </c>
      <c r="E3993">
        <f>'MCMC raw'!K3993</f>
        <v>58941.263125643403</v>
      </c>
      <c r="F3993">
        <f t="shared" si="1117"/>
        <v>64.024228903996118</v>
      </c>
      <c r="G3993">
        <f>'MCMC raw'!D3993</f>
        <v>58910.300673511403</v>
      </c>
      <c r="H3993">
        <f t="shared" si="1118"/>
        <v>94.986681035996298</v>
      </c>
      <c r="I3993">
        <f>'MCMC raw'!J3993</f>
        <v>57706.141993264697</v>
      </c>
      <c r="J3993">
        <f t="shared" si="1119"/>
        <v>1299.1453612827027</v>
      </c>
      <c r="K3993">
        <f>'MCMC raw'!I3993</f>
        <v>57085.006249964601</v>
      </c>
      <c r="L3993">
        <f t="shared" si="1120"/>
        <v>1920.2811045827984</v>
      </c>
      <c r="M3993">
        <f t="shared" si="1121"/>
        <v>621.13574330009578</v>
      </c>
      <c r="N3993">
        <f>'Estimates from MCMC'!$B$2-K3993</f>
        <v>16271.993750035399</v>
      </c>
      <c r="O3993">
        <f>'MCMC raw'!G3993</f>
        <v>58361.090793726398</v>
      </c>
      <c r="P3993" s="10">
        <f t="shared" si="1122"/>
        <v>1276.0845437617972</v>
      </c>
      <c r="Q3993">
        <f>'MCMC raw'!H3993</f>
        <v>58395.225522509201</v>
      </c>
      <c r="R3993" s="10">
        <f t="shared" si="1123"/>
        <v>34.134728782802995</v>
      </c>
      <c r="S3993" s="10">
        <f t="shared" si="1124"/>
        <v>1310.2192725446002</v>
      </c>
      <c r="T3993">
        <f>'MCMC raw'!F3993</f>
        <v>64992.943642701597</v>
      </c>
      <c r="U3993">
        <f t="shared" si="1125"/>
        <v>7907.9373927369961</v>
      </c>
      <c r="V3993">
        <f>'MCMC raw'!B3993</f>
        <v>66539.121209742894</v>
      </c>
      <c r="W3993" s="10">
        <f t="shared" si="1126"/>
        <v>235.95829449669691</v>
      </c>
      <c r="X3993" s="10">
        <f t="shared" si="1127"/>
        <v>9454.1149597782933</v>
      </c>
      <c r="Y3993" s="10">
        <f t="shared" si="1128"/>
        <v>6817.8787902571057</v>
      </c>
      <c r="Z3993" s="12">
        <f t="shared" si="1129"/>
        <v>8.0519897725609066E-2</v>
      </c>
      <c r="AA3993" s="12">
        <f t="shared" si="1130"/>
        <v>0.48598453970766753</v>
      </c>
      <c r="AB3993" s="12">
        <f t="shared" si="1131"/>
        <v>1.4500884041710229E-2</v>
      </c>
      <c r="AC3993" s="12">
        <f t="shared" si="1132"/>
        <v>0.58100532147498685</v>
      </c>
      <c r="AD3993" s="12">
        <f t="shared" si="1133"/>
        <v>0.41899467852501321</v>
      </c>
      <c r="AE3993" s="12">
        <f>('Estimates from MCMC'!$B$2-'MCMC runs'!V3993)/'Estimates from MCMC'!$B$2</f>
        <v>9.294107979139149E-2</v>
      </c>
    </row>
    <row r="3994" spans="1:31" x14ac:dyDescent="0.3">
      <c r="A3994">
        <v>3993</v>
      </c>
      <c r="B3994">
        <f>'MCMC raw'!C3994</f>
        <v>58249.045437117697</v>
      </c>
      <c r="C3994">
        <f>'MCMC raw'!E3994</f>
        <v>57096.438533819601</v>
      </c>
      <c r="D3994">
        <f t="shared" si="1116"/>
        <v>1152.6069032980959</v>
      </c>
      <c r="E3994">
        <f>'MCMC raw'!K3994</f>
        <v>58177.816739661197</v>
      </c>
      <c r="F3994">
        <f t="shared" si="1117"/>
        <v>71.228697456499503</v>
      </c>
      <c r="G3994">
        <f>'MCMC raw'!D3994</f>
        <v>58152.539290862696</v>
      </c>
      <c r="H3994">
        <f t="shared" si="1118"/>
        <v>96.506146255000203</v>
      </c>
      <c r="I3994">
        <f>'MCMC raw'!J3994</f>
        <v>56929.3097623168</v>
      </c>
      <c r="J3994">
        <f t="shared" si="1119"/>
        <v>1319.735674800897</v>
      </c>
      <c r="K3994">
        <f>'MCMC raw'!I3994</f>
        <v>56298.7951757677</v>
      </c>
      <c r="L3994">
        <f t="shared" si="1120"/>
        <v>1950.2502613499964</v>
      </c>
      <c r="M3994">
        <f t="shared" si="1121"/>
        <v>630.51458654909948</v>
      </c>
      <c r="N3994">
        <f>'Estimates from MCMC'!$B$2-K3994</f>
        <v>17058.2048242323</v>
      </c>
      <c r="O3994">
        <f>'MCMC raw'!G3994</f>
        <v>57596.9174854456</v>
      </c>
      <c r="P3994" s="10">
        <f t="shared" si="1122"/>
        <v>1298.1223096778995</v>
      </c>
      <c r="Q3994">
        <f>'MCMC raw'!H3994</f>
        <v>57631.584789656801</v>
      </c>
      <c r="R3994" s="10">
        <f t="shared" si="1123"/>
        <v>34.667304211201554</v>
      </c>
      <c r="S3994" s="10">
        <f t="shared" si="1124"/>
        <v>1332.789613889101</v>
      </c>
      <c r="T3994">
        <f>'MCMC raw'!F3994</f>
        <v>64266.532967668798</v>
      </c>
      <c r="U3994">
        <f t="shared" si="1125"/>
        <v>7967.7377919010978</v>
      </c>
      <c r="V3994">
        <f>'MCMC raw'!B3994</f>
        <v>65846.195594951496</v>
      </c>
      <c r="W3994" s="10">
        <f t="shared" si="1126"/>
        <v>246.87301339359692</v>
      </c>
      <c r="X3994" s="10">
        <f t="shared" si="1127"/>
        <v>9547.4004191837957</v>
      </c>
      <c r="Y3994" s="10">
        <f t="shared" si="1128"/>
        <v>7510.8044050485041</v>
      </c>
      <c r="Z3994" s="12">
        <f t="shared" si="1129"/>
        <v>7.8131880090675537E-2</v>
      </c>
      <c r="AA3994" s="12">
        <f t="shared" si="1130"/>
        <v>0.467091225249119</v>
      </c>
      <c r="AB3994" s="12">
        <f t="shared" si="1131"/>
        <v>1.4472391200444351E-2</v>
      </c>
      <c r="AC3994" s="12">
        <f t="shared" si="1132"/>
        <v>0.55969549654023887</v>
      </c>
      <c r="AD3994" s="12">
        <f t="shared" si="1133"/>
        <v>0.44030450345976108</v>
      </c>
      <c r="AE3994" s="12">
        <f>('Estimates from MCMC'!$B$2-'MCMC runs'!V3994)/'Estimates from MCMC'!$B$2</f>
        <v>0.10238701698608864</v>
      </c>
    </row>
    <row r="3995" spans="1:31" x14ac:dyDescent="0.3">
      <c r="A3995">
        <v>3994</v>
      </c>
      <c r="B3995">
        <f>'MCMC raw'!C3995</f>
        <v>57999.451141260397</v>
      </c>
      <c r="C3995">
        <f>'MCMC raw'!E3995</f>
        <v>56909.576371488802</v>
      </c>
      <c r="D3995">
        <f t="shared" si="1116"/>
        <v>1089.8747697715953</v>
      </c>
      <c r="E3995">
        <f>'MCMC raw'!K3995</f>
        <v>57924.109977334199</v>
      </c>
      <c r="F3995">
        <f t="shared" si="1117"/>
        <v>75.341163926197623</v>
      </c>
      <c r="G3995">
        <f>'MCMC raw'!D3995</f>
        <v>57901.290991497102</v>
      </c>
      <c r="H3995">
        <f t="shared" si="1118"/>
        <v>98.160149763294612</v>
      </c>
      <c r="I3995">
        <f>'MCMC raw'!J3995</f>
        <v>56736.9422046783</v>
      </c>
      <c r="J3995">
        <f t="shared" si="1119"/>
        <v>1262.5089365820968</v>
      </c>
      <c r="K3995">
        <f>'MCMC raw'!I3995</f>
        <v>56095.171596216504</v>
      </c>
      <c r="L3995">
        <f t="shared" si="1120"/>
        <v>1904.2795450438934</v>
      </c>
      <c r="M3995">
        <f t="shared" si="1121"/>
        <v>641.77060846179666</v>
      </c>
      <c r="N3995">
        <f>'Estimates from MCMC'!$B$2-K3995</f>
        <v>17261.828403783496</v>
      </c>
      <c r="O3995">
        <f>'MCMC raw'!G3995</f>
        <v>57426.060235260302</v>
      </c>
      <c r="P3995" s="10">
        <f t="shared" si="1122"/>
        <v>1330.8886390437983</v>
      </c>
      <c r="Q3995">
        <f>'MCMC raw'!H3995</f>
        <v>57461.081743882503</v>
      </c>
      <c r="R3995" s="10">
        <f t="shared" si="1123"/>
        <v>35.021508622201509</v>
      </c>
      <c r="S3995" s="10">
        <f t="shared" si="1124"/>
        <v>1365.9101476659998</v>
      </c>
      <c r="T3995">
        <f>'MCMC raw'!F3995</f>
        <v>63814.143007055798</v>
      </c>
      <c r="U3995">
        <f t="shared" si="1125"/>
        <v>7718.9714108392945</v>
      </c>
      <c r="V3995">
        <f>'MCMC raw'!B3995</f>
        <v>65430.109289738102</v>
      </c>
      <c r="W3995" s="10">
        <f t="shared" si="1126"/>
        <v>250.05613501630432</v>
      </c>
      <c r="X3995" s="10">
        <f t="shared" si="1127"/>
        <v>9334.9376935215987</v>
      </c>
      <c r="Y3995" s="10">
        <f t="shared" si="1128"/>
        <v>7926.8907102618978</v>
      </c>
      <c r="Z3995" s="12">
        <f t="shared" si="1129"/>
        <v>7.9128937892037884E-2</v>
      </c>
      <c r="AA3995" s="12">
        <f t="shared" si="1130"/>
        <v>0.44716997703136874</v>
      </c>
      <c r="AB3995" s="12">
        <f t="shared" si="1131"/>
        <v>1.4486074659477922E-2</v>
      </c>
      <c r="AC3995" s="12">
        <f t="shared" si="1132"/>
        <v>0.54078498958288457</v>
      </c>
      <c r="AD3995" s="12">
        <f t="shared" si="1133"/>
        <v>0.45921501041711543</v>
      </c>
      <c r="AE3995" s="12">
        <f>('Estimates from MCMC'!$B$2-'MCMC runs'!V3995)/'Estimates from MCMC'!$B$2</f>
        <v>0.10805909061523641</v>
      </c>
    </row>
    <row r="3996" spans="1:31" x14ac:dyDescent="0.3">
      <c r="A3996">
        <v>3995</v>
      </c>
      <c r="B3996">
        <f>'MCMC raw'!C3996</f>
        <v>57888.045177328298</v>
      </c>
      <c r="C3996">
        <f>'MCMC raw'!E3996</f>
        <v>56740.004708941698</v>
      </c>
      <c r="D3996">
        <f t="shared" si="1116"/>
        <v>1148.0404683866</v>
      </c>
      <c r="E3996">
        <f>'MCMC raw'!K3996</f>
        <v>57822.527853714397</v>
      </c>
      <c r="F3996">
        <f t="shared" si="1117"/>
        <v>65.517323613901681</v>
      </c>
      <c r="G3996">
        <f>'MCMC raw'!D3996</f>
        <v>57791.248211505503</v>
      </c>
      <c r="H3996">
        <f t="shared" si="1118"/>
        <v>96.796965822795755</v>
      </c>
      <c r="I3996">
        <f>'MCMC raw'!J3996</f>
        <v>56578.257038202602</v>
      </c>
      <c r="J3996">
        <f t="shared" si="1119"/>
        <v>1309.788139125696</v>
      </c>
      <c r="K3996">
        <f>'MCMC raw'!I3996</f>
        <v>55946.026415524597</v>
      </c>
      <c r="L3996">
        <f t="shared" si="1120"/>
        <v>1942.0187618037016</v>
      </c>
      <c r="M3996">
        <f t="shared" si="1121"/>
        <v>632.2306226780056</v>
      </c>
      <c r="N3996">
        <f>'Estimates from MCMC'!$B$2-K3996</f>
        <v>17410.973584475403</v>
      </c>
      <c r="O3996">
        <f>'MCMC raw'!G3996</f>
        <v>57247.594040441101</v>
      </c>
      <c r="P3996" s="10">
        <f t="shared" si="1122"/>
        <v>1301.5676249165044</v>
      </c>
      <c r="Q3996">
        <f>'MCMC raw'!H3996</f>
        <v>57282.387875610802</v>
      </c>
      <c r="R3996" s="10">
        <f t="shared" si="1123"/>
        <v>34.793835169701197</v>
      </c>
      <c r="S3996" s="10">
        <f t="shared" si="1124"/>
        <v>1336.3614600862056</v>
      </c>
      <c r="T3996">
        <f>'MCMC raw'!F3996</f>
        <v>63624.722788396299</v>
      </c>
      <c r="U3996">
        <f t="shared" si="1125"/>
        <v>7678.6963728717019</v>
      </c>
      <c r="V3996">
        <f>'MCMC raw'!B3996</f>
        <v>65202.0589232079</v>
      </c>
      <c r="W3996" s="10">
        <f t="shared" si="1126"/>
        <v>240.97467472539574</v>
      </c>
      <c r="X3996" s="10">
        <f t="shared" si="1127"/>
        <v>9256.0325076833033</v>
      </c>
      <c r="Y3996" s="10">
        <f t="shared" si="1128"/>
        <v>8154.9410767920999</v>
      </c>
      <c r="Z3996" s="12">
        <f t="shared" si="1129"/>
        <v>7.6753976657444364E-2</v>
      </c>
      <c r="AA3996" s="12">
        <f t="shared" si="1130"/>
        <v>0.44102624908456911</v>
      </c>
      <c r="AB3996" s="12">
        <f t="shared" si="1131"/>
        <v>1.3840390576450144E-2</v>
      </c>
      <c r="AC3996" s="12">
        <f t="shared" si="1132"/>
        <v>0.53162061631846358</v>
      </c>
      <c r="AD3996" s="12">
        <f t="shared" si="1133"/>
        <v>0.46837938368153642</v>
      </c>
      <c r="AE3996" s="12">
        <f>('Estimates from MCMC'!$B$2-'MCMC runs'!V3996)/'Estimates from MCMC'!$B$2</f>
        <v>0.111167865054352</v>
      </c>
    </row>
    <row r="3997" spans="1:31" x14ac:dyDescent="0.3">
      <c r="A3997">
        <v>3996</v>
      </c>
      <c r="B3997">
        <f>'MCMC raw'!C3997</f>
        <v>58634.8202213275</v>
      </c>
      <c r="C3997">
        <f>'MCMC raw'!E3997</f>
        <v>57492.976751791299</v>
      </c>
      <c r="D3997">
        <f t="shared" si="1116"/>
        <v>1141.8434695362012</v>
      </c>
      <c r="E3997">
        <f>'MCMC raw'!K3997</f>
        <v>58563.482343980497</v>
      </c>
      <c r="F3997">
        <f t="shared" si="1117"/>
        <v>71.337877347003086</v>
      </c>
      <c r="G3997">
        <f>'MCMC raw'!D3997</f>
        <v>58541.653754444298</v>
      </c>
      <c r="H3997">
        <f t="shared" si="1118"/>
        <v>93.166466883201792</v>
      </c>
      <c r="I3997">
        <f>'MCMC raw'!J3997</f>
        <v>57329.147603681799</v>
      </c>
      <c r="J3997">
        <f t="shared" si="1119"/>
        <v>1305.6726176457014</v>
      </c>
      <c r="K3997">
        <f>'MCMC raw'!I3997</f>
        <v>56720.176213705898</v>
      </c>
      <c r="L3997">
        <f t="shared" si="1120"/>
        <v>1914.6440076216022</v>
      </c>
      <c r="M3997">
        <f t="shared" si="1121"/>
        <v>608.97138997590082</v>
      </c>
      <c r="N3997">
        <f>'Estimates from MCMC'!$B$2-K3997</f>
        <v>16636.823786294102</v>
      </c>
      <c r="O3997">
        <f>'MCMC raw'!G3997</f>
        <v>57974.300424164001</v>
      </c>
      <c r="P3997" s="10">
        <f t="shared" si="1122"/>
        <v>1254.1242104581033</v>
      </c>
      <c r="Q3997">
        <f>'MCMC raw'!H3997</f>
        <v>58007.666476423801</v>
      </c>
      <c r="R3997" s="10">
        <f t="shared" si="1123"/>
        <v>33.366052259800199</v>
      </c>
      <c r="S3997" s="10">
        <f t="shared" si="1124"/>
        <v>1287.4902627179035</v>
      </c>
      <c r="T3997">
        <f>'MCMC raw'!F3997</f>
        <v>64563.196467660098</v>
      </c>
      <c r="U3997">
        <f t="shared" si="1125"/>
        <v>7843.0202539542006</v>
      </c>
      <c r="V3997">
        <f>'MCMC raw'!B3997</f>
        <v>66085.627223393807</v>
      </c>
      <c r="W3997" s="10">
        <f t="shared" si="1126"/>
        <v>234.94049301580526</v>
      </c>
      <c r="X3997" s="10">
        <f t="shared" si="1127"/>
        <v>9365.4510096879094</v>
      </c>
      <c r="Y3997" s="10">
        <f t="shared" si="1128"/>
        <v>7271.3727766061929</v>
      </c>
      <c r="Z3997" s="12">
        <f t="shared" si="1129"/>
        <v>7.7387984585048947E-2</v>
      </c>
      <c r="AA3997" s="12">
        <f t="shared" si="1130"/>
        <v>0.47142533663279573</v>
      </c>
      <c r="AB3997" s="12">
        <f t="shared" si="1131"/>
        <v>1.4121715541001044E-2</v>
      </c>
      <c r="AC3997" s="12">
        <f t="shared" si="1132"/>
        <v>0.56293503675884571</v>
      </c>
      <c r="AD3997" s="12">
        <f t="shared" si="1133"/>
        <v>0.43706496324115429</v>
      </c>
      <c r="AE3997" s="12">
        <f>('Estimates from MCMC'!$B$2-'MCMC runs'!V3997)/'Estimates from MCMC'!$B$2</f>
        <v>9.9123093591698033E-2</v>
      </c>
    </row>
    <row r="3998" spans="1:31" x14ac:dyDescent="0.3">
      <c r="A3998">
        <v>3997</v>
      </c>
      <c r="B3998">
        <f>'MCMC raw'!C3998</f>
        <v>58092.196265978397</v>
      </c>
      <c r="C3998">
        <f>'MCMC raw'!E3998</f>
        <v>56991.7772940469</v>
      </c>
      <c r="D3998">
        <f t="shared" si="1116"/>
        <v>1100.4189719314963</v>
      </c>
      <c r="E3998">
        <f>'MCMC raw'!K3998</f>
        <v>58018.5574843914</v>
      </c>
      <c r="F3998">
        <f t="shared" si="1117"/>
        <v>73.638781586996629</v>
      </c>
      <c r="G3998">
        <f>'MCMC raw'!D3998</f>
        <v>57992.524015775904</v>
      </c>
      <c r="H3998">
        <f t="shared" si="1118"/>
        <v>99.67225020249316</v>
      </c>
      <c r="I3998">
        <f>'MCMC raw'!J3998</f>
        <v>56819.340990867502</v>
      </c>
      <c r="J3998">
        <f t="shared" si="1119"/>
        <v>1272.8552751108946</v>
      </c>
      <c r="K3998">
        <f>'MCMC raw'!I3998</f>
        <v>56167.604132093998</v>
      </c>
      <c r="L3998">
        <f t="shared" si="1120"/>
        <v>1924.5921338843982</v>
      </c>
      <c r="M3998">
        <f t="shared" si="1121"/>
        <v>651.73685877350363</v>
      </c>
      <c r="N3998">
        <f>'Estimates from MCMC'!$B$2-K3998</f>
        <v>17189.395867906002</v>
      </c>
      <c r="O3998">
        <f>'MCMC raw'!G3998</f>
        <v>57528.8301515641</v>
      </c>
      <c r="P3998" s="10">
        <f t="shared" si="1122"/>
        <v>1361.2260194701012</v>
      </c>
      <c r="Q3998">
        <f>'MCMC raw'!H3998</f>
        <v>57564.010238937597</v>
      </c>
      <c r="R3998" s="10">
        <f t="shared" si="1123"/>
        <v>35.180087373497372</v>
      </c>
      <c r="S3998" s="10">
        <f t="shared" si="1124"/>
        <v>1396.4061068435985</v>
      </c>
      <c r="T3998">
        <f>'MCMC raw'!F3998</f>
        <v>64078.546403745997</v>
      </c>
      <c r="U3998">
        <f t="shared" si="1125"/>
        <v>7910.9422716519985</v>
      </c>
      <c r="V3998">
        <f>'MCMC raw'!B3998</f>
        <v>65734.532646158594</v>
      </c>
      <c r="W3998" s="10">
        <f t="shared" si="1126"/>
        <v>259.58013556899823</v>
      </c>
      <c r="X3998" s="10">
        <f t="shared" si="1127"/>
        <v>9566.9285140645952</v>
      </c>
      <c r="Y3998" s="10">
        <f t="shared" si="1128"/>
        <v>7622.4673538414063</v>
      </c>
      <c r="Z3998" s="12">
        <f t="shared" si="1129"/>
        <v>8.1236485422434321E-2</v>
      </c>
      <c r="AA3998" s="12">
        <f t="shared" si="1130"/>
        <v>0.46022224006268714</v>
      </c>
      <c r="AB3998" s="12">
        <f t="shared" si="1131"/>
        <v>1.5101178515159769E-2</v>
      </c>
      <c r="AC3998" s="12">
        <f t="shared" si="1132"/>
        <v>0.55655990400028121</v>
      </c>
      <c r="AD3998" s="12">
        <f t="shared" si="1133"/>
        <v>0.44344009599971879</v>
      </c>
      <c r="AE3998" s="12">
        <f>('Estimates from MCMC'!$B$2-'MCMC runs'!V3998)/'Estimates from MCMC'!$B$2</f>
        <v>0.10390920230981919</v>
      </c>
    </row>
    <row r="3999" spans="1:31" x14ac:dyDescent="0.3">
      <c r="A3999">
        <v>3998</v>
      </c>
      <c r="B3999">
        <f>'MCMC raw'!C3999</f>
        <v>58551.165244729302</v>
      </c>
      <c r="C3999">
        <f>'MCMC raw'!E3999</f>
        <v>57466.1617095119</v>
      </c>
      <c r="D3999">
        <f t="shared" si="1116"/>
        <v>1085.0035352174018</v>
      </c>
      <c r="E3999">
        <f>'MCMC raw'!K3999</f>
        <v>58489.745031085098</v>
      </c>
      <c r="F3999">
        <f t="shared" si="1117"/>
        <v>61.420213644203614</v>
      </c>
      <c r="G3999">
        <f>'MCMC raw'!D3999</f>
        <v>58454.805994701703</v>
      </c>
      <c r="H3999">
        <f t="shared" si="1118"/>
        <v>96.359250027599046</v>
      </c>
      <c r="I3999">
        <f>'MCMC raw'!J3999</f>
        <v>57308.865365943901</v>
      </c>
      <c r="J3999">
        <f t="shared" si="1119"/>
        <v>1242.2998787854012</v>
      </c>
      <c r="K3999">
        <f>'MCMC raw'!I3999</f>
        <v>56678.555140961602</v>
      </c>
      <c r="L3999">
        <f t="shared" si="1120"/>
        <v>1872.6101037676999</v>
      </c>
      <c r="M3999">
        <f t="shared" si="1121"/>
        <v>630.31022498229868</v>
      </c>
      <c r="N3999">
        <f>'Estimates from MCMC'!$B$2-K3999</f>
        <v>16678.444859038398</v>
      </c>
      <c r="O3999">
        <f>'MCMC raw'!G3999</f>
        <v>57973.449028910203</v>
      </c>
      <c r="P3999" s="10">
        <f t="shared" si="1122"/>
        <v>1294.8938879486013</v>
      </c>
      <c r="Q3999">
        <f>'MCMC raw'!H3999</f>
        <v>58008.278713824002</v>
      </c>
      <c r="R3999" s="10">
        <f t="shared" si="1123"/>
        <v>34.829684913798701</v>
      </c>
      <c r="S3999" s="10">
        <f t="shared" si="1124"/>
        <v>1329.7235728624</v>
      </c>
      <c r="T3999">
        <f>'MCMC raw'!F3999</f>
        <v>64413.075758151703</v>
      </c>
      <c r="U3999">
        <f t="shared" si="1125"/>
        <v>7734.5206171901009</v>
      </c>
      <c r="V3999">
        <f>'MCMC raw'!B3999</f>
        <v>65981.055388072506</v>
      </c>
      <c r="W3999" s="10">
        <f t="shared" si="1126"/>
        <v>238.2560570584028</v>
      </c>
      <c r="X3999" s="10">
        <f t="shared" si="1127"/>
        <v>9302.5002471109037</v>
      </c>
      <c r="Y3999" s="10">
        <f t="shared" si="1128"/>
        <v>7375.9446119274944</v>
      </c>
      <c r="Z3999" s="12">
        <f t="shared" si="1129"/>
        <v>7.9727071924322435E-2</v>
      </c>
      <c r="AA3999" s="12">
        <f t="shared" si="1130"/>
        <v>0.463743513412679</v>
      </c>
      <c r="AB3999" s="12">
        <f t="shared" si="1131"/>
        <v>1.4285268145326322E-2</v>
      </c>
      <c r="AC3999" s="12">
        <f t="shared" si="1132"/>
        <v>0.55775585348232781</v>
      </c>
      <c r="AD3999" s="12">
        <f t="shared" si="1133"/>
        <v>0.44224414651767224</v>
      </c>
      <c r="AE3999" s="12">
        <f>('Estimates from MCMC'!$B$2-'MCMC runs'!V3999)/'Estimates from MCMC'!$B$2</f>
        <v>0.1005486131102348</v>
      </c>
    </row>
    <row r="4000" spans="1:31" x14ac:dyDescent="0.3">
      <c r="A4000">
        <v>3999</v>
      </c>
      <c r="B4000">
        <f>'MCMC raw'!C4000</f>
        <v>57832.3249252936</v>
      </c>
      <c r="C4000">
        <f>'MCMC raw'!E4000</f>
        <v>56678.801383960898</v>
      </c>
      <c r="D4000">
        <f t="shared" si="1116"/>
        <v>1153.5235413327027</v>
      </c>
      <c r="E4000">
        <f>'MCMC raw'!K4000</f>
        <v>57760.530238363601</v>
      </c>
      <c r="F4000">
        <f t="shared" si="1117"/>
        <v>71.794686929999443</v>
      </c>
      <c r="G4000">
        <f>'MCMC raw'!D4000</f>
        <v>57733.276012126596</v>
      </c>
      <c r="H4000">
        <f t="shared" si="1118"/>
        <v>99.048913167003775</v>
      </c>
      <c r="I4000">
        <f>'MCMC raw'!J4000</f>
        <v>56508.797718226298</v>
      </c>
      <c r="J4000">
        <f t="shared" si="1119"/>
        <v>1323.5272070673018</v>
      </c>
      <c r="K4000">
        <f>'MCMC raw'!I4000</f>
        <v>55861.914188152201</v>
      </c>
      <c r="L4000">
        <f t="shared" si="1120"/>
        <v>1970.4107371413993</v>
      </c>
      <c r="M4000">
        <f t="shared" si="1121"/>
        <v>646.88353007409751</v>
      </c>
      <c r="N4000">
        <f>'Estimates from MCMC'!$B$2-K4000</f>
        <v>17495.085811847799</v>
      </c>
      <c r="O4000">
        <f>'MCMC raw'!G4000</f>
        <v>57207.447568192998</v>
      </c>
      <c r="P4000" s="10">
        <f t="shared" si="1122"/>
        <v>1345.5333800407971</v>
      </c>
      <c r="Q4000">
        <f>'MCMC raw'!H4000</f>
        <v>57242.5427707048</v>
      </c>
      <c r="R4000" s="10">
        <f t="shared" si="1123"/>
        <v>35.095202511802199</v>
      </c>
      <c r="S4000" s="10">
        <f t="shared" si="1124"/>
        <v>1380.6285825525993</v>
      </c>
      <c r="T4000">
        <f>'MCMC raw'!F4000</f>
        <v>63790.486246956498</v>
      </c>
      <c r="U4000">
        <f t="shared" si="1125"/>
        <v>7928.5720588042968</v>
      </c>
      <c r="V4000">
        <f>'MCMC raw'!B4000</f>
        <v>65428.040681017701</v>
      </c>
      <c r="W4000" s="10">
        <f t="shared" si="1126"/>
        <v>256.92585150860396</v>
      </c>
      <c r="X4000" s="10">
        <f t="shared" si="1127"/>
        <v>9566.1264928655</v>
      </c>
      <c r="Y4000" s="10">
        <f t="shared" si="1128"/>
        <v>7928.959318982299</v>
      </c>
      <c r="Z4000" s="12">
        <f t="shared" si="1129"/>
        <v>7.8915222102976343E-2</v>
      </c>
      <c r="AA4000" s="12">
        <f t="shared" si="1130"/>
        <v>0.45318852071219967</v>
      </c>
      <c r="AB4000" s="12">
        <f t="shared" si="1131"/>
        <v>1.4685601103746053E-2</v>
      </c>
      <c r="AC4000" s="12">
        <f t="shared" si="1132"/>
        <v>0.54678934391892209</v>
      </c>
      <c r="AD4000" s="12">
        <f t="shared" si="1133"/>
        <v>0.45321065608107791</v>
      </c>
      <c r="AE4000" s="12">
        <f>('Estimates from MCMC'!$B$2-'MCMC runs'!V4000)/'Estimates from MCMC'!$B$2</f>
        <v>0.10808728981531822</v>
      </c>
    </row>
    <row r="4001" spans="1:31" x14ac:dyDescent="0.3">
      <c r="A4001">
        <v>4000</v>
      </c>
      <c r="B4001">
        <f>'MCMC raw'!C4001</f>
        <v>58063.676146407699</v>
      </c>
      <c r="C4001">
        <f>'MCMC raw'!E4001</f>
        <v>56917.093578761298</v>
      </c>
      <c r="D4001">
        <f t="shared" si="1116"/>
        <v>1146.582567646401</v>
      </c>
      <c r="E4001">
        <f>'MCMC raw'!K4001</f>
        <v>57991.5658596219</v>
      </c>
      <c r="F4001">
        <f t="shared" si="1117"/>
        <v>72.110286785798962</v>
      </c>
      <c r="G4001">
        <f>'MCMC raw'!D4001</f>
        <v>57969.927884827797</v>
      </c>
      <c r="H4001">
        <f t="shared" si="1118"/>
        <v>93.748261579901737</v>
      </c>
      <c r="I4001">
        <f>'MCMC raw'!J4001</f>
        <v>56751.784390257402</v>
      </c>
      <c r="J4001">
        <f t="shared" si="1119"/>
        <v>1311.8917561502967</v>
      </c>
      <c r="K4001">
        <f>'MCMC raw'!I4001</f>
        <v>56139.390428542203</v>
      </c>
      <c r="L4001">
        <f t="shared" si="1120"/>
        <v>1924.2857178654958</v>
      </c>
      <c r="M4001">
        <f t="shared" si="1121"/>
        <v>612.39396171519911</v>
      </c>
      <c r="N4001">
        <f>'Estimates from MCMC'!$B$2-K4001</f>
        <v>17217.609571457797</v>
      </c>
      <c r="O4001">
        <f>'MCMC raw'!G4001</f>
        <v>57395.146979441801</v>
      </c>
      <c r="P4001" s="10">
        <f t="shared" si="1122"/>
        <v>1255.7565508995976</v>
      </c>
      <c r="Q4001">
        <f>'MCMC raw'!H4001</f>
        <v>57429.000479710703</v>
      </c>
      <c r="R4001" s="10">
        <f t="shared" si="1123"/>
        <v>33.85350026890228</v>
      </c>
      <c r="S4001" s="10">
        <f t="shared" si="1124"/>
        <v>1289.6100511684999</v>
      </c>
      <c r="T4001">
        <f>'MCMC raw'!F4001</f>
        <v>63899.512023397401</v>
      </c>
      <c r="U4001">
        <f t="shared" si="1125"/>
        <v>7760.1215948551981</v>
      </c>
      <c r="V4001">
        <f>'MCMC raw'!B4001</f>
        <v>65423.429235686199</v>
      </c>
      <c r="W4001" s="10">
        <f t="shared" si="1126"/>
        <v>234.30716112029768</v>
      </c>
      <c r="X4001" s="10">
        <f t="shared" si="1127"/>
        <v>9284.0388071439957</v>
      </c>
      <c r="Y4001" s="10">
        <f t="shared" si="1128"/>
        <v>7933.5707643138012</v>
      </c>
      <c r="Z4001" s="12">
        <f t="shared" si="1129"/>
        <v>7.4900644355783821E-2</v>
      </c>
      <c r="AA4001" s="12">
        <f t="shared" si="1130"/>
        <v>0.45070841934523881</v>
      </c>
      <c r="AB4001" s="12">
        <f t="shared" si="1131"/>
        <v>1.3608576739288853E-2</v>
      </c>
      <c r="AC4001" s="12">
        <f t="shared" si="1132"/>
        <v>0.53921764044031151</v>
      </c>
      <c r="AD4001" s="12">
        <f t="shared" si="1133"/>
        <v>0.46078235955968855</v>
      </c>
      <c r="AE4001" s="12">
        <f>('Estimates from MCMC'!$B$2-'MCMC runs'!V4001)/'Estimates from MCMC'!$B$2</f>
        <v>0.1081501528731246</v>
      </c>
    </row>
    <row r="4002" spans="1:31" x14ac:dyDescent="0.3">
      <c r="A4002">
        <v>4001</v>
      </c>
      <c r="B4002">
        <f>'MCMC raw'!C4002</f>
        <v>57380.849482297599</v>
      </c>
      <c r="C4002">
        <f>'MCMC raw'!E4002</f>
        <v>56307.8139393698</v>
      </c>
      <c r="D4002">
        <f t="shared" si="1116"/>
        <v>1073.0355429277988</v>
      </c>
      <c r="E4002">
        <f>'MCMC raw'!K4002</f>
        <v>57299.0188431387</v>
      </c>
      <c r="F4002">
        <f t="shared" si="1117"/>
        <v>81.83063915889943</v>
      </c>
      <c r="G4002">
        <f>'MCMC raw'!D4002</f>
        <v>57283.742108879</v>
      </c>
      <c r="H4002">
        <f t="shared" si="1118"/>
        <v>97.107373418599309</v>
      </c>
      <c r="I4002">
        <f>'MCMC raw'!J4002</f>
        <v>56129.658083369701</v>
      </c>
      <c r="J4002">
        <f t="shared" si="1119"/>
        <v>1251.1913989278983</v>
      </c>
      <c r="K4002">
        <f>'MCMC raw'!I4002</f>
        <v>55494.427785162901</v>
      </c>
      <c r="L4002">
        <f t="shared" si="1120"/>
        <v>1886.4216971346978</v>
      </c>
      <c r="M4002">
        <f t="shared" si="1121"/>
        <v>635.23029820679949</v>
      </c>
      <c r="N4002">
        <f>'Estimates from MCMC'!$B$2-K4002</f>
        <v>17862.572214837099</v>
      </c>
      <c r="O4002">
        <f>'MCMC raw'!G4002</f>
        <v>56799.240304042403</v>
      </c>
      <c r="P4002" s="10">
        <f t="shared" si="1122"/>
        <v>1304.812518879502</v>
      </c>
      <c r="Q4002">
        <f>'MCMC raw'!H4002</f>
        <v>56834.256126621498</v>
      </c>
      <c r="R4002" s="10">
        <f t="shared" si="1123"/>
        <v>35.015822579094674</v>
      </c>
      <c r="S4002" s="10">
        <f t="shared" si="1124"/>
        <v>1339.8283414585967</v>
      </c>
      <c r="T4002">
        <f>'MCMC raw'!F4002</f>
        <v>63240.700022269899</v>
      </c>
      <c r="U4002">
        <f t="shared" si="1125"/>
        <v>7746.2722371069976</v>
      </c>
      <c r="V4002">
        <f>'MCMC raw'!B4002</f>
        <v>64824.121445919503</v>
      </c>
      <c r="W4002" s="10">
        <f t="shared" si="1126"/>
        <v>243.59308219100785</v>
      </c>
      <c r="X4002" s="10">
        <f t="shared" si="1127"/>
        <v>9329.6936607566022</v>
      </c>
      <c r="Y4002" s="10">
        <f t="shared" si="1128"/>
        <v>8532.8785540804965</v>
      </c>
      <c r="Z4002" s="12">
        <f t="shared" si="1129"/>
        <v>7.5007581514251451E-2</v>
      </c>
      <c r="AA4002" s="12">
        <f t="shared" si="1130"/>
        <v>0.43365939372789492</v>
      </c>
      <c r="AB4002" s="12">
        <f t="shared" si="1131"/>
        <v>1.3637066334078882E-2</v>
      </c>
      <c r="AC4002" s="12">
        <f t="shared" si="1132"/>
        <v>0.52230404157622523</v>
      </c>
      <c r="AD4002" s="12">
        <f t="shared" si="1133"/>
        <v>0.47769595842377471</v>
      </c>
      <c r="AE4002" s="12">
        <f>('Estimates from MCMC'!$B$2-'MCMC runs'!V4002)/'Estimates from MCMC'!$B$2</f>
        <v>0.11631989522582026</v>
      </c>
    </row>
    <row r="4003" spans="1:31" x14ac:dyDescent="0.3">
      <c r="A4003">
        <v>4002</v>
      </c>
      <c r="B4003">
        <f>'MCMC raw'!C4003</f>
        <v>58451.458639698503</v>
      </c>
      <c r="C4003">
        <f>'MCMC raw'!E4003</f>
        <v>57321.825700616297</v>
      </c>
      <c r="D4003">
        <f t="shared" si="1116"/>
        <v>1129.6329390822066</v>
      </c>
      <c r="E4003">
        <f>'MCMC raw'!K4003</f>
        <v>58374.883830519699</v>
      </c>
      <c r="F4003">
        <f t="shared" si="1117"/>
        <v>76.574809178804571</v>
      </c>
      <c r="G4003">
        <f>'MCMC raw'!D4003</f>
        <v>58352.2894706929</v>
      </c>
      <c r="H4003">
        <f t="shared" si="1118"/>
        <v>99.16916900560318</v>
      </c>
      <c r="I4003">
        <f>'MCMC raw'!J4003</f>
        <v>57146.928988080101</v>
      </c>
      <c r="J4003">
        <f t="shared" si="1119"/>
        <v>1304.5296516184026</v>
      </c>
      <c r="K4003">
        <f>'MCMC raw'!I4003</f>
        <v>56498.777504430102</v>
      </c>
      <c r="L4003">
        <f t="shared" si="1120"/>
        <v>1952.6811352684017</v>
      </c>
      <c r="M4003">
        <f t="shared" si="1121"/>
        <v>648.15148364999914</v>
      </c>
      <c r="N4003">
        <f>'Estimates from MCMC'!$B$2-K4003</f>
        <v>16858.222495569898</v>
      </c>
      <c r="O4003">
        <f>'MCMC raw'!G4003</f>
        <v>57848.279235050097</v>
      </c>
      <c r="P4003" s="10">
        <f t="shared" si="1122"/>
        <v>1349.5017306199952</v>
      </c>
      <c r="Q4003">
        <f>'MCMC raw'!H4003</f>
        <v>57883.398177687603</v>
      </c>
      <c r="R4003" s="10">
        <f t="shared" si="1123"/>
        <v>35.118942637505825</v>
      </c>
      <c r="S4003" s="10">
        <f t="shared" si="1124"/>
        <v>1384.620673257501</v>
      </c>
      <c r="T4003">
        <f>'MCMC raw'!F4003</f>
        <v>64403.610358545397</v>
      </c>
      <c r="U4003">
        <f t="shared" si="1125"/>
        <v>7904.832854115295</v>
      </c>
      <c r="V4003">
        <f>'MCMC raw'!B4003</f>
        <v>66043.329452003003</v>
      </c>
      <c r="W4003" s="10">
        <f t="shared" si="1126"/>
        <v>255.09842020010547</v>
      </c>
      <c r="X4003" s="10">
        <f t="shared" si="1127"/>
        <v>9544.5519475729016</v>
      </c>
      <c r="Y4003" s="10">
        <f t="shared" si="1128"/>
        <v>7313.6705479969969</v>
      </c>
      <c r="Z4003" s="12">
        <f t="shared" si="1129"/>
        <v>8.2133254180347878E-2</v>
      </c>
      <c r="AA4003" s="12">
        <f t="shared" si="1130"/>
        <v>0.46890073115315528</v>
      </c>
      <c r="AB4003" s="12">
        <f t="shared" si="1131"/>
        <v>1.5131987981956087E-2</v>
      </c>
      <c r="AC4003" s="12">
        <f t="shared" si="1132"/>
        <v>0.56616597331545926</v>
      </c>
      <c r="AD4003" s="12">
        <f t="shared" si="1133"/>
        <v>0.4338340266845408</v>
      </c>
      <c r="AE4003" s="12">
        <f>('Estimates from MCMC'!$B$2-'MCMC runs'!V4003)/'Estimates from MCMC'!$B$2</f>
        <v>9.9699695298294602E-2</v>
      </c>
    </row>
    <row r="4004" spans="1:31" x14ac:dyDescent="0.3">
      <c r="A4004">
        <v>4003</v>
      </c>
      <c r="B4004">
        <f>'MCMC raw'!C4004</f>
        <v>57006.131603688103</v>
      </c>
      <c r="C4004">
        <f>'MCMC raw'!E4004</f>
        <v>55925.193106029998</v>
      </c>
      <c r="D4004">
        <f t="shared" si="1116"/>
        <v>1080.9384976581059</v>
      </c>
      <c r="E4004">
        <f>'MCMC raw'!K4004</f>
        <v>56925.9832608</v>
      </c>
      <c r="F4004">
        <f t="shared" si="1117"/>
        <v>80.148342888103798</v>
      </c>
      <c r="G4004">
        <f>'MCMC raw'!D4004</f>
        <v>56910.947916502198</v>
      </c>
      <c r="H4004">
        <f t="shared" si="1118"/>
        <v>95.183687185905001</v>
      </c>
      <c r="I4004">
        <f>'MCMC raw'!J4004</f>
        <v>55750.705479991098</v>
      </c>
      <c r="J4004">
        <f t="shared" si="1119"/>
        <v>1255.4261236970051</v>
      </c>
      <c r="K4004">
        <f>'MCMC raw'!I4004</f>
        <v>55128.143290762302</v>
      </c>
      <c r="L4004">
        <f t="shared" si="1120"/>
        <v>1877.9883129258014</v>
      </c>
      <c r="M4004">
        <f t="shared" si="1121"/>
        <v>622.56218922879634</v>
      </c>
      <c r="N4004">
        <f>'Estimates from MCMC'!$B$2-K4004</f>
        <v>18228.856709237698</v>
      </c>
      <c r="O4004">
        <f>'MCMC raw'!G4004</f>
        <v>56414.782779202098</v>
      </c>
      <c r="P4004" s="10">
        <f t="shared" si="1122"/>
        <v>1286.639488439796</v>
      </c>
      <c r="Q4004">
        <f>'MCMC raw'!H4004</f>
        <v>56448.747259627598</v>
      </c>
      <c r="R4004" s="10">
        <f t="shared" si="1123"/>
        <v>33.964480425500369</v>
      </c>
      <c r="S4004" s="10">
        <f t="shared" si="1124"/>
        <v>1320.6039688652963</v>
      </c>
      <c r="T4004">
        <f>'MCMC raw'!F4004</f>
        <v>62738.783786999498</v>
      </c>
      <c r="U4004">
        <f t="shared" si="1125"/>
        <v>7610.6404962371962</v>
      </c>
      <c r="V4004">
        <f>'MCMC raw'!B4004</f>
        <v>64299.067576332403</v>
      </c>
      <c r="W4004" s="10">
        <f t="shared" si="1126"/>
        <v>239.67982046760881</v>
      </c>
      <c r="X4004" s="10">
        <f t="shared" si="1127"/>
        <v>9170.9242855701013</v>
      </c>
      <c r="Y4004" s="10">
        <f t="shared" si="1128"/>
        <v>9057.9324236675966</v>
      </c>
      <c r="Z4004" s="12">
        <f t="shared" si="1129"/>
        <v>7.2445792401015688E-2</v>
      </c>
      <c r="AA4004" s="12">
        <f t="shared" si="1130"/>
        <v>0.41750509193373658</v>
      </c>
      <c r="AB4004" s="12">
        <f t="shared" si="1131"/>
        <v>1.3148373718147014E-2</v>
      </c>
      <c r="AC4004" s="12">
        <f t="shared" si="1132"/>
        <v>0.50309925805289935</v>
      </c>
      <c r="AD4004" s="12">
        <f t="shared" si="1133"/>
        <v>0.49690074194710071</v>
      </c>
      <c r="AE4004" s="12">
        <f>('Estimates from MCMC'!$B$2-'MCMC runs'!V4004)/'Estimates from MCMC'!$B$2</f>
        <v>0.12347741079471075</v>
      </c>
    </row>
    <row r="4005" spans="1:31" x14ac:dyDescent="0.3">
      <c r="A4005">
        <v>4004</v>
      </c>
      <c r="B4005">
        <f>'MCMC raw'!C4005</f>
        <v>57495.915661589097</v>
      </c>
      <c r="C4005">
        <f>'MCMC raw'!E4005</f>
        <v>56366.338446454101</v>
      </c>
      <c r="D4005">
        <f t="shared" si="1116"/>
        <v>1129.5772151349956</v>
      </c>
      <c r="E4005">
        <f>'MCMC raw'!K4005</f>
        <v>57413.170258972998</v>
      </c>
      <c r="F4005">
        <f t="shared" si="1117"/>
        <v>82.745402616099454</v>
      </c>
      <c r="G4005">
        <f>'MCMC raw'!D4005</f>
        <v>57414.330151358801</v>
      </c>
      <c r="H4005">
        <f t="shared" si="1118"/>
        <v>81.585510230295768</v>
      </c>
      <c r="I4005">
        <f>'MCMC raw'!J4005</f>
        <v>56201.399156259198</v>
      </c>
      <c r="J4005">
        <f t="shared" si="1119"/>
        <v>1294.5165053298988</v>
      </c>
      <c r="K4005">
        <f>'MCMC raw'!I4005</f>
        <v>56111.596787209397</v>
      </c>
      <c r="L4005">
        <f t="shared" si="1120"/>
        <v>1384.3188743797</v>
      </c>
      <c r="M4005">
        <f t="shared" si="1121"/>
        <v>89.8023690498012</v>
      </c>
      <c r="N4005">
        <f>'Estimates from MCMC'!$B$2-K4005</f>
        <v>17245.403212790603</v>
      </c>
      <c r="O4005">
        <f>'MCMC raw'!G4005</f>
        <v>57251.985614545498</v>
      </c>
      <c r="P4005" s="10">
        <f t="shared" si="1122"/>
        <v>1140.3888273361008</v>
      </c>
      <c r="Q4005">
        <f>'MCMC raw'!H4005</f>
        <v>57281.5985231909</v>
      </c>
      <c r="R4005" s="10">
        <f t="shared" si="1123"/>
        <v>29.612908645402058</v>
      </c>
      <c r="S4005" s="10">
        <f t="shared" si="1124"/>
        <v>1170.0017359815029</v>
      </c>
      <c r="T4005">
        <f>'MCMC raw'!F4005</f>
        <v>63767.199860074099</v>
      </c>
      <c r="U4005">
        <f t="shared" si="1125"/>
        <v>7655.603072864702</v>
      </c>
      <c r="V4005">
        <f>'MCMC raw'!B4005</f>
        <v>65150.027994122</v>
      </c>
      <c r="W4005" s="10">
        <f t="shared" si="1126"/>
        <v>212.82639806639781</v>
      </c>
      <c r="X4005" s="10">
        <f t="shared" si="1127"/>
        <v>9038.4312069126026</v>
      </c>
      <c r="Y4005" s="10">
        <f t="shared" si="1128"/>
        <v>8206.9720058780003</v>
      </c>
      <c r="Z4005" s="12">
        <f t="shared" si="1129"/>
        <v>6.7844266761691821E-2</v>
      </c>
      <c r="AA4005" s="12">
        <f t="shared" si="1130"/>
        <v>0.44392137304082746</v>
      </c>
      <c r="AB4005" s="12">
        <f t="shared" si="1131"/>
        <v>1.2341050855137347E-2</v>
      </c>
      <c r="AC4005" s="12">
        <f t="shared" si="1132"/>
        <v>0.52410669065765669</v>
      </c>
      <c r="AD4005" s="12">
        <f t="shared" si="1133"/>
        <v>0.47589330934234336</v>
      </c>
      <c r="AE4005" s="12">
        <f>('Estimates from MCMC'!$B$2-'MCMC runs'!V4005)/'Estimates from MCMC'!$B$2</f>
        <v>0.1118771488184904</v>
      </c>
    </row>
    <row r="4006" spans="1:31" x14ac:dyDescent="0.3">
      <c r="A4006">
        <v>4005</v>
      </c>
      <c r="B4006">
        <f>'MCMC raw'!C4006</f>
        <v>58997.113322156001</v>
      </c>
      <c r="C4006">
        <f>'MCMC raw'!E4006</f>
        <v>57822.730986776798</v>
      </c>
      <c r="D4006">
        <f t="shared" si="1116"/>
        <v>1174.3823353792031</v>
      </c>
      <c r="E4006">
        <f>'MCMC raw'!K4006</f>
        <v>58931.015937814598</v>
      </c>
      <c r="F4006">
        <f t="shared" si="1117"/>
        <v>66.097384341403085</v>
      </c>
      <c r="G4006">
        <f>'MCMC raw'!D4006</f>
        <v>58896.998117199699</v>
      </c>
      <c r="H4006">
        <f t="shared" si="1118"/>
        <v>100.11520495630248</v>
      </c>
      <c r="I4006">
        <f>'MCMC raw'!J4006</f>
        <v>57657.019515870699</v>
      </c>
      <c r="J4006">
        <f t="shared" si="1119"/>
        <v>1340.093806285302</v>
      </c>
      <c r="K4006">
        <f>'MCMC raw'!I4006</f>
        <v>57003.028696408102</v>
      </c>
      <c r="L4006">
        <f t="shared" si="1120"/>
        <v>1994.0846257478988</v>
      </c>
      <c r="M4006">
        <f t="shared" si="1121"/>
        <v>653.99081946259685</v>
      </c>
      <c r="N4006">
        <f>'Estimates from MCMC'!$B$2-K4006</f>
        <v>16353.971303591898</v>
      </c>
      <c r="O4006">
        <f>'MCMC raw'!G4006</f>
        <v>58352.674846391899</v>
      </c>
      <c r="P4006" s="10">
        <f t="shared" si="1122"/>
        <v>1349.6461499837969</v>
      </c>
      <c r="Q4006">
        <f>'MCMC raw'!H4006</f>
        <v>58388.546407249101</v>
      </c>
      <c r="R4006" s="10">
        <f t="shared" si="1123"/>
        <v>35.871560857201985</v>
      </c>
      <c r="S4006" s="10">
        <f t="shared" si="1124"/>
        <v>1385.5177108409989</v>
      </c>
      <c r="T4006">
        <f>'MCMC raw'!F4006</f>
        <v>64933.383101589599</v>
      </c>
      <c r="U4006">
        <f t="shared" si="1125"/>
        <v>7930.354405181497</v>
      </c>
      <c r="V4006">
        <f>'MCMC raw'!B4006</f>
        <v>66570.201480387099</v>
      </c>
      <c r="W4006" s="10">
        <f t="shared" si="1126"/>
        <v>251.30066795650055</v>
      </c>
      <c r="X4006" s="10">
        <f t="shared" si="1127"/>
        <v>9567.1727839789964</v>
      </c>
      <c r="Y4006" s="10">
        <f t="shared" si="1128"/>
        <v>6786.7985196129011</v>
      </c>
      <c r="Z4006" s="12">
        <f t="shared" si="1129"/>
        <v>8.472056634566133E-2</v>
      </c>
      <c r="AA4006" s="12">
        <f t="shared" si="1130"/>
        <v>0.48491918311240506</v>
      </c>
      <c r="AB4006" s="12">
        <f t="shared" si="1131"/>
        <v>1.5366339055597231E-2</v>
      </c>
      <c r="AC4006" s="12">
        <f t="shared" si="1132"/>
        <v>0.58500608851366365</v>
      </c>
      <c r="AD4006" s="12">
        <f t="shared" si="1133"/>
        <v>0.41499391148633635</v>
      </c>
      <c r="AE4006" s="12">
        <f>('Estimates from MCMC'!$B$2-'MCMC runs'!V4006)/'Estimates from MCMC'!$B$2</f>
        <v>9.2517394653719498E-2</v>
      </c>
    </row>
    <row r="4007" spans="1:31" x14ac:dyDescent="0.3">
      <c r="A4007">
        <v>4006</v>
      </c>
      <c r="B4007">
        <f>'MCMC raw'!C4007</f>
        <v>58632.232244225801</v>
      </c>
      <c r="C4007">
        <f>'MCMC raw'!E4007</f>
        <v>57527.006594777202</v>
      </c>
      <c r="D4007">
        <f t="shared" si="1116"/>
        <v>1105.2256494485991</v>
      </c>
      <c r="E4007">
        <f>'MCMC raw'!K4007</f>
        <v>58554.087165403696</v>
      </c>
      <c r="F4007">
        <f t="shared" si="1117"/>
        <v>78.145078822104551</v>
      </c>
      <c r="G4007">
        <f>'MCMC raw'!D4007</f>
        <v>58538.582027395103</v>
      </c>
      <c r="H4007">
        <f t="shared" si="1118"/>
        <v>93.6502168306979</v>
      </c>
      <c r="I4007">
        <f>'MCMC raw'!J4007</f>
        <v>57356.093059143503</v>
      </c>
      <c r="J4007">
        <f t="shared" si="1119"/>
        <v>1276.1391850822984</v>
      </c>
      <c r="K4007">
        <f>'MCMC raw'!I4007</f>
        <v>56743.600061932702</v>
      </c>
      <c r="L4007">
        <f t="shared" si="1120"/>
        <v>1888.6321822930986</v>
      </c>
      <c r="M4007">
        <f t="shared" si="1121"/>
        <v>612.49299721080024</v>
      </c>
      <c r="N4007">
        <f>'Estimates from MCMC'!$B$2-K4007</f>
        <v>16613.399938067298</v>
      </c>
      <c r="O4007">
        <f>'MCMC raw'!G4007</f>
        <v>57997.101131965501</v>
      </c>
      <c r="P4007" s="10">
        <f t="shared" si="1122"/>
        <v>1253.5010700327985</v>
      </c>
      <c r="Q4007">
        <f>'MCMC raw'!H4007</f>
        <v>58030.991221139397</v>
      </c>
      <c r="R4007" s="10">
        <f t="shared" si="1123"/>
        <v>33.890089173895831</v>
      </c>
      <c r="S4007" s="10">
        <f t="shared" si="1124"/>
        <v>1287.3911592066943</v>
      </c>
      <c r="T4007">
        <f>'MCMC raw'!F4007</f>
        <v>64593.205151331997</v>
      </c>
      <c r="U4007">
        <f t="shared" si="1125"/>
        <v>7849.6050893992942</v>
      </c>
      <c r="V4007">
        <f>'MCMC raw'!B4007</f>
        <v>66114.955299042398</v>
      </c>
      <c r="W4007" s="10">
        <f t="shared" si="1126"/>
        <v>234.35898850370722</v>
      </c>
      <c r="X4007" s="10">
        <f t="shared" si="1127"/>
        <v>9371.3552371096957</v>
      </c>
      <c r="Y4007" s="10">
        <f t="shared" si="1128"/>
        <v>7242.0447009576019</v>
      </c>
      <c r="Z4007" s="12">
        <f t="shared" si="1129"/>
        <v>7.7491131496618959E-2</v>
      </c>
      <c r="AA4007" s="12">
        <f t="shared" si="1130"/>
        <v>0.47248637356962764</v>
      </c>
      <c r="AB4007" s="12">
        <f t="shared" si="1131"/>
        <v>1.4106624133372372E-2</v>
      </c>
      <c r="AC4007" s="12">
        <f t="shared" si="1132"/>
        <v>0.56408412919961903</v>
      </c>
      <c r="AD4007" s="12">
        <f t="shared" si="1133"/>
        <v>0.43591587080038102</v>
      </c>
      <c r="AE4007" s="12">
        <f>('Estimates from MCMC'!$B$2-'MCMC runs'!V4007)/'Estimates from MCMC'!$B$2</f>
        <v>9.8723294313529747E-2</v>
      </c>
    </row>
    <row r="4008" spans="1:31" x14ac:dyDescent="0.3">
      <c r="A4008">
        <v>4007</v>
      </c>
      <c r="B4008">
        <f>'MCMC raw'!C4008</f>
        <v>57647.676667651402</v>
      </c>
      <c r="C4008">
        <f>'MCMC raw'!E4008</f>
        <v>56514.623639084799</v>
      </c>
      <c r="D4008">
        <f t="shared" si="1116"/>
        <v>1133.0530285666027</v>
      </c>
      <c r="E4008">
        <f>'MCMC raw'!K4008</f>
        <v>57576.000219073998</v>
      </c>
      <c r="F4008">
        <f t="shared" si="1117"/>
        <v>71.676448577403789</v>
      </c>
      <c r="G4008">
        <f>'MCMC raw'!D4008</f>
        <v>57548.972200092103</v>
      </c>
      <c r="H4008">
        <f t="shared" si="1118"/>
        <v>98.704467559298791</v>
      </c>
      <c r="I4008">
        <f>'MCMC raw'!J4008</f>
        <v>56345.102598389698</v>
      </c>
      <c r="J4008">
        <f t="shared" si="1119"/>
        <v>1302.5740692617037</v>
      </c>
      <c r="K4008">
        <f>'MCMC raw'!I4008</f>
        <v>55700.245902187104</v>
      </c>
      <c r="L4008">
        <f t="shared" si="1120"/>
        <v>1947.430765464298</v>
      </c>
      <c r="M4008">
        <f t="shared" si="1121"/>
        <v>644.85669620259432</v>
      </c>
      <c r="N4008">
        <f>'Estimates from MCMC'!$B$2-K4008</f>
        <v>17656.754097812896</v>
      </c>
      <c r="O4008">
        <f>'MCMC raw'!G4008</f>
        <v>57045.174634084397</v>
      </c>
      <c r="P4008" s="10">
        <f t="shared" si="1122"/>
        <v>1344.9287318972929</v>
      </c>
      <c r="Q4008">
        <f>'MCMC raw'!H4008</f>
        <v>57080.043883043698</v>
      </c>
      <c r="R4008" s="10">
        <f t="shared" si="1123"/>
        <v>34.869248959301331</v>
      </c>
      <c r="S4008" s="10">
        <f t="shared" si="1124"/>
        <v>1379.7979808565942</v>
      </c>
      <c r="T4008">
        <f>'MCMC raw'!F4008</f>
        <v>63397.053486803299</v>
      </c>
      <c r="U4008">
        <f t="shared" si="1125"/>
        <v>7696.8075846161955</v>
      </c>
      <c r="V4008">
        <f>'MCMC raw'!B4008</f>
        <v>65028.943323220999</v>
      </c>
      <c r="W4008" s="10">
        <f t="shared" si="1126"/>
        <v>252.09185556110606</v>
      </c>
      <c r="X4008" s="10">
        <f t="shared" si="1127"/>
        <v>9328.6974210338958</v>
      </c>
      <c r="Y4008" s="10">
        <f t="shared" si="1128"/>
        <v>8328.0566767790006</v>
      </c>
      <c r="Z4008" s="12">
        <f t="shared" si="1129"/>
        <v>7.8145619133219213E-2</v>
      </c>
      <c r="AA4008" s="12">
        <f t="shared" si="1130"/>
        <v>0.4359129397157761</v>
      </c>
      <c r="AB4008" s="12">
        <f t="shared" si="1131"/>
        <v>1.4277361182275973E-2</v>
      </c>
      <c r="AC4008" s="12">
        <f t="shared" si="1132"/>
        <v>0.52833592003127128</v>
      </c>
      <c r="AD4008" s="12">
        <f t="shared" si="1133"/>
        <v>0.47166407996872872</v>
      </c>
      <c r="AE4008" s="12">
        <f>('Estimates from MCMC'!$B$2-'MCMC runs'!V4008)/'Estimates from MCMC'!$B$2</f>
        <v>0.11352777072098097</v>
      </c>
    </row>
    <row r="4009" spans="1:31" x14ac:dyDescent="0.3">
      <c r="A4009">
        <v>4008</v>
      </c>
      <c r="B4009">
        <f>'MCMC raw'!C4009</f>
        <v>58100.348827401896</v>
      </c>
      <c r="C4009">
        <f>'MCMC raw'!E4009</f>
        <v>57055.691331544302</v>
      </c>
      <c r="D4009">
        <f t="shared" si="1116"/>
        <v>1044.6574958575948</v>
      </c>
      <c r="E4009">
        <f>'MCMC raw'!K4009</f>
        <v>58030.845630397402</v>
      </c>
      <c r="F4009">
        <f t="shared" si="1117"/>
        <v>69.503197004494723</v>
      </c>
      <c r="G4009">
        <f>'MCMC raw'!D4009</f>
        <v>58000.413006046103</v>
      </c>
      <c r="H4009">
        <f t="shared" si="1118"/>
        <v>99.93582135579345</v>
      </c>
      <c r="I4009">
        <f>'MCMC raw'!J4009</f>
        <v>56886.910449824303</v>
      </c>
      <c r="J4009">
        <f t="shared" si="1119"/>
        <v>1213.4383775775932</v>
      </c>
      <c r="K4009">
        <f>'MCMC raw'!I4009</f>
        <v>56232.752233532097</v>
      </c>
      <c r="L4009">
        <f t="shared" si="1120"/>
        <v>1867.5965938697991</v>
      </c>
      <c r="M4009">
        <f t="shared" si="1121"/>
        <v>654.15821629220591</v>
      </c>
      <c r="N4009">
        <f>'Estimates from MCMC'!$B$2-K4009</f>
        <v>17124.247766467903</v>
      </c>
      <c r="O4009">
        <f>'MCMC raw'!G4009</f>
        <v>57589.203650007403</v>
      </c>
      <c r="P4009" s="10">
        <f t="shared" si="1122"/>
        <v>1356.4514164753055</v>
      </c>
      <c r="Q4009">
        <f>'MCMC raw'!H4009</f>
        <v>57624.916982094102</v>
      </c>
      <c r="R4009" s="10">
        <f t="shared" si="1123"/>
        <v>35.713332086699666</v>
      </c>
      <c r="S4009" s="10">
        <f t="shared" si="1124"/>
        <v>1392.1647485620051</v>
      </c>
      <c r="T4009">
        <f>'MCMC raw'!F4009</f>
        <v>64122.1551508189</v>
      </c>
      <c r="U4009">
        <f t="shared" si="1125"/>
        <v>7889.4029172868031</v>
      </c>
      <c r="V4009">
        <f>'MCMC raw'!B4009</f>
        <v>65772.407205128096</v>
      </c>
      <c r="W4009" s="10">
        <f t="shared" si="1126"/>
        <v>258.08730574719084</v>
      </c>
      <c r="X4009" s="10">
        <f t="shared" si="1127"/>
        <v>9539.6549715959991</v>
      </c>
      <c r="Y4009" s="10">
        <f t="shared" si="1128"/>
        <v>7584.5927948719036</v>
      </c>
      <c r="Z4009" s="12">
        <f t="shared" si="1129"/>
        <v>8.1297862980474561E-2</v>
      </c>
      <c r="AA4009" s="12">
        <f t="shared" si="1130"/>
        <v>0.46071529826469537</v>
      </c>
      <c r="AB4009" s="12">
        <f t="shared" si="1131"/>
        <v>1.50714536058377E-2</v>
      </c>
      <c r="AC4009" s="12">
        <f t="shared" si="1132"/>
        <v>0.55708461485100758</v>
      </c>
      <c r="AD4009" s="12">
        <f t="shared" si="1133"/>
        <v>0.44291538514899237</v>
      </c>
      <c r="AE4009" s="12">
        <f>('Estimates from MCMC'!$B$2-'MCMC runs'!V4009)/'Estimates from MCMC'!$B$2</f>
        <v>0.10339289767673028</v>
      </c>
    </row>
    <row r="4010" spans="1:31" x14ac:dyDescent="0.3">
      <c r="A4010">
        <v>4009</v>
      </c>
      <c r="B4010">
        <f>'MCMC raw'!C4010</f>
        <v>57208.998631484101</v>
      </c>
      <c r="C4010">
        <f>'MCMC raw'!E4010</f>
        <v>56087.558660983399</v>
      </c>
      <c r="D4010">
        <f t="shared" si="1116"/>
        <v>1121.4399705007017</v>
      </c>
      <c r="E4010">
        <f>'MCMC raw'!K4010</f>
        <v>57123.959380455599</v>
      </c>
      <c r="F4010">
        <f t="shared" si="1117"/>
        <v>85.039251028501894</v>
      </c>
      <c r="G4010">
        <f>'MCMC raw'!D4010</f>
        <v>57112.822640095503</v>
      </c>
      <c r="H4010">
        <f t="shared" si="1118"/>
        <v>96.17599138859805</v>
      </c>
      <c r="I4010">
        <f>'MCMC raw'!J4010</f>
        <v>55907.316301908999</v>
      </c>
      <c r="J4010">
        <f t="shared" si="1119"/>
        <v>1301.6823295751019</v>
      </c>
      <c r="K4010">
        <f>'MCMC raw'!I4010</f>
        <v>55279.014488399</v>
      </c>
      <c r="L4010">
        <f t="shared" si="1120"/>
        <v>1929.9841430851011</v>
      </c>
      <c r="M4010">
        <f t="shared" si="1121"/>
        <v>628.30181350999919</v>
      </c>
      <c r="N4010">
        <f>'Estimates from MCMC'!$B$2-K4010</f>
        <v>18077.985511601</v>
      </c>
      <c r="O4010">
        <f>'MCMC raw'!G4010</f>
        <v>56580.809592198297</v>
      </c>
      <c r="P4010" s="10">
        <f t="shared" si="1122"/>
        <v>1301.7951037992971</v>
      </c>
      <c r="Q4010">
        <f>'MCMC raw'!H4010</f>
        <v>56614.983804065698</v>
      </c>
      <c r="R4010" s="10">
        <f t="shared" si="1123"/>
        <v>34.174211867401027</v>
      </c>
      <c r="S4010" s="10">
        <f t="shared" si="1124"/>
        <v>1335.9693156666981</v>
      </c>
      <c r="T4010">
        <f>'MCMC raw'!F4010</f>
        <v>62972.625240139598</v>
      </c>
      <c r="U4010">
        <f t="shared" si="1125"/>
        <v>7693.6107517405981</v>
      </c>
      <c r="V4010">
        <f>'MCMC raw'!B4010</f>
        <v>64553.134308639499</v>
      </c>
      <c r="W4010" s="10">
        <f t="shared" si="1126"/>
        <v>244.53975283320324</v>
      </c>
      <c r="X4010" s="10">
        <f t="shared" si="1127"/>
        <v>9274.1198202404994</v>
      </c>
      <c r="Y4010" s="10">
        <f t="shared" si="1128"/>
        <v>8803.8656913605009</v>
      </c>
      <c r="Z4010" s="12">
        <f t="shared" si="1129"/>
        <v>7.3900342204023792E-2</v>
      </c>
      <c r="AA4010" s="12">
        <f t="shared" si="1130"/>
        <v>0.42557898648626841</v>
      </c>
      <c r="AB4010" s="12">
        <f t="shared" si="1131"/>
        <v>1.3526935989426324E-2</v>
      </c>
      <c r="AC4010" s="12">
        <f t="shared" si="1132"/>
        <v>0.51300626467971855</v>
      </c>
      <c r="AD4010" s="12">
        <f t="shared" si="1133"/>
        <v>0.48699373532028151</v>
      </c>
      <c r="AE4010" s="12">
        <f>('Estimates from MCMC'!$B$2-'MCMC runs'!V4010)/'Estimates from MCMC'!$B$2</f>
        <v>0.12001398218793709</v>
      </c>
    </row>
    <row r="4011" spans="1:31" x14ac:dyDescent="0.3">
      <c r="A4011">
        <v>4010</v>
      </c>
      <c r="B4011">
        <f>'MCMC raw'!C4011</f>
        <v>57814.421370911499</v>
      </c>
      <c r="C4011">
        <f>'MCMC raw'!E4011</f>
        <v>56702.717636623602</v>
      </c>
      <c r="D4011">
        <f t="shared" si="1116"/>
        <v>1111.7037342878975</v>
      </c>
      <c r="E4011">
        <f>'MCMC raw'!K4011</f>
        <v>57741.520213355201</v>
      </c>
      <c r="F4011">
        <f t="shared" si="1117"/>
        <v>72.901157556298131</v>
      </c>
      <c r="G4011">
        <f>'MCMC raw'!D4011</f>
        <v>57718.911709378001</v>
      </c>
      <c r="H4011">
        <f t="shared" si="1118"/>
        <v>95.509661533498729</v>
      </c>
      <c r="I4011">
        <f>'MCMC raw'!J4011</f>
        <v>56534.709429469098</v>
      </c>
      <c r="J4011">
        <f t="shared" si="1119"/>
        <v>1279.7119414424014</v>
      </c>
      <c r="K4011">
        <f>'MCMC raw'!I4011</f>
        <v>55910.316318693804</v>
      </c>
      <c r="L4011">
        <f t="shared" si="1120"/>
        <v>1904.1050522176956</v>
      </c>
      <c r="M4011">
        <f t="shared" si="1121"/>
        <v>624.39311077529419</v>
      </c>
      <c r="N4011">
        <f>'Estimates from MCMC'!$B$2-K4011</f>
        <v>17446.683681306196</v>
      </c>
      <c r="O4011">
        <f>'MCMC raw'!G4011</f>
        <v>57190.640118179203</v>
      </c>
      <c r="P4011" s="10">
        <f t="shared" si="1122"/>
        <v>1280.3237994853989</v>
      </c>
      <c r="Q4011">
        <f>'MCMC raw'!H4011</f>
        <v>57225.128517179903</v>
      </c>
      <c r="R4011" s="10">
        <f t="shared" si="1123"/>
        <v>34.488399000700156</v>
      </c>
      <c r="S4011" s="10">
        <f t="shared" si="1124"/>
        <v>1314.8121984860991</v>
      </c>
      <c r="T4011">
        <f>'MCMC raw'!F4011</f>
        <v>63748.0353853095</v>
      </c>
      <c r="U4011">
        <f t="shared" si="1125"/>
        <v>7837.7190666156966</v>
      </c>
      <c r="V4011">
        <f>'MCMC raw'!B4011</f>
        <v>65302.2547978148</v>
      </c>
      <c r="W4011" s="10">
        <f t="shared" si="1126"/>
        <v>239.40721401920018</v>
      </c>
      <c r="X4011" s="10">
        <f t="shared" si="1127"/>
        <v>9391.9384791209959</v>
      </c>
      <c r="Y4011" s="10">
        <f t="shared" si="1128"/>
        <v>8054.7452021852005</v>
      </c>
      <c r="Z4011" s="12">
        <f t="shared" si="1129"/>
        <v>7.5361726188392833E-2</v>
      </c>
      <c r="AA4011" s="12">
        <f t="shared" si="1130"/>
        <v>0.44923833146660819</v>
      </c>
      <c r="AB4011" s="12">
        <f t="shared" si="1131"/>
        <v>1.3722218983984942E-2</v>
      </c>
      <c r="AC4011" s="12">
        <f t="shared" si="1132"/>
        <v>0.53832227663898591</v>
      </c>
      <c r="AD4011" s="12">
        <f t="shared" si="1133"/>
        <v>0.46167772336101404</v>
      </c>
      <c r="AE4011" s="12">
        <f>('Estimates from MCMC'!$B$2-'MCMC runs'!V4011)/'Estimates from MCMC'!$B$2</f>
        <v>0.10980199847574465</v>
      </c>
    </row>
    <row r="4012" spans="1:31" x14ac:dyDescent="0.3">
      <c r="A4012">
        <v>4011</v>
      </c>
      <c r="B4012">
        <f>'MCMC raw'!C4012</f>
        <v>57893.779598705703</v>
      </c>
      <c r="C4012">
        <f>'MCMC raw'!E4012</f>
        <v>56779.485745924299</v>
      </c>
      <c r="D4012">
        <f t="shared" si="1116"/>
        <v>1114.293852781404</v>
      </c>
      <c r="E4012">
        <f>'MCMC raw'!K4012</f>
        <v>57827.214333039999</v>
      </c>
      <c r="F4012">
        <f t="shared" si="1117"/>
        <v>66.565265665703919</v>
      </c>
      <c r="G4012">
        <f>'MCMC raw'!D4012</f>
        <v>57795.344015929601</v>
      </c>
      <c r="H4012">
        <f t="shared" si="1118"/>
        <v>98.435582776102819</v>
      </c>
      <c r="I4012">
        <f>'MCMC raw'!J4012</f>
        <v>56614.9491470133</v>
      </c>
      <c r="J4012">
        <f t="shared" si="1119"/>
        <v>1278.8304516924036</v>
      </c>
      <c r="K4012">
        <f>'MCMC raw'!I4012</f>
        <v>55971.369461181101</v>
      </c>
      <c r="L4012">
        <f t="shared" si="1120"/>
        <v>1922.4101375246028</v>
      </c>
      <c r="M4012">
        <f t="shared" si="1121"/>
        <v>643.57968583219917</v>
      </c>
      <c r="N4012">
        <f>'Estimates from MCMC'!$B$2-K4012</f>
        <v>17385.630538818899</v>
      </c>
      <c r="O4012">
        <f>'MCMC raw'!G4012</f>
        <v>57298.224010483398</v>
      </c>
      <c r="P4012" s="10">
        <f t="shared" si="1122"/>
        <v>1326.8545493022975</v>
      </c>
      <c r="Q4012">
        <f>'MCMC raw'!H4012</f>
        <v>57333.586862874399</v>
      </c>
      <c r="R4012" s="10">
        <f t="shared" si="1123"/>
        <v>35.36285239100107</v>
      </c>
      <c r="S4012" s="10">
        <f t="shared" si="1124"/>
        <v>1362.2174016932986</v>
      </c>
      <c r="T4012">
        <f>'MCMC raw'!F4012</f>
        <v>63937.956165247102</v>
      </c>
      <c r="U4012">
        <f t="shared" si="1125"/>
        <v>7966.5867040660014</v>
      </c>
      <c r="V4012">
        <f>'MCMC raw'!B4012</f>
        <v>65553.971535742705</v>
      </c>
      <c r="W4012" s="10">
        <f t="shared" si="1126"/>
        <v>253.79796880230424</v>
      </c>
      <c r="X4012" s="10">
        <f t="shared" si="1127"/>
        <v>9582.6020745616042</v>
      </c>
      <c r="Y4012" s="10">
        <f t="shared" si="1128"/>
        <v>7803.0284642572951</v>
      </c>
      <c r="Z4012" s="12">
        <f t="shared" si="1129"/>
        <v>7.8353062815393379E-2</v>
      </c>
      <c r="AA4012" s="12">
        <f t="shared" si="1130"/>
        <v>0.45822822970257454</v>
      </c>
      <c r="AB4012" s="12">
        <f t="shared" si="1131"/>
        <v>1.4598145763860579E-2</v>
      </c>
      <c r="AC4012" s="12">
        <f t="shared" si="1132"/>
        <v>0.55117943828182847</v>
      </c>
      <c r="AD4012" s="12">
        <f t="shared" si="1133"/>
        <v>0.44882056171817153</v>
      </c>
      <c r="AE4012" s="12">
        <f>('Estimates from MCMC'!$B$2-'MCMC runs'!V4012)/'Estimates from MCMC'!$B$2</f>
        <v>0.10637060490828817</v>
      </c>
    </row>
    <row r="4013" spans="1:31" x14ac:dyDescent="0.3">
      <c r="A4013">
        <v>4012</v>
      </c>
      <c r="B4013">
        <f>'MCMC raw'!C4013</f>
        <v>57290.376071585102</v>
      </c>
      <c r="C4013">
        <f>'MCMC raw'!E4013</f>
        <v>56210.660010895401</v>
      </c>
      <c r="D4013">
        <f t="shared" si="1116"/>
        <v>1079.7160606897014</v>
      </c>
      <c r="E4013">
        <f>'MCMC raw'!K4013</f>
        <v>57217.3947746064</v>
      </c>
      <c r="F4013">
        <f t="shared" si="1117"/>
        <v>72.981296978701721</v>
      </c>
      <c r="G4013">
        <f>'MCMC raw'!D4013</f>
        <v>57193.3458780367</v>
      </c>
      <c r="H4013">
        <f t="shared" si="1118"/>
        <v>97.030193548402167</v>
      </c>
      <c r="I4013">
        <f>'MCMC raw'!J4013</f>
        <v>56041.291343808</v>
      </c>
      <c r="J4013">
        <f t="shared" si="1119"/>
        <v>1249.0847277771027</v>
      </c>
      <c r="K4013">
        <f>'MCMC raw'!I4013</f>
        <v>55406.6732040852</v>
      </c>
      <c r="L4013">
        <f t="shared" si="1120"/>
        <v>1883.7028674999019</v>
      </c>
      <c r="M4013">
        <f t="shared" si="1121"/>
        <v>634.61813972279924</v>
      </c>
      <c r="N4013">
        <f>'Estimates from MCMC'!$B$2-K4013</f>
        <v>17950.3267959148</v>
      </c>
      <c r="O4013">
        <f>'MCMC raw'!G4013</f>
        <v>56711.9366529826</v>
      </c>
      <c r="P4013" s="10">
        <f t="shared" si="1122"/>
        <v>1305.2634488973999</v>
      </c>
      <c r="Q4013">
        <f>'MCMC raw'!H4013</f>
        <v>56746.846319564997</v>
      </c>
      <c r="R4013" s="10">
        <f t="shared" si="1123"/>
        <v>34.909666582396312</v>
      </c>
      <c r="S4013" s="10">
        <f t="shared" si="1124"/>
        <v>1340.1731154797963</v>
      </c>
      <c r="T4013">
        <f>'MCMC raw'!F4013</f>
        <v>63081.2898060558</v>
      </c>
      <c r="U4013">
        <f t="shared" si="1125"/>
        <v>7674.6166019705997</v>
      </c>
      <c r="V4013">
        <f>'MCMC raw'!B4013</f>
        <v>64662.881813126398</v>
      </c>
      <c r="W4013" s="10">
        <f t="shared" si="1126"/>
        <v>241.41889159080165</v>
      </c>
      <c r="X4013" s="10">
        <f t="shared" si="1127"/>
        <v>9256.2086090411976</v>
      </c>
      <c r="Y4013" s="10">
        <f t="shared" si="1128"/>
        <v>8694.1181868736021</v>
      </c>
      <c r="Z4013" s="12">
        <f t="shared" si="1129"/>
        <v>7.466009564710531E-2</v>
      </c>
      <c r="AA4013" s="12">
        <f t="shared" si="1130"/>
        <v>0.42754745856310633</v>
      </c>
      <c r="AB4013" s="12">
        <f t="shared" si="1131"/>
        <v>1.3449275566712503E-2</v>
      </c>
      <c r="AC4013" s="12">
        <f t="shared" si="1132"/>
        <v>0.51565682977692417</v>
      </c>
      <c r="AD4013" s="12">
        <f t="shared" si="1133"/>
        <v>0.48434317022307588</v>
      </c>
      <c r="AE4013" s="12">
        <f>('Estimates from MCMC'!$B$2-'MCMC runs'!V4013)/'Estimates from MCMC'!$B$2</f>
        <v>0.11851790813247</v>
      </c>
    </row>
    <row r="4014" spans="1:31" x14ac:dyDescent="0.3">
      <c r="A4014">
        <v>4013</v>
      </c>
      <c r="B4014">
        <f>'MCMC raw'!C4014</f>
        <v>58608.6764761011</v>
      </c>
      <c r="C4014">
        <f>'MCMC raw'!E4014</f>
        <v>57429.502150681503</v>
      </c>
      <c r="D4014">
        <f t="shared" si="1116"/>
        <v>1179.1743254195972</v>
      </c>
      <c r="E4014">
        <f>'MCMC raw'!K4014</f>
        <v>58536.398600341898</v>
      </c>
      <c r="F4014">
        <f t="shared" si="1117"/>
        <v>72.277875759202288</v>
      </c>
      <c r="G4014">
        <f>'MCMC raw'!D4014</f>
        <v>58507.820480996103</v>
      </c>
      <c r="H4014">
        <f t="shared" si="1118"/>
        <v>100.85599510499742</v>
      </c>
      <c r="I4014">
        <f>'MCMC raw'!J4014</f>
        <v>57257.1465447679</v>
      </c>
      <c r="J4014">
        <f t="shared" si="1119"/>
        <v>1351.5299313331998</v>
      </c>
      <c r="K4014">
        <f>'MCMC raw'!I4014</f>
        <v>56598.532513645601</v>
      </c>
      <c r="L4014">
        <f t="shared" si="1120"/>
        <v>2010.1439624554987</v>
      </c>
      <c r="M4014">
        <f t="shared" si="1121"/>
        <v>658.61403112229891</v>
      </c>
      <c r="N4014">
        <f>'Estimates from MCMC'!$B$2-K4014</f>
        <v>16758.467486354399</v>
      </c>
      <c r="O4014">
        <f>'MCMC raw'!G4014</f>
        <v>57961.951246809302</v>
      </c>
      <c r="P4014" s="10">
        <f t="shared" si="1122"/>
        <v>1363.4187331637004</v>
      </c>
      <c r="Q4014">
        <f>'MCMC raw'!H4014</f>
        <v>57997.940534836896</v>
      </c>
      <c r="R4014" s="10">
        <f t="shared" si="1123"/>
        <v>35.989288027594739</v>
      </c>
      <c r="S4014" s="10">
        <f t="shared" si="1124"/>
        <v>1399.4080211912951</v>
      </c>
      <c r="T4014">
        <f>'MCMC raw'!F4014</f>
        <v>64660.044609469398</v>
      </c>
      <c r="U4014">
        <f t="shared" si="1125"/>
        <v>8061.5120958237967</v>
      </c>
      <c r="V4014">
        <f>'MCMC raw'!B4014</f>
        <v>66319.527296347296</v>
      </c>
      <c r="W4014" s="10">
        <f t="shared" si="1126"/>
        <v>260.07466568660311</v>
      </c>
      <c r="X4014" s="10">
        <f t="shared" si="1127"/>
        <v>9720.9947827016949</v>
      </c>
      <c r="Y4014" s="10">
        <f t="shared" si="1128"/>
        <v>7037.4727036527038</v>
      </c>
      <c r="Z4014" s="12">
        <f t="shared" si="1129"/>
        <v>8.3504534190299004E-2</v>
      </c>
      <c r="AA4014" s="12">
        <f t="shared" si="1130"/>
        <v>0.48104112756061329</v>
      </c>
      <c r="AB4014" s="12">
        <f t="shared" si="1131"/>
        <v>1.5519000523071052E-2</v>
      </c>
      <c r="AC4014" s="12">
        <f t="shared" si="1132"/>
        <v>0.58006466227398334</v>
      </c>
      <c r="AD4014" s="12">
        <f t="shared" si="1133"/>
        <v>0.41993533772601666</v>
      </c>
      <c r="AE4014" s="12">
        <f>('Estimates from MCMC'!$B$2-'MCMC runs'!V4014)/'Estimates from MCMC'!$B$2</f>
        <v>9.5934576163865803E-2</v>
      </c>
    </row>
    <row r="4015" spans="1:31" x14ac:dyDescent="0.3">
      <c r="A4015">
        <v>4014</v>
      </c>
      <c r="B4015">
        <f>'MCMC raw'!C4015</f>
        <v>58453.792583665097</v>
      </c>
      <c r="C4015">
        <f>'MCMC raw'!E4015</f>
        <v>57340.6299791438</v>
      </c>
      <c r="D4015">
        <f t="shared" si="1116"/>
        <v>1113.1626045212979</v>
      </c>
      <c r="E4015">
        <f>'MCMC raw'!K4015</f>
        <v>58382.445602493201</v>
      </c>
      <c r="F4015">
        <f t="shared" si="1117"/>
        <v>71.346981171896914</v>
      </c>
      <c r="G4015">
        <f>'MCMC raw'!D4015</f>
        <v>58355.1429851828</v>
      </c>
      <c r="H4015">
        <f t="shared" si="1118"/>
        <v>98.649598482297733</v>
      </c>
      <c r="I4015">
        <f>'MCMC raw'!J4015</f>
        <v>57171.2902510149</v>
      </c>
      <c r="J4015">
        <f t="shared" si="1119"/>
        <v>1282.5023326501978</v>
      </c>
      <c r="K4015">
        <f>'MCMC raw'!I4015</f>
        <v>56526.307007759402</v>
      </c>
      <c r="L4015">
        <f t="shared" si="1120"/>
        <v>1927.4855759056954</v>
      </c>
      <c r="M4015">
        <f t="shared" si="1121"/>
        <v>644.98324325549765</v>
      </c>
      <c r="N4015">
        <f>'Estimates from MCMC'!$B$2-K4015</f>
        <v>16830.692992240598</v>
      </c>
      <c r="O4015">
        <f>'MCMC raw'!G4015</f>
        <v>57857.650096578502</v>
      </c>
      <c r="P4015" s="10">
        <f t="shared" si="1122"/>
        <v>1331.3430888190996</v>
      </c>
      <c r="Q4015">
        <f>'MCMC raw'!H4015</f>
        <v>57893.034117239098</v>
      </c>
      <c r="R4015" s="10">
        <f t="shared" si="1123"/>
        <v>35.384020660596434</v>
      </c>
      <c r="S4015" s="10">
        <f t="shared" si="1124"/>
        <v>1366.7271094796961</v>
      </c>
      <c r="T4015">
        <f>'MCMC raw'!F4015</f>
        <v>64333.251924854201</v>
      </c>
      <c r="U4015">
        <f t="shared" si="1125"/>
        <v>7806.9449170947992</v>
      </c>
      <c r="V4015">
        <f>'MCMC raw'!B4015</f>
        <v>65948.066321121703</v>
      </c>
      <c r="W4015" s="10">
        <f t="shared" si="1126"/>
        <v>248.08728678780608</v>
      </c>
      <c r="X4015" s="10">
        <f t="shared" si="1127"/>
        <v>9421.7593133623013</v>
      </c>
      <c r="Y4015" s="10">
        <f t="shared" si="1128"/>
        <v>7408.9336788782966</v>
      </c>
      <c r="Z4015" s="12">
        <f t="shared" si="1129"/>
        <v>8.1204446549514864E-2</v>
      </c>
      <c r="AA4015" s="12">
        <f t="shared" si="1130"/>
        <v>0.46385166200191585</v>
      </c>
      <c r="AB4015" s="12">
        <f t="shared" si="1131"/>
        <v>1.4740170645509428E-2</v>
      </c>
      <c r="AC4015" s="12">
        <f t="shared" si="1132"/>
        <v>0.55979627919694008</v>
      </c>
      <c r="AD4015" s="12">
        <f t="shared" si="1133"/>
        <v>0.44020372080305986</v>
      </c>
      <c r="AE4015" s="12">
        <f>('Estimates from MCMC'!$B$2-'MCMC runs'!V4015)/'Estimates from MCMC'!$B$2</f>
        <v>0.10099831889088016</v>
      </c>
    </row>
    <row r="4016" spans="1:31" x14ac:dyDescent="0.3">
      <c r="A4016">
        <v>4015</v>
      </c>
      <c r="B4016">
        <f>'MCMC raw'!C4016</f>
        <v>58101.229754669097</v>
      </c>
      <c r="C4016">
        <f>'MCMC raw'!E4016</f>
        <v>56932.765065501502</v>
      </c>
      <c r="D4016">
        <f t="shared" si="1116"/>
        <v>1168.4646891675948</v>
      </c>
      <c r="E4016">
        <f>'MCMC raw'!K4016</f>
        <v>58039.212954307302</v>
      </c>
      <c r="F4016">
        <f t="shared" si="1117"/>
        <v>62.016800361794594</v>
      </c>
      <c r="G4016">
        <f>'MCMC raw'!D4016</f>
        <v>58003.375151414599</v>
      </c>
      <c r="H4016">
        <f t="shared" si="1118"/>
        <v>97.854603254498215</v>
      </c>
      <c r="I4016">
        <f>'MCMC raw'!J4016</f>
        <v>56773.409888522299</v>
      </c>
      <c r="J4016">
        <f t="shared" si="1119"/>
        <v>1327.8198661467977</v>
      </c>
      <c r="K4016">
        <f>'MCMC raw'!I4016</f>
        <v>56134.644976084201</v>
      </c>
      <c r="L4016">
        <f t="shared" si="1120"/>
        <v>1966.5847785848964</v>
      </c>
      <c r="M4016">
        <f t="shared" si="1121"/>
        <v>638.76491243809869</v>
      </c>
      <c r="N4016">
        <f>'Estimates from MCMC'!$B$2-K4016</f>
        <v>17222.355023915799</v>
      </c>
      <c r="O4016">
        <f>'MCMC raw'!G4016</f>
        <v>57457.956689070197</v>
      </c>
      <c r="P4016" s="10">
        <f t="shared" si="1122"/>
        <v>1323.3117129859966</v>
      </c>
      <c r="Q4016">
        <f>'MCMC raw'!H4016</f>
        <v>57492.868367901501</v>
      </c>
      <c r="R4016" s="10">
        <f t="shared" si="1123"/>
        <v>34.911678831304016</v>
      </c>
      <c r="S4016" s="10">
        <f t="shared" si="1124"/>
        <v>1358.2233918173006</v>
      </c>
      <c r="T4016">
        <f>'MCMC raw'!F4016</f>
        <v>63800.7780240867</v>
      </c>
      <c r="U4016">
        <f t="shared" si="1125"/>
        <v>7666.133048002499</v>
      </c>
      <c r="V4016">
        <f>'MCMC raw'!B4016</f>
        <v>65404.490124994103</v>
      </c>
      <c r="W4016" s="10">
        <f t="shared" si="1126"/>
        <v>245.48870909010293</v>
      </c>
      <c r="X4016" s="10">
        <f t="shared" si="1127"/>
        <v>9269.8451489099025</v>
      </c>
      <c r="Y4016" s="10">
        <f t="shared" si="1128"/>
        <v>7952.5098750058969</v>
      </c>
      <c r="Z4016" s="12">
        <f t="shared" si="1129"/>
        <v>7.8863975915675039E-2</v>
      </c>
      <c r="AA4016" s="12">
        <f t="shared" si="1130"/>
        <v>0.4451268736103125</v>
      </c>
      <c r="AB4016" s="12">
        <f t="shared" si="1131"/>
        <v>1.4254073194357297E-2</v>
      </c>
      <c r="AC4016" s="12">
        <f t="shared" si="1132"/>
        <v>0.53824492272034485</v>
      </c>
      <c r="AD4016" s="12">
        <f t="shared" si="1133"/>
        <v>0.46175507727965515</v>
      </c>
      <c r="AE4016" s="12">
        <f>('Estimates from MCMC'!$B$2-'MCMC runs'!V4016)/'Estimates from MCMC'!$B$2</f>
        <v>0.10840833015262206</v>
      </c>
    </row>
    <row r="4017" spans="1:31" x14ac:dyDescent="0.3">
      <c r="A4017">
        <v>4016</v>
      </c>
      <c r="B4017">
        <f>'MCMC raw'!C4017</f>
        <v>58090.581135375702</v>
      </c>
      <c r="C4017">
        <f>'MCMC raw'!E4017</f>
        <v>56978.218334685502</v>
      </c>
      <c r="D4017">
        <f t="shared" si="1116"/>
        <v>1112.3628006901999</v>
      </c>
      <c r="E4017">
        <f>'MCMC raw'!K4017</f>
        <v>58019.906671048899</v>
      </c>
      <c r="F4017">
        <f t="shared" si="1117"/>
        <v>70.67446432680299</v>
      </c>
      <c r="G4017">
        <f>'MCMC raw'!D4017</f>
        <v>57991.486717682601</v>
      </c>
      <c r="H4017">
        <f t="shared" si="1118"/>
        <v>99.094417693100695</v>
      </c>
      <c r="I4017">
        <f>'MCMC raw'!J4017</f>
        <v>56809.209300295202</v>
      </c>
      <c r="J4017">
        <f t="shared" si="1119"/>
        <v>1281.3718350804993</v>
      </c>
      <c r="K4017">
        <f>'MCMC raw'!I4017</f>
        <v>56161.3308005668</v>
      </c>
      <c r="L4017">
        <f t="shared" si="1120"/>
        <v>1929.2503348089012</v>
      </c>
      <c r="M4017">
        <f t="shared" si="1121"/>
        <v>647.87849972840195</v>
      </c>
      <c r="N4017">
        <f>'Estimates from MCMC'!$B$2-K4017</f>
        <v>17195.6691994332</v>
      </c>
      <c r="O4017">
        <f>'MCMC raw'!G4017</f>
        <v>57506.539764716203</v>
      </c>
      <c r="P4017" s="10">
        <f t="shared" si="1122"/>
        <v>1345.2089641494022</v>
      </c>
      <c r="Q4017">
        <f>'MCMC raw'!H4017</f>
        <v>57541.755596622897</v>
      </c>
      <c r="R4017" s="10">
        <f t="shared" si="1123"/>
        <v>35.215831906694802</v>
      </c>
      <c r="S4017" s="10">
        <f t="shared" si="1124"/>
        <v>1380.424796056097</v>
      </c>
      <c r="T4017">
        <f>'MCMC raw'!F4017</f>
        <v>63960.729898491001</v>
      </c>
      <c r="U4017">
        <f t="shared" si="1125"/>
        <v>7799.3990979242008</v>
      </c>
      <c r="V4017">
        <f>'MCMC raw'!B4017</f>
        <v>65591.235502625394</v>
      </c>
      <c r="W4017" s="10">
        <f t="shared" si="1126"/>
        <v>250.08080807829538</v>
      </c>
      <c r="X4017" s="10">
        <f t="shared" si="1127"/>
        <v>9429.9047020585931</v>
      </c>
      <c r="Y4017" s="10">
        <f t="shared" si="1128"/>
        <v>7765.7644973746064</v>
      </c>
      <c r="Z4017" s="12">
        <f t="shared" si="1129"/>
        <v>8.0277468707155533E-2</v>
      </c>
      <c r="AA4017" s="12">
        <f t="shared" si="1130"/>
        <v>0.45356764005330386</v>
      </c>
      <c r="AB4017" s="12">
        <f t="shared" si="1131"/>
        <v>1.4543243718978876E-2</v>
      </c>
      <c r="AC4017" s="12">
        <f t="shared" si="1132"/>
        <v>0.54838835247943829</v>
      </c>
      <c r="AD4017" s="12">
        <f t="shared" si="1133"/>
        <v>0.45161164752056177</v>
      </c>
      <c r="AE4017" s="12">
        <f>('Estimates from MCMC'!$B$2-'MCMC runs'!V4017)/'Estimates from MCMC'!$B$2</f>
        <v>0.10586262384468567</v>
      </c>
    </row>
    <row r="4018" spans="1:31" x14ac:dyDescent="0.3">
      <c r="A4018">
        <v>4017</v>
      </c>
      <c r="B4018">
        <f>'MCMC raw'!C4018</f>
        <v>57789.908045028402</v>
      </c>
      <c r="C4018">
        <f>'MCMC raw'!E4018</f>
        <v>56629.790981009101</v>
      </c>
      <c r="D4018">
        <f t="shared" si="1116"/>
        <v>1160.1170640193013</v>
      </c>
      <c r="E4018">
        <f>'MCMC raw'!K4018</f>
        <v>57720.011323385501</v>
      </c>
      <c r="F4018">
        <f t="shared" si="1117"/>
        <v>69.896721642900957</v>
      </c>
      <c r="G4018">
        <f>'MCMC raw'!D4018</f>
        <v>57690.956868562796</v>
      </c>
      <c r="H4018">
        <f t="shared" si="1118"/>
        <v>98.951176465605386</v>
      </c>
      <c r="I4018">
        <f>'MCMC raw'!J4018</f>
        <v>56461.741536847498</v>
      </c>
      <c r="J4018">
        <f t="shared" si="1119"/>
        <v>1328.1665081809042</v>
      </c>
      <c r="K4018">
        <f>'MCMC raw'!I4018</f>
        <v>55815.420353975802</v>
      </c>
      <c r="L4018">
        <f t="shared" si="1120"/>
        <v>1974.4876910526</v>
      </c>
      <c r="M4018">
        <f t="shared" si="1121"/>
        <v>646.32118287169578</v>
      </c>
      <c r="N4018">
        <f>'Estimates from MCMC'!$B$2-K4018</f>
        <v>17541.579646024198</v>
      </c>
      <c r="O4018">
        <f>'MCMC raw'!G4018</f>
        <v>57146.001054726301</v>
      </c>
      <c r="P4018" s="10">
        <f t="shared" si="1122"/>
        <v>1330.5807007504991</v>
      </c>
      <c r="Q4018">
        <f>'MCMC raw'!H4018</f>
        <v>57181.505471132899</v>
      </c>
      <c r="R4018" s="10">
        <f t="shared" si="1123"/>
        <v>35.504416406598466</v>
      </c>
      <c r="S4018" s="10">
        <f t="shared" si="1124"/>
        <v>1366.0851171570976</v>
      </c>
      <c r="T4018">
        <f>'MCMC raw'!F4018</f>
        <v>63673.766767400099</v>
      </c>
      <c r="U4018">
        <f t="shared" si="1125"/>
        <v>7858.3464134242968</v>
      </c>
      <c r="V4018">
        <f>'MCMC raw'!B4018</f>
        <v>65289.779334166902</v>
      </c>
      <c r="W4018" s="10">
        <f t="shared" si="1126"/>
        <v>249.92744960970595</v>
      </c>
      <c r="X4018" s="10">
        <f t="shared" si="1127"/>
        <v>9474.3589801911003</v>
      </c>
      <c r="Y4018" s="10">
        <f t="shared" si="1128"/>
        <v>8067.2206658330979</v>
      </c>
      <c r="Z4018" s="12">
        <f t="shared" si="1129"/>
        <v>7.787697258306614E-2</v>
      </c>
      <c r="AA4018" s="12">
        <f t="shared" si="1130"/>
        <v>0.44798396564048282</v>
      </c>
      <c r="AB4018" s="12">
        <f t="shared" si="1131"/>
        <v>1.4247716263475282E-2</v>
      </c>
      <c r="AC4018" s="12">
        <f t="shared" si="1132"/>
        <v>0.54010865448702428</v>
      </c>
      <c r="AD4018" s="12">
        <f t="shared" si="1133"/>
        <v>0.45989134551297578</v>
      </c>
      <c r="AE4018" s="12">
        <f>('Estimates from MCMC'!$B$2-'MCMC runs'!V4018)/'Estimates from MCMC'!$B$2</f>
        <v>0.10997206354994203</v>
      </c>
    </row>
    <row r="4019" spans="1:31" x14ac:dyDescent="0.3">
      <c r="A4019">
        <v>4018</v>
      </c>
      <c r="B4019">
        <f>'MCMC raw'!C4019</f>
        <v>58128.2383970347</v>
      </c>
      <c r="C4019">
        <f>'MCMC raw'!E4019</f>
        <v>57038.094296079304</v>
      </c>
      <c r="D4019">
        <f t="shared" si="1116"/>
        <v>1090.1441009553964</v>
      </c>
      <c r="E4019">
        <f>'MCMC raw'!K4019</f>
        <v>58066.496740535898</v>
      </c>
      <c r="F4019">
        <f t="shared" si="1117"/>
        <v>61.741656498801603</v>
      </c>
      <c r="G4019">
        <f>'MCMC raw'!D4019</f>
        <v>58032.6726595129</v>
      </c>
      <c r="H4019">
        <f t="shared" si="1118"/>
        <v>95.565737521799747</v>
      </c>
      <c r="I4019">
        <f>'MCMC raw'!J4019</f>
        <v>56881.203194960501</v>
      </c>
      <c r="J4019">
        <f t="shared" si="1119"/>
        <v>1247.0352020741993</v>
      </c>
      <c r="K4019">
        <f>'MCMC raw'!I4019</f>
        <v>56256.130013788701</v>
      </c>
      <c r="L4019">
        <f t="shared" si="1120"/>
        <v>1872.108383245999</v>
      </c>
      <c r="M4019">
        <f t="shared" si="1121"/>
        <v>625.07318117179966</v>
      </c>
      <c r="N4019">
        <f>'Estimates from MCMC'!$B$2-K4019</f>
        <v>17100.869986211299</v>
      </c>
      <c r="O4019">
        <f>'MCMC raw'!G4019</f>
        <v>57534.801564416899</v>
      </c>
      <c r="P4019" s="10">
        <f t="shared" si="1122"/>
        <v>1278.671550628198</v>
      </c>
      <c r="Q4019">
        <f>'MCMC raw'!H4019</f>
        <v>57569.519267527103</v>
      </c>
      <c r="R4019" s="10">
        <f t="shared" si="1123"/>
        <v>34.717703110203729</v>
      </c>
      <c r="S4019" s="10">
        <f t="shared" si="1124"/>
        <v>1313.3892537384017</v>
      </c>
      <c r="T4019">
        <f>'MCMC raw'!F4019</f>
        <v>64143.6875502693</v>
      </c>
      <c r="U4019">
        <f t="shared" si="1125"/>
        <v>7887.5575364805991</v>
      </c>
      <c r="V4019">
        <f>'MCMC raw'!B4019</f>
        <v>65697.933548667701</v>
      </c>
      <c r="W4019" s="10">
        <f t="shared" si="1126"/>
        <v>240.85674465999909</v>
      </c>
      <c r="X4019" s="10">
        <f t="shared" si="1127"/>
        <v>9441.8035348789999</v>
      </c>
      <c r="Y4019" s="10">
        <f t="shared" si="1128"/>
        <v>7659.066451332299</v>
      </c>
      <c r="Z4019" s="12">
        <f t="shared" si="1129"/>
        <v>7.6802481674757381E-2</v>
      </c>
      <c r="AA4019" s="12">
        <f t="shared" si="1130"/>
        <v>0.46123720856543915</v>
      </c>
      <c r="AB4019" s="12">
        <f t="shared" si="1131"/>
        <v>1.40844731790959E-2</v>
      </c>
      <c r="AC4019" s="12">
        <f t="shared" si="1132"/>
        <v>0.55212416341929238</v>
      </c>
      <c r="AD4019" s="12">
        <f t="shared" si="1133"/>
        <v>0.44787583658070762</v>
      </c>
      <c r="AE4019" s="12">
        <f>('Estimates from MCMC'!$B$2-'MCMC runs'!V4019)/'Estimates from MCMC'!$B$2</f>
        <v>0.10440811989765529</v>
      </c>
    </row>
    <row r="4020" spans="1:31" x14ac:dyDescent="0.3">
      <c r="A4020">
        <v>4019</v>
      </c>
      <c r="B4020">
        <f>'MCMC raw'!C4020</f>
        <v>57151.3895070976</v>
      </c>
      <c r="C4020">
        <f>'MCMC raw'!E4020</f>
        <v>56030.683504893299</v>
      </c>
      <c r="D4020">
        <f t="shared" si="1116"/>
        <v>1120.7060022043006</v>
      </c>
      <c r="E4020">
        <f>'MCMC raw'!K4020</f>
        <v>57075.407769908699</v>
      </c>
      <c r="F4020">
        <f t="shared" si="1117"/>
        <v>75.981737188900297</v>
      </c>
      <c r="G4020">
        <f>'MCMC raw'!D4020</f>
        <v>57057.813514513997</v>
      </c>
      <c r="H4020">
        <f t="shared" si="1118"/>
        <v>93.575992583602783</v>
      </c>
      <c r="I4020">
        <f>'MCMC raw'!J4020</f>
        <v>55861.640019299201</v>
      </c>
      <c r="J4020">
        <f t="shared" si="1119"/>
        <v>1289.7494877983991</v>
      </c>
      <c r="K4020">
        <f>'MCMC raw'!I4020</f>
        <v>55250.217314883201</v>
      </c>
      <c r="L4020">
        <f t="shared" si="1120"/>
        <v>1901.1721922143988</v>
      </c>
      <c r="M4020">
        <f t="shared" si="1121"/>
        <v>611.42270441599976</v>
      </c>
      <c r="N4020">
        <f>'Estimates from MCMC'!$B$2-K4020</f>
        <v>18106.782685116799</v>
      </c>
      <c r="O4020">
        <f>'MCMC raw'!G4020</f>
        <v>56517.628284636499</v>
      </c>
      <c r="P4020" s="10">
        <f t="shared" si="1122"/>
        <v>1267.4109697532986</v>
      </c>
      <c r="Q4020">
        <f>'MCMC raw'!H4020</f>
        <v>56550.864224160301</v>
      </c>
      <c r="R4020" s="10">
        <f t="shared" si="1123"/>
        <v>33.23593952380179</v>
      </c>
      <c r="S4020" s="10">
        <f t="shared" si="1124"/>
        <v>1300.6469092771003</v>
      </c>
      <c r="T4020">
        <f>'MCMC raw'!F4020</f>
        <v>62643.693814717197</v>
      </c>
      <c r="U4020">
        <f t="shared" si="1125"/>
        <v>7393.4764998339961</v>
      </c>
      <c r="V4020">
        <f>'MCMC raw'!B4020</f>
        <v>64175.3820610248</v>
      </c>
      <c r="W4020" s="10">
        <f t="shared" si="1126"/>
        <v>231.0413370305032</v>
      </c>
      <c r="X4020" s="10">
        <f t="shared" si="1127"/>
        <v>8925.1647461415996</v>
      </c>
      <c r="Y4020" s="10">
        <f t="shared" si="1128"/>
        <v>9181.6179389751996</v>
      </c>
      <c r="Z4020" s="12">
        <f t="shared" si="1129"/>
        <v>7.1832027362110598E-2</v>
      </c>
      <c r="AA4020" s="12">
        <f t="shared" si="1130"/>
        <v>0.40832635087133395</v>
      </c>
      <c r="AB4020" s="12">
        <f t="shared" si="1131"/>
        <v>1.2759933172468671E-2</v>
      </c>
      <c r="AC4020" s="12">
        <f t="shared" si="1132"/>
        <v>0.49291831140591319</v>
      </c>
      <c r="AD4020" s="12">
        <f t="shared" si="1133"/>
        <v>0.50708168859408675</v>
      </c>
      <c r="AE4020" s="12">
        <f>('Estimates from MCMC'!$B$2-'MCMC runs'!V4020)/'Estimates from MCMC'!$B$2</f>
        <v>0.1251634873151192</v>
      </c>
    </row>
    <row r="4021" spans="1:31" x14ac:dyDescent="0.3">
      <c r="A4021">
        <v>4020</v>
      </c>
      <c r="B4021">
        <f>'MCMC raw'!C4021</f>
        <v>59229.804614862303</v>
      </c>
      <c r="C4021">
        <f>'MCMC raw'!E4021</f>
        <v>58068.492587214401</v>
      </c>
      <c r="D4021">
        <f t="shared" si="1116"/>
        <v>1161.3120276479021</v>
      </c>
      <c r="E4021">
        <f>'MCMC raw'!K4021</f>
        <v>59167.194682180001</v>
      </c>
      <c r="F4021">
        <f t="shared" si="1117"/>
        <v>62.609932682302315</v>
      </c>
      <c r="G4021">
        <f>'MCMC raw'!D4021</f>
        <v>59133.018986192597</v>
      </c>
      <c r="H4021">
        <f t="shared" si="1118"/>
        <v>96.785628669706057</v>
      </c>
      <c r="I4021">
        <f>'MCMC raw'!J4021</f>
        <v>57909.631375892001</v>
      </c>
      <c r="J4021">
        <f t="shared" si="1119"/>
        <v>1320.1732389703029</v>
      </c>
      <c r="K4021">
        <f>'MCMC raw'!I4021</f>
        <v>57277.101629536199</v>
      </c>
      <c r="L4021">
        <f t="shared" si="1120"/>
        <v>1952.7029853261047</v>
      </c>
      <c r="M4021">
        <f t="shared" si="1121"/>
        <v>632.52974635580176</v>
      </c>
      <c r="N4021">
        <f>'Estimates from MCMC'!$B$2-K4021</f>
        <v>16079.898370463801</v>
      </c>
      <c r="O4021">
        <f>'MCMC raw'!G4021</f>
        <v>58587.451222793097</v>
      </c>
      <c r="P4021" s="10">
        <f t="shared" si="1122"/>
        <v>1310.3495932568985</v>
      </c>
      <c r="Q4021">
        <f>'MCMC raw'!H4021</f>
        <v>58621.918152255399</v>
      </c>
      <c r="R4021" s="10">
        <f t="shared" si="1123"/>
        <v>34.466929462301778</v>
      </c>
      <c r="S4021" s="10">
        <f t="shared" si="1124"/>
        <v>1344.8165227192003</v>
      </c>
      <c r="T4021">
        <f>'MCMC raw'!F4021</f>
        <v>65273.834797640397</v>
      </c>
      <c r="U4021">
        <f t="shared" si="1125"/>
        <v>7996.7331681041978</v>
      </c>
      <c r="V4021">
        <f>'MCMC raw'!B4021</f>
        <v>66864.757368296399</v>
      </c>
      <c r="W4021" s="10">
        <f t="shared" si="1126"/>
        <v>246.1060479368025</v>
      </c>
      <c r="X4021" s="10">
        <f t="shared" si="1127"/>
        <v>9587.6557387602006</v>
      </c>
      <c r="Y4021" s="10">
        <f t="shared" si="1128"/>
        <v>6492.2426317036006</v>
      </c>
      <c r="Z4021" s="12">
        <f t="shared" si="1129"/>
        <v>8.3633396911849456E-2</v>
      </c>
      <c r="AA4021" s="12">
        <f t="shared" si="1130"/>
        <v>0.49731241975962465</v>
      </c>
      <c r="AB4021" s="12">
        <f t="shared" si="1131"/>
        <v>1.5305199216237578E-2</v>
      </c>
      <c r="AC4021" s="12">
        <f t="shared" si="1132"/>
        <v>0.59625101588771168</v>
      </c>
      <c r="AD4021" s="12">
        <f t="shared" si="1133"/>
        <v>0.40374898411228838</v>
      </c>
      <c r="AE4021" s="12">
        <f>('Estimates from MCMC'!$B$2-'MCMC runs'!V4021)/'Estimates from MCMC'!$B$2</f>
        <v>8.8502019326084772E-2</v>
      </c>
    </row>
    <row r="4022" spans="1:31" x14ac:dyDescent="0.3">
      <c r="A4022">
        <v>4021</v>
      </c>
      <c r="B4022">
        <f>'MCMC raw'!C4022</f>
        <v>58649.99330953</v>
      </c>
      <c r="C4022">
        <f>'MCMC raw'!E4022</f>
        <v>57491.811553951004</v>
      </c>
      <c r="D4022">
        <f t="shared" si="1116"/>
        <v>1158.1817555789967</v>
      </c>
      <c r="E4022">
        <f>'MCMC raw'!K4022</f>
        <v>58560.612197859198</v>
      </c>
      <c r="F4022">
        <f t="shared" si="1117"/>
        <v>89.381111670802056</v>
      </c>
      <c r="G4022">
        <f>'MCMC raw'!D4022</f>
        <v>58555.1919865573</v>
      </c>
      <c r="H4022">
        <f t="shared" si="1118"/>
        <v>94.801322972700291</v>
      </c>
      <c r="I4022">
        <f>'MCMC raw'!J4022</f>
        <v>57308.635362480098</v>
      </c>
      <c r="J4022">
        <f t="shared" si="1119"/>
        <v>1341.3579470499026</v>
      </c>
      <c r="K4022">
        <f>'MCMC raw'!I4022</f>
        <v>56689.305490246901</v>
      </c>
      <c r="L4022">
        <f t="shared" si="1120"/>
        <v>1960.6878192830991</v>
      </c>
      <c r="M4022">
        <f t="shared" si="1121"/>
        <v>619.32987223319651</v>
      </c>
      <c r="N4022">
        <f>'Estimates from MCMC'!$B$2-K4022</f>
        <v>16667.694509753099</v>
      </c>
      <c r="O4022">
        <f>'MCMC raw'!G4022</f>
        <v>57968.017904884102</v>
      </c>
      <c r="P4022" s="10">
        <f t="shared" si="1122"/>
        <v>1278.7124146372007</v>
      </c>
      <c r="Q4022">
        <f>'MCMC raw'!H4022</f>
        <v>58001.868242617697</v>
      </c>
      <c r="R4022" s="10">
        <f t="shared" si="1123"/>
        <v>33.850337733594642</v>
      </c>
      <c r="S4022" s="10">
        <f t="shared" si="1124"/>
        <v>1312.5627523707954</v>
      </c>
      <c r="T4022">
        <f>'MCMC raw'!F4022</f>
        <v>64506.952216522899</v>
      </c>
      <c r="U4022">
        <f t="shared" si="1125"/>
        <v>7817.6467262759979</v>
      </c>
      <c r="V4022">
        <f>'MCMC raw'!B4022</f>
        <v>66058.973870522794</v>
      </c>
      <c r="W4022" s="10">
        <f t="shared" si="1126"/>
        <v>239.45890162909927</v>
      </c>
      <c r="X4022" s="10">
        <f t="shared" si="1127"/>
        <v>9369.6683802758926</v>
      </c>
      <c r="Y4022" s="10">
        <f t="shared" si="1128"/>
        <v>7298.0261294772063</v>
      </c>
      <c r="Z4022" s="12">
        <f t="shared" si="1129"/>
        <v>7.8748908650968466E-2</v>
      </c>
      <c r="AA4022" s="12">
        <f t="shared" si="1130"/>
        <v>0.46902987822949976</v>
      </c>
      <c r="AB4022" s="12">
        <f t="shared" si="1131"/>
        <v>1.4366648098150582E-2</v>
      </c>
      <c r="AC4022" s="12">
        <f t="shared" si="1132"/>
        <v>0.5621454349786188</v>
      </c>
      <c r="AD4022" s="12">
        <f t="shared" si="1133"/>
        <v>0.4378545650213812</v>
      </c>
      <c r="AE4022" s="12">
        <f>('Estimates from MCMC'!$B$2-'MCMC runs'!V4022)/'Estimates from MCMC'!$B$2</f>
        <v>9.9486431144637955E-2</v>
      </c>
    </row>
    <row r="4023" spans="1:31" x14ac:dyDescent="0.3">
      <c r="A4023">
        <v>4022</v>
      </c>
      <c r="B4023">
        <f>'MCMC raw'!C4023</f>
        <v>58820.674683980098</v>
      </c>
      <c r="C4023">
        <f>'MCMC raw'!E4023</f>
        <v>57696.651019549201</v>
      </c>
      <c r="D4023">
        <f t="shared" si="1116"/>
        <v>1124.023664430897</v>
      </c>
      <c r="E4023">
        <f>'MCMC raw'!K4023</f>
        <v>58754.908677677297</v>
      </c>
      <c r="F4023">
        <f t="shared" si="1117"/>
        <v>65.766006302801543</v>
      </c>
      <c r="G4023">
        <f>'MCMC raw'!D4023</f>
        <v>58721.319073412997</v>
      </c>
      <c r="H4023">
        <f t="shared" si="1118"/>
        <v>99.355610567101394</v>
      </c>
      <c r="I4023">
        <f>'MCMC raw'!J4023</f>
        <v>57532.234076111803</v>
      </c>
      <c r="J4023">
        <f t="shared" si="1119"/>
        <v>1288.440607868295</v>
      </c>
      <c r="K4023">
        <f>'MCMC raw'!I4023</f>
        <v>56949.097303199698</v>
      </c>
      <c r="L4023">
        <f t="shared" si="1120"/>
        <v>1871.5773807803998</v>
      </c>
      <c r="M4023">
        <f t="shared" si="1121"/>
        <v>583.13677291210479</v>
      </c>
      <c r="N4023">
        <f>'Estimates from MCMC'!$B$2-K4023</f>
        <v>16407.902696800302</v>
      </c>
      <c r="O4023">
        <f>'MCMC raw'!G4023</f>
        <v>58230.776411589897</v>
      </c>
      <c r="P4023" s="10">
        <f t="shared" si="1122"/>
        <v>1281.679108390199</v>
      </c>
      <c r="Q4023">
        <f>'MCMC raw'!H4023</f>
        <v>58266.1400644979</v>
      </c>
      <c r="R4023" s="10">
        <f t="shared" si="1123"/>
        <v>35.363652908003132</v>
      </c>
      <c r="S4023" s="10">
        <f t="shared" si="1124"/>
        <v>1317.0427612982021</v>
      </c>
      <c r="T4023">
        <f>'MCMC raw'!F4023</f>
        <v>64945.610174495501</v>
      </c>
      <c r="U4023">
        <f t="shared" si="1125"/>
        <v>7996.5128712958031</v>
      </c>
      <c r="V4023">
        <f>'MCMC raw'!B4023</f>
        <v>66497.823794401993</v>
      </c>
      <c r="W4023" s="10">
        <f t="shared" si="1126"/>
        <v>235.17085860828956</v>
      </c>
      <c r="X4023" s="10">
        <f t="shared" si="1127"/>
        <v>9548.7264912022947</v>
      </c>
      <c r="Y4023" s="10">
        <f t="shared" si="1128"/>
        <v>6859.1762055980071</v>
      </c>
      <c r="Z4023" s="12">
        <f t="shared" si="1129"/>
        <v>8.0268806174419727E-2</v>
      </c>
      <c r="AA4023" s="12">
        <f t="shared" si="1130"/>
        <v>0.48735740448139053</v>
      </c>
      <c r="AB4023" s="12">
        <f t="shared" si="1131"/>
        <v>1.4332779938666393E-2</v>
      </c>
      <c r="AC4023" s="12">
        <f t="shared" si="1132"/>
        <v>0.58195899059447664</v>
      </c>
      <c r="AD4023" s="12">
        <f t="shared" si="1133"/>
        <v>0.41804100940552336</v>
      </c>
      <c r="AE4023" s="12">
        <f>('Estimates from MCMC'!$B$2-'MCMC runs'!V4023)/'Estimates from MCMC'!$B$2</f>
        <v>9.3504044680098791E-2</v>
      </c>
    </row>
    <row r="4024" spans="1:31" x14ac:dyDescent="0.3">
      <c r="A4024">
        <v>4023</v>
      </c>
      <c r="B4024">
        <f>'MCMC raw'!C4024</f>
        <v>59182.550942429101</v>
      </c>
      <c r="C4024">
        <f>'MCMC raw'!E4024</f>
        <v>57979.526123522402</v>
      </c>
      <c r="D4024">
        <f t="shared" si="1116"/>
        <v>1203.0248189066988</v>
      </c>
      <c r="E4024">
        <f>'MCMC raw'!K4024</f>
        <v>59105.376869224303</v>
      </c>
      <c r="F4024">
        <f t="shared" si="1117"/>
        <v>77.174073204798333</v>
      </c>
      <c r="G4024">
        <f>'MCMC raw'!D4024</f>
        <v>59081.808282621998</v>
      </c>
      <c r="H4024">
        <f t="shared" si="1118"/>
        <v>100.74265980710334</v>
      </c>
      <c r="I4024">
        <f>'MCMC raw'!J4024</f>
        <v>57802.665863638103</v>
      </c>
      <c r="J4024">
        <f t="shared" si="1119"/>
        <v>1379.8850787909978</v>
      </c>
      <c r="K4024">
        <f>'MCMC raw'!I4024</f>
        <v>57144.909207999401</v>
      </c>
      <c r="L4024">
        <f t="shared" si="1120"/>
        <v>2037.6417344297006</v>
      </c>
      <c r="M4024">
        <f t="shared" si="1121"/>
        <v>657.7566556387028</v>
      </c>
      <c r="N4024">
        <f>'Estimates from MCMC'!$B$2-K4024</f>
        <v>16212.090792000599</v>
      </c>
      <c r="O4024">
        <f>'MCMC raw'!G4024</f>
        <v>58517.522390671802</v>
      </c>
      <c r="P4024" s="10">
        <f t="shared" si="1122"/>
        <v>1372.6131826724013</v>
      </c>
      <c r="Q4024">
        <f>'MCMC raw'!H4024</f>
        <v>58552.9545728413</v>
      </c>
      <c r="R4024" s="10">
        <f t="shared" si="1123"/>
        <v>35.432182169497537</v>
      </c>
      <c r="S4024" s="10">
        <f t="shared" si="1124"/>
        <v>1408.0453648418988</v>
      </c>
      <c r="T4024">
        <f>'MCMC raw'!F4024</f>
        <v>65406.971618061398</v>
      </c>
      <c r="U4024">
        <f t="shared" si="1125"/>
        <v>8262.0624100619971</v>
      </c>
      <c r="V4024">
        <f>'MCMC raw'!B4024</f>
        <v>67080.254437522206</v>
      </c>
      <c r="W4024" s="10">
        <f t="shared" si="1126"/>
        <v>265.2374546189094</v>
      </c>
      <c r="X4024" s="10">
        <f t="shared" si="1127"/>
        <v>9935.3452295228053</v>
      </c>
      <c r="Y4024" s="10">
        <f t="shared" si="1128"/>
        <v>6276.745562477794</v>
      </c>
      <c r="Z4024" s="12">
        <f t="shared" si="1129"/>
        <v>8.6851559302681625E-2</v>
      </c>
      <c r="AA4024" s="12">
        <f t="shared" si="1130"/>
        <v>0.50962349742938029</v>
      </c>
      <c r="AB4024" s="12">
        <f t="shared" si="1131"/>
        <v>1.6360471824509112E-2</v>
      </c>
      <c r="AC4024" s="12">
        <f t="shared" si="1132"/>
        <v>0.61283552855657097</v>
      </c>
      <c r="AD4024" s="12">
        <f t="shared" si="1133"/>
        <v>0.38716447144342897</v>
      </c>
      <c r="AE4024" s="12">
        <f>('Estimates from MCMC'!$B$2-'MCMC runs'!V4024)/'Estimates from MCMC'!$B$2</f>
        <v>8.5564370986787819E-2</v>
      </c>
    </row>
    <row r="4025" spans="1:31" x14ac:dyDescent="0.3">
      <c r="A4025">
        <v>4024</v>
      </c>
      <c r="B4025">
        <f>'MCMC raw'!C4025</f>
        <v>58911.0135239136</v>
      </c>
      <c r="C4025">
        <f>'MCMC raw'!E4025</f>
        <v>57768.483163533099</v>
      </c>
      <c r="D4025">
        <f t="shared" si="1116"/>
        <v>1142.5303603805005</v>
      </c>
      <c r="E4025">
        <f>'MCMC raw'!K4025</f>
        <v>58848.253823366897</v>
      </c>
      <c r="F4025">
        <f t="shared" si="1117"/>
        <v>62.759700546703243</v>
      </c>
      <c r="G4025">
        <f>'MCMC raw'!D4025</f>
        <v>58812.567754124902</v>
      </c>
      <c r="H4025">
        <f t="shared" si="1118"/>
        <v>98.445769788697362</v>
      </c>
      <c r="I4025">
        <f>'MCMC raw'!J4025</f>
        <v>57607.799828310199</v>
      </c>
      <c r="J4025">
        <f t="shared" si="1119"/>
        <v>1303.213695603401</v>
      </c>
      <c r="K4025">
        <f>'MCMC raw'!I4025</f>
        <v>56964.289871289599</v>
      </c>
      <c r="L4025">
        <f t="shared" si="1120"/>
        <v>1946.7236526240013</v>
      </c>
      <c r="M4025">
        <f t="shared" si="1121"/>
        <v>643.50995702060027</v>
      </c>
      <c r="N4025">
        <f>'Estimates from MCMC'!$B$2-K4025</f>
        <v>16392.710128710401</v>
      </c>
      <c r="O4025">
        <f>'MCMC raw'!G4025</f>
        <v>58296.914761656699</v>
      </c>
      <c r="P4025" s="10">
        <f t="shared" si="1122"/>
        <v>1332.6248903671003</v>
      </c>
      <c r="Q4025">
        <f>'MCMC raw'!H4025</f>
        <v>58332.035487484398</v>
      </c>
      <c r="R4025" s="10">
        <f t="shared" si="1123"/>
        <v>35.120725827699061</v>
      </c>
      <c r="S4025" s="10">
        <f t="shared" si="1124"/>
        <v>1367.7456161947994</v>
      </c>
      <c r="T4025">
        <f>'MCMC raw'!F4025</f>
        <v>64957.719164294896</v>
      </c>
      <c r="U4025">
        <f t="shared" si="1125"/>
        <v>7993.429293005298</v>
      </c>
      <c r="V4025">
        <f>'MCMC raw'!B4025</f>
        <v>66577.070402461803</v>
      </c>
      <c r="W4025" s="10">
        <f t="shared" si="1126"/>
        <v>251.60562197210675</v>
      </c>
      <c r="X4025" s="10">
        <f t="shared" si="1127"/>
        <v>9612.7805311722041</v>
      </c>
      <c r="Y4025" s="10">
        <f t="shared" si="1128"/>
        <v>6779.9295975381974</v>
      </c>
      <c r="Z4025" s="12">
        <f t="shared" si="1129"/>
        <v>8.3436210697053217E-2</v>
      </c>
      <c r="AA4025" s="12">
        <f t="shared" si="1130"/>
        <v>0.48762097482621281</v>
      </c>
      <c r="AB4025" s="12">
        <f t="shared" si="1131"/>
        <v>1.5348628750010132E-2</v>
      </c>
      <c r="AC4025" s="12">
        <f t="shared" si="1132"/>
        <v>0.58640581427327609</v>
      </c>
      <c r="AD4025" s="12">
        <f t="shared" si="1133"/>
        <v>0.41359418572672385</v>
      </c>
      <c r="AE4025" s="12">
        <f>('Estimates from MCMC'!$B$2-'MCMC runs'!V4025)/'Estimates from MCMC'!$B$2</f>
        <v>9.2423757753700361E-2</v>
      </c>
    </row>
    <row r="4026" spans="1:31" x14ac:dyDescent="0.3">
      <c r="A4026">
        <v>4025</v>
      </c>
      <c r="B4026">
        <f>'MCMC raw'!C4026</f>
        <v>60126.560436747801</v>
      </c>
      <c r="C4026">
        <f>'MCMC raw'!E4026</f>
        <v>58947.231838378997</v>
      </c>
      <c r="D4026">
        <f t="shared" si="1116"/>
        <v>1179.3285983688038</v>
      </c>
      <c r="E4026">
        <f>'MCMC raw'!K4026</f>
        <v>60065.248754102198</v>
      </c>
      <c r="F4026">
        <f t="shared" si="1117"/>
        <v>61.311682645602559</v>
      </c>
      <c r="G4026">
        <f>'MCMC raw'!D4026</f>
        <v>60029.2205634559</v>
      </c>
      <c r="H4026">
        <f t="shared" si="1118"/>
        <v>97.339873291901313</v>
      </c>
      <c r="I4026">
        <f>'MCMC raw'!J4026</f>
        <v>58789.097016634601</v>
      </c>
      <c r="J4026">
        <f t="shared" si="1119"/>
        <v>1337.4634201131994</v>
      </c>
      <c r="K4026">
        <f>'MCMC raw'!I4026</f>
        <v>58152.820046570298</v>
      </c>
      <c r="L4026">
        <f t="shared" si="1120"/>
        <v>1973.7403901775033</v>
      </c>
      <c r="M4026">
        <f t="shared" si="1121"/>
        <v>636.2769700643039</v>
      </c>
      <c r="N4026">
        <f>'Estimates from MCMC'!$B$2-K4026</f>
        <v>15204.179953429702</v>
      </c>
      <c r="O4026">
        <f>'MCMC raw'!G4026</f>
        <v>59464.494555337398</v>
      </c>
      <c r="P4026" s="10">
        <f t="shared" si="1122"/>
        <v>1311.6745087671006</v>
      </c>
      <c r="Q4026">
        <f>'MCMC raw'!H4026</f>
        <v>59499.3729796443</v>
      </c>
      <c r="R4026" s="10">
        <f t="shared" si="1123"/>
        <v>34.878424306902161</v>
      </c>
      <c r="S4026" s="10">
        <f t="shared" si="1124"/>
        <v>1346.5529330740028</v>
      </c>
      <c r="T4026">
        <f>'MCMC raw'!F4026</f>
        <v>66443.962810579702</v>
      </c>
      <c r="U4026">
        <f t="shared" si="1125"/>
        <v>8291.1427640094043</v>
      </c>
      <c r="V4026">
        <f>'MCMC raw'!B4026</f>
        <v>68039.914896958697</v>
      </c>
      <c r="W4026" s="10">
        <f t="shared" si="1126"/>
        <v>249.39915330499207</v>
      </c>
      <c r="X4026" s="10">
        <f t="shared" si="1127"/>
        <v>9887.0948503883992</v>
      </c>
      <c r="Y4026" s="10">
        <f t="shared" si="1128"/>
        <v>5317.0851030413032</v>
      </c>
      <c r="Z4026" s="12">
        <f t="shared" si="1129"/>
        <v>8.8564653746435851E-2</v>
      </c>
      <c r="AA4026" s="12">
        <f t="shared" si="1130"/>
        <v>0.54531995736732375</v>
      </c>
      <c r="AB4026" s="12">
        <f t="shared" si="1131"/>
        <v>1.6403328168233994E-2</v>
      </c>
      <c r="AC4026" s="12">
        <f t="shared" si="1132"/>
        <v>0.65028793928199369</v>
      </c>
      <c r="AD4026" s="12">
        <f t="shared" si="1133"/>
        <v>0.34971206071800637</v>
      </c>
      <c r="AE4026" s="12">
        <f>('Estimates from MCMC'!$B$2-'MCMC runs'!V4026)/'Estimates from MCMC'!$B$2</f>
        <v>7.2482313931067285E-2</v>
      </c>
    </row>
    <row r="4027" spans="1:31" x14ac:dyDescent="0.3">
      <c r="A4027">
        <v>4026</v>
      </c>
      <c r="B4027">
        <f>'MCMC raw'!C4027</f>
        <v>58014.360679470301</v>
      </c>
      <c r="C4027">
        <f>'MCMC raw'!E4027</f>
        <v>56940.286918252903</v>
      </c>
      <c r="D4027">
        <f t="shared" si="1116"/>
        <v>1074.073761217398</v>
      </c>
      <c r="E4027">
        <f>'MCMC raw'!K4027</f>
        <v>57933.501512545103</v>
      </c>
      <c r="F4027">
        <f t="shared" si="1117"/>
        <v>80.859166925198224</v>
      </c>
      <c r="G4027">
        <f>'MCMC raw'!D4027</f>
        <v>57915.402893183098</v>
      </c>
      <c r="H4027">
        <f t="shared" si="1118"/>
        <v>98.957786287202907</v>
      </c>
      <c r="I4027">
        <f>'MCMC raw'!J4027</f>
        <v>56761.328036325598</v>
      </c>
      <c r="J4027">
        <f t="shared" si="1119"/>
        <v>1253.0326431447029</v>
      </c>
      <c r="K4027">
        <f>'MCMC raw'!I4027</f>
        <v>56113.830594682397</v>
      </c>
      <c r="L4027">
        <f t="shared" si="1120"/>
        <v>1900.5300847879043</v>
      </c>
      <c r="M4027">
        <f t="shared" si="1121"/>
        <v>647.49744164320146</v>
      </c>
      <c r="N4027">
        <f>'Estimates from MCMC'!$B$2-K4027</f>
        <v>17243.169405317603</v>
      </c>
      <c r="O4027">
        <f>'MCMC raw'!G4027</f>
        <v>57458.275605637602</v>
      </c>
      <c r="P4027" s="10">
        <f t="shared" si="1122"/>
        <v>1344.4450109552054</v>
      </c>
      <c r="Q4027">
        <f>'MCMC raw'!H4027</f>
        <v>57493.448656378197</v>
      </c>
      <c r="R4027" s="10">
        <f t="shared" si="1123"/>
        <v>35.1730507405955</v>
      </c>
      <c r="S4027" s="10">
        <f t="shared" si="1124"/>
        <v>1379.6180616958009</v>
      </c>
      <c r="T4027">
        <f>'MCMC raw'!F4027</f>
        <v>64033.108920305502</v>
      </c>
      <c r="U4027">
        <f t="shared" si="1125"/>
        <v>7919.278325623105</v>
      </c>
      <c r="V4027">
        <f>'MCMC raw'!B4027</f>
        <v>65668.357167433307</v>
      </c>
      <c r="W4027" s="10">
        <f t="shared" si="1126"/>
        <v>255.63018543200451</v>
      </c>
      <c r="X4027" s="10">
        <f t="shared" si="1127"/>
        <v>9554.5265727509104</v>
      </c>
      <c r="Y4027" s="10">
        <f t="shared" si="1128"/>
        <v>7688.642832566693</v>
      </c>
      <c r="Z4027" s="12">
        <f t="shared" si="1129"/>
        <v>8.0009540547130609E-2</v>
      </c>
      <c r="AA4027" s="12">
        <f t="shared" si="1130"/>
        <v>0.45927045889724233</v>
      </c>
      <c r="AB4027" s="12">
        <f t="shared" si="1131"/>
        <v>1.4825011540695703E-2</v>
      </c>
      <c r="AC4027" s="12">
        <f t="shared" si="1132"/>
        <v>0.5541050109850687</v>
      </c>
      <c r="AD4027" s="12">
        <f t="shared" si="1133"/>
        <v>0.44589498901493135</v>
      </c>
      <c r="AE4027" s="12">
        <f>('Estimates from MCMC'!$B$2-'MCMC runs'!V4027)/'Estimates from MCMC'!$B$2</f>
        <v>0.10481130406868729</v>
      </c>
    </row>
    <row r="4028" spans="1:31" x14ac:dyDescent="0.3">
      <c r="A4028">
        <v>4027</v>
      </c>
      <c r="B4028">
        <f>'MCMC raw'!C4028</f>
        <v>58189.539637474802</v>
      </c>
      <c r="C4028">
        <f>'MCMC raw'!E4028</f>
        <v>57058.990883851402</v>
      </c>
      <c r="D4028">
        <f t="shared" si="1116"/>
        <v>1130.5487536233995</v>
      </c>
      <c r="E4028">
        <f>'MCMC raw'!K4028</f>
        <v>58110.230288387596</v>
      </c>
      <c r="F4028">
        <f t="shared" si="1117"/>
        <v>79.309349087205192</v>
      </c>
      <c r="G4028">
        <f>'MCMC raw'!D4028</f>
        <v>58105.216325053603</v>
      </c>
      <c r="H4028">
        <f t="shared" si="1118"/>
        <v>84.323312421198352</v>
      </c>
      <c r="I4028">
        <f>'MCMC raw'!J4028</f>
        <v>56894.626845200997</v>
      </c>
      <c r="J4028">
        <f t="shared" si="1119"/>
        <v>1294.9127922738044</v>
      </c>
      <c r="K4028">
        <f>'MCMC raw'!I4028</f>
        <v>56799.014959185202</v>
      </c>
      <c r="L4028">
        <f t="shared" si="1120"/>
        <v>1390.5246782895993</v>
      </c>
      <c r="M4028">
        <f t="shared" si="1121"/>
        <v>95.61188601579488</v>
      </c>
      <c r="N4028">
        <f>'Estimates from MCMC'!$B$2-K4028</f>
        <v>16557.985040814798</v>
      </c>
      <c r="O4028">
        <f>'MCMC raw'!G4028</f>
        <v>57932.334179891797</v>
      </c>
      <c r="P4028" s="10">
        <f t="shared" si="1122"/>
        <v>1133.3192207065949</v>
      </c>
      <c r="Q4028">
        <f>'MCMC raw'!H4028</f>
        <v>57961.615271494797</v>
      </c>
      <c r="R4028" s="10">
        <f t="shared" si="1123"/>
        <v>29.281091602999368</v>
      </c>
      <c r="S4028" s="10">
        <f t="shared" si="1124"/>
        <v>1162.6003123095943</v>
      </c>
      <c r="T4028">
        <f>'MCMC raw'!F4028</f>
        <v>64858.384881031001</v>
      </c>
      <c r="U4028">
        <f t="shared" si="1125"/>
        <v>8059.3699218457987</v>
      </c>
      <c r="V4028">
        <f>'MCMC raw'!B4028</f>
        <v>66238.1803508249</v>
      </c>
      <c r="W4028" s="10">
        <f t="shared" si="1126"/>
        <v>217.19515748430422</v>
      </c>
      <c r="X4028" s="10">
        <f t="shared" si="1127"/>
        <v>9439.1653916396972</v>
      </c>
      <c r="Y4028" s="10">
        <f t="shared" si="1128"/>
        <v>7118.8196491751005</v>
      </c>
      <c r="Z4028" s="12">
        <f t="shared" si="1129"/>
        <v>7.0213876232151987E-2</v>
      </c>
      <c r="AA4028" s="12">
        <f t="shared" si="1130"/>
        <v>0.48673615189165598</v>
      </c>
      <c r="AB4028" s="12">
        <f t="shared" si="1131"/>
        <v>1.3117245664187187E-2</v>
      </c>
      <c r="AC4028" s="12">
        <f t="shared" si="1132"/>
        <v>0.57006727378799515</v>
      </c>
      <c r="AD4028" s="12">
        <f t="shared" si="1133"/>
        <v>0.42993272621200485</v>
      </c>
      <c r="AE4028" s="12">
        <f>('Estimates from MCMC'!$B$2-'MCMC runs'!V4028)/'Estimates from MCMC'!$B$2</f>
        <v>9.7043494815424569E-2</v>
      </c>
    </row>
    <row r="4029" spans="1:31" x14ac:dyDescent="0.3">
      <c r="A4029">
        <v>4028</v>
      </c>
      <c r="B4029">
        <f>'MCMC raw'!C4029</f>
        <v>58632.486943443502</v>
      </c>
      <c r="C4029">
        <f>'MCMC raw'!E4029</f>
        <v>57488.498429798303</v>
      </c>
      <c r="D4029">
        <f t="shared" si="1116"/>
        <v>1143.9885136451994</v>
      </c>
      <c r="E4029">
        <f>'MCMC raw'!K4029</f>
        <v>58571.918248948401</v>
      </c>
      <c r="F4029">
        <f t="shared" si="1117"/>
        <v>60.568694495101226</v>
      </c>
      <c r="G4029">
        <f>'MCMC raw'!D4029</f>
        <v>58535.311292473598</v>
      </c>
      <c r="H4029">
        <f t="shared" si="1118"/>
        <v>97.175650969904382</v>
      </c>
      <c r="I4029">
        <f>'MCMC raw'!J4029</f>
        <v>57331.374754397402</v>
      </c>
      <c r="J4029">
        <f t="shared" si="1119"/>
        <v>1301.1121890461</v>
      </c>
      <c r="K4029">
        <f>'MCMC raw'!I4029</f>
        <v>56696.440385332498</v>
      </c>
      <c r="L4029">
        <f t="shared" si="1120"/>
        <v>1936.0465581110038</v>
      </c>
      <c r="M4029">
        <f t="shared" si="1121"/>
        <v>634.93436906490388</v>
      </c>
      <c r="N4029">
        <f>'Estimates from MCMC'!$B$2-K4029</f>
        <v>16660.559614667502</v>
      </c>
      <c r="O4029">
        <f>'MCMC raw'!G4029</f>
        <v>58011.550647794997</v>
      </c>
      <c r="P4029" s="10">
        <f t="shared" si="1122"/>
        <v>1315.1102624624982</v>
      </c>
      <c r="Q4029">
        <f>'MCMC raw'!H4029</f>
        <v>58046.249107847601</v>
      </c>
      <c r="R4029" s="10">
        <f t="shared" si="1123"/>
        <v>34.698460052604787</v>
      </c>
      <c r="S4029" s="10">
        <f t="shared" si="1124"/>
        <v>1349.808722515103</v>
      </c>
      <c r="T4029">
        <f>'MCMC raw'!F4029</f>
        <v>64724.100184027498</v>
      </c>
      <c r="U4029">
        <f t="shared" si="1125"/>
        <v>8027.6597986950001</v>
      </c>
      <c r="V4029">
        <f>'MCMC raw'!B4029</f>
        <v>66326.076732268499</v>
      </c>
      <c r="W4029" s="10">
        <f t="shared" si="1126"/>
        <v>252.16782572589727</v>
      </c>
      <c r="X4029" s="10">
        <f t="shared" si="1127"/>
        <v>9629.6363469360003</v>
      </c>
      <c r="Y4029" s="10">
        <f t="shared" si="1128"/>
        <v>7030.9232677315013</v>
      </c>
      <c r="Z4029" s="12">
        <f t="shared" si="1129"/>
        <v>8.1018210296295703E-2</v>
      </c>
      <c r="AA4029" s="12">
        <f t="shared" si="1130"/>
        <v>0.48183614382482493</v>
      </c>
      <c r="AB4029" s="12">
        <f t="shared" si="1131"/>
        <v>1.5135615583038135E-2</v>
      </c>
      <c r="AC4029" s="12">
        <f t="shared" si="1132"/>
        <v>0.57798996970415872</v>
      </c>
      <c r="AD4029" s="12">
        <f t="shared" si="1133"/>
        <v>0.42201003029584122</v>
      </c>
      <c r="AE4029" s="12">
        <f>('Estimates from MCMC'!$B$2-'MCMC runs'!V4029)/'Estimates from MCMC'!$B$2</f>
        <v>9.5845294487663088E-2</v>
      </c>
    </row>
    <row r="4030" spans="1:31" x14ac:dyDescent="0.3">
      <c r="A4030">
        <v>4029</v>
      </c>
      <c r="B4030">
        <f>'MCMC raw'!C4030</f>
        <v>58541.177258615899</v>
      </c>
      <c r="C4030">
        <f>'MCMC raw'!E4030</f>
        <v>57434.632719949797</v>
      </c>
      <c r="D4030">
        <f t="shared" si="1116"/>
        <v>1106.5445386661013</v>
      </c>
      <c r="E4030">
        <f>'MCMC raw'!K4030</f>
        <v>58464.798105271402</v>
      </c>
      <c r="F4030">
        <f t="shared" si="1117"/>
        <v>76.379153344496444</v>
      </c>
      <c r="G4030">
        <f>'MCMC raw'!D4030</f>
        <v>58443.710605616099</v>
      </c>
      <c r="H4030">
        <f t="shared" si="1118"/>
        <v>97.466652999799408</v>
      </c>
      <c r="I4030">
        <f>'MCMC raw'!J4030</f>
        <v>57261.798082801499</v>
      </c>
      <c r="J4030">
        <f t="shared" si="1119"/>
        <v>1279.3791758143998</v>
      </c>
      <c r="K4030">
        <f>'MCMC raw'!I4030</f>
        <v>56624.383344426496</v>
      </c>
      <c r="L4030">
        <f t="shared" si="1120"/>
        <v>1916.7939141894021</v>
      </c>
      <c r="M4030">
        <f t="shared" si="1121"/>
        <v>637.41473837500234</v>
      </c>
      <c r="N4030">
        <f>'Estimates from MCMC'!$B$2-K4030</f>
        <v>16732.616655573504</v>
      </c>
      <c r="O4030">
        <f>'MCMC raw'!G4030</f>
        <v>57941.280986270998</v>
      </c>
      <c r="P4030" s="10">
        <f t="shared" si="1122"/>
        <v>1316.8976418445018</v>
      </c>
      <c r="Q4030">
        <f>'MCMC raw'!H4030</f>
        <v>57976.132201894899</v>
      </c>
      <c r="R4030" s="10">
        <f t="shared" si="1123"/>
        <v>34.851215623901226</v>
      </c>
      <c r="S4030" s="10">
        <f t="shared" si="1124"/>
        <v>1351.748857468403</v>
      </c>
      <c r="T4030">
        <f>'MCMC raw'!F4030</f>
        <v>64513.635856508103</v>
      </c>
      <c r="U4030">
        <f t="shared" si="1125"/>
        <v>7889.2525120816063</v>
      </c>
      <c r="V4030">
        <f>'MCMC raw'!B4030</f>
        <v>66112.795460765497</v>
      </c>
      <c r="W4030" s="10">
        <f t="shared" si="1126"/>
        <v>247.41074678899167</v>
      </c>
      <c r="X4030" s="10">
        <f t="shared" si="1127"/>
        <v>9488.4121163390009</v>
      </c>
      <c r="Y4030" s="10">
        <f t="shared" si="1128"/>
        <v>7244.2045392345026</v>
      </c>
      <c r="Z4030" s="12">
        <f t="shared" si="1129"/>
        <v>8.0785264211389554E-2</v>
      </c>
      <c r="AA4030" s="12">
        <f t="shared" si="1130"/>
        <v>0.47148946721693752</v>
      </c>
      <c r="AB4030" s="12">
        <f t="shared" si="1131"/>
        <v>1.4786136076725399E-2</v>
      </c>
      <c r="AC4030" s="12">
        <f t="shared" si="1132"/>
        <v>0.56706086750505247</v>
      </c>
      <c r="AD4030" s="12">
        <f t="shared" si="1133"/>
        <v>0.43293913249494753</v>
      </c>
      <c r="AE4030" s="12">
        <f>('Estimates from MCMC'!$B$2-'MCMC runs'!V4030)/'Estimates from MCMC'!$B$2</f>
        <v>9.8752737151662454E-2</v>
      </c>
    </row>
    <row r="4031" spans="1:31" x14ac:dyDescent="0.3">
      <c r="A4031">
        <v>4030</v>
      </c>
      <c r="B4031">
        <f>'MCMC raw'!C4031</f>
        <v>58152.613568713197</v>
      </c>
      <c r="C4031">
        <f>'MCMC raw'!E4031</f>
        <v>57048.097108109097</v>
      </c>
      <c r="D4031">
        <f t="shared" si="1116"/>
        <v>1104.5164606040998</v>
      </c>
      <c r="E4031">
        <f>'MCMC raw'!K4031</f>
        <v>58080.534790448597</v>
      </c>
      <c r="F4031">
        <f t="shared" si="1117"/>
        <v>72.07877826460026</v>
      </c>
      <c r="G4031">
        <f>'MCMC raw'!D4031</f>
        <v>58053.312507960502</v>
      </c>
      <c r="H4031">
        <f t="shared" si="1118"/>
        <v>99.301060752695776</v>
      </c>
      <c r="I4031">
        <f>'MCMC raw'!J4031</f>
        <v>56877.514704373003</v>
      </c>
      <c r="J4031">
        <f t="shared" si="1119"/>
        <v>1275.0988643401943</v>
      </c>
      <c r="K4031">
        <f>'MCMC raw'!I4031</f>
        <v>56228.250416452101</v>
      </c>
      <c r="L4031">
        <f t="shared" si="1120"/>
        <v>1924.3631522610958</v>
      </c>
      <c r="M4031">
        <f t="shared" si="1121"/>
        <v>649.26428792090155</v>
      </c>
      <c r="N4031">
        <f>'Estimates from MCMC'!$B$2-K4031</f>
        <v>17128.749583547899</v>
      </c>
      <c r="O4031">
        <f>'MCMC raw'!G4031</f>
        <v>57575.436865255397</v>
      </c>
      <c r="P4031" s="10">
        <f t="shared" si="1122"/>
        <v>1347.1864488032952</v>
      </c>
      <c r="Q4031">
        <f>'MCMC raw'!H4031</f>
        <v>57610.7649162327</v>
      </c>
      <c r="R4031" s="10">
        <f t="shared" si="1123"/>
        <v>35.328050977303064</v>
      </c>
      <c r="S4031" s="10">
        <f t="shared" si="1124"/>
        <v>1382.5144997805983</v>
      </c>
      <c r="T4031">
        <f>'MCMC raw'!F4031</f>
        <v>64153.661894573597</v>
      </c>
      <c r="U4031">
        <f t="shared" si="1125"/>
        <v>7925.4114781214957</v>
      </c>
      <c r="V4031">
        <f>'MCMC raw'!B4031</f>
        <v>65791.179388822406</v>
      </c>
      <c r="W4031" s="10">
        <f t="shared" si="1126"/>
        <v>255.00299446821009</v>
      </c>
      <c r="X4031" s="10">
        <f t="shared" si="1127"/>
        <v>9562.9289723703041</v>
      </c>
      <c r="Y4031" s="10">
        <f t="shared" si="1128"/>
        <v>7565.8206111775944</v>
      </c>
      <c r="Z4031" s="12">
        <f t="shared" si="1129"/>
        <v>8.0713101270888946E-2</v>
      </c>
      <c r="AA4031" s="12">
        <f t="shared" si="1130"/>
        <v>0.46269644141063421</v>
      </c>
      <c r="AB4031" s="12">
        <f t="shared" si="1131"/>
        <v>1.4887426150075749E-2</v>
      </c>
      <c r="AC4031" s="12">
        <f t="shared" si="1132"/>
        <v>0.55829696883159896</v>
      </c>
      <c r="AD4031" s="12">
        <f t="shared" si="1133"/>
        <v>0.44170303116840109</v>
      </c>
      <c r="AE4031" s="12">
        <f>('Estimates from MCMC'!$B$2-'MCMC runs'!V4031)/'Estimates from MCMC'!$B$2</f>
        <v>0.10313699594009562</v>
      </c>
    </row>
    <row r="4032" spans="1:31" x14ac:dyDescent="0.3">
      <c r="A4032">
        <v>4031</v>
      </c>
      <c r="B4032">
        <f>'MCMC raw'!C4032</f>
        <v>58226.4236534058</v>
      </c>
      <c r="C4032">
        <f>'MCMC raw'!E4032</f>
        <v>57037.220889525401</v>
      </c>
      <c r="D4032">
        <f t="shared" si="1116"/>
        <v>1189.2027638803993</v>
      </c>
      <c r="E4032">
        <f>'MCMC raw'!K4032</f>
        <v>58163.6782809336</v>
      </c>
      <c r="F4032">
        <f t="shared" si="1117"/>
        <v>62.745372472199961</v>
      </c>
      <c r="G4032">
        <f>'MCMC raw'!D4032</f>
        <v>58128.881035463797</v>
      </c>
      <c r="H4032">
        <f t="shared" si="1118"/>
        <v>97.542617942002835</v>
      </c>
      <c r="I4032">
        <f>'MCMC raw'!J4032</f>
        <v>56877.557692286799</v>
      </c>
      <c r="J4032">
        <f t="shared" si="1119"/>
        <v>1348.8659611190014</v>
      </c>
      <c r="K4032">
        <f>'MCMC raw'!I4032</f>
        <v>56240.876544059996</v>
      </c>
      <c r="L4032">
        <f t="shared" si="1120"/>
        <v>1985.5471093458036</v>
      </c>
      <c r="M4032">
        <f t="shared" si="1121"/>
        <v>636.68114822680218</v>
      </c>
      <c r="N4032">
        <f>'Estimates from MCMC'!$B$2-K4032</f>
        <v>17116.123455940004</v>
      </c>
      <c r="O4032">
        <f>'MCMC raw'!G4032</f>
        <v>57557.506233796797</v>
      </c>
      <c r="P4032" s="10">
        <f t="shared" si="1122"/>
        <v>1316.6296897368011</v>
      </c>
      <c r="Q4032">
        <f>'MCMC raw'!H4032</f>
        <v>57592.299168375997</v>
      </c>
      <c r="R4032" s="10">
        <f t="shared" si="1123"/>
        <v>34.792934579199937</v>
      </c>
      <c r="S4032" s="10">
        <f t="shared" si="1124"/>
        <v>1351.422624316001</v>
      </c>
      <c r="T4032">
        <f>'MCMC raw'!F4032</f>
        <v>64178.627502220101</v>
      </c>
      <c r="U4032">
        <f t="shared" si="1125"/>
        <v>7937.7509581601043</v>
      </c>
      <c r="V4032">
        <f>'MCMC raw'!B4032</f>
        <v>65778.516597477195</v>
      </c>
      <c r="W4032" s="10">
        <f t="shared" si="1126"/>
        <v>248.46647094109358</v>
      </c>
      <c r="X4032" s="10">
        <f t="shared" si="1127"/>
        <v>9537.6400534171989</v>
      </c>
      <c r="Y4032" s="10">
        <f t="shared" si="1128"/>
        <v>7578.4834025228047</v>
      </c>
      <c r="Z4032" s="12">
        <f t="shared" si="1129"/>
        <v>7.8956115722979406E-2</v>
      </c>
      <c r="AA4032" s="12">
        <f t="shared" si="1130"/>
        <v>0.46375868803431514</v>
      </c>
      <c r="AB4032" s="12">
        <f t="shared" si="1131"/>
        <v>1.4516515470380381E-2</v>
      </c>
      <c r="AC4032" s="12">
        <f t="shared" si="1132"/>
        <v>0.55723131922767499</v>
      </c>
      <c r="AD4032" s="12">
        <f t="shared" si="1133"/>
        <v>0.44276868077232506</v>
      </c>
      <c r="AE4032" s="12">
        <f>('Estimates from MCMC'!$B$2-'MCMC runs'!V4032)/'Estimates from MCMC'!$B$2</f>
        <v>0.10330961465876201</v>
      </c>
    </row>
    <row r="4033" spans="1:31" x14ac:dyDescent="0.3">
      <c r="A4033">
        <v>4032</v>
      </c>
      <c r="B4033">
        <f>'MCMC raw'!C4033</f>
        <v>58152.7314513448</v>
      </c>
      <c r="C4033">
        <f>'MCMC raw'!E4033</f>
        <v>57062.839117284297</v>
      </c>
      <c r="D4033">
        <f t="shared" si="1116"/>
        <v>1089.8923340605033</v>
      </c>
      <c r="E4033">
        <f>'MCMC raw'!K4033</f>
        <v>58094.4822349069</v>
      </c>
      <c r="F4033">
        <f t="shared" si="1117"/>
        <v>58.249216437900031</v>
      </c>
      <c r="G4033">
        <f>'MCMC raw'!D4033</f>
        <v>58053.882180194101</v>
      </c>
      <c r="H4033">
        <f t="shared" si="1118"/>
        <v>98.849271150698769</v>
      </c>
      <c r="I4033">
        <f>'MCMC raw'!J4033</f>
        <v>56906.116105594199</v>
      </c>
      <c r="J4033">
        <f t="shared" si="1119"/>
        <v>1246.6153457506007</v>
      </c>
      <c r="K4033">
        <f>'MCMC raw'!I4033</f>
        <v>56259.509210755001</v>
      </c>
      <c r="L4033">
        <f t="shared" si="1120"/>
        <v>1893.2222405897992</v>
      </c>
      <c r="M4033">
        <f t="shared" si="1121"/>
        <v>646.6068948391985</v>
      </c>
      <c r="N4033">
        <f>'Estimates from MCMC'!$B$2-K4033</f>
        <v>17097.490789244999</v>
      </c>
      <c r="O4033">
        <f>'MCMC raw'!G4033</f>
        <v>57591.824516979803</v>
      </c>
      <c r="P4033" s="10">
        <f t="shared" si="1122"/>
        <v>1332.315306224802</v>
      </c>
      <c r="Q4033">
        <f>'MCMC raw'!H4033</f>
        <v>57627.398077277401</v>
      </c>
      <c r="R4033" s="10">
        <f t="shared" si="1123"/>
        <v>35.573560297598306</v>
      </c>
      <c r="S4033" s="10">
        <f t="shared" si="1124"/>
        <v>1367.8888665224003</v>
      </c>
      <c r="T4033">
        <f>'MCMC raw'!F4033</f>
        <v>64107.690665862203</v>
      </c>
      <c r="U4033">
        <f t="shared" si="1125"/>
        <v>7848.1814551072021</v>
      </c>
      <c r="V4033">
        <f>'MCMC raw'!B4033</f>
        <v>65723.947746711798</v>
      </c>
      <c r="W4033" s="10">
        <f t="shared" si="1126"/>
        <v>248.36821432719444</v>
      </c>
      <c r="X4033" s="10">
        <f t="shared" si="1127"/>
        <v>9464.4385359567968</v>
      </c>
      <c r="Y4033" s="10">
        <f t="shared" si="1128"/>
        <v>7633.0522532882023</v>
      </c>
      <c r="Z4033" s="12">
        <f t="shared" si="1129"/>
        <v>8.0005240732918356E-2</v>
      </c>
      <c r="AA4033" s="12">
        <f t="shared" si="1130"/>
        <v>0.45902533604779128</v>
      </c>
      <c r="AB4033" s="12">
        <f t="shared" si="1131"/>
        <v>1.452658857306874E-2</v>
      </c>
      <c r="AC4033" s="12">
        <f t="shared" si="1132"/>
        <v>0.55355716535377841</v>
      </c>
      <c r="AD4033" s="12">
        <f t="shared" si="1133"/>
        <v>0.44644283464622164</v>
      </c>
      <c r="AE4033" s="12">
        <f>('Estimates from MCMC'!$B$2-'MCMC runs'!V4033)/'Estimates from MCMC'!$B$2</f>
        <v>0.10405349528045316</v>
      </c>
    </row>
    <row r="4034" spans="1:31" x14ac:dyDescent="0.3">
      <c r="A4034">
        <v>4033</v>
      </c>
      <c r="B4034">
        <f>'MCMC raw'!C4034</f>
        <v>57185.180259977802</v>
      </c>
      <c r="C4034">
        <f>'MCMC raw'!E4034</f>
        <v>56045.815897545603</v>
      </c>
      <c r="D4034">
        <f t="shared" si="1116"/>
        <v>1139.3643624321994</v>
      </c>
      <c r="E4034">
        <f>'MCMC raw'!K4034</f>
        <v>57107.103359360597</v>
      </c>
      <c r="F4034">
        <f t="shared" si="1117"/>
        <v>78.076900617204956</v>
      </c>
      <c r="G4034">
        <f>'MCMC raw'!D4034</f>
        <v>57089.945099894103</v>
      </c>
      <c r="H4034">
        <f t="shared" si="1118"/>
        <v>95.235160083699157</v>
      </c>
      <c r="I4034">
        <f>'MCMC raw'!J4034</f>
        <v>55873.213077255998</v>
      </c>
      <c r="J4034">
        <f t="shared" si="1119"/>
        <v>1311.9671827218044</v>
      </c>
      <c r="K4034">
        <f>'MCMC raw'!I4034</f>
        <v>55251.182888322699</v>
      </c>
      <c r="L4034">
        <f t="shared" si="1120"/>
        <v>1933.9973716551031</v>
      </c>
      <c r="M4034">
        <f t="shared" si="1121"/>
        <v>622.03018893329863</v>
      </c>
      <c r="N4034">
        <f>'Estimates from MCMC'!$B$2-K4034</f>
        <v>18105.817111677301</v>
      </c>
      <c r="O4034">
        <f>'MCMC raw'!G4034</f>
        <v>56530.765165022502</v>
      </c>
      <c r="P4034" s="10">
        <f t="shared" si="1122"/>
        <v>1279.5822766998026</v>
      </c>
      <c r="Q4034">
        <f>'MCMC raw'!H4034</f>
        <v>56565.048612621802</v>
      </c>
      <c r="R4034" s="10">
        <f t="shared" si="1123"/>
        <v>34.283447599300416</v>
      </c>
      <c r="S4034" s="10">
        <f t="shared" si="1124"/>
        <v>1313.865724299103</v>
      </c>
      <c r="T4034">
        <f>'MCMC raw'!F4034</f>
        <v>62996.040995928699</v>
      </c>
      <c r="U4034">
        <f t="shared" si="1125"/>
        <v>7744.858107606</v>
      </c>
      <c r="V4034">
        <f>'MCMC raw'!B4034</f>
        <v>64551.559253231098</v>
      </c>
      <c r="W4034" s="10">
        <f t="shared" si="1126"/>
        <v>241.65253300329641</v>
      </c>
      <c r="X4034" s="10">
        <f t="shared" si="1127"/>
        <v>9300.3763649083994</v>
      </c>
      <c r="Y4034" s="10">
        <f t="shared" si="1128"/>
        <v>8805.4407467689016</v>
      </c>
      <c r="Z4034" s="12">
        <f t="shared" si="1129"/>
        <v>7.2565944756601386E-2</v>
      </c>
      <c r="AA4034" s="12">
        <f t="shared" si="1130"/>
        <v>0.42775523798983772</v>
      </c>
      <c r="AB4034" s="12">
        <f t="shared" si="1131"/>
        <v>1.3346679219875871E-2</v>
      </c>
      <c r="AC4034" s="12">
        <f t="shared" si="1132"/>
        <v>0.51366786196631498</v>
      </c>
      <c r="AD4034" s="12">
        <f t="shared" si="1133"/>
        <v>0.48633213803368502</v>
      </c>
      <c r="AE4034" s="12">
        <f>('Estimates from MCMC'!$B$2-'MCMC runs'!V4034)/'Estimates from MCMC'!$B$2</f>
        <v>0.12003545328692423</v>
      </c>
    </row>
    <row r="4035" spans="1:31" x14ac:dyDescent="0.3">
      <c r="A4035">
        <v>4034</v>
      </c>
      <c r="B4035">
        <f>'MCMC raw'!C4035</f>
        <v>58558.883058266103</v>
      </c>
      <c r="C4035">
        <f>'MCMC raw'!E4035</f>
        <v>57394.076938100399</v>
      </c>
      <c r="D4035">
        <f t="shared" ref="D4035:D4098" si="1134">B4035-C4035</f>
        <v>1164.8061201657038</v>
      </c>
      <c r="E4035">
        <f>'MCMC raw'!K4035</f>
        <v>58498.660059628703</v>
      </c>
      <c r="F4035">
        <f t="shared" ref="F4035:F4098" si="1135">B4035-E4035</f>
        <v>60.222998637400451</v>
      </c>
      <c r="G4035">
        <f>'MCMC raw'!D4035</f>
        <v>58459.143042739001</v>
      </c>
      <c r="H4035">
        <f t="shared" ref="H4035:H4098" si="1136">B4035-G4035</f>
        <v>99.740015527102514</v>
      </c>
      <c r="I4035">
        <f>'MCMC raw'!J4035</f>
        <v>57234.536964749997</v>
      </c>
      <c r="J4035">
        <f t="shared" ref="J4035:J4098" si="1137">B4035-I4035</f>
        <v>1324.3460935161056</v>
      </c>
      <c r="K4035">
        <f>'MCMC raw'!I4035</f>
        <v>56583.082005225901</v>
      </c>
      <c r="L4035">
        <f t="shared" ref="L4035:L4098" si="1138">B4035-K4035</f>
        <v>1975.8010530402025</v>
      </c>
      <c r="M4035">
        <f t="shared" ref="M4035:M4098" si="1139">L4035-J4035</f>
        <v>651.45495952409692</v>
      </c>
      <c r="N4035">
        <f>'Estimates from MCMC'!$B$2-K4035</f>
        <v>16773.917994774099</v>
      </c>
      <c r="O4035">
        <f>'MCMC raw'!G4035</f>
        <v>57924.714610017902</v>
      </c>
      <c r="P4035" s="10">
        <f t="shared" ref="P4035:P4098" si="1140">O4035-K4035</f>
        <v>1341.6326047920011</v>
      </c>
      <c r="Q4035">
        <f>'MCMC raw'!H4035</f>
        <v>57960.592321018201</v>
      </c>
      <c r="R4035" s="10">
        <f t="shared" ref="R4035:R4098" si="1141">Q4035-K4035-P4035</f>
        <v>35.877711000299314</v>
      </c>
      <c r="S4035" s="10">
        <f t="shared" ref="S4035:S4098" si="1142">R4035+P4035</f>
        <v>1377.5103157923004</v>
      </c>
      <c r="T4035">
        <f>'MCMC raw'!F4035</f>
        <v>64574.216936416</v>
      </c>
      <c r="U4035">
        <f t="shared" ref="U4035:U4098" si="1143">T4035-K4035</f>
        <v>7991.1349311900995</v>
      </c>
      <c r="V4035">
        <f>'MCMC raw'!B4035</f>
        <v>66206.119299740894</v>
      </c>
      <c r="W4035" s="10">
        <f t="shared" ref="W4035:W4098" si="1144">V4035-U4035-R4035-P4035-K4035</f>
        <v>254.39204753259401</v>
      </c>
      <c r="X4035" s="10">
        <f t="shared" ref="X4035:X4098" si="1145">P4035+R4035+U4035+W4035</f>
        <v>9623.0372945149938</v>
      </c>
      <c r="Y4035" s="10">
        <f t="shared" ref="Y4035:Y4098" si="1146">N4035-X4035</f>
        <v>7150.8807002591057</v>
      </c>
      <c r="Z4035" s="12">
        <f t="shared" ref="Z4035:Z4098" si="1147">S4035/N4035</f>
        <v>8.2122156327547477E-2</v>
      </c>
      <c r="AA4035" s="12">
        <f t="shared" ref="AA4035:AA4098" si="1148">U4035/N4035</f>
        <v>0.47640240841046982</v>
      </c>
      <c r="AB4035" s="12">
        <f t="shared" ref="AB4035:AB4098" si="1149">W4035/N4035</f>
        <v>1.5165928891022935E-2</v>
      </c>
      <c r="AC4035" s="12">
        <f t="shared" ref="AC4035:AC4098" si="1150">X4035/N4035</f>
        <v>0.57369049362904023</v>
      </c>
      <c r="AD4035" s="12">
        <f t="shared" ref="AD4035:AD4098" si="1151">Y4035/N4035</f>
        <v>0.42630950637095977</v>
      </c>
      <c r="AE4035" s="12">
        <f>('Estimates from MCMC'!$B$2-'MCMC runs'!V4035)/'Estimates from MCMC'!$B$2</f>
        <v>9.7480549916969139E-2</v>
      </c>
    </row>
    <row r="4036" spans="1:31" x14ac:dyDescent="0.3">
      <c r="A4036">
        <v>4035</v>
      </c>
      <c r="B4036">
        <f>'MCMC raw'!C4036</f>
        <v>58761.829497408602</v>
      </c>
      <c r="C4036">
        <f>'MCMC raw'!E4036</f>
        <v>57595.601420041698</v>
      </c>
      <c r="D4036">
        <f t="shared" si="1134"/>
        <v>1166.2280773669045</v>
      </c>
      <c r="E4036">
        <f>'MCMC raw'!K4036</f>
        <v>58683.198382145201</v>
      </c>
      <c r="F4036">
        <f t="shared" si="1135"/>
        <v>78.631115263400716</v>
      </c>
      <c r="G4036">
        <f>'MCMC raw'!D4036</f>
        <v>58664.5990512071</v>
      </c>
      <c r="H4036">
        <f t="shared" si="1136"/>
        <v>97.230446201501763</v>
      </c>
      <c r="I4036">
        <f>'MCMC raw'!J4036</f>
        <v>57420.540731505302</v>
      </c>
      <c r="J4036">
        <f t="shared" si="1137"/>
        <v>1341.2887659033004</v>
      </c>
      <c r="K4036">
        <f>'MCMC raw'!I4036</f>
        <v>56785.298498803502</v>
      </c>
      <c r="L4036">
        <f t="shared" si="1138"/>
        <v>1976.5309986050997</v>
      </c>
      <c r="M4036">
        <f t="shared" si="1139"/>
        <v>635.24223270179937</v>
      </c>
      <c r="N4036">
        <f>'Estimates from MCMC'!$B$2-K4036</f>
        <v>16571.701501196498</v>
      </c>
      <c r="O4036">
        <f>'MCMC raw'!G4036</f>
        <v>58089.809772356799</v>
      </c>
      <c r="P4036" s="10">
        <f t="shared" si="1140"/>
        <v>1304.5112735532966</v>
      </c>
      <c r="Q4036">
        <f>'MCMC raw'!H4036</f>
        <v>58124.814588516201</v>
      </c>
      <c r="R4036" s="10">
        <f t="shared" si="1141"/>
        <v>35.004816159402253</v>
      </c>
      <c r="S4036" s="10">
        <f t="shared" si="1142"/>
        <v>1339.5160897126989</v>
      </c>
      <c r="T4036">
        <f>'MCMC raw'!F4036</f>
        <v>64503.820586998401</v>
      </c>
      <c r="U4036">
        <f t="shared" si="1143"/>
        <v>7718.522088194899</v>
      </c>
      <c r="V4036">
        <f>'MCMC raw'!B4036</f>
        <v>66080.595011939004</v>
      </c>
      <c r="W4036" s="10">
        <f t="shared" si="1144"/>
        <v>237.25833522790344</v>
      </c>
      <c r="X4036" s="10">
        <f t="shared" si="1145"/>
        <v>9295.2965131355013</v>
      </c>
      <c r="Y4036" s="10">
        <f t="shared" si="1146"/>
        <v>7276.4049880609964</v>
      </c>
      <c r="Z4036" s="12">
        <f t="shared" si="1147"/>
        <v>8.0831536195361958E-2</v>
      </c>
      <c r="AA4036" s="12">
        <f t="shared" si="1148"/>
        <v>0.46576521352605899</v>
      </c>
      <c r="AB4036" s="12">
        <f t="shared" si="1149"/>
        <v>1.4317077531886095E-2</v>
      </c>
      <c r="AC4036" s="12">
        <f t="shared" si="1150"/>
        <v>0.56091382725330707</v>
      </c>
      <c r="AD4036" s="12">
        <f t="shared" si="1151"/>
        <v>0.43908617274669298</v>
      </c>
      <c r="AE4036" s="12">
        <f>('Estimates from MCMC'!$B$2-'MCMC runs'!V4036)/'Estimates from MCMC'!$B$2</f>
        <v>9.9191692518246333E-2</v>
      </c>
    </row>
    <row r="4037" spans="1:31" x14ac:dyDescent="0.3">
      <c r="A4037">
        <v>4036</v>
      </c>
      <c r="B4037">
        <f>'MCMC raw'!C4037</f>
        <v>57581.456880566897</v>
      </c>
      <c r="C4037">
        <f>'MCMC raw'!E4037</f>
        <v>56476.803496173103</v>
      </c>
      <c r="D4037">
        <f t="shared" si="1134"/>
        <v>1104.6533843937941</v>
      </c>
      <c r="E4037">
        <f>'MCMC raw'!K4037</f>
        <v>57509.517348805697</v>
      </c>
      <c r="F4037">
        <f t="shared" si="1135"/>
        <v>71.93953176119976</v>
      </c>
      <c r="G4037">
        <f>'MCMC raw'!D4037</f>
        <v>57485.330269336999</v>
      </c>
      <c r="H4037">
        <f t="shared" si="1136"/>
        <v>96.126611229898117</v>
      </c>
      <c r="I4037">
        <f>'MCMC raw'!J4037</f>
        <v>56309.261982536496</v>
      </c>
      <c r="J4037">
        <f t="shared" si="1137"/>
        <v>1272.1948980304005</v>
      </c>
      <c r="K4037">
        <f>'MCMC raw'!I4037</f>
        <v>55681.022795644698</v>
      </c>
      <c r="L4037">
        <f t="shared" si="1138"/>
        <v>1900.434084922199</v>
      </c>
      <c r="M4037">
        <f t="shared" si="1139"/>
        <v>628.23918689179845</v>
      </c>
      <c r="N4037">
        <f>'Estimates from MCMC'!$B$2-K4037</f>
        <v>17675.977204355302</v>
      </c>
      <c r="O4037">
        <f>'MCMC raw'!G4037</f>
        <v>56975.363145761701</v>
      </c>
      <c r="P4037" s="10">
        <f t="shared" si="1140"/>
        <v>1294.3403501170033</v>
      </c>
      <c r="Q4037">
        <f>'MCMC raw'!H4037</f>
        <v>57009.959539955402</v>
      </c>
      <c r="R4037" s="10">
        <f t="shared" si="1141"/>
        <v>34.596394193700689</v>
      </c>
      <c r="S4037" s="10">
        <f t="shared" si="1142"/>
        <v>1328.9367443107039</v>
      </c>
      <c r="T4037">
        <f>'MCMC raw'!F4037</f>
        <v>63386.066886703702</v>
      </c>
      <c r="U4037">
        <f t="shared" si="1143"/>
        <v>7705.0440910590041</v>
      </c>
      <c r="V4037">
        <f>'MCMC raw'!B4037</f>
        <v>64958.047768278797</v>
      </c>
      <c r="W4037" s="10">
        <f t="shared" si="1144"/>
        <v>243.04413726439088</v>
      </c>
      <c r="X4037" s="10">
        <f t="shared" si="1145"/>
        <v>9277.024972634099</v>
      </c>
      <c r="Y4037" s="10">
        <f t="shared" si="1146"/>
        <v>8398.9522317212031</v>
      </c>
      <c r="Z4037" s="12">
        <f t="shared" si="1147"/>
        <v>7.5183212161150467E-2</v>
      </c>
      <c r="AA4037" s="12">
        <f t="shared" si="1148"/>
        <v>0.43590484429684073</v>
      </c>
      <c r="AB4037" s="12">
        <f t="shared" si="1149"/>
        <v>1.3749968924179514E-2</v>
      </c>
      <c r="AC4037" s="12">
        <f t="shared" si="1150"/>
        <v>0.52483802538217073</v>
      </c>
      <c r="AD4037" s="12">
        <f t="shared" si="1151"/>
        <v>0.47516197461782927</v>
      </c>
      <c r="AE4037" s="12">
        <f>('Estimates from MCMC'!$B$2-'MCMC runs'!V4037)/'Estimates from MCMC'!$B$2</f>
        <v>0.11449421638999964</v>
      </c>
    </row>
    <row r="4038" spans="1:31" x14ac:dyDescent="0.3">
      <c r="A4038">
        <v>4037</v>
      </c>
      <c r="B4038">
        <f>'MCMC raw'!C4038</f>
        <v>58545.325764355701</v>
      </c>
      <c r="C4038">
        <f>'MCMC raw'!E4038</f>
        <v>57421.031257212999</v>
      </c>
      <c r="D4038">
        <f t="shared" si="1134"/>
        <v>1124.2945071427021</v>
      </c>
      <c r="E4038">
        <f>'MCMC raw'!K4038</f>
        <v>58486.946396250998</v>
      </c>
      <c r="F4038">
        <f t="shared" si="1135"/>
        <v>58.379368104702735</v>
      </c>
      <c r="G4038">
        <f>'MCMC raw'!D4038</f>
        <v>58445.015200607202</v>
      </c>
      <c r="H4038">
        <f t="shared" si="1136"/>
        <v>100.31056374849868</v>
      </c>
      <c r="I4038">
        <f>'MCMC raw'!J4038</f>
        <v>57262.852529472599</v>
      </c>
      <c r="J4038">
        <f t="shared" si="1137"/>
        <v>1282.4732348831021</v>
      </c>
      <c r="K4038">
        <f>'MCMC raw'!I4038</f>
        <v>56607.215753792298</v>
      </c>
      <c r="L4038">
        <f t="shared" si="1138"/>
        <v>1938.1100105634032</v>
      </c>
      <c r="M4038">
        <f t="shared" si="1139"/>
        <v>655.63677568030107</v>
      </c>
      <c r="N4038">
        <f>'Estimates from MCMC'!$B$2-K4038</f>
        <v>16749.784246207702</v>
      </c>
      <c r="O4038">
        <f>'MCMC raw'!G4038</f>
        <v>57967.536466479898</v>
      </c>
      <c r="P4038" s="10">
        <f t="shared" si="1140"/>
        <v>1360.3207126876005</v>
      </c>
      <c r="Q4038">
        <f>'MCMC raw'!H4038</f>
        <v>58003.298195973701</v>
      </c>
      <c r="R4038" s="10">
        <f t="shared" si="1141"/>
        <v>35.761729493802704</v>
      </c>
      <c r="S4038" s="10">
        <f t="shared" si="1142"/>
        <v>1396.0824421814032</v>
      </c>
      <c r="T4038">
        <f>'MCMC raw'!F4038</f>
        <v>64429.3126529281</v>
      </c>
      <c r="U4038">
        <f t="shared" si="1143"/>
        <v>7822.0968991358022</v>
      </c>
      <c r="V4038">
        <f>'MCMC raw'!B4038</f>
        <v>66078.347355319507</v>
      </c>
      <c r="W4038" s="10">
        <f t="shared" si="1144"/>
        <v>252.95226021000417</v>
      </c>
      <c r="X4038" s="10">
        <f t="shared" si="1145"/>
        <v>9471.1316015272096</v>
      </c>
      <c r="Y4038" s="10">
        <f t="shared" si="1146"/>
        <v>7278.6526446804928</v>
      </c>
      <c r="Z4038" s="12">
        <f t="shared" si="1147"/>
        <v>8.3349279110713825E-2</v>
      </c>
      <c r="AA4038" s="12">
        <f t="shared" si="1148"/>
        <v>0.46699687495418296</v>
      </c>
      <c r="AB4038" s="12">
        <f t="shared" si="1149"/>
        <v>1.5101821999126632E-2</v>
      </c>
      <c r="AC4038" s="12">
        <f t="shared" si="1150"/>
        <v>0.56544797606402342</v>
      </c>
      <c r="AD4038" s="12">
        <f t="shared" si="1151"/>
        <v>0.43455202393597658</v>
      </c>
      <c r="AE4038" s="12">
        <f>('Estimates from MCMC'!$B$2-'MCMC runs'!V4038)/'Estimates from MCMC'!$B$2</f>
        <v>9.9222332492884022E-2</v>
      </c>
    </row>
    <row r="4039" spans="1:31" x14ac:dyDescent="0.3">
      <c r="A4039">
        <v>4038</v>
      </c>
      <c r="B4039">
        <f>'MCMC raw'!C4039</f>
        <v>58938.057091796203</v>
      </c>
      <c r="C4039">
        <f>'MCMC raw'!E4039</f>
        <v>57819.329491331897</v>
      </c>
      <c r="D4039">
        <f t="shared" si="1134"/>
        <v>1118.7276004643063</v>
      </c>
      <c r="E4039">
        <f>'MCMC raw'!K4039</f>
        <v>58870.802501910999</v>
      </c>
      <c r="F4039">
        <f t="shared" si="1135"/>
        <v>67.254589885204041</v>
      </c>
      <c r="G4039">
        <f>'MCMC raw'!D4039</f>
        <v>58842.830608505101</v>
      </c>
      <c r="H4039">
        <f t="shared" si="1136"/>
        <v>95.22648329110234</v>
      </c>
      <c r="I4039">
        <f>'MCMC raw'!J4039</f>
        <v>57657.4652042163</v>
      </c>
      <c r="J4039">
        <f t="shared" si="1137"/>
        <v>1280.5918875799034</v>
      </c>
      <c r="K4039">
        <f>'MCMC raw'!I4039</f>
        <v>57034.647743636597</v>
      </c>
      <c r="L4039">
        <f t="shared" si="1138"/>
        <v>1903.4093481596065</v>
      </c>
      <c r="M4039">
        <f t="shared" si="1139"/>
        <v>622.81746057970304</v>
      </c>
      <c r="N4039">
        <f>'Estimates from MCMC'!$B$2-K4039</f>
        <v>16322.352256363403</v>
      </c>
      <c r="O4039">
        <f>'MCMC raw'!G4039</f>
        <v>58317.011542279302</v>
      </c>
      <c r="P4039" s="10">
        <f t="shared" si="1140"/>
        <v>1282.3637986427057</v>
      </c>
      <c r="Q4039">
        <f>'MCMC raw'!H4039</f>
        <v>58351.217227727197</v>
      </c>
      <c r="R4039" s="10">
        <f t="shared" si="1141"/>
        <v>34.205685447894211</v>
      </c>
      <c r="S4039" s="10">
        <f t="shared" si="1142"/>
        <v>1316.5694840905999</v>
      </c>
      <c r="T4039">
        <f>'MCMC raw'!F4039</f>
        <v>64942.573642881798</v>
      </c>
      <c r="U4039">
        <f t="shared" si="1143"/>
        <v>7907.9258992452014</v>
      </c>
      <c r="V4039">
        <f>'MCMC raw'!B4039</f>
        <v>66497.679191906107</v>
      </c>
      <c r="W4039" s="10">
        <f t="shared" si="1144"/>
        <v>238.53606493370899</v>
      </c>
      <c r="X4039" s="10">
        <f t="shared" si="1145"/>
        <v>9463.0314482695103</v>
      </c>
      <c r="Y4039" s="10">
        <f t="shared" si="1146"/>
        <v>6859.320808093893</v>
      </c>
      <c r="Z4039" s="12">
        <f t="shared" si="1147"/>
        <v>8.066052388848087E-2</v>
      </c>
      <c r="AA4039" s="12">
        <f t="shared" si="1148"/>
        <v>0.4844844526720854</v>
      </c>
      <c r="AB4039" s="12">
        <f t="shared" si="1149"/>
        <v>1.4614074073834164E-2</v>
      </c>
      <c r="AC4039" s="12">
        <f t="shared" si="1150"/>
        <v>0.57975905063440047</v>
      </c>
      <c r="AD4039" s="12">
        <f t="shared" si="1151"/>
        <v>0.42024094936559958</v>
      </c>
      <c r="AE4039" s="12">
        <f>('Estimates from MCMC'!$B$2-'MCMC runs'!V4039)/'Estimates from MCMC'!$B$2</f>
        <v>9.3506015896150235E-2</v>
      </c>
    </row>
    <row r="4040" spans="1:31" x14ac:dyDescent="0.3">
      <c r="A4040">
        <v>4039</v>
      </c>
      <c r="B4040">
        <f>'MCMC raw'!C4040</f>
        <v>58303.387765910898</v>
      </c>
      <c r="C4040">
        <f>'MCMC raw'!E4040</f>
        <v>57184.4228907906</v>
      </c>
      <c r="D4040">
        <f t="shared" si="1134"/>
        <v>1118.9648751202985</v>
      </c>
      <c r="E4040">
        <f>'MCMC raw'!K4040</f>
        <v>58225.317561761498</v>
      </c>
      <c r="F4040">
        <f t="shared" si="1135"/>
        <v>78.070204149400524</v>
      </c>
      <c r="G4040">
        <f>'MCMC raw'!D4040</f>
        <v>58206.779027431898</v>
      </c>
      <c r="H4040">
        <f t="shared" si="1136"/>
        <v>96.608738479000749</v>
      </c>
      <c r="I4040">
        <f>'MCMC raw'!J4040</f>
        <v>57010.487016350002</v>
      </c>
      <c r="J4040">
        <f t="shared" si="1137"/>
        <v>1292.9007495608967</v>
      </c>
      <c r="K4040">
        <f>'MCMC raw'!I4040</f>
        <v>56378.954538518701</v>
      </c>
      <c r="L4040">
        <f t="shared" si="1138"/>
        <v>1924.4332273921973</v>
      </c>
      <c r="M4040">
        <f t="shared" si="1139"/>
        <v>631.53247783130064</v>
      </c>
      <c r="N4040">
        <f>'Estimates from MCMC'!$B$2-K4040</f>
        <v>16978.045461481299</v>
      </c>
      <c r="O4040">
        <f>'MCMC raw'!G4040</f>
        <v>57674.532569263603</v>
      </c>
      <c r="P4040" s="10">
        <f t="shared" si="1140"/>
        <v>1295.5780307449022</v>
      </c>
      <c r="Q4040">
        <f>'MCMC raw'!H4040</f>
        <v>57709.422079570701</v>
      </c>
      <c r="R4040" s="10">
        <f t="shared" si="1141"/>
        <v>34.889510307097225</v>
      </c>
      <c r="S4040" s="10">
        <f t="shared" si="1142"/>
        <v>1330.4675410519994</v>
      </c>
      <c r="T4040">
        <f>'MCMC raw'!F4040</f>
        <v>64214.290171127599</v>
      </c>
      <c r="U4040">
        <f t="shared" si="1143"/>
        <v>7835.3356326088979</v>
      </c>
      <c r="V4040">
        <f>'MCMC raw'!B4040</f>
        <v>65788.096227270406</v>
      </c>
      <c r="W4040" s="10">
        <f t="shared" si="1144"/>
        <v>243.33851509080705</v>
      </c>
      <c r="X4040" s="10">
        <f t="shared" si="1145"/>
        <v>9409.1416887517044</v>
      </c>
      <c r="Y4040" s="10">
        <f t="shared" si="1146"/>
        <v>7568.9037727295945</v>
      </c>
      <c r="Z4040" s="12">
        <f t="shared" si="1147"/>
        <v>7.8363999205354876E-2</v>
      </c>
      <c r="AA4040" s="12">
        <f t="shared" si="1148"/>
        <v>0.46149809472387177</v>
      </c>
      <c r="AB4040" s="12">
        <f t="shared" si="1149"/>
        <v>1.4332539964207179E-2</v>
      </c>
      <c r="AC4040" s="12">
        <f t="shared" si="1150"/>
        <v>0.55419463389343382</v>
      </c>
      <c r="AD4040" s="12">
        <f t="shared" si="1151"/>
        <v>0.44580536610656618</v>
      </c>
      <c r="AE4040" s="12">
        <f>('Estimates from MCMC'!$B$2-'MCMC runs'!V4040)/'Estimates from MCMC'!$B$2</f>
        <v>0.10317902548808695</v>
      </c>
    </row>
    <row r="4041" spans="1:31" x14ac:dyDescent="0.3">
      <c r="A4041">
        <v>4040</v>
      </c>
      <c r="B4041">
        <f>'MCMC raw'!C4041</f>
        <v>58949.604262516099</v>
      </c>
      <c r="C4041">
        <f>'MCMC raw'!E4041</f>
        <v>57785.587240319801</v>
      </c>
      <c r="D4041">
        <f t="shared" si="1134"/>
        <v>1164.0170221962981</v>
      </c>
      <c r="E4041">
        <f>'MCMC raw'!K4041</f>
        <v>58876.700040071897</v>
      </c>
      <c r="F4041">
        <f t="shared" si="1135"/>
        <v>72.904222444201878</v>
      </c>
      <c r="G4041">
        <f>'MCMC raw'!D4041</f>
        <v>58849.745963326197</v>
      </c>
      <c r="H4041">
        <f t="shared" si="1136"/>
        <v>99.858299189902027</v>
      </c>
      <c r="I4041">
        <f>'MCMC raw'!J4041</f>
        <v>57613.714017024497</v>
      </c>
      <c r="J4041">
        <f t="shared" si="1137"/>
        <v>1335.8902454916024</v>
      </c>
      <c r="K4041">
        <f>'MCMC raw'!I4041</f>
        <v>56961.254132787602</v>
      </c>
      <c r="L4041">
        <f t="shared" si="1138"/>
        <v>1988.3501297284965</v>
      </c>
      <c r="M4041">
        <f t="shared" si="1139"/>
        <v>652.45988423689414</v>
      </c>
      <c r="N4041">
        <f>'Estimates from MCMC'!$B$2-K4041</f>
        <v>16395.745867212398</v>
      </c>
      <c r="O4041">
        <f>'MCMC raw'!G4041</f>
        <v>58309.339731166801</v>
      </c>
      <c r="P4041" s="10">
        <f t="shared" si="1140"/>
        <v>1348.0855983791989</v>
      </c>
      <c r="Q4041">
        <f>'MCMC raw'!H4041</f>
        <v>58345.020329499799</v>
      </c>
      <c r="R4041" s="10">
        <f t="shared" si="1141"/>
        <v>35.680598332997761</v>
      </c>
      <c r="S4041" s="10">
        <f t="shared" si="1142"/>
        <v>1383.7661967121967</v>
      </c>
      <c r="T4041">
        <f>'MCMC raw'!F4041</f>
        <v>65036.809345994297</v>
      </c>
      <c r="U4041">
        <f t="shared" si="1143"/>
        <v>8075.555213206695</v>
      </c>
      <c r="V4041">
        <f>'MCMC raw'!B4041</f>
        <v>66676.972986708701</v>
      </c>
      <c r="W4041" s="10">
        <f t="shared" si="1144"/>
        <v>256.39744400220661</v>
      </c>
      <c r="X4041" s="10">
        <f t="shared" si="1145"/>
        <v>9715.7188539210983</v>
      </c>
      <c r="Y4041" s="10">
        <f t="shared" si="1146"/>
        <v>6680.0270132912992</v>
      </c>
      <c r="Z4041" s="12">
        <f t="shared" si="1147"/>
        <v>8.4397880274504677E-2</v>
      </c>
      <c r="AA4041" s="12">
        <f t="shared" si="1148"/>
        <v>0.49253966721671932</v>
      </c>
      <c r="AB4041" s="12">
        <f t="shared" si="1149"/>
        <v>1.5638046971375708E-2</v>
      </c>
      <c r="AC4041" s="12">
        <f t="shared" si="1150"/>
        <v>0.59257559446259966</v>
      </c>
      <c r="AD4041" s="12">
        <f t="shared" si="1151"/>
        <v>0.40742440553740034</v>
      </c>
      <c r="AE4041" s="12">
        <f>('Estimates from MCMC'!$B$2-'MCMC runs'!V4041)/'Estimates from MCMC'!$B$2</f>
        <v>9.1061889298789472E-2</v>
      </c>
    </row>
    <row r="4042" spans="1:31" x14ac:dyDescent="0.3">
      <c r="A4042">
        <v>4041</v>
      </c>
      <c r="B4042">
        <f>'MCMC raw'!C4042</f>
        <v>57828.536629894297</v>
      </c>
      <c r="C4042">
        <f>'MCMC raw'!E4042</f>
        <v>56718.7947442476</v>
      </c>
      <c r="D4042">
        <f t="shared" si="1134"/>
        <v>1109.7418856466975</v>
      </c>
      <c r="E4042">
        <f>'MCMC raw'!K4042</f>
        <v>57753.235590041499</v>
      </c>
      <c r="F4042">
        <f t="shared" si="1135"/>
        <v>75.301039852798567</v>
      </c>
      <c r="G4042">
        <f>'MCMC raw'!D4042</f>
        <v>57730.343545443997</v>
      </c>
      <c r="H4042">
        <f t="shared" si="1136"/>
        <v>98.193084450300375</v>
      </c>
      <c r="I4042">
        <f>'MCMC raw'!J4042</f>
        <v>56546.023531025901</v>
      </c>
      <c r="J4042">
        <f t="shared" si="1137"/>
        <v>1282.5130988683959</v>
      </c>
      <c r="K4042">
        <f>'MCMC raw'!I4042</f>
        <v>55904.319547429899</v>
      </c>
      <c r="L4042">
        <f t="shared" si="1138"/>
        <v>1924.2170824643981</v>
      </c>
      <c r="M4042">
        <f t="shared" si="1139"/>
        <v>641.70398359600222</v>
      </c>
      <c r="N4042">
        <f>'Estimates from MCMC'!$B$2-K4042</f>
        <v>17452.680452570101</v>
      </c>
      <c r="O4042">
        <f>'MCMC raw'!G4042</f>
        <v>57234.570798288703</v>
      </c>
      <c r="P4042" s="10">
        <f t="shared" si="1140"/>
        <v>1330.2512508588043</v>
      </c>
      <c r="Q4042">
        <f>'MCMC raw'!H4042</f>
        <v>57269.571807778702</v>
      </c>
      <c r="R4042" s="10">
        <f t="shared" si="1141"/>
        <v>35.001009489998978</v>
      </c>
      <c r="S4042" s="10">
        <f t="shared" si="1142"/>
        <v>1365.2522603488032</v>
      </c>
      <c r="T4042">
        <f>'MCMC raw'!F4042</f>
        <v>63628.677382103997</v>
      </c>
      <c r="U4042">
        <f t="shared" si="1143"/>
        <v>7724.3578346740978</v>
      </c>
      <c r="V4042">
        <f>'MCMC raw'!B4042</f>
        <v>65243.350913379603</v>
      </c>
      <c r="W4042" s="10">
        <f t="shared" si="1144"/>
        <v>249.42127092680312</v>
      </c>
      <c r="X4042" s="10">
        <f t="shared" si="1145"/>
        <v>9339.0313659497042</v>
      </c>
      <c r="Y4042" s="10">
        <f t="shared" si="1146"/>
        <v>8113.6490866203967</v>
      </c>
      <c r="Z4042" s="12">
        <f t="shared" si="1147"/>
        <v>7.8225935784422995E-2</v>
      </c>
      <c r="AA4042" s="12">
        <f t="shared" si="1148"/>
        <v>0.44258862446178576</v>
      </c>
      <c r="AB4042" s="12">
        <f t="shared" si="1149"/>
        <v>1.4291287324295968E-2</v>
      </c>
      <c r="AC4042" s="12">
        <f t="shared" si="1150"/>
        <v>0.53510584757050472</v>
      </c>
      <c r="AD4042" s="12">
        <f t="shared" si="1151"/>
        <v>0.46489415242949528</v>
      </c>
      <c r="AE4042" s="12">
        <f>('Estimates from MCMC'!$B$2-'MCMC runs'!V4042)/'Estimates from MCMC'!$B$2</f>
        <v>0.11060497412135716</v>
      </c>
    </row>
    <row r="4043" spans="1:31" x14ac:dyDescent="0.3">
      <c r="A4043">
        <v>4042</v>
      </c>
      <c r="B4043">
        <f>'MCMC raw'!C4043</f>
        <v>58745.690630573401</v>
      </c>
      <c r="C4043">
        <f>'MCMC raw'!E4043</f>
        <v>57557.0286908657</v>
      </c>
      <c r="D4043">
        <f t="shared" si="1134"/>
        <v>1188.6619397077011</v>
      </c>
      <c r="E4043">
        <f>'MCMC raw'!K4043</f>
        <v>58670.841752322602</v>
      </c>
      <c r="F4043">
        <f t="shared" si="1135"/>
        <v>74.848878250799316</v>
      </c>
      <c r="G4043">
        <f>'MCMC raw'!D4043</f>
        <v>58645.879654149801</v>
      </c>
      <c r="H4043">
        <f t="shared" si="1136"/>
        <v>99.810976423599641</v>
      </c>
      <c r="I4043">
        <f>'MCMC raw'!J4043</f>
        <v>57383.216799976202</v>
      </c>
      <c r="J4043">
        <f t="shared" si="1137"/>
        <v>1362.4738305971987</v>
      </c>
      <c r="K4043">
        <f>'MCMC raw'!I4043</f>
        <v>56731.3903195557</v>
      </c>
      <c r="L4043">
        <f t="shared" si="1138"/>
        <v>2014.3003110177015</v>
      </c>
      <c r="M4043">
        <f t="shared" si="1139"/>
        <v>651.82648042050278</v>
      </c>
      <c r="N4043">
        <f>'Estimates from MCMC'!$B$2-K4043</f>
        <v>16625.6096804443</v>
      </c>
      <c r="O4043">
        <f>'MCMC raw'!G4043</f>
        <v>58076.802455214798</v>
      </c>
      <c r="P4043" s="10">
        <f t="shared" si="1140"/>
        <v>1345.4121356590986</v>
      </c>
      <c r="Q4043">
        <f>'MCMC raw'!H4043</f>
        <v>58112.488106359197</v>
      </c>
      <c r="R4043" s="10">
        <f t="shared" si="1141"/>
        <v>35.685651144398435</v>
      </c>
      <c r="S4043" s="10">
        <f t="shared" si="1142"/>
        <v>1381.097786803497</v>
      </c>
      <c r="T4043">
        <f>'MCMC raw'!F4043</f>
        <v>64809.509629314001</v>
      </c>
      <c r="U4043">
        <f t="shared" si="1143"/>
        <v>8078.1193097583018</v>
      </c>
      <c r="V4043">
        <f>'MCMC raw'!B4043</f>
        <v>66445.605229926805</v>
      </c>
      <c r="W4043" s="10">
        <f t="shared" si="1144"/>
        <v>254.99781380930654</v>
      </c>
      <c r="X4043" s="10">
        <f t="shared" si="1145"/>
        <v>9714.2149103711054</v>
      </c>
      <c r="Y4043" s="10">
        <f t="shared" si="1146"/>
        <v>6911.3947700731951</v>
      </c>
      <c r="Z4043" s="12">
        <f t="shared" si="1147"/>
        <v>8.3070504682183105E-2</v>
      </c>
      <c r="AA4043" s="12">
        <f t="shared" si="1148"/>
        <v>0.48588409478060257</v>
      </c>
      <c r="AB4043" s="12">
        <f t="shared" si="1149"/>
        <v>1.5337651894308878E-2</v>
      </c>
      <c r="AC4043" s="12">
        <f t="shared" si="1150"/>
        <v>0.58429225135709451</v>
      </c>
      <c r="AD4043" s="12">
        <f t="shared" si="1151"/>
        <v>0.41570774864290544</v>
      </c>
      <c r="AE4043" s="12">
        <f>('Estimates from MCMC'!$B$2-'MCMC runs'!V4043)/'Estimates from MCMC'!$B$2</f>
        <v>9.4215886283152195E-2</v>
      </c>
    </row>
    <row r="4044" spans="1:31" x14ac:dyDescent="0.3">
      <c r="A4044">
        <v>4043</v>
      </c>
      <c r="B4044">
        <f>'MCMC raw'!C4044</f>
        <v>58304.099107288203</v>
      </c>
      <c r="C4044">
        <f>'MCMC raw'!E4044</f>
        <v>57132.0522702991</v>
      </c>
      <c r="D4044">
        <f t="shared" si="1134"/>
        <v>1172.0468369891023</v>
      </c>
      <c r="E4044">
        <f>'MCMC raw'!K4044</f>
        <v>58233.618292005602</v>
      </c>
      <c r="F4044">
        <f t="shared" si="1135"/>
        <v>70.480815282600815</v>
      </c>
      <c r="G4044">
        <f>'MCMC raw'!D4044</f>
        <v>58208.634049043503</v>
      </c>
      <c r="H4044">
        <f t="shared" si="1136"/>
        <v>95.465058244699321</v>
      </c>
      <c r="I4044">
        <f>'MCMC raw'!J4044</f>
        <v>56966.8805873448</v>
      </c>
      <c r="J4044">
        <f t="shared" si="1137"/>
        <v>1337.2185199434025</v>
      </c>
      <c r="K4044">
        <f>'MCMC raw'!I4044</f>
        <v>56421.102165992699</v>
      </c>
      <c r="L4044">
        <f t="shared" si="1138"/>
        <v>1882.9969412955033</v>
      </c>
      <c r="M4044">
        <f t="shared" si="1139"/>
        <v>545.77842135210085</v>
      </c>
      <c r="N4044">
        <f>'Estimates from MCMC'!$B$2-K4044</f>
        <v>16935.897834007301</v>
      </c>
      <c r="O4044">
        <f>'MCMC raw'!G4044</f>
        <v>57631.544054183803</v>
      </c>
      <c r="P4044" s="10">
        <f t="shared" si="1140"/>
        <v>1210.4418881911042</v>
      </c>
      <c r="Q4044">
        <f>'MCMC raw'!H4044</f>
        <v>57665.6277995528</v>
      </c>
      <c r="R4044" s="10">
        <f t="shared" si="1141"/>
        <v>34.08374536899646</v>
      </c>
      <c r="S4044" s="10">
        <f t="shared" si="1142"/>
        <v>1244.5256335601007</v>
      </c>
      <c r="T4044">
        <f>'MCMC raw'!F4044</f>
        <v>64290.169807112798</v>
      </c>
      <c r="U4044">
        <f t="shared" si="1143"/>
        <v>7869.0676411200984</v>
      </c>
      <c r="V4044">
        <f>'MCMC raw'!B4044</f>
        <v>65755.605159083498</v>
      </c>
      <c r="W4044" s="10">
        <f t="shared" si="1144"/>
        <v>220.90971841059945</v>
      </c>
      <c r="X4044" s="10">
        <f t="shared" si="1145"/>
        <v>9334.5029930907986</v>
      </c>
      <c r="Y4044" s="10">
        <f t="shared" si="1146"/>
        <v>7601.3948409165023</v>
      </c>
      <c r="Z4044" s="12">
        <f t="shared" si="1147"/>
        <v>7.348447928524296E-2</v>
      </c>
      <c r="AA4044" s="12">
        <f t="shared" si="1148"/>
        <v>0.46463835093047162</v>
      </c>
      <c r="AB4044" s="12">
        <f t="shared" si="1149"/>
        <v>1.3043874058274755E-2</v>
      </c>
      <c r="AC4044" s="12">
        <f t="shared" si="1150"/>
        <v>0.55116670427398928</v>
      </c>
      <c r="AD4044" s="12">
        <f t="shared" si="1151"/>
        <v>0.44883329572601066</v>
      </c>
      <c r="AE4044" s="12">
        <f>('Estimates from MCMC'!$B$2-'MCMC runs'!V4044)/'Estimates from MCMC'!$B$2</f>
        <v>0.10362194256739646</v>
      </c>
    </row>
    <row r="4045" spans="1:31" x14ac:dyDescent="0.3">
      <c r="A4045">
        <v>4044</v>
      </c>
      <c r="B4045">
        <f>'MCMC raw'!C4045</f>
        <v>57821.602421273798</v>
      </c>
      <c r="C4045">
        <f>'MCMC raw'!E4045</f>
        <v>56678.558260235499</v>
      </c>
      <c r="D4045">
        <f t="shared" si="1134"/>
        <v>1143.0441610382986</v>
      </c>
      <c r="E4045">
        <f>'MCMC raw'!K4045</f>
        <v>57750.204605723004</v>
      </c>
      <c r="F4045">
        <f t="shared" si="1135"/>
        <v>71.397815550793894</v>
      </c>
      <c r="G4045">
        <f>'MCMC raw'!D4045</f>
        <v>57724.176647639099</v>
      </c>
      <c r="H4045">
        <f t="shared" si="1136"/>
        <v>97.425773634698999</v>
      </c>
      <c r="I4045">
        <f>'MCMC raw'!J4045</f>
        <v>56510.493781649602</v>
      </c>
      <c r="J4045">
        <f t="shared" si="1137"/>
        <v>1311.1086396241953</v>
      </c>
      <c r="K4045">
        <f>'MCMC raw'!I4045</f>
        <v>55878.629721415797</v>
      </c>
      <c r="L4045">
        <f t="shared" si="1138"/>
        <v>1942.9726998580009</v>
      </c>
      <c r="M4045">
        <f t="shared" si="1139"/>
        <v>631.8640602338055</v>
      </c>
      <c r="N4045">
        <f>'Estimates from MCMC'!$B$2-K4045</f>
        <v>17478.370278584203</v>
      </c>
      <c r="O4045">
        <f>'MCMC raw'!G4045</f>
        <v>57203.4483158652</v>
      </c>
      <c r="P4045" s="10">
        <f t="shared" si="1140"/>
        <v>1324.8185944494035</v>
      </c>
      <c r="Q4045">
        <f>'MCMC raw'!H4045</f>
        <v>57237.768896397101</v>
      </c>
      <c r="R4045" s="10">
        <f t="shared" si="1141"/>
        <v>34.320580531901214</v>
      </c>
      <c r="S4045" s="10">
        <f t="shared" si="1142"/>
        <v>1359.1391749813047</v>
      </c>
      <c r="T4045">
        <f>'MCMC raw'!F4045</f>
        <v>63514.7764352128</v>
      </c>
      <c r="U4045">
        <f t="shared" si="1143"/>
        <v>7636.146713797003</v>
      </c>
      <c r="V4045">
        <f>'MCMC raw'!B4045</f>
        <v>65115.9901478963</v>
      </c>
      <c r="W4045" s="10">
        <f t="shared" si="1144"/>
        <v>242.07453770219581</v>
      </c>
      <c r="X4045" s="10">
        <f t="shared" si="1145"/>
        <v>9237.3604264805035</v>
      </c>
      <c r="Y4045" s="10">
        <f t="shared" si="1146"/>
        <v>8241.0098521036998</v>
      </c>
      <c r="Z4045" s="12">
        <f t="shared" si="1147"/>
        <v>7.7761207327586082E-2</v>
      </c>
      <c r="AA4045" s="12">
        <f t="shared" si="1148"/>
        <v>0.43689123139549096</v>
      </c>
      <c r="AB4045" s="12">
        <f t="shared" si="1149"/>
        <v>1.3849949042377453E-2</v>
      </c>
      <c r="AC4045" s="12">
        <f t="shared" si="1150"/>
        <v>0.52850238776545444</v>
      </c>
      <c r="AD4045" s="12">
        <f t="shared" si="1151"/>
        <v>0.4714976122345455</v>
      </c>
      <c r="AE4045" s="12">
        <f>('Estimates from MCMC'!$B$2-'MCMC runs'!V4045)/'Estimates from MCMC'!$B$2</f>
        <v>0.11234115152069604</v>
      </c>
    </row>
    <row r="4046" spans="1:31" x14ac:dyDescent="0.3">
      <c r="A4046">
        <v>4045</v>
      </c>
      <c r="B4046">
        <f>'MCMC raw'!C4046</f>
        <v>57660.555712376598</v>
      </c>
      <c r="C4046">
        <f>'MCMC raw'!E4046</f>
        <v>56462.088850166503</v>
      </c>
      <c r="D4046">
        <f t="shared" si="1134"/>
        <v>1198.4668622100944</v>
      </c>
      <c r="E4046">
        <f>'MCMC raw'!K4046</f>
        <v>57594.181456512</v>
      </c>
      <c r="F4046">
        <f t="shared" si="1135"/>
        <v>66.374255864597217</v>
      </c>
      <c r="G4046">
        <f>'MCMC raw'!D4046</f>
        <v>57563.9348429292</v>
      </c>
      <c r="H4046">
        <f t="shared" si="1136"/>
        <v>96.620869447397126</v>
      </c>
      <c r="I4046">
        <f>'MCMC raw'!J4046</f>
        <v>56299.523448529697</v>
      </c>
      <c r="J4046">
        <f t="shared" si="1137"/>
        <v>1361.0322638469006</v>
      </c>
      <c r="K4046">
        <f>'MCMC raw'!I4046</f>
        <v>55669.129765406098</v>
      </c>
      <c r="L4046">
        <f t="shared" si="1138"/>
        <v>1991.4259469704994</v>
      </c>
      <c r="M4046">
        <f t="shared" si="1139"/>
        <v>630.39368312359875</v>
      </c>
      <c r="N4046">
        <f>'Estimates from MCMC'!$B$2-K4046</f>
        <v>17687.870234593902</v>
      </c>
      <c r="O4046">
        <f>'MCMC raw'!G4046</f>
        <v>56970.916482353103</v>
      </c>
      <c r="P4046" s="10">
        <f t="shared" si="1140"/>
        <v>1301.7867169470046</v>
      </c>
      <c r="Q4046">
        <f>'MCMC raw'!H4046</f>
        <v>57005.411998940101</v>
      </c>
      <c r="R4046" s="10">
        <f t="shared" si="1141"/>
        <v>34.495516586997837</v>
      </c>
      <c r="S4046" s="10">
        <f t="shared" si="1142"/>
        <v>1336.2822335340024</v>
      </c>
      <c r="T4046">
        <f>'MCMC raw'!F4046</f>
        <v>63423.715388761797</v>
      </c>
      <c r="U4046">
        <f t="shared" si="1143"/>
        <v>7754.5856233556988</v>
      </c>
      <c r="V4046">
        <f>'MCMC raw'!B4046</f>
        <v>65003.027748928202</v>
      </c>
      <c r="W4046" s="10">
        <f t="shared" si="1144"/>
        <v>243.03012663240224</v>
      </c>
      <c r="X4046" s="10">
        <f t="shared" si="1145"/>
        <v>9333.8979835221035</v>
      </c>
      <c r="Y4046" s="10">
        <f t="shared" si="1146"/>
        <v>8353.9722510717984</v>
      </c>
      <c r="Z4046" s="12">
        <f t="shared" si="1147"/>
        <v>7.554794420192569E-2</v>
      </c>
      <c r="AA4046" s="12">
        <f t="shared" si="1148"/>
        <v>0.43841262517797625</v>
      </c>
      <c r="AB4046" s="12">
        <f t="shared" si="1149"/>
        <v>1.3739931569437026E-2</v>
      </c>
      <c r="AC4046" s="12">
        <f t="shared" si="1150"/>
        <v>0.52770050094933896</v>
      </c>
      <c r="AD4046" s="12">
        <f t="shared" si="1151"/>
        <v>0.47229949905066104</v>
      </c>
      <c r="AE4046" s="12">
        <f>('Estimates from MCMC'!$B$2-'MCMC runs'!V4046)/'Estimates from MCMC'!$B$2</f>
        <v>0.11388105090273319</v>
      </c>
    </row>
    <row r="4047" spans="1:31" x14ac:dyDescent="0.3">
      <c r="A4047">
        <v>4046</v>
      </c>
      <c r="B4047">
        <f>'MCMC raw'!C4047</f>
        <v>58029.380840668899</v>
      </c>
      <c r="C4047">
        <f>'MCMC raw'!E4047</f>
        <v>56886.881107945599</v>
      </c>
      <c r="D4047">
        <f t="shared" si="1134"/>
        <v>1142.4997327232995</v>
      </c>
      <c r="E4047">
        <f>'MCMC raw'!K4047</f>
        <v>57968.8646704809</v>
      </c>
      <c r="F4047">
        <f t="shared" si="1135"/>
        <v>60.516170187998796</v>
      </c>
      <c r="G4047">
        <f>'MCMC raw'!D4047</f>
        <v>57930.150258875998</v>
      </c>
      <c r="H4047">
        <f t="shared" si="1136"/>
        <v>99.230581792900921</v>
      </c>
      <c r="I4047">
        <f>'MCMC raw'!J4047</f>
        <v>56727.626661480099</v>
      </c>
      <c r="J4047">
        <f t="shared" si="1137"/>
        <v>1301.7541791887998</v>
      </c>
      <c r="K4047">
        <f>'MCMC raw'!I4047</f>
        <v>56079.191264878798</v>
      </c>
      <c r="L4047">
        <f t="shared" si="1138"/>
        <v>1950.1895757901002</v>
      </c>
      <c r="M4047">
        <f t="shared" si="1139"/>
        <v>648.43539660130045</v>
      </c>
      <c r="N4047">
        <f>'Estimates from MCMC'!$B$2-K4047</f>
        <v>17277.808735121202</v>
      </c>
      <c r="O4047">
        <f>'MCMC raw'!G4047</f>
        <v>57421.997644650801</v>
      </c>
      <c r="P4047" s="10">
        <f t="shared" si="1140"/>
        <v>1342.8063797720024</v>
      </c>
      <c r="Q4047">
        <f>'MCMC raw'!H4047</f>
        <v>57457.389228049899</v>
      </c>
      <c r="R4047" s="10">
        <f t="shared" si="1141"/>
        <v>35.391583399097726</v>
      </c>
      <c r="S4047" s="10">
        <f t="shared" si="1142"/>
        <v>1378.1979631711001</v>
      </c>
      <c r="T4047">
        <f>'MCMC raw'!F4047</f>
        <v>63842.582937029103</v>
      </c>
      <c r="U4047">
        <f t="shared" si="1143"/>
        <v>7763.3916721503047</v>
      </c>
      <c r="V4047">
        <f>'MCMC raw'!B4047</f>
        <v>65469.476772327202</v>
      </c>
      <c r="W4047" s="10">
        <f t="shared" si="1144"/>
        <v>248.69587212699844</v>
      </c>
      <c r="X4047" s="10">
        <f t="shared" si="1145"/>
        <v>9390.2855074484032</v>
      </c>
      <c r="Y4047" s="10">
        <f t="shared" si="1146"/>
        <v>7887.5232276727984</v>
      </c>
      <c r="Z4047" s="12">
        <f t="shared" si="1147"/>
        <v>7.976694176325666E-2</v>
      </c>
      <c r="AA4047" s="12">
        <f t="shared" si="1148"/>
        <v>0.4493273302863568</v>
      </c>
      <c r="AB4047" s="12">
        <f t="shared" si="1149"/>
        <v>1.439394751612603E-2</v>
      </c>
      <c r="AC4047" s="12">
        <f t="shared" si="1150"/>
        <v>0.54348821956573945</v>
      </c>
      <c r="AD4047" s="12">
        <f t="shared" si="1151"/>
        <v>0.45651178043426049</v>
      </c>
      <c r="AE4047" s="12">
        <f>('Estimates from MCMC'!$B$2-'MCMC runs'!V4047)/'Estimates from MCMC'!$B$2</f>
        <v>0.10752243450076746</v>
      </c>
    </row>
    <row r="4048" spans="1:31" x14ac:dyDescent="0.3">
      <c r="A4048">
        <v>4047</v>
      </c>
      <c r="B4048">
        <f>'MCMC raw'!C4048</f>
        <v>57795.308201538501</v>
      </c>
      <c r="C4048">
        <f>'MCMC raw'!E4048</f>
        <v>56688.077330091</v>
      </c>
      <c r="D4048">
        <f t="shared" si="1134"/>
        <v>1107.2308714475002</v>
      </c>
      <c r="E4048">
        <f>'MCMC raw'!K4048</f>
        <v>57713.135953807301</v>
      </c>
      <c r="F4048">
        <f t="shared" si="1135"/>
        <v>82.172247731199604</v>
      </c>
      <c r="G4048">
        <f>'MCMC raw'!D4048</f>
        <v>57697.226345812604</v>
      </c>
      <c r="H4048">
        <f t="shared" si="1136"/>
        <v>98.081855725897185</v>
      </c>
      <c r="I4048">
        <f>'MCMC raw'!J4048</f>
        <v>56508.780525120397</v>
      </c>
      <c r="J4048">
        <f t="shared" si="1137"/>
        <v>1286.5276764181035</v>
      </c>
      <c r="K4048">
        <f>'MCMC raw'!I4048</f>
        <v>55867.818567119401</v>
      </c>
      <c r="L4048">
        <f t="shared" si="1138"/>
        <v>1927.4896344191002</v>
      </c>
      <c r="M4048">
        <f t="shared" si="1139"/>
        <v>640.96195800099667</v>
      </c>
      <c r="N4048">
        <f>'Estimates from MCMC'!$B$2-K4048</f>
        <v>17489.181432880599</v>
      </c>
      <c r="O4048">
        <f>'MCMC raw'!G4048</f>
        <v>57203.136219960303</v>
      </c>
      <c r="P4048" s="10">
        <f t="shared" si="1140"/>
        <v>1335.3176528409022</v>
      </c>
      <c r="Q4048">
        <f>'MCMC raw'!H4048</f>
        <v>57237.886053215603</v>
      </c>
      <c r="R4048" s="10">
        <f t="shared" si="1141"/>
        <v>34.749833255300473</v>
      </c>
      <c r="S4048" s="10">
        <f t="shared" si="1142"/>
        <v>1370.0674860962026</v>
      </c>
      <c r="T4048">
        <f>'MCMC raw'!F4048</f>
        <v>63668.087838320898</v>
      </c>
      <c r="U4048">
        <f t="shared" si="1143"/>
        <v>7800.2692712014978</v>
      </c>
      <c r="V4048">
        <f>'MCMC raw'!B4048</f>
        <v>65290.6260594329</v>
      </c>
      <c r="W4048" s="10">
        <f t="shared" si="1144"/>
        <v>252.47073501579871</v>
      </c>
      <c r="X4048" s="10">
        <f t="shared" si="1145"/>
        <v>9422.8074923134991</v>
      </c>
      <c r="Y4048" s="10">
        <f t="shared" si="1146"/>
        <v>8066.3739405671004</v>
      </c>
      <c r="Z4048" s="12">
        <f t="shared" si="1147"/>
        <v>7.8337999485807969E-2</v>
      </c>
      <c r="AA4048" s="12">
        <f t="shared" si="1148"/>
        <v>0.44600539488581054</v>
      </c>
      <c r="AB4048" s="12">
        <f t="shared" si="1149"/>
        <v>1.4435823425168441E-2</v>
      </c>
      <c r="AC4048" s="12">
        <f t="shared" si="1150"/>
        <v>0.53877921779678695</v>
      </c>
      <c r="AD4048" s="12">
        <f t="shared" si="1151"/>
        <v>0.46122078220321305</v>
      </c>
      <c r="AE4048" s="12">
        <f>('Estimates from MCMC'!$B$2-'MCMC runs'!V4048)/'Estimates from MCMC'!$B$2</f>
        <v>0.10996052102140355</v>
      </c>
    </row>
    <row r="4049" spans="1:31" x14ac:dyDescent="0.3">
      <c r="A4049">
        <v>4048</v>
      </c>
      <c r="B4049">
        <f>'MCMC raw'!C4049</f>
        <v>58363.472944584602</v>
      </c>
      <c r="C4049">
        <f>'MCMC raw'!E4049</f>
        <v>57203.5124742603</v>
      </c>
      <c r="D4049">
        <f t="shared" si="1134"/>
        <v>1159.9604703243022</v>
      </c>
      <c r="E4049">
        <f>'MCMC raw'!K4049</f>
        <v>58299.395183066001</v>
      </c>
      <c r="F4049">
        <f t="shared" si="1135"/>
        <v>64.077761518601619</v>
      </c>
      <c r="G4049">
        <f>'MCMC raw'!D4049</f>
        <v>58266.6703649708</v>
      </c>
      <c r="H4049">
        <f t="shared" si="1136"/>
        <v>96.802579613802664</v>
      </c>
      <c r="I4049">
        <f>'MCMC raw'!J4049</f>
        <v>57043.1678805837</v>
      </c>
      <c r="J4049">
        <f t="shared" si="1137"/>
        <v>1320.3050640009023</v>
      </c>
      <c r="K4049">
        <f>'MCMC raw'!I4049</f>
        <v>56410.916383005599</v>
      </c>
      <c r="L4049">
        <f t="shared" si="1138"/>
        <v>1952.5565615790038</v>
      </c>
      <c r="M4049">
        <f t="shared" si="1139"/>
        <v>632.25149757810141</v>
      </c>
      <c r="N4049">
        <f>'Estimates from MCMC'!$B$2-K4049</f>
        <v>16946.083616994401</v>
      </c>
      <c r="O4049">
        <f>'MCMC raw'!G4049</f>
        <v>57715.914092365798</v>
      </c>
      <c r="P4049" s="10">
        <f t="shared" si="1140"/>
        <v>1304.9977093601992</v>
      </c>
      <c r="Q4049">
        <f>'MCMC raw'!H4049</f>
        <v>57750.6300415406</v>
      </c>
      <c r="R4049" s="10">
        <f t="shared" si="1141"/>
        <v>34.715949174802518</v>
      </c>
      <c r="S4049" s="10">
        <f t="shared" si="1142"/>
        <v>1339.7136585350017</v>
      </c>
      <c r="T4049">
        <f>'MCMC raw'!F4049</f>
        <v>64185.381843009302</v>
      </c>
      <c r="U4049">
        <f t="shared" si="1143"/>
        <v>7774.4654600037029</v>
      </c>
      <c r="V4049">
        <f>'MCMC raw'!B4049</f>
        <v>65768.681530516304</v>
      </c>
      <c r="W4049" s="10">
        <f t="shared" si="1144"/>
        <v>243.58602897200035</v>
      </c>
      <c r="X4049" s="10">
        <f t="shared" si="1145"/>
        <v>9357.765147510705</v>
      </c>
      <c r="Y4049" s="10">
        <f t="shared" si="1146"/>
        <v>7588.3184694836964</v>
      </c>
      <c r="Z4049" s="12">
        <f t="shared" si="1147"/>
        <v>7.9057420511690873E-2</v>
      </c>
      <c r="AA4049" s="12">
        <f t="shared" si="1148"/>
        <v>0.45877653124566614</v>
      </c>
      <c r="AB4049" s="12">
        <f t="shared" si="1149"/>
        <v>1.4374178392919046E-2</v>
      </c>
      <c r="AC4049" s="12">
        <f t="shared" si="1150"/>
        <v>0.55220813015027603</v>
      </c>
      <c r="AD4049" s="12">
        <f t="shared" si="1151"/>
        <v>0.44779186984972397</v>
      </c>
      <c r="AE4049" s="12">
        <f>('Estimates from MCMC'!$B$2-'MCMC runs'!V4049)/'Estimates from MCMC'!$B$2</f>
        <v>0.10344368593976984</v>
      </c>
    </row>
    <row r="4050" spans="1:31" x14ac:dyDescent="0.3">
      <c r="A4050">
        <v>4049</v>
      </c>
      <c r="B4050">
        <f>'MCMC raw'!C4050</f>
        <v>57896.940854952598</v>
      </c>
      <c r="C4050">
        <f>'MCMC raw'!E4050</f>
        <v>56729.555054493801</v>
      </c>
      <c r="D4050">
        <f t="shared" si="1134"/>
        <v>1167.3858004587964</v>
      </c>
      <c r="E4050">
        <f>'MCMC raw'!K4050</f>
        <v>57837.146760725103</v>
      </c>
      <c r="F4050">
        <f t="shared" si="1135"/>
        <v>59.794094227494497</v>
      </c>
      <c r="G4050">
        <f>'MCMC raw'!D4050</f>
        <v>57804.1378686553</v>
      </c>
      <c r="H4050">
        <f t="shared" si="1136"/>
        <v>92.802986297298048</v>
      </c>
      <c r="I4050">
        <f>'MCMC raw'!J4050</f>
        <v>56577.300634728403</v>
      </c>
      <c r="J4050">
        <f t="shared" si="1137"/>
        <v>1319.6402202241952</v>
      </c>
      <c r="K4050">
        <f>'MCMC raw'!I4050</f>
        <v>55971.209879419599</v>
      </c>
      <c r="L4050">
        <f t="shared" si="1138"/>
        <v>1925.7309755329989</v>
      </c>
      <c r="M4050">
        <f t="shared" si="1139"/>
        <v>606.09075530880364</v>
      </c>
      <c r="N4050">
        <f>'Estimates from MCMC'!$B$2-K4050</f>
        <v>17385.790120580401</v>
      </c>
      <c r="O4050">
        <f>'MCMC raw'!G4050</f>
        <v>57215.982342556897</v>
      </c>
      <c r="P4050" s="10">
        <f t="shared" si="1140"/>
        <v>1244.7724631372985</v>
      </c>
      <c r="Q4050">
        <f>'MCMC raw'!H4050</f>
        <v>57249.403406357</v>
      </c>
      <c r="R4050" s="10">
        <f t="shared" si="1141"/>
        <v>33.421063800102274</v>
      </c>
      <c r="S4050" s="10">
        <f t="shared" si="1142"/>
        <v>1278.1935269374007</v>
      </c>
      <c r="T4050">
        <f>'MCMC raw'!F4050</f>
        <v>63662.684712066301</v>
      </c>
      <c r="U4050">
        <f t="shared" si="1143"/>
        <v>7691.4748326467015</v>
      </c>
      <c r="V4050">
        <f>'MCMC raw'!B4050</f>
        <v>65171.312988706799</v>
      </c>
      <c r="W4050" s="10">
        <f t="shared" si="1144"/>
        <v>230.43474970309762</v>
      </c>
      <c r="X4050" s="10">
        <f t="shared" si="1145"/>
        <v>9200.1031092871999</v>
      </c>
      <c r="Y4050" s="10">
        <f t="shared" si="1146"/>
        <v>8185.6870112932011</v>
      </c>
      <c r="Z4050" s="12">
        <f t="shared" si="1147"/>
        <v>7.3519438465114176E-2</v>
      </c>
      <c r="AA4050" s="12">
        <f t="shared" si="1148"/>
        <v>0.4424000738132649</v>
      </c>
      <c r="AB4050" s="12">
        <f t="shared" si="1149"/>
        <v>1.3254200591684404E-2</v>
      </c>
      <c r="AC4050" s="12">
        <f t="shared" si="1150"/>
        <v>0.52917371287006354</v>
      </c>
      <c r="AD4050" s="12">
        <f t="shared" si="1151"/>
        <v>0.47082628712993652</v>
      </c>
      <c r="AE4050" s="12">
        <f>('Estimates from MCMC'!$B$2-'MCMC runs'!V4050)/'Estimates from MCMC'!$B$2</f>
        <v>0.11158699253368051</v>
      </c>
    </row>
    <row r="4051" spans="1:31" x14ac:dyDescent="0.3">
      <c r="A4051">
        <v>4050</v>
      </c>
      <c r="B4051">
        <f>'MCMC raw'!C4051</f>
        <v>57746.969789695497</v>
      </c>
      <c r="C4051">
        <f>'MCMC raw'!E4051</f>
        <v>56620.975265842098</v>
      </c>
      <c r="D4051">
        <f t="shared" si="1134"/>
        <v>1125.9945238533983</v>
      </c>
      <c r="E4051">
        <f>'MCMC raw'!K4051</f>
        <v>57669.955927281597</v>
      </c>
      <c r="F4051">
        <f t="shared" si="1135"/>
        <v>77.013862413899915</v>
      </c>
      <c r="G4051">
        <f>'MCMC raw'!D4051</f>
        <v>57649.991442886203</v>
      </c>
      <c r="H4051">
        <f t="shared" si="1136"/>
        <v>96.978346809293726</v>
      </c>
      <c r="I4051">
        <f>'MCMC raw'!J4051</f>
        <v>56447.7894115745</v>
      </c>
      <c r="J4051">
        <f t="shared" si="1137"/>
        <v>1299.1803781209965</v>
      </c>
      <c r="K4051">
        <f>'MCMC raw'!I4051</f>
        <v>55814.035660728201</v>
      </c>
      <c r="L4051">
        <f t="shared" si="1138"/>
        <v>1932.9341289672957</v>
      </c>
      <c r="M4051">
        <f t="shared" si="1139"/>
        <v>633.75375084629923</v>
      </c>
      <c r="N4051">
        <f>'Estimates from MCMC'!$B$2-K4051</f>
        <v>17542.964339271799</v>
      </c>
      <c r="O4051">
        <f>'MCMC raw'!G4051</f>
        <v>57126.411368200803</v>
      </c>
      <c r="P4051" s="10">
        <f t="shared" si="1140"/>
        <v>1312.3757074726018</v>
      </c>
      <c r="Q4051">
        <f>'MCMC raw'!H4051</f>
        <v>57160.997136158498</v>
      </c>
      <c r="R4051" s="10">
        <f t="shared" si="1141"/>
        <v>34.58576795769477</v>
      </c>
      <c r="S4051" s="10">
        <f t="shared" si="1142"/>
        <v>1346.9614754302966</v>
      </c>
      <c r="T4051">
        <f>'MCMC raw'!F4051</f>
        <v>63649.639109301599</v>
      </c>
      <c r="U4051">
        <f t="shared" si="1143"/>
        <v>7835.6034485733981</v>
      </c>
      <c r="V4051">
        <f>'MCMC raw'!B4051</f>
        <v>65244.147393299099</v>
      </c>
      <c r="W4051" s="10">
        <f t="shared" si="1144"/>
        <v>247.5468085672037</v>
      </c>
      <c r="X4051" s="10">
        <f t="shared" si="1145"/>
        <v>9430.1117325708983</v>
      </c>
      <c r="Y4051" s="10">
        <f t="shared" si="1146"/>
        <v>8112.8526067009007</v>
      </c>
      <c r="Z4051" s="12">
        <f t="shared" si="1147"/>
        <v>7.6780722424144673E-2</v>
      </c>
      <c r="AA4051" s="12">
        <f t="shared" si="1148"/>
        <v>0.44665219041872889</v>
      </c>
      <c r="AB4051" s="12">
        <f t="shared" si="1149"/>
        <v>1.4110888204511922E-2</v>
      </c>
      <c r="AC4051" s="12">
        <f t="shared" si="1150"/>
        <v>0.53754380104738553</v>
      </c>
      <c r="AD4051" s="12">
        <f t="shared" si="1151"/>
        <v>0.46245619895261453</v>
      </c>
      <c r="AE4051" s="12">
        <f>('Estimates from MCMC'!$B$2-'MCMC runs'!V4051)/'Estimates from MCMC'!$B$2</f>
        <v>0.11059411653558489</v>
      </c>
    </row>
    <row r="4052" spans="1:31" x14ac:dyDescent="0.3">
      <c r="A4052">
        <v>4051</v>
      </c>
      <c r="B4052">
        <f>'MCMC raw'!C4052</f>
        <v>57963.687489777003</v>
      </c>
      <c r="C4052">
        <f>'MCMC raw'!E4052</f>
        <v>56881.872920410598</v>
      </c>
      <c r="D4052">
        <f t="shared" si="1134"/>
        <v>1081.8145693664046</v>
      </c>
      <c r="E4052">
        <f>'MCMC raw'!K4052</f>
        <v>57898.799126088503</v>
      </c>
      <c r="F4052">
        <f t="shared" si="1135"/>
        <v>64.888363688500249</v>
      </c>
      <c r="G4052">
        <f>'MCMC raw'!D4052</f>
        <v>57865.191808114898</v>
      </c>
      <c r="H4052">
        <f t="shared" si="1136"/>
        <v>98.495681662105198</v>
      </c>
      <c r="I4052">
        <f>'MCMC raw'!J4052</f>
        <v>56719.080359093998</v>
      </c>
      <c r="J4052">
        <f t="shared" si="1137"/>
        <v>1244.6071306830054</v>
      </c>
      <c r="K4052">
        <f>'MCMC raw'!I4052</f>
        <v>56074.779686852104</v>
      </c>
      <c r="L4052">
        <f t="shared" si="1138"/>
        <v>1888.9078029248994</v>
      </c>
      <c r="M4052">
        <f t="shared" si="1139"/>
        <v>644.30067224189406</v>
      </c>
      <c r="N4052">
        <f>'Estimates from MCMC'!$B$2-K4052</f>
        <v>17282.220313147896</v>
      </c>
      <c r="O4052">
        <f>'MCMC raw'!G4052</f>
        <v>57416.091993779002</v>
      </c>
      <c r="P4052" s="10">
        <f t="shared" si="1140"/>
        <v>1341.3123069268986</v>
      </c>
      <c r="Q4052">
        <f>'MCMC raw'!H4052</f>
        <v>57451.0402000748</v>
      </c>
      <c r="R4052" s="10">
        <f t="shared" si="1141"/>
        <v>34.948206295797718</v>
      </c>
      <c r="S4052" s="10">
        <f t="shared" si="1142"/>
        <v>1376.2605132226963</v>
      </c>
      <c r="T4052">
        <f>'MCMC raw'!F4052</f>
        <v>63866.445062931904</v>
      </c>
      <c r="U4052">
        <f t="shared" si="1143"/>
        <v>7791.6653760797999</v>
      </c>
      <c r="V4052">
        <f>'MCMC raw'!B4052</f>
        <v>65493.310393753804</v>
      </c>
      <c r="W4052" s="10">
        <f t="shared" si="1144"/>
        <v>250.60481759920367</v>
      </c>
      <c r="X4052" s="10">
        <f t="shared" si="1145"/>
        <v>9418.5307069016999</v>
      </c>
      <c r="Y4052" s="10">
        <f t="shared" si="1146"/>
        <v>7863.6896062461965</v>
      </c>
      <c r="Z4052" s="12">
        <f t="shared" si="1147"/>
        <v>7.9634473365419983E-2</v>
      </c>
      <c r="AA4052" s="12">
        <f t="shared" si="1148"/>
        <v>0.45084863141989279</v>
      </c>
      <c r="AB4052" s="12">
        <f t="shared" si="1149"/>
        <v>1.4500730407223751E-2</v>
      </c>
      <c r="AC4052" s="12">
        <f t="shared" si="1150"/>
        <v>0.54498383519253646</v>
      </c>
      <c r="AD4052" s="12">
        <f t="shared" si="1151"/>
        <v>0.45501616480746349</v>
      </c>
      <c r="AE4052" s="12">
        <f>('Estimates from MCMC'!$B$2-'MCMC runs'!V4052)/'Estimates from MCMC'!$B$2</f>
        <v>0.10719753542601519</v>
      </c>
    </row>
    <row r="4053" spans="1:31" x14ac:dyDescent="0.3">
      <c r="A4053">
        <v>4052</v>
      </c>
      <c r="B4053">
        <f>'MCMC raw'!C4053</f>
        <v>58914.398972942399</v>
      </c>
      <c r="C4053">
        <f>'MCMC raw'!E4053</f>
        <v>57750.296536673399</v>
      </c>
      <c r="D4053">
        <f t="shared" si="1134"/>
        <v>1164.1024362690005</v>
      </c>
      <c r="E4053">
        <f>'MCMC raw'!K4053</f>
        <v>58824.300650925601</v>
      </c>
      <c r="F4053">
        <f t="shared" si="1135"/>
        <v>90.098322016798193</v>
      </c>
      <c r="G4053">
        <f>'MCMC raw'!D4053</f>
        <v>58816.959301926297</v>
      </c>
      <c r="H4053">
        <f t="shared" si="1136"/>
        <v>97.439671016101784</v>
      </c>
      <c r="I4053">
        <f>'MCMC raw'!J4053</f>
        <v>57564.132924895799</v>
      </c>
      <c r="J4053">
        <f t="shared" si="1137"/>
        <v>1350.2660480466002</v>
      </c>
      <c r="K4053">
        <f>'MCMC raw'!I4053</f>
        <v>56927.642829998003</v>
      </c>
      <c r="L4053">
        <f t="shared" si="1138"/>
        <v>1986.7561429443958</v>
      </c>
      <c r="M4053">
        <f t="shared" si="1139"/>
        <v>636.49009489779564</v>
      </c>
      <c r="N4053">
        <f>'Estimates from MCMC'!$B$2-K4053</f>
        <v>16429.357170001997</v>
      </c>
      <c r="O4053">
        <f>'MCMC raw'!G4053</f>
        <v>58244.402999713202</v>
      </c>
      <c r="P4053" s="10">
        <f t="shared" si="1140"/>
        <v>1316.7601697151986</v>
      </c>
      <c r="Q4053">
        <f>'MCMC raw'!H4053</f>
        <v>58279.132315065101</v>
      </c>
      <c r="R4053" s="10">
        <f t="shared" si="1141"/>
        <v>34.729315351898549</v>
      </c>
      <c r="S4053" s="10">
        <f t="shared" si="1142"/>
        <v>1351.4894850670971</v>
      </c>
      <c r="T4053">
        <f>'MCMC raw'!F4053</f>
        <v>64828.490420963899</v>
      </c>
      <c r="U4053">
        <f t="shared" si="1143"/>
        <v>7900.8475909658955</v>
      </c>
      <c r="V4053">
        <f>'MCMC raw'!B4053</f>
        <v>66426.073625856094</v>
      </c>
      <c r="W4053" s="10">
        <f t="shared" si="1144"/>
        <v>246.09371982509765</v>
      </c>
      <c r="X4053" s="10">
        <f t="shared" si="1145"/>
        <v>9498.4307958580903</v>
      </c>
      <c r="Y4053" s="10">
        <f t="shared" si="1146"/>
        <v>6930.9263741439063</v>
      </c>
      <c r="Z4053" s="12">
        <f t="shared" si="1147"/>
        <v>8.2260643011325615E-2</v>
      </c>
      <c r="AA4053" s="12">
        <f t="shared" si="1148"/>
        <v>0.48089815743928682</v>
      </c>
      <c r="AB4053" s="12">
        <f t="shared" si="1149"/>
        <v>1.4978901321497519E-2</v>
      </c>
      <c r="AC4053" s="12">
        <f t="shared" si="1150"/>
        <v>0.57813770177210988</v>
      </c>
      <c r="AD4053" s="12">
        <f t="shared" si="1151"/>
        <v>0.42186229822789006</v>
      </c>
      <c r="AE4053" s="12">
        <f>('Estimates from MCMC'!$B$2-'MCMC runs'!V4053)/'Estimates from MCMC'!$B$2</f>
        <v>9.4482140411193294E-2</v>
      </c>
    </row>
    <row r="4054" spans="1:31" x14ac:dyDescent="0.3">
      <c r="A4054">
        <v>4053</v>
      </c>
      <c r="B4054">
        <f>'MCMC raw'!C4054</f>
        <v>58989.1662926176</v>
      </c>
      <c r="C4054">
        <f>'MCMC raw'!E4054</f>
        <v>57798.363838434801</v>
      </c>
      <c r="D4054">
        <f t="shared" si="1134"/>
        <v>1190.8024541827981</v>
      </c>
      <c r="E4054">
        <f>'MCMC raw'!K4054</f>
        <v>58921.958205175797</v>
      </c>
      <c r="F4054">
        <f t="shared" si="1135"/>
        <v>67.208087441802491</v>
      </c>
      <c r="G4054">
        <f>'MCMC raw'!D4054</f>
        <v>58893.035521842197</v>
      </c>
      <c r="H4054">
        <f t="shared" si="1136"/>
        <v>96.130770775402198</v>
      </c>
      <c r="I4054">
        <f>'MCMC raw'!J4054</f>
        <v>57635.542066832902</v>
      </c>
      <c r="J4054">
        <f t="shared" si="1137"/>
        <v>1353.624225784697</v>
      </c>
      <c r="K4054">
        <f>'MCMC raw'!I4054</f>
        <v>57007.758692880503</v>
      </c>
      <c r="L4054">
        <f t="shared" si="1138"/>
        <v>1981.4075997370965</v>
      </c>
      <c r="M4054">
        <f t="shared" si="1139"/>
        <v>627.78337395239942</v>
      </c>
      <c r="N4054">
        <f>'Estimates from MCMC'!$B$2-K4054</f>
        <v>16349.241307119497</v>
      </c>
      <c r="O4054">
        <f>'MCMC raw'!G4054</f>
        <v>58301.1400704033</v>
      </c>
      <c r="P4054" s="10">
        <f t="shared" si="1140"/>
        <v>1293.3813775227973</v>
      </c>
      <c r="Q4054">
        <f>'MCMC raw'!H4054</f>
        <v>58335.5882988503</v>
      </c>
      <c r="R4054" s="10">
        <f t="shared" si="1141"/>
        <v>34.448228446999565</v>
      </c>
      <c r="S4054" s="10">
        <f t="shared" si="1142"/>
        <v>1327.8296059697968</v>
      </c>
      <c r="T4054">
        <f>'MCMC raw'!F4054</f>
        <v>65087.589599630497</v>
      </c>
      <c r="U4054">
        <f t="shared" si="1143"/>
        <v>8079.830906749994</v>
      </c>
      <c r="V4054">
        <f>'MCMC raw'!B4054</f>
        <v>66659.385625766299</v>
      </c>
      <c r="W4054" s="10">
        <f t="shared" si="1144"/>
        <v>243.96642016600526</v>
      </c>
      <c r="X4054" s="10">
        <f t="shared" si="1145"/>
        <v>9651.6269328857961</v>
      </c>
      <c r="Y4054" s="10">
        <f t="shared" si="1146"/>
        <v>6697.6143742337008</v>
      </c>
      <c r="Z4054" s="12">
        <f t="shared" si="1147"/>
        <v>8.1216588649381277E-2</v>
      </c>
      <c r="AA4054" s="12">
        <f t="shared" si="1148"/>
        <v>0.49420219293182266</v>
      </c>
      <c r="AB4054" s="12">
        <f t="shared" si="1149"/>
        <v>1.4922186025829027E-2</v>
      </c>
      <c r="AC4054" s="12">
        <f t="shared" si="1150"/>
        <v>0.59034096760703292</v>
      </c>
      <c r="AD4054" s="12">
        <f t="shared" si="1151"/>
        <v>0.40965903239296703</v>
      </c>
      <c r="AE4054" s="12">
        <f>('Estimates from MCMC'!$B$2-'MCMC runs'!V4054)/'Estimates from MCMC'!$B$2</f>
        <v>9.130163957405156E-2</v>
      </c>
    </row>
    <row r="4055" spans="1:31" x14ac:dyDescent="0.3">
      <c r="A4055">
        <v>4054</v>
      </c>
      <c r="B4055">
        <f>'MCMC raw'!C4055</f>
        <v>58075.286909439797</v>
      </c>
      <c r="C4055">
        <f>'MCMC raw'!E4055</f>
        <v>56982.644127309199</v>
      </c>
      <c r="D4055">
        <f t="shared" si="1134"/>
        <v>1092.6427821305988</v>
      </c>
      <c r="E4055">
        <f>'MCMC raw'!K4055</f>
        <v>57998.579982556803</v>
      </c>
      <c r="F4055">
        <f t="shared" si="1135"/>
        <v>76.706926882994594</v>
      </c>
      <c r="G4055">
        <f>'MCMC raw'!D4055</f>
        <v>57979.509576404598</v>
      </c>
      <c r="H4055">
        <f t="shared" si="1136"/>
        <v>95.777333035199263</v>
      </c>
      <c r="I4055">
        <f>'MCMC raw'!J4055</f>
        <v>56810.633063404101</v>
      </c>
      <c r="J4055">
        <f t="shared" si="1137"/>
        <v>1264.6538460356969</v>
      </c>
      <c r="K4055">
        <f>'MCMC raw'!I4055</f>
        <v>56184.038477892798</v>
      </c>
      <c r="L4055">
        <f t="shared" si="1138"/>
        <v>1891.2484315469992</v>
      </c>
      <c r="M4055">
        <f t="shared" si="1139"/>
        <v>626.59458551130228</v>
      </c>
      <c r="N4055">
        <f>'Estimates from MCMC'!$B$2-K4055</f>
        <v>17172.961522107202</v>
      </c>
      <c r="O4055">
        <f>'MCMC raw'!G4055</f>
        <v>57474.8692591238</v>
      </c>
      <c r="P4055" s="10">
        <f t="shared" si="1140"/>
        <v>1290.8307812310013</v>
      </c>
      <c r="Q4055">
        <f>'MCMC raw'!H4055</f>
        <v>57509.168786485498</v>
      </c>
      <c r="R4055" s="10">
        <f t="shared" si="1141"/>
        <v>34.299527361697983</v>
      </c>
      <c r="S4055" s="10">
        <f t="shared" si="1142"/>
        <v>1325.1303085926993</v>
      </c>
      <c r="T4055">
        <f>'MCMC raw'!F4055</f>
        <v>64179.158559165902</v>
      </c>
      <c r="U4055">
        <f t="shared" si="1143"/>
        <v>7995.120081273104</v>
      </c>
      <c r="V4055">
        <f>'MCMC raw'!B4055</f>
        <v>65749.791537457102</v>
      </c>
      <c r="W4055" s="10">
        <f t="shared" si="1144"/>
        <v>245.50266969850054</v>
      </c>
      <c r="X4055" s="10">
        <f t="shared" si="1145"/>
        <v>9565.7530595643038</v>
      </c>
      <c r="Y4055" s="10">
        <f t="shared" si="1146"/>
        <v>7607.2084625428979</v>
      </c>
      <c r="Z4055" s="12">
        <f t="shared" si="1147"/>
        <v>7.7163761584559801E-2</v>
      </c>
      <c r="AA4055" s="12">
        <f t="shared" si="1148"/>
        <v>0.4655644322606079</v>
      </c>
      <c r="AB4055" s="12">
        <f t="shared" si="1149"/>
        <v>1.4295884223723354E-2</v>
      </c>
      <c r="AC4055" s="12">
        <f t="shared" si="1150"/>
        <v>0.55702407806889109</v>
      </c>
      <c r="AD4055" s="12">
        <f t="shared" si="1151"/>
        <v>0.44297592193110896</v>
      </c>
      <c r="AE4055" s="12">
        <f>('Estimates from MCMC'!$B$2-'MCMC runs'!V4055)/'Estimates from MCMC'!$B$2</f>
        <v>0.10370119364945264</v>
      </c>
    </row>
    <row r="4056" spans="1:31" x14ac:dyDescent="0.3">
      <c r="A4056">
        <v>4055</v>
      </c>
      <c r="B4056">
        <f>'MCMC raw'!C4056</f>
        <v>57601.9610548079</v>
      </c>
      <c r="C4056">
        <f>'MCMC raw'!E4056</f>
        <v>56424.6832743993</v>
      </c>
      <c r="D4056">
        <f t="shared" si="1134"/>
        <v>1177.2777804085999</v>
      </c>
      <c r="E4056">
        <f>'MCMC raw'!K4056</f>
        <v>57520.837177364498</v>
      </c>
      <c r="F4056">
        <f t="shared" si="1135"/>
        <v>81.123877443402307</v>
      </c>
      <c r="G4056">
        <f>'MCMC raw'!D4056</f>
        <v>57507.4296731828</v>
      </c>
      <c r="H4056">
        <f t="shared" si="1136"/>
        <v>94.531381625100039</v>
      </c>
      <c r="I4056">
        <f>'MCMC raw'!J4056</f>
        <v>56249.978304196797</v>
      </c>
      <c r="J4056">
        <f t="shared" si="1137"/>
        <v>1351.9827506111033</v>
      </c>
      <c r="K4056">
        <f>'MCMC raw'!I4056</f>
        <v>55632.965355686101</v>
      </c>
      <c r="L4056">
        <f t="shared" si="1138"/>
        <v>1968.9956991217987</v>
      </c>
      <c r="M4056">
        <f t="shared" si="1139"/>
        <v>617.01294851069542</v>
      </c>
      <c r="N4056">
        <f>'Estimates from MCMC'!$B$2-K4056</f>
        <v>17724.034644313899</v>
      </c>
      <c r="O4056">
        <f>'MCMC raw'!G4056</f>
        <v>56899.027039614601</v>
      </c>
      <c r="P4056" s="10">
        <f t="shared" si="1140"/>
        <v>1266.0616839284994</v>
      </c>
      <c r="Q4056">
        <f>'MCMC raw'!H4056</f>
        <v>56933.057199196199</v>
      </c>
      <c r="R4056" s="10">
        <f t="shared" si="1141"/>
        <v>34.030159581598127</v>
      </c>
      <c r="S4056" s="10">
        <f t="shared" si="1142"/>
        <v>1300.0918435100975</v>
      </c>
      <c r="T4056">
        <f>'MCMC raw'!F4056</f>
        <v>63305.154376509403</v>
      </c>
      <c r="U4056">
        <f t="shared" si="1143"/>
        <v>7672.1890208233017</v>
      </c>
      <c r="V4056">
        <f>'MCMC raw'!B4056</f>
        <v>64839.812842162901</v>
      </c>
      <c r="W4056" s="10">
        <f t="shared" si="1144"/>
        <v>234.56662214340031</v>
      </c>
      <c r="X4056" s="10">
        <f t="shared" si="1145"/>
        <v>9206.8474864767995</v>
      </c>
      <c r="Y4056" s="10">
        <f t="shared" si="1146"/>
        <v>8517.1871578370992</v>
      </c>
      <c r="Z4056" s="12">
        <f t="shared" si="1147"/>
        <v>7.33519127896302E-2</v>
      </c>
      <c r="AA4056" s="12">
        <f t="shared" si="1148"/>
        <v>0.43286921825582414</v>
      </c>
      <c r="AB4056" s="12">
        <f t="shared" si="1149"/>
        <v>1.3234380706802124E-2</v>
      </c>
      <c r="AC4056" s="12">
        <f t="shared" si="1150"/>
        <v>0.51945551175225646</v>
      </c>
      <c r="AD4056" s="12">
        <f t="shared" si="1151"/>
        <v>0.48054448824774354</v>
      </c>
      <c r="AE4056" s="12">
        <f>('Estimates from MCMC'!$B$2-'MCMC runs'!V4056)/'Estimates from MCMC'!$B$2</f>
        <v>0.1161059906735158</v>
      </c>
    </row>
    <row r="4057" spans="1:31" x14ac:dyDescent="0.3">
      <c r="A4057">
        <v>4056</v>
      </c>
      <c r="B4057">
        <f>'MCMC raw'!C4057</f>
        <v>58633.770364276701</v>
      </c>
      <c r="C4057">
        <f>'MCMC raw'!E4057</f>
        <v>57518.117847294998</v>
      </c>
      <c r="D4057">
        <f t="shared" si="1134"/>
        <v>1115.6525169817032</v>
      </c>
      <c r="E4057">
        <f>'MCMC raw'!K4057</f>
        <v>58563.3934852409</v>
      </c>
      <c r="F4057">
        <f t="shared" si="1135"/>
        <v>70.376879035800812</v>
      </c>
      <c r="G4057">
        <f>'MCMC raw'!D4057</f>
        <v>58539.047692682201</v>
      </c>
      <c r="H4057">
        <f t="shared" si="1136"/>
        <v>94.722671594499843</v>
      </c>
      <c r="I4057">
        <f>'MCMC raw'!J4057</f>
        <v>57353.663288635398</v>
      </c>
      <c r="J4057">
        <f t="shared" si="1137"/>
        <v>1280.1070756413028</v>
      </c>
      <c r="K4057">
        <f>'MCMC raw'!I4057</f>
        <v>56734.1840315839</v>
      </c>
      <c r="L4057">
        <f t="shared" si="1138"/>
        <v>1899.5863326928011</v>
      </c>
      <c r="M4057">
        <f t="shared" si="1139"/>
        <v>619.47925705149828</v>
      </c>
      <c r="N4057">
        <f>'Estimates from MCMC'!$B$2-K4057</f>
        <v>16622.8159684161</v>
      </c>
      <c r="O4057">
        <f>'MCMC raw'!G4057</f>
        <v>58010.665465911101</v>
      </c>
      <c r="P4057" s="10">
        <f t="shared" si="1140"/>
        <v>1276.481434327201</v>
      </c>
      <c r="Q4057">
        <f>'MCMC raw'!H4057</f>
        <v>58044.662417518601</v>
      </c>
      <c r="R4057" s="10">
        <f t="shared" si="1141"/>
        <v>33.996951607499796</v>
      </c>
      <c r="S4057" s="10">
        <f t="shared" si="1142"/>
        <v>1310.4783859347008</v>
      </c>
      <c r="T4057">
        <f>'MCMC raw'!F4057</f>
        <v>64576.497718628998</v>
      </c>
      <c r="U4057">
        <f t="shared" si="1143"/>
        <v>7842.313687045098</v>
      </c>
      <c r="V4057">
        <f>'MCMC raw'!B4057</f>
        <v>66123.062674450601</v>
      </c>
      <c r="W4057" s="10">
        <f t="shared" si="1144"/>
        <v>236.086569886902</v>
      </c>
      <c r="X4057" s="10">
        <f t="shared" si="1145"/>
        <v>9388.8786428667008</v>
      </c>
      <c r="Y4057" s="10">
        <f t="shared" si="1146"/>
        <v>7233.9373255493992</v>
      </c>
      <c r="Z4057" s="12">
        <f t="shared" si="1147"/>
        <v>7.8836124301962615E-2</v>
      </c>
      <c r="AA4057" s="12">
        <f t="shared" si="1148"/>
        <v>0.47178009441635843</v>
      </c>
      <c r="AB4057" s="12">
        <f t="shared" si="1149"/>
        <v>1.4202561728137657E-2</v>
      </c>
      <c r="AC4057" s="12">
        <f t="shared" si="1150"/>
        <v>0.56481878044645872</v>
      </c>
      <c r="AD4057" s="12">
        <f t="shared" si="1151"/>
        <v>0.43518121955354133</v>
      </c>
      <c r="AE4057" s="12">
        <f>('Estimates from MCMC'!$B$2-'MCMC runs'!V4057)/'Estimates from MCMC'!$B$2</f>
        <v>9.8612774861968178E-2</v>
      </c>
    </row>
    <row r="4058" spans="1:31" x14ac:dyDescent="0.3">
      <c r="A4058">
        <v>4057</v>
      </c>
      <c r="B4058">
        <f>'MCMC raw'!C4058</f>
        <v>57792.727423788798</v>
      </c>
      <c r="C4058">
        <f>'MCMC raw'!E4058</f>
        <v>56647.957760332501</v>
      </c>
      <c r="D4058">
        <f t="shared" si="1134"/>
        <v>1144.7696634562963</v>
      </c>
      <c r="E4058">
        <f>'MCMC raw'!K4058</f>
        <v>57718.813994385098</v>
      </c>
      <c r="F4058">
        <f t="shared" si="1135"/>
        <v>73.913429403699411</v>
      </c>
      <c r="G4058">
        <f>'MCMC raw'!D4058</f>
        <v>57694.8456535269</v>
      </c>
      <c r="H4058">
        <f t="shared" si="1136"/>
        <v>97.881770261898055</v>
      </c>
      <c r="I4058">
        <f>'MCMC raw'!J4058</f>
        <v>56477.043098609996</v>
      </c>
      <c r="J4058">
        <f t="shared" si="1137"/>
        <v>1315.6843251788014</v>
      </c>
      <c r="K4058">
        <f>'MCMC raw'!I4058</f>
        <v>55837.721491056298</v>
      </c>
      <c r="L4058">
        <f t="shared" si="1138"/>
        <v>1955.0059327324998</v>
      </c>
      <c r="M4058">
        <f t="shared" si="1139"/>
        <v>639.32160755369841</v>
      </c>
      <c r="N4058">
        <f>'Estimates from MCMC'!$B$2-K4058</f>
        <v>17519.278508943702</v>
      </c>
      <c r="O4058">
        <f>'MCMC raw'!G4058</f>
        <v>57164.630710110097</v>
      </c>
      <c r="P4058" s="10">
        <f t="shared" si="1140"/>
        <v>1326.9092190537995</v>
      </c>
      <c r="Q4058">
        <f>'MCMC raw'!H4058</f>
        <v>57199.4314814268</v>
      </c>
      <c r="R4058" s="10">
        <f t="shared" si="1141"/>
        <v>34.800771316702594</v>
      </c>
      <c r="S4058" s="10">
        <f t="shared" si="1142"/>
        <v>1361.7099903705021</v>
      </c>
      <c r="T4058">
        <f>'MCMC raw'!F4058</f>
        <v>63695.185641198899</v>
      </c>
      <c r="U4058">
        <f t="shared" si="1143"/>
        <v>7857.4641501426013</v>
      </c>
      <c r="V4058">
        <f>'MCMC raw'!B4058</f>
        <v>65309.362284971801</v>
      </c>
      <c r="W4058" s="10">
        <f t="shared" si="1144"/>
        <v>252.46665340239997</v>
      </c>
      <c r="X4058" s="10">
        <f t="shared" si="1145"/>
        <v>9471.6407939155033</v>
      </c>
      <c r="Y4058" s="10">
        <f t="shared" si="1146"/>
        <v>8047.6377150281987</v>
      </c>
      <c r="Z4058" s="12">
        <f t="shared" si="1147"/>
        <v>7.7726373815870359E-2</v>
      </c>
      <c r="AA4058" s="12">
        <f t="shared" si="1148"/>
        <v>0.44850386653373403</v>
      </c>
      <c r="AB4058" s="12">
        <f t="shared" si="1149"/>
        <v>1.4410790562722898E-2</v>
      </c>
      <c r="AC4058" s="12">
        <f t="shared" si="1150"/>
        <v>0.54064103091232729</v>
      </c>
      <c r="AD4058" s="12">
        <f t="shared" si="1151"/>
        <v>0.45935896908767271</v>
      </c>
      <c r="AE4058" s="12">
        <f>('Estimates from MCMC'!$B$2-'MCMC runs'!V4058)/'Estimates from MCMC'!$B$2</f>
        <v>0.10970510946505717</v>
      </c>
    </row>
    <row r="4059" spans="1:31" x14ac:dyDescent="0.3">
      <c r="A4059">
        <v>4058</v>
      </c>
      <c r="B4059">
        <f>'MCMC raw'!C4059</f>
        <v>58478.738670079598</v>
      </c>
      <c r="C4059">
        <f>'MCMC raw'!E4059</f>
        <v>57306.271496966401</v>
      </c>
      <c r="D4059">
        <f t="shared" si="1134"/>
        <v>1172.4671731131966</v>
      </c>
      <c r="E4059">
        <f>'MCMC raw'!K4059</f>
        <v>58419.609278251803</v>
      </c>
      <c r="F4059">
        <f t="shared" si="1135"/>
        <v>59.129391827795189</v>
      </c>
      <c r="G4059">
        <f>'MCMC raw'!D4059</f>
        <v>58379.464424726102</v>
      </c>
      <c r="H4059">
        <f t="shared" si="1136"/>
        <v>99.274245353495644</v>
      </c>
      <c r="I4059">
        <f>'MCMC raw'!J4059</f>
        <v>57148.213879070201</v>
      </c>
      <c r="J4059">
        <f t="shared" si="1137"/>
        <v>1330.5247910093967</v>
      </c>
      <c r="K4059">
        <f>'MCMC raw'!I4059</f>
        <v>56499.8089946338</v>
      </c>
      <c r="L4059">
        <f t="shared" si="1138"/>
        <v>1978.9296754457973</v>
      </c>
      <c r="M4059">
        <f t="shared" si="1139"/>
        <v>648.40488443640061</v>
      </c>
      <c r="N4059">
        <f>'Estimates from MCMC'!$B$2-K4059</f>
        <v>16857.1910053662</v>
      </c>
      <c r="O4059">
        <f>'MCMC raw'!G4059</f>
        <v>57838.325175149803</v>
      </c>
      <c r="P4059" s="10">
        <f t="shared" si="1140"/>
        <v>1338.5161805160024</v>
      </c>
      <c r="Q4059">
        <f>'MCMC raw'!H4059</f>
        <v>57873.875212923602</v>
      </c>
      <c r="R4059" s="10">
        <f t="shared" si="1141"/>
        <v>35.550037773798977</v>
      </c>
      <c r="S4059" s="10">
        <f t="shared" si="1142"/>
        <v>1374.0662182898013</v>
      </c>
      <c r="T4059">
        <f>'MCMC raw'!F4059</f>
        <v>64532.733787127698</v>
      </c>
      <c r="U4059">
        <f t="shared" si="1143"/>
        <v>8032.9247924938973</v>
      </c>
      <c r="V4059">
        <f>'MCMC raw'!B4059</f>
        <v>66161.402972776195</v>
      </c>
      <c r="W4059" s="10">
        <f t="shared" si="1144"/>
        <v>254.60296735869633</v>
      </c>
      <c r="X4059" s="10">
        <f t="shared" si="1145"/>
        <v>9661.5939781423949</v>
      </c>
      <c r="Y4059" s="10">
        <f t="shared" si="1146"/>
        <v>7195.5970272238046</v>
      </c>
      <c r="Z4059" s="12">
        <f t="shared" si="1147"/>
        <v>8.1512169960724232E-2</v>
      </c>
      <c r="AA4059" s="12">
        <f t="shared" si="1148"/>
        <v>0.47652807575928591</v>
      </c>
      <c r="AB4059" s="12">
        <f t="shared" si="1149"/>
        <v>1.5103522720816762E-2</v>
      </c>
      <c r="AC4059" s="12">
        <f t="shared" si="1150"/>
        <v>0.57314376844082693</v>
      </c>
      <c r="AD4059" s="12">
        <f t="shared" si="1151"/>
        <v>0.42685623155917313</v>
      </c>
      <c r="AE4059" s="12">
        <f>('Estimates from MCMC'!$B$2-'MCMC runs'!V4059)/'Estimates from MCMC'!$B$2</f>
        <v>9.8090121286636647E-2</v>
      </c>
    </row>
    <row r="4060" spans="1:31" x14ac:dyDescent="0.3">
      <c r="A4060">
        <v>4059</v>
      </c>
      <c r="B4060">
        <f>'MCMC raw'!C4060</f>
        <v>58163.471584239698</v>
      </c>
      <c r="C4060">
        <f>'MCMC raw'!E4060</f>
        <v>57026.896523616197</v>
      </c>
      <c r="D4060">
        <f t="shared" si="1134"/>
        <v>1136.5750606235015</v>
      </c>
      <c r="E4060">
        <f>'MCMC raw'!K4060</f>
        <v>58092.756169148197</v>
      </c>
      <c r="F4060">
        <f t="shared" si="1135"/>
        <v>70.7154150915012</v>
      </c>
      <c r="G4060">
        <f>'MCMC raw'!D4060</f>
        <v>58067.107558475698</v>
      </c>
      <c r="H4060">
        <f t="shared" si="1136"/>
        <v>96.364025763999962</v>
      </c>
      <c r="I4060">
        <f>'MCMC raw'!J4060</f>
        <v>56860.546427467503</v>
      </c>
      <c r="J4060">
        <f t="shared" si="1137"/>
        <v>1302.9251567721949</v>
      </c>
      <c r="K4060">
        <f>'MCMC raw'!I4060</f>
        <v>56230.959306078199</v>
      </c>
      <c r="L4060">
        <f t="shared" si="1138"/>
        <v>1932.5122781614991</v>
      </c>
      <c r="M4060">
        <f t="shared" si="1139"/>
        <v>629.58712138930423</v>
      </c>
      <c r="N4060">
        <f>'Estimates from MCMC'!$B$2-K4060</f>
        <v>17126.040693921801</v>
      </c>
      <c r="O4060">
        <f>'MCMC raw'!G4060</f>
        <v>57527.784143284698</v>
      </c>
      <c r="P4060" s="10">
        <f t="shared" si="1140"/>
        <v>1296.8248372064991</v>
      </c>
      <c r="Q4060">
        <f>'MCMC raw'!H4060</f>
        <v>57562.404929653298</v>
      </c>
      <c r="R4060" s="10">
        <f t="shared" si="1141"/>
        <v>34.620786368599511</v>
      </c>
      <c r="S4060" s="10">
        <f t="shared" si="1142"/>
        <v>1331.4456235750986</v>
      </c>
      <c r="T4060">
        <f>'MCMC raw'!F4060</f>
        <v>64064.854962433797</v>
      </c>
      <c r="U4060">
        <f t="shared" si="1143"/>
        <v>7833.8956563555985</v>
      </c>
      <c r="V4060">
        <f>'MCMC raw'!B4060</f>
        <v>65639.3717062449</v>
      </c>
      <c r="W4060" s="10">
        <f t="shared" si="1144"/>
        <v>243.07112023600348</v>
      </c>
      <c r="X4060" s="10">
        <f t="shared" si="1145"/>
        <v>9408.4124001667005</v>
      </c>
      <c r="Y4060" s="10">
        <f t="shared" si="1146"/>
        <v>7717.6282937551005</v>
      </c>
      <c r="Z4060" s="12">
        <f t="shared" si="1147"/>
        <v>7.7743925018678814E-2</v>
      </c>
      <c r="AA4060" s="12">
        <f t="shared" si="1148"/>
        <v>0.45742596297437998</v>
      </c>
      <c r="AB4060" s="12">
        <f t="shared" si="1149"/>
        <v>1.4193071509065827E-2</v>
      </c>
      <c r="AC4060" s="12">
        <f t="shared" si="1150"/>
        <v>0.54936295950212466</v>
      </c>
      <c r="AD4060" s="12">
        <f t="shared" si="1151"/>
        <v>0.4506370404978754</v>
      </c>
      <c r="AE4060" s="12">
        <f>('Estimates from MCMC'!$B$2-'MCMC runs'!V4060)/'Estimates from MCMC'!$B$2</f>
        <v>0.10520643283878976</v>
      </c>
    </row>
    <row r="4061" spans="1:31" x14ac:dyDescent="0.3">
      <c r="A4061">
        <v>4060</v>
      </c>
      <c r="B4061">
        <f>'MCMC raw'!C4061</f>
        <v>58751.470909047297</v>
      </c>
      <c r="C4061">
        <f>'MCMC raw'!E4061</f>
        <v>57608.278446148797</v>
      </c>
      <c r="D4061">
        <f t="shared" si="1134"/>
        <v>1143.1924628984998</v>
      </c>
      <c r="E4061">
        <f>'MCMC raw'!K4061</f>
        <v>58692.751342905402</v>
      </c>
      <c r="F4061">
        <f t="shared" si="1135"/>
        <v>58.719566141895484</v>
      </c>
      <c r="G4061">
        <f>'MCMC raw'!D4061</f>
        <v>58652.929560507102</v>
      </c>
      <c r="H4061">
        <f t="shared" si="1136"/>
        <v>98.541348540195031</v>
      </c>
      <c r="I4061">
        <f>'MCMC raw'!J4061</f>
        <v>57451.580184364801</v>
      </c>
      <c r="J4061">
        <f t="shared" si="1137"/>
        <v>1299.8907246824965</v>
      </c>
      <c r="K4061">
        <f>'MCMC raw'!I4061</f>
        <v>56807.626450488497</v>
      </c>
      <c r="L4061">
        <f t="shared" si="1138"/>
        <v>1943.8444585588004</v>
      </c>
      <c r="M4061">
        <f t="shared" si="1139"/>
        <v>643.95373387630389</v>
      </c>
      <c r="N4061">
        <f>'Estimates from MCMC'!$B$2-K4061</f>
        <v>16549.373549511503</v>
      </c>
      <c r="O4061">
        <f>'MCMC raw'!G4061</f>
        <v>58142.9906190443</v>
      </c>
      <c r="P4061" s="10">
        <f t="shared" si="1140"/>
        <v>1335.3641685558032</v>
      </c>
      <c r="Q4061">
        <f>'MCMC raw'!H4061</f>
        <v>58178.140584303699</v>
      </c>
      <c r="R4061" s="10">
        <f t="shared" si="1141"/>
        <v>35.149965259399323</v>
      </c>
      <c r="S4061" s="10">
        <f t="shared" si="1142"/>
        <v>1370.5141338152025</v>
      </c>
      <c r="T4061">
        <f>'MCMC raw'!F4061</f>
        <v>64811.687645602004</v>
      </c>
      <c r="U4061">
        <f t="shared" si="1143"/>
        <v>8004.061195113507</v>
      </c>
      <c r="V4061">
        <f>'MCMC raw'!B4061</f>
        <v>66436.403121733601</v>
      </c>
      <c r="W4061" s="10">
        <f t="shared" si="1144"/>
        <v>254.20134231639531</v>
      </c>
      <c r="X4061" s="10">
        <f t="shared" si="1145"/>
        <v>9628.7766712451048</v>
      </c>
      <c r="Y4061" s="10">
        <f t="shared" si="1146"/>
        <v>6920.5968782663986</v>
      </c>
      <c r="Z4061" s="12">
        <f t="shared" si="1147"/>
        <v>8.2813656342638819E-2</v>
      </c>
      <c r="AA4061" s="12">
        <f t="shared" si="1148"/>
        <v>0.48364738225089898</v>
      </c>
      <c r="AB4061" s="12">
        <f t="shared" si="1149"/>
        <v>1.536017913644222E-2</v>
      </c>
      <c r="AC4061" s="12">
        <f t="shared" si="1150"/>
        <v>0.58182121772998008</v>
      </c>
      <c r="AD4061" s="12">
        <f t="shared" si="1151"/>
        <v>0.41817878227001998</v>
      </c>
      <c r="AE4061" s="12">
        <f>('Estimates from MCMC'!$B$2-'MCMC runs'!V4061)/'Estimates from MCMC'!$B$2</f>
        <v>9.4341329092880011E-2</v>
      </c>
    </row>
    <row r="4062" spans="1:31" x14ac:dyDescent="0.3">
      <c r="A4062">
        <v>4061</v>
      </c>
      <c r="B4062">
        <f>'MCMC raw'!C4062</f>
        <v>58396.528744719202</v>
      </c>
      <c r="C4062">
        <f>'MCMC raw'!E4062</f>
        <v>57283.351900735099</v>
      </c>
      <c r="D4062">
        <f t="shared" si="1134"/>
        <v>1113.1768439841035</v>
      </c>
      <c r="E4062">
        <f>'MCMC raw'!K4062</f>
        <v>58321.6700132818</v>
      </c>
      <c r="F4062">
        <f t="shared" si="1135"/>
        <v>74.85873143740173</v>
      </c>
      <c r="G4062">
        <f>'MCMC raw'!D4062</f>
        <v>58297.643396088599</v>
      </c>
      <c r="H4062">
        <f t="shared" si="1136"/>
        <v>98.885348630603403</v>
      </c>
      <c r="I4062">
        <f>'MCMC raw'!J4062</f>
        <v>57110.3333648689</v>
      </c>
      <c r="J4062">
        <f t="shared" si="1137"/>
        <v>1286.1953798503018</v>
      </c>
      <c r="K4062">
        <f>'MCMC raw'!I4062</f>
        <v>56463.783779208403</v>
      </c>
      <c r="L4062">
        <f t="shared" si="1138"/>
        <v>1932.7449655107994</v>
      </c>
      <c r="M4062">
        <f t="shared" si="1139"/>
        <v>646.54958566049754</v>
      </c>
      <c r="N4062">
        <f>'Estimates from MCMC'!$B$2-K4062</f>
        <v>16893.216220791597</v>
      </c>
      <c r="O4062">
        <f>'MCMC raw'!G4062</f>
        <v>57798.390146610298</v>
      </c>
      <c r="P4062" s="10">
        <f t="shared" si="1140"/>
        <v>1334.6063674018951</v>
      </c>
      <c r="Q4062">
        <f>'MCMC raw'!H4062</f>
        <v>57833.805189479201</v>
      </c>
      <c r="R4062" s="10">
        <f t="shared" si="1141"/>
        <v>35.415042868902674</v>
      </c>
      <c r="S4062" s="10">
        <f t="shared" si="1142"/>
        <v>1370.0214102707978</v>
      </c>
      <c r="T4062">
        <f>'MCMC raw'!F4062</f>
        <v>64433.4374526721</v>
      </c>
      <c r="U4062">
        <f t="shared" si="1143"/>
        <v>7969.6536734636975</v>
      </c>
      <c r="V4062">
        <f>'MCMC raw'!B4062</f>
        <v>66056.305015596998</v>
      </c>
      <c r="W4062" s="10">
        <f t="shared" si="1144"/>
        <v>252.84615265409957</v>
      </c>
      <c r="X4062" s="10">
        <f t="shared" si="1145"/>
        <v>9592.5212363885948</v>
      </c>
      <c r="Y4062" s="10">
        <f t="shared" si="1146"/>
        <v>7300.6949844030023</v>
      </c>
      <c r="Z4062" s="12">
        <f t="shared" si="1147"/>
        <v>8.1098909311574541E-2</v>
      </c>
      <c r="AA4062" s="12">
        <f t="shared" si="1148"/>
        <v>0.47176651084681664</v>
      </c>
      <c r="AB4062" s="12">
        <f t="shared" si="1149"/>
        <v>1.496731879527506E-2</v>
      </c>
      <c r="AC4062" s="12">
        <f t="shared" si="1150"/>
        <v>0.56783273895366626</v>
      </c>
      <c r="AD4062" s="12">
        <f t="shared" si="1151"/>
        <v>0.43216726104633379</v>
      </c>
      <c r="AE4062" s="12">
        <f>('Estimates from MCMC'!$B$2-'MCMC runs'!V4062)/'Estimates from MCMC'!$B$2</f>
        <v>9.9522812879520736E-2</v>
      </c>
    </row>
    <row r="4063" spans="1:31" x14ac:dyDescent="0.3">
      <c r="A4063">
        <v>4062</v>
      </c>
      <c r="B4063">
        <f>'MCMC raw'!C4063</f>
        <v>57908.2399582984</v>
      </c>
      <c r="C4063">
        <f>'MCMC raw'!E4063</f>
        <v>56726.943640650003</v>
      </c>
      <c r="D4063">
        <f t="shared" si="1134"/>
        <v>1181.2963176483972</v>
      </c>
      <c r="E4063">
        <f>'MCMC raw'!K4063</f>
        <v>57845.380723330403</v>
      </c>
      <c r="F4063">
        <f t="shared" si="1135"/>
        <v>62.859234967996599</v>
      </c>
      <c r="G4063">
        <f>'MCMC raw'!D4063</f>
        <v>57810.276352767898</v>
      </c>
      <c r="H4063">
        <f t="shared" si="1136"/>
        <v>97.963605530501809</v>
      </c>
      <c r="I4063">
        <f>'MCMC raw'!J4063</f>
        <v>56566.678032653297</v>
      </c>
      <c r="J4063">
        <f t="shared" si="1137"/>
        <v>1341.5619256451027</v>
      </c>
      <c r="K4063">
        <f>'MCMC raw'!I4063</f>
        <v>55927.216774132103</v>
      </c>
      <c r="L4063">
        <f t="shared" si="1138"/>
        <v>1981.0231841662971</v>
      </c>
      <c r="M4063">
        <f t="shared" si="1139"/>
        <v>639.4612585211944</v>
      </c>
      <c r="N4063">
        <f>'Estimates from MCMC'!$B$2-K4063</f>
        <v>17429.783225867897</v>
      </c>
      <c r="O4063">
        <f>'MCMC raw'!G4063</f>
        <v>57253.7378892985</v>
      </c>
      <c r="P4063" s="10">
        <f t="shared" si="1140"/>
        <v>1326.5211151663971</v>
      </c>
      <c r="Q4063">
        <f>'MCMC raw'!H4063</f>
        <v>57288.5348718842</v>
      </c>
      <c r="R4063" s="10">
        <f t="shared" si="1141"/>
        <v>34.79698258569988</v>
      </c>
      <c r="S4063" s="10">
        <f t="shared" si="1142"/>
        <v>1361.3180977520969</v>
      </c>
      <c r="T4063">
        <f>'MCMC raw'!F4063</f>
        <v>63874.884198159401</v>
      </c>
      <c r="U4063">
        <f t="shared" si="1143"/>
        <v>7947.6674240272987</v>
      </c>
      <c r="V4063">
        <f>'MCMC raw'!B4063</f>
        <v>65487.793152853803</v>
      </c>
      <c r="W4063" s="10">
        <f t="shared" si="1144"/>
        <v>251.59085694230453</v>
      </c>
      <c r="X4063" s="10">
        <f t="shared" si="1145"/>
        <v>9560.5763787217002</v>
      </c>
      <c r="Y4063" s="10">
        <f t="shared" si="1146"/>
        <v>7869.2068471461971</v>
      </c>
      <c r="Z4063" s="12">
        <f t="shared" si="1147"/>
        <v>7.8102984994772445E-2</v>
      </c>
      <c r="AA4063" s="12">
        <f t="shared" si="1148"/>
        <v>0.45598200052379328</v>
      </c>
      <c r="AB4063" s="12">
        <f t="shared" si="1149"/>
        <v>1.4434537348055677E-2</v>
      </c>
      <c r="AC4063" s="12">
        <f t="shared" si="1150"/>
        <v>0.54851952286662142</v>
      </c>
      <c r="AD4063" s="12">
        <f t="shared" si="1151"/>
        <v>0.45148047713337858</v>
      </c>
      <c r="AE4063" s="12">
        <f>('Estimates from MCMC'!$B$2-'MCMC runs'!V4063)/'Estimates from MCMC'!$B$2</f>
        <v>0.10727274625661078</v>
      </c>
    </row>
    <row r="4064" spans="1:31" x14ac:dyDescent="0.3">
      <c r="A4064">
        <v>4063</v>
      </c>
      <c r="B4064">
        <f>'MCMC raw'!C4064</f>
        <v>58298.2097329916</v>
      </c>
      <c r="C4064">
        <f>'MCMC raw'!E4064</f>
        <v>57160.355367351003</v>
      </c>
      <c r="D4064">
        <f t="shared" si="1134"/>
        <v>1137.8543656405964</v>
      </c>
      <c r="E4064">
        <f>'MCMC raw'!K4064</f>
        <v>58231.336109401498</v>
      </c>
      <c r="F4064">
        <f t="shared" si="1135"/>
        <v>66.873623590101488</v>
      </c>
      <c r="G4064">
        <f>'MCMC raw'!D4064</f>
        <v>58199.964416887196</v>
      </c>
      <c r="H4064">
        <f t="shared" si="1136"/>
        <v>98.245316104403173</v>
      </c>
      <c r="I4064">
        <f>'MCMC raw'!J4064</f>
        <v>56995.7608965822</v>
      </c>
      <c r="J4064">
        <f t="shared" si="1137"/>
        <v>1302.4488364093995</v>
      </c>
      <c r="K4064">
        <f>'MCMC raw'!I4064</f>
        <v>56353.765782806302</v>
      </c>
      <c r="L4064">
        <f t="shared" si="1138"/>
        <v>1944.4439501852976</v>
      </c>
      <c r="M4064">
        <f t="shared" si="1139"/>
        <v>641.99511377589806</v>
      </c>
      <c r="N4064">
        <f>'Estimates from MCMC'!$B$2-K4064</f>
        <v>17003.234217193698</v>
      </c>
      <c r="O4064">
        <f>'MCMC raw'!G4064</f>
        <v>57687.726381999797</v>
      </c>
      <c r="P4064" s="10">
        <f t="shared" si="1140"/>
        <v>1333.960599193495</v>
      </c>
      <c r="Q4064">
        <f>'MCMC raw'!H4064</f>
        <v>57722.618704961002</v>
      </c>
      <c r="R4064" s="10">
        <f t="shared" si="1141"/>
        <v>34.892322961204627</v>
      </c>
      <c r="S4064" s="10">
        <f t="shared" si="1142"/>
        <v>1368.8529221546996</v>
      </c>
      <c r="T4064">
        <f>'MCMC raw'!F4064</f>
        <v>64140.262219966498</v>
      </c>
      <c r="U4064">
        <f t="shared" si="1143"/>
        <v>7786.4964371601964</v>
      </c>
      <c r="V4064">
        <f>'MCMC raw'!B4064</f>
        <v>65757.110884982001</v>
      </c>
      <c r="W4064" s="10">
        <f t="shared" si="1144"/>
        <v>247.99574286080315</v>
      </c>
      <c r="X4064" s="10">
        <f t="shared" si="1145"/>
        <v>9403.3451021756991</v>
      </c>
      <c r="Y4064" s="10">
        <f t="shared" si="1146"/>
        <v>7599.8891150179988</v>
      </c>
      <c r="Z4064" s="12">
        <f t="shared" si="1147"/>
        <v>8.0505444121360945E-2</v>
      </c>
      <c r="AA4064" s="12">
        <f t="shared" si="1148"/>
        <v>0.4579420795889807</v>
      </c>
      <c r="AB4064" s="12">
        <f t="shared" si="1149"/>
        <v>1.4585210066096099E-2</v>
      </c>
      <c r="AC4064" s="12">
        <f t="shared" si="1150"/>
        <v>0.55303273377643769</v>
      </c>
      <c r="AD4064" s="12">
        <f t="shared" si="1151"/>
        <v>0.44696726622356225</v>
      </c>
      <c r="AE4064" s="12">
        <f>('Estimates from MCMC'!$B$2-'MCMC runs'!V4064)/'Estimates from MCMC'!$B$2</f>
        <v>0.10360141656580829</v>
      </c>
    </row>
    <row r="4065" spans="1:31" x14ac:dyDescent="0.3">
      <c r="A4065">
        <v>4064</v>
      </c>
      <c r="B4065">
        <f>'MCMC raw'!C4065</f>
        <v>58955.619179113499</v>
      </c>
      <c r="C4065">
        <f>'MCMC raw'!E4065</f>
        <v>57776.070620721803</v>
      </c>
      <c r="D4065">
        <f t="shared" si="1134"/>
        <v>1179.5485583916961</v>
      </c>
      <c r="E4065">
        <f>'MCMC raw'!K4065</f>
        <v>58879.344016809599</v>
      </c>
      <c r="F4065">
        <f t="shared" si="1135"/>
        <v>76.275162303900288</v>
      </c>
      <c r="G4065">
        <f>'MCMC raw'!D4065</f>
        <v>58858.077692071602</v>
      </c>
      <c r="H4065">
        <f t="shared" si="1136"/>
        <v>97.541487041897199</v>
      </c>
      <c r="I4065">
        <f>'MCMC raw'!J4065</f>
        <v>57603.129038366897</v>
      </c>
      <c r="J4065">
        <f t="shared" si="1137"/>
        <v>1352.4901407466023</v>
      </c>
      <c r="K4065">
        <f>'MCMC raw'!I4065</f>
        <v>56966.219720523899</v>
      </c>
      <c r="L4065">
        <f t="shared" si="1138"/>
        <v>1989.3994585895998</v>
      </c>
      <c r="M4065">
        <f t="shared" si="1139"/>
        <v>636.90931784299755</v>
      </c>
      <c r="N4065">
        <f>'Estimates from MCMC'!$B$2-K4065</f>
        <v>16390.780279476101</v>
      </c>
      <c r="O4065">
        <f>'MCMC raw'!G4065</f>
        <v>58289.1744405563</v>
      </c>
      <c r="P4065" s="10">
        <f t="shared" si="1140"/>
        <v>1322.9547200324014</v>
      </c>
      <c r="Q4065">
        <f>'MCMC raw'!H4065</f>
        <v>58323.747066711097</v>
      </c>
      <c r="R4065" s="10">
        <f t="shared" si="1141"/>
        <v>34.572626154797035</v>
      </c>
      <c r="S4065" s="10">
        <f t="shared" si="1142"/>
        <v>1357.5273461871984</v>
      </c>
      <c r="T4065">
        <f>'MCMC raw'!F4065</f>
        <v>64970.545015309202</v>
      </c>
      <c r="U4065">
        <f t="shared" si="1143"/>
        <v>8004.3252947853034</v>
      </c>
      <c r="V4065">
        <f>'MCMC raw'!B4065</f>
        <v>66578.212075207193</v>
      </c>
      <c r="W4065" s="10">
        <f t="shared" si="1144"/>
        <v>250.13971371079242</v>
      </c>
      <c r="X4065" s="10">
        <f t="shared" si="1145"/>
        <v>9611.9923546832943</v>
      </c>
      <c r="Y4065" s="10">
        <f t="shared" si="1146"/>
        <v>6778.7879247928067</v>
      </c>
      <c r="Z4065" s="12">
        <f t="shared" si="1147"/>
        <v>8.2822618755193825E-2</v>
      </c>
      <c r="AA4065" s="12">
        <f t="shared" si="1148"/>
        <v>0.48834315135125134</v>
      </c>
      <c r="AB4065" s="12">
        <f t="shared" si="1149"/>
        <v>1.5261000967965366E-2</v>
      </c>
      <c r="AC4065" s="12">
        <f t="shared" si="1150"/>
        <v>0.58642677107441055</v>
      </c>
      <c r="AD4065" s="12">
        <f t="shared" si="1151"/>
        <v>0.41357322892558945</v>
      </c>
      <c r="AE4065" s="12">
        <f>('Estimates from MCMC'!$B$2-'MCMC runs'!V4065)/'Estimates from MCMC'!$B$2</f>
        <v>9.2408194511673147E-2</v>
      </c>
    </row>
    <row r="4066" spans="1:31" x14ac:dyDescent="0.3">
      <c r="A4066">
        <v>4065</v>
      </c>
      <c r="B4066">
        <f>'MCMC raw'!C4066</f>
        <v>57637.671209437402</v>
      </c>
      <c r="C4066">
        <f>'MCMC raw'!E4066</f>
        <v>56505.553304571797</v>
      </c>
      <c r="D4066">
        <f t="shared" si="1134"/>
        <v>1132.1179048656049</v>
      </c>
      <c r="E4066">
        <f>'MCMC raw'!K4066</f>
        <v>57556.696246808802</v>
      </c>
      <c r="F4066">
        <f t="shared" si="1135"/>
        <v>80.974962628599314</v>
      </c>
      <c r="G4066">
        <f>'MCMC raw'!D4066</f>
        <v>57540.451943537097</v>
      </c>
      <c r="H4066">
        <f t="shared" si="1136"/>
        <v>97.21926590030489</v>
      </c>
      <c r="I4066">
        <f>'MCMC raw'!J4066</f>
        <v>56328.211474965799</v>
      </c>
      <c r="J4066">
        <f t="shared" si="1137"/>
        <v>1309.4597344716021</v>
      </c>
      <c r="K4066">
        <f>'MCMC raw'!I4066</f>
        <v>55693.1037160329</v>
      </c>
      <c r="L4066">
        <f t="shared" si="1138"/>
        <v>1944.5674934045019</v>
      </c>
      <c r="M4066">
        <f t="shared" si="1139"/>
        <v>635.10775893289974</v>
      </c>
      <c r="N4066">
        <f>'Estimates from MCMC'!$B$2-K4066</f>
        <v>17663.8962839671</v>
      </c>
      <c r="O4066">
        <f>'MCMC raw'!G4066</f>
        <v>57014.909307704002</v>
      </c>
      <c r="P4066" s="10">
        <f t="shared" si="1140"/>
        <v>1321.8055916711019</v>
      </c>
      <c r="Q4066">
        <f>'MCMC raw'!H4066</f>
        <v>57049.370098833097</v>
      </c>
      <c r="R4066" s="10">
        <f t="shared" si="1141"/>
        <v>34.460791129095014</v>
      </c>
      <c r="S4066" s="10">
        <f t="shared" si="1142"/>
        <v>1356.2663828001969</v>
      </c>
      <c r="T4066">
        <f>'MCMC raw'!F4066</f>
        <v>63384.384874624397</v>
      </c>
      <c r="U4066">
        <f t="shared" si="1143"/>
        <v>7691.2811585914969</v>
      </c>
      <c r="V4066">
        <f>'MCMC raw'!B4066</f>
        <v>64989.666560127698</v>
      </c>
      <c r="W4066" s="10">
        <f t="shared" si="1144"/>
        <v>249.01530270310468</v>
      </c>
      <c r="X4066" s="10">
        <f t="shared" si="1145"/>
        <v>9296.5628440947985</v>
      </c>
      <c r="Y4066" s="10">
        <f t="shared" si="1146"/>
        <v>8367.3334398723018</v>
      </c>
      <c r="Z4066" s="12">
        <f t="shared" si="1147"/>
        <v>7.6781835728464531E-2</v>
      </c>
      <c r="AA4066" s="12">
        <f t="shared" si="1148"/>
        <v>0.43542381787944506</v>
      </c>
      <c r="AB4066" s="12">
        <f t="shared" si="1149"/>
        <v>1.4097416487274505E-2</v>
      </c>
      <c r="AC4066" s="12">
        <f t="shared" si="1150"/>
        <v>0.52630307009518407</v>
      </c>
      <c r="AD4066" s="12">
        <f t="shared" si="1151"/>
        <v>0.47369692990481593</v>
      </c>
      <c r="AE4066" s="12">
        <f>('Estimates from MCMC'!$B$2-'MCMC runs'!V4066)/'Estimates from MCMC'!$B$2</f>
        <v>0.11406319015052827</v>
      </c>
    </row>
    <row r="4067" spans="1:31" x14ac:dyDescent="0.3">
      <c r="A4067">
        <v>4066</v>
      </c>
      <c r="B4067">
        <f>'MCMC raw'!C4067</f>
        <v>58303.803989806103</v>
      </c>
      <c r="C4067">
        <f>'MCMC raw'!E4067</f>
        <v>57183.859900833202</v>
      </c>
      <c r="D4067">
        <f t="shared" si="1134"/>
        <v>1119.9440889729012</v>
      </c>
      <c r="E4067">
        <f>'MCMC raw'!K4067</f>
        <v>58243.4939758892</v>
      </c>
      <c r="F4067">
        <f t="shared" si="1135"/>
        <v>60.310013916903699</v>
      </c>
      <c r="G4067">
        <f>'MCMC raw'!D4067</f>
        <v>58209.985923435102</v>
      </c>
      <c r="H4067">
        <f t="shared" si="1136"/>
        <v>93.818066371000896</v>
      </c>
      <c r="I4067">
        <f>'MCMC raw'!J4067</f>
        <v>57030.134084250698</v>
      </c>
      <c r="J4067">
        <f t="shared" si="1137"/>
        <v>1273.6699055554054</v>
      </c>
      <c r="K4067">
        <f>'MCMC raw'!I4067</f>
        <v>56416.8045437572</v>
      </c>
      <c r="L4067">
        <f t="shared" si="1138"/>
        <v>1886.9994460489033</v>
      </c>
      <c r="M4067">
        <f t="shared" si="1139"/>
        <v>613.32954049349792</v>
      </c>
      <c r="N4067">
        <f>'Estimates from MCMC'!$B$2-K4067</f>
        <v>16940.1954562428</v>
      </c>
      <c r="O4067">
        <f>'MCMC raw'!G4067</f>
        <v>57671.518420303502</v>
      </c>
      <c r="P4067" s="10">
        <f t="shared" si="1140"/>
        <v>1254.7138765463023</v>
      </c>
      <c r="Q4067">
        <f>'MCMC raw'!H4067</f>
        <v>57705.5634148709</v>
      </c>
      <c r="R4067" s="10">
        <f t="shared" si="1141"/>
        <v>34.044994567397225</v>
      </c>
      <c r="S4067" s="10">
        <f t="shared" si="1142"/>
        <v>1288.7588711136996</v>
      </c>
      <c r="T4067">
        <f>'MCMC raw'!F4067</f>
        <v>64308.071224009</v>
      </c>
      <c r="U4067">
        <f t="shared" si="1143"/>
        <v>7891.2666802517997</v>
      </c>
      <c r="V4067">
        <f>'MCMC raw'!B4067</f>
        <v>65833.508490141598</v>
      </c>
      <c r="W4067" s="10">
        <f t="shared" si="1144"/>
        <v>236.6783950188983</v>
      </c>
      <c r="X4067" s="10">
        <f t="shared" si="1145"/>
        <v>9416.7039463843976</v>
      </c>
      <c r="Y4067" s="10">
        <f t="shared" si="1146"/>
        <v>7523.4915098584024</v>
      </c>
      <c r="Z4067" s="12">
        <f t="shared" si="1147"/>
        <v>7.6076977650146663E-2</v>
      </c>
      <c r="AA4067" s="12">
        <f t="shared" si="1148"/>
        <v>0.46583091090272577</v>
      </c>
      <c r="AB4067" s="12">
        <f t="shared" si="1149"/>
        <v>1.3971408749695246E-2</v>
      </c>
      <c r="AC4067" s="12">
        <f t="shared" si="1150"/>
        <v>0.55587929730256769</v>
      </c>
      <c r="AD4067" s="12">
        <f t="shared" si="1151"/>
        <v>0.44412070269743231</v>
      </c>
      <c r="AE4067" s="12">
        <f>('Estimates from MCMC'!$B$2-'MCMC runs'!V4067)/'Estimates from MCMC'!$B$2</f>
        <v>0.10255996714503596</v>
      </c>
    </row>
    <row r="4068" spans="1:31" x14ac:dyDescent="0.3">
      <c r="A4068">
        <v>4067</v>
      </c>
      <c r="B4068">
        <f>'MCMC raw'!C4068</f>
        <v>57687.538577428597</v>
      </c>
      <c r="C4068">
        <f>'MCMC raw'!E4068</f>
        <v>56537.622049688602</v>
      </c>
      <c r="D4068">
        <f t="shared" si="1134"/>
        <v>1149.9165277399952</v>
      </c>
      <c r="E4068">
        <f>'MCMC raw'!K4068</f>
        <v>57615.734682358801</v>
      </c>
      <c r="F4068">
        <f t="shared" si="1135"/>
        <v>71.803895069795544</v>
      </c>
      <c r="G4068">
        <f>'MCMC raw'!D4068</f>
        <v>57589.159717803203</v>
      </c>
      <c r="H4068">
        <f t="shared" si="1136"/>
        <v>98.378859625394398</v>
      </c>
      <c r="I4068">
        <f>'MCMC raw'!J4068</f>
        <v>56368.179417348299</v>
      </c>
      <c r="J4068">
        <f t="shared" si="1137"/>
        <v>1319.3591600802974</v>
      </c>
      <c r="K4068">
        <f>'MCMC raw'!I4068</f>
        <v>55725.458002572901</v>
      </c>
      <c r="L4068">
        <f t="shared" si="1138"/>
        <v>1962.0805748556959</v>
      </c>
      <c r="M4068">
        <f t="shared" si="1139"/>
        <v>642.72141477539844</v>
      </c>
      <c r="N4068">
        <f>'Estimates from MCMC'!$B$2-K4068</f>
        <v>17631.541997427099</v>
      </c>
      <c r="O4068">
        <f>'MCMC raw'!G4068</f>
        <v>57054.081445185999</v>
      </c>
      <c r="P4068" s="10">
        <f t="shared" si="1140"/>
        <v>1328.6234426130977</v>
      </c>
      <c r="Q4068">
        <f>'MCMC raw'!H4068</f>
        <v>57089.206291816197</v>
      </c>
      <c r="R4068" s="10">
        <f t="shared" si="1141"/>
        <v>35.12484663019859</v>
      </c>
      <c r="S4068" s="10">
        <f t="shared" si="1142"/>
        <v>1363.7482892432963</v>
      </c>
      <c r="T4068">
        <f>'MCMC raw'!F4068</f>
        <v>63595.209847439401</v>
      </c>
      <c r="U4068">
        <f t="shared" si="1143"/>
        <v>7869.7518448664996</v>
      </c>
      <c r="V4068">
        <f>'MCMC raw'!B4068</f>
        <v>65210.953797227899</v>
      </c>
      <c r="W4068" s="10">
        <f t="shared" si="1144"/>
        <v>251.99566054520255</v>
      </c>
      <c r="X4068" s="10">
        <f t="shared" si="1145"/>
        <v>9485.4957946549985</v>
      </c>
      <c r="Y4068" s="10">
        <f t="shared" si="1146"/>
        <v>8146.0462027721005</v>
      </c>
      <c r="Z4068" s="12">
        <f t="shared" si="1147"/>
        <v>7.7347079991205686E-2</v>
      </c>
      <c r="AA4068" s="12">
        <f t="shared" si="1148"/>
        <v>0.44634506987618561</v>
      </c>
      <c r="AB4068" s="12">
        <f t="shared" si="1149"/>
        <v>1.4292321147065599E-2</v>
      </c>
      <c r="AC4068" s="12">
        <f t="shared" si="1150"/>
        <v>0.5379844710144569</v>
      </c>
      <c r="AD4068" s="12">
        <f t="shared" si="1151"/>
        <v>0.4620155289855431</v>
      </c>
      <c r="AE4068" s="12">
        <f>('Estimates from MCMC'!$B$2-'MCMC runs'!V4068)/'Estimates from MCMC'!$B$2</f>
        <v>0.11104661044988345</v>
      </c>
    </row>
    <row r="4069" spans="1:31" x14ac:dyDescent="0.3">
      <c r="A4069">
        <v>4068</v>
      </c>
      <c r="B4069">
        <f>'MCMC raw'!C4069</f>
        <v>57920.558090869497</v>
      </c>
      <c r="C4069">
        <f>'MCMC raw'!E4069</f>
        <v>56826.5133622598</v>
      </c>
      <c r="D4069">
        <f t="shared" si="1134"/>
        <v>1094.0447286096969</v>
      </c>
      <c r="E4069">
        <f>'MCMC raw'!K4069</f>
        <v>57845.0374661936</v>
      </c>
      <c r="F4069">
        <f t="shared" si="1135"/>
        <v>75.520624675897125</v>
      </c>
      <c r="G4069">
        <f>'MCMC raw'!D4069</f>
        <v>57823.2256665225</v>
      </c>
      <c r="H4069">
        <f t="shared" si="1136"/>
        <v>97.332424346997868</v>
      </c>
      <c r="I4069">
        <f>'MCMC raw'!J4069</f>
        <v>56654.436714410702</v>
      </c>
      <c r="J4069">
        <f t="shared" si="1137"/>
        <v>1266.1213764587956</v>
      </c>
      <c r="K4069">
        <f>'MCMC raw'!I4069</f>
        <v>56017.937772937301</v>
      </c>
      <c r="L4069">
        <f t="shared" si="1138"/>
        <v>1902.6203179321965</v>
      </c>
      <c r="M4069">
        <f t="shared" si="1139"/>
        <v>636.49894147340092</v>
      </c>
      <c r="N4069">
        <f>'Estimates from MCMC'!$B$2-K4069</f>
        <v>17339.062227062699</v>
      </c>
      <c r="O4069">
        <f>'MCMC raw'!G4069</f>
        <v>57338.898861359303</v>
      </c>
      <c r="P4069" s="10">
        <f t="shared" si="1140"/>
        <v>1320.9610884220019</v>
      </c>
      <c r="Q4069">
        <f>'MCMC raw'!H4069</f>
        <v>57373.565945960698</v>
      </c>
      <c r="R4069" s="10">
        <f t="shared" si="1141"/>
        <v>34.66708460139489</v>
      </c>
      <c r="S4069" s="10">
        <f t="shared" si="1142"/>
        <v>1355.6281730233968</v>
      </c>
      <c r="T4069">
        <f>'MCMC raw'!F4069</f>
        <v>63865.6020971416</v>
      </c>
      <c r="U4069">
        <f t="shared" si="1143"/>
        <v>7847.6643242042992</v>
      </c>
      <c r="V4069">
        <f>'MCMC raw'!B4069</f>
        <v>65470.5337213194</v>
      </c>
      <c r="W4069" s="10">
        <f t="shared" si="1144"/>
        <v>249.30345115440286</v>
      </c>
      <c r="X4069" s="10">
        <f t="shared" si="1145"/>
        <v>9452.5959483820989</v>
      </c>
      <c r="Y4069" s="10">
        <f t="shared" si="1146"/>
        <v>7886.4662786806002</v>
      </c>
      <c r="Z4069" s="12">
        <f t="shared" si="1147"/>
        <v>7.8183477011088923E-2</v>
      </c>
      <c r="AA4069" s="12">
        <f t="shared" si="1148"/>
        <v>0.45260027453824547</v>
      </c>
      <c r="AB4069" s="12">
        <f t="shared" si="1149"/>
        <v>1.4378139249381758E-2</v>
      </c>
      <c r="AC4069" s="12">
        <f t="shared" si="1150"/>
        <v>0.54516189079871613</v>
      </c>
      <c r="AD4069" s="12">
        <f t="shared" si="1151"/>
        <v>0.45483810920128387</v>
      </c>
      <c r="AE4069" s="12">
        <f>('Estimates from MCMC'!$B$2-'MCMC runs'!V4069)/'Estimates from MCMC'!$B$2</f>
        <v>0.10750802620991316</v>
      </c>
    </row>
    <row r="4070" spans="1:31" x14ac:dyDescent="0.3">
      <c r="A4070">
        <v>4069</v>
      </c>
      <c r="B4070">
        <f>'MCMC raw'!C4070</f>
        <v>58384.523437024101</v>
      </c>
      <c r="C4070">
        <f>'MCMC raw'!E4070</f>
        <v>57276.586251474801</v>
      </c>
      <c r="D4070">
        <f t="shared" si="1134"/>
        <v>1107.9371855493009</v>
      </c>
      <c r="E4070">
        <f>'MCMC raw'!K4070</f>
        <v>58321.116101022999</v>
      </c>
      <c r="F4070">
        <f t="shared" si="1135"/>
        <v>63.407336001102522</v>
      </c>
      <c r="G4070">
        <f>'MCMC raw'!D4070</f>
        <v>58287.541957287598</v>
      </c>
      <c r="H4070">
        <f t="shared" si="1136"/>
        <v>96.981479736503388</v>
      </c>
      <c r="I4070">
        <f>'MCMC raw'!J4070</f>
        <v>57116.747689556403</v>
      </c>
      <c r="J4070">
        <f t="shared" si="1137"/>
        <v>1267.7757474676982</v>
      </c>
      <c r="K4070">
        <f>'MCMC raw'!I4070</f>
        <v>56482.610579407403</v>
      </c>
      <c r="L4070">
        <f t="shared" si="1138"/>
        <v>1901.9128576166986</v>
      </c>
      <c r="M4070">
        <f t="shared" si="1139"/>
        <v>634.13711014900036</v>
      </c>
      <c r="N4070">
        <f>'Estimates from MCMC'!$B$2-K4070</f>
        <v>16874.389420592597</v>
      </c>
      <c r="O4070">
        <f>'MCMC raw'!G4070</f>
        <v>57794.360938676196</v>
      </c>
      <c r="P4070" s="10">
        <f t="shared" si="1140"/>
        <v>1311.7503592687935</v>
      </c>
      <c r="Q4070">
        <f>'MCMC raw'!H4070</f>
        <v>57829.026426819801</v>
      </c>
      <c r="R4070" s="10">
        <f t="shared" si="1141"/>
        <v>34.665488143604307</v>
      </c>
      <c r="S4070" s="10">
        <f t="shared" si="1142"/>
        <v>1346.4158474123979</v>
      </c>
      <c r="T4070">
        <f>'MCMC raw'!F4070</f>
        <v>64137.668656440299</v>
      </c>
      <c r="U4070">
        <f t="shared" si="1143"/>
        <v>7655.0580770328961</v>
      </c>
      <c r="V4070">
        <f>'MCMC raw'!B4070</f>
        <v>65722.866267801801</v>
      </c>
      <c r="W4070" s="10">
        <f t="shared" si="1144"/>
        <v>238.78176394910406</v>
      </c>
      <c r="X4070" s="10">
        <f t="shared" si="1145"/>
        <v>9240.255688394398</v>
      </c>
      <c r="Y4070" s="10">
        <f t="shared" si="1146"/>
        <v>7634.1337321981991</v>
      </c>
      <c r="Z4070" s="12">
        <f t="shared" si="1147"/>
        <v>7.9790492790767553E-2</v>
      </c>
      <c r="AA4070" s="12">
        <f t="shared" si="1148"/>
        <v>0.45364948539655453</v>
      </c>
      <c r="AB4070" s="12">
        <f t="shared" si="1149"/>
        <v>1.4150542458010815E-2</v>
      </c>
      <c r="AC4070" s="12">
        <f t="shared" si="1150"/>
        <v>0.54759052064533287</v>
      </c>
      <c r="AD4070" s="12">
        <f t="shared" si="1151"/>
        <v>0.45240947935466708</v>
      </c>
      <c r="AE4070" s="12">
        <f>('Estimates from MCMC'!$B$2-'MCMC runs'!V4070)/'Estimates from MCMC'!$B$2</f>
        <v>0.10406823796226944</v>
      </c>
    </row>
    <row r="4071" spans="1:31" x14ac:dyDescent="0.3">
      <c r="A4071">
        <v>4070</v>
      </c>
      <c r="B4071">
        <f>'MCMC raw'!C4071</f>
        <v>58061.655713468797</v>
      </c>
      <c r="C4071">
        <f>'MCMC raw'!E4071</f>
        <v>56880.8974057542</v>
      </c>
      <c r="D4071">
        <f t="shared" si="1134"/>
        <v>1180.7583077145973</v>
      </c>
      <c r="E4071">
        <f>'MCMC raw'!K4071</f>
        <v>57994.860131879599</v>
      </c>
      <c r="F4071">
        <f t="shared" si="1135"/>
        <v>66.795581589198264</v>
      </c>
      <c r="G4071">
        <f>'MCMC raw'!D4071</f>
        <v>57963.042111983799</v>
      </c>
      <c r="H4071">
        <f t="shared" si="1136"/>
        <v>98.613601484998071</v>
      </c>
      <c r="I4071">
        <f>'MCMC raw'!J4071</f>
        <v>56715.9988314449</v>
      </c>
      <c r="J4071">
        <f t="shared" si="1137"/>
        <v>1345.6568820238972</v>
      </c>
      <c r="K4071">
        <f>'MCMC raw'!I4071</f>
        <v>56072.211152502998</v>
      </c>
      <c r="L4071">
        <f t="shared" si="1138"/>
        <v>1989.4445609657996</v>
      </c>
      <c r="M4071">
        <f t="shared" si="1139"/>
        <v>643.78767894190241</v>
      </c>
      <c r="N4071">
        <f>'Estimates from MCMC'!$B$2-K4071</f>
        <v>17284.788847497002</v>
      </c>
      <c r="O4071">
        <f>'MCMC raw'!G4071</f>
        <v>57404.329910153101</v>
      </c>
      <c r="P4071" s="10">
        <f t="shared" si="1140"/>
        <v>1332.1187576501034</v>
      </c>
      <c r="Q4071">
        <f>'MCMC raw'!H4071</f>
        <v>57439.520082401403</v>
      </c>
      <c r="R4071" s="10">
        <f t="shared" si="1141"/>
        <v>35.190172248301678</v>
      </c>
      <c r="S4071" s="10">
        <f t="shared" si="1142"/>
        <v>1367.308929898405</v>
      </c>
      <c r="T4071">
        <f>'MCMC raw'!F4071</f>
        <v>63976.084762427497</v>
      </c>
      <c r="U4071">
        <f t="shared" si="1143"/>
        <v>7903.8736099244998</v>
      </c>
      <c r="V4071">
        <f>'MCMC raw'!B4071</f>
        <v>65595.330636550396</v>
      </c>
      <c r="W4071" s="10">
        <f t="shared" si="1144"/>
        <v>251.93694422449335</v>
      </c>
      <c r="X4071" s="10">
        <f t="shared" si="1145"/>
        <v>9523.1194840473981</v>
      </c>
      <c r="Y4071" s="10">
        <f t="shared" si="1146"/>
        <v>7761.6693634496041</v>
      </c>
      <c r="Z4071" s="12">
        <f t="shared" si="1147"/>
        <v>7.9104751695963246E-2</v>
      </c>
      <c r="AA4071" s="12">
        <f t="shared" si="1148"/>
        <v>0.45727336791094525</v>
      </c>
      <c r="AB4071" s="12">
        <f t="shared" si="1149"/>
        <v>1.4575644889117414E-2</v>
      </c>
      <c r="AC4071" s="12">
        <f t="shared" si="1150"/>
        <v>0.55095376449602584</v>
      </c>
      <c r="AD4071" s="12">
        <f t="shared" si="1151"/>
        <v>0.4490462355039741</v>
      </c>
      <c r="AE4071" s="12">
        <f>('Estimates from MCMC'!$B$2-'MCMC runs'!V4071)/'Estimates from MCMC'!$B$2</f>
        <v>0.1058067991255041</v>
      </c>
    </row>
    <row r="4072" spans="1:31" x14ac:dyDescent="0.3">
      <c r="A4072">
        <v>4071</v>
      </c>
      <c r="B4072">
        <f>'MCMC raw'!C4072</f>
        <v>58203.019459599702</v>
      </c>
      <c r="C4072">
        <f>'MCMC raw'!E4072</f>
        <v>57078.893010477703</v>
      </c>
      <c r="D4072">
        <f t="shared" si="1134"/>
        <v>1124.126449121999</v>
      </c>
      <c r="E4072">
        <f>'MCMC raw'!K4072</f>
        <v>58130.339015080797</v>
      </c>
      <c r="F4072">
        <f t="shared" si="1135"/>
        <v>72.680444518904551</v>
      </c>
      <c r="G4072">
        <f>'MCMC raw'!D4072</f>
        <v>58107.817151380899</v>
      </c>
      <c r="H4072">
        <f t="shared" si="1136"/>
        <v>95.2023082188025</v>
      </c>
      <c r="I4072">
        <f>'MCMC raw'!J4072</f>
        <v>56911.634496328799</v>
      </c>
      <c r="J4072">
        <f t="shared" si="1137"/>
        <v>1291.3849632709025</v>
      </c>
      <c r="K4072">
        <f>'MCMC raw'!I4072</f>
        <v>56289.429383330302</v>
      </c>
      <c r="L4072">
        <f t="shared" si="1138"/>
        <v>1913.5900762694</v>
      </c>
      <c r="M4072">
        <f t="shared" si="1139"/>
        <v>622.2051129984975</v>
      </c>
      <c r="N4072">
        <f>'Estimates from MCMC'!$B$2-K4072</f>
        <v>17067.570616669698</v>
      </c>
      <c r="O4072">
        <f>'MCMC raw'!G4072</f>
        <v>57574.428560769797</v>
      </c>
      <c r="P4072" s="10">
        <f t="shared" si="1140"/>
        <v>1284.9991774394948</v>
      </c>
      <c r="Q4072">
        <f>'MCMC raw'!H4072</f>
        <v>57608.550224983097</v>
      </c>
      <c r="R4072" s="10">
        <f t="shared" si="1141"/>
        <v>34.121664213300392</v>
      </c>
      <c r="S4072" s="10">
        <f t="shared" si="1142"/>
        <v>1319.1208416527952</v>
      </c>
      <c r="T4072">
        <f>'MCMC raw'!F4072</f>
        <v>64049.8935248083</v>
      </c>
      <c r="U4072">
        <f t="shared" si="1143"/>
        <v>7760.4641414779981</v>
      </c>
      <c r="V4072">
        <f>'MCMC raw'!B4072</f>
        <v>65610.062313746996</v>
      </c>
      <c r="W4072" s="10">
        <f t="shared" si="1144"/>
        <v>241.04794728590059</v>
      </c>
      <c r="X4072" s="10">
        <f t="shared" si="1145"/>
        <v>9320.6329304166939</v>
      </c>
      <c r="Y4072" s="10">
        <f t="shared" si="1146"/>
        <v>7746.9376862530044</v>
      </c>
      <c r="Z4072" s="12">
        <f t="shared" si="1147"/>
        <v>7.7288143185675479E-2</v>
      </c>
      <c r="AA4072" s="12">
        <f t="shared" si="1148"/>
        <v>0.45469061272835415</v>
      </c>
      <c r="AB4072" s="12">
        <f t="shared" si="1149"/>
        <v>1.4123155116784568E-2</v>
      </c>
      <c r="AC4072" s="12">
        <f t="shared" si="1150"/>
        <v>0.54610191103081418</v>
      </c>
      <c r="AD4072" s="12">
        <f t="shared" si="1151"/>
        <v>0.45389808896918582</v>
      </c>
      <c r="AE4072" s="12">
        <f>('Estimates from MCMC'!$B$2-'MCMC runs'!V4072)/'Estimates from MCMC'!$B$2</f>
        <v>0.10560597742891618</v>
      </c>
    </row>
    <row r="4073" spans="1:31" x14ac:dyDescent="0.3">
      <c r="A4073">
        <v>4072</v>
      </c>
      <c r="B4073">
        <f>'MCMC raw'!C4073</f>
        <v>58571.126547462802</v>
      </c>
      <c r="C4073">
        <f>'MCMC raw'!E4073</f>
        <v>57377.615455035098</v>
      </c>
      <c r="D4073">
        <f t="shared" si="1134"/>
        <v>1193.5110924277033</v>
      </c>
      <c r="E4073">
        <f>'MCMC raw'!K4073</f>
        <v>58503.400693411299</v>
      </c>
      <c r="F4073">
        <f t="shared" si="1135"/>
        <v>67.72585405150312</v>
      </c>
      <c r="G4073">
        <f>'MCMC raw'!D4073</f>
        <v>58471.8284441086</v>
      </c>
      <c r="H4073">
        <f t="shared" si="1136"/>
        <v>99.298103354201885</v>
      </c>
      <c r="I4073">
        <f>'MCMC raw'!J4073</f>
        <v>57211.295297811499</v>
      </c>
      <c r="J4073">
        <f t="shared" si="1137"/>
        <v>1359.8312496513026</v>
      </c>
      <c r="K4073">
        <f>'MCMC raw'!I4073</f>
        <v>56563.0114510926</v>
      </c>
      <c r="L4073">
        <f t="shared" si="1138"/>
        <v>2008.1150963702021</v>
      </c>
      <c r="M4073">
        <f t="shared" si="1139"/>
        <v>648.28384671889944</v>
      </c>
      <c r="N4073">
        <f>'Estimates from MCMC'!$B$2-K4073</f>
        <v>16793.9885489074</v>
      </c>
      <c r="O4073">
        <f>'MCMC raw'!G4073</f>
        <v>57899.934892584803</v>
      </c>
      <c r="P4073" s="10">
        <f t="shared" si="1140"/>
        <v>1336.923441492203</v>
      </c>
      <c r="Q4073">
        <f>'MCMC raw'!H4073</f>
        <v>57935.498399034303</v>
      </c>
      <c r="R4073" s="10">
        <f t="shared" si="1141"/>
        <v>35.563506449499982</v>
      </c>
      <c r="S4073" s="10">
        <f t="shared" si="1142"/>
        <v>1372.486947941703</v>
      </c>
      <c r="T4073">
        <f>'MCMC raw'!F4073</f>
        <v>64492.775122551298</v>
      </c>
      <c r="U4073">
        <f t="shared" si="1143"/>
        <v>7929.7636714586988</v>
      </c>
      <c r="V4073">
        <f>'MCMC raw'!B4073</f>
        <v>66115.154303069401</v>
      </c>
      <c r="W4073" s="10">
        <f t="shared" si="1144"/>
        <v>249.89223257639969</v>
      </c>
      <c r="X4073" s="10">
        <f t="shared" si="1145"/>
        <v>9552.1428519768015</v>
      </c>
      <c r="Y4073" s="10">
        <f t="shared" si="1146"/>
        <v>7241.8456969305989</v>
      </c>
      <c r="Z4073" s="12">
        <f t="shared" si="1147"/>
        <v>8.1724894830358538E-2</v>
      </c>
      <c r="AA4073" s="12">
        <f t="shared" si="1148"/>
        <v>0.47217869944150948</v>
      </c>
      <c r="AB4073" s="12">
        <f t="shared" si="1149"/>
        <v>1.4879862032099423E-2</v>
      </c>
      <c r="AC4073" s="12">
        <f t="shared" si="1150"/>
        <v>0.56878345630396743</v>
      </c>
      <c r="AD4073" s="12">
        <f t="shared" si="1151"/>
        <v>0.43121654369603257</v>
      </c>
      <c r="AE4073" s="12">
        <f>('Estimates from MCMC'!$B$2-'MCMC runs'!V4073)/'Estimates from MCMC'!$B$2</f>
        <v>9.8720581497752077E-2</v>
      </c>
    </row>
    <row r="4074" spans="1:31" x14ac:dyDescent="0.3">
      <c r="A4074">
        <v>4073</v>
      </c>
      <c r="B4074">
        <f>'MCMC raw'!C4074</f>
        <v>58207.103858586801</v>
      </c>
      <c r="C4074">
        <f>'MCMC raw'!E4074</f>
        <v>57102.742071571702</v>
      </c>
      <c r="D4074">
        <f t="shared" si="1134"/>
        <v>1104.3617870150993</v>
      </c>
      <c r="E4074">
        <f>'MCMC raw'!K4074</f>
        <v>58130.004368793903</v>
      </c>
      <c r="F4074">
        <f t="shared" si="1135"/>
        <v>77.099489792897657</v>
      </c>
      <c r="G4074">
        <f>'MCMC raw'!D4074</f>
        <v>58112.9430229871</v>
      </c>
      <c r="H4074">
        <f t="shared" si="1136"/>
        <v>94.160835599701386</v>
      </c>
      <c r="I4074">
        <f>'MCMC raw'!J4074</f>
        <v>56932.252299137399</v>
      </c>
      <c r="J4074">
        <f t="shared" si="1137"/>
        <v>1274.851559449402</v>
      </c>
      <c r="K4074">
        <f>'MCMC raw'!I4074</f>
        <v>56316.4087592465</v>
      </c>
      <c r="L4074">
        <f t="shared" si="1138"/>
        <v>1890.6950993403007</v>
      </c>
      <c r="M4074">
        <f t="shared" si="1139"/>
        <v>615.84353989089868</v>
      </c>
      <c r="N4074">
        <f>'Estimates from MCMC'!$B$2-K4074</f>
        <v>17040.5912407535</v>
      </c>
      <c r="O4074">
        <f>'MCMC raw'!G4074</f>
        <v>57586.213652058897</v>
      </c>
      <c r="P4074" s="10">
        <f t="shared" si="1140"/>
        <v>1269.8048928123972</v>
      </c>
      <c r="Q4074">
        <f>'MCMC raw'!H4074</f>
        <v>57619.939988261802</v>
      </c>
      <c r="R4074" s="10">
        <f t="shared" si="1141"/>
        <v>33.726336202904349</v>
      </c>
      <c r="S4074" s="10">
        <f t="shared" si="1142"/>
        <v>1303.5312290153015</v>
      </c>
      <c r="T4074">
        <f>'MCMC raw'!F4074</f>
        <v>64051.949446654602</v>
      </c>
      <c r="U4074">
        <f t="shared" si="1143"/>
        <v>7735.5406874081018</v>
      </c>
      <c r="V4074">
        <f>'MCMC raw'!B4074</f>
        <v>65592.584556294707</v>
      </c>
      <c r="W4074" s="10">
        <f t="shared" si="1144"/>
        <v>237.10388062480342</v>
      </c>
      <c r="X4074" s="10">
        <f t="shared" si="1145"/>
        <v>9276.1757970482067</v>
      </c>
      <c r="Y4074" s="10">
        <f t="shared" si="1146"/>
        <v>7764.415443705293</v>
      </c>
      <c r="Z4074" s="12">
        <f t="shared" si="1147"/>
        <v>7.6495657374718071E-2</v>
      </c>
      <c r="AA4074" s="12">
        <f t="shared" si="1148"/>
        <v>0.45394790463068768</v>
      </c>
      <c r="AB4074" s="12">
        <f t="shared" si="1149"/>
        <v>1.3914064205575016E-2</v>
      </c>
      <c r="AC4074" s="12">
        <f t="shared" si="1150"/>
        <v>0.54435762621098083</v>
      </c>
      <c r="AD4074" s="12">
        <f t="shared" si="1151"/>
        <v>0.45564237378901923</v>
      </c>
      <c r="AE4074" s="12">
        <f>('Estimates from MCMC'!$B$2-'MCMC runs'!V4074)/'Estimates from MCMC'!$B$2</f>
        <v>0.10584423359332161</v>
      </c>
    </row>
    <row r="4075" spans="1:31" x14ac:dyDescent="0.3">
      <c r="A4075">
        <v>4074</v>
      </c>
      <c r="B4075">
        <f>'MCMC raw'!C4075</f>
        <v>58302.980646505697</v>
      </c>
      <c r="C4075">
        <f>'MCMC raw'!E4075</f>
        <v>57241.338296765403</v>
      </c>
      <c r="D4075">
        <f t="shared" si="1134"/>
        <v>1061.6423497402939</v>
      </c>
      <c r="E4075">
        <f>'MCMC raw'!K4075</f>
        <v>58228.014606756398</v>
      </c>
      <c r="F4075">
        <f t="shared" si="1135"/>
        <v>74.966039749298943</v>
      </c>
      <c r="G4075">
        <f>'MCMC raw'!D4075</f>
        <v>58209.682701281199</v>
      </c>
      <c r="H4075">
        <f t="shared" si="1136"/>
        <v>93.297945224498108</v>
      </c>
      <c r="I4075">
        <f>'MCMC raw'!J4075</f>
        <v>57073.689293928903</v>
      </c>
      <c r="J4075">
        <f t="shared" si="1137"/>
        <v>1229.2913525767945</v>
      </c>
      <c r="K4075">
        <f>'MCMC raw'!I4075</f>
        <v>56462.994299926097</v>
      </c>
      <c r="L4075">
        <f t="shared" si="1138"/>
        <v>1839.9863465796006</v>
      </c>
      <c r="M4075">
        <f t="shared" si="1139"/>
        <v>610.6949940028062</v>
      </c>
      <c r="N4075">
        <f>'Estimates from MCMC'!$B$2-K4075</f>
        <v>16894.005700073903</v>
      </c>
      <c r="O4075">
        <f>'MCMC raw'!G4075</f>
        <v>57716.977148152997</v>
      </c>
      <c r="P4075" s="10">
        <f t="shared" si="1140"/>
        <v>1253.9828482269004</v>
      </c>
      <c r="Q4075">
        <f>'MCMC raw'!H4075</f>
        <v>57750.6538802543</v>
      </c>
      <c r="R4075" s="10">
        <f t="shared" si="1141"/>
        <v>33.67673210130306</v>
      </c>
      <c r="S4075" s="10">
        <f t="shared" si="1142"/>
        <v>1287.6595803282034</v>
      </c>
      <c r="T4075">
        <f>'MCMC raw'!F4075</f>
        <v>64204.525519189898</v>
      </c>
      <c r="U4075">
        <f t="shared" si="1143"/>
        <v>7741.5312192638012</v>
      </c>
      <c r="V4075">
        <f>'MCMC raw'!B4075</f>
        <v>65724.458130920597</v>
      </c>
      <c r="W4075" s="10">
        <f t="shared" si="1144"/>
        <v>232.27303140249569</v>
      </c>
      <c r="X4075" s="10">
        <f t="shared" si="1145"/>
        <v>9261.4638309945003</v>
      </c>
      <c r="Y4075" s="10">
        <f t="shared" si="1146"/>
        <v>7632.5418690794031</v>
      </c>
      <c r="Z4075" s="12">
        <f t="shared" si="1147"/>
        <v>7.6219909190783003E-2</v>
      </c>
      <c r="AA4075" s="12">
        <f t="shared" si="1148"/>
        <v>0.45824130503459792</v>
      </c>
      <c r="AB4075" s="12">
        <f t="shared" si="1149"/>
        <v>1.374884296395612E-2</v>
      </c>
      <c r="AC4075" s="12">
        <f t="shared" si="1150"/>
        <v>0.54821005718933702</v>
      </c>
      <c r="AD4075" s="12">
        <f t="shared" si="1151"/>
        <v>0.45178994281066298</v>
      </c>
      <c r="AE4075" s="12">
        <f>('Estimates from MCMC'!$B$2-'MCMC runs'!V4075)/'Estimates from MCMC'!$B$2</f>
        <v>0.10404653774117539</v>
      </c>
    </row>
    <row r="4076" spans="1:31" x14ac:dyDescent="0.3">
      <c r="A4076">
        <v>4075</v>
      </c>
      <c r="B4076">
        <f>'MCMC raw'!C4076</f>
        <v>57602.079445179799</v>
      </c>
      <c r="C4076">
        <f>'MCMC raw'!E4076</f>
        <v>56465.969959698901</v>
      </c>
      <c r="D4076">
        <f t="shared" si="1134"/>
        <v>1136.109485480898</v>
      </c>
      <c r="E4076">
        <f>'MCMC raw'!K4076</f>
        <v>57530.600221967899</v>
      </c>
      <c r="F4076">
        <f t="shared" si="1135"/>
        <v>71.479223211899807</v>
      </c>
      <c r="G4076">
        <f>'MCMC raw'!D4076</f>
        <v>57506.835717007998</v>
      </c>
      <c r="H4076">
        <f t="shared" si="1136"/>
        <v>95.243728171801195</v>
      </c>
      <c r="I4076">
        <f>'MCMC raw'!J4076</f>
        <v>56299.914477305101</v>
      </c>
      <c r="J4076">
        <f t="shared" si="1137"/>
        <v>1302.164967874698</v>
      </c>
      <c r="K4076">
        <f>'MCMC raw'!I4076</f>
        <v>55677.626514900097</v>
      </c>
      <c r="L4076">
        <f t="shared" si="1138"/>
        <v>1924.4529302797018</v>
      </c>
      <c r="M4076">
        <f t="shared" si="1139"/>
        <v>622.28796240500378</v>
      </c>
      <c r="N4076">
        <f>'Estimates from MCMC'!$B$2-K4076</f>
        <v>17679.373485099903</v>
      </c>
      <c r="O4076">
        <f>'MCMC raw'!G4076</f>
        <v>56954.049443440701</v>
      </c>
      <c r="P4076" s="10">
        <f t="shared" si="1140"/>
        <v>1276.4229285406036</v>
      </c>
      <c r="Q4076">
        <f>'MCMC raw'!H4076</f>
        <v>56988.414376206703</v>
      </c>
      <c r="R4076" s="10">
        <f t="shared" si="1141"/>
        <v>34.364932766002312</v>
      </c>
      <c r="S4076" s="10">
        <f t="shared" si="1142"/>
        <v>1310.7878613066059</v>
      </c>
      <c r="T4076">
        <f>'MCMC raw'!F4076</f>
        <v>63452.7443377257</v>
      </c>
      <c r="U4076">
        <f t="shared" si="1143"/>
        <v>7775.1178228256031</v>
      </c>
      <c r="V4076">
        <f>'MCMC raw'!B4076</f>
        <v>65002.5263336028</v>
      </c>
      <c r="W4076" s="10">
        <f t="shared" si="1144"/>
        <v>238.99413457049377</v>
      </c>
      <c r="X4076" s="10">
        <f t="shared" si="1145"/>
        <v>9324.8998187027028</v>
      </c>
      <c r="Y4076" s="10">
        <f t="shared" si="1146"/>
        <v>8354.4736663971998</v>
      </c>
      <c r="Z4076" s="12">
        <f t="shared" si="1147"/>
        <v>7.4142212245888239E-2</v>
      </c>
      <c r="AA4076" s="12">
        <f t="shared" si="1148"/>
        <v>0.43978469199592607</v>
      </c>
      <c r="AB4076" s="12">
        <f t="shared" si="1149"/>
        <v>1.3518246829952259E-2</v>
      </c>
      <c r="AC4076" s="12">
        <f t="shared" si="1150"/>
        <v>0.52744515107176659</v>
      </c>
      <c r="AD4076" s="12">
        <f t="shared" si="1151"/>
        <v>0.47255484892823341</v>
      </c>
      <c r="AE4076" s="12">
        <f>('Estimates from MCMC'!$B$2-'MCMC runs'!V4076)/'Estimates from MCMC'!$B$2</f>
        <v>0.1138878861785133</v>
      </c>
    </row>
    <row r="4077" spans="1:31" x14ac:dyDescent="0.3">
      <c r="A4077">
        <v>4076</v>
      </c>
      <c r="B4077">
        <f>'MCMC raw'!C4077</f>
        <v>58508.501871777204</v>
      </c>
      <c r="C4077">
        <f>'MCMC raw'!E4077</f>
        <v>57356.720187781801</v>
      </c>
      <c r="D4077">
        <f t="shared" si="1134"/>
        <v>1151.781683995403</v>
      </c>
      <c r="E4077">
        <f>'MCMC raw'!K4077</f>
        <v>58443.764668159201</v>
      </c>
      <c r="F4077">
        <f t="shared" si="1135"/>
        <v>64.737203618002241</v>
      </c>
      <c r="G4077">
        <f>'MCMC raw'!D4077</f>
        <v>58411.355256797397</v>
      </c>
      <c r="H4077">
        <f t="shared" si="1136"/>
        <v>97.146614979807055</v>
      </c>
      <c r="I4077">
        <f>'MCMC raw'!J4077</f>
        <v>57195.389599926297</v>
      </c>
      <c r="J4077">
        <f t="shared" si="1137"/>
        <v>1313.1122718509068</v>
      </c>
      <c r="K4077">
        <f>'MCMC raw'!I4077</f>
        <v>56560.735804819102</v>
      </c>
      <c r="L4077">
        <f t="shared" si="1138"/>
        <v>1947.7660669581019</v>
      </c>
      <c r="M4077">
        <f t="shared" si="1139"/>
        <v>634.65379510719504</v>
      </c>
      <c r="N4077">
        <f>'Estimates from MCMC'!$B$2-K4077</f>
        <v>16796.264195180898</v>
      </c>
      <c r="O4077">
        <f>'MCMC raw'!G4077</f>
        <v>57875.7744442365</v>
      </c>
      <c r="P4077" s="10">
        <f t="shared" si="1140"/>
        <v>1315.0386394173984</v>
      </c>
      <c r="Q4077">
        <f>'MCMC raw'!H4077</f>
        <v>57910.4154649107</v>
      </c>
      <c r="R4077" s="10">
        <f t="shared" si="1141"/>
        <v>34.641020674200263</v>
      </c>
      <c r="S4077" s="10">
        <f t="shared" si="1142"/>
        <v>1349.6796600915986</v>
      </c>
      <c r="T4077">
        <f>'MCMC raw'!F4077</f>
        <v>64431.027941565997</v>
      </c>
      <c r="U4077">
        <f t="shared" si="1143"/>
        <v>7870.2921367468953</v>
      </c>
      <c r="V4077">
        <f>'MCMC raw'!B4077</f>
        <v>66028.113773403704</v>
      </c>
      <c r="W4077" s="10">
        <f t="shared" si="1144"/>
        <v>247.40617174610816</v>
      </c>
      <c r="X4077" s="10">
        <f t="shared" si="1145"/>
        <v>9467.3779685846021</v>
      </c>
      <c r="Y4077" s="10">
        <f t="shared" si="1146"/>
        <v>7328.8862265962962</v>
      </c>
      <c r="Z4077" s="12">
        <f t="shared" si="1147"/>
        <v>8.035594370317431E-2</v>
      </c>
      <c r="AA4077" s="12">
        <f t="shared" si="1148"/>
        <v>0.46857396652554445</v>
      </c>
      <c r="AB4077" s="12">
        <f t="shared" si="1149"/>
        <v>1.4729833305259198E-2</v>
      </c>
      <c r="AC4077" s="12">
        <f t="shared" si="1150"/>
        <v>0.56365974353397796</v>
      </c>
      <c r="AD4077" s="12">
        <f t="shared" si="1151"/>
        <v>0.43634025646602204</v>
      </c>
      <c r="AE4077" s="12">
        <f>('Estimates from MCMC'!$B$2-'MCMC runs'!V4077)/'Estimates from MCMC'!$B$2</f>
        <v>9.9907114884691256E-2</v>
      </c>
    </row>
    <row r="4078" spans="1:31" x14ac:dyDescent="0.3">
      <c r="A4078">
        <v>4077</v>
      </c>
      <c r="B4078">
        <f>'MCMC raw'!C4078</f>
        <v>58613.265332912997</v>
      </c>
      <c r="C4078">
        <f>'MCMC raw'!E4078</f>
        <v>57440.841858370099</v>
      </c>
      <c r="D4078">
        <f t="shared" si="1134"/>
        <v>1172.4234745428985</v>
      </c>
      <c r="E4078">
        <f>'MCMC raw'!K4078</f>
        <v>58533.330187109503</v>
      </c>
      <c r="F4078">
        <f t="shared" si="1135"/>
        <v>79.935145803494379</v>
      </c>
      <c r="G4078">
        <f>'MCMC raw'!D4078</f>
        <v>58516.871952868802</v>
      </c>
      <c r="H4078">
        <f t="shared" si="1136"/>
        <v>96.39338004419551</v>
      </c>
      <c r="I4078">
        <f>'MCMC raw'!J4078</f>
        <v>57265.533432138101</v>
      </c>
      <c r="J4078">
        <f t="shared" si="1137"/>
        <v>1347.7319007748956</v>
      </c>
      <c r="K4078">
        <f>'MCMC raw'!I4078</f>
        <v>56636.059331438701</v>
      </c>
      <c r="L4078">
        <f t="shared" si="1138"/>
        <v>1977.2060014742965</v>
      </c>
      <c r="M4078">
        <f t="shared" si="1139"/>
        <v>629.47410069940088</v>
      </c>
      <c r="N4078">
        <f>'Estimates from MCMC'!$B$2-K4078</f>
        <v>16720.940668561299</v>
      </c>
      <c r="O4078">
        <f>'MCMC raw'!G4078</f>
        <v>57933.704457612097</v>
      </c>
      <c r="P4078" s="10">
        <f t="shared" si="1140"/>
        <v>1297.6451261733964</v>
      </c>
      <c r="Q4078">
        <f>'MCMC raw'!H4078</f>
        <v>57968.205937166298</v>
      </c>
      <c r="R4078" s="10">
        <f t="shared" si="1141"/>
        <v>34.501479554201069</v>
      </c>
      <c r="S4078" s="10">
        <f t="shared" si="1142"/>
        <v>1332.1466057275975</v>
      </c>
      <c r="T4078">
        <f>'MCMC raw'!F4078</f>
        <v>64696.188871798397</v>
      </c>
      <c r="U4078">
        <f t="shared" si="1143"/>
        <v>8060.129540359696</v>
      </c>
      <c r="V4078">
        <f>'MCMC raw'!B4078</f>
        <v>66276.0765076221</v>
      </c>
      <c r="W4078" s="10">
        <f t="shared" si="1144"/>
        <v>247.74103009610553</v>
      </c>
      <c r="X4078" s="10">
        <f t="shared" si="1145"/>
        <v>9640.017176183399</v>
      </c>
      <c r="Y4078" s="10">
        <f t="shared" si="1146"/>
        <v>7080.9234923779004</v>
      </c>
      <c r="Z4078" s="12">
        <f t="shared" si="1147"/>
        <v>7.9669357850919151E-2</v>
      </c>
      <c r="AA4078" s="12">
        <f t="shared" si="1148"/>
        <v>0.48203804439748688</v>
      </c>
      <c r="AB4078" s="12">
        <f t="shared" si="1149"/>
        <v>1.4816213693163091E-2</v>
      </c>
      <c r="AC4078" s="12">
        <f t="shared" si="1150"/>
        <v>0.5765236159415692</v>
      </c>
      <c r="AD4078" s="12">
        <f t="shared" si="1151"/>
        <v>0.42347638405843085</v>
      </c>
      <c r="AE4078" s="12">
        <f>('Estimates from MCMC'!$B$2-'MCMC runs'!V4078)/'Estimates from MCMC'!$B$2</f>
        <v>9.6526895761521056E-2</v>
      </c>
    </row>
    <row r="4079" spans="1:31" x14ac:dyDescent="0.3">
      <c r="A4079">
        <v>4078</v>
      </c>
      <c r="B4079">
        <f>'MCMC raw'!C4079</f>
        <v>56669.830576112901</v>
      </c>
      <c r="C4079">
        <f>'MCMC raw'!E4079</f>
        <v>55576.732838579199</v>
      </c>
      <c r="D4079">
        <f t="shared" si="1134"/>
        <v>1093.0977375337025</v>
      </c>
      <c r="E4079">
        <f>'MCMC raw'!K4079</f>
        <v>56587.263628521701</v>
      </c>
      <c r="F4079">
        <f t="shared" si="1135"/>
        <v>82.566947591200005</v>
      </c>
      <c r="G4079">
        <f>'MCMC raw'!D4079</f>
        <v>56573.082890598103</v>
      </c>
      <c r="H4079">
        <f t="shared" si="1136"/>
        <v>96.747685514797922</v>
      </c>
      <c r="I4079">
        <f>'MCMC raw'!J4079</f>
        <v>55398.372265989601</v>
      </c>
      <c r="J4079">
        <f t="shared" si="1137"/>
        <v>1271.4583101233002</v>
      </c>
      <c r="K4079">
        <f>'MCMC raw'!I4079</f>
        <v>55241.280162396601</v>
      </c>
      <c r="L4079">
        <f t="shared" si="1138"/>
        <v>1428.5504137163007</v>
      </c>
      <c r="M4079">
        <f t="shared" si="1139"/>
        <v>157.0921035930005</v>
      </c>
      <c r="N4079">
        <f>'Estimates from MCMC'!$B$2-K4079</f>
        <v>18115.719837603399</v>
      </c>
      <c r="O4079">
        <f>'MCMC raw'!G4079</f>
        <v>56382.632820461797</v>
      </c>
      <c r="P4079" s="10">
        <f t="shared" si="1140"/>
        <v>1141.352658065196</v>
      </c>
      <c r="Q4079">
        <f>'MCMC raw'!H4079</f>
        <v>56412.125673366601</v>
      </c>
      <c r="R4079" s="10">
        <f t="shared" si="1141"/>
        <v>29.492852904804749</v>
      </c>
      <c r="S4079" s="10">
        <f t="shared" si="1142"/>
        <v>1170.8455109700008</v>
      </c>
      <c r="T4079">
        <f>'MCMC raw'!F4079</f>
        <v>62728.907293313903</v>
      </c>
      <c r="U4079">
        <f t="shared" si="1143"/>
        <v>7487.6271309173026</v>
      </c>
      <c r="V4079">
        <f>'MCMC raw'!B4079</f>
        <v>64110.723268731002</v>
      </c>
      <c r="W4079" s="10">
        <f t="shared" si="1144"/>
        <v>210.97046444709849</v>
      </c>
      <c r="X4079" s="10">
        <f t="shared" si="1145"/>
        <v>8869.4431063344018</v>
      </c>
      <c r="Y4079" s="10">
        <f t="shared" si="1146"/>
        <v>9246.2767312689975</v>
      </c>
      <c r="Z4079" s="12">
        <f t="shared" si="1147"/>
        <v>6.4631464908153302E-2</v>
      </c>
      <c r="AA4079" s="12">
        <f t="shared" si="1148"/>
        <v>0.41332208700727346</v>
      </c>
      <c r="AB4079" s="12">
        <f t="shared" si="1149"/>
        <v>1.1645712471727462E-2</v>
      </c>
      <c r="AC4079" s="12">
        <f t="shared" si="1150"/>
        <v>0.48959926438715423</v>
      </c>
      <c r="AD4079" s="12">
        <f t="shared" si="1151"/>
        <v>0.51040073561284571</v>
      </c>
      <c r="AE4079" s="12">
        <f>('Estimates from MCMC'!$B$2-'MCMC runs'!V4079)/'Estimates from MCMC'!$B$2</f>
        <v>0.12604491365880555</v>
      </c>
    </row>
    <row r="4080" spans="1:31" x14ac:dyDescent="0.3">
      <c r="A4080">
        <v>4079</v>
      </c>
      <c r="B4080">
        <f>'MCMC raw'!C4080</f>
        <v>57876.771682418097</v>
      </c>
      <c r="C4080">
        <f>'MCMC raw'!E4080</f>
        <v>56756.353883768701</v>
      </c>
      <c r="D4080">
        <f t="shared" si="1134"/>
        <v>1120.417798649396</v>
      </c>
      <c r="E4080">
        <f>'MCMC raw'!K4080</f>
        <v>57804.555820057503</v>
      </c>
      <c r="F4080">
        <f t="shared" si="1135"/>
        <v>72.215862360593746</v>
      </c>
      <c r="G4080">
        <f>'MCMC raw'!D4080</f>
        <v>57778.678882768501</v>
      </c>
      <c r="H4080">
        <f t="shared" si="1136"/>
        <v>98.09279964959569</v>
      </c>
      <c r="I4080">
        <f>'MCMC raw'!J4080</f>
        <v>56586.538589051503</v>
      </c>
      <c r="J4080">
        <f t="shared" si="1137"/>
        <v>1290.2330933665944</v>
      </c>
      <c r="K4080">
        <f>'MCMC raw'!I4080</f>
        <v>55945.396151341301</v>
      </c>
      <c r="L4080">
        <f t="shared" si="1138"/>
        <v>1931.3755310767956</v>
      </c>
      <c r="M4080">
        <f t="shared" si="1139"/>
        <v>641.14243771020119</v>
      </c>
      <c r="N4080">
        <f>'Estimates from MCMC'!$B$2-K4080</f>
        <v>17411.603848658699</v>
      </c>
      <c r="O4080">
        <f>'MCMC raw'!G4080</f>
        <v>57266.299901257597</v>
      </c>
      <c r="P4080" s="10">
        <f t="shared" si="1140"/>
        <v>1320.9037499162951</v>
      </c>
      <c r="Q4080">
        <f>'MCMC raw'!H4080</f>
        <v>57301.5379243731</v>
      </c>
      <c r="R4080" s="10">
        <f t="shared" si="1141"/>
        <v>35.238023115503893</v>
      </c>
      <c r="S4080" s="10">
        <f t="shared" si="1142"/>
        <v>1356.1417730317989</v>
      </c>
      <c r="T4080">
        <f>'MCMC raw'!F4080</f>
        <v>63671.996449835897</v>
      </c>
      <c r="U4080">
        <f t="shared" si="1143"/>
        <v>7726.6002984945953</v>
      </c>
      <c r="V4080">
        <f>'MCMC raw'!B4080</f>
        <v>65273.305761396798</v>
      </c>
      <c r="W4080" s="10">
        <f t="shared" si="1144"/>
        <v>245.16753852910188</v>
      </c>
      <c r="X4080" s="10">
        <f t="shared" si="1145"/>
        <v>9327.9096100554962</v>
      </c>
      <c r="Y4080" s="10">
        <f t="shared" si="1146"/>
        <v>8083.6942386032024</v>
      </c>
      <c r="Z4080" s="12">
        <f t="shared" si="1147"/>
        <v>7.7887240303613339E-2</v>
      </c>
      <c r="AA4080" s="12">
        <f t="shared" si="1148"/>
        <v>0.44376154923199757</v>
      </c>
      <c r="AB4080" s="12">
        <f t="shared" si="1149"/>
        <v>1.4080698174624984E-2</v>
      </c>
      <c r="AC4080" s="12">
        <f t="shared" si="1150"/>
        <v>0.53572948771023587</v>
      </c>
      <c r="AD4080" s="12">
        <f t="shared" si="1151"/>
        <v>0.46427051228976413</v>
      </c>
      <c r="AE4080" s="12">
        <f>('Estimates from MCMC'!$B$2-'MCMC runs'!V4080)/'Estimates from MCMC'!$B$2</f>
        <v>0.11019663070467989</v>
      </c>
    </row>
    <row r="4081" spans="1:31" x14ac:dyDescent="0.3">
      <c r="A4081">
        <v>4080</v>
      </c>
      <c r="B4081">
        <f>'MCMC raw'!C4081</f>
        <v>58472.706248284499</v>
      </c>
      <c r="C4081">
        <f>'MCMC raw'!E4081</f>
        <v>57320.0403566889</v>
      </c>
      <c r="D4081">
        <f t="shared" si="1134"/>
        <v>1152.6658915955995</v>
      </c>
      <c r="E4081">
        <f>'MCMC raw'!K4081</f>
        <v>58404.840578567098</v>
      </c>
      <c r="F4081">
        <f t="shared" si="1135"/>
        <v>67.865669717401033</v>
      </c>
      <c r="G4081">
        <f>'MCMC raw'!D4081</f>
        <v>58374.0370329086</v>
      </c>
      <c r="H4081">
        <f t="shared" si="1136"/>
        <v>98.669215375899512</v>
      </c>
      <c r="I4081">
        <f>'MCMC raw'!J4081</f>
        <v>57154.104578718099</v>
      </c>
      <c r="J4081">
        <f t="shared" si="1137"/>
        <v>1318.6016695664002</v>
      </c>
      <c r="K4081">
        <f>'MCMC raw'!I4081</f>
        <v>56509.344150618403</v>
      </c>
      <c r="L4081">
        <f t="shared" si="1138"/>
        <v>1963.3620976660968</v>
      </c>
      <c r="M4081">
        <f t="shared" si="1139"/>
        <v>644.76042809969658</v>
      </c>
      <c r="N4081">
        <f>'Estimates from MCMC'!$B$2-K4081</f>
        <v>16847.655849381597</v>
      </c>
      <c r="O4081">
        <f>'MCMC raw'!G4081</f>
        <v>57836.594421443697</v>
      </c>
      <c r="P4081" s="10">
        <f t="shared" si="1140"/>
        <v>1327.2502708252941</v>
      </c>
      <c r="Q4081">
        <f>'MCMC raw'!H4081</f>
        <v>57872.013862456799</v>
      </c>
      <c r="R4081" s="10">
        <f t="shared" si="1141"/>
        <v>35.419441013102187</v>
      </c>
      <c r="S4081" s="10">
        <f t="shared" si="1142"/>
        <v>1362.6697118383963</v>
      </c>
      <c r="T4081">
        <f>'MCMC raw'!F4081</f>
        <v>64426.890997287497</v>
      </c>
      <c r="U4081">
        <f t="shared" si="1143"/>
        <v>7917.5468466690945</v>
      </c>
      <c r="V4081">
        <f>'MCMC raw'!B4081</f>
        <v>66037.428787267199</v>
      </c>
      <c r="W4081" s="10">
        <f t="shared" si="1144"/>
        <v>247.86807814130589</v>
      </c>
      <c r="X4081" s="10">
        <f t="shared" si="1145"/>
        <v>9528.0846366487967</v>
      </c>
      <c r="Y4081" s="10">
        <f t="shared" si="1146"/>
        <v>7319.5712127328006</v>
      </c>
      <c r="Z4081" s="12">
        <f t="shared" si="1147"/>
        <v>8.0881858225304012E-2</v>
      </c>
      <c r="AA4081" s="12">
        <f t="shared" si="1148"/>
        <v>0.46994946462891529</v>
      </c>
      <c r="AB4081" s="12">
        <f t="shared" si="1149"/>
        <v>1.4712318458855747E-2</v>
      </c>
      <c r="AC4081" s="12">
        <f t="shared" si="1150"/>
        <v>0.565543641313075</v>
      </c>
      <c r="AD4081" s="12">
        <f t="shared" si="1151"/>
        <v>0.43445635868692495</v>
      </c>
      <c r="AE4081" s="12">
        <f>('Estimates from MCMC'!$B$2-'MCMC runs'!V4081)/'Estimates from MCMC'!$B$2</f>
        <v>9.9780132948904685E-2</v>
      </c>
    </row>
    <row r="4082" spans="1:31" x14ac:dyDescent="0.3">
      <c r="A4082">
        <v>4081</v>
      </c>
      <c r="B4082">
        <f>'MCMC raw'!C4082</f>
        <v>57750.708823008899</v>
      </c>
      <c r="C4082">
        <f>'MCMC raw'!E4082</f>
        <v>56607.675493934999</v>
      </c>
      <c r="D4082">
        <f t="shared" si="1134"/>
        <v>1143.0333290738999</v>
      </c>
      <c r="E4082">
        <f>'MCMC raw'!K4082</f>
        <v>57679.422701256597</v>
      </c>
      <c r="F4082">
        <f t="shared" si="1135"/>
        <v>71.286121752302279</v>
      </c>
      <c r="G4082">
        <f>'MCMC raw'!D4082</f>
        <v>57650.536180178096</v>
      </c>
      <c r="H4082">
        <f t="shared" si="1136"/>
        <v>100.17264283080294</v>
      </c>
      <c r="I4082">
        <f>'MCMC raw'!J4082</f>
        <v>56437.071026254598</v>
      </c>
      <c r="J4082">
        <f t="shared" si="1137"/>
        <v>1313.6377967543012</v>
      </c>
      <c r="K4082">
        <f>'MCMC raw'!I4082</f>
        <v>55782.640611295501</v>
      </c>
      <c r="L4082">
        <f t="shared" si="1138"/>
        <v>1968.0682117133983</v>
      </c>
      <c r="M4082">
        <f t="shared" si="1139"/>
        <v>654.43041495909711</v>
      </c>
      <c r="N4082">
        <f>'Estimates from MCMC'!$B$2-K4082</f>
        <v>17574.359388704499</v>
      </c>
      <c r="O4082">
        <f>'MCMC raw'!G4082</f>
        <v>57142.6421590256</v>
      </c>
      <c r="P4082" s="10">
        <f t="shared" si="1140"/>
        <v>1360.0015477300985</v>
      </c>
      <c r="Q4082">
        <f>'MCMC raw'!H4082</f>
        <v>57178.1794630925</v>
      </c>
      <c r="R4082" s="10">
        <f t="shared" si="1141"/>
        <v>35.537304066900106</v>
      </c>
      <c r="S4082" s="10">
        <f t="shared" si="1142"/>
        <v>1395.5388517969986</v>
      </c>
      <c r="T4082">
        <f>'MCMC raw'!F4082</f>
        <v>63805.378698012602</v>
      </c>
      <c r="U4082">
        <f t="shared" si="1143"/>
        <v>8022.7380867171014</v>
      </c>
      <c r="V4082">
        <f>'MCMC raw'!B4082</f>
        <v>65463.693729508901</v>
      </c>
      <c r="W4082" s="10">
        <f t="shared" si="1144"/>
        <v>262.77617969929997</v>
      </c>
      <c r="X4082" s="10">
        <f t="shared" si="1145"/>
        <v>9681.0531182134</v>
      </c>
      <c r="Y4082" s="10">
        <f t="shared" si="1146"/>
        <v>7893.306270491099</v>
      </c>
      <c r="Z4082" s="12">
        <f t="shared" si="1147"/>
        <v>7.9407665504664035E-2</v>
      </c>
      <c r="AA4082" s="12">
        <f t="shared" si="1148"/>
        <v>0.45650244821290759</v>
      </c>
      <c r="AB4082" s="12">
        <f t="shared" si="1149"/>
        <v>1.4952247981692755E-2</v>
      </c>
      <c r="AC4082" s="12">
        <f t="shared" si="1150"/>
        <v>0.55086236169926439</v>
      </c>
      <c r="AD4082" s="12">
        <f t="shared" si="1151"/>
        <v>0.44913763830073566</v>
      </c>
      <c r="AE4082" s="12">
        <f>('Estimates from MCMC'!$B$2-'MCMC runs'!V4082)/'Estimates from MCMC'!$B$2</f>
        <v>0.10760126873360551</v>
      </c>
    </row>
    <row r="4083" spans="1:31" x14ac:dyDescent="0.3">
      <c r="A4083">
        <v>4082</v>
      </c>
      <c r="B4083">
        <f>'MCMC raw'!C4083</f>
        <v>58393.800274073801</v>
      </c>
      <c r="C4083">
        <f>'MCMC raw'!E4083</f>
        <v>57234.5916712701</v>
      </c>
      <c r="D4083">
        <f t="shared" si="1134"/>
        <v>1159.2086028037011</v>
      </c>
      <c r="E4083">
        <f>'MCMC raw'!K4083</f>
        <v>58331.528443075404</v>
      </c>
      <c r="F4083">
        <f t="shared" si="1135"/>
        <v>62.27183099839749</v>
      </c>
      <c r="G4083">
        <f>'MCMC raw'!D4083</f>
        <v>58296.062533316697</v>
      </c>
      <c r="H4083">
        <f t="shared" si="1136"/>
        <v>97.737740757103893</v>
      </c>
      <c r="I4083">
        <f>'MCMC raw'!J4083</f>
        <v>57075.099656356899</v>
      </c>
      <c r="J4083">
        <f t="shared" si="1137"/>
        <v>1318.7006177169023</v>
      </c>
      <c r="K4083">
        <f>'MCMC raw'!I4083</f>
        <v>56436.707353973601</v>
      </c>
      <c r="L4083">
        <f t="shared" si="1138"/>
        <v>1957.0929201002</v>
      </c>
      <c r="M4083">
        <f t="shared" si="1139"/>
        <v>638.39230238329765</v>
      </c>
      <c r="N4083">
        <f>'Estimates from MCMC'!$B$2-K4083</f>
        <v>16920.292646026399</v>
      </c>
      <c r="O4083">
        <f>'MCMC raw'!G4083</f>
        <v>57753.6632987025</v>
      </c>
      <c r="P4083" s="10">
        <f t="shared" si="1140"/>
        <v>1316.9559447288993</v>
      </c>
      <c r="Q4083">
        <f>'MCMC raw'!H4083</f>
        <v>57788.764490531503</v>
      </c>
      <c r="R4083" s="10">
        <f t="shared" si="1141"/>
        <v>35.101191829002346</v>
      </c>
      <c r="S4083" s="10">
        <f t="shared" si="1142"/>
        <v>1352.0571365579017</v>
      </c>
      <c r="T4083">
        <f>'MCMC raw'!F4083</f>
        <v>64318.242368934203</v>
      </c>
      <c r="U4083">
        <f t="shared" si="1143"/>
        <v>7881.535014960602</v>
      </c>
      <c r="V4083">
        <f>'MCMC raw'!B4083</f>
        <v>65918.062404423996</v>
      </c>
      <c r="W4083" s="10">
        <f t="shared" si="1144"/>
        <v>247.76289893189096</v>
      </c>
      <c r="X4083" s="10">
        <f t="shared" si="1145"/>
        <v>9481.3550504503946</v>
      </c>
      <c r="Y4083" s="10">
        <f t="shared" si="1146"/>
        <v>7438.9375955760042</v>
      </c>
      <c r="Z4083" s="12">
        <f t="shared" si="1147"/>
        <v>7.9907432149255525E-2</v>
      </c>
      <c r="AA4083" s="12">
        <f t="shared" si="1148"/>
        <v>0.4658037056357604</v>
      </c>
      <c r="AB4083" s="12">
        <f t="shared" si="1149"/>
        <v>1.4642944074024404E-2</v>
      </c>
      <c r="AC4083" s="12">
        <f t="shared" si="1150"/>
        <v>0.56035408185904034</v>
      </c>
      <c r="AD4083" s="12">
        <f t="shared" si="1151"/>
        <v>0.43964591814095966</v>
      </c>
      <c r="AE4083" s="12">
        <f>('Estimates from MCMC'!$B$2-'MCMC runs'!V4083)/'Estimates from MCMC'!$B$2</f>
        <v>0.10140733121005499</v>
      </c>
    </row>
    <row r="4084" spans="1:31" x14ac:dyDescent="0.3">
      <c r="A4084">
        <v>4083</v>
      </c>
      <c r="B4084">
        <f>'MCMC raw'!C4084</f>
        <v>57903.0391638289</v>
      </c>
      <c r="C4084">
        <f>'MCMC raw'!E4084</f>
        <v>56770.2407043282</v>
      </c>
      <c r="D4084">
        <f t="shared" si="1134"/>
        <v>1132.7984595007001</v>
      </c>
      <c r="E4084">
        <f>'MCMC raw'!K4084</f>
        <v>57824.843844208699</v>
      </c>
      <c r="F4084">
        <f t="shared" si="1135"/>
        <v>78.19531962020119</v>
      </c>
      <c r="G4084">
        <f>'MCMC raw'!D4084</f>
        <v>57809.231474157103</v>
      </c>
      <c r="H4084">
        <f t="shared" si="1136"/>
        <v>93.807689671797561</v>
      </c>
      <c r="I4084">
        <f>'MCMC raw'!J4084</f>
        <v>56599.135300834198</v>
      </c>
      <c r="J4084">
        <f t="shared" si="1137"/>
        <v>1303.9038629947026</v>
      </c>
      <c r="K4084">
        <f>'MCMC raw'!I4084</f>
        <v>55986.135526508799</v>
      </c>
      <c r="L4084">
        <f t="shared" si="1138"/>
        <v>1916.9036373201016</v>
      </c>
      <c r="M4084">
        <f t="shared" si="1139"/>
        <v>612.9997743253989</v>
      </c>
      <c r="N4084">
        <f>'Estimates from MCMC'!$B$2-K4084</f>
        <v>17370.864473491201</v>
      </c>
      <c r="O4084">
        <f>'MCMC raw'!G4084</f>
        <v>57249.526635529503</v>
      </c>
      <c r="P4084" s="10">
        <f t="shared" si="1140"/>
        <v>1263.3911090207039</v>
      </c>
      <c r="Q4084">
        <f>'MCMC raw'!H4084</f>
        <v>57283.116161532198</v>
      </c>
      <c r="R4084" s="10">
        <f t="shared" si="1141"/>
        <v>33.589526002695493</v>
      </c>
      <c r="S4084" s="10">
        <f t="shared" si="1142"/>
        <v>1296.9806350233994</v>
      </c>
      <c r="T4084">
        <f>'MCMC raw'!F4084</f>
        <v>63559.518869191699</v>
      </c>
      <c r="U4084">
        <f t="shared" si="1143"/>
        <v>7573.3833426829005</v>
      </c>
      <c r="V4084">
        <f>'MCMC raw'!B4084</f>
        <v>65087.392592349999</v>
      </c>
      <c r="W4084" s="10">
        <f t="shared" si="1144"/>
        <v>230.89308813490061</v>
      </c>
      <c r="X4084" s="10">
        <f t="shared" si="1145"/>
        <v>9101.2570658412005</v>
      </c>
      <c r="Y4084" s="10">
        <f t="shared" si="1146"/>
        <v>8269.6074076500008</v>
      </c>
      <c r="Z4084" s="12">
        <f t="shared" si="1147"/>
        <v>7.4664138736598634E-2</v>
      </c>
      <c r="AA4084" s="12">
        <f t="shared" si="1148"/>
        <v>0.43598194863820727</v>
      </c>
      <c r="AB4084" s="12">
        <f t="shared" si="1149"/>
        <v>1.3291974529376756E-2</v>
      </c>
      <c r="AC4084" s="12">
        <f t="shared" si="1150"/>
        <v>0.52393806190418268</v>
      </c>
      <c r="AD4084" s="12">
        <f t="shared" si="1151"/>
        <v>0.47606193809581732</v>
      </c>
      <c r="AE4084" s="12">
        <f>('Estimates from MCMC'!$B$2-'MCMC runs'!V4084)/'Estimates from MCMC'!$B$2</f>
        <v>0.11273099237496081</v>
      </c>
    </row>
    <row r="4085" spans="1:31" x14ac:dyDescent="0.3">
      <c r="A4085">
        <v>4084</v>
      </c>
      <c r="B4085">
        <f>'MCMC raw'!C4085</f>
        <v>58674.437564813197</v>
      </c>
      <c r="C4085">
        <f>'MCMC raw'!E4085</f>
        <v>57516.495873944703</v>
      </c>
      <c r="D4085">
        <f t="shared" si="1134"/>
        <v>1157.9416908684943</v>
      </c>
      <c r="E4085">
        <f>'MCMC raw'!K4085</f>
        <v>58605.962238984001</v>
      </c>
      <c r="F4085">
        <f t="shared" si="1135"/>
        <v>68.475325829196663</v>
      </c>
      <c r="G4085">
        <f>'MCMC raw'!D4085</f>
        <v>58577.437259838298</v>
      </c>
      <c r="H4085">
        <f t="shared" si="1136"/>
        <v>97.000304974899336</v>
      </c>
      <c r="I4085">
        <f>'MCMC raw'!J4085</f>
        <v>57351.671426218498</v>
      </c>
      <c r="J4085">
        <f t="shared" si="1137"/>
        <v>1322.7661385946994</v>
      </c>
      <c r="K4085">
        <f>'MCMC raw'!I4085</f>
        <v>56717.937245809597</v>
      </c>
      <c r="L4085">
        <f t="shared" si="1138"/>
        <v>1956.5003190036005</v>
      </c>
      <c r="M4085">
        <f t="shared" si="1139"/>
        <v>633.73418040890101</v>
      </c>
      <c r="N4085">
        <f>'Estimates from MCMC'!$B$2-K4085</f>
        <v>16639.062754190403</v>
      </c>
      <c r="O4085">
        <f>'MCMC raw'!G4085</f>
        <v>58017.3814750659</v>
      </c>
      <c r="P4085" s="10">
        <f t="shared" si="1140"/>
        <v>1299.4442292563035</v>
      </c>
      <c r="Q4085">
        <f>'MCMC raw'!H4085</f>
        <v>58052.420656213202</v>
      </c>
      <c r="R4085" s="10">
        <f t="shared" si="1141"/>
        <v>35.039181147301861</v>
      </c>
      <c r="S4085" s="10">
        <f t="shared" si="1142"/>
        <v>1334.4834104036054</v>
      </c>
      <c r="T4085">
        <f>'MCMC raw'!F4085</f>
        <v>64691.105006211801</v>
      </c>
      <c r="U4085">
        <f t="shared" si="1143"/>
        <v>7973.1677604022043</v>
      </c>
      <c r="V4085">
        <f>'MCMC raw'!B4085</f>
        <v>66270.735300958302</v>
      </c>
      <c r="W4085" s="10">
        <f t="shared" si="1144"/>
        <v>245.14688434289565</v>
      </c>
      <c r="X4085" s="10">
        <f t="shared" si="1145"/>
        <v>9552.7980551487053</v>
      </c>
      <c r="Y4085" s="10">
        <f t="shared" si="1146"/>
        <v>7086.2646990416979</v>
      </c>
      <c r="Z4085" s="12">
        <f t="shared" si="1147"/>
        <v>8.020183769470593E-2</v>
      </c>
      <c r="AA4085" s="12">
        <f t="shared" si="1148"/>
        <v>0.47918370632950652</v>
      </c>
      <c r="AB4085" s="12">
        <f t="shared" si="1149"/>
        <v>1.4733214722755796E-2</v>
      </c>
      <c r="AC4085" s="12">
        <f t="shared" si="1150"/>
        <v>0.57411875874696827</v>
      </c>
      <c r="AD4085" s="12">
        <f t="shared" si="1151"/>
        <v>0.42588124125303173</v>
      </c>
      <c r="AE4085" s="12">
        <f>('Estimates from MCMC'!$B$2-'MCMC runs'!V4085)/'Estimates from MCMC'!$B$2</f>
        <v>9.6599706899705526E-2</v>
      </c>
    </row>
    <row r="4086" spans="1:31" x14ac:dyDescent="0.3">
      <c r="A4086">
        <v>4085</v>
      </c>
      <c r="B4086">
        <f>'MCMC raw'!C4086</f>
        <v>57728.312788690098</v>
      </c>
      <c r="C4086">
        <f>'MCMC raw'!E4086</f>
        <v>56650.366836910398</v>
      </c>
      <c r="D4086">
        <f t="shared" si="1134"/>
        <v>1077.9459517797004</v>
      </c>
      <c r="E4086">
        <f>'MCMC raw'!K4086</f>
        <v>57657.650890091398</v>
      </c>
      <c r="F4086">
        <f t="shared" si="1135"/>
        <v>70.661898598700645</v>
      </c>
      <c r="G4086">
        <f>'MCMC raw'!D4086</f>
        <v>57631.771574928498</v>
      </c>
      <c r="H4086">
        <f t="shared" si="1136"/>
        <v>96.541213761600375</v>
      </c>
      <c r="I4086">
        <f>'MCMC raw'!J4086</f>
        <v>56483.639840948599</v>
      </c>
      <c r="J4086">
        <f t="shared" si="1137"/>
        <v>1244.6729477414992</v>
      </c>
      <c r="K4086">
        <f>'MCMC raw'!I4086</f>
        <v>55851.9776318609</v>
      </c>
      <c r="L4086">
        <f t="shared" si="1138"/>
        <v>1876.3351568291982</v>
      </c>
      <c r="M4086">
        <f t="shared" si="1139"/>
        <v>631.66220908769901</v>
      </c>
      <c r="N4086">
        <f>'Estimates from MCMC'!$B$2-K4086</f>
        <v>17505.0223681391</v>
      </c>
      <c r="O4086">
        <f>'MCMC raw'!G4086</f>
        <v>57158.716842293703</v>
      </c>
      <c r="P4086" s="10">
        <f t="shared" si="1140"/>
        <v>1306.7392104328028</v>
      </c>
      <c r="Q4086">
        <f>'MCMC raw'!H4086</f>
        <v>57193.175095688501</v>
      </c>
      <c r="R4086" s="10">
        <f t="shared" si="1141"/>
        <v>34.458253394797794</v>
      </c>
      <c r="S4086" s="10">
        <f t="shared" si="1142"/>
        <v>1341.1974638276006</v>
      </c>
      <c r="T4086">
        <f>'MCMC raw'!F4086</f>
        <v>63436.639693661396</v>
      </c>
      <c r="U4086">
        <f t="shared" si="1143"/>
        <v>7584.6620618004963</v>
      </c>
      <c r="V4086">
        <f>'MCMC raw'!B4086</f>
        <v>65017.196015137502</v>
      </c>
      <c r="W4086" s="10">
        <f t="shared" si="1144"/>
        <v>239.35885764850536</v>
      </c>
      <c r="X4086" s="10">
        <f t="shared" si="1145"/>
        <v>9165.2183832766023</v>
      </c>
      <c r="Y4086" s="10">
        <f t="shared" si="1146"/>
        <v>8339.8039848624976</v>
      </c>
      <c r="Z4086" s="12">
        <f t="shared" si="1147"/>
        <v>7.6617866325536077E-2</v>
      </c>
      <c r="AA4086" s="12">
        <f t="shared" si="1148"/>
        <v>0.43328491116957063</v>
      </c>
      <c r="AB4086" s="12">
        <f t="shared" si="1149"/>
        <v>1.3673724752512316E-2</v>
      </c>
      <c r="AC4086" s="12">
        <f t="shared" si="1150"/>
        <v>0.52357650224761898</v>
      </c>
      <c r="AD4086" s="12">
        <f t="shared" si="1151"/>
        <v>0.47642349775238102</v>
      </c>
      <c r="AE4086" s="12">
        <f>('Estimates from MCMC'!$B$2-'MCMC runs'!V4086)/'Estimates from MCMC'!$B$2</f>
        <v>0.11368790960457076</v>
      </c>
    </row>
    <row r="4087" spans="1:31" x14ac:dyDescent="0.3">
      <c r="A4087">
        <v>4086</v>
      </c>
      <c r="B4087">
        <f>'MCMC raw'!C4087</f>
        <v>57452.2450658202</v>
      </c>
      <c r="C4087">
        <f>'MCMC raw'!E4087</f>
        <v>56356.525744392799</v>
      </c>
      <c r="D4087">
        <f t="shared" si="1134"/>
        <v>1095.7193214274012</v>
      </c>
      <c r="E4087">
        <f>'MCMC raw'!K4087</f>
        <v>57380.995683905399</v>
      </c>
      <c r="F4087">
        <f t="shared" si="1135"/>
        <v>71.249381914800324</v>
      </c>
      <c r="G4087">
        <f>'MCMC raw'!D4087</f>
        <v>57358.093454841801</v>
      </c>
      <c r="H4087">
        <f t="shared" si="1136"/>
        <v>94.151610978398821</v>
      </c>
      <c r="I4087">
        <f>'MCMC raw'!J4087</f>
        <v>56191.6228538164</v>
      </c>
      <c r="J4087">
        <f t="shared" si="1137"/>
        <v>1260.6222120038001</v>
      </c>
      <c r="K4087">
        <f>'MCMC raw'!I4087</f>
        <v>55576.014957225503</v>
      </c>
      <c r="L4087">
        <f t="shared" si="1138"/>
        <v>1876.2301085946965</v>
      </c>
      <c r="M4087">
        <f t="shared" si="1139"/>
        <v>615.60789659089642</v>
      </c>
      <c r="N4087">
        <f>'Estimates from MCMC'!$B$2-K4087</f>
        <v>17780.985042774497</v>
      </c>
      <c r="O4087">
        <f>'MCMC raw'!G4087</f>
        <v>56848.463132319397</v>
      </c>
      <c r="P4087" s="10">
        <f t="shared" si="1140"/>
        <v>1272.448175093894</v>
      </c>
      <c r="Q4087">
        <f>'MCMC raw'!H4087</f>
        <v>56882.1348875642</v>
      </c>
      <c r="R4087" s="10">
        <f t="shared" si="1141"/>
        <v>33.671755244802625</v>
      </c>
      <c r="S4087" s="10">
        <f t="shared" si="1142"/>
        <v>1306.1199303386966</v>
      </c>
      <c r="T4087">
        <f>'MCMC raw'!F4087</f>
        <v>63177.780683008998</v>
      </c>
      <c r="U4087">
        <f t="shared" si="1143"/>
        <v>7601.7657257834944</v>
      </c>
      <c r="V4087">
        <f>'MCMC raw'!B4087</f>
        <v>64717.977899562698</v>
      </c>
      <c r="W4087" s="10">
        <f t="shared" si="1144"/>
        <v>234.07728621500428</v>
      </c>
      <c r="X4087" s="10">
        <f t="shared" si="1145"/>
        <v>9141.9629423371953</v>
      </c>
      <c r="Y4087" s="10">
        <f t="shared" si="1146"/>
        <v>8639.0221004373016</v>
      </c>
      <c r="Z4087" s="12">
        <f t="shared" si="1147"/>
        <v>7.3455993984397006E-2</v>
      </c>
      <c r="AA4087" s="12">
        <f t="shared" si="1148"/>
        <v>0.42752219337097735</v>
      </c>
      <c r="AB4087" s="12">
        <f t="shared" si="1149"/>
        <v>1.3164472364826842E-2</v>
      </c>
      <c r="AC4087" s="12">
        <f t="shared" si="1150"/>
        <v>0.51414265972020123</v>
      </c>
      <c r="AD4087" s="12">
        <f t="shared" si="1151"/>
        <v>0.48585734027979882</v>
      </c>
      <c r="AE4087" s="12">
        <f>('Estimates from MCMC'!$B$2-'MCMC runs'!V4087)/'Estimates from MCMC'!$B$2</f>
        <v>0.11776684025297247</v>
      </c>
    </row>
    <row r="4088" spans="1:31" x14ac:dyDescent="0.3">
      <c r="A4088">
        <v>4087</v>
      </c>
      <c r="B4088">
        <f>'MCMC raw'!C4088</f>
        <v>58720.826313638798</v>
      </c>
      <c r="C4088">
        <f>'MCMC raw'!E4088</f>
        <v>57592.584565889803</v>
      </c>
      <c r="D4088">
        <f t="shared" si="1134"/>
        <v>1128.2417477489944</v>
      </c>
      <c r="E4088">
        <f>'MCMC raw'!K4088</f>
        <v>58644.215152456498</v>
      </c>
      <c r="F4088">
        <f t="shared" si="1135"/>
        <v>76.611161182299838</v>
      </c>
      <c r="G4088">
        <f>'MCMC raw'!D4088</f>
        <v>58627.604055046402</v>
      </c>
      <c r="H4088">
        <f t="shared" si="1136"/>
        <v>93.222258592395519</v>
      </c>
      <c r="I4088">
        <f>'MCMC raw'!J4088</f>
        <v>57423.561568424797</v>
      </c>
      <c r="J4088">
        <f t="shared" si="1137"/>
        <v>1297.2647452140009</v>
      </c>
      <c r="K4088">
        <f>'MCMC raw'!I4088</f>
        <v>56814.160430847798</v>
      </c>
      <c r="L4088">
        <f t="shared" si="1138"/>
        <v>1906.6658827909996</v>
      </c>
      <c r="M4088">
        <f t="shared" si="1139"/>
        <v>609.40113757699874</v>
      </c>
      <c r="N4088">
        <f>'Estimates from MCMC'!$B$2-K4088</f>
        <v>16542.839569152202</v>
      </c>
      <c r="O4088">
        <f>'MCMC raw'!G4088</f>
        <v>58066.395540465201</v>
      </c>
      <c r="P4088" s="10">
        <f t="shared" si="1140"/>
        <v>1252.2351096174025</v>
      </c>
      <c r="Q4088">
        <f>'MCMC raw'!H4088</f>
        <v>58099.930073287302</v>
      </c>
      <c r="R4088" s="10">
        <f t="shared" si="1141"/>
        <v>33.534532822101028</v>
      </c>
      <c r="S4088" s="10">
        <f t="shared" si="1142"/>
        <v>1285.7696424395035</v>
      </c>
      <c r="T4088">
        <f>'MCMC raw'!F4088</f>
        <v>64609.981123860904</v>
      </c>
      <c r="U4088">
        <f t="shared" si="1143"/>
        <v>7795.8206930131055</v>
      </c>
      <c r="V4088">
        <f>'MCMC raw'!B4088</f>
        <v>66127.596002454593</v>
      </c>
      <c r="W4088" s="10">
        <f t="shared" si="1144"/>
        <v>231.84523615418584</v>
      </c>
      <c r="X4088" s="10">
        <f t="shared" si="1145"/>
        <v>9313.4355716067948</v>
      </c>
      <c r="Y4088" s="10">
        <f t="shared" si="1146"/>
        <v>7229.403997545407</v>
      </c>
      <c r="Z4088" s="12">
        <f t="shared" si="1147"/>
        <v>7.7723636082230194E-2</v>
      </c>
      <c r="AA4088" s="12">
        <f t="shared" si="1148"/>
        <v>0.47125045615204686</v>
      </c>
      <c r="AB4088" s="12">
        <f t="shared" si="1149"/>
        <v>1.4014839180724013E-2</v>
      </c>
      <c r="AC4088" s="12">
        <f t="shared" si="1150"/>
        <v>0.56298893141500106</v>
      </c>
      <c r="AD4088" s="12">
        <f t="shared" si="1151"/>
        <v>0.43701106858499894</v>
      </c>
      <c r="AE4088" s="12">
        <f>('Estimates from MCMC'!$B$2-'MCMC runs'!V4088)/'Estimates from MCMC'!$B$2</f>
        <v>9.8550976696776135E-2</v>
      </c>
    </row>
    <row r="4089" spans="1:31" x14ac:dyDescent="0.3">
      <c r="A4089">
        <v>4088</v>
      </c>
      <c r="B4089">
        <f>'MCMC raw'!C4089</f>
        <v>57205.224360729902</v>
      </c>
      <c r="C4089">
        <f>'MCMC raw'!E4089</f>
        <v>56108.3351615793</v>
      </c>
      <c r="D4089">
        <f t="shared" si="1134"/>
        <v>1096.8891991506025</v>
      </c>
      <c r="E4089">
        <f>'MCMC raw'!K4089</f>
        <v>57134.308507518101</v>
      </c>
      <c r="F4089">
        <f t="shared" si="1135"/>
        <v>70.915853211801732</v>
      </c>
      <c r="G4089">
        <f>'MCMC raw'!D4089</f>
        <v>57110.011257162201</v>
      </c>
      <c r="H4089">
        <f t="shared" si="1136"/>
        <v>95.213103567701182</v>
      </c>
      <c r="I4089">
        <f>'MCMC raw'!J4089</f>
        <v>55942.644732548302</v>
      </c>
      <c r="J4089">
        <f t="shared" si="1137"/>
        <v>1262.5796281816001</v>
      </c>
      <c r="K4089">
        <f>'MCMC raw'!I4089</f>
        <v>55320.057880410503</v>
      </c>
      <c r="L4089">
        <f t="shared" si="1138"/>
        <v>1885.1664803193999</v>
      </c>
      <c r="M4089">
        <f t="shared" si="1139"/>
        <v>622.58685213779972</v>
      </c>
      <c r="N4089">
        <f>'Estimates from MCMC'!$B$2-K4089</f>
        <v>18036.942119589497</v>
      </c>
      <c r="O4089">
        <f>'MCMC raw'!G4089</f>
        <v>56601.808509531802</v>
      </c>
      <c r="P4089" s="10">
        <f t="shared" si="1140"/>
        <v>1281.7506291212994</v>
      </c>
      <c r="Q4089">
        <f>'MCMC raw'!H4089</f>
        <v>56636.003209729701</v>
      </c>
      <c r="R4089" s="10">
        <f t="shared" si="1141"/>
        <v>34.194700197898783</v>
      </c>
      <c r="S4089" s="10">
        <f t="shared" si="1142"/>
        <v>1315.9453293191982</v>
      </c>
      <c r="T4089">
        <f>'MCMC raw'!F4089</f>
        <v>62903.302499281403</v>
      </c>
      <c r="U4089">
        <f t="shared" si="1143"/>
        <v>7583.2446188709</v>
      </c>
      <c r="V4089">
        <f>'MCMC raw'!B4089</f>
        <v>64456.951968719703</v>
      </c>
      <c r="W4089" s="10">
        <f t="shared" si="1144"/>
        <v>237.70414011910179</v>
      </c>
      <c r="X4089" s="10">
        <f t="shared" si="1145"/>
        <v>9136.8940883092</v>
      </c>
      <c r="Y4089" s="10">
        <f t="shared" si="1146"/>
        <v>8900.0480312802974</v>
      </c>
      <c r="Z4089" s="12">
        <f t="shared" si="1147"/>
        <v>7.2958338536219011E-2</v>
      </c>
      <c r="AA4089" s="12">
        <f t="shared" si="1148"/>
        <v>0.42042850548568966</v>
      </c>
      <c r="AB4089" s="12">
        <f t="shared" si="1149"/>
        <v>1.3178738310688314E-2</v>
      </c>
      <c r="AC4089" s="12">
        <f t="shared" si="1150"/>
        <v>0.50656558233259696</v>
      </c>
      <c r="AD4089" s="12">
        <f t="shared" si="1151"/>
        <v>0.49343441766740304</v>
      </c>
      <c r="AE4089" s="12">
        <f>('Estimates from MCMC'!$B$2-'MCMC runs'!V4089)/'Estimates from MCMC'!$B$2</f>
        <v>0.12132513640525509</v>
      </c>
    </row>
    <row r="4090" spans="1:31" x14ac:dyDescent="0.3">
      <c r="A4090">
        <v>4089</v>
      </c>
      <c r="B4090">
        <f>'MCMC raw'!C4090</f>
        <v>58212.204325216902</v>
      </c>
      <c r="C4090">
        <f>'MCMC raw'!E4090</f>
        <v>57105.926863113302</v>
      </c>
      <c r="D4090">
        <f t="shared" si="1134"/>
        <v>1106.2774621036006</v>
      </c>
      <c r="E4090">
        <f>'MCMC raw'!K4090</f>
        <v>58148.344904916703</v>
      </c>
      <c r="F4090">
        <f t="shared" si="1135"/>
        <v>63.859420300199417</v>
      </c>
      <c r="G4090">
        <f>'MCMC raw'!D4090</f>
        <v>58112.903468069802</v>
      </c>
      <c r="H4090">
        <f t="shared" si="1136"/>
        <v>99.300857147100032</v>
      </c>
      <c r="I4090">
        <f>'MCMC raw'!J4090</f>
        <v>56943.320583919798</v>
      </c>
      <c r="J4090">
        <f t="shared" si="1137"/>
        <v>1268.8837412971043</v>
      </c>
      <c r="K4090">
        <f>'MCMC raw'!I4090</f>
        <v>56294.113144483701</v>
      </c>
      <c r="L4090">
        <f t="shared" si="1138"/>
        <v>1918.0911807332013</v>
      </c>
      <c r="M4090">
        <f t="shared" si="1139"/>
        <v>649.20743943609705</v>
      </c>
      <c r="N4090">
        <f>'Estimates from MCMC'!$B$2-K4090</f>
        <v>17062.886855516299</v>
      </c>
      <c r="O4090">
        <f>'MCMC raw'!G4090</f>
        <v>57636.847965516303</v>
      </c>
      <c r="P4090" s="10">
        <f t="shared" si="1140"/>
        <v>1342.7348210326018</v>
      </c>
      <c r="Q4090">
        <f>'MCMC raw'!H4090</f>
        <v>57672.400712689603</v>
      </c>
      <c r="R4090" s="10">
        <f t="shared" si="1141"/>
        <v>35.552747173300304</v>
      </c>
      <c r="S4090" s="10">
        <f t="shared" si="1142"/>
        <v>1378.2875682059021</v>
      </c>
      <c r="T4090">
        <f>'MCMC raw'!F4090</f>
        <v>64159.641868648301</v>
      </c>
      <c r="U4090">
        <f t="shared" si="1143"/>
        <v>7865.5287241646001</v>
      </c>
      <c r="V4090">
        <f>'MCMC raw'!B4090</f>
        <v>65790.451018575797</v>
      </c>
      <c r="W4090" s="10">
        <f t="shared" si="1144"/>
        <v>252.52158172159398</v>
      </c>
      <c r="X4090" s="10">
        <f t="shared" si="1145"/>
        <v>9496.3378740920962</v>
      </c>
      <c r="Y4090" s="10">
        <f t="shared" si="1146"/>
        <v>7566.5489814242028</v>
      </c>
      <c r="Z4090" s="12">
        <f t="shared" si="1147"/>
        <v>8.0776927132955367E-2</v>
      </c>
      <c r="AA4090" s="12">
        <f t="shared" si="1148"/>
        <v>0.46097291687905295</v>
      </c>
      <c r="AB4090" s="12">
        <f t="shared" si="1149"/>
        <v>1.4799464115297449E-2</v>
      </c>
      <c r="AC4090" s="12">
        <f t="shared" si="1150"/>
        <v>0.55654930812730574</v>
      </c>
      <c r="AD4090" s="12">
        <f t="shared" si="1151"/>
        <v>0.4434506918726942</v>
      </c>
      <c r="AE4090" s="12">
        <f>('Estimates from MCMC'!$B$2-'MCMC runs'!V4090)/'Estimates from MCMC'!$B$2</f>
        <v>0.10314692505724338</v>
      </c>
    </row>
    <row r="4091" spans="1:31" x14ac:dyDescent="0.3">
      <c r="A4091">
        <v>4090</v>
      </c>
      <c r="B4091">
        <f>'MCMC raw'!C4091</f>
        <v>58236.8811068957</v>
      </c>
      <c r="C4091">
        <f>'MCMC raw'!E4091</f>
        <v>57110.872860026</v>
      </c>
      <c r="D4091">
        <f t="shared" si="1134"/>
        <v>1126.0082468697001</v>
      </c>
      <c r="E4091">
        <f>'MCMC raw'!K4091</f>
        <v>58161.249207214998</v>
      </c>
      <c r="F4091">
        <f t="shared" si="1135"/>
        <v>75.63189968070219</v>
      </c>
      <c r="G4091">
        <f>'MCMC raw'!D4091</f>
        <v>58144.201022972098</v>
      </c>
      <c r="H4091">
        <f t="shared" si="1136"/>
        <v>92.680083923602069</v>
      </c>
      <c r="I4091">
        <f>'MCMC raw'!J4091</f>
        <v>56943.5403657473</v>
      </c>
      <c r="J4091">
        <f t="shared" si="1137"/>
        <v>1293.3407411484004</v>
      </c>
      <c r="K4091">
        <f>'MCMC raw'!I4091</f>
        <v>56337.796243312201</v>
      </c>
      <c r="L4091">
        <f t="shared" si="1138"/>
        <v>1899.0848635834991</v>
      </c>
      <c r="M4091">
        <f t="shared" si="1139"/>
        <v>605.74412243509869</v>
      </c>
      <c r="N4091">
        <f>'Estimates from MCMC'!$B$2-K4091</f>
        <v>17019.203756687799</v>
      </c>
      <c r="O4091">
        <f>'MCMC raw'!G4091</f>
        <v>57578.9490054251</v>
      </c>
      <c r="P4091" s="10">
        <f t="shared" si="1140"/>
        <v>1241.1527621128989</v>
      </c>
      <c r="Q4091">
        <f>'MCMC raw'!H4091</f>
        <v>57612.4189891071</v>
      </c>
      <c r="R4091" s="10">
        <f t="shared" si="1141"/>
        <v>33.46998368200002</v>
      </c>
      <c r="S4091" s="10">
        <f t="shared" si="1142"/>
        <v>1274.6227457948989</v>
      </c>
      <c r="T4091">
        <f>'MCMC raw'!F4091</f>
        <v>64107.264382090398</v>
      </c>
      <c r="U4091">
        <f t="shared" si="1143"/>
        <v>7769.4681387781966</v>
      </c>
      <c r="V4091">
        <f>'MCMC raw'!B4091</f>
        <v>65612.766258436299</v>
      </c>
      <c r="W4091" s="10">
        <f t="shared" si="1144"/>
        <v>230.87913055100216</v>
      </c>
      <c r="X4091" s="10">
        <f t="shared" si="1145"/>
        <v>9274.9700151240977</v>
      </c>
      <c r="Y4091" s="10">
        <f t="shared" si="1146"/>
        <v>7744.2337415637012</v>
      </c>
      <c r="Z4091" s="12">
        <f t="shared" si="1147"/>
        <v>7.4893206757338945E-2</v>
      </c>
      <c r="AA4091" s="12">
        <f t="shared" si="1148"/>
        <v>0.4565118468439005</v>
      </c>
      <c r="AB4091" s="12">
        <f t="shared" si="1149"/>
        <v>1.3565800953542073E-2</v>
      </c>
      <c r="AC4091" s="12">
        <f t="shared" si="1150"/>
        <v>0.54497085455478156</v>
      </c>
      <c r="AD4091" s="12">
        <f t="shared" si="1151"/>
        <v>0.4550291454452185</v>
      </c>
      <c r="AE4091" s="12">
        <f>('Estimates from MCMC'!$B$2-'MCMC runs'!V4091)/'Estimates from MCMC'!$B$2</f>
        <v>0.10556911735163245</v>
      </c>
    </row>
    <row r="4092" spans="1:31" x14ac:dyDescent="0.3">
      <c r="A4092">
        <v>4091</v>
      </c>
      <c r="B4092">
        <f>'MCMC raw'!C4092</f>
        <v>58377.1422470873</v>
      </c>
      <c r="C4092">
        <f>'MCMC raw'!E4092</f>
        <v>57192.650990304603</v>
      </c>
      <c r="D4092">
        <f t="shared" si="1134"/>
        <v>1184.4912567826977</v>
      </c>
      <c r="E4092">
        <f>'MCMC raw'!K4092</f>
        <v>58305.821526573898</v>
      </c>
      <c r="F4092">
        <f t="shared" si="1135"/>
        <v>71.320720513402193</v>
      </c>
      <c r="G4092">
        <f>'MCMC raw'!D4092</f>
        <v>58279.938295303298</v>
      </c>
      <c r="H4092">
        <f t="shared" si="1136"/>
        <v>97.203951784002129</v>
      </c>
      <c r="I4092">
        <f>'MCMC raw'!J4092</f>
        <v>57024.795099719697</v>
      </c>
      <c r="J4092">
        <f t="shared" si="1137"/>
        <v>1352.3471473676036</v>
      </c>
      <c r="K4092">
        <f>'MCMC raw'!I4092</f>
        <v>56390.2413616595</v>
      </c>
      <c r="L4092">
        <f t="shared" si="1138"/>
        <v>1986.9008854277999</v>
      </c>
      <c r="M4092">
        <f t="shared" si="1139"/>
        <v>634.55373806019634</v>
      </c>
      <c r="N4092">
        <f>'Estimates from MCMC'!$B$2-K4092</f>
        <v>16966.7586383405</v>
      </c>
      <c r="O4092">
        <f>'MCMC raw'!G4092</f>
        <v>57702.461170322997</v>
      </c>
      <c r="P4092" s="10">
        <f t="shared" si="1140"/>
        <v>1312.2198086634962</v>
      </c>
      <c r="Q4092">
        <f>'MCMC raw'!H4092</f>
        <v>57737.1209583827</v>
      </c>
      <c r="R4092" s="10">
        <f t="shared" si="1141"/>
        <v>34.659788059703715</v>
      </c>
      <c r="S4092" s="10">
        <f t="shared" si="1142"/>
        <v>1346.8795967231999</v>
      </c>
      <c r="T4092">
        <f>'MCMC raw'!F4092</f>
        <v>64246.8790605869</v>
      </c>
      <c r="U4092">
        <f t="shared" si="1143"/>
        <v>7856.6376989273995</v>
      </c>
      <c r="V4092">
        <f>'MCMC raw'!B4092</f>
        <v>65839.491219639705</v>
      </c>
      <c r="W4092" s="10">
        <f t="shared" si="1144"/>
        <v>245.73256232960557</v>
      </c>
      <c r="X4092" s="10">
        <f t="shared" si="1145"/>
        <v>9449.249857980205</v>
      </c>
      <c r="Y4092" s="10">
        <f t="shared" si="1146"/>
        <v>7517.5087803602946</v>
      </c>
      <c r="Z4092" s="12">
        <f t="shared" si="1147"/>
        <v>7.9383435895622356E-2</v>
      </c>
      <c r="AA4092" s="12">
        <f t="shared" si="1148"/>
        <v>0.46306061554818279</v>
      </c>
      <c r="AB4092" s="12">
        <f t="shared" si="1149"/>
        <v>1.448317663777649E-2</v>
      </c>
      <c r="AC4092" s="12">
        <f t="shared" si="1150"/>
        <v>0.55692722808158168</v>
      </c>
      <c r="AD4092" s="12">
        <f t="shared" si="1151"/>
        <v>0.44307277191841837</v>
      </c>
      <c r="AE4092" s="12">
        <f>('Estimates from MCMC'!$B$2-'MCMC runs'!V4092)/'Estimates from MCMC'!$B$2</f>
        <v>0.10247841079052163</v>
      </c>
    </row>
    <row r="4093" spans="1:31" x14ac:dyDescent="0.3">
      <c r="A4093">
        <v>4092</v>
      </c>
      <c r="B4093">
        <f>'MCMC raw'!C4093</f>
        <v>58349.309355015503</v>
      </c>
      <c r="C4093">
        <f>'MCMC raw'!E4093</f>
        <v>57256.478634981497</v>
      </c>
      <c r="D4093">
        <f t="shared" si="1134"/>
        <v>1092.8307200340059</v>
      </c>
      <c r="E4093">
        <f>'MCMC raw'!K4093</f>
        <v>58282.6939151185</v>
      </c>
      <c r="F4093">
        <f t="shared" si="1135"/>
        <v>66.615439897002943</v>
      </c>
      <c r="G4093">
        <f>'MCMC raw'!D4093</f>
        <v>58252.589246310803</v>
      </c>
      <c r="H4093">
        <f t="shared" si="1136"/>
        <v>96.720108704699669</v>
      </c>
      <c r="I4093">
        <f>'MCMC raw'!J4093</f>
        <v>57093.728233423499</v>
      </c>
      <c r="J4093">
        <f t="shared" si="1137"/>
        <v>1255.5811215920039</v>
      </c>
      <c r="K4093">
        <f>'MCMC raw'!I4093</f>
        <v>56461.122516797303</v>
      </c>
      <c r="L4093">
        <f t="shared" si="1138"/>
        <v>1888.1868382182001</v>
      </c>
      <c r="M4093">
        <f t="shared" si="1139"/>
        <v>632.60571662619623</v>
      </c>
      <c r="N4093">
        <f>'Estimates from MCMC'!$B$2-K4093</f>
        <v>16895.877483202697</v>
      </c>
      <c r="O4093">
        <f>'MCMC raw'!G4093</f>
        <v>57771.135805357699</v>
      </c>
      <c r="P4093" s="10">
        <f t="shared" si="1140"/>
        <v>1310.0132885603962</v>
      </c>
      <c r="Q4093">
        <f>'MCMC raw'!H4093</f>
        <v>57805.6719668734</v>
      </c>
      <c r="R4093" s="10">
        <f t="shared" si="1141"/>
        <v>34.536161515701679</v>
      </c>
      <c r="S4093" s="10">
        <f t="shared" si="1142"/>
        <v>1344.5494500760979</v>
      </c>
      <c r="T4093">
        <f>'MCMC raw'!F4093</f>
        <v>64210.364290733101</v>
      </c>
      <c r="U4093">
        <f t="shared" si="1143"/>
        <v>7749.2417739357988</v>
      </c>
      <c r="V4093">
        <f>'MCMC raw'!B4093</f>
        <v>65796.405964952501</v>
      </c>
      <c r="W4093" s="10">
        <f t="shared" si="1144"/>
        <v>241.49222414330143</v>
      </c>
      <c r="X4093" s="10">
        <f t="shared" si="1145"/>
        <v>9335.2834481551981</v>
      </c>
      <c r="Y4093" s="10">
        <f t="shared" si="1146"/>
        <v>7560.5940350474993</v>
      </c>
      <c r="Z4093" s="12">
        <f t="shared" si="1147"/>
        <v>7.9578551123657401E-2</v>
      </c>
      <c r="AA4093" s="12">
        <f t="shared" si="1148"/>
        <v>0.45864689665510594</v>
      </c>
      <c r="AB4093" s="12">
        <f t="shared" si="1149"/>
        <v>1.4292967286451071E-2</v>
      </c>
      <c r="AC4093" s="12">
        <f t="shared" si="1150"/>
        <v>0.55251841506521437</v>
      </c>
      <c r="AD4093" s="12">
        <f t="shared" si="1151"/>
        <v>0.44748158493478557</v>
      </c>
      <c r="AE4093" s="12">
        <f>('Estimates from MCMC'!$B$2-'MCMC runs'!V4093)/'Estimates from MCMC'!$B$2</f>
        <v>0.10306574744124622</v>
      </c>
    </row>
    <row r="4094" spans="1:31" x14ac:dyDescent="0.3">
      <c r="A4094">
        <v>4093</v>
      </c>
      <c r="B4094">
        <f>'MCMC raw'!C4094</f>
        <v>57903.992467408199</v>
      </c>
      <c r="C4094">
        <f>'MCMC raw'!E4094</f>
        <v>56785.162757810402</v>
      </c>
      <c r="D4094">
        <f t="shared" si="1134"/>
        <v>1118.8297095977978</v>
      </c>
      <c r="E4094">
        <f>'MCMC raw'!K4094</f>
        <v>57842.753596049399</v>
      </c>
      <c r="F4094">
        <f t="shared" si="1135"/>
        <v>61.238871358800679</v>
      </c>
      <c r="G4094">
        <f>'MCMC raw'!D4094</f>
        <v>57806.7697832747</v>
      </c>
      <c r="H4094">
        <f t="shared" si="1136"/>
        <v>97.22268413349957</v>
      </c>
      <c r="I4094">
        <f>'MCMC raw'!J4094</f>
        <v>56627.281431296702</v>
      </c>
      <c r="J4094">
        <f t="shared" si="1137"/>
        <v>1276.7110361114974</v>
      </c>
      <c r="K4094">
        <f>'MCMC raw'!I4094</f>
        <v>55991.9667921281</v>
      </c>
      <c r="L4094">
        <f t="shared" si="1138"/>
        <v>1912.0256752800997</v>
      </c>
      <c r="M4094">
        <f t="shared" si="1139"/>
        <v>635.3146391686023</v>
      </c>
      <c r="N4094">
        <f>'Estimates from MCMC'!$B$2-K4094</f>
        <v>17365.0332078719</v>
      </c>
      <c r="O4094">
        <f>'MCMC raw'!G4094</f>
        <v>57308.926267410097</v>
      </c>
      <c r="P4094" s="10">
        <f t="shared" si="1140"/>
        <v>1316.9594752819976</v>
      </c>
      <c r="Q4094">
        <f>'MCMC raw'!H4094</f>
        <v>57343.644726324797</v>
      </c>
      <c r="R4094" s="10">
        <f t="shared" si="1141"/>
        <v>34.718458914700022</v>
      </c>
      <c r="S4094" s="10">
        <f t="shared" si="1142"/>
        <v>1351.6779341966976</v>
      </c>
      <c r="T4094">
        <f>'MCMC raw'!F4094</f>
        <v>63525.926253960701</v>
      </c>
      <c r="U4094">
        <f t="shared" si="1143"/>
        <v>7533.9594618326009</v>
      </c>
      <c r="V4094">
        <f>'MCMC raw'!B4094</f>
        <v>65119.148685157903</v>
      </c>
      <c r="W4094" s="10">
        <f t="shared" si="1144"/>
        <v>241.54449700050463</v>
      </c>
      <c r="X4094" s="10">
        <f t="shared" si="1145"/>
        <v>9127.1818930298032</v>
      </c>
      <c r="Y4094" s="10">
        <f t="shared" si="1146"/>
        <v>8237.8513148420971</v>
      </c>
      <c r="Z4094" s="12">
        <f t="shared" si="1147"/>
        <v>7.7839064170862407E-2</v>
      </c>
      <c r="AA4094" s="12">
        <f t="shared" si="1148"/>
        <v>0.43385805092600188</v>
      </c>
      <c r="AB4094" s="12">
        <f t="shared" si="1149"/>
        <v>1.3909820621074764E-2</v>
      </c>
      <c r="AC4094" s="12">
        <f t="shared" si="1150"/>
        <v>0.52560693571793904</v>
      </c>
      <c r="AD4094" s="12">
        <f t="shared" si="1151"/>
        <v>0.47439306428206091</v>
      </c>
      <c r="AE4094" s="12">
        <f>('Estimates from MCMC'!$B$2-'MCMC runs'!V4094)/'Estimates from MCMC'!$B$2</f>
        <v>0.11229809445372763</v>
      </c>
    </row>
    <row r="4095" spans="1:31" x14ac:dyDescent="0.3">
      <c r="A4095">
        <v>4094</v>
      </c>
      <c r="B4095">
        <f>'MCMC raw'!C4095</f>
        <v>58204.406703543798</v>
      </c>
      <c r="C4095">
        <f>'MCMC raw'!E4095</f>
        <v>57049.013520148903</v>
      </c>
      <c r="D4095">
        <f t="shared" si="1134"/>
        <v>1155.3931833948955</v>
      </c>
      <c r="E4095">
        <f>'MCMC raw'!K4095</f>
        <v>58136.501884205602</v>
      </c>
      <c r="F4095">
        <f t="shared" si="1135"/>
        <v>67.90481933819683</v>
      </c>
      <c r="G4095">
        <f>'MCMC raw'!D4095</f>
        <v>58106.200062662698</v>
      </c>
      <c r="H4095">
        <f t="shared" si="1136"/>
        <v>98.206640881100611</v>
      </c>
      <c r="I4095">
        <f>'MCMC raw'!J4095</f>
        <v>56883.477715217603</v>
      </c>
      <c r="J4095">
        <f t="shared" si="1137"/>
        <v>1320.9289883261954</v>
      </c>
      <c r="K4095">
        <f>'MCMC raw'!I4095</f>
        <v>56242.093452716799</v>
      </c>
      <c r="L4095">
        <f t="shared" si="1138"/>
        <v>1962.3132508269991</v>
      </c>
      <c r="M4095">
        <f t="shared" si="1139"/>
        <v>641.38426250080374</v>
      </c>
      <c r="N4095">
        <f>'Estimates from MCMC'!$B$2-K4095</f>
        <v>17114.906547283201</v>
      </c>
      <c r="O4095">
        <f>'MCMC raw'!G4095</f>
        <v>57566.546251874701</v>
      </c>
      <c r="P4095" s="10">
        <f t="shared" si="1140"/>
        <v>1324.4527991579016</v>
      </c>
      <c r="Q4095">
        <f>'MCMC raw'!H4095</f>
        <v>57601.710749177902</v>
      </c>
      <c r="R4095" s="10">
        <f t="shared" si="1141"/>
        <v>35.164497303201642</v>
      </c>
      <c r="S4095" s="10">
        <f t="shared" si="1142"/>
        <v>1359.6172964611033</v>
      </c>
      <c r="T4095">
        <f>'MCMC raw'!F4095</f>
        <v>64107.104155967099</v>
      </c>
      <c r="U4095">
        <f t="shared" si="1143"/>
        <v>7865.0107032503001</v>
      </c>
      <c r="V4095">
        <f>'MCMC raw'!B4095</f>
        <v>65716.109811158996</v>
      </c>
      <c r="W4095" s="10">
        <f t="shared" si="1144"/>
        <v>249.3883587307937</v>
      </c>
      <c r="X4095" s="10">
        <f t="shared" si="1145"/>
        <v>9474.0163584421971</v>
      </c>
      <c r="Y4095" s="10">
        <f t="shared" si="1146"/>
        <v>7640.8901888410037</v>
      </c>
      <c r="Z4095" s="12">
        <f t="shared" si="1147"/>
        <v>7.9440532888970239E-2</v>
      </c>
      <c r="AA4095" s="12">
        <f t="shared" si="1148"/>
        <v>0.45954155119233075</v>
      </c>
      <c r="AB4095" s="12">
        <f t="shared" si="1149"/>
        <v>1.4571412238904763E-2</v>
      </c>
      <c r="AC4095" s="12">
        <f t="shared" si="1150"/>
        <v>0.55355349632020578</v>
      </c>
      <c r="AD4095" s="12">
        <f t="shared" si="1151"/>
        <v>0.44644650367979422</v>
      </c>
      <c r="AE4095" s="12">
        <f>('Estimates from MCMC'!$B$2-'MCMC runs'!V4095)/'Estimates from MCMC'!$B$2</f>
        <v>0.10416034173754385</v>
      </c>
    </row>
    <row r="4096" spans="1:31" x14ac:dyDescent="0.3">
      <c r="A4096">
        <v>4095</v>
      </c>
      <c r="B4096">
        <f>'MCMC raw'!C4096</f>
        <v>58967.668119055801</v>
      </c>
      <c r="C4096">
        <f>'MCMC raw'!E4096</f>
        <v>57798.541508012102</v>
      </c>
      <c r="D4096">
        <f t="shared" si="1134"/>
        <v>1169.1266110436991</v>
      </c>
      <c r="E4096">
        <f>'MCMC raw'!K4096</f>
        <v>58903.604534430902</v>
      </c>
      <c r="F4096">
        <f t="shared" si="1135"/>
        <v>64.063584624898795</v>
      </c>
      <c r="G4096">
        <f>'MCMC raw'!D4096</f>
        <v>58870.1934692102</v>
      </c>
      <c r="H4096">
        <f t="shared" si="1136"/>
        <v>97.474649845600652</v>
      </c>
      <c r="I4096">
        <f>'MCMC raw'!J4096</f>
        <v>57637.6869312653</v>
      </c>
      <c r="J4096">
        <f t="shared" si="1137"/>
        <v>1329.9811877905013</v>
      </c>
      <c r="K4096">
        <f>'MCMC raw'!I4096</f>
        <v>57001.006022303904</v>
      </c>
      <c r="L4096">
        <f t="shared" si="1138"/>
        <v>1966.6620967518975</v>
      </c>
      <c r="M4096">
        <f t="shared" si="1139"/>
        <v>636.6809089613962</v>
      </c>
      <c r="N4096">
        <f>'Estimates from MCMC'!$B$2-K4096</f>
        <v>16355.993977696096</v>
      </c>
      <c r="O4096">
        <f>'MCMC raw'!G4096</f>
        <v>58318.2893049915</v>
      </c>
      <c r="P4096" s="10">
        <f t="shared" si="1140"/>
        <v>1317.2832826875965</v>
      </c>
      <c r="Q4096">
        <f>'MCMC raw'!H4096</f>
        <v>58353.041583588099</v>
      </c>
      <c r="R4096" s="10">
        <f t="shared" si="1141"/>
        <v>34.752278596599353</v>
      </c>
      <c r="S4096" s="10">
        <f t="shared" si="1142"/>
        <v>1352.0355612841959</v>
      </c>
      <c r="T4096">
        <f>'MCMC raw'!F4096</f>
        <v>64933.668783516099</v>
      </c>
      <c r="U4096">
        <f t="shared" si="1143"/>
        <v>7932.6627612121956</v>
      </c>
      <c r="V4096">
        <f>'MCMC raw'!B4096</f>
        <v>66533.356976007097</v>
      </c>
      <c r="W4096" s="10">
        <f t="shared" si="1144"/>
        <v>247.65263120680174</v>
      </c>
      <c r="X4096" s="10">
        <f t="shared" si="1145"/>
        <v>9532.3509537031932</v>
      </c>
      <c r="Y4096" s="10">
        <f t="shared" si="1146"/>
        <v>6823.6430239929032</v>
      </c>
      <c r="Z4096" s="12">
        <f t="shared" si="1147"/>
        <v>8.2663001901804534E-2</v>
      </c>
      <c r="AA4096" s="12">
        <f t="shared" si="1148"/>
        <v>0.48500034739738818</v>
      </c>
      <c r="AB4096" s="12">
        <f t="shared" si="1149"/>
        <v>1.5141399021332122E-2</v>
      </c>
      <c r="AC4096" s="12">
        <f t="shared" si="1150"/>
        <v>0.58280474832052487</v>
      </c>
      <c r="AD4096" s="12">
        <f t="shared" si="1151"/>
        <v>0.41719525167947519</v>
      </c>
      <c r="AE4096" s="12">
        <f>('Estimates from MCMC'!$B$2-'MCMC runs'!V4096)/'Estimates from MCMC'!$B$2</f>
        <v>9.301965761948966E-2</v>
      </c>
    </row>
    <row r="4097" spans="1:31" x14ac:dyDescent="0.3">
      <c r="A4097">
        <v>4096</v>
      </c>
      <c r="B4097">
        <f>'MCMC raw'!C4097</f>
        <v>57581.741774147697</v>
      </c>
      <c r="C4097">
        <f>'MCMC raw'!E4097</f>
        <v>56504.300356943997</v>
      </c>
      <c r="D4097">
        <f t="shared" si="1134"/>
        <v>1077.4414172036995</v>
      </c>
      <c r="E4097">
        <f>'MCMC raw'!K4097</f>
        <v>57493.907370132001</v>
      </c>
      <c r="F4097">
        <f t="shared" si="1135"/>
        <v>87.834404015695327</v>
      </c>
      <c r="G4097">
        <f>'MCMC raw'!D4097</f>
        <v>57481.710089495602</v>
      </c>
      <c r="H4097">
        <f t="shared" si="1136"/>
        <v>100.03168465209455</v>
      </c>
      <c r="I4097">
        <f>'MCMC raw'!J4097</f>
        <v>56317.347864920201</v>
      </c>
      <c r="J4097">
        <f t="shared" si="1137"/>
        <v>1264.3939092274959</v>
      </c>
      <c r="K4097">
        <f>'MCMC raw'!I4097</f>
        <v>55663.146003580099</v>
      </c>
      <c r="L4097">
        <f t="shared" si="1138"/>
        <v>1918.5957705675974</v>
      </c>
      <c r="M4097">
        <f t="shared" si="1139"/>
        <v>654.20186134010146</v>
      </c>
      <c r="N4097">
        <f>'Estimates from MCMC'!$B$2-K4097</f>
        <v>17693.853996419901</v>
      </c>
      <c r="O4097">
        <f>'MCMC raw'!G4097</f>
        <v>57031.918371100801</v>
      </c>
      <c r="P4097" s="10">
        <f t="shared" si="1140"/>
        <v>1368.7723675207017</v>
      </c>
      <c r="Q4097">
        <f>'MCMC raw'!H4097</f>
        <v>57067.121816837702</v>
      </c>
      <c r="R4097" s="10">
        <f t="shared" si="1141"/>
        <v>35.203445736900903</v>
      </c>
      <c r="S4097" s="10">
        <f t="shared" si="1142"/>
        <v>1403.9758132576026</v>
      </c>
      <c r="T4097">
        <f>'MCMC raw'!F4097</f>
        <v>63390.529562300602</v>
      </c>
      <c r="U4097">
        <f t="shared" si="1143"/>
        <v>7727.3835587205031</v>
      </c>
      <c r="V4097">
        <f>'MCMC raw'!B4097</f>
        <v>65052.112539606504</v>
      </c>
      <c r="W4097" s="10">
        <f t="shared" si="1144"/>
        <v>257.60716404829873</v>
      </c>
      <c r="X4097" s="10">
        <f t="shared" si="1145"/>
        <v>9388.9665360264044</v>
      </c>
      <c r="Y4097" s="10">
        <f t="shared" si="1146"/>
        <v>8304.8874603934964</v>
      </c>
      <c r="Z4097" s="12">
        <f t="shared" si="1147"/>
        <v>7.9348219644045731E-2</v>
      </c>
      <c r="AA4097" s="12">
        <f t="shared" si="1148"/>
        <v>0.43672698781644909</v>
      </c>
      <c r="AB4097" s="12">
        <f t="shared" si="1149"/>
        <v>1.4559132459238212E-2</v>
      </c>
      <c r="AC4097" s="12">
        <f t="shared" si="1150"/>
        <v>0.53063433991973308</v>
      </c>
      <c r="AD4097" s="12">
        <f t="shared" si="1151"/>
        <v>0.46936566008026698</v>
      </c>
      <c r="AE4097" s="12">
        <f>('Estimates from MCMC'!$B$2-'MCMC runs'!V4097)/'Estimates from MCMC'!$B$2</f>
        <v>0.113211928791983</v>
      </c>
    </row>
    <row r="4098" spans="1:31" x14ac:dyDescent="0.3">
      <c r="A4098">
        <v>4097</v>
      </c>
      <c r="B4098">
        <f>'MCMC raw'!C4098</f>
        <v>58282.600593749601</v>
      </c>
      <c r="C4098">
        <f>'MCMC raw'!E4098</f>
        <v>57098.270631566702</v>
      </c>
      <c r="D4098">
        <f t="shared" si="1134"/>
        <v>1184.3299621828992</v>
      </c>
      <c r="E4098">
        <f>'MCMC raw'!K4098</f>
        <v>58200.779054706501</v>
      </c>
      <c r="F4098">
        <f t="shared" si="1135"/>
        <v>81.821539043099619</v>
      </c>
      <c r="G4098">
        <f>'MCMC raw'!D4098</f>
        <v>58186.669775251299</v>
      </c>
      <c r="H4098">
        <f t="shared" si="1136"/>
        <v>95.93081849830196</v>
      </c>
      <c r="I4098">
        <f>'MCMC raw'!J4098</f>
        <v>56921.499495924902</v>
      </c>
      <c r="J4098">
        <f t="shared" si="1137"/>
        <v>1361.1010978246995</v>
      </c>
      <c r="K4098">
        <f>'MCMC raw'!I4098</f>
        <v>56295.172591510898</v>
      </c>
      <c r="L4098">
        <f t="shared" si="1138"/>
        <v>1987.4280022387029</v>
      </c>
      <c r="M4098">
        <f t="shared" si="1139"/>
        <v>626.32690441400337</v>
      </c>
      <c r="N4098">
        <f>'Estimates from MCMC'!$B$2-K4098</f>
        <v>17061.827408489102</v>
      </c>
      <c r="O4098">
        <f>'MCMC raw'!G4098</f>
        <v>57587.264538843403</v>
      </c>
      <c r="P4098" s="10">
        <f t="shared" si="1140"/>
        <v>1292.0919473325048</v>
      </c>
      <c r="Q4098">
        <f>'MCMC raw'!H4098</f>
        <v>57621.535867481703</v>
      </c>
      <c r="R4098" s="10">
        <f t="shared" si="1141"/>
        <v>34.271328638300474</v>
      </c>
      <c r="S4098" s="10">
        <f t="shared" si="1142"/>
        <v>1326.3632759708053</v>
      </c>
      <c r="T4098">
        <f>'MCMC raw'!F4098</f>
        <v>64262.041639912502</v>
      </c>
      <c r="U4098">
        <f t="shared" si="1143"/>
        <v>7966.8690484016042</v>
      </c>
      <c r="V4098">
        <f>'MCMC raw'!B4098</f>
        <v>65833.875609466893</v>
      </c>
      <c r="W4098" s="10">
        <f t="shared" si="1144"/>
        <v>245.47069358358567</v>
      </c>
      <c r="X4098" s="10">
        <f t="shared" si="1145"/>
        <v>9538.7030179559952</v>
      </c>
      <c r="Y4098" s="10">
        <f t="shared" si="1146"/>
        <v>7523.1243905331066</v>
      </c>
      <c r="Z4098" s="12">
        <f t="shared" si="1147"/>
        <v>7.7738641015139678E-2</v>
      </c>
      <c r="AA4098" s="12">
        <f t="shared" si="1148"/>
        <v>0.46694113459603359</v>
      </c>
      <c r="AB4098" s="12">
        <f t="shared" si="1149"/>
        <v>1.4387127926370412E-2</v>
      </c>
      <c r="AC4098" s="12">
        <f t="shared" si="1150"/>
        <v>0.55906690353754362</v>
      </c>
      <c r="AD4098" s="12">
        <f t="shared" si="1151"/>
        <v>0.44093309646245632</v>
      </c>
      <c r="AE4098" s="12">
        <f>('Estimates from MCMC'!$B$2-'MCMC runs'!V4098)/'Estimates from MCMC'!$B$2</f>
        <v>0.10255496258752549</v>
      </c>
    </row>
    <row r="4099" spans="1:31" x14ac:dyDescent="0.3">
      <c r="A4099">
        <v>4098</v>
      </c>
      <c r="B4099">
        <f>'MCMC raw'!C4099</f>
        <v>58351.786510247803</v>
      </c>
      <c r="C4099">
        <f>'MCMC raw'!E4099</f>
        <v>57191.388174387903</v>
      </c>
      <c r="D4099">
        <f t="shared" ref="D4099:D4162" si="1152">B4099-C4099</f>
        <v>1160.3983358598998</v>
      </c>
      <c r="E4099">
        <f>'MCMC raw'!K4099</f>
        <v>58285.956352892397</v>
      </c>
      <c r="F4099">
        <f t="shared" ref="F4099:F4162" si="1153">B4099-E4099</f>
        <v>65.83015735540539</v>
      </c>
      <c r="G4099">
        <f>'MCMC raw'!D4099</f>
        <v>58251.665107661604</v>
      </c>
      <c r="H4099">
        <f t="shared" ref="H4099:H4162" si="1154">B4099-G4099</f>
        <v>100.12140258619911</v>
      </c>
      <c r="I4099">
        <f>'MCMC raw'!J4099</f>
        <v>57026.146285023802</v>
      </c>
      <c r="J4099">
        <f t="shared" ref="J4099:J4162" si="1155">B4099-I4099</f>
        <v>1325.6402252240005</v>
      </c>
      <c r="K4099">
        <f>'MCMC raw'!I4099</f>
        <v>56372.231090305402</v>
      </c>
      <c r="L4099">
        <f t="shared" ref="L4099:L4162" si="1156">B4099-K4099</f>
        <v>1979.5554199424005</v>
      </c>
      <c r="M4099">
        <f t="shared" ref="M4099:M4162" si="1157">L4099-J4099</f>
        <v>653.91519471840002</v>
      </c>
      <c r="N4099">
        <f>'Estimates from MCMC'!$B$2-K4099</f>
        <v>16984.768909694598</v>
      </c>
      <c r="O4099">
        <f>'MCMC raw'!G4099</f>
        <v>57728.815279611103</v>
      </c>
      <c r="P4099" s="10">
        <f t="shared" ref="P4099:P4162" si="1158">O4099-K4099</f>
        <v>1356.5841893057004</v>
      </c>
      <c r="Q4099">
        <f>'MCMC raw'!H4099</f>
        <v>57764.398388221402</v>
      </c>
      <c r="R4099" s="10">
        <f t="shared" ref="R4099:R4162" si="1159">Q4099-K4099-P4099</f>
        <v>35.58310861029895</v>
      </c>
      <c r="S4099" s="10">
        <f t="shared" ref="S4099:S4162" si="1160">R4099+P4099</f>
        <v>1392.1672979159994</v>
      </c>
      <c r="T4099">
        <f>'MCMC raw'!F4099</f>
        <v>64321.047605990403</v>
      </c>
      <c r="U4099">
        <f t="shared" ref="U4099:U4162" si="1161">T4099-K4099</f>
        <v>7948.8165156850009</v>
      </c>
      <c r="V4099">
        <f>'MCMC raw'!B4099</f>
        <v>65969.193797832006</v>
      </c>
      <c r="W4099" s="10">
        <f t="shared" ref="W4099:W4162" si="1162">V4099-U4099-R4099-P4099-K4099</f>
        <v>255.97889392560319</v>
      </c>
      <c r="X4099" s="10">
        <f t="shared" ref="X4099:X4162" si="1163">P4099+R4099+U4099+W4099</f>
        <v>9596.9627075266035</v>
      </c>
      <c r="Y4099" s="10">
        <f t="shared" ref="Y4099:Y4162" si="1164">N4099-X4099</f>
        <v>7387.8062021679943</v>
      </c>
      <c r="Z4099" s="12">
        <f t="shared" ref="Z4099:Z4162" si="1165">S4099/N4099</f>
        <v>8.1965630814168772E-2</v>
      </c>
      <c r="AA4099" s="12">
        <f t="shared" ref="AA4099:AA4162" si="1166">U4099/N4099</f>
        <v>0.46799674213688952</v>
      </c>
      <c r="AB4099" s="12">
        <f t="shared" ref="AB4099:AB4162" si="1167">W4099/N4099</f>
        <v>1.5071084881201714E-2</v>
      </c>
      <c r="AC4099" s="12">
        <f t="shared" ref="AC4099:AC4162" si="1168">X4099/N4099</f>
        <v>0.56503345783226</v>
      </c>
      <c r="AD4099" s="12">
        <f t="shared" ref="AD4099:AD4162" si="1169">Y4099/N4099</f>
        <v>0.43496654216774</v>
      </c>
      <c r="AE4099" s="12">
        <f>('Estimates from MCMC'!$B$2-'MCMC runs'!V4099)/'Estimates from MCMC'!$B$2</f>
        <v>0.10071030988410096</v>
      </c>
    </row>
    <row r="4100" spans="1:31" x14ac:dyDescent="0.3">
      <c r="A4100">
        <v>4099</v>
      </c>
      <c r="B4100">
        <f>'MCMC raw'!C4100</f>
        <v>58196.9311336229</v>
      </c>
      <c r="C4100">
        <f>'MCMC raw'!E4100</f>
        <v>57103.093888908901</v>
      </c>
      <c r="D4100">
        <f t="shared" si="1152"/>
        <v>1093.8372447139991</v>
      </c>
      <c r="E4100">
        <f>'MCMC raw'!K4100</f>
        <v>58121.8320118915</v>
      </c>
      <c r="F4100">
        <f t="shared" si="1153"/>
        <v>75.099121731400373</v>
      </c>
      <c r="G4100">
        <f>'MCMC raw'!D4100</f>
        <v>58099.013130525702</v>
      </c>
      <c r="H4100">
        <f t="shared" si="1154"/>
        <v>97.91800309719838</v>
      </c>
      <c r="I4100">
        <f>'MCMC raw'!J4100</f>
        <v>56930.673487863598</v>
      </c>
      <c r="J4100">
        <f t="shared" si="1155"/>
        <v>1266.2576457593022</v>
      </c>
      <c r="K4100">
        <f>'MCMC raw'!I4100</f>
        <v>56290.108805729797</v>
      </c>
      <c r="L4100">
        <f t="shared" si="1156"/>
        <v>1906.8223278931036</v>
      </c>
      <c r="M4100">
        <f t="shared" si="1157"/>
        <v>640.5646821338014</v>
      </c>
      <c r="N4100">
        <f>'Estimates from MCMC'!$B$2-K4100</f>
        <v>17066.891194270203</v>
      </c>
      <c r="O4100">
        <f>'MCMC raw'!G4100</f>
        <v>57612.709576972098</v>
      </c>
      <c r="P4100" s="10">
        <f t="shared" si="1158"/>
        <v>1322.6007712423016</v>
      </c>
      <c r="Q4100">
        <f>'MCMC raw'!H4100</f>
        <v>57647.714804728901</v>
      </c>
      <c r="R4100" s="10">
        <f t="shared" si="1159"/>
        <v>35.005227756802924</v>
      </c>
      <c r="S4100" s="10">
        <f t="shared" si="1160"/>
        <v>1357.6059989991045</v>
      </c>
      <c r="T4100">
        <f>'MCMC raw'!F4100</f>
        <v>64308.572593340803</v>
      </c>
      <c r="U4100">
        <f t="shared" si="1161"/>
        <v>8018.4637876110064</v>
      </c>
      <c r="V4100">
        <f>'MCMC raw'!B4100</f>
        <v>65917.186713543502</v>
      </c>
      <c r="W4100" s="10">
        <f t="shared" si="1162"/>
        <v>251.00812120359478</v>
      </c>
      <c r="X4100" s="10">
        <f t="shared" si="1163"/>
        <v>9627.0779078137057</v>
      </c>
      <c r="Y4100" s="10">
        <f t="shared" si="1164"/>
        <v>7439.8132864564977</v>
      </c>
      <c r="Z4100" s="12">
        <f t="shared" si="1165"/>
        <v>7.9546180001129202E-2</v>
      </c>
      <c r="AA4100" s="12">
        <f t="shared" si="1166"/>
        <v>0.46982568156894394</v>
      </c>
      <c r="AB4100" s="12">
        <f t="shared" si="1167"/>
        <v>1.4707313613616093E-2</v>
      </c>
      <c r="AC4100" s="12">
        <f t="shared" si="1168"/>
        <v>0.56407917518368922</v>
      </c>
      <c r="AD4100" s="12">
        <f t="shared" si="1169"/>
        <v>0.43592082481631073</v>
      </c>
      <c r="AE4100" s="12">
        <f>('Estimates from MCMC'!$B$2-'MCMC runs'!V4100)/'Estimates from MCMC'!$B$2</f>
        <v>0.10141926859681417</v>
      </c>
    </row>
    <row r="4101" spans="1:31" x14ac:dyDescent="0.3">
      <c r="A4101">
        <v>4100</v>
      </c>
      <c r="B4101">
        <f>'MCMC raw'!C4101</f>
        <v>58278.5255693</v>
      </c>
      <c r="C4101">
        <f>'MCMC raw'!E4101</f>
        <v>57082.713901939198</v>
      </c>
      <c r="D4101">
        <f t="shared" si="1152"/>
        <v>1195.8116673608019</v>
      </c>
      <c r="E4101">
        <f>'MCMC raw'!K4101</f>
        <v>58217.625673259499</v>
      </c>
      <c r="F4101">
        <f t="shared" si="1153"/>
        <v>60.899896040500607</v>
      </c>
      <c r="G4101">
        <f>'MCMC raw'!D4101</f>
        <v>58180.351885607997</v>
      </c>
      <c r="H4101">
        <f t="shared" si="1154"/>
        <v>98.173683692002669</v>
      </c>
      <c r="I4101">
        <f>'MCMC raw'!J4101</f>
        <v>56924.366464036801</v>
      </c>
      <c r="J4101">
        <f t="shared" si="1155"/>
        <v>1354.1591052631993</v>
      </c>
      <c r="K4101">
        <f>'MCMC raw'!I4101</f>
        <v>56283.689661754303</v>
      </c>
      <c r="L4101">
        <f t="shared" si="1156"/>
        <v>1994.8359075456974</v>
      </c>
      <c r="M4101">
        <f t="shared" si="1157"/>
        <v>640.6768022824981</v>
      </c>
      <c r="N4101">
        <f>'Estimates from MCMC'!$B$2-K4101</f>
        <v>17073.310338245697</v>
      </c>
      <c r="O4101">
        <f>'MCMC raw'!G4101</f>
        <v>57602.005951610197</v>
      </c>
      <c r="P4101" s="10">
        <f t="shared" si="1158"/>
        <v>1318.3162898558949</v>
      </c>
      <c r="Q4101">
        <f>'MCMC raw'!H4101</f>
        <v>57637.310850900998</v>
      </c>
      <c r="R4101" s="10">
        <f t="shared" si="1159"/>
        <v>35.304899290800677</v>
      </c>
      <c r="S4101" s="10">
        <f t="shared" si="1160"/>
        <v>1353.6211891466955</v>
      </c>
      <c r="T4101">
        <f>'MCMC raw'!F4101</f>
        <v>64088.586928798803</v>
      </c>
      <c r="U4101">
        <f t="shared" si="1161"/>
        <v>7804.8972670445</v>
      </c>
      <c r="V4101">
        <f>'MCMC raw'!B4101</f>
        <v>65690.226079004395</v>
      </c>
      <c r="W4101" s="10">
        <f t="shared" si="1162"/>
        <v>248.01796105889662</v>
      </c>
      <c r="X4101" s="10">
        <f t="shared" si="1163"/>
        <v>9406.5364172500922</v>
      </c>
      <c r="Y4101" s="10">
        <f t="shared" si="1164"/>
        <v>7666.7739209956053</v>
      </c>
      <c r="Z4101" s="12">
        <f t="shared" si="1165"/>
        <v>7.9282878500396406E-2</v>
      </c>
      <c r="AA4101" s="12">
        <f t="shared" si="1166"/>
        <v>0.45714024476910331</v>
      </c>
      <c r="AB4101" s="12">
        <f t="shared" si="1167"/>
        <v>1.4526647506858401E-2</v>
      </c>
      <c r="AC4101" s="12">
        <f t="shared" si="1168"/>
        <v>0.55094977077635809</v>
      </c>
      <c r="AD4101" s="12">
        <f t="shared" si="1169"/>
        <v>0.44905022922364191</v>
      </c>
      <c r="AE4101" s="12">
        <f>('Estimates from MCMC'!$B$2-'MCMC runs'!V4101)/'Estimates from MCMC'!$B$2</f>
        <v>0.10451318784840717</v>
      </c>
    </row>
    <row r="4102" spans="1:31" x14ac:dyDescent="0.3">
      <c r="A4102">
        <v>4101</v>
      </c>
      <c r="B4102">
        <f>'MCMC raw'!C4102</f>
        <v>57670.361451605997</v>
      </c>
      <c r="C4102">
        <f>'MCMC raw'!E4102</f>
        <v>56512.881087726397</v>
      </c>
      <c r="D4102">
        <f t="shared" si="1152"/>
        <v>1157.4803638796002</v>
      </c>
      <c r="E4102">
        <f>'MCMC raw'!K4102</f>
        <v>57593.367790398101</v>
      </c>
      <c r="F4102">
        <f t="shared" si="1153"/>
        <v>76.993661207896366</v>
      </c>
      <c r="G4102">
        <f>'MCMC raw'!D4102</f>
        <v>57571.389570738502</v>
      </c>
      <c r="H4102">
        <f t="shared" si="1154"/>
        <v>98.971880867495202</v>
      </c>
      <c r="I4102">
        <f>'MCMC raw'!J4102</f>
        <v>56338.060082088901</v>
      </c>
      <c r="J4102">
        <f t="shared" si="1155"/>
        <v>1332.3013695170957</v>
      </c>
      <c r="K4102">
        <f>'MCMC raw'!I4102</f>
        <v>55691.993646579998</v>
      </c>
      <c r="L4102">
        <f t="shared" si="1156"/>
        <v>1978.3678050259987</v>
      </c>
      <c r="M4102">
        <f t="shared" si="1157"/>
        <v>646.06643550890294</v>
      </c>
      <c r="N4102">
        <f>'Estimates from MCMC'!$B$2-K4102</f>
        <v>17665.006353420002</v>
      </c>
      <c r="O4102">
        <f>'MCMC raw'!G4102</f>
        <v>57032.251365625401</v>
      </c>
      <c r="P4102" s="10">
        <f t="shared" si="1158"/>
        <v>1340.2577190454031</v>
      </c>
      <c r="Q4102">
        <f>'MCMC raw'!H4102</f>
        <v>57067.478974493002</v>
      </c>
      <c r="R4102" s="10">
        <f t="shared" si="1159"/>
        <v>35.227608867600793</v>
      </c>
      <c r="S4102" s="10">
        <f t="shared" si="1160"/>
        <v>1375.4853279130039</v>
      </c>
      <c r="T4102">
        <f>'MCMC raw'!F4102</f>
        <v>63403.161482484298</v>
      </c>
      <c r="U4102">
        <f t="shared" si="1161"/>
        <v>7711.1678359042999</v>
      </c>
      <c r="V4102">
        <f>'MCMC raw'!B4102</f>
        <v>65029.596166729498</v>
      </c>
      <c r="W4102" s="10">
        <f t="shared" si="1162"/>
        <v>250.94935633219575</v>
      </c>
      <c r="X4102" s="10">
        <f t="shared" si="1163"/>
        <v>9337.6025201494995</v>
      </c>
      <c r="Y4102" s="10">
        <f t="shared" si="1164"/>
        <v>8327.4038332705022</v>
      </c>
      <c r="Z4102" s="12">
        <f t="shared" si="1165"/>
        <v>7.7864977820781001E-2</v>
      </c>
      <c r="AA4102" s="12">
        <f t="shared" si="1166"/>
        <v>0.43652222261507384</v>
      </c>
      <c r="AB4102" s="12">
        <f t="shared" si="1167"/>
        <v>1.4206015628384484E-2</v>
      </c>
      <c r="AC4102" s="12">
        <f t="shared" si="1168"/>
        <v>0.52859321606423937</v>
      </c>
      <c r="AD4102" s="12">
        <f t="shared" si="1169"/>
        <v>0.47140678393576069</v>
      </c>
      <c r="AE4102" s="12">
        <f>('Estimates from MCMC'!$B$2-'MCMC runs'!V4102)/'Estimates from MCMC'!$B$2</f>
        <v>0.1135188711816255</v>
      </c>
    </row>
    <row r="4103" spans="1:31" x14ac:dyDescent="0.3">
      <c r="A4103">
        <v>4102</v>
      </c>
      <c r="B4103">
        <f>'MCMC raw'!C4103</f>
        <v>57941.402958520703</v>
      </c>
      <c r="C4103">
        <f>'MCMC raw'!E4103</f>
        <v>56831.741786947001</v>
      </c>
      <c r="D4103">
        <f t="shared" si="1152"/>
        <v>1109.6611715737017</v>
      </c>
      <c r="E4103">
        <f>'MCMC raw'!K4103</f>
        <v>57868.747428340597</v>
      </c>
      <c r="F4103">
        <f t="shared" si="1153"/>
        <v>72.655530180105416</v>
      </c>
      <c r="G4103">
        <f>'MCMC raw'!D4103</f>
        <v>57846.7258058144</v>
      </c>
      <c r="H4103">
        <f t="shared" si="1154"/>
        <v>94.677152706302877</v>
      </c>
      <c r="I4103">
        <f>'MCMC raw'!J4103</f>
        <v>56665.077028019703</v>
      </c>
      <c r="J4103">
        <f t="shared" si="1155"/>
        <v>1276.3259305009997</v>
      </c>
      <c r="K4103">
        <f>'MCMC raw'!I4103</f>
        <v>56046.036932116498</v>
      </c>
      <c r="L4103">
        <f t="shared" si="1156"/>
        <v>1895.3660264042046</v>
      </c>
      <c r="M4103">
        <f t="shared" si="1157"/>
        <v>619.04009590320493</v>
      </c>
      <c r="N4103">
        <f>'Estimates from MCMC'!$B$2-K4103</f>
        <v>17310.963067883502</v>
      </c>
      <c r="O4103">
        <f>'MCMC raw'!G4103</f>
        <v>57320.410099160399</v>
      </c>
      <c r="P4103" s="10">
        <f t="shared" si="1158"/>
        <v>1274.373167043901</v>
      </c>
      <c r="Q4103">
        <f>'MCMC raw'!H4103</f>
        <v>57354.428731691703</v>
      </c>
      <c r="R4103" s="10">
        <f t="shared" si="1159"/>
        <v>34.01863253130432</v>
      </c>
      <c r="S4103" s="10">
        <f t="shared" si="1160"/>
        <v>1308.3917995752054</v>
      </c>
      <c r="T4103">
        <f>'MCMC raw'!F4103</f>
        <v>63949.366897483902</v>
      </c>
      <c r="U4103">
        <f t="shared" si="1161"/>
        <v>7903.3299653674039</v>
      </c>
      <c r="V4103">
        <f>'MCMC raw'!B4103</f>
        <v>65499.377654116201</v>
      </c>
      <c r="W4103" s="10">
        <f t="shared" si="1162"/>
        <v>241.61895705709321</v>
      </c>
      <c r="X4103" s="10">
        <f t="shared" si="1163"/>
        <v>9453.3407219997025</v>
      </c>
      <c r="Y4103" s="10">
        <f t="shared" si="1164"/>
        <v>7857.6223458837994</v>
      </c>
      <c r="Z4103" s="12">
        <f t="shared" si="1165"/>
        <v>7.558168742226852E-2</v>
      </c>
      <c r="AA4103" s="12">
        <f t="shared" si="1166"/>
        <v>0.45655056477072664</v>
      </c>
      <c r="AB4103" s="12">
        <f t="shared" si="1167"/>
        <v>1.3957568744708458E-2</v>
      </c>
      <c r="AC4103" s="12">
        <f t="shared" si="1168"/>
        <v>0.54608982093770364</v>
      </c>
      <c r="AD4103" s="12">
        <f t="shared" si="1169"/>
        <v>0.45391017906229636</v>
      </c>
      <c r="AE4103" s="12">
        <f>('Estimates from MCMC'!$B$2-'MCMC runs'!V4103)/'Estimates from MCMC'!$B$2</f>
        <v>0.10711482674978257</v>
      </c>
    </row>
    <row r="4104" spans="1:31" x14ac:dyDescent="0.3">
      <c r="A4104">
        <v>4103</v>
      </c>
      <c r="B4104">
        <f>'MCMC raw'!C4104</f>
        <v>57744.465298771902</v>
      </c>
      <c r="C4104">
        <f>'MCMC raw'!E4104</f>
        <v>56631.950749624499</v>
      </c>
      <c r="D4104">
        <f t="shared" si="1152"/>
        <v>1112.5145491474032</v>
      </c>
      <c r="E4104">
        <f>'MCMC raw'!K4104</f>
        <v>57676.360207557897</v>
      </c>
      <c r="F4104">
        <f t="shared" si="1153"/>
        <v>68.10509121400537</v>
      </c>
      <c r="G4104">
        <f>'MCMC raw'!D4104</f>
        <v>57647.682188243598</v>
      </c>
      <c r="H4104">
        <f t="shared" si="1154"/>
        <v>96.783110528303951</v>
      </c>
      <c r="I4104">
        <f>'MCMC raw'!J4104</f>
        <v>56467.682557406297</v>
      </c>
      <c r="J4104">
        <f t="shared" si="1155"/>
        <v>1276.782741365605</v>
      </c>
      <c r="K4104">
        <f>'MCMC raw'!I4104</f>
        <v>55835.2122405271</v>
      </c>
      <c r="L4104">
        <f t="shared" si="1156"/>
        <v>1909.2530582448017</v>
      </c>
      <c r="M4104">
        <f t="shared" si="1157"/>
        <v>632.47031687919662</v>
      </c>
      <c r="N4104">
        <f>'Estimates from MCMC'!$B$2-K4104</f>
        <v>17521.7877594729</v>
      </c>
      <c r="O4104">
        <f>'MCMC raw'!G4104</f>
        <v>57137.563623988499</v>
      </c>
      <c r="P4104" s="10">
        <f t="shared" si="1158"/>
        <v>1302.3513834613987</v>
      </c>
      <c r="Q4104">
        <f>'MCMC raw'!H4104</f>
        <v>57172.3976385192</v>
      </c>
      <c r="R4104" s="10">
        <f t="shared" si="1159"/>
        <v>34.834014530701097</v>
      </c>
      <c r="S4104" s="10">
        <f t="shared" si="1160"/>
        <v>1337.1853979920998</v>
      </c>
      <c r="T4104">
        <f>'MCMC raw'!F4104</f>
        <v>63466.877842427901</v>
      </c>
      <c r="U4104">
        <f t="shared" si="1161"/>
        <v>7631.6656019008005</v>
      </c>
      <c r="V4104">
        <f>'MCMC raw'!B4104</f>
        <v>65043.52565086</v>
      </c>
      <c r="W4104" s="10">
        <f t="shared" si="1162"/>
        <v>239.46241043999908</v>
      </c>
      <c r="X4104" s="10">
        <f t="shared" si="1163"/>
        <v>9208.3134103328994</v>
      </c>
      <c r="Y4104" s="10">
        <f t="shared" si="1164"/>
        <v>8313.4743491400004</v>
      </c>
      <c r="Z4104" s="12">
        <f t="shared" si="1165"/>
        <v>7.6315580142167286E-2</v>
      </c>
      <c r="AA4104" s="12">
        <f t="shared" si="1166"/>
        <v>0.43555290742377878</v>
      </c>
      <c r="AB4104" s="12">
        <f t="shared" si="1167"/>
        <v>1.366655125191419E-2</v>
      </c>
      <c r="AC4104" s="12">
        <f t="shared" si="1168"/>
        <v>0.52553503881786023</v>
      </c>
      <c r="AD4104" s="12">
        <f t="shared" si="1169"/>
        <v>0.47446496118213971</v>
      </c>
      <c r="AE4104" s="12">
        <f>('Estimates from MCMC'!$B$2-'MCMC runs'!V4104)/'Estimates from MCMC'!$B$2</f>
        <v>0.11332898495221998</v>
      </c>
    </row>
    <row r="4105" spans="1:31" x14ac:dyDescent="0.3">
      <c r="A4105">
        <v>4104</v>
      </c>
      <c r="B4105">
        <f>'MCMC raw'!C4105</f>
        <v>57358.246499090797</v>
      </c>
      <c r="C4105">
        <f>'MCMC raw'!E4105</f>
        <v>56211.969966955003</v>
      </c>
      <c r="D4105">
        <f t="shared" si="1152"/>
        <v>1146.2765321357947</v>
      </c>
      <c r="E4105">
        <f>'MCMC raw'!K4105</f>
        <v>57286.624759885097</v>
      </c>
      <c r="F4105">
        <f t="shared" si="1153"/>
        <v>71.621739205700578</v>
      </c>
      <c r="G4105">
        <f>'MCMC raw'!D4105</f>
        <v>57263.0175669651</v>
      </c>
      <c r="H4105">
        <f t="shared" si="1154"/>
        <v>95.228932125697611</v>
      </c>
      <c r="I4105">
        <f>'MCMC raw'!J4105</f>
        <v>56045.7834541228</v>
      </c>
      <c r="J4105">
        <f t="shared" si="1155"/>
        <v>1312.4630449679971</v>
      </c>
      <c r="K4105">
        <f>'MCMC raw'!I4105</f>
        <v>55423.8471017911</v>
      </c>
      <c r="L4105">
        <f t="shared" si="1156"/>
        <v>1934.3993972996977</v>
      </c>
      <c r="M4105">
        <f t="shared" si="1157"/>
        <v>621.93635233170062</v>
      </c>
      <c r="N4105">
        <f>'Estimates from MCMC'!$B$2-K4105</f>
        <v>17933.1528982089</v>
      </c>
      <c r="O4105">
        <f>'MCMC raw'!G4105</f>
        <v>56707.8555873894</v>
      </c>
      <c r="P4105" s="10">
        <f t="shared" si="1158"/>
        <v>1284.0084855983005</v>
      </c>
      <c r="Q4105">
        <f>'MCMC raw'!H4105</f>
        <v>56741.913841227397</v>
      </c>
      <c r="R4105" s="10">
        <f t="shared" si="1159"/>
        <v>34.058253837996745</v>
      </c>
      <c r="S4105" s="10">
        <f t="shared" si="1160"/>
        <v>1318.0667394362972</v>
      </c>
      <c r="T4105">
        <f>'MCMC raw'!F4105</f>
        <v>63072.170281193597</v>
      </c>
      <c r="U4105">
        <f t="shared" si="1161"/>
        <v>7648.3231794024978</v>
      </c>
      <c r="V4105">
        <f>'MCMC raw'!B4105</f>
        <v>64628.229897950303</v>
      </c>
      <c r="W4105" s="10">
        <f t="shared" si="1162"/>
        <v>237.9928773204083</v>
      </c>
      <c r="X4105" s="10">
        <f t="shared" si="1163"/>
        <v>9204.3827961592033</v>
      </c>
      <c r="Y4105" s="10">
        <f t="shared" si="1164"/>
        <v>8728.770102049697</v>
      </c>
      <c r="Z4105" s="12">
        <f t="shared" si="1165"/>
        <v>7.3498884826211516E-2</v>
      </c>
      <c r="AA4105" s="12">
        <f t="shared" si="1166"/>
        <v>0.42649071375320652</v>
      </c>
      <c r="AB4105" s="12">
        <f t="shared" si="1167"/>
        <v>1.3271111815713018E-2</v>
      </c>
      <c r="AC4105" s="12">
        <f t="shared" si="1168"/>
        <v>0.51326071039513099</v>
      </c>
      <c r="AD4105" s="12">
        <f t="shared" si="1169"/>
        <v>0.48673928960486895</v>
      </c>
      <c r="AE4105" s="12">
        <f>('Estimates from MCMC'!$B$2-'MCMC runs'!V4105)/'Estimates from MCMC'!$B$2</f>
        <v>0.11899028180064203</v>
      </c>
    </row>
    <row r="4106" spans="1:31" x14ac:dyDescent="0.3">
      <c r="A4106">
        <v>4105</v>
      </c>
      <c r="B4106">
        <f>'MCMC raw'!C4106</f>
        <v>57635.348302479899</v>
      </c>
      <c r="C4106">
        <f>'MCMC raw'!E4106</f>
        <v>56527.3857163301</v>
      </c>
      <c r="D4106">
        <f t="shared" si="1152"/>
        <v>1107.9625861497989</v>
      </c>
      <c r="E4106">
        <f>'MCMC raw'!K4106</f>
        <v>57556.581621596197</v>
      </c>
      <c r="F4106">
        <f t="shared" si="1153"/>
        <v>78.766680883702065</v>
      </c>
      <c r="G4106">
        <f>'MCMC raw'!D4106</f>
        <v>57537.765974806804</v>
      </c>
      <c r="H4106">
        <f t="shared" si="1154"/>
        <v>97.582327673095278</v>
      </c>
      <c r="I4106">
        <f>'MCMC raw'!J4106</f>
        <v>56351.778717428802</v>
      </c>
      <c r="J4106">
        <f t="shared" si="1155"/>
        <v>1283.5695850510965</v>
      </c>
      <c r="K4106">
        <f>'MCMC raw'!I4106</f>
        <v>55716.223220139</v>
      </c>
      <c r="L4106">
        <f t="shared" si="1156"/>
        <v>1919.1250823408991</v>
      </c>
      <c r="M4106">
        <f t="shared" si="1157"/>
        <v>635.55549728980259</v>
      </c>
      <c r="N4106">
        <f>'Estimates from MCMC'!$B$2-K4106</f>
        <v>17640.776779861</v>
      </c>
      <c r="O4106">
        <f>'MCMC raw'!G4106</f>
        <v>57035.6124942405</v>
      </c>
      <c r="P4106" s="10">
        <f t="shared" si="1158"/>
        <v>1319.3892741015006</v>
      </c>
      <c r="Q4106">
        <f>'MCMC raw'!H4106</f>
        <v>57070.384392336302</v>
      </c>
      <c r="R4106" s="10">
        <f t="shared" si="1159"/>
        <v>34.771898095801589</v>
      </c>
      <c r="S4106" s="10">
        <f t="shared" si="1160"/>
        <v>1354.1611721973022</v>
      </c>
      <c r="T4106">
        <f>'MCMC raw'!F4106</f>
        <v>63327.2450014145</v>
      </c>
      <c r="U4106">
        <f t="shared" si="1161"/>
        <v>7611.0217812755</v>
      </c>
      <c r="V4106">
        <f>'MCMC raw'!B4106</f>
        <v>64922.512400049702</v>
      </c>
      <c r="W4106" s="10">
        <f t="shared" si="1162"/>
        <v>241.10622643789975</v>
      </c>
      <c r="X4106" s="10">
        <f t="shared" si="1163"/>
        <v>9206.2891799107019</v>
      </c>
      <c r="Y4106" s="10">
        <f t="shared" si="1164"/>
        <v>8434.4875999502983</v>
      </c>
      <c r="Z4106" s="12">
        <f t="shared" si="1165"/>
        <v>7.6763126085424696E-2</v>
      </c>
      <c r="AA4106" s="12">
        <f t="shared" si="1166"/>
        <v>0.43144482106731075</v>
      </c>
      <c r="AB4106" s="12">
        <f t="shared" si="1167"/>
        <v>1.3667551573644453E-2</v>
      </c>
      <c r="AC4106" s="12">
        <f t="shared" si="1168"/>
        <v>0.52187549872637995</v>
      </c>
      <c r="AD4106" s="12">
        <f t="shared" si="1169"/>
        <v>0.47812450127362005</v>
      </c>
      <c r="AE4106" s="12">
        <f>('Estimates from MCMC'!$B$2-'MCMC runs'!V4106)/'Estimates from MCMC'!$B$2</f>
        <v>0.1149786332585888</v>
      </c>
    </row>
    <row r="4107" spans="1:31" x14ac:dyDescent="0.3">
      <c r="A4107">
        <v>4106</v>
      </c>
      <c r="B4107">
        <f>'MCMC raw'!C4107</f>
        <v>59193.940987688497</v>
      </c>
      <c r="C4107">
        <f>'MCMC raw'!E4107</f>
        <v>58024.993135145698</v>
      </c>
      <c r="D4107">
        <f t="shared" si="1152"/>
        <v>1168.9478525427985</v>
      </c>
      <c r="E4107">
        <f>'MCMC raw'!K4107</f>
        <v>59123.612645361703</v>
      </c>
      <c r="F4107">
        <f t="shared" si="1153"/>
        <v>70.328342326793063</v>
      </c>
      <c r="G4107">
        <f>'MCMC raw'!D4107</f>
        <v>59093.305191559899</v>
      </c>
      <c r="H4107">
        <f t="shared" si="1154"/>
        <v>100.63579612859758</v>
      </c>
      <c r="I4107">
        <f>'MCMC raw'!J4107</f>
        <v>57854.833249256502</v>
      </c>
      <c r="J4107">
        <f t="shared" si="1155"/>
        <v>1339.1077384319942</v>
      </c>
      <c r="K4107">
        <f>'MCMC raw'!I4107</f>
        <v>57197.301586479603</v>
      </c>
      <c r="L4107">
        <f t="shared" si="1156"/>
        <v>1996.6394012088931</v>
      </c>
      <c r="M4107">
        <f t="shared" si="1157"/>
        <v>657.53166277689888</v>
      </c>
      <c r="N4107">
        <f>'Estimates from MCMC'!$B$2-K4107</f>
        <v>16159.698413520397</v>
      </c>
      <c r="O4107">
        <f>'MCMC raw'!G4107</f>
        <v>58553.516936182001</v>
      </c>
      <c r="P4107" s="10">
        <f t="shared" si="1158"/>
        <v>1356.2153497023974</v>
      </c>
      <c r="Q4107">
        <f>'MCMC raw'!H4107</f>
        <v>58589.5855141297</v>
      </c>
      <c r="R4107" s="10">
        <f t="shared" si="1159"/>
        <v>36.068577947698941</v>
      </c>
      <c r="S4107" s="10">
        <f t="shared" si="1160"/>
        <v>1392.2839276500963</v>
      </c>
      <c r="T4107">
        <f>'MCMC raw'!F4107</f>
        <v>65361.965627082704</v>
      </c>
      <c r="U4107">
        <f t="shared" si="1161"/>
        <v>8164.6640406031001</v>
      </c>
      <c r="V4107">
        <f>'MCMC raw'!B4107</f>
        <v>67013.405545061803</v>
      </c>
      <c r="W4107" s="10">
        <f t="shared" si="1162"/>
        <v>259.15599032900354</v>
      </c>
      <c r="X4107" s="10">
        <f t="shared" si="1163"/>
        <v>9816.1039585822</v>
      </c>
      <c r="Y4107" s="10">
        <f t="shared" si="1164"/>
        <v>6343.5944549381966</v>
      </c>
      <c r="Z4107" s="12">
        <f t="shared" si="1165"/>
        <v>8.6157791564055966E-2</v>
      </c>
      <c r="AA4107" s="12">
        <f t="shared" si="1166"/>
        <v>0.50524854063934388</v>
      </c>
      <c r="AB4107" s="12">
        <f t="shared" si="1167"/>
        <v>1.6037179884011606E-2</v>
      </c>
      <c r="AC4107" s="12">
        <f t="shared" si="1168"/>
        <v>0.60744351208741143</v>
      </c>
      <c r="AD4107" s="12">
        <f t="shared" si="1169"/>
        <v>0.39255648791258857</v>
      </c>
      <c r="AE4107" s="12">
        <f>('Estimates from MCMC'!$B$2-'MCMC runs'!V4107)/'Estimates from MCMC'!$B$2</f>
        <v>8.6475652697604821E-2</v>
      </c>
    </row>
    <row r="4108" spans="1:31" x14ac:dyDescent="0.3">
      <c r="A4108">
        <v>4107</v>
      </c>
      <c r="B4108">
        <f>'MCMC raw'!C4108</f>
        <v>58233.157110994704</v>
      </c>
      <c r="C4108">
        <f>'MCMC raw'!E4108</f>
        <v>57105.918316858602</v>
      </c>
      <c r="D4108">
        <f t="shared" si="1152"/>
        <v>1127.2387941361012</v>
      </c>
      <c r="E4108">
        <f>'MCMC raw'!K4108</f>
        <v>58166.801596421697</v>
      </c>
      <c r="F4108">
        <f t="shared" si="1153"/>
        <v>66.355514573006076</v>
      </c>
      <c r="G4108">
        <f>'MCMC raw'!D4108</f>
        <v>58136.431400881003</v>
      </c>
      <c r="H4108">
        <f t="shared" si="1154"/>
        <v>96.725710113700188</v>
      </c>
      <c r="I4108">
        <f>'MCMC raw'!J4108</f>
        <v>56943.484026924001</v>
      </c>
      <c r="J4108">
        <f t="shared" si="1155"/>
        <v>1289.6730840707023</v>
      </c>
      <c r="K4108">
        <f>'MCMC raw'!I4108</f>
        <v>56311.1958205021</v>
      </c>
      <c r="L4108">
        <f t="shared" si="1156"/>
        <v>1921.9612904926034</v>
      </c>
      <c r="M4108">
        <f t="shared" si="1157"/>
        <v>632.28820642190112</v>
      </c>
      <c r="N4108">
        <f>'Estimates from MCMC'!$B$2-K4108</f>
        <v>17045.8041794979</v>
      </c>
      <c r="O4108">
        <f>'MCMC raw'!G4108</f>
        <v>57611.132316536998</v>
      </c>
      <c r="P4108" s="10">
        <f t="shared" si="1158"/>
        <v>1299.9364960348976</v>
      </c>
      <c r="Q4108">
        <f>'MCMC raw'!H4108</f>
        <v>57645.915780844298</v>
      </c>
      <c r="R4108" s="10">
        <f t="shared" si="1159"/>
        <v>34.783464307300164</v>
      </c>
      <c r="S4108" s="10">
        <f t="shared" si="1160"/>
        <v>1334.7199603421977</v>
      </c>
      <c r="T4108">
        <f>'MCMC raw'!F4108</f>
        <v>64222.372491102898</v>
      </c>
      <c r="U4108">
        <f t="shared" si="1161"/>
        <v>7911.1766706007984</v>
      </c>
      <c r="V4108">
        <f>'MCMC raw'!B4108</f>
        <v>65801.801130336302</v>
      </c>
      <c r="W4108" s="10">
        <f t="shared" si="1162"/>
        <v>244.70867889120564</v>
      </c>
      <c r="X4108" s="10">
        <f t="shared" si="1163"/>
        <v>9490.6053098342018</v>
      </c>
      <c r="Y4108" s="10">
        <f t="shared" si="1164"/>
        <v>7555.1988696636981</v>
      </c>
      <c r="Z4108" s="12">
        <f t="shared" si="1165"/>
        <v>7.8301964887497216E-2</v>
      </c>
      <c r="AA4108" s="12">
        <f t="shared" si="1166"/>
        <v>0.46411284485574966</v>
      </c>
      <c r="AB4108" s="12">
        <f t="shared" si="1167"/>
        <v>1.4355948027698965E-2</v>
      </c>
      <c r="AC4108" s="12">
        <f t="shared" si="1168"/>
        <v>0.55677075777094587</v>
      </c>
      <c r="AD4108" s="12">
        <f t="shared" si="1169"/>
        <v>0.44322924222905413</v>
      </c>
      <c r="AE4108" s="12">
        <f>('Estimates from MCMC'!$B$2-'MCMC runs'!V4108)/'Estimates from MCMC'!$B$2</f>
        <v>0.10299220073972079</v>
      </c>
    </row>
    <row r="4109" spans="1:31" x14ac:dyDescent="0.3">
      <c r="A4109">
        <v>4108</v>
      </c>
      <c r="B4109">
        <f>'MCMC raw'!C4109</f>
        <v>57972.9545957148</v>
      </c>
      <c r="C4109">
        <f>'MCMC raw'!E4109</f>
        <v>56832.3016858025</v>
      </c>
      <c r="D4109">
        <f t="shared" si="1152"/>
        <v>1140.6529099122999</v>
      </c>
      <c r="E4109">
        <f>'MCMC raw'!K4109</f>
        <v>57909.697487284902</v>
      </c>
      <c r="F4109">
        <f t="shared" si="1153"/>
        <v>63.257108429897926</v>
      </c>
      <c r="G4109">
        <f>'MCMC raw'!D4109</f>
        <v>57875.735344289897</v>
      </c>
      <c r="H4109">
        <f t="shared" si="1154"/>
        <v>97.219251424903632</v>
      </c>
      <c r="I4109">
        <f>'MCMC raw'!J4109</f>
        <v>56672.352391676701</v>
      </c>
      <c r="J4109">
        <f t="shared" si="1155"/>
        <v>1300.6022040380994</v>
      </c>
      <c r="K4109">
        <f>'MCMC raw'!I4109</f>
        <v>56037.0607926019</v>
      </c>
      <c r="L4109">
        <f t="shared" si="1156"/>
        <v>1935.8938031129001</v>
      </c>
      <c r="M4109">
        <f t="shared" si="1157"/>
        <v>635.29159907480062</v>
      </c>
      <c r="N4109">
        <f>'Estimates from MCMC'!$B$2-K4109</f>
        <v>17319.9392073981</v>
      </c>
      <c r="O4109">
        <f>'MCMC raw'!G4109</f>
        <v>57346.545874989701</v>
      </c>
      <c r="P4109" s="10">
        <f t="shared" si="1158"/>
        <v>1309.4850823878005</v>
      </c>
      <c r="Q4109">
        <f>'MCMC raw'!H4109</f>
        <v>57381.428425915503</v>
      </c>
      <c r="R4109" s="10">
        <f t="shared" si="1159"/>
        <v>34.882550925802207</v>
      </c>
      <c r="S4109" s="10">
        <f t="shared" si="1160"/>
        <v>1344.3676333136027</v>
      </c>
      <c r="T4109">
        <f>'MCMC raw'!F4109</f>
        <v>63758.653241732398</v>
      </c>
      <c r="U4109">
        <f t="shared" si="1161"/>
        <v>7721.5924491304977</v>
      </c>
      <c r="V4109">
        <f>'MCMC raw'!B4109</f>
        <v>65345.335975392802</v>
      </c>
      <c r="W4109" s="10">
        <f t="shared" si="1162"/>
        <v>242.31510034680105</v>
      </c>
      <c r="X4109" s="10">
        <f t="shared" si="1163"/>
        <v>9308.2751827909015</v>
      </c>
      <c r="Y4109" s="10">
        <f t="shared" si="1164"/>
        <v>8011.6640246071984</v>
      </c>
      <c r="Z4109" s="12">
        <f t="shared" si="1165"/>
        <v>7.7619650809130136E-2</v>
      </c>
      <c r="AA4109" s="12">
        <f t="shared" si="1166"/>
        <v>0.44582099028570893</v>
      </c>
      <c r="AB4109" s="12">
        <f t="shared" si="1167"/>
        <v>1.3990528341075108E-2</v>
      </c>
      <c r="AC4109" s="12">
        <f t="shared" si="1168"/>
        <v>0.53743116943591418</v>
      </c>
      <c r="AD4109" s="12">
        <f t="shared" si="1169"/>
        <v>0.46256883056408582</v>
      </c>
      <c r="AE4109" s="12">
        <f>('Estimates from MCMC'!$B$2-'MCMC runs'!V4109)/'Estimates from MCMC'!$B$2</f>
        <v>0.10921471740402686</v>
      </c>
    </row>
    <row r="4110" spans="1:31" x14ac:dyDescent="0.3">
      <c r="A4110">
        <v>4109</v>
      </c>
      <c r="B4110">
        <f>'MCMC raw'!C4110</f>
        <v>57799.713696134197</v>
      </c>
      <c r="C4110">
        <f>'MCMC raw'!E4110</f>
        <v>56619.012337335</v>
      </c>
      <c r="D4110">
        <f t="shared" si="1152"/>
        <v>1180.7013587991969</v>
      </c>
      <c r="E4110">
        <f>'MCMC raw'!K4110</f>
        <v>57742.186335828999</v>
      </c>
      <c r="F4110">
        <f t="shared" si="1153"/>
        <v>57.527360305197362</v>
      </c>
      <c r="G4110">
        <f>'MCMC raw'!D4110</f>
        <v>57701.012801006698</v>
      </c>
      <c r="H4110">
        <f t="shared" si="1154"/>
        <v>98.70089512749837</v>
      </c>
      <c r="I4110">
        <f>'MCMC raw'!J4110</f>
        <v>56463.3370969569</v>
      </c>
      <c r="J4110">
        <f t="shared" si="1155"/>
        <v>1336.3765991772962</v>
      </c>
      <c r="K4110">
        <f>'MCMC raw'!I4110</f>
        <v>55819.104755567998</v>
      </c>
      <c r="L4110">
        <f t="shared" si="1156"/>
        <v>1980.6089405661987</v>
      </c>
      <c r="M4110">
        <f t="shared" si="1157"/>
        <v>644.23234138890257</v>
      </c>
      <c r="N4110">
        <f>'Estimates from MCMC'!$B$2-K4110</f>
        <v>17537.895244432002</v>
      </c>
      <c r="O4110">
        <f>'MCMC raw'!G4110</f>
        <v>57159.9936949849</v>
      </c>
      <c r="P4110" s="10">
        <f t="shared" si="1158"/>
        <v>1340.8889394169018</v>
      </c>
      <c r="Q4110">
        <f>'MCMC raw'!H4110</f>
        <v>57195.0294832043</v>
      </c>
      <c r="R4110" s="10">
        <f t="shared" si="1159"/>
        <v>35.035788219400274</v>
      </c>
      <c r="S4110" s="10">
        <f t="shared" si="1160"/>
        <v>1375.9247276363021</v>
      </c>
      <c r="T4110">
        <f>'MCMC raw'!F4110</f>
        <v>63500.493583901902</v>
      </c>
      <c r="U4110">
        <f t="shared" si="1161"/>
        <v>7681.3888283339038</v>
      </c>
      <c r="V4110">
        <f>'MCMC raw'!B4110</f>
        <v>65125.363338383599</v>
      </c>
      <c r="W4110" s="10">
        <f t="shared" si="1162"/>
        <v>248.94502684539475</v>
      </c>
      <c r="X4110" s="10">
        <f t="shared" si="1163"/>
        <v>9306.2585828156007</v>
      </c>
      <c r="Y4110" s="10">
        <f t="shared" si="1164"/>
        <v>8231.6366616164014</v>
      </c>
      <c r="Z4110" s="12">
        <f t="shared" si="1165"/>
        <v>7.8454381695154438E-2</v>
      </c>
      <c r="AA4110" s="12">
        <f t="shared" si="1166"/>
        <v>0.43798806648549349</v>
      </c>
      <c r="AB4110" s="12">
        <f t="shared" si="1167"/>
        <v>1.4194692314884865E-2</v>
      </c>
      <c r="AC4110" s="12">
        <f t="shared" si="1168"/>
        <v>0.53063714049553279</v>
      </c>
      <c r="AD4110" s="12">
        <f t="shared" si="1169"/>
        <v>0.46936285950446721</v>
      </c>
      <c r="AE4110" s="12">
        <f>('Estimates from MCMC'!$B$2-'MCMC runs'!V4110)/'Estimates from MCMC'!$B$2</f>
        <v>0.11221337652325479</v>
      </c>
    </row>
    <row r="4111" spans="1:31" x14ac:dyDescent="0.3">
      <c r="A4111">
        <v>4110</v>
      </c>
      <c r="B4111">
        <f>'MCMC raw'!C4111</f>
        <v>58291.678922758401</v>
      </c>
      <c r="C4111">
        <f>'MCMC raw'!E4111</f>
        <v>57142.639423562498</v>
      </c>
      <c r="D4111">
        <f t="shared" si="1152"/>
        <v>1149.0394991959038</v>
      </c>
      <c r="E4111">
        <f>'MCMC raw'!K4111</f>
        <v>58228.694250966102</v>
      </c>
      <c r="F4111">
        <f t="shared" si="1153"/>
        <v>62.984671792299196</v>
      </c>
      <c r="G4111">
        <f>'MCMC raw'!D4111</f>
        <v>58192.918503221903</v>
      </c>
      <c r="H4111">
        <f t="shared" si="1154"/>
        <v>98.760419536498375</v>
      </c>
      <c r="I4111">
        <f>'MCMC raw'!J4111</f>
        <v>56981.420061169403</v>
      </c>
      <c r="J4111">
        <f t="shared" si="1155"/>
        <v>1310.2588615889981</v>
      </c>
      <c r="K4111">
        <f>'MCMC raw'!I4111</f>
        <v>56336.074416753298</v>
      </c>
      <c r="L4111">
        <f t="shared" si="1156"/>
        <v>1955.6045060051038</v>
      </c>
      <c r="M4111">
        <f t="shared" si="1157"/>
        <v>645.34564441610564</v>
      </c>
      <c r="N4111">
        <f>'Estimates from MCMC'!$B$2-K4111</f>
        <v>17020.925583246702</v>
      </c>
      <c r="O4111">
        <f>'MCMC raw'!G4111</f>
        <v>57672.889684835201</v>
      </c>
      <c r="P4111" s="10">
        <f t="shared" si="1158"/>
        <v>1336.8152680819039</v>
      </c>
      <c r="Q4111">
        <f>'MCMC raw'!H4111</f>
        <v>57708.066332118899</v>
      </c>
      <c r="R4111" s="10">
        <f t="shared" si="1159"/>
        <v>35.176647283697093</v>
      </c>
      <c r="S4111" s="10">
        <f t="shared" si="1160"/>
        <v>1371.991915365601</v>
      </c>
      <c r="T4111">
        <f>'MCMC raw'!F4111</f>
        <v>64292.794356030499</v>
      </c>
      <c r="U4111">
        <f t="shared" si="1161"/>
        <v>7956.7199392772018</v>
      </c>
      <c r="V4111">
        <f>'MCMC raw'!B4111</f>
        <v>65915.926275056801</v>
      </c>
      <c r="W4111" s="10">
        <f t="shared" si="1162"/>
        <v>251.14000366070104</v>
      </c>
      <c r="X4111" s="10">
        <f t="shared" si="1163"/>
        <v>9579.8518583035038</v>
      </c>
      <c r="Y4111" s="10">
        <f t="shared" si="1164"/>
        <v>7441.0737249431986</v>
      </c>
      <c r="Z4111" s="12">
        <f t="shared" si="1165"/>
        <v>8.0606187287254258E-2</v>
      </c>
      <c r="AA4111" s="12">
        <f t="shared" si="1166"/>
        <v>0.46746693652834098</v>
      </c>
      <c r="AB4111" s="12">
        <f t="shared" si="1167"/>
        <v>1.475477948789649E-2</v>
      </c>
      <c r="AC4111" s="12">
        <f t="shared" si="1168"/>
        <v>0.56282790330349175</v>
      </c>
      <c r="AD4111" s="12">
        <f t="shared" si="1169"/>
        <v>0.43717209669650825</v>
      </c>
      <c r="AE4111" s="12">
        <f>('Estimates from MCMC'!$B$2-'MCMC runs'!V4111)/'Estimates from MCMC'!$B$2</f>
        <v>0.10143645084917866</v>
      </c>
    </row>
    <row r="4112" spans="1:31" x14ac:dyDescent="0.3">
      <c r="A4112">
        <v>4111</v>
      </c>
      <c r="B4112">
        <f>'MCMC raw'!C4112</f>
        <v>58473.953901549001</v>
      </c>
      <c r="C4112">
        <f>'MCMC raw'!E4112</f>
        <v>57359.258526008802</v>
      </c>
      <c r="D4112">
        <f t="shared" si="1152"/>
        <v>1114.6953755401992</v>
      </c>
      <c r="E4112">
        <f>'MCMC raw'!K4112</f>
        <v>58402.168242327098</v>
      </c>
      <c r="F4112">
        <f t="shared" si="1153"/>
        <v>71.785659221903188</v>
      </c>
      <c r="G4112">
        <f>'MCMC raw'!D4112</f>
        <v>58379.585135122899</v>
      </c>
      <c r="H4112">
        <f t="shared" si="1154"/>
        <v>94.368766426101502</v>
      </c>
      <c r="I4112">
        <f>'MCMC raw'!J4112</f>
        <v>57193.673380660199</v>
      </c>
      <c r="J4112">
        <f t="shared" si="1155"/>
        <v>1280.2805208888021</v>
      </c>
      <c r="K4112">
        <f>'MCMC raw'!I4112</f>
        <v>56576.707232454602</v>
      </c>
      <c r="L4112">
        <f t="shared" si="1156"/>
        <v>1897.2466690943984</v>
      </c>
      <c r="M4112">
        <f t="shared" si="1157"/>
        <v>616.96614820559626</v>
      </c>
      <c r="N4112">
        <f>'Estimates from MCMC'!$B$2-K4112</f>
        <v>16780.292767545398</v>
      </c>
      <c r="O4112">
        <f>'MCMC raw'!G4112</f>
        <v>57846.908718908198</v>
      </c>
      <c r="P4112" s="10">
        <f t="shared" si="1158"/>
        <v>1270.2014864535959</v>
      </c>
      <c r="Q4112">
        <f>'MCMC raw'!H4112</f>
        <v>57880.846884243801</v>
      </c>
      <c r="R4112" s="10">
        <f t="shared" si="1159"/>
        <v>33.938165335603117</v>
      </c>
      <c r="S4112" s="10">
        <f t="shared" si="1160"/>
        <v>1304.139651789199</v>
      </c>
      <c r="T4112">
        <f>'MCMC raw'!F4112</f>
        <v>64314.416754826801</v>
      </c>
      <c r="U4112">
        <f t="shared" si="1161"/>
        <v>7737.709522372199</v>
      </c>
      <c r="V4112">
        <f>'MCMC raw'!B4112</f>
        <v>65851.560507521106</v>
      </c>
      <c r="W4112" s="10">
        <f t="shared" si="1162"/>
        <v>233.00410090510559</v>
      </c>
      <c r="X4112" s="10">
        <f t="shared" si="1163"/>
        <v>9274.8532750665036</v>
      </c>
      <c r="Y4112" s="10">
        <f t="shared" si="1164"/>
        <v>7505.439492478894</v>
      </c>
      <c r="Z4112" s="12">
        <f t="shared" si="1165"/>
        <v>7.7718527909806379E-2</v>
      </c>
      <c r="AA4112" s="12">
        <f t="shared" si="1166"/>
        <v>0.46111886303543098</v>
      </c>
      <c r="AB4112" s="12">
        <f t="shared" si="1167"/>
        <v>1.3885580194152309E-2</v>
      </c>
      <c r="AC4112" s="12">
        <f t="shared" si="1168"/>
        <v>0.55272297113938962</v>
      </c>
      <c r="AD4112" s="12">
        <f t="shared" si="1169"/>
        <v>0.44727702886061038</v>
      </c>
      <c r="AE4112" s="12">
        <f>('Estimates from MCMC'!$B$2-'MCMC runs'!V4112)/'Estimates from MCMC'!$B$2</f>
        <v>0.10231388268984411</v>
      </c>
    </row>
    <row r="4113" spans="1:31" x14ac:dyDescent="0.3">
      <c r="A4113">
        <v>4112</v>
      </c>
      <c r="B4113">
        <f>'MCMC raw'!C4113</f>
        <v>58474.926462197102</v>
      </c>
      <c r="C4113">
        <f>'MCMC raw'!E4113</f>
        <v>57342.652369360098</v>
      </c>
      <c r="D4113">
        <f t="shared" si="1152"/>
        <v>1132.274092837004</v>
      </c>
      <c r="E4113">
        <f>'MCMC raw'!K4113</f>
        <v>58406.859254855102</v>
      </c>
      <c r="F4113">
        <f t="shared" si="1153"/>
        <v>68.067207341999165</v>
      </c>
      <c r="G4113">
        <f>'MCMC raw'!D4113</f>
        <v>58376.175102842601</v>
      </c>
      <c r="H4113">
        <f t="shared" si="1154"/>
        <v>98.751359354500892</v>
      </c>
      <c r="I4113">
        <f>'MCMC raw'!J4113</f>
        <v>57176.418519588697</v>
      </c>
      <c r="J4113">
        <f t="shared" si="1155"/>
        <v>1298.5079426084048</v>
      </c>
      <c r="K4113">
        <f>'MCMC raw'!I4113</f>
        <v>56809.289457629602</v>
      </c>
      <c r="L4113">
        <f t="shared" si="1156"/>
        <v>1665.6370045674994</v>
      </c>
      <c r="M4113">
        <f t="shared" si="1157"/>
        <v>367.12906195909454</v>
      </c>
      <c r="N4113">
        <f>'Estimates from MCMC'!$B$2-K4113</f>
        <v>16547.710542370398</v>
      </c>
      <c r="O4113">
        <f>'MCMC raw'!G4113</f>
        <v>57983.374755884797</v>
      </c>
      <c r="P4113" s="10">
        <f t="shared" si="1158"/>
        <v>1174.0852982551951</v>
      </c>
      <c r="Q4113">
        <f>'MCMC raw'!H4113</f>
        <v>58014.388134339002</v>
      </c>
      <c r="R4113" s="10">
        <f t="shared" si="1159"/>
        <v>31.01337845420494</v>
      </c>
      <c r="S4113" s="10">
        <f t="shared" si="1160"/>
        <v>1205.0986767094</v>
      </c>
      <c r="T4113">
        <f>'MCMC raw'!F4113</f>
        <v>64796.682387729503</v>
      </c>
      <c r="U4113">
        <f t="shared" si="1161"/>
        <v>7987.3929300999007</v>
      </c>
      <c r="V4113">
        <f>'MCMC raw'!B4113</f>
        <v>66224.162634395805</v>
      </c>
      <c r="W4113" s="10">
        <f t="shared" si="1162"/>
        <v>222.38156995690224</v>
      </c>
      <c r="X4113" s="10">
        <f t="shared" si="1163"/>
        <v>9414.873176766203</v>
      </c>
      <c r="Y4113" s="10">
        <f t="shared" si="1164"/>
        <v>7132.8373656041949</v>
      </c>
      <c r="Z4113" s="12">
        <f t="shared" si="1165"/>
        <v>7.2825704415347733E-2</v>
      </c>
      <c r="AA4113" s="12">
        <f t="shared" si="1166"/>
        <v>0.48268870244304724</v>
      </c>
      <c r="AB4113" s="12">
        <f t="shared" si="1167"/>
        <v>1.3438811936400171E-2</v>
      </c>
      <c r="AC4113" s="12">
        <f t="shared" si="1168"/>
        <v>0.5689532187947951</v>
      </c>
      <c r="AD4113" s="12">
        <f t="shared" si="1169"/>
        <v>0.4310467812052049</v>
      </c>
      <c r="AE4113" s="12">
        <f>('Estimates from MCMC'!$B$2-'MCMC runs'!V4113)/'Estimates from MCMC'!$B$2</f>
        <v>9.7234583824368434E-2</v>
      </c>
    </row>
    <row r="4114" spans="1:31" x14ac:dyDescent="0.3">
      <c r="A4114">
        <v>4113</v>
      </c>
      <c r="B4114">
        <f>'MCMC raw'!C4114</f>
        <v>58372.352364982697</v>
      </c>
      <c r="C4114">
        <f>'MCMC raw'!E4114</f>
        <v>57240.300893679901</v>
      </c>
      <c r="D4114">
        <f t="shared" si="1152"/>
        <v>1132.0514713027951</v>
      </c>
      <c r="E4114">
        <f>'MCMC raw'!K4114</f>
        <v>58298.896733492198</v>
      </c>
      <c r="F4114">
        <f t="shared" si="1153"/>
        <v>73.45563149049849</v>
      </c>
      <c r="G4114">
        <f>'MCMC raw'!D4114</f>
        <v>58274.252782037198</v>
      </c>
      <c r="H4114">
        <f t="shared" si="1154"/>
        <v>98.099582945498696</v>
      </c>
      <c r="I4114">
        <f>'MCMC raw'!J4114</f>
        <v>57069.533249401298</v>
      </c>
      <c r="J4114">
        <f t="shared" si="1155"/>
        <v>1302.8191155813984</v>
      </c>
      <c r="K4114">
        <f>'MCMC raw'!I4114</f>
        <v>56428.381676364399</v>
      </c>
      <c r="L4114">
        <f t="shared" si="1156"/>
        <v>1943.9706886182976</v>
      </c>
      <c r="M4114">
        <f t="shared" si="1157"/>
        <v>641.15157303689921</v>
      </c>
      <c r="N4114">
        <f>'Estimates from MCMC'!$B$2-K4114</f>
        <v>16928.618323635601</v>
      </c>
      <c r="O4114">
        <f>'MCMC raw'!G4114</f>
        <v>57755.427301620999</v>
      </c>
      <c r="P4114" s="10">
        <f t="shared" si="1158"/>
        <v>1327.0456252566</v>
      </c>
      <c r="Q4114">
        <f>'MCMC raw'!H4114</f>
        <v>57790.449144395199</v>
      </c>
      <c r="R4114" s="10">
        <f t="shared" si="1159"/>
        <v>35.021842774200195</v>
      </c>
      <c r="S4114" s="10">
        <f t="shared" si="1160"/>
        <v>1362.0674680308002</v>
      </c>
      <c r="T4114">
        <f>'MCMC raw'!F4114</f>
        <v>64229.291115847402</v>
      </c>
      <c r="U4114">
        <f t="shared" si="1161"/>
        <v>7800.9094394830026</v>
      </c>
      <c r="V4114">
        <f>'MCMC raw'!B4114</f>
        <v>65838.718941072293</v>
      </c>
      <c r="W4114" s="10">
        <f t="shared" si="1162"/>
        <v>247.36035719409119</v>
      </c>
      <c r="X4114" s="10">
        <f t="shared" si="1163"/>
        <v>9410.3372647078941</v>
      </c>
      <c r="Y4114" s="10">
        <f t="shared" si="1164"/>
        <v>7518.2810589277069</v>
      </c>
      <c r="Z4114" s="12">
        <f t="shared" si="1165"/>
        <v>8.0459458769242417E-2</v>
      </c>
      <c r="AA4114" s="12">
        <f t="shared" si="1166"/>
        <v>0.46081193930584607</v>
      </c>
      <c r="AB4114" s="12">
        <f t="shared" si="1167"/>
        <v>1.4611963744774649E-2</v>
      </c>
      <c r="AC4114" s="12">
        <f t="shared" si="1168"/>
        <v>0.5558833618198632</v>
      </c>
      <c r="AD4114" s="12">
        <f t="shared" si="1169"/>
        <v>0.44411663818013686</v>
      </c>
      <c r="AE4114" s="12">
        <f>('Estimates from MCMC'!$B$2-'MCMC runs'!V4114)/'Estimates from MCMC'!$B$2</f>
        <v>0.10248893846432797</v>
      </c>
    </row>
    <row r="4115" spans="1:31" x14ac:dyDescent="0.3">
      <c r="A4115">
        <v>4114</v>
      </c>
      <c r="B4115">
        <f>'MCMC raw'!C4115</f>
        <v>58419.527269724698</v>
      </c>
      <c r="C4115">
        <f>'MCMC raw'!E4115</f>
        <v>57315.797285104702</v>
      </c>
      <c r="D4115">
        <f t="shared" si="1152"/>
        <v>1103.7299846199967</v>
      </c>
      <c r="E4115">
        <f>'MCMC raw'!K4115</f>
        <v>58358.079071952598</v>
      </c>
      <c r="F4115">
        <f t="shared" si="1153"/>
        <v>61.448197772100684</v>
      </c>
      <c r="G4115">
        <f>'MCMC raw'!D4115</f>
        <v>58322.7941172231</v>
      </c>
      <c r="H4115">
        <f t="shared" si="1154"/>
        <v>96.733152501597942</v>
      </c>
      <c r="I4115">
        <f>'MCMC raw'!J4115</f>
        <v>57157.992627237501</v>
      </c>
      <c r="J4115">
        <f t="shared" si="1155"/>
        <v>1261.5346424871968</v>
      </c>
      <c r="K4115">
        <f>'MCMC raw'!I4115</f>
        <v>56556.107276036302</v>
      </c>
      <c r="L4115">
        <f t="shared" si="1156"/>
        <v>1863.4199936883961</v>
      </c>
      <c r="M4115">
        <f t="shared" si="1157"/>
        <v>601.88535120119923</v>
      </c>
      <c r="N4115">
        <f>'Estimates from MCMC'!$B$2-K4115</f>
        <v>16800.892723963698</v>
      </c>
      <c r="O4115">
        <f>'MCMC raw'!G4115</f>
        <v>57829.721989201302</v>
      </c>
      <c r="P4115" s="10">
        <f t="shared" si="1158"/>
        <v>1273.6147131649996</v>
      </c>
      <c r="Q4115">
        <f>'MCMC raw'!H4115</f>
        <v>57864.474496485498</v>
      </c>
      <c r="R4115" s="10">
        <f t="shared" si="1159"/>
        <v>34.752507284196327</v>
      </c>
      <c r="S4115" s="10">
        <f t="shared" si="1160"/>
        <v>1308.3672204491959</v>
      </c>
      <c r="T4115">
        <f>'MCMC raw'!F4115</f>
        <v>64423.797961053802</v>
      </c>
      <c r="U4115">
        <f t="shared" si="1161"/>
        <v>7867.6906850175001</v>
      </c>
      <c r="V4115">
        <f>'MCMC raw'!B4115</f>
        <v>65964.315752919298</v>
      </c>
      <c r="W4115" s="10">
        <f t="shared" si="1162"/>
        <v>232.1505714162995</v>
      </c>
      <c r="X4115" s="10">
        <f t="shared" si="1163"/>
        <v>9408.2084768829955</v>
      </c>
      <c r="Y4115" s="10">
        <f t="shared" si="1164"/>
        <v>7392.6842470807023</v>
      </c>
      <c r="Z4115" s="12">
        <f t="shared" si="1165"/>
        <v>7.7874863076949852E-2</v>
      </c>
      <c r="AA4115" s="12">
        <f t="shared" si="1166"/>
        <v>0.46829003757613064</v>
      </c>
      <c r="AB4115" s="12">
        <f t="shared" si="1167"/>
        <v>1.3817752141537994E-2</v>
      </c>
      <c r="AC4115" s="12">
        <f t="shared" si="1168"/>
        <v>0.55998265279461845</v>
      </c>
      <c r="AD4115" s="12">
        <f t="shared" si="1169"/>
        <v>0.44001734720538149</v>
      </c>
      <c r="AE4115" s="12">
        <f>('Estimates from MCMC'!$B$2-'MCMC runs'!V4115)/'Estimates from MCMC'!$B$2</f>
        <v>0.10077680721786199</v>
      </c>
    </row>
    <row r="4116" spans="1:31" x14ac:dyDescent="0.3">
      <c r="A4116">
        <v>4115</v>
      </c>
      <c r="B4116">
        <f>'MCMC raw'!C4116</f>
        <v>56910.464264069698</v>
      </c>
      <c r="C4116">
        <f>'MCMC raw'!E4116</f>
        <v>55828.751972955397</v>
      </c>
      <c r="D4116">
        <f t="shared" si="1152"/>
        <v>1081.7122911143015</v>
      </c>
      <c r="E4116">
        <f>'MCMC raw'!K4116</f>
        <v>56831.180220186499</v>
      </c>
      <c r="F4116">
        <f t="shared" si="1153"/>
        <v>79.284043883199047</v>
      </c>
      <c r="G4116">
        <f>'MCMC raw'!D4116</f>
        <v>56816.578320630397</v>
      </c>
      <c r="H4116">
        <f t="shared" si="1154"/>
        <v>93.885943439301627</v>
      </c>
      <c r="I4116">
        <f>'MCMC raw'!J4116</f>
        <v>55656.167342467801</v>
      </c>
      <c r="J4116">
        <f t="shared" si="1155"/>
        <v>1254.2969216018973</v>
      </c>
      <c r="K4116">
        <f>'MCMC raw'!I4116</f>
        <v>55042.292262426003</v>
      </c>
      <c r="L4116">
        <f t="shared" si="1156"/>
        <v>1868.1720016436957</v>
      </c>
      <c r="M4116">
        <f t="shared" si="1157"/>
        <v>613.87508004179836</v>
      </c>
      <c r="N4116">
        <f>'Estimates from MCMC'!$B$2-K4116</f>
        <v>18314.707737573997</v>
      </c>
      <c r="O4116">
        <f>'MCMC raw'!G4116</f>
        <v>56311.791324973601</v>
      </c>
      <c r="P4116" s="10">
        <f t="shared" si="1158"/>
        <v>1269.4990625475984</v>
      </c>
      <c r="Q4116">
        <f>'MCMC raw'!H4116</f>
        <v>56345.282672813402</v>
      </c>
      <c r="R4116" s="10">
        <f t="shared" si="1159"/>
        <v>33.491347839801165</v>
      </c>
      <c r="S4116" s="10">
        <f t="shared" si="1160"/>
        <v>1302.9904103873996</v>
      </c>
      <c r="T4116">
        <f>'MCMC raw'!F4116</f>
        <v>62602.384312361399</v>
      </c>
      <c r="U4116">
        <f t="shared" si="1161"/>
        <v>7560.0920499353961</v>
      </c>
      <c r="V4116">
        <f>'MCMC raw'!B4116</f>
        <v>64140.671351503399</v>
      </c>
      <c r="W4116" s="10">
        <f t="shared" si="1162"/>
        <v>235.29662875460053</v>
      </c>
      <c r="X4116" s="10">
        <f t="shared" si="1163"/>
        <v>9098.3790890773962</v>
      </c>
      <c r="Y4116" s="10">
        <f t="shared" si="1164"/>
        <v>9216.3286484966011</v>
      </c>
      <c r="Z4116" s="12">
        <f t="shared" si="1165"/>
        <v>7.1144482841744558E-2</v>
      </c>
      <c r="AA4116" s="12">
        <f t="shared" si="1166"/>
        <v>0.4127880257911678</v>
      </c>
      <c r="AB4116" s="12">
        <f t="shared" si="1167"/>
        <v>1.2847413790386173E-2</v>
      </c>
      <c r="AC4116" s="12">
        <f t="shared" si="1168"/>
        <v>0.49677992242329855</v>
      </c>
      <c r="AD4116" s="12">
        <f t="shared" si="1169"/>
        <v>0.5032200775767014</v>
      </c>
      <c r="AE4116" s="12">
        <f>('Estimates from MCMC'!$B$2-'MCMC runs'!V4116)/'Estimates from MCMC'!$B$2</f>
        <v>0.12563666246570335</v>
      </c>
    </row>
    <row r="4117" spans="1:31" x14ac:dyDescent="0.3">
      <c r="A4117">
        <v>4116</v>
      </c>
      <c r="B4117">
        <f>'MCMC raw'!C4117</f>
        <v>58008.569084131203</v>
      </c>
      <c r="C4117">
        <f>'MCMC raw'!E4117</f>
        <v>56944.3905711318</v>
      </c>
      <c r="D4117">
        <f t="shared" si="1152"/>
        <v>1064.1785129994023</v>
      </c>
      <c r="E4117">
        <f>'MCMC raw'!K4117</f>
        <v>57943.213893386499</v>
      </c>
      <c r="F4117">
        <f t="shared" si="1153"/>
        <v>65.355190744703577</v>
      </c>
      <c r="G4117">
        <f>'MCMC raw'!D4117</f>
        <v>57913.012085928902</v>
      </c>
      <c r="H4117">
        <f t="shared" si="1154"/>
        <v>95.556998202300747</v>
      </c>
      <c r="I4117">
        <f>'MCMC raw'!J4117</f>
        <v>56784.015124258403</v>
      </c>
      <c r="J4117">
        <f t="shared" si="1155"/>
        <v>1224.5539598727992</v>
      </c>
      <c r="K4117">
        <f>'MCMC raw'!I4117</f>
        <v>56158.580106333</v>
      </c>
      <c r="L4117">
        <f t="shared" si="1156"/>
        <v>1849.9889777982025</v>
      </c>
      <c r="M4117">
        <f t="shared" si="1157"/>
        <v>625.43501792540337</v>
      </c>
      <c r="N4117">
        <f>'Estimates from MCMC'!$B$2-K4117</f>
        <v>17198.419893667</v>
      </c>
      <c r="O4117">
        <f>'MCMC raw'!G4117</f>
        <v>57445.420745162999</v>
      </c>
      <c r="P4117" s="10">
        <f t="shared" si="1158"/>
        <v>1286.8406388299991</v>
      </c>
      <c r="Q4117">
        <f>'MCMC raw'!H4117</f>
        <v>57479.820679374301</v>
      </c>
      <c r="R4117" s="10">
        <f t="shared" si="1159"/>
        <v>34.399934211302025</v>
      </c>
      <c r="S4117" s="10">
        <f t="shared" si="1160"/>
        <v>1321.2405730413011</v>
      </c>
      <c r="T4117">
        <f>'MCMC raw'!F4117</f>
        <v>64119.988880142999</v>
      </c>
      <c r="U4117">
        <f t="shared" si="1161"/>
        <v>7961.4087738099988</v>
      </c>
      <c r="V4117">
        <f>'MCMC raw'!B4117</f>
        <v>65685.378922182805</v>
      </c>
      <c r="W4117" s="10">
        <f t="shared" si="1162"/>
        <v>244.14946899850474</v>
      </c>
      <c r="X4117" s="10">
        <f t="shared" si="1163"/>
        <v>9526.7988158498047</v>
      </c>
      <c r="Y4117" s="10">
        <f t="shared" si="1164"/>
        <v>7671.6210778171953</v>
      </c>
      <c r="Z4117" s="12">
        <f t="shared" si="1165"/>
        <v>7.6823369891545881E-2</v>
      </c>
      <c r="AA4117" s="12">
        <f t="shared" si="1166"/>
        <v>0.46291512958941305</v>
      </c>
      <c r="AB4117" s="12">
        <f t="shared" si="1167"/>
        <v>1.4196040712345225E-2</v>
      </c>
      <c r="AC4117" s="12">
        <f t="shared" si="1168"/>
        <v>0.55393454019330413</v>
      </c>
      <c r="AD4117" s="12">
        <f t="shared" si="1169"/>
        <v>0.44606545980669582</v>
      </c>
      <c r="AE4117" s="12">
        <f>('Estimates from MCMC'!$B$2-'MCMC runs'!V4117)/'Estimates from MCMC'!$B$2</f>
        <v>0.10457926411681497</v>
      </c>
    </row>
    <row r="4118" spans="1:31" x14ac:dyDescent="0.3">
      <c r="A4118">
        <v>4117</v>
      </c>
      <c r="B4118">
        <f>'MCMC raw'!C4118</f>
        <v>58255.206122425203</v>
      </c>
      <c r="C4118">
        <f>'MCMC raw'!E4118</f>
        <v>57126.082097646402</v>
      </c>
      <c r="D4118">
        <f t="shared" si="1152"/>
        <v>1129.124024778801</v>
      </c>
      <c r="E4118">
        <f>'MCMC raw'!K4118</f>
        <v>58182.166915142101</v>
      </c>
      <c r="F4118">
        <f t="shared" si="1153"/>
        <v>73.03920728310186</v>
      </c>
      <c r="G4118">
        <f>'MCMC raw'!D4118</f>
        <v>58163.935646653197</v>
      </c>
      <c r="H4118">
        <f t="shared" si="1154"/>
        <v>91.270475772005739</v>
      </c>
      <c r="I4118">
        <f>'MCMC raw'!J4118</f>
        <v>56962.533305987599</v>
      </c>
      <c r="J4118">
        <f t="shared" si="1155"/>
        <v>1292.6728164376036</v>
      </c>
      <c r="K4118">
        <f>'MCMC raw'!I4118</f>
        <v>56366.043978719797</v>
      </c>
      <c r="L4118">
        <f t="shared" si="1156"/>
        <v>1889.1621437054055</v>
      </c>
      <c r="M4118">
        <f t="shared" si="1157"/>
        <v>596.48932726780185</v>
      </c>
      <c r="N4118">
        <f>'Estimates from MCMC'!$B$2-K4118</f>
        <v>16990.956021280203</v>
      </c>
      <c r="O4118">
        <f>'MCMC raw'!G4118</f>
        <v>57587.065357780702</v>
      </c>
      <c r="P4118" s="10">
        <f t="shared" si="1158"/>
        <v>1221.021379060905</v>
      </c>
      <c r="Q4118">
        <f>'MCMC raw'!H4118</f>
        <v>57620.104187612596</v>
      </c>
      <c r="R4118" s="10">
        <f t="shared" si="1159"/>
        <v>33.038829831893963</v>
      </c>
      <c r="S4118" s="10">
        <f t="shared" si="1160"/>
        <v>1254.060208892799</v>
      </c>
      <c r="T4118">
        <f>'MCMC raw'!F4118</f>
        <v>64122.238140593901</v>
      </c>
      <c r="U4118">
        <f t="shared" si="1161"/>
        <v>7756.1941618741039</v>
      </c>
      <c r="V4118">
        <f>'MCMC raw'!B4118</f>
        <v>65601.486698873196</v>
      </c>
      <c r="W4118" s="10">
        <f t="shared" si="1162"/>
        <v>225.18834938649525</v>
      </c>
      <c r="X4118" s="10">
        <f t="shared" si="1163"/>
        <v>9235.4427201533981</v>
      </c>
      <c r="Y4118" s="10">
        <f t="shared" si="1164"/>
        <v>7755.5133011268044</v>
      </c>
      <c r="Z4118" s="12">
        <f t="shared" si="1165"/>
        <v>7.3807513086500853E-2</v>
      </c>
      <c r="AA4118" s="12">
        <f t="shared" si="1166"/>
        <v>0.45648956728273049</v>
      </c>
      <c r="AB4118" s="12">
        <f t="shared" si="1167"/>
        <v>1.3253424298459703E-2</v>
      </c>
      <c r="AC4118" s="12">
        <f t="shared" si="1168"/>
        <v>0.54355050466769106</v>
      </c>
      <c r="AD4118" s="12">
        <f t="shared" si="1169"/>
        <v>0.45644949533230894</v>
      </c>
      <c r="AE4118" s="12">
        <f>('Estimates from MCMC'!$B$2-'MCMC runs'!V4118)/'Estimates from MCMC'!$B$2</f>
        <v>0.10572287990412373</v>
      </c>
    </row>
    <row r="4119" spans="1:31" x14ac:dyDescent="0.3">
      <c r="A4119">
        <v>4118</v>
      </c>
      <c r="B4119">
        <f>'MCMC raw'!C4119</f>
        <v>58308.447444937003</v>
      </c>
      <c r="C4119">
        <f>'MCMC raw'!E4119</f>
        <v>57176.568824715301</v>
      </c>
      <c r="D4119">
        <f t="shared" si="1152"/>
        <v>1131.8786202217016</v>
      </c>
      <c r="E4119">
        <f>'MCMC raw'!K4119</f>
        <v>58239.300225517698</v>
      </c>
      <c r="F4119">
        <f t="shared" si="1153"/>
        <v>69.147219419304747</v>
      </c>
      <c r="G4119">
        <f>'MCMC raw'!D4119</f>
        <v>58211.342946261801</v>
      </c>
      <c r="H4119">
        <f t="shared" si="1154"/>
        <v>97.104498675202194</v>
      </c>
      <c r="I4119">
        <f>'MCMC raw'!J4119</f>
        <v>57011.005540297301</v>
      </c>
      <c r="J4119">
        <f t="shared" si="1155"/>
        <v>1297.4419046397015</v>
      </c>
      <c r="K4119">
        <f>'MCMC raw'!I4119</f>
        <v>56376.3654562097</v>
      </c>
      <c r="L4119">
        <f t="shared" si="1156"/>
        <v>1932.0819887273028</v>
      </c>
      <c r="M4119">
        <f t="shared" si="1157"/>
        <v>634.64008408760128</v>
      </c>
      <c r="N4119">
        <f>'Estimates from MCMC'!$B$2-K4119</f>
        <v>16980.6345437903</v>
      </c>
      <c r="O4119">
        <f>'MCMC raw'!G4119</f>
        <v>57694.6463220968</v>
      </c>
      <c r="P4119" s="10">
        <f t="shared" si="1158"/>
        <v>1318.2808658870999</v>
      </c>
      <c r="Q4119">
        <f>'MCMC raw'!H4119</f>
        <v>57729.153459734902</v>
      </c>
      <c r="R4119" s="10">
        <f t="shared" si="1159"/>
        <v>34.507137638101995</v>
      </c>
      <c r="S4119" s="10">
        <f t="shared" si="1160"/>
        <v>1352.7880035252019</v>
      </c>
      <c r="T4119">
        <f>'MCMC raw'!F4119</f>
        <v>64243.9594111564</v>
      </c>
      <c r="U4119">
        <f t="shared" si="1161"/>
        <v>7867.5939549467003</v>
      </c>
      <c r="V4119">
        <f>'MCMC raw'!B4119</f>
        <v>65845.070338508507</v>
      </c>
      <c r="W4119" s="10">
        <f t="shared" si="1162"/>
        <v>248.32292382690503</v>
      </c>
      <c r="X4119" s="10">
        <f t="shared" si="1163"/>
        <v>9468.7048822988072</v>
      </c>
      <c r="Y4119" s="10">
        <f t="shared" si="1164"/>
        <v>7511.9296614914929</v>
      </c>
      <c r="Z4119" s="12">
        <f t="shared" si="1165"/>
        <v>7.9666516586089947E-2</v>
      </c>
      <c r="AA4119" s="12">
        <f t="shared" si="1166"/>
        <v>0.46332744130718156</v>
      </c>
      <c r="AB4119" s="12">
        <f t="shared" si="1167"/>
        <v>1.4623889536431664E-2</v>
      </c>
      <c r="AC4119" s="12">
        <f t="shared" si="1168"/>
        <v>0.55761784742970322</v>
      </c>
      <c r="AD4119" s="12">
        <f t="shared" si="1169"/>
        <v>0.44238215257029678</v>
      </c>
      <c r="AE4119" s="12">
        <f>('Estimates from MCMC'!$B$2-'MCMC runs'!V4119)/'Estimates from MCMC'!$B$2</f>
        <v>0.10240235644166873</v>
      </c>
    </row>
    <row r="4120" spans="1:31" x14ac:dyDescent="0.3">
      <c r="A4120">
        <v>4119</v>
      </c>
      <c r="B4120">
        <f>'MCMC raw'!C4120</f>
        <v>57576.809795216097</v>
      </c>
      <c r="C4120">
        <f>'MCMC raw'!E4120</f>
        <v>56452.980127509698</v>
      </c>
      <c r="D4120">
        <f t="shared" si="1152"/>
        <v>1123.8296677063991</v>
      </c>
      <c r="E4120">
        <f>'MCMC raw'!K4120</f>
        <v>57521.254174601003</v>
      </c>
      <c r="F4120">
        <f t="shared" si="1153"/>
        <v>55.555620615094085</v>
      </c>
      <c r="G4120">
        <f>'MCMC raw'!D4120</f>
        <v>57476.770030362102</v>
      </c>
      <c r="H4120">
        <f t="shared" si="1154"/>
        <v>100.03976485399471</v>
      </c>
      <c r="I4120">
        <f>'MCMC raw'!J4120</f>
        <v>56297.888566940601</v>
      </c>
      <c r="J4120">
        <f t="shared" si="1155"/>
        <v>1278.9212282754961</v>
      </c>
      <c r="K4120">
        <f>'MCMC raw'!I4120</f>
        <v>55644.322396085197</v>
      </c>
      <c r="L4120">
        <f t="shared" si="1156"/>
        <v>1932.4873991308996</v>
      </c>
      <c r="M4120">
        <f t="shared" si="1157"/>
        <v>653.56617085540347</v>
      </c>
      <c r="N4120">
        <f>'Estimates from MCMC'!$B$2-K4120</f>
        <v>17712.677603914803</v>
      </c>
      <c r="O4120">
        <f>'MCMC raw'!G4120</f>
        <v>57003.293729439698</v>
      </c>
      <c r="P4120" s="10">
        <f t="shared" si="1158"/>
        <v>1358.9713333545005</v>
      </c>
      <c r="Q4120">
        <f>'MCMC raw'!H4120</f>
        <v>57038.894271003403</v>
      </c>
      <c r="R4120" s="10">
        <f t="shared" si="1159"/>
        <v>35.60054156370461</v>
      </c>
      <c r="S4120" s="10">
        <f t="shared" si="1160"/>
        <v>1394.5718749182051</v>
      </c>
      <c r="T4120">
        <f>'MCMC raw'!F4120</f>
        <v>63369.954973268999</v>
      </c>
      <c r="U4120">
        <f t="shared" si="1161"/>
        <v>7725.6325771838019</v>
      </c>
      <c r="V4120">
        <f>'MCMC raw'!B4120</f>
        <v>65019.093450101303</v>
      </c>
      <c r="W4120" s="10">
        <f t="shared" si="1162"/>
        <v>254.56660191409901</v>
      </c>
      <c r="X4120" s="10">
        <f t="shared" si="1163"/>
        <v>9374.7710540161061</v>
      </c>
      <c r="Y4120" s="10">
        <f t="shared" si="1164"/>
        <v>8337.9065498986965</v>
      </c>
      <c r="Z4120" s="12">
        <f t="shared" si="1165"/>
        <v>7.8732979061843317E-2</v>
      </c>
      <c r="AA4120" s="12">
        <f t="shared" si="1166"/>
        <v>0.43616401483400263</v>
      </c>
      <c r="AB4120" s="12">
        <f t="shared" si="1167"/>
        <v>1.4371999965597267E-2</v>
      </c>
      <c r="AC4120" s="12">
        <f t="shared" si="1168"/>
        <v>0.52926899386144322</v>
      </c>
      <c r="AD4120" s="12">
        <f t="shared" si="1169"/>
        <v>0.47073100613855678</v>
      </c>
      <c r="AE4120" s="12">
        <f>('Estimates from MCMC'!$B$2-'MCMC runs'!V4120)/'Estimates from MCMC'!$B$2</f>
        <v>0.113662043839016</v>
      </c>
    </row>
    <row r="4121" spans="1:31" x14ac:dyDescent="0.3">
      <c r="A4121">
        <v>4120</v>
      </c>
      <c r="B4121">
        <f>'MCMC raw'!C4121</f>
        <v>57870.944339301903</v>
      </c>
      <c r="C4121">
        <f>'MCMC raw'!E4121</f>
        <v>56718.322471491898</v>
      </c>
      <c r="D4121">
        <f t="shared" si="1152"/>
        <v>1152.6218678100049</v>
      </c>
      <c r="E4121">
        <f>'MCMC raw'!K4121</f>
        <v>57789.756113761803</v>
      </c>
      <c r="F4121">
        <f t="shared" si="1153"/>
        <v>81.188225540099666</v>
      </c>
      <c r="G4121">
        <f>'MCMC raw'!D4121</f>
        <v>57773.189575550001</v>
      </c>
      <c r="H4121">
        <f t="shared" si="1154"/>
        <v>97.754763751901919</v>
      </c>
      <c r="I4121">
        <f>'MCMC raw'!J4121</f>
        <v>56540.362933099401</v>
      </c>
      <c r="J4121">
        <f t="shared" si="1155"/>
        <v>1330.581406202502</v>
      </c>
      <c r="K4121">
        <f>'MCMC raw'!I4121</f>
        <v>55901.804897344897</v>
      </c>
      <c r="L4121">
        <f t="shared" si="1156"/>
        <v>1969.1394419570061</v>
      </c>
      <c r="M4121">
        <f t="shared" si="1157"/>
        <v>638.55803575450409</v>
      </c>
      <c r="N4121">
        <f>'Estimates from MCMC'!$B$2-K4121</f>
        <v>17455.195102655103</v>
      </c>
      <c r="O4121">
        <f>'MCMC raw'!G4121</f>
        <v>57223.843249727302</v>
      </c>
      <c r="P4121" s="10">
        <f t="shared" si="1158"/>
        <v>1322.0383523824057</v>
      </c>
      <c r="Q4121">
        <f>'MCMC raw'!H4121</f>
        <v>57258.666228309703</v>
      </c>
      <c r="R4121" s="10">
        <f t="shared" si="1159"/>
        <v>34.822978582400538</v>
      </c>
      <c r="S4121" s="10">
        <f t="shared" si="1160"/>
        <v>1356.8613309648063</v>
      </c>
      <c r="T4121">
        <f>'MCMC raw'!F4121</f>
        <v>63709.423670699201</v>
      </c>
      <c r="U4121">
        <f t="shared" si="1161"/>
        <v>7807.6187733543047</v>
      </c>
      <c r="V4121">
        <f>'MCMC raw'!B4121</f>
        <v>65315.855076742002</v>
      </c>
      <c r="W4121" s="10">
        <f t="shared" si="1162"/>
        <v>249.57007507799426</v>
      </c>
      <c r="X4121" s="10">
        <f t="shared" si="1163"/>
        <v>9414.0501793971052</v>
      </c>
      <c r="Y4121" s="10">
        <f t="shared" si="1164"/>
        <v>8041.144923257998</v>
      </c>
      <c r="Z4121" s="12">
        <f t="shared" si="1165"/>
        <v>7.7733953873618672E-2</v>
      </c>
      <c r="AA4121" s="12">
        <f t="shared" si="1166"/>
        <v>0.44729484416743592</v>
      </c>
      <c r="AB4121" s="12">
        <f t="shared" si="1167"/>
        <v>1.4297753397212514E-2</v>
      </c>
      <c r="AC4121" s="12">
        <f t="shared" si="1168"/>
        <v>0.53932655143826713</v>
      </c>
      <c r="AD4121" s="12">
        <f t="shared" si="1169"/>
        <v>0.46067344856173292</v>
      </c>
      <c r="AE4121" s="12">
        <f>('Estimates from MCMC'!$B$2-'MCMC runs'!V4121)/'Estimates from MCMC'!$B$2</f>
        <v>0.10961659995989473</v>
      </c>
    </row>
    <row r="4122" spans="1:31" x14ac:dyDescent="0.3">
      <c r="A4122">
        <v>4121</v>
      </c>
      <c r="B4122">
        <f>'MCMC raw'!C4122</f>
        <v>57890.086406678703</v>
      </c>
      <c r="C4122">
        <f>'MCMC raw'!E4122</f>
        <v>56715.571415512597</v>
      </c>
      <c r="D4122">
        <f t="shared" si="1152"/>
        <v>1174.5149911661065</v>
      </c>
      <c r="E4122">
        <f>'MCMC raw'!K4122</f>
        <v>57817.0512076659</v>
      </c>
      <c r="F4122">
        <f t="shared" si="1153"/>
        <v>73.035199012803787</v>
      </c>
      <c r="G4122">
        <f>'MCMC raw'!D4122</f>
        <v>57788.680773806598</v>
      </c>
      <c r="H4122">
        <f t="shared" si="1154"/>
        <v>101.40563287210534</v>
      </c>
      <c r="I4122">
        <f>'MCMC raw'!J4122</f>
        <v>56541.962176341098</v>
      </c>
      <c r="J4122">
        <f t="shared" si="1155"/>
        <v>1348.1242303376057</v>
      </c>
      <c r="K4122">
        <f>'MCMC raw'!I4122</f>
        <v>55880.011557792401</v>
      </c>
      <c r="L4122">
        <f t="shared" si="1156"/>
        <v>2010.0748488863028</v>
      </c>
      <c r="M4122">
        <f t="shared" si="1157"/>
        <v>661.95061854869709</v>
      </c>
      <c r="N4122">
        <f>'Estimates from MCMC'!$B$2-K4122</f>
        <v>17476.988442207599</v>
      </c>
      <c r="O4122">
        <f>'MCMC raw'!G4122</f>
        <v>57251.235345303598</v>
      </c>
      <c r="P4122" s="10">
        <f t="shared" si="1158"/>
        <v>1371.2237875111969</v>
      </c>
      <c r="Q4122">
        <f>'MCMC raw'!H4122</f>
        <v>57287.412148706797</v>
      </c>
      <c r="R4122" s="10">
        <f t="shared" si="1159"/>
        <v>36.176803403199301</v>
      </c>
      <c r="S4122" s="10">
        <f t="shared" si="1160"/>
        <v>1407.4005909143962</v>
      </c>
      <c r="T4122">
        <f>'MCMC raw'!F4122</f>
        <v>63663.431755746198</v>
      </c>
      <c r="U4122">
        <f t="shared" si="1161"/>
        <v>7783.4201979537975</v>
      </c>
      <c r="V4122">
        <f>'MCMC raw'!B4122</f>
        <v>65327.398705750202</v>
      </c>
      <c r="W4122" s="10">
        <f t="shared" si="1162"/>
        <v>256.56635908960743</v>
      </c>
      <c r="X4122" s="10">
        <f t="shared" si="1163"/>
        <v>9447.3871479578011</v>
      </c>
      <c r="Y4122" s="10">
        <f t="shared" si="1164"/>
        <v>8029.6012942497982</v>
      </c>
      <c r="Z4122" s="12">
        <f t="shared" si="1165"/>
        <v>8.0528781921916801E-2</v>
      </c>
      <c r="AA4122" s="12">
        <f t="shared" si="1166"/>
        <v>0.44535248299166569</v>
      </c>
      <c r="AB4122" s="12">
        <f t="shared" si="1167"/>
        <v>1.4680238528394847E-2</v>
      </c>
      <c r="AC4122" s="12">
        <f t="shared" si="1168"/>
        <v>0.54056150344197729</v>
      </c>
      <c r="AD4122" s="12">
        <f t="shared" si="1169"/>
        <v>0.45943849655802266</v>
      </c>
      <c r="AE4122" s="12">
        <f>('Estimates from MCMC'!$B$2-'MCMC runs'!V4122)/'Estimates from MCMC'!$B$2</f>
        <v>0.10945923762217373</v>
      </c>
    </row>
    <row r="4123" spans="1:31" x14ac:dyDescent="0.3">
      <c r="A4123">
        <v>4122</v>
      </c>
      <c r="B4123">
        <f>'MCMC raw'!C4123</f>
        <v>58030.562964516699</v>
      </c>
      <c r="C4123">
        <f>'MCMC raw'!E4123</f>
        <v>56875.711665526498</v>
      </c>
      <c r="D4123">
        <f t="shared" si="1152"/>
        <v>1154.851298990201</v>
      </c>
      <c r="E4123">
        <f>'MCMC raw'!K4123</f>
        <v>57967.843409268899</v>
      </c>
      <c r="F4123">
        <f t="shared" si="1153"/>
        <v>62.719555247800599</v>
      </c>
      <c r="G4123">
        <f>'MCMC raw'!D4123</f>
        <v>57935.025116391596</v>
      </c>
      <c r="H4123">
        <f t="shared" si="1154"/>
        <v>95.537848125102755</v>
      </c>
      <c r="I4123">
        <f>'MCMC raw'!J4123</f>
        <v>56718.019738247604</v>
      </c>
      <c r="J4123">
        <f t="shared" si="1155"/>
        <v>1312.5432262690956</v>
      </c>
      <c r="K4123">
        <f>'MCMC raw'!I4123</f>
        <v>56094.094337437004</v>
      </c>
      <c r="L4123">
        <f t="shared" si="1156"/>
        <v>1936.4686270796956</v>
      </c>
      <c r="M4123">
        <f t="shared" si="1157"/>
        <v>623.92540081059997</v>
      </c>
      <c r="N4123">
        <f>'Estimates from MCMC'!$B$2-K4123</f>
        <v>17262.905662562996</v>
      </c>
      <c r="O4123">
        <f>'MCMC raw'!G4123</f>
        <v>57378.012811251603</v>
      </c>
      <c r="P4123" s="10">
        <f t="shared" si="1158"/>
        <v>1283.9184738145996</v>
      </c>
      <c r="Q4123">
        <f>'MCMC raw'!H4123</f>
        <v>57412.3746903176</v>
      </c>
      <c r="R4123" s="10">
        <f t="shared" si="1159"/>
        <v>34.361879065996618</v>
      </c>
      <c r="S4123" s="10">
        <f t="shared" si="1160"/>
        <v>1318.2803528805962</v>
      </c>
      <c r="T4123">
        <f>'MCMC raw'!F4123</f>
        <v>63664.887872297499</v>
      </c>
      <c r="U4123">
        <f t="shared" si="1161"/>
        <v>7570.7935348604951</v>
      </c>
      <c r="V4123">
        <f>'MCMC raw'!B4123</f>
        <v>65217.722108078298</v>
      </c>
      <c r="W4123" s="10">
        <f t="shared" si="1162"/>
        <v>234.55388290020346</v>
      </c>
      <c r="X4123" s="10">
        <f t="shared" si="1163"/>
        <v>9123.6277706412948</v>
      </c>
      <c r="Y4123" s="10">
        <f t="shared" si="1164"/>
        <v>8139.2778919217017</v>
      </c>
      <c r="Z4123" s="12">
        <f t="shared" si="1165"/>
        <v>7.6364916697625809E-2</v>
      </c>
      <c r="AA4123" s="12">
        <f t="shared" si="1166"/>
        <v>0.43855847230161316</v>
      </c>
      <c r="AB4123" s="12">
        <f t="shared" si="1167"/>
        <v>1.3587161251125067E-2</v>
      </c>
      <c r="AC4123" s="12">
        <f t="shared" si="1168"/>
        <v>0.52851055025036409</v>
      </c>
      <c r="AD4123" s="12">
        <f t="shared" si="1169"/>
        <v>0.47148944974963597</v>
      </c>
      <c r="AE4123" s="12">
        <f>('Estimates from MCMC'!$B$2-'MCMC runs'!V4123)/'Estimates from MCMC'!$B$2</f>
        <v>0.11095434507847515</v>
      </c>
    </row>
    <row r="4124" spans="1:31" x14ac:dyDescent="0.3">
      <c r="A4124">
        <v>4123</v>
      </c>
      <c r="B4124">
        <f>'MCMC raw'!C4124</f>
        <v>58148.751693135702</v>
      </c>
      <c r="C4124">
        <f>'MCMC raw'!E4124</f>
        <v>57016.137663274203</v>
      </c>
      <c r="D4124">
        <f t="shared" si="1152"/>
        <v>1132.6140298614991</v>
      </c>
      <c r="E4124">
        <f>'MCMC raw'!K4124</f>
        <v>58078.333215799103</v>
      </c>
      <c r="F4124">
        <f t="shared" si="1153"/>
        <v>70.418477336599608</v>
      </c>
      <c r="G4124">
        <f>'MCMC raw'!D4124</f>
        <v>58052.745950189201</v>
      </c>
      <c r="H4124">
        <f t="shared" si="1154"/>
        <v>96.005742946501414</v>
      </c>
      <c r="I4124">
        <f>'MCMC raw'!J4124</f>
        <v>56850.228553332301</v>
      </c>
      <c r="J4124">
        <f t="shared" si="1155"/>
        <v>1298.5231398034011</v>
      </c>
      <c r="K4124">
        <f>'MCMC raw'!I4124</f>
        <v>56222.8142864982</v>
      </c>
      <c r="L4124">
        <f t="shared" si="1156"/>
        <v>1925.9374066375021</v>
      </c>
      <c r="M4124">
        <f t="shared" si="1157"/>
        <v>627.414266834101</v>
      </c>
      <c r="N4124">
        <f>'Estimates from MCMC'!$B$2-K4124</f>
        <v>17134.1857135018</v>
      </c>
      <c r="O4124">
        <f>'MCMC raw'!G4124</f>
        <v>57516.254326181202</v>
      </c>
      <c r="P4124" s="10">
        <f t="shared" si="1158"/>
        <v>1293.4400396830024</v>
      </c>
      <c r="Q4124">
        <f>'MCMC raw'!H4124</f>
        <v>57550.674151336898</v>
      </c>
      <c r="R4124" s="10">
        <f t="shared" si="1159"/>
        <v>34.419825155695435</v>
      </c>
      <c r="S4124" s="10">
        <f t="shared" si="1160"/>
        <v>1327.8598648386978</v>
      </c>
      <c r="T4124">
        <f>'MCMC raw'!F4124</f>
        <v>64034.298284107601</v>
      </c>
      <c r="U4124">
        <f t="shared" si="1161"/>
        <v>7811.4839976094008</v>
      </c>
      <c r="V4124">
        <f>'MCMC raw'!B4124</f>
        <v>65602.809113179799</v>
      </c>
      <c r="W4124" s="10">
        <f t="shared" si="1162"/>
        <v>240.65096423350042</v>
      </c>
      <c r="X4124" s="10">
        <f t="shared" si="1163"/>
        <v>9379.9948266815991</v>
      </c>
      <c r="Y4124" s="10">
        <f t="shared" si="1164"/>
        <v>7754.1908868202008</v>
      </c>
      <c r="Z4124" s="12">
        <f t="shared" si="1165"/>
        <v>7.7497693035528351E-2</v>
      </c>
      <c r="AA4124" s="12">
        <f t="shared" si="1166"/>
        <v>0.45590050955581296</v>
      </c>
      <c r="AB4124" s="12">
        <f t="shared" si="1167"/>
        <v>1.4045077382572466E-2</v>
      </c>
      <c r="AC4124" s="12">
        <f t="shared" si="1168"/>
        <v>0.54744327997391373</v>
      </c>
      <c r="AD4124" s="12">
        <f t="shared" si="1169"/>
        <v>0.45255672002608627</v>
      </c>
      <c r="AE4124" s="12">
        <f>('Estimates from MCMC'!$B$2-'MCMC runs'!V4124)/'Estimates from MCMC'!$B$2</f>
        <v>0.10570485279959924</v>
      </c>
    </row>
    <row r="4125" spans="1:31" x14ac:dyDescent="0.3">
      <c r="A4125">
        <v>4124</v>
      </c>
      <c r="B4125">
        <f>'MCMC raw'!C4125</f>
        <v>58068.000009461997</v>
      </c>
      <c r="C4125">
        <f>'MCMC raw'!E4125</f>
        <v>56910.912685417199</v>
      </c>
      <c r="D4125">
        <f t="shared" si="1152"/>
        <v>1157.0873240447982</v>
      </c>
      <c r="E4125">
        <f>'MCMC raw'!K4125</f>
        <v>58000.432135846298</v>
      </c>
      <c r="F4125">
        <f t="shared" si="1153"/>
        <v>67.567873615698772</v>
      </c>
      <c r="G4125">
        <f>'MCMC raw'!D4125</f>
        <v>57971.175841170203</v>
      </c>
      <c r="H4125">
        <f t="shared" si="1154"/>
        <v>96.824168291794194</v>
      </c>
      <c r="I4125">
        <f>'MCMC raw'!J4125</f>
        <v>56747.121542027096</v>
      </c>
      <c r="J4125">
        <f t="shared" si="1155"/>
        <v>1320.8784674349008</v>
      </c>
      <c r="K4125">
        <f>'MCMC raw'!I4125</f>
        <v>56114.642795115797</v>
      </c>
      <c r="L4125">
        <f t="shared" si="1156"/>
        <v>1953.3572143462006</v>
      </c>
      <c r="M4125">
        <f t="shared" si="1157"/>
        <v>632.47874691129982</v>
      </c>
      <c r="N4125">
        <f>'Estimates from MCMC'!$B$2-K4125</f>
        <v>17242.357204884203</v>
      </c>
      <c r="O4125">
        <f>'MCMC raw'!G4125</f>
        <v>57422.733214784297</v>
      </c>
      <c r="P4125" s="10">
        <f t="shared" si="1158"/>
        <v>1308.0904196685005</v>
      </c>
      <c r="Q4125">
        <f>'MCMC raw'!H4125</f>
        <v>57457.248252765901</v>
      </c>
      <c r="R4125" s="10">
        <f t="shared" si="1159"/>
        <v>34.51503798160411</v>
      </c>
      <c r="S4125" s="10">
        <f t="shared" si="1160"/>
        <v>1342.6054576501047</v>
      </c>
      <c r="T4125">
        <f>'MCMC raw'!F4125</f>
        <v>63783.212642213497</v>
      </c>
      <c r="U4125">
        <f t="shared" si="1161"/>
        <v>7668.5698470977004</v>
      </c>
      <c r="V4125">
        <f>'MCMC raw'!B4125</f>
        <v>65365.692535593698</v>
      </c>
      <c r="W4125" s="10">
        <f t="shared" si="1162"/>
        <v>239.87443573009659</v>
      </c>
      <c r="X4125" s="10">
        <f t="shared" si="1163"/>
        <v>9251.0497404779017</v>
      </c>
      <c r="Y4125" s="10">
        <f t="shared" si="1164"/>
        <v>7991.3074644063017</v>
      </c>
      <c r="Z4125" s="12">
        <f t="shared" si="1165"/>
        <v>7.7866700109297582E-2</v>
      </c>
      <c r="AA4125" s="12">
        <f t="shared" si="1166"/>
        <v>0.44475182574952349</v>
      </c>
      <c r="AB4125" s="12">
        <f t="shared" si="1167"/>
        <v>1.3911928217224725E-2</v>
      </c>
      <c r="AC4125" s="12">
        <f t="shared" si="1168"/>
        <v>0.53653045407604583</v>
      </c>
      <c r="AD4125" s="12">
        <f t="shared" si="1169"/>
        <v>0.46346954592395417</v>
      </c>
      <c r="AE4125" s="12">
        <f>('Estimates from MCMC'!$B$2-'MCMC runs'!V4125)/'Estimates from MCMC'!$B$2</f>
        <v>0.10893721750352797</v>
      </c>
    </row>
    <row r="4126" spans="1:31" x14ac:dyDescent="0.3">
      <c r="A4126">
        <v>4125</v>
      </c>
      <c r="B4126">
        <f>'MCMC raw'!C4126</f>
        <v>57162.179483860396</v>
      </c>
      <c r="C4126">
        <f>'MCMC raw'!E4126</f>
        <v>56103.519471183601</v>
      </c>
      <c r="D4126">
        <f t="shared" si="1152"/>
        <v>1058.6600126767953</v>
      </c>
      <c r="E4126">
        <f>'MCMC raw'!K4126</f>
        <v>57085.790763343401</v>
      </c>
      <c r="F4126">
        <f t="shared" si="1153"/>
        <v>76.388720516995818</v>
      </c>
      <c r="G4126">
        <f>'MCMC raw'!D4126</f>
        <v>57069.7742975648</v>
      </c>
      <c r="H4126">
        <f t="shared" si="1154"/>
        <v>92.40518629559665</v>
      </c>
      <c r="I4126">
        <f>'MCMC raw'!J4126</f>
        <v>55935.370220173703</v>
      </c>
      <c r="J4126">
        <f t="shared" si="1155"/>
        <v>1226.8092636866932</v>
      </c>
      <c r="K4126">
        <f>'MCMC raw'!I4126</f>
        <v>55330.861315374998</v>
      </c>
      <c r="L4126">
        <f t="shared" si="1156"/>
        <v>1831.3181684853989</v>
      </c>
      <c r="M4126">
        <f t="shared" si="1157"/>
        <v>604.50890479870577</v>
      </c>
      <c r="N4126">
        <f>'Estimates from MCMC'!$B$2-K4126</f>
        <v>18026.138684625002</v>
      </c>
      <c r="O4126">
        <f>'MCMC raw'!G4126</f>
        <v>56577.290196640301</v>
      </c>
      <c r="P4126" s="10">
        <f t="shared" si="1158"/>
        <v>1246.4288812653031</v>
      </c>
      <c r="Q4126">
        <f>'MCMC raw'!H4126</f>
        <v>56610.4500805805</v>
      </c>
      <c r="R4126" s="10">
        <f t="shared" si="1159"/>
        <v>33.159883940199506</v>
      </c>
      <c r="S4126" s="10">
        <f t="shared" si="1160"/>
        <v>1279.5887652055026</v>
      </c>
      <c r="T4126">
        <f>'MCMC raw'!F4126</f>
        <v>62973.5199253631</v>
      </c>
      <c r="U4126">
        <f t="shared" si="1161"/>
        <v>7642.6586099881024</v>
      </c>
      <c r="V4126">
        <f>'MCMC raw'!B4126</f>
        <v>64486.018356729299</v>
      </c>
      <c r="W4126" s="10">
        <f t="shared" si="1162"/>
        <v>232.90966616069636</v>
      </c>
      <c r="X4126" s="10">
        <f t="shared" si="1163"/>
        <v>9155.1570413543013</v>
      </c>
      <c r="Y4126" s="10">
        <f t="shared" si="1164"/>
        <v>8870.9816432707012</v>
      </c>
      <c r="Z4126" s="12">
        <f t="shared" si="1165"/>
        <v>7.0985183659820594E-2</v>
      </c>
      <c r="AA4126" s="12">
        <f t="shared" si="1166"/>
        <v>0.4239764679335758</v>
      </c>
      <c r="AB4126" s="12">
        <f t="shared" si="1167"/>
        <v>1.2920663167833692E-2</v>
      </c>
      <c r="AC4126" s="12">
        <f t="shared" si="1168"/>
        <v>0.50788231476123002</v>
      </c>
      <c r="AD4126" s="12">
        <f t="shared" si="1169"/>
        <v>0.49211768523876992</v>
      </c>
      <c r="AE4126" s="12">
        <f>('Estimates from MCMC'!$B$2-'MCMC runs'!V4126)/'Estimates from MCMC'!$B$2</f>
        <v>0.12092890444362094</v>
      </c>
    </row>
    <row r="4127" spans="1:31" x14ac:dyDescent="0.3">
      <c r="A4127">
        <v>4126</v>
      </c>
      <c r="B4127">
        <f>'MCMC raw'!C4127</f>
        <v>58758.274745239803</v>
      </c>
      <c r="C4127">
        <f>'MCMC raw'!E4127</f>
        <v>57556.687974710498</v>
      </c>
      <c r="D4127">
        <f t="shared" si="1152"/>
        <v>1201.5867705293058</v>
      </c>
      <c r="E4127">
        <f>'MCMC raw'!K4127</f>
        <v>58686.816875814802</v>
      </c>
      <c r="F4127">
        <f t="shared" si="1153"/>
        <v>71.457869425001263</v>
      </c>
      <c r="G4127">
        <f>'MCMC raw'!D4127</f>
        <v>58660.114751728099</v>
      </c>
      <c r="H4127">
        <f t="shared" si="1154"/>
        <v>98.15999351170467</v>
      </c>
      <c r="I4127">
        <f>'MCMC raw'!J4127</f>
        <v>57387.838180502898</v>
      </c>
      <c r="J4127">
        <f t="shared" si="1155"/>
        <v>1370.436564736905</v>
      </c>
      <c r="K4127">
        <f>'MCMC raw'!I4127</f>
        <v>56747.173751681999</v>
      </c>
      <c r="L4127">
        <f t="shared" si="1156"/>
        <v>2011.100993557804</v>
      </c>
      <c r="M4127">
        <f t="shared" si="1157"/>
        <v>640.66442882089905</v>
      </c>
      <c r="N4127">
        <f>'Estimates from MCMC'!$B$2-K4127</f>
        <v>16609.826248318001</v>
      </c>
      <c r="O4127">
        <f>'MCMC raw'!G4127</f>
        <v>58068.300903347103</v>
      </c>
      <c r="P4127" s="10">
        <f t="shared" si="1158"/>
        <v>1321.1271516651032</v>
      </c>
      <c r="Q4127">
        <f>'MCMC raw'!H4127</f>
        <v>58103.484725044298</v>
      </c>
      <c r="R4127" s="10">
        <f t="shared" si="1159"/>
        <v>35.183821697195526</v>
      </c>
      <c r="S4127" s="10">
        <f t="shared" si="1160"/>
        <v>1356.3109733622987</v>
      </c>
      <c r="T4127">
        <f>'MCMC raw'!F4127</f>
        <v>64741.611936508001</v>
      </c>
      <c r="U4127">
        <f t="shared" si="1161"/>
        <v>7994.4381848260018</v>
      </c>
      <c r="V4127">
        <f>'MCMC raw'!B4127</f>
        <v>66349.5282055563</v>
      </c>
      <c r="W4127" s="10">
        <f t="shared" si="1162"/>
        <v>251.60529568600032</v>
      </c>
      <c r="X4127" s="10">
        <f t="shared" si="1163"/>
        <v>9602.3544538743008</v>
      </c>
      <c r="Y4127" s="10">
        <f t="shared" si="1164"/>
        <v>7007.4717944436998</v>
      </c>
      <c r="Z4127" s="12">
        <f t="shared" si="1165"/>
        <v>8.1657143975220448E-2</v>
      </c>
      <c r="AA4127" s="12">
        <f t="shared" si="1166"/>
        <v>0.48130775513895346</v>
      </c>
      <c r="AB4127" s="12">
        <f t="shared" si="1167"/>
        <v>1.5147978788247663E-2</v>
      </c>
      <c r="AC4127" s="12">
        <f t="shared" si="1168"/>
        <v>0.5781128779024215</v>
      </c>
      <c r="AD4127" s="12">
        <f t="shared" si="1169"/>
        <v>0.42188712209757845</v>
      </c>
      <c r="AE4127" s="12">
        <f>('Estimates from MCMC'!$B$2-'MCMC runs'!V4127)/'Estimates from MCMC'!$B$2</f>
        <v>9.5525604842669407E-2</v>
      </c>
    </row>
    <row r="4128" spans="1:31" x14ac:dyDescent="0.3">
      <c r="A4128">
        <v>4127</v>
      </c>
      <c r="B4128">
        <f>'MCMC raw'!C4128</f>
        <v>57715.080689940303</v>
      </c>
      <c r="C4128">
        <f>'MCMC raw'!E4128</f>
        <v>56554.002583446403</v>
      </c>
      <c r="D4128">
        <f t="shared" si="1152"/>
        <v>1161.0781064939001</v>
      </c>
      <c r="E4128">
        <f>'MCMC raw'!K4128</f>
        <v>57640.203823842799</v>
      </c>
      <c r="F4128">
        <f t="shared" si="1153"/>
        <v>74.876866097503807</v>
      </c>
      <c r="G4128">
        <f>'MCMC raw'!D4128</f>
        <v>57618.507385706602</v>
      </c>
      <c r="H4128">
        <f t="shared" si="1154"/>
        <v>96.573304233701492</v>
      </c>
      <c r="I4128">
        <f>'MCMC raw'!J4128</f>
        <v>56383.4664660075</v>
      </c>
      <c r="J4128">
        <f t="shared" si="1155"/>
        <v>1331.6142239328037</v>
      </c>
      <c r="K4128">
        <f>'MCMC raw'!I4128</f>
        <v>56116.402823887802</v>
      </c>
      <c r="L4128">
        <f t="shared" si="1156"/>
        <v>1598.6778660525015</v>
      </c>
      <c r="M4128">
        <f t="shared" si="1157"/>
        <v>267.06364211969776</v>
      </c>
      <c r="N4128">
        <f>'Estimates from MCMC'!$B$2-K4128</f>
        <v>17240.597176112198</v>
      </c>
      <c r="O4128">
        <f>'MCMC raw'!G4128</f>
        <v>57254.813574010601</v>
      </c>
      <c r="P4128" s="10">
        <f t="shared" si="1158"/>
        <v>1138.4107501227991</v>
      </c>
      <c r="Q4128">
        <f>'MCMC raw'!H4128</f>
        <v>57284.687900892299</v>
      </c>
      <c r="R4128" s="10">
        <f t="shared" si="1159"/>
        <v>29.874326881697925</v>
      </c>
      <c r="S4128" s="10">
        <f t="shared" si="1160"/>
        <v>1168.285077004497</v>
      </c>
      <c r="T4128">
        <f>'MCMC raw'!F4128</f>
        <v>63928.528962242301</v>
      </c>
      <c r="U4128">
        <f t="shared" si="1161"/>
        <v>7812.1261383544988</v>
      </c>
      <c r="V4128">
        <f>'MCMC raw'!B4128</f>
        <v>65312.0214967469</v>
      </c>
      <c r="W4128" s="10">
        <f t="shared" si="1162"/>
        <v>215.20745750010246</v>
      </c>
      <c r="X4128" s="10">
        <f t="shared" si="1163"/>
        <v>9195.6186728590983</v>
      </c>
      <c r="Y4128" s="10">
        <f t="shared" si="1164"/>
        <v>8044.9785032530999</v>
      </c>
      <c r="Z4128" s="12">
        <f t="shared" si="1165"/>
        <v>6.776360848006012E-2</v>
      </c>
      <c r="AA4128" s="12">
        <f t="shared" si="1166"/>
        <v>0.45312387143866639</v>
      </c>
      <c r="AB4128" s="12">
        <f t="shared" si="1167"/>
        <v>1.2482598792939975E-2</v>
      </c>
      <c r="AC4128" s="12">
        <f t="shared" si="1168"/>
        <v>0.53337007871166653</v>
      </c>
      <c r="AD4128" s="12">
        <f t="shared" si="1169"/>
        <v>0.46662992128833353</v>
      </c>
      <c r="AE4128" s="12">
        <f>('Estimates from MCMC'!$B$2-'MCMC runs'!V4128)/'Estimates from MCMC'!$B$2</f>
        <v>0.10966885918525976</v>
      </c>
    </row>
    <row r="4129" spans="1:31" x14ac:dyDescent="0.3">
      <c r="A4129">
        <v>4128</v>
      </c>
      <c r="B4129">
        <f>'MCMC raw'!C4129</f>
        <v>57746.319426381197</v>
      </c>
      <c r="C4129">
        <f>'MCMC raw'!E4129</f>
        <v>56636.8978621719</v>
      </c>
      <c r="D4129">
        <f t="shared" si="1152"/>
        <v>1109.4215642092968</v>
      </c>
      <c r="E4129">
        <f>'MCMC raw'!K4129</f>
        <v>57681.061878951499</v>
      </c>
      <c r="F4129">
        <f t="shared" si="1153"/>
        <v>65.257547429697297</v>
      </c>
      <c r="G4129">
        <f>'MCMC raw'!D4129</f>
        <v>57645.787971020902</v>
      </c>
      <c r="H4129">
        <f t="shared" si="1154"/>
        <v>100.53145536029479</v>
      </c>
      <c r="I4129">
        <f>'MCMC raw'!J4129</f>
        <v>56471.620019892798</v>
      </c>
      <c r="J4129">
        <f t="shared" si="1155"/>
        <v>1274.6994064883984</v>
      </c>
      <c r="K4129">
        <f>'MCMC raw'!I4129</f>
        <v>55814.352999809402</v>
      </c>
      <c r="L4129">
        <f t="shared" si="1156"/>
        <v>1931.9664265717947</v>
      </c>
      <c r="M4129">
        <f t="shared" si="1157"/>
        <v>657.26702008339635</v>
      </c>
      <c r="N4129">
        <f>'Estimates from MCMC'!$B$2-K4129</f>
        <v>17542.647000190598</v>
      </c>
      <c r="O4129">
        <f>'MCMC raw'!G4129</f>
        <v>57168.931962939198</v>
      </c>
      <c r="P4129" s="10">
        <f t="shared" si="1158"/>
        <v>1354.5789631297957</v>
      </c>
      <c r="Q4129">
        <f>'MCMC raw'!H4129</f>
        <v>57205.0821567311</v>
      </c>
      <c r="R4129" s="10">
        <f t="shared" si="1159"/>
        <v>36.150193791901984</v>
      </c>
      <c r="S4129" s="10">
        <f t="shared" si="1160"/>
        <v>1390.7291569216977</v>
      </c>
      <c r="T4129">
        <f>'MCMC raw'!F4129</f>
        <v>63524.078169455701</v>
      </c>
      <c r="U4129">
        <f t="shared" si="1161"/>
        <v>7709.725169646299</v>
      </c>
      <c r="V4129">
        <f>'MCMC raw'!B4129</f>
        <v>65166.086974327998</v>
      </c>
      <c r="W4129" s="10">
        <f t="shared" si="1162"/>
        <v>251.27964795059961</v>
      </c>
      <c r="X4129" s="10">
        <f t="shared" si="1163"/>
        <v>9351.7339745185964</v>
      </c>
      <c r="Y4129" s="10">
        <f t="shared" si="1164"/>
        <v>8190.9130256720018</v>
      </c>
      <c r="Z4129" s="12">
        <f t="shared" si="1165"/>
        <v>7.9277041652071528E-2</v>
      </c>
      <c r="AA4129" s="12">
        <f t="shared" si="1166"/>
        <v>0.43948471228786251</v>
      </c>
      <c r="AB4129" s="12">
        <f t="shared" si="1167"/>
        <v>1.4323930017395294E-2</v>
      </c>
      <c r="AC4129" s="12">
        <f t="shared" si="1168"/>
        <v>0.53308568395732936</v>
      </c>
      <c r="AD4129" s="12">
        <f t="shared" si="1169"/>
        <v>0.4669143160426707</v>
      </c>
      <c r="AE4129" s="12">
        <f>('Estimates from MCMC'!$B$2-'MCMC runs'!V4129)/'Estimates from MCMC'!$B$2</f>
        <v>0.11165823337475635</v>
      </c>
    </row>
    <row r="4130" spans="1:31" x14ac:dyDescent="0.3">
      <c r="A4130">
        <v>4129</v>
      </c>
      <c r="B4130">
        <f>'MCMC raw'!C4130</f>
        <v>58979.243408224502</v>
      </c>
      <c r="C4130">
        <f>'MCMC raw'!E4130</f>
        <v>57818.701605089598</v>
      </c>
      <c r="D4130">
        <f t="shared" si="1152"/>
        <v>1160.5418031349036</v>
      </c>
      <c r="E4130">
        <f>'MCMC raw'!K4130</f>
        <v>58913.203899582499</v>
      </c>
      <c r="F4130">
        <f t="shared" si="1153"/>
        <v>66.039508642003057</v>
      </c>
      <c r="G4130">
        <f>'MCMC raw'!D4130</f>
        <v>58880.324252657098</v>
      </c>
      <c r="H4130">
        <f t="shared" si="1154"/>
        <v>98.919155567404232</v>
      </c>
      <c r="I4130">
        <f>'MCMC raw'!J4130</f>
        <v>57654.4818869515</v>
      </c>
      <c r="J4130">
        <f t="shared" si="1155"/>
        <v>1324.7615212730016</v>
      </c>
      <c r="K4130">
        <f>'MCMC raw'!I4130</f>
        <v>57008.174618548197</v>
      </c>
      <c r="L4130">
        <f t="shared" si="1156"/>
        <v>1971.0687896763047</v>
      </c>
      <c r="M4130">
        <f t="shared" si="1157"/>
        <v>646.30726840330317</v>
      </c>
      <c r="N4130">
        <f>'Estimates from MCMC'!$B$2-K4130</f>
        <v>16348.825381451803</v>
      </c>
      <c r="O4130">
        <f>'MCMC raw'!G4130</f>
        <v>58353.3207004754</v>
      </c>
      <c r="P4130" s="10">
        <f t="shared" si="1158"/>
        <v>1345.1460819272033</v>
      </c>
      <c r="Q4130">
        <f>'MCMC raw'!H4130</f>
        <v>58388.3781925476</v>
      </c>
      <c r="R4130" s="10">
        <f t="shared" si="1159"/>
        <v>35.057492072199238</v>
      </c>
      <c r="S4130" s="10">
        <f t="shared" si="1160"/>
        <v>1380.2035739994026</v>
      </c>
      <c r="T4130">
        <f>'MCMC raw'!F4130</f>
        <v>64890.2967309495</v>
      </c>
      <c r="U4130">
        <f t="shared" si="1161"/>
        <v>7882.1221124013027</v>
      </c>
      <c r="V4130">
        <f>'MCMC raw'!B4130</f>
        <v>66521.445406101106</v>
      </c>
      <c r="W4130" s="10">
        <f t="shared" si="1162"/>
        <v>250.94510115220328</v>
      </c>
      <c r="X4130" s="10">
        <f t="shared" si="1163"/>
        <v>9513.2707875529086</v>
      </c>
      <c r="Y4130" s="10">
        <f t="shared" si="1164"/>
        <v>6835.5545938988944</v>
      </c>
      <c r="Z4130" s="12">
        <f t="shared" si="1165"/>
        <v>8.4422185802123864E-2</v>
      </c>
      <c r="AA4130" s="12">
        <f t="shared" si="1166"/>
        <v>0.48212161598739622</v>
      </c>
      <c r="AB4130" s="12">
        <f t="shared" si="1167"/>
        <v>1.534942696475965E-2</v>
      </c>
      <c r="AC4130" s="12">
        <f t="shared" si="1168"/>
        <v>0.58189322875427973</v>
      </c>
      <c r="AD4130" s="12">
        <f t="shared" si="1169"/>
        <v>0.41810677124572027</v>
      </c>
      <c r="AE4130" s="12">
        <f>('Estimates from MCMC'!$B$2-'MCMC runs'!V4130)/'Estimates from MCMC'!$B$2</f>
        <v>9.3182035714368019E-2</v>
      </c>
    </row>
    <row r="4131" spans="1:31" x14ac:dyDescent="0.3">
      <c r="A4131">
        <v>4130</v>
      </c>
      <c r="B4131">
        <f>'MCMC raw'!C4131</f>
        <v>57846.197516384404</v>
      </c>
      <c r="C4131">
        <f>'MCMC raw'!E4131</f>
        <v>56717.945850564698</v>
      </c>
      <c r="D4131">
        <f t="shared" si="1152"/>
        <v>1128.2516658197055</v>
      </c>
      <c r="E4131">
        <f>'MCMC raw'!K4131</f>
        <v>57774.522615556998</v>
      </c>
      <c r="F4131">
        <f t="shared" si="1153"/>
        <v>71.674900827405509</v>
      </c>
      <c r="G4131">
        <f>'MCMC raw'!D4131</f>
        <v>57747.935412324303</v>
      </c>
      <c r="H4131">
        <f t="shared" si="1154"/>
        <v>98.262104060100683</v>
      </c>
      <c r="I4131">
        <f>'MCMC raw'!J4131</f>
        <v>56548.862324946502</v>
      </c>
      <c r="J4131">
        <f t="shared" si="1155"/>
        <v>1297.3351914379018</v>
      </c>
      <c r="K4131">
        <f>'MCMC raw'!I4131</f>
        <v>55906.911305276102</v>
      </c>
      <c r="L4131">
        <f t="shared" si="1156"/>
        <v>1939.2862111083014</v>
      </c>
      <c r="M4131">
        <f t="shared" si="1157"/>
        <v>641.95101967039955</v>
      </c>
      <c r="N4131">
        <f>'Estimates from MCMC'!$B$2-K4131</f>
        <v>17450.088694723898</v>
      </c>
      <c r="O4131">
        <f>'MCMC raw'!G4131</f>
        <v>57237.306599848103</v>
      </c>
      <c r="P4131" s="10">
        <f t="shared" si="1158"/>
        <v>1330.3952945720011</v>
      </c>
      <c r="Q4131">
        <f>'MCMC raw'!H4131</f>
        <v>57272.381198638301</v>
      </c>
      <c r="R4131" s="10">
        <f t="shared" si="1159"/>
        <v>35.074598790197342</v>
      </c>
      <c r="S4131" s="10">
        <f t="shared" si="1160"/>
        <v>1365.4698933621985</v>
      </c>
      <c r="T4131">
        <f>'MCMC raw'!F4131</f>
        <v>63643.8852218186</v>
      </c>
      <c r="U4131">
        <f t="shared" si="1161"/>
        <v>7736.973916542498</v>
      </c>
      <c r="V4131">
        <f>'MCMC raw'!B4131</f>
        <v>65259.304374304702</v>
      </c>
      <c r="W4131" s="10">
        <f t="shared" si="1162"/>
        <v>249.94925912390318</v>
      </c>
      <c r="X4131" s="10">
        <f t="shared" si="1163"/>
        <v>9352.3930690285997</v>
      </c>
      <c r="Y4131" s="10">
        <f t="shared" si="1164"/>
        <v>8097.6956256952981</v>
      </c>
      <c r="Z4131" s="12">
        <f t="shared" si="1165"/>
        <v>7.8250025959756497E-2</v>
      </c>
      <c r="AA4131" s="12">
        <f t="shared" si="1166"/>
        <v>0.44337734047631527</v>
      </c>
      <c r="AB4131" s="12">
        <f t="shared" si="1167"/>
        <v>1.4323666973651332E-2</v>
      </c>
      <c r="AC4131" s="12">
        <f t="shared" si="1168"/>
        <v>0.53595103340972317</v>
      </c>
      <c r="AD4131" s="12">
        <f t="shared" si="1169"/>
        <v>0.46404896659027689</v>
      </c>
      <c r="AE4131" s="12">
        <f>('Estimates from MCMC'!$B$2-'MCMC runs'!V4131)/'Estimates from MCMC'!$B$2</f>
        <v>0.11038749711268588</v>
      </c>
    </row>
    <row r="4132" spans="1:31" x14ac:dyDescent="0.3">
      <c r="A4132">
        <v>4131</v>
      </c>
      <c r="B4132">
        <f>'MCMC raw'!C4132</f>
        <v>58244.541188135903</v>
      </c>
      <c r="C4132">
        <f>'MCMC raw'!E4132</f>
        <v>57094.474182735103</v>
      </c>
      <c r="D4132">
        <f t="shared" si="1152"/>
        <v>1150.0670054008006</v>
      </c>
      <c r="E4132">
        <f>'MCMC raw'!K4132</f>
        <v>58180.472911051198</v>
      </c>
      <c r="F4132">
        <f t="shared" si="1153"/>
        <v>64.068277084705187</v>
      </c>
      <c r="G4132">
        <f>'MCMC raw'!D4132</f>
        <v>58146.4052845935</v>
      </c>
      <c r="H4132">
        <f t="shared" si="1154"/>
        <v>98.135903542402957</v>
      </c>
      <c r="I4132">
        <f>'MCMC raw'!J4132</f>
        <v>56932.953266925899</v>
      </c>
      <c r="J4132">
        <f t="shared" si="1155"/>
        <v>1311.5879212100044</v>
      </c>
      <c r="K4132">
        <f>'MCMC raw'!I4132</f>
        <v>56292.010189496599</v>
      </c>
      <c r="L4132">
        <f t="shared" si="1156"/>
        <v>1952.530998639304</v>
      </c>
      <c r="M4132">
        <f t="shared" si="1157"/>
        <v>640.94307742929959</v>
      </c>
      <c r="N4132">
        <f>'Estimates from MCMC'!$B$2-K4132</f>
        <v>17064.989810503401</v>
      </c>
      <c r="O4132">
        <f>'MCMC raw'!G4132</f>
        <v>57616.354181638497</v>
      </c>
      <c r="P4132" s="10">
        <f t="shared" si="1158"/>
        <v>1324.3439921418976</v>
      </c>
      <c r="Q4132">
        <f>'MCMC raw'!H4132</f>
        <v>57651.503387149998</v>
      </c>
      <c r="R4132" s="10">
        <f t="shared" si="1159"/>
        <v>35.14920551150135</v>
      </c>
      <c r="S4132" s="10">
        <f t="shared" si="1160"/>
        <v>1359.493197653399</v>
      </c>
      <c r="T4132">
        <f>'MCMC raw'!F4132</f>
        <v>64152.339594085497</v>
      </c>
      <c r="U4132">
        <f t="shared" si="1161"/>
        <v>7860.3294045888979</v>
      </c>
      <c r="V4132">
        <f>'MCMC raw'!B4132</f>
        <v>65761.344097337002</v>
      </c>
      <c r="W4132" s="10">
        <f t="shared" si="1162"/>
        <v>249.51130559810554</v>
      </c>
      <c r="X4132" s="10">
        <f t="shared" si="1163"/>
        <v>9469.3339078404024</v>
      </c>
      <c r="Y4132" s="10">
        <f t="shared" si="1164"/>
        <v>7595.6559026629984</v>
      </c>
      <c r="Z4132" s="12">
        <f t="shared" si="1165"/>
        <v>7.9665631960508937E-2</v>
      </c>
      <c r="AA4132" s="12">
        <f t="shared" si="1166"/>
        <v>0.46061143263917514</v>
      </c>
      <c r="AB4132" s="12">
        <f t="shared" si="1167"/>
        <v>1.4621239647300157E-2</v>
      </c>
      <c r="AC4132" s="12">
        <f t="shared" si="1168"/>
        <v>0.55489830424698428</v>
      </c>
      <c r="AD4132" s="12">
        <f t="shared" si="1169"/>
        <v>0.44510169575301572</v>
      </c>
      <c r="AE4132" s="12">
        <f>('Estimates from MCMC'!$B$2-'MCMC runs'!V4132)/'Estimates from MCMC'!$B$2</f>
        <v>0.1035437095664081</v>
      </c>
    </row>
    <row r="4133" spans="1:31" x14ac:dyDescent="0.3">
      <c r="A4133">
        <v>4132</v>
      </c>
      <c r="B4133">
        <f>'MCMC raw'!C4133</f>
        <v>58281.351457857403</v>
      </c>
      <c r="C4133">
        <f>'MCMC raw'!E4133</f>
        <v>57193.778429553699</v>
      </c>
      <c r="D4133">
        <f t="shared" si="1152"/>
        <v>1087.5730283037046</v>
      </c>
      <c r="E4133">
        <f>'MCMC raw'!K4133</f>
        <v>58199.109371210398</v>
      </c>
      <c r="F4133">
        <f t="shared" si="1153"/>
        <v>82.242086647005635</v>
      </c>
      <c r="G4133">
        <f>'MCMC raw'!D4133</f>
        <v>58186.610886097602</v>
      </c>
      <c r="H4133">
        <f t="shared" si="1154"/>
        <v>94.740571759801242</v>
      </c>
      <c r="I4133">
        <f>'MCMC raw'!J4133</f>
        <v>57017.636682128097</v>
      </c>
      <c r="J4133">
        <f t="shared" si="1155"/>
        <v>1263.714775729306</v>
      </c>
      <c r="K4133">
        <f>'MCMC raw'!I4133</f>
        <v>56397.960668322499</v>
      </c>
      <c r="L4133">
        <f t="shared" si="1156"/>
        <v>1883.3907895349039</v>
      </c>
      <c r="M4133">
        <f t="shared" si="1157"/>
        <v>619.6760138055979</v>
      </c>
      <c r="N4133">
        <f>'Estimates from MCMC'!$B$2-K4133</f>
        <v>16959.039331677501</v>
      </c>
      <c r="O4133">
        <f>'MCMC raw'!G4133</f>
        <v>57680.762137150698</v>
      </c>
      <c r="P4133" s="10">
        <f t="shared" si="1158"/>
        <v>1282.8014688281983</v>
      </c>
      <c r="Q4133">
        <f>'MCMC raw'!H4133</f>
        <v>57714.577613338603</v>
      </c>
      <c r="R4133" s="10">
        <f t="shared" si="1159"/>
        <v>33.815476187905006</v>
      </c>
      <c r="S4133" s="10">
        <f t="shared" si="1160"/>
        <v>1316.6169450161033</v>
      </c>
      <c r="T4133">
        <f>'MCMC raw'!F4133</f>
        <v>64085.847319920402</v>
      </c>
      <c r="U4133">
        <f t="shared" si="1161"/>
        <v>7687.8866515979025</v>
      </c>
      <c r="V4133">
        <f>'MCMC raw'!B4133</f>
        <v>65640.873233488193</v>
      </c>
      <c r="W4133" s="10">
        <f t="shared" si="1162"/>
        <v>238.4089685516883</v>
      </c>
      <c r="X4133" s="10">
        <f t="shared" si="1163"/>
        <v>9242.9125651656941</v>
      </c>
      <c r="Y4133" s="10">
        <f t="shared" si="1164"/>
        <v>7716.1267665118066</v>
      </c>
      <c r="Z4133" s="12">
        <f t="shared" si="1165"/>
        <v>7.7635113597314259E-2</v>
      </c>
      <c r="AA4133" s="12">
        <f t="shared" si="1166"/>
        <v>0.453320881050015</v>
      </c>
      <c r="AB4133" s="12">
        <f t="shared" si="1167"/>
        <v>1.4057928865485219E-2</v>
      </c>
      <c r="AC4133" s="12">
        <f t="shared" si="1168"/>
        <v>0.54501392351281452</v>
      </c>
      <c r="AD4133" s="12">
        <f t="shared" si="1169"/>
        <v>0.45498607648718548</v>
      </c>
      <c r="AE4133" s="12">
        <f>('Estimates from MCMC'!$B$2-'MCMC runs'!V4133)/'Estimates from MCMC'!$B$2</f>
        <v>0.10518596407311923</v>
      </c>
    </row>
    <row r="4134" spans="1:31" x14ac:dyDescent="0.3">
      <c r="A4134">
        <v>4133</v>
      </c>
      <c r="B4134">
        <f>'MCMC raw'!C4134</f>
        <v>58830.549148175698</v>
      </c>
      <c r="C4134">
        <f>'MCMC raw'!E4134</f>
        <v>57696.594273251198</v>
      </c>
      <c r="D4134">
        <f t="shared" si="1152"/>
        <v>1133.9548749245005</v>
      </c>
      <c r="E4134">
        <f>'MCMC raw'!K4134</f>
        <v>58762.602555318503</v>
      </c>
      <c r="F4134">
        <f t="shared" si="1153"/>
        <v>67.946592857195355</v>
      </c>
      <c r="G4134">
        <f>'MCMC raw'!D4134</f>
        <v>58736.286677881399</v>
      </c>
      <c r="H4134">
        <f t="shared" si="1154"/>
        <v>94.262470294299419</v>
      </c>
      <c r="I4134">
        <f>'MCMC raw'!J4134</f>
        <v>57534.7151685481</v>
      </c>
      <c r="J4134">
        <f t="shared" si="1155"/>
        <v>1295.8339796275977</v>
      </c>
      <c r="K4134">
        <f>'MCMC raw'!I4134</f>
        <v>56918.462756107197</v>
      </c>
      <c r="L4134">
        <f t="shared" si="1156"/>
        <v>1912.0863920685006</v>
      </c>
      <c r="M4134">
        <f t="shared" si="1157"/>
        <v>616.25241244090284</v>
      </c>
      <c r="N4134">
        <f>'Estimates from MCMC'!$B$2-K4134</f>
        <v>16438.537243892803</v>
      </c>
      <c r="O4134">
        <f>'MCMC raw'!G4134</f>
        <v>58177.367818104503</v>
      </c>
      <c r="P4134" s="10">
        <f t="shared" si="1158"/>
        <v>1258.9050619973059</v>
      </c>
      <c r="Q4134">
        <f>'MCMC raw'!H4134</f>
        <v>58211.581288842601</v>
      </c>
      <c r="R4134" s="10">
        <f t="shared" si="1159"/>
        <v>34.213470738097385</v>
      </c>
      <c r="S4134" s="10">
        <f t="shared" si="1160"/>
        <v>1293.1185327354033</v>
      </c>
      <c r="T4134">
        <f>'MCMC raw'!F4134</f>
        <v>64867.8534374218</v>
      </c>
      <c r="U4134">
        <f t="shared" si="1161"/>
        <v>7949.3906813146023</v>
      </c>
      <c r="V4134">
        <f>'MCMC raw'!B4134</f>
        <v>66396.985380852202</v>
      </c>
      <c r="W4134" s="10">
        <f t="shared" si="1162"/>
        <v>236.01341069499904</v>
      </c>
      <c r="X4134" s="10">
        <f t="shared" si="1163"/>
        <v>9478.5226247450046</v>
      </c>
      <c r="Y4134" s="10">
        <f t="shared" si="1164"/>
        <v>6960.0146191477979</v>
      </c>
      <c r="Z4134" s="12">
        <f t="shared" si="1165"/>
        <v>7.8663844206443539E-2</v>
      </c>
      <c r="AA4134" s="12">
        <f t="shared" si="1166"/>
        <v>0.4835826061268278</v>
      </c>
      <c r="AB4134" s="12">
        <f t="shared" si="1167"/>
        <v>1.4357324328396802E-2</v>
      </c>
      <c r="AC4134" s="12">
        <f t="shared" si="1168"/>
        <v>0.57660377466166812</v>
      </c>
      <c r="AD4134" s="12">
        <f t="shared" si="1169"/>
        <v>0.42339622533833188</v>
      </c>
      <c r="AE4134" s="12">
        <f>('Estimates from MCMC'!$B$2-'MCMC runs'!V4134)/'Estimates from MCMC'!$B$2</f>
        <v>9.4878670326591849E-2</v>
      </c>
    </row>
    <row r="4135" spans="1:31" x14ac:dyDescent="0.3">
      <c r="A4135">
        <v>4134</v>
      </c>
      <c r="B4135">
        <f>'MCMC raw'!C4135</f>
        <v>58656.700185236499</v>
      </c>
      <c r="C4135">
        <f>'MCMC raw'!E4135</f>
        <v>57537.024922111399</v>
      </c>
      <c r="D4135">
        <f t="shared" si="1152"/>
        <v>1119.6752631251002</v>
      </c>
      <c r="E4135">
        <f>'MCMC raw'!K4135</f>
        <v>58587.634123156102</v>
      </c>
      <c r="F4135">
        <f t="shared" si="1153"/>
        <v>69.066062080397387</v>
      </c>
      <c r="G4135">
        <f>'MCMC raw'!D4135</f>
        <v>58560.061530497696</v>
      </c>
      <c r="H4135">
        <f t="shared" si="1154"/>
        <v>96.63865473880287</v>
      </c>
      <c r="I4135">
        <f>'MCMC raw'!J4135</f>
        <v>57372.015796354703</v>
      </c>
      <c r="J4135">
        <f t="shared" si="1155"/>
        <v>1284.6843888817966</v>
      </c>
      <c r="K4135">
        <f>'MCMC raw'!I4135</f>
        <v>56740.090984740898</v>
      </c>
      <c r="L4135">
        <f t="shared" si="1156"/>
        <v>1916.6092004956008</v>
      </c>
      <c r="M4135">
        <f t="shared" si="1157"/>
        <v>631.9248116138042</v>
      </c>
      <c r="N4135">
        <f>'Estimates from MCMC'!$B$2-K4135</f>
        <v>16616.909015259102</v>
      </c>
      <c r="O4135">
        <f>'MCMC raw'!G4135</f>
        <v>58043.2665364813</v>
      </c>
      <c r="P4135" s="10">
        <f t="shared" si="1158"/>
        <v>1303.1755517404017</v>
      </c>
      <c r="Q4135">
        <f>'MCMC raw'!H4135</f>
        <v>58077.8995311787</v>
      </c>
      <c r="R4135" s="10">
        <f t="shared" si="1159"/>
        <v>34.632994697400136</v>
      </c>
      <c r="S4135" s="10">
        <f t="shared" si="1160"/>
        <v>1337.8085464378019</v>
      </c>
      <c r="T4135">
        <f>'MCMC raw'!F4135</f>
        <v>64622.652986970097</v>
      </c>
      <c r="U4135">
        <f t="shared" si="1161"/>
        <v>7882.5620022291987</v>
      </c>
      <c r="V4135">
        <f>'MCMC raw'!B4135</f>
        <v>66202.901116962297</v>
      </c>
      <c r="W4135" s="10">
        <f t="shared" si="1162"/>
        <v>242.43958355439827</v>
      </c>
      <c r="X4135" s="10">
        <f t="shared" si="1163"/>
        <v>9462.8101322213988</v>
      </c>
      <c r="Y4135" s="10">
        <f t="shared" si="1164"/>
        <v>7154.0988830377028</v>
      </c>
      <c r="Z4135" s="12">
        <f t="shared" si="1165"/>
        <v>8.0508868719766646E-2</v>
      </c>
      <c r="AA4135" s="12">
        <f t="shared" si="1166"/>
        <v>0.4743699321571021</v>
      </c>
      <c r="AB4135" s="12">
        <f t="shared" si="1167"/>
        <v>1.4589932660266059E-2</v>
      </c>
      <c r="AC4135" s="12">
        <f t="shared" si="1168"/>
        <v>0.56946873353713479</v>
      </c>
      <c r="AD4135" s="12">
        <f t="shared" si="1169"/>
        <v>0.43053126646286516</v>
      </c>
      <c r="AE4135" s="12">
        <f>('Estimates from MCMC'!$B$2-'MCMC runs'!V4135)/'Estimates from MCMC'!$B$2</f>
        <v>9.7524420069491705E-2</v>
      </c>
    </row>
    <row r="4136" spans="1:31" x14ac:dyDescent="0.3">
      <c r="A4136">
        <v>4135</v>
      </c>
      <c r="B4136">
        <f>'MCMC raw'!C4136</f>
        <v>57986.563570305698</v>
      </c>
      <c r="C4136">
        <f>'MCMC raw'!E4136</f>
        <v>56893.715564979997</v>
      </c>
      <c r="D4136">
        <f t="shared" si="1152"/>
        <v>1092.8480053257008</v>
      </c>
      <c r="E4136">
        <f>'MCMC raw'!K4136</f>
        <v>57915.997517884804</v>
      </c>
      <c r="F4136">
        <f t="shared" si="1153"/>
        <v>70.566052420894266</v>
      </c>
      <c r="G4136">
        <f>'MCMC raw'!D4136</f>
        <v>57888.229808306103</v>
      </c>
      <c r="H4136">
        <f t="shared" si="1154"/>
        <v>98.333761999594572</v>
      </c>
      <c r="I4136">
        <f>'MCMC raw'!J4136</f>
        <v>56725.499236794698</v>
      </c>
      <c r="J4136">
        <f t="shared" si="1155"/>
        <v>1261.0643335109999</v>
      </c>
      <c r="K4136">
        <f>'MCMC raw'!I4136</f>
        <v>56082.5089239425</v>
      </c>
      <c r="L4136">
        <f t="shared" si="1156"/>
        <v>1904.0546463631981</v>
      </c>
      <c r="M4136">
        <f t="shared" si="1157"/>
        <v>642.99031285219826</v>
      </c>
      <c r="N4136">
        <f>'Estimates from MCMC'!$B$2-K4136</f>
        <v>17274.4910760575</v>
      </c>
      <c r="O4136">
        <f>'MCMC raw'!G4136</f>
        <v>57415.909688731197</v>
      </c>
      <c r="P4136" s="10">
        <f t="shared" si="1158"/>
        <v>1333.4007647886974</v>
      </c>
      <c r="Q4136">
        <f>'MCMC raw'!H4136</f>
        <v>57450.955677010701</v>
      </c>
      <c r="R4136" s="10">
        <f t="shared" si="1159"/>
        <v>35.045988279503945</v>
      </c>
      <c r="S4136" s="10">
        <f t="shared" si="1160"/>
        <v>1368.4467530682014</v>
      </c>
      <c r="T4136">
        <f>'MCMC raw'!F4136</f>
        <v>63957.396160923403</v>
      </c>
      <c r="U4136">
        <f t="shared" si="1161"/>
        <v>7874.8872369809033</v>
      </c>
      <c r="V4136">
        <f>'MCMC raw'!B4136</f>
        <v>65577.900527206904</v>
      </c>
      <c r="W4136" s="10">
        <f t="shared" si="1162"/>
        <v>252.05761321530008</v>
      </c>
      <c r="X4136" s="10">
        <f t="shared" si="1163"/>
        <v>9495.3916032644047</v>
      </c>
      <c r="Y4136" s="10">
        <f t="shared" si="1164"/>
        <v>7779.0994727930956</v>
      </c>
      <c r="Z4136" s="12">
        <f t="shared" si="1165"/>
        <v>7.9217775333762105E-2</v>
      </c>
      <c r="AA4136" s="12">
        <f t="shared" si="1166"/>
        <v>0.45586797332023993</v>
      </c>
      <c r="AB4136" s="12">
        <f t="shared" si="1167"/>
        <v>1.4591319194615969E-2</v>
      </c>
      <c r="AC4136" s="12">
        <f t="shared" si="1168"/>
        <v>0.54967706784861803</v>
      </c>
      <c r="AD4136" s="12">
        <f t="shared" si="1169"/>
        <v>0.45032293215138203</v>
      </c>
      <c r="AE4136" s="12">
        <f>('Estimates from MCMC'!$B$2-'MCMC runs'!V4136)/'Estimates from MCMC'!$B$2</f>
        <v>0.10604440575259479</v>
      </c>
    </row>
    <row r="4137" spans="1:31" x14ac:dyDescent="0.3">
      <c r="A4137">
        <v>4136</v>
      </c>
      <c r="B4137">
        <f>'MCMC raw'!C4137</f>
        <v>59211.857438385297</v>
      </c>
      <c r="C4137">
        <f>'MCMC raw'!E4137</f>
        <v>58096.591398420103</v>
      </c>
      <c r="D4137">
        <f t="shared" si="1152"/>
        <v>1115.2660399651941</v>
      </c>
      <c r="E4137">
        <f>'MCMC raw'!K4137</f>
        <v>59158.5263644429</v>
      </c>
      <c r="F4137">
        <f t="shared" si="1153"/>
        <v>53.331073942397779</v>
      </c>
      <c r="G4137">
        <f>'MCMC raw'!D4137</f>
        <v>59115.7537562082</v>
      </c>
      <c r="H4137">
        <f t="shared" si="1154"/>
        <v>96.103682177097653</v>
      </c>
      <c r="I4137">
        <f>'MCMC raw'!J4137</f>
        <v>57947.514694760801</v>
      </c>
      <c r="J4137">
        <f t="shared" si="1155"/>
        <v>1264.3427436244965</v>
      </c>
      <c r="K4137">
        <f>'MCMC raw'!I4137</f>
        <v>57319.150731245303</v>
      </c>
      <c r="L4137">
        <f t="shared" si="1156"/>
        <v>1892.7067071399943</v>
      </c>
      <c r="M4137">
        <f t="shared" si="1157"/>
        <v>628.36396351549774</v>
      </c>
      <c r="N4137">
        <f>'Estimates from MCMC'!$B$2-K4137</f>
        <v>16037.849268754697</v>
      </c>
      <c r="O4137">
        <f>'MCMC raw'!G4137</f>
        <v>58610.977363900201</v>
      </c>
      <c r="P4137" s="10">
        <f t="shared" si="1158"/>
        <v>1291.8266326548983</v>
      </c>
      <c r="Q4137">
        <f>'MCMC raw'!H4137</f>
        <v>58645.676861054897</v>
      </c>
      <c r="R4137" s="10">
        <f t="shared" si="1159"/>
        <v>34.699497154695564</v>
      </c>
      <c r="S4137" s="10">
        <f t="shared" si="1160"/>
        <v>1326.5261298095938</v>
      </c>
      <c r="T4137">
        <f>'MCMC raw'!F4137</f>
        <v>65250.434414334602</v>
      </c>
      <c r="U4137">
        <f t="shared" si="1161"/>
        <v>7931.2836830892993</v>
      </c>
      <c r="V4137">
        <f>'MCMC raw'!B4137</f>
        <v>66818.927903547301</v>
      </c>
      <c r="W4137" s="10">
        <f t="shared" si="1162"/>
        <v>241.96735940310464</v>
      </c>
      <c r="X4137" s="10">
        <f t="shared" si="1163"/>
        <v>9499.7771723019978</v>
      </c>
      <c r="Y4137" s="10">
        <f t="shared" si="1164"/>
        <v>6538.072096452699</v>
      </c>
      <c r="Z4137" s="12">
        <f t="shared" si="1165"/>
        <v>8.2712220795961855E-2</v>
      </c>
      <c r="AA4137" s="12">
        <f t="shared" si="1166"/>
        <v>0.49453536756584981</v>
      </c>
      <c r="AB4137" s="12">
        <f t="shared" si="1167"/>
        <v>1.5087269829534497E-2</v>
      </c>
      <c r="AC4137" s="12">
        <f t="shared" si="1168"/>
        <v>0.59233485819134613</v>
      </c>
      <c r="AD4137" s="12">
        <f t="shared" si="1169"/>
        <v>0.40766514180865387</v>
      </c>
      <c r="AE4137" s="12">
        <f>('Estimates from MCMC'!$B$2-'MCMC runs'!V4137)/'Estimates from MCMC'!$B$2</f>
        <v>8.9126764950211962E-2</v>
      </c>
    </row>
    <row r="4138" spans="1:31" x14ac:dyDescent="0.3">
      <c r="A4138">
        <v>4137</v>
      </c>
      <c r="B4138">
        <f>'MCMC raw'!C4138</f>
        <v>58004.757221391003</v>
      </c>
      <c r="C4138">
        <f>'MCMC raw'!E4138</f>
        <v>56860.371102230099</v>
      </c>
      <c r="D4138">
        <f t="shared" si="1152"/>
        <v>1144.386119160903</v>
      </c>
      <c r="E4138">
        <f>'MCMC raw'!K4138</f>
        <v>57930.036840701498</v>
      </c>
      <c r="F4138">
        <f t="shared" si="1153"/>
        <v>74.720380689504964</v>
      </c>
      <c r="G4138">
        <f>'MCMC raw'!D4138</f>
        <v>57906.009864348998</v>
      </c>
      <c r="H4138">
        <f t="shared" si="1154"/>
        <v>98.747357042004296</v>
      </c>
      <c r="I4138">
        <f>'MCMC raw'!J4138</f>
        <v>56687.824005714203</v>
      </c>
      <c r="J4138">
        <f t="shared" si="1155"/>
        <v>1316.9332156767996</v>
      </c>
      <c r="K4138">
        <f>'MCMC raw'!I4138</f>
        <v>56042.7778826098</v>
      </c>
      <c r="L4138">
        <f t="shared" si="1156"/>
        <v>1961.9793387812024</v>
      </c>
      <c r="M4138">
        <f t="shared" si="1157"/>
        <v>645.0461231044028</v>
      </c>
      <c r="N4138">
        <f>'Estimates from MCMC'!$B$2-K4138</f>
        <v>17314.2221173902</v>
      </c>
      <c r="O4138">
        <f>'MCMC raw'!G4138</f>
        <v>57388.372323154901</v>
      </c>
      <c r="P4138" s="10">
        <f t="shared" si="1158"/>
        <v>1345.594440545101</v>
      </c>
      <c r="Q4138">
        <f>'MCMC raw'!H4138</f>
        <v>57423.246921374099</v>
      </c>
      <c r="R4138" s="10">
        <f t="shared" si="1159"/>
        <v>34.874598219197651</v>
      </c>
      <c r="S4138" s="10">
        <f t="shared" si="1160"/>
        <v>1380.4690387642986</v>
      </c>
      <c r="T4138">
        <f>'MCMC raw'!F4138</f>
        <v>63905.446638326699</v>
      </c>
      <c r="U4138">
        <f t="shared" si="1161"/>
        <v>7862.6687557168989</v>
      </c>
      <c r="V4138">
        <f>'MCMC raw'!B4138</f>
        <v>65542.237457248106</v>
      </c>
      <c r="W4138" s="10">
        <f t="shared" si="1162"/>
        <v>256.32178015710815</v>
      </c>
      <c r="X4138" s="10">
        <f t="shared" si="1163"/>
        <v>9499.4595746383056</v>
      </c>
      <c r="Y4138" s="10">
        <f t="shared" si="1164"/>
        <v>7814.7625427518942</v>
      </c>
      <c r="Z4138" s="12">
        <f t="shared" si="1165"/>
        <v>7.973035285124197E-2</v>
      </c>
      <c r="AA4138" s="12">
        <f t="shared" si="1166"/>
        <v>0.45411620010463694</v>
      </c>
      <c r="AB4138" s="12">
        <f t="shared" si="1167"/>
        <v>1.4804117587221062E-2</v>
      </c>
      <c r="AC4138" s="12">
        <f t="shared" si="1168"/>
        <v>0.54865067054310002</v>
      </c>
      <c r="AD4138" s="12">
        <f t="shared" si="1169"/>
        <v>0.45134932945689998</v>
      </c>
      <c r="AE4138" s="12">
        <f>('Estimates from MCMC'!$B$2-'MCMC runs'!V4138)/'Estimates from MCMC'!$B$2</f>
        <v>0.10653056344659534</v>
      </c>
    </row>
    <row r="4139" spans="1:31" x14ac:dyDescent="0.3">
      <c r="A4139">
        <v>4138</v>
      </c>
      <c r="B4139">
        <f>'MCMC raw'!C4139</f>
        <v>58111.8002186698</v>
      </c>
      <c r="C4139">
        <f>'MCMC raw'!E4139</f>
        <v>57035.962542547502</v>
      </c>
      <c r="D4139">
        <f t="shared" si="1152"/>
        <v>1075.8376761222971</v>
      </c>
      <c r="E4139">
        <f>'MCMC raw'!K4139</f>
        <v>58037.012450460199</v>
      </c>
      <c r="F4139">
        <f t="shared" si="1153"/>
        <v>74.787768209600472</v>
      </c>
      <c r="G4139">
        <f>'MCMC raw'!D4139</f>
        <v>58016.562559727201</v>
      </c>
      <c r="H4139">
        <f t="shared" si="1154"/>
        <v>95.2376589425985</v>
      </c>
      <c r="I4139">
        <f>'MCMC raw'!J4139</f>
        <v>56866.657976096503</v>
      </c>
      <c r="J4139">
        <f t="shared" si="1155"/>
        <v>1245.1422425732962</v>
      </c>
      <c r="K4139">
        <f>'MCMC raw'!I4139</f>
        <v>56243.5268344789</v>
      </c>
      <c r="L4139">
        <f t="shared" si="1156"/>
        <v>1868.2733841908994</v>
      </c>
      <c r="M4139">
        <f t="shared" si="1157"/>
        <v>623.13114161760313</v>
      </c>
      <c r="N4139">
        <f>'Estimates from MCMC'!$B$2-K4139</f>
        <v>17113.4731655211</v>
      </c>
      <c r="O4139">
        <f>'MCMC raw'!G4139</f>
        <v>57531.307548553799</v>
      </c>
      <c r="P4139" s="10">
        <f t="shared" si="1158"/>
        <v>1287.7807140748992</v>
      </c>
      <c r="Q4139">
        <f>'MCMC raw'!H4139</f>
        <v>57565.361422944101</v>
      </c>
      <c r="R4139" s="10">
        <f t="shared" si="1159"/>
        <v>34.053874390301644</v>
      </c>
      <c r="S4139" s="10">
        <f t="shared" si="1160"/>
        <v>1321.8345884652008</v>
      </c>
      <c r="T4139">
        <f>'MCMC raw'!F4139</f>
        <v>64035.292940964697</v>
      </c>
      <c r="U4139">
        <f t="shared" si="1161"/>
        <v>7791.7661064857966</v>
      </c>
      <c r="V4139">
        <f>'MCMC raw'!B4139</f>
        <v>65598.699652411698</v>
      </c>
      <c r="W4139" s="10">
        <f t="shared" si="1162"/>
        <v>241.57212298180093</v>
      </c>
      <c r="X4139" s="10">
        <f t="shared" si="1163"/>
        <v>9355.1728179327984</v>
      </c>
      <c r="Y4139" s="10">
        <f t="shared" si="1164"/>
        <v>7758.3003475883015</v>
      </c>
      <c r="Z4139" s="12">
        <f t="shared" si="1165"/>
        <v>7.7239411058202423E-2</v>
      </c>
      <c r="AA4139" s="12">
        <f t="shared" si="1166"/>
        <v>0.4553001036741065</v>
      </c>
      <c r="AB4139" s="12">
        <f t="shared" si="1167"/>
        <v>1.4115902753656208E-2</v>
      </c>
      <c r="AC4139" s="12">
        <f t="shared" si="1168"/>
        <v>0.54665541748596513</v>
      </c>
      <c r="AD4139" s="12">
        <f t="shared" si="1169"/>
        <v>0.45334458251403487</v>
      </c>
      <c r="AE4139" s="12">
        <f>('Estimates from MCMC'!$B$2-'MCMC runs'!V4139)/'Estimates from MCMC'!$B$2</f>
        <v>0.10576087282179344</v>
      </c>
    </row>
    <row r="4140" spans="1:31" x14ac:dyDescent="0.3">
      <c r="A4140">
        <v>4139</v>
      </c>
      <c r="B4140">
        <f>'MCMC raw'!C4140</f>
        <v>58359.2281409856</v>
      </c>
      <c r="C4140">
        <f>'MCMC raw'!E4140</f>
        <v>57184.151753548002</v>
      </c>
      <c r="D4140">
        <f t="shared" si="1152"/>
        <v>1175.0763874375989</v>
      </c>
      <c r="E4140">
        <f>'MCMC raw'!K4140</f>
        <v>58285.328013629201</v>
      </c>
      <c r="F4140">
        <f t="shared" si="1153"/>
        <v>73.900127356399025</v>
      </c>
      <c r="G4140">
        <f>'MCMC raw'!D4140</f>
        <v>58263.514173088501</v>
      </c>
      <c r="H4140">
        <f t="shared" si="1154"/>
        <v>95.713967897099792</v>
      </c>
      <c r="I4140">
        <f>'MCMC raw'!J4140</f>
        <v>57015.289649339298</v>
      </c>
      <c r="J4140">
        <f t="shared" si="1155"/>
        <v>1343.9384916463023</v>
      </c>
      <c r="K4140">
        <f>'MCMC raw'!I4140</f>
        <v>56390.302118345302</v>
      </c>
      <c r="L4140">
        <f t="shared" si="1156"/>
        <v>1968.9260226402985</v>
      </c>
      <c r="M4140">
        <f t="shared" si="1157"/>
        <v>624.98753099399619</v>
      </c>
      <c r="N4140">
        <f>'Estimates from MCMC'!$B$2-K4140</f>
        <v>16966.697881654698</v>
      </c>
      <c r="O4140">
        <f>'MCMC raw'!G4140</f>
        <v>57678.645956664099</v>
      </c>
      <c r="P4140" s="10">
        <f t="shared" si="1158"/>
        <v>1288.3438383187968</v>
      </c>
      <c r="Q4140">
        <f>'MCMC raw'!H4140</f>
        <v>57712.929151857003</v>
      </c>
      <c r="R4140" s="10">
        <f t="shared" si="1159"/>
        <v>34.283195192903804</v>
      </c>
      <c r="S4140" s="10">
        <f t="shared" si="1160"/>
        <v>1322.6270335117006</v>
      </c>
      <c r="T4140">
        <f>'MCMC raw'!F4140</f>
        <v>64269.082143644802</v>
      </c>
      <c r="U4140">
        <f t="shared" si="1161"/>
        <v>7878.7800252995003</v>
      </c>
      <c r="V4140">
        <f>'MCMC raw'!B4140</f>
        <v>65834.716731717694</v>
      </c>
      <c r="W4140" s="10">
        <f t="shared" si="1162"/>
        <v>243.00755456119077</v>
      </c>
      <c r="X4140" s="10">
        <f t="shared" si="1163"/>
        <v>9444.4146133723916</v>
      </c>
      <c r="Y4140" s="10">
        <f t="shared" si="1164"/>
        <v>7522.2832682823064</v>
      </c>
      <c r="Z4140" s="12">
        <f t="shared" si="1165"/>
        <v>7.7954298634727012E-2</v>
      </c>
      <c r="AA4140" s="12">
        <f t="shared" si="1166"/>
        <v>0.46436732004395853</v>
      </c>
      <c r="AB4140" s="12">
        <f t="shared" si="1167"/>
        <v>1.4322619301422439E-2</v>
      </c>
      <c r="AC4140" s="12">
        <f t="shared" si="1168"/>
        <v>0.55664423798010798</v>
      </c>
      <c r="AD4140" s="12">
        <f t="shared" si="1169"/>
        <v>0.44335576201989202</v>
      </c>
      <c r="AE4140" s="12">
        <f>('Estimates from MCMC'!$B$2-'MCMC runs'!V4140)/'Estimates from MCMC'!$B$2</f>
        <v>0.10254349643908975</v>
      </c>
    </row>
    <row r="4141" spans="1:31" x14ac:dyDescent="0.3">
      <c r="A4141">
        <v>4140</v>
      </c>
      <c r="B4141">
        <f>'MCMC raw'!C4141</f>
        <v>57981.634403683704</v>
      </c>
      <c r="C4141">
        <f>'MCMC raw'!E4141</f>
        <v>56774.315925593401</v>
      </c>
      <c r="D4141">
        <f t="shared" si="1152"/>
        <v>1207.318478090303</v>
      </c>
      <c r="E4141">
        <f>'MCMC raw'!K4141</f>
        <v>57905.984192618198</v>
      </c>
      <c r="F4141">
        <f t="shared" si="1153"/>
        <v>75.650211065505573</v>
      </c>
      <c r="G4141">
        <f>'MCMC raw'!D4141</f>
        <v>57886.774564737701</v>
      </c>
      <c r="H4141">
        <f t="shared" si="1154"/>
        <v>94.859838946002128</v>
      </c>
      <c r="I4141">
        <f>'MCMC raw'!J4141</f>
        <v>56604.611636691501</v>
      </c>
      <c r="J4141">
        <f t="shared" si="1155"/>
        <v>1377.0227669922024</v>
      </c>
      <c r="K4141">
        <f>'MCMC raw'!I4141</f>
        <v>55985.796310554702</v>
      </c>
      <c r="L4141">
        <f t="shared" si="1156"/>
        <v>1995.8380931290012</v>
      </c>
      <c r="M4141">
        <f t="shared" si="1157"/>
        <v>618.81532613679883</v>
      </c>
      <c r="N4141">
        <f>'Estimates from MCMC'!$B$2-K4141</f>
        <v>17371.203689445298</v>
      </c>
      <c r="O4141">
        <f>'MCMC raw'!G4141</f>
        <v>57258.591319776802</v>
      </c>
      <c r="P4141" s="10">
        <f t="shared" si="1158"/>
        <v>1272.7950092220999</v>
      </c>
      <c r="Q4141">
        <f>'MCMC raw'!H4141</f>
        <v>57292.699266655203</v>
      </c>
      <c r="R4141" s="10">
        <f t="shared" si="1159"/>
        <v>34.10794687840098</v>
      </c>
      <c r="S4141" s="10">
        <f t="shared" si="1160"/>
        <v>1306.9029561005009</v>
      </c>
      <c r="T4141">
        <f>'MCMC raw'!F4141</f>
        <v>63856.5497126888</v>
      </c>
      <c r="U4141">
        <f t="shared" si="1161"/>
        <v>7870.753402134098</v>
      </c>
      <c r="V4141">
        <f>'MCMC raw'!B4141</f>
        <v>65404.4469591835</v>
      </c>
      <c r="W4141" s="10">
        <f t="shared" si="1162"/>
        <v>240.9942903941992</v>
      </c>
      <c r="X4141" s="10">
        <f t="shared" si="1163"/>
        <v>9418.6506486287981</v>
      </c>
      <c r="Y4141" s="10">
        <f t="shared" si="1164"/>
        <v>7952.5530408164996</v>
      </c>
      <c r="Z4141" s="12">
        <f t="shared" si="1165"/>
        <v>7.5233874374207699E-2</v>
      </c>
      <c r="AA4141" s="12">
        <f t="shared" si="1166"/>
        <v>0.45309199885304141</v>
      </c>
      <c r="AB4141" s="12">
        <f t="shared" si="1167"/>
        <v>1.3873206180906551E-2</v>
      </c>
      <c r="AC4141" s="12">
        <f t="shared" si="1168"/>
        <v>0.5421990794081557</v>
      </c>
      <c r="AD4141" s="12">
        <f t="shared" si="1169"/>
        <v>0.4578009205918443</v>
      </c>
      <c r="AE4141" s="12">
        <f>('Estimates from MCMC'!$B$2-'MCMC runs'!V4141)/'Estimates from MCMC'!$B$2</f>
        <v>0.10840891858740814</v>
      </c>
    </row>
    <row r="4142" spans="1:31" x14ac:dyDescent="0.3">
      <c r="A4142">
        <v>4141</v>
      </c>
      <c r="B4142">
        <f>'MCMC raw'!C4142</f>
        <v>59342.828562627503</v>
      </c>
      <c r="C4142">
        <f>'MCMC raw'!E4142</f>
        <v>58191.517284381902</v>
      </c>
      <c r="D4142">
        <f t="shared" si="1152"/>
        <v>1151.311278245601</v>
      </c>
      <c r="E4142">
        <f>'MCMC raw'!K4142</f>
        <v>59271.6605928594</v>
      </c>
      <c r="F4142">
        <f t="shared" si="1153"/>
        <v>71.167969768102921</v>
      </c>
      <c r="G4142">
        <f>'MCMC raw'!D4142</f>
        <v>59244.557480868199</v>
      </c>
      <c r="H4142">
        <f t="shared" si="1154"/>
        <v>98.271081759303343</v>
      </c>
      <c r="I4142">
        <f>'MCMC raw'!J4142</f>
        <v>58022.769924660497</v>
      </c>
      <c r="J4142">
        <f t="shared" si="1155"/>
        <v>1320.0586379670058</v>
      </c>
      <c r="K4142">
        <f>'MCMC raw'!I4142</f>
        <v>57380.472098526101</v>
      </c>
      <c r="L4142">
        <f t="shared" si="1156"/>
        <v>1962.3564641014018</v>
      </c>
      <c r="M4142">
        <f t="shared" si="1157"/>
        <v>642.29782613439602</v>
      </c>
      <c r="N4142">
        <f>'Estimates from MCMC'!$B$2-K4142</f>
        <v>15976.527901473899</v>
      </c>
      <c r="O4142">
        <f>'MCMC raw'!G4142</f>
        <v>58711.368024048999</v>
      </c>
      <c r="P4142" s="10">
        <f t="shared" si="1158"/>
        <v>1330.8959255228983</v>
      </c>
      <c r="Q4142">
        <f>'MCMC raw'!H4142</f>
        <v>58746.380329454099</v>
      </c>
      <c r="R4142" s="10">
        <f t="shared" si="1159"/>
        <v>35.012305405100051</v>
      </c>
      <c r="S4142" s="10">
        <f t="shared" si="1160"/>
        <v>1365.9082309279984</v>
      </c>
      <c r="T4142">
        <f>'MCMC raw'!F4142</f>
        <v>65487.395952188897</v>
      </c>
      <c r="U4142">
        <f t="shared" si="1161"/>
        <v>8106.9238536627963</v>
      </c>
      <c r="V4142">
        <f>'MCMC raw'!B4142</f>
        <v>67106.809762259902</v>
      </c>
      <c r="W4142" s="10">
        <f t="shared" si="1162"/>
        <v>253.50557914300589</v>
      </c>
      <c r="X4142" s="10">
        <f t="shared" si="1163"/>
        <v>9726.3376637338006</v>
      </c>
      <c r="Y4142" s="10">
        <f t="shared" si="1164"/>
        <v>6250.1902377400984</v>
      </c>
      <c r="Z4142" s="12">
        <f t="shared" si="1165"/>
        <v>8.5494685663334138E-2</v>
      </c>
      <c r="AA4142" s="12">
        <f t="shared" si="1166"/>
        <v>0.50742713959238295</v>
      </c>
      <c r="AB4142" s="12">
        <f t="shared" si="1167"/>
        <v>1.5867376235084156E-2</v>
      </c>
      <c r="AC4142" s="12">
        <f t="shared" si="1168"/>
        <v>0.60878920149080118</v>
      </c>
      <c r="AD4142" s="12">
        <f t="shared" si="1169"/>
        <v>0.39121079850919882</v>
      </c>
      <c r="AE4142" s="12">
        <f>('Estimates from MCMC'!$B$2-'MCMC runs'!V4142)/'Estimates from MCMC'!$B$2</f>
        <v>8.5202369749854803E-2</v>
      </c>
    </row>
    <row r="4143" spans="1:31" x14ac:dyDescent="0.3">
      <c r="A4143">
        <v>4142</v>
      </c>
      <c r="B4143">
        <f>'MCMC raw'!C4143</f>
        <v>58325.190831701402</v>
      </c>
      <c r="C4143">
        <f>'MCMC raw'!E4143</f>
        <v>57194.2144997504</v>
      </c>
      <c r="D4143">
        <f t="shared" si="1152"/>
        <v>1130.9763319510021</v>
      </c>
      <c r="E4143">
        <f>'MCMC raw'!K4143</f>
        <v>58255.660826948399</v>
      </c>
      <c r="F4143">
        <f t="shared" si="1153"/>
        <v>69.530004753003595</v>
      </c>
      <c r="G4143">
        <f>'MCMC raw'!D4143</f>
        <v>58228.970628981799</v>
      </c>
      <c r="H4143">
        <f t="shared" si="1154"/>
        <v>96.220202719603549</v>
      </c>
      <c r="I4143">
        <f>'MCMC raw'!J4143</f>
        <v>57029.236371706203</v>
      </c>
      <c r="J4143">
        <f t="shared" si="1155"/>
        <v>1295.9544599951987</v>
      </c>
      <c r="K4143">
        <f>'MCMC raw'!I4143</f>
        <v>56400.3948217371</v>
      </c>
      <c r="L4143">
        <f t="shared" si="1156"/>
        <v>1924.7960099643024</v>
      </c>
      <c r="M4143">
        <f t="shared" si="1157"/>
        <v>628.84154996910365</v>
      </c>
      <c r="N4143">
        <f>'Estimates from MCMC'!$B$2-K4143</f>
        <v>16956.6051782629</v>
      </c>
      <c r="O4143">
        <f>'MCMC raw'!G4143</f>
        <v>57701.125709503198</v>
      </c>
      <c r="P4143" s="10">
        <f t="shared" si="1158"/>
        <v>1300.730887766098</v>
      </c>
      <c r="Q4143">
        <f>'MCMC raw'!H4143</f>
        <v>57735.493344352297</v>
      </c>
      <c r="R4143" s="10">
        <f t="shared" si="1159"/>
        <v>34.367634849098977</v>
      </c>
      <c r="S4143" s="10">
        <f t="shared" si="1160"/>
        <v>1335.098522615197</v>
      </c>
      <c r="T4143">
        <f>'MCMC raw'!F4143</f>
        <v>64293.996588966103</v>
      </c>
      <c r="U4143">
        <f t="shared" si="1161"/>
        <v>7893.6017672290036</v>
      </c>
      <c r="V4143">
        <f>'MCMC raw'!B4143</f>
        <v>65875.723261667197</v>
      </c>
      <c r="W4143" s="10">
        <f t="shared" si="1162"/>
        <v>246.62815008589678</v>
      </c>
      <c r="X4143" s="10">
        <f t="shared" si="1163"/>
        <v>9475.3284399300974</v>
      </c>
      <c r="Y4143" s="10">
        <f t="shared" si="1164"/>
        <v>7481.2767383328028</v>
      </c>
      <c r="Z4143" s="12">
        <f t="shared" si="1165"/>
        <v>7.8736192096204111E-2</v>
      </c>
      <c r="AA4143" s="12">
        <f t="shared" si="1166"/>
        <v>0.46551781351540877</v>
      </c>
      <c r="AB4143" s="12">
        <f t="shared" si="1167"/>
        <v>1.4544665485403625E-2</v>
      </c>
      <c r="AC4143" s="12">
        <f t="shared" si="1168"/>
        <v>0.55879867109701653</v>
      </c>
      <c r="AD4143" s="12">
        <f t="shared" si="1169"/>
        <v>0.44120132890298347</v>
      </c>
      <c r="AE4143" s="12">
        <f>('Estimates from MCMC'!$B$2-'MCMC runs'!V4143)/'Estimates from MCMC'!$B$2</f>
        <v>0.10198449688963293</v>
      </c>
    </row>
    <row r="4144" spans="1:31" x14ac:dyDescent="0.3">
      <c r="A4144">
        <v>4143</v>
      </c>
      <c r="B4144">
        <f>'MCMC raw'!C4144</f>
        <v>58007.757922235302</v>
      </c>
      <c r="C4144">
        <f>'MCMC raw'!E4144</f>
        <v>56851.018794606898</v>
      </c>
      <c r="D4144">
        <f t="shared" si="1152"/>
        <v>1156.7391276284034</v>
      </c>
      <c r="E4144">
        <f>'MCMC raw'!K4144</f>
        <v>57940.305852829799</v>
      </c>
      <c r="F4144">
        <f t="shared" si="1153"/>
        <v>67.452069405502698</v>
      </c>
      <c r="G4144">
        <f>'MCMC raw'!D4144</f>
        <v>57911.338498137098</v>
      </c>
      <c r="H4144">
        <f t="shared" si="1154"/>
        <v>96.419424098203308</v>
      </c>
      <c r="I4144">
        <f>'MCMC raw'!J4144</f>
        <v>56687.763534201396</v>
      </c>
      <c r="J4144">
        <f t="shared" si="1155"/>
        <v>1319.9943880339051</v>
      </c>
      <c r="K4144">
        <f>'MCMC raw'!I4144</f>
        <v>56058.070760784998</v>
      </c>
      <c r="L4144">
        <f t="shared" si="1156"/>
        <v>1949.6871614503034</v>
      </c>
      <c r="M4144">
        <f t="shared" si="1157"/>
        <v>629.69277341639827</v>
      </c>
      <c r="N4144">
        <f>'Estimates from MCMC'!$B$2-K4144</f>
        <v>17298.929239215002</v>
      </c>
      <c r="O4144">
        <f>'MCMC raw'!G4144</f>
        <v>57358.864384581801</v>
      </c>
      <c r="P4144" s="10">
        <f t="shared" si="1158"/>
        <v>1300.7936237968024</v>
      </c>
      <c r="Q4144">
        <f>'MCMC raw'!H4144</f>
        <v>57393.370077666397</v>
      </c>
      <c r="R4144" s="10">
        <f t="shared" si="1159"/>
        <v>34.505693084596714</v>
      </c>
      <c r="S4144" s="10">
        <f t="shared" si="1160"/>
        <v>1335.2993168813991</v>
      </c>
      <c r="T4144">
        <f>'MCMC raw'!F4144</f>
        <v>63671.872475772499</v>
      </c>
      <c r="U4144">
        <f t="shared" si="1161"/>
        <v>7613.8017149875013</v>
      </c>
      <c r="V4144">
        <f>'MCMC raw'!B4144</f>
        <v>65246.117779613698</v>
      </c>
      <c r="W4144" s="10">
        <f t="shared" si="1162"/>
        <v>238.94598695979948</v>
      </c>
      <c r="X4144" s="10">
        <f t="shared" si="1163"/>
        <v>9188.0470188286999</v>
      </c>
      <c r="Y4144" s="10">
        <f t="shared" si="1164"/>
        <v>8110.8822203863019</v>
      </c>
      <c r="Z4144" s="12">
        <f t="shared" si="1165"/>
        <v>7.7189709167339943E-2</v>
      </c>
      <c r="AA4144" s="12">
        <f t="shared" si="1166"/>
        <v>0.44013138672928659</v>
      </c>
      <c r="AB4144" s="12">
        <f t="shared" si="1167"/>
        <v>1.381276168343021E-2</v>
      </c>
      <c r="AC4144" s="12">
        <f t="shared" si="1168"/>
        <v>0.53113385758005671</v>
      </c>
      <c r="AD4144" s="12">
        <f t="shared" si="1169"/>
        <v>0.46886614241994329</v>
      </c>
      <c r="AE4144" s="12">
        <f>('Estimates from MCMC'!$B$2-'MCMC runs'!V4144)/'Estimates from MCMC'!$B$2</f>
        <v>0.11056725629982554</v>
      </c>
    </row>
    <row r="4145" spans="1:31" x14ac:dyDescent="0.3">
      <c r="A4145">
        <v>4144</v>
      </c>
      <c r="B4145">
        <f>'MCMC raw'!C4145</f>
        <v>58374.438744083702</v>
      </c>
      <c r="C4145">
        <f>'MCMC raw'!E4145</f>
        <v>57278.163501073999</v>
      </c>
      <c r="D4145">
        <f t="shared" si="1152"/>
        <v>1096.2752430097025</v>
      </c>
      <c r="E4145">
        <f>'MCMC raw'!K4145</f>
        <v>58301.940961399399</v>
      </c>
      <c r="F4145">
        <f t="shared" si="1153"/>
        <v>72.497782684302365</v>
      </c>
      <c r="G4145">
        <f>'MCMC raw'!D4145</f>
        <v>58275.161539477798</v>
      </c>
      <c r="H4145">
        <f t="shared" si="1154"/>
        <v>99.277204605903535</v>
      </c>
      <c r="I4145">
        <f>'MCMC raw'!J4145</f>
        <v>57107.146327441304</v>
      </c>
      <c r="J4145">
        <f t="shared" si="1155"/>
        <v>1267.2924166423982</v>
      </c>
      <c r="K4145">
        <f>'MCMC raw'!I4145</f>
        <v>56457.9357157259</v>
      </c>
      <c r="L4145">
        <f t="shared" si="1156"/>
        <v>1916.5030283578017</v>
      </c>
      <c r="M4145">
        <f t="shared" si="1157"/>
        <v>649.2106117154035</v>
      </c>
      <c r="N4145">
        <f>'Estimates from MCMC'!$B$2-K4145</f>
        <v>16899.0642842741</v>
      </c>
      <c r="O4145">
        <f>'MCMC raw'!G4145</f>
        <v>57807.266411617798</v>
      </c>
      <c r="P4145" s="10">
        <f t="shared" si="1158"/>
        <v>1349.3306958918984</v>
      </c>
      <c r="Q4145">
        <f>'MCMC raw'!H4145</f>
        <v>57842.533954237399</v>
      </c>
      <c r="R4145" s="10">
        <f t="shared" si="1159"/>
        <v>35.267542619600135</v>
      </c>
      <c r="S4145" s="10">
        <f t="shared" si="1160"/>
        <v>1384.5982385114985</v>
      </c>
      <c r="T4145">
        <f>'MCMC raw'!F4145</f>
        <v>64392.1072065724</v>
      </c>
      <c r="U4145">
        <f t="shared" si="1161"/>
        <v>7934.1714908465001</v>
      </c>
      <c r="V4145">
        <f>'MCMC raw'!B4145</f>
        <v>66031.822512565603</v>
      </c>
      <c r="W4145" s="10">
        <f t="shared" si="1162"/>
        <v>255.117067481704</v>
      </c>
      <c r="X4145" s="10">
        <f t="shared" si="1163"/>
        <v>9573.8867968397026</v>
      </c>
      <c r="Y4145" s="10">
        <f t="shared" si="1164"/>
        <v>7325.1774874343973</v>
      </c>
      <c r="Z4145" s="12">
        <f t="shared" si="1165"/>
        <v>8.1933426325857303E-2</v>
      </c>
      <c r="AA4145" s="12">
        <f t="shared" si="1166"/>
        <v>0.4695035983873892</v>
      </c>
      <c r="AB4145" s="12">
        <f t="shared" si="1167"/>
        <v>1.5096520327407143E-2</v>
      </c>
      <c r="AC4145" s="12">
        <f t="shared" si="1168"/>
        <v>0.56653354504065367</v>
      </c>
      <c r="AD4145" s="12">
        <f t="shared" si="1169"/>
        <v>0.43346645495934633</v>
      </c>
      <c r="AE4145" s="12">
        <f>('Estimates from MCMC'!$B$2-'MCMC runs'!V4145)/'Estimates from MCMC'!$B$2</f>
        <v>9.9856557485098862E-2</v>
      </c>
    </row>
    <row r="4146" spans="1:31" x14ac:dyDescent="0.3">
      <c r="A4146">
        <v>4145</v>
      </c>
      <c r="B4146">
        <f>'MCMC raw'!C4146</f>
        <v>58854.384607654101</v>
      </c>
      <c r="C4146">
        <f>'MCMC raw'!E4146</f>
        <v>57689.467919176503</v>
      </c>
      <c r="D4146">
        <f t="shared" si="1152"/>
        <v>1164.9166884775987</v>
      </c>
      <c r="E4146">
        <f>'MCMC raw'!K4146</f>
        <v>58779.819362402101</v>
      </c>
      <c r="F4146">
        <f t="shared" si="1153"/>
        <v>74.56524525200075</v>
      </c>
      <c r="G4146">
        <f>'MCMC raw'!D4146</f>
        <v>58757.882016342999</v>
      </c>
      <c r="H4146">
        <f t="shared" si="1154"/>
        <v>96.502591311102151</v>
      </c>
      <c r="I4146">
        <f>'MCMC raw'!J4146</f>
        <v>57519.337358189798</v>
      </c>
      <c r="J4146">
        <f t="shared" si="1155"/>
        <v>1335.0472494643036</v>
      </c>
      <c r="K4146">
        <f>'MCMC raw'!I4146</f>
        <v>56888.886385218997</v>
      </c>
      <c r="L4146">
        <f t="shared" si="1156"/>
        <v>1965.4982224351043</v>
      </c>
      <c r="M4146">
        <f t="shared" si="1157"/>
        <v>630.45097297080065</v>
      </c>
      <c r="N4146">
        <f>'Estimates from MCMC'!$B$2-K4146</f>
        <v>16468.113614781003</v>
      </c>
      <c r="O4146">
        <f>'MCMC raw'!G4146</f>
        <v>58186.592517225698</v>
      </c>
      <c r="P4146" s="10">
        <f t="shared" si="1158"/>
        <v>1297.7061320067005</v>
      </c>
      <c r="Q4146">
        <f>'MCMC raw'!H4146</f>
        <v>58221.233725482503</v>
      </c>
      <c r="R4146" s="10">
        <f t="shared" si="1159"/>
        <v>34.641208256805839</v>
      </c>
      <c r="S4146" s="10">
        <f t="shared" si="1160"/>
        <v>1332.3473402635063</v>
      </c>
      <c r="T4146">
        <f>'MCMC raw'!F4146</f>
        <v>64898.113190472599</v>
      </c>
      <c r="U4146">
        <f t="shared" si="1161"/>
        <v>8009.2268052536019</v>
      </c>
      <c r="V4146">
        <f>'MCMC raw'!B4146</f>
        <v>66475.073134649298</v>
      </c>
      <c r="W4146" s="10">
        <f t="shared" si="1162"/>
        <v>244.61260391319229</v>
      </c>
      <c r="X4146" s="10">
        <f t="shared" si="1163"/>
        <v>9586.1867494303006</v>
      </c>
      <c r="Y4146" s="10">
        <f t="shared" si="1164"/>
        <v>6881.9268653507024</v>
      </c>
      <c r="Z4146" s="12">
        <f t="shared" si="1165"/>
        <v>8.0904672595144972E-2</v>
      </c>
      <c r="AA4146" s="12">
        <f t="shared" si="1166"/>
        <v>0.4863475558041388</v>
      </c>
      <c r="AB4146" s="12">
        <f t="shared" si="1167"/>
        <v>1.4853711216422478E-2</v>
      </c>
      <c r="AC4146" s="12">
        <f t="shared" si="1168"/>
        <v>0.58210593961570622</v>
      </c>
      <c r="AD4146" s="12">
        <f t="shared" si="1169"/>
        <v>0.41789406038429372</v>
      </c>
      <c r="AE4146" s="12">
        <f>('Estimates from MCMC'!$B$2-'MCMC runs'!V4146)/'Estimates from MCMC'!$B$2</f>
        <v>9.3814180860050195E-2</v>
      </c>
    </row>
    <row r="4147" spans="1:31" x14ac:dyDescent="0.3">
      <c r="A4147">
        <v>4146</v>
      </c>
      <c r="B4147">
        <f>'MCMC raw'!C4147</f>
        <v>57945.994823333</v>
      </c>
      <c r="C4147">
        <f>'MCMC raw'!E4147</f>
        <v>56826.437770183104</v>
      </c>
      <c r="D4147">
        <f t="shared" si="1152"/>
        <v>1119.5570531498961</v>
      </c>
      <c r="E4147">
        <f>'MCMC raw'!K4147</f>
        <v>57878.629590121804</v>
      </c>
      <c r="F4147">
        <f t="shared" si="1153"/>
        <v>67.365233211196028</v>
      </c>
      <c r="G4147">
        <f>'MCMC raw'!D4147</f>
        <v>57848.7719601961</v>
      </c>
      <c r="H4147">
        <f t="shared" si="1154"/>
        <v>97.222863136899832</v>
      </c>
      <c r="I4147">
        <f>'MCMC raw'!J4147</f>
        <v>56662.453935569203</v>
      </c>
      <c r="J4147">
        <f t="shared" si="1155"/>
        <v>1283.5408877637965</v>
      </c>
      <c r="K4147">
        <f>'MCMC raw'!I4147</f>
        <v>56027.167245716002</v>
      </c>
      <c r="L4147">
        <f t="shared" si="1156"/>
        <v>1918.8275776169976</v>
      </c>
      <c r="M4147">
        <f t="shared" si="1157"/>
        <v>635.2866898532011</v>
      </c>
      <c r="N4147">
        <f>'Estimates from MCMC'!$B$2-K4147</f>
        <v>17329.832754283998</v>
      </c>
      <c r="O4147">
        <f>'MCMC raw'!G4147</f>
        <v>57341.103124167799</v>
      </c>
      <c r="P4147" s="10">
        <f t="shared" si="1158"/>
        <v>1313.9358784517972</v>
      </c>
      <c r="Q4147">
        <f>'MCMC raw'!H4147</f>
        <v>57375.907674602597</v>
      </c>
      <c r="R4147" s="10">
        <f t="shared" si="1159"/>
        <v>34.80455043479742</v>
      </c>
      <c r="S4147" s="10">
        <f t="shared" si="1160"/>
        <v>1348.7404288865946</v>
      </c>
      <c r="T4147">
        <f>'MCMC raw'!F4147</f>
        <v>63718.806350245599</v>
      </c>
      <c r="U4147">
        <f t="shared" si="1161"/>
        <v>7691.6391045295968</v>
      </c>
      <c r="V4147">
        <f>'MCMC raw'!B4147</f>
        <v>65311.864988016801</v>
      </c>
      <c r="W4147" s="10">
        <f t="shared" si="1162"/>
        <v>244.31820888460788</v>
      </c>
      <c r="X4147" s="10">
        <f t="shared" si="1163"/>
        <v>9284.6977423007993</v>
      </c>
      <c r="Y4147" s="10">
        <f t="shared" si="1164"/>
        <v>8045.1350119831986</v>
      </c>
      <c r="Z4147" s="12">
        <f t="shared" si="1165"/>
        <v>7.7827665622057493E-2</v>
      </c>
      <c r="AA4147" s="12">
        <f t="shared" si="1166"/>
        <v>0.44383804584774167</v>
      </c>
      <c r="AB4147" s="12">
        <f t="shared" si="1167"/>
        <v>1.4098128490259753E-2</v>
      </c>
      <c r="AC4147" s="12">
        <f t="shared" si="1168"/>
        <v>0.53576383996005894</v>
      </c>
      <c r="AD4147" s="12">
        <f t="shared" si="1169"/>
        <v>0.46423616003994106</v>
      </c>
      <c r="AE4147" s="12">
        <f>('Estimates from MCMC'!$B$2-'MCMC runs'!V4147)/'Estimates from MCMC'!$B$2</f>
        <v>0.10967099270667011</v>
      </c>
    </row>
    <row r="4148" spans="1:31" x14ac:dyDescent="0.3">
      <c r="A4148">
        <v>4147</v>
      </c>
      <c r="B4148">
        <f>'MCMC raw'!C4148</f>
        <v>58301.968058983402</v>
      </c>
      <c r="C4148">
        <f>'MCMC raw'!E4148</f>
        <v>57194.765272677301</v>
      </c>
      <c r="D4148">
        <f t="shared" si="1152"/>
        <v>1107.2027863061012</v>
      </c>
      <c r="E4148">
        <f>'MCMC raw'!K4148</f>
        <v>58235.897430053403</v>
      </c>
      <c r="F4148">
        <f t="shared" si="1153"/>
        <v>66.070628929999657</v>
      </c>
      <c r="G4148">
        <f>'MCMC raw'!D4148</f>
        <v>58207.300857330301</v>
      </c>
      <c r="H4148">
        <f t="shared" si="1154"/>
        <v>94.667201653101074</v>
      </c>
      <c r="I4148">
        <f>'MCMC raw'!J4148</f>
        <v>57034.586413611898</v>
      </c>
      <c r="J4148">
        <f t="shared" si="1155"/>
        <v>1267.3816453715044</v>
      </c>
      <c r="K4148">
        <f>'MCMC raw'!I4148</f>
        <v>56415.651160345798</v>
      </c>
      <c r="L4148">
        <f t="shared" si="1156"/>
        <v>1886.316898637604</v>
      </c>
      <c r="M4148">
        <f t="shared" si="1157"/>
        <v>618.93525326609961</v>
      </c>
      <c r="N4148">
        <f>'Estimates from MCMC'!$B$2-K4148</f>
        <v>16941.348839654202</v>
      </c>
      <c r="O4148">
        <f>'MCMC raw'!G4148</f>
        <v>57698.977195581501</v>
      </c>
      <c r="P4148" s="10">
        <f t="shared" si="1158"/>
        <v>1283.3260352357029</v>
      </c>
      <c r="Q4148">
        <f>'MCMC raw'!H4148</f>
        <v>57732.714979698801</v>
      </c>
      <c r="R4148" s="10">
        <f t="shared" si="1159"/>
        <v>33.73778411730018</v>
      </c>
      <c r="S4148" s="10">
        <f t="shared" si="1160"/>
        <v>1317.0638193530031</v>
      </c>
      <c r="T4148">
        <f>'MCMC raw'!F4148</f>
        <v>64128.414983962502</v>
      </c>
      <c r="U4148">
        <f t="shared" si="1161"/>
        <v>7712.763823616704</v>
      </c>
      <c r="V4148">
        <f>'MCMC raw'!B4148</f>
        <v>65683.563796216695</v>
      </c>
      <c r="W4148" s="10">
        <f t="shared" si="1162"/>
        <v>238.08499290118925</v>
      </c>
      <c r="X4148" s="10">
        <f t="shared" si="1163"/>
        <v>9267.9126358708963</v>
      </c>
      <c r="Y4148" s="10">
        <f t="shared" si="1164"/>
        <v>7673.4362037833052</v>
      </c>
      <c r="Z4148" s="12">
        <f t="shared" si="1165"/>
        <v>7.7742559451357496E-2</v>
      </c>
      <c r="AA4148" s="12">
        <f t="shared" si="1166"/>
        <v>0.4552626769341781</v>
      </c>
      <c r="AB4148" s="12">
        <f t="shared" si="1167"/>
        <v>1.4053485065127136E-2</v>
      </c>
      <c r="AC4148" s="12">
        <f t="shared" si="1168"/>
        <v>0.5470587214506627</v>
      </c>
      <c r="AD4148" s="12">
        <f t="shared" si="1169"/>
        <v>0.45294127854933725</v>
      </c>
      <c r="AE4148" s="12">
        <f>('Estimates from MCMC'!$B$2-'MCMC runs'!V4148)/'Estimates from MCMC'!$B$2</f>
        <v>0.10460400784905742</v>
      </c>
    </row>
    <row r="4149" spans="1:31" x14ac:dyDescent="0.3">
      <c r="A4149">
        <v>4148</v>
      </c>
      <c r="B4149">
        <f>'MCMC raw'!C4149</f>
        <v>57827.759629949498</v>
      </c>
      <c r="C4149">
        <f>'MCMC raw'!E4149</f>
        <v>56698.688206868297</v>
      </c>
      <c r="D4149">
        <f t="shared" si="1152"/>
        <v>1129.0714230812009</v>
      </c>
      <c r="E4149">
        <f>'MCMC raw'!K4149</f>
        <v>57763.1124680676</v>
      </c>
      <c r="F4149">
        <f t="shared" si="1153"/>
        <v>64.647161881897773</v>
      </c>
      <c r="G4149">
        <f>'MCMC raw'!D4149</f>
        <v>57728.498946927102</v>
      </c>
      <c r="H4149">
        <f t="shared" si="1154"/>
        <v>99.260683022395824</v>
      </c>
      <c r="I4149">
        <f>'MCMC raw'!J4149</f>
        <v>56535.5180192056</v>
      </c>
      <c r="J4149">
        <f t="shared" si="1155"/>
        <v>1292.2416107438985</v>
      </c>
      <c r="K4149">
        <f>'MCMC raw'!I4149</f>
        <v>55886.899037903</v>
      </c>
      <c r="L4149">
        <f t="shared" si="1156"/>
        <v>1940.8605920464979</v>
      </c>
      <c r="M4149">
        <f t="shared" si="1157"/>
        <v>648.61898130259942</v>
      </c>
      <c r="N4149">
        <f>'Estimates from MCMC'!$B$2-K4149</f>
        <v>17470.100962097</v>
      </c>
      <c r="O4149">
        <f>'MCMC raw'!G4149</f>
        <v>57230.276095010398</v>
      </c>
      <c r="P4149" s="10">
        <f t="shared" si="1158"/>
        <v>1343.3770571073983</v>
      </c>
      <c r="Q4149">
        <f>'MCMC raw'!H4149</f>
        <v>57265.6811642826</v>
      </c>
      <c r="R4149" s="10">
        <f t="shared" si="1159"/>
        <v>35.405069272201217</v>
      </c>
      <c r="S4149" s="10">
        <f t="shared" si="1160"/>
        <v>1378.7821263795995</v>
      </c>
      <c r="T4149">
        <f>'MCMC raw'!F4149</f>
        <v>63544.705535395202</v>
      </c>
      <c r="U4149">
        <f t="shared" si="1161"/>
        <v>7657.8064974922017</v>
      </c>
      <c r="V4149">
        <f>'MCMC raw'!B4149</f>
        <v>65171.202933667002</v>
      </c>
      <c r="W4149" s="10">
        <f t="shared" si="1162"/>
        <v>247.71527189220069</v>
      </c>
      <c r="X4149" s="10">
        <f t="shared" si="1163"/>
        <v>9284.3038957640019</v>
      </c>
      <c r="Y4149" s="10">
        <f t="shared" si="1164"/>
        <v>8185.7970663329979</v>
      </c>
      <c r="Z4149" s="12">
        <f t="shared" si="1165"/>
        <v>7.8922390281028987E-2</v>
      </c>
      <c r="AA4149" s="12">
        <f t="shared" si="1166"/>
        <v>0.43833785014216697</v>
      </c>
      <c r="AB4149" s="12">
        <f t="shared" si="1167"/>
        <v>1.4179384104856743E-2</v>
      </c>
      <c r="AC4149" s="12">
        <f t="shared" si="1168"/>
        <v>0.53143962452805271</v>
      </c>
      <c r="AD4149" s="12">
        <f t="shared" si="1169"/>
        <v>0.46856037547194729</v>
      </c>
      <c r="AE4149" s="12">
        <f>('Estimates from MCMC'!$B$2-'MCMC runs'!V4149)/'Estimates from MCMC'!$B$2</f>
        <v>0.11158849280004632</v>
      </c>
    </row>
    <row r="4150" spans="1:31" x14ac:dyDescent="0.3">
      <c r="A4150">
        <v>4149</v>
      </c>
      <c r="B4150">
        <f>'MCMC raw'!C4150</f>
        <v>58292.919343091002</v>
      </c>
      <c r="C4150">
        <f>'MCMC raw'!E4150</f>
        <v>57103.111730012897</v>
      </c>
      <c r="D4150">
        <f t="shared" si="1152"/>
        <v>1189.8076130781046</v>
      </c>
      <c r="E4150">
        <f>'MCMC raw'!K4150</f>
        <v>58223.4014449077</v>
      </c>
      <c r="F4150">
        <f t="shared" si="1153"/>
        <v>69.51789818330144</v>
      </c>
      <c r="G4150">
        <f>'MCMC raw'!D4150</f>
        <v>58196.144901132</v>
      </c>
      <c r="H4150">
        <f t="shared" si="1154"/>
        <v>96.774441959001706</v>
      </c>
      <c r="I4150">
        <f>'MCMC raw'!J4150</f>
        <v>56937.351305835997</v>
      </c>
      <c r="J4150">
        <f t="shared" si="1155"/>
        <v>1355.568037255005</v>
      </c>
      <c r="K4150">
        <f>'MCMC raw'!I4150</f>
        <v>56305.5113397979</v>
      </c>
      <c r="L4150">
        <f t="shared" si="1156"/>
        <v>1987.4080032931015</v>
      </c>
      <c r="M4150">
        <f t="shared" si="1157"/>
        <v>631.83996603809646</v>
      </c>
      <c r="N4150">
        <f>'Estimates from MCMC'!$B$2-K4150</f>
        <v>17051.4886602021</v>
      </c>
      <c r="O4150">
        <f>'MCMC raw'!G4150</f>
        <v>57611.026564454303</v>
      </c>
      <c r="P4150" s="10">
        <f t="shared" si="1158"/>
        <v>1305.515224656403</v>
      </c>
      <c r="Q4150">
        <f>'MCMC raw'!H4150</f>
        <v>57645.522101239199</v>
      </c>
      <c r="R4150" s="10">
        <f t="shared" si="1159"/>
        <v>34.495536784896103</v>
      </c>
      <c r="S4150" s="10">
        <f t="shared" si="1160"/>
        <v>1340.0107614412991</v>
      </c>
      <c r="T4150">
        <f>'MCMC raw'!F4150</f>
        <v>64132.297805891998</v>
      </c>
      <c r="U4150">
        <f t="shared" si="1161"/>
        <v>7826.7864660940977</v>
      </c>
      <c r="V4150">
        <f>'MCMC raw'!B4150</f>
        <v>65714.489955873505</v>
      </c>
      <c r="W4150" s="10">
        <f t="shared" si="1162"/>
        <v>242.18138854020799</v>
      </c>
      <c r="X4150" s="10">
        <f t="shared" si="1163"/>
        <v>9408.9786160756048</v>
      </c>
      <c r="Y4150" s="10">
        <f t="shared" si="1164"/>
        <v>7642.5100441264949</v>
      </c>
      <c r="Z4150" s="12">
        <f t="shared" si="1165"/>
        <v>7.858614506596498E-2</v>
      </c>
      <c r="AA4150" s="12">
        <f t="shared" si="1166"/>
        <v>0.45900898285565478</v>
      </c>
      <c r="AB4150" s="12">
        <f t="shared" si="1167"/>
        <v>1.4202946931282044E-2</v>
      </c>
      <c r="AC4150" s="12">
        <f t="shared" si="1168"/>
        <v>0.55179807485290178</v>
      </c>
      <c r="AD4150" s="12">
        <f t="shared" si="1169"/>
        <v>0.44820192514709817</v>
      </c>
      <c r="AE4150" s="12">
        <f>('Estimates from MCMC'!$B$2-'MCMC runs'!V4150)/'Estimates from MCMC'!$B$2</f>
        <v>0.10418242354685299</v>
      </c>
    </row>
    <row r="4151" spans="1:31" x14ac:dyDescent="0.3">
      <c r="A4151">
        <v>4150</v>
      </c>
      <c r="B4151">
        <f>'MCMC raw'!C4151</f>
        <v>58832.194550070599</v>
      </c>
      <c r="C4151">
        <f>'MCMC raw'!E4151</f>
        <v>57623.1993632464</v>
      </c>
      <c r="D4151">
        <f t="shared" si="1152"/>
        <v>1208.9951868241988</v>
      </c>
      <c r="E4151">
        <f>'MCMC raw'!K4151</f>
        <v>58747.555219215799</v>
      </c>
      <c r="F4151">
        <f t="shared" si="1153"/>
        <v>84.639330854799482</v>
      </c>
      <c r="G4151">
        <f>'MCMC raw'!D4151</f>
        <v>58731.253388226098</v>
      </c>
      <c r="H4151">
        <f t="shared" si="1154"/>
        <v>100.94116184450104</v>
      </c>
      <c r="I4151">
        <f>'MCMC raw'!J4151</f>
        <v>57438.847482664103</v>
      </c>
      <c r="J4151">
        <f t="shared" si="1155"/>
        <v>1393.3470674064956</v>
      </c>
      <c r="K4151">
        <f>'MCMC raw'!I4151</f>
        <v>56779.917408858601</v>
      </c>
      <c r="L4151">
        <f t="shared" si="1156"/>
        <v>2052.2771412119982</v>
      </c>
      <c r="M4151">
        <f t="shared" si="1157"/>
        <v>658.93007380550262</v>
      </c>
      <c r="N4151">
        <f>'Estimates from MCMC'!$B$2-K4151</f>
        <v>16577.082591141399</v>
      </c>
      <c r="O4151">
        <f>'MCMC raw'!G4151</f>
        <v>58142.528177319502</v>
      </c>
      <c r="P4151" s="10">
        <f t="shared" si="1158"/>
        <v>1362.6107684609015</v>
      </c>
      <c r="Q4151">
        <f>'MCMC raw'!H4151</f>
        <v>58178.437387373597</v>
      </c>
      <c r="R4151" s="10">
        <f t="shared" si="1159"/>
        <v>35.909210054094729</v>
      </c>
      <c r="S4151" s="10">
        <f t="shared" si="1160"/>
        <v>1398.5199785149962</v>
      </c>
      <c r="T4151">
        <f>'MCMC raw'!F4151</f>
        <v>64962.713923208197</v>
      </c>
      <c r="U4151">
        <f t="shared" si="1161"/>
        <v>8182.7965143495967</v>
      </c>
      <c r="V4151">
        <f>'MCMC raw'!B4151</f>
        <v>66621.6895650269</v>
      </c>
      <c r="W4151" s="10">
        <f t="shared" si="1162"/>
        <v>260.45566330370639</v>
      </c>
      <c r="X4151" s="10">
        <f t="shared" si="1163"/>
        <v>9841.7721561682993</v>
      </c>
      <c r="Y4151" s="10">
        <f t="shared" si="1164"/>
        <v>6735.3104349731002</v>
      </c>
      <c r="Z4151" s="12">
        <f t="shared" si="1165"/>
        <v>8.4364662528878823E-2</v>
      </c>
      <c r="AA4151" s="12">
        <f t="shared" si="1166"/>
        <v>0.49362102585664791</v>
      </c>
      <c r="AB4151" s="12">
        <f t="shared" si="1167"/>
        <v>1.5711791376541183E-2</v>
      </c>
      <c r="AC4151" s="12">
        <f t="shared" si="1168"/>
        <v>0.59369747976206788</v>
      </c>
      <c r="AD4151" s="12">
        <f t="shared" si="1169"/>
        <v>0.40630252023793206</v>
      </c>
      <c r="AE4151" s="12">
        <f>('Estimates from MCMC'!$B$2-'MCMC runs'!V4151)/'Estimates from MCMC'!$B$2</f>
        <v>9.1815510925652627E-2</v>
      </c>
    </row>
    <row r="4152" spans="1:31" x14ac:dyDescent="0.3">
      <c r="A4152">
        <v>4151</v>
      </c>
      <c r="B4152">
        <f>'MCMC raw'!C4152</f>
        <v>58548.145301684803</v>
      </c>
      <c r="C4152">
        <f>'MCMC raw'!E4152</f>
        <v>57392.190652017198</v>
      </c>
      <c r="D4152">
        <f t="shared" si="1152"/>
        <v>1155.9546496676048</v>
      </c>
      <c r="E4152">
        <f>'MCMC raw'!K4152</f>
        <v>58480.166975055203</v>
      </c>
      <c r="F4152">
        <f t="shared" si="1153"/>
        <v>67.978326629599906</v>
      </c>
      <c r="G4152">
        <f>'MCMC raw'!D4152</f>
        <v>58453.874433371602</v>
      </c>
      <c r="H4152">
        <f t="shared" si="1154"/>
        <v>94.270868313200481</v>
      </c>
      <c r="I4152">
        <f>'MCMC raw'!J4152</f>
        <v>57230.4785132658</v>
      </c>
      <c r="J4152">
        <f t="shared" si="1155"/>
        <v>1317.6667884190028</v>
      </c>
      <c r="K4152">
        <f>'MCMC raw'!I4152</f>
        <v>56614.512199652403</v>
      </c>
      <c r="L4152">
        <f t="shared" si="1156"/>
        <v>1933.6331020323996</v>
      </c>
      <c r="M4152">
        <f t="shared" si="1157"/>
        <v>615.96631361339678</v>
      </c>
      <c r="N4152">
        <f>'Estimates from MCMC'!$B$2-K4152</f>
        <v>16742.487800347597</v>
      </c>
      <c r="O4152">
        <f>'MCMC raw'!G4152</f>
        <v>57884.950299166201</v>
      </c>
      <c r="P4152" s="10">
        <f t="shared" si="1158"/>
        <v>1270.4380995137981</v>
      </c>
      <c r="Q4152">
        <f>'MCMC raw'!H4152</f>
        <v>57918.719934222303</v>
      </c>
      <c r="R4152" s="10">
        <f t="shared" si="1159"/>
        <v>33.769635056101833</v>
      </c>
      <c r="S4152" s="10">
        <f t="shared" si="1160"/>
        <v>1304.2077345698999</v>
      </c>
      <c r="T4152">
        <f>'MCMC raw'!F4152</f>
        <v>64578.399596163101</v>
      </c>
      <c r="U4152">
        <f t="shared" si="1161"/>
        <v>7963.8873965106977</v>
      </c>
      <c r="V4152">
        <f>'MCMC raw'!B4152</f>
        <v>66123.986990731006</v>
      </c>
      <c r="W4152" s="10">
        <f t="shared" si="1162"/>
        <v>241.37965999800508</v>
      </c>
      <c r="X4152" s="10">
        <f t="shared" si="1163"/>
        <v>9509.4747910786027</v>
      </c>
      <c r="Y4152" s="10">
        <f t="shared" si="1164"/>
        <v>7233.0130092689942</v>
      </c>
      <c r="Z4152" s="12">
        <f t="shared" si="1165"/>
        <v>7.7898084808090629E-2</v>
      </c>
      <c r="AA4152" s="12">
        <f t="shared" si="1166"/>
        <v>0.47566929667079444</v>
      </c>
      <c r="AB4152" s="12">
        <f t="shared" si="1167"/>
        <v>1.4417191929684053E-2</v>
      </c>
      <c r="AC4152" s="12">
        <f t="shared" si="1168"/>
        <v>0.56798457340856912</v>
      </c>
      <c r="AD4152" s="12">
        <f t="shared" si="1169"/>
        <v>0.43201542659143088</v>
      </c>
      <c r="AE4152" s="12">
        <f>('Estimates from MCMC'!$B$2-'MCMC runs'!V4152)/'Estimates from MCMC'!$B$2</f>
        <v>9.8600174615496736E-2</v>
      </c>
    </row>
    <row r="4153" spans="1:31" x14ac:dyDescent="0.3">
      <c r="A4153">
        <v>4152</v>
      </c>
      <c r="B4153">
        <f>'MCMC raw'!C4153</f>
        <v>58468.886520089203</v>
      </c>
      <c r="C4153">
        <f>'MCMC raw'!E4153</f>
        <v>57346.034666699903</v>
      </c>
      <c r="D4153">
        <f t="shared" si="1152"/>
        <v>1122.8518533893002</v>
      </c>
      <c r="E4153">
        <f>'MCMC raw'!K4153</f>
        <v>58405.1846286453</v>
      </c>
      <c r="F4153">
        <f t="shared" si="1153"/>
        <v>63.701891443903151</v>
      </c>
      <c r="G4153">
        <f>'MCMC raw'!D4153</f>
        <v>58371.315036457898</v>
      </c>
      <c r="H4153">
        <f t="shared" si="1154"/>
        <v>97.571483631305455</v>
      </c>
      <c r="I4153">
        <f>'MCMC raw'!J4153</f>
        <v>57185.3423818628</v>
      </c>
      <c r="J4153">
        <f t="shared" si="1155"/>
        <v>1283.5441382264034</v>
      </c>
      <c r="K4153">
        <f>'MCMC raw'!I4153</f>
        <v>56547.468210896201</v>
      </c>
      <c r="L4153">
        <f t="shared" si="1156"/>
        <v>1921.4183091930026</v>
      </c>
      <c r="M4153">
        <f t="shared" si="1157"/>
        <v>637.87417096659919</v>
      </c>
      <c r="N4153">
        <f>'Estimates from MCMC'!$B$2-K4153</f>
        <v>16809.531789103799</v>
      </c>
      <c r="O4153">
        <f>'MCMC raw'!G4153</f>
        <v>57865.726543303397</v>
      </c>
      <c r="P4153" s="10">
        <f t="shared" si="1158"/>
        <v>1318.2583324071966</v>
      </c>
      <c r="Q4153">
        <f>'MCMC raw'!H4153</f>
        <v>57900.659322367603</v>
      </c>
      <c r="R4153" s="10">
        <f t="shared" si="1159"/>
        <v>34.932779064205533</v>
      </c>
      <c r="S4153" s="10">
        <f t="shared" si="1160"/>
        <v>1353.1911114714021</v>
      </c>
      <c r="T4153">
        <f>'MCMC raw'!F4153</f>
        <v>64517.635060078697</v>
      </c>
      <c r="U4153">
        <f t="shared" si="1161"/>
        <v>7970.1668491824967</v>
      </c>
      <c r="V4153">
        <f>'MCMC raw'!B4153</f>
        <v>66120.724473773094</v>
      </c>
      <c r="W4153" s="10">
        <f t="shared" si="1162"/>
        <v>249.89830222299497</v>
      </c>
      <c r="X4153" s="10">
        <f t="shared" si="1163"/>
        <v>9573.2562628768937</v>
      </c>
      <c r="Y4153" s="10">
        <f t="shared" si="1164"/>
        <v>7236.2755262269056</v>
      </c>
      <c r="Z4153" s="12">
        <f t="shared" si="1165"/>
        <v>8.0501416009014698E-2</v>
      </c>
      <c r="AA4153" s="12">
        <f t="shared" si="1166"/>
        <v>0.47414567812941005</v>
      </c>
      <c r="AB4153" s="12">
        <f t="shared" si="1167"/>
        <v>1.4866464179863889E-2</v>
      </c>
      <c r="AC4153" s="12">
        <f t="shared" si="1168"/>
        <v>0.56951355831828865</v>
      </c>
      <c r="AD4153" s="12">
        <f t="shared" si="1169"/>
        <v>0.43048644168171135</v>
      </c>
      <c r="AE4153" s="12">
        <f>('Estimates from MCMC'!$B$2-'MCMC runs'!V4153)/'Estimates from MCMC'!$B$2</f>
        <v>9.8644649129965858E-2</v>
      </c>
    </row>
    <row r="4154" spans="1:31" x14ac:dyDescent="0.3">
      <c r="A4154">
        <v>4153</v>
      </c>
      <c r="B4154">
        <f>'MCMC raw'!C4154</f>
        <v>58639.066894947602</v>
      </c>
      <c r="C4154">
        <f>'MCMC raw'!E4154</f>
        <v>57459.939095466398</v>
      </c>
      <c r="D4154">
        <f t="shared" si="1152"/>
        <v>1179.1277994812044</v>
      </c>
      <c r="E4154">
        <f>'MCMC raw'!K4154</f>
        <v>58562.5395416502</v>
      </c>
      <c r="F4154">
        <f t="shared" si="1153"/>
        <v>76.527353297402442</v>
      </c>
      <c r="G4154">
        <f>'MCMC raw'!D4154</f>
        <v>58540.587135214402</v>
      </c>
      <c r="H4154">
        <f t="shared" si="1154"/>
        <v>98.479759733199899</v>
      </c>
      <c r="I4154">
        <f>'MCMC raw'!J4154</f>
        <v>57285.804327103098</v>
      </c>
      <c r="J4154">
        <f t="shared" si="1155"/>
        <v>1353.2625678445038</v>
      </c>
      <c r="K4154">
        <f>'MCMC raw'!I4154</f>
        <v>56642.541896803203</v>
      </c>
      <c r="L4154">
        <f t="shared" si="1156"/>
        <v>1996.5249981443994</v>
      </c>
      <c r="M4154">
        <f t="shared" si="1157"/>
        <v>643.26243029989564</v>
      </c>
      <c r="N4154">
        <f>'Estimates from MCMC'!$B$2-K4154</f>
        <v>16714.458103196797</v>
      </c>
      <c r="O4154">
        <f>'MCMC raw'!G4154</f>
        <v>57982.248843283502</v>
      </c>
      <c r="P4154" s="10">
        <f t="shared" si="1158"/>
        <v>1339.7069464802989</v>
      </c>
      <c r="Q4154">
        <f>'MCMC raw'!H4154</f>
        <v>58016.988328184903</v>
      </c>
      <c r="R4154" s="10">
        <f t="shared" si="1159"/>
        <v>34.739484901401738</v>
      </c>
      <c r="S4154" s="10">
        <f t="shared" si="1160"/>
        <v>1374.4464313817007</v>
      </c>
      <c r="T4154">
        <f>'MCMC raw'!F4154</f>
        <v>64720.6465985174</v>
      </c>
      <c r="U4154">
        <f t="shared" si="1161"/>
        <v>8078.1047017141973</v>
      </c>
      <c r="V4154">
        <f>'MCMC raw'!B4154</f>
        <v>66352.458671418906</v>
      </c>
      <c r="W4154" s="10">
        <f t="shared" si="1162"/>
        <v>257.36564151980565</v>
      </c>
      <c r="X4154" s="10">
        <f t="shared" si="1163"/>
        <v>9709.9167746157036</v>
      </c>
      <c r="Y4154" s="10">
        <f t="shared" si="1164"/>
        <v>7004.5413285810937</v>
      </c>
      <c r="Z4154" s="12">
        <f t="shared" si="1165"/>
        <v>8.2230989655526124E-2</v>
      </c>
      <c r="AA4154" s="12">
        <f t="shared" si="1166"/>
        <v>0.48330042480821939</v>
      </c>
      <c r="AB4154" s="12">
        <f t="shared" si="1167"/>
        <v>1.5397785553728604E-2</v>
      </c>
      <c r="AC4154" s="12">
        <f t="shared" si="1168"/>
        <v>0.58092920001747417</v>
      </c>
      <c r="AD4154" s="12">
        <f t="shared" si="1169"/>
        <v>0.41907079998252589</v>
      </c>
      <c r="AE4154" s="12">
        <f>('Estimates from MCMC'!$B$2-'MCMC runs'!V4154)/'Estimates from MCMC'!$B$2</f>
        <v>9.5485656836853935E-2</v>
      </c>
    </row>
    <row r="4155" spans="1:31" x14ac:dyDescent="0.3">
      <c r="A4155">
        <v>4154</v>
      </c>
      <c r="B4155">
        <f>'MCMC raw'!C4155</f>
        <v>58810.983848206</v>
      </c>
      <c r="C4155">
        <f>'MCMC raw'!E4155</f>
        <v>57685.182831726503</v>
      </c>
      <c r="D4155">
        <f t="shared" si="1152"/>
        <v>1125.8010164794978</v>
      </c>
      <c r="E4155">
        <f>'MCMC raw'!K4155</f>
        <v>58739.0051657488</v>
      </c>
      <c r="F4155">
        <f t="shared" si="1153"/>
        <v>71.978682457200193</v>
      </c>
      <c r="G4155">
        <f>'MCMC raw'!D4155</f>
        <v>58716.760944656402</v>
      </c>
      <c r="H4155">
        <f t="shared" si="1154"/>
        <v>94.222903549598414</v>
      </c>
      <c r="I4155">
        <f>'MCMC raw'!J4155</f>
        <v>57519.6149664443</v>
      </c>
      <c r="J4155">
        <f t="shared" si="1155"/>
        <v>1291.3688817617003</v>
      </c>
      <c r="K4155">
        <f>'MCMC raw'!I4155</f>
        <v>56903.523421493897</v>
      </c>
      <c r="L4155">
        <f t="shared" si="1156"/>
        <v>1907.4604267121031</v>
      </c>
      <c r="M4155">
        <f t="shared" si="1157"/>
        <v>616.09154495040275</v>
      </c>
      <c r="N4155">
        <f>'Estimates from MCMC'!$B$2-K4155</f>
        <v>16453.476578506103</v>
      </c>
      <c r="O4155">
        <f>'MCMC raw'!G4155</f>
        <v>58171.312474920902</v>
      </c>
      <c r="P4155" s="10">
        <f t="shared" si="1158"/>
        <v>1267.7890534270045</v>
      </c>
      <c r="Q4155">
        <f>'MCMC raw'!H4155</f>
        <v>58205.161431169698</v>
      </c>
      <c r="R4155" s="10">
        <f t="shared" si="1159"/>
        <v>33.84895624879573</v>
      </c>
      <c r="S4155" s="10">
        <f t="shared" si="1160"/>
        <v>1301.6380096758003</v>
      </c>
      <c r="T4155">
        <f>'MCMC raw'!F4155</f>
        <v>64817.267765834302</v>
      </c>
      <c r="U4155">
        <f t="shared" si="1161"/>
        <v>7913.7443443404045</v>
      </c>
      <c r="V4155">
        <f>'MCMC raw'!B4155</f>
        <v>66355.706489333505</v>
      </c>
      <c r="W4155" s="10">
        <f t="shared" si="1162"/>
        <v>236.80071382340248</v>
      </c>
      <c r="X4155" s="10">
        <f t="shared" si="1163"/>
        <v>9452.1830678396072</v>
      </c>
      <c r="Y4155" s="10">
        <f t="shared" si="1164"/>
        <v>7001.2935106664954</v>
      </c>
      <c r="Z4155" s="12">
        <f t="shared" si="1165"/>
        <v>7.9110211356558352E-2</v>
      </c>
      <c r="AA4155" s="12">
        <f t="shared" si="1166"/>
        <v>0.48097703282225929</v>
      </c>
      <c r="AB4155" s="12">
        <f t="shared" si="1167"/>
        <v>1.4392138506019185E-2</v>
      </c>
      <c r="AC4155" s="12">
        <f t="shared" si="1168"/>
        <v>0.57447938268483689</v>
      </c>
      <c r="AD4155" s="12">
        <f t="shared" si="1169"/>
        <v>0.42552061731516316</v>
      </c>
      <c r="AE4155" s="12">
        <f>('Estimates from MCMC'!$B$2-'MCMC runs'!V4155)/'Estimates from MCMC'!$B$2</f>
        <v>9.5441382699217467E-2</v>
      </c>
    </row>
    <row r="4156" spans="1:31" x14ac:dyDescent="0.3">
      <c r="A4156">
        <v>4155</v>
      </c>
      <c r="B4156">
        <f>'MCMC raw'!C4156</f>
        <v>58606.985434259899</v>
      </c>
      <c r="C4156">
        <f>'MCMC raw'!E4156</f>
        <v>57439.797139644201</v>
      </c>
      <c r="D4156">
        <f t="shared" si="1152"/>
        <v>1167.1882946156984</v>
      </c>
      <c r="E4156">
        <f>'MCMC raw'!K4156</f>
        <v>58530.926531801</v>
      </c>
      <c r="F4156">
        <f t="shared" si="1153"/>
        <v>76.058902458898956</v>
      </c>
      <c r="G4156">
        <f>'MCMC raw'!D4156</f>
        <v>58511.242504279202</v>
      </c>
      <c r="H4156">
        <f t="shared" si="1154"/>
        <v>95.742929980697227</v>
      </c>
      <c r="I4156">
        <f>'MCMC raw'!J4156</f>
        <v>57268.851210095498</v>
      </c>
      <c r="J4156">
        <f t="shared" si="1155"/>
        <v>1338.1342241644015</v>
      </c>
      <c r="K4156">
        <f>'MCMC raw'!I4156</f>
        <v>56643.326098921803</v>
      </c>
      <c r="L4156">
        <f t="shared" si="1156"/>
        <v>1963.6593353380958</v>
      </c>
      <c r="M4156">
        <f t="shared" si="1157"/>
        <v>625.52511117369431</v>
      </c>
      <c r="N4156">
        <f>'Estimates from MCMC'!$B$2-K4156</f>
        <v>16713.673901078197</v>
      </c>
      <c r="O4156">
        <f>'MCMC raw'!G4156</f>
        <v>57930.4325189304</v>
      </c>
      <c r="P4156" s="10">
        <f t="shared" si="1158"/>
        <v>1287.1064200085966</v>
      </c>
      <c r="Q4156">
        <f>'MCMC raw'!H4156</f>
        <v>57964.798409676703</v>
      </c>
      <c r="R4156" s="10">
        <f t="shared" si="1159"/>
        <v>34.365890746303194</v>
      </c>
      <c r="S4156" s="10">
        <f t="shared" si="1160"/>
        <v>1321.4723107548998</v>
      </c>
      <c r="T4156">
        <f>'MCMC raw'!F4156</f>
        <v>64661.0934224378</v>
      </c>
      <c r="U4156">
        <f t="shared" si="1161"/>
        <v>8017.7673235159964</v>
      </c>
      <c r="V4156">
        <f>'MCMC raw'!B4156</f>
        <v>66228.401224288493</v>
      </c>
      <c r="W4156" s="10">
        <f t="shared" si="1162"/>
        <v>245.83549109579326</v>
      </c>
      <c r="X4156" s="10">
        <f t="shared" si="1163"/>
        <v>9585.0751253666895</v>
      </c>
      <c r="Y4156" s="10">
        <f t="shared" si="1164"/>
        <v>7128.5987757115072</v>
      </c>
      <c r="Z4156" s="12">
        <f t="shared" si="1165"/>
        <v>7.9065340066833051E-2</v>
      </c>
      <c r="AA4156" s="12">
        <f t="shared" si="1166"/>
        <v>0.47971304041050911</v>
      </c>
      <c r="AB4156" s="12">
        <f t="shared" si="1167"/>
        <v>1.4708644703181294E-2</v>
      </c>
      <c r="AC4156" s="12">
        <f t="shared" si="1168"/>
        <v>0.57348702518052341</v>
      </c>
      <c r="AD4156" s="12">
        <f t="shared" si="1169"/>
        <v>0.42651297481947653</v>
      </c>
      <c r="AE4156" s="12">
        <f>('Estimates from MCMC'!$B$2-'MCMC runs'!V4156)/'Estimates from MCMC'!$B$2</f>
        <v>9.7176803518566834E-2</v>
      </c>
    </row>
    <row r="4157" spans="1:31" x14ac:dyDescent="0.3">
      <c r="A4157">
        <v>4156</v>
      </c>
      <c r="B4157">
        <f>'MCMC raw'!C4157</f>
        <v>58842.462207220997</v>
      </c>
      <c r="C4157">
        <f>'MCMC raw'!E4157</f>
        <v>57745.8642524479</v>
      </c>
      <c r="D4157">
        <f t="shared" si="1152"/>
        <v>1096.5979547730967</v>
      </c>
      <c r="E4157">
        <f>'MCMC raw'!K4157</f>
        <v>58770.798094928497</v>
      </c>
      <c r="F4157">
        <f t="shared" si="1153"/>
        <v>71.66411229249934</v>
      </c>
      <c r="G4157">
        <f>'MCMC raw'!D4157</f>
        <v>58745.354524281604</v>
      </c>
      <c r="H4157">
        <f t="shared" si="1154"/>
        <v>97.107682939393271</v>
      </c>
      <c r="I4157">
        <f>'MCMC raw'!J4157</f>
        <v>57577.830450638801</v>
      </c>
      <c r="J4157">
        <f t="shared" si="1155"/>
        <v>1264.6317565821955</v>
      </c>
      <c r="K4157">
        <f>'MCMC raw'!I4157</f>
        <v>56942.620679059699</v>
      </c>
      <c r="L4157">
        <f t="shared" si="1156"/>
        <v>1899.8415281612979</v>
      </c>
      <c r="M4157">
        <f t="shared" si="1157"/>
        <v>635.20977157910238</v>
      </c>
      <c r="N4157">
        <f>'Estimates from MCMC'!$B$2-K4157</f>
        <v>16414.379320940301</v>
      </c>
      <c r="O4157">
        <f>'MCMC raw'!G4157</f>
        <v>58252.500110123503</v>
      </c>
      <c r="P4157" s="10">
        <f t="shared" si="1158"/>
        <v>1309.8794310638041</v>
      </c>
      <c r="Q4157">
        <f>'MCMC raw'!H4157</f>
        <v>58287.358663477098</v>
      </c>
      <c r="R4157" s="10">
        <f t="shared" si="1159"/>
        <v>34.858553353595198</v>
      </c>
      <c r="S4157" s="10">
        <f t="shared" si="1160"/>
        <v>1344.7379844173993</v>
      </c>
      <c r="T4157">
        <f>'MCMC raw'!F4157</f>
        <v>64867.6808724086</v>
      </c>
      <c r="U4157">
        <f t="shared" si="1161"/>
        <v>7925.0601933489015</v>
      </c>
      <c r="V4157">
        <f>'MCMC raw'!B4157</f>
        <v>66458.676455981593</v>
      </c>
      <c r="W4157" s="10">
        <f t="shared" si="1162"/>
        <v>246.2575991555932</v>
      </c>
      <c r="X4157" s="10">
        <f t="shared" si="1163"/>
        <v>9516.055776921894</v>
      </c>
      <c r="Y4157" s="10">
        <f t="shared" si="1164"/>
        <v>6898.3235440184071</v>
      </c>
      <c r="Z4157" s="12">
        <f t="shared" si="1165"/>
        <v>8.1924388252797228E-2</v>
      </c>
      <c r="AA4157" s="12">
        <f t="shared" si="1166"/>
        <v>0.48281205389464055</v>
      </c>
      <c r="AB4157" s="12">
        <f t="shared" si="1167"/>
        <v>1.5002553209029063E-2</v>
      </c>
      <c r="AC4157" s="12">
        <f t="shared" si="1168"/>
        <v>0.57973899535646678</v>
      </c>
      <c r="AD4157" s="12">
        <f t="shared" si="1169"/>
        <v>0.42026100464353322</v>
      </c>
      <c r="AE4157" s="12">
        <f>('Estimates from MCMC'!$B$2-'MCMC runs'!V4157)/'Estimates from MCMC'!$B$2</f>
        <v>9.4037699797134652E-2</v>
      </c>
    </row>
    <row r="4158" spans="1:31" x14ac:dyDescent="0.3">
      <c r="A4158">
        <v>4157</v>
      </c>
      <c r="B4158">
        <f>'MCMC raw'!C4158</f>
        <v>58026.540382129497</v>
      </c>
      <c r="C4158">
        <f>'MCMC raw'!E4158</f>
        <v>56872.102924828003</v>
      </c>
      <c r="D4158">
        <f t="shared" si="1152"/>
        <v>1154.4374573014939</v>
      </c>
      <c r="E4158">
        <f>'MCMC raw'!K4158</f>
        <v>57967.327257516903</v>
      </c>
      <c r="F4158">
        <f t="shared" si="1153"/>
        <v>59.213124612593674</v>
      </c>
      <c r="G4158">
        <f>'MCMC raw'!D4158</f>
        <v>57928.3980224603</v>
      </c>
      <c r="H4158">
        <f t="shared" si="1154"/>
        <v>98.142359669196594</v>
      </c>
      <c r="I4158">
        <f>'MCMC raw'!J4158</f>
        <v>56715.088608824699</v>
      </c>
      <c r="J4158">
        <f t="shared" si="1155"/>
        <v>1311.4517733047978</v>
      </c>
      <c r="K4158">
        <f>'MCMC raw'!I4158</f>
        <v>56074.030450263097</v>
      </c>
      <c r="L4158">
        <f t="shared" si="1156"/>
        <v>1952.5099318663997</v>
      </c>
      <c r="M4158">
        <f t="shared" si="1157"/>
        <v>641.05815856160189</v>
      </c>
      <c r="N4158">
        <f>'Estimates from MCMC'!$B$2-K4158</f>
        <v>17282.969549736903</v>
      </c>
      <c r="O4158">
        <f>'MCMC raw'!G4158</f>
        <v>57403.909266327697</v>
      </c>
      <c r="P4158" s="10">
        <f t="shared" si="1158"/>
        <v>1329.8788160646</v>
      </c>
      <c r="Q4158">
        <f>'MCMC raw'!H4158</f>
        <v>57438.848849963702</v>
      </c>
      <c r="R4158" s="10">
        <f t="shared" si="1159"/>
        <v>34.939583636005409</v>
      </c>
      <c r="S4158" s="10">
        <f t="shared" si="1160"/>
        <v>1364.8183997006054</v>
      </c>
      <c r="T4158">
        <f>'MCMC raw'!F4158</f>
        <v>63886.473442199102</v>
      </c>
      <c r="U4158">
        <f t="shared" si="1161"/>
        <v>7812.4429919360045</v>
      </c>
      <c r="V4158">
        <f>'MCMC raw'!B4158</f>
        <v>65500.140838627201</v>
      </c>
      <c r="W4158" s="10">
        <f t="shared" si="1162"/>
        <v>248.84899672749452</v>
      </c>
      <c r="X4158" s="10">
        <f t="shared" si="1163"/>
        <v>9426.1103883641044</v>
      </c>
      <c r="Y4158" s="10">
        <f t="shared" si="1164"/>
        <v>7856.8591613727986</v>
      </c>
      <c r="Z4158" s="12">
        <f t="shared" si="1165"/>
        <v>7.8968975543984674E-2</v>
      </c>
      <c r="AA4158" s="12">
        <f t="shared" si="1166"/>
        <v>0.45203128834158784</v>
      </c>
      <c r="AB4158" s="12">
        <f t="shared" si="1167"/>
        <v>1.439850923832026E-2</v>
      </c>
      <c r="AC4158" s="12">
        <f t="shared" si="1168"/>
        <v>0.54539877312389273</v>
      </c>
      <c r="AD4158" s="12">
        <f t="shared" si="1169"/>
        <v>0.45460122687610721</v>
      </c>
      <c r="AE4158" s="12">
        <f>('Estimates from MCMC'!$B$2-'MCMC runs'!V4158)/'Estimates from MCMC'!$B$2</f>
        <v>0.10710442304582792</v>
      </c>
    </row>
    <row r="4159" spans="1:31" x14ac:dyDescent="0.3">
      <c r="A4159">
        <v>4158</v>
      </c>
      <c r="B4159">
        <f>'MCMC raw'!C4159</f>
        <v>58848.354624918298</v>
      </c>
      <c r="C4159">
        <f>'MCMC raw'!E4159</f>
        <v>57682.350810575903</v>
      </c>
      <c r="D4159">
        <f t="shared" si="1152"/>
        <v>1166.0038143423953</v>
      </c>
      <c r="E4159">
        <f>'MCMC raw'!K4159</f>
        <v>58789.970991226597</v>
      </c>
      <c r="F4159">
        <f t="shared" si="1153"/>
        <v>58.383633691701107</v>
      </c>
      <c r="G4159">
        <f>'MCMC raw'!D4159</f>
        <v>58749.662264083803</v>
      </c>
      <c r="H4159">
        <f t="shared" si="1154"/>
        <v>98.692360834495048</v>
      </c>
      <c r="I4159">
        <f>'MCMC raw'!J4159</f>
        <v>57525.810674716398</v>
      </c>
      <c r="J4159">
        <f t="shared" si="1155"/>
        <v>1322.5439502018999</v>
      </c>
      <c r="K4159">
        <f>'MCMC raw'!I4159</f>
        <v>56880.965553627699</v>
      </c>
      <c r="L4159">
        <f t="shared" si="1156"/>
        <v>1967.3890712905995</v>
      </c>
      <c r="M4159">
        <f t="shared" si="1157"/>
        <v>644.84512108869967</v>
      </c>
      <c r="N4159">
        <f>'Estimates from MCMC'!$B$2-K4159</f>
        <v>16476.034446372301</v>
      </c>
      <c r="O4159">
        <f>'MCMC raw'!G4159</f>
        <v>58217.453144216197</v>
      </c>
      <c r="P4159" s="10">
        <f t="shared" si="1158"/>
        <v>1336.4875905884983</v>
      </c>
      <c r="Q4159">
        <f>'MCMC raw'!H4159</f>
        <v>58252.568817426101</v>
      </c>
      <c r="R4159" s="10">
        <f t="shared" si="1159"/>
        <v>35.115673209904344</v>
      </c>
      <c r="S4159" s="10">
        <f t="shared" si="1160"/>
        <v>1371.6032637984026</v>
      </c>
      <c r="T4159">
        <f>'MCMC raw'!F4159</f>
        <v>64873.165327428898</v>
      </c>
      <c r="U4159">
        <f t="shared" si="1161"/>
        <v>7992.1997738011996</v>
      </c>
      <c r="V4159">
        <f>'MCMC raw'!B4159</f>
        <v>66496.412524255604</v>
      </c>
      <c r="W4159" s="10">
        <f t="shared" si="1162"/>
        <v>251.64393302830285</v>
      </c>
      <c r="X4159" s="10">
        <f t="shared" si="1163"/>
        <v>9615.4469706279051</v>
      </c>
      <c r="Y4159" s="10">
        <f t="shared" si="1164"/>
        <v>6860.5874757443962</v>
      </c>
      <c r="Z4159" s="12">
        <f t="shared" si="1165"/>
        <v>8.3248385299437316E-2</v>
      </c>
      <c r="AA4159" s="12">
        <f t="shared" si="1166"/>
        <v>0.48508030253365514</v>
      </c>
      <c r="AB4159" s="12">
        <f t="shared" si="1167"/>
        <v>1.5273331325409428E-2</v>
      </c>
      <c r="AC4159" s="12">
        <f t="shared" si="1168"/>
        <v>0.58360201915850185</v>
      </c>
      <c r="AD4159" s="12">
        <f t="shared" si="1169"/>
        <v>0.41639798084149809</v>
      </c>
      <c r="AE4159" s="12">
        <f>('Estimates from MCMC'!$B$2-'MCMC runs'!V4159)/'Estimates from MCMC'!$B$2</f>
        <v>9.3523283064252852E-2</v>
      </c>
    </row>
    <row r="4160" spans="1:31" x14ac:dyDescent="0.3">
      <c r="A4160">
        <v>4159</v>
      </c>
      <c r="B4160">
        <f>'MCMC raw'!C4160</f>
        <v>57692.224196800998</v>
      </c>
      <c r="C4160">
        <f>'MCMC raw'!E4160</f>
        <v>56567.724216839903</v>
      </c>
      <c r="D4160">
        <f t="shared" si="1152"/>
        <v>1124.499979961096</v>
      </c>
      <c r="E4160">
        <f>'MCMC raw'!K4160</f>
        <v>57616.337493649</v>
      </c>
      <c r="F4160">
        <f t="shared" si="1153"/>
        <v>75.886703151998518</v>
      </c>
      <c r="G4160">
        <f>'MCMC raw'!D4160</f>
        <v>57596.9193440776</v>
      </c>
      <c r="H4160">
        <f t="shared" si="1154"/>
        <v>95.304852723398653</v>
      </c>
      <c r="I4160">
        <f>'MCMC raw'!J4160</f>
        <v>56397.169515264701</v>
      </c>
      <c r="J4160">
        <f t="shared" si="1155"/>
        <v>1295.0546815362977</v>
      </c>
      <c r="K4160">
        <f>'MCMC raw'!I4160</f>
        <v>55774.407601026003</v>
      </c>
      <c r="L4160">
        <f t="shared" si="1156"/>
        <v>1917.8165957749952</v>
      </c>
      <c r="M4160">
        <f t="shared" si="1157"/>
        <v>622.7619142386975</v>
      </c>
      <c r="N4160">
        <f>'Estimates from MCMC'!$B$2-K4160</f>
        <v>17582.592398973997</v>
      </c>
      <c r="O4160">
        <f>'MCMC raw'!G4160</f>
        <v>57053.530237254403</v>
      </c>
      <c r="P4160" s="10">
        <f t="shared" si="1158"/>
        <v>1279.1226362283996</v>
      </c>
      <c r="Q4160">
        <f>'MCMC raw'!H4160</f>
        <v>57087.883410606097</v>
      </c>
      <c r="R4160" s="10">
        <f t="shared" si="1159"/>
        <v>34.35317335169384</v>
      </c>
      <c r="S4160" s="10">
        <f t="shared" si="1160"/>
        <v>1313.4758095800935</v>
      </c>
      <c r="T4160">
        <f>'MCMC raw'!F4160</f>
        <v>63505.778438952097</v>
      </c>
      <c r="U4160">
        <f t="shared" si="1161"/>
        <v>7731.3708379260934</v>
      </c>
      <c r="V4160">
        <f>'MCMC raw'!B4160</f>
        <v>65057.740773810197</v>
      </c>
      <c r="W4160" s="10">
        <f t="shared" si="1162"/>
        <v>238.48652527800732</v>
      </c>
      <c r="X4160" s="10">
        <f t="shared" si="1163"/>
        <v>9283.3331727841942</v>
      </c>
      <c r="Y4160" s="10">
        <f t="shared" si="1164"/>
        <v>8299.2592261898026</v>
      </c>
      <c r="Z4160" s="12">
        <f t="shared" si="1165"/>
        <v>7.4703193919045702E-2</v>
      </c>
      <c r="AA4160" s="12">
        <f t="shared" si="1166"/>
        <v>0.43971734443307942</v>
      </c>
      <c r="AB4160" s="12">
        <f t="shared" si="1167"/>
        <v>1.3563786264642283E-2</v>
      </c>
      <c r="AC4160" s="12">
        <f t="shared" si="1168"/>
        <v>0.52798432461676748</v>
      </c>
      <c r="AD4160" s="12">
        <f t="shared" si="1169"/>
        <v>0.47201567538323258</v>
      </c>
      <c r="AE4160" s="12">
        <f>('Estimates from MCMC'!$B$2-'MCMC runs'!V4160)/'Estimates from MCMC'!$B$2</f>
        <v>0.11313520490464173</v>
      </c>
    </row>
    <row r="4161" spans="1:31" x14ac:dyDescent="0.3">
      <c r="A4161">
        <v>4160</v>
      </c>
      <c r="B4161">
        <f>'MCMC raw'!C4161</f>
        <v>58079.6052906318</v>
      </c>
      <c r="C4161">
        <f>'MCMC raw'!E4161</f>
        <v>56959.086488729103</v>
      </c>
      <c r="D4161">
        <f t="shared" si="1152"/>
        <v>1120.5188019026973</v>
      </c>
      <c r="E4161">
        <f>'MCMC raw'!K4161</f>
        <v>58005.4030428814</v>
      </c>
      <c r="F4161">
        <f t="shared" si="1153"/>
        <v>74.202247750399692</v>
      </c>
      <c r="G4161">
        <f>'MCMC raw'!D4161</f>
        <v>57981.704508432696</v>
      </c>
      <c r="H4161">
        <f t="shared" si="1154"/>
        <v>97.90078219910356</v>
      </c>
      <c r="I4161">
        <f>'MCMC raw'!J4161</f>
        <v>56787.5915936315</v>
      </c>
      <c r="J4161">
        <f t="shared" si="1155"/>
        <v>1292.0136970003005</v>
      </c>
      <c r="K4161">
        <f>'MCMC raw'!I4161</f>
        <v>56147.578032154299</v>
      </c>
      <c r="L4161">
        <f t="shared" si="1156"/>
        <v>1932.0272584775012</v>
      </c>
      <c r="M4161">
        <f t="shared" si="1157"/>
        <v>640.01356147720071</v>
      </c>
      <c r="N4161">
        <f>'Estimates from MCMC'!$B$2-K4161</f>
        <v>17209.421967845701</v>
      </c>
      <c r="O4161">
        <f>'MCMC raw'!G4161</f>
        <v>57466.759340492899</v>
      </c>
      <c r="P4161" s="10">
        <f t="shared" si="1158"/>
        <v>1319.1813083386005</v>
      </c>
      <c r="Q4161">
        <f>'MCMC raw'!H4161</f>
        <v>57501.869824612702</v>
      </c>
      <c r="R4161" s="10">
        <f t="shared" si="1159"/>
        <v>35.110484119803004</v>
      </c>
      <c r="S4161" s="10">
        <f t="shared" si="1160"/>
        <v>1354.2917924584035</v>
      </c>
      <c r="T4161">
        <f>'MCMC raw'!F4161</f>
        <v>63932.1224237559</v>
      </c>
      <c r="U4161">
        <f t="shared" si="1161"/>
        <v>7784.5443916016011</v>
      </c>
      <c r="V4161">
        <f>'MCMC raw'!B4161</f>
        <v>65532.2264270878</v>
      </c>
      <c r="W4161" s="10">
        <f t="shared" si="1162"/>
        <v>245.81221087349695</v>
      </c>
      <c r="X4161" s="10">
        <f t="shared" si="1163"/>
        <v>9384.6483949335015</v>
      </c>
      <c r="Y4161" s="10">
        <f t="shared" si="1164"/>
        <v>7824.7735729121996</v>
      </c>
      <c r="Z4161" s="12">
        <f t="shared" si="1165"/>
        <v>7.8694786785330692E-2</v>
      </c>
      <c r="AA4161" s="12">
        <f t="shared" si="1166"/>
        <v>0.4523420023139848</v>
      </c>
      <c r="AB4161" s="12">
        <f t="shared" si="1167"/>
        <v>1.4283583221608231E-2</v>
      </c>
      <c r="AC4161" s="12">
        <f t="shared" si="1168"/>
        <v>0.54532037232092367</v>
      </c>
      <c r="AD4161" s="12">
        <f t="shared" si="1169"/>
        <v>0.45467962767907627</v>
      </c>
      <c r="AE4161" s="12">
        <f>('Estimates from MCMC'!$B$2-'MCMC runs'!V4161)/'Estimates from MCMC'!$B$2</f>
        <v>0.10666703345164333</v>
      </c>
    </row>
    <row r="4162" spans="1:31" x14ac:dyDescent="0.3">
      <c r="A4162">
        <v>4161</v>
      </c>
      <c r="B4162">
        <f>'MCMC raw'!C4162</f>
        <v>57585.586492292503</v>
      </c>
      <c r="C4162">
        <f>'MCMC raw'!E4162</f>
        <v>56449.554959619301</v>
      </c>
      <c r="D4162">
        <f t="shared" si="1152"/>
        <v>1136.0315326732016</v>
      </c>
      <c r="E4162">
        <f>'MCMC raw'!K4162</f>
        <v>57508.065354934603</v>
      </c>
      <c r="F4162">
        <f t="shared" si="1153"/>
        <v>77.521137357900443</v>
      </c>
      <c r="G4162">
        <f>'MCMC raw'!D4162</f>
        <v>57489.3887548411</v>
      </c>
      <c r="H4162">
        <f t="shared" si="1154"/>
        <v>96.197737451402645</v>
      </c>
      <c r="I4162">
        <f>'MCMC raw'!J4162</f>
        <v>56276.678966882901</v>
      </c>
      <c r="J4162">
        <f t="shared" si="1155"/>
        <v>1308.9075254096024</v>
      </c>
      <c r="K4162">
        <f>'MCMC raw'!I4162</f>
        <v>55648.102275869198</v>
      </c>
      <c r="L4162">
        <f t="shared" si="1156"/>
        <v>1937.484216423305</v>
      </c>
      <c r="M4162">
        <f t="shared" si="1157"/>
        <v>628.57669101370266</v>
      </c>
      <c r="N4162">
        <f>'Estimates from MCMC'!$B$2-K4162</f>
        <v>17708.897724130802</v>
      </c>
      <c r="O4162">
        <f>'MCMC raw'!G4162</f>
        <v>56940.854568233</v>
      </c>
      <c r="P4162" s="10">
        <f t="shared" si="1158"/>
        <v>1292.7522923638026</v>
      </c>
      <c r="Q4162">
        <f>'MCMC raw'!H4162</f>
        <v>56975.451586819501</v>
      </c>
      <c r="R4162" s="10">
        <f t="shared" si="1159"/>
        <v>34.597018586500781</v>
      </c>
      <c r="S4162" s="10">
        <f t="shared" si="1160"/>
        <v>1327.3493109503033</v>
      </c>
      <c r="T4162">
        <f>'MCMC raw'!F4162</f>
        <v>63440.0448734772</v>
      </c>
      <c r="U4162">
        <f t="shared" si="1161"/>
        <v>7791.942597608002</v>
      </c>
      <c r="V4162">
        <f>'MCMC raw'!B4162</f>
        <v>65011.346391430699</v>
      </c>
      <c r="W4162" s="10">
        <f t="shared" si="1162"/>
        <v>243.95220700319624</v>
      </c>
      <c r="X4162" s="10">
        <f t="shared" si="1163"/>
        <v>9363.2441155615015</v>
      </c>
      <c r="Y4162" s="10">
        <f t="shared" si="1164"/>
        <v>8345.6536085693006</v>
      </c>
      <c r="Z4162" s="12">
        <f t="shared" si="1165"/>
        <v>7.4953807494274924E-2</v>
      </c>
      <c r="AA4162" s="12">
        <f t="shared" si="1166"/>
        <v>0.44000155848155426</v>
      </c>
      <c r="AB4162" s="12">
        <f t="shared" si="1167"/>
        <v>1.3775685579276789E-2</v>
      </c>
      <c r="AC4162" s="12">
        <f t="shared" si="1168"/>
        <v>0.52873105155510591</v>
      </c>
      <c r="AD4162" s="12">
        <f t="shared" si="1169"/>
        <v>0.47126894844489403</v>
      </c>
      <c r="AE4162" s="12">
        <f>('Estimates from MCMC'!$B$2-'MCMC runs'!V4162)/'Estimates from MCMC'!$B$2</f>
        <v>0.11376765146569925</v>
      </c>
    </row>
    <row r="4163" spans="1:31" x14ac:dyDescent="0.3">
      <c r="A4163">
        <v>4162</v>
      </c>
      <c r="B4163">
        <f>'MCMC raw'!C4163</f>
        <v>59190.327740317298</v>
      </c>
      <c r="C4163">
        <f>'MCMC raw'!E4163</f>
        <v>58049.6222120885</v>
      </c>
      <c r="D4163">
        <f t="shared" ref="D4163:D4226" si="1170">B4163-C4163</f>
        <v>1140.7055282287984</v>
      </c>
      <c r="E4163">
        <f>'MCMC raw'!K4163</f>
        <v>59116.803487024903</v>
      </c>
      <c r="F4163">
        <f t="shared" ref="F4163:F4226" si="1171">B4163-E4163</f>
        <v>73.52425329239486</v>
      </c>
      <c r="G4163">
        <f>'MCMC raw'!D4163</f>
        <v>59090.202868195003</v>
      </c>
      <c r="H4163">
        <f t="shared" ref="H4163:H4226" si="1172">B4163-G4163</f>
        <v>100.12487212229462</v>
      </c>
      <c r="I4163">
        <f>'MCMC raw'!J4163</f>
        <v>57876.808191147</v>
      </c>
      <c r="J4163">
        <f t="shared" ref="J4163:J4226" si="1173">B4163-I4163</f>
        <v>1313.519549170298</v>
      </c>
      <c r="K4163">
        <f>'MCMC raw'!I4163</f>
        <v>57222.231047444897</v>
      </c>
      <c r="L4163">
        <f t="shared" ref="L4163:L4226" si="1174">B4163-K4163</f>
        <v>1968.096692872401</v>
      </c>
      <c r="M4163">
        <f t="shared" ref="M4163:M4226" si="1175">L4163-J4163</f>
        <v>654.57714370210306</v>
      </c>
      <c r="N4163">
        <f>'Estimates from MCMC'!$B$2-K4163</f>
        <v>16134.768952555103</v>
      </c>
      <c r="O4163">
        <f>'MCMC raw'!G4163</f>
        <v>58576.693069075904</v>
      </c>
      <c r="P4163" s="10">
        <f t="shared" ref="P4163:P4226" si="1176">O4163-K4163</f>
        <v>1354.4620216310068</v>
      </c>
      <c r="Q4163">
        <f>'MCMC raw'!H4163</f>
        <v>58612.408823517202</v>
      </c>
      <c r="R4163" s="10">
        <f t="shared" ref="R4163:R4226" si="1177">Q4163-K4163-P4163</f>
        <v>35.715754441298486</v>
      </c>
      <c r="S4163" s="10">
        <f t="shared" ref="S4163:S4226" si="1178">R4163+P4163</f>
        <v>1390.1777760723053</v>
      </c>
      <c r="T4163">
        <f>'MCMC raw'!F4163</f>
        <v>65454.414115216299</v>
      </c>
      <c r="U4163">
        <f t="shared" ref="U4163:U4226" si="1179">T4163-K4163</f>
        <v>8232.1830677714024</v>
      </c>
      <c r="V4163">
        <f>'MCMC raw'!B4163</f>
        <v>67105.493957608895</v>
      </c>
      <c r="W4163" s="10">
        <f t="shared" ref="W4163:W4226" si="1180">V4163-U4163-R4163-P4163-K4163</f>
        <v>260.90206632029003</v>
      </c>
      <c r="X4163" s="10">
        <f t="shared" ref="X4163:X4226" si="1181">P4163+R4163+U4163+W4163</f>
        <v>9883.2629101639977</v>
      </c>
      <c r="Y4163" s="10">
        <f t="shared" ref="Y4163:Y4226" si="1182">N4163-X4163</f>
        <v>6251.5060423911054</v>
      </c>
      <c r="Z4163" s="12">
        <f t="shared" ref="Z4163:Z4226" si="1183">S4163/N4163</f>
        <v>8.616037701935339E-2</v>
      </c>
      <c r="AA4163" s="12">
        <f t="shared" ref="AA4163:AA4226" si="1184">U4163/N4163</f>
        <v>0.51021387985030631</v>
      </c>
      <c r="AB4163" s="12">
        <f t="shared" ref="AB4163:AB4226" si="1185">W4163/N4163</f>
        <v>1.6170176783285983E-2</v>
      </c>
      <c r="AC4163" s="12">
        <f t="shared" ref="AC4163:AC4226" si="1186">X4163/N4163</f>
        <v>0.61254443365294575</v>
      </c>
      <c r="AD4163" s="12">
        <f t="shared" ref="AD4163:AD4226" si="1187">Y4163/N4163</f>
        <v>0.3874555663470543</v>
      </c>
      <c r="AE4163" s="12">
        <f>('Estimates from MCMC'!$B$2-'MCMC runs'!V4163)/'Estimates from MCMC'!$B$2</f>
        <v>8.5220306751790639E-2</v>
      </c>
    </row>
    <row r="4164" spans="1:31" x14ac:dyDescent="0.3">
      <c r="A4164">
        <v>4163</v>
      </c>
      <c r="B4164">
        <f>'MCMC raw'!C4164</f>
        <v>57847.067683164903</v>
      </c>
      <c r="C4164">
        <f>'MCMC raw'!E4164</f>
        <v>56711.998654709598</v>
      </c>
      <c r="D4164">
        <f t="shared" si="1170"/>
        <v>1135.0690284553057</v>
      </c>
      <c r="E4164">
        <f>'MCMC raw'!K4164</f>
        <v>57784.004083092499</v>
      </c>
      <c r="F4164">
        <f t="shared" si="1171"/>
        <v>63.06360007240437</v>
      </c>
      <c r="G4164">
        <f>'MCMC raw'!D4164</f>
        <v>57751.806333580498</v>
      </c>
      <c r="H4164">
        <f t="shared" si="1172"/>
        <v>95.261349584405252</v>
      </c>
      <c r="I4164">
        <f>'MCMC raw'!J4164</f>
        <v>56554.202883243197</v>
      </c>
      <c r="J4164">
        <f t="shared" si="1173"/>
        <v>1292.8647999217064</v>
      </c>
      <c r="K4164">
        <f>'MCMC raw'!I4164</f>
        <v>55931.881792417204</v>
      </c>
      <c r="L4164">
        <f t="shared" si="1174"/>
        <v>1915.1858907476999</v>
      </c>
      <c r="M4164">
        <f t="shared" si="1175"/>
        <v>622.32109082599345</v>
      </c>
      <c r="N4164">
        <f>'Estimates from MCMC'!$B$2-K4164</f>
        <v>17425.118207582796</v>
      </c>
      <c r="O4164">
        <f>'MCMC raw'!G4164</f>
        <v>57210.279257036404</v>
      </c>
      <c r="P4164" s="10">
        <f t="shared" si="1176"/>
        <v>1278.3974646192</v>
      </c>
      <c r="Q4164">
        <f>'MCMC raw'!H4164</f>
        <v>57244.6387301375</v>
      </c>
      <c r="R4164" s="10">
        <f t="shared" si="1177"/>
        <v>34.359473101096228</v>
      </c>
      <c r="S4164" s="10">
        <f t="shared" si="1178"/>
        <v>1312.7569377202963</v>
      </c>
      <c r="T4164">
        <f>'MCMC raw'!F4164</f>
        <v>63674.654328242599</v>
      </c>
      <c r="U4164">
        <f t="shared" si="1179"/>
        <v>7742.7725358253956</v>
      </c>
      <c r="V4164">
        <f>'MCMC raw'!B4164</f>
        <v>65225.8707785972</v>
      </c>
      <c r="W4164" s="10">
        <f t="shared" si="1180"/>
        <v>238.4595126343047</v>
      </c>
      <c r="X4164" s="10">
        <f t="shared" si="1181"/>
        <v>9293.9889861799966</v>
      </c>
      <c r="Y4164" s="10">
        <f t="shared" si="1182"/>
        <v>8131.1292214027999</v>
      </c>
      <c r="Z4164" s="12">
        <f t="shared" si="1183"/>
        <v>7.5337046330568411E-2</v>
      </c>
      <c r="AA4164" s="12">
        <f t="shared" si="1184"/>
        <v>0.44434548125223128</v>
      </c>
      <c r="AB4164" s="12">
        <f t="shared" si="1185"/>
        <v>1.3684814633311098E-2</v>
      </c>
      <c r="AC4164" s="12">
        <f t="shared" si="1186"/>
        <v>0.53336734221611082</v>
      </c>
      <c r="AD4164" s="12">
        <f t="shared" si="1187"/>
        <v>0.46663265778388918</v>
      </c>
      <c r="AE4164" s="12">
        <f>('Estimates from MCMC'!$B$2-'MCMC runs'!V4164)/'Estimates from MCMC'!$B$2</f>
        <v>0.11084326269344166</v>
      </c>
    </row>
    <row r="4165" spans="1:31" x14ac:dyDescent="0.3">
      <c r="A4165">
        <v>4164</v>
      </c>
      <c r="B4165">
        <f>'MCMC raw'!C4165</f>
        <v>58310.589245139003</v>
      </c>
      <c r="C4165">
        <f>'MCMC raw'!E4165</f>
        <v>57189.542551880302</v>
      </c>
      <c r="D4165">
        <f t="shared" si="1170"/>
        <v>1121.0466932587005</v>
      </c>
      <c r="E4165">
        <f>'MCMC raw'!K4165</f>
        <v>58242.3152141143</v>
      </c>
      <c r="F4165">
        <f t="shared" si="1171"/>
        <v>68.274031024702708</v>
      </c>
      <c r="G4165">
        <f>'MCMC raw'!D4165</f>
        <v>58212.757618300297</v>
      </c>
      <c r="H4165">
        <f t="shared" si="1172"/>
        <v>97.831626838706143</v>
      </c>
      <c r="I4165">
        <f>'MCMC raw'!J4165</f>
        <v>57024.2002370767</v>
      </c>
      <c r="J4165">
        <f t="shared" si="1173"/>
        <v>1286.3890080623023</v>
      </c>
      <c r="K4165">
        <f>'MCMC raw'!I4165</f>
        <v>56384.708536803002</v>
      </c>
      <c r="L4165">
        <f t="shared" si="1174"/>
        <v>1925.8807083360007</v>
      </c>
      <c r="M4165">
        <f t="shared" si="1175"/>
        <v>639.49170027369837</v>
      </c>
      <c r="N4165">
        <f>'Estimates from MCMC'!$B$2-K4165</f>
        <v>16972.291463196998</v>
      </c>
      <c r="O4165">
        <f>'MCMC raw'!G4165</f>
        <v>57706.116483369398</v>
      </c>
      <c r="P4165" s="10">
        <f t="shared" si="1176"/>
        <v>1321.4079465663963</v>
      </c>
      <c r="Q4165">
        <f>'MCMC raw'!H4165</f>
        <v>57741.118843773802</v>
      </c>
      <c r="R4165" s="10">
        <f t="shared" si="1177"/>
        <v>35.002360404403589</v>
      </c>
      <c r="S4165" s="10">
        <f t="shared" si="1178"/>
        <v>1356.4103069707999</v>
      </c>
      <c r="T4165">
        <f>'MCMC raw'!F4165</f>
        <v>64219.668677940797</v>
      </c>
      <c r="U4165">
        <f t="shared" si="1179"/>
        <v>7834.9601411377953</v>
      </c>
      <c r="V4165">
        <f>'MCMC raw'!B4165</f>
        <v>65823.418908688094</v>
      </c>
      <c r="W4165" s="10">
        <f t="shared" si="1180"/>
        <v>247.33992377649702</v>
      </c>
      <c r="X4165" s="10">
        <f t="shared" si="1181"/>
        <v>9438.7103718850922</v>
      </c>
      <c r="Y4165" s="10">
        <f t="shared" si="1182"/>
        <v>7533.5810913119058</v>
      </c>
      <c r="Z4165" s="12">
        <f t="shared" si="1183"/>
        <v>7.9919102845485701E-2</v>
      </c>
      <c r="AA4165" s="12">
        <f t="shared" si="1184"/>
        <v>0.46163242942929977</v>
      </c>
      <c r="AB4165" s="12">
        <f t="shared" si="1185"/>
        <v>1.4573160277905495E-2</v>
      </c>
      <c r="AC4165" s="12">
        <f t="shared" si="1186"/>
        <v>0.55612469255269092</v>
      </c>
      <c r="AD4165" s="12">
        <f t="shared" si="1187"/>
        <v>0.44387530744730902</v>
      </c>
      <c r="AE4165" s="12">
        <f>('Estimates from MCMC'!$B$2-'MCMC runs'!V4165)/'Estimates from MCMC'!$B$2</f>
        <v>0.10269750795850302</v>
      </c>
    </row>
    <row r="4166" spans="1:31" x14ac:dyDescent="0.3">
      <c r="A4166">
        <v>4165</v>
      </c>
      <c r="B4166">
        <f>'MCMC raw'!C4166</f>
        <v>57873.181888562998</v>
      </c>
      <c r="C4166">
        <f>'MCMC raw'!E4166</f>
        <v>56763.442370329198</v>
      </c>
      <c r="D4166">
        <f t="shared" si="1170"/>
        <v>1109.7395182338005</v>
      </c>
      <c r="E4166">
        <f>'MCMC raw'!K4166</f>
        <v>57810.468858770197</v>
      </c>
      <c r="F4166">
        <f t="shared" si="1171"/>
        <v>62.713029792801535</v>
      </c>
      <c r="G4166">
        <f>'MCMC raw'!D4166</f>
        <v>57776.519954908501</v>
      </c>
      <c r="H4166">
        <f t="shared" si="1172"/>
        <v>96.661933654497261</v>
      </c>
      <c r="I4166">
        <f>'MCMC raw'!J4166</f>
        <v>56604.618119194703</v>
      </c>
      <c r="J4166">
        <f t="shared" si="1173"/>
        <v>1268.5637693682947</v>
      </c>
      <c r="K4166">
        <f>'MCMC raw'!I4166</f>
        <v>55972.541071224397</v>
      </c>
      <c r="L4166">
        <f t="shared" si="1174"/>
        <v>1900.6408173386008</v>
      </c>
      <c r="M4166">
        <f t="shared" si="1175"/>
        <v>632.07704797030601</v>
      </c>
      <c r="N4166">
        <f>'Estimates from MCMC'!$B$2-K4166</f>
        <v>17384.458928775603</v>
      </c>
      <c r="O4166">
        <f>'MCMC raw'!G4166</f>
        <v>57279.510708095899</v>
      </c>
      <c r="P4166" s="10">
        <f t="shared" si="1176"/>
        <v>1306.9696368715013</v>
      </c>
      <c r="Q4166">
        <f>'MCMC raw'!H4166</f>
        <v>57314.0592769945</v>
      </c>
      <c r="R4166" s="10">
        <f t="shared" si="1177"/>
        <v>34.548568898600934</v>
      </c>
      <c r="S4166" s="10">
        <f t="shared" si="1178"/>
        <v>1341.5182057701022</v>
      </c>
      <c r="T4166">
        <f>'MCMC raw'!F4166</f>
        <v>63730.953683121101</v>
      </c>
      <c r="U4166">
        <f t="shared" si="1179"/>
        <v>7758.4126118967033</v>
      </c>
      <c r="V4166">
        <f>'MCMC raw'!B4166</f>
        <v>65316.636809886797</v>
      </c>
      <c r="W4166" s="10">
        <f t="shared" si="1180"/>
        <v>244.164920995594</v>
      </c>
      <c r="X4166" s="10">
        <f t="shared" si="1181"/>
        <v>9344.0957386623995</v>
      </c>
      <c r="Y4166" s="10">
        <f t="shared" si="1182"/>
        <v>8040.363190113203</v>
      </c>
      <c r="Z4166" s="12">
        <f t="shared" si="1183"/>
        <v>7.7167670921845941E-2</v>
      </c>
      <c r="AA4166" s="12">
        <f t="shared" si="1184"/>
        <v>0.44628438789398278</v>
      </c>
      <c r="AB4166" s="12">
        <f t="shared" si="1185"/>
        <v>1.4045011236526916E-2</v>
      </c>
      <c r="AC4166" s="12">
        <f t="shared" si="1186"/>
        <v>0.53749707005235559</v>
      </c>
      <c r="AD4166" s="12">
        <f t="shared" si="1187"/>
        <v>0.46250292994764436</v>
      </c>
      <c r="AE4166" s="12">
        <f>('Estimates from MCMC'!$B$2-'MCMC runs'!V4166)/'Estimates from MCMC'!$B$2</f>
        <v>0.1096059434016277</v>
      </c>
    </row>
    <row r="4167" spans="1:31" x14ac:dyDescent="0.3">
      <c r="A4167">
        <v>4166</v>
      </c>
      <c r="B4167">
        <f>'MCMC raw'!C4167</f>
        <v>58686.135343032103</v>
      </c>
      <c r="C4167">
        <f>'MCMC raw'!E4167</f>
        <v>57531.391083942101</v>
      </c>
      <c r="D4167">
        <f t="shared" si="1170"/>
        <v>1154.7442590900027</v>
      </c>
      <c r="E4167">
        <f>'MCMC raw'!K4167</f>
        <v>58622.676142680197</v>
      </c>
      <c r="F4167">
        <f t="shared" si="1171"/>
        <v>63.459200351906475</v>
      </c>
      <c r="G4167">
        <f>'MCMC raw'!D4167</f>
        <v>58588.414431851103</v>
      </c>
      <c r="H4167">
        <f t="shared" si="1172"/>
        <v>97.720911181000702</v>
      </c>
      <c r="I4167">
        <f>'MCMC raw'!J4167</f>
        <v>57370.680174680703</v>
      </c>
      <c r="J4167">
        <f t="shared" si="1173"/>
        <v>1315.4551683514001</v>
      </c>
      <c r="K4167">
        <f>'MCMC raw'!I4167</f>
        <v>56732.185163884802</v>
      </c>
      <c r="L4167">
        <f t="shared" si="1174"/>
        <v>1953.9501791473012</v>
      </c>
      <c r="M4167">
        <f t="shared" si="1175"/>
        <v>638.49501079590118</v>
      </c>
      <c r="N4167">
        <f>'Estimates from MCMC'!$B$2-K4167</f>
        <v>16624.814836115198</v>
      </c>
      <c r="O4167">
        <f>'MCMC raw'!G4167</f>
        <v>58053.536234102598</v>
      </c>
      <c r="P4167" s="10">
        <f t="shared" si="1176"/>
        <v>1321.3510702177955</v>
      </c>
      <c r="Q4167">
        <f>'MCMC raw'!H4167</f>
        <v>58088.447084341198</v>
      </c>
      <c r="R4167" s="10">
        <f t="shared" si="1177"/>
        <v>34.910850238600688</v>
      </c>
      <c r="S4167" s="10">
        <f t="shared" si="1178"/>
        <v>1356.2619204563962</v>
      </c>
      <c r="T4167">
        <f>'MCMC raw'!F4167</f>
        <v>64500.977708267601</v>
      </c>
      <c r="U4167">
        <f t="shared" si="1179"/>
        <v>7768.792544382799</v>
      </c>
      <c r="V4167">
        <f>'MCMC raw'!B4167</f>
        <v>66101.301543612397</v>
      </c>
      <c r="W4167" s="10">
        <f t="shared" si="1180"/>
        <v>244.06191488839977</v>
      </c>
      <c r="X4167" s="10">
        <f t="shared" si="1181"/>
        <v>9369.1163797275949</v>
      </c>
      <c r="Y4167" s="10">
        <f t="shared" si="1182"/>
        <v>7255.6984563876031</v>
      </c>
      <c r="Z4167" s="12">
        <f t="shared" si="1183"/>
        <v>8.1580573006449233E-2</v>
      </c>
      <c r="AA4167" s="12">
        <f t="shared" si="1184"/>
        <v>0.46730099679102177</v>
      </c>
      <c r="AB4167" s="12">
        <f t="shared" si="1185"/>
        <v>1.4680579440692941E-2</v>
      </c>
      <c r="AC4167" s="12">
        <f t="shared" si="1186"/>
        <v>0.56356214923816395</v>
      </c>
      <c r="AD4167" s="12">
        <f t="shared" si="1187"/>
        <v>0.43643785076183605</v>
      </c>
      <c r="AE4167" s="12">
        <f>('Estimates from MCMC'!$B$2-'MCMC runs'!V4167)/'Estimates from MCMC'!$B$2</f>
        <v>9.8909421819152951E-2</v>
      </c>
    </row>
    <row r="4168" spans="1:31" x14ac:dyDescent="0.3">
      <c r="A4168">
        <v>4167</v>
      </c>
      <c r="B4168">
        <f>'MCMC raw'!C4168</f>
        <v>58368.319291058498</v>
      </c>
      <c r="C4168">
        <f>'MCMC raw'!E4168</f>
        <v>57216.576312151599</v>
      </c>
      <c r="D4168">
        <f t="shared" si="1170"/>
        <v>1151.7429789068992</v>
      </c>
      <c r="E4168">
        <f>'MCMC raw'!K4168</f>
        <v>58304.031285629098</v>
      </c>
      <c r="F4168">
        <f t="shared" si="1171"/>
        <v>64.288005429400073</v>
      </c>
      <c r="G4168">
        <f>'MCMC raw'!D4168</f>
        <v>58271.382209770098</v>
      </c>
      <c r="H4168">
        <f t="shared" si="1172"/>
        <v>96.937081288400805</v>
      </c>
      <c r="I4168">
        <f>'MCMC raw'!J4168</f>
        <v>57055.750674144001</v>
      </c>
      <c r="J4168">
        <f t="shared" si="1173"/>
        <v>1312.5686169144974</v>
      </c>
      <c r="K4168">
        <f>'MCMC raw'!I4168</f>
        <v>56422.334511501002</v>
      </c>
      <c r="L4168">
        <f t="shared" si="1174"/>
        <v>1945.9847795574969</v>
      </c>
      <c r="M4168">
        <f t="shared" si="1175"/>
        <v>633.41616264299955</v>
      </c>
      <c r="N4168">
        <f>'Estimates from MCMC'!$B$2-K4168</f>
        <v>16934.665488498998</v>
      </c>
      <c r="O4168">
        <f>'MCMC raw'!G4168</f>
        <v>57726.035488709997</v>
      </c>
      <c r="P4168" s="10">
        <f t="shared" si="1176"/>
        <v>1303.700977208995</v>
      </c>
      <c r="Q4168">
        <f>'MCMC raw'!H4168</f>
        <v>57760.8916821983</v>
      </c>
      <c r="R4168" s="10">
        <f t="shared" si="1177"/>
        <v>34.856193488303688</v>
      </c>
      <c r="S4168" s="10">
        <f t="shared" si="1178"/>
        <v>1338.5571706972987</v>
      </c>
      <c r="T4168">
        <f>'MCMC raw'!F4168</f>
        <v>64146.729928615299</v>
      </c>
      <c r="U4168">
        <f t="shared" si="1179"/>
        <v>7724.3954171142977</v>
      </c>
      <c r="V4168">
        <f>'MCMC raw'!B4168</f>
        <v>65724.609192925403</v>
      </c>
      <c r="W4168" s="10">
        <f t="shared" si="1180"/>
        <v>239.32209361280547</v>
      </c>
      <c r="X4168" s="10">
        <f t="shared" si="1181"/>
        <v>9302.2746814244019</v>
      </c>
      <c r="Y4168" s="10">
        <f t="shared" si="1182"/>
        <v>7632.3908070745965</v>
      </c>
      <c r="Z4168" s="12">
        <f t="shared" si="1183"/>
        <v>7.9042433498693304E-2</v>
      </c>
      <c r="AA4168" s="12">
        <f t="shared" si="1184"/>
        <v>0.45612919973885757</v>
      </c>
      <c r="AB4168" s="12">
        <f t="shared" si="1185"/>
        <v>1.4132082725539431E-2</v>
      </c>
      <c r="AC4168" s="12">
        <f t="shared" si="1186"/>
        <v>0.54930371596309036</v>
      </c>
      <c r="AD4168" s="12">
        <f t="shared" si="1187"/>
        <v>0.4506962840369097</v>
      </c>
      <c r="AE4168" s="12">
        <f>('Estimates from MCMC'!$B$2-'MCMC runs'!V4168)/'Estimates from MCMC'!$B$2</f>
        <v>0.10404447846932939</v>
      </c>
    </row>
    <row r="4169" spans="1:31" x14ac:dyDescent="0.3">
      <c r="A4169">
        <v>4168</v>
      </c>
      <c r="B4169">
        <f>'MCMC raw'!C4169</f>
        <v>57933.865205218099</v>
      </c>
      <c r="C4169">
        <f>'MCMC raw'!E4169</f>
        <v>56791.623796450702</v>
      </c>
      <c r="D4169">
        <f t="shared" si="1170"/>
        <v>1142.2414087673969</v>
      </c>
      <c r="E4169">
        <f>'MCMC raw'!K4169</f>
        <v>57861.428461483498</v>
      </c>
      <c r="F4169">
        <f t="shared" si="1171"/>
        <v>72.436743734600896</v>
      </c>
      <c r="G4169">
        <f>'MCMC raw'!D4169</f>
        <v>57834.902371088298</v>
      </c>
      <c r="H4169">
        <f t="shared" si="1172"/>
        <v>98.962834129801195</v>
      </c>
      <c r="I4169">
        <f>'MCMC raw'!J4169</f>
        <v>56620.686283880699</v>
      </c>
      <c r="J4169">
        <f t="shared" si="1173"/>
        <v>1313.1789213373995</v>
      </c>
      <c r="K4169">
        <f>'MCMC raw'!I4169</f>
        <v>55974.197544848801</v>
      </c>
      <c r="L4169">
        <f t="shared" si="1174"/>
        <v>1959.6676603692977</v>
      </c>
      <c r="M4169">
        <f t="shared" si="1175"/>
        <v>646.48873903189815</v>
      </c>
      <c r="N4169">
        <f>'Estimates from MCMC'!$B$2-K4169</f>
        <v>17382.802455151199</v>
      </c>
      <c r="O4169">
        <f>'MCMC raw'!G4169</f>
        <v>57310.190130764502</v>
      </c>
      <c r="P4169" s="10">
        <f t="shared" si="1176"/>
        <v>1335.9925859157011</v>
      </c>
      <c r="Q4169">
        <f>'MCMC raw'!H4169</f>
        <v>57345.572222923402</v>
      </c>
      <c r="R4169" s="10">
        <f t="shared" si="1177"/>
        <v>35.382092158899468</v>
      </c>
      <c r="S4169" s="10">
        <f t="shared" si="1178"/>
        <v>1371.3746780746005</v>
      </c>
      <c r="T4169">
        <f>'MCMC raw'!F4169</f>
        <v>63889.018456455102</v>
      </c>
      <c r="U4169">
        <f t="shared" si="1179"/>
        <v>7914.8209116063008</v>
      </c>
      <c r="V4169">
        <f>'MCMC raw'!B4169</f>
        <v>65512.6870416694</v>
      </c>
      <c r="W4169" s="10">
        <f t="shared" si="1180"/>
        <v>252.29390713969769</v>
      </c>
      <c r="X4169" s="10">
        <f t="shared" si="1181"/>
        <v>9538.489496820599</v>
      </c>
      <c r="Y4169" s="10">
        <f t="shared" si="1182"/>
        <v>7844.3129583305999</v>
      </c>
      <c r="Z4169" s="12">
        <f t="shared" si="1183"/>
        <v>7.88926113388701E-2</v>
      </c>
      <c r="AA4169" s="12">
        <f t="shared" si="1184"/>
        <v>0.45532479196188713</v>
      </c>
      <c r="AB4169" s="12">
        <f t="shared" si="1185"/>
        <v>1.4513994955107669E-2</v>
      </c>
      <c r="AC4169" s="12">
        <f t="shared" si="1186"/>
        <v>0.54873139825586492</v>
      </c>
      <c r="AD4169" s="12">
        <f t="shared" si="1187"/>
        <v>0.45126860174413508</v>
      </c>
      <c r="AE4169" s="12">
        <f>('Estimates from MCMC'!$B$2-'MCMC runs'!V4169)/'Estimates from MCMC'!$B$2</f>
        <v>0.10693339365473779</v>
      </c>
    </row>
    <row r="4170" spans="1:31" x14ac:dyDescent="0.3">
      <c r="A4170">
        <v>4169</v>
      </c>
      <c r="B4170">
        <f>'MCMC raw'!C4170</f>
        <v>58588.133108176502</v>
      </c>
      <c r="C4170">
        <f>'MCMC raw'!E4170</f>
        <v>57464.540374682598</v>
      </c>
      <c r="D4170">
        <f t="shared" si="1170"/>
        <v>1123.5927334939042</v>
      </c>
      <c r="E4170">
        <f>'MCMC raw'!K4170</f>
        <v>58512.862174951799</v>
      </c>
      <c r="F4170">
        <f t="shared" si="1171"/>
        <v>75.270933224703185</v>
      </c>
      <c r="G4170">
        <f>'MCMC raw'!D4170</f>
        <v>58493.225991028499</v>
      </c>
      <c r="H4170">
        <f t="shared" si="1172"/>
        <v>94.907117148002726</v>
      </c>
      <c r="I4170">
        <f>'MCMC raw'!J4170</f>
        <v>57295.2109434905</v>
      </c>
      <c r="J4170">
        <f t="shared" si="1173"/>
        <v>1292.9221646860024</v>
      </c>
      <c r="K4170">
        <f>'MCMC raw'!I4170</f>
        <v>56674.757774924801</v>
      </c>
      <c r="L4170">
        <f t="shared" si="1174"/>
        <v>1913.3753332517008</v>
      </c>
      <c r="M4170">
        <f t="shared" si="1175"/>
        <v>620.45316856569843</v>
      </c>
      <c r="N4170">
        <f>'Estimates from MCMC'!$B$2-K4170</f>
        <v>16682.242225075199</v>
      </c>
      <c r="O4170">
        <f>'MCMC raw'!G4170</f>
        <v>57960.495181209997</v>
      </c>
      <c r="P4170" s="10">
        <f t="shared" si="1176"/>
        <v>1285.7374062851959</v>
      </c>
      <c r="Q4170">
        <f>'MCMC raw'!H4170</f>
        <v>57994.263245141898</v>
      </c>
      <c r="R4170" s="10">
        <f t="shared" si="1177"/>
        <v>33.768063931900542</v>
      </c>
      <c r="S4170" s="10">
        <f t="shared" si="1178"/>
        <v>1319.5054702170964</v>
      </c>
      <c r="T4170">
        <f>'MCMC raw'!F4170</f>
        <v>64577.756482133402</v>
      </c>
      <c r="U4170">
        <f t="shared" si="1179"/>
        <v>7902.9987072086005</v>
      </c>
      <c r="V4170">
        <f>'MCMC raw'!B4170</f>
        <v>66139.647999188106</v>
      </c>
      <c r="W4170" s="10">
        <f t="shared" si="1180"/>
        <v>242.38604683760786</v>
      </c>
      <c r="X4170" s="10">
        <f t="shared" si="1181"/>
        <v>9464.8902242633048</v>
      </c>
      <c r="Y4170" s="10">
        <f t="shared" si="1182"/>
        <v>7217.352000811894</v>
      </c>
      <c r="Z4170" s="12">
        <f t="shared" si="1183"/>
        <v>7.9096409967824244E-2</v>
      </c>
      <c r="AA4170" s="12">
        <f t="shared" si="1184"/>
        <v>0.473737199147579</v>
      </c>
      <c r="AB4170" s="12">
        <f t="shared" si="1185"/>
        <v>1.452958442680299E-2</v>
      </c>
      <c r="AC4170" s="12">
        <f t="shared" si="1186"/>
        <v>0.56736319354220621</v>
      </c>
      <c r="AD4170" s="12">
        <f t="shared" si="1187"/>
        <v>0.43263680645779379</v>
      </c>
      <c r="AE4170" s="12">
        <f>('Estimates from MCMC'!$B$2-'MCMC runs'!V4170)/'Estimates from MCMC'!$B$2</f>
        <v>9.8386684308408107E-2</v>
      </c>
    </row>
    <row r="4171" spans="1:31" x14ac:dyDescent="0.3">
      <c r="A4171">
        <v>4170</v>
      </c>
      <c r="B4171">
        <f>'MCMC raw'!C4171</f>
        <v>58210.049318747799</v>
      </c>
      <c r="C4171">
        <f>'MCMC raw'!E4171</f>
        <v>57030.5830936442</v>
      </c>
      <c r="D4171">
        <f t="shared" si="1170"/>
        <v>1179.4662251035988</v>
      </c>
      <c r="E4171">
        <f>'MCMC raw'!K4171</f>
        <v>58141.2081135751</v>
      </c>
      <c r="F4171">
        <f t="shared" si="1171"/>
        <v>68.841205172699119</v>
      </c>
      <c r="G4171">
        <f>'MCMC raw'!D4171</f>
        <v>58110.717870573397</v>
      </c>
      <c r="H4171">
        <f t="shared" si="1172"/>
        <v>99.331448174401885</v>
      </c>
      <c r="I4171">
        <f>'MCMC raw'!J4171</f>
        <v>56862.892848419498</v>
      </c>
      <c r="J4171">
        <f t="shared" si="1173"/>
        <v>1347.1564703283002</v>
      </c>
      <c r="K4171">
        <f>'MCMC raw'!I4171</f>
        <v>56214.171247400103</v>
      </c>
      <c r="L4171">
        <f t="shared" si="1174"/>
        <v>1995.8780713476954</v>
      </c>
      <c r="M4171">
        <f t="shared" si="1175"/>
        <v>648.72160101939517</v>
      </c>
      <c r="N4171">
        <f>'Estimates from MCMC'!$B$2-K4171</f>
        <v>17142.828752599897</v>
      </c>
      <c r="O4171">
        <f>'MCMC raw'!G4171</f>
        <v>57546.503647534897</v>
      </c>
      <c r="P4171" s="10">
        <f t="shared" si="1176"/>
        <v>1332.3324001347937</v>
      </c>
      <c r="Q4171">
        <f>'MCMC raw'!H4171</f>
        <v>57582.282438511204</v>
      </c>
      <c r="R4171" s="10">
        <f t="shared" si="1177"/>
        <v>35.778790976306482</v>
      </c>
      <c r="S4171" s="10">
        <f t="shared" si="1178"/>
        <v>1368.1111911111002</v>
      </c>
      <c r="T4171">
        <f>'MCMC raw'!F4171</f>
        <v>64168.252190712999</v>
      </c>
      <c r="U4171">
        <f t="shared" si="1179"/>
        <v>7954.0809433128961</v>
      </c>
      <c r="V4171">
        <f>'MCMC raw'!B4171</f>
        <v>65787.949591609693</v>
      </c>
      <c r="W4171" s="10">
        <f t="shared" si="1180"/>
        <v>251.58620978559338</v>
      </c>
      <c r="X4171" s="10">
        <f t="shared" si="1181"/>
        <v>9573.7783442095897</v>
      </c>
      <c r="Y4171" s="10">
        <f t="shared" si="1182"/>
        <v>7569.050408390307</v>
      </c>
      <c r="Z4171" s="12">
        <f t="shared" si="1183"/>
        <v>7.980661831575557E-2</v>
      </c>
      <c r="AA4171" s="12">
        <f t="shared" si="1184"/>
        <v>0.46398882343770559</v>
      </c>
      <c r="AB4171" s="12">
        <f t="shared" si="1185"/>
        <v>1.4675886542204279E-2</v>
      </c>
      <c r="AC4171" s="12">
        <f t="shared" si="1186"/>
        <v>0.55847132829566548</v>
      </c>
      <c r="AD4171" s="12">
        <f t="shared" si="1187"/>
        <v>0.44152867170433457</v>
      </c>
      <c r="AE4171" s="12">
        <f>('Estimates from MCMC'!$B$2-'MCMC runs'!V4171)/'Estimates from MCMC'!$B$2</f>
        <v>0.10318102442016859</v>
      </c>
    </row>
    <row r="4172" spans="1:31" x14ac:dyDescent="0.3">
      <c r="A4172">
        <v>4171</v>
      </c>
      <c r="B4172">
        <f>'MCMC raw'!C4172</f>
        <v>57415.971487336901</v>
      </c>
      <c r="C4172">
        <f>'MCMC raw'!E4172</f>
        <v>56298.7566684751</v>
      </c>
      <c r="D4172">
        <f t="shared" si="1170"/>
        <v>1117.2148188618012</v>
      </c>
      <c r="E4172">
        <f>'MCMC raw'!K4172</f>
        <v>57341.293482679597</v>
      </c>
      <c r="F4172">
        <f t="shared" si="1171"/>
        <v>74.678004657303973</v>
      </c>
      <c r="G4172">
        <f>'MCMC raw'!D4172</f>
        <v>57317.768281876699</v>
      </c>
      <c r="H4172">
        <f t="shared" si="1172"/>
        <v>98.203205460202298</v>
      </c>
      <c r="I4172">
        <f>'MCMC raw'!J4172</f>
        <v>56126.632642417302</v>
      </c>
      <c r="J4172">
        <f t="shared" si="1173"/>
        <v>1289.3388449195991</v>
      </c>
      <c r="K4172">
        <f>'MCMC raw'!I4172</f>
        <v>55484.909150947897</v>
      </c>
      <c r="L4172">
        <f t="shared" si="1174"/>
        <v>1931.0623363890045</v>
      </c>
      <c r="M4172">
        <f t="shared" si="1175"/>
        <v>641.72349146940542</v>
      </c>
      <c r="N4172">
        <f>'Estimates from MCMC'!$B$2-K4172</f>
        <v>17872.090849052103</v>
      </c>
      <c r="O4172">
        <f>'MCMC raw'!G4172</f>
        <v>56807.342034855901</v>
      </c>
      <c r="P4172" s="10">
        <f t="shared" si="1176"/>
        <v>1322.4328839080044</v>
      </c>
      <c r="Q4172">
        <f>'MCMC raw'!H4172</f>
        <v>56842.591522904098</v>
      </c>
      <c r="R4172" s="10">
        <f t="shared" si="1177"/>
        <v>35.249488048197236</v>
      </c>
      <c r="S4172" s="10">
        <f t="shared" si="1178"/>
        <v>1357.6823719562017</v>
      </c>
      <c r="T4172">
        <f>'MCMC raw'!F4172</f>
        <v>63141.943095979303</v>
      </c>
      <c r="U4172">
        <f t="shared" si="1179"/>
        <v>7657.0339450314059</v>
      </c>
      <c r="V4172">
        <f>'MCMC raw'!B4172</f>
        <v>64744.974146258901</v>
      </c>
      <c r="W4172" s="10">
        <f t="shared" si="1180"/>
        <v>245.3486783233966</v>
      </c>
      <c r="X4172" s="10">
        <f t="shared" si="1181"/>
        <v>9260.0649953110042</v>
      </c>
      <c r="Y4172" s="10">
        <f t="shared" si="1182"/>
        <v>8612.0258537410991</v>
      </c>
      <c r="Z4172" s="12">
        <f t="shared" si="1183"/>
        <v>7.5966622116192414E-2</v>
      </c>
      <c r="AA4172" s="12">
        <f t="shared" si="1184"/>
        <v>0.42843526309835867</v>
      </c>
      <c r="AB4172" s="12">
        <f t="shared" si="1185"/>
        <v>1.3728034419454025E-2</v>
      </c>
      <c r="AC4172" s="12">
        <f t="shared" si="1186"/>
        <v>0.51812991963400512</v>
      </c>
      <c r="AD4172" s="12">
        <f t="shared" si="1187"/>
        <v>0.48187008036599488</v>
      </c>
      <c r="AE4172" s="12">
        <f>('Estimates from MCMC'!$B$2-'MCMC runs'!V4172)/'Estimates from MCMC'!$B$2</f>
        <v>0.11739882838367298</v>
      </c>
    </row>
    <row r="4173" spans="1:31" x14ac:dyDescent="0.3">
      <c r="A4173">
        <v>4172</v>
      </c>
      <c r="B4173">
        <f>'MCMC raw'!C4173</f>
        <v>56965.109899954397</v>
      </c>
      <c r="C4173">
        <f>'MCMC raw'!E4173</f>
        <v>55803.214948117202</v>
      </c>
      <c r="D4173">
        <f t="shared" si="1170"/>
        <v>1161.8949518371955</v>
      </c>
      <c r="E4173">
        <f>'MCMC raw'!K4173</f>
        <v>56903.218237248402</v>
      </c>
      <c r="F4173">
        <f t="shared" si="1171"/>
        <v>61.891662705995259</v>
      </c>
      <c r="G4173">
        <f>'MCMC raw'!D4173</f>
        <v>56868.962292205499</v>
      </c>
      <c r="H4173">
        <f t="shared" si="1172"/>
        <v>96.147607748898736</v>
      </c>
      <c r="I4173">
        <f>'MCMC raw'!J4173</f>
        <v>55645.530783710798</v>
      </c>
      <c r="J4173">
        <f t="shared" si="1173"/>
        <v>1319.5791162435999</v>
      </c>
      <c r="K4173">
        <f>'MCMC raw'!I4173</f>
        <v>55018.019143830898</v>
      </c>
      <c r="L4173">
        <f t="shared" si="1174"/>
        <v>1947.0907561234999</v>
      </c>
      <c r="M4173">
        <f t="shared" si="1175"/>
        <v>627.51163987990003</v>
      </c>
      <c r="N4173">
        <f>'Estimates from MCMC'!$B$2-K4173</f>
        <v>18338.980856169102</v>
      </c>
      <c r="O4173">
        <f>'MCMC raw'!G4173</f>
        <v>56316.386587630703</v>
      </c>
      <c r="P4173" s="10">
        <f t="shared" si="1176"/>
        <v>1298.3674437998052</v>
      </c>
      <c r="Q4173">
        <f>'MCMC raw'!H4173</f>
        <v>56350.779422995598</v>
      </c>
      <c r="R4173" s="10">
        <f t="shared" si="1177"/>
        <v>34.392835364895291</v>
      </c>
      <c r="S4173" s="10">
        <f t="shared" si="1178"/>
        <v>1332.7602791647005</v>
      </c>
      <c r="T4173">
        <f>'MCMC raw'!F4173</f>
        <v>62626.601552158398</v>
      </c>
      <c r="U4173">
        <f t="shared" si="1179"/>
        <v>7608.5824083275002</v>
      </c>
      <c r="V4173">
        <f>'MCMC raw'!B4173</f>
        <v>64200.822168691499</v>
      </c>
      <c r="W4173" s="10">
        <f t="shared" si="1180"/>
        <v>241.46033736840036</v>
      </c>
      <c r="X4173" s="10">
        <f t="shared" si="1181"/>
        <v>9182.803024860601</v>
      </c>
      <c r="Y4173" s="10">
        <f t="shared" si="1182"/>
        <v>9156.1778313085015</v>
      </c>
      <c r="Z4173" s="12">
        <f t="shared" si="1183"/>
        <v>7.2673628355763811E-2</v>
      </c>
      <c r="AA4173" s="12">
        <f t="shared" si="1184"/>
        <v>0.41488578171278406</v>
      </c>
      <c r="AB4173" s="12">
        <f t="shared" si="1185"/>
        <v>1.3166507957129734E-2</v>
      </c>
      <c r="AC4173" s="12">
        <f t="shared" si="1186"/>
        <v>0.50072591802567756</v>
      </c>
      <c r="AD4173" s="12">
        <f t="shared" si="1187"/>
        <v>0.49927408197432238</v>
      </c>
      <c r="AE4173" s="12">
        <f>('Estimates from MCMC'!$B$2-'MCMC runs'!V4173)/'Estimates from MCMC'!$B$2</f>
        <v>0.1248166886774064</v>
      </c>
    </row>
    <row r="4174" spans="1:31" x14ac:dyDescent="0.3">
      <c r="A4174">
        <v>4173</v>
      </c>
      <c r="B4174">
        <f>'MCMC raw'!C4174</f>
        <v>58153.842008888001</v>
      </c>
      <c r="C4174">
        <f>'MCMC raw'!E4174</f>
        <v>56972.2192116816</v>
      </c>
      <c r="D4174">
        <f t="shared" si="1170"/>
        <v>1181.6227972064007</v>
      </c>
      <c r="E4174">
        <f>'MCMC raw'!K4174</f>
        <v>58073.951863508002</v>
      </c>
      <c r="F4174">
        <f t="shared" si="1171"/>
        <v>79.890145379999012</v>
      </c>
      <c r="G4174">
        <f>'MCMC raw'!D4174</f>
        <v>58056.963222649501</v>
      </c>
      <c r="H4174">
        <f t="shared" si="1172"/>
        <v>96.878786238499742</v>
      </c>
      <c r="I4174">
        <f>'MCMC raw'!J4174</f>
        <v>56796.627269488301</v>
      </c>
      <c r="J4174">
        <f t="shared" si="1173"/>
        <v>1357.2147393997002</v>
      </c>
      <c r="K4174">
        <f>'MCMC raw'!I4174</f>
        <v>56164.265719308503</v>
      </c>
      <c r="L4174">
        <f t="shared" si="1174"/>
        <v>1989.5762895794978</v>
      </c>
      <c r="M4174">
        <f t="shared" si="1175"/>
        <v>632.36155017979763</v>
      </c>
      <c r="N4174">
        <f>'Estimates from MCMC'!$B$2-K4174</f>
        <v>17192.734280691497</v>
      </c>
      <c r="O4174">
        <f>'MCMC raw'!G4174</f>
        <v>57475.028651664099</v>
      </c>
      <c r="P4174" s="10">
        <f t="shared" si="1176"/>
        <v>1310.7629323555957</v>
      </c>
      <c r="Q4174">
        <f>'MCMC raw'!H4174</f>
        <v>57509.458678873103</v>
      </c>
      <c r="R4174" s="10">
        <f t="shared" si="1177"/>
        <v>34.430027209004038</v>
      </c>
      <c r="S4174" s="10">
        <f t="shared" si="1178"/>
        <v>1345.1929595645997</v>
      </c>
      <c r="T4174">
        <f>'MCMC raw'!F4174</f>
        <v>63901.469352596803</v>
      </c>
      <c r="U4174">
        <f t="shared" si="1179"/>
        <v>7737.2036332882999</v>
      </c>
      <c r="V4174">
        <f>'MCMC raw'!B4174</f>
        <v>65490.8947022547</v>
      </c>
      <c r="W4174" s="10">
        <f t="shared" si="1180"/>
        <v>244.232390093297</v>
      </c>
      <c r="X4174" s="10">
        <f t="shared" si="1181"/>
        <v>9326.6289829461966</v>
      </c>
      <c r="Y4174" s="10">
        <f t="shared" si="1182"/>
        <v>7866.1052977453</v>
      </c>
      <c r="Z4174" s="12">
        <f t="shared" si="1183"/>
        <v>7.8241944393646248E-2</v>
      </c>
      <c r="AA4174" s="12">
        <f t="shared" si="1184"/>
        <v>0.45002752366025095</v>
      </c>
      <c r="AB4174" s="12">
        <f t="shared" si="1185"/>
        <v>1.4205558354239504E-2</v>
      </c>
      <c r="AC4174" s="12">
        <f t="shared" si="1186"/>
        <v>0.54247502640813672</v>
      </c>
      <c r="AD4174" s="12">
        <f t="shared" si="1187"/>
        <v>0.45752497359186328</v>
      </c>
      <c r="AE4174" s="12">
        <f>('Estimates from MCMC'!$B$2-'MCMC runs'!V4174)/'Estimates from MCMC'!$B$2</f>
        <v>0.10723046604612102</v>
      </c>
    </row>
    <row r="4175" spans="1:31" x14ac:dyDescent="0.3">
      <c r="A4175">
        <v>4174</v>
      </c>
      <c r="B4175">
        <f>'MCMC raw'!C4175</f>
        <v>58136.2086917864</v>
      </c>
      <c r="C4175">
        <f>'MCMC raw'!E4175</f>
        <v>57074.340247342501</v>
      </c>
      <c r="D4175">
        <f t="shared" si="1170"/>
        <v>1061.8684444438986</v>
      </c>
      <c r="E4175">
        <f>'MCMC raw'!K4175</f>
        <v>58058.551150647902</v>
      </c>
      <c r="F4175">
        <f t="shared" si="1171"/>
        <v>77.657541138498345</v>
      </c>
      <c r="G4175">
        <f>'MCMC raw'!D4175</f>
        <v>58040.516795452902</v>
      </c>
      <c r="H4175">
        <f t="shared" si="1172"/>
        <v>95.691896333497425</v>
      </c>
      <c r="I4175">
        <f>'MCMC raw'!J4175</f>
        <v>56901.602562750202</v>
      </c>
      <c r="J4175">
        <f t="shared" si="1173"/>
        <v>1234.6061290361977</v>
      </c>
      <c r="K4175">
        <f>'MCMC raw'!I4175</f>
        <v>56275.314283105698</v>
      </c>
      <c r="L4175">
        <f t="shared" si="1174"/>
        <v>1860.8944086807023</v>
      </c>
      <c r="M4175">
        <f t="shared" si="1175"/>
        <v>626.28827964450466</v>
      </c>
      <c r="N4175">
        <f>'Estimates from MCMC'!$B$2-K4175</f>
        <v>17081.685716894302</v>
      </c>
      <c r="O4175">
        <f>'MCMC raw'!G4175</f>
        <v>57566.099077980303</v>
      </c>
      <c r="P4175" s="10">
        <f t="shared" si="1176"/>
        <v>1290.7847948746057</v>
      </c>
      <c r="Q4175">
        <f>'MCMC raw'!H4175</f>
        <v>57600.489130352304</v>
      </c>
      <c r="R4175" s="10">
        <f t="shared" si="1177"/>
        <v>34.390052372000355</v>
      </c>
      <c r="S4175" s="10">
        <f t="shared" si="1178"/>
        <v>1325.1748472466061</v>
      </c>
      <c r="T4175">
        <f>'MCMC raw'!F4175</f>
        <v>64065.395614815498</v>
      </c>
      <c r="U4175">
        <f t="shared" si="1179"/>
        <v>7790.0813317098</v>
      </c>
      <c r="V4175">
        <f>'MCMC raw'!B4175</f>
        <v>65633.032102358193</v>
      </c>
      <c r="W4175" s="10">
        <f t="shared" si="1180"/>
        <v>242.46164029608917</v>
      </c>
      <c r="X4175" s="10">
        <f t="shared" si="1181"/>
        <v>9357.7178192524952</v>
      </c>
      <c r="Y4175" s="10">
        <f t="shared" si="1182"/>
        <v>7723.9678976418072</v>
      </c>
      <c r="Z4175" s="12">
        <f t="shared" si="1183"/>
        <v>7.7578692712743688E-2</v>
      </c>
      <c r="AA4175" s="12">
        <f t="shared" si="1184"/>
        <v>0.45604874488500713</v>
      </c>
      <c r="AB4175" s="12">
        <f t="shared" si="1185"/>
        <v>1.4194245481070249E-2</v>
      </c>
      <c r="AC4175" s="12">
        <f t="shared" si="1186"/>
        <v>0.54782168307882106</v>
      </c>
      <c r="AD4175" s="12">
        <f t="shared" si="1187"/>
        <v>0.45217831692117894</v>
      </c>
      <c r="AE4175" s="12">
        <f>('Estimates from MCMC'!$B$2-'MCMC runs'!V4175)/'Estimates from MCMC'!$B$2</f>
        <v>0.10529285409220397</v>
      </c>
    </row>
    <row r="4176" spans="1:31" x14ac:dyDescent="0.3">
      <c r="A4176">
        <v>4175</v>
      </c>
      <c r="B4176">
        <f>'MCMC raw'!C4176</f>
        <v>57311.362196017501</v>
      </c>
      <c r="C4176">
        <f>'MCMC raw'!E4176</f>
        <v>56122.771391214497</v>
      </c>
      <c r="D4176">
        <f t="shared" si="1170"/>
        <v>1188.5908048030033</v>
      </c>
      <c r="E4176">
        <f>'MCMC raw'!K4176</f>
        <v>57236.278336524003</v>
      </c>
      <c r="F4176">
        <f t="shared" si="1171"/>
        <v>75.083859493497584</v>
      </c>
      <c r="G4176">
        <f>'MCMC raw'!D4176</f>
        <v>57215.247773784402</v>
      </c>
      <c r="H4176">
        <f t="shared" si="1172"/>
        <v>96.114422233098594</v>
      </c>
      <c r="I4176">
        <f>'MCMC raw'!J4176</f>
        <v>55952.327442534603</v>
      </c>
      <c r="J4176">
        <f t="shared" si="1173"/>
        <v>1359.0347534828979</v>
      </c>
      <c r="K4176">
        <f>'MCMC raw'!I4176</f>
        <v>55325.171094423102</v>
      </c>
      <c r="L4176">
        <f t="shared" si="1174"/>
        <v>1986.1911015943988</v>
      </c>
      <c r="M4176">
        <f t="shared" si="1175"/>
        <v>627.15634811150085</v>
      </c>
      <c r="N4176">
        <f>'Estimates from MCMC'!$B$2-K4176</f>
        <v>18031.828905576898</v>
      </c>
      <c r="O4176">
        <f>'MCMC raw'!G4176</f>
        <v>56616.457219933996</v>
      </c>
      <c r="P4176" s="10">
        <f t="shared" si="1176"/>
        <v>1291.2861255108946</v>
      </c>
      <c r="Q4176">
        <f>'MCMC raw'!H4176</f>
        <v>56650.957390955802</v>
      </c>
      <c r="R4176" s="10">
        <f t="shared" si="1177"/>
        <v>34.500171021805727</v>
      </c>
      <c r="S4176" s="10">
        <f t="shared" si="1178"/>
        <v>1325.7862965327004</v>
      </c>
      <c r="T4176">
        <f>'MCMC raw'!F4176</f>
        <v>63020.972876583102</v>
      </c>
      <c r="U4176">
        <f t="shared" si="1179"/>
        <v>7695.8017821600006</v>
      </c>
      <c r="V4176">
        <f>'MCMC raw'!B4176</f>
        <v>64588.315051220401</v>
      </c>
      <c r="W4176" s="10">
        <f t="shared" si="1180"/>
        <v>241.55587810459838</v>
      </c>
      <c r="X4176" s="10">
        <f t="shared" si="1181"/>
        <v>9263.1439567972993</v>
      </c>
      <c r="Y4176" s="10">
        <f t="shared" si="1182"/>
        <v>8768.6849487795989</v>
      </c>
      <c r="Z4176" s="12">
        <f t="shared" si="1183"/>
        <v>7.3524782398676158E-2</v>
      </c>
      <c r="AA4176" s="12">
        <f t="shared" si="1184"/>
        <v>0.4267898626622304</v>
      </c>
      <c r="AB4176" s="12">
        <f t="shared" si="1185"/>
        <v>1.3396083080063487E-2</v>
      </c>
      <c r="AC4176" s="12">
        <f t="shared" si="1186"/>
        <v>0.51371072814097007</v>
      </c>
      <c r="AD4176" s="12">
        <f t="shared" si="1187"/>
        <v>0.48628927185902998</v>
      </c>
      <c r="AE4176" s="12">
        <f>('Estimates from MCMC'!$B$2-'MCMC runs'!V4176)/'Estimates from MCMC'!$B$2</f>
        <v>0.11953439956349904</v>
      </c>
    </row>
    <row r="4177" spans="1:31" x14ac:dyDescent="0.3">
      <c r="A4177">
        <v>4176</v>
      </c>
      <c r="B4177">
        <f>'MCMC raw'!C4177</f>
        <v>57743.129417350101</v>
      </c>
      <c r="C4177">
        <f>'MCMC raw'!E4177</f>
        <v>56617.188418581303</v>
      </c>
      <c r="D4177">
        <f t="shared" si="1170"/>
        <v>1125.9409987687977</v>
      </c>
      <c r="E4177">
        <f>'MCMC raw'!K4177</f>
        <v>57666.3047270405</v>
      </c>
      <c r="F4177">
        <f t="shared" si="1171"/>
        <v>76.824690309600555</v>
      </c>
      <c r="G4177">
        <f>'MCMC raw'!D4177</f>
        <v>57648.095654305303</v>
      </c>
      <c r="H4177">
        <f t="shared" si="1172"/>
        <v>95.033763044797524</v>
      </c>
      <c r="I4177">
        <f>'MCMC raw'!J4177</f>
        <v>56446.238686662102</v>
      </c>
      <c r="J4177">
        <f t="shared" si="1173"/>
        <v>1296.8907306879992</v>
      </c>
      <c r="K4177">
        <f>'MCMC raw'!I4177</f>
        <v>55825.246556280799</v>
      </c>
      <c r="L4177">
        <f t="shared" si="1174"/>
        <v>1917.8828610693017</v>
      </c>
      <c r="M4177">
        <f t="shared" si="1175"/>
        <v>620.99213038130256</v>
      </c>
      <c r="N4177">
        <f>'Estimates from MCMC'!$B$2-K4177</f>
        <v>17531.753443719201</v>
      </c>
      <c r="O4177">
        <f>'MCMC raw'!G4177</f>
        <v>57103.153689165898</v>
      </c>
      <c r="P4177" s="10">
        <f t="shared" si="1176"/>
        <v>1277.9071328850987</v>
      </c>
      <c r="Q4177">
        <f>'MCMC raw'!H4177</f>
        <v>57137.337287588904</v>
      </c>
      <c r="R4177" s="10">
        <f t="shared" si="1177"/>
        <v>34.183598423005606</v>
      </c>
      <c r="S4177" s="10">
        <f t="shared" si="1178"/>
        <v>1312.0907313081043</v>
      </c>
      <c r="T4177">
        <f>'MCMC raw'!F4177</f>
        <v>63558.117859983802</v>
      </c>
      <c r="U4177">
        <f t="shared" si="1179"/>
        <v>7732.8713037030029</v>
      </c>
      <c r="V4177">
        <f>'MCMC raw'!B4177</f>
        <v>65109.7174746815</v>
      </c>
      <c r="W4177" s="10">
        <f t="shared" si="1180"/>
        <v>239.50888338959339</v>
      </c>
      <c r="X4177" s="10">
        <f t="shared" si="1181"/>
        <v>9284.4709184007006</v>
      </c>
      <c r="Y4177" s="10">
        <f t="shared" si="1182"/>
        <v>8247.2825253185001</v>
      </c>
      <c r="Z4177" s="12">
        <f t="shared" si="1183"/>
        <v>7.4840815867061178E-2</v>
      </c>
      <c r="AA4177" s="12">
        <f t="shared" si="1184"/>
        <v>0.44107803184246386</v>
      </c>
      <c r="AB4177" s="12">
        <f t="shared" si="1185"/>
        <v>1.3661433476033632E-2</v>
      </c>
      <c r="AC4177" s="12">
        <f t="shared" si="1186"/>
        <v>0.52958028118555867</v>
      </c>
      <c r="AD4177" s="12">
        <f t="shared" si="1187"/>
        <v>0.47041971881444133</v>
      </c>
      <c r="AE4177" s="12">
        <f>('Estimates from MCMC'!$B$2-'MCMC runs'!V4177)/'Estimates from MCMC'!$B$2</f>
        <v>0.11242666037758496</v>
      </c>
    </row>
    <row r="4178" spans="1:31" x14ac:dyDescent="0.3">
      <c r="A4178">
        <v>4177</v>
      </c>
      <c r="B4178">
        <f>'MCMC raw'!C4178</f>
        <v>58212.785904287703</v>
      </c>
      <c r="C4178">
        <f>'MCMC raw'!E4178</f>
        <v>57056.479255195802</v>
      </c>
      <c r="D4178">
        <f t="shared" si="1170"/>
        <v>1156.3066490919009</v>
      </c>
      <c r="E4178">
        <f>'MCMC raw'!K4178</f>
        <v>58150.891884418299</v>
      </c>
      <c r="F4178">
        <f t="shared" si="1171"/>
        <v>61.894019869403564</v>
      </c>
      <c r="G4178">
        <f>'MCMC raw'!D4178</f>
        <v>58116.615589888701</v>
      </c>
      <c r="H4178">
        <f t="shared" si="1172"/>
        <v>96.170314399001654</v>
      </c>
      <c r="I4178">
        <f>'MCMC raw'!J4178</f>
        <v>56898.718305529699</v>
      </c>
      <c r="J4178">
        <f t="shared" si="1173"/>
        <v>1314.0675987580034</v>
      </c>
      <c r="K4178">
        <f>'MCMC raw'!I4178</f>
        <v>56270.572635051998</v>
      </c>
      <c r="L4178">
        <f t="shared" si="1174"/>
        <v>1942.2132692357045</v>
      </c>
      <c r="M4178">
        <f t="shared" si="1175"/>
        <v>628.14567047770106</v>
      </c>
      <c r="N4178">
        <f>'Estimates from MCMC'!$B$2-K4178</f>
        <v>17086.427364948002</v>
      </c>
      <c r="O4178">
        <f>'MCMC raw'!G4178</f>
        <v>57564.292171430498</v>
      </c>
      <c r="P4178" s="10">
        <f t="shared" si="1176"/>
        <v>1293.7195363784995</v>
      </c>
      <c r="Q4178">
        <f>'MCMC raw'!H4178</f>
        <v>57598.843538907102</v>
      </c>
      <c r="R4178" s="10">
        <f t="shared" si="1177"/>
        <v>34.551367476604355</v>
      </c>
      <c r="S4178" s="10">
        <f t="shared" si="1178"/>
        <v>1328.2709038551038</v>
      </c>
      <c r="T4178">
        <f>'MCMC raw'!F4178</f>
        <v>64188.669133372401</v>
      </c>
      <c r="U4178">
        <f t="shared" si="1179"/>
        <v>7918.096498320403</v>
      </c>
      <c r="V4178">
        <f>'MCMC raw'!B4178</f>
        <v>65760.282631903494</v>
      </c>
      <c r="W4178" s="10">
        <f t="shared" si="1180"/>
        <v>243.34259467598895</v>
      </c>
      <c r="X4178" s="10">
        <f t="shared" si="1181"/>
        <v>9489.7099968514958</v>
      </c>
      <c r="Y4178" s="10">
        <f t="shared" si="1182"/>
        <v>7596.7173680965061</v>
      </c>
      <c r="Z4178" s="12">
        <f t="shared" si="1183"/>
        <v>7.7738363642945563E-2</v>
      </c>
      <c r="AA4178" s="12">
        <f t="shared" si="1184"/>
        <v>0.46341440075202633</v>
      </c>
      <c r="AB4178" s="12">
        <f t="shared" si="1185"/>
        <v>1.4241865164580559E-2</v>
      </c>
      <c r="AC4178" s="12">
        <f t="shared" si="1186"/>
        <v>0.55539462955955243</v>
      </c>
      <c r="AD4178" s="12">
        <f t="shared" si="1187"/>
        <v>0.44460537044044751</v>
      </c>
      <c r="AE4178" s="12">
        <f>('Estimates from MCMC'!$B$2-'MCMC runs'!V4178)/'Estimates from MCMC'!$B$2</f>
        <v>0.10355817942522876</v>
      </c>
    </row>
    <row r="4179" spans="1:31" x14ac:dyDescent="0.3">
      <c r="A4179">
        <v>4178</v>
      </c>
      <c r="B4179">
        <f>'MCMC raw'!C4179</f>
        <v>57051.309241059702</v>
      </c>
      <c r="C4179">
        <f>'MCMC raw'!E4179</f>
        <v>55945.461296571899</v>
      </c>
      <c r="D4179">
        <f t="shared" si="1170"/>
        <v>1105.847944487803</v>
      </c>
      <c r="E4179">
        <f>'MCMC raw'!K4179</f>
        <v>56981.614789783598</v>
      </c>
      <c r="F4179">
        <f t="shared" si="1171"/>
        <v>69.694451276103791</v>
      </c>
      <c r="G4179">
        <f>'MCMC raw'!D4179</f>
        <v>56954.090969994802</v>
      </c>
      <c r="H4179">
        <f t="shared" si="1172"/>
        <v>97.218271064899454</v>
      </c>
      <c r="I4179">
        <f>'MCMC raw'!J4179</f>
        <v>55779.1159103424</v>
      </c>
      <c r="J4179">
        <f t="shared" si="1173"/>
        <v>1272.1933307173022</v>
      </c>
      <c r="K4179">
        <f>'MCMC raw'!I4179</f>
        <v>55143.820132209701</v>
      </c>
      <c r="L4179">
        <f t="shared" si="1174"/>
        <v>1907.4891088500008</v>
      </c>
      <c r="M4179">
        <f t="shared" si="1175"/>
        <v>635.29577813269862</v>
      </c>
      <c r="N4179">
        <f>'Estimates from MCMC'!$B$2-K4179</f>
        <v>18213.179867790299</v>
      </c>
      <c r="O4179">
        <f>'MCMC raw'!G4179</f>
        <v>56454.768942672403</v>
      </c>
      <c r="P4179" s="10">
        <f t="shared" si="1176"/>
        <v>1310.9488104627017</v>
      </c>
      <c r="Q4179">
        <f>'MCMC raw'!H4179</f>
        <v>56489.698911509498</v>
      </c>
      <c r="R4179" s="10">
        <f t="shared" si="1177"/>
        <v>34.929968837095657</v>
      </c>
      <c r="S4179" s="10">
        <f t="shared" si="1178"/>
        <v>1345.8787792997973</v>
      </c>
      <c r="T4179">
        <f>'MCMC raw'!F4179</f>
        <v>62899.917118947102</v>
      </c>
      <c r="U4179">
        <f t="shared" si="1179"/>
        <v>7756.0969867374006</v>
      </c>
      <c r="V4179">
        <f>'MCMC raw'!B4179</f>
        <v>64495.434973521304</v>
      </c>
      <c r="W4179" s="10">
        <f t="shared" si="1180"/>
        <v>249.6390752744046</v>
      </c>
      <c r="X4179" s="10">
        <f t="shared" si="1181"/>
        <v>9351.6148413116025</v>
      </c>
      <c r="Y4179" s="10">
        <f t="shared" si="1182"/>
        <v>8861.5650264786964</v>
      </c>
      <c r="Z4179" s="12">
        <f t="shared" si="1183"/>
        <v>7.3895870411951572E-2</v>
      </c>
      <c r="AA4179" s="12">
        <f t="shared" si="1184"/>
        <v>0.42585078734405557</v>
      </c>
      <c r="AB4179" s="12">
        <f t="shared" si="1185"/>
        <v>1.3706506886031861E-2</v>
      </c>
      <c r="AC4179" s="12">
        <f t="shared" si="1186"/>
        <v>0.51345316464203905</v>
      </c>
      <c r="AD4179" s="12">
        <f t="shared" si="1187"/>
        <v>0.48654683535796101</v>
      </c>
      <c r="AE4179" s="12">
        <f>('Estimates from MCMC'!$B$2-'MCMC runs'!V4179)/'Estimates from MCMC'!$B$2</f>
        <v>0.12080053746034729</v>
      </c>
    </row>
    <row r="4180" spans="1:31" x14ac:dyDescent="0.3">
      <c r="A4180">
        <v>4179</v>
      </c>
      <c r="B4180">
        <f>'MCMC raw'!C4180</f>
        <v>57838.545412432199</v>
      </c>
      <c r="C4180">
        <f>'MCMC raw'!E4180</f>
        <v>56730.493975562997</v>
      </c>
      <c r="D4180">
        <f t="shared" si="1170"/>
        <v>1108.051436869202</v>
      </c>
      <c r="E4180">
        <f>'MCMC raw'!K4180</f>
        <v>57766.561464964398</v>
      </c>
      <c r="F4180">
        <f t="shared" si="1171"/>
        <v>71.983947467801045</v>
      </c>
      <c r="G4180">
        <f>'MCMC raw'!D4180</f>
        <v>57741.047422613301</v>
      </c>
      <c r="H4180">
        <f t="shared" si="1172"/>
        <v>97.497989818897622</v>
      </c>
      <c r="I4180">
        <f>'MCMC raw'!J4180</f>
        <v>56561.626911067498</v>
      </c>
      <c r="J4180">
        <f t="shared" si="1173"/>
        <v>1276.9185013647002</v>
      </c>
      <c r="K4180">
        <f>'MCMC raw'!I4180</f>
        <v>55924.228991565898</v>
      </c>
      <c r="L4180">
        <f t="shared" si="1174"/>
        <v>1914.3164208663002</v>
      </c>
      <c r="M4180">
        <f t="shared" si="1175"/>
        <v>637.39791950159997</v>
      </c>
      <c r="N4180">
        <f>'Estimates from MCMC'!$B$2-K4180</f>
        <v>17432.771008434102</v>
      </c>
      <c r="O4180">
        <f>'MCMC raw'!G4180</f>
        <v>57245.709905400603</v>
      </c>
      <c r="P4180" s="10">
        <f t="shared" si="1176"/>
        <v>1321.4809138347046</v>
      </c>
      <c r="Q4180">
        <f>'MCMC raw'!H4180</f>
        <v>57280.486360865601</v>
      </c>
      <c r="R4180" s="10">
        <f t="shared" si="1177"/>
        <v>34.776455464998435</v>
      </c>
      <c r="S4180" s="10">
        <f t="shared" si="1178"/>
        <v>1356.257369299703</v>
      </c>
      <c r="T4180">
        <f>'MCMC raw'!F4180</f>
        <v>63745.032885048997</v>
      </c>
      <c r="U4180">
        <f t="shared" si="1179"/>
        <v>7820.8038934830984</v>
      </c>
      <c r="V4180">
        <f>'MCMC raw'!B4180</f>
        <v>65351.829074167501</v>
      </c>
      <c r="W4180" s="10">
        <f t="shared" si="1180"/>
        <v>250.53881981880113</v>
      </c>
      <c r="X4180" s="10">
        <f t="shared" si="1181"/>
        <v>9427.6000826016025</v>
      </c>
      <c r="Y4180" s="10">
        <f t="shared" si="1182"/>
        <v>8005.1709258324991</v>
      </c>
      <c r="Z4180" s="12">
        <f t="shared" si="1183"/>
        <v>7.7799299299206981E-2</v>
      </c>
      <c r="AA4180" s="12">
        <f t="shared" si="1184"/>
        <v>0.44862654879705222</v>
      </c>
      <c r="AB4180" s="12">
        <f t="shared" si="1185"/>
        <v>1.4371715185014971E-2</v>
      </c>
      <c r="AC4180" s="12">
        <f t="shared" si="1186"/>
        <v>0.54079756328127415</v>
      </c>
      <c r="AD4180" s="12">
        <f t="shared" si="1187"/>
        <v>0.45920243671872585</v>
      </c>
      <c r="AE4180" s="12">
        <f>('Estimates from MCMC'!$B$2-'MCMC runs'!V4180)/'Estimates from MCMC'!$B$2</f>
        <v>0.10912620371379009</v>
      </c>
    </row>
    <row r="4181" spans="1:31" x14ac:dyDescent="0.3">
      <c r="A4181">
        <v>4180</v>
      </c>
      <c r="B4181">
        <f>'MCMC raw'!C4181</f>
        <v>58641.677570985397</v>
      </c>
      <c r="C4181">
        <f>'MCMC raw'!E4181</f>
        <v>57508.157177771602</v>
      </c>
      <c r="D4181">
        <f t="shared" si="1170"/>
        <v>1133.5203932137956</v>
      </c>
      <c r="E4181">
        <f>'MCMC raw'!K4181</f>
        <v>58567.3612403113</v>
      </c>
      <c r="F4181">
        <f t="shared" si="1171"/>
        <v>74.316330674097117</v>
      </c>
      <c r="G4181">
        <f>'MCMC raw'!D4181</f>
        <v>58545.619448994497</v>
      </c>
      <c r="H4181">
        <f t="shared" si="1172"/>
        <v>96.058121990899963</v>
      </c>
      <c r="I4181">
        <f>'MCMC raw'!J4181</f>
        <v>57338.625526258002</v>
      </c>
      <c r="J4181">
        <f t="shared" si="1173"/>
        <v>1303.0520447273957</v>
      </c>
      <c r="K4181">
        <f>'MCMC raw'!I4181</f>
        <v>56710.544009495097</v>
      </c>
      <c r="L4181">
        <f t="shared" si="1174"/>
        <v>1931.1335614903001</v>
      </c>
      <c r="M4181">
        <f t="shared" si="1175"/>
        <v>628.08151676290436</v>
      </c>
      <c r="N4181">
        <f>'Estimates from MCMC'!$B$2-K4181</f>
        <v>16646.455990504903</v>
      </c>
      <c r="O4181">
        <f>'MCMC raw'!G4181</f>
        <v>58010.431052977503</v>
      </c>
      <c r="P4181" s="10">
        <f t="shared" si="1176"/>
        <v>1299.8870434824057</v>
      </c>
      <c r="Q4181">
        <f>'MCMC raw'!H4181</f>
        <v>58044.608234842701</v>
      </c>
      <c r="R4181" s="10">
        <f t="shared" si="1177"/>
        <v>34.177181865197781</v>
      </c>
      <c r="S4181" s="10">
        <f t="shared" si="1178"/>
        <v>1334.0642253476035</v>
      </c>
      <c r="T4181">
        <f>'MCMC raw'!F4181</f>
        <v>64605.515651638299</v>
      </c>
      <c r="U4181">
        <f t="shared" si="1179"/>
        <v>7894.9716421432022</v>
      </c>
      <c r="V4181">
        <f>'MCMC raw'!B4181</f>
        <v>66183.804909492697</v>
      </c>
      <c r="W4181" s="10">
        <f t="shared" si="1180"/>
        <v>244.22503250679438</v>
      </c>
      <c r="X4181" s="10">
        <f t="shared" si="1181"/>
        <v>9473.2608999976001</v>
      </c>
      <c r="Y4181" s="10">
        <f t="shared" si="1182"/>
        <v>7173.1950905073027</v>
      </c>
      <c r="Z4181" s="12">
        <f t="shared" si="1183"/>
        <v>8.0141035792156021E-2</v>
      </c>
      <c r="AA4181" s="12">
        <f t="shared" si="1184"/>
        <v>0.47427342172090409</v>
      </c>
      <c r="AB4181" s="12">
        <f t="shared" si="1185"/>
        <v>1.4671292955455488E-2</v>
      </c>
      <c r="AC4181" s="12">
        <f t="shared" si="1186"/>
        <v>0.56908575046851562</v>
      </c>
      <c r="AD4181" s="12">
        <f t="shared" si="1187"/>
        <v>0.43091424953148438</v>
      </c>
      <c r="AE4181" s="12">
        <f>('Estimates from MCMC'!$B$2-'MCMC runs'!V4181)/'Estimates from MCMC'!$B$2</f>
        <v>9.7784738886640715E-2</v>
      </c>
    </row>
    <row r="4182" spans="1:31" x14ac:dyDescent="0.3">
      <c r="A4182">
        <v>4181</v>
      </c>
      <c r="B4182">
        <f>'MCMC raw'!C4182</f>
        <v>57264.787364408403</v>
      </c>
      <c r="C4182">
        <f>'MCMC raw'!E4182</f>
        <v>56151.132226985603</v>
      </c>
      <c r="D4182">
        <f t="shared" si="1170"/>
        <v>1113.6551374228002</v>
      </c>
      <c r="E4182">
        <f>'MCMC raw'!K4182</f>
        <v>57187.365795033598</v>
      </c>
      <c r="F4182">
        <f t="shared" si="1171"/>
        <v>77.421569374804676</v>
      </c>
      <c r="G4182">
        <f>'MCMC raw'!D4182</f>
        <v>57173.029044647898</v>
      </c>
      <c r="H4182">
        <f t="shared" si="1172"/>
        <v>91.758319760505401</v>
      </c>
      <c r="I4182">
        <f>'MCMC raw'!J4182</f>
        <v>55982.679659207301</v>
      </c>
      <c r="J4182">
        <f t="shared" si="1173"/>
        <v>1282.1077052011024</v>
      </c>
      <c r="K4182">
        <f>'MCMC raw'!I4182</f>
        <v>55383.188530037398</v>
      </c>
      <c r="L4182">
        <f t="shared" si="1174"/>
        <v>1881.5988343710051</v>
      </c>
      <c r="M4182">
        <f t="shared" si="1175"/>
        <v>599.49112916990271</v>
      </c>
      <c r="N4182">
        <f>'Estimates from MCMC'!$B$2-K4182</f>
        <v>17973.811469962602</v>
      </c>
      <c r="O4182">
        <f>'MCMC raw'!G4182</f>
        <v>56619.566501453599</v>
      </c>
      <c r="P4182" s="10">
        <f t="shared" si="1176"/>
        <v>1236.377971416201</v>
      </c>
      <c r="Q4182">
        <f>'MCMC raw'!H4182</f>
        <v>56652.472618838299</v>
      </c>
      <c r="R4182" s="10">
        <f t="shared" si="1177"/>
        <v>32.906117384700337</v>
      </c>
      <c r="S4182" s="10">
        <f t="shared" si="1178"/>
        <v>1269.2840888009014</v>
      </c>
      <c r="T4182">
        <f>'MCMC raw'!F4182</f>
        <v>62999.549471593302</v>
      </c>
      <c r="U4182">
        <f t="shared" si="1179"/>
        <v>7616.360941555904</v>
      </c>
      <c r="V4182">
        <f>'MCMC raw'!B4182</f>
        <v>64500.341273430298</v>
      </c>
      <c r="W4182" s="10">
        <f t="shared" si="1180"/>
        <v>231.50771303609508</v>
      </c>
      <c r="X4182" s="10">
        <f t="shared" si="1181"/>
        <v>9117.1527433929004</v>
      </c>
      <c r="Y4182" s="10">
        <f t="shared" si="1182"/>
        <v>8856.6587265697017</v>
      </c>
      <c r="Z4182" s="12">
        <f t="shared" si="1183"/>
        <v>7.0618526900768835E-2</v>
      </c>
      <c r="AA4182" s="12">
        <f t="shared" si="1184"/>
        <v>0.42374768169145322</v>
      </c>
      <c r="AB4182" s="12">
        <f t="shared" si="1185"/>
        <v>1.2880279367733725E-2</v>
      </c>
      <c r="AC4182" s="12">
        <f t="shared" si="1186"/>
        <v>0.50724648795995575</v>
      </c>
      <c r="AD4182" s="12">
        <f t="shared" si="1187"/>
        <v>0.49275351204004419</v>
      </c>
      <c r="AE4182" s="12">
        <f>('Estimates from MCMC'!$B$2-'MCMC runs'!V4182)/'Estimates from MCMC'!$B$2</f>
        <v>0.12073365495548757</v>
      </c>
    </row>
    <row r="4183" spans="1:31" x14ac:dyDescent="0.3">
      <c r="A4183">
        <v>4182</v>
      </c>
      <c r="B4183">
        <f>'MCMC raw'!C4183</f>
        <v>58353.782214685198</v>
      </c>
      <c r="C4183">
        <f>'MCMC raw'!E4183</f>
        <v>57196.107535284798</v>
      </c>
      <c r="D4183">
        <f t="shared" si="1170"/>
        <v>1157.6746794003993</v>
      </c>
      <c r="E4183">
        <f>'MCMC raw'!K4183</f>
        <v>58289.875930779403</v>
      </c>
      <c r="F4183">
        <f t="shared" si="1171"/>
        <v>63.906283905795135</v>
      </c>
      <c r="G4183">
        <f>'MCMC raw'!D4183</f>
        <v>58258.533904511802</v>
      </c>
      <c r="H4183">
        <f t="shared" si="1172"/>
        <v>95.248310173396021</v>
      </c>
      <c r="I4183">
        <f>'MCMC raw'!J4183</f>
        <v>57037.455506135499</v>
      </c>
      <c r="J4183">
        <f t="shared" si="1173"/>
        <v>1316.3267085496991</v>
      </c>
      <c r="K4183">
        <f>'MCMC raw'!I4183</f>
        <v>56415.198862535799</v>
      </c>
      <c r="L4183">
        <f t="shared" si="1174"/>
        <v>1938.5833521493987</v>
      </c>
      <c r="M4183">
        <f t="shared" si="1175"/>
        <v>622.2566435996996</v>
      </c>
      <c r="N4183">
        <f>'Estimates from MCMC'!$B$2-K4183</f>
        <v>16941.801137464201</v>
      </c>
      <c r="O4183">
        <f>'MCMC raw'!G4183</f>
        <v>57696.2930091854</v>
      </c>
      <c r="P4183" s="10">
        <f t="shared" si="1176"/>
        <v>1281.0941466496006</v>
      </c>
      <c r="Q4183">
        <f>'MCMC raw'!H4183</f>
        <v>57730.458029343798</v>
      </c>
      <c r="R4183" s="10">
        <f t="shared" si="1177"/>
        <v>34.165020158397965</v>
      </c>
      <c r="S4183" s="10">
        <f t="shared" si="1178"/>
        <v>1315.2591668079986</v>
      </c>
      <c r="T4183">
        <f>'MCMC raw'!F4183</f>
        <v>64307.8320888913</v>
      </c>
      <c r="U4183">
        <f t="shared" si="1179"/>
        <v>7892.6332263555014</v>
      </c>
      <c r="V4183">
        <f>'MCMC raw'!B4183</f>
        <v>65862.950160243505</v>
      </c>
      <c r="W4183" s="10">
        <f t="shared" si="1180"/>
        <v>239.85890454420587</v>
      </c>
      <c r="X4183" s="10">
        <f t="shared" si="1181"/>
        <v>9447.7512977077058</v>
      </c>
      <c r="Y4183" s="10">
        <f t="shared" si="1182"/>
        <v>7494.0498397564952</v>
      </c>
      <c r="Z4183" s="12">
        <f t="shared" si="1183"/>
        <v>7.7633963244882156E-2</v>
      </c>
      <c r="AA4183" s="12">
        <f t="shared" si="1184"/>
        <v>0.46586742237825884</v>
      </c>
      <c r="AB4183" s="12">
        <f t="shared" si="1185"/>
        <v>1.4157816078586509E-2</v>
      </c>
      <c r="AC4183" s="12">
        <f t="shared" si="1186"/>
        <v>0.55765920170172756</v>
      </c>
      <c r="AD4183" s="12">
        <f t="shared" si="1187"/>
        <v>0.44234079829827244</v>
      </c>
      <c r="AE4183" s="12">
        <f>('Estimates from MCMC'!$B$2-'MCMC runs'!V4183)/'Estimates from MCMC'!$B$2</f>
        <v>0.10215861935134336</v>
      </c>
    </row>
    <row r="4184" spans="1:31" x14ac:dyDescent="0.3">
      <c r="A4184">
        <v>4183</v>
      </c>
      <c r="B4184">
        <f>'MCMC raw'!C4184</f>
        <v>57826.9503283999</v>
      </c>
      <c r="C4184">
        <f>'MCMC raw'!E4184</f>
        <v>56673.326265309399</v>
      </c>
      <c r="D4184">
        <f t="shared" si="1170"/>
        <v>1153.6240630905013</v>
      </c>
      <c r="E4184">
        <f>'MCMC raw'!K4184</f>
        <v>57769.984410442099</v>
      </c>
      <c r="F4184">
        <f t="shared" si="1171"/>
        <v>56.965917957801139</v>
      </c>
      <c r="G4184">
        <f>'MCMC raw'!D4184</f>
        <v>57729.392567143397</v>
      </c>
      <c r="H4184">
        <f t="shared" si="1172"/>
        <v>97.557761256502999</v>
      </c>
      <c r="I4184">
        <f>'MCMC raw'!J4184</f>
        <v>56519.334069152501</v>
      </c>
      <c r="J4184">
        <f t="shared" si="1173"/>
        <v>1307.6162592473993</v>
      </c>
      <c r="K4184">
        <f>'MCMC raw'!I4184</f>
        <v>55882.263106246399</v>
      </c>
      <c r="L4184">
        <f t="shared" si="1174"/>
        <v>1944.6872221535014</v>
      </c>
      <c r="M4184">
        <f t="shared" si="1175"/>
        <v>637.07096290610207</v>
      </c>
      <c r="N4184">
        <f>'Estimates from MCMC'!$B$2-K4184</f>
        <v>17474.736893753601</v>
      </c>
      <c r="O4184">
        <f>'MCMC raw'!G4184</f>
        <v>57207.080249942803</v>
      </c>
      <c r="P4184" s="10">
        <f t="shared" si="1176"/>
        <v>1324.8171436964039</v>
      </c>
      <c r="Q4184">
        <f>'MCMC raw'!H4184</f>
        <v>57241.738633171997</v>
      </c>
      <c r="R4184" s="10">
        <f t="shared" si="1177"/>
        <v>34.658383229194442</v>
      </c>
      <c r="S4184" s="10">
        <f t="shared" si="1178"/>
        <v>1359.4755269255984</v>
      </c>
      <c r="T4184">
        <f>'MCMC raw'!F4184</f>
        <v>63729.704971011699</v>
      </c>
      <c r="U4184">
        <f t="shared" si="1179"/>
        <v>7847.4418647653001</v>
      </c>
      <c r="V4184">
        <f>'MCMC raw'!B4184</f>
        <v>65340.870278352799</v>
      </c>
      <c r="W4184" s="10">
        <f t="shared" si="1180"/>
        <v>251.68978041550145</v>
      </c>
      <c r="X4184" s="10">
        <f t="shared" si="1181"/>
        <v>9458.6071721064</v>
      </c>
      <c r="Y4184" s="10">
        <f t="shared" si="1182"/>
        <v>8016.1297216472012</v>
      </c>
      <c r="Z4184" s="12">
        <f t="shared" si="1183"/>
        <v>7.7796623502328507E-2</v>
      </c>
      <c r="AA4184" s="12">
        <f t="shared" si="1184"/>
        <v>0.44907353469627304</v>
      </c>
      <c r="AB4184" s="12">
        <f t="shared" si="1185"/>
        <v>1.4403065519428149E-2</v>
      </c>
      <c r="AC4184" s="12">
        <f t="shared" si="1186"/>
        <v>0.54127322371802966</v>
      </c>
      <c r="AD4184" s="12">
        <f t="shared" si="1187"/>
        <v>0.45872677628197034</v>
      </c>
      <c r="AE4184" s="12">
        <f>('Estimates from MCMC'!$B$2-'MCMC runs'!V4184)/'Estimates from MCMC'!$B$2</f>
        <v>0.10927559362633697</v>
      </c>
    </row>
    <row r="4185" spans="1:31" x14ac:dyDescent="0.3">
      <c r="A4185">
        <v>4184</v>
      </c>
      <c r="B4185">
        <f>'MCMC raw'!C4185</f>
        <v>58172.977476329099</v>
      </c>
      <c r="C4185">
        <f>'MCMC raw'!E4185</f>
        <v>57025.0427750905</v>
      </c>
      <c r="D4185">
        <f t="shared" si="1170"/>
        <v>1147.9347012385988</v>
      </c>
      <c r="E4185">
        <f>'MCMC raw'!K4185</f>
        <v>58101.261036746597</v>
      </c>
      <c r="F4185">
        <f t="shared" si="1171"/>
        <v>71.716439582502062</v>
      </c>
      <c r="G4185">
        <f>'MCMC raw'!D4185</f>
        <v>58072.726205655097</v>
      </c>
      <c r="H4185">
        <f t="shared" si="1172"/>
        <v>100.25127067400172</v>
      </c>
      <c r="I4185">
        <f>'MCMC raw'!J4185</f>
        <v>56853.736166128998</v>
      </c>
      <c r="J4185">
        <f t="shared" si="1173"/>
        <v>1319.241310200101</v>
      </c>
      <c r="K4185">
        <f>'MCMC raw'!I4185</f>
        <v>56198.632478638603</v>
      </c>
      <c r="L4185">
        <f t="shared" si="1174"/>
        <v>1974.3449976904958</v>
      </c>
      <c r="M4185">
        <f t="shared" si="1175"/>
        <v>655.1036874903948</v>
      </c>
      <c r="N4185">
        <f>'Estimates from MCMC'!$B$2-K4185</f>
        <v>17158.367521361397</v>
      </c>
      <c r="O4185">
        <f>'MCMC raw'!G4185</f>
        <v>57554.452692128201</v>
      </c>
      <c r="P4185" s="10">
        <f t="shared" si="1176"/>
        <v>1355.8202134895982</v>
      </c>
      <c r="Q4185">
        <f>'MCMC raw'!H4185</f>
        <v>57590.180258503802</v>
      </c>
      <c r="R4185" s="10">
        <f t="shared" si="1177"/>
        <v>35.727566375600873</v>
      </c>
      <c r="S4185" s="10">
        <f t="shared" si="1178"/>
        <v>1391.5477798651991</v>
      </c>
      <c r="T4185">
        <f>'MCMC raw'!F4185</f>
        <v>64114.2325848787</v>
      </c>
      <c r="U4185">
        <f t="shared" si="1179"/>
        <v>7915.6001062400974</v>
      </c>
      <c r="V4185">
        <f>'MCMC raw'!B4185</f>
        <v>65760.464042019696</v>
      </c>
      <c r="W4185" s="10">
        <f t="shared" si="1180"/>
        <v>254.68367727579607</v>
      </c>
      <c r="X4185" s="10">
        <f t="shared" si="1181"/>
        <v>9561.8315633810926</v>
      </c>
      <c r="Y4185" s="10">
        <f t="shared" si="1182"/>
        <v>7596.5359579803044</v>
      </c>
      <c r="Z4185" s="12">
        <f t="shared" si="1183"/>
        <v>8.110024325640447E-2</v>
      </c>
      <c r="AA4185" s="12">
        <f t="shared" si="1184"/>
        <v>0.46132594469640137</v>
      </c>
      <c r="AB4185" s="12">
        <f t="shared" si="1185"/>
        <v>1.4843118202167329E-2</v>
      </c>
      <c r="AC4185" s="12">
        <f t="shared" si="1186"/>
        <v>0.55726930615497317</v>
      </c>
      <c r="AD4185" s="12">
        <f t="shared" si="1187"/>
        <v>0.44273069384502683</v>
      </c>
      <c r="AE4185" s="12">
        <f>('Estimates from MCMC'!$B$2-'MCMC runs'!V4185)/'Estimates from MCMC'!$B$2</f>
        <v>0.10355570644901378</v>
      </c>
    </row>
    <row r="4186" spans="1:31" x14ac:dyDescent="0.3">
      <c r="A4186">
        <v>4185</v>
      </c>
      <c r="B4186">
        <f>'MCMC raw'!C4186</f>
        <v>58317.1993342184</v>
      </c>
      <c r="C4186">
        <f>'MCMC raw'!E4186</f>
        <v>57158.075815499702</v>
      </c>
      <c r="D4186">
        <f t="shared" si="1170"/>
        <v>1159.1235187186976</v>
      </c>
      <c r="E4186">
        <f>'MCMC raw'!K4186</f>
        <v>58253.069689976801</v>
      </c>
      <c r="F4186">
        <f t="shared" si="1171"/>
        <v>64.129644241598726</v>
      </c>
      <c r="G4186">
        <f>'MCMC raw'!D4186</f>
        <v>58216.781334775696</v>
      </c>
      <c r="H4186">
        <f t="shared" si="1172"/>
        <v>100.41799944270315</v>
      </c>
      <c r="I4186">
        <f>'MCMC raw'!J4186</f>
        <v>56994.285976550796</v>
      </c>
      <c r="J4186">
        <f t="shared" si="1173"/>
        <v>1322.9133576676031</v>
      </c>
      <c r="K4186">
        <f>'MCMC raw'!I4186</f>
        <v>56338.539269971399</v>
      </c>
      <c r="L4186">
        <f t="shared" si="1174"/>
        <v>1978.6600642470003</v>
      </c>
      <c r="M4186">
        <f t="shared" si="1175"/>
        <v>655.74670657939714</v>
      </c>
      <c r="N4186">
        <f>'Estimates from MCMC'!$B$2-K4186</f>
        <v>17018.460730028601</v>
      </c>
      <c r="O4186">
        <f>'MCMC raw'!G4186</f>
        <v>57695.846391829597</v>
      </c>
      <c r="P4186" s="10">
        <f t="shared" si="1176"/>
        <v>1357.3071218581972</v>
      </c>
      <c r="Q4186">
        <f>'MCMC raw'!H4186</f>
        <v>57731.7395287728</v>
      </c>
      <c r="R4186" s="10">
        <f t="shared" si="1177"/>
        <v>35.89313694320299</v>
      </c>
      <c r="S4186" s="10">
        <f t="shared" si="1178"/>
        <v>1393.2002588014002</v>
      </c>
      <c r="T4186">
        <f>'MCMC raw'!F4186</f>
        <v>64387.570841265602</v>
      </c>
      <c r="U4186">
        <f t="shared" si="1179"/>
        <v>8049.0315712942029</v>
      </c>
      <c r="V4186">
        <f>'MCMC raw'!B4186</f>
        <v>66040.806542547303</v>
      </c>
      <c r="W4186" s="10">
        <f t="shared" si="1180"/>
        <v>260.03544248030084</v>
      </c>
      <c r="X4186" s="10">
        <f t="shared" si="1181"/>
        <v>9702.2672725759039</v>
      </c>
      <c r="Y4186" s="10">
        <f t="shared" si="1182"/>
        <v>7316.1934574526967</v>
      </c>
      <c r="Z4186" s="12">
        <f t="shared" si="1183"/>
        <v>8.1864058148522045E-2</v>
      </c>
      <c r="AA4186" s="12">
        <f t="shared" si="1184"/>
        <v>0.47295884739398969</v>
      </c>
      <c r="AB4186" s="12">
        <f t="shared" si="1185"/>
        <v>1.5279609983849805E-2</v>
      </c>
      <c r="AC4186" s="12">
        <f t="shared" si="1186"/>
        <v>0.57010251552636149</v>
      </c>
      <c r="AD4186" s="12">
        <f t="shared" si="1187"/>
        <v>0.42989748447363851</v>
      </c>
      <c r="AE4186" s="12">
        <f>('Estimates from MCMC'!$B$2-'MCMC runs'!V4186)/'Estimates from MCMC'!$B$2</f>
        <v>9.9734087509749533E-2</v>
      </c>
    </row>
    <row r="4187" spans="1:31" x14ac:dyDescent="0.3">
      <c r="A4187">
        <v>4186</v>
      </c>
      <c r="B4187">
        <f>'MCMC raw'!C4187</f>
        <v>57030.694756390098</v>
      </c>
      <c r="C4187">
        <f>'MCMC raw'!E4187</f>
        <v>55892.278651842797</v>
      </c>
      <c r="D4187">
        <f t="shared" si="1170"/>
        <v>1138.4161045473011</v>
      </c>
      <c r="E4187">
        <f>'MCMC raw'!K4187</f>
        <v>56963.681644717202</v>
      </c>
      <c r="F4187">
        <f t="shared" si="1171"/>
        <v>67.01311167289532</v>
      </c>
      <c r="G4187">
        <f>'MCMC raw'!D4187</f>
        <v>56934.598269069902</v>
      </c>
      <c r="H4187">
        <f t="shared" si="1172"/>
        <v>96.096487320195592</v>
      </c>
      <c r="I4187">
        <f>'MCMC raw'!J4187</f>
        <v>55729.6109927504</v>
      </c>
      <c r="J4187">
        <f t="shared" si="1173"/>
        <v>1301.0837636396973</v>
      </c>
      <c r="K4187">
        <f>'MCMC raw'!I4187</f>
        <v>55101.950481188098</v>
      </c>
      <c r="L4187">
        <f t="shared" si="1174"/>
        <v>1928.7442752019997</v>
      </c>
      <c r="M4187">
        <f t="shared" si="1175"/>
        <v>627.66051156230242</v>
      </c>
      <c r="N4187">
        <f>'Estimates from MCMC'!$B$2-K4187</f>
        <v>18255.049518811902</v>
      </c>
      <c r="O4187">
        <f>'MCMC raw'!G4187</f>
        <v>56399.191227723801</v>
      </c>
      <c r="P4187" s="10">
        <f t="shared" si="1176"/>
        <v>1297.2407465357028</v>
      </c>
      <c r="Q4187">
        <f>'MCMC raw'!H4187</f>
        <v>56433.579985327196</v>
      </c>
      <c r="R4187" s="10">
        <f t="shared" si="1177"/>
        <v>34.388757603395788</v>
      </c>
      <c r="S4187" s="10">
        <f t="shared" si="1178"/>
        <v>1331.6295041390986</v>
      </c>
      <c r="T4187">
        <f>'MCMC raw'!F4187</f>
        <v>62671.782009940602</v>
      </c>
      <c r="U4187">
        <f t="shared" si="1179"/>
        <v>7569.8315287525038</v>
      </c>
      <c r="V4187">
        <f>'MCMC raw'!B4187</f>
        <v>64243.535944948402</v>
      </c>
      <c r="W4187" s="10">
        <f t="shared" si="1180"/>
        <v>240.12443086870189</v>
      </c>
      <c r="X4187" s="10">
        <f t="shared" si="1181"/>
        <v>9141.5854637603043</v>
      </c>
      <c r="Y4187" s="10">
        <f t="shared" si="1182"/>
        <v>9113.4640550515978</v>
      </c>
      <c r="Z4187" s="12">
        <f t="shared" si="1183"/>
        <v>7.2945817143188194E-2</v>
      </c>
      <c r="AA4187" s="12">
        <f t="shared" si="1184"/>
        <v>0.41467055572496597</v>
      </c>
      <c r="AB4187" s="12">
        <f t="shared" si="1185"/>
        <v>1.3153863571898433E-2</v>
      </c>
      <c r="AC4187" s="12">
        <f t="shared" si="1186"/>
        <v>0.50077023644005259</v>
      </c>
      <c r="AD4187" s="12">
        <f t="shared" si="1187"/>
        <v>0.49922976355994741</v>
      </c>
      <c r="AE4187" s="12">
        <f>('Estimates from MCMC'!$B$2-'MCMC runs'!V4187)/'Estimates from MCMC'!$B$2</f>
        <v>0.12423441600735578</v>
      </c>
    </row>
    <row r="4188" spans="1:31" x14ac:dyDescent="0.3">
      <c r="A4188">
        <v>4187</v>
      </c>
      <c r="B4188">
        <f>'MCMC raw'!C4188</f>
        <v>58269.1819629561</v>
      </c>
      <c r="C4188">
        <f>'MCMC raw'!E4188</f>
        <v>57174.084359760098</v>
      </c>
      <c r="D4188">
        <f t="shared" si="1170"/>
        <v>1095.0976031960017</v>
      </c>
      <c r="E4188">
        <f>'MCMC raw'!K4188</f>
        <v>58193.370069615798</v>
      </c>
      <c r="F4188">
        <f t="shared" si="1171"/>
        <v>75.811893340302049</v>
      </c>
      <c r="G4188">
        <f>'MCMC raw'!D4188</f>
        <v>58177.004899766303</v>
      </c>
      <c r="H4188">
        <f t="shared" si="1172"/>
        <v>92.177063189796172</v>
      </c>
      <c r="I4188">
        <f>'MCMC raw'!J4188</f>
        <v>57006.969302912803</v>
      </c>
      <c r="J4188">
        <f t="shared" si="1173"/>
        <v>1262.2126600432966</v>
      </c>
      <c r="K4188">
        <f>'MCMC raw'!I4188</f>
        <v>56404.1012725115</v>
      </c>
      <c r="L4188">
        <f t="shared" si="1174"/>
        <v>1865.0806904445999</v>
      </c>
      <c r="M4188">
        <f t="shared" si="1175"/>
        <v>602.86803040130326</v>
      </c>
      <c r="N4188">
        <f>'Estimates from MCMC'!$B$2-K4188</f>
        <v>16952.8987274885</v>
      </c>
      <c r="O4188">
        <f>'MCMC raw'!G4188</f>
        <v>57649.794533690198</v>
      </c>
      <c r="P4188" s="10">
        <f t="shared" si="1176"/>
        <v>1245.6932611786979</v>
      </c>
      <c r="Q4188">
        <f>'MCMC raw'!H4188</f>
        <v>57682.742358513402</v>
      </c>
      <c r="R4188" s="10">
        <f t="shared" si="1177"/>
        <v>32.947824823204428</v>
      </c>
      <c r="S4188" s="10">
        <f t="shared" si="1178"/>
        <v>1278.6410860019023</v>
      </c>
      <c r="T4188">
        <f>'MCMC raw'!F4188</f>
        <v>64062.543088391198</v>
      </c>
      <c r="U4188">
        <f t="shared" si="1179"/>
        <v>7658.441815879698</v>
      </c>
      <c r="V4188">
        <f>'MCMC raw'!B4188</f>
        <v>65570.105548085194</v>
      </c>
      <c r="W4188" s="10">
        <f t="shared" si="1180"/>
        <v>228.92137369209377</v>
      </c>
      <c r="X4188" s="10">
        <f t="shared" si="1181"/>
        <v>9166.004275573694</v>
      </c>
      <c r="Y4188" s="10">
        <f t="shared" si="1182"/>
        <v>7786.8944519148063</v>
      </c>
      <c r="Z4188" s="12">
        <f t="shared" si="1183"/>
        <v>7.5423153677467145E-2</v>
      </c>
      <c r="AA4188" s="12">
        <f t="shared" si="1184"/>
        <v>0.45174821952199934</v>
      </c>
      <c r="AB4188" s="12">
        <f t="shared" si="1185"/>
        <v>1.3503376465106005E-2</v>
      </c>
      <c r="AC4188" s="12">
        <f t="shared" si="1186"/>
        <v>0.54067474966457252</v>
      </c>
      <c r="AD4188" s="12">
        <f t="shared" si="1187"/>
        <v>0.45932525033542754</v>
      </c>
      <c r="AE4188" s="12">
        <f>('Estimates from MCMC'!$B$2-'MCMC runs'!V4188)/'Estimates from MCMC'!$B$2</f>
        <v>0.1061506666291534</v>
      </c>
    </row>
    <row r="4189" spans="1:31" x14ac:dyDescent="0.3">
      <c r="A4189">
        <v>4188</v>
      </c>
      <c r="B4189">
        <f>'MCMC raw'!C4189</f>
        <v>58175.229366912099</v>
      </c>
      <c r="C4189">
        <f>'MCMC raw'!E4189</f>
        <v>57031.732817910699</v>
      </c>
      <c r="D4189">
        <f t="shared" si="1170"/>
        <v>1143.4965490014001</v>
      </c>
      <c r="E4189">
        <f>'MCMC raw'!K4189</f>
        <v>58114.7735514585</v>
      </c>
      <c r="F4189">
        <f t="shared" si="1171"/>
        <v>60.455815453598916</v>
      </c>
      <c r="G4189">
        <f>'MCMC raw'!D4189</f>
        <v>58077.485219962997</v>
      </c>
      <c r="H4189">
        <f t="shared" si="1172"/>
        <v>97.744146949102287</v>
      </c>
      <c r="I4189">
        <f>'MCMC raw'!J4189</f>
        <v>56873.989955081197</v>
      </c>
      <c r="J4189">
        <f t="shared" si="1173"/>
        <v>1301.2394118309021</v>
      </c>
      <c r="K4189">
        <f>'MCMC raw'!I4189</f>
        <v>56235.265988331899</v>
      </c>
      <c r="L4189">
        <f t="shared" si="1174"/>
        <v>1939.9633785801998</v>
      </c>
      <c r="M4189">
        <f t="shared" si="1175"/>
        <v>638.72396674929769</v>
      </c>
      <c r="N4189">
        <f>'Estimates from MCMC'!$B$2-K4189</f>
        <v>17121.734011668101</v>
      </c>
      <c r="O4189">
        <f>'MCMC raw'!G4189</f>
        <v>57546.760287579396</v>
      </c>
      <c r="P4189" s="10">
        <f t="shared" si="1176"/>
        <v>1311.4942992474971</v>
      </c>
      <c r="Q4189">
        <f>'MCMC raw'!H4189</f>
        <v>57582.011884926498</v>
      </c>
      <c r="R4189" s="10">
        <f t="shared" si="1177"/>
        <v>35.251597347101779</v>
      </c>
      <c r="S4189" s="10">
        <f t="shared" si="1178"/>
        <v>1346.7458965945989</v>
      </c>
      <c r="T4189">
        <f>'MCMC raw'!F4189</f>
        <v>64045.002857552601</v>
      </c>
      <c r="U4189">
        <f t="shared" si="1179"/>
        <v>7809.7368692207019</v>
      </c>
      <c r="V4189">
        <f>'MCMC raw'!B4189</f>
        <v>65634.462998918098</v>
      </c>
      <c r="W4189" s="10">
        <f t="shared" si="1180"/>
        <v>242.71424477089749</v>
      </c>
      <c r="X4189" s="10">
        <f t="shared" si="1181"/>
        <v>9399.1970105861983</v>
      </c>
      <c r="Y4189" s="10">
        <f t="shared" si="1182"/>
        <v>7722.5370010819024</v>
      </c>
      <c r="Z4189" s="12">
        <f t="shared" si="1183"/>
        <v>7.8657097212047569E-2</v>
      </c>
      <c r="AA4189" s="12">
        <f t="shared" si="1184"/>
        <v>0.45613001953531873</v>
      </c>
      <c r="AB4189" s="12">
        <f t="shared" si="1185"/>
        <v>1.4175798117497494E-2</v>
      </c>
      <c r="AC4189" s="12">
        <f t="shared" si="1186"/>
        <v>0.54896291486486382</v>
      </c>
      <c r="AD4189" s="12">
        <f t="shared" si="1187"/>
        <v>0.45103708513513624</v>
      </c>
      <c r="AE4189" s="12">
        <f>('Estimates from MCMC'!$B$2-'MCMC runs'!V4189)/'Estimates from MCMC'!$B$2</f>
        <v>0.10527334816148291</v>
      </c>
    </row>
    <row r="4190" spans="1:31" x14ac:dyDescent="0.3">
      <c r="A4190">
        <v>4189</v>
      </c>
      <c r="B4190">
        <f>'MCMC raw'!C4190</f>
        <v>58225.980785650798</v>
      </c>
      <c r="C4190">
        <f>'MCMC raw'!E4190</f>
        <v>57135.097550829101</v>
      </c>
      <c r="D4190">
        <f t="shared" si="1170"/>
        <v>1090.8832348216965</v>
      </c>
      <c r="E4190">
        <f>'MCMC raw'!K4190</f>
        <v>58163.234118799897</v>
      </c>
      <c r="F4190">
        <f t="shared" si="1171"/>
        <v>62.74666685090051</v>
      </c>
      <c r="G4190">
        <f>'MCMC raw'!D4190</f>
        <v>58129.727534339298</v>
      </c>
      <c r="H4190">
        <f t="shared" si="1172"/>
        <v>96.253251311500208</v>
      </c>
      <c r="I4190">
        <f>'MCMC raw'!J4190</f>
        <v>56976.574124658197</v>
      </c>
      <c r="J4190">
        <f t="shared" si="1173"/>
        <v>1249.4066609926012</v>
      </c>
      <c r="K4190">
        <f>'MCMC raw'!I4190</f>
        <v>56346.993452402203</v>
      </c>
      <c r="L4190">
        <f t="shared" si="1174"/>
        <v>1878.987333248595</v>
      </c>
      <c r="M4190">
        <f t="shared" si="1175"/>
        <v>629.5806722559937</v>
      </c>
      <c r="N4190">
        <f>'Estimates from MCMC'!$B$2-K4190</f>
        <v>17010.006547597797</v>
      </c>
      <c r="O4190">
        <f>'MCMC raw'!G4190</f>
        <v>57636.440842890697</v>
      </c>
      <c r="P4190" s="10">
        <f t="shared" si="1176"/>
        <v>1289.4473904884944</v>
      </c>
      <c r="Q4190">
        <f>'MCMC raw'!H4190</f>
        <v>57671.327528302303</v>
      </c>
      <c r="R4190" s="10">
        <f t="shared" si="1177"/>
        <v>34.886685411605868</v>
      </c>
      <c r="S4190" s="10">
        <f t="shared" si="1178"/>
        <v>1324.3340759001003</v>
      </c>
      <c r="T4190">
        <f>'MCMC raw'!F4190</f>
        <v>64306.122391595803</v>
      </c>
      <c r="U4190">
        <f t="shared" si="1179"/>
        <v>7959.1289391936007</v>
      </c>
      <c r="V4190">
        <f>'MCMC raw'!B4190</f>
        <v>65873.005026773695</v>
      </c>
      <c r="W4190" s="10">
        <f t="shared" si="1180"/>
        <v>242.54855927779136</v>
      </c>
      <c r="X4190" s="10">
        <f t="shared" si="1181"/>
        <v>9526.0115743714923</v>
      </c>
      <c r="Y4190" s="10">
        <f t="shared" si="1182"/>
        <v>7483.9949732263049</v>
      </c>
      <c r="Z4190" s="12">
        <f t="shared" si="1183"/>
        <v>7.7856176727170434E-2</v>
      </c>
      <c r="AA4190" s="12">
        <f t="shared" si="1184"/>
        <v>0.46790863465702853</v>
      </c>
      <c r="AB4190" s="12">
        <f t="shared" si="1185"/>
        <v>1.4259169071986324E-2</v>
      </c>
      <c r="AC4190" s="12">
        <f t="shared" si="1186"/>
        <v>0.56002398045618529</v>
      </c>
      <c r="AD4190" s="12">
        <f t="shared" si="1187"/>
        <v>0.43997601954381471</v>
      </c>
      <c r="AE4190" s="12">
        <f>('Estimates from MCMC'!$B$2-'MCMC runs'!V4190)/'Estimates from MCMC'!$B$2</f>
        <v>0.10202155177046915</v>
      </c>
    </row>
    <row r="4191" spans="1:31" x14ac:dyDescent="0.3">
      <c r="A4191">
        <v>4190</v>
      </c>
      <c r="B4191">
        <f>'MCMC raw'!C4191</f>
        <v>57685.219321213001</v>
      </c>
      <c r="C4191">
        <f>'MCMC raw'!E4191</f>
        <v>56538.883286845899</v>
      </c>
      <c r="D4191">
        <f t="shared" si="1170"/>
        <v>1146.3360343671011</v>
      </c>
      <c r="E4191">
        <f>'MCMC raw'!K4191</f>
        <v>57613.360361640502</v>
      </c>
      <c r="F4191">
        <f t="shared" si="1171"/>
        <v>71.858959572498861</v>
      </c>
      <c r="G4191">
        <f>'MCMC raw'!D4191</f>
        <v>57587.790283439397</v>
      </c>
      <c r="H4191">
        <f t="shared" si="1172"/>
        <v>97.429037773603341</v>
      </c>
      <c r="I4191">
        <f>'MCMC raw'!J4191</f>
        <v>56370.498511969301</v>
      </c>
      <c r="J4191">
        <f t="shared" si="1173"/>
        <v>1314.7208092436995</v>
      </c>
      <c r="K4191">
        <f>'MCMC raw'!I4191</f>
        <v>55734.179741265703</v>
      </c>
      <c r="L4191">
        <f t="shared" si="1174"/>
        <v>1951.0395799472972</v>
      </c>
      <c r="M4191">
        <f t="shared" si="1175"/>
        <v>636.31877070359769</v>
      </c>
      <c r="N4191">
        <f>'Estimates from MCMC'!$B$2-K4191</f>
        <v>17622.820258734297</v>
      </c>
      <c r="O4191">
        <f>'MCMC raw'!G4191</f>
        <v>57051.491486523599</v>
      </c>
      <c r="P4191" s="10">
        <f t="shared" si="1176"/>
        <v>1317.3117452578954</v>
      </c>
      <c r="Q4191">
        <f>'MCMC raw'!H4191</f>
        <v>57086.270307430299</v>
      </c>
      <c r="R4191" s="10">
        <f t="shared" si="1177"/>
        <v>34.778820906700275</v>
      </c>
      <c r="S4191" s="10">
        <f t="shared" si="1178"/>
        <v>1352.0905661645957</v>
      </c>
      <c r="T4191">
        <f>'MCMC raw'!F4191</f>
        <v>63575.398678742502</v>
      </c>
      <c r="U4191">
        <f t="shared" si="1179"/>
        <v>7841.2189374767986</v>
      </c>
      <c r="V4191">
        <f>'MCMC raw'!B4191</f>
        <v>65176.2618416857</v>
      </c>
      <c r="W4191" s="10">
        <f t="shared" si="1180"/>
        <v>248.77259677860275</v>
      </c>
      <c r="X4191" s="10">
        <f t="shared" si="1181"/>
        <v>9442.082100419997</v>
      </c>
      <c r="Y4191" s="10">
        <f t="shared" si="1182"/>
        <v>8180.7381583142997</v>
      </c>
      <c r="Z4191" s="12">
        <f t="shared" si="1183"/>
        <v>7.6723847052486777E-2</v>
      </c>
      <c r="AA4191" s="12">
        <f t="shared" si="1184"/>
        <v>0.44494688264158516</v>
      </c>
      <c r="AB4191" s="12">
        <f t="shared" si="1185"/>
        <v>1.411650309803875E-2</v>
      </c>
      <c r="AC4191" s="12">
        <f t="shared" si="1186"/>
        <v>0.53578723279211071</v>
      </c>
      <c r="AD4191" s="12">
        <f t="shared" si="1187"/>
        <v>0.46421276720788929</v>
      </c>
      <c r="AE4191" s="12">
        <f>('Estimates from MCMC'!$B$2-'MCMC runs'!V4191)/'Estimates from MCMC'!$B$2</f>
        <v>0.11151952994689396</v>
      </c>
    </row>
    <row r="4192" spans="1:31" x14ac:dyDescent="0.3">
      <c r="A4192">
        <v>4191</v>
      </c>
      <c r="B4192">
        <f>'MCMC raw'!C4192</f>
        <v>59088.3889936716</v>
      </c>
      <c r="C4192">
        <f>'MCMC raw'!E4192</f>
        <v>57925.388339628298</v>
      </c>
      <c r="D4192">
        <f t="shared" si="1170"/>
        <v>1163.0006540433023</v>
      </c>
      <c r="E4192">
        <f>'MCMC raw'!K4192</f>
        <v>59001.735271387799</v>
      </c>
      <c r="F4192">
        <f t="shared" si="1171"/>
        <v>86.653722283801471</v>
      </c>
      <c r="G4192">
        <f>'MCMC raw'!D4192</f>
        <v>58991.312741818401</v>
      </c>
      <c r="H4192">
        <f t="shared" si="1172"/>
        <v>97.07625185319921</v>
      </c>
      <c r="I4192">
        <f>'MCMC raw'!J4192</f>
        <v>57742.7830973249</v>
      </c>
      <c r="J4192">
        <f t="shared" si="1173"/>
        <v>1345.6058963467003</v>
      </c>
      <c r="K4192">
        <f>'MCMC raw'!I4192</f>
        <v>57108.453134081101</v>
      </c>
      <c r="L4192">
        <f t="shared" si="1174"/>
        <v>1979.9358595904996</v>
      </c>
      <c r="M4192">
        <f t="shared" si="1175"/>
        <v>634.32996324379928</v>
      </c>
      <c r="N4192">
        <f>'Estimates from MCMC'!$B$2-K4192</f>
        <v>16248.546865918899</v>
      </c>
      <c r="O4192">
        <f>'MCMC raw'!G4192</f>
        <v>58426.973967744103</v>
      </c>
      <c r="P4192" s="10">
        <f t="shared" si="1176"/>
        <v>1318.5208336630021</v>
      </c>
      <c r="Q4192">
        <f>'MCMC raw'!H4192</f>
        <v>58461.257961076197</v>
      </c>
      <c r="R4192" s="10">
        <f t="shared" si="1177"/>
        <v>34.283993332093814</v>
      </c>
      <c r="S4192" s="10">
        <f t="shared" si="1178"/>
        <v>1352.8048269950959</v>
      </c>
      <c r="T4192">
        <f>'MCMC raw'!F4192</f>
        <v>65369.004946153698</v>
      </c>
      <c r="U4192">
        <f t="shared" si="1179"/>
        <v>8260.5518120725974</v>
      </c>
      <c r="V4192">
        <f>'MCMC raw'!B4192</f>
        <v>66976.777523560304</v>
      </c>
      <c r="W4192" s="10">
        <f t="shared" si="1180"/>
        <v>254.96775041150977</v>
      </c>
      <c r="X4192" s="10">
        <f t="shared" si="1181"/>
        <v>9868.3243894792031</v>
      </c>
      <c r="Y4192" s="10">
        <f t="shared" si="1182"/>
        <v>6380.222476439696</v>
      </c>
      <c r="Z4192" s="12">
        <f t="shared" si="1183"/>
        <v>8.3256972956306963E-2</v>
      </c>
      <c r="AA4192" s="12">
        <f t="shared" si="1184"/>
        <v>0.50838711179760876</v>
      </c>
      <c r="AB4192" s="12">
        <f t="shared" si="1185"/>
        <v>1.5691726313465056E-2</v>
      </c>
      <c r="AC4192" s="12">
        <f t="shared" si="1186"/>
        <v>0.60733581106738077</v>
      </c>
      <c r="AD4192" s="12">
        <f t="shared" si="1187"/>
        <v>0.39266418893261917</v>
      </c>
      <c r="AE4192" s="12">
        <f>('Estimates from MCMC'!$B$2-'MCMC runs'!V4192)/'Estimates from MCMC'!$B$2</f>
        <v>8.697496457651889E-2</v>
      </c>
    </row>
    <row r="4193" spans="1:31" x14ac:dyDescent="0.3">
      <c r="A4193">
        <v>4192</v>
      </c>
      <c r="B4193">
        <f>'MCMC raw'!C4193</f>
        <v>57858.541154619801</v>
      </c>
      <c r="C4193">
        <f>'MCMC raw'!E4193</f>
        <v>56745.814053424001</v>
      </c>
      <c r="D4193">
        <f t="shared" si="1170"/>
        <v>1112.7271011958001</v>
      </c>
      <c r="E4193">
        <f>'MCMC raw'!K4193</f>
        <v>57790.656228696404</v>
      </c>
      <c r="F4193">
        <f t="shared" si="1171"/>
        <v>67.884925923397532</v>
      </c>
      <c r="G4193">
        <f>'MCMC raw'!D4193</f>
        <v>57758.512289378603</v>
      </c>
      <c r="H4193">
        <f t="shared" si="1172"/>
        <v>100.02886524119822</v>
      </c>
      <c r="I4193">
        <f>'MCMC raw'!J4193</f>
        <v>56578.345228310602</v>
      </c>
      <c r="J4193">
        <f t="shared" si="1173"/>
        <v>1280.1959263091994</v>
      </c>
      <c r="K4193">
        <f>'MCMC raw'!I4193</f>
        <v>55924.387894720203</v>
      </c>
      <c r="L4193">
        <f t="shared" si="1174"/>
        <v>1934.1532598995982</v>
      </c>
      <c r="M4193">
        <f t="shared" si="1175"/>
        <v>653.95733359039878</v>
      </c>
      <c r="N4193">
        <f>'Estimates from MCMC'!$B$2-K4193</f>
        <v>17432.612105279797</v>
      </c>
      <c r="O4193">
        <f>'MCMC raw'!G4193</f>
        <v>57275.719995253297</v>
      </c>
      <c r="P4193" s="10">
        <f t="shared" si="1176"/>
        <v>1351.3321005330945</v>
      </c>
      <c r="Q4193">
        <f>'MCMC raw'!H4193</f>
        <v>57311.554283901503</v>
      </c>
      <c r="R4193" s="10">
        <f t="shared" si="1177"/>
        <v>35.834288648205984</v>
      </c>
      <c r="S4193" s="10">
        <f t="shared" si="1178"/>
        <v>1387.1663891813005</v>
      </c>
      <c r="T4193">
        <f>'MCMC raw'!F4193</f>
        <v>63722.567948657503</v>
      </c>
      <c r="U4193">
        <f t="shared" si="1179"/>
        <v>7798.1800539372998</v>
      </c>
      <c r="V4193">
        <f>'MCMC raw'!B4193</f>
        <v>65363.324754889603</v>
      </c>
      <c r="W4193" s="10">
        <f t="shared" si="1180"/>
        <v>253.59041705080017</v>
      </c>
      <c r="X4193" s="10">
        <f t="shared" si="1181"/>
        <v>9438.9368601694005</v>
      </c>
      <c r="Y4193" s="10">
        <f t="shared" si="1182"/>
        <v>7993.6752451103966</v>
      </c>
      <c r="Z4193" s="12">
        <f t="shared" si="1183"/>
        <v>7.9573065746192495E-2</v>
      </c>
      <c r="AA4193" s="12">
        <f t="shared" si="1184"/>
        <v>0.44733284988171529</v>
      </c>
      <c r="AB4193" s="12">
        <f t="shared" si="1185"/>
        <v>1.4546897247486824E-2</v>
      </c>
      <c r="AC4193" s="12">
        <f t="shared" si="1186"/>
        <v>0.5414528128753946</v>
      </c>
      <c r="AD4193" s="12">
        <f t="shared" si="1187"/>
        <v>0.4585471871246054</v>
      </c>
      <c r="AE4193" s="12">
        <f>('Estimates from MCMC'!$B$2-'MCMC runs'!V4193)/'Estimates from MCMC'!$B$2</f>
        <v>0.10896949500539004</v>
      </c>
    </row>
    <row r="4194" spans="1:31" x14ac:dyDescent="0.3">
      <c r="A4194">
        <v>4193</v>
      </c>
      <c r="B4194">
        <f>'MCMC raw'!C4194</f>
        <v>58439.187168497803</v>
      </c>
      <c r="C4194">
        <f>'MCMC raw'!E4194</f>
        <v>57305.988896253002</v>
      </c>
      <c r="D4194">
        <f t="shared" si="1170"/>
        <v>1133.198272244801</v>
      </c>
      <c r="E4194">
        <f>'MCMC raw'!K4194</f>
        <v>58362.379964526102</v>
      </c>
      <c r="F4194">
        <f t="shared" si="1171"/>
        <v>76.807203971700801</v>
      </c>
      <c r="G4194">
        <f>'MCMC raw'!D4194</f>
        <v>58344.370425463501</v>
      </c>
      <c r="H4194">
        <f t="shared" si="1172"/>
        <v>94.816743034301908</v>
      </c>
      <c r="I4194">
        <f>'MCMC raw'!J4194</f>
        <v>57135.039527445399</v>
      </c>
      <c r="J4194">
        <f t="shared" si="1173"/>
        <v>1304.1476410524047</v>
      </c>
      <c r="K4194">
        <f>'MCMC raw'!I4194</f>
        <v>56515.317586678197</v>
      </c>
      <c r="L4194">
        <f t="shared" si="1174"/>
        <v>1923.8695818196065</v>
      </c>
      <c r="M4194">
        <f t="shared" si="1175"/>
        <v>619.72194076720189</v>
      </c>
      <c r="N4194">
        <f>'Estimates from MCMC'!$B$2-K4194</f>
        <v>16841.682413321803</v>
      </c>
      <c r="O4194">
        <f>'MCMC raw'!G4194</f>
        <v>57793.4251547764</v>
      </c>
      <c r="P4194" s="10">
        <f t="shared" si="1176"/>
        <v>1278.107568098203</v>
      </c>
      <c r="Q4194">
        <f>'MCMC raw'!H4194</f>
        <v>57827.375490765997</v>
      </c>
      <c r="R4194" s="10">
        <f t="shared" si="1177"/>
        <v>33.950335989597079</v>
      </c>
      <c r="S4194" s="10">
        <f t="shared" si="1178"/>
        <v>1312.0579040878001</v>
      </c>
      <c r="T4194">
        <f>'MCMC raw'!F4194</f>
        <v>64460.087324189699</v>
      </c>
      <c r="U4194">
        <f t="shared" si="1179"/>
        <v>7944.7697375115022</v>
      </c>
      <c r="V4194">
        <f>'MCMC raw'!B4194</f>
        <v>66015.200310978398</v>
      </c>
      <c r="W4194" s="10">
        <f t="shared" si="1180"/>
        <v>243.05508270089922</v>
      </c>
      <c r="X4194" s="10">
        <f t="shared" si="1181"/>
        <v>9499.8827243002015</v>
      </c>
      <c r="Y4194" s="10">
        <f t="shared" si="1182"/>
        <v>7341.7996890216018</v>
      </c>
      <c r="Z4194" s="12">
        <f t="shared" si="1183"/>
        <v>7.7905394003271303E-2</v>
      </c>
      <c r="AA4194" s="12">
        <f t="shared" si="1184"/>
        <v>0.47173254681653265</v>
      </c>
      <c r="AB4194" s="12">
        <f t="shared" si="1185"/>
        <v>1.4431757869311333E-2</v>
      </c>
      <c r="AC4194" s="12">
        <f t="shared" si="1186"/>
        <v>0.56406969868911527</v>
      </c>
      <c r="AD4194" s="12">
        <f t="shared" si="1187"/>
        <v>0.43593030131088473</v>
      </c>
      <c r="AE4194" s="12">
        <f>('Estimates from MCMC'!$B$2-'MCMC runs'!V4194)/'Estimates from MCMC'!$B$2</f>
        <v>0.10008315074255493</v>
      </c>
    </row>
    <row r="4195" spans="1:31" x14ac:dyDescent="0.3">
      <c r="A4195">
        <v>4194</v>
      </c>
      <c r="B4195">
        <f>'MCMC raw'!C4195</f>
        <v>58295.960269105402</v>
      </c>
      <c r="C4195">
        <f>'MCMC raw'!E4195</f>
        <v>57158.881992778202</v>
      </c>
      <c r="D4195">
        <f t="shared" si="1170"/>
        <v>1137.0782763272</v>
      </c>
      <c r="E4195">
        <f>'MCMC raw'!K4195</f>
        <v>58226.408816353403</v>
      </c>
      <c r="F4195">
        <f t="shared" si="1171"/>
        <v>69.551452751999022</v>
      </c>
      <c r="G4195">
        <f>'MCMC raw'!D4195</f>
        <v>58201.344315968599</v>
      </c>
      <c r="H4195">
        <f t="shared" si="1172"/>
        <v>94.615953136803</v>
      </c>
      <c r="I4195">
        <f>'MCMC raw'!J4195</f>
        <v>56995.350902276303</v>
      </c>
      <c r="J4195">
        <f t="shared" si="1173"/>
        <v>1300.6093668290996</v>
      </c>
      <c r="K4195">
        <f>'MCMC raw'!I4195</f>
        <v>56376.9835474145</v>
      </c>
      <c r="L4195">
        <f t="shared" si="1174"/>
        <v>1918.9767216909022</v>
      </c>
      <c r="M4195">
        <f t="shared" si="1175"/>
        <v>618.3673548618026</v>
      </c>
      <c r="N4195">
        <f>'Estimates from MCMC'!$B$2-K4195</f>
        <v>16980.0164525855</v>
      </c>
      <c r="O4195">
        <f>'MCMC raw'!G4195</f>
        <v>57649.6986700915</v>
      </c>
      <c r="P4195" s="10">
        <f t="shared" si="1176"/>
        <v>1272.7151226770002</v>
      </c>
      <c r="Q4195">
        <f>'MCMC raw'!H4195</f>
        <v>57683.678013822297</v>
      </c>
      <c r="R4195" s="10">
        <f t="shared" si="1177"/>
        <v>33.979343730796245</v>
      </c>
      <c r="S4195" s="10">
        <f t="shared" si="1178"/>
        <v>1306.6944664077964</v>
      </c>
      <c r="T4195">
        <f>'MCMC raw'!F4195</f>
        <v>64194.765871790703</v>
      </c>
      <c r="U4195">
        <f t="shared" si="1179"/>
        <v>7817.7823243762032</v>
      </c>
      <c r="V4195">
        <f>'MCMC raw'!B4195</f>
        <v>65739.308033070105</v>
      </c>
      <c r="W4195" s="10">
        <f t="shared" si="1180"/>
        <v>237.8476948716052</v>
      </c>
      <c r="X4195" s="10">
        <f t="shared" si="1181"/>
        <v>9362.3244856556048</v>
      </c>
      <c r="Y4195" s="10">
        <f t="shared" si="1182"/>
        <v>7617.691966929895</v>
      </c>
      <c r="Z4195" s="12">
        <f t="shared" si="1183"/>
        <v>7.6954841007166971E-2</v>
      </c>
      <c r="AA4195" s="12">
        <f t="shared" si="1184"/>
        <v>0.46041076262831365</v>
      </c>
      <c r="AB4195" s="12">
        <f t="shared" si="1185"/>
        <v>1.4007506738039043E-2</v>
      </c>
      <c r="AC4195" s="12">
        <f t="shared" si="1186"/>
        <v>0.55137311037351966</v>
      </c>
      <c r="AD4195" s="12">
        <f t="shared" si="1187"/>
        <v>0.44862688962648034</v>
      </c>
      <c r="AE4195" s="12">
        <f>('Estimates from MCMC'!$B$2-'MCMC runs'!V4195)/'Estimates from MCMC'!$B$2</f>
        <v>0.10384410440625837</v>
      </c>
    </row>
    <row r="4196" spans="1:31" x14ac:dyDescent="0.3">
      <c r="A4196">
        <v>4195</v>
      </c>
      <c r="B4196">
        <f>'MCMC raw'!C4196</f>
        <v>57988.570399439799</v>
      </c>
      <c r="C4196">
        <f>'MCMC raw'!E4196</f>
        <v>56894.739979169302</v>
      </c>
      <c r="D4196">
        <f t="shared" si="1170"/>
        <v>1093.8304202704967</v>
      </c>
      <c r="E4196">
        <f>'MCMC raw'!K4196</f>
        <v>57918.954762083202</v>
      </c>
      <c r="F4196">
        <f t="shared" si="1171"/>
        <v>69.61563735659729</v>
      </c>
      <c r="G4196">
        <f>'MCMC raw'!D4196</f>
        <v>57890.3802957031</v>
      </c>
      <c r="H4196">
        <f t="shared" si="1172"/>
        <v>98.190103736698802</v>
      </c>
      <c r="I4196">
        <f>'MCMC raw'!J4196</f>
        <v>56727.443820389402</v>
      </c>
      <c r="J4196">
        <f t="shared" si="1173"/>
        <v>1261.1265790503967</v>
      </c>
      <c r="K4196">
        <f>'MCMC raw'!I4196</f>
        <v>56085.382959258</v>
      </c>
      <c r="L4196">
        <f t="shared" si="1174"/>
        <v>1903.1874401817986</v>
      </c>
      <c r="M4196">
        <f t="shared" si="1175"/>
        <v>642.06086113140191</v>
      </c>
      <c r="N4196">
        <f>'Estimates from MCMC'!$B$2-K4196</f>
        <v>17271.617040742</v>
      </c>
      <c r="O4196">
        <f>'MCMC raw'!G4196</f>
        <v>57412.602982424003</v>
      </c>
      <c r="P4196" s="10">
        <f t="shared" si="1176"/>
        <v>1327.2200231660026</v>
      </c>
      <c r="Q4196">
        <f>'MCMC raw'!H4196</f>
        <v>57447.784890773</v>
      </c>
      <c r="R4196" s="10">
        <f t="shared" si="1177"/>
        <v>35.18190834899724</v>
      </c>
      <c r="S4196" s="10">
        <f t="shared" si="1178"/>
        <v>1362.4019315149999</v>
      </c>
      <c r="T4196">
        <f>'MCMC raw'!F4196</f>
        <v>64010.192894903099</v>
      </c>
      <c r="U4196">
        <f t="shared" si="1179"/>
        <v>7924.8099356450984</v>
      </c>
      <c r="V4196">
        <f>'MCMC raw'!B4196</f>
        <v>65624.406999320403</v>
      </c>
      <c r="W4196" s="10">
        <f t="shared" si="1180"/>
        <v>251.81217290230416</v>
      </c>
      <c r="X4196" s="10">
        <f t="shared" si="1181"/>
        <v>9539.0240400624025</v>
      </c>
      <c r="Y4196" s="10">
        <f t="shared" si="1182"/>
        <v>7732.593000679597</v>
      </c>
      <c r="Z4196" s="12">
        <f t="shared" si="1183"/>
        <v>7.8880971497991836E-2</v>
      </c>
      <c r="AA4196" s="12">
        <f t="shared" si="1184"/>
        <v>0.45883427805000959</v>
      </c>
      <c r="AB4196" s="12">
        <f t="shared" si="1185"/>
        <v>1.4579536606694364E-2</v>
      </c>
      <c r="AC4196" s="12">
        <f t="shared" si="1186"/>
        <v>0.55229478615469585</v>
      </c>
      <c r="AD4196" s="12">
        <f t="shared" si="1187"/>
        <v>0.44770521384530421</v>
      </c>
      <c r="AE4196" s="12">
        <f>('Estimates from MCMC'!$B$2-'MCMC runs'!V4196)/'Estimates from MCMC'!$B$2</f>
        <v>0.10541043118829282</v>
      </c>
    </row>
    <row r="4197" spans="1:31" x14ac:dyDescent="0.3">
      <c r="A4197">
        <v>4196</v>
      </c>
      <c r="B4197">
        <f>'MCMC raw'!C4197</f>
        <v>58540.8628758497</v>
      </c>
      <c r="C4197">
        <f>'MCMC raw'!E4197</f>
        <v>57397.514314163098</v>
      </c>
      <c r="D4197">
        <f t="shared" si="1170"/>
        <v>1143.3485616866019</v>
      </c>
      <c r="E4197">
        <f>'MCMC raw'!K4197</f>
        <v>58472.8992947312</v>
      </c>
      <c r="F4197">
        <f t="shared" si="1171"/>
        <v>67.96358111849986</v>
      </c>
      <c r="G4197">
        <f>'MCMC raw'!D4197</f>
        <v>58442.813321001799</v>
      </c>
      <c r="H4197">
        <f t="shared" si="1172"/>
        <v>98.049554847901163</v>
      </c>
      <c r="I4197">
        <f>'MCMC raw'!J4197</f>
        <v>57232.004443674399</v>
      </c>
      <c r="J4197">
        <f t="shared" si="1173"/>
        <v>1308.8584321753005</v>
      </c>
      <c r="K4197">
        <f>'MCMC raw'!I4197</f>
        <v>56591.2740406905</v>
      </c>
      <c r="L4197">
        <f t="shared" si="1174"/>
        <v>1949.5888351592002</v>
      </c>
      <c r="M4197">
        <f t="shared" si="1175"/>
        <v>640.73040298389969</v>
      </c>
      <c r="N4197">
        <f>'Estimates from MCMC'!$B$2-K4197</f>
        <v>16765.7259593095</v>
      </c>
      <c r="O4197">
        <f>'MCMC raw'!G4197</f>
        <v>57920.120730296403</v>
      </c>
      <c r="P4197" s="10">
        <f t="shared" si="1176"/>
        <v>1328.8466896059035</v>
      </c>
      <c r="Q4197">
        <f>'MCMC raw'!H4197</f>
        <v>57955.015342779603</v>
      </c>
      <c r="R4197" s="10">
        <f t="shared" si="1177"/>
        <v>34.894612483200035</v>
      </c>
      <c r="S4197" s="10">
        <f t="shared" si="1178"/>
        <v>1363.7413020891036</v>
      </c>
      <c r="T4197">
        <f>'MCMC raw'!F4197</f>
        <v>64385.281134729099</v>
      </c>
      <c r="U4197">
        <f t="shared" si="1179"/>
        <v>7794.0070940385995</v>
      </c>
      <c r="V4197">
        <f>'MCMC raw'!B4197</f>
        <v>65995.3541703222</v>
      </c>
      <c r="W4197" s="10">
        <f t="shared" si="1180"/>
        <v>246.33173350399738</v>
      </c>
      <c r="X4197" s="10">
        <f t="shared" si="1181"/>
        <v>9404.0801296317004</v>
      </c>
      <c r="Y4197" s="10">
        <f t="shared" si="1182"/>
        <v>7361.6458296778001</v>
      </c>
      <c r="Z4197" s="12">
        <f t="shared" si="1183"/>
        <v>8.1341023072839816E-2</v>
      </c>
      <c r="AA4197" s="12">
        <f t="shared" si="1184"/>
        <v>0.46487740005739647</v>
      </c>
      <c r="AB4197" s="12">
        <f t="shared" si="1185"/>
        <v>1.4692577828233964E-2</v>
      </c>
      <c r="AC4197" s="12">
        <f t="shared" si="1186"/>
        <v>0.56091100095847024</v>
      </c>
      <c r="AD4197" s="12">
        <f t="shared" si="1187"/>
        <v>0.43908899904152976</v>
      </c>
      <c r="AE4197" s="12">
        <f>('Estimates from MCMC'!$B$2-'MCMC runs'!V4197)/'Estimates from MCMC'!$B$2</f>
        <v>0.10035369262207833</v>
      </c>
    </row>
    <row r="4198" spans="1:31" x14ac:dyDescent="0.3">
      <c r="A4198">
        <v>4197</v>
      </c>
      <c r="B4198">
        <f>'MCMC raw'!C4198</f>
        <v>58331.028651745597</v>
      </c>
      <c r="C4198">
        <f>'MCMC raw'!E4198</f>
        <v>57223.338073926701</v>
      </c>
      <c r="D4198">
        <f t="shared" si="1170"/>
        <v>1107.6905778188957</v>
      </c>
      <c r="E4198">
        <f>'MCMC raw'!K4198</f>
        <v>58256.387519720702</v>
      </c>
      <c r="F4198">
        <f t="shared" si="1171"/>
        <v>74.641132024895342</v>
      </c>
      <c r="G4198">
        <f>'MCMC raw'!D4198</f>
        <v>58236.119118983297</v>
      </c>
      <c r="H4198">
        <f t="shared" si="1172"/>
        <v>94.909532762299932</v>
      </c>
      <c r="I4198">
        <f>'MCMC raw'!J4198</f>
        <v>57054.542882546499</v>
      </c>
      <c r="J4198">
        <f t="shared" si="1173"/>
        <v>1276.4857691990983</v>
      </c>
      <c r="K4198">
        <f>'MCMC raw'!I4198</f>
        <v>56434.051608967202</v>
      </c>
      <c r="L4198">
        <f t="shared" si="1174"/>
        <v>1896.9770427783951</v>
      </c>
      <c r="M4198">
        <f t="shared" si="1175"/>
        <v>620.49127357929683</v>
      </c>
      <c r="N4198">
        <f>'Estimates from MCMC'!$B$2-K4198</f>
        <v>16922.948391032798</v>
      </c>
      <c r="O4198">
        <f>'MCMC raw'!G4198</f>
        <v>57723.721036218099</v>
      </c>
      <c r="P4198" s="10">
        <f t="shared" si="1176"/>
        <v>1289.6694272508976</v>
      </c>
      <c r="Q4198">
        <f>'MCMC raw'!H4198</f>
        <v>57757.404754251504</v>
      </c>
      <c r="R4198" s="10">
        <f t="shared" si="1177"/>
        <v>33.683718033404148</v>
      </c>
      <c r="S4198" s="10">
        <f t="shared" si="1178"/>
        <v>1323.3531452843017</v>
      </c>
      <c r="T4198">
        <f>'MCMC raw'!F4198</f>
        <v>64186.225095505601</v>
      </c>
      <c r="U4198">
        <f t="shared" si="1179"/>
        <v>7752.1734865383987</v>
      </c>
      <c r="V4198">
        <f>'MCMC raw'!B4198</f>
        <v>65748.720985893597</v>
      </c>
      <c r="W4198" s="10">
        <f t="shared" si="1180"/>
        <v>239.14274510369432</v>
      </c>
      <c r="X4198" s="10">
        <f t="shared" si="1181"/>
        <v>9314.6693769263948</v>
      </c>
      <c r="Y4198" s="10">
        <f t="shared" si="1182"/>
        <v>7608.2790141064033</v>
      </c>
      <c r="Z4198" s="12">
        <f t="shared" si="1183"/>
        <v>7.8198734328441585E-2</v>
      </c>
      <c r="AA4198" s="12">
        <f t="shared" si="1184"/>
        <v>0.45808645795115421</v>
      </c>
      <c r="AB4198" s="12">
        <f t="shared" si="1185"/>
        <v>1.4131269538729568E-2</v>
      </c>
      <c r="AC4198" s="12">
        <f t="shared" si="1186"/>
        <v>0.55041646181832538</v>
      </c>
      <c r="AD4198" s="12">
        <f t="shared" si="1187"/>
        <v>0.44958353818167462</v>
      </c>
      <c r="AE4198" s="12">
        <f>('Estimates from MCMC'!$B$2-'MCMC runs'!V4198)/'Estimates from MCMC'!$B$2</f>
        <v>0.10371578737007243</v>
      </c>
    </row>
    <row r="4199" spans="1:31" x14ac:dyDescent="0.3">
      <c r="A4199">
        <v>4198</v>
      </c>
      <c r="B4199">
        <f>'MCMC raw'!C4199</f>
        <v>57938.620798299104</v>
      </c>
      <c r="C4199">
        <f>'MCMC raw'!E4199</f>
        <v>56814.056627952799</v>
      </c>
      <c r="D4199">
        <f t="shared" si="1170"/>
        <v>1124.5641703463043</v>
      </c>
      <c r="E4199">
        <f>'MCMC raw'!K4199</f>
        <v>57871.492235789803</v>
      </c>
      <c r="F4199">
        <f t="shared" si="1171"/>
        <v>67.128562509300536</v>
      </c>
      <c r="G4199">
        <f>'MCMC raw'!D4199</f>
        <v>57839.544860674199</v>
      </c>
      <c r="H4199">
        <f t="shared" si="1172"/>
        <v>99.075937624904327</v>
      </c>
      <c r="I4199">
        <f>'MCMC raw'!J4199</f>
        <v>56648.445499130903</v>
      </c>
      <c r="J4199">
        <f t="shared" si="1173"/>
        <v>1290.1752991682006</v>
      </c>
      <c r="K4199">
        <f>'MCMC raw'!I4199</f>
        <v>56001.0816821392</v>
      </c>
      <c r="L4199">
        <f t="shared" si="1174"/>
        <v>1937.5391161599036</v>
      </c>
      <c r="M4199">
        <f t="shared" si="1175"/>
        <v>647.36381699170306</v>
      </c>
      <c r="N4199">
        <f>'Estimates from MCMC'!$B$2-K4199</f>
        <v>17355.9183178608</v>
      </c>
      <c r="O4199">
        <f>'MCMC raw'!G4199</f>
        <v>57345.3923131595</v>
      </c>
      <c r="P4199" s="10">
        <f t="shared" si="1176"/>
        <v>1344.3106310203002</v>
      </c>
      <c r="Q4199">
        <f>'MCMC raw'!H4199</f>
        <v>57380.675917469103</v>
      </c>
      <c r="R4199" s="10">
        <f t="shared" si="1177"/>
        <v>35.283604309603106</v>
      </c>
      <c r="S4199" s="10">
        <f t="shared" si="1178"/>
        <v>1379.5942353299033</v>
      </c>
      <c r="T4199">
        <f>'MCMC raw'!F4199</f>
        <v>63825.2551735175</v>
      </c>
      <c r="U4199">
        <f t="shared" si="1179"/>
        <v>7824.1734913783002</v>
      </c>
      <c r="V4199">
        <f>'MCMC raw'!B4199</f>
        <v>65458.264072663696</v>
      </c>
      <c r="W4199" s="10">
        <f t="shared" si="1180"/>
        <v>253.41466381629289</v>
      </c>
      <c r="X4199" s="10">
        <f t="shared" si="1181"/>
        <v>9457.1823905244964</v>
      </c>
      <c r="Y4199" s="10">
        <f t="shared" si="1182"/>
        <v>7898.7359273363036</v>
      </c>
      <c r="Z4199" s="12">
        <f t="shared" si="1183"/>
        <v>7.9488403325232104E-2</v>
      </c>
      <c r="AA4199" s="12">
        <f t="shared" si="1184"/>
        <v>0.45080723175140336</v>
      </c>
      <c r="AB4199" s="12">
        <f t="shared" si="1185"/>
        <v>1.4601051881853259E-2</v>
      </c>
      <c r="AC4199" s="12">
        <f t="shared" si="1186"/>
        <v>0.5448966869584887</v>
      </c>
      <c r="AD4199" s="12">
        <f t="shared" si="1187"/>
        <v>0.4551033130415113</v>
      </c>
      <c r="AE4199" s="12">
        <f>('Estimates from MCMC'!$B$2-'MCMC runs'!V4199)/'Estimates from MCMC'!$B$2</f>
        <v>0.10767528562149901</v>
      </c>
    </row>
    <row r="4200" spans="1:31" x14ac:dyDescent="0.3">
      <c r="A4200">
        <v>4199</v>
      </c>
      <c r="B4200">
        <f>'MCMC raw'!C4200</f>
        <v>58638.349709742099</v>
      </c>
      <c r="C4200">
        <f>'MCMC raw'!E4200</f>
        <v>57479.574930013601</v>
      </c>
      <c r="D4200">
        <f t="shared" si="1170"/>
        <v>1158.7747797284974</v>
      </c>
      <c r="E4200">
        <f>'MCMC raw'!K4200</f>
        <v>58567.838290993001</v>
      </c>
      <c r="F4200">
        <f t="shared" si="1171"/>
        <v>70.511418749098084</v>
      </c>
      <c r="G4200">
        <f>'MCMC raw'!D4200</f>
        <v>58539.965401925001</v>
      </c>
      <c r="H4200">
        <f t="shared" si="1172"/>
        <v>98.384307817097579</v>
      </c>
      <c r="I4200">
        <f>'MCMC raw'!J4200</f>
        <v>57311.354768729499</v>
      </c>
      <c r="J4200">
        <f t="shared" si="1173"/>
        <v>1326.9949410125992</v>
      </c>
      <c r="K4200">
        <f>'MCMC raw'!I4200</f>
        <v>56668.5293050767</v>
      </c>
      <c r="L4200">
        <f t="shared" si="1174"/>
        <v>1969.8204046653991</v>
      </c>
      <c r="M4200">
        <f t="shared" si="1175"/>
        <v>642.82546365279995</v>
      </c>
      <c r="N4200">
        <f>'Estimates from MCMC'!$B$2-K4200</f>
        <v>16688.4706949233</v>
      </c>
      <c r="O4200">
        <f>'MCMC raw'!G4200</f>
        <v>57997.259528487302</v>
      </c>
      <c r="P4200" s="10">
        <f t="shared" si="1176"/>
        <v>1328.7302234106028</v>
      </c>
      <c r="Q4200">
        <f>'MCMC raw'!H4200</f>
        <v>58032.449621025502</v>
      </c>
      <c r="R4200" s="10">
        <f t="shared" si="1177"/>
        <v>35.190092538199679</v>
      </c>
      <c r="S4200" s="10">
        <f t="shared" si="1178"/>
        <v>1363.9203159488025</v>
      </c>
      <c r="T4200">
        <f>'MCMC raw'!F4200</f>
        <v>64610.661092310896</v>
      </c>
      <c r="U4200">
        <f t="shared" si="1179"/>
        <v>7942.131787234197</v>
      </c>
      <c r="V4200">
        <f>'MCMC raw'!B4200</f>
        <v>66224.671408326307</v>
      </c>
      <c r="W4200" s="10">
        <f t="shared" si="1180"/>
        <v>250.0900000666079</v>
      </c>
      <c r="X4200" s="10">
        <f t="shared" si="1181"/>
        <v>9556.1421032496073</v>
      </c>
      <c r="Y4200" s="10">
        <f t="shared" si="1182"/>
        <v>7132.3285916736932</v>
      </c>
      <c r="Z4200" s="12">
        <f t="shared" si="1183"/>
        <v>8.1728298589020046E-2</v>
      </c>
      <c r="AA4200" s="12">
        <f t="shared" si="1184"/>
        <v>0.47590530806697734</v>
      </c>
      <c r="AB4200" s="12">
        <f t="shared" si="1185"/>
        <v>1.4985794962188253E-2</v>
      </c>
      <c r="AC4200" s="12">
        <f t="shared" si="1186"/>
        <v>0.5726194016181857</v>
      </c>
      <c r="AD4200" s="12">
        <f t="shared" si="1187"/>
        <v>0.42738059838181436</v>
      </c>
      <c r="AE4200" s="12">
        <f>('Estimates from MCMC'!$B$2-'MCMC runs'!V4200)/'Estimates from MCMC'!$B$2</f>
        <v>9.7227648236346817E-2</v>
      </c>
    </row>
    <row r="4201" spans="1:31" x14ac:dyDescent="0.3">
      <c r="A4201">
        <v>4200</v>
      </c>
      <c r="B4201">
        <f>'MCMC raw'!C4201</f>
        <v>58012.326965678003</v>
      </c>
      <c r="C4201">
        <f>'MCMC raw'!E4201</f>
        <v>56874.957195005401</v>
      </c>
      <c r="D4201">
        <f t="shared" si="1170"/>
        <v>1137.3697706726016</v>
      </c>
      <c r="E4201">
        <f>'MCMC raw'!K4201</f>
        <v>57952.189479930399</v>
      </c>
      <c r="F4201">
        <f t="shared" si="1171"/>
        <v>60.137485747603932</v>
      </c>
      <c r="G4201">
        <f>'MCMC raw'!D4201</f>
        <v>57918.430255533902</v>
      </c>
      <c r="H4201">
        <f t="shared" si="1172"/>
        <v>93.896710144101235</v>
      </c>
      <c r="I4201">
        <f>'MCMC raw'!J4201</f>
        <v>56721.2336623671</v>
      </c>
      <c r="J4201">
        <f t="shared" si="1173"/>
        <v>1291.0933033109031</v>
      </c>
      <c r="K4201">
        <f>'MCMC raw'!I4201</f>
        <v>56107.562289259797</v>
      </c>
      <c r="L4201">
        <f t="shared" si="1174"/>
        <v>1904.7646764182064</v>
      </c>
      <c r="M4201">
        <f t="shared" si="1175"/>
        <v>613.67137310730322</v>
      </c>
      <c r="N4201">
        <f>'Estimates from MCMC'!$B$2-K4201</f>
        <v>17249.437710740203</v>
      </c>
      <c r="O4201">
        <f>'MCMC raw'!G4201</f>
        <v>57364.944926249002</v>
      </c>
      <c r="P4201" s="10">
        <f t="shared" si="1176"/>
        <v>1257.3826369892049</v>
      </c>
      <c r="Q4201">
        <f>'MCMC raw'!H4201</f>
        <v>57398.909465954501</v>
      </c>
      <c r="R4201" s="10">
        <f t="shared" si="1177"/>
        <v>33.964539705499192</v>
      </c>
      <c r="S4201" s="10">
        <f t="shared" si="1178"/>
        <v>1291.3471766947041</v>
      </c>
      <c r="T4201">
        <f>'MCMC raw'!F4201</f>
        <v>63757.006515437497</v>
      </c>
      <c r="U4201">
        <f t="shared" si="1179"/>
        <v>7649.4442261777003</v>
      </c>
      <c r="V4201">
        <f>'MCMC raw'!B4201</f>
        <v>65277.6076934097</v>
      </c>
      <c r="W4201" s="10">
        <f t="shared" si="1180"/>
        <v>229.2540012774989</v>
      </c>
      <c r="X4201" s="10">
        <f t="shared" si="1181"/>
        <v>9170.0454041499033</v>
      </c>
      <c r="Y4201" s="10">
        <f t="shared" si="1182"/>
        <v>8079.3923065903</v>
      </c>
      <c r="Z4201" s="12">
        <f t="shared" si="1183"/>
        <v>7.4863146170304359E-2</v>
      </c>
      <c r="AA4201" s="12">
        <f t="shared" si="1184"/>
        <v>0.44346049734797122</v>
      </c>
      <c r="AB4201" s="12">
        <f t="shared" si="1185"/>
        <v>1.3290520254741754E-2</v>
      </c>
      <c r="AC4201" s="12">
        <f t="shared" si="1186"/>
        <v>0.53161416377301729</v>
      </c>
      <c r="AD4201" s="12">
        <f t="shared" si="1187"/>
        <v>0.46838583622698271</v>
      </c>
      <c r="AE4201" s="12">
        <f>('Estimates from MCMC'!$B$2-'MCMC runs'!V4201)/'Estimates from MCMC'!$B$2</f>
        <v>0.11013798692136129</v>
      </c>
    </row>
    <row r="4202" spans="1:31" x14ac:dyDescent="0.3">
      <c r="A4202">
        <v>4201</v>
      </c>
      <c r="B4202">
        <f>'MCMC raw'!C4202</f>
        <v>58490.244269870302</v>
      </c>
      <c r="C4202">
        <f>'MCMC raw'!E4202</f>
        <v>57309.419089213603</v>
      </c>
      <c r="D4202">
        <f t="shared" si="1170"/>
        <v>1180.8251806566986</v>
      </c>
      <c r="E4202">
        <f>'MCMC raw'!K4202</f>
        <v>58417.402873917599</v>
      </c>
      <c r="F4202">
        <f t="shared" si="1171"/>
        <v>72.841395952702442</v>
      </c>
      <c r="G4202">
        <f>'MCMC raw'!D4202</f>
        <v>58490.244269870302</v>
      </c>
      <c r="H4202">
        <f t="shared" si="1172"/>
        <v>0</v>
      </c>
      <c r="I4202">
        <f>'MCMC raw'!J4202</f>
        <v>57235.101367128504</v>
      </c>
      <c r="J4202">
        <f t="shared" si="1173"/>
        <v>1255.142902741798</v>
      </c>
      <c r="K4202">
        <f>'MCMC raw'!I4202</f>
        <v>57235.101367128504</v>
      </c>
      <c r="L4202">
        <f t="shared" si="1174"/>
        <v>1255.142902741798</v>
      </c>
      <c r="M4202">
        <f t="shared" si="1175"/>
        <v>0</v>
      </c>
      <c r="N4202">
        <f>'Estimates from MCMC'!$B$2-K4202</f>
        <v>16121.898632871496</v>
      </c>
      <c r="O4202">
        <f>'MCMC raw'!G4202</f>
        <v>58400.726311232997</v>
      </c>
      <c r="P4202" s="10">
        <f t="shared" si="1176"/>
        <v>1165.6249441044929</v>
      </c>
      <c r="Q4202">
        <f>'MCMC raw'!H4202</f>
        <v>58431.245687958901</v>
      </c>
      <c r="R4202" s="10">
        <f t="shared" si="1177"/>
        <v>30.519376725904294</v>
      </c>
      <c r="S4202" s="10">
        <f t="shared" si="1178"/>
        <v>1196.1443208303972</v>
      </c>
      <c r="T4202">
        <f>'MCMC raw'!F4202</f>
        <v>65389.992642912599</v>
      </c>
      <c r="U4202">
        <f t="shared" si="1179"/>
        <v>8154.8912757840953</v>
      </c>
      <c r="V4202">
        <f>'MCMC raw'!B4202</f>
        <v>66811.880297994299</v>
      </c>
      <c r="W4202" s="10">
        <f t="shared" si="1180"/>
        <v>225.74333425130317</v>
      </c>
      <c r="X4202" s="10">
        <f t="shared" si="1181"/>
        <v>9576.7789308657957</v>
      </c>
      <c r="Y4202" s="10">
        <f t="shared" si="1182"/>
        <v>6545.1197020057007</v>
      </c>
      <c r="Z4202" s="12">
        <f t="shared" si="1183"/>
        <v>7.4193762662143101E-2</v>
      </c>
      <c r="AA4202" s="12">
        <f t="shared" si="1184"/>
        <v>0.50582697866346871</v>
      </c>
      <c r="AB4202" s="12">
        <f t="shared" si="1185"/>
        <v>1.4002279718533106E-2</v>
      </c>
      <c r="AC4202" s="12">
        <f t="shared" si="1186"/>
        <v>0.59402302104414495</v>
      </c>
      <c r="AD4202" s="12">
        <f t="shared" si="1187"/>
        <v>0.40597697895585511</v>
      </c>
      <c r="AE4202" s="12">
        <f>('Estimates from MCMC'!$B$2-'MCMC runs'!V4202)/'Estimates from MCMC'!$B$2</f>
        <v>8.9222837657015705E-2</v>
      </c>
    </row>
    <row r="4203" spans="1:31" x14ac:dyDescent="0.3">
      <c r="A4203">
        <v>4202</v>
      </c>
      <c r="B4203">
        <f>'MCMC raw'!C4203</f>
        <v>58441.308223145599</v>
      </c>
      <c r="C4203">
        <f>'MCMC raw'!E4203</f>
        <v>57312.692888986603</v>
      </c>
      <c r="D4203">
        <f t="shared" si="1170"/>
        <v>1128.6153341589961</v>
      </c>
      <c r="E4203">
        <f>'MCMC raw'!K4203</f>
        <v>58373.3804854353</v>
      </c>
      <c r="F4203">
        <f t="shared" si="1171"/>
        <v>67.92773771029897</v>
      </c>
      <c r="G4203">
        <f>'MCMC raw'!D4203</f>
        <v>58344.981161331598</v>
      </c>
      <c r="H4203">
        <f t="shared" si="1172"/>
        <v>96.327061814001354</v>
      </c>
      <c r="I4203">
        <f>'MCMC raw'!J4203</f>
        <v>57149.058931919397</v>
      </c>
      <c r="J4203">
        <f t="shared" si="1173"/>
        <v>1292.2492912262023</v>
      </c>
      <c r="K4203">
        <f>'MCMC raw'!I4203</f>
        <v>56519.547483893199</v>
      </c>
      <c r="L4203">
        <f t="shared" si="1174"/>
        <v>1921.7607392524005</v>
      </c>
      <c r="M4203">
        <f t="shared" si="1175"/>
        <v>629.5114480261982</v>
      </c>
      <c r="N4203">
        <f>'Estimates from MCMC'!$B$2-K4203</f>
        <v>16837.452516106801</v>
      </c>
      <c r="O4203">
        <f>'MCMC raw'!G4203</f>
        <v>57821.703321425601</v>
      </c>
      <c r="P4203" s="10">
        <f t="shared" si="1176"/>
        <v>1302.1558375324021</v>
      </c>
      <c r="Q4203">
        <f>'MCMC raw'!H4203</f>
        <v>57856.156314598898</v>
      </c>
      <c r="R4203" s="10">
        <f t="shared" si="1177"/>
        <v>34.452993173297727</v>
      </c>
      <c r="S4203" s="10">
        <f t="shared" si="1178"/>
        <v>1336.6088307056998</v>
      </c>
      <c r="T4203">
        <f>'MCMC raw'!F4203</f>
        <v>64195.349423831598</v>
      </c>
      <c r="U4203">
        <f t="shared" si="1179"/>
        <v>7675.8019399383993</v>
      </c>
      <c r="V4203">
        <f>'MCMC raw'!B4203</f>
        <v>65771.985975447795</v>
      </c>
      <c r="W4203" s="10">
        <f t="shared" si="1180"/>
        <v>240.02772091049701</v>
      </c>
      <c r="X4203" s="10">
        <f t="shared" si="1181"/>
        <v>9252.4384915545961</v>
      </c>
      <c r="Y4203" s="10">
        <f t="shared" si="1182"/>
        <v>7585.0140245522052</v>
      </c>
      <c r="Z4203" s="12">
        <f t="shared" si="1183"/>
        <v>7.9383079443110072E-2</v>
      </c>
      <c r="AA4203" s="12">
        <f t="shared" si="1184"/>
        <v>0.45587667924204595</v>
      </c>
      <c r="AB4203" s="12">
        <f t="shared" si="1185"/>
        <v>1.4255584131915749E-2</v>
      </c>
      <c r="AC4203" s="12">
        <f t="shared" si="1186"/>
        <v>0.54951534281707171</v>
      </c>
      <c r="AD4203" s="12">
        <f t="shared" si="1187"/>
        <v>0.45048465718292824</v>
      </c>
      <c r="AE4203" s="12">
        <f>('Estimates from MCMC'!$B$2-'MCMC runs'!V4203)/'Estimates from MCMC'!$B$2</f>
        <v>0.10339863986466466</v>
      </c>
    </row>
    <row r="4204" spans="1:31" x14ac:dyDescent="0.3">
      <c r="A4204">
        <v>4203</v>
      </c>
      <c r="B4204">
        <f>'MCMC raw'!C4204</f>
        <v>58010.116319556997</v>
      </c>
      <c r="C4204">
        <f>'MCMC raw'!E4204</f>
        <v>56852.422369847402</v>
      </c>
      <c r="D4204">
        <f t="shared" si="1170"/>
        <v>1157.6939497095955</v>
      </c>
      <c r="E4204">
        <f>'MCMC raw'!K4204</f>
        <v>57940.356925562897</v>
      </c>
      <c r="F4204">
        <f t="shared" si="1171"/>
        <v>69.75939399409981</v>
      </c>
      <c r="G4204">
        <f>'MCMC raw'!D4204</f>
        <v>57915.961508492401</v>
      </c>
      <c r="H4204">
        <f t="shared" si="1172"/>
        <v>94.154811064596288</v>
      </c>
      <c r="I4204">
        <f>'MCMC raw'!J4204</f>
        <v>56689.1876537711</v>
      </c>
      <c r="J4204">
        <f t="shared" si="1173"/>
        <v>1320.9286657858975</v>
      </c>
      <c r="K4204">
        <f>'MCMC raw'!I4204</f>
        <v>56074.398863857699</v>
      </c>
      <c r="L4204">
        <f t="shared" si="1174"/>
        <v>1935.7174556992977</v>
      </c>
      <c r="M4204">
        <f t="shared" si="1175"/>
        <v>614.78878991340025</v>
      </c>
      <c r="N4204">
        <f>'Estimates from MCMC'!$B$2-K4204</f>
        <v>17282.601136142301</v>
      </c>
      <c r="O4204">
        <f>'MCMC raw'!G4204</f>
        <v>57338.6095166226</v>
      </c>
      <c r="P4204" s="10">
        <f t="shared" si="1176"/>
        <v>1264.2106527649012</v>
      </c>
      <c r="Q4204">
        <f>'MCMC raw'!H4204</f>
        <v>57372.5165399119</v>
      </c>
      <c r="R4204" s="10">
        <f t="shared" si="1177"/>
        <v>33.907023289299104</v>
      </c>
      <c r="S4204" s="10">
        <f t="shared" si="1178"/>
        <v>1298.1176760542003</v>
      </c>
      <c r="T4204">
        <f>'MCMC raw'!F4204</f>
        <v>63710.514716212398</v>
      </c>
      <c r="U4204">
        <f t="shared" si="1179"/>
        <v>7636.1158523546983</v>
      </c>
      <c r="V4204">
        <f>'MCMC raw'!B4204</f>
        <v>65242.570539415101</v>
      </c>
      <c r="W4204" s="10">
        <f t="shared" si="1180"/>
        <v>233.93814714850305</v>
      </c>
      <c r="X4204" s="10">
        <f t="shared" si="1181"/>
        <v>9168.1716755574016</v>
      </c>
      <c r="Y4204" s="10">
        <f t="shared" si="1182"/>
        <v>8114.4294605848991</v>
      </c>
      <c r="Z4204" s="12">
        <f t="shared" si="1183"/>
        <v>7.5111244298724636E-2</v>
      </c>
      <c r="AA4204" s="12">
        <f t="shared" si="1184"/>
        <v>0.44183834321013427</v>
      </c>
      <c r="AB4204" s="12">
        <f t="shared" si="1185"/>
        <v>1.3536049655122751E-2</v>
      </c>
      <c r="AC4204" s="12">
        <f t="shared" si="1186"/>
        <v>0.53048563716398167</v>
      </c>
      <c r="AD4204" s="12">
        <f t="shared" si="1187"/>
        <v>0.46951436283601833</v>
      </c>
      <c r="AE4204" s="12">
        <f>('Estimates from MCMC'!$B$2-'MCMC runs'!V4204)/'Estimates from MCMC'!$B$2</f>
        <v>0.11061561215132706</v>
      </c>
    </row>
    <row r="4205" spans="1:31" x14ac:dyDescent="0.3">
      <c r="A4205">
        <v>4204</v>
      </c>
      <c r="B4205">
        <f>'MCMC raw'!C4205</f>
        <v>58185.8593789484</v>
      </c>
      <c r="C4205">
        <f>'MCMC raw'!E4205</f>
        <v>56999.148688852401</v>
      </c>
      <c r="D4205">
        <f t="shared" si="1170"/>
        <v>1186.7106900959989</v>
      </c>
      <c r="E4205">
        <f>'MCMC raw'!K4205</f>
        <v>58124.550934678096</v>
      </c>
      <c r="F4205">
        <f t="shared" si="1171"/>
        <v>61.30844427030388</v>
      </c>
      <c r="G4205">
        <f>'MCMC raw'!D4205</f>
        <v>58086.152752921902</v>
      </c>
      <c r="H4205">
        <f t="shared" si="1172"/>
        <v>99.70662602649827</v>
      </c>
      <c r="I4205">
        <f>'MCMC raw'!J4205</f>
        <v>56838.638463051298</v>
      </c>
      <c r="J4205">
        <f t="shared" si="1173"/>
        <v>1347.2209158971018</v>
      </c>
      <c r="K4205">
        <f>'MCMC raw'!I4205</f>
        <v>56187.870969593503</v>
      </c>
      <c r="L4205">
        <f t="shared" si="1174"/>
        <v>1997.9884093548972</v>
      </c>
      <c r="M4205">
        <f t="shared" si="1175"/>
        <v>650.76749345779535</v>
      </c>
      <c r="N4205">
        <f>'Estimates from MCMC'!$B$2-K4205</f>
        <v>17169.129030406497</v>
      </c>
      <c r="O4205">
        <f>'MCMC raw'!G4205</f>
        <v>57525.167752512098</v>
      </c>
      <c r="P4205" s="10">
        <f t="shared" si="1176"/>
        <v>1337.2967829185945</v>
      </c>
      <c r="Q4205">
        <f>'MCMC raw'!H4205</f>
        <v>57561.126855367198</v>
      </c>
      <c r="R4205" s="10">
        <f t="shared" si="1177"/>
        <v>35.959102855100355</v>
      </c>
      <c r="S4205" s="10">
        <f t="shared" si="1178"/>
        <v>1373.2558857736949</v>
      </c>
      <c r="T4205">
        <f>'MCMC raw'!F4205</f>
        <v>63982.5176822004</v>
      </c>
      <c r="U4205">
        <f t="shared" si="1179"/>
        <v>7794.6467126068965</v>
      </c>
      <c r="V4205">
        <f>'MCMC raw'!B4205</f>
        <v>65603.824102479499</v>
      </c>
      <c r="W4205" s="10">
        <f t="shared" si="1180"/>
        <v>248.05053450540436</v>
      </c>
      <c r="X4205" s="10">
        <f t="shared" si="1181"/>
        <v>9415.9531328859957</v>
      </c>
      <c r="Y4205" s="10">
        <f t="shared" si="1182"/>
        <v>7753.1758975205012</v>
      </c>
      <c r="Z4205" s="12">
        <f t="shared" si="1183"/>
        <v>7.9984015691282953E-2</v>
      </c>
      <c r="AA4205" s="12">
        <f t="shared" si="1184"/>
        <v>0.45399197005291247</v>
      </c>
      <c r="AB4205" s="12">
        <f t="shared" si="1185"/>
        <v>1.4447473373058546E-2</v>
      </c>
      <c r="AC4205" s="12">
        <f t="shared" si="1186"/>
        <v>0.54842345911725399</v>
      </c>
      <c r="AD4205" s="12">
        <f t="shared" si="1187"/>
        <v>0.45157654088274601</v>
      </c>
      <c r="AE4205" s="12">
        <f>('Estimates from MCMC'!$B$2-'MCMC runs'!V4205)/'Estimates from MCMC'!$B$2</f>
        <v>0.10569101650177218</v>
      </c>
    </row>
    <row r="4206" spans="1:31" x14ac:dyDescent="0.3">
      <c r="A4206">
        <v>4205</v>
      </c>
      <c r="B4206">
        <f>'MCMC raw'!C4206</f>
        <v>57160.7369538169</v>
      </c>
      <c r="C4206">
        <f>'MCMC raw'!E4206</f>
        <v>55991.657602101099</v>
      </c>
      <c r="D4206">
        <f t="shared" si="1170"/>
        <v>1169.0793517158017</v>
      </c>
      <c r="E4206">
        <f>'MCMC raw'!K4206</f>
        <v>57085.139713843499</v>
      </c>
      <c r="F4206">
        <f t="shared" si="1171"/>
        <v>75.597239973401884</v>
      </c>
      <c r="G4206">
        <f>'MCMC raw'!D4206</f>
        <v>57063.052049979102</v>
      </c>
      <c r="H4206">
        <f t="shared" si="1172"/>
        <v>97.684903837798629</v>
      </c>
      <c r="I4206">
        <f>'MCMC raw'!J4206</f>
        <v>55819.296266608901</v>
      </c>
      <c r="J4206">
        <f t="shared" si="1173"/>
        <v>1341.4406872079999</v>
      </c>
      <c r="K4206">
        <f>'MCMC raw'!I4206</f>
        <v>55181.8306586736</v>
      </c>
      <c r="L4206">
        <f t="shared" si="1174"/>
        <v>1978.9062951433007</v>
      </c>
      <c r="M4206">
        <f t="shared" si="1175"/>
        <v>637.4656079353008</v>
      </c>
      <c r="N4206">
        <f>'Estimates from MCMC'!$B$2-K4206</f>
        <v>18175.1693413264</v>
      </c>
      <c r="O4206">
        <f>'MCMC raw'!G4206</f>
        <v>56495.543870382797</v>
      </c>
      <c r="P4206" s="10">
        <f t="shared" si="1176"/>
        <v>1313.7132117091969</v>
      </c>
      <c r="Q4206">
        <f>'MCMC raw'!H4206</f>
        <v>56530.549223843896</v>
      </c>
      <c r="R4206" s="10">
        <f t="shared" si="1177"/>
        <v>35.00535346109973</v>
      </c>
      <c r="S4206" s="10">
        <f t="shared" si="1178"/>
        <v>1348.7185651702966</v>
      </c>
      <c r="T4206">
        <f>'MCMC raw'!F4206</f>
        <v>62832.376346273501</v>
      </c>
      <c r="U4206">
        <f t="shared" si="1179"/>
        <v>7650.5456875999007</v>
      </c>
      <c r="V4206">
        <f>'MCMC raw'!B4206</f>
        <v>64425.282946183303</v>
      </c>
      <c r="W4206" s="10">
        <f t="shared" si="1180"/>
        <v>244.18803473950538</v>
      </c>
      <c r="X4206" s="10">
        <f t="shared" si="1181"/>
        <v>9243.4522875097027</v>
      </c>
      <c r="Y4206" s="10">
        <f t="shared" si="1182"/>
        <v>8931.7170538166974</v>
      </c>
      <c r="Z4206" s="12">
        <f t="shared" si="1183"/>
        <v>7.420665743694628E-2</v>
      </c>
      <c r="AA4206" s="12">
        <f t="shared" si="1184"/>
        <v>0.42093394256328692</v>
      </c>
      <c r="AB4206" s="12">
        <f t="shared" si="1185"/>
        <v>1.3435254998382582E-2</v>
      </c>
      <c r="AC4206" s="12">
        <f t="shared" si="1186"/>
        <v>0.5085758549986158</v>
      </c>
      <c r="AD4206" s="12">
        <f t="shared" si="1187"/>
        <v>0.4914241450013842</v>
      </c>
      <c r="AE4206" s="12">
        <f>('Estimates from MCMC'!$B$2-'MCMC runs'!V4206)/'Estimates from MCMC'!$B$2</f>
        <v>0.12175684738766167</v>
      </c>
    </row>
    <row r="4207" spans="1:31" x14ac:dyDescent="0.3">
      <c r="A4207">
        <v>4206</v>
      </c>
      <c r="B4207">
        <f>'MCMC raw'!C4207</f>
        <v>58387.082138120903</v>
      </c>
      <c r="C4207">
        <f>'MCMC raw'!E4207</f>
        <v>57205.396678500198</v>
      </c>
      <c r="D4207">
        <f t="shared" si="1170"/>
        <v>1181.6854596207049</v>
      </c>
      <c r="E4207">
        <f>'MCMC raw'!K4207</f>
        <v>58325.139233048903</v>
      </c>
      <c r="F4207">
        <f t="shared" si="1171"/>
        <v>61.942905071999121</v>
      </c>
      <c r="G4207">
        <f>'MCMC raw'!D4207</f>
        <v>58288.282772382299</v>
      </c>
      <c r="H4207">
        <f t="shared" si="1172"/>
        <v>98.799365738603228</v>
      </c>
      <c r="I4207">
        <f>'MCMC raw'!J4207</f>
        <v>57045.233003764501</v>
      </c>
      <c r="J4207">
        <f t="shared" si="1173"/>
        <v>1341.8491343564019</v>
      </c>
      <c r="K4207">
        <f>'MCMC raw'!I4207</f>
        <v>56400.061573264997</v>
      </c>
      <c r="L4207">
        <f t="shared" si="1174"/>
        <v>1987.0205648559058</v>
      </c>
      <c r="M4207">
        <f t="shared" si="1175"/>
        <v>645.17143049950391</v>
      </c>
      <c r="N4207">
        <f>'Estimates from MCMC'!$B$2-K4207</f>
        <v>16956.938426735003</v>
      </c>
      <c r="O4207">
        <f>'MCMC raw'!G4207</f>
        <v>57736.028814336401</v>
      </c>
      <c r="P4207" s="10">
        <f t="shared" si="1176"/>
        <v>1335.9672410714047</v>
      </c>
      <c r="Q4207">
        <f>'MCMC raw'!H4207</f>
        <v>57771.204376074304</v>
      </c>
      <c r="R4207" s="10">
        <f t="shared" si="1177"/>
        <v>35.175561737902171</v>
      </c>
      <c r="S4207" s="10">
        <f t="shared" si="1178"/>
        <v>1371.1428028093069</v>
      </c>
      <c r="T4207">
        <f>'MCMC raw'!F4207</f>
        <v>64212.065608782897</v>
      </c>
      <c r="U4207">
        <f t="shared" si="1179"/>
        <v>7812.0040355179008</v>
      </c>
      <c r="V4207">
        <f>'MCMC raw'!B4207</f>
        <v>65831.273724815794</v>
      </c>
      <c r="W4207" s="10">
        <f t="shared" si="1180"/>
        <v>248.06531322358933</v>
      </c>
      <c r="X4207" s="10">
        <f t="shared" si="1181"/>
        <v>9431.212151550797</v>
      </c>
      <c r="Y4207" s="10">
        <f t="shared" si="1182"/>
        <v>7525.7262751842063</v>
      </c>
      <c r="Z4207" s="12">
        <f t="shared" si="1183"/>
        <v>8.086028080679393E-2</v>
      </c>
      <c r="AA4207" s="12">
        <f t="shared" si="1184"/>
        <v>0.46069660919456873</v>
      </c>
      <c r="AB4207" s="12">
        <f t="shared" si="1185"/>
        <v>1.4629133336503682E-2</v>
      </c>
      <c r="AC4207" s="12">
        <f t="shared" si="1186"/>
        <v>0.55618602333786638</v>
      </c>
      <c r="AD4207" s="12">
        <f t="shared" si="1187"/>
        <v>0.44381397666213368</v>
      </c>
      <c r="AE4207" s="12">
        <f>('Estimates from MCMC'!$B$2-'MCMC runs'!V4207)/'Estimates from MCMC'!$B$2</f>
        <v>0.10259043138601914</v>
      </c>
    </row>
    <row r="4208" spans="1:31" x14ac:dyDescent="0.3">
      <c r="A4208">
        <v>4207</v>
      </c>
      <c r="B4208">
        <f>'MCMC raw'!C4208</f>
        <v>58204.497037955298</v>
      </c>
      <c r="C4208">
        <f>'MCMC raw'!E4208</f>
        <v>57035.850370515502</v>
      </c>
      <c r="D4208">
        <f t="shared" si="1170"/>
        <v>1168.6466674397961</v>
      </c>
      <c r="E4208">
        <f>'MCMC raw'!K4208</f>
        <v>58126.493826092898</v>
      </c>
      <c r="F4208">
        <f t="shared" si="1171"/>
        <v>78.003211862400349</v>
      </c>
      <c r="G4208">
        <f>'MCMC raw'!D4208</f>
        <v>58107.574959775797</v>
      </c>
      <c r="H4208">
        <f t="shared" si="1172"/>
        <v>96.922078179501113</v>
      </c>
      <c r="I4208">
        <f>'MCMC raw'!J4208</f>
        <v>56861.774092627602</v>
      </c>
      <c r="J4208">
        <f t="shared" si="1173"/>
        <v>1342.7229453276959</v>
      </c>
      <c r="K4208">
        <f>'MCMC raw'!I4208</f>
        <v>56228.6527657978</v>
      </c>
      <c r="L4208">
        <f t="shared" si="1174"/>
        <v>1975.8442721574975</v>
      </c>
      <c r="M4208">
        <f t="shared" si="1175"/>
        <v>633.12132682980155</v>
      </c>
      <c r="N4208">
        <f>'Estimates from MCMC'!$B$2-K4208</f>
        <v>17128.3472342022</v>
      </c>
      <c r="O4208">
        <f>'MCMC raw'!G4208</f>
        <v>57523.764302652497</v>
      </c>
      <c r="P4208" s="10">
        <f t="shared" si="1176"/>
        <v>1295.1115368546962</v>
      </c>
      <c r="Q4208">
        <f>'MCMC raw'!H4208</f>
        <v>57558.8305261313</v>
      </c>
      <c r="R4208" s="10">
        <f t="shared" si="1177"/>
        <v>35.066223478803295</v>
      </c>
      <c r="S4208" s="10">
        <f t="shared" si="1178"/>
        <v>1330.1777603334995</v>
      </c>
      <c r="T4208">
        <f>'MCMC raw'!F4208</f>
        <v>64153.2489531014</v>
      </c>
      <c r="U4208">
        <f t="shared" si="1179"/>
        <v>7924.5961873035994</v>
      </c>
      <c r="V4208">
        <f>'MCMC raw'!B4208</f>
        <v>65729.522468347495</v>
      </c>
      <c r="W4208" s="10">
        <f t="shared" si="1180"/>
        <v>246.09575491259602</v>
      </c>
      <c r="X4208" s="10">
        <f t="shared" si="1181"/>
        <v>9500.8697025496949</v>
      </c>
      <c r="Y4208" s="10">
        <f t="shared" si="1182"/>
        <v>7627.4775316525047</v>
      </c>
      <c r="Z4208" s="12">
        <f t="shared" si="1183"/>
        <v>7.7659434512010364E-2</v>
      </c>
      <c r="AA4208" s="12">
        <f t="shared" si="1184"/>
        <v>0.46265971135146183</v>
      </c>
      <c r="AB4208" s="12">
        <f t="shared" si="1185"/>
        <v>1.4367746726968932E-2</v>
      </c>
      <c r="AC4208" s="12">
        <f t="shared" si="1186"/>
        <v>0.55468689259044113</v>
      </c>
      <c r="AD4208" s="12">
        <f t="shared" si="1187"/>
        <v>0.44531310740955887</v>
      </c>
      <c r="AE4208" s="12">
        <f>('Estimates from MCMC'!$B$2-'MCMC runs'!V4208)/'Estimates from MCMC'!$B$2</f>
        <v>0.10397750087452465</v>
      </c>
    </row>
    <row r="4209" spans="1:31" x14ac:dyDescent="0.3">
      <c r="A4209">
        <v>4208</v>
      </c>
      <c r="B4209">
        <f>'MCMC raw'!C4209</f>
        <v>58721.064295385397</v>
      </c>
      <c r="C4209">
        <f>'MCMC raw'!E4209</f>
        <v>57578.875462376804</v>
      </c>
      <c r="D4209">
        <f t="shared" si="1170"/>
        <v>1142.1888330085931</v>
      </c>
      <c r="E4209">
        <f>'MCMC raw'!K4209</f>
        <v>58650.2241896017</v>
      </c>
      <c r="F4209">
        <f t="shared" si="1171"/>
        <v>70.840105783696345</v>
      </c>
      <c r="G4209">
        <f>'MCMC raw'!D4209</f>
        <v>58624.649460084198</v>
      </c>
      <c r="H4209">
        <f t="shared" si="1172"/>
        <v>96.414835301198764</v>
      </c>
      <c r="I4209">
        <f>'MCMC raw'!J4209</f>
        <v>57412.378616233</v>
      </c>
      <c r="J4209">
        <f t="shared" si="1173"/>
        <v>1308.6856791523969</v>
      </c>
      <c r="K4209">
        <f>'MCMC raw'!I4209</f>
        <v>56782.3099250745</v>
      </c>
      <c r="L4209">
        <f t="shared" si="1174"/>
        <v>1938.7543703108968</v>
      </c>
      <c r="M4209">
        <f t="shared" si="1175"/>
        <v>630.06869115849986</v>
      </c>
      <c r="N4209">
        <f>'Estimates from MCMC'!$B$2-K4209</f>
        <v>16574.6900749255</v>
      </c>
      <c r="O4209">
        <f>'MCMC raw'!G4209</f>
        <v>58081.153425902099</v>
      </c>
      <c r="P4209" s="10">
        <f t="shared" si="1176"/>
        <v>1298.8435008275992</v>
      </c>
      <c r="Q4209">
        <f>'MCMC raw'!H4209</f>
        <v>58115.754429997898</v>
      </c>
      <c r="R4209" s="10">
        <f t="shared" si="1177"/>
        <v>34.601004095798999</v>
      </c>
      <c r="S4209" s="10">
        <f t="shared" si="1178"/>
        <v>1333.4445049233982</v>
      </c>
      <c r="T4209">
        <f>'MCMC raw'!F4209</f>
        <v>64877.804875900903</v>
      </c>
      <c r="U4209">
        <f t="shared" si="1179"/>
        <v>8095.4949508264035</v>
      </c>
      <c r="V4209">
        <f>'MCMC raw'!B4209</f>
        <v>66460.762966243696</v>
      </c>
      <c r="W4209" s="10">
        <f t="shared" si="1180"/>
        <v>249.51358541939408</v>
      </c>
      <c r="X4209" s="10">
        <f t="shared" si="1181"/>
        <v>9678.4530411691958</v>
      </c>
      <c r="Y4209" s="10">
        <f t="shared" si="1182"/>
        <v>6896.2370337563043</v>
      </c>
      <c r="Z4209" s="12">
        <f t="shared" si="1183"/>
        <v>8.045064486247365E-2</v>
      </c>
      <c r="AA4209" s="12">
        <f t="shared" si="1184"/>
        <v>0.48842511770844022</v>
      </c>
      <c r="AB4209" s="12">
        <f t="shared" si="1185"/>
        <v>1.5053891462915671E-2</v>
      </c>
      <c r="AC4209" s="12">
        <f t="shared" si="1186"/>
        <v>0.58392965403382957</v>
      </c>
      <c r="AD4209" s="12">
        <f t="shared" si="1187"/>
        <v>0.41607034596617043</v>
      </c>
      <c r="AE4209" s="12">
        <f>('Estimates from MCMC'!$B$2-'MCMC runs'!V4209)/'Estimates from MCMC'!$B$2</f>
        <v>9.4009256563876722E-2</v>
      </c>
    </row>
    <row r="4210" spans="1:31" x14ac:dyDescent="0.3">
      <c r="A4210">
        <v>4209</v>
      </c>
      <c r="B4210">
        <f>'MCMC raw'!C4210</f>
        <v>59028.9610400651</v>
      </c>
      <c r="C4210">
        <f>'MCMC raw'!E4210</f>
        <v>57821.6895194627</v>
      </c>
      <c r="D4210">
        <f t="shared" si="1170"/>
        <v>1207.2715206024004</v>
      </c>
      <c r="E4210">
        <f>'MCMC raw'!K4210</f>
        <v>58960.777707246598</v>
      </c>
      <c r="F4210">
        <f t="shared" si="1171"/>
        <v>68.183332818502095</v>
      </c>
      <c r="G4210">
        <f>'MCMC raw'!D4210</f>
        <v>58931.448150196302</v>
      </c>
      <c r="H4210">
        <f t="shared" si="1172"/>
        <v>97.512889868798084</v>
      </c>
      <c r="I4210">
        <f>'MCMC raw'!J4210</f>
        <v>57656.617521773798</v>
      </c>
      <c r="J4210">
        <f t="shared" si="1173"/>
        <v>1372.3435182913017</v>
      </c>
      <c r="K4210">
        <f>'MCMC raw'!I4210</f>
        <v>57020.061389732597</v>
      </c>
      <c r="L4210">
        <f t="shared" si="1174"/>
        <v>2008.8996503325034</v>
      </c>
      <c r="M4210">
        <f t="shared" si="1175"/>
        <v>636.55613204120164</v>
      </c>
      <c r="N4210">
        <f>'Estimates from MCMC'!$B$2-K4210</f>
        <v>16336.938610267403</v>
      </c>
      <c r="O4210">
        <f>'MCMC raw'!G4210</f>
        <v>58333.840193544398</v>
      </c>
      <c r="P4210" s="10">
        <f t="shared" si="1176"/>
        <v>1313.7788038118015</v>
      </c>
      <c r="Q4210">
        <f>'MCMC raw'!H4210</f>
        <v>58368.694240964003</v>
      </c>
      <c r="R4210" s="10">
        <f t="shared" si="1177"/>
        <v>34.854047419605195</v>
      </c>
      <c r="S4210" s="10">
        <f t="shared" si="1178"/>
        <v>1348.6328512314067</v>
      </c>
      <c r="T4210">
        <f>'MCMC raw'!F4210</f>
        <v>64908.5849319708</v>
      </c>
      <c r="U4210">
        <f t="shared" si="1179"/>
        <v>7888.5235422382029</v>
      </c>
      <c r="V4210">
        <f>'MCMC raw'!B4210</f>
        <v>66500.297337048105</v>
      </c>
      <c r="W4210" s="10">
        <f t="shared" si="1180"/>
        <v>243.07955384589877</v>
      </c>
      <c r="X4210" s="10">
        <f t="shared" si="1181"/>
        <v>9480.2359473155084</v>
      </c>
      <c r="Y4210" s="10">
        <f t="shared" si="1182"/>
        <v>6856.702662951895</v>
      </c>
      <c r="Z4210" s="12">
        <f t="shared" si="1183"/>
        <v>8.2551136623836049E-2</v>
      </c>
      <c r="AA4210" s="12">
        <f t="shared" si="1184"/>
        <v>0.48286424589246119</v>
      </c>
      <c r="AB4210" s="12">
        <f t="shared" si="1185"/>
        <v>1.4879137373579201E-2</v>
      </c>
      <c r="AC4210" s="12">
        <f t="shared" si="1186"/>
        <v>0.58029451988987646</v>
      </c>
      <c r="AD4210" s="12">
        <f t="shared" si="1187"/>
        <v>0.41970548011012354</v>
      </c>
      <c r="AE4210" s="12">
        <f>('Estimates from MCMC'!$B$2-'MCMC runs'!V4210)/'Estimates from MCMC'!$B$2</f>
        <v>9.3470325435226292E-2</v>
      </c>
    </row>
    <row r="4211" spans="1:31" x14ac:dyDescent="0.3">
      <c r="A4211">
        <v>4210</v>
      </c>
      <c r="B4211">
        <f>'MCMC raw'!C4211</f>
        <v>57466.269734703797</v>
      </c>
      <c r="C4211">
        <f>'MCMC raw'!E4211</f>
        <v>56292.583337551201</v>
      </c>
      <c r="D4211">
        <f t="shared" si="1170"/>
        <v>1173.6863971525963</v>
      </c>
      <c r="E4211">
        <f>'MCMC raw'!K4211</f>
        <v>57394.414040352603</v>
      </c>
      <c r="F4211">
        <f t="shared" si="1171"/>
        <v>71.855694351193961</v>
      </c>
      <c r="G4211">
        <f>'MCMC raw'!D4211</f>
        <v>57371.924148112201</v>
      </c>
      <c r="H4211">
        <f t="shared" si="1172"/>
        <v>94.345586591596657</v>
      </c>
      <c r="I4211">
        <f>'MCMC raw'!J4211</f>
        <v>56127.132643968704</v>
      </c>
      <c r="J4211">
        <f t="shared" si="1173"/>
        <v>1339.1370907350938</v>
      </c>
      <c r="K4211">
        <f>'MCMC raw'!I4211</f>
        <v>55511.309356866397</v>
      </c>
      <c r="L4211">
        <f t="shared" si="1174"/>
        <v>1954.9603778374003</v>
      </c>
      <c r="M4211">
        <f t="shared" si="1175"/>
        <v>615.82328710230649</v>
      </c>
      <c r="N4211">
        <f>'Estimates from MCMC'!$B$2-K4211</f>
        <v>17845.690643133603</v>
      </c>
      <c r="O4211">
        <f>'MCMC raw'!G4211</f>
        <v>56778.847009757097</v>
      </c>
      <c r="P4211" s="10">
        <f t="shared" si="1176"/>
        <v>1267.5376528907</v>
      </c>
      <c r="Q4211">
        <f>'MCMC raw'!H4211</f>
        <v>56812.724151423899</v>
      </c>
      <c r="R4211" s="10">
        <f t="shared" si="1177"/>
        <v>33.877141666802345</v>
      </c>
      <c r="S4211" s="10">
        <f t="shared" si="1178"/>
        <v>1301.4147945575023</v>
      </c>
      <c r="T4211">
        <f>'MCMC raw'!F4211</f>
        <v>63047.207511068598</v>
      </c>
      <c r="U4211">
        <f t="shared" si="1179"/>
        <v>7535.8981542022011</v>
      </c>
      <c r="V4211">
        <f>'MCMC raw'!B4211</f>
        <v>64580.629305135102</v>
      </c>
      <c r="W4211" s="10">
        <f t="shared" si="1180"/>
        <v>232.00699950900162</v>
      </c>
      <c r="X4211" s="10">
        <f t="shared" si="1181"/>
        <v>9069.319948268705</v>
      </c>
      <c r="Y4211" s="10">
        <f t="shared" si="1182"/>
        <v>8776.3706948648978</v>
      </c>
      <c r="Z4211" s="12">
        <f t="shared" si="1183"/>
        <v>7.2925997686631494E-2</v>
      </c>
      <c r="AA4211" s="12">
        <f t="shared" si="1184"/>
        <v>0.42228111564299425</v>
      </c>
      <c r="AB4211" s="12">
        <f t="shared" si="1185"/>
        <v>1.3000729652246313E-2</v>
      </c>
      <c r="AC4211" s="12">
        <f t="shared" si="1186"/>
        <v>0.50820784298187205</v>
      </c>
      <c r="AD4211" s="12">
        <f t="shared" si="1187"/>
        <v>0.49179215701812795</v>
      </c>
      <c r="AE4211" s="12">
        <f>('Estimates from MCMC'!$B$2-'MCMC runs'!V4211)/'Estimates from MCMC'!$B$2</f>
        <v>0.11963917137921259</v>
      </c>
    </row>
    <row r="4212" spans="1:31" x14ac:dyDescent="0.3">
      <c r="A4212">
        <v>4211</v>
      </c>
      <c r="B4212">
        <f>'MCMC raw'!C4212</f>
        <v>58145.908491607202</v>
      </c>
      <c r="C4212">
        <f>'MCMC raw'!E4212</f>
        <v>57025.898067990303</v>
      </c>
      <c r="D4212">
        <f t="shared" si="1170"/>
        <v>1120.0104236168991</v>
      </c>
      <c r="E4212">
        <f>'MCMC raw'!K4212</f>
        <v>58083.389968533404</v>
      </c>
      <c r="F4212">
        <f t="shared" si="1171"/>
        <v>62.51852307379886</v>
      </c>
      <c r="G4212">
        <f>'MCMC raw'!D4212</f>
        <v>58048.955658575302</v>
      </c>
      <c r="H4212">
        <f t="shared" si="1172"/>
        <v>96.952833031900809</v>
      </c>
      <c r="I4212">
        <f>'MCMC raw'!J4212</f>
        <v>56866.817265329497</v>
      </c>
      <c r="J4212">
        <f t="shared" si="1173"/>
        <v>1279.0912262777056</v>
      </c>
      <c r="K4212">
        <f>'MCMC raw'!I4212</f>
        <v>56232.997690544798</v>
      </c>
      <c r="L4212">
        <f t="shared" si="1174"/>
        <v>1912.9108010624041</v>
      </c>
      <c r="M4212">
        <f t="shared" si="1175"/>
        <v>633.81957478469849</v>
      </c>
      <c r="N4212">
        <f>'Estimates from MCMC'!$B$2-K4212</f>
        <v>17124.002309455202</v>
      </c>
      <c r="O4212">
        <f>'MCMC raw'!G4212</f>
        <v>57543.833161295399</v>
      </c>
      <c r="P4212" s="10">
        <f t="shared" si="1176"/>
        <v>1310.8354707506005</v>
      </c>
      <c r="Q4212">
        <f>'MCMC raw'!H4212</f>
        <v>57578.5105497115</v>
      </c>
      <c r="R4212" s="10">
        <f t="shared" si="1177"/>
        <v>34.677388416101167</v>
      </c>
      <c r="S4212" s="10">
        <f t="shared" si="1178"/>
        <v>1345.5128591667017</v>
      </c>
      <c r="T4212">
        <f>'MCMC raw'!F4212</f>
        <v>64034.450986497301</v>
      </c>
      <c r="U4212">
        <f t="shared" si="1179"/>
        <v>7801.4532959525022</v>
      </c>
      <c r="V4212">
        <f>'MCMC raw'!B4212</f>
        <v>65625.441190119294</v>
      </c>
      <c r="W4212" s="10">
        <f t="shared" si="1180"/>
        <v>245.47734445529204</v>
      </c>
      <c r="X4212" s="10">
        <f t="shared" si="1181"/>
        <v>9392.4434995744959</v>
      </c>
      <c r="Y4212" s="10">
        <f t="shared" si="1182"/>
        <v>7731.5588098807057</v>
      </c>
      <c r="Z4212" s="12">
        <f t="shared" si="1183"/>
        <v>7.8574671671456292E-2</v>
      </c>
      <c r="AA4212" s="12">
        <f t="shared" si="1184"/>
        <v>0.45558585866604595</v>
      </c>
      <c r="AB4212" s="12">
        <f t="shared" si="1185"/>
        <v>1.4335278635167498E-2</v>
      </c>
      <c r="AC4212" s="12">
        <f t="shared" si="1186"/>
        <v>0.54849580897266981</v>
      </c>
      <c r="AD4212" s="12">
        <f t="shared" si="1187"/>
        <v>0.45150419102733025</v>
      </c>
      <c r="AE4212" s="12">
        <f>('Estimates from MCMC'!$B$2-'MCMC runs'!V4212)/'Estimates from MCMC'!$B$2</f>
        <v>0.10539633313631563</v>
      </c>
    </row>
    <row r="4213" spans="1:31" x14ac:dyDescent="0.3">
      <c r="A4213">
        <v>4212</v>
      </c>
      <c r="B4213">
        <f>'MCMC raw'!C4213</f>
        <v>56909.482797878401</v>
      </c>
      <c r="C4213">
        <f>'MCMC raw'!E4213</f>
        <v>55763.082187880398</v>
      </c>
      <c r="D4213">
        <f t="shared" si="1170"/>
        <v>1146.4006099980033</v>
      </c>
      <c r="E4213">
        <f>'MCMC raw'!K4213</f>
        <v>56844.377797348898</v>
      </c>
      <c r="F4213">
        <f t="shared" si="1171"/>
        <v>65.105000529503741</v>
      </c>
      <c r="G4213">
        <f>'MCMC raw'!D4213</f>
        <v>56813.352733168002</v>
      </c>
      <c r="H4213">
        <f t="shared" si="1172"/>
        <v>96.130064710399893</v>
      </c>
      <c r="I4213">
        <f>'MCMC raw'!J4213</f>
        <v>55602.288396645403</v>
      </c>
      <c r="J4213">
        <f t="shared" si="1173"/>
        <v>1307.1944012329986</v>
      </c>
      <c r="K4213">
        <f>'MCMC raw'!I4213</f>
        <v>54974.702771779797</v>
      </c>
      <c r="L4213">
        <f t="shared" si="1174"/>
        <v>1934.7800260986041</v>
      </c>
      <c r="M4213">
        <f t="shared" si="1175"/>
        <v>627.5856248656055</v>
      </c>
      <c r="N4213">
        <f>'Estimates from MCMC'!$B$2-K4213</f>
        <v>18382.297228220203</v>
      </c>
      <c r="O4213">
        <f>'MCMC raw'!G4213</f>
        <v>56262.542125912798</v>
      </c>
      <c r="P4213" s="10">
        <f t="shared" si="1176"/>
        <v>1287.8393541330006</v>
      </c>
      <c r="Q4213">
        <f>'MCMC raw'!H4213</f>
        <v>56297.270263931903</v>
      </c>
      <c r="R4213" s="10">
        <f t="shared" si="1177"/>
        <v>34.728138019105245</v>
      </c>
      <c r="S4213" s="10">
        <f t="shared" si="1178"/>
        <v>1322.5674921521058</v>
      </c>
      <c r="T4213">
        <f>'MCMC raw'!F4213</f>
        <v>62513.723687892103</v>
      </c>
      <c r="U4213">
        <f t="shared" si="1179"/>
        <v>7539.0209161123057</v>
      </c>
      <c r="V4213">
        <f>'MCMC raw'!B4213</f>
        <v>64074.860752189801</v>
      </c>
      <c r="W4213" s="10">
        <f t="shared" si="1180"/>
        <v>238.56957214559225</v>
      </c>
      <c r="X4213" s="10">
        <f t="shared" si="1181"/>
        <v>9100.1579804100038</v>
      </c>
      <c r="Y4213" s="10">
        <f t="shared" si="1182"/>
        <v>9282.1392478101989</v>
      </c>
      <c r="Z4213" s="12">
        <f t="shared" si="1183"/>
        <v>7.1947889631646361E-2</v>
      </c>
      <c r="AA4213" s="12">
        <f t="shared" si="1184"/>
        <v>0.41012398083404528</v>
      </c>
      <c r="AB4213" s="12">
        <f t="shared" si="1185"/>
        <v>1.2978224058924698E-2</v>
      </c>
      <c r="AC4213" s="12">
        <f t="shared" si="1186"/>
        <v>0.49505009452461629</v>
      </c>
      <c r="AD4213" s="12">
        <f t="shared" si="1187"/>
        <v>0.50494990547538365</v>
      </c>
      <c r="AE4213" s="12">
        <f>('Estimates from MCMC'!$B$2-'MCMC runs'!V4213)/'Estimates from MCMC'!$B$2</f>
        <v>0.12653379020148314</v>
      </c>
    </row>
    <row r="4214" spans="1:31" x14ac:dyDescent="0.3">
      <c r="A4214">
        <v>4213</v>
      </c>
      <c r="B4214">
        <f>'MCMC raw'!C4214</f>
        <v>58841.925262793098</v>
      </c>
      <c r="C4214">
        <f>'MCMC raw'!E4214</f>
        <v>57689.439890637303</v>
      </c>
      <c r="D4214">
        <f t="shared" si="1170"/>
        <v>1152.4853721557956</v>
      </c>
      <c r="E4214">
        <f>'MCMC raw'!K4214</f>
        <v>58774.906424950401</v>
      </c>
      <c r="F4214">
        <f t="shared" si="1171"/>
        <v>67.018837842697394</v>
      </c>
      <c r="G4214">
        <f>'MCMC raw'!D4214</f>
        <v>58750.375174413901</v>
      </c>
      <c r="H4214">
        <f t="shared" si="1172"/>
        <v>91.550088379197405</v>
      </c>
      <c r="I4214">
        <f>'MCMC raw'!J4214</f>
        <v>57531.3383854356</v>
      </c>
      <c r="J4214">
        <f t="shared" si="1173"/>
        <v>1310.5868773574985</v>
      </c>
      <c r="K4214">
        <f>'MCMC raw'!I4214</f>
        <v>56933.021949750102</v>
      </c>
      <c r="L4214">
        <f t="shared" si="1174"/>
        <v>1908.9033130429962</v>
      </c>
      <c r="M4214">
        <f t="shared" si="1175"/>
        <v>598.31643568549771</v>
      </c>
      <c r="N4214">
        <f>'Estimates from MCMC'!$B$2-K4214</f>
        <v>16423.978050249898</v>
      </c>
      <c r="O4214">
        <f>'MCMC raw'!G4214</f>
        <v>58154.191999993498</v>
      </c>
      <c r="P4214" s="10">
        <f t="shared" si="1176"/>
        <v>1221.170050243396</v>
      </c>
      <c r="Q4214">
        <f>'MCMC raw'!H4214</f>
        <v>58187.433343096804</v>
      </c>
      <c r="R4214" s="10">
        <f t="shared" si="1177"/>
        <v>33.241343103305553</v>
      </c>
      <c r="S4214" s="10">
        <f t="shared" si="1178"/>
        <v>1254.4113933467015</v>
      </c>
      <c r="T4214">
        <f>'MCMC raw'!F4214</f>
        <v>64857.630146402997</v>
      </c>
      <c r="U4214">
        <f t="shared" si="1179"/>
        <v>7924.6081966528945</v>
      </c>
      <c r="V4214">
        <f>'MCMC raw'!B4214</f>
        <v>66340.781443913205</v>
      </c>
      <c r="W4214" s="10">
        <f t="shared" si="1180"/>
        <v>228.73990416350716</v>
      </c>
      <c r="X4214" s="10">
        <f t="shared" si="1181"/>
        <v>9407.7594941631032</v>
      </c>
      <c r="Y4214" s="10">
        <f t="shared" si="1182"/>
        <v>7016.2185560867947</v>
      </c>
      <c r="Z4214" s="12">
        <f t="shared" si="1183"/>
        <v>7.6376830845047011E-2</v>
      </c>
      <c r="AA4214" s="12">
        <f t="shared" si="1184"/>
        <v>0.48250236163292476</v>
      </c>
      <c r="AB4214" s="12">
        <f t="shared" si="1185"/>
        <v>1.3927192514728598E-2</v>
      </c>
      <c r="AC4214" s="12">
        <f t="shared" si="1186"/>
        <v>0.57280638499270031</v>
      </c>
      <c r="AD4214" s="12">
        <f t="shared" si="1187"/>
        <v>0.42719361500729963</v>
      </c>
      <c r="AE4214" s="12">
        <f>('Estimates from MCMC'!$B$2-'MCMC runs'!V4214)/'Estimates from MCMC'!$B$2</f>
        <v>9.5644840384514013E-2</v>
      </c>
    </row>
    <row r="4215" spans="1:31" x14ac:dyDescent="0.3">
      <c r="A4215">
        <v>4214</v>
      </c>
      <c r="B4215">
        <f>'MCMC raw'!C4215</f>
        <v>58717.086338333502</v>
      </c>
      <c r="C4215">
        <f>'MCMC raw'!E4215</f>
        <v>57614.668681646399</v>
      </c>
      <c r="D4215">
        <f t="shared" si="1170"/>
        <v>1102.4176566871029</v>
      </c>
      <c r="E4215">
        <f>'MCMC raw'!K4215</f>
        <v>58649.934584885399</v>
      </c>
      <c r="F4215">
        <f t="shared" si="1171"/>
        <v>67.151753448102681</v>
      </c>
      <c r="G4215">
        <f>'MCMC raw'!D4215</f>
        <v>58621.870084639901</v>
      </c>
      <c r="H4215">
        <f t="shared" si="1172"/>
        <v>95.216253693601175</v>
      </c>
      <c r="I4215">
        <f>'MCMC raw'!J4215</f>
        <v>57452.841229633901</v>
      </c>
      <c r="J4215">
        <f t="shared" si="1173"/>
        <v>1264.2451086996007</v>
      </c>
      <c r="K4215">
        <f>'MCMC raw'!I4215</f>
        <v>56829.886293010502</v>
      </c>
      <c r="L4215">
        <f t="shared" si="1174"/>
        <v>1887.2000453229994</v>
      </c>
      <c r="M4215">
        <f t="shared" si="1175"/>
        <v>622.95493662339868</v>
      </c>
      <c r="N4215">
        <f>'Estimates from MCMC'!$B$2-K4215</f>
        <v>16527.113706989498</v>
      </c>
      <c r="O4215">
        <f>'MCMC raw'!G4215</f>
        <v>58106.947454021698</v>
      </c>
      <c r="P4215" s="10">
        <f t="shared" si="1176"/>
        <v>1277.0611610111955</v>
      </c>
      <c r="Q4215">
        <f>'MCMC raw'!H4215</f>
        <v>58141.331164458999</v>
      </c>
      <c r="R4215" s="10">
        <f t="shared" si="1177"/>
        <v>34.383710437301488</v>
      </c>
      <c r="S4215" s="10">
        <f t="shared" si="1178"/>
        <v>1311.444871448497</v>
      </c>
      <c r="T4215">
        <f>'MCMC raw'!F4215</f>
        <v>64557.136365979597</v>
      </c>
      <c r="U4215">
        <f t="shared" si="1179"/>
        <v>7727.2500729690946</v>
      </c>
      <c r="V4215">
        <f>'MCMC raw'!B4215</f>
        <v>66101.077218427003</v>
      </c>
      <c r="W4215" s="10">
        <f t="shared" si="1180"/>
        <v>232.49598099890864</v>
      </c>
      <c r="X4215" s="10">
        <f t="shared" si="1181"/>
        <v>9271.1909254165002</v>
      </c>
      <c r="Y4215" s="10">
        <f t="shared" si="1182"/>
        <v>7255.9227815729973</v>
      </c>
      <c r="Z4215" s="12">
        <f t="shared" si="1183"/>
        <v>7.9351113249367472E-2</v>
      </c>
      <c r="AA4215" s="12">
        <f t="shared" si="1184"/>
        <v>0.46754988257272989</v>
      </c>
      <c r="AB4215" s="12">
        <f t="shared" si="1185"/>
        <v>1.4067548945378377E-2</v>
      </c>
      <c r="AC4215" s="12">
        <f t="shared" si="1186"/>
        <v>0.56096854476747571</v>
      </c>
      <c r="AD4215" s="12">
        <f t="shared" si="1187"/>
        <v>0.43903145523252424</v>
      </c>
      <c r="AE4215" s="12">
        <f>('Estimates from MCMC'!$B$2-'MCMC runs'!V4215)/'Estimates from MCMC'!$B$2</f>
        <v>9.8912479812056073E-2</v>
      </c>
    </row>
    <row r="4216" spans="1:31" x14ac:dyDescent="0.3">
      <c r="A4216">
        <v>4215</v>
      </c>
      <c r="B4216">
        <f>'MCMC raw'!C4216</f>
        <v>58186.8078707932</v>
      </c>
      <c r="C4216">
        <f>'MCMC raw'!E4216</f>
        <v>57069.8803877018</v>
      </c>
      <c r="D4216">
        <f t="shared" si="1170"/>
        <v>1116.9274830914001</v>
      </c>
      <c r="E4216">
        <f>'MCMC raw'!K4216</f>
        <v>58114.397751161101</v>
      </c>
      <c r="F4216">
        <f t="shared" si="1171"/>
        <v>72.41011963209894</v>
      </c>
      <c r="G4216">
        <f>'MCMC raw'!D4216</f>
        <v>58088.296547623497</v>
      </c>
      <c r="H4216">
        <f t="shared" si="1172"/>
        <v>98.511323169703246</v>
      </c>
      <c r="I4216">
        <f>'MCMC raw'!J4216</f>
        <v>56899.795194604398</v>
      </c>
      <c r="J4216">
        <f t="shared" si="1173"/>
        <v>1287.0126761888023</v>
      </c>
      <c r="K4216">
        <f>'MCMC raw'!I4216</f>
        <v>56255.8951048128</v>
      </c>
      <c r="L4216">
        <f t="shared" si="1174"/>
        <v>1930.9127659803999</v>
      </c>
      <c r="M4216">
        <f t="shared" si="1175"/>
        <v>643.90008979159757</v>
      </c>
      <c r="N4216">
        <f>'Estimates from MCMC'!$B$2-K4216</f>
        <v>17101.1048951872</v>
      </c>
      <c r="O4216">
        <f>'MCMC raw'!G4216</f>
        <v>57594.1007771515</v>
      </c>
      <c r="P4216" s="10">
        <f t="shared" si="1176"/>
        <v>1338.2056723386995</v>
      </c>
      <c r="Q4216">
        <f>'MCMC raw'!H4216</f>
        <v>57629.122442755201</v>
      </c>
      <c r="R4216" s="10">
        <f t="shared" si="1177"/>
        <v>35.021665603700967</v>
      </c>
      <c r="S4216" s="10">
        <f t="shared" si="1178"/>
        <v>1373.2273379424005</v>
      </c>
      <c r="T4216">
        <f>'MCMC raw'!F4216</f>
        <v>64248.346983403098</v>
      </c>
      <c r="U4216">
        <f t="shared" si="1179"/>
        <v>7992.4518785902983</v>
      </c>
      <c r="V4216">
        <f>'MCMC raw'!B4216</f>
        <v>65879.908721343294</v>
      </c>
      <c r="W4216" s="10">
        <f t="shared" si="1180"/>
        <v>258.33439999779512</v>
      </c>
      <c r="X4216" s="10">
        <f t="shared" si="1181"/>
        <v>9624.0136165304939</v>
      </c>
      <c r="Y4216" s="10">
        <f t="shared" si="1182"/>
        <v>7477.091278656706</v>
      </c>
      <c r="Z4216" s="12">
        <f t="shared" si="1183"/>
        <v>8.0300503760366432E-2</v>
      </c>
      <c r="AA4216" s="12">
        <f t="shared" si="1184"/>
        <v>0.46736464851692894</v>
      </c>
      <c r="AB4216" s="12">
        <f t="shared" si="1185"/>
        <v>1.5106298779004549E-2</v>
      </c>
      <c r="AC4216" s="12">
        <f t="shared" si="1186"/>
        <v>0.56277145105629989</v>
      </c>
      <c r="AD4216" s="12">
        <f t="shared" si="1187"/>
        <v>0.43722854894370011</v>
      </c>
      <c r="AE4216" s="12">
        <f>('Estimates from MCMC'!$B$2-'MCMC runs'!V4216)/'Estimates from MCMC'!$B$2</f>
        <v>0.10192744085304342</v>
      </c>
    </row>
    <row r="4217" spans="1:31" x14ac:dyDescent="0.3">
      <c r="A4217">
        <v>4216</v>
      </c>
      <c r="B4217">
        <f>'MCMC raw'!C4217</f>
        <v>58772.407765719603</v>
      </c>
      <c r="C4217">
        <f>'MCMC raw'!E4217</f>
        <v>57631.629948929498</v>
      </c>
      <c r="D4217">
        <f t="shared" si="1170"/>
        <v>1140.7778167901051</v>
      </c>
      <c r="E4217">
        <f>'MCMC raw'!K4217</f>
        <v>58696.7873552315</v>
      </c>
      <c r="F4217">
        <f t="shared" si="1171"/>
        <v>75.620410488103516</v>
      </c>
      <c r="G4217">
        <f>'MCMC raw'!D4217</f>
        <v>58674.715016667302</v>
      </c>
      <c r="H4217">
        <f t="shared" si="1172"/>
        <v>97.692749052301224</v>
      </c>
      <c r="I4217">
        <f>'MCMC raw'!J4217</f>
        <v>57459.112152201502</v>
      </c>
      <c r="J4217">
        <f t="shared" si="1173"/>
        <v>1313.2956135181012</v>
      </c>
      <c r="K4217">
        <f>'MCMC raw'!I4217</f>
        <v>56820.740321364501</v>
      </c>
      <c r="L4217">
        <f t="shared" si="1174"/>
        <v>1951.6674443551019</v>
      </c>
      <c r="M4217">
        <f t="shared" si="1175"/>
        <v>638.37183083700074</v>
      </c>
      <c r="N4217">
        <f>'Estimates from MCMC'!$B$2-K4217</f>
        <v>16536.259678635499</v>
      </c>
      <c r="O4217">
        <f>'MCMC raw'!G4217</f>
        <v>58149.6638780422</v>
      </c>
      <c r="P4217" s="10">
        <f t="shared" si="1176"/>
        <v>1328.9235566776988</v>
      </c>
      <c r="Q4217">
        <f>'MCMC raw'!H4217</f>
        <v>58184.260023402101</v>
      </c>
      <c r="R4217" s="10">
        <f t="shared" si="1177"/>
        <v>34.596145359901129</v>
      </c>
      <c r="S4217" s="10">
        <f t="shared" si="1178"/>
        <v>1363.5197020375999</v>
      </c>
      <c r="T4217">
        <f>'MCMC raw'!F4217</f>
        <v>64840.127679278397</v>
      </c>
      <c r="U4217">
        <f t="shared" si="1179"/>
        <v>8019.3873579138963</v>
      </c>
      <c r="V4217">
        <f>'MCMC raw'!B4217</f>
        <v>66456.610604758302</v>
      </c>
      <c r="W4217" s="10">
        <f t="shared" si="1180"/>
        <v>252.9632234423043</v>
      </c>
      <c r="X4217" s="10">
        <f t="shared" si="1181"/>
        <v>9635.8702833938005</v>
      </c>
      <c r="Y4217" s="10">
        <f t="shared" si="1182"/>
        <v>6900.3893952416984</v>
      </c>
      <c r="Z4217" s="12">
        <f t="shared" si="1183"/>
        <v>8.2456355217935942E-2</v>
      </c>
      <c r="AA4217" s="12">
        <f t="shared" si="1184"/>
        <v>0.48495775427830135</v>
      </c>
      <c r="AB4217" s="12">
        <f t="shared" si="1185"/>
        <v>1.529748736161464E-2</v>
      </c>
      <c r="AC4217" s="12">
        <f t="shared" si="1186"/>
        <v>0.5827115968578519</v>
      </c>
      <c r="AD4217" s="12">
        <f t="shared" si="1187"/>
        <v>0.4172884031421481</v>
      </c>
      <c r="AE4217" s="12">
        <f>('Estimates from MCMC'!$B$2-'MCMC runs'!V4217)/'Estimates from MCMC'!$B$2</f>
        <v>9.4065861407114496E-2</v>
      </c>
    </row>
    <row r="4218" spans="1:31" x14ac:dyDescent="0.3">
      <c r="A4218">
        <v>4217</v>
      </c>
      <c r="B4218">
        <f>'MCMC raw'!C4218</f>
        <v>58145.461217065502</v>
      </c>
      <c r="C4218">
        <f>'MCMC raw'!E4218</f>
        <v>56984.589862585999</v>
      </c>
      <c r="D4218">
        <f t="shared" si="1170"/>
        <v>1160.8713544795028</v>
      </c>
      <c r="E4218">
        <f>'MCMC raw'!K4218</f>
        <v>58070.296198976801</v>
      </c>
      <c r="F4218">
        <f t="shared" si="1171"/>
        <v>75.16501808870089</v>
      </c>
      <c r="G4218">
        <f>'MCMC raw'!D4218</f>
        <v>58049.8581384223</v>
      </c>
      <c r="H4218">
        <f t="shared" si="1172"/>
        <v>95.603078643202025</v>
      </c>
      <c r="I4218">
        <f>'MCMC raw'!J4218</f>
        <v>56814.598028442902</v>
      </c>
      <c r="J4218">
        <f t="shared" si="1173"/>
        <v>1330.8631886225994</v>
      </c>
      <c r="K4218">
        <f>'MCMC raw'!I4218</f>
        <v>56190.1782384814</v>
      </c>
      <c r="L4218">
        <f t="shared" si="1174"/>
        <v>1955.2829785841022</v>
      </c>
      <c r="M4218">
        <f t="shared" si="1175"/>
        <v>624.41978996150283</v>
      </c>
      <c r="N4218">
        <f>'Estimates from MCMC'!$B$2-K4218</f>
        <v>17166.8217615186</v>
      </c>
      <c r="O4218">
        <f>'MCMC raw'!G4218</f>
        <v>57481.188914050399</v>
      </c>
      <c r="P4218" s="10">
        <f t="shared" si="1176"/>
        <v>1291.0106755689994</v>
      </c>
      <c r="Q4218">
        <f>'MCMC raw'!H4218</f>
        <v>57515.3037029466</v>
      </c>
      <c r="R4218" s="10">
        <f t="shared" si="1177"/>
        <v>34.11478889620048</v>
      </c>
      <c r="S4218" s="10">
        <f t="shared" si="1178"/>
        <v>1325.1254644651999</v>
      </c>
      <c r="T4218">
        <f>'MCMC raw'!F4218</f>
        <v>64121.794147205503</v>
      </c>
      <c r="U4218">
        <f t="shared" si="1179"/>
        <v>7931.6159087241031</v>
      </c>
      <c r="V4218">
        <f>'MCMC raw'!B4218</f>
        <v>65694.170312109898</v>
      </c>
      <c r="W4218" s="10">
        <f t="shared" si="1180"/>
        <v>247.2507004391955</v>
      </c>
      <c r="X4218" s="10">
        <f t="shared" si="1181"/>
        <v>9503.9920736284985</v>
      </c>
      <c r="Y4218" s="10">
        <f t="shared" si="1182"/>
        <v>7662.8296878901019</v>
      </c>
      <c r="Z4218" s="12">
        <f t="shared" si="1183"/>
        <v>7.719107723455372E-2</v>
      </c>
      <c r="AA4218" s="12">
        <f t="shared" si="1184"/>
        <v>0.4620317038826447</v>
      </c>
      <c r="AB4218" s="12">
        <f t="shared" si="1185"/>
        <v>1.4402823299152339E-2</v>
      </c>
      <c r="AC4218" s="12">
        <f t="shared" si="1186"/>
        <v>0.55362560441635078</v>
      </c>
      <c r="AD4218" s="12">
        <f t="shared" si="1187"/>
        <v>0.44637439558364922</v>
      </c>
      <c r="AE4218" s="12">
        <f>('Estimates from MCMC'!$B$2-'MCMC runs'!V4218)/'Estimates from MCMC'!$B$2</f>
        <v>0.10445942020379925</v>
      </c>
    </row>
    <row r="4219" spans="1:31" x14ac:dyDescent="0.3">
      <c r="A4219">
        <v>4218</v>
      </c>
      <c r="B4219">
        <f>'MCMC raw'!C4219</f>
        <v>58669.873745942401</v>
      </c>
      <c r="C4219">
        <f>'MCMC raw'!E4219</f>
        <v>57460.703420821003</v>
      </c>
      <c r="D4219">
        <f t="shared" si="1170"/>
        <v>1209.1703251213985</v>
      </c>
      <c r="E4219">
        <f>'MCMC raw'!K4219</f>
        <v>58596.694510629299</v>
      </c>
      <c r="F4219">
        <f t="shared" si="1171"/>
        <v>73.179235313102254</v>
      </c>
      <c r="G4219">
        <f>'MCMC raw'!D4219</f>
        <v>58572.741934993603</v>
      </c>
      <c r="H4219">
        <f t="shared" si="1172"/>
        <v>97.131810948798375</v>
      </c>
      <c r="I4219">
        <f>'MCMC raw'!J4219</f>
        <v>57291.198121540998</v>
      </c>
      <c r="J4219">
        <f t="shared" si="1173"/>
        <v>1378.6756244014032</v>
      </c>
      <c r="K4219">
        <f>'MCMC raw'!I4219</f>
        <v>56657.429400335699</v>
      </c>
      <c r="L4219">
        <f t="shared" si="1174"/>
        <v>2012.444345606702</v>
      </c>
      <c r="M4219">
        <f t="shared" si="1175"/>
        <v>633.76872120529879</v>
      </c>
      <c r="N4219">
        <f>'Estimates from MCMC'!$B$2-K4219</f>
        <v>16699.570599664301</v>
      </c>
      <c r="O4219">
        <f>'MCMC raw'!G4219</f>
        <v>57967.824941048799</v>
      </c>
      <c r="P4219" s="10">
        <f t="shared" si="1176"/>
        <v>1310.3955407130998</v>
      </c>
      <c r="Q4219">
        <f>'MCMC raw'!H4219</f>
        <v>58002.488469299002</v>
      </c>
      <c r="R4219" s="10">
        <f t="shared" si="1177"/>
        <v>34.663528250202944</v>
      </c>
      <c r="S4219" s="10">
        <f t="shared" si="1178"/>
        <v>1345.0590689633027</v>
      </c>
      <c r="T4219">
        <f>'MCMC raw'!F4219</f>
        <v>64598.857064671298</v>
      </c>
      <c r="U4219">
        <f t="shared" si="1179"/>
        <v>7941.4276643355988</v>
      </c>
      <c r="V4219">
        <f>'MCMC raw'!B4219</f>
        <v>66192.178961899306</v>
      </c>
      <c r="W4219" s="10">
        <f t="shared" si="1180"/>
        <v>248.2628282647056</v>
      </c>
      <c r="X4219" s="10">
        <f t="shared" si="1181"/>
        <v>9534.7495615636071</v>
      </c>
      <c r="Y4219" s="10">
        <f t="shared" si="1182"/>
        <v>7164.8210381006938</v>
      </c>
      <c r="Z4219" s="12">
        <f t="shared" si="1183"/>
        <v>8.0544530228240804E-2</v>
      </c>
      <c r="AA4219" s="12">
        <f t="shared" si="1184"/>
        <v>0.47554681822149603</v>
      </c>
      <c r="AB4219" s="12">
        <f t="shared" si="1185"/>
        <v>1.4866419874873684E-2</v>
      </c>
      <c r="AC4219" s="12">
        <f t="shared" si="1186"/>
        <v>0.57095776832461054</v>
      </c>
      <c r="AD4219" s="12">
        <f t="shared" si="1187"/>
        <v>0.42904223167538946</v>
      </c>
      <c r="AE4219" s="12">
        <f>('Estimates from MCMC'!$B$2-'MCMC runs'!V4219)/'Estimates from MCMC'!$B$2</f>
        <v>9.7670584103775965E-2</v>
      </c>
    </row>
    <row r="4220" spans="1:31" x14ac:dyDescent="0.3">
      <c r="A4220">
        <v>4219</v>
      </c>
      <c r="B4220">
        <f>'MCMC raw'!C4220</f>
        <v>58252.104871723197</v>
      </c>
      <c r="C4220">
        <f>'MCMC raw'!E4220</f>
        <v>57129.706195242798</v>
      </c>
      <c r="D4220">
        <f t="shared" si="1170"/>
        <v>1122.3986764803994</v>
      </c>
      <c r="E4220">
        <f>'MCMC raw'!K4220</f>
        <v>58184.294209691798</v>
      </c>
      <c r="F4220">
        <f t="shared" si="1171"/>
        <v>67.810662031399261</v>
      </c>
      <c r="G4220">
        <f>'MCMC raw'!D4220</f>
        <v>58153.077851620801</v>
      </c>
      <c r="H4220">
        <f t="shared" si="1172"/>
        <v>99.027020102395909</v>
      </c>
      <c r="I4220">
        <f>'MCMC raw'!J4220</f>
        <v>56963.457142481398</v>
      </c>
      <c r="J4220">
        <f t="shared" si="1173"/>
        <v>1288.6477292417985</v>
      </c>
      <c r="K4220">
        <f>'MCMC raw'!I4220</f>
        <v>56316.148007377902</v>
      </c>
      <c r="L4220">
        <f t="shared" si="1174"/>
        <v>1935.9568643452949</v>
      </c>
      <c r="M4220">
        <f t="shared" si="1175"/>
        <v>647.30913510349637</v>
      </c>
      <c r="N4220">
        <f>'Estimates from MCMC'!$B$2-K4220</f>
        <v>17040.851992622098</v>
      </c>
      <c r="O4220">
        <f>'MCMC raw'!G4220</f>
        <v>57654.696960410198</v>
      </c>
      <c r="P4220" s="10">
        <f t="shared" si="1176"/>
        <v>1338.5489530322957</v>
      </c>
      <c r="Q4220">
        <f>'MCMC raw'!H4220</f>
        <v>57690.115472506302</v>
      </c>
      <c r="R4220" s="10">
        <f t="shared" si="1177"/>
        <v>35.418512096104678</v>
      </c>
      <c r="S4220" s="10">
        <f t="shared" si="1178"/>
        <v>1373.9674651284004</v>
      </c>
      <c r="T4220">
        <f>'MCMC raw'!F4220</f>
        <v>64188.0174358359</v>
      </c>
      <c r="U4220">
        <f t="shared" si="1179"/>
        <v>7871.8694284579979</v>
      </c>
      <c r="V4220">
        <f>'MCMC raw'!B4220</f>
        <v>65814.024016189302</v>
      </c>
      <c r="W4220" s="10">
        <f t="shared" si="1180"/>
        <v>252.0391152250013</v>
      </c>
      <c r="X4220" s="10">
        <f t="shared" si="1181"/>
        <v>9497.8760088113995</v>
      </c>
      <c r="Y4220" s="10">
        <f t="shared" si="1182"/>
        <v>7542.9759838106984</v>
      </c>
      <c r="Z4220" s="12">
        <f t="shared" si="1183"/>
        <v>8.0627862135253844E-2</v>
      </c>
      <c r="AA4220" s="12">
        <f t="shared" si="1184"/>
        <v>0.46194107148317198</v>
      </c>
      <c r="AB4220" s="12">
        <f t="shared" si="1185"/>
        <v>1.4790288380775949E-2</v>
      </c>
      <c r="AC4220" s="12">
        <f t="shared" si="1186"/>
        <v>0.55735922199920174</v>
      </c>
      <c r="AD4220" s="12">
        <f t="shared" si="1187"/>
        <v>0.44264077800079826</v>
      </c>
      <c r="AE4220" s="12">
        <f>('Estimates from MCMC'!$B$2-'MCMC runs'!V4220)/'Estimates from MCMC'!$B$2</f>
        <v>0.10282557879698867</v>
      </c>
    </row>
    <row r="4221" spans="1:31" x14ac:dyDescent="0.3">
      <c r="A4221">
        <v>4220</v>
      </c>
      <c r="B4221">
        <f>'MCMC raw'!C4221</f>
        <v>56636.733022698398</v>
      </c>
      <c r="C4221">
        <f>'MCMC raw'!E4221</f>
        <v>55553.664062538701</v>
      </c>
      <c r="D4221">
        <f t="shared" si="1170"/>
        <v>1083.0689601596969</v>
      </c>
      <c r="E4221">
        <f>'MCMC raw'!K4221</f>
        <v>56564.949582241403</v>
      </c>
      <c r="F4221">
        <f t="shared" si="1171"/>
        <v>71.783440456994867</v>
      </c>
      <c r="G4221">
        <f>'MCMC raw'!D4221</f>
        <v>56540.762343101698</v>
      </c>
      <c r="H4221">
        <f t="shared" si="1172"/>
        <v>95.970679596699483</v>
      </c>
      <c r="I4221">
        <f>'MCMC raw'!J4221</f>
        <v>55386.480291295004</v>
      </c>
      <c r="J4221">
        <f t="shared" si="1173"/>
        <v>1250.2527314033941</v>
      </c>
      <c r="K4221">
        <f>'MCMC raw'!I4221</f>
        <v>54758.9791475854</v>
      </c>
      <c r="L4221">
        <f t="shared" si="1174"/>
        <v>1877.7538751129978</v>
      </c>
      <c r="M4221">
        <f t="shared" si="1175"/>
        <v>627.50114370960364</v>
      </c>
      <c r="N4221">
        <f>'Estimates from MCMC'!$B$2-K4221</f>
        <v>18598.0208524146</v>
      </c>
      <c r="O4221">
        <f>'MCMC raw'!G4221</f>
        <v>56049.772193906501</v>
      </c>
      <c r="P4221" s="10">
        <f t="shared" si="1176"/>
        <v>1290.7930463211014</v>
      </c>
      <c r="Q4221">
        <f>'MCMC raw'!H4221</f>
        <v>56084.308724176997</v>
      </c>
      <c r="R4221" s="10">
        <f t="shared" si="1177"/>
        <v>34.536530270495859</v>
      </c>
      <c r="S4221" s="10">
        <f t="shared" si="1178"/>
        <v>1325.3295765915973</v>
      </c>
      <c r="T4221">
        <f>'MCMC raw'!F4221</f>
        <v>62293.554100506997</v>
      </c>
      <c r="U4221">
        <f t="shared" si="1179"/>
        <v>7534.5749529215973</v>
      </c>
      <c r="V4221">
        <f>'MCMC raw'!B4221</f>
        <v>63856.330447837798</v>
      </c>
      <c r="W4221" s="10">
        <f t="shared" si="1180"/>
        <v>237.4467707392032</v>
      </c>
      <c r="X4221" s="10">
        <f t="shared" si="1181"/>
        <v>9097.3513002523978</v>
      </c>
      <c r="Y4221" s="10">
        <f t="shared" si="1182"/>
        <v>9500.6695521622023</v>
      </c>
      <c r="Z4221" s="12">
        <f t="shared" si="1183"/>
        <v>7.1261860985575159E-2</v>
      </c>
      <c r="AA4221" s="12">
        <f t="shared" si="1184"/>
        <v>0.4051277828276752</v>
      </c>
      <c r="AB4221" s="12">
        <f t="shared" si="1185"/>
        <v>1.2767313932136776E-2</v>
      </c>
      <c r="AC4221" s="12">
        <f t="shared" si="1186"/>
        <v>0.48915695774538714</v>
      </c>
      <c r="AD4221" s="12">
        <f t="shared" si="1187"/>
        <v>0.51084304225461286</v>
      </c>
      <c r="AE4221" s="12">
        <f>('Estimates from MCMC'!$B$2-'MCMC runs'!V4221)/'Estimates from MCMC'!$B$2</f>
        <v>0.12951278749352077</v>
      </c>
    </row>
    <row r="4222" spans="1:31" x14ac:dyDescent="0.3">
      <c r="A4222">
        <v>4221</v>
      </c>
      <c r="B4222">
        <f>'MCMC raw'!C4222</f>
        <v>58057.872858873903</v>
      </c>
      <c r="C4222">
        <f>'MCMC raw'!E4222</f>
        <v>56903.386256698301</v>
      </c>
      <c r="D4222">
        <f t="shared" si="1170"/>
        <v>1154.4866021756025</v>
      </c>
      <c r="E4222">
        <f>'MCMC raw'!K4222</f>
        <v>57991.788144022597</v>
      </c>
      <c r="F4222">
        <f t="shared" si="1171"/>
        <v>66.084714851305762</v>
      </c>
      <c r="G4222">
        <f>'MCMC raw'!D4222</f>
        <v>57960.316274297998</v>
      </c>
      <c r="H4222">
        <f t="shared" si="1172"/>
        <v>97.556584575904708</v>
      </c>
      <c r="I4222">
        <f>'MCMC raw'!J4222</f>
        <v>56740.518560466902</v>
      </c>
      <c r="J4222">
        <f t="shared" si="1173"/>
        <v>1317.3542984070009</v>
      </c>
      <c r="K4222">
        <f>'MCMC raw'!I4222</f>
        <v>56103.255893859503</v>
      </c>
      <c r="L4222">
        <f t="shared" si="1174"/>
        <v>1954.6169650144002</v>
      </c>
      <c r="M4222">
        <f t="shared" si="1175"/>
        <v>637.2626666073993</v>
      </c>
      <c r="N4222">
        <f>'Estimates from MCMC'!$B$2-K4222</f>
        <v>17253.744106140497</v>
      </c>
      <c r="O4222">
        <f>'MCMC raw'!G4222</f>
        <v>57430.026117588102</v>
      </c>
      <c r="P4222" s="10">
        <f t="shared" si="1176"/>
        <v>1326.7702237285994</v>
      </c>
      <c r="Q4222">
        <f>'MCMC raw'!H4222</f>
        <v>57464.522461114902</v>
      </c>
      <c r="R4222" s="10">
        <f t="shared" si="1177"/>
        <v>34.496343526800047</v>
      </c>
      <c r="S4222" s="10">
        <f t="shared" si="1178"/>
        <v>1361.2665672553994</v>
      </c>
      <c r="T4222">
        <f>'MCMC raw'!F4222</f>
        <v>63886.598376489397</v>
      </c>
      <c r="U4222">
        <f t="shared" si="1179"/>
        <v>7783.3424826298942</v>
      </c>
      <c r="V4222">
        <f>'MCMC raw'!B4222</f>
        <v>65496.073756189602</v>
      </c>
      <c r="W4222" s="10">
        <f t="shared" si="1180"/>
        <v>248.20881244480552</v>
      </c>
      <c r="X4222" s="10">
        <f t="shared" si="1181"/>
        <v>9392.8178623300992</v>
      </c>
      <c r="Y4222" s="10">
        <f t="shared" si="1182"/>
        <v>7860.9262438103979</v>
      </c>
      <c r="Z4222" s="12">
        <f t="shared" si="1183"/>
        <v>7.8896879360285249E-2</v>
      </c>
      <c r="AA4222" s="12">
        <f t="shared" si="1184"/>
        <v>0.45111034652819804</v>
      </c>
      <c r="AB4222" s="12">
        <f t="shared" si="1185"/>
        <v>1.4385794232132468E-2</v>
      </c>
      <c r="AC4222" s="12">
        <f t="shared" si="1186"/>
        <v>0.54439302012061574</v>
      </c>
      <c r="AD4222" s="12">
        <f t="shared" si="1187"/>
        <v>0.45560697987938426</v>
      </c>
      <c r="AE4222" s="12">
        <f>('Estimates from MCMC'!$B$2-'MCMC runs'!V4222)/'Estimates from MCMC'!$B$2</f>
        <v>0.10715986536813661</v>
      </c>
    </row>
    <row r="4223" spans="1:31" x14ac:dyDescent="0.3">
      <c r="A4223">
        <v>4222</v>
      </c>
      <c r="B4223">
        <f>'MCMC raw'!C4223</f>
        <v>59537.242432199499</v>
      </c>
      <c r="C4223">
        <f>'MCMC raw'!E4223</f>
        <v>58381.389929769801</v>
      </c>
      <c r="D4223">
        <f t="shared" si="1170"/>
        <v>1155.8525024296978</v>
      </c>
      <c r="E4223">
        <f>'MCMC raw'!K4223</f>
        <v>59468.885597668399</v>
      </c>
      <c r="F4223">
        <f t="shared" si="1171"/>
        <v>68.356834531099594</v>
      </c>
      <c r="G4223">
        <f>'MCMC raw'!D4223</f>
        <v>59439.0403466852</v>
      </c>
      <c r="H4223">
        <f t="shared" si="1172"/>
        <v>98.202085514298233</v>
      </c>
      <c r="I4223">
        <f>'MCMC raw'!J4223</f>
        <v>58215.310652135799</v>
      </c>
      <c r="J4223">
        <f t="shared" si="1173"/>
        <v>1321.9317800637</v>
      </c>
      <c r="K4223">
        <f>'MCMC raw'!I4223</f>
        <v>57573.250513910898</v>
      </c>
      <c r="L4223">
        <f t="shared" si="1174"/>
        <v>1963.9919182886006</v>
      </c>
      <c r="M4223">
        <f t="shared" si="1175"/>
        <v>642.06013822490058</v>
      </c>
      <c r="N4223">
        <f>'Estimates from MCMC'!$B$2-K4223</f>
        <v>15783.749486089102</v>
      </c>
      <c r="O4223">
        <f>'MCMC raw'!G4223</f>
        <v>58899.881162960097</v>
      </c>
      <c r="P4223" s="10">
        <f t="shared" si="1176"/>
        <v>1326.6306490491988</v>
      </c>
      <c r="Q4223">
        <f>'MCMC raw'!H4223</f>
        <v>58934.989913141399</v>
      </c>
      <c r="R4223" s="10">
        <f t="shared" si="1177"/>
        <v>35.10875018130173</v>
      </c>
      <c r="S4223" s="10">
        <f t="shared" si="1178"/>
        <v>1361.7393992305006</v>
      </c>
      <c r="T4223">
        <f>'MCMC raw'!F4223</f>
        <v>65855.102592998606</v>
      </c>
      <c r="U4223">
        <f t="shared" si="1179"/>
        <v>8281.8520790877083</v>
      </c>
      <c r="V4223">
        <f>'MCMC raw'!B4223</f>
        <v>67473.397254434094</v>
      </c>
      <c r="W4223" s="10">
        <f t="shared" si="1180"/>
        <v>256.55526220498723</v>
      </c>
      <c r="X4223" s="10">
        <f t="shared" si="1181"/>
        <v>9900.1467405231961</v>
      </c>
      <c r="Y4223" s="10">
        <f t="shared" si="1182"/>
        <v>5883.6027455659059</v>
      </c>
      <c r="Z4223" s="12">
        <f t="shared" si="1183"/>
        <v>8.6274772697745875E-2</v>
      </c>
      <c r="AA4223" s="12">
        <f t="shared" si="1184"/>
        <v>0.52470752189692704</v>
      </c>
      <c r="AB4223" s="12">
        <f t="shared" si="1185"/>
        <v>1.6254392686040817E-2</v>
      </c>
      <c r="AC4223" s="12">
        <f t="shared" si="1186"/>
        <v>0.62723668728071369</v>
      </c>
      <c r="AD4223" s="12">
        <f t="shared" si="1187"/>
        <v>0.37276331271928625</v>
      </c>
      <c r="AE4223" s="12">
        <f>('Estimates from MCMC'!$B$2-'MCMC runs'!V4223)/'Estimates from MCMC'!$B$2</f>
        <v>8.0205062169471292E-2</v>
      </c>
    </row>
    <row r="4224" spans="1:31" x14ac:dyDescent="0.3">
      <c r="A4224">
        <v>4223</v>
      </c>
      <c r="B4224">
        <f>'MCMC raw'!C4224</f>
        <v>58360.9426725007</v>
      </c>
      <c r="C4224">
        <f>'MCMC raw'!E4224</f>
        <v>57239.324044776302</v>
      </c>
      <c r="D4224">
        <f t="shared" si="1170"/>
        <v>1121.6186277243978</v>
      </c>
      <c r="E4224">
        <f>'MCMC raw'!K4224</f>
        <v>58289.9139218727</v>
      </c>
      <c r="F4224">
        <f t="shared" si="1171"/>
        <v>71.028750628000125</v>
      </c>
      <c r="G4224">
        <f>'MCMC raw'!D4224</f>
        <v>58262.046748541099</v>
      </c>
      <c r="H4224">
        <f t="shared" si="1172"/>
        <v>98.895923959600623</v>
      </c>
      <c r="I4224">
        <f>'MCMC raw'!J4224</f>
        <v>57070.112110028</v>
      </c>
      <c r="J4224">
        <f t="shared" si="1173"/>
        <v>1290.8305624727</v>
      </c>
      <c r="K4224">
        <f>'MCMC raw'!I4224</f>
        <v>56423.556498974998</v>
      </c>
      <c r="L4224">
        <f t="shared" si="1174"/>
        <v>1937.3861735257015</v>
      </c>
      <c r="M4224">
        <f t="shared" si="1175"/>
        <v>646.55561105300148</v>
      </c>
      <c r="N4224">
        <f>'Estimates from MCMC'!$B$2-K4224</f>
        <v>16933.443501025002</v>
      </c>
      <c r="O4224">
        <f>'MCMC raw'!G4224</f>
        <v>57760.052938512403</v>
      </c>
      <c r="P4224" s="10">
        <f t="shared" si="1176"/>
        <v>1336.4964395374045</v>
      </c>
      <c r="Q4224">
        <f>'MCMC raw'!H4224</f>
        <v>57795.409465611599</v>
      </c>
      <c r="R4224" s="10">
        <f t="shared" si="1177"/>
        <v>35.356527099196683</v>
      </c>
      <c r="S4224" s="10">
        <f t="shared" si="1178"/>
        <v>1371.8529666366012</v>
      </c>
      <c r="T4224">
        <f>'MCMC raw'!F4224</f>
        <v>64400.058674575601</v>
      </c>
      <c r="U4224">
        <f t="shared" si="1179"/>
        <v>7976.5021756006026</v>
      </c>
      <c r="V4224">
        <f>'MCMC raw'!B4224</f>
        <v>66025.508596562897</v>
      </c>
      <c r="W4224" s="10">
        <f t="shared" si="1180"/>
        <v>253.59695535069477</v>
      </c>
      <c r="X4224" s="10">
        <f t="shared" si="1181"/>
        <v>9601.9520975878986</v>
      </c>
      <c r="Y4224" s="10">
        <f t="shared" si="1182"/>
        <v>7331.4914034371031</v>
      </c>
      <c r="Z4224" s="12">
        <f t="shared" si="1183"/>
        <v>8.1014411897589594E-2</v>
      </c>
      <c r="AA4224" s="12">
        <f t="shared" si="1184"/>
        <v>0.47105021344995629</v>
      </c>
      <c r="AB4224" s="12">
        <f t="shared" si="1185"/>
        <v>1.4976100716628856E-2</v>
      </c>
      <c r="AC4224" s="12">
        <f t="shared" si="1186"/>
        <v>0.56704072606417477</v>
      </c>
      <c r="AD4224" s="12">
        <f t="shared" si="1187"/>
        <v>0.43295927393582523</v>
      </c>
      <c r="AE4224" s="12">
        <f>('Estimates from MCMC'!$B$2-'MCMC runs'!V4224)/'Estimates from MCMC'!$B$2</f>
        <v>9.9942628562197239E-2</v>
      </c>
    </row>
    <row r="4225" spans="1:31" x14ac:dyDescent="0.3">
      <c r="A4225">
        <v>4224</v>
      </c>
      <c r="B4225">
        <f>'MCMC raw'!C4225</f>
        <v>57214.238446712603</v>
      </c>
      <c r="C4225">
        <f>'MCMC raw'!E4225</f>
        <v>56066.8736439282</v>
      </c>
      <c r="D4225">
        <f t="shared" si="1170"/>
        <v>1147.3648027844029</v>
      </c>
      <c r="E4225">
        <f>'MCMC raw'!K4225</f>
        <v>57155.424287178597</v>
      </c>
      <c r="F4225">
        <f t="shared" si="1171"/>
        <v>58.814159534005739</v>
      </c>
      <c r="G4225">
        <f>'MCMC raw'!D4225</f>
        <v>57117.478819183401</v>
      </c>
      <c r="H4225">
        <f t="shared" si="1172"/>
        <v>96.75962752920168</v>
      </c>
      <c r="I4225">
        <f>'MCMC raw'!J4225</f>
        <v>55911.675432818702</v>
      </c>
      <c r="J4225">
        <f t="shared" si="1173"/>
        <v>1302.5630138939014</v>
      </c>
      <c r="K4225">
        <f>'MCMC raw'!I4225</f>
        <v>55279.605877666698</v>
      </c>
      <c r="L4225">
        <f t="shared" si="1174"/>
        <v>1934.6325690459053</v>
      </c>
      <c r="M4225">
        <f t="shared" si="1175"/>
        <v>632.06955515200389</v>
      </c>
      <c r="N4225">
        <f>'Estimates from MCMC'!$B$2-K4225</f>
        <v>18077.394122333302</v>
      </c>
      <c r="O4225">
        <f>'MCMC raw'!G4225</f>
        <v>56582.116810075</v>
      </c>
      <c r="P4225" s="10">
        <f t="shared" si="1176"/>
        <v>1302.5109324083023</v>
      </c>
      <c r="Q4225">
        <f>'MCMC raw'!H4225</f>
        <v>56616.820590840303</v>
      </c>
      <c r="R4225" s="10">
        <f t="shared" si="1177"/>
        <v>34.703780765303236</v>
      </c>
      <c r="S4225" s="10">
        <f t="shared" si="1178"/>
        <v>1337.2147131736056</v>
      </c>
      <c r="T4225">
        <f>'MCMC raw'!F4225</f>
        <v>63017.159632364601</v>
      </c>
      <c r="U4225">
        <f t="shared" si="1179"/>
        <v>7737.5537546979031</v>
      </c>
      <c r="V4225">
        <f>'MCMC raw'!B4225</f>
        <v>64597.3690349362</v>
      </c>
      <c r="W4225" s="10">
        <f t="shared" si="1180"/>
        <v>242.99468939799408</v>
      </c>
      <c r="X4225" s="10">
        <f t="shared" si="1181"/>
        <v>9317.7631572695027</v>
      </c>
      <c r="Y4225" s="10">
        <f t="shared" si="1182"/>
        <v>8759.6309650637995</v>
      </c>
      <c r="Z4225" s="12">
        <f t="shared" si="1183"/>
        <v>7.3971652336858346E-2</v>
      </c>
      <c r="AA4225" s="12">
        <f t="shared" si="1184"/>
        <v>0.42802373518751352</v>
      </c>
      <c r="AB4225" s="12">
        <f t="shared" si="1185"/>
        <v>1.3441909146506456E-2</v>
      </c>
      <c r="AC4225" s="12">
        <f t="shared" si="1186"/>
        <v>0.51543729667087834</v>
      </c>
      <c r="AD4225" s="12">
        <f t="shared" si="1187"/>
        <v>0.48456270332912166</v>
      </c>
      <c r="AE4225" s="12">
        <f>('Estimates from MCMC'!$B$2-'MCMC runs'!V4225)/'Estimates from MCMC'!$B$2</f>
        <v>0.11941097598134874</v>
      </c>
    </row>
    <row r="4226" spans="1:31" x14ac:dyDescent="0.3">
      <c r="A4226">
        <v>4225</v>
      </c>
      <c r="B4226">
        <f>'MCMC raw'!C4226</f>
        <v>58253.337621127699</v>
      </c>
      <c r="C4226">
        <f>'MCMC raw'!E4226</f>
        <v>57111.148122706902</v>
      </c>
      <c r="D4226">
        <f t="shared" si="1170"/>
        <v>1142.1894984207975</v>
      </c>
      <c r="E4226">
        <f>'MCMC raw'!K4226</f>
        <v>58169.208144032302</v>
      </c>
      <c r="F4226">
        <f t="shared" si="1171"/>
        <v>84.129477095397306</v>
      </c>
      <c r="G4226">
        <f>'MCMC raw'!D4226</f>
        <v>58159.470050689</v>
      </c>
      <c r="H4226">
        <f t="shared" si="1172"/>
        <v>93.867570438698749</v>
      </c>
      <c r="I4226">
        <f>'MCMC raw'!J4226</f>
        <v>56934.224413500997</v>
      </c>
      <c r="J4226">
        <f t="shared" si="1173"/>
        <v>1319.1132076267022</v>
      </c>
      <c r="K4226">
        <f>'MCMC raw'!I4226</f>
        <v>56320.904663981397</v>
      </c>
      <c r="L4226">
        <f t="shared" si="1174"/>
        <v>1932.4329571463022</v>
      </c>
      <c r="M4226">
        <f t="shared" si="1175"/>
        <v>613.31974951960001</v>
      </c>
      <c r="N4226">
        <f>'Estimates from MCMC'!$B$2-K4226</f>
        <v>17036.095336018603</v>
      </c>
      <c r="O4226">
        <f>'MCMC raw'!G4226</f>
        <v>57580.264526064202</v>
      </c>
      <c r="P4226" s="10">
        <f t="shared" si="1176"/>
        <v>1259.3598620828052</v>
      </c>
      <c r="Q4226">
        <f>'MCMC raw'!H4226</f>
        <v>57614.066526013703</v>
      </c>
      <c r="R4226" s="10">
        <f t="shared" si="1177"/>
        <v>33.801999949500896</v>
      </c>
      <c r="S4226" s="10">
        <f t="shared" si="1178"/>
        <v>1293.1618620323061</v>
      </c>
      <c r="T4226">
        <f>'MCMC raw'!F4226</f>
        <v>64197.412138746004</v>
      </c>
      <c r="U4226">
        <f t="shared" si="1179"/>
        <v>7876.5074747646067</v>
      </c>
      <c r="V4226">
        <f>'MCMC raw'!B4226</f>
        <v>65727.999618622605</v>
      </c>
      <c r="W4226" s="10">
        <f t="shared" si="1180"/>
        <v>237.42561784429563</v>
      </c>
      <c r="X4226" s="10">
        <f t="shared" si="1181"/>
        <v>9407.0949546412085</v>
      </c>
      <c r="Y4226" s="10">
        <f t="shared" si="1182"/>
        <v>7629.0003813773947</v>
      </c>
      <c r="Z4226" s="12">
        <f t="shared" si="1183"/>
        <v>7.5907174533018471E-2</v>
      </c>
      <c r="AA4226" s="12">
        <f t="shared" si="1184"/>
        <v>0.46234229847914055</v>
      </c>
      <c r="AB4226" s="12">
        <f t="shared" si="1185"/>
        <v>1.3936621811590709E-2</v>
      </c>
      <c r="AC4226" s="12">
        <f t="shared" si="1186"/>
        <v>0.5521860948237497</v>
      </c>
      <c r="AD4226" s="12">
        <f t="shared" si="1187"/>
        <v>0.4478139051762503</v>
      </c>
      <c r="AE4226" s="12">
        <f>('Estimates from MCMC'!$B$2-'MCMC runs'!V4226)/'Estimates from MCMC'!$B$2</f>
        <v>0.1039982603075016</v>
      </c>
    </row>
    <row r="4227" spans="1:31" x14ac:dyDescent="0.3">
      <c r="A4227">
        <v>4226</v>
      </c>
      <c r="B4227">
        <f>'MCMC raw'!C4227</f>
        <v>58457.021092128598</v>
      </c>
      <c r="C4227">
        <f>'MCMC raw'!E4227</f>
        <v>57322.324580358698</v>
      </c>
      <c r="D4227">
        <f t="shared" ref="D4227:D4290" si="1188">B4227-C4227</f>
        <v>1134.6965117699001</v>
      </c>
      <c r="E4227">
        <f>'MCMC raw'!K4227</f>
        <v>58392.808133304898</v>
      </c>
      <c r="F4227">
        <f t="shared" ref="F4227:F4290" si="1189">B4227-E4227</f>
        <v>64.212958823700319</v>
      </c>
      <c r="G4227">
        <f>'MCMC raw'!D4227</f>
        <v>58362.409344769803</v>
      </c>
      <c r="H4227">
        <f t="shared" ref="H4227:H4290" si="1190">B4227-G4227</f>
        <v>94.611747358794673</v>
      </c>
      <c r="I4227">
        <f>'MCMC raw'!J4227</f>
        <v>57163.994710478997</v>
      </c>
      <c r="J4227">
        <f t="shared" ref="J4227:J4290" si="1191">B4227-I4227</f>
        <v>1293.0263816496008</v>
      </c>
      <c r="K4227">
        <f>'MCMC raw'!I4227</f>
        <v>56545.526188560703</v>
      </c>
      <c r="L4227">
        <f t="shared" ref="L4227:L4290" si="1192">B4227-K4227</f>
        <v>1911.4949035678947</v>
      </c>
      <c r="M4227">
        <f t="shared" ref="M4227:M4290" si="1193">L4227-J4227</f>
        <v>618.46852191829385</v>
      </c>
      <c r="N4227">
        <f>'Estimates from MCMC'!$B$2-K4227</f>
        <v>16811.473811439297</v>
      </c>
      <c r="O4227">
        <f>'MCMC raw'!G4227</f>
        <v>57817.042003593</v>
      </c>
      <c r="P4227" s="10">
        <f t="shared" ref="P4227:P4290" si="1194">O4227-K4227</f>
        <v>1271.5158150322968</v>
      </c>
      <c r="Q4227">
        <f>'MCMC raw'!H4227</f>
        <v>57851.066261731503</v>
      </c>
      <c r="R4227" s="10">
        <f t="shared" ref="R4227:R4290" si="1195">Q4227-K4227-P4227</f>
        <v>34.024258138502773</v>
      </c>
      <c r="S4227" s="10">
        <f t="shared" ref="S4227:S4290" si="1196">R4227+P4227</f>
        <v>1305.5400731707996</v>
      </c>
      <c r="T4227">
        <f>'MCMC raw'!F4227</f>
        <v>64346.834018930203</v>
      </c>
      <c r="U4227">
        <f t="shared" ref="U4227:U4290" si="1197">T4227-K4227</f>
        <v>7801.3078303695002</v>
      </c>
      <c r="V4227">
        <f>'MCMC raw'!B4227</f>
        <v>65885.638533783407</v>
      </c>
      <c r="W4227" s="10">
        <f t="shared" ref="W4227:W4290" si="1198">V4227-U4227-R4227-P4227-K4227</f>
        <v>233.26444168240414</v>
      </c>
      <c r="X4227" s="10">
        <f t="shared" ref="X4227:X4290" si="1199">P4227+R4227+U4227+W4227</f>
        <v>9340.1123452227039</v>
      </c>
      <c r="Y4227" s="10">
        <f t="shared" ref="Y4227:Y4290" si="1200">N4227-X4227</f>
        <v>7471.3614662165928</v>
      </c>
      <c r="Z4227" s="12">
        <f t="shared" ref="Z4227:Z4290" si="1201">S4227/N4227</f>
        <v>7.7657681165493667E-2</v>
      </c>
      <c r="AA4227" s="12">
        <f t="shared" ref="AA4227:AA4290" si="1202">U4227/N4227</f>
        <v>0.46404663373779476</v>
      </c>
      <c r="AB4227" s="12">
        <f t="shared" ref="AB4227:AB4290" si="1203">W4227/N4227</f>
        <v>1.3875311843491099E-2</v>
      </c>
      <c r="AC4227" s="12">
        <f t="shared" ref="AC4227:AC4290" si="1204">X4227/N4227</f>
        <v>0.55557962674677952</v>
      </c>
      <c r="AD4227" s="12">
        <f t="shared" ref="AD4227:AD4290" si="1205">Y4227/N4227</f>
        <v>0.44442037325322042</v>
      </c>
      <c r="AE4227" s="12">
        <f>('Estimates from MCMC'!$B$2-'MCMC runs'!V4227)/'Estimates from MCMC'!$B$2</f>
        <v>0.10184933225481675</v>
      </c>
    </row>
    <row r="4228" spans="1:31" x14ac:dyDescent="0.3">
      <c r="A4228">
        <v>4227</v>
      </c>
      <c r="B4228">
        <f>'MCMC raw'!C4228</f>
        <v>58162.137019753798</v>
      </c>
      <c r="C4228">
        <f>'MCMC raw'!E4228</f>
        <v>57046.330962454304</v>
      </c>
      <c r="D4228">
        <f t="shared" si="1188"/>
        <v>1115.8060572994946</v>
      </c>
      <c r="E4228">
        <f>'MCMC raw'!K4228</f>
        <v>58095.914145713701</v>
      </c>
      <c r="F4228">
        <f t="shared" si="1189"/>
        <v>66.22287404009694</v>
      </c>
      <c r="G4228">
        <f>'MCMC raw'!D4228</f>
        <v>58065.020299680502</v>
      </c>
      <c r="H4228">
        <f t="shared" si="1190"/>
        <v>97.116720073296165</v>
      </c>
      <c r="I4228">
        <f>'MCMC raw'!J4228</f>
        <v>56883.427743835302</v>
      </c>
      <c r="J4228">
        <f t="shared" si="1191"/>
        <v>1278.7092759184961</v>
      </c>
      <c r="K4228">
        <f>'MCMC raw'!I4228</f>
        <v>56248.434377942001</v>
      </c>
      <c r="L4228">
        <f t="shared" si="1192"/>
        <v>1913.7026418117966</v>
      </c>
      <c r="M4228">
        <f t="shared" si="1193"/>
        <v>634.99336589330051</v>
      </c>
      <c r="N4228">
        <f>'Estimates from MCMC'!$B$2-K4228</f>
        <v>17108.565622057999</v>
      </c>
      <c r="O4228">
        <f>'MCMC raw'!G4228</f>
        <v>57553.058073993001</v>
      </c>
      <c r="P4228" s="10">
        <f t="shared" si="1194"/>
        <v>1304.6236960509996</v>
      </c>
      <c r="Q4228">
        <f>'MCMC raw'!H4228</f>
        <v>57588.088959304398</v>
      </c>
      <c r="R4228" s="10">
        <f t="shared" si="1195"/>
        <v>35.03088531139656</v>
      </c>
      <c r="S4228" s="10">
        <f t="shared" si="1196"/>
        <v>1339.6545813623961</v>
      </c>
      <c r="T4228">
        <f>'MCMC raw'!F4228</f>
        <v>64028.978971723598</v>
      </c>
      <c r="U4228">
        <f t="shared" si="1197"/>
        <v>7780.5445937815966</v>
      </c>
      <c r="V4228">
        <f>'MCMC raw'!B4228</f>
        <v>65610.817414188903</v>
      </c>
      <c r="W4228" s="10">
        <f t="shared" si="1198"/>
        <v>242.18386110290885</v>
      </c>
      <c r="X4228" s="10">
        <f t="shared" si="1199"/>
        <v>9362.3830362469016</v>
      </c>
      <c r="Y4228" s="10">
        <f t="shared" si="1200"/>
        <v>7746.1825858110969</v>
      </c>
      <c r="Z4228" s="12">
        <f t="shared" si="1201"/>
        <v>7.8303150068594021E-2</v>
      </c>
      <c r="AA4228" s="12">
        <f t="shared" si="1202"/>
        <v>0.45477480495209804</v>
      </c>
      <c r="AB4228" s="12">
        <f t="shared" si="1203"/>
        <v>1.4155708108613283E-2</v>
      </c>
      <c r="AC4228" s="12">
        <f t="shared" si="1204"/>
        <v>0.54723366312930533</v>
      </c>
      <c r="AD4228" s="12">
        <f t="shared" si="1205"/>
        <v>0.45276633687069462</v>
      </c>
      <c r="AE4228" s="12">
        <f>('Estimates from MCMC'!$B$2-'MCMC runs'!V4228)/'Estimates from MCMC'!$B$2</f>
        <v>0.10559568392670225</v>
      </c>
    </row>
    <row r="4229" spans="1:31" x14ac:dyDescent="0.3">
      <c r="A4229">
        <v>4228</v>
      </c>
      <c r="B4229">
        <f>'MCMC raw'!C4229</f>
        <v>58653.643073869403</v>
      </c>
      <c r="C4229">
        <f>'MCMC raw'!E4229</f>
        <v>57494.353142115302</v>
      </c>
      <c r="D4229">
        <f t="shared" si="1188"/>
        <v>1159.2899317541014</v>
      </c>
      <c r="E4229">
        <f>'MCMC raw'!K4229</f>
        <v>58579.516031337</v>
      </c>
      <c r="F4229">
        <f t="shared" si="1189"/>
        <v>74.127042532403721</v>
      </c>
      <c r="G4229">
        <f>'MCMC raw'!D4229</f>
        <v>58556.502107849497</v>
      </c>
      <c r="H4229">
        <f t="shared" si="1190"/>
        <v>97.140966019906045</v>
      </c>
      <c r="I4229">
        <f>'MCMC raw'!J4229</f>
        <v>57323.742616870099</v>
      </c>
      <c r="J4229">
        <f t="shared" si="1191"/>
        <v>1329.9004569993049</v>
      </c>
      <c r="K4229">
        <f>'MCMC raw'!I4229</f>
        <v>56688.982970452998</v>
      </c>
      <c r="L4229">
        <f t="shared" si="1192"/>
        <v>1964.660103416405</v>
      </c>
      <c r="M4229">
        <f t="shared" si="1193"/>
        <v>634.75964641710016</v>
      </c>
      <c r="N4229">
        <f>'Estimates from MCMC'!$B$2-K4229</f>
        <v>16668.017029547002</v>
      </c>
      <c r="O4229">
        <f>'MCMC raw'!G4229</f>
        <v>57992.032736283298</v>
      </c>
      <c r="P4229" s="10">
        <f t="shared" si="1194"/>
        <v>1303.0497658302993</v>
      </c>
      <c r="Q4229">
        <f>'MCMC raw'!H4229</f>
        <v>58027.033292051099</v>
      </c>
      <c r="R4229" s="10">
        <f t="shared" si="1195"/>
        <v>35.000555767801416</v>
      </c>
      <c r="S4229" s="10">
        <f t="shared" si="1196"/>
        <v>1338.0503215981007</v>
      </c>
      <c r="T4229">
        <f>'MCMC raw'!F4229</f>
        <v>64653.739143452498</v>
      </c>
      <c r="U4229">
        <f t="shared" si="1197"/>
        <v>7964.7561729994995</v>
      </c>
      <c r="V4229">
        <f>'MCMC raw'!B4229</f>
        <v>66236.577188360199</v>
      </c>
      <c r="W4229" s="10">
        <f t="shared" si="1198"/>
        <v>244.78772330960055</v>
      </c>
      <c r="X4229" s="10">
        <f t="shared" si="1199"/>
        <v>9547.5942179072008</v>
      </c>
      <c r="Y4229" s="10">
        <f t="shared" si="1200"/>
        <v>7120.4228116398008</v>
      </c>
      <c r="Z4229" s="12">
        <f t="shared" si="1201"/>
        <v>8.0276515150312741E-2</v>
      </c>
      <c r="AA4229" s="12">
        <f t="shared" si="1202"/>
        <v>0.47784665439689461</v>
      </c>
      <c r="AB4229" s="12">
        <f t="shared" si="1203"/>
        <v>1.468607350686474E-2</v>
      </c>
      <c r="AC4229" s="12">
        <f t="shared" si="1204"/>
        <v>0.5728092430540721</v>
      </c>
      <c r="AD4229" s="12">
        <f t="shared" si="1205"/>
        <v>0.42719075694592795</v>
      </c>
      <c r="AE4229" s="12">
        <f>('Estimates from MCMC'!$B$2-'MCMC runs'!V4229)/'Estimates from MCMC'!$B$2</f>
        <v>9.706534906879781E-2</v>
      </c>
    </row>
    <row r="4230" spans="1:31" x14ac:dyDescent="0.3">
      <c r="A4230">
        <v>4229</v>
      </c>
      <c r="B4230">
        <f>'MCMC raw'!C4230</f>
        <v>59089.290847467302</v>
      </c>
      <c r="C4230">
        <f>'MCMC raw'!E4230</f>
        <v>57952.253904967401</v>
      </c>
      <c r="D4230">
        <f t="shared" si="1188"/>
        <v>1137.0369424999008</v>
      </c>
      <c r="E4230">
        <f>'MCMC raw'!K4230</f>
        <v>59012.195524087598</v>
      </c>
      <c r="F4230">
        <f t="shared" si="1189"/>
        <v>77.095323379704496</v>
      </c>
      <c r="G4230">
        <f>'MCMC raw'!D4230</f>
        <v>58993.4097741398</v>
      </c>
      <c r="H4230">
        <f t="shared" si="1190"/>
        <v>95.881073327502236</v>
      </c>
      <c r="I4230">
        <f>'MCMC raw'!J4230</f>
        <v>57780.134726684097</v>
      </c>
      <c r="J4230">
        <f t="shared" si="1191"/>
        <v>1309.1561207832056</v>
      </c>
      <c r="K4230">
        <f>'MCMC raw'!I4230</f>
        <v>57153.248310360897</v>
      </c>
      <c r="L4230">
        <f t="shared" si="1192"/>
        <v>1936.0425371064048</v>
      </c>
      <c r="M4230">
        <f t="shared" si="1193"/>
        <v>626.88641632319923</v>
      </c>
      <c r="N4230">
        <f>'Estimates from MCMC'!$B$2-K4230</f>
        <v>16203.751689639103</v>
      </c>
      <c r="O4230">
        <f>'MCMC raw'!G4230</f>
        <v>58445.880065156598</v>
      </c>
      <c r="P4230" s="10">
        <f t="shared" si="1194"/>
        <v>1292.6317547957005</v>
      </c>
      <c r="Q4230">
        <f>'MCMC raw'!H4230</f>
        <v>58480.201091028299</v>
      </c>
      <c r="R4230" s="10">
        <f t="shared" si="1195"/>
        <v>34.32102587170084</v>
      </c>
      <c r="S4230" s="10">
        <f t="shared" si="1196"/>
        <v>1326.9527806674014</v>
      </c>
      <c r="T4230">
        <f>'MCMC raw'!F4230</f>
        <v>65036.415649999697</v>
      </c>
      <c r="U4230">
        <f t="shared" si="1197"/>
        <v>7883.1673396387996</v>
      </c>
      <c r="V4230">
        <f>'MCMC raw'!B4230</f>
        <v>66603.526670418607</v>
      </c>
      <c r="W4230" s="10">
        <f t="shared" si="1198"/>
        <v>240.15823975150852</v>
      </c>
      <c r="X4230" s="10">
        <f t="shared" si="1199"/>
        <v>9450.2783600577095</v>
      </c>
      <c r="Y4230" s="10">
        <f t="shared" si="1200"/>
        <v>6753.473329581393</v>
      </c>
      <c r="Z4230" s="12">
        <f t="shared" si="1201"/>
        <v>8.1891700519940255E-2</v>
      </c>
      <c r="AA4230" s="12">
        <f t="shared" si="1202"/>
        <v>0.48650260079456803</v>
      </c>
      <c r="AB4230" s="12">
        <f t="shared" si="1203"/>
        <v>1.4821150333047187E-2</v>
      </c>
      <c r="AC4230" s="12">
        <f t="shared" si="1204"/>
        <v>0.58321545164755551</v>
      </c>
      <c r="AD4230" s="12">
        <f t="shared" si="1205"/>
        <v>0.41678454835244449</v>
      </c>
      <c r="AE4230" s="12">
        <f>('Estimates from MCMC'!$B$2-'MCMC runs'!V4230)/'Estimates from MCMC'!$B$2</f>
        <v>9.2063106855261159E-2</v>
      </c>
    </row>
    <row r="4231" spans="1:31" x14ac:dyDescent="0.3">
      <c r="A4231">
        <v>4230</v>
      </c>
      <c r="B4231">
        <f>'MCMC raw'!C4231</f>
        <v>57851.408145831199</v>
      </c>
      <c r="C4231">
        <f>'MCMC raw'!E4231</f>
        <v>56761.115038839504</v>
      </c>
      <c r="D4231">
        <f t="shared" si="1188"/>
        <v>1090.2931069916958</v>
      </c>
      <c r="E4231">
        <f>'MCMC raw'!K4231</f>
        <v>57779.856990013002</v>
      </c>
      <c r="F4231">
        <f t="shared" si="1189"/>
        <v>71.551155818197003</v>
      </c>
      <c r="G4231">
        <f>'MCMC raw'!D4231</f>
        <v>57752.982970497898</v>
      </c>
      <c r="H4231">
        <f t="shared" si="1190"/>
        <v>98.425175333301013</v>
      </c>
      <c r="I4231">
        <f>'MCMC raw'!J4231</f>
        <v>56591.692262858902</v>
      </c>
      <c r="J4231">
        <f t="shared" si="1191"/>
        <v>1259.7158829722975</v>
      </c>
      <c r="K4231">
        <f>'MCMC raw'!I4231</f>
        <v>55947.982747721901</v>
      </c>
      <c r="L4231">
        <f t="shared" si="1192"/>
        <v>1903.4253981092988</v>
      </c>
      <c r="M4231">
        <f t="shared" si="1193"/>
        <v>643.70951513700129</v>
      </c>
      <c r="N4231">
        <f>'Estimates from MCMC'!$B$2-K4231</f>
        <v>17409.017252278099</v>
      </c>
      <c r="O4231">
        <f>'MCMC raw'!G4231</f>
        <v>57278.229089533997</v>
      </c>
      <c r="P4231" s="10">
        <f t="shared" si="1194"/>
        <v>1330.2463418120969</v>
      </c>
      <c r="Q4231">
        <f>'MCMC raw'!H4231</f>
        <v>57313.497170423099</v>
      </c>
      <c r="R4231" s="10">
        <f t="shared" si="1195"/>
        <v>35.268080889101839</v>
      </c>
      <c r="S4231" s="10">
        <f t="shared" si="1196"/>
        <v>1365.5144227011988</v>
      </c>
      <c r="T4231">
        <f>'MCMC raw'!F4231</f>
        <v>63828.696570158303</v>
      </c>
      <c r="U4231">
        <f t="shared" si="1197"/>
        <v>7880.7138224364026</v>
      </c>
      <c r="V4231">
        <f>'MCMC raw'!B4231</f>
        <v>65445.954608326399</v>
      </c>
      <c r="W4231" s="10">
        <f t="shared" si="1198"/>
        <v>251.74361546689761</v>
      </c>
      <c r="X4231" s="10">
        <f t="shared" si="1199"/>
        <v>9497.9718606044989</v>
      </c>
      <c r="Y4231" s="10">
        <f t="shared" si="1200"/>
        <v>7911.0453916736005</v>
      </c>
      <c r="Z4231" s="12">
        <f t="shared" si="1201"/>
        <v>7.8437191652648341E-2</v>
      </c>
      <c r="AA4231" s="12">
        <f t="shared" si="1202"/>
        <v>0.45267999383510016</v>
      </c>
      <c r="AB4231" s="12">
        <f t="shared" si="1203"/>
        <v>1.4460529955184867E-2</v>
      </c>
      <c r="AC4231" s="12">
        <f t="shared" si="1204"/>
        <v>0.54557771544293343</v>
      </c>
      <c r="AD4231" s="12">
        <f t="shared" si="1205"/>
        <v>0.45442228455706662</v>
      </c>
      <c r="AE4231" s="12">
        <f>('Estimates from MCMC'!$B$2-'MCMC runs'!V4231)/'Estimates from MCMC'!$B$2</f>
        <v>0.10784308779903214</v>
      </c>
    </row>
    <row r="4232" spans="1:31" x14ac:dyDescent="0.3">
      <c r="A4232">
        <v>4231</v>
      </c>
      <c r="B4232">
        <f>'MCMC raw'!C4232</f>
        <v>58275.914139350098</v>
      </c>
      <c r="C4232">
        <f>'MCMC raw'!E4232</f>
        <v>57123.512270599203</v>
      </c>
      <c r="D4232">
        <f t="shared" si="1188"/>
        <v>1152.4018687508942</v>
      </c>
      <c r="E4232">
        <f>'MCMC raw'!K4232</f>
        <v>58204.553464325203</v>
      </c>
      <c r="F4232">
        <f t="shared" si="1189"/>
        <v>71.36067502489459</v>
      </c>
      <c r="G4232">
        <f>'MCMC raw'!D4232</f>
        <v>58178.483845207898</v>
      </c>
      <c r="H4232">
        <f t="shared" si="1190"/>
        <v>97.430294142199273</v>
      </c>
      <c r="I4232">
        <f>'MCMC raw'!J4232</f>
        <v>56955.436446769098</v>
      </c>
      <c r="J4232">
        <f t="shared" si="1191"/>
        <v>1320.4776925810002</v>
      </c>
      <c r="K4232">
        <f>'MCMC raw'!I4232</f>
        <v>56318.939983560304</v>
      </c>
      <c r="L4232">
        <f t="shared" si="1192"/>
        <v>1956.9741557897942</v>
      </c>
      <c r="M4232">
        <f t="shared" si="1193"/>
        <v>636.49646320879401</v>
      </c>
      <c r="N4232">
        <f>'Estimates from MCMC'!$B$2-K4232</f>
        <v>17038.060016439696</v>
      </c>
      <c r="O4232">
        <f>'MCMC raw'!G4232</f>
        <v>57633.2116224458</v>
      </c>
      <c r="P4232" s="10">
        <f t="shared" si="1194"/>
        <v>1314.2716388854969</v>
      </c>
      <c r="Q4232">
        <f>'MCMC raw'!H4232</f>
        <v>57668.079456086198</v>
      </c>
      <c r="R4232" s="10">
        <f t="shared" si="1195"/>
        <v>34.867833640397293</v>
      </c>
      <c r="S4232" s="10">
        <f t="shared" si="1196"/>
        <v>1349.1394725258942</v>
      </c>
      <c r="T4232">
        <f>'MCMC raw'!F4232</f>
        <v>64287.294044571398</v>
      </c>
      <c r="U4232">
        <f t="shared" si="1197"/>
        <v>7968.354061011094</v>
      </c>
      <c r="V4232">
        <f>'MCMC raw'!B4232</f>
        <v>65886.426149558902</v>
      </c>
      <c r="W4232" s="10">
        <f t="shared" si="1198"/>
        <v>249.9926324616099</v>
      </c>
      <c r="X4232" s="10">
        <f t="shared" si="1199"/>
        <v>9567.4861659985982</v>
      </c>
      <c r="Y4232" s="10">
        <f t="shared" si="1200"/>
        <v>7470.5738504410983</v>
      </c>
      <c r="Z4232" s="12">
        <f t="shared" si="1201"/>
        <v>7.9183866662292268E-2</v>
      </c>
      <c r="AA4232" s="12">
        <f t="shared" si="1202"/>
        <v>0.46767965679910639</v>
      </c>
      <c r="AB4232" s="12">
        <f t="shared" si="1203"/>
        <v>1.4672599592934689E-2</v>
      </c>
      <c r="AC4232" s="12">
        <f t="shared" si="1204"/>
        <v>0.56153612305433331</v>
      </c>
      <c r="AD4232" s="12">
        <f t="shared" si="1205"/>
        <v>0.43846387694566669</v>
      </c>
      <c r="AE4232" s="12">
        <f>('Estimates from MCMC'!$B$2-'MCMC runs'!V4232)/'Estimates from MCMC'!$B$2</f>
        <v>0.10183859550473845</v>
      </c>
    </row>
    <row r="4233" spans="1:31" x14ac:dyDescent="0.3">
      <c r="A4233">
        <v>4232</v>
      </c>
      <c r="B4233">
        <f>'MCMC raw'!C4233</f>
        <v>58231.918465925097</v>
      </c>
      <c r="C4233">
        <f>'MCMC raw'!E4233</f>
        <v>57152.727227598603</v>
      </c>
      <c r="D4233">
        <f t="shared" si="1188"/>
        <v>1079.1912383264935</v>
      </c>
      <c r="E4233">
        <f>'MCMC raw'!K4233</f>
        <v>58163.730345365402</v>
      </c>
      <c r="F4233">
        <f t="shared" si="1189"/>
        <v>68.188120559694653</v>
      </c>
      <c r="G4233">
        <f>'MCMC raw'!D4233</f>
        <v>58133.560156392203</v>
      </c>
      <c r="H4233">
        <f t="shared" si="1190"/>
        <v>98.358309532894054</v>
      </c>
      <c r="I4233">
        <f>'MCMC raw'!J4233</f>
        <v>56986.796089151503</v>
      </c>
      <c r="J4233">
        <f t="shared" si="1191"/>
        <v>1245.1223767735937</v>
      </c>
      <c r="K4233">
        <f>'MCMC raw'!I4233</f>
        <v>56343.244659854397</v>
      </c>
      <c r="L4233">
        <f t="shared" si="1192"/>
        <v>1888.6738060706994</v>
      </c>
      <c r="M4233">
        <f t="shared" si="1193"/>
        <v>643.55142929710564</v>
      </c>
      <c r="N4233">
        <f>'Estimates from MCMC'!$B$2-K4233</f>
        <v>17013.755340145603</v>
      </c>
      <c r="O4233">
        <f>'MCMC raw'!G4233</f>
        <v>57673.990983695301</v>
      </c>
      <c r="P4233" s="10">
        <f t="shared" si="1194"/>
        <v>1330.7463238409036</v>
      </c>
      <c r="Q4233">
        <f>'MCMC raw'!H4233</f>
        <v>57709.166306299601</v>
      </c>
      <c r="R4233" s="10">
        <f t="shared" si="1195"/>
        <v>35.175322604300163</v>
      </c>
      <c r="S4233" s="10">
        <f t="shared" si="1196"/>
        <v>1365.9216464452038</v>
      </c>
      <c r="T4233">
        <f>'MCMC raw'!F4233</f>
        <v>64019.582790579101</v>
      </c>
      <c r="U4233">
        <f t="shared" si="1197"/>
        <v>7676.3381307247037</v>
      </c>
      <c r="V4233">
        <f>'MCMC raw'!B4233</f>
        <v>65631.176210607504</v>
      </c>
      <c r="W4233" s="10">
        <f t="shared" si="1198"/>
        <v>245.67177358319896</v>
      </c>
      <c r="X4233" s="10">
        <f t="shared" si="1199"/>
        <v>9287.9315507531064</v>
      </c>
      <c r="Y4233" s="10">
        <f t="shared" si="1200"/>
        <v>7725.8237893924961</v>
      </c>
      <c r="Z4233" s="12">
        <f t="shared" si="1201"/>
        <v>8.0283371844555654E-2</v>
      </c>
      <c r="AA4233" s="12">
        <f t="shared" si="1202"/>
        <v>0.45118423165587912</v>
      </c>
      <c r="AB4233" s="12">
        <f t="shared" si="1203"/>
        <v>1.4439597177203591E-2</v>
      </c>
      <c r="AC4233" s="12">
        <f t="shared" si="1204"/>
        <v>0.54590720067763832</v>
      </c>
      <c r="AD4233" s="12">
        <f t="shared" si="1205"/>
        <v>0.45409279932236168</v>
      </c>
      <c r="AE4233" s="12">
        <f>('Estimates from MCMC'!$B$2-'MCMC runs'!V4233)/'Estimates from MCMC'!$B$2</f>
        <v>0.10531815354216362</v>
      </c>
    </row>
    <row r="4234" spans="1:31" x14ac:dyDescent="0.3">
      <c r="A4234">
        <v>4233</v>
      </c>
      <c r="B4234">
        <f>'MCMC raw'!C4234</f>
        <v>57533.358114893803</v>
      </c>
      <c r="C4234">
        <f>'MCMC raw'!E4234</f>
        <v>56367.111577989301</v>
      </c>
      <c r="D4234">
        <f t="shared" si="1188"/>
        <v>1166.2465369045021</v>
      </c>
      <c r="E4234">
        <f>'MCMC raw'!K4234</f>
        <v>57482.628614501802</v>
      </c>
      <c r="F4234">
        <f t="shared" si="1189"/>
        <v>50.729500392000773</v>
      </c>
      <c r="G4234">
        <f>'MCMC raw'!D4234</f>
        <v>57436.3135091531</v>
      </c>
      <c r="H4234">
        <f t="shared" si="1190"/>
        <v>97.044605740702536</v>
      </c>
      <c r="I4234">
        <f>'MCMC raw'!J4234</f>
        <v>56219.584618915098</v>
      </c>
      <c r="J4234">
        <f t="shared" si="1191"/>
        <v>1313.7734959787049</v>
      </c>
      <c r="K4234">
        <f>'MCMC raw'!I4234</f>
        <v>55586.090767163303</v>
      </c>
      <c r="L4234">
        <f t="shared" si="1192"/>
        <v>1947.2673477304998</v>
      </c>
      <c r="M4234">
        <f t="shared" si="1193"/>
        <v>633.49385175179486</v>
      </c>
      <c r="N4234">
        <f>'Estimates from MCMC'!$B$2-K4234</f>
        <v>17770.909232836697</v>
      </c>
      <c r="O4234">
        <f>'MCMC raw'!G4234</f>
        <v>56894.396168511899</v>
      </c>
      <c r="P4234" s="10">
        <f t="shared" si="1194"/>
        <v>1308.3054013485962</v>
      </c>
      <c r="Q4234">
        <f>'MCMC raw'!H4234</f>
        <v>56929.1991109952</v>
      </c>
      <c r="R4234" s="10">
        <f t="shared" si="1195"/>
        <v>34.802942483300285</v>
      </c>
      <c r="S4234" s="10">
        <f t="shared" si="1196"/>
        <v>1343.1083438318965</v>
      </c>
      <c r="T4234">
        <f>'MCMC raw'!F4234</f>
        <v>63156.933067843798</v>
      </c>
      <c r="U4234">
        <f t="shared" si="1197"/>
        <v>7570.8423006804951</v>
      </c>
      <c r="V4234">
        <f>'MCMC raw'!B4234</f>
        <v>64739.256519543902</v>
      </c>
      <c r="W4234" s="10">
        <f t="shared" si="1198"/>
        <v>239.21510786820727</v>
      </c>
      <c r="X4234" s="10">
        <f t="shared" si="1199"/>
        <v>9153.1657523805989</v>
      </c>
      <c r="Y4234" s="10">
        <f t="shared" si="1200"/>
        <v>8617.743480456098</v>
      </c>
      <c r="Z4234" s="12">
        <f t="shared" si="1201"/>
        <v>7.5579044731719766E-2</v>
      </c>
      <c r="AA4234" s="12">
        <f t="shared" si="1202"/>
        <v>0.42602447637801549</v>
      </c>
      <c r="AB4234" s="12">
        <f t="shared" si="1203"/>
        <v>1.3461050570569053E-2</v>
      </c>
      <c r="AC4234" s="12">
        <f t="shared" si="1204"/>
        <v>0.51506457168030428</v>
      </c>
      <c r="AD4234" s="12">
        <f t="shared" si="1205"/>
        <v>0.48493542831969566</v>
      </c>
      <c r="AE4234" s="12">
        <f>('Estimates from MCMC'!$B$2-'MCMC runs'!V4234)/'Estimates from MCMC'!$B$2</f>
        <v>0.11747677086653077</v>
      </c>
    </row>
    <row r="4235" spans="1:31" x14ac:dyDescent="0.3">
      <c r="A4235">
        <v>4234</v>
      </c>
      <c r="B4235">
        <f>'MCMC raw'!C4235</f>
        <v>58264.468252590101</v>
      </c>
      <c r="C4235">
        <f>'MCMC raw'!E4235</f>
        <v>57099.379129907698</v>
      </c>
      <c r="D4235">
        <f t="shared" si="1188"/>
        <v>1165.0891226824024</v>
      </c>
      <c r="E4235">
        <f>'MCMC raw'!K4235</f>
        <v>58193.358034779398</v>
      </c>
      <c r="F4235">
        <f t="shared" si="1189"/>
        <v>71.110217810703034</v>
      </c>
      <c r="G4235">
        <f>'MCMC raw'!D4235</f>
        <v>58168.751998618398</v>
      </c>
      <c r="H4235">
        <f t="shared" si="1190"/>
        <v>95.716253971702827</v>
      </c>
      <c r="I4235">
        <f>'MCMC raw'!J4235</f>
        <v>56933.363691822597</v>
      </c>
      <c r="J4235">
        <f t="shared" si="1191"/>
        <v>1331.1045607675042</v>
      </c>
      <c r="K4235">
        <f>'MCMC raw'!I4235</f>
        <v>56308.278847612703</v>
      </c>
      <c r="L4235">
        <f t="shared" si="1192"/>
        <v>1956.1894049773982</v>
      </c>
      <c r="M4235">
        <f t="shared" si="1193"/>
        <v>625.08484420989407</v>
      </c>
      <c r="N4235">
        <f>'Estimates from MCMC'!$B$2-K4235</f>
        <v>17048.721152387297</v>
      </c>
      <c r="O4235">
        <f>'MCMC raw'!G4235</f>
        <v>57594.491281346302</v>
      </c>
      <c r="P4235" s="10">
        <f t="shared" si="1194"/>
        <v>1286.212433733599</v>
      </c>
      <c r="Q4235">
        <f>'MCMC raw'!H4235</f>
        <v>57628.885913578102</v>
      </c>
      <c r="R4235" s="10">
        <f t="shared" si="1195"/>
        <v>34.394632231800642</v>
      </c>
      <c r="S4235" s="10">
        <f t="shared" si="1196"/>
        <v>1320.6070659653997</v>
      </c>
      <c r="T4235">
        <f>'MCMC raw'!F4235</f>
        <v>64083.393900980998</v>
      </c>
      <c r="U4235">
        <f t="shared" si="1197"/>
        <v>7775.1150533682958</v>
      </c>
      <c r="V4235">
        <f>'MCMC raw'!B4235</f>
        <v>65643.007711040205</v>
      </c>
      <c r="W4235" s="10">
        <f t="shared" si="1198"/>
        <v>239.00674409380736</v>
      </c>
      <c r="X4235" s="10">
        <f t="shared" si="1199"/>
        <v>9334.7288634275028</v>
      </c>
      <c r="Y4235" s="10">
        <f t="shared" si="1200"/>
        <v>7713.9922889597947</v>
      </c>
      <c r="Z4235" s="12">
        <f t="shared" si="1201"/>
        <v>7.7460769881879249E-2</v>
      </c>
      <c r="AA4235" s="12">
        <f t="shared" si="1202"/>
        <v>0.45605268476571703</v>
      </c>
      <c r="AB4235" s="12">
        <f t="shared" si="1203"/>
        <v>1.4019042364379321E-2</v>
      </c>
      <c r="AC4235" s="12">
        <f t="shared" si="1204"/>
        <v>0.54753249701197559</v>
      </c>
      <c r="AD4235" s="12">
        <f t="shared" si="1205"/>
        <v>0.45246750298802441</v>
      </c>
      <c r="AE4235" s="12">
        <f>('Estimates from MCMC'!$B$2-'MCMC runs'!V4235)/'Estimates from MCMC'!$B$2</f>
        <v>0.10515686695148103</v>
      </c>
    </row>
    <row r="4236" spans="1:31" x14ac:dyDescent="0.3">
      <c r="A4236">
        <v>4235</v>
      </c>
      <c r="B4236">
        <f>'MCMC raw'!C4236</f>
        <v>58371.190346192598</v>
      </c>
      <c r="C4236">
        <f>'MCMC raw'!E4236</f>
        <v>57231.514707736402</v>
      </c>
      <c r="D4236">
        <f t="shared" si="1188"/>
        <v>1139.6756384561959</v>
      </c>
      <c r="E4236">
        <f>'MCMC raw'!K4236</f>
        <v>58305.372693502701</v>
      </c>
      <c r="F4236">
        <f t="shared" si="1189"/>
        <v>65.817652689896931</v>
      </c>
      <c r="G4236">
        <f>'MCMC raw'!D4236</f>
        <v>58277.176264494403</v>
      </c>
      <c r="H4236">
        <f t="shared" si="1190"/>
        <v>94.014081698194786</v>
      </c>
      <c r="I4236">
        <f>'MCMC raw'!J4236</f>
        <v>57072.353868325801</v>
      </c>
      <c r="J4236">
        <f t="shared" si="1191"/>
        <v>1298.8364778667965</v>
      </c>
      <c r="K4236">
        <f>'MCMC raw'!I4236</f>
        <v>56458.176753891603</v>
      </c>
      <c r="L4236">
        <f t="shared" si="1192"/>
        <v>1913.0135923009948</v>
      </c>
      <c r="M4236">
        <f t="shared" si="1193"/>
        <v>614.1771144341983</v>
      </c>
      <c r="N4236">
        <f>'Estimates from MCMC'!$B$2-K4236</f>
        <v>16898.823246108397</v>
      </c>
      <c r="O4236">
        <f>'MCMC raw'!G4236</f>
        <v>57720.200342785298</v>
      </c>
      <c r="P4236" s="10">
        <f t="shared" si="1194"/>
        <v>1262.023588893695</v>
      </c>
      <c r="Q4236">
        <f>'MCMC raw'!H4236</f>
        <v>57754.058806892703</v>
      </c>
      <c r="R4236" s="10">
        <f t="shared" si="1195"/>
        <v>33.85846410740487</v>
      </c>
      <c r="S4236" s="10">
        <f t="shared" si="1196"/>
        <v>1295.8820530010998</v>
      </c>
      <c r="T4236">
        <f>'MCMC raw'!F4236</f>
        <v>64388.383287846002</v>
      </c>
      <c r="U4236">
        <f t="shared" si="1197"/>
        <v>7930.2065339543988</v>
      </c>
      <c r="V4236">
        <f>'MCMC raw'!B4236</f>
        <v>65922.847687988993</v>
      </c>
      <c r="W4236" s="10">
        <f t="shared" si="1198"/>
        <v>238.58234714189166</v>
      </c>
      <c r="X4236" s="10">
        <f t="shared" si="1199"/>
        <v>9464.6709340973903</v>
      </c>
      <c r="Y4236" s="10">
        <f t="shared" si="1200"/>
        <v>7434.1523120110069</v>
      </c>
      <c r="Z4236" s="12">
        <f t="shared" si="1201"/>
        <v>7.6684751010667351E-2</v>
      </c>
      <c r="AA4236" s="12">
        <f t="shared" si="1202"/>
        <v>0.46927566603080678</v>
      </c>
      <c r="AB4236" s="12">
        <f t="shared" si="1203"/>
        <v>1.4118281709161873E-2</v>
      </c>
      <c r="AC4236" s="12">
        <f t="shared" si="1204"/>
        <v>0.56007869875063598</v>
      </c>
      <c r="AD4236" s="12">
        <f t="shared" si="1205"/>
        <v>0.43992130124936396</v>
      </c>
      <c r="AE4236" s="12">
        <f>('Estimates from MCMC'!$B$2-'MCMC runs'!V4236)/'Estimates from MCMC'!$B$2</f>
        <v>0.10134209839566785</v>
      </c>
    </row>
    <row r="4237" spans="1:31" x14ac:dyDescent="0.3">
      <c r="A4237">
        <v>4236</v>
      </c>
      <c r="B4237">
        <f>'MCMC raw'!C4237</f>
        <v>57365.617633412898</v>
      </c>
      <c r="C4237">
        <f>'MCMC raw'!E4237</f>
        <v>56227.926125345301</v>
      </c>
      <c r="D4237">
        <f t="shared" si="1188"/>
        <v>1137.6915080675972</v>
      </c>
      <c r="E4237">
        <f>'MCMC raw'!K4237</f>
        <v>57280.514305953002</v>
      </c>
      <c r="F4237">
        <f t="shared" si="1189"/>
        <v>85.103327459895809</v>
      </c>
      <c r="G4237">
        <f>'MCMC raw'!D4237</f>
        <v>57269.1480431741</v>
      </c>
      <c r="H4237">
        <f t="shared" si="1190"/>
        <v>96.469590238797537</v>
      </c>
      <c r="I4237">
        <f>'MCMC raw'!J4237</f>
        <v>56047.313394419099</v>
      </c>
      <c r="J4237">
        <f t="shared" si="1191"/>
        <v>1318.3042389937982</v>
      </c>
      <c r="K4237">
        <f>'MCMC raw'!I4237</f>
        <v>55417.199043838598</v>
      </c>
      <c r="L4237">
        <f t="shared" si="1192"/>
        <v>1948.4185895742994</v>
      </c>
      <c r="M4237">
        <f t="shared" si="1193"/>
        <v>630.1143505805012</v>
      </c>
      <c r="N4237">
        <f>'Estimates from MCMC'!$B$2-K4237</f>
        <v>17939.800956161402</v>
      </c>
      <c r="O4237">
        <f>'MCMC raw'!G4237</f>
        <v>56718.5846200909</v>
      </c>
      <c r="P4237" s="10">
        <f t="shared" si="1194"/>
        <v>1301.3855762523017</v>
      </c>
      <c r="Q4237">
        <f>'MCMC raw'!H4237</f>
        <v>56753.0897529348</v>
      </c>
      <c r="R4237" s="10">
        <f t="shared" si="1195"/>
        <v>34.505132843900356</v>
      </c>
      <c r="S4237" s="10">
        <f t="shared" si="1196"/>
        <v>1335.890709096202</v>
      </c>
      <c r="T4237">
        <f>'MCMC raw'!F4237</f>
        <v>63309.115868508103</v>
      </c>
      <c r="U4237">
        <f t="shared" si="1197"/>
        <v>7891.9168246695044</v>
      </c>
      <c r="V4237">
        <f>'MCMC raw'!B4237</f>
        <v>64894.233521260699</v>
      </c>
      <c r="W4237" s="10">
        <f t="shared" si="1198"/>
        <v>249.22694365639472</v>
      </c>
      <c r="X4237" s="10">
        <f t="shared" si="1199"/>
        <v>9477.0344774221012</v>
      </c>
      <c r="Y4237" s="10">
        <f t="shared" si="1200"/>
        <v>8462.7664787393005</v>
      </c>
      <c r="Z4237" s="12">
        <f t="shared" si="1201"/>
        <v>7.4465191244911341E-2</v>
      </c>
      <c r="AA4237" s="12">
        <f t="shared" si="1202"/>
        <v>0.43991105831968752</v>
      </c>
      <c r="AB4237" s="12">
        <f t="shared" si="1203"/>
        <v>1.38924029461318E-2</v>
      </c>
      <c r="AC4237" s="12">
        <f t="shared" si="1204"/>
        <v>0.52826865251073063</v>
      </c>
      <c r="AD4237" s="12">
        <f t="shared" si="1205"/>
        <v>0.47173134748926931</v>
      </c>
      <c r="AE4237" s="12">
        <f>('Estimates from MCMC'!$B$2-'MCMC runs'!V4237)/'Estimates from MCMC'!$B$2</f>
        <v>0.11536412992269723</v>
      </c>
    </row>
    <row r="4238" spans="1:31" x14ac:dyDescent="0.3">
      <c r="A4238">
        <v>4237</v>
      </c>
      <c r="B4238">
        <f>'MCMC raw'!C4238</f>
        <v>58106.507178145002</v>
      </c>
      <c r="C4238">
        <f>'MCMC raw'!E4238</f>
        <v>56960.139382184003</v>
      </c>
      <c r="D4238">
        <f t="shared" si="1188"/>
        <v>1146.3677959609995</v>
      </c>
      <c r="E4238">
        <f>'MCMC raw'!K4238</f>
        <v>58049.684259296402</v>
      </c>
      <c r="F4238">
        <f t="shared" si="1189"/>
        <v>56.822918848600239</v>
      </c>
      <c r="G4238">
        <f>'MCMC raw'!D4238</f>
        <v>58005.257072004802</v>
      </c>
      <c r="H4238">
        <f t="shared" si="1190"/>
        <v>101.25010614019993</v>
      </c>
      <c r="I4238">
        <f>'MCMC raw'!J4238</f>
        <v>56802.589236385698</v>
      </c>
      <c r="J4238">
        <f t="shared" si="1191"/>
        <v>1303.9179417593041</v>
      </c>
      <c r="K4238">
        <f>'MCMC raw'!I4238</f>
        <v>56140.958198116801</v>
      </c>
      <c r="L4238">
        <f t="shared" si="1192"/>
        <v>1965.5489800282012</v>
      </c>
      <c r="M4238">
        <f t="shared" si="1193"/>
        <v>661.6310382688971</v>
      </c>
      <c r="N4238">
        <f>'Estimates from MCMC'!$B$2-K4238</f>
        <v>17216.041801883199</v>
      </c>
      <c r="O4238">
        <f>'MCMC raw'!G4238</f>
        <v>57509.4274885181</v>
      </c>
      <c r="P4238" s="10">
        <f t="shared" si="1194"/>
        <v>1368.4692904012991</v>
      </c>
      <c r="Q4238">
        <f>'MCMC raw'!H4238</f>
        <v>57545.6245903007</v>
      </c>
      <c r="R4238" s="10">
        <f t="shared" si="1195"/>
        <v>36.19710178259993</v>
      </c>
      <c r="S4238" s="10">
        <f t="shared" si="1196"/>
        <v>1404.666392183899</v>
      </c>
      <c r="T4238">
        <f>'MCMC raw'!F4238</f>
        <v>64074.9942361578</v>
      </c>
      <c r="U4238">
        <f t="shared" si="1197"/>
        <v>7934.0360380409984</v>
      </c>
      <c r="V4238">
        <f>'MCMC raw'!B4238</f>
        <v>65738.074390763504</v>
      </c>
      <c r="W4238" s="10">
        <f t="shared" si="1198"/>
        <v>258.41376242180559</v>
      </c>
      <c r="X4238" s="10">
        <f t="shared" si="1199"/>
        <v>9597.116192646703</v>
      </c>
      <c r="Y4238" s="10">
        <f t="shared" si="1200"/>
        <v>7618.9256092364958</v>
      </c>
      <c r="Z4238" s="12">
        <f t="shared" si="1201"/>
        <v>8.1590554225434542E-2</v>
      </c>
      <c r="AA4238" s="12">
        <f t="shared" si="1202"/>
        <v>0.46085134604942257</v>
      </c>
      <c r="AB4238" s="12">
        <f t="shared" si="1203"/>
        <v>1.5010056631805963E-2</v>
      </c>
      <c r="AC4238" s="12">
        <f t="shared" si="1204"/>
        <v>0.55745195690666305</v>
      </c>
      <c r="AD4238" s="12">
        <f t="shared" si="1205"/>
        <v>0.44254804309333695</v>
      </c>
      <c r="AE4238" s="12">
        <f>('Estimates from MCMC'!$B$2-'MCMC runs'!V4238)/'Estimates from MCMC'!$B$2</f>
        <v>0.10386092137405423</v>
      </c>
    </row>
    <row r="4239" spans="1:31" x14ac:dyDescent="0.3">
      <c r="A4239">
        <v>4238</v>
      </c>
      <c r="B4239">
        <f>'MCMC raw'!C4239</f>
        <v>58684.3768864991</v>
      </c>
      <c r="C4239">
        <f>'MCMC raw'!E4239</f>
        <v>57552.138759496498</v>
      </c>
      <c r="D4239">
        <f t="shared" si="1188"/>
        <v>1132.2381270026017</v>
      </c>
      <c r="E4239">
        <f>'MCMC raw'!K4239</f>
        <v>58626.034043515501</v>
      </c>
      <c r="F4239">
        <f t="shared" si="1189"/>
        <v>58.34284298359853</v>
      </c>
      <c r="G4239">
        <f>'MCMC raw'!D4239</f>
        <v>58585.783055488799</v>
      </c>
      <c r="H4239">
        <f t="shared" si="1190"/>
        <v>98.593831010301074</v>
      </c>
      <c r="I4239">
        <f>'MCMC raw'!J4239</f>
        <v>57395.6246276858</v>
      </c>
      <c r="J4239">
        <f t="shared" si="1191"/>
        <v>1288.7522588132997</v>
      </c>
      <c r="K4239">
        <f>'MCMC raw'!I4239</f>
        <v>56751.165341551801</v>
      </c>
      <c r="L4239">
        <f t="shared" si="1192"/>
        <v>1933.2115449472985</v>
      </c>
      <c r="M4239">
        <f t="shared" si="1193"/>
        <v>644.45928613399883</v>
      </c>
      <c r="N4239">
        <f>'Estimates from MCMC'!$B$2-K4239</f>
        <v>16605.834658448199</v>
      </c>
      <c r="O4239">
        <f>'MCMC raw'!G4239</f>
        <v>58088.885143325198</v>
      </c>
      <c r="P4239" s="10">
        <f t="shared" si="1194"/>
        <v>1337.7198017733972</v>
      </c>
      <c r="Q4239">
        <f>'MCMC raw'!H4239</f>
        <v>58123.998173271997</v>
      </c>
      <c r="R4239" s="10">
        <f t="shared" si="1195"/>
        <v>35.113029946798633</v>
      </c>
      <c r="S4239" s="10">
        <f t="shared" si="1196"/>
        <v>1372.8328317201958</v>
      </c>
      <c r="T4239">
        <f>'MCMC raw'!F4239</f>
        <v>64545.1823588072</v>
      </c>
      <c r="U4239">
        <f t="shared" si="1197"/>
        <v>7794.017017255399</v>
      </c>
      <c r="V4239">
        <f>'MCMC raw'!B4239</f>
        <v>66165.447011901895</v>
      </c>
      <c r="W4239" s="10">
        <f t="shared" si="1198"/>
        <v>247.43182137449912</v>
      </c>
      <c r="X4239" s="10">
        <f t="shared" si="1199"/>
        <v>9414.2816703500939</v>
      </c>
      <c r="Y4239" s="10">
        <f t="shared" si="1200"/>
        <v>7191.5529880981048</v>
      </c>
      <c r="Z4239" s="12">
        <f t="shared" si="1201"/>
        <v>8.26717150903203E-2</v>
      </c>
      <c r="AA4239" s="12">
        <f t="shared" si="1202"/>
        <v>0.4693541262793558</v>
      </c>
      <c r="AB4239" s="12">
        <f t="shared" si="1203"/>
        <v>1.4900294171519916E-2</v>
      </c>
      <c r="AC4239" s="12">
        <f t="shared" si="1204"/>
        <v>0.56692613554119597</v>
      </c>
      <c r="AD4239" s="12">
        <f t="shared" si="1205"/>
        <v>0.43307386445880397</v>
      </c>
      <c r="AE4239" s="12">
        <f>('Estimates from MCMC'!$B$2-'MCMC runs'!V4239)/'Estimates from MCMC'!$B$2</f>
        <v>9.8034993089931494E-2</v>
      </c>
    </row>
    <row r="4240" spans="1:31" x14ac:dyDescent="0.3">
      <c r="A4240">
        <v>4239</v>
      </c>
      <c r="B4240">
        <f>'MCMC raw'!C4240</f>
        <v>58429.391524908002</v>
      </c>
      <c r="C4240">
        <f>'MCMC raw'!E4240</f>
        <v>57311.719932313499</v>
      </c>
      <c r="D4240">
        <f t="shared" si="1188"/>
        <v>1117.6715925945027</v>
      </c>
      <c r="E4240">
        <f>'MCMC raw'!K4240</f>
        <v>58355.329609699504</v>
      </c>
      <c r="F4240">
        <f t="shared" si="1189"/>
        <v>74.061915208498249</v>
      </c>
      <c r="G4240">
        <f>'MCMC raw'!D4240</f>
        <v>58330.083036282202</v>
      </c>
      <c r="H4240">
        <f t="shared" si="1190"/>
        <v>99.308488625800237</v>
      </c>
      <c r="I4240">
        <f>'MCMC raw'!J4240</f>
        <v>57139.179430666198</v>
      </c>
      <c r="J4240">
        <f t="shared" si="1191"/>
        <v>1290.2120942418042</v>
      </c>
      <c r="K4240">
        <f>'MCMC raw'!I4240</f>
        <v>56489.795787209201</v>
      </c>
      <c r="L4240">
        <f t="shared" si="1192"/>
        <v>1939.5957376988008</v>
      </c>
      <c r="M4240">
        <f t="shared" si="1193"/>
        <v>649.38364345699665</v>
      </c>
      <c r="N4240">
        <f>'Estimates from MCMC'!$B$2-K4240</f>
        <v>16867.204212790799</v>
      </c>
      <c r="O4240">
        <f>'MCMC raw'!G4240</f>
        <v>57832.772084056298</v>
      </c>
      <c r="P4240" s="10">
        <f t="shared" si="1194"/>
        <v>1342.9762968470968</v>
      </c>
      <c r="Q4240">
        <f>'MCMC raw'!H4240</f>
        <v>57868.242557933998</v>
      </c>
      <c r="R4240" s="10">
        <f t="shared" si="1195"/>
        <v>35.470473877699987</v>
      </c>
      <c r="S4240" s="10">
        <f t="shared" si="1196"/>
        <v>1378.4467707247968</v>
      </c>
      <c r="T4240">
        <f>'MCMC raw'!F4240</f>
        <v>64355.064737320201</v>
      </c>
      <c r="U4240">
        <f t="shared" si="1197"/>
        <v>7865.2689501109999</v>
      </c>
      <c r="V4240">
        <f>'MCMC raw'!B4240</f>
        <v>65982.839533482504</v>
      </c>
      <c r="W4240" s="10">
        <f t="shared" si="1198"/>
        <v>249.32802543750586</v>
      </c>
      <c r="X4240" s="10">
        <f t="shared" si="1199"/>
        <v>9493.0437462733025</v>
      </c>
      <c r="Y4240" s="10">
        <f t="shared" si="1200"/>
        <v>7374.1604665174964</v>
      </c>
      <c r="Z4240" s="12">
        <f t="shared" si="1201"/>
        <v>8.1723488571952441E-2</v>
      </c>
      <c r="AA4240" s="12">
        <f t="shared" si="1202"/>
        <v>0.46630543217983811</v>
      </c>
      <c r="AB4240" s="12">
        <f t="shared" si="1203"/>
        <v>1.4781822896792494E-2</v>
      </c>
      <c r="AC4240" s="12">
        <f t="shared" si="1204"/>
        <v>0.56281074364858308</v>
      </c>
      <c r="AD4240" s="12">
        <f t="shared" si="1205"/>
        <v>0.43718925635141692</v>
      </c>
      <c r="AE4240" s="12">
        <f>('Estimates from MCMC'!$B$2-'MCMC runs'!V4240)/'Estimates from MCMC'!$B$2</f>
        <v>0.10052429170382508</v>
      </c>
    </row>
    <row r="4241" spans="1:31" x14ac:dyDescent="0.3">
      <c r="A4241">
        <v>4240</v>
      </c>
      <c r="B4241">
        <f>'MCMC raw'!C4241</f>
        <v>59175.653531623597</v>
      </c>
      <c r="C4241">
        <f>'MCMC raw'!E4241</f>
        <v>58028.388564762601</v>
      </c>
      <c r="D4241">
        <f t="shared" si="1188"/>
        <v>1147.2649668609956</v>
      </c>
      <c r="E4241">
        <f>'MCMC raw'!K4241</f>
        <v>59114.872945782699</v>
      </c>
      <c r="F4241">
        <f t="shared" si="1189"/>
        <v>60.780585840897402</v>
      </c>
      <c r="G4241">
        <f>'MCMC raw'!D4241</f>
        <v>59077.588603962497</v>
      </c>
      <c r="H4241">
        <f t="shared" si="1190"/>
        <v>98.064927661100228</v>
      </c>
      <c r="I4241">
        <f>'MCMC raw'!J4241</f>
        <v>57870.048385837297</v>
      </c>
      <c r="J4241">
        <f t="shared" si="1191"/>
        <v>1305.6051457862995</v>
      </c>
      <c r="K4241">
        <f>'MCMC raw'!I4241</f>
        <v>57229.162164068199</v>
      </c>
      <c r="L4241">
        <f t="shared" si="1192"/>
        <v>1946.491367555398</v>
      </c>
      <c r="M4241">
        <f t="shared" si="1193"/>
        <v>640.88622176909848</v>
      </c>
      <c r="N4241">
        <f>'Estimates from MCMC'!$B$2-K4241</f>
        <v>16127.837835931801</v>
      </c>
      <c r="O4241">
        <f>'MCMC raw'!G4241</f>
        <v>58547.152003911397</v>
      </c>
      <c r="P4241" s="10">
        <f t="shared" si="1194"/>
        <v>1317.9898398431978</v>
      </c>
      <c r="Q4241">
        <f>'MCMC raw'!H4241</f>
        <v>58582.446708225601</v>
      </c>
      <c r="R4241" s="10">
        <f t="shared" si="1195"/>
        <v>35.294704314204864</v>
      </c>
      <c r="S4241" s="10">
        <f t="shared" si="1196"/>
        <v>1353.2845441574027</v>
      </c>
      <c r="T4241">
        <f>'MCMC raw'!F4241</f>
        <v>65254.067075636704</v>
      </c>
      <c r="U4241">
        <f t="shared" si="1197"/>
        <v>8024.9049115685048</v>
      </c>
      <c r="V4241">
        <f>'MCMC raw'!B4241</f>
        <v>66855.217101229005</v>
      </c>
      <c r="W4241" s="10">
        <f t="shared" si="1198"/>
        <v>247.86548143489927</v>
      </c>
      <c r="X4241" s="10">
        <f t="shared" si="1199"/>
        <v>9626.0549371608067</v>
      </c>
      <c r="Y4241" s="10">
        <f t="shared" si="1200"/>
        <v>6501.7828987709945</v>
      </c>
      <c r="Z4241" s="12">
        <f t="shared" si="1201"/>
        <v>8.3909855612658166E-2</v>
      </c>
      <c r="AA4241" s="12">
        <f t="shared" si="1202"/>
        <v>0.49758095246279849</v>
      </c>
      <c r="AB4241" s="12">
        <f t="shared" si="1203"/>
        <v>1.5368797972575758E-2</v>
      </c>
      <c r="AC4241" s="12">
        <f t="shared" si="1204"/>
        <v>0.59685960604803245</v>
      </c>
      <c r="AD4241" s="12">
        <f t="shared" si="1205"/>
        <v>0.40314039395196755</v>
      </c>
      <c r="AE4241" s="12">
        <f>('Estimates from MCMC'!$B$2-'MCMC runs'!V4241)/'Estimates from MCMC'!$B$2</f>
        <v>8.8632071905489523E-2</v>
      </c>
    </row>
    <row r="4242" spans="1:31" x14ac:dyDescent="0.3">
      <c r="A4242">
        <v>4241</v>
      </c>
      <c r="B4242">
        <f>'MCMC raw'!C4242</f>
        <v>58545.778898881297</v>
      </c>
      <c r="C4242">
        <f>'MCMC raw'!E4242</f>
        <v>57398.836939702203</v>
      </c>
      <c r="D4242">
        <f t="shared" si="1188"/>
        <v>1146.9419591790938</v>
      </c>
      <c r="E4242">
        <f>'MCMC raw'!K4242</f>
        <v>58475.592938921996</v>
      </c>
      <c r="F4242">
        <f t="shared" si="1189"/>
        <v>70.185959959300817</v>
      </c>
      <c r="G4242">
        <f>'MCMC raw'!D4242</f>
        <v>58447.334370946497</v>
      </c>
      <c r="H4242">
        <f t="shared" si="1190"/>
        <v>98.444527934800135</v>
      </c>
      <c r="I4242">
        <f>'MCMC raw'!J4242</f>
        <v>57230.991321676098</v>
      </c>
      <c r="J4242">
        <f t="shared" si="1191"/>
        <v>1314.7875772051993</v>
      </c>
      <c r="K4242">
        <f>'MCMC raw'!I4242</f>
        <v>56587.767526957599</v>
      </c>
      <c r="L4242">
        <f t="shared" si="1192"/>
        <v>1958.0113719236979</v>
      </c>
      <c r="M4242">
        <f t="shared" si="1193"/>
        <v>643.22379471849854</v>
      </c>
      <c r="N4242">
        <f>'Estimates from MCMC'!$B$2-K4242</f>
        <v>16769.232473042401</v>
      </c>
      <c r="O4242">
        <f>'MCMC raw'!G4242</f>
        <v>57922.6318052184</v>
      </c>
      <c r="P4242" s="10">
        <f t="shared" si="1194"/>
        <v>1334.8642782608003</v>
      </c>
      <c r="Q4242">
        <f>'MCMC raw'!H4242</f>
        <v>57957.638413711997</v>
      </c>
      <c r="R4242" s="10">
        <f t="shared" si="1195"/>
        <v>35.006608493597014</v>
      </c>
      <c r="S4242" s="10">
        <f t="shared" si="1196"/>
        <v>1369.8708867543974</v>
      </c>
      <c r="T4242">
        <f>'MCMC raw'!F4242</f>
        <v>64593.455496155497</v>
      </c>
      <c r="U4242">
        <f t="shared" si="1197"/>
        <v>8005.6879691978975</v>
      </c>
      <c r="V4242">
        <f>'MCMC raw'!B4242</f>
        <v>66217.011010190705</v>
      </c>
      <c r="W4242" s="10">
        <f t="shared" si="1198"/>
        <v>253.68462728081067</v>
      </c>
      <c r="X4242" s="10">
        <f t="shared" si="1199"/>
        <v>9629.2434832331055</v>
      </c>
      <c r="Y4242" s="10">
        <f t="shared" si="1200"/>
        <v>7139.9889898092952</v>
      </c>
      <c r="Z4242" s="12">
        <f t="shared" si="1201"/>
        <v>8.1689539992754662E-2</v>
      </c>
      <c r="AA4242" s="12">
        <f t="shared" si="1202"/>
        <v>0.47740336250138737</v>
      </c>
      <c r="AB4242" s="12">
        <f t="shared" si="1203"/>
        <v>1.5127980823727306E-2</v>
      </c>
      <c r="AC4242" s="12">
        <f t="shared" si="1204"/>
        <v>0.57422088331786936</v>
      </c>
      <c r="AD4242" s="12">
        <f t="shared" si="1205"/>
        <v>0.4257791166821307</v>
      </c>
      <c r="AE4242" s="12">
        <f>('Estimates from MCMC'!$B$2-'MCMC runs'!V4242)/'Estimates from MCMC'!$B$2</f>
        <v>9.7332074509716801E-2</v>
      </c>
    </row>
    <row r="4243" spans="1:31" x14ac:dyDescent="0.3">
      <c r="A4243">
        <v>4242</v>
      </c>
      <c r="B4243">
        <f>'MCMC raw'!C4243</f>
        <v>57251.0653779774</v>
      </c>
      <c r="C4243">
        <f>'MCMC raw'!E4243</f>
        <v>56144.401818625098</v>
      </c>
      <c r="D4243">
        <f t="shared" si="1188"/>
        <v>1106.6635593523024</v>
      </c>
      <c r="E4243">
        <f>'MCMC raw'!K4243</f>
        <v>57160.981664696497</v>
      </c>
      <c r="F4243">
        <f t="shared" si="1189"/>
        <v>90.083713280902884</v>
      </c>
      <c r="G4243">
        <f>'MCMC raw'!D4243</f>
        <v>57157.616528844701</v>
      </c>
      <c r="H4243">
        <f t="shared" si="1190"/>
        <v>93.448849132699252</v>
      </c>
      <c r="I4243">
        <f>'MCMC raw'!J4243</f>
        <v>55961.7446562697</v>
      </c>
      <c r="J4243">
        <f t="shared" si="1191"/>
        <v>1289.3207217076997</v>
      </c>
      <c r="K4243">
        <f>'MCMC raw'!I4243</f>
        <v>55351.089656616401</v>
      </c>
      <c r="L4243">
        <f t="shared" si="1192"/>
        <v>1899.9757213609992</v>
      </c>
      <c r="M4243">
        <f t="shared" si="1193"/>
        <v>610.65499965329946</v>
      </c>
      <c r="N4243">
        <f>'Estimates from MCMC'!$B$2-K4243</f>
        <v>18005.910343383599</v>
      </c>
      <c r="O4243">
        <f>'MCMC raw'!G4243</f>
        <v>56615.380895450297</v>
      </c>
      <c r="P4243" s="10">
        <f t="shared" si="1194"/>
        <v>1264.2912388338955</v>
      </c>
      <c r="Q4243">
        <f>'MCMC raw'!H4243</f>
        <v>56648.682607873001</v>
      </c>
      <c r="R4243" s="10">
        <f t="shared" si="1195"/>
        <v>33.301712422704441</v>
      </c>
      <c r="S4243" s="10">
        <f t="shared" si="1196"/>
        <v>1297.5929512565999</v>
      </c>
      <c r="T4243">
        <f>'MCMC raw'!F4243</f>
        <v>62872.081934694899</v>
      </c>
      <c r="U4243">
        <f t="shared" si="1197"/>
        <v>7520.9922780784982</v>
      </c>
      <c r="V4243">
        <f>'MCMC raw'!B4243</f>
        <v>64403.529899115099</v>
      </c>
      <c r="W4243" s="10">
        <f t="shared" si="1198"/>
        <v>233.85501316360023</v>
      </c>
      <c r="X4243" s="10">
        <f t="shared" si="1199"/>
        <v>9052.4402424986984</v>
      </c>
      <c r="Y4243" s="10">
        <f t="shared" si="1200"/>
        <v>8953.4701008849006</v>
      </c>
      <c r="Z4243" s="12">
        <f t="shared" si="1201"/>
        <v>7.2064834629891938E-2</v>
      </c>
      <c r="AA4243" s="12">
        <f t="shared" si="1202"/>
        <v>0.41769575293048933</v>
      </c>
      <c r="AB4243" s="12">
        <f t="shared" si="1203"/>
        <v>1.2987680639514677E-2</v>
      </c>
      <c r="AC4243" s="12">
        <f t="shared" si="1204"/>
        <v>0.50274826819989593</v>
      </c>
      <c r="AD4243" s="12">
        <f t="shared" si="1205"/>
        <v>0.49725173180010401</v>
      </c>
      <c r="AE4243" s="12">
        <f>('Estimates from MCMC'!$B$2-'MCMC runs'!V4243)/'Estimates from MCMC'!$B$2</f>
        <v>0.12205338414718296</v>
      </c>
    </row>
    <row r="4244" spans="1:31" x14ac:dyDescent="0.3">
      <c r="A4244">
        <v>4243</v>
      </c>
      <c r="B4244">
        <f>'MCMC raw'!C4244</f>
        <v>57927.087403495803</v>
      </c>
      <c r="C4244">
        <f>'MCMC raw'!E4244</f>
        <v>56788.879963717904</v>
      </c>
      <c r="D4244">
        <f t="shared" si="1188"/>
        <v>1138.2074397778997</v>
      </c>
      <c r="E4244">
        <f>'MCMC raw'!K4244</f>
        <v>57853.728546268198</v>
      </c>
      <c r="F4244">
        <f t="shared" si="1189"/>
        <v>73.358857227605768</v>
      </c>
      <c r="G4244">
        <f>'MCMC raw'!D4244</f>
        <v>57828.317404036301</v>
      </c>
      <c r="H4244">
        <f t="shared" si="1190"/>
        <v>98.769999459502287</v>
      </c>
      <c r="I4244">
        <f>'MCMC raw'!J4244</f>
        <v>56617.551487065197</v>
      </c>
      <c r="J4244">
        <f t="shared" si="1191"/>
        <v>1309.5359164306064</v>
      </c>
      <c r="K4244">
        <f>'MCMC raw'!I4244</f>
        <v>55972.311595472602</v>
      </c>
      <c r="L4244">
        <f t="shared" si="1192"/>
        <v>1954.7758080232015</v>
      </c>
      <c r="M4244">
        <f t="shared" si="1193"/>
        <v>645.23989159259509</v>
      </c>
      <c r="N4244">
        <f>'Estimates from MCMC'!$B$2-K4244</f>
        <v>17384.688404527398</v>
      </c>
      <c r="O4244">
        <f>'MCMC raw'!G4244</f>
        <v>57311.015529116201</v>
      </c>
      <c r="P4244" s="10">
        <f t="shared" si="1194"/>
        <v>1338.7039336435992</v>
      </c>
      <c r="Q4244">
        <f>'MCMC raw'!H4244</f>
        <v>57346.190817436902</v>
      </c>
      <c r="R4244" s="10">
        <f t="shared" si="1195"/>
        <v>35.175288320700929</v>
      </c>
      <c r="S4244" s="10">
        <f t="shared" si="1196"/>
        <v>1373.8792219643001</v>
      </c>
      <c r="T4244">
        <f>'MCMC raw'!F4244</f>
        <v>63786.590298026997</v>
      </c>
      <c r="U4244">
        <f t="shared" si="1197"/>
        <v>7814.2787025543948</v>
      </c>
      <c r="V4244">
        <f>'MCMC raw'!B4244</f>
        <v>65412.4862007798</v>
      </c>
      <c r="W4244" s="10">
        <f t="shared" si="1198"/>
        <v>252.01668078850344</v>
      </c>
      <c r="X4244" s="10">
        <f t="shared" si="1199"/>
        <v>9440.1746053071984</v>
      </c>
      <c r="Y4244" s="10">
        <f t="shared" si="1200"/>
        <v>7944.5137992201999</v>
      </c>
      <c r="Z4244" s="12">
        <f t="shared" si="1201"/>
        <v>7.9028118882275067E-2</v>
      </c>
      <c r="AA4244" s="12">
        <f t="shared" si="1202"/>
        <v>0.44949201968551622</v>
      </c>
      <c r="AB4244" s="12">
        <f t="shared" si="1203"/>
        <v>1.449647384665647E-2</v>
      </c>
      <c r="AC4244" s="12">
        <f t="shared" si="1204"/>
        <v>0.54301661241444776</v>
      </c>
      <c r="AD4244" s="12">
        <f t="shared" si="1205"/>
        <v>0.45698338758555224</v>
      </c>
      <c r="AE4244" s="12">
        <f>('Estimates from MCMC'!$B$2-'MCMC runs'!V4244)/'Estimates from MCMC'!$B$2</f>
        <v>0.10829932793353327</v>
      </c>
    </row>
    <row r="4245" spans="1:31" x14ac:dyDescent="0.3">
      <c r="A4245">
        <v>4244</v>
      </c>
      <c r="B4245">
        <f>'MCMC raw'!C4245</f>
        <v>57480.161867546201</v>
      </c>
      <c r="C4245">
        <f>'MCMC raw'!E4245</f>
        <v>56348.7438512679</v>
      </c>
      <c r="D4245">
        <f t="shared" si="1188"/>
        <v>1131.4180162783014</v>
      </c>
      <c r="E4245">
        <f>'MCMC raw'!K4245</f>
        <v>57399.849457576704</v>
      </c>
      <c r="F4245">
        <f t="shared" si="1189"/>
        <v>80.312409969497821</v>
      </c>
      <c r="G4245">
        <f>'MCMC raw'!D4245</f>
        <v>57382.774601097</v>
      </c>
      <c r="H4245">
        <f t="shared" si="1190"/>
        <v>97.387266449200979</v>
      </c>
      <c r="I4245">
        <f>'MCMC raw'!J4245</f>
        <v>56171.8681420594</v>
      </c>
      <c r="J4245">
        <f t="shared" si="1191"/>
        <v>1308.2937254868011</v>
      </c>
      <c r="K4245">
        <f>'MCMC raw'!I4245</f>
        <v>55535.626422035501</v>
      </c>
      <c r="L4245">
        <f t="shared" si="1192"/>
        <v>1944.5354455107008</v>
      </c>
      <c r="M4245">
        <f t="shared" si="1193"/>
        <v>636.24172002389969</v>
      </c>
      <c r="N4245">
        <f>'Estimates from MCMC'!$B$2-K4245</f>
        <v>17821.373577964499</v>
      </c>
      <c r="O4245">
        <f>'MCMC raw'!G4245</f>
        <v>56854.777576777902</v>
      </c>
      <c r="P4245" s="10">
        <f t="shared" si="1194"/>
        <v>1319.1511547424016</v>
      </c>
      <c r="Q4245">
        <f>'MCMC raw'!H4245</f>
        <v>56889.410168361901</v>
      </c>
      <c r="R4245" s="10">
        <f t="shared" si="1195"/>
        <v>34.632591583998874</v>
      </c>
      <c r="S4245" s="10">
        <f t="shared" si="1196"/>
        <v>1353.7837463264004</v>
      </c>
      <c r="T4245">
        <f>'MCMC raw'!F4245</f>
        <v>63257.9780007308</v>
      </c>
      <c r="U4245">
        <f t="shared" si="1197"/>
        <v>7722.3515786952994</v>
      </c>
      <c r="V4245">
        <f>'MCMC raw'!B4245</f>
        <v>64859.330049501201</v>
      </c>
      <c r="W4245" s="10">
        <f t="shared" si="1198"/>
        <v>247.56830244400044</v>
      </c>
      <c r="X4245" s="10">
        <f t="shared" si="1199"/>
        <v>9323.7036274657003</v>
      </c>
      <c r="Y4245" s="10">
        <f t="shared" si="1200"/>
        <v>8497.6699504987992</v>
      </c>
      <c r="Z4245" s="12">
        <f t="shared" si="1201"/>
        <v>7.5964051839433208E-2</v>
      </c>
      <c r="AA4245" s="12">
        <f t="shared" si="1202"/>
        <v>0.43331966219729073</v>
      </c>
      <c r="AB4245" s="12">
        <f t="shared" si="1203"/>
        <v>1.3891651020104865E-2</v>
      </c>
      <c r="AC4245" s="12">
        <f t="shared" si="1204"/>
        <v>0.52317536505682882</v>
      </c>
      <c r="AD4245" s="12">
        <f t="shared" si="1205"/>
        <v>0.47682463494317118</v>
      </c>
      <c r="AE4245" s="12">
        <f>('Estimates from MCMC'!$B$2-'MCMC runs'!V4245)/'Estimates from MCMC'!$B$2</f>
        <v>0.11583993280121596</v>
      </c>
    </row>
    <row r="4246" spans="1:31" x14ac:dyDescent="0.3">
      <c r="A4246">
        <v>4245</v>
      </c>
      <c r="B4246">
        <f>'MCMC raw'!C4246</f>
        <v>58823.3038478819</v>
      </c>
      <c r="C4246">
        <f>'MCMC raw'!E4246</f>
        <v>57681.694304894801</v>
      </c>
      <c r="D4246">
        <f t="shared" si="1188"/>
        <v>1141.6095429870984</v>
      </c>
      <c r="E4246">
        <f>'MCMC raw'!K4246</f>
        <v>58750.747981471897</v>
      </c>
      <c r="F4246">
        <f t="shared" si="1189"/>
        <v>72.555866410002636</v>
      </c>
      <c r="G4246">
        <f>'MCMC raw'!D4246</f>
        <v>58727.432562924398</v>
      </c>
      <c r="H4246">
        <f t="shared" si="1190"/>
        <v>95.871284957502212</v>
      </c>
      <c r="I4246">
        <f>'MCMC raw'!J4246</f>
        <v>57514.124289741303</v>
      </c>
      <c r="J4246">
        <f t="shared" si="1191"/>
        <v>1309.1795581405968</v>
      </c>
      <c r="K4246">
        <f>'MCMC raw'!I4246</f>
        <v>56887.4829110184</v>
      </c>
      <c r="L4246">
        <f t="shared" si="1192"/>
        <v>1935.8209368634998</v>
      </c>
      <c r="M4246">
        <f t="shared" si="1193"/>
        <v>626.64137872290303</v>
      </c>
      <c r="N4246">
        <f>'Estimates from MCMC'!$B$2-K4246</f>
        <v>16469.5170889816</v>
      </c>
      <c r="O4246">
        <f>'MCMC raw'!G4246</f>
        <v>58178.7517435431</v>
      </c>
      <c r="P4246" s="10">
        <f t="shared" si="1194"/>
        <v>1291.2688325247</v>
      </c>
      <c r="Q4246">
        <f>'MCMC raw'!H4246</f>
        <v>58213.119753803301</v>
      </c>
      <c r="R4246" s="10">
        <f t="shared" si="1195"/>
        <v>34.368010260201117</v>
      </c>
      <c r="S4246" s="10">
        <f t="shared" si="1196"/>
        <v>1325.6368427849011</v>
      </c>
      <c r="T4246">
        <f>'MCMC raw'!F4246</f>
        <v>64860.190352371297</v>
      </c>
      <c r="U4246">
        <f t="shared" si="1197"/>
        <v>7972.7074413528971</v>
      </c>
      <c r="V4246">
        <f>'MCMC raw'!B4246</f>
        <v>66428.450335416099</v>
      </c>
      <c r="W4246" s="10">
        <f t="shared" si="1198"/>
        <v>242.62314025990054</v>
      </c>
      <c r="X4246" s="10">
        <f t="shared" si="1199"/>
        <v>9540.9674243976988</v>
      </c>
      <c r="Y4246" s="10">
        <f t="shared" si="1200"/>
        <v>6928.5496645839012</v>
      </c>
      <c r="Z4246" s="12">
        <f t="shared" si="1201"/>
        <v>8.0490328624861482E-2</v>
      </c>
      <c r="AA4246" s="12">
        <f t="shared" si="1202"/>
        <v>0.48408871967999478</v>
      </c>
      <c r="AB4246" s="12">
        <f t="shared" si="1203"/>
        <v>1.4731648714959574E-2</v>
      </c>
      <c r="AC4246" s="12">
        <f t="shared" si="1204"/>
        <v>0.57931069701981586</v>
      </c>
      <c r="AD4246" s="12">
        <f t="shared" si="1205"/>
        <v>0.4206893029801842</v>
      </c>
      <c r="AE4246" s="12">
        <f>('Estimates from MCMC'!$B$2-'MCMC runs'!V4246)/'Estimates from MCMC'!$B$2</f>
        <v>9.4449741191486858E-2</v>
      </c>
    </row>
    <row r="4247" spans="1:31" x14ac:dyDescent="0.3">
      <c r="A4247">
        <v>4246</v>
      </c>
      <c r="B4247">
        <f>'MCMC raw'!C4247</f>
        <v>57524.549352822003</v>
      </c>
      <c r="C4247">
        <f>'MCMC raw'!E4247</f>
        <v>56401.572244082898</v>
      </c>
      <c r="D4247">
        <f t="shared" si="1188"/>
        <v>1122.9771087391055</v>
      </c>
      <c r="E4247">
        <f>'MCMC raw'!K4247</f>
        <v>57450.291601883298</v>
      </c>
      <c r="F4247">
        <f t="shared" si="1189"/>
        <v>74.257750938704703</v>
      </c>
      <c r="G4247">
        <f>'MCMC raw'!D4247</f>
        <v>57428.448881408302</v>
      </c>
      <c r="H4247">
        <f t="shared" si="1190"/>
        <v>96.100471413701598</v>
      </c>
      <c r="I4247">
        <f>'MCMC raw'!J4247</f>
        <v>56231.884425197401</v>
      </c>
      <c r="J4247">
        <f t="shared" si="1191"/>
        <v>1292.6649276246026</v>
      </c>
      <c r="K4247">
        <f>'MCMC raw'!I4247</f>
        <v>55604.120446838802</v>
      </c>
      <c r="L4247">
        <f t="shared" si="1192"/>
        <v>1920.4289059832008</v>
      </c>
      <c r="M4247">
        <f t="shared" si="1193"/>
        <v>627.76397835859825</v>
      </c>
      <c r="N4247">
        <f>'Estimates from MCMC'!$B$2-K4247</f>
        <v>17752.879553161198</v>
      </c>
      <c r="O4247">
        <f>'MCMC raw'!G4247</f>
        <v>56896.543590777197</v>
      </c>
      <c r="P4247" s="10">
        <f t="shared" si="1194"/>
        <v>1292.4231439383948</v>
      </c>
      <c r="Q4247">
        <f>'MCMC raw'!H4247</f>
        <v>56931.1349292554</v>
      </c>
      <c r="R4247" s="10">
        <f t="shared" si="1195"/>
        <v>34.591338478203397</v>
      </c>
      <c r="S4247" s="10">
        <f t="shared" si="1196"/>
        <v>1327.0144824165982</v>
      </c>
      <c r="T4247">
        <f>'MCMC raw'!F4247</f>
        <v>63205.874781733197</v>
      </c>
      <c r="U4247">
        <f t="shared" si="1197"/>
        <v>7601.7543348943946</v>
      </c>
      <c r="V4247">
        <f>'MCMC raw'!B4247</f>
        <v>64774.322800677997</v>
      </c>
      <c r="W4247" s="10">
        <f t="shared" si="1198"/>
        <v>241.43353652820224</v>
      </c>
      <c r="X4247" s="10">
        <f t="shared" si="1199"/>
        <v>9170.202353839195</v>
      </c>
      <c r="Y4247" s="10">
        <f t="shared" si="1200"/>
        <v>8582.6771993220027</v>
      </c>
      <c r="Z4247" s="12">
        <f t="shared" si="1201"/>
        <v>7.4749252843339498E-2</v>
      </c>
      <c r="AA4247" s="12">
        <f t="shared" si="1202"/>
        <v>0.42819838393714416</v>
      </c>
      <c r="AB4247" s="12">
        <f t="shared" si="1203"/>
        <v>1.3599683127755518E-2</v>
      </c>
      <c r="AC4247" s="12">
        <f t="shared" si="1204"/>
        <v>0.51654731990823921</v>
      </c>
      <c r="AD4247" s="12">
        <f t="shared" si="1205"/>
        <v>0.48345268009176084</v>
      </c>
      <c r="AE4247" s="12">
        <f>('Estimates from MCMC'!$B$2-'MCMC runs'!V4247)/'Estimates from MCMC'!$B$2</f>
        <v>0.11699874857644128</v>
      </c>
    </row>
    <row r="4248" spans="1:31" x14ac:dyDescent="0.3">
      <c r="A4248">
        <v>4247</v>
      </c>
      <c r="B4248">
        <f>'MCMC raw'!C4248</f>
        <v>58812.850004159598</v>
      </c>
      <c r="C4248">
        <f>'MCMC raw'!E4248</f>
        <v>57639.277429866299</v>
      </c>
      <c r="D4248">
        <f t="shared" si="1188"/>
        <v>1173.5725742932991</v>
      </c>
      <c r="E4248">
        <f>'MCMC raw'!K4248</f>
        <v>58742.819669669603</v>
      </c>
      <c r="F4248">
        <f t="shared" si="1189"/>
        <v>70.030334489994857</v>
      </c>
      <c r="G4248">
        <f>'MCMC raw'!D4248</f>
        <v>58715.925949368902</v>
      </c>
      <c r="H4248">
        <f t="shared" si="1190"/>
        <v>96.924054790695664</v>
      </c>
      <c r="I4248">
        <f>'MCMC raw'!J4248</f>
        <v>57472.935737352404</v>
      </c>
      <c r="J4248">
        <f t="shared" si="1191"/>
        <v>1339.9142668071945</v>
      </c>
      <c r="K4248">
        <f>'MCMC raw'!I4248</f>
        <v>56839.726877389403</v>
      </c>
      <c r="L4248">
        <f t="shared" si="1192"/>
        <v>1973.1231267701951</v>
      </c>
      <c r="M4248">
        <f t="shared" si="1193"/>
        <v>633.20885996300058</v>
      </c>
      <c r="N4248">
        <f>'Estimates from MCMC'!$B$2-K4248</f>
        <v>16517.273122610597</v>
      </c>
      <c r="O4248">
        <f>'MCMC raw'!G4248</f>
        <v>58147.272168035903</v>
      </c>
      <c r="P4248" s="10">
        <f t="shared" si="1194"/>
        <v>1307.5452906464998</v>
      </c>
      <c r="Q4248">
        <f>'MCMC raw'!H4248</f>
        <v>58181.911122819103</v>
      </c>
      <c r="R4248" s="10">
        <f t="shared" si="1195"/>
        <v>34.638954783200461</v>
      </c>
      <c r="S4248" s="10">
        <f t="shared" si="1196"/>
        <v>1342.1842454297002</v>
      </c>
      <c r="T4248">
        <f>'MCMC raw'!F4248</f>
        <v>64800.936093528799</v>
      </c>
      <c r="U4248">
        <f t="shared" si="1197"/>
        <v>7961.2092161393957</v>
      </c>
      <c r="V4248">
        <f>'MCMC raw'!B4248</f>
        <v>66389.171061500107</v>
      </c>
      <c r="W4248" s="10">
        <f t="shared" si="1198"/>
        <v>246.05072254160768</v>
      </c>
      <c r="X4248" s="10">
        <f t="shared" si="1199"/>
        <v>9549.4441841107036</v>
      </c>
      <c r="Y4248" s="10">
        <f t="shared" si="1200"/>
        <v>6967.8289384998934</v>
      </c>
      <c r="Z4248" s="12">
        <f t="shared" si="1201"/>
        <v>8.1259432805066104E-2</v>
      </c>
      <c r="AA4248" s="12">
        <f t="shared" si="1202"/>
        <v>0.48199295107866486</v>
      </c>
      <c r="AB4248" s="12">
        <f t="shared" si="1203"/>
        <v>1.489657043963191E-2</v>
      </c>
      <c r="AC4248" s="12">
        <f t="shared" si="1204"/>
        <v>0.57814895432336288</v>
      </c>
      <c r="AD4248" s="12">
        <f t="shared" si="1205"/>
        <v>0.42185104567663712</v>
      </c>
      <c r="AE4248" s="12">
        <f>('Estimates from MCMC'!$B$2-'MCMC runs'!V4248)/'Estimates from MCMC'!$B$2</f>
        <v>9.4985194848479268E-2</v>
      </c>
    </row>
    <row r="4249" spans="1:31" x14ac:dyDescent="0.3">
      <c r="A4249">
        <v>4248</v>
      </c>
      <c r="B4249">
        <f>'MCMC raw'!C4249</f>
        <v>58685.527269728103</v>
      </c>
      <c r="C4249">
        <f>'MCMC raw'!E4249</f>
        <v>57509.2051728929</v>
      </c>
      <c r="D4249">
        <f t="shared" si="1188"/>
        <v>1176.3220968352034</v>
      </c>
      <c r="E4249">
        <f>'MCMC raw'!K4249</f>
        <v>58638.101404391498</v>
      </c>
      <c r="F4249">
        <f t="shared" si="1189"/>
        <v>47.425865336605057</v>
      </c>
      <c r="G4249">
        <f>'MCMC raw'!D4249</f>
        <v>58587.0669436276</v>
      </c>
      <c r="H4249">
        <f t="shared" si="1190"/>
        <v>98.460326100503153</v>
      </c>
      <c r="I4249">
        <f>'MCMC raw'!J4249</f>
        <v>57363.575247280198</v>
      </c>
      <c r="J4249">
        <f t="shared" si="1191"/>
        <v>1321.9520224479056</v>
      </c>
      <c r="K4249">
        <f>'MCMC raw'!I4249</f>
        <v>56720.471022460202</v>
      </c>
      <c r="L4249">
        <f t="shared" si="1192"/>
        <v>1965.0562472679012</v>
      </c>
      <c r="M4249">
        <f t="shared" si="1193"/>
        <v>643.10422481999558</v>
      </c>
      <c r="N4249">
        <f>'Estimates from MCMC'!$B$2-K4249</f>
        <v>16636.528977539798</v>
      </c>
      <c r="O4249">
        <f>'MCMC raw'!G4249</f>
        <v>58037.923422802</v>
      </c>
      <c r="P4249" s="10">
        <f t="shared" si="1194"/>
        <v>1317.4524003417973</v>
      </c>
      <c r="Q4249">
        <f>'MCMC raw'!H4249</f>
        <v>58073.556489282302</v>
      </c>
      <c r="R4249" s="10">
        <f t="shared" si="1195"/>
        <v>35.633066480302659</v>
      </c>
      <c r="S4249" s="10">
        <f t="shared" si="1196"/>
        <v>1353.0854668221</v>
      </c>
      <c r="T4249">
        <f>'MCMC raw'!F4249</f>
        <v>64632.030222665802</v>
      </c>
      <c r="U4249">
        <f t="shared" si="1197"/>
        <v>7911.5592002056001</v>
      </c>
      <c r="V4249">
        <f>'MCMC raw'!B4249</f>
        <v>66229.282282094893</v>
      </c>
      <c r="W4249" s="10">
        <f t="shared" si="1198"/>
        <v>244.16659260699089</v>
      </c>
      <c r="X4249" s="10">
        <f t="shared" si="1199"/>
        <v>9508.8112596346909</v>
      </c>
      <c r="Y4249" s="10">
        <f t="shared" si="1200"/>
        <v>7127.7177179051068</v>
      </c>
      <c r="Z4249" s="12">
        <f t="shared" si="1201"/>
        <v>8.1332197879067064E-2</v>
      </c>
      <c r="AA4249" s="12">
        <f t="shared" si="1202"/>
        <v>0.47555347698348782</v>
      </c>
      <c r="AB4249" s="12">
        <f t="shared" si="1203"/>
        <v>1.4676534566593118E-2</v>
      </c>
      <c r="AC4249" s="12">
        <f t="shared" si="1204"/>
        <v>0.57156220942914793</v>
      </c>
      <c r="AD4249" s="12">
        <f t="shared" si="1205"/>
        <v>0.42843779057085202</v>
      </c>
      <c r="AE4249" s="12">
        <f>('Estimates from MCMC'!$B$2-'MCMC runs'!V4249)/'Estimates from MCMC'!$B$2</f>
        <v>9.7164792970065667E-2</v>
      </c>
    </row>
    <row r="4250" spans="1:31" x14ac:dyDescent="0.3">
      <c r="A4250">
        <v>4249</v>
      </c>
      <c r="B4250">
        <f>'MCMC raw'!C4250</f>
        <v>57878.7902092398</v>
      </c>
      <c r="C4250">
        <f>'MCMC raw'!E4250</f>
        <v>56769.378813361298</v>
      </c>
      <c r="D4250">
        <f t="shared" si="1188"/>
        <v>1109.4113958785019</v>
      </c>
      <c r="E4250">
        <f>'MCMC raw'!K4250</f>
        <v>57798.085217877197</v>
      </c>
      <c r="F4250">
        <f t="shared" si="1189"/>
        <v>80.704991362603323</v>
      </c>
      <c r="G4250">
        <f>'MCMC raw'!D4250</f>
        <v>57778.322696674397</v>
      </c>
      <c r="H4250">
        <f t="shared" si="1190"/>
        <v>100.46751256540301</v>
      </c>
      <c r="I4250">
        <f>'MCMC raw'!J4250</f>
        <v>56588.9852663735</v>
      </c>
      <c r="J4250">
        <f t="shared" si="1191"/>
        <v>1289.8049428662998</v>
      </c>
      <c r="K4250">
        <f>'MCMC raw'!I4250</f>
        <v>55932.190566060002</v>
      </c>
      <c r="L4250">
        <f t="shared" si="1192"/>
        <v>1946.5996431797976</v>
      </c>
      <c r="M4250">
        <f t="shared" si="1193"/>
        <v>656.79470031349774</v>
      </c>
      <c r="N4250">
        <f>'Estimates from MCMC'!$B$2-K4250</f>
        <v>17424.809433939998</v>
      </c>
      <c r="O4250">
        <f>'MCMC raw'!G4250</f>
        <v>57300.557237588997</v>
      </c>
      <c r="P4250" s="10">
        <f t="shared" si="1194"/>
        <v>1368.3666715289946</v>
      </c>
      <c r="Q4250">
        <f>'MCMC raw'!H4250</f>
        <v>57336.077710706501</v>
      </c>
      <c r="R4250" s="10">
        <f t="shared" si="1195"/>
        <v>35.52047311750357</v>
      </c>
      <c r="S4250" s="10">
        <f t="shared" si="1196"/>
        <v>1403.8871446464982</v>
      </c>
      <c r="T4250">
        <f>'MCMC raw'!F4250</f>
        <v>63682.901306959</v>
      </c>
      <c r="U4250">
        <f t="shared" si="1197"/>
        <v>7750.7107408989978</v>
      </c>
      <c r="V4250">
        <f>'MCMC raw'!B4250</f>
        <v>65340.8374145485</v>
      </c>
      <c r="W4250" s="10">
        <f t="shared" si="1198"/>
        <v>254.04896294300124</v>
      </c>
      <c r="X4250" s="10">
        <f t="shared" si="1199"/>
        <v>9408.6468484884972</v>
      </c>
      <c r="Y4250" s="10">
        <f t="shared" si="1200"/>
        <v>8016.1625854515005</v>
      </c>
      <c r="Z4250" s="12">
        <f t="shared" si="1201"/>
        <v>8.0568292581266951E-2</v>
      </c>
      <c r="AA4250" s="12">
        <f t="shared" si="1202"/>
        <v>0.44480892432614982</v>
      </c>
      <c r="AB4250" s="12">
        <f t="shared" si="1203"/>
        <v>1.4579726906405377E-2</v>
      </c>
      <c r="AC4250" s="12">
        <f t="shared" si="1204"/>
        <v>0.53995694381382209</v>
      </c>
      <c r="AD4250" s="12">
        <f t="shared" si="1205"/>
        <v>0.46004305618617786</v>
      </c>
      <c r="AE4250" s="12">
        <f>('Estimates from MCMC'!$B$2-'MCMC runs'!V4250)/'Estimates from MCMC'!$B$2</f>
        <v>0.10927604162454163</v>
      </c>
    </row>
    <row r="4251" spans="1:31" x14ac:dyDescent="0.3">
      <c r="A4251">
        <v>4250</v>
      </c>
      <c r="B4251">
        <f>'MCMC raw'!C4251</f>
        <v>58402.583658619304</v>
      </c>
      <c r="C4251">
        <f>'MCMC raw'!E4251</f>
        <v>57253.4427637806</v>
      </c>
      <c r="D4251">
        <f t="shared" si="1188"/>
        <v>1149.1408948387034</v>
      </c>
      <c r="E4251">
        <f>'MCMC raw'!K4251</f>
        <v>58344.814418679402</v>
      </c>
      <c r="F4251">
        <f t="shared" si="1189"/>
        <v>57.769239939902036</v>
      </c>
      <c r="G4251">
        <f>'MCMC raw'!D4251</f>
        <v>58306.439050368703</v>
      </c>
      <c r="H4251">
        <f t="shared" si="1190"/>
        <v>96.144608250600868</v>
      </c>
      <c r="I4251">
        <f>'MCMC raw'!J4251</f>
        <v>57099.880716860796</v>
      </c>
      <c r="J4251">
        <f t="shared" si="1191"/>
        <v>1302.7029417585072</v>
      </c>
      <c r="K4251">
        <f>'MCMC raw'!I4251</f>
        <v>56471.649290373804</v>
      </c>
      <c r="L4251">
        <f t="shared" si="1192"/>
        <v>1930.9343682455001</v>
      </c>
      <c r="M4251">
        <f t="shared" si="1193"/>
        <v>628.23142648699286</v>
      </c>
      <c r="N4251">
        <f>'Estimates from MCMC'!$B$2-K4251</f>
        <v>16885.350709626196</v>
      </c>
      <c r="O4251">
        <f>'MCMC raw'!G4251</f>
        <v>57767.042819787399</v>
      </c>
      <c r="P4251" s="10">
        <f t="shared" si="1194"/>
        <v>1295.3935294135954</v>
      </c>
      <c r="Q4251">
        <f>'MCMC raw'!H4251</f>
        <v>57801.512203906903</v>
      </c>
      <c r="R4251" s="10">
        <f t="shared" si="1195"/>
        <v>34.469384119503957</v>
      </c>
      <c r="S4251" s="10">
        <f t="shared" si="1196"/>
        <v>1329.8629135330993</v>
      </c>
      <c r="T4251">
        <f>'MCMC raw'!F4251</f>
        <v>64420.896634714198</v>
      </c>
      <c r="U4251">
        <f t="shared" si="1197"/>
        <v>7949.2473443403942</v>
      </c>
      <c r="V4251">
        <f>'MCMC raw'!B4251</f>
        <v>65996.343683072395</v>
      </c>
      <c r="W4251" s="10">
        <f t="shared" si="1198"/>
        <v>245.58413482509786</v>
      </c>
      <c r="X4251" s="10">
        <f t="shared" si="1199"/>
        <v>9524.6943926985914</v>
      </c>
      <c r="Y4251" s="10">
        <f t="shared" si="1200"/>
        <v>7360.6563169276051</v>
      </c>
      <c r="Z4251" s="12">
        <f t="shared" si="1201"/>
        <v>7.8758382718989411E-2</v>
      </c>
      <c r="AA4251" s="12">
        <f t="shared" si="1202"/>
        <v>0.4707777458130375</v>
      </c>
      <c r="AB4251" s="12">
        <f t="shared" si="1203"/>
        <v>1.4544212853399154E-2</v>
      </c>
      <c r="AC4251" s="12">
        <f t="shared" si="1204"/>
        <v>0.56408034138542607</v>
      </c>
      <c r="AD4251" s="12">
        <f t="shared" si="1205"/>
        <v>0.43591965861457393</v>
      </c>
      <c r="AE4251" s="12">
        <f>('Estimates from MCMC'!$B$2-'MCMC runs'!V4251)/'Estimates from MCMC'!$B$2</f>
        <v>0.10034020361966281</v>
      </c>
    </row>
    <row r="4252" spans="1:31" x14ac:dyDescent="0.3">
      <c r="A4252">
        <v>4251</v>
      </c>
      <c r="B4252">
        <f>'MCMC raw'!C4252</f>
        <v>58276.1322099971</v>
      </c>
      <c r="C4252">
        <f>'MCMC raw'!E4252</f>
        <v>57111.684951610703</v>
      </c>
      <c r="D4252">
        <f t="shared" si="1188"/>
        <v>1164.4472583863972</v>
      </c>
      <c r="E4252">
        <f>'MCMC raw'!K4252</f>
        <v>58207.983906332498</v>
      </c>
      <c r="F4252">
        <f t="shared" si="1189"/>
        <v>68.148303664602281</v>
      </c>
      <c r="G4252">
        <f>'MCMC raw'!D4252</f>
        <v>58179.4462828869</v>
      </c>
      <c r="H4252">
        <f t="shared" si="1190"/>
        <v>96.685927110200282</v>
      </c>
      <c r="I4252">
        <f>'MCMC raw'!J4252</f>
        <v>56947.465090215199</v>
      </c>
      <c r="J4252">
        <f t="shared" si="1191"/>
        <v>1328.6671197819014</v>
      </c>
      <c r="K4252">
        <f>'MCMC raw'!I4252</f>
        <v>56315.947781182404</v>
      </c>
      <c r="L4252">
        <f t="shared" si="1192"/>
        <v>1960.1844288146967</v>
      </c>
      <c r="M4252">
        <f t="shared" si="1193"/>
        <v>631.51730903279531</v>
      </c>
      <c r="N4252">
        <f>'Estimates from MCMC'!$B$2-K4252</f>
        <v>17041.052218817596</v>
      </c>
      <c r="O4252">
        <f>'MCMC raw'!G4252</f>
        <v>57617.281368559103</v>
      </c>
      <c r="P4252" s="10">
        <f t="shared" si="1194"/>
        <v>1301.3335873766991</v>
      </c>
      <c r="Q4252">
        <f>'MCMC raw'!H4252</f>
        <v>57651.9609372696</v>
      </c>
      <c r="R4252" s="10">
        <f t="shared" si="1195"/>
        <v>34.679568710496824</v>
      </c>
      <c r="S4252" s="10">
        <f t="shared" si="1196"/>
        <v>1336.013156087196</v>
      </c>
      <c r="T4252">
        <f>'MCMC raw'!F4252</f>
        <v>64161.5392066903</v>
      </c>
      <c r="U4252">
        <f t="shared" si="1197"/>
        <v>7845.5914255078969</v>
      </c>
      <c r="V4252">
        <f>'MCMC raw'!B4252</f>
        <v>65740.6132342614</v>
      </c>
      <c r="W4252" s="10">
        <f t="shared" si="1198"/>
        <v>243.06087148390361</v>
      </c>
      <c r="X4252" s="10">
        <f t="shared" si="1199"/>
        <v>9424.6654530789965</v>
      </c>
      <c r="Y4252" s="10">
        <f t="shared" si="1200"/>
        <v>7616.3867657385999</v>
      </c>
      <c r="Z4252" s="12">
        <f t="shared" si="1201"/>
        <v>7.8399686764171889E-2</v>
      </c>
      <c r="AA4252" s="12">
        <f t="shared" si="1202"/>
        <v>0.46039360274035168</v>
      </c>
      <c r="AB4252" s="12">
        <f t="shared" si="1203"/>
        <v>1.4263254895463758E-2</v>
      </c>
      <c r="AC4252" s="12">
        <f t="shared" si="1204"/>
        <v>0.5530565443999873</v>
      </c>
      <c r="AD4252" s="12">
        <f t="shared" si="1205"/>
        <v>0.4469434556000127</v>
      </c>
      <c r="AE4252" s="12">
        <f>('Estimates from MCMC'!$B$2-'MCMC runs'!V4252)/'Estimates from MCMC'!$B$2</f>
        <v>0.10382631195030603</v>
      </c>
    </row>
    <row r="4253" spans="1:31" x14ac:dyDescent="0.3">
      <c r="A4253">
        <v>4252</v>
      </c>
      <c r="B4253">
        <f>'MCMC raw'!C4253</f>
        <v>58032.881527857302</v>
      </c>
      <c r="C4253">
        <f>'MCMC raw'!E4253</f>
        <v>56914.812460567897</v>
      </c>
      <c r="D4253">
        <f t="shared" si="1188"/>
        <v>1118.0690672894052</v>
      </c>
      <c r="E4253">
        <f>'MCMC raw'!K4253</f>
        <v>57956.978756313401</v>
      </c>
      <c r="F4253">
        <f t="shared" si="1189"/>
        <v>75.902771543900599</v>
      </c>
      <c r="G4253">
        <f>'MCMC raw'!D4253</f>
        <v>57935.666180136097</v>
      </c>
      <c r="H4253">
        <f t="shared" si="1190"/>
        <v>97.215347721205035</v>
      </c>
      <c r="I4253">
        <f>'MCMC raw'!J4253</f>
        <v>56742.4531915232</v>
      </c>
      <c r="J4253">
        <f t="shared" si="1191"/>
        <v>1290.4283363341019</v>
      </c>
      <c r="K4253">
        <f>'MCMC raw'!I4253</f>
        <v>56106.9810423128</v>
      </c>
      <c r="L4253">
        <f t="shared" si="1192"/>
        <v>1925.9004855445019</v>
      </c>
      <c r="M4253">
        <f t="shared" si="1193"/>
        <v>635.47214921039995</v>
      </c>
      <c r="N4253">
        <f>'Estimates from MCMC'!$B$2-K4253</f>
        <v>17250.0189576872</v>
      </c>
      <c r="O4253">
        <f>'MCMC raw'!G4253</f>
        <v>57427.201119718899</v>
      </c>
      <c r="P4253" s="10">
        <f t="shared" si="1194"/>
        <v>1320.2200774060984</v>
      </c>
      <c r="Q4253">
        <f>'MCMC raw'!H4253</f>
        <v>57461.696183712404</v>
      </c>
      <c r="R4253" s="10">
        <f t="shared" si="1195"/>
        <v>34.495063993505028</v>
      </c>
      <c r="S4253" s="10">
        <f t="shared" si="1196"/>
        <v>1354.7151413996035</v>
      </c>
      <c r="T4253">
        <f>'MCMC raw'!F4253</f>
        <v>63748.226692550998</v>
      </c>
      <c r="U4253">
        <f t="shared" si="1197"/>
        <v>7641.2456502381974</v>
      </c>
      <c r="V4253">
        <f>'MCMC raw'!B4253</f>
        <v>65345.539010242101</v>
      </c>
      <c r="W4253" s="10">
        <f t="shared" si="1198"/>
        <v>242.59717629149964</v>
      </c>
      <c r="X4253" s="10">
        <f t="shared" si="1199"/>
        <v>9238.5579679293005</v>
      </c>
      <c r="Y4253" s="10">
        <f t="shared" si="1200"/>
        <v>8011.4609897578994</v>
      </c>
      <c r="Z4253" s="12">
        <f t="shared" si="1201"/>
        <v>7.8534124786911949E-2</v>
      </c>
      <c r="AA4253" s="12">
        <f t="shared" si="1202"/>
        <v>0.44297027550992901</v>
      </c>
      <c r="AB4253" s="12">
        <f t="shared" si="1203"/>
        <v>1.4063588966862555E-2</v>
      </c>
      <c r="AC4253" s="12">
        <f t="shared" si="1204"/>
        <v>0.53556798926370353</v>
      </c>
      <c r="AD4253" s="12">
        <f t="shared" si="1205"/>
        <v>0.46443201073629647</v>
      </c>
      <c r="AE4253" s="12">
        <f>('Estimates from MCMC'!$B$2-'MCMC runs'!V4253)/'Estimates from MCMC'!$B$2</f>
        <v>0.10921194964022383</v>
      </c>
    </row>
    <row r="4254" spans="1:31" x14ac:dyDescent="0.3">
      <c r="A4254">
        <v>4253</v>
      </c>
      <c r="B4254">
        <f>'MCMC raw'!C4254</f>
        <v>58401.651391812098</v>
      </c>
      <c r="C4254">
        <f>'MCMC raw'!E4254</f>
        <v>57318.778354336297</v>
      </c>
      <c r="D4254">
        <f t="shared" si="1188"/>
        <v>1082.8730374758015</v>
      </c>
      <c r="E4254">
        <f>'MCMC raw'!K4254</f>
        <v>58323.540554334199</v>
      </c>
      <c r="F4254">
        <f t="shared" si="1189"/>
        <v>78.110837477899622</v>
      </c>
      <c r="G4254">
        <f>'MCMC raw'!D4254</f>
        <v>58305.690560811403</v>
      </c>
      <c r="H4254">
        <f t="shared" si="1190"/>
        <v>95.96083100069518</v>
      </c>
      <c r="I4254">
        <f>'MCMC raw'!J4254</f>
        <v>57145.670221437802</v>
      </c>
      <c r="J4254">
        <f t="shared" si="1191"/>
        <v>1255.9811703742962</v>
      </c>
      <c r="K4254">
        <f>'MCMC raw'!I4254</f>
        <v>56517.829925268699</v>
      </c>
      <c r="L4254">
        <f t="shared" si="1192"/>
        <v>1883.8214665433989</v>
      </c>
      <c r="M4254">
        <f t="shared" si="1193"/>
        <v>627.84029616910266</v>
      </c>
      <c r="N4254">
        <f>'Estimates from MCMC'!$B$2-K4254</f>
        <v>16839.170074731301</v>
      </c>
      <c r="O4254">
        <f>'MCMC raw'!G4254</f>
        <v>57811.775914910999</v>
      </c>
      <c r="P4254" s="10">
        <f t="shared" si="1194"/>
        <v>1293.9459896422995</v>
      </c>
      <c r="Q4254">
        <f>'MCMC raw'!H4254</f>
        <v>57846.192286331498</v>
      </c>
      <c r="R4254" s="10">
        <f t="shared" si="1195"/>
        <v>34.416371420498763</v>
      </c>
      <c r="S4254" s="10">
        <f t="shared" si="1196"/>
        <v>1328.3623610627983</v>
      </c>
      <c r="T4254">
        <f>'MCMC raw'!F4254</f>
        <v>64368.333026913402</v>
      </c>
      <c r="U4254">
        <f t="shared" si="1197"/>
        <v>7850.5031016447028</v>
      </c>
      <c r="V4254">
        <f>'MCMC raw'!B4254</f>
        <v>65939.035039469003</v>
      </c>
      <c r="W4254" s="10">
        <f t="shared" si="1198"/>
        <v>242.33965149280266</v>
      </c>
      <c r="X4254" s="10">
        <f t="shared" si="1199"/>
        <v>9421.2051142003038</v>
      </c>
      <c r="Y4254" s="10">
        <f t="shared" si="1200"/>
        <v>7417.9649605309969</v>
      </c>
      <c r="Z4254" s="12">
        <f t="shared" si="1201"/>
        <v>7.8885263060328989E-2</v>
      </c>
      <c r="AA4254" s="12">
        <f t="shared" si="1202"/>
        <v>0.46620487035908575</v>
      </c>
      <c r="AB4254" s="12">
        <f t="shared" si="1203"/>
        <v>1.4391424899048632E-2</v>
      </c>
      <c r="AC4254" s="12">
        <f t="shared" si="1204"/>
        <v>0.55948155831846336</v>
      </c>
      <c r="AD4254" s="12">
        <f t="shared" si="1205"/>
        <v>0.44051844168153659</v>
      </c>
      <c r="AE4254" s="12">
        <f>('Estimates from MCMC'!$B$2-'MCMC runs'!V4254)/'Estimates from MCMC'!$B$2</f>
        <v>0.10112143299931836</v>
      </c>
    </row>
    <row r="4255" spans="1:31" x14ac:dyDescent="0.3">
      <c r="A4255">
        <v>4254</v>
      </c>
      <c r="B4255">
        <f>'MCMC raw'!C4255</f>
        <v>58792.919686688299</v>
      </c>
      <c r="C4255">
        <f>'MCMC raw'!E4255</f>
        <v>57633.320509215897</v>
      </c>
      <c r="D4255">
        <f t="shared" si="1188"/>
        <v>1159.5991774724025</v>
      </c>
      <c r="E4255">
        <f>'MCMC raw'!K4255</f>
        <v>58728.285067623299</v>
      </c>
      <c r="F4255">
        <f t="shared" si="1189"/>
        <v>64.634619065000152</v>
      </c>
      <c r="G4255">
        <f>'MCMC raw'!D4255</f>
        <v>58696.2836441154</v>
      </c>
      <c r="H4255">
        <f t="shared" si="1190"/>
        <v>96.636042572899896</v>
      </c>
      <c r="I4255">
        <f>'MCMC raw'!J4255</f>
        <v>57472.776159078698</v>
      </c>
      <c r="J4255">
        <f t="shared" si="1191"/>
        <v>1320.1435276096017</v>
      </c>
      <c r="K4255">
        <f>'MCMC raw'!I4255</f>
        <v>56841.612911570803</v>
      </c>
      <c r="L4255">
        <f t="shared" si="1192"/>
        <v>1951.3067751174967</v>
      </c>
      <c r="M4255">
        <f t="shared" si="1193"/>
        <v>631.16324750789499</v>
      </c>
      <c r="N4255">
        <f>'Estimates from MCMC'!$B$2-K4255</f>
        <v>16515.387088429197</v>
      </c>
      <c r="O4255">
        <f>'MCMC raw'!G4255</f>
        <v>58143.730675439903</v>
      </c>
      <c r="P4255" s="10">
        <f t="shared" si="1194"/>
        <v>1302.1177638691006</v>
      </c>
      <c r="Q4255">
        <f>'MCMC raw'!H4255</f>
        <v>58178.419800732103</v>
      </c>
      <c r="R4255" s="10">
        <f t="shared" si="1195"/>
        <v>34.689125292199606</v>
      </c>
      <c r="S4255" s="10">
        <f t="shared" si="1196"/>
        <v>1336.8068891613002</v>
      </c>
      <c r="T4255">
        <f>'MCMC raw'!F4255</f>
        <v>64791.148785498699</v>
      </c>
      <c r="U4255">
        <f t="shared" si="1197"/>
        <v>7949.5358739278963</v>
      </c>
      <c r="V4255">
        <f>'MCMC raw'!B4255</f>
        <v>66375.2352230221</v>
      </c>
      <c r="W4255" s="10">
        <f t="shared" si="1198"/>
        <v>247.2795483621012</v>
      </c>
      <c r="X4255" s="10">
        <f t="shared" si="1199"/>
        <v>9533.6223114512977</v>
      </c>
      <c r="Y4255" s="10">
        <f t="shared" si="1200"/>
        <v>6981.7647769778996</v>
      </c>
      <c r="Z4255" s="12">
        <f t="shared" si="1201"/>
        <v>8.0943115774614632E-2</v>
      </c>
      <c r="AA4255" s="12">
        <f t="shared" si="1202"/>
        <v>0.48134117785815628</v>
      </c>
      <c r="AB4255" s="12">
        <f t="shared" si="1203"/>
        <v>1.4972676513004475E-2</v>
      </c>
      <c r="AC4255" s="12">
        <f t="shared" si="1204"/>
        <v>0.57725697014577537</v>
      </c>
      <c r="AD4255" s="12">
        <f t="shared" si="1205"/>
        <v>0.42274302985422457</v>
      </c>
      <c r="AE4255" s="12">
        <f>('Estimates from MCMC'!$B$2-'MCMC runs'!V4255)/'Estimates from MCMC'!$B$2</f>
        <v>9.5175167700122687E-2</v>
      </c>
    </row>
    <row r="4256" spans="1:31" x14ac:dyDescent="0.3">
      <c r="A4256">
        <v>4255</v>
      </c>
      <c r="B4256">
        <f>'MCMC raw'!C4256</f>
        <v>58591.3952342544</v>
      </c>
      <c r="C4256">
        <f>'MCMC raw'!E4256</f>
        <v>57406.541372699401</v>
      </c>
      <c r="D4256">
        <f t="shared" si="1188"/>
        <v>1184.8538615549987</v>
      </c>
      <c r="E4256">
        <f>'MCMC raw'!K4256</f>
        <v>58527.1166147162</v>
      </c>
      <c r="F4256">
        <f t="shared" si="1189"/>
        <v>64.278619538199564</v>
      </c>
      <c r="G4256">
        <f>'MCMC raw'!D4256</f>
        <v>58492.925695174199</v>
      </c>
      <c r="H4256">
        <f t="shared" si="1190"/>
        <v>98.469539080200775</v>
      </c>
      <c r="I4256">
        <f>'MCMC raw'!J4256</f>
        <v>57244.346157073203</v>
      </c>
      <c r="J4256">
        <f t="shared" si="1191"/>
        <v>1347.0490771811965</v>
      </c>
      <c r="K4256">
        <f>'MCMC raw'!I4256</f>
        <v>56601.259439014997</v>
      </c>
      <c r="L4256">
        <f t="shared" si="1192"/>
        <v>1990.1357952394028</v>
      </c>
      <c r="M4256">
        <f t="shared" si="1193"/>
        <v>643.08671805820632</v>
      </c>
      <c r="N4256">
        <f>'Estimates from MCMC'!$B$2-K4256</f>
        <v>16755.740560985003</v>
      </c>
      <c r="O4256">
        <f>'MCMC raw'!G4256</f>
        <v>57928.489199768403</v>
      </c>
      <c r="P4256" s="10">
        <f t="shared" si="1194"/>
        <v>1327.2297607534056</v>
      </c>
      <c r="Q4256">
        <f>'MCMC raw'!H4256</f>
        <v>57963.682608928102</v>
      </c>
      <c r="R4256" s="10">
        <f t="shared" si="1195"/>
        <v>35.193409159699513</v>
      </c>
      <c r="S4256" s="10">
        <f t="shared" si="1196"/>
        <v>1362.4231699131051</v>
      </c>
      <c r="T4256">
        <f>'MCMC raw'!F4256</f>
        <v>64542.645339929499</v>
      </c>
      <c r="U4256">
        <f t="shared" si="1197"/>
        <v>7941.3859009145017</v>
      </c>
      <c r="V4256">
        <f>'MCMC raw'!B4256</f>
        <v>66151.491412895906</v>
      </c>
      <c r="W4256" s="10">
        <f t="shared" si="1198"/>
        <v>246.42290305330243</v>
      </c>
      <c r="X4256" s="10">
        <f t="shared" si="1199"/>
        <v>9550.2319738809092</v>
      </c>
      <c r="Y4256" s="10">
        <f t="shared" si="1200"/>
        <v>7205.5085871040937</v>
      </c>
      <c r="Z4256" s="12">
        <f t="shared" si="1201"/>
        <v>8.1310829858839362E-2</v>
      </c>
      <c r="AA4256" s="12">
        <f t="shared" si="1202"/>
        <v>0.47395015887305308</v>
      </c>
      <c r="AB4256" s="12">
        <f t="shared" si="1203"/>
        <v>1.4706774800935222E-2</v>
      </c>
      <c r="AC4256" s="12">
        <f t="shared" si="1204"/>
        <v>0.56996776353282763</v>
      </c>
      <c r="AD4256" s="12">
        <f t="shared" si="1205"/>
        <v>0.43003223646717237</v>
      </c>
      <c r="AE4256" s="12">
        <f>('Estimates from MCMC'!$B$2-'MCMC runs'!V4256)/'Estimates from MCMC'!$B$2</f>
        <v>9.8225235316385537E-2</v>
      </c>
    </row>
    <row r="4257" spans="1:31" x14ac:dyDescent="0.3">
      <c r="A4257">
        <v>4256</v>
      </c>
      <c r="B4257">
        <f>'MCMC raw'!C4257</f>
        <v>57960.610464133701</v>
      </c>
      <c r="C4257">
        <f>'MCMC raw'!E4257</f>
        <v>56821.958008609698</v>
      </c>
      <c r="D4257">
        <f t="shared" si="1188"/>
        <v>1138.652455524003</v>
      </c>
      <c r="E4257">
        <f>'MCMC raw'!K4257</f>
        <v>57874.950190052798</v>
      </c>
      <c r="F4257">
        <f t="shared" si="1189"/>
        <v>85.660274080903037</v>
      </c>
      <c r="G4257">
        <f>'MCMC raw'!D4257</f>
        <v>57861.1822427441</v>
      </c>
      <c r="H4257">
        <f t="shared" si="1190"/>
        <v>99.428221389600367</v>
      </c>
      <c r="I4257">
        <f>'MCMC raw'!J4257</f>
        <v>56638.001931879196</v>
      </c>
      <c r="J4257">
        <f t="shared" si="1191"/>
        <v>1322.6085322545041</v>
      </c>
      <c r="K4257">
        <f>'MCMC raw'!I4257</f>
        <v>55988.403864004104</v>
      </c>
      <c r="L4257">
        <f t="shared" si="1192"/>
        <v>1972.2066001295971</v>
      </c>
      <c r="M4257">
        <f t="shared" si="1193"/>
        <v>649.59806787509297</v>
      </c>
      <c r="N4257">
        <f>'Estimates from MCMC'!$B$2-K4257</f>
        <v>17368.596135995896</v>
      </c>
      <c r="O4257">
        <f>'MCMC raw'!G4257</f>
        <v>57327.9312220844</v>
      </c>
      <c r="P4257" s="10">
        <f t="shared" si="1194"/>
        <v>1339.5273580802968</v>
      </c>
      <c r="Q4257">
        <f>'MCMC raw'!H4257</f>
        <v>57363.5461849774</v>
      </c>
      <c r="R4257" s="10">
        <f t="shared" si="1195"/>
        <v>35.614962892999756</v>
      </c>
      <c r="S4257" s="10">
        <f t="shared" si="1196"/>
        <v>1375.1423209732966</v>
      </c>
      <c r="T4257">
        <f>'MCMC raw'!F4257</f>
        <v>63783.358875903999</v>
      </c>
      <c r="U4257">
        <f t="shared" si="1197"/>
        <v>7794.9550118998959</v>
      </c>
      <c r="V4257">
        <f>'MCMC raw'!B4257</f>
        <v>65408.4955261</v>
      </c>
      <c r="W4257" s="10">
        <f t="shared" si="1198"/>
        <v>249.99432922270353</v>
      </c>
      <c r="X4257" s="10">
        <f t="shared" si="1199"/>
        <v>9420.091662095896</v>
      </c>
      <c r="Y4257" s="10">
        <f t="shared" si="1200"/>
        <v>7948.5044739000004</v>
      </c>
      <c r="Z4257" s="12">
        <f t="shared" si="1201"/>
        <v>7.9174062785843421E-2</v>
      </c>
      <c r="AA4257" s="12">
        <f t="shared" si="1202"/>
        <v>0.44879591596612028</v>
      </c>
      <c r="AB4257" s="12">
        <f t="shared" si="1203"/>
        <v>1.4393467800463029E-2</v>
      </c>
      <c r="AC4257" s="12">
        <f t="shared" si="1204"/>
        <v>0.54236344655242674</v>
      </c>
      <c r="AD4257" s="12">
        <f t="shared" si="1205"/>
        <v>0.45763655344757326</v>
      </c>
      <c r="AE4257" s="12">
        <f>('Estimates from MCMC'!$B$2-'MCMC runs'!V4257)/'Estimates from MCMC'!$B$2</f>
        <v>0.10835372866802079</v>
      </c>
    </row>
    <row r="4258" spans="1:31" x14ac:dyDescent="0.3">
      <c r="A4258">
        <v>4257</v>
      </c>
      <c r="B4258">
        <f>'MCMC raw'!C4258</f>
        <v>58810.723564488799</v>
      </c>
      <c r="C4258">
        <f>'MCMC raw'!E4258</f>
        <v>57633.624408234202</v>
      </c>
      <c r="D4258">
        <f t="shared" si="1188"/>
        <v>1177.0991562545969</v>
      </c>
      <c r="E4258">
        <f>'MCMC raw'!K4258</f>
        <v>58747.7045355558</v>
      </c>
      <c r="F4258">
        <f t="shared" si="1189"/>
        <v>63.019028932998481</v>
      </c>
      <c r="G4258">
        <f>'MCMC raw'!D4258</f>
        <v>58715.024362503798</v>
      </c>
      <c r="H4258">
        <f t="shared" si="1190"/>
        <v>95.6992019850004</v>
      </c>
      <c r="I4258">
        <f>'MCMC raw'!J4258</f>
        <v>57475.409621539802</v>
      </c>
      <c r="J4258">
        <f t="shared" si="1191"/>
        <v>1335.3139429489966</v>
      </c>
      <c r="K4258">
        <f>'MCMC raw'!I4258</f>
        <v>56873.983514935797</v>
      </c>
      <c r="L4258">
        <f t="shared" si="1192"/>
        <v>1936.7400495530019</v>
      </c>
      <c r="M4258">
        <f t="shared" si="1193"/>
        <v>601.42610660400533</v>
      </c>
      <c r="N4258">
        <f>'Estimates from MCMC'!$B$2-K4258</f>
        <v>16483.016485064203</v>
      </c>
      <c r="O4258">
        <f>'MCMC raw'!G4258</f>
        <v>58137.218538396002</v>
      </c>
      <c r="P4258" s="10">
        <f t="shared" si="1194"/>
        <v>1263.2350234602054</v>
      </c>
      <c r="Q4258">
        <f>'MCMC raw'!H4258</f>
        <v>58171.541659696697</v>
      </c>
      <c r="R4258" s="10">
        <f t="shared" si="1195"/>
        <v>34.323121300694766</v>
      </c>
      <c r="S4258" s="10">
        <f t="shared" si="1196"/>
        <v>1297.5581447609002</v>
      </c>
      <c r="T4258">
        <f>'MCMC raw'!F4258</f>
        <v>64757.000033945798</v>
      </c>
      <c r="U4258">
        <f t="shared" si="1197"/>
        <v>7883.0165190100015</v>
      </c>
      <c r="V4258">
        <f>'MCMC raw'!B4258</f>
        <v>66284.601368820993</v>
      </c>
      <c r="W4258" s="10">
        <f t="shared" si="1198"/>
        <v>230.0431901142947</v>
      </c>
      <c r="X4258" s="10">
        <f t="shared" si="1199"/>
        <v>9410.6178538851964</v>
      </c>
      <c r="Y4258" s="10">
        <f t="shared" si="1200"/>
        <v>7072.3986311790068</v>
      </c>
      <c r="Z4258" s="12">
        <f t="shared" si="1201"/>
        <v>7.872091530920082E-2</v>
      </c>
      <c r="AA4258" s="12">
        <f t="shared" si="1202"/>
        <v>0.4782508423839204</v>
      </c>
      <c r="AB4258" s="12">
        <f t="shared" si="1203"/>
        <v>1.3956376875722008E-2</v>
      </c>
      <c r="AC4258" s="12">
        <f t="shared" si="1204"/>
        <v>0.57092813456884317</v>
      </c>
      <c r="AD4258" s="12">
        <f t="shared" si="1205"/>
        <v>0.42907186543115677</v>
      </c>
      <c r="AE4258" s="12">
        <f>('Estimates from MCMC'!$B$2-'MCMC runs'!V4258)/'Estimates from MCMC'!$B$2</f>
        <v>9.641068515859437E-2</v>
      </c>
    </row>
    <row r="4259" spans="1:31" x14ac:dyDescent="0.3">
      <c r="A4259">
        <v>4258</v>
      </c>
      <c r="B4259">
        <f>'MCMC raw'!C4259</f>
        <v>57638.842259590499</v>
      </c>
      <c r="C4259">
        <f>'MCMC raw'!E4259</f>
        <v>56497.392589112802</v>
      </c>
      <c r="D4259">
        <f t="shared" si="1188"/>
        <v>1141.4496704776975</v>
      </c>
      <c r="E4259">
        <f>'MCMC raw'!K4259</f>
        <v>57558.845448096799</v>
      </c>
      <c r="F4259">
        <f t="shared" si="1189"/>
        <v>79.996811493700079</v>
      </c>
      <c r="G4259">
        <f>'MCMC raw'!D4259</f>
        <v>57544.669827100799</v>
      </c>
      <c r="H4259">
        <f t="shared" si="1190"/>
        <v>94.172432489700441</v>
      </c>
      <c r="I4259">
        <f>'MCMC raw'!J4259</f>
        <v>56324.233623324901</v>
      </c>
      <c r="J4259">
        <f t="shared" si="1191"/>
        <v>1314.6086362655988</v>
      </c>
      <c r="K4259">
        <f>'MCMC raw'!I4259</f>
        <v>55709.139147221998</v>
      </c>
      <c r="L4259">
        <f t="shared" si="1192"/>
        <v>1929.703112368501</v>
      </c>
      <c r="M4259">
        <f t="shared" si="1193"/>
        <v>615.09447610290226</v>
      </c>
      <c r="N4259">
        <f>'Estimates from MCMC'!$B$2-K4259</f>
        <v>17647.860852778002</v>
      </c>
      <c r="O4259">
        <f>'MCMC raw'!G4259</f>
        <v>56973.737067217502</v>
      </c>
      <c r="P4259" s="10">
        <f t="shared" si="1194"/>
        <v>1264.5979199955036</v>
      </c>
      <c r="Q4259">
        <f>'MCMC raw'!H4259</f>
        <v>57007.6105469104</v>
      </c>
      <c r="R4259" s="10">
        <f t="shared" si="1195"/>
        <v>33.8734796928984</v>
      </c>
      <c r="S4259" s="10">
        <f t="shared" si="1196"/>
        <v>1298.471399688402</v>
      </c>
      <c r="T4259">
        <f>'MCMC raw'!F4259</f>
        <v>63296.709589631297</v>
      </c>
      <c r="U4259">
        <f t="shared" si="1197"/>
        <v>7587.5704424092983</v>
      </c>
      <c r="V4259">
        <f>'MCMC raw'!B4259</f>
        <v>64828.692138143299</v>
      </c>
      <c r="W4259" s="10">
        <f t="shared" si="1198"/>
        <v>233.5111488235998</v>
      </c>
      <c r="X4259" s="10">
        <f t="shared" si="1199"/>
        <v>9119.5529909213001</v>
      </c>
      <c r="Y4259" s="10">
        <f t="shared" si="1200"/>
        <v>8528.3078618567015</v>
      </c>
      <c r="Z4259" s="12">
        <f t="shared" si="1201"/>
        <v>7.357670204454303E-2</v>
      </c>
      <c r="AA4259" s="12">
        <f t="shared" si="1202"/>
        <v>0.42994278489083376</v>
      </c>
      <c r="AB4259" s="12">
        <f t="shared" si="1203"/>
        <v>1.3231697074880444E-2</v>
      </c>
      <c r="AC4259" s="12">
        <f t="shared" si="1204"/>
        <v>0.51675118401025721</v>
      </c>
      <c r="AD4259" s="12">
        <f t="shared" si="1205"/>
        <v>0.48324881598974279</v>
      </c>
      <c r="AE4259" s="12">
        <f>('Estimates from MCMC'!$B$2-'MCMC runs'!V4259)/'Estimates from MCMC'!$B$2</f>
        <v>0.1162575877129204</v>
      </c>
    </row>
    <row r="4260" spans="1:31" x14ac:dyDescent="0.3">
      <c r="A4260">
        <v>4259</v>
      </c>
      <c r="B4260">
        <f>'MCMC raw'!C4260</f>
        <v>57860.059211087297</v>
      </c>
      <c r="C4260">
        <f>'MCMC raw'!E4260</f>
        <v>56688.427342135001</v>
      </c>
      <c r="D4260">
        <f t="shared" si="1188"/>
        <v>1171.6318689522959</v>
      </c>
      <c r="E4260">
        <f>'MCMC raw'!K4260</f>
        <v>57792.908067753502</v>
      </c>
      <c r="F4260">
        <f t="shared" si="1189"/>
        <v>67.151143333794607</v>
      </c>
      <c r="G4260">
        <f>'MCMC raw'!D4260</f>
        <v>57761.248011105097</v>
      </c>
      <c r="H4260">
        <f t="shared" si="1190"/>
        <v>98.811199982199469</v>
      </c>
      <c r="I4260">
        <f>'MCMC raw'!J4260</f>
        <v>56523.077640883101</v>
      </c>
      <c r="J4260">
        <f t="shared" si="1191"/>
        <v>1336.981570204196</v>
      </c>
      <c r="K4260">
        <f>'MCMC raw'!I4260</f>
        <v>55877.995894605003</v>
      </c>
      <c r="L4260">
        <f t="shared" si="1192"/>
        <v>1982.0633164822939</v>
      </c>
      <c r="M4260">
        <f t="shared" si="1193"/>
        <v>645.08174627809785</v>
      </c>
      <c r="N4260">
        <f>'Estimates from MCMC'!$B$2-K4260</f>
        <v>17479.004105394997</v>
      </c>
      <c r="O4260">
        <f>'MCMC raw'!G4260</f>
        <v>57205.904641183202</v>
      </c>
      <c r="P4260" s="10">
        <f t="shared" si="1194"/>
        <v>1327.9087465781995</v>
      </c>
      <c r="Q4260">
        <f>'MCMC raw'!H4260</f>
        <v>57241.408275455302</v>
      </c>
      <c r="R4260" s="10">
        <f t="shared" si="1195"/>
        <v>35.503634272099589</v>
      </c>
      <c r="S4260" s="10">
        <f t="shared" si="1196"/>
        <v>1363.4123808502991</v>
      </c>
      <c r="T4260">
        <f>'MCMC raw'!F4260</f>
        <v>63711.885472943803</v>
      </c>
      <c r="U4260">
        <f t="shared" si="1197"/>
        <v>7833.8895783387998</v>
      </c>
      <c r="V4260">
        <f>'MCMC raw'!B4260</f>
        <v>65325.072461976597</v>
      </c>
      <c r="W4260" s="10">
        <f t="shared" si="1198"/>
        <v>249.77460818249529</v>
      </c>
      <c r="X4260" s="10">
        <f t="shared" si="1199"/>
        <v>9447.0765673715941</v>
      </c>
      <c r="Y4260" s="10">
        <f t="shared" si="1200"/>
        <v>8031.927538023403</v>
      </c>
      <c r="Z4260" s="12">
        <f t="shared" si="1201"/>
        <v>7.8002864043579798E-2</v>
      </c>
      <c r="AA4260" s="12">
        <f t="shared" si="1202"/>
        <v>0.4481885541705905</v>
      </c>
      <c r="AB4260" s="12">
        <f t="shared" si="1203"/>
        <v>1.4289979376193458E-2</v>
      </c>
      <c r="AC4260" s="12">
        <f t="shared" si="1204"/>
        <v>0.54048139759036373</v>
      </c>
      <c r="AD4260" s="12">
        <f t="shared" si="1205"/>
        <v>0.45951860240963621</v>
      </c>
      <c r="AE4260" s="12">
        <f>('Estimates from MCMC'!$B$2-'MCMC runs'!V4260)/'Estimates from MCMC'!$B$2</f>
        <v>0.10949094889408513</v>
      </c>
    </row>
    <row r="4261" spans="1:31" x14ac:dyDescent="0.3">
      <c r="A4261">
        <v>4260</v>
      </c>
      <c r="B4261">
        <f>'MCMC raw'!C4261</f>
        <v>58006.012602132098</v>
      </c>
      <c r="C4261">
        <f>'MCMC raw'!E4261</f>
        <v>56901.234870235399</v>
      </c>
      <c r="D4261">
        <f t="shared" si="1188"/>
        <v>1104.7777318966982</v>
      </c>
      <c r="E4261">
        <f>'MCMC raw'!K4261</f>
        <v>57947.540460083001</v>
      </c>
      <c r="F4261">
        <f t="shared" si="1189"/>
        <v>58.472142049096874</v>
      </c>
      <c r="G4261">
        <f>'MCMC raw'!D4261</f>
        <v>57907.202998612498</v>
      </c>
      <c r="H4261">
        <f t="shared" si="1190"/>
        <v>98.809603519599477</v>
      </c>
      <c r="I4261">
        <f>'MCMC raw'!J4261</f>
        <v>56744.348386238802</v>
      </c>
      <c r="J4261">
        <f t="shared" si="1191"/>
        <v>1261.6642158932955</v>
      </c>
      <c r="K4261">
        <f>'MCMC raw'!I4261</f>
        <v>56098.235938338803</v>
      </c>
      <c r="L4261">
        <f t="shared" si="1192"/>
        <v>1907.7766637932946</v>
      </c>
      <c r="M4261">
        <f t="shared" si="1193"/>
        <v>646.1124478999991</v>
      </c>
      <c r="N4261">
        <f>'Estimates from MCMC'!$B$2-K4261</f>
        <v>17258.764061661197</v>
      </c>
      <c r="O4261">
        <f>'MCMC raw'!G4261</f>
        <v>57427.727698120601</v>
      </c>
      <c r="P4261" s="10">
        <f t="shared" si="1194"/>
        <v>1329.4917597817985</v>
      </c>
      <c r="Q4261">
        <f>'MCMC raw'!H4261</f>
        <v>57463.318864043802</v>
      </c>
      <c r="R4261" s="10">
        <f t="shared" si="1195"/>
        <v>35.591165923200606</v>
      </c>
      <c r="S4261" s="10">
        <f t="shared" si="1196"/>
        <v>1365.0829257049991</v>
      </c>
      <c r="T4261">
        <f>'MCMC raw'!F4261</f>
        <v>63786.2915031011</v>
      </c>
      <c r="U4261">
        <f t="shared" si="1197"/>
        <v>7688.0555647622969</v>
      </c>
      <c r="V4261">
        <f>'MCMC raw'!B4261</f>
        <v>65396.214966936299</v>
      </c>
      <c r="W4261" s="10">
        <f t="shared" si="1198"/>
        <v>244.8405381302</v>
      </c>
      <c r="X4261" s="10">
        <f t="shared" si="1199"/>
        <v>9297.9790285974959</v>
      </c>
      <c r="Y4261" s="10">
        <f t="shared" si="1200"/>
        <v>7960.7850330637011</v>
      </c>
      <c r="Z4261" s="12">
        <f t="shared" si="1201"/>
        <v>7.9095056912992331E-2</v>
      </c>
      <c r="AA4261" s="12">
        <f t="shared" si="1202"/>
        <v>0.44545806045524577</v>
      </c>
      <c r="AB4261" s="12">
        <f t="shared" si="1203"/>
        <v>1.4186446796273865E-2</v>
      </c>
      <c r="AC4261" s="12">
        <f t="shared" si="1204"/>
        <v>0.53873956416451196</v>
      </c>
      <c r="AD4261" s="12">
        <f t="shared" si="1205"/>
        <v>0.46126043583548804</v>
      </c>
      <c r="AE4261" s="12">
        <f>('Estimates from MCMC'!$B$2-'MCMC runs'!V4261)/'Estimates from MCMC'!$B$2</f>
        <v>0.10852113681126138</v>
      </c>
    </row>
    <row r="4262" spans="1:31" x14ac:dyDescent="0.3">
      <c r="A4262">
        <v>4261</v>
      </c>
      <c r="B4262">
        <f>'MCMC raw'!C4262</f>
        <v>58226.756478473697</v>
      </c>
      <c r="C4262">
        <f>'MCMC raw'!E4262</f>
        <v>57139.526538743201</v>
      </c>
      <c r="D4262">
        <f t="shared" si="1188"/>
        <v>1087.229939730496</v>
      </c>
      <c r="E4262">
        <f>'MCMC raw'!K4262</f>
        <v>58160.2933600127</v>
      </c>
      <c r="F4262">
        <f t="shared" si="1189"/>
        <v>66.463118460997066</v>
      </c>
      <c r="G4262">
        <f>'MCMC raw'!D4262</f>
        <v>58129.605036773901</v>
      </c>
      <c r="H4262">
        <f t="shared" si="1190"/>
        <v>97.151441699796123</v>
      </c>
      <c r="I4262">
        <f>'MCMC raw'!J4262</f>
        <v>56976.466139646604</v>
      </c>
      <c r="J4262">
        <f t="shared" si="1191"/>
        <v>1250.2903388270934</v>
      </c>
      <c r="K4262">
        <f>'MCMC raw'!I4262</f>
        <v>56341.090618992603</v>
      </c>
      <c r="L4262">
        <f t="shared" si="1192"/>
        <v>1885.6658594810942</v>
      </c>
      <c r="M4262">
        <f t="shared" si="1193"/>
        <v>635.37552065400087</v>
      </c>
      <c r="N4262">
        <f>'Estimates from MCMC'!$B$2-K4262</f>
        <v>17015.909381007397</v>
      </c>
      <c r="O4262">
        <f>'MCMC raw'!G4262</f>
        <v>57657.578478655603</v>
      </c>
      <c r="P4262" s="10">
        <f t="shared" si="1194"/>
        <v>1316.4878596630006</v>
      </c>
      <c r="Q4262">
        <f>'MCMC raw'!H4262</f>
        <v>57692.283614553402</v>
      </c>
      <c r="R4262" s="10">
        <f t="shared" si="1195"/>
        <v>34.705135897798755</v>
      </c>
      <c r="S4262" s="10">
        <f t="shared" si="1196"/>
        <v>1351.1929955607993</v>
      </c>
      <c r="T4262">
        <f>'MCMC raw'!F4262</f>
        <v>64092.980686777002</v>
      </c>
      <c r="U4262">
        <f t="shared" si="1197"/>
        <v>7751.8900677843994</v>
      </c>
      <c r="V4262">
        <f>'MCMC raw'!B4262</f>
        <v>65690.351070307006</v>
      </c>
      <c r="W4262" s="10">
        <f t="shared" si="1198"/>
        <v>246.17738796920457</v>
      </c>
      <c r="X4262" s="10">
        <f t="shared" si="1199"/>
        <v>9349.2604513144033</v>
      </c>
      <c r="Y4262" s="10">
        <f t="shared" si="1200"/>
        <v>7666.648929692994</v>
      </c>
      <c r="Z4262" s="12">
        <f t="shared" si="1201"/>
        <v>7.9407627609309958E-2</v>
      </c>
      <c r="AA4262" s="12">
        <f t="shared" si="1202"/>
        <v>0.45556719269067136</v>
      </c>
      <c r="AB4262" s="12">
        <f t="shared" si="1203"/>
        <v>1.4467483486012199E-2</v>
      </c>
      <c r="AC4262" s="12">
        <f t="shared" si="1204"/>
        <v>0.54944230378599357</v>
      </c>
      <c r="AD4262" s="12">
        <f t="shared" si="1205"/>
        <v>0.45055769621400649</v>
      </c>
      <c r="AE4262" s="12">
        <f>('Estimates from MCMC'!$B$2-'MCMC runs'!V4262)/'Estimates from MCMC'!$B$2</f>
        <v>0.10451148397144096</v>
      </c>
    </row>
    <row r="4263" spans="1:31" x14ac:dyDescent="0.3">
      <c r="A4263">
        <v>4262</v>
      </c>
      <c r="B4263">
        <f>'MCMC raw'!C4263</f>
        <v>58592.216218260903</v>
      </c>
      <c r="C4263">
        <f>'MCMC raw'!E4263</f>
        <v>57421.371570132098</v>
      </c>
      <c r="D4263">
        <f t="shared" si="1188"/>
        <v>1170.8446481288047</v>
      </c>
      <c r="E4263">
        <f>'MCMC raw'!K4263</f>
        <v>58526.815812144698</v>
      </c>
      <c r="F4263">
        <f t="shared" si="1189"/>
        <v>65.400406116204977</v>
      </c>
      <c r="G4263">
        <f>'MCMC raw'!D4263</f>
        <v>58494.464846533199</v>
      </c>
      <c r="H4263">
        <f t="shared" si="1190"/>
        <v>97.751371727703372</v>
      </c>
      <c r="I4263">
        <f>'MCMC raw'!J4263</f>
        <v>57258.801605610199</v>
      </c>
      <c r="J4263">
        <f t="shared" si="1191"/>
        <v>1333.4146126507039</v>
      </c>
      <c r="K4263">
        <f>'MCMC raw'!I4263</f>
        <v>56620.445797165601</v>
      </c>
      <c r="L4263">
        <f t="shared" si="1192"/>
        <v>1971.7704210953016</v>
      </c>
      <c r="M4263">
        <f t="shared" si="1193"/>
        <v>638.35580844459764</v>
      </c>
      <c r="N4263">
        <f>'Estimates from MCMC'!$B$2-K4263</f>
        <v>16736.554202834399</v>
      </c>
      <c r="O4263">
        <f>'MCMC raw'!G4263</f>
        <v>57938.064046415398</v>
      </c>
      <c r="P4263" s="10">
        <f t="shared" si="1194"/>
        <v>1317.6182492497974</v>
      </c>
      <c r="Q4263">
        <f>'MCMC raw'!H4263</f>
        <v>57973.094353010201</v>
      </c>
      <c r="R4263" s="10">
        <f t="shared" si="1195"/>
        <v>35.030306594802823</v>
      </c>
      <c r="S4263" s="10">
        <f t="shared" si="1196"/>
        <v>1352.6485558446002</v>
      </c>
      <c r="T4263">
        <f>'MCMC raw'!F4263</f>
        <v>64578.5559695751</v>
      </c>
      <c r="U4263">
        <f t="shared" si="1197"/>
        <v>7958.1101724094988</v>
      </c>
      <c r="V4263">
        <f>'MCMC raw'!B4263</f>
        <v>66180.995156846795</v>
      </c>
      <c r="W4263" s="10">
        <f t="shared" si="1198"/>
        <v>249.79063142709492</v>
      </c>
      <c r="X4263" s="10">
        <f t="shared" si="1199"/>
        <v>9560.5493596811939</v>
      </c>
      <c r="Y4263" s="10">
        <f t="shared" si="1200"/>
        <v>7176.004843153205</v>
      </c>
      <c r="Z4263" s="12">
        <f t="shared" si="1201"/>
        <v>8.0820014648865054E-2</v>
      </c>
      <c r="AA4263" s="12">
        <f t="shared" si="1202"/>
        <v>0.47549274934154384</v>
      </c>
      <c r="AB4263" s="12">
        <f t="shared" si="1203"/>
        <v>1.4924854208328732E-2</v>
      </c>
      <c r="AC4263" s="12">
        <f t="shared" si="1204"/>
        <v>0.57123761819873764</v>
      </c>
      <c r="AD4263" s="12">
        <f t="shared" si="1205"/>
        <v>0.42876238180126236</v>
      </c>
      <c r="AE4263" s="12">
        <f>('Estimates from MCMC'!$B$2-'MCMC runs'!V4263)/'Estimates from MCMC'!$B$2</f>
        <v>9.7823041334204025E-2</v>
      </c>
    </row>
    <row r="4264" spans="1:31" x14ac:dyDescent="0.3">
      <c r="A4264">
        <v>4263</v>
      </c>
      <c r="B4264">
        <f>'MCMC raw'!C4264</f>
        <v>57747.813257574599</v>
      </c>
      <c r="C4264">
        <f>'MCMC raw'!E4264</f>
        <v>56634.804287749197</v>
      </c>
      <c r="D4264">
        <f t="shared" si="1188"/>
        <v>1113.0089698254014</v>
      </c>
      <c r="E4264">
        <f>'MCMC raw'!K4264</f>
        <v>57672.4160734834</v>
      </c>
      <c r="F4264">
        <f t="shared" si="1189"/>
        <v>75.397184091198142</v>
      </c>
      <c r="G4264">
        <f>'MCMC raw'!D4264</f>
        <v>57652.742273203301</v>
      </c>
      <c r="H4264">
        <f t="shared" si="1190"/>
        <v>95.070984371297527</v>
      </c>
      <c r="I4264">
        <f>'MCMC raw'!J4264</f>
        <v>56465.178335909797</v>
      </c>
      <c r="J4264">
        <f t="shared" si="1191"/>
        <v>1282.6349216648014</v>
      </c>
      <c r="K4264">
        <f>'MCMC raw'!I4264</f>
        <v>55843.887972411903</v>
      </c>
      <c r="L4264">
        <f t="shared" si="1192"/>
        <v>1903.9252851626952</v>
      </c>
      <c r="M4264">
        <f t="shared" si="1193"/>
        <v>621.29036349789385</v>
      </c>
      <c r="N4264">
        <f>'Estimates from MCMC'!$B$2-K4264</f>
        <v>17513.112027588097</v>
      </c>
      <c r="O4264">
        <f>'MCMC raw'!G4264</f>
        <v>57135.906532898101</v>
      </c>
      <c r="P4264" s="10">
        <f t="shared" si="1194"/>
        <v>1292.0185604861981</v>
      </c>
      <c r="Q4264">
        <f>'MCMC raw'!H4264</f>
        <v>57169.6691469164</v>
      </c>
      <c r="R4264" s="10">
        <f t="shared" si="1195"/>
        <v>33.762614018298336</v>
      </c>
      <c r="S4264" s="10">
        <f t="shared" si="1196"/>
        <v>1325.7811745044964</v>
      </c>
      <c r="T4264">
        <f>'MCMC raw'!F4264</f>
        <v>63468.565424338703</v>
      </c>
      <c r="U4264">
        <f t="shared" si="1197"/>
        <v>7624.6774519268001</v>
      </c>
      <c r="V4264">
        <f>'MCMC raw'!B4264</f>
        <v>65036.052135474798</v>
      </c>
      <c r="W4264" s="10">
        <f t="shared" si="1198"/>
        <v>241.70553663159808</v>
      </c>
      <c r="X4264" s="10">
        <f t="shared" si="1199"/>
        <v>9192.1641630628947</v>
      </c>
      <c r="Y4264" s="10">
        <f t="shared" si="1200"/>
        <v>8320.947864525202</v>
      </c>
      <c r="Z4264" s="12">
        <f t="shared" si="1201"/>
        <v>7.5702203721189965E-2</v>
      </c>
      <c r="AA4264" s="12">
        <f t="shared" si="1202"/>
        <v>0.43536964988951021</v>
      </c>
      <c r="AB4264" s="12">
        <f t="shared" si="1203"/>
        <v>1.3801404127995276E-2</v>
      </c>
      <c r="AC4264" s="12">
        <f t="shared" si="1204"/>
        <v>0.52487325773869542</v>
      </c>
      <c r="AD4264" s="12">
        <f t="shared" si="1205"/>
        <v>0.47512674226130452</v>
      </c>
      <c r="AE4264" s="12">
        <f>('Estimates from MCMC'!$B$2-'MCMC runs'!V4264)/'Estimates from MCMC'!$B$2</f>
        <v>0.11343086364662135</v>
      </c>
    </row>
    <row r="4265" spans="1:31" x14ac:dyDescent="0.3">
      <c r="A4265">
        <v>4264</v>
      </c>
      <c r="B4265">
        <f>'MCMC raw'!C4265</f>
        <v>57618.009917381401</v>
      </c>
      <c r="C4265">
        <f>'MCMC raw'!E4265</f>
        <v>56466.162604055702</v>
      </c>
      <c r="D4265">
        <f t="shared" si="1188"/>
        <v>1151.8473133256994</v>
      </c>
      <c r="E4265">
        <f>'MCMC raw'!K4265</f>
        <v>57558.184652165903</v>
      </c>
      <c r="F4265">
        <f t="shared" si="1189"/>
        <v>59.825265215498803</v>
      </c>
      <c r="G4265">
        <f>'MCMC raw'!D4265</f>
        <v>57521.224257215297</v>
      </c>
      <c r="H4265">
        <f t="shared" si="1190"/>
        <v>96.785660166104208</v>
      </c>
      <c r="I4265">
        <f>'MCMC raw'!J4265</f>
        <v>56310.079717240202</v>
      </c>
      <c r="J4265">
        <f t="shared" si="1191"/>
        <v>1307.9302001411997</v>
      </c>
      <c r="K4265">
        <f>'MCMC raw'!I4265</f>
        <v>55678.040774202098</v>
      </c>
      <c r="L4265">
        <f t="shared" si="1192"/>
        <v>1939.9691431793035</v>
      </c>
      <c r="M4265">
        <f t="shared" si="1193"/>
        <v>632.03894303810375</v>
      </c>
      <c r="N4265">
        <f>'Estimates from MCMC'!$B$2-K4265</f>
        <v>17678.959225797902</v>
      </c>
      <c r="O4265">
        <f>'MCMC raw'!G4265</f>
        <v>56992.9399983818</v>
      </c>
      <c r="P4265" s="10">
        <f t="shared" si="1194"/>
        <v>1314.8992241797023</v>
      </c>
      <c r="Q4265">
        <f>'MCMC raw'!H4265</f>
        <v>57027.242949238498</v>
      </c>
      <c r="R4265" s="10">
        <f t="shared" si="1195"/>
        <v>34.302950856697862</v>
      </c>
      <c r="S4265" s="10">
        <f t="shared" si="1196"/>
        <v>1349.2021750364001</v>
      </c>
      <c r="T4265">
        <f>'MCMC raw'!F4265</f>
        <v>63361.186825489203</v>
      </c>
      <c r="U4265">
        <f t="shared" si="1197"/>
        <v>7683.1460512871054</v>
      </c>
      <c r="V4265">
        <f>'MCMC raw'!B4265</f>
        <v>64954.806762259097</v>
      </c>
      <c r="W4265" s="10">
        <f t="shared" si="1198"/>
        <v>244.41776173349353</v>
      </c>
      <c r="X4265" s="10">
        <f t="shared" si="1199"/>
        <v>9276.765988056999</v>
      </c>
      <c r="Y4265" s="10">
        <f t="shared" si="1200"/>
        <v>8402.193237740903</v>
      </c>
      <c r="Z4265" s="12">
        <f t="shared" si="1201"/>
        <v>7.6316832784340941E-2</v>
      </c>
      <c r="AA4265" s="12">
        <f t="shared" si="1202"/>
        <v>0.43459266765407356</v>
      </c>
      <c r="AB4265" s="12">
        <f t="shared" si="1203"/>
        <v>1.3825347895866435E-2</v>
      </c>
      <c r="AC4265" s="12">
        <f t="shared" si="1204"/>
        <v>0.52473484833428097</v>
      </c>
      <c r="AD4265" s="12">
        <f t="shared" si="1205"/>
        <v>0.47526515166571903</v>
      </c>
      <c r="AE4265" s="12">
        <f>('Estimates from MCMC'!$B$2-'MCMC runs'!V4265)/'Estimates from MCMC'!$B$2</f>
        <v>0.11453839766812851</v>
      </c>
    </row>
    <row r="4266" spans="1:31" x14ac:dyDescent="0.3">
      <c r="A4266">
        <v>4265</v>
      </c>
      <c r="B4266">
        <f>'MCMC raw'!C4266</f>
        <v>58543.706398124697</v>
      </c>
      <c r="C4266">
        <f>'MCMC raw'!E4266</f>
        <v>57428.452878229997</v>
      </c>
      <c r="D4266">
        <f t="shared" si="1188"/>
        <v>1115.2535198947007</v>
      </c>
      <c r="E4266">
        <f>'MCMC raw'!K4266</f>
        <v>58475.3355083836</v>
      </c>
      <c r="F4266">
        <f t="shared" si="1189"/>
        <v>68.370889741097926</v>
      </c>
      <c r="G4266">
        <f>'MCMC raw'!D4266</f>
        <v>58445.519483693803</v>
      </c>
      <c r="H4266">
        <f t="shared" si="1190"/>
        <v>98.186914430894831</v>
      </c>
      <c r="I4266">
        <f>'MCMC raw'!J4266</f>
        <v>57262.644405453502</v>
      </c>
      <c r="J4266">
        <f t="shared" si="1191"/>
        <v>1281.0619926711952</v>
      </c>
      <c r="K4266">
        <f>'MCMC raw'!I4266</f>
        <v>56620.613396720102</v>
      </c>
      <c r="L4266">
        <f t="shared" si="1192"/>
        <v>1923.0930014045953</v>
      </c>
      <c r="M4266">
        <f t="shared" si="1193"/>
        <v>642.03100873340009</v>
      </c>
      <c r="N4266">
        <f>'Estimates from MCMC'!$B$2-K4266</f>
        <v>16736.386603279898</v>
      </c>
      <c r="O4266">
        <f>'MCMC raw'!G4266</f>
        <v>57954.858611792799</v>
      </c>
      <c r="P4266" s="10">
        <f t="shared" si="1194"/>
        <v>1334.2452150726967</v>
      </c>
      <c r="Q4266">
        <f>'MCMC raw'!H4266</f>
        <v>57989.741104624998</v>
      </c>
      <c r="R4266" s="10">
        <f t="shared" si="1195"/>
        <v>34.882492832199205</v>
      </c>
      <c r="S4266" s="10">
        <f t="shared" si="1196"/>
        <v>1369.1277079048959</v>
      </c>
      <c r="T4266">
        <f>'MCMC raw'!F4266</f>
        <v>64551.578518929702</v>
      </c>
      <c r="U4266">
        <f t="shared" si="1197"/>
        <v>7930.9651222095999</v>
      </c>
      <c r="V4266">
        <f>'MCMC raw'!B4266</f>
        <v>66173.156263991201</v>
      </c>
      <c r="W4266" s="10">
        <f t="shared" si="1198"/>
        <v>252.45003715660278</v>
      </c>
      <c r="X4266" s="10">
        <f t="shared" si="1199"/>
        <v>9552.5428672710987</v>
      </c>
      <c r="Y4266" s="10">
        <f t="shared" si="1200"/>
        <v>7183.8437360087992</v>
      </c>
      <c r="Z4266" s="12">
        <f t="shared" si="1201"/>
        <v>8.1805454209368134E-2</v>
      </c>
      <c r="AA4266" s="12">
        <f t="shared" si="1202"/>
        <v>0.47387559275520896</v>
      </c>
      <c r="AB4266" s="12">
        <f t="shared" si="1203"/>
        <v>1.5083903302468473E-2</v>
      </c>
      <c r="AC4266" s="12">
        <f t="shared" si="1204"/>
        <v>0.57076495026704555</v>
      </c>
      <c r="AD4266" s="12">
        <f t="shared" si="1205"/>
        <v>0.42923504973295445</v>
      </c>
      <c r="AE4266" s="12">
        <f>('Estimates from MCMC'!$B$2-'MCMC runs'!V4266)/'Estimates from MCMC'!$B$2</f>
        <v>9.7929900841212142E-2</v>
      </c>
    </row>
    <row r="4267" spans="1:31" x14ac:dyDescent="0.3">
      <c r="A4267">
        <v>4266</v>
      </c>
      <c r="B4267">
        <f>'MCMC raw'!C4267</f>
        <v>58863.846577502001</v>
      </c>
      <c r="C4267">
        <f>'MCMC raw'!E4267</f>
        <v>57745.317832172099</v>
      </c>
      <c r="D4267">
        <f t="shared" si="1188"/>
        <v>1118.5287453299024</v>
      </c>
      <c r="E4267">
        <f>'MCMC raw'!K4267</f>
        <v>58794.681668008401</v>
      </c>
      <c r="F4267">
        <f t="shared" si="1189"/>
        <v>69.164909493600135</v>
      </c>
      <c r="G4267">
        <f>'MCMC raw'!D4267</f>
        <v>58764.306726850002</v>
      </c>
      <c r="H4267">
        <f t="shared" si="1190"/>
        <v>99.539850651999586</v>
      </c>
      <c r="I4267">
        <f>'MCMC raw'!J4267</f>
        <v>57577.309322147899</v>
      </c>
      <c r="J4267">
        <f t="shared" si="1191"/>
        <v>1286.5372553541019</v>
      </c>
      <c r="K4267">
        <f>'MCMC raw'!I4267</f>
        <v>56926.381020603803</v>
      </c>
      <c r="L4267">
        <f t="shared" si="1192"/>
        <v>1937.465556898198</v>
      </c>
      <c r="M4267">
        <f t="shared" si="1193"/>
        <v>650.92830154409603</v>
      </c>
      <c r="N4267">
        <f>'Estimates from MCMC'!$B$2-K4267</f>
        <v>16430.618979396197</v>
      </c>
      <c r="O4267">
        <f>'MCMC raw'!G4267</f>
        <v>58282.250113351598</v>
      </c>
      <c r="P4267" s="10">
        <f t="shared" si="1194"/>
        <v>1355.8690927477946</v>
      </c>
      <c r="Q4267">
        <f>'MCMC raw'!H4267</f>
        <v>58317.5186094288</v>
      </c>
      <c r="R4267" s="10">
        <f t="shared" si="1195"/>
        <v>35.268496077202144</v>
      </c>
      <c r="S4267" s="10">
        <f t="shared" si="1196"/>
        <v>1391.1375888249968</v>
      </c>
      <c r="T4267">
        <f>'MCMC raw'!F4267</f>
        <v>64983.643438157698</v>
      </c>
      <c r="U4267">
        <f t="shared" si="1197"/>
        <v>8057.2624175538949</v>
      </c>
      <c r="V4267">
        <f>'MCMC raw'!B4267</f>
        <v>66633.714068540998</v>
      </c>
      <c r="W4267" s="10">
        <f t="shared" si="1198"/>
        <v>258.93304155830265</v>
      </c>
      <c r="X4267" s="10">
        <f t="shared" si="1199"/>
        <v>9707.3330479371944</v>
      </c>
      <c r="Y4267" s="10">
        <f t="shared" si="1200"/>
        <v>6723.2859314590023</v>
      </c>
      <c r="Z4267" s="12">
        <f t="shared" si="1201"/>
        <v>8.4667387794061008E-2</v>
      </c>
      <c r="AA4267" s="12">
        <f t="shared" si="1202"/>
        <v>0.49038094229180335</v>
      </c>
      <c r="AB4267" s="12">
        <f t="shared" si="1203"/>
        <v>1.5759177538168322E-2</v>
      </c>
      <c r="AC4267" s="12">
        <f t="shared" si="1204"/>
        <v>0.59080750762403267</v>
      </c>
      <c r="AD4267" s="12">
        <f t="shared" si="1205"/>
        <v>0.40919249237596733</v>
      </c>
      <c r="AE4267" s="12">
        <f>('Estimates from MCMC'!$B$2-'MCMC runs'!V4267)/'Estimates from MCMC'!$B$2</f>
        <v>9.1651593323868241E-2</v>
      </c>
    </row>
    <row r="4268" spans="1:31" x14ac:dyDescent="0.3">
      <c r="A4268">
        <v>4267</v>
      </c>
      <c r="B4268">
        <f>'MCMC raw'!C4268</f>
        <v>57613.663599462801</v>
      </c>
      <c r="C4268">
        <f>'MCMC raw'!E4268</f>
        <v>56468.902477847099</v>
      </c>
      <c r="D4268">
        <f t="shared" si="1188"/>
        <v>1144.761121615702</v>
      </c>
      <c r="E4268">
        <f>'MCMC raw'!K4268</f>
        <v>57544.299409961102</v>
      </c>
      <c r="F4268">
        <f t="shared" si="1189"/>
        <v>69.364189501699002</v>
      </c>
      <c r="G4268">
        <f>'MCMC raw'!D4268</f>
        <v>57516.833222507899</v>
      </c>
      <c r="H4268">
        <f t="shared" si="1190"/>
        <v>96.830376954902022</v>
      </c>
      <c r="I4268">
        <f>'MCMC raw'!J4268</f>
        <v>56303.489176130199</v>
      </c>
      <c r="J4268">
        <f t="shared" si="1191"/>
        <v>1310.1744233326026</v>
      </c>
      <c r="K4268">
        <f>'MCMC raw'!I4268</f>
        <v>55671.152359136999</v>
      </c>
      <c r="L4268">
        <f t="shared" si="1192"/>
        <v>1942.5112403258026</v>
      </c>
      <c r="M4268">
        <f t="shared" si="1193"/>
        <v>632.33681699320005</v>
      </c>
      <c r="N4268">
        <f>'Estimates from MCMC'!$B$2-K4268</f>
        <v>17685.847640863001</v>
      </c>
      <c r="O4268">
        <f>'MCMC raw'!G4268</f>
        <v>56980.495601351802</v>
      </c>
      <c r="P4268" s="10">
        <f t="shared" si="1194"/>
        <v>1309.3432422148035</v>
      </c>
      <c r="Q4268">
        <f>'MCMC raw'!H4268</f>
        <v>57015.032733171</v>
      </c>
      <c r="R4268" s="10">
        <f t="shared" si="1195"/>
        <v>34.537131819197384</v>
      </c>
      <c r="S4268" s="10">
        <f t="shared" si="1196"/>
        <v>1343.8803740340009</v>
      </c>
      <c r="T4268">
        <f>'MCMC raw'!F4268</f>
        <v>63434.699226910001</v>
      </c>
      <c r="U4268">
        <f t="shared" si="1197"/>
        <v>7763.5468677730023</v>
      </c>
      <c r="V4268">
        <f>'MCMC raw'!B4268</f>
        <v>65024.375704060301</v>
      </c>
      <c r="W4268" s="10">
        <f t="shared" si="1198"/>
        <v>245.79610311629949</v>
      </c>
      <c r="X4268" s="10">
        <f t="shared" si="1199"/>
        <v>9353.2233449233026</v>
      </c>
      <c r="Y4268" s="10">
        <f t="shared" si="1200"/>
        <v>8332.6242959396986</v>
      </c>
      <c r="Z4268" s="12">
        <f t="shared" si="1201"/>
        <v>7.5986201019224917E-2</v>
      </c>
      <c r="AA4268" s="12">
        <f t="shared" si="1202"/>
        <v>0.43896945317087277</v>
      </c>
      <c r="AB4268" s="12">
        <f t="shared" si="1203"/>
        <v>1.3897897805496735E-2</v>
      </c>
      <c r="AC4268" s="12">
        <f t="shared" si="1204"/>
        <v>0.52885355199559447</v>
      </c>
      <c r="AD4268" s="12">
        <f t="shared" si="1205"/>
        <v>0.47114644800440553</v>
      </c>
      <c r="AE4268" s="12">
        <f>('Estimates from MCMC'!$B$2-'MCMC runs'!V4268)/'Estimates from MCMC'!$B$2</f>
        <v>0.1135900363419946</v>
      </c>
    </row>
    <row r="4269" spans="1:31" x14ac:dyDescent="0.3">
      <c r="A4269">
        <v>4268</v>
      </c>
      <c r="B4269">
        <f>'MCMC raw'!C4269</f>
        <v>58465.421321304901</v>
      </c>
      <c r="C4269">
        <f>'MCMC raw'!E4269</f>
        <v>57342.215812885101</v>
      </c>
      <c r="D4269">
        <f t="shared" si="1188"/>
        <v>1123.2055084198</v>
      </c>
      <c r="E4269">
        <f>'MCMC raw'!K4269</f>
        <v>58408.350694003602</v>
      </c>
      <c r="F4269">
        <f t="shared" si="1189"/>
        <v>57.070627301298373</v>
      </c>
      <c r="G4269">
        <f>'MCMC raw'!D4269</f>
        <v>58368.997314008702</v>
      </c>
      <c r="H4269">
        <f t="shared" si="1190"/>
        <v>96.424007296198397</v>
      </c>
      <c r="I4269">
        <f>'MCMC raw'!J4269</f>
        <v>57189.078850919301</v>
      </c>
      <c r="J4269">
        <f t="shared" si="1191"/>
        <v>1276.3424703855999</v>
      </c>
      <c r="K4269">
        <f>'MCMC raw'!I4269</f>
        <v>56558.613341944598</v>
      </c>
      <c r="L4269">
        <f t="shared" si="1192"/>
        <v>1906.8079793603029</v>
      </c>
      <c r="M4269">
        <f t="shared" si="1193"/>
        <v>630.46550897470297</v>
      </c>
      <c r="N4269">
        <f>'Estimates from MCMC'!$B$2-K4269</f>
        <v>16798.386658055402</v>
      </c>
      <c r="O4269">
        <f>'MCMC raw'!G4269</f>
        <v>57859.681149618897</v>
      </c>
      <c r="P4269" s="10">
        <f t="shared" si="1194"/>
        <v>1301.0678076742988</v>
      </c>
      <c r="Q4269">
        <f>'MCMC raw'!H4269</f>
        <v>57894.2377796238</v>
      </c>
      <c r="R4269" s="10">
        <f t="shared" si="1195"/>
        <v>34.556630004903127</v>
      </c>
      <c r="S4269" s="10">
        <f t="shared" si="1196"/>
        <v>1335.6244376792019</v>
      </c>
      <c r="T4269">
        <f>'MCMC raw'!F4269</f>
        <v>64256.109820904203</v>
      </c>
      <c r="U4269">
        <f t="shared" si="1197"/>
        <v>7697.4964789596052</v>
      </c>
      <c r="V4269">
        <f>'MCMC raw'!B4269</f>
        <v>65828.9926084748</v>
      </c>
      <c r="W4269" s="10">
        <f t="shared" si="1198"/>
        <v>237.25834989139548</v>
      </c>
      <c r="X4269" s="10">
        <f t="shared" si="1199"/>
        <v>9270.3792665302026</v>
      </c>
      <c r="Y4269" s="10">
        <f t="shared" si="1200"/>
        <v>7528.0073915251996</v>
      </c>
      <c r="Z4269" s="12">
        <f t="shared" si="1201"/>
        <v>7.950909006126039E-2</v>
      </c>
      <c r="AA4269" s="12">
        <f t="shared" si="1202"/>
        <v>0.45822831892421001</v>
      </c>
      <c r="AB4269" s="12">
        <f t="shared" si="1203"/>
        <v>1.4123877174694153E-2</v>
      </c>
      <c r="AC4269" s="12">
        <f t="shared" si="1204"/>
        <v>0.5518612861601645</v>
      </c>
      <c r="AD4269" s="12">
        <f t="shared" si="1205"/>
        <v>0.44813871383983545</v>
      </c>
      <c r="AE4269" s="12">
        <f>('Estimates from MCMC'!$B$2-'MCMC runs'!V4269)/'Estimates from MCMC'!$B$2</f>
        <v>0.1026215274823834</v>
      </c>
    </row>
    <row r="4270" spans="1:31" x14ac:dyDescent="0.3">
      <c r="A4270">
        <v>4269</v>
      </c>
      <c r="B4270">
        <f>'MCMC raw'!C4270</f>
        <v>57817.371456777699</v>
      </c>
      <c r="C4270">
        <f>'MCMC raw'!E4270</f>
        <v>56644.337833126701</v>
      </c>
      <c r="D4270">
        <f t="shared" si="1188"/>
        <v>1173.0336236509975</v>
      </c>
      <c r="E4270">
        <f>'MCMC raw'!K4270</f>
        <v>57745.933831506998</v>
      </c>
      <c r="F4270">
        <f t="shared" si="1189"/>
        <v>71.437625270700664</v>
      </c>
      <c r="G4270">
        <f>'MCMC raw'!D4270</f>
        <v>57720.884993883599</v>
      </c>
      <c r="H4270">
        <f t="shared" si="1190"/>
        <v>96.486462894099532</v>
      </c>
      <c r="I4270">
        <f>'MCMC raw'!J4270</f>
        <v>56477.115108890401</v>
      </c>
      <c r="J4270">
        <f t="shared" si="1191"/>
        <v>1340.256347887298</v>
      </c>
      <c r="K4270">
        <f>'MCMC raw'!I4270</f>
        <v>55847.328937353101</v>
      </c>
      <c r="L4270">
        <f t="shared" si="1192"/>
        <v>1970.0425194245981</v>
      </c>
      <c r="M4270">
        <f t="shared" si="1193"/>
        <v>629.78617153730011</v>
      </c>
      <c r="N4270">
        <f>'Estimates from MCMC'!$B$2-K4270</f>
        <v>17509.671062646899</v>
      </c>
      <c r="O4270">
        <f>'MCMC raw'!G4270</f>
        <v>57143.847904664501</v>
      </c>
      <c r="P4270" s="10">
        <f t="shared" si="1194"/>
        <v>1296.5189673114</v>
      </c>
      <c r="Q4270">
        <f>'MCMC raw'!H4270</f>
        <v>57178.534716209702</v>
      </c>
      <c r="R4270" s="10">
        <f t="shared" si="1195"/>
        <v>34.686811545201635</v>
      </c>
      <c r="S4270" s="10">
        <f t="shared" si="1196"/>
        <v>1331.2057788566017</v>
      </c>
      <c r="T4270">
        <f>'MCMC raw'!F4270</f>
        <v>63524.927561760502</v>
      </c>
      <c r="U4270">
        <f t="shared" si="1197"/>
        <v>7677.5986244074011</v>
      </c>
      <c r="V4270">
        <f>'MCMC raw'!B4270</f>
        <v>65096.591588723699</v>
      </c>
      <c r="W4270" s="10">
        <f t="shared" si="1198"/>
        <v>240.45824810659542</v>
      </c>
      <c r="X4270" s="10">
        <f t="shared" si="1199"/>
        <v>9249.2626513705982</v>
      </c>
      <c r="Y4270" s="10">
        <f t="shared" si="1200"/>
        <v>8260.4084112763012</v>
      </c>
      <c r="Z4270" s="12">
        <f t="shared" si="1201"/>
        <v>7.6026886746972736E-2</v>
      </c>
      <c r="AA4270" s="12">
        <f t="shared" si="1202"/>
        <v>0.43847760457281798</v>
      </c>
      <c r="AB4270" s="12">
        <f t="shared" si="1203"/>
        <v>1.3732882088205594E-2</v>
      </c>
      <c r="AC4270" s="12">
        <f t="shared" si="1204"/>
        <v>0.52823737340799637</v>
      </c>
      <c r="AD4270" s="12">
        <f t="shared" si="1205"/>
        <v>0.47176262659200369</v>
      </c>
      <c r="AE4270" s="12">
        <f>('Estimates from MCMC'!$B$2-'MCMC runs'!V4270)/'Estimates from MCMC'!$B$2</f>
        <v>0.11260559198544517</v>
      </c>
    </row>
    <row r="4271" spans="1:31" x14ac:dyDescent="0.3">
      <c r="A4271">
        <v>4270</v>
      </c>
      <c r="B4271">
        <f>'MCMC raw'!C4271</f>
        <v>58684.874685132898</v>
      </c>
      <c r="C4271">
        <f>'MCMC raw'!E4271</f>
        <v>57594.275983107698</v>
      </c>
      <c r="D4271">
        <f t="shared" si="1188"/>
        <v>1090.5987020251996</v>
      </c>
      <c r="E4271">
        <f>'MCMC raw'!K4271</f>
        <v>58615.966532444101</v>
      </c>
      <c r="F4271">
        <f t="shared" si="1189"/>
        <v>68.90815268879669</v>
      </c>
      <c r="G4271">
        <f>'MCMC raw'!D4271</f>
        <v>58587.557420932499</v>
      </c>
      <c r="H4271">
        <f t="shared" si="1190"/>
        <v>97.317264200399222</v>
      </c>
      <c r="I4271">
        <f>'MCMC raw'!J4271</f>
        <v>57428.6886773636</v>
      </c>
      <c r="J4271">
        <f t="shared" si="1191"/>
        <v>1256.1860077692982</v>
      </c>
      <c r="K4271">
        <f>'MCMC raw'!I4271</f>
        <v>56792.018529803099</v>
      </c>
      <c r="L4271">
        <f t="shared" si="1192"/>
        <v>1892.8561553297986</v>
      </c>
      <c r="M4271">
        <f t="shared" si="1193"/>
        <v>636.67014756050048</v>
      </c>
      <c r="N4271">
        <f>'Estimates from MCMC'!$B$2-K4271</f>
        <v>16564.981470196901</v>
      </c>
      <c r="O4271">
        <f>'MCMC raw'!G4271</f>
        <v>58104.051843030204</v>
      </c>
      <c r="P4271" s="10">
        <f t="shared" si="1194"/>
        <v>1312.0333132271044</v>
      </c>
      <c r="Q4271">
        <f>'MCMC raw'!H4271</f>
        <v>58139.016370304198</v>
      </c>
      <c r="R4271" s="10">
        <f t="shared" si="1195"/>
        <v>34.964527273994463</v>
      </c>
      <c r="S4271" s="10">
        <f t="shared" si="1196"/>
        <v>1346.9978405010988</v>
      </c>
      <c r="T4271">
        <f>'MCMC raw'!F4271</f>
        <v>64693.695076621902</v>
      </c>
      <c r="U4271">
        <f t="shared" si="1197"/>
        <v>7901.6765468188023</v>
      </c>
      <c r="V4271">
        <f>'MCMC raw'!B4271</f>
        <v>66286.478717653401</v>
      </c>
      <c r="W4271" s="10">
        <f t="shared" si="1198"/>
        <v>245.78580053040059</v>
      </c>
      <c r="X4271" s="10">
        <f t="shared" si="1199"/>
        <v>9494.4601878503017</v>
      </c>
      <c r="Y4271" s="10">
        <f t="shared" si="1200"/>
        <v>7070.521282346599</v>
      </c>
      <c r="Z4271" s="12">
        <f t="shared" si="1201"/>
        <v>8.1315988365249142E-2</v>
      </c>
      <c r="AA4271" s="12">
        <f t="shared" si="1202"/>
        <v>0.4770108895705803</v>
      </c>
      <c r="AB4271" s="12">
        <f t="shared" si="1203"/>
        <v>1.4837674341659196E-2</v>
      </c>
      <c r="AC4271" s="12">
        <f t="shared" si="1204"/>
        <v>0.57316455227748864</v>
      </c>
      <c r="AD4271" s="12">
        <f t="shared" si="1205"/>
        <v>0.42683544772251136</v>
      </c>
      <c r="AE4271" s="12">
        <f>('Estimates from MCMC'!$B$2-'MCMC runs'!V4271)/'Estimates from MCMC'!$B$2</f>
        <v>9.6385093206464267E-2</v>
      </c>
    </row>
    <row r="4272" spans="1:31" x14ac:dyDescent="0.3">
      <c r="A4272">
        <v>4271</v>
      </c>
      <c r="B4272">
        <f>'MCMC raw'!C4272</f>
        <v>58685.633821695701</v>
      </c>
      <c r="C4272">
        <f>'MCMC raw'!E4272</f>
        <v>57523.613185940703</v>
      </c>
      <c r="D4272">
        <f t="shared" si="1188"/>
        <v>1162.0206357549978</v>
      </c>
      <c r="E4272">
        <f>'MCMC raw'!K4272</f>
        <v>58625.710778171597</v>
      </c>
      <c r="F4272">
        <f t="shared" si="1189"/>
        <v>59.923043524104287</v>
      </c>
      <c r="G4272">
        <f>'MCMC raw'!D4272</f>
        <v>58592.242515842503</v>
      </c>
      <c r="H4272">
        <f t="shared" si="1190"/>
        <v>93.391305853197991</v>
      </c>
      <c r="I4272">
        <f>'MCMC raw'!J4272</f>
        <v>57370.819479882797</v>
      </c>
      <c r="J4272">
        <f t="shared" si="1191"/>
        <v>1314.8143418129039</v>
      </c>
      <c r="K4272">
        <f>'MCMC raw'!I4272</f>
        <v>56760.938578274901</v>
      </c>
      <c r="L4272">
        <f t="shared" si="1192"/>
        <v>1924.6952434207997</v>
      </c>
      <c r="M4272">
        <f t="shared" si="1193"/>
        <v>609.88090160789579</v>
      </c>
      <c r="N4272">
        <f>'Estimates from MCMC'!$B$2-K4272</f>
        <v>16596.061421725099</v>
      </c>
      <c r="O4272">
        <f>'MCMC raw'!G4272</f>
        <v>58018.560932549401</v>
      </c>
      <c r="P4272" s="10">
        <f t="shared" si="1194"/>
        <v>1257.6223542744992</v>
      </c>
      <c r="Q4272">
        <f>'MCMC raw'!H4272</f>
        <v>58052.076719839897</v>
      </c>
      <c r="R4272" s="10">
        <f t="shared" si="1195"/>
        <v>33.515787290496519</v>
      </c>
      <c r="S4272" s="10">
        <f t="shared" si="1196"/>
        <v>1291.1381415649957</v>
      </c>
      <c r="T4272">
        <f>'MCMC raw'!F4272</f>
        <v>64660.313474708601</v>
      </c>
      <c r="U4272">
        <f t="shared" si="1197"/>
        <v>7899.3748964336992</v>
      </c>
      <c r="V4272">
        <f>'MCMC raw'!B4272</f>
        <v>66189.566049678804</v>
      </c>
      <c r="W4272" s="10">
        <f t="shared" si="1198"/>
        <v>238.11443340520782</v>
      </c>
      <c r="X4272" s="10">
        <f t="shared" si="1199"/>
        <v>9428.6274714039027</v>
      </c>
      <c r="Y4272" s="10">
        <f t="shared" si="1200"/>
        <v>7167.4339503211959</v>
      </c>
      <c r="Z4272" s="12">
        <f t="shared" si="1201"/>
        <v>7.7797864731618163E-2</v>
      </c>
      <c r="AA4272" s="12">
        <f t="shared" si="1202"/>
        <v>0.47597889015360056</v>
      </c>
      <c r="AB4272" s="12">
        <f t="shared" si="1203"/>
        <v>1.4347647152806012E-2</v>
      </c>
      <c r="AC4272" s="12">
        <f t="shared" si="1204"/>
        <v>0.56812440203802472</v>
      </c>
      <c r="AD4272" s="12">
        <f t="shared" si="1205"/>
        <v>0.43187559796197522</v>
      </c>
      <c r="AE4272" s="12">
        <f>('Estimates from MCMC'!$B$2-'MCMC runs'!V4272)/'Estimates from MCMC'!$B$2</f>
        <v>9.7706203229701263E-2</v>
      </c>
    </row>
    <row r="4273" spans="1:31" x14ac:dyDescent="0.3">
      <c r="A4273">
        <v>4272</v>
      </c>
      <c r="B4273">
        <f>'MCMC raw'!C4273</f>
        <v>58398.696530011999</v>
      </c>
      <c r="C4273">
        <f>'MCMC raw'!E4273</f>
        <v>57237.833202685397</v>
      </c>
      <c r="D4273">
        <f t="shared" si="1188"/>
        <v>1160.8633273266023</v>
      </c>
      <c r="E4273">
        <f>'MCMC raw'!K4273</f>
        <v>58324.175369261298</v>
      </c>
      <c r="F4273">
        <f t="shared" si="1189"/>
        <v>74.521160750700801</v>
      </c>
      <c r="G4273">
        <f>'MCMC raw'!D4273</f>
        <v>58301.799988421801</v>
      </c>
      <c r="H4273">
        <f t="shared" si="1190"/>
        <v>96.896541590198467</v>
      </c>
      <c r="I4273">
        <f>'MCMC raw'!J4273</f>
        <v>57067.063649600103</v>
      </c>
      <c r="J4273">
        <f t="shared" si="1191"/>
        <v>1331.6328804118966</v>
      </c>
      <c r="K4273">
        <f>'MCMC raw'!I4273</f>
        <v>56433.998016777303</v>
      </c>
      <c r="L4273">
        <f t="shared" si="1192"/>
        <v>1964.6985132346963</v>
      </c>
      <c r="M4273">
        <f t="shared" si="1193"/>
        <v>633.06563282279967</v>
      </c>
      <c r="N4273">
        <f>'Estimates from MCMC'!$B$2-K4273</f>
        <v>16923.001983222697</v>
      </c>
      <c r="O4273">
        <f>'MCMC raw'!G4273</f>
        <v>57742.366968151502</v>
      </c>
      <c r="P4273" s="10">
        <f t="shared" si="1194"/>
        <v>1308.3689513741992</v>
      </c>
      <c r="Q4273">
        <f>'MCMC raw'!H4273</f>
        <v>57776.9436973911</v>
      </c>
      <c r="R4273" s="10">
        <f t="shared" si="1195"/>
        <v>34.576729239597626</v>
      </c>
      <c r="S4273" s="10">
        <f t="shared" si="1196"/>
        <v>1342.9456806137969</v>
      </c>
      <c r="T4273">
        <f>'MCMC raw'!F4273</f>
        <v>64482.766146288501</v>
      </c>
      <c r="U4273">
        <f t="shared" si="1197"/>
        <v>8048.7681295111979</v>
      </c>
      <c r="V4273">
        <f>'MCMC raw'!B4273</f>
        <v>66077.722266015</v>
      </c>
      <c r="W4273" s="10">
        <f t="shared" si="1198"/>
        <v>252.01043911270244</v>
      </c>
      <c r="X4273" s="10">
        <f t="shared" si="1199"/>
        <v>9643.7242492376972</v>
      </c>
      <c r="Y4273" s="10">
        <f t="shared" si="1200"/>
        <v>7279.2777339849999</v>
      </c>
      <c r="Z4273" s="12">
        <f t="shared" si="1201"/>
        <v>7.9356232537535626E-2</v>
      </c>
      <c r="AA4273" s="12">
        <f t="shared" si="1202"/>
        <v>0.47561113196646021</v>
      </c>
      <c r="AB4273" s="12">
        <f t="shared" si="1203"/>
        <v>1.4891591891470744E-2</v>
      </c>
      <c r="AC4273" s="12">
        <f t="shared" si="1204"/>
        <v>0.56985895639546658</v>
      </c>
      <c r="AD4273" s="12">
        <f t="shared" si="1205"/>
        <v>0.43014104360453342</v>
      </c>
      <c r="AE4273" s="12">
        <f>('Estimates from MCMC'!$B$2-'MCMC runs'!V4273)/'Estimates from MCMC'!$B$2</f>
        <v>9.9230853687923448E-2</v>
      </c>
    </row>
    <row r="4274" spans="1:31" x14ac:dyDescent="0.3">
      <c r="A4274">
        <v>4273</v>
      </c>
      <c r="B4274">
        <f>'MCMC raw'!C4274</f>
        <v>57440.9733076224</v>
      </c>
      <c r="C4274">
        <f>'MCMC raw'!E4274</f>
        <v>56315.505182769601</v>
      </c>
      <c r="D4274">
        <f t="shared" si="1188"/>
        <v>1125.4681248527995</v>
      </c>
      <c r="E4274">
        <f>'MCMC raw'!K4274</f>
        <v>57369.665226800302</v>
      </c>
      <c r="F4274">
        <f t="shared" si="1189"/>
        <v>71.308080822098418</v>
      </c>
      <c r="G4274">
        <f>'MCMC raw'!D4274</f>
        <v>57343.189590088703</v>
      </c>
      <c r="H4274">
        <f t="shared" si="1190"/>
        <v>97.7837175336972</v>
      </c>
      <c r="I4274">
        <f>'MCMC raw'!J4274</f>
        <v>56147.253786258298</v>
      </c>
      <c r="J4274">
        <f t="shared" si="1191"/>
        <v>1293.7195213641025</v>
      </c>
      <c r="K4274">
        <f>'MCMC raw'!I4274</f>
        <v>55508.626748397102</v>
      </c>
      <c r="L4274">
        <f t="shared" si="1192"/>
        <v>1932.3465592252978</v>
      </c>
      <c r="M4274">
        <f t="shared" si="1193"/>
        <v>638.62703786119528</v>
      </c>
      <c r="N4274">
        <f>'Estimates from MCMC'!$B$2-K4274</f>
        <v>17848.373251602898</v>
      </c>
      <c r="O4274">
        <f>'MCMC raw'!G4274</f>
        <v>56835.420699468501</v>
      </c>
      <c r="P4274" s="10">
        <f t="shared" si="1194"/>
        <v>1326.7939510713986</v>
      </c>
      <c r="Q4274">
        <f>'MCMC raw'!H4274</f>
        <v>56870.194107848998</v>
      </c>
      <c r="R4274" s="10">
        <f t="shared" si="1195"/>
        <v>34.773408380497131</v>
      </c>
      <c r="S4274" s="10">
        <f t="shared" si="1196"/>
        <v>1361.5673594518958</v>
      </c>
      <c r="T4274">
        <f>'MCMC raw'!F4274</f>
        <v>63120.308991998798</v>
      </c>
      <c r="U4274">
        <f t="shared" si="1197"/>
        <v>7611.6822436016955</v>
      </c>
      <c r="V4274">
        <f>'MCMC raw'!B4274</f>
        <v>64727.963917771602</v>
      </c>
      <c r="W4274" s="10">
        <f t="shared" si="1198"/>
        <v>246.08756632090808</v>
      </c>
      <c r="X4274" s="10">
        <f t="shared" si="1199"/>
        <v>9219.3371693744994</v>
      </c>
      <c r="Y4274" s="10">
        <f t="shared" si="1200"/>
        <v>8629.0360822283983</v>
      </c>
      <c r="Z4274" s="12">
        <f t="shared" si="1201"/>
        <v>7.6285235649115435E-2</v>
      </c>
      <c r="AA4274" s="12">
        <f t="shared" si="1202"/>
        <v>0.42646364104460432</v>
      </c>
      <c r="AB4274" s="12">
        <f t="shared" si="1203"/>
        <v>1.3787674812258189E-2</v>
      </c>
      <c r="AC4274" s="12">
        <f t="shared" si="1204"/>
        <v>0.51653655150597799</v>
      </c>
      <c r="AD4274" s="12">
        <f t="shared" si="1205"/>
        <v>0.48346344849402206</v>
      </c>
      <c r="AE4274" s="12">
        <f>('Estimates from MCMC'!$B$2-'MCMC runs'!V4274)/'Estimates from MCMC'!$B$2</f>
        <v>0.11763071120995131</v>
      </c>
    </row>
    <row r="4275" spans="1:31" x14ac:dyDescent="0.3">
      <c r="A4275">
        <v>4274</v>
      </c>
      <c r="B4275">
        <f>'MCMC raw'!C4275</f>
        <v>57675.819966165698</v>
      </c>
      <c r="C4275">
        <f>'MCMC raw'!E4275</f>
        <v>56505.8130832811</v>
      </c>
      <c r="D4275">
        <f t="shared" si="1188"/>
        <v>1170.0068828845979</v>
      </c>
      <c r="E4275">
        <f>'MCMC raw'!K4275</f>
        <v>57613.944814809598</v>
      </c>
      <c r="F4275">
        <f t="shared" si="1189"/>
        <v>61.875151356100105</v>
      </c>
      <c r="G4275">
        <f>'MCMC raw'!D4275</f>
        <v>57575.942391591299</v>
      </c>
      <c r="H4275">
        <f t="shared" si="1190"/>
        <v>99.87757457439875</v>
      </c>
      <c r="I4275">
        <f>'MCMC raw'!J4275</f>
        <v>56344.688964292</v>
      </c>
      <c r="J4275">
        <f t="shared" si="1191"/>
        <v>1331.1310018736986</v>
      </c>
      <c r="K4275">
        <f>'MCMC raw'!I4275</f>
        <v>55692.790642087399</v>
      </c>
      <c r="L4275">
        <f t="shared" si="1192"/>
        <v>1983.0293240782994</v>
      </c>
      <c r="M4275">
        <f t="shared" si="1193"/>
        <v>651.89832220460084</v>
      </c>
      <c r="N4275">
        <f>'Estimates from MCMC'!$B$2-K4275</f>
        <v>17664.209357912601</v>
      </c>
      <c r="O4275">
        <f>'MCMC raw'!G4275</f>
        <v>57043.396500349103</v>
      </c>
      <c r="P4275" s="10">
        <f t="shared" si="1194"/>
        <v>1350.6058582617043</v>
      </c>
      <c r="Q4275">
        <f>'MCMC raw'!H4275</f>
        <v>57079.055225945798</v>
      </c>
      <c r="R4275" s="10">
        <f t="shared" si="1195"/>
        <v>35.658725596695149</v>
      </c>
      <c r="S4275" s="10">
        <f t="shared" si="1196"/>
        <v>1386.2645838583994</v>
      </c>
      <c r="T4275">
        <f>'MCMC raw'!F4275</f>
        <v>63493.947597083403</v>
      </c>
      <c r="U4275">
        <f t="shared" si="1197"/>
        <v>7801.1569549960041</v>
      </c>
      <c r="V4275">
        <f>'MCMC raw'!B4275</f>
        <v>65135.261873806099</v>
      </c>
      <c r="W4275" s="10">
        <f t="shared" si="1198"/>
        <v>255.04969286429696</v>
      </c>
      <c r="X4275" s="10">
        <f t="shared" si="1199"/>
        <v>9442.4712317187004</v>
      </c>
      <c r="Y4275" s="10">
        <f t="shared" si="1200"/>
        <v>8221.7381261939008</v>
      </c>
      <c r="Z4275" s="12">
        <f t="shared" si="1201"/>
        <v>7.8478722470384926E-2</v>
      </c>
      <c r="AA4275" s="12">
        <f t="shared" si="1202"/>
        <v>0.44163635048299016</v>
      </c>
      <c r="AB4275" s="12">
        <f t="shared" si="1203"/>
        <v>1.4438783400744094E-2</v>
      </c>
      <c r="AC4275" s="12">
        <f t="shared" si="1204"/>
        <v>0.53455385635411923</v>
      </c>
      <c r="AD4275" s="12">
        <f t="shared" si="1205"/>
        <v>0.46544614364588083</v>
      </c>
      <c r="AE4275" s="12">
        <f>('Estimates from MCMC'!$B$2-'MCMC runs'!V4275)/'Estimates from MCMC'!$B$2</f>
        <v>0.11207844004244859</v>
      </c>
    </row>
    <row r="4276" spans="1:31" x14ac:dyDescent="0.3">
      <c r="A4276">
        <v>4275</v>
      </c>
      <c r="B4276">
        <f>'MCMC raw'!C4276</f>
        <v>58485.520597428498</v>
      </c>
      <c r="C4276">
        <f>'MCMC raw'!E4276</f>
        <v>57407.074471605498</v>
      </c>
      <c r="D4276">
        <f t="shared" si="1188"/>
        <v>1078.4461258230003</v>
      </c>
      <c r="E4276">
        <f>'MCMC raw'!K4276</f>
        <v>58420.386133621199</v>
      </c>
      <c r="F4276">
        <f t="shared" si="1189"/>
        <v>65.134463807298744</v>
      </c>
      <c r="G4276">
        <f>'MCMC raw'!D4276</f>
        <v>58387.2661923958</v>
      </c>
      <c r="H4276">
        <f t="shared" si="1190"/>
        <v>98.254405032697832</v>
      </c>
      <c r="I4276">
        <f>'MCMC raw'!J4276</f>
        <v>57244.198001579403</v>
      </c>
      <c r="J4276">
        <f t="shared" si="1191"/>
        <v>1241.3225958490948</v>
      </c>
      <c r="K4276">
        <f>'MCMC raw'!I4276</f>
        <v>56601.334001870797</v>
      </c>
      <c r="L4276">
        <f t="shared" si="1192"/>
        <v>1884.1865955577014</v>
      </c>
      <c r="M4276">
        <f t="shared" si="1193"/>
        <v>642.86399970860657</v>
      </c>
      <c r="N4276">
        <f>'Estimates from MCMC'!$B$2-K4276</f>
        <v>16755.665998129203</v>
      </c>
      <c r="O4276">
        <f>'MCMC raw'!G4276</f>
        <v>57929.151664227698</v>
      </c>
      <c r="P4276" s="10">
        <f t="shared" si="1194"/>
        <v>1327.8176623569016</v>
      </c>
      <c r="Q4276">
        <f>'MCMC raw'!H4276</f>
        <v>57964.336180509403</v>
      </c>
      <c r="R4276" s="10">
        <f t="shared" si="1195"/>
        <v>35.184516281704418</v>
      </c>
      <c r="S4276" s="10">
        <f t="shared" si="1196"/>
        <v>1363.002178638606</v>
      </c>
      <c r="T4276">
        <f>'MCMC raw'!F4276</f>
        <v>64500.490572665098</v>
      </c>
      <c r="U4276">
        <f t="shared" si="1197"/>
        <v>7899.1565707943009</v>
      </c>
      <c r="V4276">
        <f>'MCMC raw'!B4276</f>
        <v>66111.964594740202</v>
      </c>
      <c r="W4276" s="10">
        <f t="shared" si="1198"/>
        <v>248.4718434364986</v>
      </c>
      <c r="X4276" s="10">
        <f t="shared" si="1199"/>
        <v>9510.6305928694055</v>
      </c>
      <c r="Y4276" s="10">
        <f t="shared" si="1200"/>
        <v>7245.0354052597977</v>
      </c>
      <c r="Z4276" s="12">
        <f t="shared" si="1201"/>
        <v>8.1345747688619921E-2</v>
      </c>
      <c r="AA4276" s="12">
        <f t="shared" si="1202"/>
        <v>0.47143196645697366</v>
      </c>
      <c r="AB4276" s="12">
        <f t="shared" si="1203"/>
        <v>1.4829123680565182E-2</v>
      </c>
      <c r="AC4276" s="12">
        <f t="shared" si="1204"/>
        <v>0.56760683782615873</v>
      </c>
      <c r="AD4276" s="12">
        <f t="shared" si="1205"/>
        <v>0.43239316217384122</v>
      </c>
      <c r="AE4276" s="12">
        <f>('Estimates from MCMC'!$B$2-'MCMC runs'!V4276)/'Estimates from MCMC'!$B$2</f>
        <v>9.8764063487598974E-2</v>
      </c>
    </row>
    <row r="4277" spans="1:31" x14ac:dyDescent="0.3">
      <c r="A4277">
        <v>4276</v>
      </c>
      <c r="B4277">
        <f>'MCMC raw'!C4277</f>
        <v>58563.073346123201</v>
      </c>
      <c r="C4277">
        <f>'MCMC raw'!E4277</f>
        <v>57456.896831455299</v>
      </c>
      <c r="D4277">
        <f t="shared" si="1188"/>
        <v>1106.1765146679027</v>
      </c>
      <c r="E4277">
        <f>'MCMC raw'!K4277</f>
        <v>58487.946656256798</v>
      </c>
      <c r="F4277">
        <f t="shared" si="1189"/>
        <v>75.126689866403467</v>
      </c>
      <c r="G4277">
        <f>'MCMC raw'!D4277</f>
        <v>58466.354748726</v>
      </c>
      <c r="H4277">
        <f t="shared" si="1190"/>
        <v>96.718597397200938</v>
      </c>
      <c r="I4277">
        <f>'MCMC raw'!J4277</f>
        <v>57285.808264047402</v>
      </c>
      <c r="J4277">
        <f t="shared" si="1191"/>
        <v>1277.265082075799</v>
      </c>
      <c r="K4277">
        <f>'MCMC raw'!I4277</f>
        <v>56653.230443882901</v>
      </c>
      <c r="L4277">
        <f t="shared" si="1192"/>
        <v>1909.8429022402997</v>
      </c>
      <c r="M4277">
        <f t="shared" si="1193"/>
        <v>632.57782016450074</v>
      </c>
      <c r="N4277">
        <f>'Estimates from MCMC'!$B$2-K4277</f>
        <v>16703.769556117099</v>
      </c>
      <c r="O4277">
        <f>'MCMC raw'!G4277</f>
        <v>57963.8800527969</v>
      </c>
      <c r="P4277" s="10">
        <f t="shared" si="1194"/>
        <v>1310.6496089139982</v>
      </c>
      <c r="Q4277">
        <f>'MCMC raw'!H4277</f>
        <v>57998.3419240117</v>
      </c>
      <c r="R4277" s="10">
        <f t="shared" si="1195"/>
        <v>34.46187121480034</v>
      </c>
      <c r="S4277" s="10">
        <f t="shared" si="1196"/>
        <v>1345.1114801287986</v>
      </c>
      <c r="T4277">
        <f>'MCMC raw'!F4277</f>
        <v>64574.197978313903</v>
      </c>
      <c r="U4277">
        <f t="shared" si="1197"/>
        <v>7920.9675344310017</v>
      </c>
      <c r="V4277">
        <f>'MCMC raw'!B4277</f>
        <v>66168.347370858799</v>
      </c>
      <c r="W4277" s="10">
        <f t="shared" si="1198"/>
        <v>249.03791241609724</v>
      </c>
      <c r="X4277" s="10">
        <f t="shared" si="1199"/>
        <v>9515.1169269758975</v>
      </c>
      <c r="Y4277" s="10">
        <f t="shared" si="1200"/>
        <v>7188.652629141201</v>
      </c>
      <c r="Z4277" s="12">
        <f t="shared" si="1201"/>
        <v>8.0527420808209391E-2</v>
      </c>
      <c r="AA4277" s="12">
        <f t="shared" si="1202"/>
        <v>0.47420239532281255</v>
      </c>
      <c r="AB4277" s="12">
        <f t="shared" si="1203"/>
        <v>1.4909084538040511E-2</v>
      </c>
      <c r="AC4277" s="12">
        <f t="shared" si="1204"/>
        <v>0.56963890066906242</v>
      </c>
      <c r="AD4277" s="12">
        <f t="shared" si="1205"/>
        <v>0.43036109933093752</v>
      </c>
      <c r="AE4277" s="12">
        <f>('Estimates from MCMC'!$B$2-'MCMC runs'!V4277)/'Estimates from MCMC'!$B$2</f>
        <v>9.7995455500377623E-2</v>
      </c>
    </row>
    <row r="4278" spans="1:31" x14ac:dyDescent="0.3">
      <c r="A4278">
        <v>4277</v>
      </c>
      <c r="B4278">
        <f>'MCMC raw'!C4278</f>
        <v>58952.305892498101</v>
      </c>
      <c r="C4278">
        <f>'MCMC raw'!E4278</f>
        <v>57790.912029922903</v>
      </c>
      <c r="D4278">
        <f t="shared" si="1188"/>
        <v>1161.393862575198</v>
      </c>
      <c r="E4278">
        <f>'MCMC raw'!K4278</f>
        <v>58871.710303245003</v>
      </c>
      <c r="F4278">
        <f t="shared" si="1189"/>
        <v>80.595589253098296</v>
      </c>
      <c r="G4278">
        <f>'MCMC raw'!D4278</f>
        <v>58855.512333995997</v>
      </c>
      <c r="H4278">
        <f t="shared" si="1190"/>
        <v>96.793558502104133</v>
      </c>
      <c r="I4278">
        <f>'MCMC raw'!J4278</f>
        <v>57614.572762520897</v>
      </c>
      <c r="J4278">
        <f t="shared" si="1191"/>
        <v>1337.733129977205</v>
      </c>
      <c r="K4278">
        <f>'MCMC raw'!I4278</f>
        <v>56982.208988103601</v>
      </c>
      <c r="L4278">
        <f t="shared" si="1192"/>
        <v>1970.0969043945006</v>
      </c>
      <c r="M4278">
        <f t="shared" si="1193"/>
        <v>632.36377441729564</v>
      </c>
      <c r="N4278">
        <f>'Estimates from MCMC'!$B$2-K4278</f>
        <v>16374.791011896399</v>
      </c>
      <c r="O4278">
        <f>'MCMC raw'!G4278</f>
        <v>58287.428082537503</v>
      </c>
      <c r="P4278" s="10">
        <f t="shared" si="1194"/>
        <v>1305.2190944339018</v>
      </c>
      <c r="Q4278">
        <f>'MCMC raw'!H4278</f>
        <v>58322.039457117004</v>
      </c>
      <c r="R4278" s="10">
        <f t="shared" si="1195"/>
        <v>34.611374579500989</v>
      </c>
      <c r="S4278" s="10">
        <f t="shared" si="1196"/>
        <v>1339.8304690134028</v>
      </c>
      <c r="T4278">
        <f>'MCMC raw'!F4278</f>
        <v>64753.585637087999</v>
      </c>
      <c r="U4278">
        <f t="shared" si="1197"/>
        <v>7771.3766489843983</v>
      </c>
      <c r="V4278">
        <f>'MCMC raw'!B4278</f>
        <v>66333.562144653901</v>
      </c>
      <c r="W4278" s="10">
        <f t="shared" si="1198"/>
        <v>240.14603855249879</v>
      </c>
      <c r="X4278" s="10">
        <f t="shared" si="1199"/>
        <v>9351.3531565502999</v>
      </c>
      <c r="Y4278" s="10">
        <f t="shared" si="1200"/>
        <v>7023.4378553460992</v>
      </c>
      <c r="Z4278" s="12">
        <f t="shared" si="1201"/>
        <v>8.1822752305052732E-2</v>
      </c>
      <c r="AA4278" s="12">
        <f t="shared" si="1202"/>
        <v>0.47459394402886973</v>
      </c>
      <c r="AB4278" s="12">
        <f t="shared" si="1203"/>
        <v>1.4665594106088501E-2</v>
      </c>
      <c r="AC4278" s="12">
        <f t="shared" si="1204"/>
        <v>0.57108229044001091</v>
      </c>
      <c r="AD4278" s="12">
        <f t="shared" si="1205"/>
        <v>0.42891770955998909</v>
      </c>
      <c r="AE4278" s="12">
        <f>('Estimates from MCMC'!$B$2-'MCMC runs'!V4278)/'Estimates from MCMC'!$B$2</f>
        <v>9.5743253613780541E-2</v>
      </c>
    </row>
    <row r="4279" spans="1:31" x14ac:dyDescent="0.3">
      <c r="A4279">
        <v>4278</v>
      </c>
      <c r="B4279">
        <f>'MCMC raw'!C4279</f>
        <v>57766.506555513399</v>
      </c>
      <c r="C4279">
        <f>'MCMC raw'!E4279</f>
        <v>56635.274031697103</v>
      </c>
      <c r="D4279">
        <f t="shared" si="1188"/>
        <v>1131.2325238162957</v>
      </c>
      <c r="E4279">
        <f>'MCMC raw'!K4279</f>
        <v>57688.6952028628</v>
      </c>
      <c r="F4279">
        <f t="shared" si="1189"/>
        <v>77.811352650598565</v>
      </c>
      <c r="G4279">
        <f>'MCMC raw'!D4279</f>
        <v>57667.957160378101</v>
      </c>
      <c r="H4279">
        <f t="shared" si="1190"/>
        <v>98.549395135298255</v>
      </c>
      <c r="I4279">
        <f>'MCMC raw'!J4279</f>
        <v>56459.813758689103</v>
      </c>
      <c r="J4279">
        <f t="shared" si="1191"/>
        <v>1306.6927968242962</v>
      </c>
      <c r="K4279">
        <f>'MCMC raw'!I4279</f>
        <v>55815.888872515003</v>
      </c>
      <c r="L4279">
        <f t="shared" si="1192"/>
        <v>1950.617682998396</v>
      </c>
      <c r="M4279">
        <f t="shared" si="1193"/>
        <v>643.92488617409981</v>
      </c>
      <c r="N4279">
        <f>'Estimates from MCMC'!$B$2-K4279</f>
        <v>17541.111127484997</v>
      </c>
      <c r="O4279">
        <f>'MCMC raw'!G4279</f>
        <v>57155.429776440003</v>
      </c>
      <c r="P4279" s="10">
        <f t="shared" si="1194"/>
        <v>1339.5409039250007</v>
      </c>
      <c r="Q4279">
        <f>'MCMC raw'!H4279</f>
        <v>57190.282144447701</v>
      </c>
      <c r="R4279" s="10">
        <f t="shared" si="1195"/>
        <v>34.852368007697805</v>
      </c>
      <c r="S4279" s="10">
        <f t="shared" si="1196"/>
        <v>1374.3932719326986</v>
      </c>
      <c r="T4279">
        <f>'MCMC raw'!F4279</f>
        <v>63715.958224866001</v>
      </c>
      <c r="U4279">
        <f t="shared" si="1197"/>
        <v>7900.0693523509981</v>
      </c>
      <c r="V4279">
        <f>'MCMC raw'!B4279</f>
        <v>65344.527556053697</v>
      </c>
      <c r="W4279" s="10">
        <f t="shared" si="1198"/>
        <v>254.17605925499811</v>
      </c>
      <c r="X4279" s="10">
        <f t="shared" si="1199"/>
        <v>9528.6386835386947</v>
      </c>
      <c r="Y4279" s="10">
        <f t="shared" si="1200"/>
        <v>8012.4724439463025</v>
      </c>
      <c r="Z4279" s="12">
        <f t="shared" si="1201"/>
        <v>7.8352691682066544E-2</v>
      </c>
      <c r="AA4279" s="12">
        <f t="shared" si="1202"/>
        <v>0.45037451133710998</v>
      </c>
      <c r="AB4279" s="12">
        <f t="shared" si="1203"/>
        <v>1.4490305511874451E-2</v>
      </c>
      <c r="AC4279" s="12">
        <f t="shared" si="1204"/>
        <v>0.543217508531051</v>
      </c>
      <c r="AD4279" s="12">
        <f t="shared" si="1205"/>
        <v>0.456782491468949</v>
      </c>
      <c r="AE4279" s="12">
        <f>('Estimates from MCMC'!$B$2-'MCMC runs'!V4279)/'Estimates from MCMC'!$B$2</f>
        <v>0.10922573774754014</v>
      </c>
    </row>
    <row r="4280" spans="1:31" x14ac:dyDescent="0.3">
      <c r="A4280">
        <v>4279</v>
      </c>
      <c r="B4280">
        <f>'MCMC raw'!C4280</f>
        <v>58032.881527857302</v>
      </c>
      <c r="C4280">
        <f>'MCMC raw'!E4280</f>
        <v>56914.812460567897</v>
      </c>
      <c r="D4280">
        <f t="shared" si="1188"/>
        <v>1118.0690672894052</v>
      </c>
      <c r="E4280">
        <f>'MCMC raw'!K4280</f>
        <v>57956.978756313401</v>
      </c>
      <c r="F4280">
        <f t="shared" si="1189"/>
        <v>75.902771543900599</v>
      </c>
      <c r="G4280">
        <f>'MCMC raw'!D4280</f>
        <v>57935.666180136097</v>
      </c>
      <c r="H4280">
        <f t="shared" si="1190"/>
        <v>97.215347721205035</v>
      </c>
      <c r="I4280">
        <f>'MCMC raw'!J4280</f>
        <v>56742.4531915232</v>
      </c>
      <c r="J4280">
        <f t="shared" si="1191"/>
        <v>1290.4283363341019</v>
      </c>
      <c r="K4280">
        <f>'MCMC raw'!I4280</f>
        <v>56106.9810423128</v>
      </c>
      <c r="L4280">
        <f t="shared" si="1192"/>
        <v>1925.9004855445019</v>
      </c>
      <c r="M4280">
        <f t="shared" si="1193"/>
        <v>635.47214921039995</v>
      </c>
      <c r="N4280">
        <f>'Estimates from MCMC'!$B$2-K4280</f>
        <v>17250.0189576872</v>
      </c>
      <c r="O4280">
        <f>'MCMC raw'!G4280</f>
        <v>57427.201119718899</v>
      </c>
      <c r="P4280" s="10">
        <f t="shared" si="1194"/>
        <v>1320.2200774060984</v>
      </c>
      <c r="Q4280">
        <f>'MCMC raw'!H4280</f>
        <v>57461.696183712404</v>
      </c>
      <c r="R4280" s="10">
        <f t="shared" si="1195"/>
        <v>34.495063993505028</v>
      </c>
      <c r="S4280" s="10">
        <f t="shared" si="1196"/>
        <v>1354.7151413996035</v>
      </c>
      <c r="T4280">
        <f>'MCMC raw'!F4280</f>
        <v>63748.226692550998</v>
      </c>
      <c r="U4280">
        <f t="shared" si="1197"/>
        <v>7641.2456502381974</v>
      </c>
      <c r="V4280">
        <f>'MCMC raw'!B4280</f>
        <v>65345.539010242101</v>
      </c>
      <c r="W4280" s="10">
        <f t="shared" si="1198"/>
        <v>242.59717629149964</v>
      </c>
      <c r="X4280" s="10">
        <f t="shared" si="1199"/>
        <v>9238.5579679293005</v>
      </c>
      <c r="Y4280" s="10">
        <f t="shared" si="1200"/>
        <v>8011.4609897578994</v>
      </c>
      <c r="Z4280" s="12">
        <f t="shared" si="1201"/>
        <v>7.8534124786911949E-2</v>
      </c>
      <c r="AA4280" s="12">
        <f t="shared" si="1202"/>
        <v>0.44297027550992901</v>
      </c>
      <c r="AB4280" s="12">
        <f t="shared" si="1203"/>
        <v>1.4063588966862555E-2</v>
      </c>
      <c r="AC4280" s="12">
        <f t="shared" si="1204"/>
        <v>0.53556798926370353</v>
      </c>
      <c r="AD4280" s="12">
        <f t="shared" si="1205"/>
        <v>0.46443201073629647</v>
      </c>
      <c r="AE4280" s="12">
        <f>('Estimates from MCMC'!$B$2-'MCMC runs'!V4280)/'Estimates from MCMC'!$B$2</f>
        <v>0.10921194964022383</v>
      </c>
    </row>
    <row r="4281" spans="1:31" x14ac:dyDescent="0.3">
      <c r="A4281">
        <v>4280</v>
      </c>
      <c r="B4281">
        <f>'MCMC raw'!C4281</f>
        <v>58836.5919096773</v>
      </c>
      <c r="C4281">
        <f>'MCMC raw'!E4281</f>
        <v>57698.118971295298</v>
      </c>
      <c r="D4281">
        <f t="shared" si="1188"/>
        <v>1138.4729383820013</v>
      </c>
      <c r="E4281">
        <f>'MCMC raw'!K4281</f>
        <v>58761.456410289204</v>
      </c>
      <c r="F4281">
        <f t="shared" si="1189"/>
        <v>75.135499388095923</v>
      </c>
      <c r="G4281">
        <f>'MCMC raw'!D4281</f>
        <v>58736.0209356052</v>
      </c>
      <c r="H4281">
        <f t="shared" si="1190"/>
        <v>100.57097407209949</v>
      </c>
      <c r="I4281">
        <f>'MCMC raw'!J4281</f>
        <v>57523.199943849701</v>
      </c>
      <c r="J4281">
        <f t="shared" si="1191"/>
        <v>1313.3919658275991</v>
      </c>
      <c r="K4281">
        <f>'MCMC raw'!I4281</f>
        <v>56865.750152298097</v>
      </c>
      <c r="L4281">
        <f t="shared" si="1192"/>
        <v>1970.841757379203</v>
      </c>
      <c r="M4281">
        <f t="shared" si="1193"/>
        <v>657.44979155160399</v>
      </c>
      <c r="N4281">
        <f>'Estimates from MCMC'!$B$2-K4281</f>
        <v>16491.249847701903</v>
      </c>
      <c r="O4281">
        <f>'MCMC raw'!G4281</f>
        <v>58223.456765971801</v>
      </c>
      <c r="P4281" s="10">
        <f t="shared" si="1194"/>
        <v>1357.7066136737049</v>
      </c>
      <c r="Q4281">
        <f>'MCMC raw'!H4281</f>
        <v>58259.447239249501</v>
      </c>
      <c r="R4281" s="10">
        <f t="shared" si="1195"/>
        <v>35.990473277699493</v>
      </c>
      <c r="S4281" s="10">
        <f t="shared" si="1196"/>
        <v>1393.6970869514043</v>
      </c>
      <c r="T4281">
        <f>'MCMC raw'!F4281</f>
        <v>64862.096398912603</v>
      </c>
      <c r="U4281">
        <f t="shared" si="1197"/>
        <v>7996.3462466145065</v>
      </c>
      <c r="V4281">
        <f>'MCMC raw'!B4281</f>
        <v>66511.678469579201</v>
      </c>
      <c r="W4281" s="10">
        <f t="shared" si="1198"/>
        <v>255.88498371519381</v>
      </c>
      <c r="X4281" s="10">
        <f t="shared" si="1199"/>
        <v>9645.9283172811047</v>
      </c>
      <c r="Y4281" s="10">
        <f t="shared" si="1200"/>
        <v>6845.3215304207988</v>
      </c>
      <c r="Z4281" s="12">
        <f t="shared" si="1201"/>
        <v>8.4511307500784699E-2</v>
      </c>
      <c r="AA4281" s="12">
        <f t="shared" si="1202"/>
        <v>0.48488418527773486</v>
      </c>
      <c r="AB4281" s="12">
        <f t="shared" si="1203"/>
        <v>1.551640937335335E-2</v>
      </c>
      <c r="AC4281" s="12">
        <f t="shared" si="1204"/>
        <v>0.58491190215187294</v>
      </c>
      <c r="AD4281" s="12">
        <f t="shared" si="1205"/>
        <v>0.41508809784812711</v>
      </c>
      <c r="AE4281" s="12">
        <f>('Estimates from MCMC'!$B$2-'MCMC runs'!V4281)/'Estimates from MCMC'!$B$2</f>
        <v>9.3315178243668612E-2</v>
      </c>
    </row>
    <row r="4282" spans="1:31" x14ac:dyDescent="0.3">
      <c r="A4282">
        <v>4281</v>
      </c>
      <c r="B4282">
        <f>'MCMC raw'!C4282</f>
        <v>58632.978598316899</v>
      </c>
      <c r="C4282">
        <f>'MCMC raw'!E4282</f>
        <v>57485.781336140397</v>
      </c>
      <c r="D4282">
        <f t="shared" si="1188"/>
        <v>1147.1972621765017</v>
      </c>
      <c r="E4282">
        <f>'MCMC raw'!K4282</f>
        <v>58572.206501938097</v>
      </c>
      <c r="F4282">
        <f t="shared" si="1189"/>
        <v>60.772096378801507</v>
      </c>
      <c r="G4282">
        <f>'MCMC raw'!D4282</f>
        <v>58535.644837474902</v>
      </c>
      <c r="H4282">
        <f t="shared" si="1190"/>
        <v>97.333760841996991</v>
      </c>
      <c r="I4282">
        <f>'MCMC raw'!J4282</f>
        <v>57327.966032064302</v>
      </c>
      <c r="J4282">
        <f t="shared" si="1191"/>
        <v>1305.012566252597</v>
      </c>
      <c r="K4282">
        <f>'MCMC raw'!I4282</f>
        <v>56691.666261797</v>
      </c>
      <c r="L4282">
        <f t="shared" si="1192"/>
        <v>1941.312336519899</v>
      </c>
      <c r="M4282">
        <f t="shared" si="1193"/>
        <v>636.29977026730194</v>
      </c>
      <c r="N4282">
        <f>'Estimates from MCMC'!$B$2-K4282</f>
        <v>16665.333738203</v>
      </c>
      <c r="O4282">
        <f>'MCMC raw'!G4282</f>
        <v>58003.465071780003</v>
      </c>
      <c r="P4282" s="10">
        <f t="shared" si="1194"/>
        <v>1311.7988099830036</v>
      </c>
      <c r="Q4282">
        <f>'MCMC raw'!H4282</f>
        <v>58038.343224844</v>
      </c>
      <c r="R4282" s="10">
        <f t="shared" si="1195"/>
        <v>34.878153063997161</v>
      </c>
      <c r="S4282" s="10">
        <f t="shared" si="1196"/>
        <v>1346.6769630470008</v>
      </c>
      <c r="T4282">
        <f>'MCMC raw'!F4282</f>
        <v>64628.566944551603</v>
      </c>
      <c r="U4282">
        <f t="shared" si="1197"/>
        <v>7936.9006827546036</v>
      </c>
      <c r="V4282">
        <f>'MCMC raw'!B4282</f>
        <v>66221.748741099203</v>
      </c>
      <c r="W4282" s="10">
        <f t="shared" si="1198"/>
        <v>246.50483350059949</v>
      </c>
      <c r="X4282" s="10">
        <f t="shared" si="1199"/>
        <v>9530.0824793022039</v>
      </c>
      <c r="Y4282" s="10">
        <f t="shared" si="1200"/>
        <v>7135.2512589007965</v>
      </c>
      <c r="Z4282" s="12">
        <f t="shared" si="1201"/>
        <v>8.0807080386270796E-2</v>
      </c>
      <c r="AA4282" s="12">
        <f t="shared" si="1202"/>
        <v>0.47625212956643909</v>
      </c>
      <c r="AB4282" s="12">
        <f t="shared" si="1203"/>
        <v>1.4791472968556329E-2</v>
      </c>
      <c r="AC4282" s="12">
        <f t="shared" si="1204"/>
        <v>0.57185068292126617</v>
      </c>
      <c r="AD4282" s="12">
        <f t="shared" si="1205"/>
        <v>0.42814931707873383</v>
      </c>
      <c r="AE4282" s="12">
        <f>('Estimates from MCMC'!$B$2-'MCMC runs'!V4282)/'Estimates from MCMC'!$B$2</f>
        <v>9.7267489931442075E-2</v>
      </c>
    </row>
    <row r="4283" spans="1:31" x14ac:dyDescent="0.3">
      <c r="A4283">
        <v>4282</v>
      </c>
      <c r="B4283">
        <f>'MCMC raw'!C4283</f>
        <v>58171.714350641298</v>
      </c>
      <c r="C4283">
        <f>'MCMC raw'!E4283</f>
        <v>57025.046515407397</v>
      </c>
      <c r="D4283">
        <f t="shared" si="1188"/>
        <v>1146.6678352339004</v>
      </c>
      <c r="E4283">
        <f>'MCMC raw'!K4283</f>
        <v>58104.819176669604</v>
      </c>
      <c r="F4283">
        <f t="shared" si="1189"/>
        <v>66.895173971694021</v>
      </c>
      <c r="G4283">
        <f>'MCMC raw'!D4283</f>
        <v>58071.900843200499</v>
      </c>
      <c r="H4283">
        <f t="shared" si="1190"/>
        <v>99.813507440798276</v>
      </c>
      <c r="I4283">
        <f>'MCMC raw'!J4283</f>
        <v>56858.978332188402</v>
      </c>
      <c r="J4283">
        <f t="shared" si="1191"/>
        <v>1312.7360184528952</v>
      </c>
      <c r="K4283">
        <f>'MCMC raw'!I4283</f>
        <v>56207.029569472797</v>
      </c>
      <c r="L4283">
        <f t="shared" si="1192"/>
        <v>1964.6847811685002</v>
      </c>
      <c r="M4283">
        <f t="shared" si="1193"/>
        <v>651.94876271560497</v>
      </c>
      <c r="N4283">
        <f>'Estimates from MCMC'!$B$2-K4283</f>
        <v>17149.970430527203</v>
      </c>
      <c r="O4283">
        <f>'MCMC raw'!G4283</f>
        <v>57561.258607527299</v>
      </c>
      <c r="P4283" s="10">
        <f t="shared" si="1194"/>
        <v>1354.2290380545019</v>
      </c>
      <c r="Q4283">
        <f>'MCMC raw'!H4283</f>
        <v>57596.7840073978</v>
      </c>
      <c r="R4283" s="10">
        <f t="shared" si="1195"/>
        <v>35.525399870501133</v>
      </c>
      <c r="S4283" s="10">
        <f t="shared" si="1196"/>
        <v>1389.754437925003</v>
      </c>
      <c r="T4283">
        <f>'MCMC raw'!F4283</f>
        <v>63941.874886515303</v>
      </c>
      <c r="U4283">
        <f t="shared" si="1197"/>
        <v>7734.8453170425055</v>
      </c>
      <c r="V4283">
        <f>'MCMC raw'!B4283</f>
        <v>65584.790572086698</v>
      </c>
      <c r="W4283" s="10">
        <f t="shared" si="1198"/>
        <v>253.16124764639244</v>
      </c>
      <c r="X4283" s="10">
        <f t="shared" si="1199"/>
        <v>9377.7610026139009</v>
      </c>
      <c r="Y4283" s="10">
        <f t="shared" si="1200"/>
        <v>7772.2094279133016</v>
      </c>
      <c r="Z4283" s="12">
        <f t="shared" si="1201"/>
        <v>8.1035383912453837E-2</v>
      </c>
      <c r="AA4283" s="12">
        <f t="shared" si="1202"/>
        <v>0.45101216636935804</v>
      </c>
      <c r="AB4283" s="12">
        <f t="shared" si="1203"/>
        <v>1.4761614235541867E-2</v>
      </c>
      <c r="AC4283" s="12">
        <f t="shared" si="1204"/>
        <v>0.54680916451735373</v>
      </c>
      <c r="AD4283" s="12">
        <f t="shared" si="1205"/>
        <v>0.45319083548264627</v>
      </c>
      <c r="AE4283" s="12">
        <f>('Estimates from MCMC'!$B$2-'MCMC runs'!V4283)/'Estimates from MCMC'!$B$2</f>
        <v>0.10595048090725223</v>
      </c>
    </row>
    <row r="4284" spans="1:31" x14ac:dyDescent="0.3">
      <c r="A4284">
        <v>4283</v>
      </c>
      <c r="B4284">
        <f>'MCMC raw'!C4284</f>
        <v>58139.810048440602</v>
      </c>
      <c r="C4284">
        <f>'MCMC raw'!E4284</f>
        <v>56998.8016873124</v>
      </c>
      <c r="D4284">
        <f t="shared" si="1188"/>
        <v>1141.0083611282025</v>
      </c>
      <c r="E4284">
        <f>'MCMC raw'!K4284</f>
        <v>58065.0456214652</v>
      </c>
      <c r="F4284">
        <f t="shared" si="1189"/>
        <v>74.764426975401875</v>
      </c>
      <c r="G4284">
        <f>'MCMC raw'!D4284</f>
        <v>58041.182821358103</v>
      </c>
      <c r="H4284">
        <f t="shared" si="1190"/>
        <v>98.627227082499303</v>
      </c>
      <c r="I4284">
        <f>'MCMC raw'!J4284</f>
        <v>56826.162567676503</v>
      </c>
      <c r="J4284">
        <f t="shared" si="1191"/>
        <v>1313.6474807640989</v>
      </c>
      <c r="K4284">
        <f>'MCMC raw'!I4284</f>
        <v>56181.650214456196</v>
      </c>
      <c r="L4284">
        <f t="shared" si="1192"/>
        <v>1958.1598339844059</v>
      </c>
      <c r="M4284">
        <f t="shared" si="1193"/>
        <v>644.51235322030698</v>
      </c>
      <c r="N4284">
        <f>'Estimates from MCMC'!$B$2-K4284</f>
        <v>17175.349785543804</v>
      </c>
      <c r="O4284">
        <f>'MCMC raw'!G4284</f>
        <v>57516.3643894364</v>
      </c>
      <c r="P4284" s="10">
        <f t="shared" si="1194"/>
        <v>1334.7141749802031</v>
      </c>
      <c r="Q4284">
        <f>'MCMC raw'!H4284</f>
        <v>57551.497636375199</v>
      </c>
      <c r="R4284" s="10">
        <f t="shared" si="1195"/>
        <v>35.133246938799857</v>
      </c>
      <c r="S4284" s="10">
        <f t="shared" si="1196"/>
        <v>1369.847421919003</v>
      </c>
      <c r="T4284">
        <f>'MCMC raw'!F4284</f>
        <v>64030.662929160397</v>
      </c>
      <c r="U4284">
        <f t="shared" si="1197"/>
        <v>7849.0127147042003</v>
      </c>
      <c r="V4284">
        <f>'MCMC raw'!B4284</f>
        <v>65650.941550143107</v>
      </c>
      <c r="W4284" s="10">
        <f t="shared" si="1198"/>
        <v>250.43119906370703</v>
      </c>
      <c r="X4284" s="10">
        <f t="shared" si="1199"/>
        <v>9469.2913356869103</v>
      </c>
      <c r="Y4284" s="10">
        <f t="shared" si="1200"/>
        <v>7706.0584498568933</v>
      </c>
      <c r="Z4284" s="12">
        <f t="shared" si="1201"/>
        <v>7.9756595296357799E-2</v>
      </c>
      <c r="AA4284" s="12">
        <f t="shared" si="1202"/>
        <v>0.4569928888033814</v>
      </c>
      <c r="AB4284" s="12">
        <f t="shared" si="1203"/>
        <v>1.458085000833524E-2</v>
      </c>
      <c r="AC4284" s="12">
        <f t="shared" si="1204"/>
        <v>0.55133033410807442</v>
      </c>
      <c r="AD4284" s="12">
        <f t="shared" si="1205"/>
        <v>0.44866966589192553</v>
      </c>
      <c r="AE4284" s="12">
        <f>('Estimates from MCMC'!$B$2-'MCMC runs'!V4284)/'Estimates from MCMC'!$B$2</f>
        <v>0.10504871314062589</v>
      </c>
    </row>
    <row r="4285" spans="1:31" x14ac:dyDescent="0.3">
      <c r="A4285">
        <v>4284</v>
      </c>
      <c r="B4285">
        <f>'MCMC raw'!C4285</f>
        <v>59095.035948953097</v>
      </c>
      <c r="C4285">
        <f>'MCMC raw'!E4285</f>
        <v>57974.02495069</v>
      </c>
      <c r="D4285">
        <f t="shared" si="1188"/>
        <v>1121.0109982630966</v>
      </c>
      <c r="E4285">
        <f>'MCMC raw'!K4285</f>
        <v>59012.470590868797</v>
      </c>
      <c r="F4285">
        <f t="shared" si="1189"/>
        <v>82.565358084299078</v>
      </c>
      <c r="G4285">
        <f>'MCMC raw'!D4285</f>
        <v>58998.825790786301</v>
      </c>
      <c r="H4285">
        <f t="shared" si="1190"/>
        <v>96.210158166795736</v>
      </c>
      <c r="I4285">
        <f>'MCMC raw'!J4285</f>
        <v>57796.166320828299</v>
      </c>
      <c r="J4285">
        <f t="shared" si="1191"/>
        <v>1298.8696281247976</v>
      </c>
      <c r="K4285">
        <f>'MCMC raw'!I4285</f>
        <v>57166.889321570197</v>
      </c>
      <c r="L4285">
        <f t="shared" si="1192"/>
        <v>1928.1466273828992</v>
      </c>
      <c r="M4285">
        <f t="shared" si="1193"/>
        <v>629.27699925810157</v>
      </c>
      <c r="N4285">
        <f>'Estimates from MCMC'!$B$2-K4285</f>
        <v>16190.110678429803</v>
      </c>
      <c r="O4285">
        <f>'MCMC raw'!G4285</f>
        <v>58460.951519864102</v>
      </c>
      <c r="P4285" s="10">
        <f t="shared" si="1194"/>
        <v>1294.0621982939047</v>
      </c>
      <c r="Q4285">
        <f>'MCMC raw'!H4285</f>
        <v>58495.544972455697</v>
      </c>
      <c r="R4285" s="10">
        <f t="shared" si="1195"/>
        <v>34.593452591594541</v>
      </c>
      <c r="S4285" s="10">
        <f t="shared" si="1196"/>
        <v>1328.6556508854992</v>
      </c>
      <c r="T4285">
        <f>'MCMC raw'!F4285</f>
        <v>65117.952352742999</v>
      </c>
      <c r="U4285">
        <f t="shared" si="1197"/>
        <v>7951.0630311728019</v>
      </c>
      <c r="V4285">
        <f>'MCMC raw'!B4285</f>
        <v>66688.577132847306</v>
      </c>
      <c r="W4285" s="10">
        <f t="shared" si="1198"/>
        <v>241.96912921880721</v>
      </c>
      <c r="X4285" s="10">
        <f t="shared" si="1199"/>
        <v>9521.6878112771083</v>
      </c>
      <c r="Y4285" s="10">
        <f t="shared" si="1200"/>
        <v>6668.4228671526944</v>
      </c>
      <c r="Z4285" s="12">
        <f t="shared" si="1201"/>
        <v>8.2065878194129735E-2</v>
      </c>
      <c r="AA4285" s="12">
        <f t="shared" si="1202"/>
        <v>0.49110615665932777</v>
      </c>
      <c r="AB4285" s="12">
        <f t="shared" si="1203"/>
        <v>1.4945489504354308E-2</v>
      </c>
      <c r="AC4285" s="12">
        <f t="shared" si="1204"/>
        <v>0.58811752435781184</v>
      </c>
      <c r="AD4285" s="12">
        <f t="shared" si="1205"/>
        <v>0.41188247564218822</v>
      </c>
      <c r="AE4285" s="12">
        <f>('Estimates from MCMC'!$B$2-'MCMC runs'!V4285)/'Estimates from MCMC'!$B$2</f>
        <v>9.0903701993711492E-2</v>
      </c>
    </row>
    <row r="4286" spans="1:31" x14ac:dyDescent="0.3">
      <c r="A4286">
        <v>4285</v>
      </c>
      <c r="B4286">
        <f>'MCMC raw'!C4286</f>
        <v>57654.362829629601</v>
      </c>
      <c r="C4286">
        <f>'MCMC raw'!E4286</f>
        <v>56514.370961841902</v>
      </c>
      <c r="D4286">
        <f t="shared" si="1188"/>
        <v>1139.9918677876994</v>
      </c>
      <c r="E4286">
        <f>'MCMC raw'!K4286</f>
        <v>57589.975954294401</v>
      </c>
      <c r="F4286">
        <f t="shared" si="1189"/>
        <v>64.386875335199875</v>
      </c>
      <c r="G4286">
        <f>'MCMC raw'!D4286</f>
        <v>57555.210479742796</v>
      </c>
      <c r="H4286">
        <f t="shared" si="1190"/>
        <v>99.152349886804586</v>
      </c>
      <c r="I4286">
        <f>'MCMC raw'!J4286</f>
        <v>56351.307517825597</v>
      </c>
      <c r="J4286">
        <f t="shared" si="1191"/>
        <v>1303.0553118040043</v>
      </c>
      <c r="K4286">
        <f>'MCMC raw'!I4286</f>
        <v>55703.406147076901</v>
      </c>
      <c r="L4286">
        <f t="shared" si="1192"/>
        <v>1950.9566825526999</v>
      </c>
      <c r="M4286">
        <f t="shared" si="1193"/>
        <v>647.90137074869563</v>
      </c>
      <c r="N4286">
        <f>'Estimates from MCMC'!$B$2-K4286</f>
        <v>17653.593852923099</v>
      </c>
      <c r="O4286">
        <f>'MCMC raw'!G4286</f>
        <v>57039.157027324902</v>
      </c>
      <c r="P4286" s="10">
        <f t="shared" si="1194"/>
        <v>1335.7508802480006</v>
      </c>
      <c r="Q4286">
        <f>'MCMC raw'!H4286</f>
        <v>57074.732951941201</v>
      </c>
      <c r="R4286" s="10">
        <f t="shared" si="1195"/>
        <v>35.575924616299744</v>
      </c>
      <c r="S4286" s="10">
        <f t="shared" si="1196"/>
        <v>1371.3268048643004</v>
      </c>
      <c r="T4286">
        <f>'MCMC raw'!F4286</f>
        <v>63557.731893777403</v>
      </c>
      <c r="U4286">
        <f t="shared" si="1197"/>
        <v>7854.3257467005023</v>
      </c>
      <c r="V4286">
        <f>'MCMC raw'!B4286</f>
        <v>65180.755921336298</v>
      </c>
      <c r="W4286" s="10">
        <f t="shared" si="1198"/>
        <v>251.69722269459453</v>
      </c>
      <c r="X4286" s="10">
        <f t="shared" si="1199"/>
        <v>9477.3497742593972</v>
      </c>
      <c r="Y4286" s="10">
        <f t="shared" si="1200"/>
        <v>8176.2440786637017</v>
      </c>
      <c r="Z4286" s="12">
        <f t="shared" si="1201"/>
        <v>7.767975270583416E-2</v>
      </c>
      <c r="AA4286" s="12">
        <f t="shared" si="1202"/>
        <v>0.44491369928055619</v>
      </c>
      <c r="AB4286" s="12">
        <f t="shared" si="1203"/>
        <v>1.4257562782487956E-2</v>
      </c>
      <c r="AC4286" s="12">
        <f t="shared" si="1204"/>
        <v>0.53685101476887831</v>
      </c>
      <c r="AD4286" s="12">
        <f t="shared" si="1205"/>
        <v>0.46314898523112175</v>
      </c>
      <c r="AE4286" s="12">
        <f>('Estimates from MCMC'!$B$2-'MCMC runs'!V4286)/'Estimates from MCMC'!$B$2</f>
        <v>0.11145826681385146</v>
      </c>
    </row>
    <row r="4287" spans="1:31" x14ac:dyDescent="0.3">
      <c r="A4287">
        <v>4286</v>
      </c>
      <c r="B4287">
        <f>'MCMC raw'!C4287</f>
        <v>57016.941107218903</v>
      </c>
      <c r="C4287">
        <f>'MCMC raw'!E4287</f>
        <v>55912.583244857698</v>
      </c>
      <c r="D4287">
        <f t="shared" si="1188"/>
        <v>1104.3578623612048</v>
      </c>
      <c r="E4287">
        <f>'MCMC raw'!K4287</f>
        <v>56946.496908095003</v>
      </c>
      <c r="F4287">
        <f t="shared" si="1189"/>
        <v>70.444199123900034</v>
      </c>
      <c r="G4287">
        <f>'MCMC raw'!D4287</f>
        <v>56916.2009287818</v>
      </c>
      <c r="H4287">
        <f t="shared" si="1190"/>
        <v>100.74017843710317</v>
      </c>
      <c r="I4287">
        <f>'MCMC raw'!J4287</f>
        <v>55741.984781805397</v>
      </c>
      <c r="J4287">
        <f t="shared" si="1191"/>
        <v>1274.9563254135064</v>
      </c>
      <c r="K4287">
        <f>'MCMC raw'!I4287</f>
        <v>55083.5466452158</v>
      </c>
      <c r="L4287">
        <f t="shared" si="1192"/>
        <v>1933.3944620031034</v>
      </c>
      <c r="M4287">
        <f t="shared" si="1193"/>
        <v>658.43813658959698</v>
      </c>
      <c r="N4287">
        <f>'Estimates from MCMC'!$B$2-K4287</f>
        <v>18273.4533547842</v>
      </c>
      <c r="O4287">
        <f>'MCMC raw'!G4287</f>
        <v>56446.1505587887</v>
      </c>
      <c r="P4287" s="10">
        <f t="shared" si="1194"/>
        <v>1362.6039135729006</v>
      </c>
      <c r="Q4287">
        <f>'MCMC raw'!H4287</f>
        <v>56482.178507721903</v>
      </c>
      <c r="R4287" s="10">
        <f t="shared" si="1195"/>
        <v>36.027948933202424</v>
      </c>
      <c r="S4287" s="10">
        <f t="shared" si="1196"/>
        <v>1398.6318625061031</v>
      </c>
      <c r="T4287">
        <f>'MCMC raw'!F4287</f>
        <v>62732.923692831297</v>
      </c>
      <c r="U4287">
        <f t="shared" si="1197"/>
        <v>7649.3770476154968</v>
      </c>
      <c r="V4287">
        <f>'MCMC raw'!B4287</f>
        <v>64388.198529897301</v>
      </c>
      <c r="W4287" s="10">
        <f t="shared" si="1198"/>
        <v>256.64297455990163</v>
      </c>
      <c r="X4287" s="10">
        <f t="shared" si="1199"/>
        <v>9304.6518846815015</v>
      </c>
      <c r="Y4287" s="10">
        <f t="shared" si="1200"/>
        <v>8968.8014701026987</v>
      </c>
      <c r="Z4287" s="12">
        <f t="shared" si="1201"/>
        <v>7.6539000885671407E-2</v>
      </c>
      <c r="AA4287" s="12">
        <f t="shared" si="1202"/>
        <v>0.41860599083822336</v>
      </c>
      <c r="AB4287" s="12">
        <f t="shared" si="1203"/>
        <v>1.4044579838145894E-2</v>
      </c>
      <c r="AC4287" s="12">
        <f t="shared" si="1204"/>
        <v>0.5091895715620407</v>
      </c>
      <c r="AD4287" s="12">
        <f t="shared" si="1205"/>
        <v>0.49081042843795936</v>
      </c>
      <c r="AE4287" s="12">
        <f>('Estimates from MCMC'!$B$2-'MCMC runs'!V4287)/'Estimates from MCMC'!$B$2</f>
        <v>0.1222623808239527</v>
      </c>
    </row>
    <row r="4288" spans="1:31" x14ac:dyDescent="0.3">
      <c r="A4288">
        <v>4287</v>
      </c>
      <c r="B4288">
        <f>'MCMC raw'!C4288</f>
        <v>57382.4400190304</v>
      </c>
      <c r="C4288">
        <f>'MCMC raw'!E4288</f>
        <v>56328.884621654899</v>
      </c>
      <c r="D4288">
        <f t="shared" si="1188"/>
        <v>1053.5553973755013</v>
      </c>
      <c r="E4288">
        <f>'MCMC raw'!K4288</f>
        <v>57313.316904309802</v>
      </c>
      <c r="F4288">
        <f t="shared" si="1189"/>
        <v>69.123114720598096</v>
      </c>
      <c r="G4288">
        <f>'MCMC raw'!D4288</f>
        <v>57283.201483136698</v>
      </c>
      <c r="H4288">
        <f t="shared" si="1190"/>
        <v>99.238535893702647</v>
      </c>
      <c r="I4288">
        <f>'MCMC raw'!J4288</f>
        <v>56161.087715609101</v>
      </c>
      <c r="J4288">
        <f t="shared" si="1191"/>
        <v>1221.3523034212994</v>
      </c>
      <c r="K4288">
        <f>'MCMC raw'!I4288</f>
        <v>55511.688071832199</v>
      </c>
      <c r="L4288">
        <f t="shared" si="1192"/>
        <v>1870.7519471982014</v>
      </c>
      <c r="M4288">
        <f t="shared" si="1193"/>
        <v>649.39964377690194</v>
      </c>
      <c r="N4288">
        <f>'Estimates from MCMC'!$B$2-K4288</f>
        <v>17845.311928167801</v>
      </c>
      <c r="O4288">
        <f>'MCMC raw'!G4288</f>
        <v>56859.586411361597</v>
      </c>
      <c r="P4288" s="10">
        <f t="shared" si="1194"/>
        <v>1347.8983395293981</v>
      </c>
      <c r="Q4288">
        <f>'MCMC raw'!H4288</f>
        <v>56894.939175863001</v>
      </c>
      <c r="R4288" s="10">
        <f t="shared" si="1195"/>
        <v>35.352764501403726</v>
      </c>
      <c r="S4288" s="10">
        <f t="shared" si="1196"/>
        <v>1383.2511040308018</v>
      </c>
      <c r="T4288">
        <f>'MCMC raw'!F4288</f>
        <v>63160.549606092703</v>
      </c>
      <c r="U4288">
        <f t="shared" si="1197"/>
        <v>7648.8615342605044</v>
      </c>
      <c r="V4288">
        <f>'MCMC raw'!B4288</f>
        <v>64794.097836558802</v>
      </c>
      <c r="W4288" s="10">
        <f t="shared" si="1198"/>
        <v>250.29712643529638</v>
      </c>
      <c r="X4288" s="10">
        <f t="shared" si="1199"/>
        <v>9282.4097647266026</v>
      </c>
      <c r="Y4288" s="10">
        <f t="shared" si="1200"/>
        <v>8562.9021634411984</v>
      </c>
      <c r="Z4288" s="12">
        <f t="shared" si="1201"/>
        <v>7.751341694663344E-2</v>
      </c>
      <c r="AA4288" s="12">
        <f t="shared" si="1202"/>
        <v>0.42862022054023136</v>
      </c>
      <c r="AB4288" s="12">
        <f t="shared" si="1203"/>
        <v>1.4025931709280841E-2</v>
      </c>
      <c r="AC4288" s="12">
        <f t="shared" si="1204"/>
        <v>0.5201595691961457</v>
      </c>
      <c r="AD4288" s="12">
        <f t="shared" si="1205"/>
        <v>0.47984043080385436</v>
      </c>
      <c r="AE4288" s="12">
        <f>('Estimates from MCMC'!$B$2-'MCMC runs'!V4288)/'Estimates from MCMC'!$B$2</f>
        <v>0.11672917599467261</v>
      </c>
    </row>
    <row r="4289" spans="1:31" x14ac:dyDescent="0.3">
      <c r="A4289">
        <v>4288</v>
      </c>
      <c r="B4289">
        <f>'MCMC raw'!C4289</f>
        <v>58573.135208270403</v>
      </c>
      <c r="C4289">
        <f>'MCMC raw'!E4289</f>
        <v>57464.226835802903</v>
      </c>
      <c r="D4289">
        <f t="shared" si="1188"/>
        <v>1108.9083724675002</v>
      </c>
      <c r="E4289">
        <f>'MCMC raw'!K4289</f>
        <v>58502.075085845601</v>
      </c>
      <c r="F4289">
        <f t="shared" si="1189"/>
        <v>71.060122424802103</v>
      </c>
      <c r="G4289">
        <f>'MCMC raw'!D4289</f>
        <v>58475.694495310403</v>
      </c>
      <c r="H4289">
        <f t="shared" si="1190"/>
        <v>97.440712960000383</v>
      </c>
      <c r="I4289">
        <f>'MCMC raw'!J4289</f>
        <v>57296.390515312502</v>
      </c>
      <c r="J4289">
        <f t="shared" si="1191"/>
        <v>1276.7446929579019</v>
      </c>
      <c r="K4289">
        <f>'MCMC raw'!I4289</f>
        <v>56659.076894284102</v>
      </c>
      <c r="L4289">
        <f t="shared" si="1192"/>
        <v>1914.0583139863011</v>
      </c>
      <c r="M4289">
        <f t="shared" si="1193"/>
        <v>637.31362102839921</v>
      </c>
      <c r="N4289">
        <f>'Estimates from MCMC'!$B$2-K4289</f>
        <v>16697.923105715898</v>
      </c>
      <c r="O4289">
        <f>'MCMC raw'!G4289</f>
        <v>57977.469527743902</v>
      </c>
      <c r="P4289" s="10">
        <f t="shared" si="1194"/>
        <v>1318.3926334598</v>
      </c>
      <c r="Q4289">
        <f>'MCMC raw'!H4289</f>
        <v>58012.242484808303</v>
      </c>
      <c r="R4289" s="10">
        <f t="shared" si="1195"/>
        <v>34.772957064400543</v>
      </c>
      <c r="S4289" s="10">
        <f t="shared" si="1196"/>
        <v>1353.1655905242005</v>
      </c>
      <c r="T4289">
        <f>'MCMC raw'!F4289</f>
        <v>64603.4670916791</v>
      </c>
      <c r="U4289">
        <f t="shared" si="1197"/>
        <v>7944.3901973949978</v>
      </c>
      <c r="V4289">
        <f>'MCMC raw'!B4289</f>
        <v>66204.021309119897</v>
      </c>
      <c r="W4289" s="10">
        <f t="shared" si="1198"/>
        <v>247.38862691659597</v>
      </c>
      <c r="X4289" s="10">
        <f t="shared" si="1199"/>
        <v>9544.9444148357943</v>
      </c>
      <c r="Y4289" s="10">
        <f t="shared" si="1200"/>
        <v>7152.9786908801034</v>
      </c>
      <c r="Z4289" s="12">
        <f t="shared" si="1201"/>
        <v>8.1037957951848261E-2</v>
      </c>
      <c r="AA4289" s="12">
        <f t="shared" si="1202"/>
        <v>0.47577115711327828</v>
      </c>
      <c r="AB4289" s="12">
        <f t="shared" si="1203"/>
        <v>1.4815532767180601E-2</v>
      </c>
      <c r="AC4289" s="12">
        <f t="shared" si="1204"/>
        <v>0.57162464783230715</v>
      </c>
      <c r="AD4289" s="12">
        <f t="shared" si="1205"/>
        <v>0.42837535216769285</v>
      </c>
      <c r="AE4289" s="12">
        <f>('Estimates from MCMC'!$B$2-'MCMC runs'!V4289)/'Estimates from MCMC'!$B$2</f>
        <v>9.7509149650068891E-2</v>
      </c>
    </row>
    <row r="4290" spans="1:31" x14ac:dyDescent="0.3">
      <c r="A4290">
        <v>4289</v>
      </c>
      <c r="B4290">
        <f>'MCMC raw'!C4290</f>
        <v>58150.959564848199</v>
      </c>
      <c r="C4290">
        <f>'MCMC raw'!E4290</f>
        <v>57026.581229765499</v>
      </c>
      <c r="D4290">
        <f t="shared" si="1188"/>
        <v>1124.3783350826998</v>
      </c>
      <c r="E4290">
        <f>'MCMC raw'!K4290</f>
        <v>58077.3827943781</v>
      </c>
      <c r="F4290">
        <f t="shared" si="1189"/>
        <v>73.576770470099291</v>
      </c>
      <c r="G4290">
        <f>'MCMC raw'!D4290</f>
        <v>58056.338294153</v>
      </c>
      <c r="H4290">
        <f t="shared" si="1190"/>
        <v>94.6212706951992</v>
      </c>
      <c r="I4290">
        <f>'MCMC raw'!J4290</f>
        <v>56859.119267569302</v>
      </c>
      <c r="J4290">
        <f t="shared" si="1191"/>
        <v>1291.8402972788972</v>
      </c>
      <c r="K4290">
        <f>'MCMC raw'!I4290</f>
        <v>56240.550485070802</v>
      </c>
      <c r="L4290">
        <f t="shared" si="1192"/>
        <v>1910.409079777397</v>
      </c>
      <c r="M4290">
        <f t="shared" si="1193"/>
        <v>618.56878249849979</v>
      </c>
      <c r="N4290">
        <f>'Estimates from MCMC'!$B$2-K4290</f>
        <v>17116.449514929198</v>
      </c>
      <c r="O4290">
        <f>'MCMC raw'!G4290</f>
        <v>57512.000317939397</v>
      </c>
      <c r="P4290" s="10">
        <f t="shared" si="1194"/>
        <v>1271.449832868595</v>
      </c>
      <c r="Q4290">
        <f>'MCMC raw'!H4290</f>
        <v>57546.034528505297</v>
      </c>
      <c r="R4290" s="10">
        <f t="shared" si="1195"/>
        <v>34.034210565900139</v>
      </c>
      <c r="S4290" s="10">
        <f t="shared" si="1196"/>
        <v>1305.4840434344951</v>
      </c>
      <c r="T4290">
        <f>'MCMC raw'!F4290</f>
        <v>64211.867117834598</v>
      </c>
      <c r="U4290">
        <f t="shared" si="1197"/>
        <v>7971.3166327637955</v>
      </c>
      <c r="V4290">
        <f>'MCMC raw'!B4290</f>
        <v>65760.111743820802</v>
      </c>
      <c r="W4290" s="10">
        <f t="shared" si="1198"/>
        <v>242.76058255170938</v>
      </c>
      <c r="X4290" s="10">
        <f t="shared" si="1199"/>
        <v>9519.56125875</v>
      </c>
      <c r="Y4290" s="10">
        <f t="shared" si="1200"/>
        <v>7596.8882561791979</v>
      </c>
      <c r="Z4290" s="12">
        <f t="shared" si="1201"/>
        <v>7.6270726723777285E-2</v>
      </c>
      <c r="AA4290" s="12">
        <f t="shared" si="1202"/>
        <v>0.46571087221161761</v>
      </c>
      <c r="AB4290" s="12">
        <f t="shared" si="1203"/>
        <v>1.4182881931207189E-2</v>
      </c>
      <c r="AC4290" s="12">
        <f t="shared" si="1204"/>
        <v>0.55616448086660208</v>
      </c>
      <c r="AD4290" s="12">
        <f t="shared" si="1205"/>
        <v>0.44383551913339792</v>
      </c>
      <c r="AE4290" s="12">
        <f>('Estimates from MCMC'!$B$2-'MCMC runs'!V4290)/'Estimates from MCMC'!$B$2</f>
        <v>0.10356050896545931</v>
      </c>
    </row>
    <row r="4291" spans="1:31" x14ac:dyDescent="0.3">
      <c r="A4291">
        <v>4290</v>
      </c>
      <c r="B4291">
        <f>'MCMC raw'!C4291</f>
        <v>57738.390044077001</v>
      </c>
      <c r="C4291">
        <f>'MCMC raw'!E4291</f>
        <v>56657.044252125597</v>
      </c>
      <c r="D4291">
        <f t="shared" ref="D4291:D4354" si="1206">B4291-C4291</f>
        <v>1081.345791951404</v>
      </c>
      <c r="E4291">
        <f>'MCMC raw'!K4291</f>
        <v>57653.125544884198</v>
      </c>
      <c r="F4291">
        <f t="shared" ref="F4291:F4354" si="1207">B4291-E4291</f>
        <v>85.264499192802759</v>
      </c>
      <c r="G4291">
        <f>'MCMC raw'!D4291</f>
        <v>57641.939899582598</v>
      </c>
      <c r="H4291">
        <f t="shared" ref="H4291:H4354" si="1208">B4291-G4291</f>
        <v>96.450144494403503</v>
      </c>
      <c r="I4291">
        <f>'MCMC raw'!J4291</f>
        <v>56475.960987894898</v>
      </c>
      <c r="J4291">
        <f t="shared" ref="J4291:J4354" si="1209">B4291-I4291</f>
        <v>1262.4290561821035</v>
      </c>
      <c r="K4291">
        <f>'MCMC raw'!I4291</f>
        <v>55844.791121506802</v>
      </c>
      <c r="L4291">
        <f t="shared" ref="L4291:L4354" si="1210">B4291-K4291</f>
        <v>1893.5989225701996</v>
      </c>
      <c r="M4291">
        <f t="shared" ref="M4291:M4354" si="1211">L4291-J4291</f>
        <v>631.16986638809612</v>
      </c>
      <c r="N4291">
        <f>'Estimates from MCMC'!$B$2-K4291</f>
        <v>17512.208878493198</v>
      </c>
      <c r="O4291">
        <f>'MCMC raw'!G4291</f>
        <v>57144.284121732497</v>
      </c>
      <c r="P4291" s="10">
        <f t="shared" ref="P4291:P4354" si="1212">O4291-K4291</f>
        <v>1299.4930002256951</v>
      </c>
      <c r="Q4291">
        <f>'MCMC raw'!H4291</f>
        <v>57178.8423803732</v>
      </c>
      <c r="R4291" s="10">
        <f t="shared" ref="R4291:R4354" si="1213">Q4291-K4291-P4291</f>
        <v>34.558258640703571</v>
      </c>
      <c r="S4291" s="10">
        <f t="shared" ref="S4291:S4354" si="1214">R4291+P4291</f>
        <v>1334.0512588663987</v>
      </c>
      <c r="T4291">
        <f>'MCMC raw'!F4291</f>
        <v>63650.936140942402</v>
      </c>
      <c r="U4291">
        <f t="shared" ref="U4291:U4354" si="1215">T4291-K4291</f>
        <v>7806.1450194356003</v>
      </c>
      <c r="V4291">
        <f>'MCMC raw'!B4291</f>
        <v>65227.782253605503</v>
      </c>
      <c r="W4291" s="10">
        <f t="shared" ref="W4291:W4354" si="1216">V4291-U4291-R4291-P4291-K4291</f>
        <v>242.79485379670223</v>
      </c>
      <c r="X4291" s="10">
        <f t="shared" ref="X4291:X4354" si="1217">P4291+R4291+U4291+W4291</f>
        <v>9382.9911320987012</v>
      </c>
      <c r="Y4291" s="10">
        <f t="shared" ref="Y4291:Y4354" si="1218">N4291-X4291</f>
        <v>8129.2177463944972</v>
      </c>
      <c r="Z4291" s="12">
        <f t="shared" ref="Z4291:Z4354" si="1219">S4291/N4291</f>
        <v>7.6178354662315123E-2</v>
      </c>
      <c r="AA4291" s="12">
        <f t="shared" ref="AA4291:AA4354" si="1220">U4291/N4291</f>
        <v>0.44575444900171063</v>
      </c>
      <c r="AB4291" s="12">
        <f t="shared" ref="AB4291:AB4354" si="1221">W4291/N4291</f>
        <v>1.3864319200468159E-2</v>
      </c>
      <c r="AC4291" s="12">
        <f t="shared" ref="AC4291:AC4354" si="1222">X4291/N4291</f>
        <v>0.53579712286449388</v>
      </c>
      <c r="AD4291" s="12">
        <f t="shared" ref="AD4291:AD4354" si="1223">Y4291/N4291</f>
        <v>0.46420287713550612</v>
      </c>
      <c r="AE4291" s="12">
        <f>('Estimates from MCMC'!$B$2-'MCMC runs'!V4291)/'Estimates from MCMC'!$B$2</f>
        <v>0.11081720553450246</v>
      </c>
    </row>
    <row r="4292" spans="1:31" x14ac:dyDescent="0.3">
      <c r="A4292">
        <v>4291</v>
      </c>
      <c r="B4292">
        <f>'MCMC raw'!C4292</f>
        <v>59424.416065625803</v>
      </c>
      <c r="C4292">
        <f>'MCMC raw'!E4292</f>
        <v>58226.683373874999</v>
      </c>
      <c r="D4292">
        <f t="shared" si="1206"/>
        <v>1197.7326917508035</v>
      </c>
      <c r="E4292">
        <f>'MCMC raw'!K4292</f>
        <v>59361.6916241613</v>
      </c>
      <c r="F4292">
        <f t="shared" si="1207"/>
        <v>62.724441464502888</v>
      </c>
      <c r="G4292">
        <f>'MCMC raw'!D4292</f>
        <v>59325.612647584698</v>
      </c>
      <c r="H4292">
        <f t="shared" si="1208"/>
        <v>98.803418041105033</v>
      </c>
      <c r="I4292">
        <f>'MCMC raw'!J4292</f>
        <v>58065.600292799798</v>
      </c>
      <c r="J4292">
        <f t="shared" si="1209"/>
        <v>1358.8157728260048</v>
      </c>
      <c r="K4292">
        <f>'MCMC raw'!I4292</f>
        <v>57420.362056496298</v>
      </c>
      <c r="L4292">
        <f t="shared" si="1210"/>
        <v>2004.0540091295043</v>
      </c>
      <c r="M4292">
        <f t="shared" si="1211"/>
        <v>645.23823630349943</v>
      </c>
      <c r="N4292">
        <f>'Estimates from MCMC'!$B$2-K4292</f>
        <v>15936.637943503702</v>
      </c>
      <c r="O4292">
        <f>'MCMC raw'!G4292</f>
        <v>58756.704112772997</v>
      </c>
      <c r="P4292" s="10">
        <f t="shared" si="1212"/>
        <v>1336.3420562766987</v>
      </c>
      <c r="Q4292">
        <f>'MCMC raw'!H4292</f>
        <v>58791.914251398899</v>
      </c>
      <c r="R4292" s="10">
        <f t="shared" si="1213"/>
        <v>35.210138625901891</v>
      </c>
      <c r="S4292" s="10">
        <f t="shared" si="1214"/>
        <v>1371.5521949026006</v>
      </c>
      <c r="T4292">
        <f>'MCMC raw'!F4292</f>
        <v>65418.676016094898</v>
      </c>
      <c r="U4292">
        <f t="shared" si="1215"/>
        <v>7998.3139595985995</v>
      </c>
      <c r="V4292">
        <f>'MCMC raw'!B4292</f>
        <v>67040.893978716602</v>
      </c>
      <c r="W4292" s="10">
        <f t="shared" si="1216"/>
        <v>250.66576771910331</v>
      </c>
      <c r="X4292" s="10">
        <f t="shared" si="1217"/>
        <v>9620.5319222203034</v>
      </c>
      <c r="Y4292" s="10">
        <f t="shared" si="1218"/>
        <v>6316.1060212833981</v>
      </c>
      <c r="Z4292" s="12">
        <f t="shared" si="1219"/>
        <v>8.6062832058106109E-2</v>
      </c>
      <c r="AA4292" s="12">
        <f t="shared" si="1220"/>
        <v>0.5018821402577559</v>
      </c>
      <c r="AB4292" s="12">
        <f t="shared" si="1221"/>
        <v>1.5728898943913258E-2</v>
      </c>
      <c r="AC4292" s="12">
        <f t="shared" si="1222"/>
        <v>0.60367387125977523</v>
      </c>
      <c r="AD4292" s="12">
        <f t="shared" si="1223"/>
        <v>0.39632612874022471</v>
      </c>
      <c r="AE4292" s="12">
        <f>('Estimates from MCMC'!$B$2-'MCMC runs'!V4292)/'Estimates from MCMC'!$B$2</f>
        <v>8.6100931353291416E-2</v>
      </c>
    </row>
    <row r="4293" spans="1:31" x14ac:dyDescent="0.3">
      <c r="A4293">
        <v>4292</v>
      </c>
      <c r="B4293">
        <f>'MCMC raw'!C4293</f>
        <v>58028.6902140073</v>
      </c>
      <c r="C4293">
        <f>'MCMC raw'!E4293</f>
        <v>56911.088883093398</v>
      </c>
      <c r="D4293">
        <f t="shared" si="1206"/>
        <v>1117.6013309139016</v>
      </c>
      <c r="E4293">
        <f>'MCMC raw'!K4293</f>
        <v>57947.843389137801</v>
      </c>
      <c r="F4293">
        <f t="shared" si="1207"/>
        <v>80.84682486949896</v>
      </c>
      <c r="G4293">
        <f>'MCMC raw'!D4293</f>
        <v>57928.8900370509</v>
      </c>
      <c r="H4293">
        <f t="shared" si="1208"/>
        <v>99.80017695639981</v>
      </c>
      <c r="I4293">
        <f>'MCMC raw'!J4293</f>
        <v>56731.408520058802</v>
      </c>
      <c r="J4293">
        <f t="shared" si="1209"/>
        <v>1297.2816939484983</v>
      </c>
      <c r="K4293">
        <f>'MCMC raw'!I4293</f>
        <v>56079.140605346998</v>
      </c>
      <c r="L4293">
        <f t="shared" si="1210"/>
        <v>1949.5496086603016</v>
      </c>
      <c r="M4293">
        <f t="shared" si="1211"/>
        <v>652.26791471180331</v>
      </c>
      <c r="N4293">
        <f>'Estimates from MCMC'!$B$2-K4293</f>
        <v>17277.859394653002</v>
      </c>
      <c r="O4293">
        <f>'MCMC raw'!G4293</f>
        <v>57431.634650246502</v>
      </c>
      <c r="P4293" s="10">
        <f t="shared" si="1212"/>
        <v>1352.4940448995039</v>
      </c>
      <c r="Q4293">
        <f>'MCMC raw'!H4293</f>
        <v>57467.210261225198</v>
      </c>
      <c r="R4293" s="10">
        <f t="shared" si="1213"/>
        <v>35.575610978696204</v>
      </c>
      <c r="S4293" s="10">
        <f t="shared" si="1214"/>
        <v>1388.0696558782001</v>
      </c>
      <c r="T4293">
        <f>'MCMC raw'!F4293</f>
        <v>63884.6324692985</v>
      </c>
      <c r="U4293">
        <f t="shared" si="1215"/>
        <v>7805.4918639515017</v>
      </c>
      <c r="V4293">
        <f>'MCMC raw'!B4293</f>
        <v>65527.9364910164</v>
      </c>
      <c r="W4293" s="10">
        <f t="shared" si="1216"/>
        <v>255.23436583970033</v>
      </c>
      <c r="X4293" s="10">
        <f t="shared" si="1217"/>
        <v>9448.7958856694022</v>
      </c>
      <c r="Y4293" s="10">
        <f t="shared" si="1218"/>
        <v>7829.0635089835996</v>
      </c>
      <c r="Z4293" s="12">
        <f t="shared" si="1219"/>
        <v>8.0338057173203276E-2</v>
      </c>
      <c r="AA4293" s="12">
        <f t="shared" si="1220"/>
        <v>0.45176266837586815</v>
      </c>
      <c r="AB4293" s="12">
        <f t="shared" si="1221"/>
        <v>1.477233724443249E-2</v>
      </c>
      <c r="AC4293" s="12">
        <f t="shared" si="1222"/>
        <v>0.54687306279350389</v>
      </c>
      <c r="AD4293" s="12">
        <f t="shared" si="1223"/>
        <v>0.45312693720649611</v>
      </c>
      <c r="AE4293" s="12">
        <f>('Estimates from MCMC'!$B$2-'MCMC runs'!V4293)/'Estimates from MCMC'!$B$2</f>
        <v>0.10672551370671646</v>
      </c>
    </row>
    <row r="4294" spans="1:31" x14ac:dyDescent="0.3">
      <c r="A4294">
        <v>4293</v>
      </c>
      <c r="B4294">
        <f>'MCMC raw'!C4294</f>
        <v>58429.6933532275</v>
      </c>
      <c r="C4294">
        <f>'MCMC raw'!E4294</f>
        <v>57313.759839206403</v>
      </c>
      <c r="D4294">
        <f t="shared" si="1206"/>
        <v>1115.9335140210969</v>
      </c>
      <c r="E4294">
        <f>'MCMC raw'!K4294</f>
        <v>58360.926944895204</v>
      </c>
      <c r="F4294">
        <f t="shared" si="1207"/>
        <v>68.766408332296123</v>
      </c>
      <c r="G4294">
        <f>'MCMC raw'!D4294</f>
        <v>58331.590408846103</v>
      </c>
      <c r="H4294">
        <f t="shared" si="1208"/>
        <v>98.10294438139681</v>
      </c>
      <c r="I4294">
        <f>'MCMC raw'!J4294</f>
        <v>57147.529498342301</v>
      </c>
      <c r="J4294">
        <f t="shared" si="1209"/>
        <v>1282.1638548851988</v>
      </c>
      <c r="K4294">
        <f>'MCMC raw'!I4294</f>
        <v>56506.202449871998</v>
      </c>
      <c r="L4294">
        <f t="shared" si="1210"/>
        <v>1923.4909033555014</v>
      </c>
      <c r="M4294">
        <f t="shared" si="1211"/>
        <v>641.32704847030254</v>
      </c>
      <c r="N4294">
        <f>'Estimates from MCMC'!$B$2-K4294</f>
        <v>16850.797550128002</v>
      </c>
      <c r="O4294">
        <f>'MCMC raw'!G4294</f>
        <v>57828.281453203599</v>
      </c>
      <c r="P4294" s="10">
        <f t="shared" si="1212"/>
        <v>1322.0790033316007</v>
      </c>
      <c r="Q4294">
        <f>'MCMC raw'!H4294</f>
        <v>57863.540238960297</v>
      </c>
      <c r="R4294" s="10">
        <f t="shared" si="1213"/>
        <v>35.258785756697762</v>
      </c>
      <c r="S4294" s="10">
        <f t="shared" si="1214"/>
        <v>1357.3377890882985</v>
      </c>
      <c r="T4294">
        <f>'MCMC raw'!F4294</f>
        <v>64316.737420818899</v>
      </c>
      <c r="U4294">
        <f t="shared" si="1215"/>
        <v>7810.534970946901</v>
      </c>
      <c r="V4294">
        <f>'MCMC raw'!B4294</f>
        <v>65919.762275581001</v>
      </c>
      <c r="W4294" s="10">
        <f t="shared" si="1216"/>
        <v>245.68706567380286</v>
      </c>
      <c r="X4294" s="10">
        <f t="shared" si="1217"/>
        <v>9413.5598257090023</v>
      </c>
      <c r="Y4294" s="10">
        <f t="shared" si="1218"/>
        <v>7437.2377244189993</v>
      </c>
      <c r="Z4294" s="12">
        <f t="shared" si="1219"/>
        <v>8.0550358821324025E-2</v>
      </c>
      <c r="AA4294" s="12">
        <f t="shared" si="1220"/>
        <v>0.46351129361752796</v>
      </c>
      <c r="AB4294" s="12">
        <f t="shared" si="1221"/>
        <v>1.4580144645553385E-2</v>
      </c>
      <c r="AC4294" s="12">
        <f t="shared" si="1222"/>
        <v>0.55864179708440542</v>
      </c>
      <c r="AD4294" s="12">
        <f t="shared" si="1223"/>
        <v>0.44135820291559463</v>
      </c>
      <c r="AE4294" s="12">
        <f>('Estimates from MCMC'!$B$2-'MCMC runs'!V4294)/'Estimates from MCMC'!$B$2</f>
        <v>0.10138415862724756</v>
      </c>
    </row>
    <row r="4295" spans="1:31" x14ac:dyDescent="0.3">
      <c r="A4295">
        <v>4294</v>
      </c>
      <c r="B4295">
        <f>'MCMC raw'!C4295</f>
        <v>57765.7776402776</v>
      </c>
      <c r="C4295">
        <f>'MCMC raw'!E4295</f>
        <v>56635.311735873402</v>
      </c>
      <c r="D4295">
        <f t="shared" si="1206"/>
        <v>1130.4659044041982</v>
      </c>
      <c r="E4295">
        <f>'MCMC raw'!K4295</f>
        <v>57690.036684911101</v>
      </c>
      <c r="F4295">
        <f t="shared" si="1207"/>
        <v>75.740955366498383</v>
      </c>
      <c r="G4295">
        <f>'MCMC raw'!D4295</f>
        <v>57667.736041960998</v>
      </c>
      <c r="H4295">
        <f t="shared" si="1208"/>
        <v>98.041598316602176</v>
      </c>
      <c r="I4295">
        <f>'MCMC raw'!J4295</f>
        <v>56462.356799374502</v>
      </c>
      <c r="J4295">
        <f t="shared" si="1209"/>
        <v>1303.420840903098</v>
      </c>
      <c r="K4295">
        <f>'MCMC raw'!I4295</f>
        <v>55821.692833783898</v>
      </c>
      <c r="L4295">
        <f t="shared" si="1210"/>
        <v>1944.0848064937018</v>
      </c>
      <c r="M4295">
        <f t="shared" si="1211"/>
        <v>640.66396559060377</v>
      </c>
      <c r="N4295">
        <f>'Estimates from MCMC'!$B$2-K4295</f>
        <v>17535.307166216102</v>
      </c>
      <c r="O4295">
        <f>'MCMC raw'!G4295</f>
        <v>57148.881040726599</v>
      </c>
      <c r="P4295" s="10">
        <f t="shared" si="1212"/>
        <v>1327.1882069427011</v>
      </c>
      <c r="Q4295">
        <f>'MCMC raw'!H4295</f>
        <v>57183.809756802497</v>
      </c>
      <c r="R4295" s="10">
        <f t="shared" si="1213"/>
        <v>34.928716075897682</v>
      </c>
      <c r="S4295" s="10">
        <f t="shared" si="1214"/>
        <v>1362.1169230185988</v>
      </c>
      <c r="T4295">
        <f>'MCMC raw'!F4295</f>
        <v>63709.871231925099</v>
      </c>
      <c r="U4295">
        <f t="shared" si="1215"/>
        <v>7888.1783981412009</v>
      </c>
      <c r="V4295">
        <f>'MCMC raw'!B4295</f>
        <v>65324.9078359712</v>
      </c>
      <c r="W4295" s="10">
        <f t="shared" si="1216"/>
        <v>252.91968102750252</v>
      </c>
      <c r="X4295" s="10">
        <f t="shared" si="1217"/>
        <v>9503.2150021873022</v>
      </c>
      <c r="Y4295" s="10">
        <f t="shared" si="1218"/>
        <v>8032.0921640287997</v>
      </c>
      <c r="Z4295" s="12">
        <f t="shared" si="1219"/>
        <v>7.7678532238253703E-2</v>
      </c>
      <c r="AA4295" s="12">
        <f t="shared" si="1220"/>
        <v>0.44984546454588115</v>
      </c>
      <c r="AB4295" s="12">
        <f t="shared" si="1221"/>
        <v>1.4423453129739467E-2</v>
      </c>
      <c r="AC4295" s="12">
        <f t="shared" si="1222"/>
        <v>0.54194744991387434</v>
      </c>
      <c r="AD4295" s="12">
        <f t="shared" si="1223"/>
        <v>0.45805255008612566</v>
      </c>
      <c r="AE4295" s="12">
        <f>('Estimates from MCMC'!$B$2-'MCMC runs'!V4295)/'Estimates from MCMC'!$B$2</f>
        <v>0.10949319306990199</v>
      </c>
    </row>
    <row r="4296" spans="1:31" x14ac:dyDescent="0.3">
      <c r="A4296">
        <v>4295</v>
      </c>
      <c r="B4296">
        <f>'MCMC raw'!C4296</f>
        <v>57417.837277841703</v>
      </c>
      <c r="C4296">
        <f>'MCMC raw'!E4296</f>
        <v>56282.993453359901</v>
      </c>
      <c r="D4296">
        <f t="shared" si="1206"/>
        <v>1134.8438244818026</v>
      </c>
      <c r="E4296">
        <f>'MCMC raw'!K4296</f>
        <v>57336.013763691699</v>
      </c>
      <c r="F4296">
        <f t="shared" si="1207"/>
        <v>81.823514150004485</v>
      </c>
      <c r="G4296">
        <f>'MCMC raw'!D4296</f>
        <v>57320.533647062301</v>
      </c>
      <c r="H4296">
        <f t="shared" si="1208"/>
        <v>97.303630779402738</v>
      </c>
      <c r="I4296">
        <f>'MCMC raw'!J4296</f>
        <v>56104.640355163698</v>
      </c>
      <c r="J4296">
        <f t="shared" si="1209"/>
        <v>1313.1969226780056</v>
      </c>
      <c r="K4296">
        <f>'MCMC raw'!I4296</f>
        <v>55468.709382164001</v>
      </c>
      <c r="L4296">
        <f t="shared" si="1210"/>
        <v>1949.1278956777023</v>
      </c>
      <c r="M4296">
        <f t="shared" si="1211"/>
        <v>635.93097299969668</v>
      </c>
      <c r="N4296">
        <f>'Estimates from MCMC'!$B$2-K4296</f>
        <v>17888.290617835999</v>
      </c>
      <c r="O4296">
        <f>'MCMC raw'!G4296</f>
        <v>56784.537575440198</v>
      </c>
      <c r="P4296" s="10">
        <f t="shared" si="1212"/>
        <v>1315.8281932761965</v>
      </c>
      <c r="Q4296">
        <f>'MCMC raw'!H4296</f>
        <v>56819.172174275598</v>
      </c>
      <c r="R4296" s="10">
        <f t="shared" si="1213"/>
        <v>34.634598835400539</v>
      </c>
      <c r="S4296" s="10">
        <f t="shared" si="1214"/>
        <v>1350.4627921115971</v>
      </c>
      <c r="T4296">
        <f>'MCMC raw'!F4296</f>
        <v>63274.320564647402</v>
      </c>
      <c r="U4296">
        <f t="shared" si="1215"/>
        <v>7805.6111824834006</v>
      </c>
      <c r="V4296">
        <f>'MCMC raw'!B4296</f>
        <v>64871.734609320403</v>
      </c>
      <c r="W4296" s="10">
        <f t="shared" si="1216"/>
        <v>246.95125256140454</v>
      </c>
      <c r="X4296" s="10">
        <f t="shared" si="1217"/>
        <v>9403.0252271564023</v>
      </c>
      <c r="Y4296" s="10">
        <f t="shared" si="1218"/>
        <v>8485.2653906795967</v>
      </c>
      <c r="Z4296" s="12">
        <f t="shared" si="1219"/>
        <v>7.5494233684077219E-2</v>
      </c>
      <c r="AA4296" s="12">
        <f t="shared" si="1220"/>
        <v>0.43635310657915</v>
      </c>
      <c r="AB4296" s="12">
        <f t="shared" si="1221"/>
        <v>1.3805190101013632E-2</v>
      </c>
      <c r="AC4296" s="12">
        <f t="shared" si="1222"/>
        <v>0.52565253036424087</v>
      </c>
      <c r="AD4296" s="12">
        <f t="shared" si="1223"/>
        <v>0.47434746963575913</v>
      </c>
      <c r="AE4296" s="12">
        <f>('Estimates from MCMC'!$B$2-'MCMC runs'!V4296)/'Estimates from MCMC'!$B$2</f>
        <v>0.1156708342854751</v>
      </c>
    </row>
    <row r="4297" spans="1:31" x14ac:dyDescent="0.3">
      <c r="A4297">
        <v>4296</v>
      </c>
      <c r="B4297">
        <f>'MCMC raw'!C4297</f>
        <v>58015.516291107197</v>
      </c>
      <c r="C4297">
        <f>'MCMC raw'!E4297</f>
        <v>56945.173366739298</v>
      </c>
      <c r="D4297">
        <f t="shared" si="1206"/>
        <v>1070.3429243678984</v>
      </c>
      <c r="E4297">
        <f>'MCMC raw'!K4297</f>
        <v>57944.360474380002</v>
      </c>
      <c r="F4297">
        <f t="shared" si="1207"/>
        <v>71.155816727194178</v>
      </c>
      <c r="G4297">
        <f>'MCMC raw'!D4297</f>
        <v>57920.0124680441</v>
      </c>
      <c r="H4297">
        <f t="shared" si="1208"/>
        <v>95.503823063096206</v>
      </c>
      <c r="I4297">
        <f>'MCMC raw'!J4297</f>
        <v>56778.990498332198</v>
      </c>
      <c r="J4297">
        <f t="shared" si="1209"/>
        <v>1236.525792774999</v>
      </c>
      <c r="K4297">
        <f>'MCMC raw'!I4297</f>
        <v>56153.971595661002</v>
      </c>
      <c r="L4297">
        <f t="shared" si="1210"/>
        <v>1861.544695446195</v>
      </c>
      <c r="M4297">
        <f t="shared" si="1211"/>
        <v>625.01890267119597</v>
      </c>
      <c r="N4297">
        <f>'Estimates from MCMC'!$B$2-K4297</f>
        <v>17203.028404338998</v>
      </c>
      <c r="O4297">
        <f>'MCMC raw'!G4297</f>
        <v>57436.867271998803</v>
      </c>
      <c r="P4297" s="10">
        <f t="shared" si="1212"/>
        <v>1282.895676337801</v>
      </c>
      <c r="Q4297">
        <f>'MCMC raw'!H4297</f>
        <v>57471.323787337897</v>
      </c>
      <c r="R4297" s="10">
        <f t="shared" si="1213"/>
        <v>34.45651533909404</v>
      </c>
      <c r="S4297" s="10">
        <f t="shared" si="1214"/>
        <v>1317.352191676895</v>
      </c>
      <c r="T4297">
        <f>'MCMC raw'!F4297</f>
        <v>63907.193388609303</v>
      </c>
      <c r="U4297">
        <f t="shared" si="1215"/>
        <v>7753.2217929483013</v>
      </c>
      <c r="V4297">
        <f>'MCMC raw'!B4297</f>
        <v>65461.842839280398</v>
      </c>
      <c r="W4297" s="10">
        <f t="shared" si="1216"/>
        <v>237.29725899420009</v>
      </c>
      <c r="X4297" s="10">
        <f t="shared" si="1217"/>
        <v>9307.8712436193964</v>
      </c>
      <c r="Y4297" s="10">
        <f t="shared" si="1218"/>
        <v>7895.157160719602</v>
      </c>
      <c r="Z4297" s="12">
        <f t="shared" si="1219"/>
        <v>7.6576760830356388E-2</v>
      </c>
      <c r="AA4297" s="12">
        <f t="shared" si="1220"/>
        <v>0.45068935600854793</v>
      </c>
      <c r="AB4297" s="12">
        <f t="shared" si="1221"/>
        <v>1.3793923570709694E-2</v>
      </c>
      <c r="AC4297" s="12">
        <f t="shared" si="1222"/>
        <v>0.54106004040961397</v>
      </c>
      <c r="AD4297" s="12">
        <f t="shared" si="1223"/>
        <v>0.45893995959038597</v>
      </c>
      <c r="AE4297" s="12">
        <f>('Estimates from MCMC'!$B$2-'MCMC runs'!V4297)/'Estimates from MCMC'!$B$2</f>
        <v>0.10762650000299361</v>
      </c>
    </row>
    <row r="4298" spans="1:31" x14ac:dyDescent="0.3">
      <c r="A4298">
        <v>4297</v>
      </c>
      <c r="B4298">
        <f>'MCMC raw'!C4298</f>
        <v>59113.113747896503</v>
      </c>
      <c r="C4298">
        <f>'MCMC raw'!E4298</f>
        <v>57979.557254329098</v>
      </c>
      <c r="D4298">
        <f t="shared" si="1206"/>
        <v>1133.5564935674047</v>
      </c>
      <c r="E4298">
        <f>'MCMC raw'!K4298</f>
        <v>59047.628078796202</v>
      </c>
      <c r="F4298">
        <f t="shared" si="1207"/>
        <v>65.485669100300584</v>
      </c>
      <c r="G4298">
        <f>'MCMC raw'!D4298</f>
        <v>59016.3528636435</v>
      </c>
      <c r="H4298">
        <f t="shared" si="1208"/>
        <v>96.760884253002587</v>
      </c>
      <c r="I4298">
        <f>'MCMC raw'!J4298</f>
        <v>57817.744335563897</v>
      </c>
      <c r="J4298">
        <f t="shared" si="1209"/>
        <v>1295.3694123326059</v>
      </c>
      <c r="K4298">
        <f>'MCMC raw'!I4298</f>
        <v>57185.002197336296</v>
      </c>
      <c r="L4298">
        <f t="shared" si="1210"/>
        <v>1928.1115505602065</v>
      </c>
      <c r="M4298">
        <f t="shared" si="1211"/>
        <v>632.74213822760066</v>
      </c>
      <c r="N4298">
        <f>'Estimates from MCMC'!$B$2-K4298</f>
        <v>16171.997802663704</v>
      </c>
      <c r="O4298">
        <f>'MCMC raw'!G4298</f>
        <v>58489.2562075163</v>
      </c>
      <c r="P4298" s="10">
        <f t="shared" si="1212"/>
        <v>1304.2540101800041</v>
      </c>
      <c r="Q4298">
        <f>'MCMC raw'!H4298</f>
        <v>58523.959222883001</v>
      </c>
      <c r="R4298" s="10">
        <f t="shared" si="1213"/>
        <v>34.703015366700129</v>
      </c>
      <c r="S4298" s="10">
        <f t="shared" si="1214"/>
        <v>1338.9570255467042</v>
      </c>
      <c r="T4298">
        <f>'MCMC raw'!F4298</f>
        <v>65181.194565214697</v>
      </c>
      <c r="U4298">
        <f t="shared" si="1215"/>
        <v>7996.1923678784005</v>
      </c>
      <c r="V4298">
        <f>'MCMC raw'!B4298</f>
        <v>66764.4481178922</v>
      </c>
      <c r="W4298" s="10">
        <f t="shared" si="1216"/>
        <v>244.29652713079849</v>
      </c>
      <c r="X4298" s="10">
        <f t="shared" si="1217"/>
        <v>9579.4459205559033</v>
      </c>
      <c r="Y4298" s="10">
        <f t="shared" si="1218"/>
        <v>6592.5518821078003</v>
      </c>
      <c r="Z4298" s="12">
        <f t="shared" si="1219"/>
        <v>8.2794781565340272E-2</v>
      </c>
      <c r="AA4298" s="12">
        <f t="shared" si="1220"/>
        <v>0.49444678792630931</v>
      </c>
      <c r="AB4298" s="12">
        <f t="shared" si="1221"/>
        <v>1.5106143972549897E-2</v>
      </c>
      <c r="AC4298" s="12">
        <f t="shared" si="1222"/>
        <v>0.59234771346419945</v>
      </c>
      <c r="AD4298" s="12">
        <f t="shared" si="1223"/>
        <v>0.40765228653580049</v>
      </c>
      <c r="AE4298" s="12">
        <f>('Estimates from MCMC'!$B$2-'MCMC runs'!V4298)/'Estimates from MCMC'!$B$2</f>
        <v>8.9869431439505432E-2</v>
      </c>
    </row>
    <row r="4299" spans="1:31" x14ac:dyDescent="0.3">
      <c r="A4299">
        <v>4298</v>
      </c>
      <c r="B4299">
        <f>'MCMC raw'!C4299</f>
        <v>58512.723003066603</v>
      </c>
      <c r="C4299">
        <f>'MCMC raw'!E4299</f>
        <v>57382.7744108064</v>
      </c>
      <c r="D4299">
        <f t="shared" si="1206"/>
        <v>1129.9485922602034</v>
      </c>
      <c r="E4299">
        <f>'MCMC raw'!K4299</f>
        <v>58438.568814205297</v>
      </c>
      <c r="F4299">
        <f t="shared" si="1207"/>
        <v>74.154188861306466</v>
      </c>
      <c r="G4299">
        <f>'MCMC raw'!D4299</f>
        <v>58418.491604777402</v>
      </c>
      <c r="H4299">
        <f t="shared" si="1208"/>
        <v>94.231398289201024</v>
      </c>
      <c r="I4299">
        <f>'MCMC raw'!J4299</f>
        <v>57214.8862234017</v>
      </c>
      <c r="J4299">
        <f t="shared" si="1209"/>
        <v>1297.8367796649036</v>
      </c>
      <c r="K4299">
        <f>'MCMC raw'!I4299</f>
        <v>56598.938106629401</v>
      </c>
      <c r="L4299">
        <f t="shared" si="1210"/>
        <v>1913.7848964372024</v>
      </c>
      <c r="M4299">
        <f t="shared" si="1211"/>
        <v>615.94811677229882</v>
      </c>
      <c r="N4299">
        <f>'Estimates from MCMC'!$B$2-K4299</f>
        <v>16758.061893370599</v>
      </c>
      <c r="O4299">
        <f>'MCMC raw'!G4299</f>
        <v>57862.3551769267</v>
      </c>
      <c r="P4299" s="10">
        <f t="shared" si="1212"/>
        <v>1263.4170702972988</v>
      </c>
      <c r="Q4299">
        <f>'MCMC raw'!H4299</f>
        <v>57896.3527509013</v>
      </c>
      <c r="R4299" s="10">
        <f t="shared" si="1213"/>
        <v>33.997573974600527</v>
      </c>
      <c r="S4299" s="10">
        <f t="shared" si="1214"/>
        <v>1297.4146442718993</v>
      </c>
      <c r="T4299">
        <f>'MCMC raw'!F4299</f>
        <v>64442.453827660698</v>
      </c>
      <c r="U4299">
        <f t="shared" si="1215"/>
        <v>7843.5157210312973</v>
      </c>
      <c r="V4299">
        <f>'MCMC raw'!B4299</f>
        <v>65974.915715897994</v>
      </c>
      <c r="W4299" s="10">
        <f t="shared" si="1216"/>
        <v>235.04724396539677</v>
      </c>
      <c r="X4299" s="10">
        <f t="shared" si="1217"/>
        <v>9375.9776092685934</v>
      </c>
      <c r="Y4299" s="10">
        <f t="shared" si="1218"/>
        <v>7382.0842841020058</v>
      </c>
      <c r="Z4299" s="12">
        <f t="shared" si="1219"/>
        <v>7.7420327751931126E-2</v>
      </c>
      <c r="AA4299" s="12">
        <f t="shared" si="1220"/>
        <v>0.46804432224553072</v>
      </c>
      <c r="AB4299" s="12">
        <f t="shared" si="1221"/>
        <v>1.4025920506856478E-2</v>
      </c>
      <c r="AC4299" s="12">
        <f t="shared" si="1222"/>
        <v>0.55949057050431827</v>
      </c>
      <c r="AD4299" s="12">
        <f t="shared" si="1223"/>
        <v>0.44050942949568167</v>
      </c>
      <c r="AE4299" s="12">
        <f>('Estimates from MCMC'!$B$2-'MCMC runs'!V4299)/'Estimates from MCMC'!$B$2</f>
        <v>0.10063230890169998</v>
      </c>
    </row>
    <row r="4300" spans="1:31" x14ac:dyDescent="0.3">
      <c r="A4300">
        <v>4299</v>
      </c>
      <c r="B4300">
        <f>'MCMC raw'!C4300</f>
        <v>57898.0400460725</v>
      </c>
      <c r="C4300">
        <f>'MCMC raw'!E4300</f>
        <v>56803.881196775699</v>
      </c>
      <c r="D4300">
        <f t="shared" si="1206"/>
        <v>1094.1588492968003</v>
      </c>
      <c r="E4300">
        <f>'MCMC raw'!K4300</f>
        <v>57829.200434348299</v>
      </c>
      <c r="F4300">
        <f t="shared" si="1207"/>
        <v>68.83961172420095</v>
      </c>
      <c r="G4300">
        <f>'MCMC raw'!D4300</f>
        <v>57803.170483204703</v>
      </c>
      <c r="H4300">
        <f t="shared" si="1208"/>
        <v>94.869562867796049</v>
      </c>
      <c r="I4300">
        <f>'MCMC raw'!J4300</f>
        <v>56640.713664083501</v>
      </c>
      <c r="J4300">
        <f t="shared" si="1209"/>
        <v>1257.326381988998</v>
      </c>
      <c r="K4300">
        <f>'MCMC raw'!I4300</f>
        <v>56020.442017021203</v>
      </c>
      <c r="L4300">
        <f t="shared" si="1210"/>
        <v>1877.5980290512962</v>
      </c>
      <c r="M4300">
        <f t="shared" si="1211"/>
        <v>620.27164706229814</v>
      </c>
      <c r="N4300">
        <f>'Estimates from MCMC'!$B$2-K4300</f>
        <v>17336.557982978797</v>
      </c>
      <c r="O4300">
        <f>'MCMC raw'!G4300</f>
        <v>57292.248475526903</v>
      </c>
      <c r="P4300" s="10">
        <f t="shared" si="1212"/>
        <v>1271.8064585057</v>
      </c>
      <c r="Q4300">
        <f>'MCMC raw'!H4300</f>
        <v>57326.583045858803</v>
      </c>
      <c r="R4300" s="10">
        <f t="shared" si="1213"/>
        <v>34.334570331899158</v>
      </c>
      <c r="S4300" s="10">
        <f t="shared" si="1214"/>
        <v>1306.1410288375992</v>
      </c>
      <c r="T4300">
        <f>'MCMC raw'!F4300</f>
        <v>63745.346320628298</v>
      </c>
      <c r="U4300">
        <f t="shared" si="1215"/>
        <v>7724.9043036070943</v>
      </c>
      <c r="V4300">
        <f>'MCMC raw'!B4300</f>
        <v>65287.379691645598</v>
      </c>
      <c r="W4300" s="10">
        <f t="shared" si="1216"/>
        <v>235.89234217970079</v>
      </c>
      <c r="X4300" s="10">
        <f t="shared" si="1217"/>
        <v>9266.9376746243943</v>
      </c>
      <c r="Y4300" s="10">
        <f t="shared" si="1218"/>
        <v>8069.6203083544024</v>
      </c>
      <c r="Z4300" s="12">
        <f t="shared" si="1219"/>
        <v>7.5340274010560884E-2</v>
      </c>
      <c r="AA4300" s="12">
        <f t="shared" si="1220"/>
        <v>0.44558466053016299</v>
      </c>
      <c r="AB4300" s="12">
        <f t="shared" si="1221"/>
        <v>1.3606642241862671E-2</v>
      </c>
      <c r="AC4300" s="12">
        <f t="shared" si="1222"/>
        <v>0.53453157678258656</v>
      </c>
      <c r="AD4300" s="12">
        <f t="shared" si="1223"/>
        <v>0.46546842321741344</v>
      </c>
      <c r="AE4300" s="12">
        <f>('Estimates from MCMC'!$B$2-'MCMC runs'!V4300)/'Estimates from MCMC'!$B$2</f>
        <v>0.11000477539095659</v>
      </c>
    </row>
    <row r="4301" spans="1:31" x14ac:dyDescent="0.3">
      <c r="A4301">
        <v>4300</v>
      </c>
      <c r="B4301">
        <f>'MCMC raw'!C4301</f>
        <v>58206.564863913802</v>
      </c>
      <c r="C4301">
        <f>'MCMC raw'!E4301</f>
        <v>57105.9092486765</v>
      </c>
      <c r="D4301">
        <f t="shared" si="1206"/>
        <v>1100.6556152373014</v>
      </c>
      <c r="E4301">
        <f>'MCMC raw'!K4301</f>
        <v>58133.347353809397</v>
      </c>
      <c r="F4301">
        <f t="shared" si="1207"/>
        <v>73.217510104404937</v>
      </c>
      <c r="G4301">
        <f>'MCMC raw'!D4301</f>
        <v>58112.130294865798</v>
      </c>
      <c r="H4301">
        <f t="shared" si="1208"/>
        <v>94.43456904800405</v>
      </c>
      <c r="I4301">
        <f>'MCMC raw'!J4301</f>
        <v>56938.914527305802</v>
      </c>
      <c r="J4301">
        <f t="shared" si="1209"/>
        <v>1267.6503366079996</v>
      </c>
      <c r="K4301">
        <f>'MCMC raw'!I4301</f>
        <v>56321.281685008304</v>
      </c>
      <c r="L4301">
        <f t="shared" si="1210"/>
        <v>1885.2831789054981</v>
      </c>
      <c r="M4301">
        <f t="shared" si="1211"/>
        <v>617.63284229749843</v>
      </c>
      <c r="N4301">
        <f>'Estimates from MCMC'!$B$2-K4301</f>
        <v>17035.718314991696</v>
      </c>
      <c r="O4301">
        <f>'MCMC raw'!G4301</f>
        <v>57593.752188152503</v>
      </c>
      <c r="P4301" s="10">
        <f t="shared" si="1212"/>
        <v>1272.470503144199</v>
      </c>
      <c r="Q4301">
        <f>'MCMC raw'!H4301</f>
        <v>57627.640862845197</v>
      </c>
      <c r="R4301" s="10">
        <f t="shared" si="1213"/>
        <v>33.888674692694622</v>
      </c>
      <c r="S4301" s="10">
        <f t="shared" si="1214"/>
        <v>1306.3591778368937</v>
      </c>
      <c r="T4301">
        <f>'MCMC raw'!F4301</f>
        <v>64059.294361650398</v>
      </c>
      <c r="U4301">
        <f t="shared" si="1215"/>
        <v>7738.0126766420944</v>
      </c>
      <c r="V4301">
        <f>'MCMC raw'!B4301</f>
        <v>65601.628167806499</v>
      </c>
      <c r="W4301" s="10">
        <f t="shared" si="1216"/>
        <v>235.97462831920711</v>
      </c>
      <c r="X4301" s="10">
        <f t="shared" si="1217"/>
        <v>9280.3464827981952</v>
      </c>
      <c r="Y4301" s="10">
        <f t="shared" si="1218"/>
        <v>7755.3718321935012</v>
      </c>
      <c r="Z4301" s="12">
        <f t="shared" si="1219"/>
        <v>7.6683539471727319E-2</v>
      </c>
      <c r="AA4301" s="12">
        <f t="shared" si="1220"/>
        <v>0.45422285891123965</v>
      </c>
      <c r="AB4301" s="12">
        <f t="shared" si="1221"/>
        <v>1.385175687669981E-2</v>
      </c>
      <c r="AC4301" s="12">
        <f t="shared" si="1222"/>
        <v>0.54475815525966675</v>
      </c>
      <c r="AD4301" s="12">
        <f t="shared" si="1223"/>
        <v>0.45524184474033325</v>
      </c>
      <c r="AE4301" s="12">
        <f>('Estimates from MCMC'!$B$2-'MCMC runs'!V4301)/'Estimates from MCMC'!$B$2</f>
        <v>0.10572095140468532</v>
      </c>
    </row>
    <row r="4302" spans="1:31" x14ac:dyDescent="0.3">
      <c r="A4302">
        <v>4301</v>
      </c>
      <c r="B4302">
        <f>'MCMC raw'!C4302</f>
        <v>58219.022837617202</v>
      </c>
      <c r="C4302">
        <f>'MCMC raw'!E4302</f>
        <v>57037.439638476702</v>
      </c>
      <c r="D4302">
        <f t="shared" si="1206"/>
        <v>1181.5831991404993</v>
      </c>
      <c r="E4302">
        <f>'MCMC raw'!K4302</f>
        <v>58153.916380067298</v>
      </c>
      <c r="F4302">
        <f t="shared" si="1207"/>
        <v>65.106457549904007</v>
      </c>
      <c r="G4302">
        <f>'MCMC raw'!D4302</f>
        <v>58119.9291238351</v>
      </c>
      <c r="H4302">
        <f t="shared" si="1208"/>
        <v>99.093713782101986</v>
      </c>
      <c r="I4302">
        <f>'MCMC raw'!J4302</f>
        <v>56873.757105574201</v>
      </c>
      <c r="J4302">
        <f t="shared" si="1209"/>
        <v>1345.2657320430008</v>
      </c>
      <c r="K4302">
        <f>'MCMC raw'!I4302</f>
        <v>56226.758201393801</v>
      </c>
      <c r="L4302">
        <f t="shared" si="1210"/>
        <v>1992.2646362234009</v>
      </c>
      <c r="M4302">
        <f t="shared" si="1211"/>
        <v>646.99890418040013</v>
      </c>
      <c r="N4302">
        <f>'Estimates from MCMC'!$B$2-K4302</f>
        <v>17130.241798606199</v>
      </c>
      <c r="O4302">
        <f>'MCMC raw'!G4302</f>
        <v>57567.412770701703</v>
      </c>
      <c r="P4302" s="10">
        <f t="shared" si="1212"/>
        <v>1340.6545693079024</v>
      </c>
      <c r="Q4302">
        <f>'MCMC raw'!H4302</f>
        <v>57602.725900826401</v>
      </c>
      <c r="R4302" s="10">
        <f t="shared" si="1213"/>
        <v>35.313130124697636</v>
      </c>
      <c r="S4302" s="10">
        <f t="shared" si="1214"/>
        <v>1375.9676994326001</v>
      </c>
      <c r="T4302">
        <f>'MCMC raw'!F4302</f>
        <v>64097.2991770593</v>
      </c>
      <c r="U4302">
        <f t="shared" si="1215"/>
        <v>7870.540975665499</v>
      </c>
      <c r="V4302">
        <f>'MCMC raw'!B4302</f>
        <v>65725.141727143593</v>
      </c>
      <c r="W4302" s="10">
        <f t="shared" si="1216"/>
        <v>251.87485065169312</v>
      </c>
      <c r="X4302" s="10">
        <f t="shared" si="1217"/>
        <v>9498.3835257497922</v>
      </c>
      <c r="Y4302" s="10">
        <f t="shared" si="1218"/>
        <v>7631.858272856407</v>
      </c>
      <c r="Z4302" s="12">
        <f t="shared" si="1219"/>
        <v>8.032389242424795E-2</v>
      </c>
      <c r="AA4302" s="12">
        <f t="shared" si="1220"/>
        <v>0.45945299944953988</v>
      </c>
      <c r="AB4302" s="12">
        <f t="shared" si="1221"/>
        <v>1.4703519869298453E-2</v>
      </c>
      <c r="AC4302" s="12">
        <f t="shared" si="1222"/>
        <v>0.55448041174308627</v>
      </c>
      <c r="AD4302" s="12">
        <f t="shared" si="1223"/>
        <v>0.44551958825691373</v>
      </c>
      <c r="AE4302" s="12">
        <f>('Estimates from MCMC'!$B$2-'MCMC runs'!V4302)/'Estimates from MCMC'!$B$2</f>
        <v>0.10403721898191594</v>
      </c>
    </row>
    <row r="4303" spans="1:31" x14ac:dyDescent="0.3">
      <c r="A4303">
        <v>4302</v>
      </c>
      <c r="B4303">
        <f>'MCMC raw'!C4303</f>
        <v>59135.632904747399</v>
      </c>
      <c r="C4303">
        <f>'MCMC raw'!E4303</f>
        <v>58033.632553059797</v>
      </c>
      <c r="D4303">
        <f t="shared" si="1206"/>
        <v>1102.0003516876022</v>
      </c>
      <c r="E4303">
        <f>'MCMC raw'!K4303</f>
        <v>59069.540335789898</v>
      </c>
      <c r="F4303">
        <f t="shared" si="1207"/>
        <v>66.092568957501499</v>
      </c>
      <c r="G4303">
        <f>'MCMC raw'!D4303</f>
        <v>59035.583089864602</v>
      </c>
      <c r="H4303">
        <f t="shared" si="1208"/>
        <v>100.04981488279736</v>
      </c>
      <c r="I4303">
        <f>'MCMC raw'!J4303</f>
        <v>57868.059794756999</v>
      </c>
      <c r="J4303">
        <f t="shared" si="1209"/>
        <v>1267.5731099904006</v>
      </c>
      <c r="K4303">
        <f>'MCMC raw'!I4303</f>
        <v>57213.547412359803</v>
      </c>
      <c r="L4303">
        <f t="shared" si="1210"/>
        <v>1922.0854923875959</v>
      </c>
      <c r="M4303">
        <f t="shared" si="1211"/>
        <v>654.51238239719532</v>
      </c>
      <c r="N4303">
        <f>'Estimates from MCMC'!$B$2-K4303</f>
        <v>16143.452587640197</v>
      </c>
      <c r="O4303">
        <f>'MCMC raw'!G4303</f>
        <v>58568.634499693202</v>
      </c>
      <c r="P4303" s="10">
        <f t="shared" si="1212"/>
        <v>1355.0870873333988</v>
      </c>
      <c r="Q4303">
        <f>'MCMC raw'!H4303</f>
        <v>58604.406723457199</v>
      </c>
      <c r="R4303" s="10">
        <f t="shared" si="1213"/>
        <v>35.772223763997317</v>
      </c>
      <c r="S4303" s="10">
        <f t="shared" si="1214"/>
        <v>1390.8593110973961</v>
      </c>
      <c r="T4303">
        <f>'MCMC raw'!F4303</f>
        <v>65331.523643324697</v>
      </c>
      <c r="U4303">
        <f t="shared" si="1215"/>
        <v>8117.9762309648941</v>
      </c>
      <c r="V4303">
        <f>'MCMC raw'!B4303</f>
        <v>66982.104926605694</v>
      </c>
      <c r="W4303" s="10">
        <f t="shared" si="1216"/>
        <v>259.72197218360088</v>
      </c>
      <c r="X4303" s="10">
        <f t="shared" si="1217"/>
        <v>9768.5575142458911</v>
      </c>
      <c r="Y4303" s="10">
        <f t="shared" si="1218"/>
        <v>6374.8950733943057</v>
      </c>
      <c r="Z4303" s="12">
        <f t="shared" si="1219"/>
        <v>8.6156248395233032E-2</v>
      </c>
      <c r="AA4303" s="12">
        <f t="shared" si="1220"/>
        <v>0.50286493467823645</v>
      </c>
      <c r="AB4303" s="12">
        <f t="shared" si="1221"/>
        <v>1.6088378292909291E-2</v>
      </c>
      <c r="AC4303" s="12">
        <f t="shared" si="1222"/>
        <v>0.60510956136637872</v>
      </c>
      <c r="AD4303" s="12">
        <f t="shared" si="1223"/>
        <v>0.39489043863362128</v>
      </c>
      <c r="AE4303" s="12">
        <f>('Estimates from MCMC'!$B$2-'MCMC runs'!V4303)/'Estimates from MCMC'!$B$2</f>
        <v>8.6902341608766795E-2</v>
      </c>
    </row>
    <row r="4304" spans="1:31" x14ac:dyDescent="0.3">
      <c r="A4304">
        <v>4303</v>
      </c>
      <c r="B4304">
        <f>'MCMC raw'!C4304</f>
        <v>57636.1721839374</v>
      </c>
      <c r="C4304">
        <f>'MCMC raw'!E4304</f>
        <v>56491.258301440299</v>
      </c>
      <c r="D4304">
        <f t="shared" si="1206"/>
        <v>1144.9138824971014</v>
      </c>
      <c r="E4304">
        <f>'MCMC raw'!K4304</f>
        <v>57564.618890904698</v>
      </c>
      <c r="F4304">
        <f t="shared" si="1207"/>
        <v>71.553293032702641</v>
      </c>
      <c r="G4304">
        <f>'MCMC raw'!D4304</f>
        <v>57539.679734796802</v>
      </c>
      <c r="H4304">
        <f t="shared" si="1208"/>
        <v>96.492449140598183</v>
      </c>
      <c r="I4304">
        <f>'MCMC raw'!J4304</f>
        <v>56323.917527868602</v>
      </c>
      <c r="J4304">
        <f t="shared" si="1209"/>
        <v>1312.2546560687988</v>
      </c>
      <c r="K4304">
        <f>'MCMC raw'!I4304</f>
        <v>55693.733077904901</v>
      </c>
      <c r="L4304">
        <f t="shared" si="1210"/>
        <v>1942.4391060324997</v>
      </c>
      <c r="M4304">
        <f t="shared" si="1211"/>
        <v>630.1844499637009</v>
      </c>
      <c r="N4304">
        <f>'Estimates from MCMC'!$B$2-K4304</f>
        <v>17663.266922095099</v>
      </c>
      <c r="O4304">
        <f>'MCMC raw'!G4304</f>
        <v>56998.827585118299</v>
      </c>
      <c r="P4304" s="10">
        <f t="shared" si="1212"/>
        <v>1305.0945072133982</v>
      </c>
      <c r="Q4304">
        <f>'MCMC raw'!H4304</f>
        <v>57033.254308096199</v>
      </c>
      <c r="R4304" s="10">
        <f t="shared" si="1213"/>
        <v>34.426722977899772</v>
      </c>
      <c r="S4304" s="10">
        <f t="shared" si="1214"/>
        <v>1339.5212301912979</v>
      </c>
      <c r="T4304">
        <f>'MCMC raw'!F4304</f>
        <v>63365.133137197598</v>
      </c>
      <c r="U4304">
        <f t="shared" si="1215"/>
        <v>7671.4000592926968</v>
      </c>
      <c r="V4304">
        <f>'MCMC raw'!B4304</f>
        <v>64947.803469378603</v>
      </c>
      <c r="W4304" s="10">
        <f t="shared" si="1216"/>
        <v>243.14910198970756</v>
      </c>
      <c r="X4304" s="10">
        <f t="shared" si="1217"/>
        <v>9254.0703914737023</v>
      </c>
      <c r="Y4304" s="10">
        <f t="shared" si="1218"/>
        <v>8409.196530621397</v>
      </c>
      <c r="Z4304" s="12">
        <f t="shared" si="1219"/>
        <v>7.5836550288196219E-2</v>
      </c>
      <c r="AA4304" s="12">
        <f t="shared" si="1220"/>
        <v>0.43431377067039001</v>
      </c>
      <c r="AB4304" s="12">
        <f t="shared" si="1221"/>
        <v>1.3765805785652863E-2</v>
      </c>
      <c r="AC4304" s="12">
        <f t="shared" si="1222"/>
        <v>0.52391612674423915</v>
      </c>
      <c r="AD4304" s="12">
        <f t="shared" si="1223"/>
        <v>0.4760838732557609</v>
      </c>
      <c r="AE4304" s="12">
        <f>('Estimates from MCMC'!$B$2-'MCMC runs'!V4304)/'Estimates from MCMC'!$B$2</f>
        <v>0.11463386630616569</v>
      </c>
    </row>
    <row r="4305" spans="1:31" x14ac:dyDescent="0.3">
      <c r="A4305">
        <v>4304</v>
      </c>
      <c r="B4305">
        <f>'MCMC raw'!C4305</f>
        <v>59017.926107464002</v>
      </c>
      <c r="C4305">
        <f>'MCMC raw'!E4305</f>
        <v>57873.745933890801</v>
      </c>
      <c r="D4305">
        <f t="shared" si="1206"/>
        <v>1144.1801735732006</v>
      </c>
      <c r="E4305">
        <f>'MCMC raw'!K4305</f>
        <v>58951.828563213698</v>
      </c>
      <c r="F4305">
        <f t="shared" si="1207"/>
        <v>66.097544250304054</v>
      </c>
      <c r="G4305">
        <f>'MCMC raw'!D4305</f>
        <v>58919.251456593098</v>
      </c>
      <c r="H4305">
        <f t="shared" si="1208"/>
        <v>98.674650870903861</v>
      </c>
      <c r="I4305">
        <f>'MCMC raw'!J4305</f>
        <v>57709.651320942299</v>
      </c>
      <c r="J4305">
        <f t="shared" si="1209"/>
        <v>1308.2747865217025</v>
      </c>
      <c r="K4305">
        <f>'MCMC raw'!I4305</f>
        <v>57064.386850497001</v>
      </c>
      <c r="L4305">
        <f t="shared" si="1210"/>
        <v>1953.5392569670003</v>
      </c>
      <c r="M4305">
        <f t="shared" si="1211"/>
        <v>645.26447044529777</v>
      </c>
      <c r="N4305">
        <f>'Estimates from MCMC'!$B$2-K4305</f>
        <v>16292.613149502999</v>
      </c>
      <c r="O4305">
        <f>'MCMC raw'!G4305</f>
        <v>58398.085817413499</v>
      </c>
      <c r="P4305" s="10">
        <f t="shared" si="1212"/>
        <v>1333.6989669164977</v>
      </c>
      <c r="Q4305">
        <f>'MCMC raw'!H4305</f>
        <v>58433.264257931398</v>
      </c>
      <c r="R4305" s="10">
        <f t="shared" si="1213"/>
        <v>35.178440517898707</v>
      </c>
      <c r="S4305" s="10">
        <f t="shared" si="1214"/>
        <v>1368.8774074343964</v>
      </c>
      <c r="T4305">
        <f>'MCMC raw'!F4305</f>
        <v>65224.692568728002</v>
      </c>
      <c r="U4305">
        <f t="shared" si="1215"/>
        <v>8160.3057182310004</v>
      </c>
      <c r="V4305">
        <f>'MCMC raw'!B4305</f>
        <v>66847.599536214606</v>
      </c>
      <c r="W4305" s="10">
        <f t="shared" si="1216"/>
        <v>254.02956005220767</v>
      </c>
      <c r="X4305" s="10">
        <f t="shared" si="1217"/>
        <v>9783.2126857176045</v>
      </c>
      <c r="Y4305" s="10">
        <f t="shared" si="1218"/>
        <v>6509.4004637853941</v>
      </c>
      <c r="Z4305" s="12">
        <f t="shared" si="1219"/>
        <v>8.401828453627487E-2</v>
      </c>
      <c r="AA4305" s="12">
        <f t="shared" si="1220"/>
        <v>0.50085923254612652</v>
      </c>
      <c r="AB4305" s="12">
        <f t="shared" si="1221"/>
        <v>1.5591701449067841E-2</v>
      </c>
      <c r="AC4305" s="12">
        <f t="shared" si="1222"/>
        <v>0.60046921853146917</v>
      </c>
      <c r="AD4305" s="12">
        <f t="shared" si="1223"/>
        <v>0.39953078146853083</v>
      </c>
      <c r="AE4305" s="12">
        <f>('Estimates from MCMC'!$B$2-'MCMC runs'!V4305)/'Estimates from MCMC'!$B$2</f>
        <v>8.8735914279283429E-2</v>
      </c>
    </row>
    <row r="4306" spans="1:31" x14ac:dyDescent="0.3">
      <c r="A4306">
        <v>4305</v>
      </c>
      <c r="B4306">
        <f>'MCMC raw'!C4306</f>
        <v>58672.488210059899</v>
      </c>
      <c r="C4306">
        <f>'MCMC raw'!E4306</f>
        <v>57516.3059591766</v>
      </c>
      <c r="D4306">
        <f t="shared" si="1206"/>
        <v>1156.1822508832993</v>
      </c>
      <c r="E4306">
        <f>'MCMC raw'!K4306</f>
        <v>58604.035076063497</v>
      </c>
      <c r="F4306">
        <f t="shared" si="1207"/>
        <v>68.453133996401448</v>
      </c>
      <c r="G4306">
        <f>'MCMC raw'!D4306</f>
        <v>58578.370131163101</v>
      </c>
      <c r="H4306">
        <f t="shared" si="1208"/>
        <v>94.11807889679767</v>
      </c>
      <c r="I4306">
        <f>'MCMC raw'!J4306</f>
        <v>57354.324460871801</v>
      </c>
      <c r="J4306">
        <f t="shared" si="1209"/>
        <v>1318.1637491880974</v>
      </c>
      <c r="K4306">
        <f>'MCMC raw'!I4306</f>
        <v>56739.612243674797</v>
      </c>
      <c r="L4306">
        <f t="shared" si="1210"/>
        <v>1932.8759663851015</v>
      </c>
      <c r="M4306">
        <f t="shared" si="1211"/>
        <v>614.71221719700407</v>
      </c>
      <c r="N4306">
        <f>'Estimates from MCMC'!$B$2-K4306</f>
        <v>16617.387756325203</v>
      </c>
      <c r="O4306">
        <f>'MCMC raw'!G4306</f>
        <v>57996.251004829297</v>
      </c>
      <c r="P4306" s="10">
        <f t="shared" si="1212"/>
        <v>1256.6387611544997</v>
      </c>
      <c r="Q4306">
        <f>'MCMC raw'!H4306</f>
        <v>58030.433649161903</v>
      </c>
      <c r="R4306" s="10">
        <f t="shared" si="1213"/>
        <v>34.182644332606287</v>
      </c>
      <c r="S4306" s="10">
        <f t="shared" si="1214"/>
        <v>1290.8214054871059</v>
      </c>
      <c r="T4306">
        <f>'MCMC raw'!F4306</f>
        <v>64626.195940578502</v>
      </c>
      <c r="U4306">
        <f t="shared" si="1215"/>
        <v>7886.5836969037045</v>
      </c>
      <c r="V4306">
        <f>'MCMC raw'!B4306</f>
        <v>66152.748750970306</v>
      </c>
      <c r="W4306" s="10">
        <f t="shared" si="1216"/>
        <v>235.73140490469814</v>
      </c>
      <c r="X4306" s="10">
        <f t="shared" si="1217"/>
        <v>9413.1365072955086</v>
      </c>
      <c r="Y4306" s="10">
        <f t="shared" si="1218"/>
        <v>7204.251249029694</v>
      </c>
      <c r="Z4306" s="12">
        <f t="shared" si="1219"/>
        <v>7.7678960400726693E-2</v>
      </c>
      <c r="AA4306" s="12">
        <f t="shared" si="1220"/>
        <v>0.47459828298835804</v>
      </c>
      <c r="AB4306" s="12">
        <f t="shared" si="1221"/>
        <v>1.4185828023118128E-2</v>
      </c>
      <c r="AC4306" s="12">
        <f t="shared" si="1222"/>
        <v>0.56646307141220287</v>
      </c>
      <c r="AD4306" s="12">
        <f t="shared" si="1223"/>
        <v>0.43353692858779713</v>
      </c>
      <c r="AE4306" s="12">
        <f>('Estimates from MCMC'!$B$2-'MCMC runs'!V4306)/'Estimates from MCMC'!$B$2</f>
        <v>9.8208095328730649E-2</v>
      </c>
    </row>
    <row r="4307" spans="1:31" x14ac:dyDescent="0.3">
      <c r="A4307">
        <v>4306</v>
      </c>
      <c r="B4307">
        <f>'MCMC raw'!C4307</f>
        <v>58256.532709592597</v>
      </c>
      <c r="C4307">
        <f>'MCMC raw'!E4307</f>
        <v>57098.500415660703</v>
      </c>
      <c r="D4307">
        <f t="shared" si="1206"/>
        <v>1158.0322939318939</v>
      </c>
      <c r="E4307">
        <f>'MCMC raw'!K4307</f>
        <v>58183.9581338723</v>
      </c>
      <c r="F4307">
        <f t="shared" si="1207"/>
        <v>72.574575720296707</v>
      </c>
      <c r="G4307">
        <f>'MCMC raw'!D4307</f>
        <v>58158.672397998598</v>
      </c>
      <c r="H4307">
        <f t="shared" si="1208"/>
        <v>97.860311593998631</v>
      </c>
      <c r="I4307">
        <f>'MCMC raw'!J4307</f>
        <v>56928.923629386103</v>
      </c>
      <c r="J4307">
        <f t="shared" si="1209"/>
        <v>1327.6090802064937</v>
      </c>
      <c r="K4307">
        <f>'MCMC raw'!I4307</f>
        <v>56289.710765906602</v>
      </c>
      <c r="L4307">
        <f t="shared" si="1210"/>
        <v>1966.8219436859945</v>
      </c>
      <c r="M4307">
        <f t="shared" si="1211"/>
        <v>639.21286347950081</v>
      </c>
      <c r="N4307">
        <f>'Estimates from MCMC'!$B$2-K4307</f>
        <v>17067.289234093398</v>
      </c>
      <c r="O4307">
        <f>'MCMC raw'!G4307</f>
        <v>57615.842399351197</v>
      </c>
      <c r="P4307" s="10">
        <f t="shared" si="1212"/>
        <v>1326.1316334445946</v>
      </c>
      <c r="Q4307">
        <f>'MCMC raw'!H4307</f>
        <v>57650.6041401701</v>
      </c>
      <c r="R4307" s="10">
        <f t="shared" si="1213"/>
        <v>34.76174081890349</v>
      </c>
      <c r="S4307" s="10">
        <f t="shared" si="1214"/>
        <v>1360.8933742634981</v>
      </c>
      <c r="T4307">
        <f>'MCMC raw'!F4307</f>
        <v>64196.120041931099</v>
      </c>
      <c r="U4307">
        <f t="shared" si="1215"/>
        <v>7906.4092760244966</v>
      </c>
      <c r="V4307">
        <f>'MCMC raw'!B4307</f>
        <v>65807.646703184</v>
      </c>
      <c r="W4307" s="10">
        <f t="shared" si="1216"/>
        <v>250.63328698940313</v>
      </c>
      <c r="X4307" s="10">
        <f t="shared" si="1217"/>
        <v>9517.9359372773979</v>
      </c>
      <c r="Y4307" s="10">
        <f t="shared" si="1218"/>
        <v>7549.3532968159998</v>
      </c>
      <c r="Z4307" s="12">
        <f t="shared" si="1219"/>
        <v>7.9736937459581742E-2</v>
      </c>
      <c r="AA4307" s="12">
        <f t="shared" si="1220"/>
        <v>0.46324926985070103</v>
      </c>
      <c r="AB4307" s="12">
        <f t="shared" si="1221"/>
        <v>1.4685008471570359E-2</v>
      </c>
      <c r="AC4307" s="12">
        <f t="shared" si="1222"/>
        <v>0.55767121578185308</v>
      </c>
      <c r="AD4307" s="12">
        <f t="shared" si="1223"/>
        <v>0.44232878421814686</v>
      </c>
      <c r="AE4307" s="12">
        <f>('Estimates from MCMC'!$B$2-'MCMC runs'!V4307)/'Estimates from MCMC'!$B$2</f>
        <v>0.10291251409975871</v>
      </c>
    </row>
    <row r="4308" spans="1:31" x14ac:dyDescent="0.3">
      <c r="A4308">
        <v>4307</v>
      </c>
      <c r="B4308">
        <f>'MCMC raw'!C4308</f>
        <v>57677.3608106518</v>
      </c>
      <c r="C4308">
        <f>'MCMC raw'!E4308</f>
        <v>56562.756202398203</v>
      </c>
      <c r="D4308">
        <f t="shared" si="1206"/>
        <v>1114.6046082535977</v>
      </c>
      <c r="E4308">
        <f>'MCMC raw'!K4308</f>
        <v>57613.581660733602</v>
      </c>
      <c r="F4308">
        <f t="shared" si="1207"/>
        <v>63.779149918198527</v>
      </c>
      <c r="G4308">
        <f>'MCMC raw'!D4308</f>
        <v>57581.420953099099</v>
      </c>
      <c r="H4308">
        <f t="shared" si="1208"/>
        <v>95.939857552701142</v>
      </c>
      <c r="I4308">
        <f>'MCMC raw'!J4308</f>
        <v>56403.381150969901</v>
      </c>
      <c r="J4308">
        <f t="shared" si="1209"/>
        <v>1273.9796596818996</v>
      </c>
      <c r="K4308">
        <f>'MCMC raw'!I4308</f>
        <v>55776.214859901796</v>
      </c>
      <c r="L4308">
        <f t="shared" si="1210"/>
        <v>1901.145950750004</v>
      </c>
      <c r="M4308">
        <f t="shared" si="1211"/>
        <v>627.16629106810433</v>
      </c>
      <c r="N4308">
        <f>'Estimates from MCMC'!$B$2-K4308</f>
        <v>17580.785140098204</v>
      </c>
      <c r="O4308">
        <f>'MCMC raw'!G4308</f>
        <v>57067.212860277097</v>
      </c>
      <c r="P4308" s="10">
        <f t="shared" si="1212"/>
        <v>1290.9980003753008</v>
      </c>
      <c r="Q4308">
        <f>'MCMC raw'!H4308</f>
        <v>57101.714325633897</v>
      </c>
      <c r="R4308" s="10">
        <f t="shared" si="1213"/>
        <v>34.501465356799599</v>
      </c>
      <c r="S4308" s="10">
        <f t="shared" si="1214"/>
        <v>1325.4994657321004</v>
      </c>
      <c r="T4308">
        <f>'MCMC raw'!F4308</f>
        <v>63441.603328372003</v>
      </c>
      <c r="U4308">
        <f t="shared" si="1215"/>
        <v>7665.3884684702061</v>
      </c>
      <c r="V4308">
        <f>'MCMC raw'!B4308</f>
        <v>65005.517338877398</v>
      </c>
      <c r="W4308" s="10">
        <f t="shared" si="1216"/>
        <v>238.41454477329535</v>
      </c>
      <c r="X4308" s="10">
        <f t="shared" si="1217"/>
        <v>9229.3024789756018</v>
      </c>
      <c r="Y4308" s="10">
        <f t="shared" si="1218"/>
        <v>8351.4826611226017</v>
      </c>
      <c r="Z4308" s="12">
        <f t="shared" si="1219"/>
        <v>7.5394782153892836E-2</v>
      </c>
      <c r="AA4308" s="12">
        <f t="shared" si="1220"/>
        <v>0.43600945051009188</v>
      </c>
      <c r="AB4308" s="12">
        <f t="shared" si="1221"/>
        <v>1.3561086315168037E-2</v>
      </c>
      <c r="AC4308" s="12">
        <f t="shared" si="1222"/>
        <v>0.52496531897915277</v>
      </c>
      <c r="AD4308" s="12">
        <f t="shared" si="1223"/>
        <v>0.47503468102084728</v>
      </c>
      <c r="AE4308" s="12">
        <f>('Estimates from MCMC'!$B$2-'MCMC runs'!V4308)/'Estimates from MCMC'!$B$2</f>
        <v>0.11384711290159906</v>
      </c>
    </row>
    <row r="4309" spans="1:31" x14ac:dyDescent="0.3">
      <c r="A4309">
        <v>4308</v>
      </c>
      <c r="B4309">
        <f>'MCMC raw'!C4309</f>
        <v>58484.143867088802</v>
      </c>
      <c r="C4309">
        <f>'MCMC raw'!E4309</f>
        <v>57404.815297198496</v>
      </c>
      <c r="D4309">
        <f t="shared" si="1206"/>
        <v>1079.3285698903055</v>
      </c>
      <c r="E4309">
        <f>'MCMC raw'!K4309</f>
        <v>58425.271306761701</v>
      </c>
      <c r="F4309">
        <f t="shared" si="1207"/>
        <v>58.872560327101382</v>
      </c>
      <c r="G4309">
        <f>'MCMC raw'!D4309</f>
        <v>58384.660025041303</v>
      </c>
      <c r="H4309">
        <f t="shared" si="1208"/>
        <v>99.483842047498911</v>
      </c>
      <c r="I4309">
        <f>'MCMC raw'!J4309</f>
        <v>57246.841553574697</v>
      </c>
      <c r="J4309">
        <f t="shared" si="1209"/>
        <v>1237.3023135141048</v>
      </c>
      <c r="K4309">
        <f>'MCMC raw'!I4309</f>
        <v>56595.986204365698</v>
      </c>
      <c r="L4309">
        <f t="shared" si="1210"/>
        <v>1888.1576627231043</v>
      </c>
      <c r="M4309">
        <f t="shared" si="1211"/>
        <v>650.85534920899954</v>
      </c>
      <c r="N4309">
        <f>'Estimates from MCMC'!$B$2-K4309</f>
        <v>16761.013795634302</v>
      </c>
      <c r="O4309">
        <f>'MCMC raw'!G4309</f>
        <v>57950.324666211702</v>
      </c>
      <c r="P4309" s="10">
        <f t="shared" si="1212"/>
        <v>1354.3384618460041</v>
      </c>
      <c r="Q4309">
        <f>'MCMC raw'!H4309</f>
        <v>57985.688891343401</v>
      </c>
      <c r="R4309" s="10">
        <f t="shared" si="1213"/>
        <v>35.364225131699641</v>
      </c>
      <c r="S4309" s="10">
        <f t="shared" si="1214"/>
        <v>1389.7026869777037</v>
      </c>
      <c r="T4309">
        <f>'MCMC raw'!F4309</f>
        <v>64372.3397315154</v>
      </c>
      <c r="U4309">
        <f t="shared" si="1215"/>
        <v>7776.3535271497021</v>
      </c>
      <c r="V4309">
        <f>'MCMC raw'!B4309</f>
        <v>66012.626856443894</v>
      </c>
      <c r="W4309" s="10">
        <f t="shared" si="1216"/>
        <v>250.58443795079074</v>
      </c>
      <c r="X4309" s="10">
        <f t="shared" si="1217"/>
        <v>9416.6406520781966</v>
      </c>
      <c r="Y4309" s="10">
        <f t="shared" si="1218"/>
        <v>7344.3731435561058</v>
      </c>
      <c r="Z4309" s="12">
        <f t="shared" si="1219"/>
        <v>8.2912806106017048E-2</v>
      </c>
      <c r="AA4309" s="12">
        <f t="shared" si="1220"/>
        <v>0.46395484318348268</v>
      </c>
      <c r="AB4309" s="12">
        <f t="shared" si="1221"/>
        <v>1.4950434443056172E-2</v>
      </c>
      <c r="AC4309" s="12">
        <f t="shared" si="1222"/>
        <v>0.56181808373255582</v>
      </c>
      <c r="AD4309" s="12">
        <f t="shared" si="1223"/>
        <v>0.43818191626744413</v>
      </c>
      <c r="AE4309" s="12">
        <f>('Estimates from MCMC'!$B$2-'MCMC runs'!V4309)/'Estimates from MCMC'!$B$2</f>
        <v>0.1001182319827161</v>
      </c>
    </row>
    <row r="4310" spans="1:31" x14ac:dyDescent="0.3">
      <c r="A4310">
        <v>4309</v>
      </c>
      <c r="B4310">
        <f>'MCMC raw'!C4310</f>
        <v>59086.319384127601</v>
      </c>
      <c r="C4310">
        <f>'MCMC raw'!E4310</f>
        <v>57980.831648423198</v>
      </c>
      <c r="D4310">
        <f t="shared" si="1206"/>
        <v>1105.4877357044024</v>
      </c>
      <c r="E4310">
        <f>'MCMC raw'!K4310</f>
        <v>59028.9777603849</v>
      </c>
      <c r="F4310">
        <f t="shared" si="1207"/>
        <v>57.341623742700904</v>
      </c>
      <c r="G4310">
        <f>'MCMC raw'!D4310</f>
        <v>58989.143450567499</v>
      </c>
      <c r="H4310">
        <f t="shared" si="1208"/>
        <v>97.175933560101839</v>
      </c>
      <c r="I4310">
        <f>'MCMC raw'!J4310</f>
        <v>57826.836137028004</v>
      </c>
      <c r="J4310">
        <f t="shared" si="1209"/>
        <v>1259.4832470995971</v>
      </c>
      <c r="K4310">
        <f>'MCMC raw'!I4310</f>
        <v>57191.146549985802</v>
      </c>
      <c r="L4310">
        <f t="shared" si="1210"/>
        <v>1895.1728341417984</v>
      </c>
      <c r="M4310">
        <f t="shared" si="1211"/>
        <v>635.68958704220131</v>
      </c>
      <c r="N4310">
        <f>'Estimates from MCMC'!$B$2-K4310</f>
        <v>16165.853450014198</v>
      </c>
      <c r="O4310">
        <f>'MCMC raw'!G4310</f>
        <v>58497.125035565099</v>
      </c>
      <c r="P4310" s="10">
        <f t="shared" si="1212"/>
        <v>1305.9784855792968</v>
      </c>
      <c r="Q4310">
        <f>'MCMC raw'!H4310</f>
        <v>58532.176488518497</v>
      </c>
      <c r="R4310" s="10">
        <f t="shared" si="1213"/>
        <v>35.051452953397529</v>
      </c>
      <c r="S4310" s="10">
        <f t="shared" si="1214"/>
        <v>1341.0299385326944</v>
      </c>
      <c r="T4310">
        <f>'MCMC raw'!F4310</f>
        <v>65200.724864592703</v>
      </c>
      <c r="U4310">
        <f t="shared" si="1215"/>
        <v>8009.5783146069007</v>
      </c>
      <c r="V4310">
        <f>'MCMC raw'!B4310</f>
        <v>66786.516709208096</v>
      </c>
      <c r="W4310" s="10">
        <f t="shared" si="1216"/>
        <v>244.76190608269826</v>
      </c>
      <c r="X4310" s="10">
        <f t="shared" si="1217"/>
        <v>9595.3701592222933</v>
      </c>
      <c r="Y4310" s="10">
        <f t="shared" si="1218"/>
        <v>6570.4832907919044</v>
      </c>
      <c r="Z4310" s="12">
        <f t="shared" si="1219"/>
        <v>8.2954478257472791E-2</v>
      </c>
      <c r="AA4310" s="12">
        <f t="shared" si="1220"/>
        <v>0.49546275669100948</v>
      </c>
      <c r="AB4310" s="12">
        <f t="shared" si="1221"/>
        <v>1.5140673323528323E-2</v>
      </c>
      <c r="AC4310" s="12">
        <f t="shared" si="1222"/>
        <v>0.5935579082720106</v>
      </c>
      <c r="AD4310" s="12">
        <f t="shared" si="1223"/>
        <v>0.4064420917279894</v>
      </c>
      <c r="AE4310" s="12">
        <f>('Estimates from MCMC'!$B$2-'MCMC runs'!V4310)/'Estimates from MCMC'!$B$2</f>
        <v>8.956859319208671E-2</v>
      </c>
    </row>
    <row r="4311" spans="1:31" x14ac:dyDescent="0.3">
      <c r="A4311">
        <v>4310</v>
      </c>
      <c r="B4311">
        <f>'MCMC raw'!C4311</f>
        <v>58393.6865450568</v>
      </c>
      <c r="C4311">
        <f>'MCMC raw'!E4311</f>
        <v>57281.980808186003</v>
      </c>
      <c r="D4311">
        <f t="shared" si="1206"/>
        <v>1111.7057368707974</v>
      </c>
      <c r="E4311">
        <f>'MCMC raw'!K4311</f>
        <v>58328.2274789109</v>
      </c>
      <c r="F4311">
        <f t="shared" si="1207"/>
        <v>65.459066145900579</v>
      </c>
      <c r="G4311">
        <f>'MCMC raw'!D4311</f>
        <v>58296.633399706399</v>
      </c>
      <c r="H4311">
        <f t="shared" si="1208"/>
        <v>97.053145350400882</v>
      </c>
      <c r="I4311">
        <f>'MCMC raw'!J4311</f>
        <v>57120.009759358698</v>
      </c>
      <c r="J4311">
        <f t="shared" si="1209"/>
        <v>1273.6767856981023</v>
      </c>
      <c r="K4311">
        <f>'MCMC raw'!I4311</f>
        <v>56485.497685128001</v>
      </c>
      <c r="L4311">
        <f t="shared" si="1210"/>
        <v>1908.1888599287995</v>
      </c>
      <c r="M4311">
        <f t="shared" si="1211"/>
        <v>634.51207423069718</v>
      </c>
      <c r="N4311">
        <f>'Estimates from MCMC'!$B$2-K4311</f>
        <v>16871.502314871999</v>
      </c>
      <c r="O4311">
        <f>'MCMC raw'!G4311</f>
        <v>57794.134861634302</v>
      </c>
      <c r="P4311" s="10">
        <f t="shared" si="1212"/>
        <v>1308.6371765063013</v>
      </c>
      <c r="Q4311">
        <f>'MCMC raw'!H4311</f>
        <v>57828.985041350701</v>
      </c>
      <c r="R4311" s="10">
        <f t="shared" si="1213"/>
        <v>34.850179716398998</v>
      </c>
      <c r="S4311" s="10">
        <f t="shared" si="1214"/>
        <v>1343.4873562227003</v>
      </c>
      <c r="T4311">
        <f>'MCMC raw'!F4311</f>
        <v>64430.783690264398</v>
      </c>
      <c r="U4311">
        <f t="shared" si="1215"/>
        <v>7945.2860051363969</v>
      </c>
      <c r="V4311">
        <f>'MCMC raw'!B4311</f>
        <v>66021.583273155993</v>
      </c>
      <c r="W4311" s="10">
        <f t="shared" si="1216"/>
        <v>247.31222666889516</v>
      </c>
      <c r="X4311" s="10">
        <f t="shared" si="1217"/>
        <v>9536.0855880279923</v>
      </c>
      <c r="Y4311" s="10">
        <f t="shared" si="1218"/>
        <v>7335.4167268440069</v>
      </c>
      <c r="Z4311" s="12">
        <f t="shared" si="1219"/>
        <v>7.9630570600605882E-2</v>
      </c>
      <c r="AA4311" s="12">
        <f t="shared" si="1220"/>
        <v>0.47092937290668746</v>
      </c>
      <c r="AB4311" s="12">
        <f t="shared" si="1221"/>
        <v>1.4658577644913863E-2</v>
      </c>
      <c r="AC4311" s="12">
        <f t="shared" si="1222"/>
        <v>0.56521852115220728</v>
      </c>
      <c r="AD4311" s="12">
        <f t="shared" si="1223"/>
        <v>0.43478147884779278</v>
      </c>
      <c r="AE4311" s="12">
        <f>('Estimates from MCMC'!$B$2-'MCMC runs'!V4311)/'Estimates from MCMC'!$B$2</f>
        <v>9.9996138430470255E-2</v>
      </c>
    </row>
    <row r="4312" spans="1:31" x14ac:dyDescent="0.3">
      <c r="A4312">
        <v>4311</v>
      </c>
      <c r="B4312">
        <f>'MCMC raw'!C4312</f>
        <v>59011.782360263103</v>
      </c>
      <c r="C4312">
        <f>'MCMC raw'!E4312</f>
        <v>57850.536446969898</v>
      </c>
      <c r="D4312">
        <f t="shared" si="1206"/>
        <v>1161.2459132932054</v>
      </c>
      <c r="E4312">
        <f>'MCMC raw'!K4312</f>
        <v>58942.474436885597</v>
      </c>
      <c r="F4312">
        <f t="shared" si="1207"/>
        <v>69.307923377506086</v>
      </c>
      <c r="G4312">
        <f>'MCMC raw'!D4312</f>
        <v>58912.969607147301</v>
      </c>
      <c r="H4312">
        <f t="shared" si="1208"/>
        <v>98.812753115802479</v>
      </c>
      <c r="I4312">
        <f>'MCMC raw'!J4312</f>
        <v>57683.194045504497</v>
      </c>
      <c r="J4312">
        <f t="shared" si="1209"/>
        <v>1328.5883147586064</v>
      </c>
      <c r="K4312">
        <f>'MCMC raw'!I4312</f>
        <v>57037.638823693</v>
      </c>
      <c r="L4312">
        <f t="shared" si="1210"/>
        <v>1974.1435365701036</v>
      </c>
      <c r="M4312">
        <f t="shared" si="1211"/>
        <v>645.55522181149718</v>
      </c>
      <c r="N4312">
        <f>'Estimates from MCMC'!$B$2-K4312</f>
        <v>16319.361176307</v>
      </c>
      <c r="O4312">
        <f>'MCMC raw'!G4312</f>
        <v>58372.450933875203</v>
      </c>
      <c r="P4312" s="10">
        <f t="shared" si="1212"/>
        <v>1334.8121101822035</v>
      </c>
      <c r="Q4312">
        <f>'MCMC raw'!H4312</f>
        <v>58407.736389702899</v>
      </c>
      <c r="R4312" s="10">
        <f t="shared" si="1213"/>
        <v>35.285455827695841</v>
      </c>
      <c r="S4312" s="10">
        <f t="shared" si="1214"/>
        <v>1370.0975660098993</v>
      </c>
      <c r="T4312">
        <f>'MCMC raw'!F4312</f>
        <v>65141.578436885902</v>
      </c>
      <c r="U4312">
        <f t="shared" si="1215"/>
        <v>8103.9396131929025</v>
      </c>
      <c r="V4312">
        <f>'MCMC raw'!B4312</f>
        <v>66766.133771314999</v>
      </c>
      <c r="W4312" s="10">
        <f t="shared" si="1216"/>
        <v>254.45776841919724</v>
      </c>
      <c r="X4312" s="10">
        <f t="shared" si="1217"/>
        <v>9728.494947621999</v>
      </c>
      <c r="Y4312" s="10">
        <f t="shared" si="1218"/>
        <v>6590.8662286850013</v>
      </c>
      <c r="Z4312" s="12">
        <f t="shared" si="1219"/>
        <v>8.3955343055894444E-2</v>
      </c>
      <c r="AA4312" s="12">
        <f t="shared" si="1220"/>
        <v>0.49658436538303202</v>
      </c>
      <c r="AB4312" s="12">
        <f t="shared" si="1221"/>
        <v>1.5592385367916706E-2</v>
      </c>
      <c r="AC4312" s="12">
        <f t="shared" si="1222"/>
        <v>0.59613209380684318</v>
      </c>
      <c r="AD4312" s="12">
        <f t="shared" si="1223"/>
        <v>0.40386790619315682</v>
      </c>
      <c r="AE4312" s="12">
        <f>('Estimates from MCMC'!$B$2-'MCMC runs'!V4312)/'Estimates from MCMC'!$B$2</f>
        <v>8.984645267234212E-2</v>
      </c>
    </row>
    <row r="4313" spans="1:31" x14ac:dyDescent="0.3">
      <c r="A4313">
        <v>4312</v>
      </c>
      <c r="B4313">
        <f>'MCMC raw'!C4313</f>
        <v>58390.3101387387</v>
      </c>
      <c r="C4313">
        <f>'MCMC raw'!E4313</f>
        <v>57191.568340225902</v>
      </c>
      <c r="D4313">
        <f t="shared" si="1206"/>
        <v>1198.7417985127977</v>
      </c>
      <c r="E4313">
        <f>'MCMC raw'!K4313</f>
        <v>58320.723237724997</v>
      </c>
      <c r="F4313">
        <f t="shared" si="1207"/>
        <v>69.586901013703027</v>
      </c>
      <c r="G4313">
        <f>'MCMC raw'!D4313</f>
        <v>58292.116330438199</v>
      </c>
      <c r="H4313">
        <f t="shared" si="1208"/>
        <v>98.193808300500677</v>
      </c>
      <c r="I4313">
        <f>'MCMC raw'!J4313</f>
        <v>57024.533504203901</v>
      </c>
      <c r="J4313">
        <f t="shared" si="1209"/>
        <v>1365.7766345347991</v>
      </c>
      <c r="K4313">
        <f>'MCMC raw'!I4313</f>
        <v>56383.541609959502</v>
      </c>
      <c r="L4313">
        <f t="shared" si="1210"/>
        <v>2006.7685287791974</v>
      </c>
      <c r="M4313">
        <f t="shared" si="1211"/>
        <v>640.99189424439828</v>
      </c>
      <c r="N4313">
        <f>'Estimates from MCMC'!$B$2-K4313</f>
        <v>16973.458390040498</v>
      </c>
      <c r="O4313">
        <f>'MCMC raw'!G4313</f>
        <v>57709.739184364698</v>
      </c>
      <c r="P4313" s="10">
        <f t="shared" si="1212"/>
        <v>1326.1975744051961</v>
      </c>
      <c r="Q4313">
        <f>'MCMC raw'!H4313</f>
        <v>57744.720602371803</v>
      </c>
      <c r="R4313" s="10">
        <f t="shared" si="1213"/>
        <v>34.981418007104367</v>
      </c>
      <c r="S4313" s="10">
        <f t="shared" si="1214"/>
        <v>1361.1789924123004</v>
      </c>
      <c r="T4313">
        <f>'MCMC raw'!F4313</f>
        <v>64058.325418392298</v>
      </c>
      <c r="U4313">
        <f t="shared" si="1215"/>
        <v>7674.7838084327959</v>
      </c>
      <c r="V4313">
        <f>'MCMC raw'!B4313</f>
        <v>65662.552420729</v>
      </c>
      <c r="W4313" s="10">
        <f t="shared" si="1216"/>
        <v>243.04800992440141</v>
      </c>
      <c r="X4313" s="10">
        <f t="shared" si="1217"/>
        <v>9279.0108107694978</v>
      </c>
      <c r="Y4313" s="10">
        <f t="shared" si="1218"/>
        <v>7694.447579271</v>
      </c>
      <c r="Z4313" s="12">
        <f t="shared" si="1219"/>
        <v>8.0194557946481809E-2</v>
      </c>
      <c r="AA4313" s="12">
        <f t="shared" si="1220"/>
        <v>0.45216382142463801</v>
      </c>
      <c r="AB4313" s="12">
        <f t="shared" si="1221"/>
        <v>1.4319298067564976E-2</v>
      </c>
      <c r="AC4313" s="12">
        <f t="shared" si="1222"/>
        <v>0.54667767743868478</v>
      </c>
      <c r="AD4313" s="12">
        <f t="shared" si="1223"/>
        <v>0.45332232256131516</v>
      </c>
      <c r="AE4313" s="12">
        <f>('Estimates from MCMC'!$B$2-'MCMC runs'!V4313)/'Estimates from MCMC'!$B$2</f>
        <v>0.10489043416812302</v>
      </c>
    </row>
    <row r="4314" spans="1:31" x14ac:dyDescent="0.3">
      <c r="A4314">
        <v>4313</v>
      </c>
      <c r="B4314">
        <f>'MCMC raw'!C4314</f>
        <v>58578.530934700997</v>
      </c>
      <c r="C4314">
        <f>'MCMC raw'!E4314</f>
        <v>57473.187334286398</v>
      </c>
      <c r="D4314">
        <f t="shared" si="1206"/>
        <v>1105.3436004145988</v>
      </c>
      <c r="E4314">
        <f>'MCMC raw'!K4314</f>
        <v>58516.982660584101</v>
      </c>
      <c r="F4314">
        <f t="shared" si="1207"/>
        <v>61.548274116896209</v>
      </c>
      <c r="G4314">
        <f>'MCMC raw'!D4314</f>
        <v>58484.045581480699</v>
      </c>
      <c r="H4314">
        <f t="shared" si="1208"/>
        <v>94.485353220297839</v>
      </c>
      <c r="I4314">
        <f>'MCMC raw'!J4314</f>
        <v>57317.555356864199</v>
      </c>
      <c r="J4314">
        <f t="shared" si="1209"/>
        <v>1260.975577836798</v>
      </c>
      <c r="K4314">
        <f>'MCMC raw'!I4314</f>
        <v>56699.4436550795</v>
      </c>
      <c r="L4314">
        <f t="shared" si="1210"/>
        <v>1879.0872796214971</v>
      </c>
      <c r="M4314">
        <f t="shared" si="1211"/>
        <v>618.11170178469911</v>
      </c>
      <c r="N4314">
        <f>'Estimates from MCMC'!$B$2-K4314</f>
        <v>16657.5563449205</v>
      </c>
      <c r="O4314">
        <f>'MCMC raw'!G4314</f>
        <v>57969.809042043598</v>
      </c>
      <c r="P4314" s="10">
        <f t="shared" si="1212"/>
        <v>1270.3653869640984</v>
      </c>
      <c r="Q4314">
        <f>'MCMC raw'!H4314</f>
        <v>58003.830461356898</v>
      </c>
      <c r="R4314" s="10">
        <f t="shared" si="1213"/>
        <v>34.021419313299702</v>
      </c>
      <c r="S4314" s="10">
        <f t="shared" si="1214"/>
        <v>1304.3868062773981</v>
      </c>
      <c r="T4314">
        <f>'MCMC raw'!F4314</f>
        <v>64461.047986262303</v>
      </c>
      <c r="U4314">
        <f t="shared" si="1215"/>
        <v>7761.6043311828034</v>
      </c>
      <c r="V4314">
        <f>'MCMC raw'!B4314</f>
        <v>65997.347506039005</v>
      </c>
      <c r="W4314" s="10">
        <f t="shared" si="1216"/>
        <v>231.91271349930321</v>
      </c>
      <c r="X4314" s="10">
        <f t="shared" si="1217"/>
        <v>9297.9038509595048</v>
      </c>
      <c r="Y4314" s="10">
        <f t="shared" si="1218"/>
        <v>7359.6524939609953</v>
      </c>
      <c r="Z4314" s="12">
        <f t="shared" si="1219"/>
        <v>7.8306011954457744E-2</v>
      </c>
      <c r="AA4314" s="12">
        <f t="shared" si="1220"/>
        <v>0.46595095765950095</v>
      </c>
      <c r="AB4314" s="12">
        <f t="shared" si="1221"/>
        <v>1.3922373047834348E-2</v>
      </c>
      <c r="AC4314" s="12">
        <f t="shared" si="1222"/>
        <v>0.55817934266179303</v>
      </c>
      <c r="AD4314" s="12">
        <f t="shared" si="1223"/>
        <v>0.44182065733820697</v>
      </c>
      <c r="AE4314" s="12">
        <f>('Estimates from MCMC'!$B$2-'MCMC runs'!V4314)/'Estimates from MCMC'!$B$2</f>
        <v>0.10032651954088902</v>
      </c>
    </row>
    <row r="4315" spans="1:31" x14ac:dyDescent="0.3">
      <c r="A4315">
        <v>4314</v>
      </c>
      <c r="B4315">
        <f>'MCMC raw'!C4315</f>
        <v>58999.762974374302</v>
      </c>
      <c r="C4315">
        <f>'MCMC raw'!E4315</f>
        <v>57832.581169327503</v>
      </c>
      <c r="D4315">
        <f t="shared" si="1206"/>
        <v>1167.1818050467991</v>
      </c>
      <c r="E4315">
        <f>'MCMC raw'!K4315</f>
        <v>58932.220068571398</v>
      </c>
      <c r="F4315">
        <f t="shared" si="1207"/>
        <v>67.542905802903988</v>
      </c>
      <c r="G4315">
        <f>'MCMC raw'!D4315</f>
        <v>58899.531297320798</v>
      </c>
      <c r="H4315">
        <f t="shared" si="1208"/>
        <v>100.23167705350352</v>
      </c>
      <c r="I4315">
        <f>'MCMC raw'!J4315</f>
        <v>57665.465295510701</v>
      </c>
      <c r="J4315">
        <f t="shared" si="1209"/>
        <v>1334.2976788636006</v>
      </c>
      <c r="K4315">
        <f>'MCMC raw'!I4315</f>
        <v>57010.5609866917</v>
      </c>
      <c r="L4315">
        <f t="shared" si="1210"/>
        <v>1989.2019876826016</v>
      </c>
      <c r="M4315">
        <f t="shared" si="1211"/>
        <v>654.90430881900102</v>
      </c>
      <c r="N4315">
        <f>'Estimates from MCMC'!$B$2-K4315</f>
        <v>16346.4390133083</v>
      </c>
      <c r="O4315">
        <f>'MCMC raw'!G4315</f>
        <v>58362.196864836798</v>
      </c>
      <c r="P4315" s="10">
        <f t="shared" si="1212"/>
        <v>1351.6358781450981</v>
      </c>
      <c r="Q4315">
        <f>'MCMC raw'!H4315</f>
        <v>58398.070135490903</v>
      </c>
      <c r="R4315" s="10">
        <f t="shared" si="1213"/>
        <v>35.873270654104999</v>
      </c>
      <c r="S4315" s="10">
        <f t="shared" si="1214"/>
        <v>1387.5091487992031</v>
      </c>
      <c r="T4315">
        <f>'MCMC raw'!F4315</f>
        <v>65162.334541486103</v>
      </c>
      <c r="U4315">
        <f t="shared" si="1215"/>
        <v>8151.773554794403</v>
      </c>
      <c r="V4315">
        <f>'MCMC raw'!B4315</f>
        <v>66807.618495609306</v>
      </c>
      <c r="W4315" s="10">
        <f t="shared" si="1216"/>
        <v>257.77480532399932</v>
      </c>
      <c r="X4315" s="10">
        <f t="shared" si="1217"/>
        <v>9797.0575089176054</v>
      </c>
      <c r="Y4315" s="10">
        <f t="shared" si="1218"/>
        <v>6549.3815043906943</v>
      </c>
      <c r="Z4315" s="12">
        <f t="shared" si="1219"/>
        <v>8.4881431831702034E-2</v>
      </c>
      <c r="AA4315" s="12">
        <f t="shared" si="1220"/>
        <v>0.49868803524472294</v>
      </c>
      <c r="AB4315" s="12">
        <f t="shared" si="1221"/>
        <v>1.5769477689552714E-2</v>
      </c>
      <c r="AC4315" s="12">
        <f t="shared" si="1222"/>
        <v>0.59933894476597771</v>
      </c>
      <c r="AD4315" s="12">
        <f t="shared" si="1223"/>
        <v>0.40066105523402235</v>
      </c>
      <c r="AE4315" s="12">
        <f>('Estimates from MCMC'!$B$2-'MCMC runs'!V4315)/'Estimates from MCMC'!$B$2</f>
        <v>8.9280934394682099E-2</v>
      </c>
    </row>
    <row r="4316" spans="1:31" x14ac:dyDescent="0.3">
      <c r="A4316">
        <v>4315</v>
      </c>
      <c r="B4316">
        <f>'MCMC raw'!C4316</f>
        <v>58911.535372517501</v>
      </c>
      <c r="C4316">
        <f>'MCMC raw'!E4316</f>
        <v>57764.016814829003</v>
      </c>
      <c r="D4316">
        <f t="shared" si="1206"/>
        <v>1147.5185576884978</v>
      </c>
      <c r="E4316">
        <f>'MCMC raw'!K4316</f>
        <v>58838.9181650424</v>
      </c>
      <c r="F4316">
        <f t="shared" si="1207"/>
        <v>72.617207475101168</v>
      </c>
      <c r="G4316">
        <f>'MCMC raw'!D4316</f>
        <v>58813.815766843298</v>
      </c>
      <c r="H4316">
        <f t="shared" si="1208"/>
        <v>97.719605674203194</v>
      </c>
      <c r="I4316">
        <f>'MCMC raw'!J4316</f>
        <v>57594.576201263197</v>
      </c>
      <c r="J4316">
        <f t="shared" si="1209"/>
        <v>1316.9591712543042</v>
      </c>
      <c r="K4316">
        <f>'MCMC raw'!I4316</f>
        <v>56955.972648927003</v>
      </c>
      <c r="L4316">
        <f t="shared" si="1210"/>
        <v>1955.5627235904976</v>
      </c>
      <c r="M4316">
        <f t="shared" si="1211"/>
        <v>638.60355233619339</v>
      </c>
      <c r="N4316">
        <f>'Estimates from MCMC'!$B$2-K4316</f>
        <v>16401.027351072997</v>
      </c>
      <c r="O4316">
        <f>'MCMC raw'!G4316</f>
        <v>58271.820487870602</v>
      </c>
      <c r="P4316" s="10">
        <f t="shared" si="1212"/>
        <v>1315.8478389435986</v>
      </c>
      <c r="Q4316">
        <f>'MCMC raw'!H4316</f>
        <v>58306.886070320703</v>
      </c>
      <c r="R4316" s="10">
        <f t="shared" si="1213"/>
        <v>35.065582450100919</v>
      </c>
      <c r="S4316" s="10">
        <f t="shared" si="1214"/>
        <v>1350.9134213936995</v>
      </c>
      <c r="T4316">
        <f>'MCMC raw'!F4316</f>
        <v>64962.158796888798</v>
      </c>
      <c r="U4316">
        <f t="shared" si="1215"/>
        <v>8006.1861479617946</v>
      </c>
      <c r="V4316">
        <f>'MCMC raw'!B4316</f>
        <v>66562.110325175105</v>
      </c>
      <c r="W4316" s="10">
        <f t="shared" si="1216"/>
        <v>249.03810689260717</v>
      </c>
      <c r="X4316" s="10">
        <f t="shared" si="1217"/>
        <v>9606.1376762481013</v>
      </c>
      <c r="Y4316" s="10">
        <f t="shared" si="1218"/>
        <v>6794.8896748248953</v>
      </c>
      <c r="Z4316" s="12">
        <f t="shared" si="1219"/>
        <v>8.2367609813498624E-2</v>
      </c>
      <c r="AA4316" s="12">
        <f t="shared" si="1220"/>
        <v>0.48815150274339431</v>
      </c>
      <c r="AB4316" s="12">
        <f t="shared" si="1221"/>
        <v>1.5184299224786944E-2</v>
      </c>
      <c r="AC4316" s="12">
        <f t="shared" si="1222"/>
        <v>0.58570341178167984</v>
      </c>
      <c r="AD4316" s="12">
        <f t="shared" si="1223"/>
        <v>0.41429658821832016</v>
      </c>
      <c r="AE4316" s="12">
        <f>('Estimates from MCMC'!$B$2-'MCMC runs'!V4316)/'Estimates from MCMC'!$B$2</f>
        <v>9.2627692992146557E-2</v>
      </c>
    </row>
    <row r="4317" spans="1:31" x14ac:dyDescent="0.3">
      <c r="A4317">
        <v>4316</v>
      </c>
      <c r="B4317">
        <f>'MCMC raw'!C4317</f>
        <v>57903.4915997184</v>
      </c>
      <c r="C4317">
        <f>'MCMC raw'!E4317</f>
        <v>56763.758782508397</v>
      </c>
      <c r="D4317">
        <f t="shared" si="1206"/>
        <v>1139.7328172100024</v>
      </c>
      <c r="E4317">
        <f>'MCMC raw'!K4317</f>
        <v>57833.398326623799</v>
      </c>
      <c r="F4317">
        <f t="shared" si="1207"/>
        <v>70.09327309460059</v>
      </c>
      <c r="G4317">
        <f>'MCMC raw'!D4317</f>
        <v>57903.4915997184</v>
      </c>
      <c r="H4317">
        <f t="shared" si="1208"/>
        <v>0</v>
      </c>
      <c r="I4317">
        <f>'MCMC raw'!J4317</f>
        <v>56692.183629241699</v>
      </c>
      <c r="J4317">
        <f t="shared" si="1209"/>
        <v>1211.3079704767006</v>
      </c>
      <c r="K4317">
        <f>'MCMC raw'!I4317</f>
        <v>56692.183629241699</v>
      </c>
      <c r="L4317">
        <f t="shared" si="1210"/>
        <v>1211.3079704767006</v>
      </c>
      <c r="M4317">
        <f t="shared" si="1211"/>
        <v>0</v>
      </c>
      <c r="N4317">
        <f>'Estimates from MCMC'!$B$2-K4317</f>
        <v>16664.816370758301</v>
      </c>
      <c r="O4317">
        <f>'MCMC raw'!G4317</f>
        <v>57888.3173015059</v>
      </c>
      <c r="P4317" s="10">
        <f t="shared" si="1212"/>
        <v>1196.1336722642009</v>
      </c>
      <c r="Q4317">
        <f>'MCMC raw'!H4317</f>
        <v>57919.150298385997</v>
      </c>
      <c r="R4317" s="10">
        <f t="shared" si="1213"/>
        <v>30.832996880097198</v>
      </c>
      <c r="S4317" s="10">
        <f t="shared" si="1214"/>
        <v>1226.9666691442981</v>
      </c>
      <c r="T4317">
        <f>'MCMC raw'!F4317</f>
        <v>64458.512661422697</v>
      </c>
      <c r="U4317">
        <f t="shared" si="1215"/>
        <v>7766.3290321809982</v>
      </c>
      <c r="V4317">
        <f>'MCMC raw'!B4317</f>
        <v>65909.799620646299</v>
      </c>
      <c r="W4317" s="10">
        <f t="shared" si="1216"/>
        <v>224.32029007930396</v>
      </c>
      <c r="X4317" s="10">
        <f t="shared" si="1217"/>
        <v>9217.6159914046002</v>
      </c>
      <c r="Y4317" s="10">
        <f t="shared" si="1218"/>
        <v>7447.2003793537006</v>
      </c>
      <c r="Z4317" s="12">
        <f t="shared" si="1219"/>
        <v>7.3626173961163624E-2</v>
      </c>
      <c r="AA4317" s="12">
        <f t="shared" si="1220"/>
        <v>0.46603147969926334</v>
      </c>
      <c r="AB4317" s="12">
        <f t="shared" si="1221"/>
        <v>1.3460711782754356E-2</v>
      </c>
      <c r="AC4317" s="12">
        <f t="shared" si="1222"/>
        <v>0.55311836544318127</v>
      </c>
      <c r="AD4317" s="12">
        <f t="shared" si="1223"/>
        <v>0.44688163455681867</v>
      </c>
      <c r="AE4317" s="12">
        <f>('Estimates from MCMC'!$B$2-'MCMC runs'!V4317)/'Estimates from MCMC'!$B$2</f>
        <v>0.1015199691829505</v>
      </c>
    </row>
    <row r="4318" spans="1:31" x14ac:dyDescent="0.3">
      <c r="A4318">
        <v>4317</v>
      </c>
      <c r="B4318">
        <f>'MCMC raw'!C4318</f>
        <v>57786.521945810899</v>
      </c>
      <c r="C4318">
        <f>'MCMC raw'!E4318</f>
        <v>56666.627735738803</v>
      </c>
      <c r="D4318">
        <f t="shared" si="1206"/>
        <v>1119.894210072096</v>
      </c>
      <c r="E4318">
        <f>'MCMC raw'!K4318</f>
        <v>57714.848955517002</v>
      </c>
      <c r="F4318">
        <f t="shared" si="1207"/>
        <v>71.672990293896873</v>
      </c>
      <c r="G4318">
        <f>'MCMC raw'!D4318</f>
        <v>57689.800480787002</v>
      </c>
      <c r="H4318">
        <f t="shared" si="1208"/>
        <v>96.721465023896599</v>
      </c>
      <c r="I4318">
        <f>'MCMC raw'!J4318</f>
        <v>56498.8587296818</v>
      </c>
      <c r="J4318">
        <f t="shared" si="1209"/>
        <v>1287.6632161290981</v>
      </c>
      <c r="K4318">
        <f>'MCMC raw'!I4318</f>
        <v>55866.635656386199</v>
      </c>
      <c r="L4318">
        <f t="shared" si="1210"/>
        <v>1919.8862894246995</v>
      </c>
      <c r="M4318">
        <f t="shared" si="1211"/>
        <v>632.22307329560135</v>
      </c>
      <c r="N4318">
        <f>'Estimates from MCMC'!$B$2-K4318</f>
        <v>17490.364343613801</v>
      </c>
      <c r="O4318">
        <f>'MCMC raw'!G4318</f>
        <v>57179.8116243677</v>
      </c>
      <c r="P4318" s="10">
        <f t="shared" si="1212"/>
        <v>1313.1759679815004</v>
      </c>
      <c r="Q4318">
        <f>'MCMC raw'!H4318</f>
        <v>57214.162179802501</v>
      </c>
      <c r="R4318" s="10">
        <f t="shared" si="1213"/>
        <v>34.350555434801208</v>
      </c>
      <c r="S4318" s="10">
        <f t="shared" si="1214"/>
        <v>1347.5265234163016</v>
      </c>
      <c r="T4318">
        <f>'MCMC raw'!F4318</f>
        <v>63525.703526895697</v>
      </c>
      <c r="U4318">
        <f t="shared" si="1215"/>
        <v>7659.0678705094979</v>
      </c>
      <c r="V4318">
        <f>'MCMC raw'!B4318</f>
        <v>65116.181125211297</v>
      </c>
      <c r="W4318" s="10">
        <f t="shared" si="1216"/>
        <v>242.95107489929796</v>
      </c>
      <c r="X4318" s="10">
        <f t="shared" si="1217"/>
        <v>9249.5454688250975</v>
      </c>
      <c r="Y4318" s="10">
        <f t="shared" si="1218"/>
        <v>8240.8188747887034</v>
      </c>
      <c r="Z4318" s="12">
        <f t="shared" si="1219"/>
        <v>7.704393670382971E-2</v>
      </c>
      <c r="AA4318" s="12">
        <f t="shared" si="1220"/>
        <v>0.43790213400020039</v>
      </c>
      <c r="AB4318" s="12">
        <f t="shared" si="1221"/>
        <v>1.3890566835905045E-2</v>
      </c>
      <c r="AC4318" s="12">
        <f t="shared" si="1222"/>
        <v>0.52883663753993515</v>
      </c>
      <c r="AD4318" s="12">
        <f t="shared" si="1223"/>
        <v>0.47116336246006485</v>
      </c>
      <c r="AE4318" s="12">
        <f>('Estimates from MCMC'!$B$2-'MCMC runs'!V4318)/'Estimates from MCMC'!$B$2</f>
        <v>0.11233854812476933</v>
      </c>
    </row>
    <row r="4319" spans="1:31" x14ac:dyDescent="0.3">
      <c r="A4319">
        <v>4318</v>
      </c>
      <c r="B4319">
        <f>'MCMC raw'!C4319</f>
        <v>58346.153476066997</v>
      </c>
      <c r="C4319">
        <f>'MCMC raw'!E4319</f>
        <v>57258.812183818503</v>
      </c>
      <c r="D4319">
        <f t="shared" si="1206"/>
        <v>1087.3412922484931</v>
      </c>
      <c r="E4319">
        <f>'MCMC raw'!K4319</f>
        <v>58280.664292083398</v>
      </c>
      <c r="F4319">
        <f t="shared" si="1207"/>
        <v>65.489183983598195</v>
      </c>
      <c r="G4319">
        <f>'MCMC raw'!D4319</f>
        <v>58248.914430246397</v>
      </c>
      <c r="H4319">
        <f t="shared" si="1208"/>
        <v>97.239045820599131</v>
      </c>
      <c r="I4319">
        <f>'MCMC raw'!J4319</f>
        <v>57096.694222110702</v>
      </c>
      <c r="J4319">
        <f t="shared" si="1209"/>
        <v>1249.4592539562946</v>
      </c>
      <c r="K4319">
        <f>'MCMC raw'!I4319</f>
        <v>56460.624986376599</v>
      </c>
      <c r="L4319">
        <f t="shared" si="1210"/>
        <v>1885.5284896903977</v>
      </c>
      <c r="M4319">
        <f t="shared" si="1211"/>
        <v>636.06923573410313</v>
      </c>
      <c r="N4319">
        <f>'Estimates from MCMC'!$B$2-K4319</f>
        <v>16896.375013623401</v>
      </c>
      <c r="O4319">
        <f>'MCMC raw'!G4319</f>
        <v>57771.958681678399</v>
      </c>
      <c r="P4319" s="10">
        <f t="shared" si="1212"/>
        <v>1311.3336953018006</v>
      </c>
      <c r="Q4319">
        <f>'MCMC raw'!H4319</f>
        <v>57806.878494730299</v>
      </c>
      <c r="R4319" s="10">
        <f t="shared" si="1213"/>
        <v>34.919813051899837</v>
      </c>
      <c r="S4319" s="10">
        <f t="shared" si="1214"/>
        <v>1346.2535083537005</v>
      </c>
      <c r="T4319">
        <f>'MCMC raw'!F4319</f>
        <v>64206.726126781803</v>
      </c>
      <c r="U4319">
        <f t="shared" si="1215"/>
        <v>7746.1011404052042</v>
      </c>
      <c r="V4319">
        <f>'MCMC raw'!B4319</f>
        <v>65794.605922390998</v>
      </c>
      <c r="W4319" s="10">
        <f t="shared" si="1216"/>
        <v>241.62628725549439</v>
      </c>
      <c r="X4319" s="10">
        <f t="shared" si="1217"/>
        <v>9333.980936014399</v>
      </c>
      <c r="Y4319" s="10">
        <f t="shared" si="1218"/>
        <v>7562.3940776090021</v>
      </c>
      <c r="Z4319" s="12">
        <f t="shared" si="1219"/>
        <v>7.9677061338199934E-2</v>
      </c>
      <c r="AA4319" s="12">
        <f t="shared" si="1220"/>
        <v>0.45844751517172116</v>
      </c>
      <c r="AB4319" s="12">
        <f t="shared" si="1221"/>
        <v>1.4300480846375226E-2</v>
      </c>
      <c r="AC4319" s="12">
        <f t="shared" si="1222"/>
        <v>0.55242505735629632</v>
      </c>
      <c r="AD4319" s="12">
        <f t="shared" si="1223"/>
        <v>0.44757494264370368</v>
      </c>
      <c r="AE4319" s="12">
        <f>('Estimates from MCMC'!$B$2-'MCMC runs'!V4319)/'Estimates from MCMC'!$B$2</f>
        <v>0.10309028555705661</v>
      </c>
    </row>
    <row r="4320" spans="1:31" x14ac:dyDescent="0.3">
      <c r="A4320">
        <v>4319</v>
      </c>
      <c r="B4320">
        <f>'MCMC raw'!C4320</f>
        <v>58571.527599348301</v>
      </c>
      <c r="C4320">
        <f>'MCMC raw'!E4320</f>
        <v>57455.372075151303</v>
      </c>
      <c r="D4320">
        <f t="shared" si="1206"/>
        <v>1116.1555241969982</v>
      </c>
      <c r="E4320">
        <f>'MCMC raw'!K4320</f>
        <v>58506.607939539899</v>
      </c>
      <c r="F4320">
        <f t="shared" si="1207"/>
        <v>64.919659808401775</v>
      </c>
      <c r="G4320">
        <f>'MCMC raw'!D4320</f>
        <v>58476.074280155997</v>
      </c>
      <c r="H4320">
        <f t="shared" si="1208"/>
        <v>95.453319192303752</v>
      </c>
      <c r="I4320">
        <f>'MCMC raw'!J4320</f>
        <v>57295.522331029802</v>
      </c>
      <c r="J4320">
        <f t="shared" si="1209"/>
        <v>1276.0052683184986</v>
      </c>
      <c r="K4320">
        <f>'MCMC raw'!I4320</f>
        <v>56671.445196818298</v>
      </c>
      <c r="L4320">
        <f t="shared" si="1210"/>
        <v>1900.0824025300026</v>
      </c>
      <c r="M4320">
        <f t="shared" si="1211"/>
        <v>624.07713421150402</v>
      </c>
      <c r="N4320">
        <f>'Estimates from MCMC'!$B$2-K4320</f>
        <v>16685.554803181702</v>
      </c>
      <c r="O4320">
        <f>'MCMC raw'!G4320</f>
        <v>57954.2383309262</v>
      </c>
      <c r="P4320" s="10">
        <f t="shared" si="1212"/>
        <v>1282.793134107902</v>
      </c>
      <c r="Q4320">
        <f>'MCMC raw'!H4320</f>
        <v>57988.642260681198</v>
      </c>
      <c r="R4320" s="10">
        <f t="shared" si="1213"/>
        <v>34.40392975499708</v>
      </c>
      <c r="S4320" s="10">
        <f t="shared" si="1214"/>
        <v>1317.1970638628991</v>
      </c>
      <c r="T4320">
        <f>'MCMC raw'!F4320</f>
        <v>64550.037418528897</v>
      </c>
      <c r="U4320">
        <f t="shared" si="1215"/>
        <v>7878.5922217105981</v>
      </c>
      <c r="V4320">
        <f>'MCMC raw'!B4320</f>
        <v>66107.308317310002</v>
      </c>
      <c r="W4320" s="10">
        <f t="shared" si="1216"/>
        <v>240.07383491820656</v>
      </c>
      <c r="X4320" s="10">
        <f t="shared" si="1217"/>
        <v>9435.8631204917037</v>
      </c>
      <c r="Y4320" s="10">
        <f t="shared" si="1218"/>
        <v>7249.6916826899978</v>
      </c>
      <c r="Z4320" s="12">
        <f t="shared" si="1219"/>
        <v>7.8942359388117445E-2</v>
      </c>
      <c r="AA4320" s="12">
        <f t="shared" si="1220"/>
        <v>0.47218041681228728</v>
      </c>
      <c r="AB4320" s="12">
        <f t="shared" si="1221"/>
        <v>1.4388124203842946E-2</v>
      </c>
      <c r="AC4320" s="12">
        <f t="shared" si="1222"/>
        <v>0.56551090040424767</v>
      </c>
      <c r="AD4320" s="12">
        <f t="shared" si="1223"/>
        <v>0.43448909959575233</v>
      </c>
      <c r="AE4320" s="12">
        <f>('Estimates from MCMC'!$B$2-'MCMC runs'!V4320)/'Estimates from MCMC'!$B$2</f>
        <v>9.8827537694971143E-2</v>
      </c>
    </row>
    <row r="4321" spans="1:31" x14ac:dyDescent="0.3">
      <c r="A4321">
        <v>4320</v>
      </c>
      <c r="B4321">
        <f>'MCMC raw'!C4321</f>
        <v>57582.832095456302</v>
      </c>
      <c r="C4321">
        <f>'MCMC raw'!E4321</f>
        <v>56504.732476514197</v>
      </c>
      <c r="D4321">
        <f t="shared" si="1206"/>
        <v>1078.0996189421057</v>
      </c>
      <c r="E4321">
        <f>'MCMC raw'!K4321</f>
        <v>57503.435029344902</v>
      </c>
      <c r="F4321">
        <f t="shared" si="1207"/>
        <v>79.397066111399909</v>
      </c>
      <c r="G4321">
        <f>'MCMC raw'!D4321</f>
        <v>57487.950163199603</v>
      </c>
      <c r="H4321">
        <f t="shared" si="1208"/>
        <v>94.881932256699656</v>
      </c>
      <c r="I4321">
        <f>'MCMC raw'!J4321</f>
        <v>56331.301705125697</v>
      </c>
      <c r="J4321">
        <f t="shared" si="1209"/>
        <v>1251.5303903306049</v>
      </c>
      <c r="K4321">
        <f>'MCMC raw'!I4321</f>
        <v>55710.6026189193</v>
      </c>
      <c r="L4321">
        <f t="shared" si="1210"/>
        <v>1872.2294765370025</v>
      </c>
      <c r="M4321">
        <f t="shared" si="1211"/>
        <v>620.69908620639762</v>
      </c>
      <c r="N4321">
        <f>'Estimates from MCMC'!$B$2-K4321</f>
        <v>17646.3973810807</v>
      </c>
      <c r="O4321">
        <f>'MCMC raw'!G4321</f>
        <v>56988.1139815075</v>
      </c>
      <c r="P4321" s="10">
        <f t="shared" si="1212"/>
        <v>1277.5113625882004</v>
      </c>
      <c r="Q4321">
        <f>'MCMC raw'!H4321</f>
        <v>57022.2126117558</v>
      </c>
      <c r="R4321" s="10">
        <f t="shared" si="1213"/>
        <v>34.098630248299742</v>
      </c>
      <c r="S4321" s="10">
        <f t="shared" si="1214"/>
        <v>1311.6099928365002</v>
      </c>
      <c r="T4321">
        <f>'MCMC raw'!F4321</f>
        <v>63382.177662355898</v>
      </c>
      <c r="U4321">
        <f t="shared" si="1215"/>
        <v>7671.5750434365982</v>
      </c>
      <c r="V4321">
        <f>'MCMC raw'!B4321</f>
        <v>64931.810471102799</v>
      </c>
      <c r="W4321" s="10">
        <f t="shared" si="1216"/>
        <v>238.02281591040082</v>
      </c>
      <c r="X4321" s="10">
        <f t="shared" si="1217"/>
        <v>9221.2078521834992</v>
      </c>
      <c r="Y4321" s="10">
        <f t="shared" si="1218"/>
        <v>8425.1895288972009</v>
      </c>
      <c r="Z4321" s="12">
        <f t="shared" si="1219"/>
        <v>7.4327352179132139E-2</v>
      </c>
      <c r="AA4321" s="12">
        <f t="shared" si="1220"/>
        <v>0.43473888056389082</v>
      </c>
      <c r="AB4321" s="12">
        <f t="shared" si="1221"/>
        <v>1.3488465139382679E-2</v>
      </c>
      <c r="AC4321" s="12">
        <f t="shared" si="1222"/>
        <v>0.52255469788240561</v>
      </c>
      <c r="AD4321" s="12">
        <f t="shared" si="1223"/>
        <v>0.47744530211759439</v>
      </c>
      <c r="AE4321" s="12">
        <f>('Estimates from MCMC'!$B$2-'MCMC runs'!V4321)/'Estimates from MCMC'!$B$2</f>
        <v>0.11485188228658752</v>
      </c>
    </row>
    <row r="4322" spans="1:31" x14ac:dyDescent="0.3">
      <c r="A4322">
        <v>4321</v>
      </c>
      <c r="B4322">
        <f>'MCMC raw'!C4322</f>
        <v>58843.766827398496</v>
      </c>
      <c r="C4322">
        <f>'MCMC raw'!E4322</f>
        <v>57675.9245736413</v>
      </c>
      <c r="D4322">
        <f t="shared" si="1206"/>
        <v>1167.8422537571969</v>
      </c>
      <c r="E4322">
        <f>'MCMC raw'!K4322</f>
        <v>58777.902294099003</v>
      </c>
      <c r="F4322">
        <f t="shared" si="1207"/>
        <v>65.864533299492905</v>
      </c>
      <c r="G4322">
        <f>'MCMC raw'!D4322</f>
        <v>58747.125194250701</v>
      </c>
      <c r="H4322">
        <f t="shared" si="1208"/>
        <v>96.641633147795801</v>
      </c>
      <c r="I4322">
        <f>'MCMC raw'!J4322</f>
        <v>57513.873274677702</v>
      </c>
      <c r="J4322">
        <f t="shared" si="1209"/>
        <v>1329.8935527207941</v>
      </c>
      <c r="K4322">
        <f>'MCMC raw'!I4322</f>
        <v>56882.5026722373</v>
      </c>
      <c r="L4322">
        <f t="shared" si="1210"/>
        <v>1961.264155161196</v>
      </c>
      <c r="M4322">
        <f t="shared" si="1211"/>
        <v>631.37060244040185</v>
      </c>
      <c r="N4322">
        <f>'Estimates from MCMC'!$B$2-K4322</f>
        <v>16474.4973277627</v>
      </c>
      <c r="O4322">
        <f>'MCMC raw'!G4322</f>
        <v>58186.661178632399</v>
      </c>
      <c r="P4322" s="10">
        <f t="shared" si="1212"/>
        <v>1304.1585063950988</v>
      </c>
      <c r="Q4322">
        <f>'MCMC raw'!H4322</f>
        <v>58221.215220544203</v>
      </c>
      <c r="R4322" s="10">
        <f t="shared" si="1213"/>
        <v>34.554041911804234</v>
      </c>
      <c r="S4322" s="10">
        <f t="shared" si="1214"/>
        <v>1338.712548306903</v>
      </c>
      <c r="T4322">
        <f>'MCMC raw'!F4322</f>
        <v>64870.589351015798</v>
      </c>
      <c r="U4322">
        <f t="shared" si="1215"/>
        <v>7988.086678778498</v>
      </c>
      <c r="V4322">
        <f>'MCMC raw'!B4322</f>
        <v>66454.2416501392</v>
      </c>
      <c r="W4322" s="10">
        <f t="shared" si="1216"/>
        <v>244.93975081649842</v>
      </c>
      <c r="X4322" s="10">
        <f t="shared" si="1217"/>
        <v>9571.7389779018995</v>
      </c>
      <c r="Y4322" s="10">
        <f t="shared" si="1218"/>
        <v>6902.7583498608001</v>
      </c>
      <c r="Z4322" s="12">
        <f t="shared" si="1219"/>
        <v>8.1259690154607309E-2</v>
      </c>
      <c r="AA4322" s="12">
        <f t="shared" si="1220"/>
        <v>0.48487589756787508</v>
      </c>
      <c r="AB4322" s="12">
        <f t="shared" si="1221"/>
        <v>1.4867813320393563E-2</v>
      </c>
      <c r="AC4322" s="12">
        <f t="shared" si="1222"/>
        <v>0.58100340104287596</v>
      </c>
      <c r="AD4322" s="12">
        <f t="shared" si="1223"/>
        <v>0.4189965989571241</v>
      </c>
      <c r="AE4322" s="12">
        <f>('Estimates from MCMC'!$B$2-'MCMC runs'!V4322)/'Estimates from MCMC'!$B$2</f>
        <v>9.4098154911743934E-2</v>
      </c>
    </row>
    <row r="4323" spans="1:31" x14ac:dyDescent="0.3">
      <c r="A4323">
        <v>4322</v>
      </c>
      <c r="B4323">
        <f>'MCMC raw'!C4323</f>
        <v>58780.617019594298</v>
      </c>
      <c r="C4323">
        <f>'MCMC raw'!E4323</f>
        <v>57640.034555513601</v>
      </c>
      <c r="D4323">
        <f t="shared" si="1206"/>
        <v>1140.5824640806968</v>
      </c>
      <c r="E4323">
        <f>'MCMC raw'!K4323</f>
        <v>58712.030831097101</v>
      </c>
      <c r="F4323">
        <f t="shared" si="1207"/>
        <v>68.586188497196417</v>
      </c>
      <c r="G4323">
        <f>'MCMC raw'!D4323</f>
        <v>58682.1258759868</v>
      </c>
      <c r="H4323">
        <f t="shared" si="1208"/>
        <v>98.491143607498088</v>
      </c>
      <c r="I4323">
        <f>'MCMC raw'!J4323</f>
        <v>57473.619792024198</v>
      </c>
      <c r="J4323">
        <f t="shared" si="1209"/>
        <v>1306.9972275701002</v>
      </c>
      <c r="K4323">
        <f>'MCMC raw'!I4323</f>
        <v>56829.891445402704</v>
      </c>
      <c r="L4323">
        <f t="shared" si="1210"/>
        <v>1950.7255741915942</v>
      </c>
      <c r="M4323">
        <f t="shared" si="1211"/>
        <v>643.72834662149398</v>
      </c>
      <c r="N4323">
        <f>'Estimates from MCMC'!$B$2-K4323</f>
        <v>16527.108554597296</v>
      </c>
      <c r="O4323">
        <f>'MCMC raw'!G4323</f>
        <v>58175.449729666601</v>
      </c>
      <c r="P4323" s="10">
        <f t="shared" si="1212"/>
        <v>1345.5582842638978</v>
      </c>
      <c r="Q4323">
        <f>'MCMC raw'!H4323</f>
        <v>58210.149513299999</v>
      </c>
      <c r="R4323" s="10">
        <f t="shared" si="1213"/>
        <v>34.699783633397601</v>
      </c>
      <c r="S4323" s="10">
        <f t="shared" si="1214"/>
        <v>1380.2580678972954</v>
      </c>
      <c r="T4323">
        <f>'MCMC raw'!F4323</f>
        <v>64786.711616267901</v>
      </c>
      <c r="U4323">
        <f t="shared" si="1215"/>
        <v>7956.8201708651977</v>
      </c>
      <c r="V4323">
        <f>'MCMC raw'!B4323</f>
        <v>66422.025726008302</v>
      </c>
      <c r="W4323" s="10">
        <f t="shared" si="1216"/>
        <v>255.05604184310505</v>
      </c>
      <c r="X4323" s="10">
        <f t="shared" si="1217"/>
        <v>9592.1342806055982</v>
      </c>
      <c r="Y4323" s="10">
        <f t="shared" si="1218"/>
        <v>6934.9742739916983</v>
      </c>
      <c r="Z4323" s="12">
        <f t="shared" si="1219"/>
        <v>8.3514794093450376E-2</v>
      </c>
      <c r="AA4323" s="12">
        <f t="shared" si="1220"/>
        <v>0.48144054627461574</v>
      </c>
      <c r="AB4323" s="12">
        <f t="shared" si="1221"/>
        <v>1.5432587073566288E-2</v>
      </c>
      <c r="AC4323" s="12">
        <f t="shared" si="1222"/>
        <v>0.58038792744163237</v>
      </c>
      <c r="AD4323" s="12">
        <f t="shared" si="1223"/>
        <v>0.41961207255836758</v>
      </c>
      <c r="AE4323" s="12">
        <f>('Estimates from MCMC'!$B$2-'MCMC runs'!V4323)/'Estimates from MCMC'!$B$2</f>
        <v>9.4537321237123911E-2</v>
      </c>
    </row>
    <row r="4324" spans="1:31" x14ac:dyDescent="0.3">
      <c r="A4324">
        <v>4323</v>
      </c>
      <c r="B4324">
        <f>'MCMC raw'!C4324</f>
        <v>57387.793875536001</v>
      </c>
      <c r="C4324">
        <f>'MCMC raw'!E4324</f>
        <v>56260.400755419301</v>
      </c>
      <c r="D4324">
        <f t="shared" si="1206"/>
        <v>1127.3931201166997</v>
      </c>
      <c r="E4324">
        <f>'MCMC raw'!K4324</f>
        <v>57307.684485703103</v>
      </c>
      <c r="F4324">
        <f t="shared" si="1207"/>
        <v>80.10938983289816</v>
      </c>
      <c r="G4324">
        <f>'MCMC raw'!D4324</f>
        <v>57290.456776987201</v>
      </c>
      <c r="H4324">
        <f t="shared" si="1208"/>
        <v>97.337098548799986</v>
      </c>
      <c r="I4324">
        <f>'MCMC raw'!J4324</f>
        <v>56083.6138048391</v>
      </c>
      <c r="J4324">
        <f t="shared" si="1209"/>
        <v>1304.1800706969007</v>
      </c>
      <c r="K4324">
        <f>'MCMC raw'!I4324</f>
        <v>55447.666816090903</v>
      </c>
      <c r="L4324">
        <f t="shared" si="1210"/>
        <v>1940.127059445098</v>
      </c>
      <c r="M4324">
        <f t="shared" si="1211"/>
        <v>635.94698874819733</v>
      </c>
      <c r="N4324">
        <f>'Estimates from MCMC'!$B$2-K4324</f>
        <v>17909.333183909097</v>
      </c>
      <c r="O4324">
        <f>'MCMC raw'!G4324</f>
        <v>56761.100660409502</v>
      </c>
      <c r="P4324" s="10">
        <f t="shared" si="1212"/>
        <v>1313.4338443185989</v>
      </c>
      <c r="Q4324">
        <f>'MCMC raw'!H4324</f>
        <v>56795.88330473</v>
      </c>
      <c r="R4324" s="10">
        <f t="shared" si="1213"/>
        <v>34.782644320497639</v>
      </c>
      <c r="S4324" s="10">
        <f t="shared" si="1214"/>
        <v>1348.2164886390965</v>
      </c>
      <c r="T4324">
        <f>'MCMC raw'!F4324</f>
        <v>63264.837652558002</v>
      </c>
      <c r="U4324">
        <f t="shared" si="1215"/>
        <v>7817.1708364670994</v>
      </c>
      <c r="V4324">
        <f>'MCMC raw'!B4324</f>
        <v>64860.449619110499</v>
      </c>
      <c r="W4324" s="10">
        <f t="shared" si="1216"/>
        <v>247.3954779134001</v>
      </c>
      <c r="X4324" s="10">
        <f t="shared" si="1217"/>
        <v>9412.782803019596</v>
      </c>
      <c r="Y4324" s="10">
        <f t="shared" si="1218"/>
        <v>8496.550380889501</v>
      </c>
      <c r="Z4324" s="12">
        <f t="shared" si="1219"/>
        <v>7.5280105339177075E-2</v>
      </c>
      <c r="AA4324" s="12">
        <f t="shared" si="1220"/>
        <v>0.43648586779828025</v>
      </c>
      <c r="AB4324" s="12">
        <f t="shared" si="1221"/>
        <v>1.3813773822448968E-2</v>
      </c>
      <c r="AC4324" s="12">
        <f t="shared" si="1222"/>
        <v>0.52557974695990628</v>
      </c>
      <c r="AD4324" s="12">
        <f t="shared" si="1223"/>
        <v>0.47442025304009372</v>
      </c>
      <c r="AE4324" s="12">
        <f>('Estimates from MCMC'!$B$2-'MCMC runs'!V4324)/'Estimates from MCMC'!$B$2</f>
        <v>0.11582467086834931</v>
      </c>
    </row>
    <row r="4325" spans="1:31" x14ac:dyDescent="0.3">
      <c r="A4325">
        <v>4324</v>
      </c>
      <c r="B4325">
        <f>'MCMC raw'!C4325</f>
        <v>57392.409935940297</v>
      </c>
      <c r="C4325">
        <f>'MCMC raw'!E4325</f>
        <v>56295.380512035103</v>
      </c>
      <c r="D4325">
        <f t="shared" si="1206"/>
        <v>1097.0294239051946</v>
      </c>
      <c r="E4325">
        <f>'MCMC raw'!K4325</f>
        <v>57319.919727387904</v>
      </c>
      <c r="F4325">
        <f t="shared" si="1207"/>
        <v>72.490208552393597</v>
      </c>
      <c r="G4325">
        <f>'MCMC raw'!D4325</f>
        <v>57295.844249244503</v>
      </c>
      <c r="H4325">
        <f t="shared" si="1208"/>
        <v>96.565686695794284</v>
      </c>
      <c r="I4325">
        <f>'MCMC raw'!J4325</f>
        <v>56126.906213641101</v>
      </c>
      <c r="J4325">
        <f t="shared" si="1209"/>
        <v>1265.5037222991959</v>
      </c>
      <c r="K4325">
        <f>'MCMC raw'!I4325</f>
        <v>55495.572978997698</v>
      </c>
      <c r="L4325">
        <f t="shared" si="1210"/>
        <v>1896.8369569425995</v>
      </c>
      <c r="M4325">
        <f t="shared" si="1211"/>
        <v>631.33323464340356</v>
      </c>
      <c r="N4325">
        <f>'Estimates from MCMC'!$B$2-K4325</f>
        <v>17861.427021002302</v>
      </c>
      <c r="O4325">
        <f>'MCMC raw'!G4325</f>
        <v>56786.330568141602</v>
      </c>
      <c r="P4325" s="10">
        <f t="shared" si="1212"/>
        <v>1290.7575891439046</v>
      </c>
      <c r="Q4325">
        <f>'MCMC raw'!H4325</f>
        <v>56821.386397325703</v>
      </c>
      <c r="R4325" s="10">
        <f t="shared" si="1213"/>
        <v>35.05582918410073</v>
      </c>
      <c r="S4325" s="10">
        <f t="shared" si="1214"/>
        <v>1325.8134183280054</v>
      </c>
      <c r="T4325">
        <f>'MCMC raw'!F4325</f>
        <v>63224.522876337302</v>
      </c>
      <c r="U4325">
        <f t="shared" si="1215"/>
        <v>7728.9498973396039</v>
      </c>
      <c r="V4325">
        <f>'MCMC raw'!B4325</f>
        <v>64790.3228234247</v>
      </c>
      <c r="W4325" s="10">
        <f t="shared" si="1216"/>
        <v>239.98652875939297</v>
      </c>
      <c r="X4325" s="10">
        <f t="shared" si="1217"/>
        <v>9294.7498444270022</v>
      </c>
      <c r="Y4325" s="10">
        <f t="shared" si="1218"/>
        <v>8566.6771765753001</v>
      </c>
      <c r="Z4325" s="12">
        <f t="shared" si="1219"/>
        <v>7.4227743212737243E-2</v>
      </c>
      <c r="AA4325" s="12">
        <f t="shared" si="1220"/>
        <v>0.43271737965009976</v>
      </c>
      <c r="AB4325" s="12">
        <f t="shared" si="1221"/>
        <v>1.3436022131781833E-2</v>
      </c>
      <c r="AC4325" s="12">
        <f t="shared" si="1222"/>
        <v>0.52038114499461885</v>
      </c>
      <c r="AD4325" s="12">
        <f t="shared" si="1223"/>
        <v>0.47961885500538115</v>
      </c>
      <c r="AE4325" s="12">
        <f>('Estimates from MCMC'!$B$2-'MCMC runs'!V4325)/'Estimates from MCMC'!$B$2</f>
        <v>0.11678063683868342</v>
      </c>
    </row>
    <row r="4326" spans="1:31" x14ac:dyDescent="0.3">
      <c r="A4326">
        <v>4325</v>
      </c>
      <c r="B4326">
        <f>'MCMC raw'!C4326</f>
        <v>58781.490980295901</v>
      </c>
      <c r="C4326">
        <f>'MCMC raw'!E4326</f>
        <v>57650.468407816399</v>
      </c>
      <c r="D4326">
        <f t="shared" si="1206"/>
        <v>1131.0225724795018</v>
      </c>
      <c r="E4326">
        <f>'MCMC raw'!K4326</f>
        <v>58698.179384023999</v>
      </c>
      <c r="F4326">
        <f t="shared" si="1207"/>
        <v>83.31159627190209</v>
      </c>
      <c r="G4326">
        <f>'MCMC raw'!D4326</f>
        <v>58684.017314985002</v>
      </c>
      <c r="H4326">
        <f t="shared" si="1208"/>
        <v>97.473665310899378</v>
      </c>
      <c r="I4326">
        <f>'MCMC raw'!J4326</f>
        <v>57470.698546641303</v>
      </c>
      <c r="J4326">
        <f t="shared" si="1209"/>
        <v>1310.7924336545984</v>
      </c>
      <c r="K4326">
        <f>'MCMC raw'!I4326</f>
        <v>56833.3721551618</v>
      </c>
      <c r="L4326">
        <f t="shared" si="1210"/>
        <v>1948.1188251341009</v>
      </c>
      <c r="M4326">
        <f t="shared" si="1211"/>
        <v>637.32639147950249</v>
      </c>
      <c r="N4326">
        <f>'Estimates from MCMC'!$B$2-K4326</f>
        <v>16523.6278448382</v>
      </c>
      <c r="O4326">
        <f>'MCMC raw'!G4326</f>
        <v>58155.9372180914</v>
      </c>
      <c r="P4326" s="10">
        <f t="shared" si="1212"/>
        <v>1322.5650629295997</v>
      </c>
      <c r="Q4326">
        <f>'MCMC raw'!H4326</f>
        <v>58190.541116126602</v>
      </c>
      <c r="R4326" s="10">
        <f t="shared" si="1213"/>
        <v>34.603898035202292</v>
      </c>
      <c r="S4326" s="10">
        <f t="shared" si="1214"/>
        <v>1357.168960964802</v>
      </c>
      <c r="T4326">
        <f>'MCMC raw'!F4326</f>
        <v>64972.313094090103</v>
      </c>
      <c r="U4326">
        <f t="shared" si="1215"/>
        <v>8138.9409389283028</v>
      </c>
      <c r="V4326">
        <f>'MCMC raw'!B4326</f>
        <v>66585.656958360196</v>
      </c>
      <c r="W4326" s="10">
        <f t="shared" si="1216"/>
        <v>256.17490330529108</v>
      </c>
      <c r="X4326" s="10">
        <f t="shared" si="1217"/>
        <v>9752.2848031983958</v>
      </c>
      <c r="Y4326" s="10">
        <f t="shared" si="1218"/>
        <v>6771.3430416398041</v>
      </c>
      <c r="Z4326" s="12">
        <f t="shared" si="1219"/>
        <v>8.2135047684989262E-2</v>
      </c>
      <c r="AA4326" s="12">
        <f t="shared" si="1220"/>
        <v>0.49256380108263081</v>
      </c>
      <c r="AB4326" s="12">
        <f t="shared" si="1221"/>
        <v>1.5503550776551611E-2</v>
      </c>
      <c r="AC4326" s="12">
        <f t="shared" si="1222"/>
        <v>0.59020239954417164</v>
      </c>
      <c r="AD4326" s="12">
        <f t="shared" si="1223"/>
        <v>0.4097976004558283</v>
      </c>
      <c r="AE4326" s="12">
        <f>('Estimates from MCMC'!$B$2-'MCMC runs'!V4326)/'Estimates from MCMC'!$B$2</f>
        <v>9.2306706130836927E-2</v>
      </c>
    </row>
    <row r="4327" spans="1:31" x14ac:dyDescent="0.3">
      <c r="A4327">
        <v>4326</v>
      </c>
      <c r="B4327">
        <f>'MCMC raw'!C4327</f>
        <v>58833.140405505997</v>
      </c>
      <c r="C4327">
        <f>'MCMC raw'!E4327</f>
        <v>57665.1751589052</v>
      </c>
      <c r="D4327">
        <f t="shared" si="1206"/>
        <v>1167.9652466007974</v>
      </c>
      <c r="E4327">
        <f>'MCMC raw'!K4327</f>
        <v>58761.5274550631</v>
      </c>
      <c r="F4327">
        <f t="shared" si="1207"/>
        <v>71.612950442897272</v>
      </c>
      <c r="G4327">
        <f>'MCMC raw'!D4327</f>
        <v>58735.2324332766</v>
      </c>
      <c r="H4327">
        <f t="shared" si="1208"/>
        <v>97.907972229397274</v>
      </c>
      <c r="I4327">
        <f>'MCMC raw'!J4327</f>
        <v>57496.201663088999</v>
      </c>
      <c r="J4327">
        <f t="shared" si="1209"/>
        <v>1336.9387424169981</v>
      </c>
      <c r="K4327">
        <f>'MCMC raw'!I4327</f>
        <v>56856.375590040203</v>
      </c>
      <c r="L4327">
        <f t="shared" si="1210"/>
        <v>1976.7648154657945</v>
      </c>
      <c r="M4327">
        <f t="shared" si="1211"/>
        <v>639.82607304879639</v>
      </c>
      <c r="N4327">
        <f>'Estimates from MCMC'!$B$2-K4327</f>
        <v>16500.624409959797</v>
      </c>
      <c r="O4327">
        <f>'MCMC raw'!G4327</f>
        <v>58177.547925821797</v>
      </c>
      <c r="P4327" s="10">
        <f t="shared" si="1212"/>
        <v>1321.1723357815936</v>
      </c>
      <c r="Q4327">
        <f>'MCMC raw'!H4327</f>
        <v>58212.4749478261</v>
      </c>
      <c r="R4327" s="10">
        <f t="shared" si="1213"/>
        <v>34.927022004303581</v>
      </c>
      <c r="S4327" s="10">
        <f t="shared" si="1214"/>
        <v>1356.0993577858972</v>
      </c>
      <c r="T4327">
        <f>'MCMC raw'!F4327</f>
        <v>64880.534052444498</v>
      </c>
      <c r="U4327">
        <f t="shared" si="1215"/>
        <v>8024.1584624042953</v>
      </c>
      <c r="V4327">
        <f>'MCMC raw'!B4327</f>
        <v>66484.464341124505</v>
      </c>
      <c r="W4327" s="10">
        <f t="shared" si="1216"/>
        <v>247.83093089410977</v>
      </c>
      <c r="X4327" s="10">
        <f t="shared" si="1217"/>
        <v>9628.0887510843022</v>
      </c>
      <c r="Y4327" s="10">
        <f t="shared" si="1218"/>
        <v>6872.5356588754948</v>
      </c>
      <c r="Z4327" s="12">
        <f t="shared" si="1219"/>
        <v>8.2184729746793944E-2</v>
      </c>
      <c r="AA4327" s="12">
        <f t="shared" si="1220"/>
        <v>0.4862942312389647</v>
      </c>
      <c r="AB4327" s="12">
        <f t="shared" si="1221"/>
        <v>1.5019488034920588E-2</v>
      </c>
      <c r="AC4327" s="12">
        <f t="shared" si="1222"/>
        <v>0.58349844902067927</v>
      </c>
      <c r="AD4327" s="12">
        <f t="shared" si="1223"/>
        <v>0.41650155097932073</v>
      </c>
      <c r="AE4327" s="12">
        <f>('Estimates from MCMC'!$B$2-'MCMC runs'!V4327)/'Estimates from MCMC'!$B$2</f>
        <v>9.3686160269306193E-2</v>
      </c>
    </row>
    <row r="4328" spans="1:31" x14ac:dyDescent="0.3">
      <c r="A4328">
        <v>4327</v>
      </c>
      <c r="B4328">
        <f>'MCMC raw'!C4328</f>
        <v>57684.485340155297</v>
      </c>
      <c r="C4328">
        <f>'MCMC raw'!E4328</f>
        <v>56559.077123815303</v>
      </c>
      <c r="D4328">
        <f t="shared" si="1206"/>
        <v>1125.4082163399944</v>
      </c>
      <c r="E4328">
        <f>'MCMC raw'!K4328</f>
        <v>57621.361954125998</v>
      </c>
      <c r="F4328">
        <f t="shared" si="1207"/>
        <v>63.123386029299581</v>
      </c>
      <c r="G4328">
        <f>'MCMC raw'!D4328</f>
        <v>57588.6742133769</v>
      </c>
      <c r="H4328">
        <f t="shared" si="1208"/>
        <v>95.811126778397011</v>
      </c>
      <c r="I4328">
        <f>'MCMC raw'!J4328</f>
        <v>56400.551851932498</v>
      </c>
      <c r="J4328">
        <f t="shared" si="1209"/>
        <v>1283.9334882227995</v>
      </c>
      <c r="K4328">
        <f>'MCMC raw'!I4328</f>
        <v>55774.422874617798</v>
      </c>
      <c r="L4328">
        <f t="shared" si="1210"/>
        <v>1910.0624655374995</v>
      </c>
      <c r="M4328">
        <f t="shared" si="1211"/>
        <v>626.12897731470002</v>
      </c>
      <c r="N4328">
        <f>'Estimates from MCMC'!$B$2-K4328</f>
        <v>17582.577125382202</v>
      </c>
      <c r="O4328">
        <f>'MCMC raw'!G4328</f>
        <v>57054.883565958298</v>
      </c>
      <c r="P4328" s="10">
        <f t="shared" si="1212"/>
        <v>1280.4606913405005</v>
      </c>
      <c r="Q4328">
        <f>'MCMC raw'!H4328</f>
        <v>57089.665396516102</v>
      </c>
      <c r="R4328" s="10">
        <f t="shared" si="1213"/>
        <v>34.781830557803914</v>
      </c>
      <c r="S4328" s="10">
        <f t="shared" si="1214"/>
        <v>1315.2425218983044</v>
      </c>
      <c r="T4328">
        <f>'MCMC raw'!F4328</f>
        <v>63444.273872613099</v>
      </c>
      <c r="U4328">
        <f t="shared" si="1215"/>
        <v>7669.8509979953014</v>
      </c>
      <c r="V4328">
        <f>'MCMC raw'!B4328</f>
        <v>64995.058105292599</v>
      </c>
      <c r="W4328" s="10">
        <f t="shared" si="1216"/>
        <v>235.54171078119543</v>
      </c>
      <c r="X4328" s="10">
        <f t="shared" si="1217"/>
        <v>9220.6352306748013</v>
      </c>
      <c r="Y4328" s="10">
        <f t="shared" si="1218"/>
        <v>8361.9418947074009</v>
      </c>
      <c r="Z4328" s="12">
        <f t="shared" si="1219"/>
        <v>7.4803739663375099E-2</v>
      </c>
      <c r="AA4328" s="12">
        <f t="shared" si="1220"/>
        <v>0.43621881725876849</v>
      </c>
      <c r="AB4328" s="12">
        <f t="shared" si="1221"/>
        <v>1.3396313242452241E-2</v>
      </c>
      <c r="AC4328" s="12">
        <f t="shared" si="1222"/>
        <v>0.52441887016459576</v>
      </c>
      <c r="AD4328" s="12">
        <f t="shared" si="1223"/>
        <v>0.47558112983540418</v>
      </c>
      <c r="AE4328" s="12">
        <f>('Estimates from MCMC'!$B$2-'MCMC runs'!V4328)/'Estimates from MCMC'!$B$2</f>
        <v>0.11398969279969738</v>
      </c>
    </row>
    <row r="4329" spans="1:31" x14ac:dyDescent="0.3">
      <c r="A4329">
        <v>4328</v>
      </c>
      <c r="B4329">
        <f>'MCMC raw'!C4329</f>
        <v>57664.578931196796</v>
      </c>
      <c r="C4329">
        <f>'MCMC raw'!E4329</f>
        <v>56549.028828247101</v>
      </c>
      <c r="D4329">
        <f t="shared" si="1206"/>
        <v>1115.5501029496954</v>
      </c>
      <c r="E4329">
        <f>'MCMC raw'!K4329</f>
        <v>57589.982353065097</v>
      </c>
      <c r="F4329">
        <f t="shared" si="1207"/>
        <v>74.596578131699061</v>
      </c>
      <c r="G4329">
        <f>'MCMC raw'!D4329</f>
        <v>57572.742016833101</v>
      </c>
      <c r="H4329">
        <f t="shared" si="1208"/>
        <v>91.836914363695541</v>
      </c>
      <c r="I4329">
        <f>'MCMC raw'!J4329</f>
        <v>56383.132977031702</v>
      </c>
      <c r="J4329">
        <f t="shared" si="1209"/>
        <v>1281.445954165094</v>
      </c>
      <c r="K4329">
        <f>'MCMC raw'!I4329</f>
        <v>55782.814355080998</v>
      </c>
      <c r="L4329">
        <f t="shared" si="1210"/>
        <v>1881.7645761157983</v>
      </c>
      <c r="M4329">
        <f t="shared" si="1211"/>
        <v>600.31862195070426</v>
      </c>
      <c r="N4329">
        <f>'Estimates from MCMC'!$B$2-K4329</f>
        <v>17574.185644919002</v>
      </c>
      <c r="O4329">
        <f>'MCMC raw'!G4329</f>
        <v>57015.745703273598</v>
      </c>
      <c r="P4329" s="10">
        <f t="shared" si="1212"/>
        <v>1232.9313481926001</v>
      </c>
      <c r="Q4329">
        <f>'MCMC raw'!H4329</f>
        <v>57048.787821702601</v>
      </c>
      <c r="R4329" s="10">
        <f t="shared" si="1213"/>
        <v>33.042118429002585</v>
      </c>
      <c r="S4329" s="10">
        <f t="shared" si="1214"/>
        <v>1265.9734666216027</v>
      </c>
      <c r="T4329">
        <f>'MCMC raw'!F4329</f>
        <v>63494.294251514802</v>
      </c>
      <c r="U4329">
        <f t="shared" si="1215"/>
        <v>7711.4798964338042</v>
      </c>
      <c r="V4329">
        <f>'MCMC raw'!B4329</f>
        <v>64989.2418393896</v>
      </c>
      <c r="W4329" s="10">
        <f t="shared" si="1216"/>
        <v>228.97412125319534</v>
      </c>
      <c r="X4329" s="10">
        <f t="shared" si="1217"/>
        <v>9206.4274843086023</v>
      </c>
      <c r="Y4329" s="10">
        <f t="shared" si="1218"/>
        <v>8367.7581606103995</v>
      </c>
      <c r="Z4329" s="12">
        <f t="shared" si="1219"/>
        <v>7.2035967537853865E-2</v>
      </c>
      <c r="AA4329" s="12">
        <f t="shared" si="1220"/>
        <v>0.43879585957732986</v>
      </c>
      <c r="AB4329" s="12">
        <f t="shared" si="1221"/>
        <v>1.3029003214120233E-2</v>
      </c>
      <c r="AC4329" s="12">
        <f t="shared" si="1222"/>
        <v>0.52386083032930397</v>
      </c>
      <c r="AD4329" s="12">
        <f t="shared" si="1223"/>
        <v>0.47613916967069603</v>
      </c>
      <c r="AE4329" s="12">
        <f>('Estimates from MCMC'!$B$2-'MCMC runs'!V4329)/'Estimates from MCMC'!$B$2</f>
        <v>0.11406897992843763</v>
      </c>
    </row>
    <row r="4330" spans="1:31" x14ac:dyDescent="0.3">
      <c r="A4330">
        <v>4329</v>
      </c>
      <c r="B4330">
        <f>'MCMC raw'!C4330</f>
        <v>57834.190121990701</v>
      </c>
      <c r="C4330">
        <f>'MCMC raw'!E4330</f>
        <v>56698.224100097403</v>
      </c>
      <c r="D4330">
        <f t="shared" si="1206"/>
        <v>1135.9660218932986</v>
      </c>
      <c r="E4330">
        <f>'MCMC raw'!K4330</f>
        <v>57770.625290942102</v>
      </c>
      <c r="F4330">
        <f t="shared" si="1207"/>
        <v>63.564831048599444</v>
      </c>
      <c r="G4330">
        <f>'MCMC raw'!D4330</f>
        <v>57738.247951912403</v>
      </c>
      <c r="H4330">
        <f t="shared" si="1208"/>
        <v>95.942170078298659</v>
      </c>
      <c r="I4330">
        <f>'MCMC raw'!J4330</f>
        <v>56539.454733939201</v>
      </c>
      <c r="J4330">
        <f t="shared" si="1209"/>
        <v>1294.7353880515002</v>
      </c>
      <c r="K4330">
        <f>'MCMC raw'!I4330</f>
        <v>55912.7787586821</v>
      </c>
      <c r="L4330">
        <f t="shared" si="1210"/>
        <v>1921.4113633086017</v>
      </c>
      <c r="M4330">
        <f t="shared" si="1211"/>
        <v>626.67597525710153</v>
      </c>
      <c r="N4330">
        <f>'Estimates from MCMC'!$B$2-K4330</f>
        <v>17444.2212413179</v>
      </c>
      <c r="O4330">
        <f>'MCMC raw'!G4330</f>
        <v>57203.943645037703</v>
      </c>
      <c r="P4330" s="10">
        <f t="shared" si="1212"/>
        <v>1291.1648863556038</v>
      </c>
      <c r="Q4330">
        <f>'MCMC raw'!H4330</f>
        <v>57238.408501306498</v>
      </c>
      <c r="R4330" s="10">
        <f t="shared" si="1213"/>
        <v>34.464856268794392</v>
      </c>
      <c r="S4330" s="10">
        <f t="shared" si="1214"/>
        <v>1325.6297426243982</v>
      </c>
      <c r="T4330">
        <f>'MCMC raw'!F4330</f>
        <v>63584.495429634902</v>
      </c>
      <c r="U4330">
        <f t="shared" si="1215"/>
        <v>7671.7166709528028</v>
      </c>
      <c r="V4330">
        <f>'MCMC raw'!B4330</f>
        <v>65150.089330697803</v>
      </c>
      <c r="W4330" s="10">
        <f t="shared" si="1216"/>
        <v>239.96415843850264</v>
      </c>
      <c r="X4330" s="10">
        <f t="shared" si="1217"/>
        <v>9237.3105720157037</v>
      </c>
      <c r="Y4330" s="10">
        <f t="shared" si="1218"/>
        <v>8206.9106693021968</v>
      </c>
      <c r="Z4330" s="12">
        <f t="shared" si="1219"/>
        <v>7.599248623862602E-2</v>
      </c>
      <c r="AA4330" s="12">
        <f t="shared" si="1220"/>
        <v>0.43978556364452581</v>
      </c>
      <c r="AB4330" s="12">
        <f t="shared" si="1221"/>
        <v>1.375608318186943E-2</v>
      </c>
      <c r="AC4330" s="12">
        <f t="shared" si="1222"/>
        <v>0.52953413306502128</v>
      </c>
      <c r="AD4330" s="12">
        <f t="shared" si="1223"/>
        <v>0.47046586693497872</v>
      </c>
      <c r="AE4330" s="12">
        <f>('Estimates from MCMC'!$B$2-'MCMC runs'!V4330)/'Estimates from MCMC'!$B$2</f>
        <v>0.11187631268048308</v>
      </c>
    </row>
    <row r="4331" spans="1:31" x14ac:dyDescent="0.3">
      <c r="A4331">
        <v>4330</v>
      </c>
      <c r="B4331">
        <f>'MCMC raw'!C4331</f>
        <v>58024.593240572198</v>
      </c>
      <c r="C4331">
        <f>'MCMC raw'!E4331</f>
        <v>56905.850888937501</v>
      </c>
      <c r="D4331">
        <f t="shared" si="1206"/>
        <v>1118.7423516346971</v>
      </c>
      <c r="E4331">
        <f>'MCMC raw'!K4331</f>
        <v>57953.5529374205</v>
      </c>
      <c r="F4331">
        <f t="shared" si="1207"/>
        <v>71.040303151698026</v>
      </c>
      <c r="G4331">
        <f>'MCMC raw'!D4331</f>
        <v>57926.383551530103</v>
      </c>
      <c r="H4331">
        <f t="shared" si="1208"/>
        <v>98.209689042094396</v>
      </c>
      <c r="I4331">
        <f>'MCMC raw'!J4331</f>
        <v>56737.264159029801</v>
      </c>
      <c r="J4331">
        <f t="shared" si="1209"/>
        <v>1287.329081542397</v>
      </c>
      <c r="K4331">
        <f>'MCMC raw'!I4331</f>
        <v>56095.429788777597</v>
      </c>
      <c r="L4331">
        <f t="shared" si="1210"/>
        <v>1929.1634517946004</v>
      </c>
      <c r="M4331">
        <f t="shared" si="1211"/>
        <v>641.83437025220337</v>
      </c>
      <c r="N4331">
        <f>'Estimates from MCMC'!$B$2-K4331</f>
        <v>17261.570211222403</v>
      </c>
      <c r="O4331">
        <f>'MCMC raw'!G4331</f>
        <v>57434.798949844902</v>
      </c>
      <c r="P4331" s="10">
        <f t="shared" si="1212"/>
        <v>1339.369161067305</v>
      </c>
      <c r="Q4331">
        <f>'MCMC raw'!H4331</f>
        <v>57469.527191768597</v>
      </c>
      <c r="R4331" s="10">
        <f t="shared" si="1213"/>
        <v>34.728241923694441</v>
      </c>
      <c r="S4331" s="10">
        <f t="shared" si="1214"/>
        <v>1374.0974029909994</v>
      </c>
      <c r="T4331">
        <f>'MCMC raw'!F4331</f>
        <v>63887.757031692403</v>
      </c>
      <c r="U4331">
        <f t="shared" si="1215"/>
        <v>7792.3272429148055</v>
      </c>
      <c r="V4331">
        <f>'MCMC raw'!B4331</f>
        <v>65514.937706378798</v>
      </c>
      <c r="W4331" s="10">
        <f t="shared" si="1216"/>
        <v>253.08327169539552</v>
      </c>
      <c r="X4331" s="10">
        <f t="shared" si="1217"/>
        <v>9419.5079176012005</v>
      </c>
      <c r="Y4331" s="10">
        <f t="shared" si="1218"/>
        <v>7842.0622936212021</v>
      </c>
      <c r="Z4331" s="12">
        <f t="shared" si="1219"/>
        <v>7.9604426838159048E-2</v>
      </c>
      <c r="AA4331" s="12">
        <f t="shared" si="1220"/>
        <v>0.45142632724389797</v>
      </c>
      <c r="AB4331" s="12">
        <f t="shared" si="1221"/>
        <v>1.4661659895277457E-2</v>
      </c>
      <c r="AC4331" s="12">
        <f t="shared" si="1222"/>
        <v>0.54569241397733448</v>
      </c>
      <c r="AD4331" s="12">
        <f t="shared" si="1223"/>
        <v>0.45430758602266552</v>
      </c>
      <c r="AE4331" s="12">
        <f>('Estimates from MCMC'!$B$2-'MCMC runs'!V4331)/'Estimates from MCMC'!$B$2</f>
        <v>0.10690271267392618</v>
      </c>
    </row>
    <row r="4332" spans="1:31" x14ac:dyDescent="0.3">
      <c r="A4332">
        <v>4331</v>
      </c>
      <c r="B4332">
        <f>'MCMC raw'!C4332</f>
        <v>58603.401363695397</v>
      </c>
      <c r="C4332">
        <f>'MCMC raw'!E4332</f>
        <v>57402.438893709099</v>
      </c>
      <c r="D4332">
        <f t="shared" si="1206"/>
        <v>1200.9624699862979</v>
      </c>
      <c r="E4332">
        <f>'MCMC raw'!K4332</f>
        <v>58530.132779062304</v>
      </c>
      <c r="F4332">
        <f t="shared" si="1207"/>
        <v>73.268584633093269</v>
      </c>
      <c r="G4332">
        <f>'MCMC raw'!D4332</f>
        <v>58505.1331514146</v>
      </c>
      <c r="H4332">
        <f t="shared" si="1208"/>
        <v>98.268212280796433</v>
      </c>
      <c r="I4332">
        <f>'MCMC raw'!J4332</f>
        <v>57231.588832998197</v>
      </c>
      <c r="J4332">
        <f t="shared" si="1209"/>
        <v>1371.8125306971997</v>
      </c>
      <c r="K4332">
        <f>'MCMC raw'!I4332</f>
        <v>56590.156722204702</v>
      </c>
      <c r="L4332">
        <f t="shared" si="1210"/>
        <v>2013.2446414906954</v>
      </c>
      <c r="M4332">
        <f t="shared" si="1211"/>
        <v>641.43211079349567</v>
      </c>
      <c r="N4332">
        <f>'Estimates from MCMC'!$B$2-K4332</f>
        <v>16766.843277795298</v>
      </c>
      <c r="O4332">
        <f>'MCMC raw'!G4332</f>
        <v>57927.714397296797</v>
      </c>
      <c r="P4332" s="10">
        <f t="shared" si="1212"/>
        <v>1337.5576750920955</v>
      </c>
      <c r="Q4332">
        <f>'MCMC raw'!H4332</f>
        <v>57962.334552361601</v>
      </c>
      <c r="R4332" s="10">
        <f t="shared" si="1213"/>
        <v>34.620155064803839</v>
      </c>
      <c r="S4332" s="10">
        <f t="shared" si="1214"/>
        <v>1372.1778301568993</v>
      </c>
      <c r="T4332">
        <f>'MCMC raw'!F4332</f>
        <v>64538.622209780398</v>
      </c>
      <c r="U4332">
        <f t="shared" si="1215"/>
        <v>7948.4654875756969</v>
      </c>
      <c r="V4332">
        <f>'MCMC raw'!B4332</f>
        <v>66162.648459296994</v>
      </c>
      <c r="W4332" s="10">
        <f t="shared" si="1216"/>
        <v>251.84841935969598</v>
      </c>
      <c r="X4332" s="10">
        <f t="shared" si="1217"/>
        <v>9572.4917370922922</v>
      </c>
      <c r="Y4332" s="10">
        <f t="shared" si="1218"/>
        <v>7194.3515407030063</v>
      </c>
      <c r="Z4332" s="12">
        <f t="shared" si="1219"/>
        <v>8.183876997133413E-2</v>
      </c>
      <c r="AA4332" s="12">
        <f t="shared" si="1220"/>
        <v>0.47405855448664125</v>
      </c>
      <c r="AB4332" s="12">
        <f t="shared" si="1221"/>
        <v>1.5020622259481867E-2</v>
      </c>
      <c r="AC4332" s="12">
        <f t="shared" si="1222"/>
        <v>0.57091794671745721</v>
      </c>
      <c r="AD4332" s="12">
        <f t="shared" si="1223"/>
        <v>0.42908205328254279</v>
      </c>
      <c r="AE4332" s="12">
        <f>('Estimates from MCMC'!$B$2-'MCMC runs'!V4332)/'Estimates from MCMC'!$B$2</f>
        <v>9.8073142858936521E-2</v>
      </c>
    </row>
    <row r="4333" spans="1:31" x14ac:dyDescent="0.3">
      <c r="A4333">
        <v>4332</v>
      </c>
      <c r="B4333">
        <f>'MCMC raw'!C4333</f>
        <v>58727.623860688298</v>
      </c>
      <c r="C4333">
        <f>'MCMC raw'!E4333</f>
        <v>57574.3696558308</v>
      </c>
      <c r="D4333">
        <f t="shared" si="1206"/>
        <v>1153.2542048574978</v>
      </c>
      <c r="E4333">
        <f>'MCMC raw'!K4333</f>
        <v>58657.865576890901</v>
      </c>
      <c r="F4333">
        <f t="shared" si="1207"/>
        <v>69.758283797396871</v>
      </c>
      <c r="G4333">
        <f>'MCMC raw'!D4333</f>
        <v>58632.096297261698</v>
      </c>
      <c r="H4333">
        <f t="shared" si="1208"/>
        <v>95.527563426599954</v>
      </c>
      <c r="I4333">
        <f>'MCMC raw'!J4333</f>
        <v>57409.712433127999</v>
      </c>
      <c r="J4333">
        <f t="shared" si="1209"/>
        <v>1317.9114275602988</v>
      </c>
      <c r="K4333">
        <f>'MCMC raw'!I4333</f>
        <v>56785.590670915699</v>
      </c>
      <c r="L4333">
        <f t="shared" si="1210"/>
        <v>1942.0331897725991</v>
      </c>
      <c r="M4333">
        <f t="shared" si="1211"/>
        <v>624.12176221230038</v>
      </c>
      <c r="N4333">
        <f>'Estimates from MCMC'!$B$2-K4333</f>
        <v>16571.409329084301</v>
      </c>
      <c r="O4333">
        <f>'MCMC raw'!G4333</f>
        <v>58071.282056647004</v>
      </c>
      <c r="P4333" s="10">
        <f t="shared" si="1212"/>
        <v>1285.6913857313048</v>
      </c>
      <c r="Q4333">
        <f>'MCMC raw'!H4333</f>
        <v>58105.580146553701</v>
      </c>
      <c r="R4333" s="10">
        <f t="shared" si="1213"/>
        <v>34.298089906696987</v>
      </c>
      <c r="S4333" s="10">
        <f t="shared" si="1214"/>
        <v>1319.9894756380017</v>
      </c>
      <c r="T4333">
        <f>'MCMC raw'!F4333</f>
        <v>64793.2456738951</v>
      </c>
      <c r="U4333">
        <f t="shared" si="1215"/>
        <v>8007.6550029794016</v>
      </c>
      <c r="V4333">
        <f>'MCMC raw'!B4333</f>
        <v>66357.513018061698</v>
      </c>
      <c r="W4333" s="10">
        <f t="shared" si="1216"/>
        <v>244.27786852859572</v>
      </c>
      <c r="X4333" s="10">
        <f t="shared" si="1217"/>
        <v>9571.9223471459991</v>
      </c>
      <c r="Y4333" s="10">
        <f t="shared" si="1218"/>
        <v>6999.4869819383021</v>
      </c>
      <c r="Z4333" s="12">
        <f t="shared" si="1219"/>
        <v>7.9654629816023101E-2</v>
      </c>
      <c r="AA4333" s="12">
        <f t="shared" si="1220"/>
        <v>0.48322112162936276</v>
      </c>
      <c r="AB4333" s="12">
        <f t="shared" si="1221"/>
        <v>1.4740922976289426E-2</v>
      </c>
      <c r="AC4333" s="12">
        <f t="shared" si="1222"/>
        <v>0.5776166744216753</v>
      </c>
      <c r="AD4333" s="12">
        <f t="shared" si="1223"/>
        <v>0.4223833255783247</v>
      </c>
      <c r="AE4333" s="12">
        <f>('Estimates from MCMC'!$B$2-'MCMC runs'!V4333)/'Estimates from MCMC'!$B$2</f>
        <v>9.5416756164214758E-2</v>
      </c>
    </row>
    <row r="4334" spans="1:31" x14ac:dyDescent="0.3">
      <c r="A4334">
        <v>4333</v>
      </c>
      <c r="B4334">
        <f>'MCMC raw'!C4334</f>
        <v>57943.825174768099</v>
      </c>
      <c r="C4334">
        <f>'MCMC raw'!E4334</f>
        <v>56787.263310933798</v>
      </c>
      <c r="D4334">
        <f t="shared" si="1206"/>
        <v>1156.5618638343003</v>
      </c>
      <c r="E4334">
        <f>'MCMC raw'!K4334</f>
        <v>57873.020108981</v>
      </c>
      <c r="F4334">
        <f t="shared" si="1207"/>
        <v>70.805065787099011</v>
      </c>
      <c r="G4334">
        <f>'MCMC raw'!D4334</f>
        <v>57845.423573032698</v>
      </c>
      <c r="H4334">
        <f t="shared" si="1208"/>
        <v>98.401601735400618</v>
      </c>
      <c r="I4334">
        <f>'MCMC raw'!J4334</f>
        <v>56618.879759730196</v>
      </c>
      <c r="J4334">
        <f t="shared" si="1209"/>
        <v>1324.9454150379024</v>
      </c>
      <c r="K4334">
        <f>'MCMC raw'!I4334</f>
        <v>55976.019708072097</v>
      </c>
      <c r="L4334">
        <f t="shared" si="1210"/>
        <v>1967.8054666960015</v>
      </c>
      <c r="M4334">
        <f t="shared" si="1211"/>
        <v>642.86005165809911</v>
      </c>
      <c r="N4334">
        <f>'Estimates from MCMC'!$B$2-K4334</f>
        <v>17380.980291927903</v>
      </c>
      <c r="O4334">
        <f>'MCMC raw'!G4334</f>
        <v>57306.0145018658</v>
      </c>
      <c r="P4334" s="10">
        <f t="shared" si="1212"/>
        <v>1329.9947937937031</v>
      </c>
      <c r="Q4334">
        <f>'MCMC raw'!H4334</f>
        <v>57341.079667752201</v>
      </c>
      <c r="R4334" s="10">
        <f t="shared" si="1213"/>
        <v>35.065165886400791</v>
      </c>
      <c r="S4334" s="10">
        <f t="shared" si="1214"/>
        <v>1365.0599596801039</v>
      </c>
      <c r="T4334">
        <f>'MCMC raw'!F4334</f>
        <v>63984.936530724903</v>
      </c>
      <c r="U4334">
        <f t="shared" si="1215"/>
        <v>8008.9168226528054</v>
      </c>
      <c r="V4334">
        <f>'MCMC raw'!B4334</f>
        <v>65603.641516272895</v>
      </c>
      <c r="W4334" s="10">
        <f t="shared" si="1216"/>
        <v>253.64502586788876</v>
      </c>
      <c r="X4334" s="10">
        <f t="shared" si="1217"/>
        <v>9627.6218082007981</v>
      </c>
      <c r="Y4334" s="10">
        <f t="shared" si="1218"/>
        <v>7753.3584837271046</v>
      </c>
      <c r="Z4334" s="12">
        <f t="shared" si="1219"/>
        <v>7.8537570191830136E-2</v>
      </c>
      <c r="AA4334" s="12">
        <f t="shared" si="1220"/>
        <v>0.46078625532832096</v>
      </c>
      <c r="AB4334" s="12">
        <f t="shared" si="1221"/>
        <v>1.4593252026508937E-2</v>
      </c>
      <c r="AC4334" s="12">
        <f t="shared" si="1222"/>
        <v>0.55391707754666009</v>
      </c>
      <c r="AD4334" s="12">
        <f t="shared" si="1223"/>
        <v>0.44608292245333997</v>
      </c>
      <c r="AE4334" s="12">
        <f>('Estimates from MCMC'!$B$2-'MCMC runs'!V4334)/'Estimates from MCMC'!$B$2</f>
        <v>0.10569350551040943</v>
      </c>
    </row>
    <row r="4335" spans="1:31" x14ac:dyDescent="0.3">
      <c r="A4335">
        <v>4334</v>
      </c>
      <c r="B4335">
        <f>'MCMC raw'!C4335</f>
        <v>58117.928040935003</v>
      </c>
      <c r="C4335">
        <f>'MCMC raw'!E4335</f>
        <v>56958.7399650726</v>
      </c>
      <c r="D4335">
        <f t="shared" si="1206"/>
        <v>1159.1880758624029</v>
      </c>
      <c r="E4335">
        <f>'MCMC raw'!K4335</f>
        <v>58057.043985418102</v>
      </c>
      <c r="F4335">
        <f t="shared" si="1207"/>
        <v>60.884055516900844</v>
      </c>
      <c r="G4335">
        <f>'MCMC raw'!D4335</f>
        <v>58024.679396093903</v>
      </c>
      <c r="H4335">
        <f t="shared" si="1208"/>
        <v>93.248644841100031</v>
      </c>
      <c r="I4335">
        <f>'MCMC raw'!J4335</f>
        <v>56805.010518872798</v>
      </c>
      <c r="J4335">
        <f t="shared" si="1209"/>
        <v>1312.9175220622055</v>
      </c>
      <c r="K4335">
        <f>'MCMC raw'!I4335</f>
        <v>56196.132027707499</v>
      </c>
      <c r="L4335">
        <f t="shared" si="1210"/>
        <v>1921.7960132275039</v>
      </c>
      <c r="M4335">
        <f t="shared" si="1211"/>
        <v>608.87849116529833</v>
      </c>
      <c r="N4335">
        <f>'Estimates from MCMC'!$B$2-K4335</f>
        <v>17160.867972292501</v>
      </c>
      <c r="O4335">
        <f>'MCMC raw'!G4335</f>
        <v>57453.7832991584</v>
      </c>
      <c r="P4335" s="10">
        <f t="shared" si="1212"/>
        <v>1257.6512714509008</v>
      </c>
      <c r="Q4335">
        <f>'MCMC raw'!H4335</f>
        <v>57487.172427502002</v>
      </c>
      <c r="R4335" s="10">
        <f t="shared" si="1213"/>
        <v>33.389128343602351</v>
      </c>
      <c r="S4335" s="10">
        <f t="shared" si="1214"/>
        <v>1291.0403997945032</v>
      </c>
      <c r="T4335">
        <f>'MCMC raw'!F4335</f>
        <v>63675.397070623803</v>
      </c>
      <c r="U4335">
        <f t="shared" si="1215"/>
        <v>7479.2650429163041</v>
      </c>
      <c r="V4335">
        <f>'MCMC raw'!B4335</f>
        <v>65193.237475216803</v>
      </c>
      <c r="W4335" s="10">
        <f t="shared" si="1216"/>
        <v>226.80000479849696</v>
      </c>
      <c r="X4335" s="10">
        <f t="shared" si="1217"/>
        <v>8997.1054475093042</v>
      </c>
      <c r="Y4335" s="10">
        <f t="shared" si="1218"/>
        <v>8163.7625247831966</v>
      </c>
      <c r="Z4335" s="12">
        <f t="shared" si="1219"/>
        <v>7.5231649231203457E-2</v>
      </c>
      <c r="AA4335" s="12">
        <f t="shared" si="1220"/>
        <v>0.43583256132452824</v>
      </c>
      <c r="AB4335" s="12">
        <f t="shared" si="1221"/>
        <v>1.3216115010306149E-2</v>
      </c>
      <c r="AC4335" s="12">
        <f t="shared" si="1222"/>
        <v>0.52428032556603787</v>
      </c>
      <c r="AD4335" s="12">
        <f t="shared" si="1223"/>
        <v>0.47571967443396213</v>
      </c>
      <c r="AE4335" s="12">
        <f>('Estimates from MCMC'!$B$2-'MCMC runs'!V4335)/'Estimates from MCMC'!$B$2</f>
        <v>0.11128811871782102</v>
      </c>
    </row>
    <row r="4336" spans="1:31" x14ac:dyDescent="0.3">
      <c r="A4336">
        <v>4335</v>
      </c>
      <c r="B4336">
        <f>'MCMC raw'!C4336</f>
        <v>57739.111572960101</v>
      </c>
      <c r="C4336">
        <f>'MCMC raw'!E4336</f>
        <v>56590.097494161098</v>
      </c>
      <c r="D4336">
        <f t="shared" si="1206"/>
        <v>1149.0140787990022</v>
      </c>
      <c r="E4336">
        <f>'MCMC raw'!K4336</f>
        <v>57672.892648511901</v>
      </c>
      <c r="F4336">
        <f t="shared" si="1207"/>
        <v>66.218924448199687</v>
      </c>
      <c r="G4336">
        <f>'MCMC raw'!D4336</f>
        <v>57645.058172696503</v>
      </c>
      <c r="H4336">
        <f t="shared" si="1208"/>
        <v>94.053400263597723</v>
      </c>
      <c r="I4336">
        <f>'MCMC raw'!J4336</f>
        <v>56430.428730373402</v>
      </c>
      <c r="J4336">
        <f t="shared" si="1209"/>
        <v>1308.6828425866988</v>
      </c>
      <c r="K4336">
        <f>'MCMC raw'!I4336</f>
        <v>55816.045521403998</v>
      </c>
      <c r="L4336">
        <f t="shared" si="1210"/>
        <v>1923.066051556103</v>
      </c>
      <c r="M4336">
        <f t="shared" si="1211"/>
        <v>614.38320896940422</v>
      </c>
      <c r="N4336">
        <f>'Estimates from MCMC'!$B$2-K4336</f>
        <v>17540.954478596002</v>
      </c>
      <c r="O4336">
        <f>'MCMC raw'!G4336</f>
        <v>57082.674864584798</v>
      </c>
      <c r="P4336" s="10">
        <f t="shared" si="1212"/>
        <v>1266.6293431808008</v>
      </c>
      <c r="Q4336">
        <f>'MCMC raw'!H4336</f>
        <v>57116.390706668601</v>
      </c>
      <c r="R4336" s="10">
        <f t="shared" si="1213"/>
        <v>33.715842083802272</v>
      </c>
      <c r="S4336" s="10">
        <f t="shared" si="1214"/>
        <v>1300.3451852646031</v>
      </c>
      <c r="T4336">
        <f>'MCMC raw'!F4336</f>
        <v>63558.344561608697</v>
      </c>
      <c r="U4336">
        <f t="shared" si="1215"/>
        <v>7742.2990402046998</v>
      </c>
      <c r="V4336">
        <f>'MCMC raw'!B4336</f>
        <v>65094.463819649798</v>
      </c>
      <c r="W4336" s="10">
        <f t="shared" si="1216"/>
        <v>235.77407277649763</v>
      </c>
      <c r="X4336" s="10">
        <f t="shared" si="1217"/>
        <v>9278.4182982458005</v>
      </c>
      <c r="Y4336" s="10">
        <f t="shared" si="1218"/>
        <v>8262.5361803502019</v>
      </c>
      <c r="Z4336" s="12">
        <f t="shared" si="1219"/>
        <v>7.4131951419822859E-2</v>
      </c>
      <c r="AA4336" s="12">
        <f t="shared" si="1220"/>
        <v>0.44138413617412237</v>
      </c>
      <c r="AB4336" s="12">
        <f t="shared" si="1221"/>
        <v>1.3441347964513345E-2</v>
      </c>
      <c r="AC4336" s="12">
        <f t="shared" si="1222"/>
        <v>0.52895743555845864</v>
      </c>
      <c r="AD4336" s="12">
        <f t="shared" si="1223"/>
        <v>0.47104256444154141</v>
      </c>
      <c r="AE4336" s="12">
        <f>('Estimates from MCMC'!$B$2-'MCMC runs'!V4336)/'Estimates from MCMC'!$B$2</f>
        <v>0.11263459765734971</v>
      </c>
    </row>
    <row r="4337" spans="1:31" x14ac:dyDescent="0.3">
      <c r="A4337">
        <v>4336</v>
      </c>
      <c r="B4337">
        <f>'MCMC raw'!C4337</f>
        <v>56844.201572971098</v>
      </c>
      <c r="C4337">
        <f>'MCMC raw'!E4337</f>
        <v>55749.495228973901</v>
      </c>
      <c r="D4337">
        <f t="shared" si="1206"/>
        <v>1094.7063439971971</v>
      </c>
      <c r="E4337">
        <f>'MCMC raw'!K4337</f>
        <v>56766.492947709303</v>
      </c>
      <c r="F4337">
        <f t="shared" si="1207"/>
        <v>77.708625261795532</v>
      </c>
      <c r="G4337">
        <f>'MCMC raw'!D4337</f>
        <v>56746.709577219</v>
      </c>
      <c r="H4337">
        <f t="shared" si="1208"/>
        <v>97.491995752097864</v>
      </c>
      <c r="I4337">
        <f>'MCMC raw'!J4337</f>
        <v>55575.278987101497</v>
      </c>
      <c r="J4337">
        <f t="shared" si="1209"/>
        <v>1268.9225858696009</v>
      </c>
      <c r="K4337">
        <f>'MCMC raw'!I4337</f>
        <v>54938.039251234797</v>
      </c>
      <c r="L4337">
        <f t="shared" si="1210"/>
        <v>1906.1623217363012</v>
      </c>
      <c r="M4337">
        <f t="shared" si="1211"/>
        <v>637.23973586670036</v>
      </c>
      <c r="N4337">
        <f>'Estimates from MCMC'!$B$2-K4337</f>
        <v>18418.960748765203</v>
      </c>
      <c r="O4337">
        <f>'MCMC raw'!G4337</f>
        <v>56261.6838578057</v>
      </c>
      <c r="P4337" s="10">
        <f t="shared" si="1212"/>
        <v>1323.6446065709024</v>
      </c>
      <c r="Q4337">
        <f>'MCMC raw'!H4337</f>
        <v>56296.339158211202</v>
      </c>
      <c r="R4337" s="10">
        <f t="shared" si="1213"/>
        <v>34.655300405502203</v>
      </c>
      <c r="S4337" s="10">
        <f t="shared" si="1214"/>
        <v>1358.2999069764046</v>
      </c>
      <c r="T4337">
        <f>'MCMC raw'!F4337</f>
        <v>62676.3859213674</v>
      </c>
      <c r="U4337">
        <f t="shared" si="1215"/>
        <v>7738.3466701326033</v>
      </c>
      <c r="V4337">
        <f>'MCMC raw'!B4337</f>
        <v>64287.301182976</v>
      </c>
      <c r="W4337" s="10">
        <f t="shared" si="1216"/>
        <v>252.61535463219479</v>
      </c>
      <c r="X4337" s="10">
        <f t="shared" si="1217"/>
        <v>9349.2619317412027</v>
      </c>
      <c r="Y4337" s="10">
        <f t="shared" si="1218"/>
        <v>9069.6988170240002</v>
      </c>
      <c r="Z4337" s="12">
        <f t="shared" si="1219"/>
        <v>7.3744655059730463E-2</v>
      </c>
      <c r="AA4337" s="12">
        <f t="shared" si="1220"/>
        <v>0.42012938599977079</v>
      </c>
      <c r="AB4337" s="12">
        <f t="shared" si="1221"/>
        <v>1.3714962428003978E-2</v>
      </c>
      <c r="AC4337" s="12">
        <f t="shared" si="1222"/>
        <v>0.50758900348750524</v>
      </c>
      <c r="AD4337" s="12">
        <f t="shared" si="1223"/>
        <v>0.49241099651249476</v>
      </c>
      <c r="AE4337" s="12">
        <f>('Estimates from MCMC'!$B$2-'MCMC runs'!V4337)/'Estimates from MCMC'!$B$2</f>
        <v>0.12363780984805813</v>
      </c>
    </row>
    <row r="4338" spans="1:31" x14ac:dyDescent="0.3">
      <c r="A4338">
        <v>4337</v>
      </c>
      <c r="B4338">
        <f>'MCMC raw'!C4338</f>
        <v>58744.786332394899</v>
      </c>
      <c r="C4338">
        <f>'MCMC raw'!E4338</f>
        <v>57614.591833424201</v>
      </c>
      <c r="D4338">
        <f t="shared" si="1206"/>
        <v>1130.1944989706972</v>
      </c>
      <c r="E4338">
        <f>'MCMC raw'!K4338</f>
        <v>58666.615450122197</v>
      </c>
      <c r="F4338">
        <f t="shared" si="1207"/>
        <v>78.170882272701419</v>
      </c>
      <c r="G4338">
        <f>'MCMC raw'!D4338</f>
        <v>58645.3903216783</v>
      </c>
      <c r="H4338">
        <f t="shared" si="1208"/>
        <v>99.396010716598539</v>
      </c>
      <c r="I4338">
        <f>'MCMC raw'!J4338</f>
        <v>57438.036352817799</v>
      </c>
      <c r="J4338">
        <f t="shared" si="1209"/>
        <v>1306.7499795771</v>
      </c>
      <c r="K4338">
        <f>'MCMC raw'!I4338</f>
        <v>56788.257707122102</v>
      </c>
      <c r="L4338">
        <f t="shared" si="1210"/>
        <v>1956.5286252727965</v>
      </c>
      <c r="M4338">
        <f t="shared" si="1211"/>
        <v>649.77864569569647</v>
      </c>
      <c r="N4338">
        <f>'Estimates from MCMC'!$B$2-K4338</f>
        <v>16568.742292877898</v>
      </c>
      <c r="O4338">
        <f>'MCMC raw'!G4338</f>
        <v>58138.515259180604</v>
      </c>
      <c r="P4338" s="10">
        <f t="shared" si="1212"/>
        <v>1350.2575520585015</v>
      </c>
      <c r="Q4338">
        <f>'MCMC raw'!H4338</f>
        <v>58173.800771894603</v>
      </c>
      <c r="R4338" s="10">
        <f t="shared" si="1213"/>
        <v>35.285512713999196</v>
      </c>
      <c r="S4338" s="10">
        <f t="shared" si="1214"/>
        <v>1385.5430647725007</v>
      </c>
      <c r="T4338">
        <f>'MCMC raw'!F4338</f>
        <v>64796.3130937893</v>
      </c>
      <c r="U4338">
        <f t="shared" si="1215"/>
        <v>8008.055386667198</v>
      </c>
      <c r="V4338">
        <f>'MCMC raw'!B4338</f>
        <v>66439.524142251597</v>
      </c>
      <c r="W4338" s="10">
        <f t="shared" si="1216"/>
        <v>257.66798368979653</v>
      </c>
      <c r="X4338" s="10">
        <f t="shared" si="1217"/>
        <v>9651.2664351294952</v>
      </c>
      <c r="Y4338" s="10">
        <f t="shared" si="1218"/>
        <v>6917.4758577484026</v>
      </c>
      <c r="Z4338" s="12">
        <f t="shared" si="1219"/>
        <v>8.3623913045474715E-2</v>
      </c>
      <c r="AA4338" s="12">
        <f t="shared" si="1220"/>
        <v>0.48332306973652878</v>
      </c>
      <c r="AB4338" s="12">
        <f t="shared" si="1221"/>
        <v>1.5551450987354396E-2</v>
      </c>
      <c r="AC4338" s="12">
        <f t="shared" si="1222"/>
        <v>0.58249843376935795</v>
      </c>
      <c r="AD4338" s="12">
        <f t="shared" si="1223"/>
        <v>0.41750156623064211</v>
      </c>
      <c r="AE4338" s="12">
        <f>('Estimates from MCMC'!$B$2-'MCMC runs'!V4338)/'Estimates from MCMC'!$B$2</f>
        <v>9.4298783452818447E-2</v>
      </c>
    </row>
    <row r="4339" spans="1:31" x14ac:dyDescent="0.3">
      <c r="A4339">
        <v>4338</v>
      </c>
      <c r="B4339">
        <f>'MCMC raw'!C4339</f>
        <v>57960.716083282503</v>
      </c>
      <c r="C4339">
        <f>'MCMC raw'!E4339</f>
        <v>56797.981744843601</v>
      </c>
      <c r="D4339">
        <f t="shared" si="1206"/>
        <v>1162.7343384389023</v>
      </c>
      <c r="E4339">
        <f>'MCMC raw'!K4339</f>
        <v>57889.866300435999</v>
      </c>
      <c r="F4339">
        <f t="shared" si="1207"/>
        <v>70.84978284650424</v>
      </c>
      <c r="G4339">
        <f>'MCMC raw'!D4339</f>
        <v>57866.100769393102</v>
      </c>
      <c r="H4339">
        <f t="shared" si="1208"/>
        <v>94.615313889400568</v>
      </c>
      <c r="I4339">
        <f>'MCMC raw'!J4339</f>
        <v>56633.235712004003</v>
      </c>
      <c r="J4339">
        <f t="shared" si="1209"/>
        <v>1327.4803712784997</v>
      </c>
      <c r="K4339">
        <f>'MCMC raw'!I4339</f>
        <v>56015.576422454702</v>
      </c>
      <c r="L4339">
        <f t="shared" si="1210"/>
        <v>1945.139660827801</v>
      </c>
      <c r="M4339">
        <f t="shared" si="1211"/>
        <v>617.65928954930132</v>
      </c>
      <c r="N4339">
        <f>'Estimates from MCMC'!$B$2-K4339</f>
        <v>17341.423577545298</v>
      </c>
      <c r="O4339">
        <f>'MCMC raw'!G4339</f>
        <v>57289.472292119201</v>
      </c>
      <c r="P4339" s="10">
        <f t="shared" si="1212"/>
        <v>1273.8958696644986</v>
      </c>
      <c r="Q4339">
        <f>'MCMC raw'!H4339</f>
        <v>57323.374754020297</v>
      </c>
      <c r="R4339" s="10">
        <f t="shared" si="1213"/>
        <v>33.902461901096103</v>
      </c>
      <c r="S4339" s="10">
        <f t="shared" si="1214"/>
        <v>1307.7983315655947</v>
      </c>
      <c r="T4339">
        <f>'MCMC raw'!F4339</f>
        <v>63786.469587427498</v>
      </c>
      <c r="U4339">
        <f t="shared" si="1215"/>
        <v>7770.8931649727965</v>
      </c>
      <c r="V4339">
        <f>'MCMC raw'!B4339</f>
        <v>65332.274931116597</v>
      </c>
      <c r="W4339" s="10">
        <f t="shared" si="1216"/>
        <v>238.00701212350396</v>
      </c>
      <c r="X4339" s="10">
        <f t="shared" si="1217"/>
        <v>9316.6985086618952</v>
      </c>
      <c r="Y4339" s="10">
        <f t="shared" si="1218"/>
        <v>8024.7250688834029</v>
      </c>
      <c r="Z4339" s="12">
        <f t="shared" si="1219"/>
        <v>7.5414704318681733E-2</v>
      </c>
      <c r="AA4339" s="12">
        <f t="shared" si="1220"/>
        <v>0.44811160572970543</v>
      </c>
      <c r="AB4339" s="12">
        <f t="shared" si="1221"/>
        <v>1.3724767811547463E-2</v>
      </c>
      <c r="AC4339" s="12">
        <f t="shared" si="1222"/>
        <v>0.53725107785993464</v>
      </c>
      <c r="AD4339" s="12">
        <f t="shared" si="1223"/>
        <v>0.46274892214006536</v>
      </c>
      <c r="AE4339" s="12">
        <f>('Estimates from MCMC'!$B$2-'MCMC runs'!V4339)/'Estimates from MCMC'!$B$2</f>
        <v>0.10939276509240295</v>
      </c>
    </row>
    <row r="4340" spans="1:31" x14ac:dyDescent="0.3">
      <c r="A4340">
        <v>4339</v>
      </c>
      <c r="B4340">
        <f>'MCMC raw'!C4340</f>
        <v>57716.858749580999</v>
      </c>
      <c r="C4340">
        <f>'MCMC raw'!E4340</f>
        <v>56569.840724602502</v>
      </c>
      <c r="D4340">
        <f t="shared" si="1206"/>
        <v>1147.0180249784971</v>
      </c>
      <c r="E4340">
        <f>'MCMC raw'!K4340</f>
        <v>57639.647282835598</v>
      </c>
      <c r="F4340">
        <f t="shared" si="1207"/>
        <v>77.211466745400685</v>
      </c>
      <c r="G4340">
        <f>'MCMC raw'!D4340</f>
        <v>57620.296186047002</v>
      </c>
      <c r="H4340">
        <f t="shared" si="1208"/>
        <v>96.562563533996581</v>
      </c>
      <c r="I4340">
        <f>'MCMC raw'!J4340</f>
        <v>56396.891368218203</v>
      </c>
      <c r="J4340">
        <f t="shared" si="1209"/>
        <v>1319.967381362796</v>
      </c>
      <c r="K4340">
        <f>'MCMC raw'!I4340</f>
        <v>55766.031351281497</v>
      </c>
      <c r="L4340">
        <f t="shared" si="1210"/>
        <v>1950.8273982995015</v>
      </c>
      <c r="M4340">
        <f t="shared" si="1211"/>
        <v>630.86001693670551</v>
      </c>
      <c r="N4340">
        <f>'Estimates from MCMC'!$B$2-K4340</f>
        <v>17590.968648718503</v>
      </c>
      <c r="O4340">
        <f>'MCMC raw'!G4340</f>
        <v>57067.158419439103</v>
      </c>
      <c r="P4340" s="10">
        <f t="shared" si="1212"/>
        <v>1301.1270681576061</v>
      </c>
      <c r="Q4340">
        <f>'MCMC raw'!H4340</f>
        <v>57101.708727794401</v>
      </c>
      <c r="R4340" s="10">
        <f t="shared" si="1213"/>
        <v>34.550308355297602</v>
      </c>
      <c r="S4340" s="10">
        <f t="shared" si="1214"/>
        <v>1335.6773765129037</v>
      </c>
      <c r="T4340">
        <f>'MCMC raw'!F4340</f>
        <v>63467.010841940297</v>
      </c>
      <c r="U4340">
        <f t="shared" si="1215"/>
        <v>7700.9794906587995</v>
      </c>
      <c r="V4340">
        <f>'MCMC raw'!B4340</f>
        <v>65042.6572237992</v>
      </c>
      <c r="W4340" s="10">
        <f t="shared" si="1216"/>
        <v>239.9690053459999</v>
      </c>
      <c r="X4340" s="10">
        <f t="shared" si="1217"/>
        <v>9276.6258725177031</v>
      </c>
      <c r="Y4340" s="10">
        <f t="shared" si="1218"/>
        <v>8314.3427762007996</v>
      </c>
      <c r="Z4340" s="12">
        <f t="shared" si="1219"/>
        <v>7.5929722983742995E-2</v>
      </c>
      <c r="AA4340" s="12">
        <f t="shared" si="1220"/>
        <v>0.43778029763129694</v>
      </c>
      <c r="AB4340" s="12">
        <f t="shared" si="1221"/>
        <v>1.364160269613587E-2</v>
      </c>
      <c r="AC4340" s="12">
        <f t="shared" si="1222"/>
        <v>0.5273516233111758</v>
      </c>
      <c r="AD4340" s="12">
        <f t="shared" si="1223"/>
        <v>0.4726483766888242</v>
      </c>
      <c r="AE4340" s="12">
        <f>('Estimates from MCMC'!$B$2-'MCMC runs'!V4340)/'Estimates from MCMC'!$B$2</f>
        <v>0.11334082331884891</v>
      </c>
    </row>
    <row r="4341" spans="1:31" x14ac:dyDescent="0.3">
      <c r="A4341">
        <v>4340</v>
      </c>
      <c r="B4341">
        <f>'MCMC raw'!C4341</f>
        <v>57849.1462831791</v>
      </c>
      <c r="C4341">
        <f>'MCMC raw'!E4341</f>
        <v>56761.190752268201</v>
      </c>
      <c r="D4341">
        <f t="shared" si="1206"/>
        <v>1087.9555309108982</v>
      </c>
      <c r="E4341">
        <f>'MCMC raw'!K4341</f>
        <v>57774.871394804599</v>
      </c>
      <c r="F4341">
        <f t="shared" si="1207"/>
        <v>74.274888374500733</v>
      </c>
      <c r="G4341">
        <f>'MCMC raw'!D4341</f>
        <v>57749.027272232903</v>
      </c>
      <c r="H4341">
        <f t="shared" si="1208"/>
        <v>100.11901094619679</v>
      </c>
      <c r="I4341">
        <f>'MCMC raw'!J4341</f>
        <v>56587.488516659403</v>
      </c>
      <c r="J4341">
        <f t="shared" si="1209"/>
        <v>1261.6577665196965</v>
      </c>
      <c r="K4341">
        <f>'MCMC raw'!I4341</f>
        <v>55932.636505184098</v>
      </c>
      <c r="L4341">
        <f t="shared" si="1210"/>
        <v>1916.5097779950011</v>
      </c>
      <c r="M4341">
        <f t="shared" si="1211"/>
        <v>654.85201147530461</v>
      </c>
      <c r="N4341">
        <f>'Estimates from MCMC'!$B$2-K4341</f>
        <v>17424.363494815902</v>
      </c>
      <c r="O4341">
        <f>'MCMC raw'!G4341</f>
        <v>57286.039014337599</v>
      </c>
      <c r="P4341" s="10">
        <f t="shared" si="1212"/>
        <v>1353.4025091535004</v>
      </c>
      <c r="Q4341">
        <f>'MCMC raw'!H4341</f>
        <v>57321.896196267502</v>
      </c>
      <c r="R4341" s="10">
        <f t="shared" si="1213"/>
        <v>35.857181929903163</v>
      </c>
      <c r="S4341" s="10">
        <f t="shared" si="1214"/>
        <v>1389.2596910834036</v>
      </c>
      <c r="T4341">
        <f>'MCMC raw'!F4341</f>
        <v>63776.715211203496</v>
      </c>
      <c r="U4341">
        <f t="shared" si="1215"/>
        <v>7844.0787060193979</v>
      </c>
      <c r="V4341">
        <f>'MCMC raw'!B4341</f>
        <v>65421.422201325498</v>
      </c>
      <c r="W4341" s="10">
        <f t="shared" si="1216"/>
        <v>255.44729903859843</v>
      </c>
      <c r="X4341" s="10">
        <f t="shared" si="1217"/>
        <v>9488.7856961414</v>
      </c>
      <c r="Y4341" s="10">
        <f t="shared" si="1218"/>
        <v>7935.5777986745015</v>
      </c>
      <c r="Z4341" s="12">
        <f t="shared" si="1219"/>
        <v>7.9730871747294318E-2</v>
      </c>
      <c r="AA4341" s="12">
        <f t="shared" si="1220"/>
        <v>0.45017878032406572</v>
      </c>
      <c r="AB4341" s="12">
        <f t="shared" si="1221"/>
        <v>1.4660351817993187E-2</v>
      </c>
      <c r="AC4341" s="12">
        <f t="shared" si="1222"/>
        <v>0.54457000388935328</v>
      </c>
      <c r="AD4341" s="12">
        <f t="shared" si="1223"/>
        <v>0.45542999611064677</v>
      </c>
      <c r="AE4341" s="12">
        <f>('Estimates from MCMC'!$B$2-'MCMC runs'!V4341)/'Estimates from MCMC'!$B$2</f>
        <v>0.1081775126937375</v>
      </c>
    </row>
    <row r="4342" spans="1:31" x14ac:dyDescent="0.3">
      <c r="A4342">
        <v>4341</v>
      </c>
      <c r="B4342">
        <f>'MCMC raw'!C4342</f>
        <v>58752.388136424997</v>
      </c>
      <c r="C4342">
        <f>'MCMC raw'!E4342</f>
        <v>57607.3026530856</v>
      </c>
      <c r="D4342">
        <f t="shared" si="1206"/>
        <v>1145.0854833393969</v>
      </c>
      <c r="E4342">
        <f>'MCMC raw'!K4342</f>
        <v>58671.244087814201</v>
      </c>
      <c r="F4342">
        <f t="shared" si="1207"/>
        <v>81.144048610796744</v>
      </c>
      <c r="G4342">
        <f>'MCMC raw'!D4342</f>
        <v>58650.479425436402</v>
      </c>
      <c r="H4342">
        <f t="shared" si="1208"/>
        <v>101.90871098859498</v>
      </c>
      <c r="I4342">
        <f>'MCMC raw'!J4342</f>
        <v>57424.997294570298</v>
      </c>
      <c r="J4342">
        <f t="shared" si="1209"/>
        <v>1327.3908418546998</v>
      </c>
      <c r="K4342">
        <f>'MCMC raw'!I4342</f>
        <v>56758.794940150801</v>
      </c>
      <c r="L4342">
        <f t="shared" si="1210"/>
        <v>1993.5931962741961</v>
      </c>
      <c r="M4342">
        <f t="shared" si="1211"/>
        <v>666.20235441949626</v>
      </c>
      <c r="N4342">
        <f>'Estimates from MCMC'!$B$2-K4342</f>
        <v>16598.205059849199</v>
      </c>
      <c r="O4342">
        <f>'MCMC raw'!G4342</f>
        <v>58141.376256313401</v>
      </c>
      <c r="P4342" s="10">
        <f t="shared" si="1212"/>
        <v>1382.5813161625993</v>
      </c>
      <c r="Q4342">
        <f>'MCMC raw'!H4342</f>
        <v>58177.610962143903</v>
      </c>
      <c r="R4342" s="10">
        <f t="shared" si="1213"/>
        <v>36.234705830502207</v>
      </c>
      <c r="S4342" s="10">
        <f t="shared" si="1214"/>
        <v>1418.8160219931015</v>
      </c>
      <c r="T4342">
        <f>'MCMC raw'!F4342</f>
        <v>64767.536709842003</v>
      </c>
      <c r="U4342">
        <f t="shared" si="1215"/>
        <v>8008.7417696912016</v>
      </c>
      <c r="V4342">
        <f>'MCMC raw'!B4342</f>
        <v>66449.250376675307</v>
      </c>
      <c r="W4342" s="10">
        <f t="shared" si="1216"/>
        <v>262.8976448402027</v>
      </c>
      <c r="X4342" s="10">
        <f t="shared" si="1217"/>
        <v>9690.4554365245058</v>
      </c>
      <c r="Y4342" s="10">
        <f t="shared" si="1218"/>
        <v>6907.7496233246929</v>
      </c>
      <c r="Z4342" s="12">
        <f t="shared" si="1219"/>
        <v>8.5480087568335653E-2</v>
      </c>
      <c r="AA4342" s="12">
        <f t="shared" si="1220"/>
        <v>0.48250649638401105</v>
      </c>
      <c r="AB4342" s="12">
        <f t="shared" si="1221"/>
        <v>1.5838920165900831E-2</v>
      </c>
      <c r="AC4342" s="12">
        <f t="shared" si="1222"/>
        <v>0.58382550411824752</v>
      </c>
      <c r="AD4342" s="12">
        <f t="shared" si="1223"/>
        <v>0.41617449588175243</v>
      </c>
      <c r="AE4342" s="12">
        <f>('Estimates from MCMC'!$B$2-'MCMC runs'!V4342)/'Estimates from MCMC'!$B$2</f>
        <v>9.4166195773064509E-2</v>
      </c>
    </row>
    <row r="4343" spans="1:31" x14ac:dyDescent="0.3">
      <c r="A4343">
        <v>4342</v>
      </c>
      <c r="B4343">
        <f>'MCMC raw'!C4343</f>
        <v>57620.4602128513</v>
      </c>
      <c r="C4343">
        <f>'MCMC raw'!E4343</f>
        <v>56485.777371041302</v>
      </c>
      <c r="D4343">
        <f t="shared" si="1206"/>
        <v>1134.6828418099976</v>
      </c>
      <c r="E4343">
        <f>'MCMC raw'!K4343</f>
        <v>57550.153385550599</v>
      </c>
      <c r="F4343">
        <f t="shared" si="1207"/>
        <v>70.306827300701116</v>
      </c>
      <c r="G4343">
        <f>'MCMC raw'!D4343</f>
        <v>57521.886082012898</v>
      </c>
      <c r="H4343">
        <f t="shared" si="1208"/>
        <v>98.574130838402198</v>
      </c>
      <c r="I4343">
        <f>'MCMC raw'!J4343</f>
        <v>56317.549884881497</v>
      </c>
      <c r="J4343">
        <f t="shared" si="1209"/>
        <v>1302.9103279698029</v>
      </c>
      <c r="K4343">
        <f>'MCMC raw'!I4343</f>
        <v>55673.595291638798</v>
      </c>
      <c r="L4343">
        <f t="shared" si="1210"/>
        <v>1946.8649212125019</v>
      </c>
      <c r="M4343">
        <f t="shared" si="1211"/>
        <v>643.95459324269905</v>
      </c>
      <c r="N4343">
        <f>'Estimates from MCMC'!$B$2-K4343</f>
        <v>17683.404708361202</v>
      </c>
      <c r="O4343">
        <f>'MCMC raw'!G4343</f>
        <v>57004.7982317719</v>
      </c>
      <c r="P4343" s="10">
        <f t="shared" si="1212"/>
        <v>1331.2029401331019</v>
      </c>
      <c r="Q4343">
        <f>'MCMC raw'!H4343</f>
        <v>57040.036242267</v>
      </c>
      <c r="R4343" s="10">
        <f t="shared" si="1213"/>
        <v>35.238010495100752</v>
      </c>
      <c r="S4343" s="10">
        <f t="shared" si="1214"/>
        <v>1366.4409506282027</v>
      </c>
      <c r="T4343">
        <f>'MCMC raw'!F4343</f>
        <v>63356.992066307197</v>
      </c>
      <c r="U4343">
        <f t="shared" si="1215"/>
        <v>7683.3967746683993</v>
      </c>
      <c r="V4343">
        <f>'MCMC raw'!B4343</f>
        <v>64970.3292531595</v>
      </c>
      <c r="W4343" s="10">
        <f t="shared" si="1216"/>
        <v>246.89623622409999</v>
      </c>
      <c r="X4343" s="10">
        <f t="shared" si="1217"/>
        <v>9296.733961520702</v>
      </c>
      <c r="Y4343" s="10">
        <f t="shared" si="1218"/>
        <v>8386.6707468405002</v>
      </c>
      <c r="Z4343" s="12">
        <f t="shared" si="1219"/>
        <v>7.7272503410053817E-2</v>
      </c>
      <c r="AA4343" s="12">
        <f t="shared" si="1220"/>
        <v>0.43449759259513399</v>
      </c>
      <c r="AB4343" s="12">
        <f t="shared" si="1221"/>
        <v>1.39620305193468E-2</v>
      </c>
      <c r="AC4343" s="12">
        <f t="shared" si="1222"/>
        <v>0.5257321265245346</v>
      </c>
      <c r="AD4343" s="12">
        <f t="shared" si="1223"/>
        <v>0.47426787347546545</v>
      </c>
      <c r="AE4343" s="12">
        <f>('Estimates from MCMC'!$B$2-'MCMC runs'!V4343)/'Estimates from MCMC'!$B$2</f>
        <v>0.11432679562741797</v>
      </c>
    </row>
    <row r="4344" spans="1:31" x14ac:dyDescent="0.3">
      <c r="A4344">
        <v>4343</v>
      </c>
      <c r="B4344">
        <f>'MCMC raw'!C4344</f>
        <v>58255.168535954203</v>
      </c>
      <c r="C4344">
        <f>'MCMC raw'!E4344</f>
        <v>57152.189140217801</v>
      </c>
      <c r="D4344">
        <f t="shared" si="1206"/>
        <v>1102.9793957364018</v>
      </c>
      <c r="E4344">
        <f>'MCMC raw'!K4344</f>
        <v>58180.335793129503</v>
      </c>
      <c r="F4344">
        <f t="shared" si="1207"/>
        <v>74.83274282469938</v>
      </c>
      <c r="G4344">
        <f>'MCMC raw'!D4344</f>
        <v>58156.304007567698</v>
      </c>
      <c r="H4344">
        <f t="shared" si="1208"/>
        <v>98.864528386504389</v>
      </c>
      <c r="I4344">
        <f>'MCMC raw'!J4344</f>
        <v>56979.433976407199</v>
      </c>
      <c r="J4344">
        <f t="shared" si="1209"/>
        <v>1275.7345595470033</v>
      </c>
      <c r="K4344">
        <f>'MCMC raw'!I4344</f>
        <v>56332.891632177001</v>
      </c>
      <c r="L4344">
        <f t="shared" si="1210"/>
        <v>1922.2769037772014</v>
      </c>
      <c r="M4344">
        <f t="shared" si="1211"/>
        <v>646.54234423019807</v>
      </c>
      <c r="N4344">
        <f>'Estimates from MCMC'!$B$2-K4344</f>
        <v>17024.108367822999</v>
      </c>
      <c r="O4344">
        <f>'MCMC raw'!G4344</f>
        <v>57671.950257600904</v>
      </c>
      <c r="P4344" s="10">
        <f t="shared" si="1212"/>
        <v>1339.0586254239024</v>
      </c>
      <c r="Q4344">
        <f>'MCMC raw'!H4344</f>
        <v>57707.211832114597</v>
      </c>
      <c r="R4344" s="10">
        <f t="shared" si="1213"/>
        <v>35.261574513693631</v>
      </c>
      <c r="S4344" s="10">
        <f t="shared" si="1214"/>
        <v>1374.320199937596</v>
      </c>
      <c r="T4344">
        <f>'MCMC raw'!F4344</f>
        <v>64316.956197091597</v>
      </c>
      <c r="U4344">
        <f t="shared" si="1215"/>
        <v>7984.0645649145954</v>
      </c>
      <c r="V4344">
        <f>'MCMC raw'!B4344</f>
        <v>65947.893890915395</v>
      </c>
      <c r="W4344" s="10">
        <f t="shared" si="1216"/>
        <v>256.61749388620228</v>
      </c>
      <c r="X4344" s="10">
        <f t="shared" si="1217"/>
        <v>9615.0022587383937</v>
      </c>
      <c r="Y4344" s="10">
        <f t="shared" si="1218"/>
        <v>7409.1061090846051</v>
      </c>
      <c r="Z4344" s="12">
        <f t="shared" si="1219"/>
        <v>8.0727881322417872E-2</v>
      </c>
      <c r="AA4344" s="12">
        <f t="shared" si="1220"/>
        <v>0.46898576961629024</v>
      </c>
      <c r="AB4344" s="12">
        <f t="shared" si="1221"/>
        <v>1.5073769993806607E-2</v>
      </c>
      <c r="AC4344" s="12">
        <f t="shared" si="1222"/>
        <v>0.56478742093251466</v>
      </c>
      <c r="AD4344" s="12">
        <f t="shared" si="1223"/>
        <v>0.43521257906748528</v>
      </c>
      <c r="AE4344" s="12">
        <f>('Estimates from MCMC'!$B$2-'MCMC runs'!V4344)/'Estimates from MCMC'!$B$2</f>
        <v>0.10100066945328469</v>
      </c>
    </row>
    <row r="4345" spans="1:31" x14ac:dyDescent="0.3">
      <c r="A4345">
        <v>4344</v>
      </c>
      <c r="B4345">
        <f>'MCMC raw'!C4345</f>
        <v>57576.142973656599</v>
      </c>
      <c r="C4345">
        <f>'MCMC raw'!E4345</f>
        <v>56414.1875026915</v>
      </c>
      <c r="D4345">
        <f t="shared" si="1206"/>
        <v>1161.9554709650984</v>
      </c>
      <c r="E4345">
        <f>'MCMC raw'!K4345</f>
        <v>57514.261204031398</v>
      </c>
      <c r="F4345">
        <f t="shared" si="1207"/>
        <v>61.881769625200832</v>
      </c>
      <c r="G4345">
        <f>'MCMC raw'!D4345</f>
        <v>57479.332046137199</v>
      </c>
      <c r="H4345">
        <f t="shared" si="1208"/>
        <v>96.810927519400138</v>
      </c>
      <c r="I4345">
        <f>'MCMC raw'!J4345</f>
        <v>56255.9364796886</v>
      </c>
      <c r="J4345">
        <f t="shared" si="1209"/>
        <v>1320.2064939679985</v>
      </c>
      <c r="K4345">
        <f>'MCMC raw'!I4345</f>
        <v>55623.7669575892</v>
      </c>
      <c r="L4345">
        <f t="shared" si="1210"/>
        <v>1952.3760160673992</v>
      </c>
      <c r="M4345">
        <f t="shared" si="1211"/>
        <v>632.16952209940064</v>
      </c>
      <c r="N4345">
        <f>'Estimates from MCMC'!$B$2-K4345</f>
        <v>17733.2330424108</v>
      </c>
      <c r="O4345">
        <f>'MCMC raw'!G4345</f>
        <v>56924.283431573298</v>
      </c>
      <c r="P4345" s="10">
        <f t="shared" si="1212"/>
        <v>1300.5164739840984</v>
      </c>
      <c r="Q4345">
        <f>'MCMC raw'!H4345</f>
        <v>56959.148463402897</v>
      </c>
      <c r="R4345" s="10">
        <f t="shared" si="1213"/>
        <v>34.865031829598593</v>
      </c>
      <c r="S4345" s="10">
        <f t="shared" si="1214"/>
        <v>1335.381505813697</v>
      </c>
      <c r="T4345">
        <f>'MCMC raw'!F4345</f>
        <v>63210.754021648303</v>
      </c>
      <c r="U4345">
        <f t="shared" si="1215"/>
        <v>7586.9870640591034</v>
      </c>
      <c r="V4345">
        <f>'MCMC raw'!B4345</f>
        <v>64784.599259674702</v>
      </c>
      <c r="W4345" s="10">
        <f t="shared" si="1216"/>
        <v>238.46373221270187</v>
      </c>
      <c r="X4345" s="10">
        <f t="shared" si="1217"/>
        <v>9160.8323020855023</v>
      </c>
      <c r="Y4345" s="10">
        <f t="shared" si="1218"/>
        <v>8572.4007403252981</v>
      </c>
      <c r="Z4345" s="12">
        <f t="shared" si="1219"/>
        <v>7.5303894254364026E-2</v>
      </c>
      <c r="AA4345" s="12">
        <f t="shared" si="1220"/>
        <v>0.42784003604498205</v>
      </c>
      <c r="AB4345" s="12">
        <f t="shared" si="1221"/>
        <v>1.3447278995454016E-2</v>
      </c>
      <c r="AC4345" s="12">
        <f t="shared" si="1222"/>
        <v>0.51659120929480007</v>
      </c>
      <c r="AD4345" s="12">
        <f t="shared" si="1223"/>
        <v>0.48340879070519993</v>
      </c>
      <c r="AE4345" s="12">
        <f>('Estimates from MCMC'!$B$2-'MCMC runs'!V4345)/'Estimates from MCMC'!$B$2</f>
        <v>0.11685866025498995</v>
      </c>
    </row>
    <row r="4346" spans="1:31" x14ac:dyDescent="0.3">
      <c r="A4346">
        <v>4345</v>
      </c>
      <c r="B4346">
        <f>'MCMC raw'!C4346</f>
        <v>58663.766454227298</v>
      </c>
      <c r="C4346">
        <f>'MCMC raw'!E4346</f>
        <v>57535.3284933662</v>
      </c>
      <c r="D4346">
        <f t="shared" si="1206"/>
        <v>1128.437960861098</v>
      </c>
      <c r="E4346">
        <f>'MCMC raw'!K4346</f>
        <v>58595.9036075931</v>
      </c>
      <c r="F4346">
        <f t="shared" si="1207"/>
        <v>67.862846634197922</v>
      </c>
      <c r="G4346">
        <f>'MCMC raw'!D4346</f>
        <v>58567.389060328402</v>
      </c>
      <c r="H4346">
        <f t="shared" si="1208"/>
        <v>96.377393898896116</v>
      </c>
      <c r="I4346">
        <f>'MCMC raw'!J4346</f>
        <v>57371.611437905201</v>
      </c>
      <c r="J4346">
        <f t="shared" si="1209"/>
        <v>1292.1550163220963</v>
      </c>
      <c r="K4346">
        <f>'MCMC raw'!I4346</f>
        <v>56741.487029648</v>
      </c>
      <c r="L4346">
        <f t="shared" si="1210"/>
        <v>1922.2794245792975</v>
      </c>
      <c r="M4346">
        <f t="shared" si="1211"/>
        <v>630.12440825720114</v>
      </c>
      <c r="N4346">
        <f>'Estimates from MCMC'!$B$2-K4346</f>
        <v>16615.512970352</v>
      </c>
      <c r="O4346">
        <f>'MCMC raw'!G4346</f>
        <v>58034.962267331597</v>
      </c>
      <c r="P4346" s="10">
        <f t="shared" si="1212"/>
        <v>1293.4752376835968</v>
      </c>
      <c r="Q4346">
        <f>'MCMC raw'!H4346</f>
        <v>58069.6841400333</v>
      </c>
      <c r="R4346" s="10">
        <f t="shared" si="1213"/>
        <v>34.721872701702523</v>
      </c>
      <c r="S4346" s="10">
        <f t="shared" si="1214"/>
        <v>1328.1971103852993</v>
      </c>
      <c r="T4346">
        <f>'MCMC raw'!F4346</f>
        <v>64520.454920589698</v>
      </c>
      <c r="U4346">
        <f t="shared" si="1215"/>
        <v>7778.967890941698</v>
      </c>
      <c r="V4346">
        <f>'MCMC raw'!B4346</f>
        <v>66084.971726706295</v>
      </c>
      <c r="W4346" s="10">
        <f t="shared" si="1216"/>
        <v>236.31969573129754</v>
      </c>
      <c r="X4346" s="10">
        <f t="shared" si="1217"/>
        <v>9343.4846970582948</v>
      </c>
      <c r="Y4346" s="10">
        <f t="shared" si="1218"/>
        <v>7272.0282732937048</v>
      </c>
      <c r="Z4346" s="12">
        <f t="shared" si="1219"/>
        <v>7.9937171530922738E-2</v>
      </c>
      <c r="AA4346" s="12">
        <f t="shared" si="1220"/>
        <v>0.4681750063824181</v>
      </c>
      <c r="AB4346" s="12">
        <f t="shared" si="1221"/>
        <v>1.4222834778136321E-2</v>
      </c>
      <c r="AC4346" s="12">
        <f t="shared" si="1222"/>
        <v>0.56233501269147712</v>
      </c>
      <c r="AD4346" s="12">
        <f t="shared" si="1223"/>
        <v>0.43766498730852288</v>
      </c>
      <c r="AE4346" s="12">
        <f>('Estimates from MCMC'!$B$2-'MCMC runs'!V4346)/'Estimates from MCMC'!$B$2</f>
        <v>9.9132029299094898E-2</v>
      </c>
    </row>
    <row r="4347" spans="1:31" x14ac:dyDescent="0.3">
      <c r="A4347">
        <v>4346</v>
      </c>
      <c r="B4347">
        <f>'MCMC raw'!C4347</f>
        <v>57542.089149659703</v>
      </c>
      <c r="C4347">
        <f>'MCMC raw'!E4347</f>
        <v>56430.924475663902</v>
      </c>
      <c r="D4347">
        <f t="shared" si="1206"/>
        <v>1111.1646739958014</v>
      </c>
      <c r="E4347">
        <f>'MCMC raw'!K4347</f>
        <v>57462.800846694801</v>
      </c>
      <c r="F4347">
        <f t="shared" si="1207"/>
        <v>79.288302964901959</v>
      </c>
      <c r="G4347">
        <f>'MCMC raw'!D4347</f>
        <v>57445.756006056399</v>
      </c>
      <c r="H4347">
        <f t="shared" si="1208"/>
        <v>96.333143603304052</v>
      </c>
      <c r="I4347">
        <f>'MCMC raw'!J4347</f>
        <v>56256.137483496299</v>
      </c>
      <c r="J4347">
        <f t="shared" si="1209"/>
        <v>1285.9516661634043</v>
      </c>
      <c r="K4347">
        <f>'MCMC raw'!I4347</f>
        <v>55626.545064072903</v>
      </c>
      <c r="L4347">
        <f t="shared" si="1210"/>
        <v>1915.5440855868001</v>
      </c>
      <c r="M4347">
        <f t="shared" si="1211"/>
        <v>629.59241942339577</v>
      </c>
      <c r="N4347">
        <f>'Estimates from MCMC'!$B$2-K4347</f>
        <v>17730.454935927097</v>
      </c>
      <c r="O4347">
        <f>'MCMC raw'!G4347</f>
        <v>56925.323236534103</v>
      </c>
      <c r="P4347" s="10">
        <f t="shared" si="1212"/>
        <v>1298.7781724611996</v>
      </c>
      <c r="Q4347">
        <f>'MCMC raw'!H4347</f>
        <v>56959.816095226401</v>
      </c>
      <c r="R4347" s="10">
        <f t="shared" si="1213"/>
        <v>34.492858692297887</v>
      </c>
      <c r="S4347" s="10">
        <f t="shared" si="1214"/>
        <v>1333.2710311534975</v>
      </c>
      <c r="T4347">
        <f>'MCMC raw'!F4347</f>
        <v>63441.065314814703</v>
      </c>
      <c r="U4347">
        <f t="shared" si="1215"/>
        <v>7814.5202507417998</v>
      </c>
      <c r="V4347">
        <f>'MCMC raw'!B4347</f>
        <v>65019.594932161599</v>
      </c>
      <c r="W4347" s="10">
        <f t="shared" si="1216"/>
        <v>245.25858619339851</v>
      </c>
      <c r="X4347" s="10">
        <f t="shared" si="1217"/>
        <v>9393.0498680886958</v>
      </c>
      <c r="Y4347" s="10">
        <f t="shared" si="1218"/>
        <v>8337.405067838401</v>
      </c>
      <c r="Z4347" s="12">
        <f t="shared" si="1219"/>
        <v>7.5196662238592629E-2</v>
      </c>
      <c r="AA4347" s="12">
        <f t="shared" si="1220"/>
        <v>0.44073997418460437</v>
      </c>
      <c r="AB4347" s="12">
        <f t="shared" si="1221"/>
        <v>1.3832616651952498E-2</v>
      </c>
      <c r="AC4347" s="12">
        <f t="shared" si="1222"/>
        <v>0.52976925307514955</v>
      </c>
      <c r="AD4347" s="12">
        <f t="shared" si="1223"/>
        <v>0.47023074692485051</v>
      </c>
      <c r="AE4347" s="12">
        <f>('Estimates from MCMC'!$B$2-'MCMC runs'!V4347)/'Estimates from MCMC'!$B$2</f>
        <v>0.1136552076535082</v>
      </c>
    </row>
    <row r="4348" spans="1:31" x14ac:dyDescent="0.3">
      <c r="A4348">
        <v>4347</v>
      </c>
      <c r="B4348">
        <f>'MCMC raw'!C4348</f>
        <v>57897.648778427698</v>
      </c>
      <c r="C4348">
        <f>'MCMC raw'!E4348</f>
        <v>56733.439394629801</v>
      </c>
      <c r="D4348">
        <f t="shared" si="1206"/>
        <v>1164.2093837978973</v>
      </c>
      <c r="E4348">
        <f>'MCMC raw'!K4348</f>
        <v>57827.723033705697</v>
      </c>
      <c r="F4348">
        <f t="shared" si="1207"/>
        <v>69.925744722000672</v>
      </c>
      <c r="G4348">
        <f>'MCMC raw'!D4348</f>
        <v>57800.207953215897</v>
      </c>
      <c r="H4348">
        <f t="shared" si="1208"/>
        <v>97.440825211800984</v>
      </c>
      <c r="I4348">
        <f>'MCMC raw'!J4348</f>
        <v>56566.838041298201</v>
      </c>
      <c r="J4348">
        <f t="shared" si="1209"/>
        <v>1330.8107371294973</v>
      </c>
      <c r="K4348">
        <f>'MCMC raw'!I4348</f>
        <v>55930.696748991402</v>
      </c>
      <c r="L4348">
        <f t="shared" si="1210"/>
        <v>1966.9520294362956</v>
      </c>
      <c r="M4348">
        <f t="shared" si="1211"/>
        <v>636.14129230679828</v>
      </c>
      <c r="N4348">
        <f>'Estimates from MCMC'!$B$2-K4348</f>
        <v>17426.303251008598</v>
      </c>
      <c r="O4348">
        <f>'MCMC raw'!G4348</f>
        <v>57235.376623773896</v>
      </c>
      <c r="P4348" s="10">
        <f t="shared" si="1212"/>
        <v>1304.6798747824942</v>
      </c>
      <c r="Q4348">
        <f>'MCMC raw'!H4348</f>
        <v>57270.588748381502</v>
      </c>
      <c r="R4348" s="10">
        <f t="shared" si="1213"/>
        <v>35.212124607605801</v>
      </c>
      <c r="S4348" s="10">
        <f t="shared" si="1214"/>
        <v>1339.8919993901</v>
      </c>
      <c r="T4348">
        <f>'MCMC raw'!F4348</f>
        <v>63638.8047148525</v>
      </c>
      <c r="U4348">
        <f t="shared" si="1215"/>
        <v>7708.1079658610979</v>
      </c>
      <c r="V4348">
        <f>'MCMC raw'!B4348</f>
        <v>65220.586037246198</v>
      </c>
      <c r="W4348" s="10">
        <f t="shared" si="1216"/>
        <v>241.88932300359738</v>
      </c>
      <c r="X4348" s="10">
        <f t="shared" si="1217"/>
        <v>9289.8892882547952</v>
      </c>
      <c r="Y4348" s="10">
        <f t="shared" si="1218"/>
        <v>8136.4139627538025</v>
      </c>
      <c r="Z4348" s="12">
        <f t="shared" si="1219"/>
        <v>7.6889055589718938E-2</v>
      </c>
      <c r="AA4348" s="12">
        <f t="shared" si="1220"/>
        <v>0.44232605474801256</v>
      </c>
      <c r="AB4348" s="12">
        <f t="shared" si="1221"/>
        <v>1.3880702035275172E-2</v>
      </c>
      <c r="AC4348" s="12">
        <f t="shared" si="1222"/>
        <v>0.53309581237300663</v>
      </c>
      <c r="AD4348" s="12">
        <f t="shared" si="1223"/>
        <v>0.46690418762699337</v>
      </c>
      <c r="AE4348" s="12">
        <f>('Estimates from MCMC'!$B$2-'MCMC runs'!V4348)/'Estimates from MCMC'!$B$2</f>
        <v>0.11091530409850188</v>
      </c>
    </row>
    <row r="4349" spans="1:31" x14ac:dyDescent="0.3">
      <c r="A4349">
        <v>4348</v>
      </c>
      <c r="B4349">
        <f>'MCMC raw'!C4349</f>
        <v>57296.027405489498</v>
      </c>
      <c r="C4349">
        <f>'MCMC raw'!E4349</f>
        <v>56225.918941673699</v>
      </c>
      <c r="D4349">
        <f t="shared" si="1206"/>
        <v>1070.108463815799</v>
      </c>
      <c r="E4349">
        <f>'MCMC raw'!K4349</f>
        <v>57211.650534458298</v>
      </c>
      <c r="F4349">
        <f t="shared" si="1207"/>
        <v>84.376871031199698</v>
      </c>
      <c r="G4349">
        <f>'MCMC raw'!D4349</f>
        <v>57201.929187775801</v>
      </c>
      <c r="H4349">
        <f t="shared" si="1208"/>
        <v>94.098217713697522</v>
      </c>
      <c r="I4349">
        <f>'MCMC raw'!J4349</f>
        <v>56048.341151926899</v>
      </c>
      <c r="J4349">
        <f t="shared" si="1209"/>
        <v>1247.6862535625987</v>
      </c>
      <c r="K4349">
        <f>'MCMC raw'!I4349</f>
        <v>55432.8846073354</v>
      </c>
      <c r="L4349">
        <f t="shared" si="1210"/>
        <v>1863.1427981540983</v>
      </c>
      <c r="M4349">
        <f t="shared" si="1211"/>
        <v>615.45654459149955</v>
      </c>
      <c r="N4349">
        <f>'Estimates from MCMC'!$B$2-K4349</f>
        <v>17924.1153926646</v>
      </c>
      <c r="O4349">
        <f>'MCMC raw'!G4349</f>
        <v>56705.470895547798</v>
      </c>
      <c r="P4349" s="10">
        <f t="shared" si="1212"/>
        <v>1272.5862882123984</v>
      </c>
      <c r="Q4349">
        <f>'MCMC raw'!H4349</f>
        <v>56739.093971008399</v>
      </c>
      <c r="R4349" s="10">
        <f t="shared" si="1213"/>
        <v>33.623075460600376</v>
      </c>
      <c r="S4349" s="10">
        <f t="shared" si="1214"/>
        <v>1306.2093636729987</v>
      </c>
      <c r="T4349">
        <f>'MCMC raw'!F4349</f>
        <v>63174.180567511903</v>
      </c>
      <c r="U4349">
        <f t="shared" si="1215"/>
        <v>7741.2959601765033</v>
      </c>
      <c r="V4349">
        <f>'MCMC raw'!B4349</f>
        <v>64721.696967491502</v>
      </c>
      <c r="W4349" s="10">
        <f t="shared" si="1216"/>
        <v>241.30703630659991</v>
      </c>
      <c r="X4349" s="10">
        <f t="shared" si="1217"/>
        <v>9288.8123601561019</v>
      </c>
      <c r="Y4349" s="10">
        <f t="shared" si="1218"/>
        <v>8635.3030325084983</v>
      </c>
      <c r="Z4349" s="12">
        <f t="shared" si="1219"/>
        <v>7.2874411654790042E-2</v>
      </c>
      <c r="AA4349" s="12">
        <f t="shared" si="1220"/>
        <v>0.43189277632884521</v>
      </c>
      <c r="AB4349" s="12">
        <f t="shared" si="1221"/>
        <v>1.3462702678501736E-2</v>
      </c>
      <c r="AC4349" s="12">
        <f t="shared" si="1222"/>
        <v>0.51822989066213698</v>
      </c>
      <c r="AD4349" s="12">
        <f t="shared" si="1223"/>
        <v>0.48177010933786302</v>
      </c>
      <c r="AE4349" s="12">
        <f>('Estimates from MCMC'!$B$2-'MCMC runs'!V4349)/'Estimates from MCMC'!$B$2</f>
        <v>0.11771614205199911</v>
      </c>
    </row>
    <row r="4350" spans="1:31" x14ac:dyDescent="0.3">
      <c r="A4350">
        <v>4349</v>
      </c>
      <c r="B4350">
        <f>'MCMC raw'!C4350</f>
        <v>57792.0943703222</v>
      </c>
      <c r="C4350">
        <f>'MCMC raw'!E4350</f>
        <v>56637.985140910998</v>
      </c>
      <c r="D4350">
        <f t="shared" si="1206"/>
        <v>1154.1092294112023</v>
      </c>
      <c r="E4350">
        <f>'MCMC raw'!K4350</f>
        <v>57724.5444061819</v>
      </c>
      <c r="F4350">
        <f t="shared" si="1207"/>
        <v>67.54996414030029</v>
      </c>
      <c r="G4350">
        <f>'MCMC raw'!D4350</f>
        <v>57696.038601101303</v>
      </c>
      <c r="H4350">
        <f t="shared" si="1208"/>
        <v>96.055769220896764</v>
      </c>
      <c r="I4350">
        <f>'MCMC raw'!J4350</f>
        <v>56474.9893304824</v>
      </c>
      <c r="J4350">
        <f t="shared" si="1209"/>
        <v>1317.1050398398002</v>
      </c>
      <c r="K4350">
        <f>'MCMC raw'!I4350</f>
        <v>55847.767445291502</v>
      </c>
      <c r="L4350">
        <f t="shared" si="1210"/>
        <v>1944.3269250306985</v>
      </c>
      <c r="M4350">
        <f t="shared" si="1211"/>
        <v>627.22188519089832</v>
      </c>
      <c r="N4350">
        <f>'Estimates from MCMC'!$B$2-K4350</f>
        <v>17509.232554708498</v>
      </c>
      <c r="O4350">
        <f>'MCMC raw'!G4350</f>
        <v>57136.137890256003</v>
      </c>
      <c r="P4350" s="10">
        <f t="shared" si="1212"/>
        <v>1288.3704449645011</v>
      </c>
      <c r="Q4350">
        <f>'MCMC raw'!H4350</f>
        <v>57170.789403119503</v>
      </c>
      <c r="R4350" s="10">
        <f t="shared" si="1213"/>
        <v>34.651512863500102</v>
      </c>
      <c r="S4350" s="10">
        <f t="shared" si="1214"/>
        <v>1323.0219578280012</v>
      </c>
      <c r="T4350">
        <f>'MCMC raw'!F4350</f>
        <v>63541.1143956448</v>
      </c>
      <c r="U4350">
        <f t="shared" si="1215"/>
        <v>7693.3469503532979</v>
      </c>
      <c r="V4350">
        <f>'MCMC raw'!B4350</f>
        <v>65103.076497443297</v>
      </c>
      <c r="W4350" s="10">
        <f t="shared" si="1216"/>
        <v>238.94014397049614</v>
      </c>
      <c r="X4350" s="10">
        <f t="shared" si="1217"/>
        <v>9255.3090521517952</v>
      </c>
      <c r="Y4350" s="10">
        <f t="shared" si="1218"/>
        <v>8253.9235025567032</v>
      </c>
      <c r="Z4350" s="12">
        <f t="shared" si="1219"/>
        <v>7.5561390466095585E-2</v>
      </c>
      <c r="AA4350" s="12">
        <f t="shared" si="1220"/>
        <v>0.43938801579766784</v>
      </c>
      <c r="AB4350" s="12">
        <f t="shared" si="1221"/>
        <v>1.3646522954327974E-2</v>
      </c>
      <c r="AC4350" s="12">
        <f t="shared" si="1222"/>
        <v>0.5285959292180914</v>
      </c>
      <c r="AD4350" s="12">
        <f t="shared" si="1223"/>
        <v>0.4714040707819086</v>
      </c>
      <c r="AE4350" s="12">
        <f>('Estimates from MCMC'!$B$2-'MCMC runs'!V4350)/'Estimates from MCMC'!$B$2</f>
        <v>0.11251718994174657</v>
      </c>
    </row>
    <row r="4351" spans="1:31" x14ac:dyDescent="0.3">
      <c r="A4351">
        <v>4350</v>
      </c>
      <c r="B4351">
        <f>'MCMC raw'!C4351</f>
        <v>57564.821456144702</v>
      </c>
      <c r="C4351">
        <f>'MCMC raw'!E4351</f>
        <v>56465.645336882</v>
      </c>
      <c r="D4351">
        <f t="shared" si="1206"/>
        <v>1099.1761192627018</v>
      </c>
      <c r="E4351">
        <f>'MCMC raw'!K4351</f>
        <v>57501.2484654863</v>
      </c>
      <c r="F4351">
        <f t="shared" si="1207"/>
        <v>63.572990658401977</v>
      </c>
      <c r="G4351">
        <f>'MCMC raw'!D4351</f>
        <v>57464.010193485497</v>
      </c>
      <c r="H4351">
        <f t="shared" si="1208"/>
        <v>100.81126265920466</v>
      </c>
      <c r="I4351">
        <f>'MCMC raw'!J4351</f>
        <v>56302.005357659298</v>
      </c>
      <c r="J4351">
        <f t="shared" si="1209"/>
        <v>1262.8160984854039</v>
      </c>
      <c r="K4351">
        <f>'MCMC raw'!I4351</f>
        <v>55642.975076235802</v>
      </c>
      <c r="L4351">
        <f t="shared" si="1210"/>
        <v>1921.8463799089004</v>
      </c>
      <c r="M4351">
        <f t="shared" si="1211"/>
        <v>659.03028142349649</v>
      </c>
      <c r="N4351">
        <f>'Estimates from MCMC'!$B$2-K4351</f>
        <v>17714.024923764198</v>
      </c>
      <c r="O4351">
        <f>'MCMC raw'!G4351</f>
        <v>57022.062416074899</v>
      </c>
      <c r="P4351" s="10">
        <f t="shared" si="1212"/>
        <v>1379.0873398390977</v>
      </c>
      <c r="Q4351">
        <f>'MCMC raw'!H4351</f>
        <v>57057.580740742</v>
      </c>
      <c r="R4351" s="10">
        <f t="shared" si="1213"/>
        <v>35.518324667100387</v>
      </c>
      <c r="S4351" s="10">
        <f t="shared" si="1214"/>
        <v>1414.6056645061981</v>
      </c>
      <c r="T4351">
        <f>'MCMC raw'!F4351</f>
        <v>63347.934341222703</v>
      </c>
      <c r="U4351">
        <f t="shared" si="1215"/>
        <v>7704.959264986901</v>
      </c>
      <c r="V4351">
        <f>'MCMC raw'!B4351</f>
        <v>65019.234900862597</v>
      </c>
      <c r="W4351" s="10">
        <f t="shared" si="1216"/>
        <v>256.69489513369626</v>
      </c>
      <c r="X4351" s="10">
        <f t="shared" si="1217"/>
        <v>9376.2598246267953</v>
      </c>
      <c r="Y4351" s="10">
        <f t="shared" si="1218"/>
        <v>8337.765099137403</v>
      </c>
      <c r="Z4351" s="12">
        <f t="shared" si="1219"/>
        <v>7.9857947055750042E-2</v>
      </c>
      <c r="AA4351" s="12">
        <f t="shared" si="1220"/>
        <v>0.4349637814187749</v>
      </c>
      <c r="AB4351" s="12">
        <f t="shared" si="1221"/>
        <v>1.4491054192281732E-2</v>
      </c>
      <c r="AC4351" s="12">
        <f t="shared" si="1222"/>
        <v>0.5293127826668067</v>
      </c>
      <c r="AD4351" s="12">
        <f t="shared" si="1223"/>
        <v>0.47068721733319335</v>
      </c>
      <c r="AE4351" s="12">
        <f>('Estimates from MCMC'!$B$2-'MCMC runs'!V4351)/'Estimates from MCMC'!$B$2</f>
        <v>0.11366011558729777</v>
      </c>
    </row>
    <row r="4352" spans="1:31" x14ac:dyDescent="0.3">
      <c r="A4352">
        <v>4351</v>
      </c>
      <c r="B4352">
        <f>'MCMC raw'!C4352</f>
        <v>57913.801825882801</v>
      </c>
      <c r="C4352">
        <f>'MCMC raw'!E4352</f>
        <v>56760.808915195899</v>
      </c>
      <c r="D4352">
        <f t="shared" si="1206"/>
        <v>1152.9929106869022</v>
      </c>
      <c r="E4352">
        <f>'MCMC raw'!K4352</f>
        <v>57844.848318628901</v>
      </c>
      <c r="F4352">
        <f t="shared" si="1207"/>
        <v>68.95350725390017</v>
      </c>
      <c r="G4352">
        <f>'MCMC raw'!D4352</f>
        <v>57817.220452007401</v>
      </c>
      <c r="H4352">
        <f t="shared" si="1208"/>
        <v>96.581373875400459</v>
      </c>
      <c r="I4352">
        <f>'MCMC raw'!J4352</f>
        <v>56595.951467332598</v>
      </c>
      <c r="J4352">
        <f t="shared" si="1209"/>
        <v>1317.850358550204</v>
      </c>
      <c r="K4352">
        <f>'MCMC raw'!I4352</f>
        <v>55965.071840112803</v>
      </c>
      <c r="L4352">
        <f t="shared" si="1210"/>
        <v>1948.7299857699982</v>
      </c>
      <c r="M4352">
        <f t="shared" si="1211"/>
        <v>630.8796272197942</v>
      </c>
      <c r="N4352">
        <f>'Estimates from MCMC'!$B$2-K4352</f>
        <v>17391.928159887197</v>
      </c>
      <c r="O4352">
        <f>'MCMC raw'!G4352</f>
        <v>57258.930480285402</v>
      </c>
      <c r="P4352" s="10">
        <f t="shared" si="1212"/>
        <v>1293.8586401725988</v>
      </c>
      <c r="Q4352">
        <f>'MCMC raw'!H4352</f>
        <v>57293.782826415103</v>
      </c>
      <c r="R4352" s="10">
        <f t="shared" si="1213"/>
        <v>34.852346129700891</v>
      </c>
      <c r="S4352" s="10">
        <f t="shared" si="1214"/>
        <v>1328.7109863022997</v>
      </c>
      <c r="T4352">
        <f>'MCMC raw'!F4352</f>
        <v>63831.387788061002</v>
      </c>
      <c r="U4352">
        <f t="shared" si="1215"/>
        <v>7866.3159479481983</v>
      </c>
      <c r="V4352">
        <f>'MCMC raw'!B4352</f>
        <v>65405.2248034882</v>
      </c>
      <c r="W4352" s="10">
        <f t="shared" si="1216"/>
        <v>245.1260291248982</v>
      </c>
      <c r="X4352" s="10">
        <f t="shared" si="1217"/>
        <v>9440.1529633753962</v>
      </c>
      <c r="Y4352" s="10">
        <f t="shared" si="1218"/>
        <v>7951.7751965118005</v>
      </c>
      <c r="Z4352" s="12">
        <f t="shared" si="1219"/>
        <v>7.6398141372665249E-2</v>
      </c>
      <c r="AA4352" s="12">
        <f t="shared" si="1220"/>
        <v>0.45229694348042998</v>
      </c>
      <c r="AB4352" s="12">
        <f t="shared" si="1221"/>
        <v>1.4094241125619281E-2</v>
      </c>
      <c r="AC4352" s="12">
        <f t="shared" si="1222"/>
        <v>0.54278932597871454</v>
      </c>
      <c r="AD4352" s="12">
        <f t="shared" si="1223"/>
        <v>0.45721067402128546</v>
      </c>
      <c r="AE4352" s="12">
        <f>('Estimates from MCMC'!$B$2-'MCMC runs'!V4352)/'Estimates from MCMC'!$B$2</f>
        <v>0.10839831504167019</v>
      </c>
    </row>
    <row r="4353" spans="1:31" x14ac:dyDescent="0.3">
      <c r="A4353">
        <v>4352</v>
      </c>
      <c r="B4353">
        <f>'MCMC raw'!C4353</f>
        <v>58318.783243608203</v>
      </c>
      <c r="C4353">
        <f>'MCMC raw'!E4353</f>
        <v>57233.162385533898</v>
      </c>
      <c r="D4353">
        <f t="shared" si="1206"/>
        <v>1085.6208580743041</v>
      </c>
      <c r="E4353">
        <f>'MCMC raw'!K4353</f>
        <v>58252.152667958399</v>
      </c>
      <c r="F4353">
        <f t="shared" si="1207"/>
        <v>66.630575649804086</v>
      </c>
      <c r="G4353">
        <f>'MCMC raw'!D4353</f>
        <v>58221.103110035503</v>
      </c>
      <c r="H4353">
        <f t="shared" si="1208"/>
        <v>97.68013357269956</v>
      </c>
      <c r="I4353">
        <f>'MCMC raw'!J4353</f>
        <v>57069.535816346397</v>
      </c>
      <c r="J4353">
        <f t="shared" si="1209"/>
        <v>1249.2474272618056</v>
      </c>
      <c r="K4353">
        <f>'MCMC raw'!I4353</f>
        <v>56430.447317086298</v>
      </c>
      <c r="L4353">
        <f t="shared" si="1210"/>
        <v>1888.3359265219042</v>
      </c>
      <c r="M4353">
        <f t="shared" si="1211"/>
        <v>639.08849926009862</v>
      </c>
      <c r="N4353">
        <f>'Estimates from MCMC'!$B$2-K4353</f>
        <v>16926.552682913702</v>
      </c>
      <c r="O4353">
        <f>'MCMC raw'!G4353</f>
        <v>57760.289037136303</v>
      </c>
      <c r="P4353" s="10">
        <f t="shared" si="1212"/>
        <v>1329.8417200500044</v>
      </c>
      <c r="Q4353">
        <f>'MCMC raw'!H4353</f>
        <v>57794.9140907896</v>
      </c>
      <c r="R4353" s="10">
        <f t="shared" si="1213"/>
        <v>34.625053653297073</v>
      </c>
      <c r="S4353" s="10">
        <f t="shared" si="1214"/>
        <v>1364.4667737033014</v>
      </c>
      <c r="T4353">
        <f>'MCMC raw'!F4353</f>
        <v>64227.331093226203</v>
      </c>
      <c r="U4353">
        <f t="shared" si="1215"/>
        <v>7796.8837761399045</v>
      </c>
      <c r="V4353">
        <f>'MCMC raw'!B4353</f>
        <v>65839.497401361106</v>
      </c>
      <c r="W4353" s="10">
        <f t="shared" si="1216"/>
        <v>247.69953443160193</v>
      </c>
      <c r="X4353" s="10">
        <f t="shared" si="1217"/>
        <v>9409.0500842748079</v>
      </c>
      <c r="Y4353" s="10">
        <f t="shared" si="1218"/>
        <v>7517.5025986388937</v>
      </c>
      <c r="Z4353" s="12">
        <f t="shared" si="1219"/>
        <v>8.061102572177295E-2</v>
      </c>
      <c r="AA4353" s="12">
        <f t="shared" si="1220"/>
        <v>0.46063034347273629</v>
      </c>
      <c r="AB4353" s="12">
        <f t="shared" si="1221"/>
        <v>1.4633785099173747E-2</v>
      </c>
      <c r="AC4353" s="12">
        <f t="shared" si="1222"/>
        <v>0.55587515429368306</v>
      </c>
      <c r="AD4353" s="12">
        <f t="shared" si="1223"/>
        <v>0.444124845706317</v>
      </c>
      <c r="AE4353" s="12">
        <f>('Estimates from MCMC'!$B$2-'MCMC runs'!V4353)/'Estimates from MCMC'!$B$2</f>
        <v>0.1024783265215166</v>
      </c>
    </row>
    <row r="4354" spans="1:31" x14ac:dyDescent="0.3">
      <c r="A4354">
        <v>4353</v>
      </c>
      <c r="B4354">
        <f>'MCMC raw'!C4354</f>
        <v>58229.179055806999</v>
      </c>
      <c r="C4354">
        <f>'MCMC raw'!E4354</f>
        <v>57045.149498701801</v>
      </c>
      <c r="D4354">
        <f t="shared" si="1206"/>
        <v>1184.0295571051975</v>
      </c>
      <c r="E4354">
        <f>'MCMC raw'!K4354</f>
        <v>58149.304946571501</v>
      </c>
      <c r="F4354">
        <f t="shared" si="1207"/>
        <v>79.874109235497599</v>
      </c>
      <c r="G4354">
        <f>'MCMC raw'!D4354</f>
        <v>58131.933073931301</v>
      </c>
      <c r="H4354">
        <f t="shared" si="1208"/>
        <v>97.245981875697908</v>
      </c>
      <c r="I4354">
        <f>'MCMC raw'!J4354</f>
        <v>56869.023317990403</v>
      </c>
      <c r="J4354">
        <f t="shared" si="1209"/>
        <v>1360.1557378165962</v>
      </c>
      <c r="K4354">
        <f>'MCMC raw'!I4354</f>
        <v>56234.202484813301</v>
      </c>
      <c r="L4354">
        <f t="shared" si="1210"/>
        <v>1994.9765709936983</v>
      </c>
      <c r="M4354">
        <f t="shared" si="1211"/>
        <v>634.82083317710203</v>
      </c>
      <c r="N4354">
        <f>'Estimates from MCMC'!$B$2-K4354</f>
        <v>17122.797515186699</v>
      </c>
      <c r="O4354">
        <f>'MCMC raw'!G4354</f>
        <v>57542.961865791098</v>
      </c>
      <c r="P4354" s="10">
        <f t="shared" si="1212"/>
        <v>1308.7593809777973</v>
      </c>
      <c r="Q4354">
        <f>'MCMC raw'!H4354</f>
        <v>57577.760527111997</v>
      </c>
      <c r="R4354" s="10">
        <f t="shared" si="1213"/>
        <v>34.798661320899555</v>
      </c>
      <c r="S4354" s="10">
        <f t="shared" si="1214"/>
        <v>1343.5580422986968</v>
      </c>
      <c r="T4354">
        <f>'MCMC raw'!F4354</f>
        <v>64109.6816235433</v>
      </c>
      <c r="U4354">
        <f t="shared" si="1215"/>
        <v>7875.4791387299992</v>
      </c>
      <c r="V4354">
        <f>'MCMC raw'!B4354</f>
        <v>65700.397922065604</v>
      </c>
      <c r="W4354" s="10">
        <f t="shared" si="1216"/>
        <v>247.15825622360717</v>
      </c>
      <c r="X4354" s="10">
        <f t="shared" si="1217"/>
        <v>9466.1954372523032</v>
      </c>
      <c r="Y4354" s="10">
        <f t="shared" si="1218"/>
        <v>7656.6020779343962</v>
      </c>
      <c r="Z4354" s="12">
        <f t="shared" si="1219"/>
        <v>7.8466035769392053E-2</v>
      </c>
      <c r="AA4354" s="12">
        <f t="shared" si="1220"/>
        <v>0.45994114756919896</v>
      </c>
      <c r="AB4354" s="12">
        <f t="shared" si="1221"/>
        <v>1.4434455351375582E-2</v>
      </c>
      <c r="AC4354" s="12">
        <f t="shared" si="1222"/>
        <v>0.55284163868996661</v>
      </c>
      <c r="AD4354" s="12">
        <f t="shared" si="1223"/>
        <v>0.44715836131003339</v>
      </c>
      <c r="AE4354" s="12">
        <f>('Estimates from MCMC'!$B$2-'MCMC runs'!V4354)/'Estimates from MCMC'!$B$2</f>
        <v>0.10437452564764639</v>
      </c>
    </row>
    <row r="4355" spans="1:31" x14ac:dyDescent="0.3">
      <c r="A4355">
        <v>4354</v>
      </c>
      <c r="B4355">
        <f>'MCMC raw'!C4355</f>
        <v>57931.630379649599</v>
      </c>
      <c r="C4355">
        <f>'MCMC raw'!E4355</f>
        <v>56736.404842443997</v>
      </c>
      <c r="D4355">
        <f t="shared" ref="D4355:D4418" si="1224">B4355-C4355</f>
        <v>1195.2255372056024</v>
      </c>
      <c r="E4355">
        <f>'MCMC raw'!K4355</f>
        <v>57858.502880269902</v>
      </c>
      <c r="F4355">
        <f t="shared" ref="F4355:F4418" si="1225">B4355-E4355</f>
        <v>73.127499379697838</v>
      </c>
      <c r="G4355">
        <f>'MCMC raw'!D4355</f>
        <v>57834.0451160374</v>
      </c>
      <c r="H4355">
        <f t="shared" ref="H4355:H4418" si="1226">B4355-G4355</f>
        <v>97.585263612199924</v>
      </c>
      <c r="I4355">
        <f>'MCMC raw'!J4355</f>
        <v>56566.479858631603</v>
      </c>
      <c r="J4355">
        <f t="shared" ref="J4355:J4418" si="1227">B4355-I4355</f>
        <v>1365.1505210179967</v>
      </c>
      <c r="K4355">
        <f>'MCMC raw'!I4355</f>
        <v>55929.6319959709</v>
      </c>
      <c r="L4355">
        <f t="shared" ref="L4355:L4418" si="1228">B4355-K4355</f>
        <v>2001.9983836786996</v>
      </c>
      <c r="M4355">
        <f t="shared" ref="M4355:M4418" si="1229">L4355-J4355</f>
        <v>636.84786266070296</v>
      </c>
      <c r="N4355">
        <f>'Estimates from MCMC'!$B$2-K4355</f>
        <v>17427.3680040291</v>
      </c>
      <c r="O4355">
        <f>'MCMC raw'!G4355</f>
        <v>57242.142020919702</v>
      </c>
      <c r="P4355" s="10">
        <f t="shared" ref="P4355:P4418" si="1230">O4355-K4355</f>
        <v>1312.5100249488023</v>
      </c>
      <c r="Q4355">
        <f>'MCMC raw'!H4355</f>
        <v>57277.066228718897</v>
      </c>
      <c r="R4355" s="10">
        <f t="shared" ref="R4355:R4418" si="1231">Q4355-K4355-P4355</f>
        <v>34.924207799194846</v>
      </c>
      <c r="S4355" s="10">
        <f t="shared" ref="S4355:S4418" si="1232">R4355+P4355</f>
        <v>1347.4342327479972</v>
      </c>
      <c r="T4355">
        <f>'MCMC raw'!F4355</f>
        <v>63678.7768186748</v>
      </c>
      <c r="U4355">
        <f t="shared" ref="U4355:U4418" si="1233">T4355-K4355</f>
        <v>7749.1448227039</v>
      </c>
      <c r="V4355">
        <f>'MCMC raw'!B4355</f>
        <v>65270.095549530597</v>
      </c>
      <c r="W4355" s="10">
        <f t="shared" ref="W4355:W4418" si="1234">V4355-U4355-R4355-P4355-K4355</f>
        <v>243.88449810780003</v>
      </c>
      <c r="X4355" s="10">
        <f t="shared" ref="X4355:X4418" si="1235">P4355+R4355+U4355+W4355</f>
        <v>9340.4635535596972</v>
      </c>
      <c r="Y4355" s="10">
        <f t="shared" ref="Y4355:Y4418" si="1236">N4355-X4355</f>
        <v>8086.9044504694029</v>
      </c>
      <c r="Z4355" s="12">
        <f t="shared" ref="Z4355:Z4418" si="1237">S4355/N4355</f>
        <v>7.7317138906831978E-2</v>
      </c>
      <c r="AA4355" s="12">
        <f t="shared" ref="AA4355:AA4418" si="1238">U4355/N4355</f>
        <v>0.44465376647307531</v>
      </c>
      <c r="AB4355" s="12">
        <f t="shared" ref="AB4355:AB4418" si="1239">W4355/N4355</f>
        <v>1.3994339136662256E-2</v>
      </c>
      <c r="AC4355" s="12">
        <f t="shared" ref="AC4355:AC4418" si="1240">X4355/N4355</f>
        <v>0.53596524451656957</v>
      </c>
      <c r="AD4355" s="12">
        <f t="shared" ref="AD4355:AD4418" si="1241">Y4355/N4355</f>
        <v>0.46403475548343048</v>
      </c>
      <c r="AE4355" s="12">
        <f>('Estimates from MCMC'!$B$2-'MCMC runs'!V4355)/'Estimates from MCMC'!$B$2</f>
        <v>0.11024039219800977</v>
      </c>
    </row>
    <row r="4356" spans="1:31" x14ac:dyDescent="0.3">
      <c r="A4356">
        <v>4355</v>
      </c>
      <c r="B4356">
        <f>'MCMC raw'!C4356</f>
        <v>58245.561919113199</v>
      </c>
      <c r="C4356">
        <f>'MCMC raw'!E4356</f>
        <v>57129.468425190498</v>
      </c>
      <c r="D4356">
        <f t="shared" si="1224"/>
        <v>1116.0934939227009</v>
      </c>
      <c r="E4356">
        <f>'MCMC raw'!K4356</f>
        <v>58166.518588905798</v>
      </c>
      <c r="F4356">
        <f t="shared" si="1225"/>
        <v>79.043330207401596</v>
      </c>
      <c r="G4356">
        <f>'MCMC raw'!D4356</f>
        <v>58147.679614778099</v>
      </c>
      <c r="H4356">
        <f t="shared" si="1226"/>
        <v>97.882304335100343</v>
      </c>
      <c r="I4356">
        <f>'MCMC raw'!J4356</f>
        <v>56953.337982309298</v>
      </c>
      <c r="J4356">
        <f t="shared" si="1227"/>
        <v>1292.2239368039009</v>
      </c>
      <c r="K4356">
        <f>'MCMC raw'!I4356</f>
        <v>56313.420724982301</v>
      </c>
      <c r="L4356">
        <f t="shared" si="1228"/>
        <v>1932.1411941308979</v>
      </c>
      <c r="M4356">
        <f t="shared" si="1229"/>
        <v>639.91725732699706</v>
      </c>
      <c r="N4356">
        <f>'Estimates from MCMC'!$B$2-K4356</f>
        <v>17043.579275017699</v>
      </c>
      <c r="O4356">
        <f>'MCMC raw'!G4356</f>
        <v>57648.087844868001</v>
      </c>
      <c r="P4356" s="10">
        <f t="shared" si="1230"/>
        <v>1334.6671198857002</v>
      </c>
      <c r="Q4356">
        <f>'MCMC raw'!H4356</f>
        <v>57682.653975620298</v>
      </c>
      <c r="R4356" s="10">
        <f t="shared" si="1231"/>
        <v>34.566130752296885</v>
      </c>
      <c r="S4356" s="10">
        <f t="shared" si="1232"/>
        <v>1369.2332506379971</v>
      </c>
      <c r="T4356">
        <f>'MCMC raw'!F4356</f>
        <v>64040.245263795499</v>
      </c>
      <c r="U4356">
        <f t="shared" si="1233"/>
        <v>7726.8245388131982</v>
      </c>
      <c r="V4356">
        <f>'MCMC raw'!B4356</f>
        <v>65658.811596433006</v>
      </c>
      <c r="W4356" s="10">
        <f t="shared" si="1234"/>
        <v>249.33308199950989</v>
      </c>
      <c r="X4356" s="10">
        <f t="shared" si="1235"/>
        <v>9345.3908714507052</v>
      </c>
      <c r="Y4356" s="10">
        <f t="shared" si="1236"/>
        <v>7698.1884035669937</v>
      </c>
      <c r="Z4356" s="12">
        <f t="shared" si="1237"/>
        <v>8.0337189069493456E-2</v>
      </c>
      <c r="AA4356" s="12">
        <f t="shared" si="1238"/>
        <v>0.45335691606393363</v>
      </c>
      <c r="AB4356" s="12">
        <f t="shared" si="1239"/>
        <v>1.4629150249265994E-2</v>
      </c>
      <c r="AC4356" s="12">
        <f t="shared" si="1240"/>
        <v>0.54832325538269311</v>
      </c>
      <c r="AD4356" s="12">
        <f t="shared" si="1241"/>
        <v>0.45167674461730689</v>
      </c>
      <c r="AE4356" s="12">
        <f>('Estimates from MCMC'!$B$2-'MCMC runs'!V4356)/'Estimates from MCMC'!$B$2</f>
        <v>0.10494142895111569</v>
      </c>
    </row>
    <row r="4357" spans="1:31" x14ac:dyDescent="0.3">
      <c r="A4357">
        <v>4356</v>
      </c>
      <c r="B4357">
        <f>'MCMC raw'!C4357</f>
        <v>57543.351738772901</v>
      </c>
      <c r="C4357">
        <f>'MCMC raw'!E4357</f>
        <v>56382.623905261498</v>
      </c>
      <c r="D4357">
        <f t="shared" si="1224"/>
        <v>1160.7278335114024</v>
      </c>
      <c r="E4357">
        <f>'MCMC raw'!K4357</f>
        <v>57466.868198931101</v>
      </c>
      <c r="F4357">
        <f t="shared" si="1225"/>
        <v>76.483539841799939</v>
      </c>
      <c r="G4357">
        <f>'MCMC raw'!D4357</f>
        <v>57445.620853348002</v>
      </c>
      <c r="H4357">
        <f t="shared" si="1226"/>
        <v>97.730885424898588</v>
      </c>
      <c r="I4357">
        <f>'MCMC raw'!J4357</f>
        <v>56209.051120028598</v>
      </c>
      <c r="J4357">
        <f t="shared" si="1227"/>
        <v>1334.3006187443025</v>
      </c>
      <c r="K4357">
        <f>'MCMC raw'!I4357</f>
        <v>55570.988068332503</v>
      </c>
      <c r="L4357">
        <f t="shared" si="1228"/>
        <v>1972.363670440398</v>
      </c>
      <c r="M4357">
        <f t="shared" si="1229"/>
        <v>638.0630516960955</v>
      </c>
      <c r="N4357">
        <f>'Estimates from MCMC'!$B$2-K4357</f>
        <v>17786.011931667497</v>
      </c>
      <c r="O4357">
        <f>'MCMC raw'!G4357</f>
        <v>56888.3045572716</v>
      </c>
      <c r="P4357" s="10">
        <f t="shared" si="1230"/>
        <v>1317.3164889390973</v>
      </c>
      <c r="Q4357">
        <f>'MCMC raw'!H4357</f>
        <v>56923.270027656901</v>
      </c>
      <c r="R4357" s="10">
        <f t="shared" si="1231"/>
        <v>34.96547038530116</v>
      </c>
      <c r="S4357" s="10">
        <f t="shared" si="1232"/>
        <v>1352.2819593243985</v>
      </c>
      <c r="T4357">
        <f>'MCMC raw'!F4357</f>
        <v>63345.249093845901</v>
      </c>
      <c r="U4357">
        <f t="shared" si="1233"/>
        <v>7774.2610255133986</v>
      </c>
      <c r="V4357">
        <f>'MCMC raw'!B4357</f>
        <v>64944.8460008041</v>
      </c>
      <c r="W4357" s="10">
        <f t="shared" si="1234"/>
        <v>247.31494763380033</v>
      </c>
      <c r="X4357" s="10">
        <f t="shared" si="1235"/>
        <v>9373.8579324715975</v>
      </c>
      <c r="Y4357" s="10">
        <f t="shared" si="1236"/>
        <v>8412.1539991958998</v>
      </c>
      <c r="Z4357" s="12">
        <f t="shared" si="1237"/>
        <v>7.6030645010234044E-2</v>
      </c>
      <c r="AA4357" s="12">
        <f t="shared" si="1238"/>
        <v>0.43709973069744457</v>
      </c>
      <c r="AB4357" s="12">
        <f t="shared" si="1239"/>
        <v>1.3905025397709476E-2</v>
      </c>
      <c r="AC4357" s="12">
        <f t="shared" si="1240"/>
        <v>0.52703540110538805</v>
      </c>
      <c r="AD4357" s="12">
        <f t="shared" si="1241"/>
        <v>0.47296459889461195</v>
      </c>
      <c r="AE4357" s="12">
        <f>('Estimates from MCMC'!$B$2-'MCMC runs'!V4357)/'Estimates from MCMC'!$B$2</f>
        <v>0.11467418241198386</v>
      </c>
    </row>
    <row r="4358" spans="1:31" x14ac:dyDescent="0.3">
      <c r="A4358">
        <v>4357</v>
      </c>
      <c r="B4358">
        <f>'MCMC raw'!C4358</f>
        <v>57949.6432337964</v>
      </c>
      <c r="C4358">
        <f>'MCMC raw'!E4358</f>
        <v>56828.175050504396</v>
      </c>
      <c r="D4358">
        <f t="shared" si="1224"/>
        <v>1121.4681832920032</v>
      </c>
      <c r="E4358">
        <f>'MCMC raw'!K4358</f>
        <v>57881.460557339102</v>
      </c>
      <c r="F4358">
        <f t="shared" si="1225"/>
        <v>68.18267645729793</v>
      </c>
      <c r="G4358">
        <f>'MCMC raw'!D4358</f>
        <v>57853.347237915601</v>
      </c>
      <c r="H4358">
        <f t="shared" si="1226"/>
        <v>96.295995880798728</v>
      </c>
      <c r="I4358">
        <f>'MCMC raw'!J4358</f>
        <v>56664.312378707298</v>
      </c>
      <c r="J4358">
        <f t="shared" si="1227"/>
        <v>1285.3308550891015</v>
      </c>
      <c r="K4358">
        <f>'MCMC raw'!I4358</f>
        <v>56034.779892743798</v>
      </c>
      <c r="L4358">
        <f t="shared" si="1228"/>
        <v>1914.8633410526018</v>
      </c>
      <c r="M4358">
        <f t="shared" si="1229"/>
        <v>629.53248596350022</v>
      </c>
      <c r="N4358">
        <f>'Estimates from MCMC'!$B$2-K4358</f>
        <v>17322.220107256202</v>
      </c>
      <c r="O4358">
        <f>'MCMC raw'!G4358</f>
        <v>57337.404009508697</v>
      </c>
      <c r="P4358" s="10">
        <f t="shared" si="1230"/>
        <v>1302.6241167648986</v>
      </c>
      <c r="Q4358">
        <f>'MCMC raw'!H4358</f>
        <v>57371.751058815898</v>
      </c>
      <c r="R4358" s="10">
        <f t="shared" si="1231"/>
        <v>34.347049307201814</v>
      </c>
      <c r="S4358" s="10">
        <f t="shared" si="1232"/>
        <v>1336.9711660721005</v>
      </c>
      <c r="T4358">
        <f>'MCMC raw'!F4358</f>
        <v>63730.939726092103</v>
      </c>
      <c r="U4358">
        <f t="shared" si="1233"/>
        <v>7696.1598333483053</v>
      </c>
      <c r="V4358">
        <f>'MCMC raw'!B4358</f>
        <v>65307.573791671697</v>
      </c>
      <c r="W4358" s="10">
        <f t="shared" si="1234"/>
        <v>239.66289950749342</v>
      </c>
      <c r="X4358" s="10">
        <f t="shared" si="1235"/>
        <v>9272.7938989278991</v>
      </c>
      <c r="Y4358" s="10">
        <f t="shared" si="1236"/>
        <v>8049.4262083283029</v>
      </c>
      <c r="Z4358" s="12">
        <f t="shared" si="1237"/>
        <v>7.7182437227665129E-2</v>
      </c>
      <c r="AA4358" s="12">
        <f t="shared" si="1238"/>
        <v>0.44429407926322434</v>
      </c>
      <c r="AB4358" s="12">
        <f t="shared" si="1239"/>
        <v>1.383557638821941E-2</v>
      </c>
      <c r="AC4358" s="12">
        <f t="shared" si="1240"/>
        <v>0.53531209287910886</v>
      </c>
      <c r="AD4358" s="12">
        <f t="shared" si="1241"/>
        <v>0.46468790712089114</v>
      </c>
      <c r="AE4358" s="12">
        <f>('Estimates from MCMC'!$B$2-'MCMC runs'!V4358)/'Estimates from MCMC'!$B$2</f>
        <v>0.10972949014174929</v>
      </c>
    </row>
    <row r="4359" spans="1:31" x14ac:dyDescent="0.3">
      <c r="A4359">
        <v>4358</v>
      </c>
      <c r="B4359">
        <f>'MCMC raw'!C4359</f>
        <v>58003.651062049299</v>
      </c>
      <c r="C4359">
        <f>'MCMC raw'!E4359</f>
        <v>56906.810978735099</v>
      </c>
      <c r="D4359">
        <f t="shared" si="1224"/>
        <v>1096.8400833142005</v>
      </c>
      <c r="E4359">
        <f>'MCMC raw'!K4359</f>
        <v>57935.313350334101</v>
      </c>
      <c r="F4359">
        <f t="shared" si="1225"/>
        <v>68.337711715197656</v>
      </c>
      <c r="G4359">
        <f>'MCMC raw'!D4359</f>
        <v>57904.761634536699</v>
      </c>
      <c r="H4359">
        <f t="shared" si="1226"/>
        <v>98.889427512600378</v>
      </c>
      <c r="I4359">
        <f>'MCMC raw'!J4359</f>
        <v>56740.199037375402</v>
      </c>
      <c r="J4359">
        <f t="shared" si="1227"/>
        <v>1263.4520246738975</v>
      </c>
      <c r="K4359">
        <f>'MCMC raw'!I4359</f>
        <v>56093.3861512984</v>
      </c>
      <c r="L4359">
        <f t="shared" si="1228"/>
        <v>1910.2649107508987</v>
      </c>
      <c r="M4359">
        <f t="shared" si="1229"/>
        <v>646.81288607700117</v>
      </c>
      <c r="N4359">
        <f>'Estimates from MCMC'!$B$2-K4359</f>
        <v>17263.6138487016</v>
      </c>
      <c r="O4359">
        <f>'MCMC raw'!G4359</f>
        <v>57424.701941072002</v>
      </c>
      <c r="P4359" s="10">
        <f t="shared" si="1230"/>
        <v>1331.3157897736019</v>
      </c>
      <c r="Q4359">
        <f>'MCMC raw'!H4359</f>
        <v>57460.268479037397</v>
      </c>
      <c r="R4359" s="10">
        <f t="shared" si="1231"/>
        <v>35.566537965394673</v>
      </c>
      <c r="S4359" s="10">
        <f t="shared" si="1232"/>
        <v>1366.8823277389965</v>
      </c>
      <c r="T4359">
        <f>'MCMC raw'!F4359</f>
        <v>63932.931092159903</v>
      </c>
      <c r="U4359">
        <f t="shared" si="1233"/>
        <v>7839.5449408615023</v>
      </c>
      <c r="V4359">
        <f>'MCMC raw'!B4359</f>
        <v>65548.616116969803</v>
      </c>
      <c r="W4359" s="10">
        <f t="shared" si="1234"/>
        <v>248.80269707090338</v>
      </c>
      <c r="X4359" s="10">
        <f t="shared" si="1235"/>
        <v>9455.2299656714022</v>
      </c>
      <c r="Y4359" s="10">
        <f t="shared" si="1236"/>
        <v>7808.3838830301975</v>
      </c>
      <c r="Z4359" s="12">
        <f t="shared" si="1237"/>
        <v>7.9177068006638721E-2</v>
      </c>
      <c r="AA4359" s="12">
        <f t="shared" si="1238"/>
        <v>0.45410798744499931</v>
      </c>
      <c r="AB4359" s="12">
        <f t="shared" si="1239"/>
        <v>1.4411970706215483E-2</v>
      </c>
      <c r="AC4359" s="12">
        <f t="shared" si="1240"/>
        <v>0.54769702615785354</v>
      </c>
      <c r="AD4359" s="12">
        <f t="shared" si="1241"/>
        <v>0.45230297384214646</v>
      </c>
      <c r="AE4359" s="12">
        <f>('Estimates from MCMC'!$B$2-'MCMC runs'!V4359)/'Estimates from MCMC'!$B$2</f>
        <v>0.10644360978543557</v>
      </c>
    </row>
    <row r="4360" spans="1:31" x14ac:dyDescent="0.3">
      <c r="A4360">
        <v>4359</v>
      </c>
      <c r="B4360">
        <f>'MCMC raw'!C4360</f>
        <v>58351.405222636698</v>
      </c>
      <c r="C4360">
        <f>'MCMC raw'!E4360</f>
        <v>57228.417953295902</v>
      </c>
      <c r="D4360">
        <f t="shared" si="1224"/>
        <v>1122.987269340796</v>
      </c>
      <c r="E4360">
        <f>'MCMC raw'!K4360</f>
        <v>58282.4123200549</v>
      </c>
      <c r="F4360">
        <f t="shared" si="1225"/>
        <v>68.992902581798262</v>
      </c>
      <c r="G4360">
        <f>'MCMC raw'!D4360</f>
        <v>58255.263630844704</v>
      </c>
      <c r="H4360">
        <f t="shared" si="1226"/>
        <v>96.14159179199487</v>
      </c>
      <c r="I4360">
        <f>'MCMC raw'!J4360</f>
        <v>57063.853451486102</v>
      </c>
      <c r="J4360">
        <f t="shared" si="1227"/>
        <v>1287.5517711505963</v>
      </c>
      <c r="K4360">
        <f>'MCMC raw'!I4360</f>
        <v>56435.2571581788</v>
      </c>
      <c r="L4360">
        <f t="shared" si="1228"/>
        <v>1916.1480644578987</v>
      </c>
      <c r="M4360">
        <f t="shared" si="1229"/>
        <v>628.5962933073024</v>
      </c>
      <c r="N4360">
        <f>'Estimates from MCMC'!$B$2-K4360</f>
        <v>16921.7428418212</v>
      </c>
      <c r="O4360">
        <f>'MCMC raw'!G4360</f>
        <v>57740.049715270499</v>
      </c>
      <c r="P4360" s="10">
        <f t="shared" si="1230"/>
        <v>1304.7925570916996</v>
      </c>
      <c r="Q4360">
        <f>'MCMC raw'!H4360</f>
        <v>57774.184005221003</v>
      </c>
      <c r="R4360" s="10">
        <f t="shared" si="1231"/>
        <v>34.134289950503444</v>
      </c>
      <c r="S4360" s="10">
        <f t="shared" si="1232"/>
        <v>1338.926847042203</v>
      </c>
      <c r="T4360">
        <f>'MCMC raw'!F4360</f>
        <v>64305.244122810502</v>
      </c>
      <c r="U4360">
        <f t="shared" si="1233"/>
        <v>7869.986964631702</v>
      </c>
      <c r="V4360">
        <f>'MCMC raw'!B4360</f>
        <v>65888.652224931895</v>
      </c>
      <c r="W4360" s="10">
        <f t="shared" si="1234"/>
        <v>244.4812550791903</v>
      </c>
      <c r="X4360" s="10">
        <f t="shared" si="1235"/>
        <v>9453.3950667530953</v>
      </c>
      <c r="Y4360" s="10">
        <f t="shared" si="1236"/>
        <v>7468.347775068105</v>
      </c>
      <c r="Z4360" s="12">
        <f t="shared" si="1237"/>
        <v>7.9124642157610114E-2</v>
      </c>
      <c r="AA4360" s="12">
        <f t="shared" si="1238"/>
        <v>0.46508134760099545</v>
      </c>
      <c r="AB4360" s="12">
        <f t="shared" si="1239"/>
        <v>1.4447758565091043E-2</v>
      </c>
      <c r="AC4360" s="12">
        <f t="shared" si="1240"/>
        <v>0.55865374832369663</v>
      </c>
      <c r="AD4360" s="12">
        <f t="shared" si="1241"/>
        <v>0.44134625167630342</v>
      </c>
      <c r="AE4360" s="12">
        <f>('Estimates from MCMC'!$B$2-'MCMC runs'!V4360)/'Estimates from MCMC'!$B$2</f>
        <v>0.10180824972488113</v>
      </c>
    </row>
    <row r="4361" spans="1:31" x14ac:dyDescent="0.3">
      <c r="A4361">
        <v>4360</v>
      </c>
      <c r="B4361">
        <f>'MCMC raw'!C4361</f>
        <v>57910.055445808401</v>
      </c>
      <c r="C4361">
        <f>'MCMC raw'!E4361</f>
        <v>56764.299755297703</v>
      </c>
      <c r="D4361">
        <f t="shared" si="1224"/>
        <v>1145.7556905106976</v>
      </c>
      <c r="E4361">
        <f>'MCMC raw'!K4361</f>
        <v>57825.531280235897</v>
      </c>
      <c r="F4361">
        <f t="shared" si="1225"/>
        <v>84.524165572503989</v>
      </c>
      <c r="G4361">
        <f>'MCMC raw'!D4361</f>
        <v>57812.864227599501</v>
      </c>
      <c r="H4361">
        <f t="shared" si="1226"/>
        <v>97.191218208899954</v>
      </c>
      <c r="I4361">
        <f>'MCMC raw'!J4361</f>
        <v>56583.496574006203</v>
      </c>
      <c r="J4361">
        <f t="shared" si="1227"/>
        <v>1326.5588718021972</v>
      </c>
      <c r="K4361">
        <f>'MCMC raw'!I4361</f>
        <v>55948.423912576101</v>
      </c>
      <c r="L4361">
        <f t="shared" si="1228"/>
        <v>1961.6315332322993</v>
      </c>
      <c r="M4361">
        <f t="shared" si="1229"/>
        <v>635.07266143010202</v>
      </c>
      <c r="N4361">
        <f>'Estimates from MCMC'!$B$2-K4361</f>
        <v>17408.576087423899</v>
      </c>
      <c r="O4361">
        <f>'MCMC raw'!G4361</f>
        <v>57260.361812433497</v>
      </c>
      <c r="P4361" s="10">
        <f t="shared" si="1230"/>
        <v>1311.9378998573957</v>
      </c>
      <c r="Q4361">
        <f>'MCMC raw'!H4361</f>
        <v>57295.077600548597</v>
      </c>
      <c r="R4361" s="10">
        <f t="shared" si="1231"/>
        <v>34.715788115099713</v>
      </c>
      <c r="S4361" s="10">
        <f t="shared" si="1232"/>
        <v>1346.6536879724954</v>
      </c>
      <c r="T4361">
        <f>'MCMC raw'!F4361</f>
        <v>63898.971471709403</v>
      </c>
      <c r="U4361">
        <f t="shared" si="1233"/>
        <v>7950.5475591333015</v>
      </c>
      <c r="V4361">
        <f>'MCMC raw'!B4361</f>
        <v>65497.5048977345</v>
      </c>
      <c r="W4361" s="10">
        <f t="shared" si="1234"/>
        <v>251.87973805260117</v>
      </c>
      <c r="X4361" s="10">
        <f t="shared" si="1235"/>
        <v>9549.0809851583981</v>
      </c>
      <c r="Y4361" s="10">
        <f t="shared" si="1236"/>
        <v>7859.4951022655005</v>
      </c>
      <c r="Z4361" s="12">
        <f t="shared" si="1237"/>
        <v>7.735576311409692E-2</v>
      </c>
      <c r="AA4361" s="12">
        <f t="shared" si="1238"/>
        <v>0.45670292154892805</v>
      </c>
      <c r="AB4361" s="12">
        <f t="shared" si="1239"/>
        <v>1.446871569436177E-2</v>
      </c>
      <c r="AC4361" s="12">
        <f t="shared" si="1240"/>
        <v>0.54852740035738679</v>
      </c>
      <c r="AD4361" s="12">
        <f t="shared" si="1241"/>
        <v>0.45147259964261327</v>
      </c>
      <c r="AE4361" s="12">
        <f>('Estimates from MCMC'!$B$2-'MCMC runs'!V4361)/'Estimates from MCMC'!$B$2</f>
        <v>0.10714035609778891</v>
      </c>
    </row>
    <row r="4362" spans="1:31" x14ac:dyDescent="0.3">
      <c r="A4362">
        <v>4361</v>
      </c>
      <c r="B4362">
        <f>'MCMC raw'!C4362</f>
        <v>57905.443171414598</v>
      </c>
      <c r="C4362">
        <f>'MCMC raw'!E4362</f>
        <v>56783.185397420799</v>
      </c>
      <c r="D4362">
        <f t="shared" si="1224"/>
        <v>1122.2577739937988</v>
      </c>
      <c r="E4362">
        <f>'MCMC raw'!K4362</f>
        <v>57832.192996794503</v>
      </c>
      <c r="F4362">
        <f t="shared" si="1225"/>
        <v>73.250174620094185</v>
      </c>
      <c r="G4362">
        <f>'MCMC raw'!D4362</f>
        <v>57810.135864892203</v>
      </c>
      <c r="H4362">
        <f t="shared" si="1226"/>
        <v>95.307306522394356</v>
      </c>
      <c r="I4362">
        <f>'MCMC raw'!J4362</f>
        <v>56615.231315467201</v>
      </c>
      <c r="J4362">
        <f t="shared" si="1227"/>
        <v>1290.2118559473965</v>
      </c>
      <c r="K4362">
        <f>'MCMC raw'!I4362</f>
        <v>55992.310379587703</v>
      </c>
      <c r="L4362">
        <f t="shared" si="1228"/>
        <v>1913.1327918268944</v>
      </c>
      <c r="M4362">
        <f t="shared" si="1229"/>
        <v>622.92093587949785</v>
      </c>
      <c r="N4362">
        <f>'Estimates from MCMC'!$B$2-K4362</f>
        <v>17364.689620412297</v>
      </c>
      <c r="O4362">
        <f>'MCMC raw'!G4362</f>
        <v>57278.133308727702</v>
      </c>
      <c r="P4362" s="10">
        <f t="shared" si="1230"/>
        <v>1285.8229291399985</v>
      </c>
      <c r="Q4362">
        <f>'MCMC raw'!H4362</f>
        <v>57312.243385651404</v>
      </c>
      <c r="R4362" s="10">
        <f t="shared" si="1231"/>
        <v>34.110076923701854</v>
      </c>
      <c r="S4362" s="10">
        <f t="shared" si="1232"/>
        <v>1319.9330060637003</v>
      </c>
      <c r="T4362">
        <f>'MCMC raw'!F4362</f>
        <v>63583.3338549373</v>
      </c>
      <c r="U4362">
        <f t="shared" si="1233"/>
        <v>7591.023475349597</v>
      </c>
      <c r="V4362">
        <f>'MCMC raw'!B4362</f>
        <v>65139.739946416397</v>
      </c>
      <c r="W4362" s="10">
        <f t="shared" si="1234"/>
        <v>236.47308541539678</v>
      </c>
      <c r="X4362" s="10">
        <f t="shared" si="1235"/>
        <v>9147.4295668286941</v>
      </c>
      <c r="Y4362" s="10">
        <f t="shared" si="1236"/>
        <v>8217.2600535836027</v>
      </c>
      <c r="Z4362" s="12">
        <f t="shared" si="1237"/>
        <v>7.6012473295929875E-2</v>
      </c>
      <c r="AA4362" s="12">
        <f t="shared" si="1238"/>
        <v>0.4371528453020147</v>
      </c>
      <c r="AB4362" s="12">
        <f t="shared" si="1239"/>
        <v>1.3618042739872601E-2</v>
      </c>
      <c r="AC4362" s="12">
        <f t="shared" si="1240"/>
        <v>0.52678336133781711</v>
      </c>
      <c r="AD4362" s="12">
        <f t="shared" si="1241"/>
        <v>0.47321663866218283</v>
      </c>
      <c r="AE4362" s="12">
        <f>('Estimates from MCMC'!$B$2-'MCMC runs'!V4362)/'Estimates from MCMC'!$B$2</f>
        <v>0.11201739511680689</v>
      </c>
    </row>
    <row r="4363" spans="1:31" x14ac:dyDescent="0.3">
      <c r="A4363">
        <v>4362</v>
      </c>
      <c r="B4363">
        <f>'MCMC raw'!C4363</f>
        <v>59293.466543872302</v>
      </c>
      <c r="C4363">
        <f>'MCMC raw'!E4363</f>
        <v>58105.380932133201</v>
      </c>
      <c r="D4363">
        <f t="shared" si="1224"/>
        <v>1188.0856117391013</v>
      </c>
      <c r="E4363">
        <f>'MCMC raw'!K4363</f>
        <v>59235.158500684302</v>
      </c>
      <c r="F4363">
        <f t="shared" si="1225"/>
        <v>58.308043188000738</v>
      </c>
      <c r="G4363">
        <f>'MCMC raw'!D4363</f>
        <v>59197.002137021998</v>
      </c>
      <c r="H4363">
        <f t="shared" si="1226"/>
        <v>96.464406850303931</v>
      </c>
      <c r="I4363">
        <f>'MCMC raw'!J4363</f>
        <v>57951.058549191701</v>
      </c>
      <c r="J4363">
        <f t="shared" si="1227"/>
        <v>1342.4079946806014</v>
      </c>
      <c r="K4363">
        <f>'MCMC raw'!I4363</f>
        <v>57320.814739936599</v>
      </c>
      <c r="L4363">
        <f t="shared" si="1228"/>
        <v>1972.6518039357034</v>
      </c>
      <c r="M4363">
        <f t="shared" si="1229"/>
        <v>630.24380925510195</v>
      </c>
      <c r="N4363">
        <f>'Estimates from MCMC'!$B$2-K4363</f>
        <v>16036.185260063401</v>
      </c>
      <c r="O4363">
        <f>'MCMC raw'!G4363</f>
        <v>58615.715581331897</v>
      </c>
      <c r="P4363" s="10">
        <f t="shared" si="1230"/>
        <v>1294.9008413952979</v>
      </c>
      <c r="Q4363">
        <f>'MCMC raw'!H4363</f>
        <v>58650.400488548497</v>
      </c>
      <c r="R4363" s="10">
        <f t="shared" si="1231"/>
        <v>34.68490721660055</v>
      </c>
      <c r="S4363" s="10">
        <f t="shared" si="1232"/>
        <v>1329.5857486118985</v>
      </c>
      <c r="T4363">
        <f>'MCMC raw'!F4363</f>
        <v>65283.522507212903</v>
      </c>
      <c r="U4363">
        <f t="shared" si="1233"/>
        <v>7962.7077672763044</v>
      </c>
      <c r="V4363">
        <f>'MCMC raw'!B4363</f>
        <v>66853.284686157407</v>
      </c>
      <c r="W4363" s="10">
        <f t="shared" si="1234"/>
        <v>240.17643033260538</v>
      </c>
      <c r="X4363" s="10">
        <f t="shared" si="1235"/>
        <v>9532.4699462208082</v>
      </c>
      <c r="Y4363" s="10">
        <f t="shared" si="1236"/>
        <v>6503.7153138425929</v>
      </c>
      <c r="Z4363" s="12">
        <f t="shared" si="1237"/>
        <v>8.2911598179344168E-2</v>
      </c>
      <c r="AA4363" s="12">
        <f t="shared" si="1238"/>
        <v>0.4965462569896017</v>
      </c>
      <c r="AB4363" s="12">
        <f t="shared" si="1239"/>
        <v>1.4977154880515256E-2</v>
      </c>
      <c r="AC4363" s="12">
        <f t="shared" si="1240"/>
        <v>0.59443501004946109</v>
      </c>
      <c r="AD4363" s="12">
        <f t="shared" si="1241"/>
        <v>0.40556498995053886</v>
      </c>
      <c r="AE4363" s="12">
        <f>('Estimates from MCMC'!$B$2-'MCMC runs'!V4363)/'Estimates from MCMC'!$B$2</f>
        <v>8.8658414518622525E-2</v>
      </c>
    </row>
    <row r="4364" spans="1:31" x14ac:dyDescent="0.3">
      <c r="A4364">
        <v>4363</v>
      </c>
      <c r="B4364">
        <f>'MCMC raw'!C4364</f>
        <v>57612.511376544498</v>
      </c>
      <c r="C4364">
        <f>'MCMC raw'!E4364</f>
        <v>56464.770379843598</v>
      </c>
      <c r="D4364">
        <f t="shared" si="1224"/>
        <v>1147.7409967009007</v>
      </c>
      <c r="E4364">
        <f>'MCMC raw'!K4364</f>
        <v>57545.748652373899</v>
      </c>
      <c r="F4364">
        <f t="shared" si="1225"/>
        <v>66.76272417059954</v>
      </c>
      <c r="G4364">
        <f>'MCMC raw'!D4364</f>
        <v>57519.374262685997</v>
      </c>
      <c r="H4364">
        <f t="shared" si="1226"/>
        <v>93.137113858501834</v>
      </c>
      <c r="I4364">
        <f>'MCMC raw'!J4364</f>
        <v>56305.279356112398</v>
      </c>
      <c r="J4364">
        <f t="shared" si="1227"/>
        <v>1307.2320204321004</v>
      </c>
      <c r="K4364">
        <f>'MCMC raw'!I4364</f>
        <v>55696.829595881303</v>
      </c>
      <c r="L4364">
        <f t="shared" si="1228"/>
        <v>1915.6817806631952</v>
      </c>
      <c r="M4364">
        <f t="shared" si="1229"/>
        <v>608.44976023109484</v>
      </c>
      <c r="N4364">
        <f>'Estimates from MCMC'!$B$2-K4364</f>
        <v>17660.170404118697</v>
      </c>
      <c r="O4364">
        <f>'MCMC raw'!G4364</f>
        <v>56946.150642638298</v>
      </c>
      <c r="P4364" s="10">
        <f t="shared" si="1230"/>
        <v>1249.3210467569952</v>
      </c>
      <c r="Q4364">
        <f>'MCMC raw'!H4364</f>
        <v>56979.673203685903</v>
      </c>
      <c r="R4364" s="10">
        <f t="shared" si="1231"/>
        <v>33.52256104760454</v>
      </c>
      <c r="S4364" s="10">
        <f t="shared" si="1232"/>
        <v>1282.8436078045997</v>
      </c>
      <c r="T4364">
        <f>'MCMC raw'!F4364</f>
        <v>63270.478886572499</v>
      </c>
      <c r="U4364">
        <f t="shared" si="1233"/>
        <v>7573.6492906911953</v>
      </c>
      <c r="V4364">
        <f>'MCMC raw'!B4364</f>
        <v>64781.621634646697</v>
      </c>
      <c r="W4364" s="10">
        <f t="shared" si="1234"/>
        <v>228.29914026959887</v>
      </c>
      <c r="X4364" s="10">
        <f t="shared" si="1235"/>
        <v>9084.792038765394</v>
      </c>
      <c r="Y4364" s="10">
        <f t="shared" si="1236"/>
        <v>8575.3783653533028</v>
      </c>
      <c r="Z4364" s="12">
        <f t="shared" si="1237"/>
        <v>7.2640499975323888E-2</v>
      </c>
      <c r="AA4364" s="12">
        <f t="shared" si="1238"/>
        <v>0.42885482514511142</v>
      </c>
      <c r="AB4364" s="12">
        <f t="shared" si="1239"/>
        <v>1.2927346398444436E-2</v>
      </c>
      <c r="AC4364" s="12">
        <f t="shared" si="1240"/>
        <v>0.51442267151887977</v>
      </c>
      <c r="AD4364" s="12">
        <f t="shared" si="1241"/>
        <v>0.48557732848112029</v>
      </c>
      <c r="AE4364" s="12">
        <f>('Estimates from MCMC'!$B$2-'MCMC runs'!V4364)/'Estimates from MCMC'!$B$2</f>
        <v>0.11689925113286125</v>
      </c>
    </row>
    <row r="4365" spans="1:31" x14ac:dyDescent="0.3">
      <c r="A4365">
        <v>4364</v>
      </c>
      <c r="B4365">
        <f>'MCMC raw'!C4365</f>
        <v>58241.768452519202</v>
      </c>
      <c r="C4365">
        <f>'MCMC raw'!E4365</f>
        <v>57095.243525555197</v>
      </c>
      <c r="D4365">
        <f t="shared" si="1224"/>
        <v>1146.5249269640044</v>
      </c>
      <c r="E4365">
        <f>'MCMC raw'!K4365</f>
        <v>58169.565239480398</v>
      </c>
      <c r="F4365">
        <f t="shared" si="1225"/>
        <v>72.203213038803369</v>
      </c>
      <c r="G4365">
        <f>'MCMC raw'!D4365</f>
        <v>58142.073538006996</v>
      </c>
      <c r="H4365">
        <f t="shared" si="1226"/>
        <v>99.694914512205287</v>
      </c>
      <c r="I4365">
        <f>'MCMC raw'!J4365</f>
        <v>56924.051563190602</v>
      </c>
      <c r="J4365">
        <f t="shared" si="1227"/>
        <v>1317.7168893285998</v>
      </c>
      <c r="K4365">
        <f>'MCMC raw'!I4365</f>
        <v>56272.594397892797</v>
      </c>
      <c r="L4365">
        <f t="shared" si="1228"/>
        <v>1969.1740546264045</v>
      </c>
      <c r="M4365">
        <f t="shared" si="1229"/>
        <v>651.45716529780475</v>
      </c>
      <c r="N4365">
        <f>'Estimates from MCMC'!$B$2-K4365</f>
        <v>17084.405602107203</v>
      </c>
      <c r="O4365">
        <f>'MCMC raw'!G4365</f>
        <v>57615.395258172503</v>
      </c>
      <c r="P4365" s="10">
        <f t="shared" si="1230"/>
        <v>1342.8008602797054</v>
      </c>
      <c r="Q4365">
        <f>'MCMC raw'!H4365</f>
        <v>57651.169293357103</v>
      </c>
      <c r="R4365" s="10">
        <f t="shared" si="1231"/>
        <v>35.774035184600507</v>
      </c>
      <c r="S4365" s="10">
        <f t="shared" si="1232"/>
        <v>1378.5748954643059</v>
      </c>
      <c r="T4365">
        <f>'MCMC raw'!F4365</f>
        <v>64208.579526727197</v>
      </c>
      <c r="U4365">
        <f t="shared" si="1233"/>
        <v>7935.9851288343998</v>
      </c>
      <c r="V4365">
        <f>'MCMC raw'!B4365</f>
        <v>65840.614366259601</v>
      </c>
      <c r="W4365" s="10">
        <f t="shared" si="1234"/>
        <v>253.45994406809768</v>
      </c>
      <c r="X4365" s="10">
        <f t="shared" si="1235"/>
        <v>9568.0199683668034</v>
      </c>
      <c r="Y4365" s="10">
        <f t="shared" si="1236"/>
        <v>7516.3856337403995</v>
      </c>
      <c r="Z4365" s="12">
        <f t="shared" si="1237"/>
        <v>8.0692002260486687E-2</v>
      </c>
      <c r="AA4365" s="12">
        <f t="shared" si="1238"/>
        <v>0.46451631468264659</v>
      </c>
      <c r="AB4365" s="12">
        <f t="shared" si="1239"/>
        <v>1.4835748458046194E-2</v>
      </c>
      <c r="AC4365" s="12">
        <f t="shared" si="1240"/>
        <v>0.56004406540117946</v>
      </c>
      <c r="AD4365" s="12">
        <f t="shared" si="1241"/>
        <v>0.43995593459882054</v>
      </c>
      <c r="AE4365" s="12">
        <f>('Estimates from MCMC'!$B$2-'MCMC runs'!V4365)/'Estimates from MCMC'!$B$2</f>
        <v>0.10246310009597448</v>
      </c>
    </row>
    <row r="4366" spans="1:31" x14ac:dyDescent="0.3">
      <c r="A4366">
        <v>4365</v>
      </c>
      <c r="B4366">
        <f>'MCMC raw'!C4366</f>
        <v>57973.444584476601</v>
      </c>
      <c r="C4366">
        <f>'MCMC raw'!E4366</f>
        <v>56848.903477715299</v>
      </c>
      <c r="D4366">
        <f t="shared" si="1224"/>
        <v>1124.5411067613022</v>
      </c>
      <c r="E4366">
        <f>'MCMC raw'!K4366</f>
        <v>57899.577240977502</v>
      </c>
      <c r="F4366">
        <f t="shared" si="1225"/>
        <v>73.867343499099661</v>
      </c>
      <c r="G4366">
        <f>'MCMC raw'!D4366</f>
        <v>57878.506708387496</v>
      </c>
      <c r="H4366">
        <f t="shared" si="1226"/>
        <v>94.937876089104975</v>
      </c>
      <c r="I4366">
        <f>'MCMC raw'!J4366</f>
        <v>56680.814843613603</v>
      </c>
      <c r="J4366">
        <f t="shared" si="1227"/>
        <v>1292.629740862998</v>
      </c>
      <c r="K4366">
        <f>'MCMC raw'!I4366</f>
        <v>56060.377277840598</v>
      </c>
      <c r="L4366">
        <f t="shared" si="1228"/>
        <v>1913.0673066360032</v>
      </c>
      <c r="M4366">
        <f t="shared" si="1229"/>
        <v>620.43756577300519</v>
      </c>
      <c r="N4366">
        <f>'Estimates from MCMC'!$B$2-K4366</f>
        <v>17296.622722159402</v>
      </c>
      <c r="O4366">
        <f>'MCMC raw'!G4366</f>
        <v>57340.045851746698</v>
      </c>
      <c r="P4366" s="10">
        <f t="shared" si="1230"/>
        <v>1279.6685739060995</v>
      </c>
      <c r="Q4366">
        <f>'MCMC raw'!H4366</f>
        <v>57374.084050703401</v>
      </c>
      <c r="R4366" s="10">
        <f t="shared" si="1231"/>
        <v>34.038198956703127</v>
      </c>
      <c r="S4366" s="10">
        <f t="shared" si="1232"/>
        <v>1313.7067728628026</v>
      </c>
      <c r="T4366">
        <f>'MCMC raw'!F4366</f>
        <v>63778.225815919803</v>
      </c>
      <c r="U4366">
        <f t="shared" si="1233"/>
        <v>7717.8485380792044</v>
      </c>
      <c r="V4366">
        <f>'MCMC raw'!B4366</f>
        <v>65330.138117854702</v>
      </c>
      <c r="W4366" s="10">
        <f t="shared" si="1234"/>
        <v>238.2055290720964</v>
      </c>
      <c r="X4366" s="10">
        <f t="shared" si="1235"/>
        <v>9269.7608400141035</v>
      </c>
      <c r="Y4366" s="10">
        <f t="shared" si="1236"/>
        <v>8026.8618821452983</v>
      </c>
      <c r="Z4366" s="12">
        <f t="shared" si="1237"/>
        <v>7.5951634834455856E-2</v>
      </c>
      <c r="AA4366" s="12">
        <f t="shared" si="1238"/>
        <v>0.44620552012107872</v>
      </c>
      <c r="AB4366" s="12">
        <f t="shared" si="1239"/>
        <v>1.3771794233964628E-2</v>
      </c>
      <c r="AC4366" s="12">
        <f t="shared" si="1240"/>
        <v>0.53592894918949918</v>
      </c>
      <c r="AD4366" s="12">
        <f t="shared" si="1241"/>
        <v>0.46407105081050082</v>
      </c>
      <c r="AE4366" s="12">
        <f>('Estimates from MCMC'!$B$2-'MCMC runs'!V4366)/'Estimates from MCMC'!$B$2</f>
        <v>0.10942189405435471</v>
      </c>
    </row>
    <row r="4367" spans="1:31" x14ac:dyDescent="0.3">
      <c r="A4367">
        <v>4366</v>
      </c>
      <c r="B4367">
        <f>'MCMC raw'!C4367</f>
        <v>58037.1905060961</v>
      </c>
      <c r="C4367">
        <f>'MCMC raw'!E4367</f>
        <v>56910.222319045599</v>
      </c>
      <c r="D4367">
        <f t="shared" si="1224"/>
        <v>1126.968187050501</v>
      </c>
      <c r="E4367">
        <f>'MCMC raw'!K4367</f>
        <v>57970.2603310591</v>
      </c>
      <c r="F4367">
        <f t="shared" si="1225"/>
        <v>66.930175036999572</v>
      </c>
      <c r="G4367">
        <f>'MCMC raw'!D4367</f>
        <v>57939.899557142598</v>
      </c>
      <c r="H4367">
        <f t="shared" si="1226"/>
        <v>97.290948953501356</v>
      </c>
      <c r="I4367">
        <f>'MCMC raw'!J4367</f>
        <v>56746.6056416176</v>
      </c>
      <c r="J4367">
        <f t="shared" si="1227"/>
        <v>1290.5848644785001</v>
      </c>
      <c r="K4367">
        <f>'MCMC raw'!I4367</f>
        <v>56110.531465078697</v>
      </c>
      <c r="L4367">
        <f t="shared" si="1228"/>
        <v>1926.6590410174031</v>
      </c>
      <c r="M4367">
        <f t="shared" si="1229"/>
        <v>636.07417653890298</v>
      </c>
      <c r="N4367">
        <f>'Estimates from MCMC'!$B$2-K4367</f>
        <v>17246.468534921303</v>
      </c>
      <c r="O4367">
        <f>'MCMC raw'!G4367</f>
        <v>57430.117676117501</v>
      </c>
      <c r="P4367" s="10">
        <f t="shared" si="1230"/>
        <v>1319.5862110388043</v>
      </c>
      <c r="Q4367">
        <f>'MCMC raw'!H4367</f>
        <v>57464.695853314297</v>
      </c>
      <c r="R4367" s="10">
        <f t="shared" si="1231"/>
        <v>34.578177196795878</v>
      </c>
      <c r="S4367" s="10">
        <f t="shared" si="1232"/>
        <v>1354.1643882356002</v>
      </c>
      <c r="T4367">
        <f>'MCMC raw'!F4367</f>
        <v>63771.265514922998</v>
      </c>
      <c r="U4367">
        <f t="shared" si="1233"/>
        <v>7660.7340498443009</v>
      </c>
      <c r="V4367">
        <f>'MCMC raw'!B4367</f>
        <v>65367.153043785002</v>
      </c>
      <c r="W4367" s="10">
        <f t="shared" si="1234"/>
        <v>241.72314062640362</v>
      </c>
      <c r="X4367" s="10">
        <f t="shared" si="1235"/>
        <v>9256.6215787063047</v>
      </c>
      <c r="Y4367" s="10">
        <f t="shared" si="1236"/>
        <v>7989.8469562149985</v>
      </c>
      <c r="Z4367" s="12">
        <f t="shared" si="1237"/>
        <v>7.8518357859386503E-2</v>
      </c>
      <c r="AA4367" s="12">
        <f t="shared" si="1238"/>
        <v>0.44419146066526932</v>
      </c>
      <c r="AB4367" s="12">
        <f t="shared" si="1239"/>
        <v>1.4015805040722015E-2</v>
      </c>
      <c r="AC4367" s="12">
        <f t="shared" si="1240"/>
        <v>0.53672562356537779</v>
      </c>
      <c r="AD4367" s="12">
        <f t="shared" si="1241"/>
        <v>0.46327437643462216</v>
      </c>
      <c r="AE4367" s="12">
        <f>('Estimates from MCMC'!$B$2-'MCMC runs'!V4367)/'Estimates from MCMC'!$B$2</f>
        <v>0.10891730790810691</v>
      </c>
    </row>
    <row r="4368" spans="1:31" x14ac:dyDescent="0.3">
      <c r="A4368">
        <v>4367</v>
      </c>
      <c r="B4368">
        <f>'MCMC raw'!C4368</f>
        <v>59122.112885127099</v>
      </c>
      <c r="C4368">
        <f>'MCMC raw'!E4368</f>
        <v>57990.4565523489</v>
      </c>
      <c r="D4368">
        <f t="shared" si="1224"/>
        <v>1131.6563327781987</v>
      </c>
      <c r="E4368">
        <f>'MCMC raw'!K4368</f>
        <v>59055.153543348599</v>
      </c>
      <c r="F4368">
        <f t="shared" si="1225"/>
        <v>66.959341778499947</v>
      </c>
      <c r="G4368">
        <f>'MCMC raw'!D4368</f>
        <v>59023.991545653902</v>
      </c>
      <c r="H4368">
        <f t="shared" si="1226"/>
        <v>98.121339473196713</v>
      </c>
      <c r="I4368">
        <f>'MCMC raw'!J4368</f>
        <v>57826.227389791602</v>
      </c>
      <c r="J4368">
        <f t="shared" si="1227"/>
        <v>1295.8854953354967</v>
      </c>
      <c r="K4368">
        <f>'MCMC raw'!I4368</f>
        <v>57184.736298484</v>
      </c>
      <c r="L4368">
        <f t="shared" si="1228"/>
        <v>1937.3765866430986</v>
      </c>
      <c r="M4368">
        <f t="shared" si="1229"/>
        <v>641.49109130760189</v>
      </c>
      <c r="N4368">
        <f>'Estimates from MCMC'!$B$2-K4368</f>
        <v>16172.263701516</v>
      </c>
      <c r="O4368">
        <f>'MCMC raw'!G4368</f>
        <v>58522.701492931301</v>
      </c>
      <c r="P4368" s="10">
        <f t="shared" si="1230"/>
        <v>1337.9651944473007</v>
      </c>
      <c r="Q4368">
        <f>'MCMC raw'!H4368</f>
        <v>58557.366409757</v>
      </c>
      <c r="R4368" s="10">
        <f t="shared" si="1231"/>
        <v>34.664916825699038</v>
      </c>
      <c r="S4368" s="10">
        <f t="shared" si="1232"/>
        <v>1372.6301112729998</v>
      </c>
      <c r="T4368">
        <f>'MCMC raw'!F4368</f>
        <v>65195.678197327397</v>
      </c>
      <c r="U4368">
        <f t="shared" si="1233"/>
        <v>8010.9418988433972</v>
      </c>
      <c r="V4368">
        <f>'MCMC raw'!B4368</f>
        <v>66820.433702512193</v>
      </c>
      <c r="W4368" s="10">
        <f t="shared" si="1234"/>
        <v>252.12539391179598</v>
      </c>
      <c r="X4368" s="10">
        <f t="shared" si="1235"/>
        <v>9635.697404028193</v>
      </c>
      <c r="Y4368" s="10">
        <f t="shared" si="1236"/>
        <v>6536.5662974878069</v>
      </c>
      <c r="Z4368" s="12">
        <f t="shared" si="1237"/>
        <v>8.487557070593206E-2</v>
      </c>
      <c r="AA4368" s="12">
        <f t="shared" si="1238"/>
        <v>0.49535068477101607</v>
      </c>
      <c r="AB4368" s="12">
        <f t="shared" si="1239"/>
        <v>1.5589987806602583E-2</v>
      </c>
      <c r="AC4368" s="12">
        <f t="shared" si="1240"/>
        <v>0.59581624328355065</v>
      </c>
      <c r="AD4368" s="12">
        <f t="shared" si="1241"/>
        <v>0.40418375671644929</v>
      </c>
      <c r="AE4368" s="12">
        <f>('Estimates from MCMC'!$B$2-'MCMC runs'!V4368)/'Estimates from MCMC'!$B$2</f>
        <v>8.910623795258539E-2</v>
      </c>
    </row>
    <row r="4369" spans="1:31" x14ac:dyDescent="0.3">
      <c r="A4369">
        <v>4368</v>
      </c>
      <c r="B4369">
        <f>'MCMC raw'!C4369</f>
        <v>58505.840758598999</v>
      </c>
      <c r="C4369">
        <f>'MCMC raw'!E4369</f>
        <v>57331.430594525802</v>
      </c>
      <c r="D4369">
        <f t="shared" si="1224"/>
        <v>1174.4101640731969</v>
      </c>
      <c r="E4369">
        <f>'MCMC raw'!K4369</f>
        <v>58427.814469906501</v>
      </c>
      <c r="F4369">
        <f t="shared" si="1225"/>
        <v>78.026288692497474</v>
      </c>
      <c r="G4369">
        <f>'MCMC raw'!D4369</f>
        <v>58406.091011181197</v>
      </c>
      <c r="H4369">
        <f t="shared" si="1226"/>
        <v>99.7497474178017</v>
      </c>
      <c r="I4369">
        <f>'MCMC raw'!J4369</f>
        <v>57154.551596353602</v>
      </c>
      <c r="J4369">
        <f t="shared" si="1227"/>
        <v>1351.2891622453972</v>
      </c>
      <c r="K4369">
        <f>'MCMC raw'!I4369</f>
        <v>56503.194107904703</v>
      </c>
      <c r="L4369">
        <f t="shared" si="1228"/>
        <v>2002.6466506942961</v>
      </c>
      <c r="M4369">
        <f t="shared" si="1229"/>
        <v>651.35748844889895</v>
      </c>
      <c r="N4369">
        <f>'Estimates from MCMC'!$B$2-K4369</f>
        <v>16853.805892095297</v>
      </c>
      <c r="O4369">
        <f>'MCMC raw'!G4369</f>
        <v>57856.2954506725</v>
      </c>
      <c r="P4369" s="10">
        <f t="shared" si="1230"/>
        <v>1353.1013427677972</v>
      </c>
      <c r="Q4369">
        <f>'MCMC raw'!H4369</f>
        <v>57891.679846011597</v>
      </c>
      <c r="R4369" s="10">
        <f t="shared" si="1231"/>
        <v>35.384395339096955</v>
      </c>
      <c r="S4369" s="10">
        <f t="shared" si="1232"/>
        <v>1388.4857381068941</v>
      </c>
      <c r="T4369">
        <f>'MCMC raw'!F4369</f>
        <v>64700.8776105344</v>
      </c>
      <c r="U4369">
        <f t="shared" si="1233"/>
        <v>8197.6835026296976</v>
      </c>
      <c r="V4369">
        <f>'MCMC raw'!B4369</f>
        <v>66352.7242835738</v>
      </c>
      <c r="W4369" s="10">
        <f t="shared" si="1234"/>
        <v>263.36093493250519</v>
      </c>
      <c r="X4369" s="10">
        <f t="shared" si="1235"/>
        <v>9849.5301756690969</v>
      </c>
      <c r="Y4369" s="10">
        <f t="shared" si="1236"/>
        <v>7004.2757164262002</v>
      </c>
      <c r="Z4369" s="12">
        <f t="shared" si="1237"/>
        <v>8.2384106414689157E-2</v>
      </c>
      <c r="AA4369" s="12">
        <f t="shared" si="1238"/>
        <v>0.48639954412163616</v>
      </c>
      <c r="AB4369" s="12">
        <f t="shared" si="1239"/>
        <v>1.5626199602549455E-2</v>
      </c>
      <c r="AC4369" s="12">
        <f t="shared" si="1240"/>
        <v>0.5844098501388747</v>
      </c>
      <c r="AD4369" s="12">
        <f t="shared" si="1241"/>
        <v>0.41559014986112525</v>
      </c>
      <c r="AE4369" s="12">
        <f>('Estimates from MCMC'!$B$2-'MCMC runs'!V4369)/'Estimates from MCMC'!$B$2</f>
        <v>9.5482036021459438E-2</v>
      </c>
    </row>
    <row r="4370" spans="1:31" x14ac:dyDescent="0.3">
      <c r="A4370">
        <v>4369</v>
      </c>
      <c r="B4370">
        <f>'MCMC raw'!C4370</f>
        <v>58066.501609017098</v>
      </c>
      <c r="C4370">
        <f>'MCMC raw'!E4370</f>
        <v>56949.830234259403</v>
      </c>
      <c r="D4370">
        <f t="shared" si="1224"/>
        <v>1116.6713747576941</v>
      </c>
      <c r="E4370">
        <f>'MCMC raw'!K4370</f>
        <v>57975.339599354702</v>
      </c>
      <c r="F4370">
        <f t="shared" si="1225"/>
        <v>91.162009662395576</v>
      </c>
      <c r="G4370">
        <f>'MCMC raw'!D4370</f>
        <v>57970.283603236101</v>
      </c>
      <c r="H4370">
        <f t="shared" si="1226"/>
        <v>96.218005780996464</v>
      </c>
      <c r="I4370">
        <f>'MCMC raw'!J4370</f>
        <v>56763.714225933101</v>
      </c>
      <c r="J4370">
        <f t="shared" si="1227"/>
        <v>1302.7873830839962</v>
      </c>
      <c r="K4370">
        <f>'MCMC raw'!I4370</f>
        <v>56164.175506097097</v>
      </c>
      <c r="L4370">
        <f t="shared" si="1228"/>
        <v>1902.3261029200003</v>
      </c>
      <c r="M4370">
        <f t="shared" si="1229"/>
        <v>599.53871983600402</v>
      </c>
      <c r="N4370">
        <f>'Estimates from MCMC'!$B$2-K4370</f>
        <v>17192.824493902903</v>
      </c>
      <c r="O4370">
        <f>'MCMC raw'!G4370</f>
        <v>57437.275561016999</v>
      </c>
      <c r="P4370" s="10">
        <f t="shared" si="1230"/>
        <v>1273.1000549199016</v>
      </c>
      <c r="Q4370">
        <f>'MCMC raw'!H4370</f>
        <v>57471.575279815603</v>
      </c>
      <c r="R4370" s="10">
        <f t="shared" si="1231"/>
        <v>34.299718798603863</v>
      </c>
      <c r="S4370" s="10">
        <f t="shared" si="1232"/>
        <v>1307.3997737185055</v>
      </c>
      <c r="T4370">
        <f>'MCMC raw'!F4370</f>
        <v>63880.835534453901</v>
      </c>
      <c r="U4370">
        <f t="shared" si="1233"/>
        <v>7716.6600283568041</v>
      </c>
      <c r="V4370">
        <f>'MCMC raw'!B4370</f>
        <v>65421.541730128301</v>
      </c>
      <c r="W4370" s="10">
        <f t="shared" si="1234"/>
        <v>233.30642195589462</v>
      </c>
      <c r="X4370" s="10">
        <f t="shared" si="1235"/>
        <v>9257.3662240312042</v>
      </c>
      <c r="Y4370" s="10">
        <f t="shared" si="1236"/>
        <v>7935.4582698716986</v>
      </c>
      <c r="Z4370" s="12">
        <f t="shared" si="1237"/>
        <v>7.6043338555695089E-2</v>
      </c>
      <c r="AA4370" s="12">
        <f t="shared" si="1238"/>
        <v>0.44883026817922594</v>
      </c>
      <c r="AB4370" s="12">
        <f t="shared" si="1239"/>
        <v>1.3569987993458094E-2</v>
      </c>
      <c r="AC4370" s="12">
        <f t="shared" si="1240"/>
        <v>0.5384435947283791</v>
      </c>
      <c r="AD4370" s="12">
        <f t="shared" si="1241"/>
        <v>0.4615564052716209</v>
      </c>
      <c r="AE4370" s="12">
        <f>('Estimates from MCMC'!$B$2-'MCMC runs'!V4370)/'Estimates from MCMC'!$B$2</f>
        <v>0.10817588328137326</v>
      </c>
    </row>
    <row r="4371" spans="1:31" x14ac:dyDescent="0.3">
      <c r="A4371">
        <v>4370</v>
      </c>
      <c r="B4371">
        <f>'MCMC raw'!C4371</f>
        <v>57538.216100823804</v>
      </c>
      <c r="C4371">
        <f>'MCMC raw'!E4371</f>
        <v>56382.705191173103</v>
      </c>
      <c r="D4371">
        <f t="shared" si="1224"/>
        <v>1155.5109096507003</v>
      </c>
      <c r="E4371">
        <f>'MCMC raw'!K4371</f>
        <v>57473.7693294165</v>
      </c>
      <c r="F4371">
        <f t="shared" si="1225"/>
        <v>64.446771407303459</v>
      </c>
      <c r="G4371">
        <f>'MCMC raw'!D4371</f>
        <v>57440.872909687401</v>
      </c>
      <c r="H4371">
        <f t="shared" si="1226"/>
        <v>97.343191136402311</v>
      </c>
      <c r="I4371">
        <f>'MCMC raw'!J4371</f>
        <v>56221.540785964098</v>
      </c>
      <c r="J4371">
        <f t="shared" si="1227"/>
        <v>1316.6753148597054</v>
      </c>
      <c r="K4371">
        <f>'MCMC raw'!I4371</f>
        <v>55586.010043286202</v>
      </c>
      <c r="L4371">
        <f t="shared" si="1228"/>
        <v>1952.2060575376017</v>
      </c>
      <c r="M4371">
        <f t="shared" si="1229"/>
        <v>635.53074267789634</v>
      </c>
      <c r="N4371">
        <f>'Estimates from MCMC'!$B$2-K4371</f>
        <v>17770.989956713798</v>
      </c>
      <c r="O4371">
        <f>'MCMC raw'!G4371</f>
        <v>56904.816380984601</v>
      </c>
      <c r="P4371" s="10">
        <f t="shared" si="1230"/>
        <v>1318.8063376983991</v>
      </c>
      <c r="Q4371">
        <f>'MCMC raw'!H4371</f>
        <v>56939.500947800203</v>
      </c>
      <c r="R4371" s="10">
        <f t="shared" si="1231"/>
        <v>34.684566815602011</v>
      </c>
      <c r="S4371" s="10">
        <f t="shared" si="1232"/>
        <v>1353.4909045140012</v>
      </c>
      <c r="T4371">
        <f>'MCMC raw'!F4371</f>
        <v>63300.123447185702</v>
      </c>
      <c r="U4371">
        <f t="shared" si="1233"/>
        <v>7714.1134038995006</v>
      </c>
      <c r="V4371">
        <f>'MCMC raw'!B4371</f>
        <v>64900.892305338901</v>
      </c>
      <c r="W4371" s="10">
        <f t="shared" si="1234"/>
        <v>247.27795363919722</v>
      </c>
      <c r="X4371" s="10">
        <f t="shared" si="1235"/>
        <v>9314.8822620526989</v>
      </c>
      <c r="Y4371" s="10">
        <f t="shared" si="1236"/>
        <v>8456.1076946610992</v>
      </c>
      <c r="Z4371" s="12">
        <f t="shared" si="1237"/>
        <v>7.616294352823369E-2</v>
      </c>
      <c r="AA4371" s="12">
        <f t="shared" si="1238"/>
        <v>0.43408461895985395</v>
      </c>
      <c r="AB4371" s="12">
        <f t="shared" si="1239"/>
        <v>1.391469773161268E-2</v>
      </c>
      <c r="AC4371" s="12">
        <f t="shared" si="1240"/>
        <v>0.52416226021970036</v>
      </c>
      <c r="AD4371" s="12">
        <f t="shared" si="1241"/>
        <v>0.4758377397802997</v>
      </c>
      <c r="AE4371" s="12">
        <f>('Estimates from MCMC'!$B$2-'MCMC runs'!V4371)/'Estimates from MCMC'!$B$2</f>
        <v>0.11527335761632972</v>
      </c>
    </row>
    <row r="4372" spans="1:31" x14ac:dyDescent="0.3">
      <c r="A4372">
        <v>4371</v>
      </c>
      <c r="B4372">
        <f>'MCMC raw'!C4372</f>
        <v>57837.954708033103</v>
      </c>
      <c r="C4372">
        <f>'MCMC raw'!E4372</f>
        <v>56740.815448743197</v>
      </c>
      <c r="D4372">
        <f t="shared" si="1224"/>
        <v>1097.1392592899065</v>
      </c>
      <c r="E4372">
        <f>'MCMC raw'!K4372</f>
        <v>57771.1973529428</v>
      </c>
      <c r="F4372">
        <f t="shared" si="1225"/>
        <v>66.757355090303463</v>
      </c>
      <c r="G4372">
        <f>'MCMC raw'!D4372</f>
        <v>57740.306489336203</v>
      </c>
      <c r="H4372">
        <f t="shared" si="1226"/>
        <v>97.648218696900585</v>
      </c>
      <c r="I4372">
        <f>'MCMC raw'!J4372</f>
        <v>56576.893789453803</v>
      </c>
      <c r="J4372">
        <f t="shared" si="1227"/>
        <v>1261.0609185793001</v>
      </c>
      <c r="K4372">
        <f>'MCMC raw'!I4372</f>
        <v>55938.329521487503</v>
      </c>
      <c r="L4372">
        <f t="shared" si="1228"/>
        <v>1899.6251865455997</v>
      </c>
      <c r="M4372">
        <f t="shared" si="1229"/>
        <v>638.56426796629967</v>
      </c>
      <c r="N4372">
        <f>'Estimates from MCMC'!$B$2-K4372</f>
        <v>17418.670478512497</v>
      </c>
      <c r="O4372">
        <f>'MCMC raw'!G4372</f>
        <v>57258.278517002203</v>
      </c>
      <c r="P4372" s="10">
        <f t="shared" si="1230"/>
        <v>1319.9489955147001</v>
      </c>
      <c r="Q4372">
        <f>'MCMC raw'!H4372</f>
        <v>57293.2491555249</v>
      </c>
      <c r="R4372" s="10">
        <f t="shared" si="1231"/>
        <v>34.97063852269639</v>
      </c>
      <c r="S4372" s="10">
        <f t="shared" si="1232"/>
        <v>1354.9196340373965</v>
      </c>
      <c r="T4372">
        <f>'MCMC raw'!F4372</f>
        <v>63577.763795483603</v>
      </c>
      <c r="U4372">
        <f t="shared" si="1233"/>
        <v>7639.4342739960994</v>
      </c>
      <c r="V4372">
        <f>'MCMC raw'!B4372</f>
        <v>65174.830716289303</v>
      </c>
      <c r="W4372" s="10">
        <f t="shared" si="1234"/>
        <v>242.14728676830418</v>
      </c>
      <c r="X4372" s="10">
        <f t="shared" si="1235"/>
        <v>9236.5011948018</v>
      </c>
      <c r="Y4372" s="10">
        <f t="shared" si="1236"/>
        <v>8182.1692837106966</v>
      </c>
      <c r="Z4372" s="12">
        <f t="shared" si="1237"/>
        <v>7.7785479420419149E-2</v>
      </c>
      <c r="AA4372" s="12">
        <f t="shared" si="1238"/>
        <v>0.43857734626876554</v>
      </c>
      <c r="AB4372" s="12">
        <f t="shared" si="1239"/>
        <v>1.3901594100825016E-2</v>
      </c>
      <c r="AC4372" s="12">
        <f t="shared" si="1240"/>
        <v>0.53026441979000971</v>
      </c>
      <c r="AD4372" s="12">
        <f t="shared" si="1241"/>
        <v>0.46973558020999029</v>
      </c>
      <c r="AE4372" s="12">
        <f>('Estimates from MCMC'!$B$2-'MCMC runs'!V4372)/'Estimates from MCMC'!$B$2</f>
        <v>0.11153903899710589</v>
      </c>
    </row>
    <row r="4373" spans="1:31" x14ac:dyDescent="0.3">
      <c r="A4373">
        <v>4372</v>
      </c>
      <c r="B4373">
        <f>'MCMC raw'!C4373</f>
        <v>58253.032445607001</v>
      </c>
      <c r="C4373">
        <f>'MCMC raw'!E4373</f>
        <v>57108.9105274393</v>
      </c>
      <c r="D4373">
        <f t="shared" si="1224"/>
        <v>1144.1219181677006</v>
      </c>
      <c r="E4373">
        <f>'MCMC raw'!K4373</f>
        <v>58162.393433169404</v>
      </c>
      <c r="F4373">
        <f t="shared" si="1225"/>
        <v>90.639012437597557</v>
      </c>
      <c r="G4373">
        <f>'MCMC raw'!D4373</f>
        <v>58156.807914168501</v>
      </c>
      <c r="H4373">
        <f t="shared" si="1226"/>
        <v>96.22453143849998</v>
      </c>
      <c r="I4373">
        <f>'MCMC raw'!J4373</f>
        <v>56923.049338835903</v>
      </c>
      <c r="J4373">
        <f t="shared" si="1227"/>
        <v>1329.9831067710984</v>
      </c>
      <c r="K4373">
        <f>'MCMC raw'!I4373</f>
        <v>56294.375814901003</v>
      </c>
      <c r="L4373">
        <f t="shared" si="1228"/>
        <v>1958.6566307059984</v>
      </c>
      <c r="M4373">
        <f t="shared" si="1229"/>
        <v>628.6735239349</v>
      </c>
      <c r="N4373">
        <f>'Estimates from MCMC'!$B$2-K4373</f>
        <v>17062.624185098997</v>
      </c>
      <c r="O4373">
        <f>'MCMC raw'!G4373</f>
        <v>57592.731146855403</v>
      </c>
      <c r="P4373" s="10">
        <f t="shared" si="1230"/>
        <v>1298.3553319544008</v>
      </c>
      <c r="Q4373">
        <f>'MCMC raw'!H4373</f>
        <v>57627.080556438799</v>
      </c>
      <c r="R4373" s="10">
        <f t="shared" si="1231"/>
        <v>34.349409583395754</v>
      </c>
      <c r="S4373" s="10">
        <f t="shared" si="1232"/>
        <v>1332.7047415377965</v>
      </c>
      <c r="T4373">
        <f>'MCMC raw'!F4373</f>
        <v>64141.453814664601</v>
      </c>
      <c r="U4373">
        <f t="shared" si="1233"/>
        <v>7847.0779997635982</v>
      </c>
      <c r="V4373">
        <f>'MCMC raw'!B4373</f>
        <v>65720.167301813301</v>
      </c>
      <c r="W4373" s="10">
        <f t="shared" si="1234"/>
        <v>246.00874561090313</v>
      </c>
      <c r="X4373" s="10">
        <f t="shared" si="1235"/>
        <v>9425.7914869122978</v>
      </c>
      <c r="Y4373" s="10">
        <f t="shared" si="1236"/>
        <v>7636.8326981866994</v>
      </c>
      <c r="Z4373" s="12">
        <f t="shared" si="1237"/>
        <v>7.8106669119610811E-2</v>
      </c>
      <c r="AA4373" s="12">
        <f t="shared" si="1238"/>
        <v>0.45989866005585173</v>
      </c>
      <c r="AB4373" s="12">
        <f t="shared" si="1239"/>
        <v>1.4417990043157936E-2</v>
      </c>
      <c r="AC4373" s="12">
        <f t="shared" si="1240"/>
        <v>0.55242331921862053</v>
      </c>
      <c r="AD4373" s="12">
        <f t="shared" si="1241"/>
        <v>0.44757668078137952</v>
      </c>
      <c r="AE4373" s="12">
        <f>('Estimates from MCMC'!$B$2-'MCMC runs'!V4373)/'Estimates from MCMC'!$B$2</f>
        <v>0.10410503017008192</v>
      </c>
    </row>
    <row r="4374" spans="1:31" x14ac:dyDescent="0.3">
      <c r="A4374">
        <v>4373</v>
      </c>
      <c r="B4374">
        <f>'MCMC raw'!C4374</f>
        <v>57756.762533478497</v>
      </c>
      <c r="C4374">
        <f>'MCMC raw'!E4374</f>
        <v>56642.583355582101</v>
      </c>
      <c r="D4374">
        <f t="shared" si="1224"/>
        <v>1114.1791778963961</v>
      </c>
      <c r="E4374">
        <f>'MCMC raw'!K4374</f>
        <v>57683.709365600102</v>
      </c>
      <c r="F4374">
        <f t="shared" si="1225"/>
        <v>73.05316787839547</v>
      </c>
      <c r="G4374">
        <f>'MCMC raw'!D4374</f>
        <v>57662.2719222757</v>
      </c>
      <c r="H4374">
        <f t="shared" si="1226"/>
        <v>94.490611202796572</v>
      </c>
      <c r="I4374">
        <f>'MCMC raw'!J4374</f>
        <v>56475.794385096597</v>
      </c>
      <c r="J4374">
        <f t="shared" si="1227"/>
        <v>1280.9681483819004</v>
      </c>
      <c r="K4374">
        <f>'MCMC raw'!I4374</f>
        <v>55858.1247944672</v>
      </c>
      <c r="L4374">
        <f t="shared" si="1228"/>
        <v>1898.6377390112975</v>
      </c>
      <c r="M4374">
        <f t="shared" si="1229"/>
        <v>617.66959062939713</v>
      </c>
      <c r="N4374">
        <f>'Estimates from MCMC'!$B$2-K4374</f>
        <v>17498.8752055328</v>
      </c>
      <c r="O4374">
        <f>'MCMC raw'!G4374</f>
        <v>57126.940788573702</v>
      </c>
      <c r="P4374" s="10">
        <f t="shared" si="1230"/>
        <v>1268.8159941065023</v>
      </c>
      <c r="Q4374">
        <f>'MCMC raw'!H4374</f>
        <v>57160.990024683</v>
      </c>
      <c r="R4374" s="10">
        <f t="shared" si="1231"/>
        <v>34.049236109298363</v>
      </c>
      <c r="S4374" s="10">
        <f t="shared" si="1232"/>
        <v>1302.8652302158007</v>
      </c>
      <c r="T4374">
        <f>'MCMC raw'!F4374</f>
        <v>63555.596333634203</v>
      </c>
      <c r="U4374">
        <f t="shared" si="1233"/>
        <v>7697.4715391670034</v>
      </c>
      <c r="V4374">
        <f>'MCMC raw'!B4374</f>
        <v>65094.357398407199</v>
      </c>
      <c r="W4374" s="10">
        <f t="shared" si="1234"/>
        <v>235.89583455719549</v>
      </c>
      <c r="X4374" s="10">
        <f t="shared" si="1235"/>
        <v>9236.2326039399995</v>
      </c>
      <c r="Y4374" s="10">
        <f t="shared" si="1236"/>
        <v>8262.6426015928009</v>
      </c>
      <c r="Z4374" s="12">
        <f t="shared" si="1237"/>
        <v>7.4454227195349124E-2</v>
      </c>
      <c r="AA4374" s="12">
        <f t="shared" si="1238"/>
        <v>0.439883789601129</v>
      </c>
      <c r="AB4374" s="12">
        <f t="shared" si="1239"/>
        <v>1.3480628428198051E-2</v>
      </c>
      <c r="AC4374" s="12">
        <f t="shared" si="1240"/>
        <v>0.52781864522467614</v>
      </c>
      <c r="AD4374" s="12">
        <f t="shared" si="1241"/>
        <v>0.4721813547753238</v>
      </c>
      <c r="AE4374" s="12">
        <f>('Estimates from MCMC'!$B$2-'MCMC runs'!V4374)/'Estimates from MCMC'!$B$2</f>
        <v>0.11263604838792209</v>
      </c>
    </row>
    <row r="4375" spans="1:31" x14ac:dyDescent="0.3">
      <c r="A4375">
        <v>4374</v>
      </c>
      <c r="B4375">
        <f>'MCMC raw'!C4375</f>
        <v>58082.670165994197</v>
      </c>
      <c r="C4375">
        <f>'MCMC raw'!E4375</f>
        <v>56943.148288325297</v>
      </c>
      <c r="D4375">
        <f t="shared" si="1224"/>
        <v>1139.5218776688998</v>
      </c>
      <c r="E4375">
        <f>'MCMC raw'!K4375</f>
        <v>58021.325513597003</v>
      </c>
      <c r="F4375">
        <f t="shared" si="1225"/>
        <v>61.344652397194295</v>
      </c>
      <c r="G4375">
        <f>'MCMC raw'!D4375</f>
        <v>57982.207343749797</v>
      </c>
      <c r="H4375">
        <f t="shared" si="1226"/>
        <v>100.46282224440074</v>
      </c>
      <c r="I4375">
        <f>'MCMC raw'!J4375</f>
        <v>56781.789239075202</v>
      </c>
      <c r="J4375">
        <f t="shared" si="1227"/>
        <v>1300.8809269189951</v>
      </c>
      <c r="K4375">
        <f>'MCMC raw'!I4375</f>
        <v>56125.290035395497</v>
      </c>
      <c r="L4375">
        <f t="shared" si="1228"/>
        <v>1957.3801305986999</v>
      </c>
      <c r="M4375">
        <f t="shared" si="1229"/>
        <v>656.49920367970481</v>
      </c>
      <c r="N4375">
        <f>'Estimates from MCMC'!$B$2-K4375</f>
        <v>17231.709964604503</v>
      </c>
      <c r="O4375">
        <f>'MCMC raw'!G4375</f>
        <v>57478.913963866798</v>
      </c>
      <c r="P4375" s="10">
        <f t="shared" si="1230"/>
        <v>1353.623928471301</v>
      </c>
      <c r="Q4375">
        <f>'MCMC raw'!H4375</f>
        <v>57514.989188613603</v>
      </c>
      <c r="R4375" s="10">
        <f t="shared" si="1231"/>
        <v>36.075224746804452</v>
      </c>
      <c r="S4375" s="10">
        <f t="shared" si="1232"/>
        <v>1389.6991532181055</v>
      </c>
      <c r="T4375">
        <f>'MCMC raw'!F4375</f>
        <v>63974.598077351002</v>
      </c>
      <c r="U4375">
        <f t="shared" si="1233"/>
        <v>7849.3080419555045</v>
      </c>
      <c r="V4375">
        <f>'MCMC raw'!B4375</f>
        <v>65617.121615752898</v>
      </c>
      <c r="W4375" s="10">
        <f t="shared" si="1234"/>
        <v>252.82438518379058</v>
      </c>
      <c r="X4375" s="10">
        <f t="shared" si="1235"/>
        <v>9491.8315803574005</v>
      </c>
      <c r="Y4375" s="10">
        <f t="shared" si="1236"/>
        <v>7739.8783842471021</v>
      </c>
      <c r="Z4375" s="12">
        <f t="shared" si="1237"/>
        <v>8.0647779940161118E-2</v>
      </c>
      <c r="AA4375" s="12">
        <f t="shared" si="1238"/>
        <v>0.45551532947564088</v>
      </c>
      <c r="AB4375" s="12">
        <f t="shared" si="1239"/>
        <v>1.4672042745793356E-2</v>
      </c>
      <c r="AC4375" s="12">
        <f t="shared" si="1240"/>
        <v>0.5508351521615954</v>
      </c>
      <c r="AD4375" s="12">
        <f t="shared" si="1241"/>
        <v>0.4491648478384046</v>
      </c>
      <c r="AE4375" s="12">
        <f>('Estimates from MCMC'!$B$2-'MCMC runs'!V4375)/'Estimates from MCMC'!$B$2</f>
        <v>0.10550974527648489</v>
      </c>
    </row>
    <row r="4376" spans="1:31" x14ac:dyDescent="0.3">
      <c r="A4376">
        <v>4375</v>
      </c>
      <c r="B4376">
        <f>'MCMC raw'!C4376</f>
        <v>58225.277504201098</v>
      </c>
      <c r="C4376">
        <f>'MCMC raw'!E4376</f>
        <v>57065.736974648702</v>
      </c>
      <c r="D4376">
        <f t="shared" si="1224"/>
        <v>1159.540529552396</v>
      </c>
      <c r="E4376">
        <f>'MCMC raw'!K4376</f>
        <v>58165.508726437998</v>
      </c>
      <c r="F4376">
        <f t="shared" si="1225"/>
        <v>59.768777763099934</v>
      </c>
      <c r="G4376">
        <f>'MCMC raw'!D4376</f>
        <v>58125.292726046799</v>
      </c>
      <c r="H4376">
        <f t="shared" si="1226"/>
        <v>99.98477815429942</v>
      </c>
      <c r="I4376">
        <f>'MCMC raw'!J4376</f>
        <v>56906.411980286503</v>
      </c>
      <c r="J4376">
        <f t="shared" si="1227"/>
        <v>1318.8655239145955</v>
      </c>
      <c r="K4376">
        <f>'MCMC raw'!I4376</f>
        <v>56253.332556830203</v>
      </c>
      <c r="L4376">
        <f t="shared" si="1228"/>
        <v>1971.9449473708955</v>
      </c>
      <c r="M4376">
        <f t="shared" si="1229"/>
        <v>653.07942345629999</v>
      </c>
      <c r="N4376">
        <f>'Estimates from MCMC'!$B$2-K4376</f>
        <v>17103.667443169797</v>
      </c>
      <c r="O4376">
        <f>'MCMC raw'!G4376</f>
        <v>57614.872196259297</v>
      </c>
      <c r="P4376" s="10">
        <f t="shared" si="1230"/>
        <v>1361.5396394290947</v>
      </c>
      <c r="Q4376">
        <f>'MCMC raw'!H4376</f>
        <v>57650.255801789397</v>
      </c>
      <c r="R4376" s="10">
        <f t="shared" si="1231"/>
        <v>35.383605530099885</v>
      </c>
      <c r="S4376" s="10">
        <f t="shared" si="1232"/>
        <v>1396.9232449591946</v>
      </c>
      <c r="T4376">
        <f>'MCMC raw'!F4376</f>
        <v>64125.868385981499</v>
      </c>
      <c r="U4376">
        <f t="shared" si="1233"/>
        <v>7872.5358291512966</v>
      </c>
      <c r="V4376">
        <f>'MCMC raw'!B4376</f>
        <v>65777.977589024493</v>
      </c>
      <c r="W4376" s="10">
        <f t="shared" si="1234"/>
        <v>255.18595808379905</v>
      </c>
      <c r="X4376" s="10">
        <f t="shared" si="1235"/>
        <v>9524.6450321942903</v>
      </c>
      <c r="Y4376" s="10">
        <f t="shared" si="1236"/>
        <v>7579.0224109755072</v>
      </c>
      <c r="Z4376" s="12">
        <f t="shared" si="1237"/>
        <v>8.1673901202811552E-2</v>
      </c>
      <c r="AA4376" s="12">
        <f t="shared" si="1238"/>
        <v>0.46028349506381022</v>
      </c>
      <c r="AB4376" s="12">
        <f t="shared" si="1239"/>
        <v>1.4919955555245865E-2</v>
      </c>
      <c r="AC4376" s="12">
        <f t="shared" si="1240"/>
        <v>0.55687735182186759</v>
      </c>
      <c r="AD4376" s="12">
        <f t="shared" si="1241"/>
        <v>0.44312264817813241</v>
      </c>
      <c r="AE4376" s="12">
        <f>('Estimates from MCMC'!$B$2-'MCMC runs'!V4376)/'Estimates from MCMC'!$B$2</f>
        <v>0.10331696240270877</v>
      </c>
    </row>
    <row r="4377" spans="1:31" x14ac:dyDescent="0.3">
      <c r="A4377">
        <v>4376</v>
      </c>
      <c r="B4377">
        <f>'MCMC raw'!C4377</f>
        <v>57700.300391224097</v>
      </c>
      <c r="C4377">
        <f>'MCMC raw'!E4377</f>
        <v>56601.121818126798</v>
      </c>
      <c r="D4377">
        <f t="shared" si="1224"/>
        <v>1099.1785730972988</v>
      </c>
      <c r="E4377">
        <f>'MCMC raw'!K4377</f>
        <v>57619.821567224797</v>
      </c>
      <c r="F4377">
        <f t="shared" si="1225"/>
        <v>80.478823999299493</v>
      </c>
      <c r="G4377">
        <f>'MCMC raw'!D4377</f>
        <v>57603.830833609703</v>
      </c>
      <c r="H4377">
        <f t="shared" si="1226"/>
        <v>96.469557614393125</v>
      </c>
      <c r="I4377">
        <f>'MCMC raw'!J4377</f>
        <v>56425.070472499101</v>
      </c>
      <c r="J4377">
        <f t="shared" si="1227"/>
        <v>1275.2299187249955</v>
      </c>
      <c r="K4377">
        <f>'MCMC raw'!I4377</f>
        <v>55794.386028753899</v>
      </c>
      <c r="L4377">
        <f t="shared" si="1228"/>
        <v>1905.9143624701974</v>
      </c>
      <c r="M4377">
        <f t="shared" si="1229"/>
        <v>630.68444374520186</v>
      </c>
      <c r="N4377">
        <f>'Estimates from MCMC'!$B$2-K4377</f>
        <v>17562.613971246101</v>
      </c>
      <c r="O4377">
        <f>'MCMC raw'!G4377</f>
        <v>57095.766047602701</v>
      </c>
      <c r="P4377" s="10">
        <f t="shared" si="1230"/>
        <v>1301.3800188488021</v>
      </c>
      <c r="Q4377">
        <f>'MCMC raw'!H4377</f>
        <v>57130.369067522101</v>
      </c>
      <c r="R4377" s="10">
        <f t="shared" si="1231"/>
        <v>34.60301991939923</v>
      </c>
      <c r="S4377" s="10">
        <f t="shared" si="1232"/>
        <v>1335.9830387682014</v>
      </c>
      <c r="T4377">
        <f>'MCMC raw'!F4377</f>
        <v>63393.580703522399</v>
      </c>
      <c r="U4377">
        <f t="shared" si="1233"/>
        <v>7599.1946747684997</v>
      </c>
      <c r="V4377">
        <f>'MCMC raw'!B4377</f>
        <v>64968.857634918801</v>
      </c>
      <c r="W4377" s="10">
        <f t="shared" si="1234"/>
        <v>239.29389262820041</v>
      </c>
      <c r="X4377" s="10">
        <f t="shared" si="1235"/>
        <v>9174.4716061649015</v>
      </c>
      <c r="Y4377" s="10">
        <f t="shared" si="1236"/>
        <v>8388.1423650811994</v>
      </c>
      <c r="Z4377" s="12">
        <f t="shared" si="1237"/>
        <v>7.6069714961309418E-2</v>
      </c>
      <c r="AA4377" s="12">
        <f t="shared" si="1238"/>
        <v>0.4326915507685854</v>
      </c>
      <c r="AB4377" s="12">
        <f t="shared" si="1239"/>
        <v>1.3625186604908452E-2</v>
      </c>
      <c r="AC4377" s="12">
        <f t="shared" si="1240"/>
        <v>0.5223864523348033</v>
      </c>
      <c r="AD4377" s="12">
        <f t="shared" si="1241"/>
        <v>0.4776135476651967</v>
      </c>
      <c r="AE4377" s="12">
        <f>('Estimates from MCMC'!$B$2-'MCMC runs'!V4377)/'Estimates from MCMC'!$B$2</f>
        <v>0.114346856674635</v>
      </c>
    </row>
    <row r="4378" spans="1:31" x14ac:dyDescent="0.3">
      <c r="A4378">
        <v>4377</v>
      </c>
      <c r="B4378">
        <f>'MCMC raw'!C4378</f>
        <v>58454.0405561937</v>
      </c>
      <c r="C4378">
        <f>'MCMC raw'!E4378</f>
        <v>57263.954955327601</v>
      </c>
      <c r="D4378">
        <f t="shared" si="1224"/>
        <v>1190.0856008660994</v>
      </c>
      <c r="E4378">
        <f>'MCMC raw'!K4378</f>
        <v>58391.339953348797</v>
      </c>
      <c r="F4378">
        <f t="shared" si="1225"/>
        <v>62.700602844903187</v>
      </c>
      <c r="G4378">
        <f>'MCMC raw'!D4378</f>
        <v>58355.987298736203</v>
      </c>
      <c r="H4378">
        <f t="shared" si="1226"/>
        <v>98.053257457497239</v>
      </c>
      <c r="I4378">
        <f>'MCMC raw'!J4378</f>
        <v>57103.713630320803</v>
      </c>
      <c r="J4378">
        <f t="shared" si="1227"/>
        <v>1350.3269258728978</v>
      </c>
      <c r="K4378">
        <f>'MCMC raw'!I4378</f>
        <v>56463.316107834602</v>
      </c>
      <c r="L4378">
        <f t="shared" si="1228"/>
        <v>1990.7244483590985</v>
      </c>
      <c r="M4378">
        <f t="shared" si="1229"/>
        <v>640.39752248620061</v>
      </c>
      <c r="N4378">
        <f>'Estimates from MCMC'!$B$2-K4378</f>
        <v>16893.683892165398</v>
      </c>
      <c r="O4378">
        <f>'MCMC raw'!G4378</f>
        <v>57790.402931306897</v>
      </c>
      <c r="P4378" s="10">
        <f t="shared" si="1230"/>
        <v>1327.0868234722948</v>
      </c>
      <c r="Q4378">
        <f>'MCMC raw'!H4378</f>
        <v>57825.270911335298</v>
      </c>
      <c r="R4378" s="10">
        <f t="shared" si="1231"/>
        <v>34.86798002840078</v>
      </c>
      <c r="S4378" s="10">
        <f t="shared" si="1232"/>
        <v>1361.9548035006956</v>
      </c>
      <c r="T4378">
        <f>'MCMC raw'!F4378</f>
        <v>64356.7397406772</v>
      </c>
      <c r="U4378">
        <f t="shared" si="1233"/>
        <v>7893.4236328425977</v>
      </c>
      <c r="V4378">
        <f>'MCMC raw'!B4378</f>
        <v>65967.803796962398</v>
      </c>
      <c r="W4378" s="10">
        <f t="shared" si="1234"/>
        <v>249.10925278450304</v>
      </c>
      <c r="X4378" s="10">
        <f t="shared" si="1235"/>
        <v>9504.4876891277963</v>
      </c>
      <c r="Y4378" s="10">
        <f t="shared" si="1236"/>
        <v>7389.1962030376017</v>
      </c>
      <c r="Z4378" s="12">
        <f t="shared" si="1237"/>
        <v>8.0619171768231954E-2</v>
      </c>
      <c r="AA4378" s="12">
        <f t="shared" si="1238"/>
        <v>0.46724111112930472</v>
      </c>
      <c r="AB4378" s="12">
        <f t="shared" si="1239"/>
        <v>1.474570344600977E-2</v>
      </c>
      <c r="AC4378" s="12">
        <f t="shared" si="1240"/>
        <v>0.56260598634354642</v>
      </c>
      <c r="AD4378" s="12">
        <f t="shared" si="1241"/>
        <v>0.43739401365645358</v>
      </c>
      <c r="AE4378" s="12">
        <f>('Estimates from MCMC'!$B$2-'MCMC runs'!V4378)/'Estimates from MCMC'!$B$2</f>
        <v>0.10072925832623474</v>
      </c>
    </row>
    <row r="4379" spans="1:31" x14ac:dyDescent="0.3">
      <c r="A4379">
        <v>4378</v>
      </c>
      <c r="B4379">
        <f>'MCMC raw'!C4379</f>
        <v>58379.636052488102</v>
      </c>
      <c r="C4379">
        <f>'MCMC raw'!E4379</f>
        <v>57265.961443389897</v>
      </c>
      <c r="D4379">
        <f t="shared" si="1224"/>
        <v>1113.6746090982051</v>
      </c>
      <c r="E4379">
        <f>'MCMC raw'!K4379</f>
        <v>58309.434049904099</v>
      </c>
      <c r="F4379">
        <f t="shared" si="1225"/>
        <v>70.202002584002912</v>
      </c>
      <c r="G4379">
        <f>'MCMC raw'!D4379</f>
        <v>58281.143110879901</v>
      </c>
      <c r="H4379">
        <f t="shared" si="1226"/>
        <v>98.492941608201363</v>
      </c>
      <c r="I4379">
        <f>'MCMC raw'!J4379</f>
        <v>57097.969261288199</v>
      </c>
      <c r="J4379">
        <f t="shared" si="1227"/>
        <v>1281.6667911999029</v>
      </c>
      <c r="K4379">
        <f>'MCMC raw'!I4379</f>
        <v>56453.884788959498</v>
      </c>
      <c r="L4379">
        <f t="shared" si="1228"/>
        <v>1925.7512635286039</v>
      </c>
      <c r="M4379">
        <f t="shared" si="1229"/>
        <v>644.08447232870094</v>
      </c>
      <c r="N4379">
        <f>'Estimates from MCMC'!$B$2-K4379</f>
        <v>16903.115211040502</v>
      </c>
      <c r="O4379">
        <f>'MCMC raw'!G4379</f>
        <v>57784.889900762901</v>
      </c>
      <c r="P4379" s="10">
        <f t="shared" si="1230"/>
        <v>1331.0051118034025</v>
      </c>
      <c r="Q4379">
        <f>'MCMC raw'!H4379</f>
        <v>57820.129864347502</v>
      </c>
      <c r="R4379" s="10">
        <f t="shared" si="1231"/>
        <v>35.239963584601355</v>
      </c>
      <c r="S4379" s="10">
        <f t="shared" si="1232"/>
        <v>1366.2450753880039</v>
      </c>
      <c r="T4379">
        <f>'MCMC raw'!F4379</f>
        <v>64349.568110860302</v>
      </c>
      <c r="U4379">
        <f t="shared" si="1233"/>
        <v>7895.683321900804</v>
      </c>
      <c r="V4379">
        <f>'MCMC raw'!B4379</f>
        <v>65965.496523898706</v>
      </c>
      <c r="W4379" s="10">
        <f t="shared" si="1234"/>
        <v>249.68333765040006</v>
      </c>
      <c r="X4379" s="10">
        <f t="shared" si="1235"/>
        <v>9511.611734939208</v>
      </c>
      <c r="Y4379" s="10">
        <f t="shared" si="1236"/>
        <v>7391.5034761012939</v>
      </c>
      <c r="Z4379" s="12">
        <f t="shared" si="1237"/>
        <v>8.0828004680203694E-2</v>
      </c>
      <c r="AA4379" s="12">
        <f t="shared" si="1238"/>
        <v>0.46711409248063518</v>
      </c>
      <c r="AB4379" s="12">
        <f t="shared" si="1239"/>
        <v>1.4771439142017796E-2</v>
      </c>
      <c r="AC4379" s="12">
        <f t="shared" si="1240"/>
        <v>0.5627135363028567</v>
      </c>
      <c r="AD4379" s="12">
        <f t="shared" si="1241"/>
        <v>0.43728646369714336</v>
      </c>
      <c r="AE4379" s="12">
        <f>('Estimates from MCMC'!$B$2-'MCMC runs'!V4379)/'Estimates from MCMC'!$B$2</f>
        <v>0.10076071099010719</v>
      </c>
    </row>
    <row r="4380" spans="1:31" x14ac:dyDescent="0.3">
      <c r="A4380">
        <v>4379</v>
      </c>
      <c r="B4380">
        <f>'MCMC raw'!C4380</f>
        <v>58679.891259517099</v>
      </c>
      <c r="C4380">
        <f>'MCMC raw'!E4380</f>
        <v>57503.704042842597</v>
      </c>
      <c r="D4380">
        <f t="shared" si="1224"/>
        <v>1176.1872166745015</v>
      </c>
      <c r="E4380">
        <f>'MCMC raw'!K4380</f>
        <v>58600.612960896702</v>
      </c>
      <c r="F4380">
        <f t="shared" si="1225"/>
        <v>79.278298620396527</v>
      </c>
      <c r="G4380">
        <f>'MCMC raw'!D4380</f>
        <v>58582.706251839198</v>
      </c>
      <c r="H4380">
        <f t="shared" si="1226"/>
        <v>97.185007677901012</v>
      </c>
      <c r="I4380">
        <f>'MCMC raw'!J4380</f>
        <v>57328.075044970901</v>
      </c>
      <c r="J4380">
        <f t="shared" si="1227"/>
        <v>1351.8162145461974</v>
      </c>
      <c r="K4380">
        <f>'MCMC raw'!I4380</f>
        <v>56693.339136979601</v>
      </c>
      <c r="L4380">
        <f t="shared" si="1228"/>
        <v>1986.5521225374978</v>
      </c>
      <c r="M4380">
        <f t="shared" si="1229"/>
        <v>634.73590799130034</v>
      </c>
      <c r="N4380">
        <f>'Estimates from MCMC'!$B$2-K4380</f>
        <v>16663.660863020399</v>
      </c>
      <c r="O4380">
        <f>'MCMC raw'!G4380</f>
        <v>58006.154856280104</v>
      </c>
      <c r="P4380" s="10">
        <f t="shared" si="1230"/>
        <v>1312.8157193005027</v>
      </c>
      <c r="Q4380">
        <f>'MCMC raw'!H4380</f>
        <v>58040.800828649102</v>
      </c>
      <c r="R4380" s="10">
        <f t="shared" si="1231"/>
        <v>34.645972368998628</v>
      </c>
      <c r="S4380" s="10">
        <f t="shared" si="1232"/>
        <v>1347.4616916695013</v>
      </c>
      <c r="T4380">
        <f>'MCMC raw'!F4380</f>
        <v>64615.283431308999</v>
      </c>
      <c r="U4380">
        <f t="shared" si="1233"/>
        <v>7921.944294329398</v>
      </c>
      <c r="V4380">
        <f>'MCMC raw'!B4380</f>
        <v>66208.865532125405</v>
      </c>
      <c r="W4380" s="10">
        <f t="shared" si="1234"/>
        <v>246.12040914690442</v>
      </c>
      <c r="X4380" s="10">
        <f t="shared" si="1235"/>
        <v>9515.5263951458037</v>
      </c>
      <c r="Y4380" s="10">
        <f t="shared" si="1236"/>
        <v>7148.1344678745954</v>
      </c>
      <c r="Z4380" s="12">
        <f t="shared" si="1237"/>
        <v>8.0862284869212403E-2</v>
      </c>
      <c r="AA4380" s="12">
        <f t="shared" si="1238"/>
        <v>0.47540239563501852</v>
      </c>
      <c r="AB4380" s="12">
        <f t="shared" si="1239"/>
        <v>1.4769888271855616E-2</v>
      </c>
      <c r="AC4380" s="12">
        <f t="shared" si="1240"/>
        <v>0.57103456877608649</v>
      </c>
      <c r="AD4380" s="12">
        <f t="shared" si="1241"/>
        <v>0.42896543122391345</v>
      </c>
      <c r="AE4380" s="12">
        <f>('Estimates from MCMC'!$B$2-'MCMC runs'!V4380)/'Estimates from MCMC'!$B$2</f>
        <v>9.7443113375336982E-2</v>
      </c>
    </row>
    <row r="4381" spans="1:31" x14ac:dyDescent="0.3">
      <c r="A4381">
        <v>4380</v>
      </c>
      <c r="B4381">
        <f>'MCMC raw'!C4381</f>
        <v>58457.681055028697</v>
      </c>
      <c r="C4381">
        <f>'MCMC raw'!E4381</f>
        <v>57315.138509953496</v>
      </c>
      <c r="D4381">
        <f t="shared" si="1224"/>
        <v>1142.5425450752009</v>
      </c>
      <c r="E4381">
        <f>'MCMC raw'!K4381</f>
        <v>58379.6149420414</v>
      </c>
      <c r="F4381">
        <f t="shared" si="1225"/>
        <v>78.066112987296947</v>
      </c>
      <c r="G4381">
        <f>'MCMC raw'!D4381</f>
        <v>58359.740019260702</v>
      </c>
      <c r="H4381">
        <f t="shared" si="1226"/>
        <v>97.941035767995345</v>
      </c>
      <c r="I4381">
        <f>'MCMC raw'!J4381</f>
        <v>57139.908532866299</v>
      </c>
      <c r="J4381">
        <f t="shared" si="1227"/>
        <v>1317.7725221623987</v>
      </c>
      <c r="K4381">
        <f>'MCMC raw'!I4381</f>
        <v>56499.862507454898</v>
      </c>
      <c r="L4381">
        <f t="shared" si="1228"/>
        <v>1957.8185475737992</v>
      </c>
      <c r="M4381">
        <f t="shared" si="1229"/>
        <v>640.04602541140048</v>
      </c>
      <c r="N4381">
        <f>'Estimates from MCMC'!$B$2-K4381</f>
        <v>16857.137492545102</v>
      </c>
      <c r="O4381">
        <f>'MCMC raw'!G4381</f>
        <v>57827.873583402899</v>
      </c>
      <c r="P4381" s="10">
        <f t="shared" si="1230"/>
        <v>1328.0110759480012</v>
      </c>
      <c r="Q4381">
        <f>'MCMC raw'!H4381</f>
        <v>57862.668235098099</v>
      </c>
      <c r="R4381" s="10">
        <f t="shared" si="1231"/>
        <v>34.794651695199718</v>
      </c>
      <c r="S4381" s="10">
        <f t="shared" si="1232"/>
        <v>1362.805727643201</v>
      </c>
      <c r="T4381">
        <f>'MCMC raw'!F4381</f>
        <v>64496.572799838301</v>
      </c>
      <c r="U4381">
        <f t="shared" si="1233"/>
        <v>7996.7102923834027</v>
      </c>
      <c r="V4381">
        <f>'MCMC raw'!B4381</f>
        <v>66110.918803260603</v>
      </c>
      <c r="W4381" s="10">
        <f t="shared" si="1234"/>
        <v>251.54027577910165</v>
      </c>
      <c r="X4381" s="10">
        <f t="shared" si="1235"/>
        <v>9611.0562958057053</v>
      </c>
      <c r="Y4381" s="10">
        <f t="shared" si="1236"/>
        <v>7246.0811967393965</v>
      </c>
      <c r="Z4381" s="12">
        <f t="shared" si="1237"/>
        <v>8.084443329989377E-2</v>
      </c>
      <c r="AA4381" s="12">
        <f t="shared" si="1238"/>
        <v>0.47438127000624314</v>
      </c>
      <c r="AB4381" s="12">
        <f t="shared" si="1239"/>
        <v>1.4921885515280562E-2</v>
      </c>
      <c r="AC4381" s="12">
        <f t="shared" si="1240"/>
        <v>0.57014758882141747</v>
      </c>
      <c r="AD4381" s="12">
        <f t="shared" si="1241"/>
        <v>0.42985241117858253</v>
      </c>
      <c r="AE4381" s="12">
        <f>('Estimates from MCMC'!$B$2-'MCMC runs'!V4381)/'Estimates from MCMC'!$B$2</f>
        <v>9.8778319679640611E-2</v>
      </c>
    </row>
    <row r="4382" spans="1:31" x14ac:dyDescent="0.3">
      <c r="A4382">
        <v>4381</v>
      </c>
      <c r="B4382">
        <f>'MCMC raw'!C4382</f>
        <v>58025.278030552101</v>
      </c>
      <c r="C4382">
        <f>'MCMC raw'!E4382</f>
        <v>56874.564056914103</v>
      </c>
      <c r="D4382">
        <f t="shared" si="1224"/>
        <v>1150.7139736379977</v>
      </c>
      <c r="E4382">
        <f>'MCMC raw'!K4382</f>
        <v>57957.9716906389</v>
      </c>
      <c r="F4382">
        <f t="shared" si="1225"/>
        <v>67.306339913200645</v>
      </c>
      <c r="G4382">
        <f>'MCMC raw'!D4382</f>
        <v>57927.988644019497</v>
      </c>
      <c r="H4382">
        <f t="shared" si="1226"/>
        <v>97.289386532604112</v>
      </c>
      <c r="I4382">
        <f>'MCMC raw'!J4382</f>
        <v>56710.659768897603</v>
      </c>
      <c r="J4382">
        <f t="shared" si="1227"/>
        <v>1314.6182616544975</v>
      </c>
      <c r="K4382">
        <f>'MCMC raw'!I4382</f>
        <v>56075.0917877838</v>
      </c>
      <c r="L4382">
        <f t="shared" si="1228"/>
        <v>1950.1862427683009</v>
      </c>
      <c r="M4382">
        <f t="shared" si="1229"/>
        <v>635.5679811138034</v>
      </c>
      <c r="N4382">
        <f>'Estimates from MCMC'!$B$2-K4382</f>
        <v>17281.9082122162</v>
      </c>
      <c r="O4382">
        <f>'MCMC raw'!G4382</f>
        <v>57389.300003607903</v>
      </c>
      <c r="P4382" s="10">
        <f t="shared" si="1230"/>
        <v>1314.2082158241028</v>
      </c>
      <c r="Q4382">
        <f>'MCMC raw'!H4382</f>
        <v>57424.037552897498</v>
      </c>
      <c r="R4382" s="10">
        <f t="shared" si="1231"/>
        <v>34.737549289595336</v>
      </c>
      <c r="S4382" s="10">
        <f t="shared" si="1232"/>
        <v>1348.9457651136981</v>
      </c>
      <c r="T4382">
        <f>'MCMC raw'!F4382</f>
        <v>63968.647629237799</v>
      </c>
      <c r="U4382">
        <f t="shared" si="1233"/>
        <v>7893.5558414539992</v>
      </c>
      <c r="V4382">
        <f>'MCMC raw'!B4382</f>
        <v>65566.461684902402</v>
      </c>
      <c r="W4382" s="10">
        <f t="shared" si="1234"/>
        <v>248.86829055090493</v>
      </c>
      <c r="X4382" s="10">
        <f t="shared" si="1235"/>
        <v>9491.3698971186022</v>
      </c>
      <c r="Y4382" s="10">
        <f t="shared" si="1236"/>
        <v>7790.5383150975977</v>
      </c>
      <c r="Z4382" s="12">
        <f t="shared" si="1237"/>
        <v>7.8055371464139475E-2</v>
      </c>
      <c r="AA4382" s="12">
        <f t="shared" si="1238"/>
        <v>0.45675256137943254</v>
      </c>
      <c r="AB4382" s="12">
        <f t="shared" si="1239"/>
        <v>1.4400509914465662E-2</v>
      </c>
      <c r="AC4382" s="12">
        <f t="shared" si="1240"/>
        <v>0.54920844275803771</v>
      </c>
      <c r="AD4382" s="12">
        <f t="shared" si="1241"/>
        <v>0.45079155724196229</v>
      </c>
      <c r="AE4382" s="12">
        <f>('Estimates from MCMC'!$B$2-'MCMC runs'!V4382)/'Estimates from MCMC'!$B$2</f>
        <v>0.10620033964171924</v>
      </c>
    </row>
    <row r="4383" spans="1:31" x14ac:dyDescent="0.3">
      <c r="A4383">
        <v>4382</v>
      </c>
      <c r="B4383">
        <f>'MCMC raw'!C4383</f>
        <v>58753.104709712199</v>
      </c>
      <c r="C4383">
        <f>'MCMC raw'!E4383</f>
        <v>57579.038011262302</v>
      </c>
      <c r="D4383">
        <f t="shared" si="1224"/>
        <v>1174.0666984498966</v>
      </c>
      <c r="E4383">
        <f>'MCMC raw'!K4383</f>
        <v>58690.441669672902</v>
      </c>
      <c r="F4383">
        <f t="shared" si="1225"/>
        <v>62.663040039296902</v>
      </c>
      <c r="G4383">
        <f>'MCMC raw'!D4383</f>
        <v>58652.158976302402</v>
      </c>
      <c r="H4383">
        <f t="shared" si="1226"/>
        <v>100.94573340979696</v>
      </c>
      <c r="I4383">
        <f>'MCMC raw'!J4383</f>
        <v>57416.017547895703</v>
      </c>
      <c r="J4383">
        <f t="shared" si="1227"/>
        <v>1337.0871618164965</v>
      </c>
      <c r="K4383">
        <f>'MCMC raw'!I4383</f>
        <v>56756.539835210999</v>
      </c>
      <c r="L4383">
        <f t="shared" si="1228"/>
        <v>1996.5648745012004</v>
      </c>
      <c r="M4383">
        <f t="shared" si="1229"/>
        <v>659.47771268470387</v>
      </c>
      <c r="N4383">
        <f>'Estimates from MCMC'!$B$2-K4383</f>
        <v>16600.460164789001</v>
      </c>
      <c r="O4383">
        <f>'MCMC raw'!G4383</f>
        <v>58116.024795800004</v>
      </c>
      <c r="P4383" s="10">
        <f t="shared" si="1230"/>
        <v>1359.4849605890049</v>
      </c>
      <c r="Q4383">
        <f>'MCMC raw'!H4383</f>
        <v>58152.206635942202</v>
      </c>
      <c r="R4383" s="10">
        <f t="shared" si="1231"/>
        <v>36.18184014219878</v>
      </c>
      <c r="S4383" s="10">
        <f t="shared" si="1232"/>
        <v>1395.6668007312037</v>
      </c>
      <c r="T4383">
        <f>'MCMC raw'!F4383</f>
        <v>64854.391802496597</v>
      </c>
      <c r="U4383">
        <f t="shared" si="1233"/>
        <v>8097.8519672855982</v>
      </c>
      <c r="V4383">
        <f>'MCMC raw'!B4383</f>
        <v>66508.579423992604</v>
      </c>
      <c r="W4383" s="10">
        <f t="shared" si="1234"/>
        <v>258.52082076480292</v>
      </c>
      <c r="X4383" s="10">
        <f t="shared" si="1235"/>
        <v>9752.0395887816048</v>
      </c>
      <c r="Y4383" s="10">
        <f t="shared" si="1236"/>
        <v>6848.4205760073964</v>
      </c>
      <c r="Z4383" s="12">
        <f t="shared" si="1237"/>
        <v>8.4073982701487554E-2</v>
      </c>
      <c r="AA4383" s="12">
        <f t="shared" si="1238"/>
        <v>0.48780888522968996</v>
      </c>
      <c r="AB4383" s="12">
        <f t="shared" si="1239"/>
        <v>1.5573111720911673E-2</v>
      </c>
      <c r="AC4383" s="12">
        <f t="shared" si="1240"/>
        <v>0.58745597965208918</v>
      </c>
      <c r="AD4383" s="12">
        <f t="shared" si="1241"/>
        <v>0.41254402034791082</v>
      </c>
      <c r="AE4383" s="12">
        <f>('Estimates from MCMC'!$B$2-'MCMC runs'!V4383)/'Estimates from MCMC'!$B$2</f>
        <v>9.3357424322251401E-2</v>
      </c>
    </row>
    <row r="4384" spans="1:31" x14ac:dyDescent="0.3">
      <c r="A4384">
        <v>4383</v>
      </c>
      <c r="B4384">
        <f>'MCMC raw'!C4384</f>
        <v>58677.015796964799</v>
      </c>
      <c r="C4384">
        <f>'MCMC raw'!E4384</f>
        <v>57499.6640175594</v>
      </c>
      <c r="D4384">
        <f t="shared" si="1224"/>
        <v>1177.3517794053987</v>
      </c>
      <c r="E4384">
        <f>'MCMC raw'!K4384</f>
        <v>58610.831412693697</v>
      </c>
      <c r="F4384">
        <f t="shared" si="1225"/>
        <v>66.184384271102317</v>
      </c>
      <c r="G4384">
        <f>'MCMC raw'!D4384</f>
        <v>58578.6591681477</v>
      </c>
      <c r="H4384">
        <f t="shared" si="1226"/>
        <v>98.356628817098681</v>
      </c>
      <c r="I4384">
        <f>'MCMC raw'!J4384</f>
        <v>57335.795654075802</v>
      </c>
      <c r="J4384">
        <f t="shared" si="1227"/>
        <v>1341.2201428889966</v>
      </c>
      <c r="K4384">
        <f>'MCMC raw'!I4384</f>
        <v>56693.4709396326</v>
      </c>
      <c r="L4384">
        <f t="shared" si="1228"/>
        <v>1983.5448573321992</v>
      </c>
      <c r="M4384">
        <f t="shared" si="1229"/>
        <v>642.32471444320254</v>
      </c>
      <c r="N4384">
        <f>'Estimates from MCMC'!$B$2-K4384</f>
        <v>16663.5290603674</v>
      </c>
      <c r="O4384">
        <f>'MCMC raw'!G4384</f>
        <v>58021.134957833798</v>
      </c>
      <c r="P4384" s="10">
        <f t="shared" si="1230"/>
        <v>1327.6640182011979</v>
      </c>
      <c r="Q4384">
        <f>'MCMC raw'!H4384</f>
        <v>58056.263136651702</v>
      </c>
      <c r="R4384" s="10">
        <f t="shared" si="1231"/>
        <v>35.128178817903972</v>
      </c>
      <c r="S4384" s="10">
        <f t="shared" si="1232"/>
        <v>1362.7921970191019</v>
      </c>
      <c r="T4384">
        <f>'MCMC raw'!F4384</f>
        <v>64528.969249961403</v>
      </c>
      <c r="U4384">
        <f t="shared" si="1233"/>
        <v>7835.4983103288032</v>
      </c>
      <c r="V4384">
        <f>'MCMC raw'!B4384</f>
        <v>66139.722559162707</v>
      </c>
      <c r="W4384" s="10">
        <f t="shared" si="1234"/>
        <v>247.96111218220176</v>
      </c>
      <c r="X4384" s="10">
        <f t="shared" si="1235"/>
        <v>9446.2516195301068</v>
      </c>
      <c r="Y4384" s="10">
        <f t="shared" si="1236"/>
        <v>7217.2774408372934</v>
      </c>
      <c r="Z4384" s="12">
        <f t="shared" si="1237"/>
        <v>8.1782927978946068E-2</v>
      </c>
      <c r="AA4384" s="12">
        <f t="shared" si="1238"/>
        <v>0.47021842023637006</v>
      </c>
      <c r="AB4384" s="12">
        <f t="shared" si="1239"/>
        <v>1.4880468073953998E-2</v>
      </c>
      <c r="AC4384" s="12">
        <f t="shared" si="1240"/>
        <v>0.56688181628927015</v>
      </c>
      <c r="AD4384" s="12">
        <f t="shared" si="1241"/>
        <v>0.43311818371072985</v>
      </c>
      <c r="AE4384" s="12">
        <f>('Estimates from MCMC'!$B$2-'MCMC runs'!V4384)/'Estimates from MCMC'!$B$2</f>
        <v>9.8385667909501387E-2</v>
      </c>
    </row>
    <row r="4385" spans="1:31" x14ac:dyDescent="0.3">
      <c r="A4385">
        <v>4384</v>
      </c>
      <c r="B4385">
        <f>'MCMC raw'!C4385</f>
        <v>58041.589576997001</v>
      </c>
      <c r="C4385">
        <f>'MCMC raw'!E4385</f>
        <v>56915.705855309898</v>
      </c>
      <c r="D4385">
        <f t="shared" si="1224"/>
        <v>1125.8837216871034</v>
      </c>
      <c r="E4385">
        <f>'MCMC raw'!K4385</f>
        <v>57979.682925724002</v>
      </c>
      <c r="F4385">
        <f t="shared" si="1225"/>
        <v>61.906651272998715</v>
      </c>
      <c r="G4385">
        <f>'MCMC raw'!D4385</f>
        <v>57945.079711881401</v>
      </c>
      <c r="H4385">
        <f t="shared" si="1226"/>
        <v>96.509865115600405</v>
      </c>
      <c r="I4385">
        <f>'MCMC raw'!J4385</f>
        <v>56757.660243113103</v>
      </c>
      <c r="J4385">
        <f t="shared" si="1227"/>
        <v>1283.9293338838979</v>
      </c>
      <c r="K4385">
        <f>'MCMC raw'!I4385</f>
        <v>56126.903752097103</v>
      </c>
      <c r="L4385">
        <f t="shared" si="1228"/>
        <v>1914.6858248998979</v>
      </c>
      <c r="M4385">
        <f t="shared" si="1229"/>
        <v>630.75649101599993</v>
      </c>
      <c r="N4385">
        <f>'Estimates from MCMC'!$B$2-K4385</f>
        <v>17230.096247902897</v>
      </c>
      <c r="O4385">
        <f>'MCMC raw'!G4385</f>
        <v>57429.880856615498</v>
      </c>
      <c r="P4385" s="10">
        <f t="shared" si="1230"/>
        <v>1302.9771045183952</v>
      </c>
      <c r="Q4385">
        <f>'MCMC raw'!H4385</f>
        <v>57464.458781968897</v>
      </c>
      <c r="R4385" s="10">
        <f t="shared" si="1231"/>
        <v>34.577925353398314</v>
      </c>
      <c r="S4385" s="10">
        <f t="shared" si="1232"/>
        <v>1337.5550298717935</v>
      </c>
      <c r="T4385">
        <f>'MCMC raw'!F4385</f>
        <v>63826.186310700599</v>
      </c>
      <c r="U4385">
        <f t="shared" si="1233"/>
        <v>7699.282558603496</v>
      </c>
      <c r="V4385">
        <f>'MCMC raw'!B4385</f>
        <v>65405.285445420202</v>
      </c>
      <c r="W4385" s="10">
        <f t="shared" si="1234"/>
        <v>241.54410484780965</v>
      </c>
      <c r="X4385" s="10">
        <f t="shared" si="1235"/>
        <v>9278.3816933230992</v>
      </c>
      <c r="Y4385" s="10">
        <f t="shared" si="1236"/>
        <v>7951.7145545797976</v>
      </c>
      <c r="Z4385" s="12">
        <f t="shared" si="1237"/>
        <v>7.7628993513869052E-2</v>
      </c>
      <c r="AA4385" s="12">
        <f t="shared" si="1238"/>
        <v>0.44685081544687183</v>
      </c>
      <c r="AB4385" s="12">
        <f t="shared" si="1239"/>
        <v>1.4018732186548777E-2</v>
      </c>
      <c r="AC4385" s="12">
        <f t="shared" si="1240"/>
        <v>0.53849854114728968</v>
      </c>
      <c r="AD4385" s="12">
        <f t="shared" si="1241"/>
        <v>0.46150145885271032</v>
      </c>
      <c r="AE4385" s="12">
        <f>('Estimates from MCMC'!$B$2-'MCMC runs'!V4385)/'Estimates from MCMC'!$B$2</f>
        <v>0.10839748837302231</v>
      </c>
    </row>
    <row r="4386" spans="1:31" x14ac:dyDescent="0.3">
      <c r="A4386">
        <v>4385</v>
      </c>
      <c r="B4386">
        <f>'MCMC raw'!C4386</f>
        <v>57871.002538106201</v>
      </c>
      <c r="C4386">
        <f>'MCMC raw'!E4386</f>
        <v>56749.616308342796</v>
      </c>
      <c r="D4386">
        <f t="shared" si="1224"/>
        <v>1121.3862297634041</v>
      </c>
      <c r="E4386">
        <f>'MCMC raw'!K4386</f>
        <v>57798.052827496198</v>
      </c>
      <c r="F4386">
        <f t="shared" si="1225"/>
        <v>72.949710610002512</v>
      </c>
      <c r="G4386">
        <f>'MCMC raw'!D4386</f>
        <v>57775.8962490946</v>
      </c>
      <c r="H4386">
        <f t="shared" si="1226"/>
        <v>95.106289011600893</v>
      </c>
      <c r="I4386">
        <f>'MCMC raw'!J4386</f>
        <v>56582.173200831203</v>
      </c>
      <c r="J4386">
        <f t="shared" si="1227"/>
        <v>1288.8293372749977</v>
      </c>
      <c r="K4386">
        <f>'MCMC raw'!I4386</f>
        <v>55960.630391139603</v>
      </c>
      <c r="L4386">
        <f t="shared" si="1228"/>
        <v>1910.3721469665979</v>
      </c>
      <c r="M4386">
        <f t="shared" si="1229"/>
        <v>621.54280969160027</v>
      </c>
      <c r="N4386">
        <f>'Estimates from MCMC'!$B$2-K4386</f>
        <v>17396.369608860397</v>
      </c>
      <c r="O4386">
        <f>'MCMC raw'!G4386</f>
        <v>57237.6794080912</v>
      </c>
      <c r="P4386" s="10">
        <f t="shared" si="1230"/>
        <v>1277.0490169515979</v>
      </c>
      <c r="Q4386">
        <f>'MCMC raw'!H4386</f>
        <v>57271.936128703797</v>
      </c>
      <c r="R4386" s="10">
        <f t="shared" si="1231"/>
        <v>34.256720612596837</v>
      </c>
      <c r="S4386" s="10">
        <f t="shared" si="1232"/>
        <v>1311.3057375641947</v>
      </c>
      <c r="T4386">
        <f>'MCMC raw'!F4386</f>
        <v>63683.599466452397</v>
      </c>
      <c r="U4386">
        <f t="shared" si="1233"/>
        <v>7722.9690753127943</v>
      </c>
      <c r="V4386">
        <f>'MCMC raw'!B4386</f>
        <v>65232.935105920798</v>
      </c>
      <c r="W4386" s="10">
        <f t="shared" si="1234"/>
        <v>238.02990190420678</v>
      </c>
      <c r="X4386" s="10">
        <f t="shared" si="1235"/>
        <v>9272.3047147811958</v>
      </c>
      <c r="Y4386" s="10">
        <f t="shared" si="1236"/>
        <v>8124.0648940792016</v>
      </c>
      <c r="Z4386" s="12">
        <f t="shared" si="1237"/>
        <v>7.5378125841630464E-2</v>
      </c>
      <c r="AA4386" s="12">
        <f t="shared" si="1238"/>
        <v>0.4439414227770429</v>
      </c>
      <c r="AB4386" s="12">
        <f t="shared" si="1239"/>
        <v>1.3682734228811298E-2</v>
      </c>
      <c r="AC4386" s="12">
        <f t="shared" si="1240"/>
        <v>0.53300228284748463</v>
      </c>
      <c r="AD4386" s="12">
        <f t="shared" si="1241"/>
        <v>0.46699771715251531</v>
      </c>
      <c r="AE4386" s="12">
        <f>('Estimates from MCMC'!$B$2-'MCMC runs'!V4386)/'Estimates from MCMC'!$B$2</f>
        <v>0.1107469620360593</v>
      </c>
    </row>
    <row r="4387" spans="1:31" x14ac:dyDescent="0.3">
      <c r="A4387">
        <v>4386</v>
      </c>
      <c r="B4387">
        <f>'MCMC raw'!C4387</f>
        <v>57572.2981735961</v>
      </c>
      <c r="C4387">
        <f>'MCMC raw'!E4387</f>
        <v>56472.151805348301</v>
      </c>
      <c r="D4387">
        <f t="shared" si="1224"/>
        <v>1100.1463682477988</v>
      </c>
      <c r="E4387">
        <f>'MCMC raw'!K4387</f>
        <v>57486.176692679801</v>
      </c>
      <c r="F4387">
        <f t="shared" si="1225"/>
        <v>86.121480916299333</v>
      </c>
      <c r="G4387">
        <f>'MCMC raw'!D4387</f>
        <v>57474.430259018001</v>
      </c>
      <c r="H4387">
        <f t="shared" si="1226"/>
        <v>97.867914578098862</v>
      </c>
      <c r="I4387">
        <f>'MCMC raw'!J4387</f>
        <v>56289.187706807199</v>
      </c>
      <c r="J4387">
        <f t="shared" si="1227"/>
        <v>1283.1104667889012</v>
      </c>
      <c r="K4387">
        <f>'MCMC raw'!I4387</f>
        <v>55649.3563175038</v>
      </c>
      <c r="L4387">
        <f t="shared" si="1228"/>
        <v>1922.9418560923004</v>
      </c>
      <c r="M4387">
        <f t="shared" si="1229"/>
        <v>639.83138930339919</v>
      </c>
      <c r="N4387">
        <f>'Estimates from MCMC'!$B$2-K4387</f>
        <v>17707.6436824962</v>
      </c>
      <c r="O4387">
        <f>'MCMC raw'!G4387</f>
        <v>56983.3476116897</v>
      </c>
      <c r="P4387" s="10">
        <f t="shared" si="1230"/>
        <v>1333.9912941859002</v>
      </c>
      <c r="Q4387">
        <f>'MCMC raw'!H4387</f>
        <v>57017.8982356696</v>
      </c>
      <c r="R4387" s="10">
        <f t="shared" si="1231"/>
        <v>34.550623979899683</v>
      </c>
      <c r="S4387" s="10">
        <f t="shared" si="1232"/>
        <v>1368.5419181657999</v>
      </c>
      <c r="T4387">
        <f>'MCMC raw'!F4387</f>
        <v>63293.282171850697</v>
      </c>
      <c r="U4387">
        <f t="shared" si="1233"/>
        <v>7643.9258543468968</v>
      </c>
      <c r="V4387">
        <f>'MCMC raw'!B4387</f>
        <v>64909.572350581897</v>
      </c>
      <c r="W4387" s="10">
        <f t="shared" si="1234"/>
        <v>247.74826056540041</v>
      </c>
      <c r="X4387" s="10">
        <f t="shared" si="1235"/>
        <v>9260.2160330780971</v>
      </c>
      <c r="Y4387" s="10">
        <f t="shared" si="1236"/>
        <v>8447.4276494181031</v>
      </c>
      <c r="Z4387" s="12">
        <f t="shared" si="1237"/>
        <v>7.7285377021595908E-2</v>
      </c>
      <c r="AA4387" s="12">
        <f t="shared" si="1238"/>
        <v>0.43167380095313462</v>
      </c>
      <c r="AB4387" s="12">
        <f t="shared" si="1239"/>
        <v>1.3991034889091239E-2</v>
      </c>
      <c r="AC4387" s="12">
        <f t="shared" si="1240"/>
        <v>0.52295021286382182</v>
      </c>
      <c r="AD4387" s="12">
        <f t="shared" si="1241"/>
        <v>0.47704978713617818</v>
      </c>
      <c r="AE4387" s="12">
        <f>('Estimates from MCMC'!$B$2-'MCMC runs'!V4387)/'Estimates from MCMC'!$B$2</f>
        <v>0.11515503155006479</v>
      </c>
    </row>
    <row r="4388" spans="1:31" x14ac:dyDescent="0.3">
      <c r="A4388">
        <v>4387</v>
      </c>
      <c r="B4388">
        <f>'MCMC raw'!C4388</f>
        <v>58522.9738738085</v>
      </c>
      <c r="C4388">
        <f>'MCMC raw'!E4388</f>
        <v>57379.6415339167</v>
      </c>
      <c r="D4388">
        <f t="shared" si="1224"/>
        <v>1143.3323398918001</v>
      </c>
      <c r="E4388">
        <f>'MCMC raw'!K4388</f>
        <v>58455.261265212699</v>
      </c>
      <c r="F4388">
        <f t="shared" si="1225"/>
        <v>67.712608595800702</v>
      </c>
      <c r="G4388">
        <f>'MCMC raw'!D4388</f>
        <v>58425.074642872998</v>
      </c>
      <c r="H4388">
        <f t="shared" si="1226"/>
        <v>97.899230935501691</v>
      </c>
      <c r="I4388">
        <f>'MCMC raw'!J4388</f>
        <v>57214.775303353497</v>
      </c>
      <c r="J4388">
        <f t="shared" si="1227"/>
        <v>1308.1985704550025</v>
      </c>
      <c r="K4388">
        <f>'MCMC raw'!I4388</f>
        <v>56575.1191662356</v>
      </c>
      <c r="L4388">
        <f t="shared" si="1228"/>
        <v>1947.8547075729002</v>
      </c>
      <c r="M4388">
        <f t="shared" si="1229"/>
        <v>639.65613711789774</v>
      </c>
      <c r="N4388">
        <f>'Estimates from MCMC'!$B$2-K4388</f>
        <v>16781.8808337644</v>
      </c>
      <c r="O4388">
        <f>'MCMC raw'!G4388</f>
        <v>57896.5621693629</v>
      </c>
      <c r="P4388" s="10">
        <f t="shared" si="1230"/>
        <v>1321.4430031273005</v>
      </c>
      <c r="Q4388">
        <f>'MCMC raw'!H4388</f>
        <v>57931.626154994199</v>
      </c>
      <c r="R4388" s="10">
        <f t="shared" si="1231"/>
        <v>35.063985631299147</v>
      </c>
      <c r="S4388" s="10">
        <f t="shared" si="1232"/>
        <v>1356.5069887585996</v>
      </c>
      <c r="T4388">
        <f>'MCMC raw'!F4388</f>
        <v>64538.867264401197</v>
      </c>
      <c r="U4388">
        <f t="shared" si="1233"/>
        <v>7963.7480981655972</v>
      </c>
      <c r="V4388">
        <f>'MCMC raw'!B4388</f>
        <v>66146.5734189301</v>
      </c>
      <c r="W4388" s="10">
        <f t="shared" si="1234"/>
        <v>251.19916577030381</v>
      </c>
      <c r="X4388" s="10">
        <f t="shared" si="1235"/>
        <v>9571.4542526945006</v>
      </c>
      <c r="Y4388" s="10">
        <f t="shared" si="1236"/>
        <v>7210.4265810698998</v>
      </c>
      <c r="Z4388" s="12">
        <f t="shared" si="1237"/>
        <v>8.0831642304917795E-2</v>
      </c>
      <c r="AA4388" s="12">
        <f t="shared" si="1238"/>
        <v>0.474544431405024</v>
      </c>
      <c r="AB4388" s="12">
        <f t="shared" si="1239"/>
        <v>1.4968475122579957E-2</v>
      </c>
      <c r="AC4388" s="12">
        <f t="shared" si="1240"/>
        <v>0.57034454883252172</v>
      </c>
      <c r="AD4388" s="12">
        <f t="shared" si="1241"/>
        <v>0.42965545116747828</v>
      </c>
      <c r="AE4388" s="12">
        <f>('Estimates from MCMC'!$B$2-'MCMC runs'!V4388)/'Estimates from MCMC'!$B$2</f>
        <v>9.8292277234209413E-2</v>
      </c>
    </row>
    <row r="4389" spans="1:31" x14ac:dyDescent="0.3">
      <c r="A4389">
        <v>4388</v>
      </c>
      <c r="B4389">
        <f>'MCMC raw'!C4389</f>
        <v>57740.747212104303</v>
      </c>
      <c r="C4389">
        <f>'MCMC raw'!E4389</f>
        <v>56647.798385733302</v>
      </c>
      <c r="D4389">
        <f t="shared" si="1224"/>
        <v>1092.9488263710009</v>
      </c>
      <c r="E4389">
        <f>'MCMC raw'!K4389</f>
        <v>57662.736930941901</v>
      </c>
      <c r="F4389">
        <f t="shared" si="1225"/>
        <v>78.010281162401952</v>
      </c>
      <c r="G4389">
        <f>'MCMC raw'!D4389</f>
        <v>57645.985662237603</v>
      </c>
      <c r="H4389">
        <f t="shared" si="1226"/>
        <v>94.761549866700079</v>
      </c>
      <c r="I4389">
        <f>'MCMC raw'!J4389</f>
        <v>56475.664880019402</v>
      </c>
      <c r="J4389">
        <f t="shared" si="1227"/>
        <v>1265.0823320849013</v>
      </c>
      <c r="K4389">
        <f>'MCMC raw'!I4389</f>
        <v>55856.1201731615</v>
      </c>
      <c r="L4389">
        <f t="shared" si="1228"/>
        <v>1884.6270389428028</v>
      </c>
      <c r="M4389">
        <f t="shared" si="1229"/>
        <v>619.54470685790147</v>
      </c>
      <c r="N4389">
        <f>'Estimates from MCMC'!$B$2-K4389</f>
        <v>17500.8798268385</v>
      </c>
      <c r="O4389">
        <f>'MCMC raw'!G4389</f>
        <v>57127.402938303698</v>
      </c>
      <c r="P4389" s="10">
        <f t="shared" si="1230"/>
        <v>1271.2827651421976</v>
      </c>
      <c r="Q4389">
        <f>'MCMC raw'!H4389</f>
        <v>57161.640566783099</v>
      </c>
      <c r="R4389" s="10">
        <f t="shared" si="1231"/>
        <v>34.237628479400882</v>
      </c>
      <c r="S4389" s="10">
        <f t="shared" si="1232"/>
        <v>1305.5203936215985</v>
      </c>
      <c r="T4389">
        <f>'MCMC raw'!F4389</f>
        <v>63482.153986527199</v>
      </c>
      <c r="U4389">
        <f t="shared" si="1233"/>
        <v>7626.0338133656987</v>
      </c>
      <c r="V4389">
        <f>'MCMC raw'!B4389</f>
        <v>65023.989746901003</v>
      </c>
      <c r="W4389" s="10">
        <f t="shared" si="1234"/>
        <v>236.31536675220559</v>
      </c>
      <c r="X4389" s="10">
        <f t="shared" si="1235"/>
        <v>9167.8695737395028</v>
      </c>
      <c r="Y4389" s="10">
        <f t="shared" si="1236"/>
        <v>8333.0102530989971</v>
      </c>
      <c r="Z4389" s="12">
        <f t="shared" si="1237"/>
        <v>7.4597414903650489E-2</v>
      </c>
      <c r="AA4389" s="12">
        <f t="shared" si="1238"/>
        <v>0.43575145300242468</v>
      </c>
      <c r="AB4389" s="12">
        <f t="shared" si="1239"/>
        <v>1.3503056365760756E-2</v>
      </c>
      <c r="AC4389" s="12">
        <f t="shared" si="1240"/>
        <v>0.52385192427183591</v>
      </c>
      <c r="AD4389" s="12">
        <f t="shared" si="1241"/>
        <v>0.47614807572816409</v>
      </c>
      <c r="AE4389" s="12">
        <f>('Estimates from MCMC'!$B$2-'MCMC runs'!V4389)/'Estimates from MCMC'!$B$2</f>
        <v>0.11359529769618437</v>
      </c>
    </row>
    <row r="4390" spans="1:31" x14ac:dyDescent="0.3">
      <c r="A4390">
        <v>4389</v>
      </c>
      <c r="B4390">
        <f>'MCMC raw'!C4390</f>
        <v>58246.937691277599</v>
      </c>
      <c r="C4390">
        <f>'MCMC raw'!E4390</f>
        <v>57115.035818025397</v>
      </c>
      <c r="D4390">
        <f t="shared" si="1224"/>
        <v>1131.9018732522018</v>
      </c>
      <c r="E4390">
        <f>'MCMC raw'!K4390</f>
        <v>58171.332351934303</v>
      </c>
      <c r="F4390">
        <f t="shared" si="1225"/>
        <v>75.605339343295782</v>
      </c>
      <c r="G4390">
        <f>'MCMC raw'!D4390</f>
        <v>58148.773344537403</v>
      </c>
      <c r="H4390">
        <f t="shared" si="1226"/>
        <v>98.164346740195469</v>
      </c>
      <c r="I4390">
        <f>'MCMC raw'!J4390</f>
        <v>56942.161199549097</v>
      </c>
      <c r="J4390">
        <f t="shared" si="1227"/>
        <v>1304.7764917285022</v>
      </c>
      <c r="K4390">
        <f>'MCMC raw'!I4390</f>
        <v>56300.669840547896</v>
      </c>
      <c r="L4390">
        <f t="shared" si="1228"/>
        <v>1946.2678507297023</v>
      </c>
      <c r="M4390">
        <f t="shared" si="1229"/>
        <v>641.49135900120018</v>
      </c>
      <c r="N4390">
        <f>'Estimates from MCMC'!$B$2-K4390</f>
        <v>17056.330159452104</v>
      </c>
      <c r="O4390">
        <f>'MCMC raw'!G4390</f>
        <v>57629.4706303278</v>
      </c>
      <c r="P4390" s="10">
        <f t="shared" si="1230"/>
        <v>1328.8007897799034</v>
      </c>
      <c r="Q4390">
        <f>'MCMC raw'!H4390</f>
        <v>57664.488720684203</v>
      </c>
      <c r="R4390" s="10">
        <f t="shared" si="1231"/>
        <v>35.018090356403263</v>
      </c>
      <c r="S4390" s="10">
        <f t="shared" si="1232"/>
        <v>1363.8188801363067</v>
      </c>
      <c r="T4390">
        <f>'MCMC raw'!F4390</f>
        <v>64196.8581383856</v>
      </c>
      <c r="U4390">
        <f t="shared" si="1233"/>
        <v>7896.1882978377034</v>
      </c>
      <c r="V4390">
        <f>'MCMC raw'!B4390</f>
        <v>65812.524732816993</v>
      </c>
      <c r="W4390" s="10">
        <f t="shared" si="1234"/>
        <v>251.84771429508692</v>
      </c>
      <c r="X4390" s="10">
        <f t="shared" si="1235"/>
        <v>9511.854892269097</v>
      </c>
      <c r="Y4390" s="10">
        <f t="shared" si="1236"/>
        <v>7544.4752671830065</v>
      </c>
      <c r="Z4390" s="12">
        <f t="shared" si="1237"/>
        <v>7.9959690471899048E-2</v>
      </c>
      <c r="AA4390" s="12">
        <f t="shared" si="1238"/>
        <v>0.46294766951740052</v>
      </c>
      <c r="AB4390" s="12">
        <f t="shared" si="1239"/>
        <v>1.4765644891994572E-2</v>
      </c>
      <c r="AC4390" s="12">
        <f t="shared" si="1240"/>
        <v>0.55767300488129412</v>
      </c>
      <c r="AD4390" s="12">
        <f t="shared" si="1241"/>
        <v>0.44232699511870588</v>
      </c>
      <c r="AE4390" s="12">
        <f>('Estimates from MCMC'!$B$2-'MCMC runs'!V4390)/'Estimates from MCMC'!$B$2</f>
        <v>0.1028460169742902</v>
      </c>
    </row>
    <row r="4391" spans="1:31" x14ac:dyDescent="0.3">
      <c r="A4391">
        <v>4390</v>
      </c>
      <c r="B4391">
        <f>'MCMC raw'!C4391</f>
        <v>57578.764015546803</v>
      </c>
      <c r="C4391">
        <f>'MCMC raw'!E4391</f>
        <v>56494.693889105503</v>
      </c>
      <c r="D4391">
        <f t="shared" si="1224"/>
        <v>1084.0701264413001</v>
      </c>
      <c r="E4391">
        <f>'MCMC raw'!K4391</f>
        <v>57509.575437788997</v>
      </c>
      <c r="F4391">
        <f t="shared" si="1225"/>
        <v>69.188577757806343</v>
      </c>
      <c r="G4391">
        <f>'MCMC raw'!D4391</f>
        <v>57484.439474816798</v>
      </c>
      <c r="H4391">
        <f t="shared" si="1226"/>
        <v>94.324540730005538</v>
      </c>
      <c r="I4391">
        <f>'MCMC raw'!J4391</f>
        <v>56331.694203518498</v>
      </c>
      <c r="J4391">
        <f t="shared" si="1227"/>
        <v>1247.069812028305</v>
      </c>
      <c r="K4391">
        <f>'MCMC raw'!I4391</f>
        <v>55714.849162945</v>
      </c>
      <c r="L4391">
        <f t="shared" si="1228"/>
        <v>1863.9148526018034</v>
      </c>
      <c r="M4391">
        <f t="shared" si="1229"/>
        <v>616.84504057349841</v>
      </c>
      <c r="N4391">
        <f>'Estimates from MCMC'!$B$2-K4391</f>
        <v>17642.150837055</v>
      </c>
      <c r="O4391">
        <f>'MCMC raw'!G4391</f>
        <v>56984.316095110698</v>
      </c>
      <c r="P4391" s="10">
        <f t="shared" si="1230"/>
        <v>1269.4669321656984</v>
      </c>
      <c r="Q4391">
        <f>'MCMC raw'!H4391</f>
        <v>57018.260780015102</v>
      </c>
      <c r="R4391" s="10">
        <f t="shared" si="1231"/>
        <v>33.944684904403402</v>
      </c>
      <c r="S4391" s="10">
        <f t="shared" si="1232"/>
        <v>1303.4116170701018</v>
      </c>
      <c r="T4391">
        <f>'MCMC raw'!F4391</f>
        <v>63287.013924762701</v>
      </c>
      <c r="U4391">
        <f t="shared" si="1233"/>
        <v>7572.1647618177012</v>
      </c>
      <c r="V4391">
        <f>'MCMC raw'!B4391</f>
        <v>64822.741598047804</v>
      </c>
      <c r="W4391" s="10">
        <f t="shared" si="1234"/>
        <v>232.31605621500057</v>
      </c>
      <c r="X4391" s="10">
        <f t="shared" si="1235"/>
        <v>9107.8924351028036</v>
      </c>
      <c r="Y4391" s="10">
        <f t="shared" si="1236"/>
        <v>8534.2584019521964</v>
      </c>
      <c r="Z4391" s="12">
        <f t="shared" si="1237"/>
        <v>7.3880539232918152E-2</v>
      </c>
      <c r="AA4391" s="12">
        <f t="shared" si="1238"/>
        <v>0.42920870769982156</v>
      </c>
      <c r="AB4391" s="12">
        <f t="shared" si="1239"/>
        <v>1.3168238859348797E-2</v>
      </c>
      <c r="AC4391" s="12">
        <f t="shared" si="1240"/>
        <v>0.51625748579208852</v>
      </c>
      <c r="AD4391" s="12">
        <f t="shared" si="1241"/>
        <v>0.48374251420791153</v>
      </c>
      <c r="AE4391" s="12">
        <f>('Estimates from MCMC'!$B$2-'MCMC runs'!V4391)/'Estimates from MCMC'!$B$2</f>
        <v>0.11633870526264974</v>
      </c>
    </row>
    <row r="4392" spans="1:31" x14ac:dyDescent="0.3">
      <c r="A4392">
        <v>4391</v>
      </c>
      <c r="B4392">
        <f>'MCMC raw'!C4392</f>
        <v>57733.3814212363</v>
      </c>
      <c r="C4392">
        <f>'MCMC raw'!E4392</f>
        <v>56648.243530628803</v>
      </c>
      <c r="D4392">
        <f t="shared" si="1224"/>
        <v>1085.137890607497</v>
      </c>
      <c r="E4392">
        <f>'MCMC raw'!K4392</f>
        <v>57662.580709044698</v>
      </c>
      <c r="F4392">
        <f t="shared" si="1225"/>
        <v>70.800712191601633</v>
      </c>
      <c r="G4392">
        <f>'MCMC raw'!D4392</f>
        <v>57638.037876082002</v>
      </c>
      <c r="H4392">
        <f t="shared" si="1226"/>
        <v>95.343545154297317</v>
      </c>
      <c r="I4392">
        <f>'MCMC raw'!J4392</f>
        <v>56482.712761041497</v>
      </c>
      <c r="J4392">
        <f t="shared" si="1227"/>
        <v>1250.6686601948022</v>
      </c>
      <c r="K4392">
        <f>'MCMC raw'!I4392</f>
        <v>55859.237620238899</v>
      </c>
      <c r="L4392">
        <f t="shared" si="1228"/>
        <v>1874.1438009974008</v>
      </c>
      <c r="M4392">
        <f t="shared" si="1229"/>
        <v>623.47514080259862</v>
      </c>
      <c r="N4392">
        <f>'Estimates from MCMC'!$B$2-K4392</f>
        <v>17497.762379761101</v>
      </c>
      <c r="O4392">
        <f>'MCMC raw'!G4392</f>
        <v>57143.509151716098</v>
      </c>
      <c r="P4392" s="10">
        <f t="shared" si="1230"/>
        <v>1284.2715314771995</v>
      </c>
      <c r="Q4392">
        <f>'MCMC raw'!H4392</f>
        <v>57177.792736761599</v>
      </c>
      <c r="R4392" s="10">
        <f t="shared" si="1231"/>
        <v>34.283585045501241</v>
      </c>
      <c r="S4392" s="10">
        <f t="shared" si="1232"/>
        <v>1318.5551165227007</v>
      </c>
      <c r="T4392">
        <f>'MCMC raw'!F4392</f>
        <v>63556.840611006002</v>
      </c>
      <c r="U4392">
        <f t="shared" si="1233"/>
        <v>7697.6029907671036</v>
      </c>
      <c r="V4392">
        <f>'MCMC raw'!B4392</f>
        <v>65114.641244430997</v>
      </c>
      <c r="W4392" s="10">
        <f t="shared" si="1234"/>
        <v>239.24551690229418</v>
      </c>
      <c r="X4392" s="10">
        <f t="shared" si="1235"/>
        <v>9255.4036241920985</v>
      </c>
      <c r="Y4392" s="10">
        <f t="shared" si="1236"/>
        <v>8242.3587555690028</v>
      </c>
      <c r="Z4392" s="12">
        <f t="shared" si="1237"/>
        <v>7.5355641933268908E-2</v>
      </c>
      <c r="AA4392" s="12">
        <f t="shared" si="1238"/>
        <v>0.43991927788838792</v>
      </c>
      <c r="AB4392" s="12">
        <f t="shared" si="1239"/>
        <v>1.3672920668931877E-2</v>
      </c>
      <c r="AC4392" s="12">
        <f t="shared" si="1240"/>
        <v>0.52894784049058874</v>
      </c>
      <c r="AD4392" s="12">
        <f t="shared" si="1241"/>
        <v>0.47105215950941132</v>
      </c>
      <c r="AE4392" s="12">
        <f>('Estimates from MCMC'!$B$2-'MCMC runs'!V4392)/'Estimates from MCMC'!$B$2</f>
        <v>0.11235953972448441</v>
      </c>
    </row>
    <row r="4393" spans="1:31" x14ac:dyDescent="0.3">
      <c r="A4393">
        <v>4392</v>
      </c>
      <c r="B4393">
        <f>'MCMC raw'!C4393</f>
        <v>58259.0366903471</v>
      </c>
      <c r="C4393">
        <f>'MCMC raw'!E4393</f>
        <v>57139.3552588073</v>
      </c>
      <c r="D4393">
        <f t="shared" si="1224"/>
        <v>1119.6814315398005</v>
      </c>
      <c r="E4393">
        <f>'MCMC raw'!K4393</f>
        <v>58191.442577519199</v>
      </c>
      <c r="F4393">
        <f t="shared" si="1225"/>
        <v>67.594112827900972</v>
      </c>
      <c r="G4393">
        <f>'MCMC raw'!D4393</f>
        <v>58161.514135004698</v>
      </c>
      <c r="H4393">
        <f t="shared" si="1226"/>
        <v>97.522555342402484</v>
      </c>
      <c r="I4393">
        <f>'MCMC raw'!J4393</f>
        <v>56974.9372376065</v>
      </c>
      <c r="J4393">
        <f t="shared" si="1227"/>
        <v>1284.0994527406001</v>
      </c>
      <c r="K4393">
        <f>'MCMC raw'!I4393</f>
        <v>56337.275194354799</v>
      </c>
      <c r="L4393">
        <f t="shared" si="1228"/>
        <v>1921.7614959923012</v>
      </c>
      <c r="M4393">
        <f t="shared" si="1229"/>
        <v>637.66204325170111</v>
      </c>
      <c r="N4393">
        <f>'Estimates from MCMC'!$B$2-K4393</f>
        <v>17019.724805645201</v>
      </c>
      <c r="O4393">
        <f>'MCMC raw'!G4393</f>
        <v>57649.276108609498</v>
      </c>
      <c r="P4393" s="10">
        <f t="shared" si="1230"/>
        <v>1312.0009142546987</v>
      </c>
      <c r="Q4393">
        <f>'MCMC raw'!H4393</f>
        <v>57684.2823587065</v>
      </c>
      <c r="R4393" s="10">
        <f t="shared" si="1231"/>
        <v>35.006250097001612</v>
      </c>
      <c r="S4393" s="10">
        <f t="shared" si="1232"/>
        <v>1347.0071643517003</v>
      </c>
      <c r="T4393">
        <f>'MCMC raw'!F4393</f>
        <v>64134.254155540199</v>
      </c>
      <c r="U4393">
        <f t="shared" si="1233"/>
        <v>7796.9789611853994</v>
      </c>
      <c r="V4393">
        <f>'MCMC raw'!B4393</f>
        <v>65724.383889517107</v>
      </c>
      <c r="W4393" s="10">
        <f t="shared" si="1234"/>
        <v>243.12256962520769</v>
      </c>
      <c r="X4393" s="10">
        <f t="shared" si="1235"/>
        <v>9387.1086951623074</v>
      </c>
      <c r="Y4393" s="10">
        <f t="shared" si="1236"/>
        <v>7632.6161104828934</v>
      </c>
      <c r="Z4393" s="12">
        <f t="shared" si="1237"/>
        <v>7.9143886269237282E-2</v>
      </c>
      <c r="AA4393" s="12">
        <f t="shared" si="1238"/>
        <v>0.45811427918031039</v>
      </c>
      <c r="AB4393" s="12">
        <f t="shared" si="1239"/>
        <v>1.4284753273129738E-2</v>
      </c>
      <c r="AC4393" s="12">
        <f t="shared" si="1240"/>
        <v>0.55154291872267736</v>
      </c>
      <c r="AD4393" s="12">
        <f t="shared" si="1241"/>
        <v>0.44845708127732259</v>
      </c>
      <c r="AE4393" s="12">
        <f>('Estimates from MCMC'!$B$2-'MCMC runs'!V4393)/'Estimates from MCMC'!$B$2</f>
        <v>0.10404754979733213</v>
      </c>
    </row>
    <row r="4394" spans="1:31" x14ac:dyDescent="0.3">
      <c r="A4394">
        <v>4393</v>
      </c>
      <c r="B4394">
        <f>'MCMC raw'!C4394</f>
        <v>57997.796595682397</v>
      </c>
      <c r="C4394">
        <f>'MCMC raw'!E4394</f>
        <v>56878.813766693602</v>
      </c>
      <c r="D4394">
        <f t="shared" si="1224"/>
        <v>1118.9828289887955</v>
      </c>
      <c r="E4394">
        <f>'MCMC raw'!K4394</f>
        <v>57924.441622689497</v>
      </c>
      <c r="F4394">
        <f t="shared" si="1225"/>
        <v>73.354972992900002</v>
      </c>
      <c r="G4394">
        <f>'MCMC raw'!D4394</f>
        <v>57903.984262047001</v>
      </c>
      <c r="H4394">
        <f t="shared" si="1226"/>
        <v>93.812333635396499</v>
      </c>
      <c r="I4394">
        <f>'MCMC raw'!J4394</f>
        <v>56712.237965497297</v>
      </c>
      <c r="J4394">
        <f t="shared" si="1227"/>
        <v>1285.5586301850999</v>
      </c>
      <c r="K4394">
        <f>'MCMC raw'!I4394</f>
        <v>56098.789850530004</v>
      </c>
      <c r="L4394">
        <f t="shared" si="1228"/>
        <v>1899.0067451523937</v>
      </c>
      <c r="M4394">
        <f t="shared" si="1229"/>
        <v>613.4481149672938</v>
      </c>
      <c r="N4394">
        <f>'Estimates from MCMC'!$B$2-K4394</f>
        <v>17258.210149469996</v>
      </c>
      <c r="O4394">
        <f>'MCMC raw'!G4394</f>
        <v>57357.0706353719</v>
      </c>
      <c r="P4394" s="10">
        <f t="shared" si="1230"/>
        <v>1258.2807848418961</v>
      </c>
      <c r="Q4394">
        <f>'MCMC raw'!H4394</f>
        <v>57390.801719903102</v>
      </c>
      <c r="R4394" s="10">
        <f t="shared" si="1231"/>
        <v>33.731084531202214</v>
      </c>
      <c r="S4394" s="10">
        <f t="shared" si="1232"/>
        <v>1292.0118693730983</v>
      </c>
      <c r="T4394">
        <f>'MCMC raw'!F4394</f>
        <v>63847.271269314202</v>
      </c>
      <c r="U4394">
        <f t="shared" si="1233"/>
        <v>7748.4814187841985</v>
      </c>
      <c r="V4394">
        <f>'MCMC raw'!B4394</f>
        <v>65370.715028000603</v>
      </c>
      <c r="W4394" s="10">
        <f t="shared" si="1234"/>
        <v>231.43188931330224</v>
      </c>
      <c r="X4394" s="10">
        <f t="shared" si="1235"/>
        <v>9271.925177470599</v>
      </c>
      <c r="Y4394" s="10">
        <f t="shared" si="1236"/>
        <v>7986.2849719993974</v>
      </c>
      <c r="Z4394" s="12">
        <f t="shared" si="1237"/>
        <v>7.4863607418338002E-2</v>
      </c>
      <c r="AA4394" s="12">
        <f t="shared" si="1238"/>
        <v>0.44897363930999279</v>
      </c>
      <c r="AB4394" s="12">
        <f t="shared" si="1239"/>
        <v>1.3409958930208622E-2</v>
      </c>
      <c r="AC4394" s="12">
        <f t="shared" si="1240"/>
        <v>0.53724720565853934</v>
      </c>
      <c r="AD4394" s="12">
        <f t="shared" si="1241"/>
        <v>0.4627527943414606</v>
      </c>
      <c r="AE4394" s="12">
        <f>('Estimates from MCMC'!$B$2-'MCMC runs'!V4394)/'Estimates from MCMC'!$B$2</f>
        <v>0.10886875106669298</v>
      </c>
    </row>
    <row r="4395" spans="1:31" x14ac:dyDescent="0.3">
      <c r="A4395">
        <v>4394</v>
      </c>
      <c r="B4395">
        <f>'MCMC raw'!C4395</f>
        <v>58797.535429468197</v>
      </c>
      <c r="C4395">
        <f>'MCMC raw'!E4395</f>
        <v>57657.720826770201</v>
      </c>
      <c r="D4395">
        <f t="shared" si="1224"/>
        <v>1139.8146026979957</v>
      </c>
      <c r="E4395">
        <f>'MCMC raw'!K4395</f>
        <v>58724.1966861236</v>
      </c>
      <c r="F4395">
        <f t="shared" si="1225"/>
        <v>73.338743344596878</v>
      </c>
      <c r="G4395">
        <f>'MCMC raw'!D4395</f>
        <v>58698.386233419798</v>
      </c>
      <c r="H4395">
        <f t="shared" si="1226"/>
        <v>99.149196048398153</v>
      </c>
      <c r="I4395">
        <f>'MCMC raw'!J4395</f>
        <v>57485.941612695897</v>
      </c>
      <c r="J4395">
        <f t="shared" si="1227"/>
        <v>1311.5938167722998</v>
      </c>
      <c r="K4395">
        <f>'MCMC raw'!I4395</f>
        <v>56837.814040658101</v>
      </c>
      <c r="L4395">
        <f t="shared" si="1228"/>
        <v>1959.721388810096</v>
      </c>
      <c r="M4395">
        <f t="shared" si="1229"/>
        <v>648.1275720377962</v>
      </c>
      <c r="N4395">
        <f>'Estimates from MCMC'!$B$2-K4395</f>
        <v>16519.185959341899</v>
      </c>
      <c r="O4395">
        <f>'MCMC raw'!G4395</f>
        <v>58175.982719029496</v>
      </c>
      <c r="P4395" s="10">
        <f t="shared" si="1230"/>
        <v>1338.1686783713958</v>
      </c>
      <c r="Q4395">
        <f>'MCMC raw'!H4395</f>
        <v>58211.453690248498</v>
      </c>
      <c r="R4395" s="10">
        <f t="shared" si="1231"/>
        <v>35.470971219001513</v>
      </c>
      <c r="S4395" s="10">
        <f t="shared" si="1232"/>
        <v>1373.6396495903973</v>
      </c>
      <c r="T4395">
        <f>'MCMC raw'!F4395</f>
        <v>64862.355854164904</v>
      </c>
      <c r="U4395">
        <f t="shared" si="1233"/>
        <v>8024.541813506803</v>
      </c>
      <c r="V4395">
        <f>'MCMC raw'!B4395</f>
        <v>66488.726368674907</v>
      </c>
      <c r="W4395" s="10">
        <f t="shared" si="1234"/>
        <v>252.73086491960566</v>
      </c>
      <c r="X4395" s="10">
        <f t="shared" si="1235"/>
        <v>9650.912328016806</v>
      </c>
      <c r="Y4395" s="10">
        <f t="shared" si="1236"/>
        <v>6868.2736313250934</v>
      </c>
      <c r="Z4395" s="12">
        <f t="shared" si="1237"/>
        <v>8.3154197366098373E-2</v>
      </c>
      <c r="AA4395" s="12">
        <f t="shared" si="1238"/>
        <v>0.48577102002830708</v>
      </c>
      <c r="AB4395" s="12">
        <f t="shared" si="1239"/>
        <v>1.5299232392058749E-2</v>
      </c>
      <c r="AC4395" s="12">
        <f t="shared" si="1240"/>
        <v>0.58422444978646415</v>
      </c>
      <c r="AD4395" s="12">
        <f t="shared" si="1241"/>
        <v>0.41577555021353579</v>
      </c>
      <c r="AE4395" s="12">
        <f>('Estimates from MCMC'!$B$2-'MCMC runs'!V4395)/'Estimates from MCMC'!$B$2</f>
        <v>9.3628060462193019E-2</v>
      </c>
    </row>
    <row r="4396" spans="1:31" x14ac:dyDescent="0.3">
      <c r="A4396">
        <v>4395</v>
      </c>
      <c r="B4396">
        <f>'MCMC raw'!C4396</f>
        <v>57524.417439882898</v>
      </c>
      <c r="C4396">
        <f>'MCMC raw'!E4396</f>
        <v>56425.967328513703</v>
      </c>
      <c r="D4396">
        <f t="shared" si="1224"/>
        <v>1098.4501113691949</v>
      </c>
      <c r="E4396">
        <f>'MCMC raw'!K4396</f>
        <v>57453.795634106697</v>
      </c>
      <c r="F4396">
        <f t="shared" si="1225"/>
        <v>70.621805776201654</v>
      </c>
      <c r="G4396">
        <f>'MCMC raw'!D4396</f>
        <v>57427.394086773202</v>
      </c>
      <c r="H4396">
        <f t="shared" si="1226"/>
        <v>97.023353109696473</v>
      </c>
      <c r="I4396">
        <f>'MCMC raw'!J4396</f>
        <v>56258.891959272798</v>
      </c>
      <c r="J4396">
        <f t="shared" si="1227"/>
        <v>1265.5254806101002</v>
      </c>
      <c r="K4396">
        <f>'MCMC raw'!I4396</f>
        <v>55624.633530799198</v>
      </c>
      <c r="L4396">
        <f t="shared" si="1228"/>
        <v>1899.7839090837006</v>
      </c>
      <c r="M4396">
        <f t="shared" si="1229"/>
        <v>634.25842847360036</v>
      </c>
      <c r="N4396">
        <f>'Estimates from MCMC'!$B$2-K4396</f>
        <v>17732.366469200802</v>
      </c>
      <c r="O4396">
        <f>'MCMC raw'!G4396</f>
        <v>56934.607223011299</v>
      </c>
      <c r="P4396" s="10">
        <f t="shared" si="1230"/>
        <v>1309.973692212101</v>
      </c>
      <c r="Q4396">
        <f>'MCMC raw'!H4396</f>
        <v>56969.351231393499</v>
      </c>
      <c r="R4396" s="10">
        <f t="shared" si="1231"/>
        <v>34.744008382200263</v>
      </c>
      <c r="S4396" s="10">
        <f t="shared" si="1232"/>
        <v>1344.7177005943013</v>
      </c>
      <c r="T4396">
        <f>'MCMC raw'!F4396</f>
        <v>63345.953036192397</v>
      </c>
      <c r="U4396">
        <f t="shared" si="1233"/>
        <v>7721.3195053931995</v>
      </c>
      <c r="V4396">
        <f>'MCMC raw'!B4396</f>
        <v>64935.193951552399</v>
      </c>
      <c r="W4396" s="10">
        <f t="shared" si="1234"/>
        <v>244.52321476570069</v>
      </c>
      <c r="X4396" s="10">
        <f t="shared" si="1235"/>
        <v>9310.5604207532015</v>
      </c>
      <c r="Y4396" s="10">
        <f t="shared" si="1236"/>
        <v>8421.8060484476009</v>
      </c>
      <c r="Z4396" s="12">
        <f t="shared" si="1237"/>
        <v>7.5834080179311092E-2</v>
      </c>
      <c r="AA4396" s="12">
        <f t="shared" si="1238"/>
        <v>0.43543649511216082</v>
      </c>
      <c r="AB4396" s="12">
        <f t="shared" si="1239"/>
        <v>1.3789654933559544E-2</v>
      </c>
      <c r="AC4396" s="12">
        <f t="shared" si="1240"/>
        <v>0.52506023022503145</v>
      </c>
      <c r="AD4396" s="12">
        <f t="shared" si="1241"/>
        <v>0.47493976977496855</v>
      </c>
      <c r="AE4396" s="12">
        <f>('Estimates from MCMC'!$B$2-'MCMC runs'!V4396)/'Estimates from MCMC'!$B$2</f>
        <v>0.1148057588021266</v>
      </c>
    </row>
    <row r="4397" spans="1:31" x14ac:dyDescent="0.3">
      <c r="A4397">
        <v>4396</v>
      </c>
      <c r="B4397">
        <f>'MCMC raw'!C4397</f>
        <v>57771.895786925503</v>
      </c>
      <c r="C4397">
        <f>'MCMC raw'!E4397</f>
        <v>56641.754219570597</v>
      </c>
      <c r="D4397">
        <f t="shared" si="1224"/>
        <v>1130.1415673549054</v>
      </c>
      <c r="E4397">
        <f>'MCMC raw'!K4397</f>
        <v>57690.342626931801</v>
      </c>
      <c r="F4397">
        <f t="shared" si="1225"/>
        <v>81.553159993702138</v>
      </c>
      <c r="G4397">
        <f>'MCMC raw'!D4397</f>
        <v>57671.943187635698</v>
      </c>
      <c r="H4397">
        <f t="shared" si="1226"/>
        <v>99.952599289805221</v>
      </c>
      <c r="I4397">
        <f>'MCMC raw'!J4397</f>
        <v>56461.2696849969</v>
      </c>
      <c r="J4397">
        <f t="shared" si="1227"/>
        <v>1310.626101928603</v>
      </c>
      <c r="K4397">
        <f>'MCMC raw'!I4397</f>
        <v>55808.241642265297</v>
      </c>
      <c r="L4397">
        <f t="shared" si="1228"/>
        <v>1963.6541446602059</v>
      </c>
      <c r="M4397">
        <f t="shared" si="1229"/>
        <v>653.02804273160291</v>
      </c>
      <c r="N4397">
        <f>'Estimates from MCMC'!$B$2-K4397</f>
        <v>17548.758357734703</v>
      </c>
      <c r="O4397">
        <f>'MCMC raw'!G4397</f>
        <v>57163.667948809598</v>
      </c>
      <c r="P4397" s="10">
        <f t="shared" si="1230"/>
        <v>1355.426306544301</v>
      </c>
      <c r="Q4397">
        <f>'MCMC raw'!H4397</f>
        <v>57199.168810847899</v>
      </c>
      <c r="R4397" s="10">
        <f t="shared" si="1231"/>
        <v>35.50086203830142</v>
      </c>
      <c r="S4397" s="10">
        <f t="shared" si="1232"/>
        <v>1390.9271685826025</v>
      </c>
      <c r="T4397">
        <f>'MCMC raw'!F4397</f>
        <v>63705.7397308707</v>
      </c>
      <c r="U4397">
        <f t="shared" si="1233"/>
        <v>7897.4980886054036</v>
      </c>
      <c r="V4397">
        <f>'MCMC raw'!B4397</f>
        <v>65354.081377543502</v>
      </c>
      <c r="W4397" s="10">
        <f t="shared" si="1234"/>
        <v>257.41447809019883</v>
      </c>
      <c r="X4397" s="10">
        <f t="shared" si="1235"/>
        <v>9545.8397352782049</v>
      </c>
      <c r="Y4397" s="10">
        <f t="shared" si="1236"/>
        <v>8002.9186224564983</v>
      </c>
      <c r="Z4397" s="12">
        <f t="shared" si="1237"/>
        <v>7.9260716925282887E-2</v>
      </c>
      <c r="AA4397" s="12">
        <f t="shared" si="1238"/>
        <v>0.45003173031467164</v>
      </c>
      <c r="AB4397" s="12">
        <f t="shared" si="1239"/>
        <v>1.4668529410614518E-2</v>
      </c>
      <c r="AC4397" s="12">
        <f t="shared" si="1240"/>
        <v>0.54396097665056897</v>
      </c>
      <c r="AD4397" s="12">
        <f t="shared" si="1241"/>
        <v>0.45603902334943097</v>
      </c>
      <c r="AE4397" s="12">
        <f>('Estimates from MCMC'!$B$2-'MCMC runs'!V4397)/'Estimates from MCMC'!$B$2</f>
        <v>0.10909550039473395</v>
      </c>
    </row>
    <row r="4398" spans="1:31" x14ac:dyDescent="0.3">
      <c r="A4398">
        <v>4397</v>
      </c>
      <c r="B4398">
        <f>'MCMC raw'!C4398</f>
        <v>57680.327493374098</v>
      </c>
      <c r="C4398">
        <f>'MCMC raw'!E4398</f>
        <v>56597.446119646404</v>
      </c>
      <c r="D4398">
        <f t="shared" si="1224"/>
        <v>1082.8813737276942</v>
      </c>
      <c r="E4398">
        <f>'MCMC raw'!K4398</f>
        <v>57608.439946683699</v>
      </c>
      <c r="F4398">
        <f t="shared" si="1225"/>
        <v>71.887546690399176</v>
      </c>
      <c r="G4398">
        <f>'MCMC raw'!D4398</f>
        <v>57579.315869375401</v>
      </c>
      <c r="H4398">
        <f t="shared" si="1226"/>
        <v>101.01162399869645</v>
      </c>
      <c r="I4398">
        <f>'MCMC raw'!J4398</f>
        <v>56425.249656661297</v>
      </c>
      <c r="J4398">
        <f t="shared" si="1227"/>
        <v>1255.0778367128005</v>
      </c>
      <c r="K4398">
        <f>'MCMC raw'!I4398</f>
        <v>55764.649579530298</v>
      </c>
      <c r="L4398">
        <f t="shared" si="1228"/>
        <v>1915.6779138437996</v>
      </c>
      <c r="M4398">
        <f t="shared" si="1229"/>
        <v>660.60007713099913</v>
      </c>
      <c r="N4398">
        <f>'Estimates from MCMC'!$B$2-K4398</f>
        <v>17592.350420469702</v>
      </c>
      <c r="O4398">
        <f>'MCMC raw'!G4398</f>
        <v>57137.428970537301</v>
      </c>
      <c r="P4398" s="10">
        <f t="shared" si="1230"/>
        <v>1372.7793910070031</v>
      </c>
      <c r="Q4398">
        <f>'MCMC raw'!H4398</f>
        <v>57173.357954707899</v>
      </c>
      <c r="R4398" s="10">
        <f t="shared" si="1231"/>
        <v>35.928984170597687</v>
      </c>
      <c r="S4398" s="10">
        <f t="shared" si="1232"/>
        <v>1408.7083751776008</v>
      </c>
      <c r="T4398">
        <f>'MCMC raw'!F4398</f>
        <v>63622.690933493701</v>
      </c>
      <c r="U4398">
        <f t="shared" si="1233"/>
        <v>7858.0413539634028</v>
      </c>
      <c r="V4398">
        <f>'MCMC raw'!B4398</f>
        <v>65291.785958233297</v>
      </c>
      <c r="W4398" s="10">
        <f t="shared" si="1234"/>
        <v>260.386649561995</v>
      </c>
      <c r="X4398" s="10">
        <f t="shared" si="1235"/>
        <v>9527.1363787029986</v>
      </c>
      <c r="Y4398" s="10">
        <f t="shared" si="1236"/>
        <v>8065.2140417667033</v>
      </c>
      <c r="Z4398" s="12">
        <f t="shared" si="1237"/>
        <v>8.0075052025935567E-2</v>
      </c>
      <c r="AA4398" s="12">
        <f t="shared" si="1238"/>
        <v>0.44667376252465524</v>
      </c>
      <c r="AB4398" s="12">
        <f t="shared" si="1239"/>
        <v>1.4801129089551349E-2</v>
      </c>
      <c r="AC4398" s="12">
        <f t="shared" si="1240"/>
        <v>0.5415499436401422</v>
      </c>
      <c r="AD4398" s="12">
        <f t="shared" si="1241"/>
        <v>0.4584500563598578</v>
      </c>
      <c r="AE4398" s="12">
        <f>('Estimates from MCMC'!$B$2-'MCMC runs'!V4398)/'Estimates from MCMC'!$B$2</f>
        <v>0.10994470932244643</v>
      </c>
    </row>
    <row r="4399" spans="1:31" x14ac:dyDescent="0.3">
      <c r="A4399">
        <v>4398</v>
      </c>
      <c r="B4399">
        <f>'MCMC raw'!C4399</f>
        <v>58221.005143416798</v>
      </c>
      <c r="C4399">
        <f>'MCMC raw'!E4399</f>
        <v>57060.883065307899</v>
      </c>
      <c r="D4399">
        <f t="shared" si="1224"/>
        <v>1160.1220781088996</v>
      </c>
      <c r="E4399">
        <f>'MCMC raw'!K4399</f>
        <v>58159.5326448138</v>
      </c>
      <c r="F4399">
        <f t="shared" si="1225"/>
        <v>61.472498602997803</v>
      </c>
      <c r="G4399">
        <f>'MCMC raw'!D4399</f>
        <v>58122.687431253296</v>
      </c>
      <c r="H4399">
        <f t="shared" si="1226"/>
        <v>98.31771216350171</v>
      </c>
      <c r="I4399">
        <f>'MCMC raw'!J4399</f>
        <v>56901.634029719797</v>
      </c>
      <c r="J4399">
        <f t="shared" si="1227"/>
        <v>1319.3711136970014</v>
      </c>
      <c r="K4399">
        <f>'MCMC raw'!I4399</f>
        <v>56259.388973307003</v>
      </c>
      <c r="L4399">
        <f t="shared" si="1228"/>
        <v>1961.6161701097953</v>
      </c>
      <c r="M4399">
        <f t="shared" si="1229"/>
        <v>642.24505641279393</v>
      </c>
      <c r="N4399">
        <f>'Estimates from MCMC'!$B$2-K4399</f>
        <v>17097.611026692997</v>
      </c>
      <c r="O4399">
        <f>'MCMC raw'!G4399</f>
        <v>57581.506195173002</v>
      </c>
      <c r="P4399" s="10">
        <f t="shared" si="1230"/>
        <v>1322.1172218659995</v>
      </c>
      <c r="Q4399">
        <f>'MCMC raw'!H4399</f>
        <v>57616.8543849333</v>
      </c>
      <c r="R4399" s="10">
        <f t="shared" si="1231"/>
        <v>35.348189760297828</v>
      </c>
      <c r="S4399" s="10">
        <f t="shared" si="1232"/>
        <v>1357.4654116262973</v>
      </c>
      <c r="T4399">
        <f>'MCMC raw'!F4399</f>
        <v>64086.7678053337</v>
      </c>
      <c r="U4399">
        <f t="shared" si="1233"/>
        <v>7827.3788320266976</v>
      </c>
      <c r="V4399">
        <f>'MCMC raw'!B4399</f>
        <v>65689.464145587204</v>
      </c>
      <c r="W4399" s="10">
        <f t="shared" si="1234"/>
        <v>245.23092862720659</v>
      </c>
      <c r="X4399" s="10">
        <f t="shared" si="1235"/>
        <v>9430.0751722802015</v>
      </c>
      <c r="Y4399" s="10">
        <f t="shared" si="1236"/>
        <v>7667.5358544127957</v>
      </c>
      <c r="Z4399" s="12">
        <f t="shared" si="1237"/>
        <v>7.9395034166294107E-2</v>
      </c>
      <c r="AA4399" s="12">
        <f t="shared" si="1238"/>
        <v>0.45780541034688993</v>
      </c>
      <c r="AB4399" s="12">
        <f t="shared" si="1239"/>
        <v>1.434299378108141E-2</v>
      </c>
      <c r="AC4399" s="12">
        <f t="shared" si="1240"/>
        <v>0.55154343829426544</v>
      </c>
      <c r="AD4399" s="12">
        <f t="shared" si="1241"/>
        <v>0.44845656170573456</v>
      </c>
      <c r="AE4399" s="12">
        <f>('Estimates from MCMC'!$B$2-'MCMC runs'!V4399)/'Estimates from MCMC'!$B$2</f>
        <v>0.10452357449749575</v>
      </c>
    </row>
    <row r="4400" spans="1:31" x14ac:dyDescent="0.3">
      <c r="A4400">
        <v>4399</v>
      </c>
      <c r="B4400">
        <f>'MCMC raw'!C4400</f>
        <v>58683.180043640401</v>
      </c>
      <c r="C4400">
        <f>'MCMC raw'!E4400</f>
        <v>57510.5928897622</v>
      </c>
      <c r="D4400">
        <f t="shared" si="1224"/>
        <v>1172.5871538782012</v>
      </c>
      <c r="E4400">
        <f>'MCMC raw'!K4400</f>
        <v>58626.021210438303</v>
      </c>
      <c r="F4400">
        <f t="shared" si="1225"/>
        <v>57.158833202098322</v>
      </c>
      <c r="G4400">
        <f>'MCMC raw'!D4400</f>
        <v>58585.782750398699</v>
      </c>
      <c r="H4400">
        <f t="shared" si="1226"/>
        <v>97.397293241701846</v>
      </c>
      <c r="I4400">
        <f>'MCMC raw'!J4400</f>
        <v>57356.415445817198</v>
      </c>
      <c r="J4400">
        <f t="shared" si="1227"/>
        <v>1326.7645978232031</v>
      </c>
      <c r="K4400">
        <f>'MCMC raw'!I4400</f>
        <v>56720.253865428997</v>
      </c>
      <c r="L4400">
        <f t="shared" si="1228"/>
        <v>1962.9261782114045</v>
      </c>
      <c r="M4400">
        <f t="shared" si="1229"/>
        <v>636.1615803882014</v>
      </c>
      <c r="N4400">
        <f>'Estimates from MCMC'!$B$2-K4400</f>
        <v>16636.746134571003</v>
      </c>
      <c r="O4400">
        <f>'MCMC raw'!G4400</f>
        <v>58025.252159802701</v>
      </c>
      <c r="P4400" s="10">
        <f t="shared" si="1230"/>
        <v>1304.998294373705</v>
      </c>
      <c r="Q4400">
        <f>'MCMC raw'!H4400</f>
        <v>58060.423034758001</v>
      </c>
      <c r="R4400" s="10">
        <f t="shared" si="1231"/>
        <v>35.170874955299951</v>
      </c>
      <c r="S4400" s="10">
        <f t="shared" si="1232"/>
        <v>1340.1691693290049</v>
      </c>
      <c r="T4400">
        <f>'MCMC raw'!F4400</f>
        <v>64515.658473017596</v>
      </c>
      <c r="U4400">
        <f t="shared" si="1233"/>
        <v>7795.4046075885999</v>
      </c>
      <c r="V4400">
        <f>'MCMC raw'!B4400</f>
        <v>66096.902384735906</v>
      </c>
      <c r="W4400" s="10">
        <f t="shared" si="1234"/>
        <v>241.07474238930445</v>
      </c>
      <c r="X4400" s="10">
        <f t="shared" si="1235"/>
        <v>9376.6485193069093</v>
      </c>
      <c r="Y4400" s="10">
        <f t="shared" si="1236"/>
        <v>7260.0976152640942</v>
      </c>
      <c r="Z4400" s="12">
        <f t="shared" si="1237"/>
        <v>8.0554764645001456E-2</v>
      </c>
      <c r="AA4400" s="12">
        <f t="shared" si="1238"/>
        <v>0.46856546012863787</v>
      </c>
      <c r="AB4400" s="12">
        <f t="shared" si="1239"/>
        <v>1.4490498348613578E-2</v>
      </c>
      <c r="AC4400" s="12">
        <f t="shared" si="1240"/>
        <v>0.56361072312225291</v>
      </c>
      <c r="AD4400" s="12">
        <f t="shared" si="1241"/>
        <v>0.43638927687774709</v>
      </c>
      <c r="AE4400" s="12">
        <f>('Estimates from MCMC'!$B$2-'MCMC runs'!V4400)/'Estimates from MCMC'!$B$2</f>
        <v>9.8969390995598164E-2</v>
      </c>
    </row>
    <row r="4401" spans="1:31" x14ac:dyDescent="0.3">
      <c r="A4401">
        <v>4400</v>
      </c>
      <c r="B4401">
        <f>'MCMC raw'!C4401</f>
        <v>57949.1049904506</v>
      </c>
      <c r="C4401">
        <f>'MCMC raw'!E4401</f>
        <v>56813.927064918003</v>
      </c>
      <c r="D4401">
        <f t="shared" si="1224"/>
        <v>1135.1779255325964</v>
      </c>
      <c r="E4401">
        <f>'MCMC raw'!K4401</f>
        <v>57870.0367265526</v>
      </c>
      <c r="F4401">
        <f t="shared" si="1225"/>
        <v>79.068263897999714</v>
      </c>
      <c r="G4401">
        <f>'MCMC raw'!D4401</f>
        <v>57850.428095329298</v>
      </c>
      <c r="H4401">
        <f t="shared" si="1226"/>
        <v>98.676895121301641</v>
      </c>
      <c r="I4401">
        <f>'MCMC raw'!J4401</f>
        <v>56636.9692997815</v>
      </c>
      <c r="J4401">
        <f t="shared" si="1227"/>
        <v>1312.1356906690999</v>
      </c>
      <c r="K4401">
        <f>'MCMC raw'!I4401</f>
        <v>55992.140837471903</v>
      </c>
      <c r="L4401">
        <f t="shared" si="1228"/>
        <v>1956.9641529786968</v>
      </c>
      <c r="M4401">
        <f t="shared" si="1229"/>
        <v>644.82846230959694</v>
      </c>
      <c r="N4401">
        <f>'Estimates from MCMC'!$B$2-K4401</f>
        <v>17364.859162528097</v>
      </c>
      <c r="O4401">
        <f>'MCMC raw'!G4401</f>
        <v>57335.2980996474</v>
      </c>
      <c r="P4401" s="10">
        <f t="shared" si="1230"/>
        <v>1343.1572621754967</v>
      </c>
      <c r="Q4401">
        <f>'MCMC raw'!H4401</f>
        <v>57370.138427130601</v>
      </c>
      <c r="R4401" s="10">
        <f t="shared" si="1231"/>
        <v>34.84032748320169</v>
      </c>
      <c r="S4401" s="10">
        <f t="shared" si="1232"/>
        <v>1377.9975896586984</v>
      </c>
      <c r="T4401">
        <f>'MCMC raw'!F4401</f>
        <v>64092.627020218097</v>
      </c>
      <c r="U4401">
        <f t="shared" si="1233"/>
        <v>8100.4861827461937</v>
      </c>
      <c r="V4401">
        <f>'MCMC raw'!B4401</f>
        <v>65731.174288967595</v>
      </c>
      <c r="W4401" s="10">
        <f t="shared" si="1234"/>
        <v>260.54967909080005</v>
      </c>
      <c r="X4401" s="10">
        <f t="shared" si="1235"/>
        <v>9739.0334514956921</v>
      </c>
      <c r="Y4401" s="10">
        <f t="shared" si="1236"/>
        <v>7625.8257110324048</v>
      </c>
      <c r="Z4401" s="12">
        <f t="shared" si="1237"/>
        <v>7.9355529276753434E-2</v>
      </c>
      <c r="AA4401" s="12">
        <f t="shared" si="1238"/>
        <v>0.46648729522819055</v>
      </c>
      <c r="AB4401" s="12">
        <f t="shared" si="1239"/>
        <v>1.5004422244497342E-2</v>
      </c>
      <c r="AC4401" s="12">
        <f t="shared" si="1240"/>
        <v>0.56084724674944131</v>
      </c>
      <c r="AD4401" s="12">
        <f t="shared" si="1241"/>
        <v>0.43915275325055869</v>
      </c>
      <c r="AE4401" s="12">
        <f>('Estimates from MCMC'!$B$2-'MCMC runs'!V4401)/'Estimates from MCMC'!$B$2</f>
        <v>0.10395498331491752</v>
      </c>
    </row>
    <row r="4402" spans="1:31" x14ac:dyDescent="0.3">
      <c r="A4402">
        <v>4401</v>
      </c>
      <c r="B4402">
        <f>'MCMC raw'!C4402</f>
        <v>57993.575649632701</v>
      </c>
      <c r="C4402">
        <f>'MCMC raw'!E4402</f>
        <v>56842.2251619792</v>
      </c>
      <c r="D4402">
        <f t="shared" si="1224"/>
        <v>1151.3504876535007</v>
      </c>
      <c r="E4402">
        <f>'MCMC raw'!K4402</f>
        <v>57911.135898562003</v>
      </c>
      <c r="F4402">
        <f t="shared" si="1225"/>
        <v>82.439751070698549</v>
      </c>
      <c r="G4402">
        <f>'MCMC raw'!D4402</f>
        <v>57897.443071175498</v>
      </c>
      <c r="H4402">
        <f t="shared" si="1226"/>
        <v>96.132578457203635</v>
      </c>
      <c r="I4402">
        <f>'MCMC raw'!J4402</f>
        <v>56664.562573341202</v>
      </c>
      <c r="J4402">
        <f t="shared" si="1227"/>
        <v>1329.0130762914996</v>
      </c>
      <c r="K4402">
        <f>'MCMC raw'!I4402</f>
        <v>56036.6056746631</v>
      </c>
      <c r="L4402">
        <f t="shared" si="1228"/>
        <v>1956.969974969601</v>
      </c>
      <c r="M4402">
        <f t="shared" si="1229"/>
        <v>627.95689867810142</v>
      </c>
      <c r="N4402">
        <f>'Estimates from MCMC'!$B$2-K4402</f>
        <v>17320.3943253369</v>
      </c>
      <c r="O4402">
        <f>'MCMC raw'!G4402</f>
        <v>57348.411647862602</v>
      </c>
      <c r="P4402" s="10">
        <f t="shared" si="1230"/>
        <v>1311.8059731995018</v>
      </c>
      <c r="Q4402">
        <f>'MCMC raw'!H4402</f>
        <v>57382.194164932</v>
      </c>
      <c r="R4402" s="10">
        <f t="shared" si="1231"/>
        <v>33.782517069397727</v>
      </c>
      <c r="S4402" s="10">
        <f t="shared" si="1232"/>
        <v>1345.5884902688995</v>
      </c>
      <c r="T4402">
        <f>'MCMC raw'!F4402</f>
        <v>64021.998602904801</v>
      </c>
      <c r="U4402">
        <f t="shared" si="1233"/>
        <v>7985.3929282417012</v>
      </c>
      <c r="V4402">
        <f>'MCMC raw'!B4402</f>
        <v>65621.601810131804</v>
      </c>
      <c r="W4402" s="10">
        <f t="shared" si="1234"/>
        <v>254.01471695810324</v>
      </c>
      <c r="X4402" s="10">
        <f t="shared" si="1235"/>
        <v>9584.9961354687039</v>
      </c>
      <c r="Y4402" s="10">
        <f t="shared" si="1236"/>
        <v>7735.3981898681959</v>
      </c>
      <c r="Z4402" s="12">
        <f t="shared" si="1237"/>
        <v>7.768809791475266E-2</v>
      </c>
      <c r="AA4402" s="12">
        <f t="shared" si="1238"/>
        <v>0.46103990349459767</v>
      </c>
      <c r="AB4402" s="12">
        <f t="shared" si="1239"/>
        <v>1.4665642836232735E-2</v>
      </c>
      <c r="AC4402" s="12">
        <f t="shared" si="1240"/>
        <v>0.55339364424558302</v>
      </c>
      <c r="AD4402" s="12">
        <f t="shared" si="1241"/>
        <v>0.44660635575441693</v>
      </c>
      <c r="AE4402" s="12">
        <f>('Estimates from MCMC'!$B$2-'MCMC runs'!V4402)/'Estimates from MCMC'!$B$2</f>
        <v>0.10544867142696943</v>
      </c>
    </row>
    <row r="4403" spans="1:31" x14ac:dyDescent="0.3">
      <c r="A4403">
        <v>4402</v>
      </c>
      <c r="B4403">
        <f>'MCMC raw'!C4403</f>
        <v>57974.3116030444</v>
      </c>
      <c r="C4403">
        <f>'MCMC raw'!E4403</f>
        <v>56855.710403188801</v>
      </c>
      <c r="D4403">
        <f t="shared" si="1224"/>
        <v>1118.6011998555987</v>
      </c>
      <c r="E4403">
        <f>'MCMC raw'!K4403</f>
        <v>57902.105386003299</v>
      </c>
      <c r="F4403">
        <f t="shared" si="1225"/>
        <v>72.206217041100899</v>
      </c>
      <c r="G4403">
        <f>'MCMC raw'!D4403</f>
        <v>57874.992450747399</v>
      </c>
      <c r="H4403">
        <f t="shared" si="1226"/>
        <v>99.319152297000983</v>
      </c>
      <c r="I4403">
        <f>'MCMC raw'!J4403</f>
        <v>56684.945500554597</v>
      </c>
      <c r="J4403">
        <f t="shared" si="1227"/>
        <v>1289.3661024898029</v>
      </c>
      <c r="K4403">
        <f>'MCMC raw'!I4403</f>
        <v>56035.679296594601</v>
      </c>
      <c r="L4403">
        <f t="shared" si="1228"/>
        <v>1938.6323064497992</v>
      </c>
      <c r="M4403">
        <f t="shared" si="1229"/>
        <v>649.26620395999635</v>
      </c>
      <c r="N4403">
        <f>'Estimates from MCMC'!$B$2-K4403</f>
        <v>17321.320703405399</v>
      </c>
      <c r="O4403">
        <f>'MCMC raw'!G4403</f>
        <v>57377.988694715597</v>
      </c>
      <c r="P4403" s="10">
        <f t="shared" si="1230"/>
        <v>1342.3093981209968</v>
      </c>
      <c r="Q4403">
        <f>'MCMC raw'!H4403</f>
        <v>57413.459184503103</v>
      </c>
      <c r="R4403" s="10">
        <f t="shared" si="1231"/>
        <v>35.470489787505358</v>
      </c>
      <c r="S4403" s="10">
        <f t="shared" si="1232"/>
        <v>1377.7798879085021</v>
      </c>
      <c r="T4403">
        <f>'MCMC raw'!F4403</f>
        <v>63953.957665046997</v>
      </c>
      <c r="U4403">
        <f t="shared" si="1233"/>
        <v>7918.2783684523965</v>
      </c>
      <c r="V4403">
        <f>'MCMC raw'!B4403</f>
        <v>65585.420664443198</v>
      </c>
      <c r="W4403" s="10">
        <f t="shared" si="1234"/>
        <v>253.68311148769862</v>
      </c>
      <c r="X4403" s="10">
        <f t="shared" si="1235"/>
        <v>9549.7413678485973</v>
      </c>
      <c r="Y4403" s="10">
        <f t="shared" si="1236"/>
        <v>7771.5793355568021</v>
      </c>
      <c r="Z4403" s="12">
        <f t="shared" si="1237"/>
        <v>7.9542427018144665E-2</v>
      </c>
      <c r="AA4403" s="12">
        <f t="shared" si="1238"/>
        <v>0.45714056705246792</v>
      </c>
      <c r="AB4403" s="12">
        <f t="shared" si="1239"/>
        <v>1.4645714136441347E-2</v>
      </c>
      <c r="AC4403" s="12">
        <f t="shared" si="1240"/>
        <v>0.55132870820705393</v>
      </c>
      <c r="AD4403" s="12">
        <f t="shared" si="1241"/>
        <v>0.44867129179294607</v>
      </c>
      <c r="AE4403" s="12">
        <f>('Estimates from MCMC'!$B$2-'MCMC runs'!V4403)/'Estimates from MCMC'!$B$2</f>
        <v>0.10594189151078701</v>
      </c>
    </row>
    <row r="4404" spans="1:31" x14ac:dyDescent="0.3">
      <c r="A4404">
        <v>4403</v>
      </c>
      <c r="B4404">
        <f>'MCMC raw'!C4404</f>
        <v>58254.971134136496</v>
      </c>
      <c r="C4404">
        <f>'MCMC raw'!E4404</f>
        <v>57152.776046900799</v>
      </c>
      <c r="D4404">
        <f t="shared" si="1224"/>
        <v>1102.1950872356974</v>
      </c>
      <c r="E4404">
        <f>'MCMC raw'!K4404</f>
        <v>58183.894940920203</v>
      </c>
      <c r="F4404">
        <f t="shared" si="1225"/>
        <v>71.076193216293177</v>
      </c>
      <c r="G4404">
        <f>'MCMC raw'!D4404</f>
        <v>58158.780482538801</v>
      </c>
      <c r="H4404">
        <f t="shared" si="1226"/>
        <v>96.190651597695251</v>
      </c>
      <c r="I4404">
        <f>'MCMC raw'!J4404</f>
        <v>56986.264777829703</v>
      </c>
      <c r="J4404">
        <f t="shared" si="1227"/>
        <v>1268.7063563067932</v>
      </c>
      <c r="K4404">
        <f>'MCMC raw'!I4404</f>
        <v>56357.354665455998</v>
      </c>
      <c r="L4404">
        <f t="shared" si="1228"/>
        <v>1897.6164686804987</v>
      </c>
      <c r="M4404">
        <f t="shared" si="1229"/>
        <v>628.91011237370549</v>
      </c>
      <c r="N4404">
        <f>'Estimates from MCMC'!$B$2-K4404</f>
        <v>16999.645334544002</v>
      </c>
      <c r="O4404">
        <f>'MCMC raw'!G4404</f>
        <v>57653.917254784203</v>
      </c>
      <c r="P4404" s="10">
        <f t="shared" si="1230"/>
        <v>1296.5625893282049</v>
      </c>
      <c r="Q4404">
        <f>'MCMC raw'!H4404</f>
        <v>57688.447696526302</v>
      </c>
      <c r="R4404" s="10">
        <f t="shared" si="1231"/>
        <v>34.530441742099356</v>
      </c>
      <c r="S4404" s="10">
        <f t="shared" si="1232"/>
        <v>1331.0930310703043</v>
      </c>
      <c r="T4404">
        <f>'MCMC raw'!F4404</f>
        <v>64077.778598199802</v>
      </c>
      <c r="U4404">
        <f t="shared" si="1233"/>
        <v>7720.4239327438045</v>
      </c>
      <c r="V4404">
        <f>'MCMC raw'!B4404</f>
        <v>65648.854853448705</v>
      </c>
      <c r="W4404" s="10">
        <f t="shared" si="1234"/>
        <v>239.9832241785989</v>
      </c>
      <c r="X4404" s="10">
        <f t="shared" si="1235"/>
        <v>9291.5001879927077</v>
      </c>
      <c r="Y4404" s="10">
        <f t="shared" si="1236"/>
        <v>7708.1451465512946</v>
      </c>
      <c r="Z4404" s="12">
        <f t="shared" si="1237"/>
        <v>7.8301223635852374E-2</v>
      </c>
      <c r="AA4404" s="12">
        <f t="shared" si="1238"/>
        <v>0.45415205910534939</v>
      </c>
      <c r="AB4404" s="12">
        <f t="shared" si="1239"/>
        <v>1.4116954763223371E-2</v>
      </c>
      <c r="AC4404" s="12">
        <f t="shared" si="1240"/>
        <v>0.54657023750442513</v>
      </c>
      <c r="AD4404" s="12">
        <f t="shared" si="1241"/>
        <v>0.45342976249557487</v>
      </c>
      <c r="AE4404" s="12">
        <f>('Estimates from MCMC'!$B$2-'MCMC runs'!V4404)/'Estimates from MCMC'!$B$2</f>
        <v>0.10507715891532225</v>
      </c>
    </row>
    <row r="4405" spans="1:31" x14ac:dyDescent="0.3">
      <c r="A4405">
        <v>4404</v>
      </c>
      <c r="B4405">
        <f>'MCMC raw'!C4405</f>
        <v>57804.856455134301</v>
      </c>
      <c r="C4405">
        <f>'MCMC raw'!E4405</f>
        <v>56729.800147427202</v>
      </c>
      <c r="D4405">
        <f t="shared" si="1224"/>
        <v>1075.0563077070983</v>
      </c>
      <c r="E4405">
        <f>'MCMC raw'!K4405</f>
        <v>57740.104790850499</v>
      </c>
      <c r="F4405">
        <f t="shared" si="1225"/>
        <v>64.751664283801802</v>
      </c>
      <c r="G4405">
        <f>'MCMC raw'!D4405</f>
        <v>57707.2954657015</v>
      </c>
      <c r="H4405">
        <f t="shared" si="1226"/>
        <v>97.560989432800852</v>
      </c>
      <c r="I4405">
        <f>'MCMC raw'!J4405</f>
        <v>56568.177982671601</v>
      </c>
      <c r="J4405">
        <f t="shared" si="1227"/>
        <v>1236.6784724626996</v>
      </c>
      <c r="K4405">
        <f>'MCMC raw'!I4405</f>
        <v>55929.9565630418</v>
      </c>
      <c r="L4405">
        <f t="shared" si="1228"/>
        <v>1874.8998920925005</v>
      </c>
      <c r="M4405">
        <f t="shared" si="1229"/>
        <v>638.22141962980095</v>
      </c>
      <c r="N4405">
        <f>'Estimates from MCMC'!$B$2-K4405</f>
        <v>17427.0434369582</v>
      </c>
      <c r="O4405">
        <f>'MCMC raw'!G4405</f>
        <v>57244.905444379903</v>
      </c>
      <c r="P4405" s="10">
        <f t="shared" si="1230"/>
        <v>1314.9488813381031</v>
      </c>
      <c r="Q4405">
        <f>'MCMC raw'!H4405</f>
        <v>57280.009013372102</v>
      </c>
      <c r="R4405" s="10">
        <f t="shared" si="1231"/>
        <v>35.103568992199143</v>
      </c>
      <c r="S4405" s="10">
        <f t="shared" si="1232"/>
        <v>1350.0524503303022</v>
      </c>
      <c r="T4405">
        <f>'MCMC raw'!F4405</f>
        <v>63636.250204423101</v>
      </c>
      <c r="U4405">
        <f t="shared" si="1233"/>
        <v>7706.2936413813004</v>
      </c>
      <c r="V4405">
        <f>'MCMC raw'!B4405</f>
        <v>65229.658080796697</v>
      </c>
      <c r="W4405" s="10">
        <f t="shared" si="1234"/>
        <v>243.35542604329385</v>
      </c>
      <c r="X4405" s="10">
        <f t="shared" si="1235"/>
        <v>9299.7015177548965</v>
      </c>
      <c r="Y4405" s="10">
        <f t="shared" si="1236"/>
        <v>8127.3419192033034</v>
      </c>
      <c r="Z4405" s="12">
        <f t="shared" si="1237"/>
        <v>7.7468817657686803E-2</v>
      </c>
      <c r="AA4405" s="12">
        <f t="shared" si="1238"/>
        <v>0.44220315794004783</v>
      </c>
      <c r="AB4405" s="12">
        <f t="shared" si="1239"/>
        <v>1.3964240516391934E-2</v>
      </c>
      <c r="AC4405" s="12">
        <f t="shared" si="1240"/>
        <v>0.53363621611412659</v>
      </c>
      <c r="AD4405" s="12">
        <f t="shared" si="1241"/>
        <v>0.46636378388587346</v>
      </c>
      <c r="AE4405" s="12">
        <f>('Estimates from MCMC'!$B$2-'MCMC runs'!V4405)/'Estimates from MCMC'!$B$2</f>
        <v>0.11079163432533096</v>
      </c>
    </row>
    <row r="4406" spans="1:31" x14ac:dyDescent="0.3">
      <c r="A4406">
        <v>4405</v>
      </c>
      <c r="B4406">
        <f>'MCMC raw'!C4406</f>
        <v>57545.816576915902</v>
      </c>
      <c r="C4406">
        <f>'MCMC raw'!E4406</f>
        <v>56446.714693410897</v>
      </c>
      <c r="D4406">
        <f t="shared" si="1224"/>
        <v>1099.1018835050054</v>
      </c>
      <c r="E4406">
        <f>'MCMC raw'!K4406</f>
        <v>57459.951656805402</v>
      </c>
      <c r="F4406">
        <f t="shared" si="1225"/>
        <v>85.864920110499952</v>
      </c>
      <c r="G4406">
        <f>'MCMC raw'!D4406</f>
        <v>57450.094443663802</v>
      </c>
      <c r="H4406">
        <f t="shared" si="1226"/>
        <v>95.722133252100321</v>
      </c>
      <c r="I4406">
        <f>'MCMC raw'!J4406</f>
        <v>56266.074519227397</v>
      </c>
      <c r="J4406">
        <f t="shared" si="1227"/>
        <v>1279.7420576885052</v>
      </c>
      <c r="K4406">
        <f>'MCMC raw'!I4406</f>
        <v>55640.266904613702</v>
      </c>
      <c r="L4406">
        <f t="shared" si="1228"/>
        <v>1905.5496723022006</v>
      </c>
      <c r="M4406">
        <f t="shared" si="1229"/>
        <v>625.80761461369548</v>
      </c>
      <c r="N4406">
        <f>'Estimates from MCMC'!$B$2-K4406</f>
        <v>17716.733095386298</v>
      </c>
      <c r="O4406">
        <f>'MCMC raw'!G4406</f>
        <v>56934.433159257998</v>
      </c>
      <c r="P4406" s="10">
        <f t="shared" si="1230"/>
        <v>1294.1662546442967</v>
      </c>
      <c r="Q4406">
        <f>'MCMC raw'!H4406</f>
        <v>56968.590413978498</v>
      </c>
      <c r="R4406" s="10">
        <f t="shared" si="1231"/>
        <v>34.157254720499623</v>
      </c>
      <c r="S4406" s="10">
        <f t="shared" si="1232"/>
        <v>1328.3235093647963</v>
      </c>
      <c r="T4406">
        <f>'MCMC raw'!F4406</f>
        <v>63290.2741025293</v>
      </c>
      <c r="U4406">
        <f t="shared" si="1233"/>
        <v>7650.0071979155982</v>
      </c>
      <c r="V4406">
        <f>'MCMC raw'!B4406</f>
        <v>64858.888874381199</v>
      </c>
      <c r="W4406" s="10">
        <f t="shared" si="1234"/>
        <v>240.29126248710236</v>
      </c>
      <c r="X4406" s="10">
        <f t="shared" si="1235"/>
        <v>9218.6219697674969</v>
      </c>
      <c r="Y4406" s="10">
        <f t="shared" si="1236"/>
        <v>8498.1111256188015</v>
      </c>
      <c r="Z4406" s="12">
        <f t="shared" si="1237"/>
        <v>7.4975646029837834E-2</v>
      </c>
      <c r="AA4406" s="12">
        <f t="shared" si="1238"/>
        <v>0.43179558876505142</v>
      </c>
      <c r="AB4406" s="12">
        <f t="shared" si="1239"/>
        <v>1.3562955494863655E-2</v>
      </c>
      <c r="AC4406" s="12">
        <f t="shared" si="1240"/>
        <v>0.52033419028975292</v>
      </c>
      <c r="AD4406" s="12">
        <f t="shared" si="1241"/>
        <v>0.47966580971024714</v>
      </c>
      <c r="AE4406" s="12">
        <f>('Estimates from MCMC'!$B$2-'MCMC runs'!V4406)/'Estimates from MCMC'!$B$2</f>
        <v>0.11584594688467087</v>
      </c>
    </row>
    <row r="4407" spans="1:31" x14ac:dyDescent="0.3">
      <c r="A4407">
        <v>4406</v>
      </c>
      <c r="B4407">
        <f>'MCMC raw'!C4407</f>
        <v>57086.142404742299</v>
      </c>
      <c r="C4407">
        <f>'MCMC raw'!E4407</f>
        <v>56014.543935369598</v>
      </c>
      <c r="D4407">
        <f t="shared" si="1224"/>
        <v>1071.5984693727005</v>
      </c>
      <c r="E4407">
        <f>'MCMC raw'!K4407</f>
        <v>57010.261452995001</v>
      </c>
      <c r="F4407">
        <f t="shared" si="1225"/>
        <v>75.880951747298241</v>
      </c>
      <c r="G4407">
        <f>'MCMC raw'!D4407</f>
        <v>56992.524809418603</v>
      </c>
      <c r="H4407">
        <f t="shared" si="1226"/>
        <v>93.61759532369615</v>
      </c>
      <c r="I4407">
        <f>'MCMC raw'!J4407</f>
        <v>55845.872494501396</v>
      </c>
      <c r="J4407">
        <f t="shared" si="1227"/>
        <v>1240.2699102409024</v>
      </c>
      <c r="K4407">
        <f>'MCMC raw'!I4407</f>
        <v>55233.717309427397</v>
      </c>
      <c r="L4407">
        <f t="shared" si="1228"/>
        <v>1852.4250953149021</v>
      </c>
      <c r="M4407">
        <f t="shared" si="1229"/>
        <v>612.15518507399975</v>
      </c>
      <c r="N4407">
        <f>'Estimates from MCMC'!$B$2-K4407</f>
        <v>18123.282690572603</v>
      </c>
      <c r="O4407">
        <f>'MCMC raw'!G4407</f>
        <v>56501.054306224898</v>
      </c>
      <c r="P4407" s="10">
        <f t="shared" si="1230"/>
        <v>1267.3369967975013</v>
      </c>
      <c r="Q4407">
        <f>'MCMC raw'!H4407</f>
        <v>56534.424591652903</v>
      </c>
      <c r="R4407" s="10">
        <f t="shared" si="1231"/>
        <v>33.370285428005445</v>
      </c>
      <c r="S4407" s="10">
        <f t="shared" si="1232"/>
        <v>1300.7072822255068</v>
      </c>
      <c r="T4407">
        <f>'MCMC raw'!F4407</f>
        <v>62906.138190661099</v>
      </c>
      <c r="U4407">
        <f t="shared" si="1233"/>
        <v>7672.4208812337019</v>
      </c>
      <c r="V4407">
        <f>'MCMC raw'!B4407</f>
        <v>64444.371419880801</v>
      </c>
      <c r="W4407" s="10">
        <f t="shared" si="1234"/>
        <v>237.52594699419569</v>
      </c>
      <c r="X4407" s="10">
        <f t="shared" si="1235"/>
        <v>9210.6541104534044</v>
      </c>
      <c r="Y4407" s="10">
        <f t="shared" si="1236"/>
        <v>8912.6285801191989</v>
      </c>
      <c r="Z4407" s="12">
        <f t="shared" si="1237"/>
        <v>7.1769960466494878E-2</v>
      </c>
      <c r="AA4407" s="12">
        <f t="shared" si="1238"/>
        <v>0.42334609089471154</v>
      </c>
      <c r="AB4407" s="12">
        <f t="shared" si="1239"/>
        <v>1.3106121614366932E-2</v>
      </c>
      <c r="AC4407" s="12">
        <f t="shared" si="1240"/>
        <v>0.50822217297557337</v>
      </c>
      <c r="AD4407" s="12">
        <f t="shared" si="1241"/>
        <v>0.49177782702442663</v>
      </c>
      <c r="AE4407" s="12">
        <f>('Estimates from MCMC'!$B$2-'MCMC runs'!V4407)/'Estimates from MCMC'!$B$2</f>
        <v>0.12149663399701731</v>
      </c>
    </row>
    <row r="4408" spans="1:31" x14ac:dyDescent="0.3">
      <c r="A4408">
        <v>4407</v>
      </c>
      <c r="B4408">
        <f>'MCMC raw'!C4408</f>
        <v>58566.545413031301</v>
      </c>
      <c r="C4408">
        <f>'MCMC raw'!E4408</f>
        <v>57428.8462478281</v>
      </c>
      <c r="D4408">
        <f t="shared" si="1224"/>
        <v>1137.6991652032011</v>
      </c>
      <c r="E4408">
        <f>'MCMC raw'!K4408</f>
        <v>58490.214462178497</v>
      </c>
      <c r="F4408">
        <f t="shared" si="1225"/>
        <v>76.330950852803653</v>
      </c>
      <c r="G4408">
        <f>'MCMC raw'!D4408</f>
        <v>58467.191186331002</v>
      </c>
      <c r="H4408">
        <f t="shared" si="1226"/>
        <v>99.354226700299478</v>
      </c>
      <c r="I4408">
        <f>'MCMC raw'!J4408</f>
        <v>57254.013504534902</v>
      </c>
      <c r="J4408">
        <f t="shared" si="1227"/>
        <v>1312.5319084963994</v>
      </c>
      <c r="K4408">
        <f>'MCMC raw'!I4408</f>
        <v>56604.629585966897</v>
      </c>
      <c r="L4408">
        <f t="shared" si="1228"/>
        <v>1961.9158270644039</v>
      </c>
      <c r="M4408">
        <f t="shared" si="1229"/>
        <v>649.38391856800445</v>
      </c>
      <c r="N4408">
        <f>'Estimates from MCMC'!$B$2-K4408</f>
        <v>16752.370414033103</v>
      </c>
      <c r="O4408">
        <f>'MCMC raw'!G4408</f>
        <v>57954.024704738898</v>
      </c>
      <c r="P4408" s="10">
        <f t="shared" si="1230"/>
        <v>1349.3951187720013</v>
      </c>
      <c r="Q4408">
        <f>'MCMC raw'!H4408</f>
        <v>57989.263433336702</v>
      </c>
      <c r="R4408" s="10">
        <f t="shared" si="1231"/>
        <v>35.238728597803856</v>
      </c>
      <c r="S4408" s="10">
        <f t="shared" si="1232"/>
        <v>1384.6338473698052</v>
      </c>
      <c r="T4408">
        <f>'MCMC raw'!F4408</f>
        <v>64528.225841095104</v>
      </c>
      <c r="U4408">
        <f t="shared" si="1233"/>
        <v>7923.5962551282064</v>
      </c>
      <c r="V4408">
        <f>'MCMC raw'!B4408</f>
        <v>66167.889200775098</v>
      </c>
      <c r="W4408" s="10">
        <f t="shared" si="1234"/>
        <v>255.0295123101896</v>
      </c>
      <c r="X4408" s="10">
        <f t="shared" si="1235"/>
        <v>9563.2596148082011</v>
      </c>
      <c r="Y4408" s="10">
        <f t="shared" si="1236"/>
        <v>7189.1107992249017</v>
      </c>
      <c r="Z4408" s="12">
        <f t="shared" si="1237"/>
        <v>8.2653010478441119E-2</v>
      </c>
      <c r="AA4408" s="12">
        <f t="shared" si="1238"/>
        <v>0.47298358735494406</v>
      </c>
      <c r="AB4408" s="12">
        <f t="shared" si="1239"/>
        <v>1.5223488139717639E-2</v>
      </c>
      <c r="AC4408" s="12">
        <f t="shared" si="1240"/>
        <v>0.57086008597310278</v>
      </c>
      <c r="AD4408" s="12">
        <f t="shared" si="1241"/>
        <v>0.42913991402689716</v>
      </c>
      <c r="AE4408" s="12">
        <f>('Estimates from MCMC'!$B$2-'MCMC runs'!V4408)/'Estimates from MCMC'!$B$2</f>
        <v>9.8001701258569759E-2</v>
      </c>
    </row>
    <row r="4409" spans="1:31" x14ac:dyDescent="0.3">
      <c r="A4409">
        <v>4408</v>
      </c>
      <c r="B4409">
        <f>'MCMC raw'!C4409</f>
        <v>59380.768083073897</v>
      </c>
      <c r="C4409">
        <f>'MCMC raw'!E4409</f>
        <v>58216.006193665598</v>
      </c>
      <c r="D4409">
        <f t="shared" si="1224"/>
        <v>1164.7618894082989</v>
      </c>
      <c r="E4409">
        <f>'MCMC raw'!K4409</f>
        <v>59337.204560549799</v>
      </c>
      <c r="F4409">
        <f t="shared" si="1225"/>
        <v>43.563522524098516</v>
      </c>
      <c r="G4409">
        <f>'MCMC raw'!D4409</f>
        <v>59279.361413226397</v>
      </c>
      <c r="H4409">
        <f t="shared" si="1226"/>
        <v>101.40666984749987</v>
      </c>
      <c r="I4409">
        <f>'MCMC raw'!J4409</f>
        <v>58071.288331167903</v>
      </c>
      <c r="J4409">
        <f t="shared" si="1227"/>
        <v>1309.4797519059939</v>
      </c>
      <c r="K4409">
        <f>'MCMC raw'!I4409</f>
        <v>57408.523747668201</v>
      </c>
      <c r="L4409">
        <f t="shared" si="1228"/>
        <v>1972.2443354056959</v>
      </c>
      <c r="M4409">
        <f t="shared" si="1229"/>
        <v>662.76458349970198</v>
      </c>
      <c r="N4409">
        <f>'Estimates from MCMC'!$B$2-K4409</f>
        <v>15948.476252331799</v>
      </c>
      <c r="O4409">
        <f>'MCMC raw'!G4409</f>
        <v>58794.870705767797</v>
      </c>
      <c r="P4409" s="10">
        <f t="shared" si="1230"/>
        <v>1386.3469580995952</v>
      </c>
      <c r="Q4409">
        <f>'MCMC raw'!H4409</f>
        <v>58830.613894692702</v>
      </c>
      <c r="R4409" s="10">
        <f t="shared" si="1231"/>
        <v>35.743188924905553</v>
      </c>
      <c r="S4409" s="10">
        <f t="shared" si="1232"/>
        <v>1422.0901470245008</v>
      </c>
      <c r="T4409">
        <f>'MCMC raw'!F4409</f>
        <v>65387.825130060097</v>
      </c>
      <c r="U4409">
        <f t="shared" si="1233"/>
        <v>7979.3013823918955</v>
      </c>
      <c r="V4409">
        <f>'MCMC raw'!B4409</f>
        <v>67066.7511255141</v>
      </c>
      <c r="W4409" s="10">
        <f t="shared" si="1234"/>
        <v>256.83584842950222</v>
      </c>
      <c r="X4409" s="10">
        <f t="shared" si="1235"/>
        <v>9658.2273778458984</v>
      </c>
      <c r="Y4409" s="10">
        <f t="shared" si="1236"/>
        <v>6290.2488744859002</v>
      </c>
      <c r="Z4409" s="12">
        <f t="shared" si="1237"/>
        <v>8.9167775311235736E-2</v>
      </c>
      <c r="AA4409" s="12">
        <f t="shared" si="1238"/>
        <v>0.50031747586075859</v>
      </c>
      <c r="AB4409" s="12">
        <f t="shared" si="1239"/>
        <v>1.6104099499282931E-2</v>
      </c>
      <c r="AC4409" s="12">
        <f t="shared" si="1240"/>
        <v>0.60558935067127717</v>
      </c>
      <c r="AD4409" s="12">
        <f t="shared" si="1241"/>
        <v>0.39441064932872277</v>
      </c>
      <c r="AE4409" s="12">
        <f>('Estimates from MCMC'!$B$2-'MCMC runs'!V4409)/'Estimates from MCMC'!$B$2</f>
        <v>8.5748447653065149E-2</v>
      </c>
    </row>
    <row r="4410" spans="1:31" x14ac:dyDescent="0.3">
      <c r="A4410">
        <v>4409</v>
      </c>
      <c r="B4410">
        <f>'MCMC raw'!C4410</f>
        <v>58166.236422183101</v>
      </c>
      <c r="C4410">
        <f>'MCMC raw'!E4410</f>
        <v>57026.222365713002</v>
      </c>
      <c r="D4410">
        <f t="shared" si="1224"/>
        <v>1140.0140564700996</v>
      </c>
      <c r="E4410">
        <f>'MCMC raw'!K4410</f>
        <v>58103.9426226137</v>
      </c>
      <c r="F4410">
        <f t="shared" si="1225"/>
        <v>62.293799569401017</v>
      </c>
      <c r="G4410">
        <f>'MCMC raw'!D4410</f>
        <v>58071.979325676097</v>
      </c>
      <c r="H4410">
        <f t="shared" si="1226"/>
        <v>94.257096507004462</v>
      </c>
      <c r="I4410">
        <f>'MCMC raw'!J4410</f>
        <v>56870.113886689898</v>
      </c>
      <c r="J4410">
        <f t="shared" si="1227"/>
        <v>1296.122535493203</v>
      </c>
      <c r="K4410">
        <f>'MCMC raw'!I4410</f>
        <v>56254.129574711304</v>
      </c>
      <c r="L4410">
        <f t="shared" si="1228"/>
        <v>1912.1068474717977</v>
      </c>
      <c r="M4410">
        <f t="shared" si="1229"/>
        <v>615.98431197859463</v>
      </c>
      <c r="N4410">
        <f>'Estimates from MCMC'!$B$2-K4410</f>
        <v>17102.870425288696</v>
      </c>
      <c r="O4410">
        <f>'MCMC raw'!G4410</f>
        <v>57519.268502528299</v>
      </c>
      <c r="P4410" s="10">
        <f t="shared" si="1230"/>
        <v>1265.1389278169954</v>
      </c>
      <c r="Q4410">
        <f>'MCMC raw'!H4410</f>
        <v>57553.240934647598</v>
      </c>
      <c r="R4410" s="10">
        <f t="shared" si="1231"/>
        <v>33.972432119298901</v>
      </c>
      <c r="S4410" s="10">
        <f t="shared" si="1232"/>
        <v>1299.1113599362943</v>
      </c>
      <c r="T4410">
        <f>'MCMC raw'!F4410</f>
        <v>64071.573276626099</v>
      </c>
      <c r="U4410">
        <f t="shared" si="1233"/>
        <v>7817.4437019147954</v>
      </c>
      <c r="V4410">
        <f>'MCMC raw'!B4410</f>
        <v>65606.129033798701</v>
      </c>
      <c r="W4410" s="10">
        <f t="shared" si="1234"/>
        <v>235.44439723630785</v>
      </c>
      <c r="X4410" s="10">
        <f t="shared" si="1235"/>
        <v>9351.9994590873976</v>
      </c>
      <c r="Y4410" s="10">
        <f t="shared" si="1236"/>
        <v>7750.8709662012989</v>
      </c>
      <c r="Z4410" s="12">
        <f t="shared" si="1237"/>
        <v>7.5958674048971248E-2</v>
      </c>
      <c r="AA4410" s="12">
        <f t="shared" si="1238"/>
        <v>0.45708372381490675</v>
      </c>
      <c r="AB4410" s="12">
        <f t="shared" si="1239"/>
        <v>1.3766367362999743E-2</v>
      </c>
      <c r="AC4410" s="12">
        <f t="shared" si="1240"/>
        <v>0.54680876522687771</v>
      </c>
      <c r="AD4410" s="12">
        <f t="shared" si="1241"/>
        <v>0.45319123477312223</v>
      </c>
      <c r="AE4410" s="12">
        <f>('Estimates from MCMC'!$B$2-'MCMC runs'!V4410)/'Estimates from MCMC'!$B$2</f>
        <v>0.10565959576047683</v>
      </c>
    </row>
    <row r="4411" spans="1:31" x14ac:dyDescent="0.3">
      <c r="A4411">
        <v>4410</v>
      </c>
      <c r="B4411">
        <f>'MCMC raw'!C4411</f>
        <v>57145.7710609192</v>
      </c>
      <c r="C4411">
        <f>'MCMC raw'!E4411</f>
        <v>56029.987492201297</v>
      </c>
      <c r="D4411">
        <f t="shared" si="1224"/>
        <v>1115.7835687179031</v>
      </c>
      <c r="E4411">
        <f>'MCMC raw'!K4411</f>
        <v>57065.856434326597</v>
      </c>
      <c r="F4411">
        <f t="shared" si="1225"/>
        <v>79.914626592602872</v>
      </c>
      <c r="G4411">
        <f>'MCMC raw'!D4411</f>
        <v>57048.327219063904</v>
      </c>
      <c r="H4411">
        <f t="shared" si="1226"/>
        <v>97.443841855296341</v>
      </c>
      <c r="I4411">
        <f>'MCMC raw'!J4411</f>
        <v>55853.295662779303</v>
      </c>
      <c r="J4411">
        <f t="shared" si="1227"/>
        <v>1292.4753981398972</v>
      </c>
      <c r="K4411">
        <f>'MCMC raw'!I4411</f>
        <v>55216.719479375803</v>
      </c>
      <c r="L4411">
        <f t="shared" si="1228"/>
        <v>1929.0515815433973</v>
      </c>
      <c r="M4411">
        <f t="shared" si="1229"/>
        <v>636.57618340350018</v>
      </c>
      <c r="N4411">
        <f>'Estimates from MCMC'!$B$2-K4411</f>
        <v>18140.280520624197</v>
      </c>
      <c r="O4411">
        <f>'MCMC raw'!G4411</f>
        <v>56544.703164896397</v>
      </c>
      <c r="P4411" s="10">
        <f t="shared" si="1230"/>
        <v>1327.983685520594</v>
      </c>
      <c r="Q4411">
        <f>'MCMC raw'!H4411</f>
        <v>56579.056920780902</v>
      </c>
      <c r="R4411" s="10">
        <f t="shared" si="1231"/>
        <v>34.353755884505517</v>
      </c>
      <c r="S4411" s="10">
        <f t="shared" si="1232"/>
        <v>1362.3374414050995</v>
      </c>
      <c r="T4411">
        <f>'MCMC raw'!F4411</f>
        <v>62720.992304383799</v>
      </c>
      <c r="U4411">
        <f t="shared" si="1233"/>
        <v>7504.2728250079963</v>
      </c>
      <c r="V4411">
        <f>'MCMC raw'!B4411</f>
        <v>64325.712549611701</v>
      </c>
      <c r="W4411" s="10">
        <f t="shared" si="1234"/>
        <v>242.38280382280209</v>
      </c>
      <c r="X4411" s="10">
        <f t="shared" si="1235"/>
        <v>9108.9930702358979</v>
      </c>
      <c r="Y4411" s="10">
        <f t="shared" si="1236"/>
        <v>9031.2874503882995</v>
      </c>
      <c r="Z4411" s="12">
        <f t="shared" si="1237"/>
        <v>7.5100130885860317E-2</v>
      </c>
      <c r="AA4411" s="12">
        <f t="shared" si="1238"/>
        <v>0.41368008705687748</v>
      </c>
      <c r="AB4411" s="12">
        <f t="shared" si="1239"/>
        <v>1.3361579692619981E-2</v>
      </c>
      <c r="AC4411" s="12">
        <f t="shared" si="1240"/>
        <v>0.50214179763535771</v>
      </c>
      <c r="AD4411" s="12">
        <f t="shared" si="1241"/>
        <v>0.49785820236464223</v>
      </c>
      <c r="AE4411" s="12">
        <f>('Estimates from MCMC'!$B$2-'MCMC runs'!V4411)/'Estimates from MCMC'!$B$2</f>
        <v>0.12311418747206537</v>
      </c>
    </row>
    <row r="4412" spans="1:31" x14ac:dyDescent="0.3">
      <c r="A4412">
        <v>4411</v>
      </c>
      <c r="B4412">
        <f>'MCMC raw'!C4412</f>
        <v>58993.170180896603</v>
      </c>
      <c r="C4412">
        <f>'MCMC raw'!E4412</f>
        <v>57871.500193408603</v>
      </c>
      <c r="D4412">
        <f t="shared" si="1224"/>
        <v>1121.6699874879996</v>
      </c>
      <c r="E4412">
        <f>'MCMC raw'!K4412</f>
        <v>58926.351887273398</v>
      </c>
      <c r="F4412">
        <f t="shared" si="1225"/>
        <v>66.818293623204227</v>
      </c>
      <c r="G4412">
        <f>'MCMC raw'!D4412</f>
        <v>58895.006415050899</v>
      </c>
      <c r="H4412">
        <f t="shared" si="1226"/>
        <v>98.163765845703892</v>
      </c>
      <c r="I4412">
        <f>'MCMC raw'!J4412</f>
        <v>57707.219860401798</v>
      </c>
      <c r="J4412">
        <f t="shared" si="1227"/>
        <v>1285.9503204948051</v>
      </c>
      <c r="K4412">
        <f>'MCMC raw'!I4412</f>
        <v>57065.431881525699</v>
      </c>
      <c r="L4412">
        <f t="shared" si="1228"/>
        <v>1927.7382993709034</v>
      </c>
      <c r="M4412">
        <f t="shared" si="1229"/>
        <v>641.78797887609835</v>
      </c>
      <c r="N4412">
        <f>'Estimates from MCMC'!$B$2-K4412</f>
        <v>16291.568118474301</v>
      </c>
      <c r="O4412">
        <f>'MCMC raw'!G4412</f>
        <v>58392.012480069403</v>
      </c>
      <c r="P4412" s="10">
        <f t="shared" si="1230"/>
        <v>1326.5805985437037</v>
      </c>
      <c r="Q4412">
        <f>'MCMC raw'!H4412</f>
        <v>58427.114645485199</v>
      </c>
      <c r="R4412" s="10">
        <f t="shared" si="1231"/>
        <v>35.102165415795753</v>
      </c>
      <c r="S4412" s="10">
        <f t="shared" si="1232"/>
        <v>1361.6827639594994</v>
      </c>
      <c r="T4412">
        <f>'MCMC raw'!F4412</f>
        <v>65061.059815708999</v>
      </c>
      <c r="U4412">
        <f t="shared" si="1233"/>
        <v>7995.6279341832997</v>
      </c>
      <c r="V4412">
        <f>'MCMC raw'!B4412</f>
        <v>66673.429921485498</v>
      </c>
      <c r="W4412" s="10">
        <f t="shared" si="1234"/>
        <v>250.68734181699983</v>
      </c>
      <c r="X4412" s="10">
        <f t="shared" si="1235"/>
        <v>9607.9980399597989</v>
      </c>
      <c r="Y4412" s="10">
        <f t="shared" si="1236"/>
        <v>6683.5700785145018</v>
      </c>
      <c r="Z4412" s="12">
        <f t="shared" si="1237"/>
        <v>8.3582056316321041E-2</v>
      </c>
      <c r="AA4412" s="12">
        <f t="shared" si="1238"/>
        <v>0.49078319999880327</v>
      </c>
      <c r="AB4412" s="12">
        <f t="shared" si="1239"/>
        <v>1.5387551400452703E-2</v>
      </c>
      <c r="AC4412" s="12">
        <f t="shared" si="1240"/>
        <v>0.58975280771557703</v>
      </c>
      <c r="AD4412" s="12">
        <f t="shared" si="1241"/>
        <v>0.41024719228442297</v>
      </c>
      <c r="AE4412" s="12">
        <f>('Estimates from MCMC'!$B$2-'MCMC runs'!V4412)/'Estimates from MCMC'!$B$2</f>
        <v>9.111018823717576E-2</v>
      </c>
    </row>
    <row r="4413" spans="1:31" x14ac:dyDescent="0.3">
      <c r="A4413">
        <v>4412</v>
      </c>
      <c r="B4413">
        <f>'MCMC raw'!C4413</f>
        <v>58309.126030290703</v>
      </c>
      <c r="C4413">
        <f>'MCMC raw'!E4413</f>
        <v>57179.817070872603</v>
      </c>
      <c r="D4413">
        <f t="shared" si="1224"/>
        <v>1129.3089594181001</v>
      </c>
      <c r="E4413">
        <f>'MCMC raw'!K4413</f>
        <v>58237.210403968798</v>
      </c>
      <c r="F4413">
        <f t="shared" si="1225"/>
        <v>71.91562632190471</v>
      </c>
      <c r="G4413">
        <f>'MCMC raw'!D4413</f>
        <v>58210.269099196397</v>
      </c>
      <c r="H4413">
        <f t="shared" si="1226"/>
        <v>98.856931094305764</v>
      </c>
      <c r="I4413">
        <f>'MCMC raw'!J4413</f>
        <v>57009.805816144501</v>
      </c>
      <c r="J4413">
        <f t="shared" si="1227"/>
        <v>1299.3202141462025</v>
      </c>
      <c r="K4413">
        <f>'MCMC raw'!I4413</f>
        <v>56363.646209826002</v>
      </c>
      <c r="L4413">
        <f t="shared" si="1228"/>
        <v>1945.4798204647013</v>
      </c>
      <c r="M4413">
        <f t="shared" si="1229"/>
        <v>646.15960631849885</v>
      </c>
      <c r="N4413">
        <f>'Estimates from MCMC'!$B$2-K4413</f>
        <v>16993.353790173998</v>
      </c>
      <c r="O4413">
        <f>'MCMC raw'!G4413</f>
        <v>57700.295865132102</v>
      </c>
      <c r="P4413" s="10">
        <f t="shared" si="1230"/>
        <v>1336.6496553061006</v>
      </c>
      <c r="Q4413">
        <f>'MCMC raw'!H4413</f>
        <v>57735.565098970197</v>
      </c>
      <c r="R4413" s="10">
        <f t="shared" si="1231"/>
        <v>35.269233838094806</v>
      </c>
      <c r="S4413" s="10">
        <f t="shared" si="1232"/>
        <v>1371.9188891441954</v>
      </c>
      <c r="T4413">
        <f>'MCMC raw'!F4413</f>
        <v>64265.186233559703</v>
      </c>
      <c r="U4413">
        <f t="shared" si="1233"/>
        <v>7901.5400237337017</v>
      </c>
      <c r="V4413">
        <f>'MCMC raw'!B4413</f>
        <v>65888.103998914099</v>
      </c>
      <c r="W4413" s="10">
        <f t="shared" si="1234"/>
        <v>250.99887621020025</v>
      </c>
      <c r="X4413" s="10">
        <f t="shared" si="1235"/>
        <v>9524.4577890880973</v>
      </c>
      <c r="Y4413" s="10">
        <f t="shared" si="1236"/>
        <v>7468.8960010859009</v>
      </c>
      <c r="Z4413" s="12">
        <f t="shared" si="1237"/>
        <v>8.0732673849082975E-2</v>
      </c>
      <c r="AA4413" s="12">
        <f t="shared" si="1238"/>
        <v>0.46497825687019939</v>
      </c>
      <c r="AB4413" s="12">
        <f t="shared" si="1239"/>
        <v>1.4770414322529691E-2</v>
      </c>
      <c r="AC4413" s="12">
        <f t="shared" si="1240"/>
        <v>0.56048134504181202</v>
      </c>
      <c r="AD4413" s="12">
        <f t="shared" si="1241"/>
        <v>0.43951865495818793</v>
      </c>
      <c r="AE4413" s="12">
        <f>('Estimates from MCMC'!$B$2-'MCMC runs'!V4413)/'Estimates from MCMC'!$B$2</f>
        <v>0.10181572312234553</v>
      </c>
    </row>
    <row r="4414" spans="1:31" x14ac:dyDescent="0.3">
      <c r="A4414">
        <v>4413</v>
      </c>
      <c r="B4414">
        <f>'MCMC raw'!C4414</f>
        <v>57870.242614347299</v>
      </c>
      <c r="C4414">
        <f>'MCMC raw'!E4414</f>
        <v>56747.5663397104</v>
      </c>
      <c r="D4414">
        <f t="shared" si="1224"/>
        <v>1122.6762746368986</v>
      </c>
      <c r="E4414">
        <f>'MCMC raw'!K4414</f>
        <v>57810.588807988897</v>
      </c>
      <c r="F4414">
        <f t="shared" si="1225"/>
        <v>59.653806358401198</v>
      </c>
      <c r="G4414">
        <f>'MCMC raw'!D4414</f>
        <v>57776.756603948699</v>
      </c>
      <c r="H4414">
        <f t="shared" si="1226"/>
        <v>93.486010398599319</v>
      </c>
      <c r="I4414">
        <f>'MCMC raw'!J4414</f>
        <v>56594.798833274501</v>
      </c>
      <c r="J4414">
        <f t="shared" si="1227"/>
        <v>1275.4437810727977</v>
      </c>
      <c r="K4414">
        <f>'MCMC raw'!I4414</f>
        <v>55983.961394970604</v>
      </c>
      <c r="L4414">
        <f t="shared" si="1228"/>
        <v>1886.2812193766949</v>
      </c>
      <c r="M4414">
        <f t="shared" si="1229"/>
        <v>610.83743830389722</v>
      </c>
      <c r="N4414">
        <f>'Estimates from MCMC'!$B$2-K4414</f>
        <v>17373.038605029396</v>
      </c>
      <c r="O4414">
        <f>'MCMC raw'!G4414</f>
        <v>57235.789977095199</v>
      </c>
      <c r="P4414" s="10">
        <f t="shared" si="1230"/>
        <v>1251.8285821245954</v>
      </c>
      <c r="Q4414">
        <f>'MCMC raw'!H4414</f>
        <v>57269.687718890404</v>
      </c>
      <c r="R4414" s="10">
        <f t="shared" si="1231"/>
        <v>33.897741795204638</v>
      </c>
      <c r="S4414" s="10">
        <f t="shared" si="1232"/>
        <v>1285.7263239198001</v>
      </c>
      <c r="T4414">
        <f>'MCMC raw'!F4414</f>
        <v>63599.432345777001</v>
      </c>
      <c r="U4414">
        <f t="shared" si="1233"/>
        <v>7615.470950806397</v>
      </c>
      <c r="V4414">
        <f>'MCMC raw'!B4414</f>
        <v>65114.859289722503</v>
      </c>
      <c r="W4414" s="10">
        <f t="shared" si="1234"/>
        <v>229.70062002570194</v>
      </c>
      <c r="X4414" s="10">
        <f t="shared" si="1235"/>
        <v>9130.897894751899</v>
      </c>
      <c r="Y4414" s="10">
        <f t="shared" si="1236"/>
        <v>8242.1407102774974</v>
      </c>
      <c r="Z4414" s="12">
        <f t="shared" si="1237"/>
        <v>7.4006991704237024E-2</v>
      </c>
      <c r="AA4414" s="12">
        <f t="shared" si="1238"/>
        <v>0.43834996997023662</v>
      </c>
      <c r="AB4414" s="12">
        <f t="shared" si="1239"/>
        <v>1.3221672112050963E-2</v>
      </c>
      <c r="AC4414" s="12">
        <f t="shared" si="1240"/>
        <v>0.52557863378652458</v>
      </c>
      <c r="AD4414" s="12">
        <f t="shared" si="1241"/>
        <v>0.47442136621347542</v>
      </c>
      <c r="AE4414" s="12">
        <f>('Estimates from MCMC'!$B$2-'MCMC runs'!V4414)/'Estimates from MCMC'!$B$2</f>
        <v>0.11235656733887014</v>
      </c>
    </row>
    <row r="4415" spans="1:31" x14ac:dyDescent="0.3">
      <c r="A4415">
        <v>4414</v>
      </c>
      <c r="B4415">
        <f>'MCMC raw'!C4415</f>
        <v>58950.306648177502</v>
      </c>
      <c r="C4415">
        <f>'MCMC raw'!E4415</f>
        <v>57757.670142000403</v>
      </c>
      <c r="D4415">
        <f t="shared" si="1224"/>
        <v>1192.6365061770994</v>
      </c>
      <c r="E4415">
        <f>'MCMC raw'!K4415</f>
        <v>58873.852991694599</v>
      </c>
      <c r="F4415">
        <f t="shared" si="1225"/>
        <v>76.45365648290317</v>
      </c>
      <c r="G4415">
        <f>'MCMC raw'!D4415</f>
        <v>58853.986512971896</v>
      </c>
      <c r="H4415">
        <f t="shared" si="1226"/>
        <v>96.320135205605766</v>
      </c>
      <c r="I4415">
        <f>'MCMC raw'!J4415</f>
        <v>57585.787473755801</v>
      </c>
      <c r="J4415">
        <f t="shared" si="1227"/>
        <v>1364.5191744217009</v>
      </c>
      <c r="K4415">
        <f>'MCMC raw'!I4415</f>
        <v>56956.718924845103</v>
      </c>
      <c r="L4415">
        <f t="shared" si="1228"/>
        <v>1993.587723332399</v>
      </c>
      <c r="M4415">
        <f t="shared" si="1229"/>
        <v>629.06854891069815</v>
      </c>
      <c r="N4415">
        <f>'Estimates from MCMC'!$B$2-K4415</f>
        <v>16400.281075154897</v>
      </c>
      <c r="O4415">
        <f>'MCMC raw'!G4415</f>
        <v>58244.965027762897</v>
      </c>
      <c r="P4415" s="10">
        <f t="shared" si="1230"/>
        <v>1288.2461029177939</v>
      </c>
      <c r="Q4415">
        <f>'MCMC raw'!H4415</f>
        <v>58279.708802429501</v>
      </c>
      <c r="R4415" s="10">
        <f t="shared" si="1231"/>
        <v>34.743774666603713</v>
      </c>
      <c r="S4415" s="10">
        <f t="shared" si="1232"/>
        <v>1322.9898775843976</v>
      </c>
      <c r="T4415">
        <f>'MCMC raw'!F4415</f>
        <v>65052.023246857498</v>
      </c>
      <c r="U4415">
        <f t="shared" si="1233"/>
        <v>8095.3043220123946</v>
      </c>
      <c r="V4415">
        <f>'MCMC raw'!B4415</f>
        <v>66620.701735334602</v>
      </c>
      <c r="W4415" s="10">
        <f t="shared" si="1234"/>
        <v>245.68861089270649</v>
      </c>
      <c r="X4415" s="10">
        <f t="shared" si="1235"/>
        <v>9663.9828104894987</v>
      </c>
      <c r="Y4415" s="10">
        <f t="shared" si="1236"/>
        <v>6736.2982646653982</v>
      </c>
      <c r="Z4415" s="12">
        <f t="shared" si="1237"/>
        <v>8.0668731927321699E-2</v>
      </c>
      <c r="AA4415" s="12">
        <f t="shared" si="1238"/>
        <v>0.49360765738802659</v>
      </c>
      <c r="AB4415" s="12">
        <f t="shared" si="1239"/>
        <v>1.4980756108192861E-2</v>
      </c>
      <c r="AC4415" s="12">
        <f t="shared" si="1240"/>
        <v>0.58925714542354113</v>
      </c>
      <c r="AD4415" s="12">
        <f t="shared" si="1241"/>
        <v>0.41074285457645887</v>
      </c>
      <c r="AE4415" s="12">
        <f>('Estimates from MCMC'!$B$2-'MCMC runs'!V4415)/'Estimates from MCMC'!$B$2</f>
        <v>9.1828976984683106E-2</v>
      </c>
    </row>
    <row r="4416" spans="1:31" x14ac:dyDescent="0.3">
      <c r="A4416">
        <v>4415</v>
      </c>
      <c r="B4416">
        <f>'MCMC raw'!C4416</f>
        <v>58925.046984776702</v>
      </c>
      <c r="C4416">
        <f>'MCMC raw'!E4416</f>
        <v>57779.314188989403</v>
      </c>
      <c r="D4416">
        <f t="shared" si="1224"/>
        <v>1145.7327957872985</v>
      </c>
      <c r="E4416">
        <f>'MCMC raw'!K4416</f>
        <v>58852.108389845802</v>
      </c>
      <c r="F4416">
        <f t="shared" si="1225"/>
        <v>72.938594930899853</v>
      </c>
      <c r="G4416">
        <f>'MCMC raw'!D4416</f>
        <v>58829.644822198003</v>
      </c>
      <c r="H4416">
        <f t="shared" si="1226"/>
        <v>95.402162578699063</v>
      </c>
      <c r="I4416">
        <f>'MCMC raw'!J4416</f>
        <v>57611.650544196003</v>
      </c>
      <c r="J4416">
        <f t="shared" si="1227"/>
        <v>1313.3964405806983</v>
      </c>
      <c r="K4416">
        <f>'MCMC raw'!I4416</f>
        <v>57011.595772170702</v>
      </c>
      <c r="L4416">
        <f t="shared" si="1228"/>
        <v>1913.4512126059999</v>
      </c>
      <c r="M4416">
        <f t="shared" si="1229"/>
        <v>600.05477202530165</v>
      </c>
      <c r="N4416">
        <f>'Estimates from MCMC'!$B$2-K4416</f>
        <v>16345.404227829298</v>
      </c>
      <c r="O4416">
        <f>'MCMC raw'!G4416</f>
        <v>58269.402272494197</v>
      </c>
      <c r="P4416" s="10">
        <f t="shared" si="1230"/>
        <v>1257.8065003234951</v>
      </c>
      <c r="Q4416">
        <f>'MCMC raw'!H4416</f>
        <v>58303.757206741997</v>
      </c>
      <c r="R4416" s="10">
        <f t="shared" si="1231"/>
        <v>34.354934247799974</v>
      </c>
      <c r="S4416" s="10">
        <f t="shared" si="1232"/>
        <v>1292.1614345712951</v>
      </c>
      <c r="T4416">
        <f>'MCMC raw'!F4416</f>
        <v>64814.081555316101</v>
      </c>
      <c r="U4416">
        <f t="shared" si="1233"/>
        <v>7802.4857831453992</v>
      </c>
      <c r="V4416">
        <f>'MCMC raw'!B4416</f>
        <v>66332.856569859097</v>
      </c>
      <c r="W4416" s="10">
        <f t="shared" si="1234"/>
        <v>226.61357997170126</v>
      </c>
      <c r="X4416" s="10">
        <f t="shared" si="1235"/>
        <v>9321.2607976883955</v>
      </c>
      <c r="Y4416" s="10">
        <f t="shared" si="1236"/>
        <v>7024.1434301409026</v>
      </c>
      <c r="Z4416" s="12">
        <f t="shared" si="1237"/>
        <v>7.9053501312086952E-2</v>
      </c>
      <c r="AA4416" s="12">
        <f t="shared" si="1238"/>
        <v>0.47735043284283368</v>
      </c>
      <c r="AB4416" s="12">
        <f t="shared" si="1239"/>
        <v>1.3864054801769561E-2</v>
      </c>
      <c r="AC4416" s="12">
        <f t="shared" si="1240"/>
        <v>0.57026798895669017</v>
      </c>
      <c r="AD4416" s="12">
        <f t="shared" si="1241"/>
        <v>0.42973201104330983</v>
      </c>
      <c r="AE4416" s="12">
        <f>('Estimates from MCMC'!$B$2-'MCMC runs'!V4416)/'Estimates from MCMC'!$B$2</f>
        <v>9.57528719841447E-2</v>
      </c>
    </row>
    <row r="4417" spans="1:31" x14ac:dyDescent="0.3">
      <c r="A4417">
        <v>4416</v>
      </c>
      <c r="B4417">
        <f>'MCMC raw'!C4417</f>
        <v>58755.570164973898</v>
      </c>
      <c r="C4417">
        <f>'MCMC raw'!E4417</f>
        <v>57549.814995942397</v>
      </c>
      <c r="D4417">
        <f t="shared" si="1224"/>
        <v>1205.7551690315013</v>
      </c>
      <c r="E4417">
        <f>'MCMC raw'!K4417</f>
        <v>58679.273512670297</v>
      </c>
      <c r="F4417">
        <f t="shared" si="1225"/>
        <v>76.296652303601149</v>
      </c>
      <c r="G4417">
        <f>'MCMC raw'!D4417</f>
        <v>58658.379717447002</v>
      </c>
      <c r="H4417">
        <f t="shared" si="1226"/>
        <v>97.190447526896605</v>
      </c>
      <c r="I4417">
        <f>'MCMC raw'!J4417</f>
        <v>57377.193270971104</v>
      </c>
      <c r="J4417">
        <f t="shared" si="1227"/>
        <v>1378.3768940027949</v>
      </c>
      <c r="K4417">
        <f>'MCMC raw'!I4417</f>
        <v>56742.7665765286</v>
      </c>
      <c r="L4417">
        <f t="shared" si="1228"/>
        <v>2012.8035884452984</v>
      </c>
      <c r="M4417">
        <f t="shared" si="1229"/>
        <v>634.4266944425035</v>
      </c>
      <c r="N4417">
        <f>'Estimates from MCMC'!$B$2-K4417</f>
        <v>16614.2334234714</v>
      </c>
      <c r="O4417">
        <f>'MCMC raw'!G4417</f>
        <v>58052.137694778699</v>
      </c>
      <c r="P4417" s="10">
        <f t="shared" si="1230"/>
        <v>1309.3711182500992</v>
      </c>
      <c r="Q4417">
        <f>'MCMC raw'!H4417</f>
        <v>58086.868643825001</v>
      </c>
      <c r="R4417" s="10">
        <f t="shared" si="1231"/>
        <v>34.730949046301248</v>
      </c>
      <c r="S4417" s="10">
        <f t="shared" si="1232"/>
        <v>1344.1020672964005</v>
      </c>
      <c r="T4417">
        <f>'MCMC raw'!F4417</f>
        <v>64739.486354791603</v>
      </c>
      <c r="U4417">
        <f t="shared" si="1233"/>
        <v>7996.7197782630028</v>
      </c>
      <c r="V4417">
        <f>'MCMC raw'!B4417</f>
        <v>66331.579606957195</v>
      </c>
      <c r="W4417" s="10">
        <f t="shared" si="1234"/>
        <v>247.99118486919178</v>
      </c>
      <c r="X4417" s="10">
        <f t="shared" si="1235"/>
        <v>9588.8130304285951</v>
      </c>
      <c r="Y4417" s="10">
        <f t="shared" si="1236"/>
        <v>7025.4203930428048</v>
      </c>
      <c r="Z4417" s="12">
        <f t="shared" si="1237"/>
        <v>8.0900637004265835E-2</v>
      </c>
      <c r="AA4417" s="12">
        <f t="shared" si="1238"/>
        <v>0.4813174086603243</v>
      </c>
      <c r="AB4417" s="12">
        <f t="shared" si="1239"/>
        <v>1.4926429558817176E-2</v>
      </c>
      <c r="AC4417" s="12">
        <f t="shared" si="1240"/>
        <v>0.57714447522340728</v>
      </c>
      <c r="AD4417" s="12">
        <f t="shared" si="1241"/>
        <v>0.42285552477659266</v>
      </c>
      <c r="AE4417" s="12">
        <f>('Estimates from MCMC'!$B$2-'MCMC runs'!V4417)/'Estimates from MCMC'!$B$2</f>
        <v>9.5770279496746116E-2</v>
      </c>
    </row>
    <row r="4418" spans="1:31" x14ac:dyDescent="0.3">
      <c r="A4418">
        <v>4417</v>
      </c>
      <c r="B4418">
        <f>'MCMC raw'!C4418</f>
        <v>58522.388782857801</v>
      </c>
      <c r="C4418">
        <f>'MCMC raw'!E4418</f>
        <v>57381.182334635603</v>
      </c>
      <c r="D4418">
        <f t="shared" si="1224"/>
        <v>1141.2064482221977</v>
      </c>
      <c r="E4418">
        <f>'MCMC raw'!K4418</f>
        <v>58444.030968176397</v>
      </c>
      <c r="F4418">
        <f t="shared" si="1225"/>
        <v>78.357814681403397</v>
      </c>
      <c r="G4418">
        <f>'MCMC raw'!D4418</f>
        <v>58421.636795140199</v>
      </c>
      <c r="H4418">
        <f t="shared" si="1226"/>
        <v>100.75198771760188</v>
      </c>
      <c r="I4418">
        <f>'MCMC raw'!J4418</f>
        <v>57202.811548779297</v>
      </c>
      <c r="J4418">
        <f t="shared" si="1227"/>
        <v>1319.5772340785043</v>
      </c>
      <c r="K4418">
        <f>'MCMC raw'!I4418</f>
        <v>56544.215950467398</v>
      </c>
      <c r="L4418">
        <f t="shared" si="1228"/>
        <v>1978.1728323904026</v>
      </c>
      <c r="M4418">
        <f t="shared" si="1229"/>
        <v>658.59559831189836</v>
      </c>
      <c r="N4418">
        <f>'Estimates from MCMC'!$B$2-K4418</f>
        <v>16812.784049532602</v>
      </c>
      <c r="O4418">
        <f>'MCMC raw'!G4418</f>
        <v>57907.274211981101</v>
      </c>
      <c r="P4418" s="10">
        <f t="shared" si="1230"/>
        <v>1363.0582615137027</v>
      </c>
      <c r="Q4418">
        <f>'MCMC raw'!H4418</f>
        <v>57943.208864038497</v>
      </c>
      <c r="R4418" s="10">
        <f t="shared" si="1231"/>
        <v>35.934652057396306</v>
      </c>
      <c r="S4418" s="10">
        <f t="shared" si="1232"/>
        <v>1398.9929135710991</v>
      </c>
      <c r="T4418">
        <f>'MCMC raw'!F4418</f>
        <v>64573.818637462398</v>
      </c>
      <c r="U4418">
        <f t="shared" si="1233"/>
        <v>8029.6026869950001</v>
      </c>
      <c r="V4418">
        <f>'MCMC raw'!B4418</f>
        <v>66232.777674177807</v>
      </c>
      <c r="W4418" s="10">
        <f t="shared" si="1234"/>
        <v>259.96612314430968</v>
      </c>
      <c r="X4418" s="10">
        <f t="shared" si="1235"/>
        <v>9688.5617237104088</v>
      </c>
      <c r="Y4418" s="10">
        <f t="shared" si="1236"/>
        <v>7124.2223258221929</v>
      </c>
      <c r="Z4418" s="12">
        <f t="shared" si="1237"/>
        <v>8.3210068567435819E-2</v>
      </c>
      <c r="AA4418" s="12">
        <f t="shared" si="1238"/>
        <v>0.47758911690882178</v>
      </c>
      <c r="AB4418" s="12">
        <f t="shared" si="1239"/>
        <v>1.54624077950693E-2</v>
      </c>
      <c r="AC4418" s="12">
        <f t="shared" si="1240"/>
        <v>0.57626159327132687</v>
      </c>
      <c r="AD4418" s="12">
        <f t="shared" si="1241"/>
        <v>0.42373840672867308</v>
      </c>
      <c r="AE4418" s="12">
        <f>('Estimates from MCMC'!$B$2-'MCMC runs'!V4418)/'Estimates from MCMC'!$B$2</f>
        <v>9.7117143910222511E-2</v>
      </c>
    </row>
    <row r="4419" spans="1:31" x14ac:dyDescent="0.3">
      <c r="A4419">
        <v>4418</v>
      </c>
      <c r="B4419">
        <f>'MCMC raw'!C4419</f>
        <v>57380.526470558703</v>
      </c>
      <c r="C4419">
        <f>'MCMC raw'!E4419</f>
        <v>56263.042269532998</v>
      </c>
      <c r="D4419">
        <f t="shared" ref="D4419:D4482" si="1242">B4419-C4419</f>
        <v>1117.4842010257053</v>
      </c>
      <c r="E4419">
        <f>'MCMC raw'!K4419</f>
        <v>57309.563650738899</v>
      </c>
      <c r="F4419">
        <f t="shared" ref="F4419:F4482" si="1243">B4419-E4419</f>
        <v>70.962819819804281</v>
      </c>
      <c r="G4419">
        <f>'MCMC raw'!D4419</f>
        <v>57285.648604937</v>
      </c>
      <c r="H4419">
        <f t="shared" ref="H4419:H4482" si="1244">B4419-G4419</f>
        <v>94.877865621703677</v>
      </c>
      <c r="I4419">
        <f>'MCMC raw'!J4419</f>
        <v>56097.799370730099</v>
      </c>
      <c r="J4419">
        <f t="shared" ref="J4419:J4482" si="1245">B4419-I4419</f>
        <v>1282.727099828604</v>
      </c>
      <c r="K4419">
        <f>'MCMC raw'!I4419</f>
        <v>55477.877088592999</v>
      </c>
      <c r="L4419">
        <f t="shared" ref="L4419:L4482" si="1246">B4419-K4419</f>
        <v>1902.6493819657044</v>
      </c>
      <c r="M4419">
        <f t="shared" ref="M4419:M4482" si="1247">L4419-J4419</f>
        <v>619.92228213710041</v>
      </c>
      <c r="N4419">
        <f>'Estimates from MCMC'!$B$2-K4419</f>
        <v>17879.122911407001</v>
      </c>
      <c r="O4419">
        <f>'MCMC raw'!G4419</f>
        <v>56752.364925867201</v>
      </c>
      <c r="P4419" s="10">
        <f t="shared" ref="P4419:P4482" si="1248">O4419-K4419</f>
        <v>1274.4878372742023</v>
      </c>
      <c r="Q4419">
        <f>'MCMC raw'!H4419</f>
        <v>56786.552900617004</v>
      </c>
      <c r="R4419" s="10">
        <f t="shared" ref="R4419:R4482" si="1249">Q4419-K4419-P4419</f>
        <v>34.187974749802379</v>
      </c>
      <c r="S4419" s="10">
        <f t="shared" ref="S4419:S4482" si="1250">R4419+P4419</f>
        <v>1308.6758120240047</v>
      </c>
      <c r="T4419">
        <f>'MCMC raw'!F4419</f>
        <v>62936.843883340298</v>
      </c>
      <c r="U4419">
        <f t="shared" ref="U4419:U4482" si="1251">T4419-K4419</f>
        <v>7458.966794747299</v>
      </c>
      <c r="V4419">
        <f>'MCMC raw'!B4419</f>
        <v>64477.294867968099</v>
      </c>
      <c r="W4419" s="10">
        <f t="shared" ref="W4419:W4482" si="1252">V4419-U4419-R4419-P4419-K4419</f>
        <v>231.77517260379682</v>
      </c>
      <c r="X4419" s="10">
        <f t="shared" ref="X4419:X4482" si="1253">P4419+R4419+U4419+W4419</f>
        <v>8999.4177793751005</v>
      </c>
      <c r="Y4419" s="10">
        <f t="shared" ref="Y4419:Y4482" si="1254">N4419-X4419</f>
        <v>8879.7051320319006</v>
      </c>
      <c r="Z4419" s="12">
        <f t="shared" ref="Z4419:Z4482" si="1255">S4419/N4419</f>
        <v>7.3195750066076273E-2</v>
      </c>
      <c r="AA4419" s="12">
        <f t="shared" ref="AA4419:AA4482" si="1256">U4419/N4419</f>
        <v>0.41718863009708534</v>
      </c>
      <c r="AB4419" s="12">
        <f t="shared" ref="AB4419:AB4482" si="1257">W4419/N4419</f>
        <v>1.296345317118004E-2</v>
      </c>
      <c r="AC4419" s="12">
        <f t="shared" ref="AC4419:AC4482" si="1258">X4419/N4419</f>
        <v>0.50334783333434163</v>
      </c>
      <c r="AD4419" s="12">
        <f t="shared" ref="AD4419:AD4482" si="1259">Y4419/N4419</f>
        <v>0.49665216666565837</v>
      </c>
      <c r="AE4419" s="12">
        <f>('Estimates from MCMC'!$B$2-'MCMC runs'!V4419)/'Estimates from MCMC'!$B$2</f>
        <v>0.12104782273037203</v>
      </c>
    </row>
    <row r="4420" spans="1:31" x14ac:dyDescent="0.3">
      <c r="A4420">
        <v>4419</v>
      </c>
      <c r="B4420">
        <f>'MCMC raw'!C4420</f>
        <v>57806.9165580181</v>
      </c>
      <c r="C4420">
        <f>'MCMC raw'!E4420</f>
        <v>56678.994888928901</v>
      </c>
      <c r="D4420">
        <f t="shared" si="1242"/>
        <v>1127.921669089199</v>
      </c>
      <c r="E4420">
        <f>'MCMC raw'!K4420</f>
        <v>57734.274865031002</v>
      </c>
      <c r="F4420">
        <f t="shared" si="1243"/>
        <v>72.641692987097485</v>
      </c>
      <c r="G4420">
        <f>'MCMC raw'!D4420</f>
        <v>57709.250844052498</v>
      </c>
      <c r="H4420">
        <f t="shared" si="1244"/>
        <v>97.665713965601753</v>
      </c>
      <c r="I4420">
        <f>'MCMC raw'!J4420</f>
        <v>56509.727113280103</v>
      </c>
      <c r="J4420">
        <f t="shared" si="1245"/>
        <v>1297.1894447379964</v>
      </c>
      <c r="K4420">
        <f>'MCMC raw'!I4420</f>
        <v>55871.833086739804</v>
      </c>
      <c r="L4420">
        <f t="shared" si="1246"/>
        <v>1935.0834712782962</v>
      </c>
      <c r="M4420">
        <f t="shared" si="1247"/>
        <v>637.89402654029982</v>
      </c>
      <c r="N4420">
        <f>'Estimates from MCMC'!$B$2-K4420</f>
        <v>17485.166913260196</v>
      </c>
      <c r="O4420">
        <f>'MCMC raw'!G4420</f>
        <v>57204.145638050199</v>
      </c>
      <c r="P4420" s="10">
        <f t="shared" si="1248"/>
        <v>1332.3125513103951</v>
      </c>
      <c r="Q4420">
        <f>'MCMC raw'!H4420</f>
        <v>57238.645243634201</v>
      </c>
      <c r="R4420" s="10">
        <f t="shared" si="1249"/>
        <v>34.499605584001984</v>
      </c>
      <c r="S4420" s="10">
        <f t="shared" si="1250"/>
        <v>1366.812156894397</v>
      </c>
      <c r="T4420">
        <f>'MCMC raw'!F4420</f>
        <v>63640.701853729799</v>
      </c>
      <c r="U4420">
        <f t="shared" si="1251"/>
        <v>7768.8687669899955</v>
      </c>
      <c r="V4420">
        <f>'MCMC raw'!B4420</f>
        <v>65259.734988807497</v>
      </c>
      <c r="W4420" s="10">
        <f t="shared" si="1252"/>
        <v>252.22097818330076</v>
      </c>
      <c r="X4420" s="10">
        <f t="shared" si="1253"/>
        <v>9387.9019020676933</v>
      </c>
      <c r="Y4420" s="10">
        <f t="shared" si="1254"/>
        <v>8097.2650111925032</v>
      </c>
      <c r="Z4420" s="12">
        <f t="shared" si="1255"/>
        <v>7.8169808940047922E-2</v>
      </c>
      <c r="AA4420" s="12">
        <f t="shared" si="1256"/>
        <v>0.44431195913253374</v>
      </c>
      <c r="AB4420" s="12">
        <f t="shared" si="1257"/>
        <v>1.4424853902425396E-2</v>
      </c>
      <c r="AC4420" s="12">
        <f t="shared" si="1258"/>
        <v>0.53690662197500705</v>
      </c>
      <c r="AD4420" s="12">
        <f t="shared" si="1259"/>
        <v>0.46309337802499295</v>
      </c>
      <c r="AE4420" s="12">
        <f>('Estimates from MCMC'!$B$2-'MCMC runs'!V4420)/'Estimates from MCMC'!$B$2</f>
        <v>0.11038162699118698</v>
      </c>
    </row>
    <row r="4421" spans="1:31" x14ac:dyDescent="0.3">
      <c r="A4421">
        <v>4420</v>
      </c>
      <c r="B4421">
        <f>'MCMC raw'!C4421</f>
        <v>57883.747167592803</v>
      </c>
      <c r="C4421">
        <f>'MCMC raw'!E4421</f>
        <v>56780.265556067301</v>
      </c>
      <c r="D4421">
        <f t="shared" si="1242"/>
        <v>1103.4816115255016</v>
      </c>
      <c r="E4421">
        <f>'MCMC raw'!K4421</f>
        <v>57813.252358566198</v>
      </c>
      <c r="F4421">
        <f t="shared" si="1243"/>
        <v>70.494809026604344</v>
      </c>
      <c r="G4421">
        <f>'MCMC raw'!D4421</f>
        <v>57787.629703191997</v>
      </c>
      <c r="H4421">
        <f t="shared" si="1244"/>
        <v>96.117464400806057</v>
      </c>
      <c r="I4421">
        <f>'MCMC raw'!J4421</f>
        <v>56614.257451270503</v>
      </c>
      <c r="J4421">
        <f t="shared" si="1245"/>
        <v>1269.4897163222995</v>
      </c>
      <c r="K4421">
        <f>'MCMC raw'!I4421</f>
        <v>55985.795123210599</v>
      </c>
      <c r="L4421">
        <f t="shared" si="1246"/>
        <v>1897.9520443822039</v>
      </c>
      <c r="M4421">
        <f t="shared" si="1247"/>
        <v>628.46232805990439</v>
      </c>
      <c r="N4421">
        <f>'Estimates from MCMC'!$B$2-K4421</f>
        <v>17371.204876789401</v>
      </c>
      <c r="O4421">
        <f>'MCMC raw'!G4421</f>
        <v>57280.729517527201</v>
      </c>
      <c r="P4421" s="10">
        <f t="shared" si="1248"/>
        <v>1294.9343943166023</v>
      </c>
      <c r="Q4421">
        <f>'MCMC raw'!H4421</f>
        <v>57315.2365415928</v>
      </c>
      <c r="R4421" s="10">
        <f t="shared" si="1249"/>
        <v>34.507024065598671</v>
      </c>
      <c r="S4421" s="10">
        <f t="shared" si="1250"/>
        <v>1329.4414183822009</v>
      </c>
      <c r="T4421">
        <f>'MCMC raw'!F4421</f>
        <v>63730.838199630503</v>
      </c>
      <c r="U4421">
        <f t="shared" si="1251"/>
        <v>7745.0430764199045</v>
      </c>
      <c r="V4421">
        <f>'MCMC raw'!B4421</f>
        <v>65299.5319962043</v>
      </c>
      <c r="W4421" s="10">
        <f t="shared" si="1252"/>
        <v>239.2523781915952</v>
      </c>
      <c r="X4421" s="10">
        <f t="shared" si="1253"/>
        <v>9313.7368729937007</v>
      </c>
      <c r="Y4421" s="10">
        <f t="shared" si="1254"/>
        <v>8057.4680037957005</v>
      </c>
      <c r="Z4421" s="12">
        <f t="shared" si="1255"/>
        <v>7.6531330314256948E-2</v>
      </c>
      <c r="AA4421" s="12">
        <f t="shared" si="1256"/>
        <v>0.44585526055066405</v>
      </c>
      <c r="AB4421" s="12">
        <f t="shared" si="1257"/>
        <v>1.3772929390250479E-2</v>
      </c>
      <c r="AC4421" s="12">
        <f t="shared" si="1258"/>
        <v>0.53615952025517144</v>
      </c>
      <c r="AD4421" s="12">
        <f t="shared" si="1259"/>
        <v>0.4638404797448285</v>
      </c>
      <c r="AE4421" s="12">
        <f>('Estimates from MCMC'!$B$2-'MCMC runs'!V4421)/'Estimates from MCMC'!$B$2</f>
        <v>0.10983911560990363</v>
      </c>
    </row>
    <row r="4422" spans="1:31" x14ac:dyDescent="0.3">
      <c r="A4422">
        <v>4421</v>
      </c>
      <c r="B4422">
        <f>'MCMC raw'!C4422</f>
        <v>58464.317579207403</v>
      </c>
      <c r="C4422">
        <f>'MCMC raw'!E4422</f>
        <v>57314.082946476803</v>
      </c>
      <c r="D4422">
        <f t="shared" si="1242"/>
        <v>1150.2346327306004</v>
      </c>
      <c r="E4422">
        <f>'MCMC raw'!K4422</f>
        <v>58392.167508525301</v>
      </c>
      <c r="F4422">
        <f t="shared" si="1243"/>
        <v>72.150070682102523</v>
      </c>
      <c r="G4422">
        <f>'MCMC raw'!D4422</f>
        <v>58366.336967374402</v>
      </c>
      <c r="H4422">
        <f t="shared" si="1244"/>
        <v>97.980611833001603</v>
      </c>
      <c r="I4422">
        <f>'MCMC raw'!J4422</f>
        <v>57144.648872961501</v>
      </c>
      <c r="J4422">
        <f t="shared" si="1245"/>
        <v>1319.6687062459023</v>
      </c>
      <c r="K4422">
        <f>'MCMC raw'!I4422</f>
        <v>56504.475491639198</v>
      </c>
      <c r="L4422">
        <f t="shared" si="1246"/>
        <v>1959.8420875682059</v>
      </c>
      <c r="M4422">
        <f t="shared" si="1247"/>
        <v>640.17338132230361</v>
      </c>
      <c r="N4422">
        <f>'Estimates from MCMC'!$B$2-K4422</f>
        <v>16852.524508360802</v>
      </c>
      <c r="O4422">
        <f>'MCMC raw'!G4422</f>
        <v>57825.241035070903</v>
      </c>
      <c r="P4422" s="10">
        <f t="shared" si="1248"/>
        <v>1320.7655434317057</v>
      </c>
      <c r="Q4422">
        <f>'MCMC raw'!H4422</f>
        <v>57860.340556857598</v>
      </c>
      <c r="R4422" s="10">
        <f t="shared" si="1249"/>
        <v>35.099521786694822</v>
      </c>
      <c r="S4422" s="10">
        <f t="shared" si="1250"/>
        <v>1355.8650652184006</v>
      </c>
      <c r="T4422">
        <f>'MCMC raw'!F4422</f>
        <v>64477.8647844019</v>
      </c>
      <c r="U4422">
        <f t="shared" si="1251"/>
        <v>7973.3892927627021</v>
      </c>
      <c r="V4422">
        <f>'MCMC raw'!B4422</f>
        <v>66083.423728542606</v>
      </c>
      <c r="W4422" s="10">
        <f t="shared" si="1252"/>
        <v>249.69387892230588</v>
      </c>
      <c r="X4422" s="10">
        <f t="shared" si="1253"/>
        <v>9578.9482369034085</v>
      </c>
      <c r="Y4422" s="10">
        <f t="shared" si="1254"/>
        <v>7273.5762714573939</v>
      </c>
      <c r="Z4422" s="12">
        <f t="shared" si="1255"/>
        <v>8.0454715526195181E-2</v>
      </c>
      <c r="AA4422" s="12">
        <f t="shared" si="1256"/>
        <v>0.47312729251970398</v>
      </c>
      <c r="AB4422" s="12">
        <f t="shared" si="1257"/>
        <v>1.4816407998601564E-2</v>
      </c>
      <c r="AC4422" s="12">
        <f t="shared" si="1258"/>
        <v>0.5683984160445007</v>
      </c>
      <c r="AD4422" s="12">
        <f t="shared" si="1259"/>
        <v>0.43160158395549925</v>
      </c>
      <c r="AE4422" s="12">
        <f>('Estimates from MCMC'!$B$2-'MCMC runs'!V4422)/'Estimates from MCMC'!$B$2</f>
        <v>9.9153131554689994E-2</v>
      </c>
    </row>
    <row r="4423" spans="1:31" x14ac:dyDescent="0.3">
      <c r="A4423">
        <v>4422</v>
      </c>
      <c r="B4423">
        <f>'MCMC raw'!C4423</f>
        <v>58097.300205986598</v>
      </c>
      <c r="C4423">
        <f>'MCMC raw'!E4423</f>
        <v>56961.492248757597</v>
      </c>
      <c r="D4423">
        <f t="shared" si="1242"/>
        <v>1135.8079572290007</v>
      </c>
      <c r="E4423">
        <f>'MCMC raw'!K4423</f>
        <v>58022.562162840099</v>
      </c>
      <c r="F4423">
        <f t="shared" si="1243"/>
        <v>74.738043146498967</v>
      </c>
      <c r="G4423">
        <f>'MCMC raw'!D4423</f>
        <v>58001.336425054003</v>
      </c>
      <c r="H4423">
        <f t="shared" si="1244"/>
        <v>95.963780932594091</v>
      </c>
      <c r="I4423">
        <f>'MCMC raw'!J4423</f>
        <v>56791.566361405603</v>
      </c>
      <c r="J4423">
        <f t="shared" si="1245"/>
        <v>1305.7338445809946</v>
      </c>
      <c r="K4423">
        <f>'MCMC raw'!I4423</f>
        <v>56164.473134311796</v>
      </c>
      <c r="L4423">
        <f t="shared" si="1246"/>
        <v>1932.8270716748011</v>
      </c>
      <c r="M4423">
        <f t="shared" si="1247"/>
        <v>627.09322709380649</v>
      </c>
      <c r="N4423">
        <f>'Estimates from MCMC'!$B$2-K4423</f>
        <v>17192.526865688204</v>
      </c>
      <c r="O4423">
        <f>'MCMC raw'!G4423</f>
        <v>57453.993363008398</v>
      </c>
      <c r="P4423" s="10">
        <f t="shared" si="1248"/>
        <v>1289.5202286966014</v>
      </c>
      <c r="Q4423">
        <f>'MCMC raw'!H4423</f>
        <v>57488.514369607597</v>
      </c>
      <c r="R4423" s="10">
        <f t="shared" si="1249"/>
        <v>34.521006599199609</v>
      </c>
      <c r="S4423" s="10">
        <f t="shared" si="1250"/>
        <v>1324.041235295801</v>
      </c>
      <c r="T4423">
        <f>'MCMC raw'!F4423</f>
        <v>63870.111950116399</v>
      </c>
      <c r="U4423">
        <f t="shared" si="1251"/>
        <v>7705.6388158046029</v>
      </c>
      <c r="V4423">
        <f>'MCMC raw'!B4423</f>
        <v>65433.187307133303</v>
      </c>
      <c r="W4423" s="10">
        <f t="shared" si="1252"/>
        <v>239.03412172110257</v>
      </c>
      <c r="X4423" s="10">
        <f t="shared" si="1253"/>
        <v>9268.7141728215065</v>
      </c>
      <c r="Y4423" s="10">
        <f t="shared" si="1254"/>
        <v>7923.812692866697</v>
      </c>
      <c r="Z4423" s="12">
        <f t="shared" si="1255"/>
        <v>7.7012602373083494E-2</v>
      </c>
      <c r="AA4423" s="12">
        <f t="shared" si="1256"/>
        <v>0.44819699140229624</v>
      </c>
      <c r="AB4423" s="12">
        <f t="shared" si="1257"/>
        <v>1.3903373459206411E-2</v>
      </c>
      <c r="AC4423" s="12">
        <f t="shared" si="1258"/>
        <v>0.53911296723458613</v>
      </c>
      <c r="AD4423" s="12">
        <f t="shared" si="1259"/>
        <v>0.46088703276541387</v>
      </c>
      <c r="AE4423" s="12">
        <f>('Estimates from MCMC'!$B$2-'MCMC runs'!V4423)/'Estimates from MCMC'!$B$2</f>
        <v>0.10801713119220657</v>
      </c>
    </row>
    <row r="4424" spans="1:31" x14ac:dyDescent="0.3">
      <c r="A4424">
        <v>4423</v>
      </c>
      <c r="B4424">
        <f>'MCMC raw'!C4424</f>
        <v>58559.521060296996</v>
      </c>
      <c r="C4424">
        <f>'MCMC raw'!E4424</f>
        <v>57454.145834830299</v>
      </c>
      <c r="D4424">
        <f t="shared" si="1242"/>
        <v>1105.3752254666979</v>
      </c>
      <c r="E4424">
        <f>'MCMC raw'!K4424</f>
        <v>58482.690280912902</v>
      </c>
      <c r="F4424">
        <f t="shared" si="1243"/>
        <v>76.830779384094058</v>
      </c>
      <c r="G4424">
        <f>'MCMC raw'!D4424</f>
        <v>58461.581755376901</v>
      </c>
      <c r="H4424">
        <f t="shared" si="1244"/>
        <v>97.93930492009531</v>
      </c>
      <c r="I4424">
        <f>'MCMC raw'!J4424</f>
        <v>57280.241987143199</v>
      </c>
      <c r="J4424">
        <f t="shared" si="1245"/>
        <v>1279.2790731537971</v>
      </c>
      <c r="K4424">
        <f>'MCMC raw'!I4424</f>
        <v>56639.745902044902</v>
      </c>
      <c r="L4424">
        <f t="shared" si="1246"/>
        <v>1919.7751582520941</v>
      </c>
      <c r="M4424">
        <f t="shared" si="1247"/>
        <v>640.49608509829704</v>
      </c>
      <c r="N4424">
        <f>'Estimates from MCMC'!$B$2-K4424</f>
        <v>16717.254097955098</v>
      </c>
      <c r="O4424">
        <f>'MCMC raw'!G4424</f>
        <v>57961.9364141525</v>
      </c>
      <c r="P4424" s="10">
        <f t="shared" si="1248"/>
        <v>1322.1905121075979</v>
      </c>
      <c r="Q4424">
        <f>'MCMC raw'!H4424</f>
        <v>57997.028902885002</v>
      </c>
      <c r="R4424" s="10">
        <f t="shared" si="1249"/>
        <v>35.092488732501806</v>
      </c>
      <c r="S4424" s="10">
        <f t="shared" si="1250"/>
        <v>1357.2830008400997</v>
      </c>
      <c r="T4424">
        <f>'MCMC raw'!F4424</f>
        <v>64679.384795385296</v>
      </c>
      <c r="U4424">
        <f t="shared" si="1251"/>
        <v>8039.6388933403941</v>
      </c>
      <c r="V4424">
        <f>'MCMC raw'!B4424</f>
        <v>66289.578445375606</v>
      </c>
      <c r="W4424" s="10">
        <f t="shared" si="1252"/>
        <v>252.91064915020979</v>
      </c>
      <c r="X4424" s="10">
        <f t="shared" si="1253"/>
        <v>9649.8325433307036</v>
      </c>
      <c r="Y4424" s="10">
        <f t="shared" si="1254"/>
        <v>7067.421554624394</v>
      </c>
      <c r="Z4424" s="12">
        <f t="shared" si="1255"/>
        <v>8.1190546778021788E-2</v>
      </c>
      <c r="AA4424" s="12">
        <f t="shared" si="1256"/>
        <v>0.48091862731953244</v>
      </c>
      <c r="AB4424" s="12">
        <f t="shared" si="1257"/>
        <v>1.5128719565323025E-2</v>
      </c>
      <c r="AC4424" s="12">
        <f t="shared" si="1258"/>
        <v>0.57723789366287725</v>
      </c>
      <c r="AD4424" s="12">
        <f t="shared" si="1259"/>
        <v>0.42276210633712275</v>
      </c>
      <c r="AE4424" s="12">
        <f>('Estimates from MCMC'!$B$2-'MCMC runs'!V4424)/'Estimates from MCMC'!$B$2</f>
        <v>9.6342837829033273E-2</v>
      </c>
    </row>
    <row r="4425" spans="1:31" x14ac:dyDescent="0.3">
      <c r="A4425">
        <v>4424</v>
      </c>
      <c r="B4425">
        <f>'MCMC raw'!C4425</f>
        <v>57887.197928467402</v>
      </c>
      <c r="C4425">
        <f>'MCMC raw'!E4425</f>
        <v>56732.842193648801</v>
      </c>
      <c r="D4425">
        <f t="shared" si="1242"/>
        <v>1154.3557348186005</v>
      </c>
      <c r="E4425">
        <f>'MCMC raw'!K4425</f>
        <v>57809.105753338503</v>
      </c>
      <c r="F4425">
        <f t="shared" si="1243"/>
        <v>78.092175128898816</v>
      </c>
      <c r="G4425">
        <f>'MCMC raw'!D4425</f>
        <v>57787.654594194697</v>
      </c>
      <c r="H4425">
        <f t="shared" si="1244"/>
        <v>99.543334272704669</v>
      </c>
      <c r="I4425">
        <f>'MCMC raw'!J4425</f>
        <v>56555.956698033697</v>
      </c>
      <c r="J4425">
        <f t="shared" si="1245"/>
        <v>1331.2412304337049</v>
      </c>
      <c r="K4425">
        <f>'MCMC raw'!I4425</f>
        <v>55905.937998567402</v>
      </c>
      <c r="L4425">
        <f t="shared" si="1246"/>
        <v>1981.2599298999994</v>
      </c>
      <c r="M4425">
        <f t="shared" si="1247"/>
        <v>650.01869946629449</v>
      </c>
      <c r="N4425">
        <f>'Estimates from MCMC'!$B$2-K4425</f>
        <v>17451.062001432598</v>
      </c>
      <c r="O4425">
        <f>'MCMC raw'!G4425</f>
        <v>57253.395171725897</v>
      </c>
      <c r="P4425" s="10">
        <f t="shared" si="1248"/>
        <v>1347.4571731584947</v>
      </c>
      <c r="Q4425">
        <f>'MCMC raw'!H4425</f>
        <v>57288.853355272397</v>
      </c>
      <c r="R4425" s="10">
        <f t="shared" si="1249"/>
        <v>35.45818354649964</v>
      </c>
      <c r="S4425" s="10">
        <f t="shared" si="1250"/>
        <v>1382.9153567049943</v>
      </c>
      <c r="T4425">
        <f>'MCMC raw'!F4425</f>
        <v>63634.5053780573</v>
      </c>
      <c r="U4425">
        <f t="shared" si="1251"/>
        <v>7728.5673794898976</v>
      </c>
      <c r="V4425">
        <f>'MCMC raw'!B4425</f>
        <v>65269.672315934302</v>
      </c>
      <c r="W4425" s="10">
        <f t="shared" si="1252"/>
        <v>252.25158117200772</v>
      </c>
      <c r="X4425" s="10">
        <f t="shared" si="1253"/>
        <v>9363.7343173668996</v>
      </c>
      <c r="Y4425" s="10">
        <f t="shared" si="1254"/>
        <v>8087.3276840656981</v>
      </c>
      <c r="Z4425" s="12">
        <f t="shared" si="1255"/>
        <v>7.9245340861860886E-2</v>
      </c>
      <c r="AA4425" s="12">
        <f t="shared" si="1256"/>
        <v>0.44287089111570643</v>
      </c>
      <c r="AB4425" s="12">
        <f t="shared" si="1257"/>
        <v>1.4454798289714391E-2</v>
      </c>
      <c r="AC4425" s="12">
        <f t="shared" si="1258"/>
        <v>0.5365710302672817</v>
      </c>
      <c r="AD4425" s="12">
        <f t="shared" si="1259"/>
        <v>0.4634289697327183</v>
      </c>
      <c r="AE4425" s="12">
        <f>('Estimates from MCMC'!$B$2-'MCMC runs'!V4425)/'Estimates from MCMC'!$B$2</f>
        <v>0.11024616170325528</v>
      </c>
    </row>
    <row r="4426" spans="1:31" x14ac:dyDescent="0.3">
      <c r="A4426">
        <v>4425</v>
      </c>
      <c r="B4426">
        <f>'MCMC raw'!C4426</f>
        <v>58229.179055806999</v>
      </c>
      <c r="C4426">
        <f>'MCMC raw'!E4426</f>
        <v>57045.149498701801</v>
      </c>
      <c r="D4426">
        <f t="shared" si="1242"/>
        <v>1184.0295571051975</v>
      </c>
      <c r="E4426">
        <f>'MCMC raw'!K4426</f>
        <v>58149.304946571501</v>
      </c>
      <c r="F4426">
        <f t="shared" si="1243"/>
        <v>79.874109235497599</v>
      </c>
      <c r="G4426">
        <f>'MCMC raw'!D4426</f>
        <v>58131.933073931301</v>
      </c>
      <c r="H4426">
        <f t="shared" si="1244"/>
        <v>97.245981875697908</v>
      </c>
      <c r="I4426">
        <f>'MCMC raw'!J4426</f>
        <v>56869.023317990403</v>
      </c>
      <c r="J4426">
        <f t="shared" si="1245"/>
        <v>1360.1557378165962</v>
      </c>
      <c r="K4426">
        <f>'MCMC raw'!I4426</f>
        <v>56234.202484813301</v>
      </c>
      <c r="L4426">
        <f t="shared" si="1246"/>
        <v>1994.9765709936983</v>
      </c>
      <c r="M4426">
        <f t="shared" si="1247"/>
        <v>634.82083317710203</v>
      </c>
      <c r="N4426">
        <f>'Estimates from MCMC'!$B$2-K4426</f>
        <v>17122.797515186699</v>
      </c>
      <c r="O4426">
        <f>'MCMC raw'!G4426</f>
        <v>57542.961865791098</v>
      </c>
      <c r="P4426" s="10">
        <f t="shared" si="1248"/>
        <v>1308.7593809777973</v>
      </c>
      <c r="Q4426">
        <f>'MCMC raw'!H4426</f>
        <v>57577.760527111997</v>
      </c>
      <c r="R4426" s="10">
        <f t="shared" si="1249"/>
        <v>34.798661320899555</v>
      </c>
      <c r="S4426" s="10">
        <f t="shared" si="1250"/>
        <v>1343.5580422986968</v>
      </c>
      <c r="T4426">
        <f>'MCMC raw'!F4426</f>
        <v>64109.6816235433</v>
      </c>
      <c r="U4426">
        <f t="shared" si="1251"/>
        <v>7875.4791387299992</v>
      </c>
      <c r="V4426">
        <f>'MCMC raw'!B4426</f>
        <v>65700.397922065604</v>
      </c>
      <c r="W4426" s="10">
        <f t="shared" si="1252"/>
        <v>247.15825622360717</v>
      </c>
      <c r="X4426" s="10">
        <f t="shared" si="1253"/>
        <v>9466.1954372523032</v>
      </c>
      <c r="Y4426" s="10">
        <f t="shared" si="1254"/>
        <v>7656.6020779343962</v>
      </c>
      <c r="Z4426" s="12">
        <f t="shared" si="1255"/>
        <v>7.8466035769392053E-2</v>
      </c>
      <c r="AA4426" s="12">
        <f t="shared" si="1256"/>
        <v>0.45994114756919896</v>
      </c>
      <c r="AB4426" s="12">
        <f t="shared" si="1257"/>
        <v>1.4434455351375582E-2</v>
      </c>
      <c r="AC4426" s="12">
        <f t="shared" si="1258"/>
        <v>0.55284163868996661</v>
      </c>
      <c r="AD4426" s="12">
        <f t="shared" si="1259"/>
        <v>0.44715836131003339</v>
      </c>
      <c r="AE4426" s="12">
        <f>('Estimates from MCMC'!$B$2-'MCMC runs'!V4426)/'Estimates from MCMC'!$B$2</f>
        <v>0.10437452564764639</v>
      </c>
    </row>
    <row r="4427" spans="1:31" x14ac:dyDescent="0.3">
      <c r="A4427">
        <v>4426</v>
      </c>
      <c r="B4427">
        <f>'MCMC raw'!C4427</f>
        <v>58258.782976560797</v>
      </c>
      <c r="C4427">
        <f>'MCMC raw'!E4427</f>
        <v>57154.786946430002</v>
      </c>
      <c r="D4427">
        <f t="shared" si="1242"/>
        <v>1103.9960301307947</v>
      </c>
      <c r="E4427">
        <f>'MCMC raw'!K4427</f>
        <v>58188.5147113028</v>
      </c>
      <c r="F4427">
        <f t="shared" si="1243"/>
        <v>70.268265257996973</v>
      </c>
      <c r="G4427">
        <f>'MCMC raw'!D4427</f>
        <v>58163.647379321301</v>
      </c>
      <c r="H4427">
        <f t="shared" si="1244"/>
        <v>95.135597239495837</v>
      </c>
      <c r="I4427">
        <f>'MCMC raw'!J4427</f>
        <v>56990.009616335599</v>
      </c>
      <c r="J4427">
        <f t="shared" si="1245"/>
        <v>1268.7733602251974</v>
      </c>
      <c r="K4427">
        <f>'MCMC raw'!I4427</f>
        <v>56367.933846472399</v>
      </c>
      <c r="L4427">
        <f t="shared" si="1246"/>
        <v>1890.8491300883979</v>
      </c>
      <c r="M4427">
        <f t="shared" si="1247"/>
        <v>622.07576986320055</v>
      </c>
      <c r="N4427">
        <f>'Estimates from MCMC'!$B$2-K4427</f>
        <v>16989.066153527601</v>
      </c>
      <c r="O4427">
        <f>'MCMC raw'!G4427</f>
        <v>57652.163433767098</v>
      </c>
      <c r="P4427" s="10">
        <f t="shared" si="1248"/>
        <v>1284.2295872946997</v>
      </c>
      <c r="Q4427">
        <f>'MCMC raw'!H4427</f>
        <v>57686.235823992203</v>
      </c>
      <c r="R4427" s="10">
        <f t="shared" si="1249"/>
        <v>34.072390225104755</v>
      </c>
      <c r="S4427" s="10">
        <f t="shared" si="1250"/>
        <v>1318.3019775198045</v>
      </c>
      <c r="T4427">
        <f>'MCMC raw'!F4427</f>
        <v>64110.559790909203</v>
      </c>
      <c r="U4427">
        <f t="shared" si="1251"/>
        <v>7742.6259444368043</v>
      </c>
      <c r="V4427">
        <f>'MCMC raw'!B4427</f>
        <v>65667.655588893496</v>
      </c>
      <c r="W4427" s="10">
        <f t="shared" si="1252"/>
        <v>238.79382046448882</v>
      </c>
      <c r="X4427" s="10">
        <f t="shared" si="1253"/>
        <v>9299.7217424210976</v>
      </c>
      <c r="Y4427" s="10">
        <f t="shared" si="1254"/>
        <v>7689.3444111065037</v>
      </c>
      <c r="Z4427" s="12">
        <f t="shared" si="1255"/>
        <v>7.7597083065455777E-2</v>
      </c>
      <c r="AA4427" s="12">
        <f t="shared" si="1256"/>
        <v>0.45574170319120977</v>
      </c>
      <c r="AB4427" s="12">
        <f t="shared" si="1257"/>
        <v>1.4055735512861357E-2</v>
      </c>
      <c r="AC4427" s="12">
        <f t="shared" si="1258"/>
        <v>0.54739452176952696</v>
      </c>
      <c r="AD4427" s="12">
        <f t="shared" si="1259"/>
        <v>0.45260547823047309</v>
      </c>
      <c r="AE4427" s="12">
        <f>('Estimates from MCMC'!$B$2-'MCMC runs'!V4427)/'Estimates from MCMC'!$B$2</f>
        <v>0.10482086796224632</v>
      </c>
    </row>
    <row r="4428" spans="1:31" x14ac:dyDescent="0.3">
      <c r="A4428">
        <v>4427</v>
      </c>
      <c r="B4428">
        <f>'MCMC raw'!C4428</f>
        <v>58522.388782857801</v>
      </c>
      <c r="C4428">
        <f>'MCMC raw'!E4428</f>
        <v>57381.182334635603</v>
      </c>
      <c r="D4428">
        <f t="shared" si="1242"/>
        <v>1141.2064482221977</v>
      </c>
      <c r="E4428">
        <f>'MCMC raw'!K4428</f>
        <v>58444.030968176397</v>
      </c>
      <c r="F4428">
        <f t="shared" si="1243"/>
        <v>78.357814681403397</v>
      </c>
      <c r="G4428">
        <f>'MCMC raw'!D4428</f>
        <v>58421.636795140199</v>
      </c>
      <c r="H4428">
        <f t="shared" si="1244"/>
        <v>100.75198771760188</v>
      </c>
      <c r="I4428">
        <f>'MCMC raw'!J4428</f>
        <v>57202.811548779297</v>
      </c>
      <c r="J4428">
        <f t="shared" si="1245"/>
        <v>1319.5772340785043</v>
      </c>
      <c r="K4428">
        <f>'MCMC raw'!I4428</f>
        <v>56544.215950467398</v>
      </c>
      <c r="L4428">
        <f t="shared" si="1246"/>
        <v>1978.1728323904026</v>
      </c>
      <c r="M4428">
        <f t="shared" si="1247"/>
        <v>658.59559831189836</v>
      </c>
      <c r="N4428">
        <f>'Estimates from MCMC'!$B$2-K4428</f>
        <v>16812.784049532602</v>
      </c>
      <c r="O4428">
        <f>'MCMC raw'!G4428</f>
        <v>57907.274211981101</v>
      </c>
      <c r="P4428" s="10">
        <f t="shared" si="1248"/>
        <v>1363.0582615137027</v>
      </c>
      <c r="Q4428">
        <f>'MCMC raw'!H4428</f>
        <v>57943.208864038497</v>
      </c>
      <c r="R4428" s="10">
        <f t="shared" si="1249"/>
        <v>35.934652057396306</v>
      </c>
      <c r="S4428" s="10">
        <f t="shared" si="1250"/>
        <v>1398.9929135710991</v>
      </c>
      <c r="T4428">
        <f>'MCMC raw'!F4428</f>
        <v>64573.818637462398</v>
      </c>
      <c r="U4428">
        <f t="shared" si="1251"/>
        <v>8029.6026869950001</v>
      </c>
      <c r="V4428">
        <f>'MCMC raw'!B4428</f>
        <v>66232.777674177807</v>
      </c>
      <c r="W4428" s="10">
        <f t="shared" si="1252"/>
        <v>259.96612314430968</v>
      </c>
      <c r="X4428" s="10">
        <f t="shared" si="1253"/>
        <v>9688.5617237104088</v>
      </c>
      <c r="Y4428" s="10">
        <f t="shared" si="1254"/>
        <v>7124.2223258221929</v>
      </c>
      <c r="Z4428" s="12">
        <f t="shared" si="1255"/>
        <v>8.3210068567435819E-2</v>
      </c>
      <c r="AA4428" s="12">
        <f t="shared" si="1256"/>
        <v>0.47758911690882178</v>
      </c>
      <c r="AB4428" s="12">
        <f t="shared" si="1257"/>
        <v>1.54624077950693E-2</v>
      </c>
      <c r="AC4428" s="12">
        <f t="shared" si="1258"/>
        <v>0.57626159327132687</v>
      </c>
      <c r="AD4428" s="12">
        <f t="shared" si="1259"/>
        <v>0.42373840672867308</v>
      </c>
      <c r="AE4428" s="12">
        <f>('Estimates from MCMC'!$B$2-'MCMC runs'!V4428)/'Estimates from MCMC'!$B$2</f>
        <v>9.7117143910222511E-2</v>
      </c>
    </row>
    <row r="4429" spans="1:31" x14ac:dyDescent="0.3">
      <c r="A4429">
        <v>4428</v>
      </c>
      <c r="B4429">
        <f>'MCMC raw'!C4429</f>
        <v>58101.731086091102</v>
      </c>
      <c r="C4429">
        <f>'MCMC raw'!E4429</f>
        <v>56940.968723038</v>
      </c>
      <c r="D4429">
        <f t="shared" si="1242"/>
        <v>1160.7623630531016</v>
      </c>
      <c r="E4429">
        <f>'MCMC raw'!K4429</f>
        <v>58029.312391581603</v>
      </c>
      <c r="F4429">
        <f t="shared" si="1243"/>
        <v>72.418694509498891</v>
      </c>
      <c r="G4429">
        <f>'MCMC raw'!D4429</f>
        <v>58009.157078867502</v>
      </c>
      <c r="H4429">
        <f t="shared" si="1244"/>
        <v>92.574007223600347</v>
      </c>
      <c r="I4429">
        <f>'MCMC raw'!J4429</f>
        <v>56776.668957201902</v>
      </c>
      <c r="J4429">
        <f t="shared" si="1245"/>
        <v>1325.0621288891998</v>
      </c>
      <c r="K4429">
        <f>'MCMC raw'!I4429</f>
        <v>56172.0311491963</v>
      </c>
      <c r="L4429">
        <f t="shared" si="1246"/>
        <v>1929.6999368948018</v>
      </c>
      <c r="M4429">
        <f t="shared" si="1247"/>
        <v>604.63780800560198</v>
      </c>
      <c r="N4429">
        <f>'Estimates from MCMC'!$B$2-K4429</f>
        <v>17184.9688508037</v>
      </c>
      <c r="O4429">
        <f>'MCMC raw'!G4429</f>
        <v>57413.359557549898</v>
      </c>
      <c r="P4429" s="10">
        <f t="shared" si="1248"/>
        <v>1241.3284083535982</v>
      </c>
      <c r="Q4429">
        <f>'MCMC raw'!H4429</f>
        <v>57446.705818714603</v>
      </c>
      <c r="R4429" s="10">
        <f t="shared" si="1249"/>
        <v>33.346261164704629</v>
      </c>
      <c r="S4429" s="10">
        <f t="shared" si="1250"/>
        <v>1274.6746695183028</v>
      </c>
      <c r="T4429">
        <f>'MCMC raw'!F4429</f>
        <v>63890.784482984403</v>
      </c>
      <c r="U4429">
        <f t="shared" si="1251"/>
        <v>7718.7533337881032</v>
      </c>
      <c r="V4429">
        <f>'MCMC raw'!B4429</f>
        <v>65394.279886069002</v>
      </c>
      <c r="W4429" s="10">
        <f t="shared" si="1252"/>
        <v>228.82073356629553</v>
      </c>
      <c r="X4429" s="10">
        <f t="shared" si="1253"/>
        <v>9222.2487368727016</v>
      </c>
      <c r="Y4429" s="10">
        <f t="shared" si="1254"/>
        <v>7962.7201139309982</v>
      </c>
      <c r="Z4429" s="12">
        <f t="shared" si="1255"/>
        <v>7.4173813207621231E-2</v>
      </c>
      <c r="AA4429" s="12">
        <f t="shared" si="1256"/>
        <v>0.44915724903552068</v>
      </c>
      <c r="AB4429" s="12">
        <f t="shared" si="1257"/>
        <v>1.3315167199479337E-2</v>
      </c>
      <c r="AC4429" s="12">
        <f t="shared" si="1258"/>
        <v>0.5366462294426213</v>
      </c>
      <c r="AD4429" s="12">
        <f t="shared" si="1259"/>
        <v>0.46335377055737875</v>
      </c>
      <c r="AE4429" s="12">
        <f>('Estimates from MCMC'!$B$2-'MCMC runs'!V4429)/'Estimates from MCMC'!$B$2</f>
        <v>0.10854751576442601</v>
      </c>
    </row>
    <row r="4430" spans="1:31" x14ac:dyDescent="0.3">
      <c r="A4430">
        <v>4429</v>
      </c>
      <c r="B4430">
        <f>'MCMC raw'!C4430</f>
        <v>57205.211206436099</v>
      </c>
      <c r="C4430">
        <f>'MCMC raw'!E4430</f>
        <v>56098.379653245102</v>
      </c>
      <c r="D4430">
        <f t="shared" si="1242"/>
        <v>1106.8315531909975</v>
      </c>
      <c r="E4430">
        <f>'MCMC raw'!K4430</f>
        <v>57122.9571639715</v>
      </c>
      <c r="F4430">
        <f t="shared" si="1243"/>
        <v>82.254042464599479</v>
      </c>
      <c r="G4430">
        <f>'MCMC raw'!D4430</f>
        <v>57110.634120657902</v>
      </c>
      <c r="H4430">
        <f t="shared" si="1244"/>
        <v>94.577085778197215</v>
      </c>
      <c r="I4430">
        <f>'MCMC raw'!J4430</f>
        <v>55922.427524035797</v>
      </c>
      <c r="J4430">
        <f t="shared" si="1245"/>
        <v>1282.7836824003025</v>
      </c>
      <c r="K4430">
        <f>'MCMC raw'!I4430</f>
        <v>55304.340517455799</v>
      </c>
      <c r="L4430">
        <f t="shared" si="1246"/>
        <v>1900.8706889802997</v>
      </c>
      <c r="M4430">
        <f t="shared" si="1247"/>
        <v>618.08700657999725</v>
      </c>
      <c r="N4430">
        <f>'Estimates from MCMC'!$B$2-K4430</f>
        <v>18052.659482544201</v>
      </c>
      <c r="O4430">
        <f>'MCMC raw'!G4430</f>
        <v>56577.546269804501</v>
      </c>
      <c r="P4430" s="10">
        <f t="shared" si="1248"/>
        <v>1273.2057523487019</v>
      </c>
      <c r="Q4430">
        <f>'MCMC raw'!H4430</f>
        <v>56611.510429214497</v>
      </c>
      <c r="R4430" s="10">
        <f t="shared" si="1249"/>
        <v>33.964159409995773</v>
      </c>
      <c r="S4430" s="10">
        <f t="shared" si="1250"/>
        <v>1307.1699117586977</v>
      </c>
      <c r="T4430">
        <f>'MCMC raw'!F4430</f>
        <v>62974.100771037898</v>
      </c>
      <c r="U4430">
        <f t="shared" si="1251"/>
        <v>7669.7602535820988</v>
      </c>
      <c r="V4430">
        <f>'MCMC raw'!B4430</f>
        <v>64520.342355879402</v>
      </c>
      <c r="W4430" s="10">
        <f t="shared" si="1252"/>
        <v>239.07167308280623</v>
      </c>
      <c r="X4430" s="10">
        <f t="shared" si="1253"/>
        <v>9216.0018384236027</v>
      </c>
      <c r="Y4430" s="10">
        <f t="shared" si="1254"/>
        <v>8836.657644120598</v>
      </c>
      <c r="Z4430" s="12">
        <f t="shared" si="1255"/>
        <v>7.2408717010513032E-2</v>
      </c>
      <c r="AA4430" s="12">
        <f t="shared" si="1256"/>
        <v>0.42485486756110813</v>
      </c>
      <c r="AB4430" s="12">
        <f t="shared" si="1257"/>
        <v>1.3243016815000232E-2</v>
      </c>
      <c r="AC4430" s="12">
        <f t="shared" si="1258"/>
        <v>0.51050660138662141</v>
      </c>
      <c r="AD4430" s="12">
        <f t="shared" si="1259"/>
        <v>0.48949339861337865</v>
      </c>
      <c r="AE4430" s="12">
        <f>('Estimates from MCMC'!$B$2-'MCMC runs'!V4430)/'Estimates from MCMC'!$B$2</f>
        <v>0.12046100091498559</v>
      </c>
    </row>
    <row r="4431" spans="1:31" x14ac:dyDescent="0.3">
      <c r="A4431">
        <v>4430</v>
      </c>
      <c r="B4431">
        <f>'MCMC raw'!C4431</f>
        <v>58271.9294534363</v>
      </c>
      <c r="C4431">
        <f>'MCMC raw'!E4431</f>
        <v>57133.024794397803</v>
      </c>
      <c r="D4431">
        <f t="shared" si="1242"/>
        <v>1138.9046590384969</v>
      </c>
      <c r="E4431">
        <f>'MCMC raw'!K4431</f>
        <v>58197.565059978901</v>
      </c>
      <c r="F4431">
        <f t="shared" si="1243"/>
        <v>74.364393457399274</v>
      </c>
      <c r="G4431">
        <f>'MCMC raw'!D4431</f>
        <v>58176.685631867898</v>
      </c>
      <c r="H4431">
        <f t="shared" si="1244"/>
        <v>95.243821568401472</v>
      </c>
      <c r="I4431">
        <f>'MCMC raw'!J4431</f>
        <v>56964.056608897299</v>
      </c>
      <c r="J4431">
        <f t="shared" si="1245"/>
        <v>1307.8728445390007</v>
      </c>
      <c r="K4431">
        <f>'MCMC raw'!I4431</f>
        <v>56341.377522627801</v>
      </c>
      <c r="L4431">
        <f t="shared" si="1246"/>
        <v>1930.5519308084986</v>
      </c>
      <c r="M4431">
        <f t="shared" si="1247"/>
        <v>622.67908626949793</v>
      </c>
      <c r="N4431">
        <f>'Estimates from MCMC'!$B$2-K4431</f>
        <v>17015.622477372199</v>
      </c>
      <c r="O4431">
        <f>'MCMC raw'!G4431</f>
        <v>57622.845042136403</v>
      </c>
      <c r="P4431" s="10">
        <f t="shared" si="1248"/>
        <v>1281.467519508602</v>
      </c>
      <c r="Q4431">
        <f>'MCMC raw'!H4431</f>
        <v>57656.993845938799</v>
      </c>
      <c r="R4431" s="10">
        <f t="shared" si="1249"/>
        <v>34.148803802396287</v>
      </c>
      <c r="S4431" s="10">
        <f t="shared" si="1250"/>
        <v>1315.6163233109983</v>
      </c>
      <c r="T4431">
        <f>'MCMC raw'!F4431</f>
        <v>64150.896063034197</v>
      </c>
      <c r="U4431">
        <f t="shared" si="1251"/>
        <v>7809.5185404063959</v>
      </c>
      <c r="V4431">
        <f>'MCMC raw'!B4431</f>
        <v>65704.405567492795</v>
      </c>
      <c r="W4431" s="10">
        <f t="shared" si="1252"/>
        <v>237.89318114759953</v>
      </c>
      <c r="X4431" s="10">
        <f t="shared" si="1253"/>
        <v>9363.0280448649937</v>
      </c>
      <c r="Y4431" s="10">
        <f t="shared" si="1254"/>
        <v>7652.5944325072051</v>
      </c>
      <c r="Z4431" s="12">
        <f t="shared" si="1255"/>
        <v>7.7318142492908373E-2</v>
      </c>
      <c r="AA4431" s="12">
        <f t="shared" si="1256"/>
        <v>0.4589616718866259</v>
      </c>
      <c r="AB4431" s="12">
        <f t="shared" si="1257"/>
        <v>1.398086854970812E-2</v>
      </c>
      <c r="AC4431" s="12">
        <f t="shared" si="1258"/>
        <v>0.55026068292924246</v>
      </c>
      <c r="AD4431" s="12">
        <f t="shared" si="1259"/>
        <v>0.44973931707075759</v>
      </c>
      <c r="AE4431" s="12">
        <f>('Estimates from MCMC'!$B$2-'MCMC runs'!V4431)/'Estimates from MCMC'!$B$2</f>
        <v>0.10431989356853749</v>
      </c>
    </row>
    <row r="4432" spans="1:31" x14ac:dyDescent="0.3">
      <c r="A4432">
        <v>4431</v>
      </c>
      <c r="B4432">
        <f>'MCMC raw'!C4432</f>
        <v>58114.771153390197</v>
      </c>
      <c r="C4432">
        <f>'MCMC raw'!E4432</f>
        <v>56993.196391346799</v>
      </c>
      <c r="D4432">
        <f t="shared" si="1242"/>
        <v>1121.5747620433976</v>
      </c>
      <c r="E4432">
        <f>'MCMC raw'!K4432</f>
        <v>58055.603616884699</v>
      </c>
      <c r="F4432">
        <f t="shared" si="1243"/>
        <v>59.167536505497992</v>
      </c>
      <c r="G4432">
        <f>'MCMC raw'!D4432</f>
        <v>58017.550968170202</v>
      </c>
      <c r="H4432">
        <f t="shared" si="1244"/>
        <v>97.220185219994164</v>
      </c>
      <c r="I4432">
        <f>'MCMC raw'!J4432</f>
        <v>56837.200000533499</v>
      </c>
      <c r="J4432">
        <f t="shared" si="1245"/>
        <v>1277.5711528566972</v>
      </c>
      <c r="K4432">
        <f>'MCMC raw'!I4432</f>
        <v>56201.539518222802</v>
      </c>
      <c r="L4432">
        <f t="shared" si="1246"/>
        <v>1913.2316351673944</v>
      </c>
      <c r="M4432">
        <f t="shared" si="1247"/>
        <v>635.66048231069726</v>
      </c>
      <c r="N4432">
        <f>'Estimates from MCMC'!$B$2-K4432</f>
        <v>17155.460481777198</v>
      </c>
      <c r="O4432">
        <f>'MCMC raw'!G4432</f>
        <v>57510.282366910098</v>
      </c>
      <c r="P4432" s="10">
        <f t="shared" si="1248"/>
        <v>1308.7428486872959</v>
      </c>
      <c r="Q4432">
        <f>'MCMC raw'!H4432</f>
        <v>57545.259257327198</v>
      </c>
      <c r="R4432" s="10">
        <f t="shared" si="1249"/>
        <v>34.976890417099639</v>
      </c>
      <c r="S4432" s="10">
        <f t="shared" si="1250"/>
        <v>1343.7197391043956</v>
      </c>
      <c r="T4432">
        <f>'MCMC raw'!F4432</f>
        <v>63987.142703422098</v>
      </c>
      <c r="U4432">
        <f t="shared" si="1251"/>
        <v>7785.6031851992957</v>
      </c>
      <c r="V4432">
        <f>'MCMC raw'!B4432</f>
        <v>65573.852164935102</v>
      </c>
      <c r="W4432" s="10">
        <f t="shared" si="1252"/>
        <v>242.98972240860894</v>
      </c>
      <c r="X4432" s="10">
        <f t="shared" si="1253"/>
        <v>9372.3126467123002</v>
      </c>
      <c r="Y4432" s="10">
        <f t="shared" si="1254"/>
        <v>7783.1478350648977</v>
      </c>
      <c r="Z4432" s="12">
        <f t="shared" si="1255"/>
        <v>7.8326066533260116E-2</v>
      </c>
      <c r="AA4432" s="12">
        <f t="shared" si="1256"/>
        <v>0.45382653490818781</v>
      </c>
      <c r="AB4432" s="12">
        <f t="shared" si="1257"/>
        <v>1.4163987184530342E-2</v>
      </c>
      <c r="AC4432" s="12">
        <f t="shared" si="1258"/>
        <v>0.54631658862597821</v>
      </c>
      <c r="AD4432" s="12">
        <f t="shared" si="1259"/>
        <v>0.45368341137402174</v>
      </c>
      <c r="AE4432" s="12">
        <f>('Estimates from MCMC'!$B$2-'MCMC runs'!V4432)/'Estimates from MCMC'!$B$2</f>
        <v>0.10609959288227296</v>
      </c>
    </row>
    <row r="4433" spans="1:31" x14ac:dyDescent="0.3">
      <c r="A4433">
        <v>4432</v>
      </c>
      <c r="B4433">
        <f>'MCMC raw'!C4433</f>
        <v>57625.969571383997</v>
      </c>
      <c r="C4433">
        <f>'MCMC raw'!E4433</f>
        <v>56501.927793561597</v>
      </c>
      <c r="D4433">
        <f t="shared" si="1242"/>
        <v>1124.0417778224</v>
      </c>
      <c r="E4433">
        <f>'MCMC raw'!K4433</f>
        <v>57550.886003525302</v>
      </c>
      <c r="F4433">
        <f t="shared" si="1243"/>
        <v>75.08356785869546</v>
      </c>
      <c r="G4433">
        <f>'MCMC raw'!D4433</f>
        <v>57529.558803185297</v>
      </c>
      <c r="H4433">
        <f t="shared" si="1244"/>
        <v>96.41076819870068</v>
      </c>
      <c r="I4433">
        <f>'MCMC raw'!J4433</f>
        <v>56331.217465802998</v>
      </c>
      <c r="J4433">
        <f t="shared" si="1245"/>
        <v>1294.7521055809993</v>
      </c>
      <c r="K4433">
        <f>'MCMC raw'!I4433</f>
        <v>55701.241053428297</v>
      </c>
      <c r="L4433">
        <f t="shared" si="1246"/>
        <v>1924.7285179557002</v>
      </c>
      <c r="M4433">
        <f t="shared" si="1247"/>
        <v>629.97641237470089</v>
      </c>
      <c r="N4433">
        <f>'Estimates from MCMC'!$B$2-K4433</f>
        <v>17655.758946571703</v>
      </c>
      <c r="O4433">
        <f>'MCMC raw'!G4433</f>
        <v>57015.933424335097</v>
      </c>
      <c r="P4433" s="10">
        <f t="shared" si="1248"/>
        <v>1314.6923709067996</v>
      </c>
      <c r="Q4433">
        <f>'MCMC raw'!H4433</f>
        <v>57049.977162366798</v>
      </c>
      <c r="R4433" s="10">
        <f t="shared" si="1249"/>
        <v>34.04373803170165</v>
      </c>
      <c r="S4433" s="10">
        <f t="shared" si="1250"/>
        <v>1348.7361089385013</v>
      </c>
      <c r="T4433">
        <f>'MCMC raw'!F4433</f>
        <v>63324.279696920501</v>
      </c>
      <c r="U4433">
        <f t="shared" si="1251"/>
        <v>7623.0386434922038</v>
      </c>
      <c r="V4433">
        <f>'MCMC raw'!B4433</f>
        <v>64918.015663649501</v>
      </c>
      <c r="W4433" s="10">
        <f t="shared" si="1252"/>
        <v>244.99985779049894</v>
      </c>
      <c r="X4433" s="10">
        <f t="shared" si="1253"/>
        <v>9216.7746102212041</v>
      </c>
      <c r="Y4433" s="10">
        <f t="shared" si="1254"/>
        <v>8438.9843363504988</v>
      </c>
      <c r="Z4433" s="12">
        <f t="shared" si="1255"/>
        <v>7.6390718349742273E-2</v>
      </c>
      <c r="AA4433" s="12">
        <f t="shared" si="1256"/>
        <v>0.43175932943808132</v>
      </c>
      <c r="AB4433" s="12">
        <f t="shared" si="1257"/>
        <v>1.3876484071395393E-2</v>
      </c>
      <c r="AC4433" s="12">
        <f t="shared" si="1258"/>
        <v>0.52202653185921899</v>
      </c>
      <c r="AD4433" s="12">
        <f t="shared" si="1259"/>
        <v>0.47797346814078101</v>
      </c>
      <c r="AE4433" s="12">
        <f>('Estimates from MCMC'!$B$2-'MCMC runs'!V4433)/'Estimates from MCMC'!$B$2</f>
        <v>0.11503993260834683</v>
      </c>
    </row>
    <row r="4434" spans="1:31" x14ac:dyDescent="0.3">
      <c r="A4434">
        <v>4433</v>
      </c>
      <c r="B4434">
        <f>'MCMC raw'!C4434</f>
        <v>57720.942728998001</v>
      </c>
      <c r="C4434">
        <f>'MCMC raw'!E4434</f>
        <v>56584.176898743499</v>
      </c>
      <c r="D4434">
        <f t="shared" si="1242"/>
        <v>1136.7658302545024</v>
      </c>
      <c r="E4434">
        <f>'MCMC raw'!K4434</f>
        <v>57648.167121446997</v>
      </c>
      <c r="F4434">
        <f t="shared" si="1243"/>
        <v>72.775607551004214</v>
      </c>
      <c r="G4434">
        <f>'MCMC raw'!D4434</f>
        <v>57624.552984665097</v>
      </c>
      <c r="H4434">
        <f t="shared" si="1244"/>
        <v>96.389744332904229</v>
      </c>
      <c r="I4434">
        <f>'MCMC raw'!J4434</f>
        <v>56415.957158603604</v>
      </c>
      <c r="J4434">
        <f t="shared" si="1245"/>
        <v>1304.9855703943977</v>
      </c>
      <c r="K4434">
        <f>'MCMC raw'!I4434</f>
        <v>55786.403802685301</v>
      </c>
      <c r="L4434">
        <f t="shared" si="1246"/>
        <v>1934.5389263126999</v>
      </c>
      <c r="M4434">
        <f t="shared" si="1247"/>
        <v>629.55335591830226</v>
      </c>
      <c r="N4434">
        <f>'Estimates from MCMC'!$B$2-K4434</f>
        <v>17570.596197314699</v>
      </c>
      <c r="O4434">
        <f>'MCMC raw'!G4434</f>
        <v>57086.285920977301</v>
      </c>
      <c r="P4434" s="10">
        <f t="shared" si="1248"/>
        <v>1299.8821182920001</v>
      </c>
      <c r="Q4434">
        <f>'MCMC raw'!H4434</f>
        <v>57120.847155323798</v>
      </c>
      <c r="R4434" s="10">
        <f t="shared" si="1249"/>
        <v>34.561234346496349</v>
      </c>
      <c r="S4434" s="10">
        <f t="shared" si="1250"/>
        <v>1334.4433526384964</v>
      </c>
      <c r="T4434">
        <f>'MCMC raw'!F4434</f>
        <v>63520.004471337103</v>
      </c>
      <c r="U4434">
        <f t="shared" si="1251"/>
        <v>7733.6006686518012</v>
      </c>
      <c r="V4434">
        <f>'MCMC raw'!B4434</f>
        <v>65100.574526211203</v>
      </c>
      <c r="W4434" s="10">
        <f t="shared" si="1252"/>
        <v>246.12670223560417</v>
      </c>
      <c r="X4434" s="10">
        <f t="shared" si="1253"/>
        <v>9314.1707235259018</v>
      </c>
      <c r="Y4434" s="10">
        <f t="shared" si="1254"/>
        <v>8256.4254737887968</v>
      </c>
      <c r="Z4434" s="12">
        <f t="shared" si="1255"/>
        <v>7.5947528339558479E-2</v>
      </c>
      <c r="AA4434" s="12">
        <f t="shared" si="1256"/>
        <v>0.44014446532176987</v>
      </c>
      <c r="AB4434" s="12">
        <f t="shared" si="1257"/>
        <v>1.400787426172935E-2</v>
      </c>
      <c r="AC4434" s="12">
        <f t="shared" si="1258"/>
        <v>0.53009986792305774</v>
      </c>
      <c r="AD4434" s="12">
        <f t="shared" si="1259"/>
        <v>0.46990013207694231</v>
      </c>
      <c r="AE4434" s="12">
        <f>('Estimates from MCMC'!$B$2-'MCMC runs'!V4434)/'Estimates from MCMC'!$B$2</f>
        <v>0.11255129672408627</v>
      </c>
    </row>
    <row r="4435" spans="1:31" x14ac:dyDescent="0.3">
      <c r="A4435">
        <v>4434</v>
      </c>
      <c r="B4435">
        <f>'MCMC raw'!C4435</f>
        <v>57785.7119425614</v>
      </c>
      <c r="C4435">
        <f>'MCMC raw'!E4435</f>
        <v>56681.567030728103</v>
      </c>
      <c r="D4435">
        <f t="shared" si="1242"/>
        <v>1104.1449118332966</v>
      </c>
      <c r="E4435">
        <f>'MCMC raw'!K4435</f>
        <v>57717.958767790697</v>
      </c>
      <c r="F4435">
        <f t="shared" si="1243"/>
        <v>67.753174770703481</v>
      </c>
      <c r="G4435">
        <f>'MCMC raw'!D4435</f>
        <v>57688.0045316861</v>
      </c>
      <c r="H4435">
        <f t="shared" si="1244"/>
        <v>97.707410875300411</v>
      </c>
      <c r="I4435">
        <f>'MCMC raw'!J4435</f>
        <v>56516.7933432176</v>
      </c>
      <c r="J4435">
        <f t="shared" si="1245"/>
        <v>1268.9185993438005</v>
      </c>
      <c r="K4435">
        <f>'MCMC raw'!I4435</f>
        <v>55878.074920466701</v>
      </c>
      <c r="L4435">
        <f t="shared" si="1246"/>
        <v>1907.6370220946992</v>
      </c>
      <c r="M4435">
        <f t="shared" si="1247"/>
        <v>638.71842275089875</v>
      </c>
      <c r="N4435">
        <f>'Estimates from MCMC'!$B$2-K4435</f>
        <v>17478.925079533299</v>
      </c>
      <c r="O4435">
        <f>'MCMC raw'!G4435</f>
        <v>57210.391725576803</v>
      </c>
      <c r="P4435" s="10">
        <f t="shared" si="1248"/>
        <v>1332.316805110102</v>
      </c>
      <c r="Q4435">
        <f>'MCMC raw'!H4435</f>
        <v>57244.930814667598</v>
      </c>
      <c r="R4435" s="10">
        <f t="shared" si="1249"/>
        <v>34.539089090794732</v>
      </c>
      <c r="S4435" s="10">
        <f t="shared" si="1250"/>
        <v>1366.8558942008967</v>
      </c>
      <c r="T4435">
        <f>'MCMC raw'!F4435</f>
        <v>63666.0470572099</v>
      </c>
      <c r="U4435">
        <f t="shared" si="1251"/>
        <v>7787.9721367431994</v>
      </c>
      <c r="V4435">
        <f>'MCMC raw'!B4435</f>
        <v>65283.559697711898</v>
      </c>
      <c r="W4435" s="10">
        <f t="shared" si="1252"/>
        <v>250.65674630110152</v>
      </c>
      <c r="X4435" s="10">
        <f t="shared" si="1253"/>
        <v>9405.4847772451976</v>
      </c>
      <c r="Y4435" s="10">
        <f t="shared" si="1254"/>
        <v>8073.4403022881015</v>
      </c>
      <c r="Z4435" s="12">
        <f t="shared" si="1255"/>
        <v>7.8200226157007641E-2</v>
      </c>
      <c r="AA4435" s="12">
        <f t="shared" si="1256"/>
        <v>0.44556356305127798</v>
      </c>
      <c r="AB4435" s="12">
        <f t="shared" si="1257"/>
        <v>1.4340512655129149E-2</v>
      </c>
      <c r="AC4435" s="12">
        <f t="shared" si="1258"/>
        <v>0.53810430186341474</v>
      </c>
      <c r="AD4435" s="12">
        <f t="shared" si="1259"/>
        <v>0.46189569813658521</v>
      </c>
      <c r="AE4435" s="12">
        <f>('Estimates from MCMC'!$B$2-'MCMC runs'!V4435)/'Estimates from MCMC'!$B$2</f>
        <v>0.11005684941161854</v>
      </c>
    </row>
    <row r="4436" spans="1:31" x14ac:dyDescent="0.3">
      <c r="A4436">
        <v>4435</v>
      </c>
      <c r="B4436">
        <f>'MCMC raw'!C4436</f>
        <v>57412.6444233363</v>
      </c>
      <c r="C4436">
        <f>'MCMC raw'!E4436</f>
        <v>56299.047789472301</v>
      </c>
      <c r="D4436">
        <f t="shared" si="1242"/>
        <v>1113.5966338639992</v>
      </c>
      <c r="E4436">
        <f>'MCMC raw'!K4436</f>
        <v>57337.543805580797</v>
      </c>
      <c r="F4436">
        <f t="shared" si="1243"/>
        <v>75.100617755502753</v>
      </c>
      <c r="G4436">
        <f>'MCMC raw'!D4436</f>
        <v>57317.832822589902</v>
      </c>
      <c r="H4436">
        <f t="shared" si="1244"/>
        <v>94.811600746397744</v>
      </c>
      <c r="I4436">
        <f>'MCMC raw'!J4436</f>
        <v>56129.8679547352</v>
      </c>
      <c r="J4436">
        <f t="shared" si="1245"/>
        <v>1282.7764686010996</v>
      </c>
      <c r="K4436">
        <f>'MCMC raw'!I4436</f>
        <v>55510.253570492503</v>
      </c>
      <c r="L4436">
        <f t="shared" si="1246"/>
        <v>1902.3908528437969</v>
      </c>
      <c r="M4436">
        <f t="shared" si="1247"/>
        <v>619.61438424269727</v>
      </c>
      <c r="N4436">
        <f>'Estimates from MCMC'!$B$2-K4436</f>
        <v>17846.746429507497</v>
      </c>
      <c r="O4436">
        <f>'MCMC raw'!G4436</f>
        <v>56791.021376053402</v>
      </c>
      <c r="P4436" s="10">
        <f t="shared" si="1248"/>
        <v>1280.7678055608994</v>
      </c>
      <c r="Q4436">
        <f>'MCMC raw'!H4436</f>
        <v>56824.8646795858</v>
      </c>
      <c r="R4436" s="10">
        <f t="shared" si="1249"/>
        <v>33.84330353239784</v>
      </c>
      <c r="S4436" s="10">
        <f t="shared" si="1250"/>
        <v>1314.6111090932973</v>
      </c>
      <c r="T4436">
        <f>'MCMC raw'!F4436</f>
        <v>63017.7651607882</v>
      </c>
      <c r="U4436">
        <f t="shared" si="1251"/>
        <v>7507.5115902956968</v>
      </c>
      <c r="V4436">
        <f>'MCMC raw'!B4436</f>
        <v>64566.030000963801</v>
      </c>
      <c r="W4436" s="10">
        <f t="shared" si="1252"/>
        <v>233.65373108230415</v>
      </c>
      <c r="X4436" s="10">
        <f t="shared" si="1253"/>
        <v>9055.7764304712982</v>
      </c>
      <c r="Y4436" s="10">
        <f t="shared" si="1254"/>
        <v>8790.9699990361987</v>
      </c>
      <c r="Z4436" s="12">
        <f t="shared" si="1255"/>
        <v>7.3661107602209355E-2</v>
      </c>
      <c r="AA4436" s="12">
        <f t="shared" si="1256"/>
        <v>0.42066556052384479</v>
      </c>
      <c r="AB4436" s="12">
        <f t="shared" si="1257"/>
        <v>1.3092231236948892E-2</v>
      </c>
      <c r="AC4436" s="12">
        <f t="shared" si="1258"/>
        <v>0.507418899363003</v>
      </c>
      <c r="AD4436" s="12">
        <f t="shared" si="1259"/>
        <v>0.49258110063699695</v>
      </c>
      <c r="AE4436" s="12">
        <f>('Estimates from MCMC'!$B$2-'MCMC runs'!V4436)/'Estimates from MCMC'!$B$2</f>
        <v>0.11983818857145465</v>
      </c>
    </row>
    <row r="4437" spans="1:31" x14ac:dyDescent="0.3">
      <c r="A4437">
        <v>4436</v>
      </c>
      <c r="B4437">
        <f>'MCMC raw'!C4437</f>
        <v>59310.270796842597</v>
      </c>
      <c r="C4437">
        <f>'MCMC raw'!E4437</f>
        <v>58137.858863106499</v>
      </c>
      <c r="D4437">
        <f t="shared" si="1242"/>
        <v>1172.4119337360971</v>
      </c>
      <c r="E4437">
        <f>'MCMC raw'!K4437</f>
        <v>59254.099911976104</v>
      </c>
      <c r="F4437">
        <f t="shared" si="1243"/>
        <v>56.170884866492997</v>
      </c>
      <c r="G4437">
        <f>'MCMC raw'!D4437</f>
        <v>59214.949995243798</v>
      </c>
      <c r="H4437">
        <f t="shared" si="1244"/>
        <v>95.320801598798425</v>
      </c>
      <c r="I4437">
        <f>'MCMC raw'!J4437</f>
        <v>57986.691292951698</v>
      </c>
      <c r="J4437">
        <f t="shared" si="1245"/>
        <v>1323.5795038908982</v>
      </c>
      <c r="K4437">
        <f>'MCMC raw'!I4437</f>
        <v>57363.933515266901</v>
      </c>
      <c r="L4437">
        <f t="shared" si="1246"/>
        <v>1946.3372815756957</v>
      </c>
      <c r="M4437">
        <f t="shared" si="1247"/>
        <v>622.75777768479747</v>
      </c>
      <c r="N4437">
        <f>'Estimates from MCMC'!$B$2-K4437</f>
        <v>15993.066484733099</v>
      </c>
      <c r="O4437">
        <f>'MCMC raw'!G4437</f>
        <v>58645.737564467097</v>
      </c>
      <c r="P4437" s="10">
        <f t="shared" si="1248"/>
        <v>1281.8040492001965</v>
      </c>
      <c r="Q4437">
        <f>'MCMC raw'!H4437</f>
        <v>58680.001759024402</v>
      </c>
      <c r="R4437" s="10">
        <f t="shared" si="1249"/>
        <v>34.264194557305018</v>
      </c>
      <c r="S4437" s="10">
        <f t="shared" si="1250"/>
        <v>1316.0682437575015</v>
      </c>
      <c r="T4437">
        <f>'MCMC raw'!F4437</f>
        <v>65328.925595013097</v>
      </c>
      <c r="U4437">
        <f t="shared" si="1251"/>
        <v>7964.9920797461964</v>
      </c>
      <c r="V4437">
        <f>'MCMC raw'!B4437</f>
        <v>66882.787874192203</v>
      </c>
      <c r="W4437" s="10">
        <f t="shared" si="1252"/>
        <v>237.79403542160435</v>
      </c>
      <c r="X4437" s="10">
        <f t="shared" si="1253"/>
        <v>9518.8543589253022</v>
      </c>
      <c r="Y4437" s="10">
        <f t="shared" si="1254"/>
        <v>6474.2121258077968</v>
      </c>
      <c r="Z4437" s="12">
        <f t="shared" si="1255"/>
        <v>8.2289925138109912E-2</v>
      </c>
      <c r="AA4437" s="12">
        <f t="shared" si="1256"/>
        <v>0.49802782270364082</v>
      </c>
      <c r="AB4437" s="12">
        <f t="shared" si="1257"/>
        <v>1.4868570430104904E-2</v>
      </c>
      <c r="AC4437" s="12">
        <f t="shared" si="1258"/>
        <v>0.59518631827185564</v>
      </c>
      <c r="AD4437" s="12">
        <f t="shared" si="1259"/>
        <v>0.40481368172814436</v>
      </c>
      <c r="AE4437" s="12">
        <f>('Estimates from MCMC'!$B$2-'MCMC runs'!V4437)/'Estimates from MCMC'!$B$2</f>
        <v>8.8256228114669308E-2</v>
      </c>
    </row>
    <row r="4438" spans="1:31" x14ac:dyDescent="0.3">
      <c r="A4438">
        <v>4437</v>
      </c>
      <c r="B4438">
        <f>'MCMC raw'!C4438</f>
        <v>57561.8010671628</v>
      </c>
      <c r="C4438">
        <f>'MCMC raw'!E4438</f>
        <v>56405.339373833704</v>
      </c>
      <c r="D4438">
        <f t="shared" si="1242"/>
        <v>1156.4616933290963</v>
      </c>
      <c r="E4438">
        <f>'MCMC raw'!K4438</f>
        <v>57498.808420980196</v>
      </c>
      <c r="F4438">
        <f t="shared" si="1243"/>
        <v>62.992646182603494</v>
      </c>
      <c r="G4438">
        <f>'MCMC raw'!D4438</f>
        <v>57463.145804778302</v>
      </c>
      <c r="H4438">
        <f t="shared" si="1244"/>
        <v>98.655262384498201</v>
      </c>
      <c r="I4438">
        <f>'MCMC raw'!J4438</f>
        <v>56244.0674308163</v>
      </c>
      <c r="J4438">
        <f t="shared" si="1245"/>
        <v>1317.7336363465001</v>
      </c>
      <c r="K4438">
        <f>'MCMC raw'!I4438</f>
        <v>55599.735971870898</v>
      </c>
      <c r="L4438">
        <f t="shared" si="1246"/>
        <v>1962.0650952919023</v>
      </c>
      <c r="M4438">
        <f t="shared" si="1247"/>
        <v>644.33145894540212</v>
      </c>
      <c r="N4438">
        <f>'Estimates from MCMC'!$B$2-K4438</f>
        <v>17757.264028129102</v>
      </c>
      <c r="O4438">
        <f>'MCMC raw'!G4438</f>
        <v>56927.451631018601</v>
      </c>
      <c r="P4438" s="10">
        <f t="shared" si="1248"/>
        <v>1327.7156591477033</v>
      </c>
      <c r="Q4438">
        <f>'MCMC raw'!H4438</f>
        <v>56962.8502054825</v>
      </c>
      <c r="R4438" s="10">
        <f t="shared" si="1249"/>
        <v>35.398574463899422</v>
      </c>
      <c r="S4438" s="10">
        <f t="shared" si="1250"/>
        <v>1363.1142336116027</v>
      </c>
      <c r="T4438">
        <f>'MCMC raw'!F4438</f>
        <v>63421.125093816801</v>
      </c>
      <c r="U4438">
        <f t="shared" si="1251"/>
        <v>7821.3891219459038</v>
      </c>
      <c r="V4438">
        <f>'MCMC raw'!B4438</f>
        <v>65033.658994851699</v>
      </c>
      <c r="W4438" s="10">
        <f t="shared" si="1252"/>
        <v>249.41966742329532</v>
      </c>
      <c r="X4438" s="10">
        <f t="shared" si="1253"/>
        <v>9433.9230229808018</v>
      </c>
      <c r="Y4438" s="10">
        <f t="shared" si="1254"/>
        <v>8323.3410051483006</v>
      </c>
      <c r="Z4438" s="12">
        <f t="shared" si="1255"/>
        <v>7.676375321402594E-2</v>
      </c>
      <c r="AA4438" s="12">
        <f t="shared" si="1256"/>
        <v>0.44046138580561289</v>
      </c>
      <c r="AB4438" s="12">
        <f t="shared" si="1257"/>
        <v>1.4046064023612656E-2</v>
      </c>
      <c r="AC4438" s="12">
        <f t="shared" si="1258"/>
        <v>0.53127120304325148</v>
      </c>
      <c r="AD4438" s="12">
        <f t="shared" si="1259"/>
        <v>0.46872879695674852</v>
      </c>
      <c r="AE4438" s="12">
        <f>('Estimates from MCMC'!$B$2-'MCMC runs'!V4438)/'Estimates from MCMC'!$B$2</f>
        <v>0.11346348685399213</v>
      </c>
    </row>
    <row r="4439" spans="1:31" x14ac:dyDescent="0.3">
      <c r="A4439">
        <v>4438</v>
      </c>
      <c r="B4439">
        <f>'MCMC raw'!C4439</f>
        <v>58277.952122832401</v>
      </c>
      <c r="C4439">
        <f>'MCMC raw'!E4439</f>
        <v>57119.914513445299</v>
      </c>
      <c r="D4439">
        <f t="shared" si="1242"/>
        <v>1158.0376093871018</v>
      </c>
      <c r="E4439">
        <f>'MCMC raw'!K4439</f>
        <v>58218.795496915198</v>
      </c>
      <c r="F4439">
        <f t="shared" si="1243"/>
        <v>59.156625917203201</v>
      </c>
      <c r="G4439">
        <f>'MCMC raw'!D4439</f>
        <v>58180.3862214373</v>
      </c>
      <c r="H4439">
        <f t="shared" si="1244"/>
        <v>97.565901395100809</v>
      </c>
      <c r="I4439">
        <f>'MCMC raw'!J4439</f>
        <v>56963.6161547628</v>
      </c>
      <c r="J4439">
        <f t="shared" si="1245"/>
        <v>1314.3359680696012</v>
      </c>
      <c r="K4439">
        <f>'MCMC raw'!I4439</f>
        <v>56326.280709494902</v>
      </c>
      <c r="L4439">
        <f t="shared" si="1246"/>
        <v>1951.671413337499</v>
      </c>
      <c r="M4439">
        <f t="shared" si="1247"/>
        <v>637.33544526789774</v>
      </c>
      <c r="N4439">
        <f>'Estimates from MCMC'!$B$2-K4439</f>
        <v>17030.719290505098</v>
      </c>
      <c r="O4439">
        <f>'MCMC raw'!G4439</f>
        <v>57642.019549732002</v>
      </c>
      <c r="P4439" s="10">
        <f t="shared" si="1248"/>
        <v>1315.7388402370998</v>
      </c>
      <c r="Q4439">
        <f>'MCMC raw'!H4439</f>
        <v>57676.950176629398</v>
      </c>
      <c r="R4439" s="10">
        <f t="shared" si="1249"/>
        <v>34.930626897395996</v>
      </c>
      <c r="S4439" s="10">
        <f t="shared" si="1250"/>
        <v>1350.6694671344958</v>
      </c>
      <c r="T4439">
        <f>'MCMC raw'!F4439</f>
        <v>64107.147240093902</v>
      </c>
      <c r="U4439">
        <f t="shared" si="1251"/>
        <v>7780.8665305989998</v>
      </c>
      <c r="V4439">
        <f>'MCMC raw'!B4439</f>
        <v>65700.942217471893</v>
      </c>
      <c r="W4439" s="10">
        <f t="shared" si="1252"/>
        <v>243.12551024349523</v>
      </c>
      <c r="X4439" s="10">
        <f t="shared" si="1253"/>
        <v>9374.6615079769908</v>
      </c>
      <c r="Y4439" s="10">
        <f t="shared" si="1254"/>
        <v>7656.0577825281071</v>
      </c>
      <c r="Z4439" s="12">
        <f t="shared" si="1255"/>
        <v>7.9307834513338255E-2</v>
      </c>
      <c r="AA4439" s="12">
        <f t="shared" si="1256"/>
        <v>0.45687245487845946</v>
      </c>
      <c r="AB4439" s="12">
        <f t="shared" si="1257"/>
        <v>1.4275704161188403E-2</v>
      </c>
      <c r="AC4439" s="12">
        <f t="shared" si="1258"/>
        <v>0.55045599355298613</v>
      </c>
      <c r="AD4439" s="12">
        <f t="shared" si="1259"/>
        <v>0.44954400644701387</v>
      </c>
      <c r="AE4439" s="12">
        <f>('Estimates from MCMC'!$B$2-'MCMC runs'!V4439)/'Estimates from MCMC'!$B$2</f>
        <v>0.10436710583213746</v>
      </c>
    </row>
    <row r="4440" spans="1:31" x14ac:dyDescent="0.3">
      <c r="A4440">
        <v>4439</v>
      </c>
      <c r="B4440">
        <f>'MCMC raw'!C4440</f>
        <v>57526.097996861397</v>
      </c>
      <c r="C4440">
        <f>'MCMC raw'!E4440</f>
        <v>56439.038526652403</v>
      </c>
      <c r="D4440">
        <f t="shared" si="1242"/>
        <v>1087.0594702089948</v>
      </c>
      <c r="E4440">
        <f>'MCMC raw'!K4440</f>
        <v>57451.576202182601</v>
      </c>
      <c r="F4440">
        <f t="shared" si="1243"/>
        <v>74.521794678796141</v>
      </c>
      <c r="G4440">
        <f>'MCMC raw'!D4440</f>
        <v>57429.047222471898</v>
      </c>
      <c r="H4440">
        <f t="shared" si="1244"/>
        <v>97.050774389499566</v>
      </c>
      <c r="I4440">
        <f>'MCMC raw'!J4440</f>
        <v>56267.968418795797</v>
      </c>
      <c r="J4440">
        <f t="shared" si="1245"/>
        <v>1258.1295780656001</v>
      </c>
      <c r="K4440">
        <f>'MCMC raw'!I4440</f>
        <v>55633.257865325701</v>
      </c>
      <c r="L4440">
        <f t="shared" si="1246"/>
        <v>1892.8401315356969</v>
      </c>
      <c r="M4440">
        <f t="shared" si="1247"/>
        <v>634.71055347009678</v>
      </c>
      <c r="N4440">
        <f>'Estimates from MCMC'!$B$2-K4440</f>
        <v>17723.742134674299</v>
      </c>
      <c r="O4440">
        <f>'MCMC raw'!G4440</f>
        <v>56946.629611144199</v>
      </c>
      <c r="P4440" s="10">
        <f t="shared" si="1248"/>
        <v>1313.3717458184983</v>
      </c>
      <c r="Q4440">
        <f>'MCMC raw'!H4440</f>
        <v>56981.302570287102</v>
      </c>
      <c r="R4440" s="10">
        <f t="shared" si="1249"/>
        <v>34.672959142902982</v>
      </c>
      <c r="S4440" s="10">
        <f t="shared" si="1250"/>
        <v>1348.0447049614013</v>
      </c>
      <c r="T4440">
        <f>'MCMC raw'!F4440</f>
        <v>63245.491423774598</v>
      </c>
      <c r="U4440">
        <f t="shared" si="1251"/>
        <v>7612.2335584488974</v>
      </c>
      <c r="V4440">
        <f>'MCMC raw'!B4440</f>
        <v>64837.165749015097</v>
      </c>
      <c r="W4440" s="10">
        <f t="shared" si="1252"/>
        <v>243.62962027909816</v>
      </c>
      <c r="X4440" s="10">
        <f t="shared" si="1253"/>
        <v>9203.9078836893968</v>
      </c>
      <c r="Y4440" s="10">
        <f t="shared" si="1254"/>
        <v>8519.8342509849026</v>
      </c>
      <c r="Z4440" s="12">
        <f t="shared" si="1255"/>
        <v>7.6058695433405071E-2</v>
      </c>
      <c r="AA4440" s="12">
        <f t="shared" si="1256"/>
        <v>0.42949358553104361</v>
      </c>
      <c r="AB4440" s="12">
        <f t="shared" si="1257"/>
        <v>1.3745947014342253E-2</v>
      </c>
      <c r="AC4440" s="12">
        <f t="shared" si="1258"/>
        <v>0.51929822797879088</v>
      </c>
      <c r="AD4440" s="12">
        <f t="shared" si="1259"/>
        <v>0.48070177202120906</v>
      </c>
      <c r="AE4440" s="12">
        <f>('Estimates from MCMC'!$B$2-'MCMC runs'!V4440)/'Estimates from MCMC'!$B$2</f>
        <v>0.11614207575261942</v>
      </c>
    </row>
    <row r="4441" spans="1:31" x14ac:dyDescent="0.3">
      <c r="A4441">
        <v>4440</v>
      </c>
      <c r="B4441">
        <f>'MCMC raw'!C4441</f>
        <v>58334.143865517901</v>
      </c>
      <c r="C4441">
        <f>'MCMC raw'!E4441</f>
        <v>57169.296548764803</v>
      </c>
      <c r="D4441">
        <f t="shared" si="1242"/>
        <v>1164.8473167530974</v>
      </c>
      <c r="E4441">
        <f>'MCMC raw'!K4441</f>
        <v>58272.493075676903</v>
      </c>
      <c r="F4441">
        <f t="shared" si="1243"/>
        <v>61.650789840998186</v>
      </c>
      <c r="G4441">
        <f>'MCMC raw'!D4441</f>
        <v>58236.478222035803</v>
      </c>
      <c r="H4441">
        <f t="shared" si="1244"/>
        <v>97.665643482097948</v>
      </c>
      <c r="I4441">
        <f>'MCMC raw'!J4441</f>
        <v>57010.410339851704</v>
      </c>
      <c r="J4441">
        <f t="shared" si="1245"/>
        <v>1323.7335256661972</v>
      </c>
      <c r="K4441">
        <f>'MCMC raw'!I4441</f>
        <v>56372.538395836098</v>
      </c>
      <c r="L4441">
        <f t="shared" si="1246"/>
        <v>1961.6054696818028</v>
      </c>
      <c r="M4441">
        <f t="shared" si="1247"/>
        <v>637.87194401560555</v>
      </c>
      <c r="N4441">
        <f>'Estimates from MCMC'!$B$2-K4441</f>
        <v>16984.461604163902</v>
      </c>
      <c r="O4441">
        <f>'MCMC raw'!G4441</f>
        <v>57693.0250487913</v>
      </c>
      <c r="P4441" s="10">
        <f t="shared" si="1248"/>
        <v>1320.4866529552019</v>
      </c>
      <c r="Q4441">
        <f>'MCMC raw'!H4441</f>
        <v>57727.869463959301</v>
      </c>
      <c r="R4441" s="10">
        <f t="shared" si="1249"/>
        <v>34.844415168001433</v>
      </c>
      <c r="S4441" s="10">
        <f t="shared" si="1250"/>
        <v>1355.3310681232033</v>
      </c>
      <c r="T4441">
        <f>'MCMC raw'!F4441</f>
        <v>64315.919590957601</v>
      </c>
      <c r="U4441">
        <f t="shared" si="1251"/>
        <v>7943.381195121503</v>
      </c>
      <c r="V4441">
        <f>'MCMC raw'!B4441</f>
        <v>65919.354852983102</v>
      </c>
      <c r="W4441" s="10">
        <f t="shared" si="1252"/>
        <v>248.10419390229799</v>
      </c>
      <c r="X4441" s="10">
        <f t="shared" si="1253"/>
        <v>9546.8164571470043</v>
      </c>
      <c r="Y4441" s="10">
        <f t="shared" si="1254"/>
        <v>7437.6451470168977</v>
      </c>
      <c r="Z4441" s="12">
        <f t="shared" si="1255"/>
        <v>7.9798294447610343E-2</v>
      </c>
      <c r="AA4441" s="12">
        <f t="shared" si="1256"/>
        <v>0.46768519251585272</v>
      </c>
      <c r="AB4441" s="12">
        <f t="shared" si="1257"/>
        <v>1.460771613987887E-2</v>
      </c>
      <c r="AC4441" s="12">
        <f t="shared" si="1258"/>
        <v>0.56209120310334193</v>
      </c>
      <c r="AD4441" s="12">
        <f t="shared" si="1259"/>
        <v>0.43790879689665807</v>
      </c>
      <c r="AE4441" s="12">
        <f>('Estimates from MCMC'!$B$2-'MCMC runs'!V4441)/'Estimates from MCMC'!$B$2</f>
        <v>0.10138971259752849</v>
      </c>
    </row>
    <row r="4442" spans="1:31" x14ac:dyDescent="0.3">
      <c r="A4442">
        <v>4441</v>
      </c>
      <c r="B4442">
        <f>'MCMC raw'!C4442</f>
        <v>57605.412962158</v>
      </c>
      <c r="C4442">
        <f>'MCMC raw'!E4442</f>
        <v>56482.448654981701</v>
      </c>
      <c r="D4442">
        <f t="shared" si="1242"/>
        <v>1122.9643071762985</v>
      </c>
      <c r="E4442">
        <f>'MCMC raw'!K4442</f>
        <v>57536.664164424903</v>
      </c>
      <c r="F4442">
        <f t="shared" si="1243"/>
        <v>68.74879773309658</v>
      </c>
      <c r="G4442">
        <f>'MCMC raw'!D4442</f>
        <v>57509.533515501702</v>
      </c>
      <c r="H4442">
        <f t="shared" si="1244"/>
        <v>95.87944665629766</v>
      </c>
      <c r="I4442">
        <f>'MCMC raw'!J4442</f>
        <v>56318.456384518198</v>
      </c>
      <c r="J4442">
        <f t="shared" si="1245"/>
        <v>1286.9565776398013</v>
      </c>
      <c r="K4442">
        <f>'MCMC raw'!I4442</f>
        <v>55692.072481311399</v>
      </c>
      <c r="L4442">
        <f t="shared" si="1246"/>
        <v>1913.3404808466003</v>
      </c>
      <c r="M4442">
        <f t="shared" si="1247"/>
        <v>626.383903206799</v>
      </c>
      <c r="N4442">
        <f>'Estimates from MCMC'!$B$2-K4442</f>
        <v>17664.927518688601</v>
      </c>
      <c r="O4442">
        <f>'MCMC raw'!G4442</f>
        <v>56983.514871413303</v>
      </c>
      <c r="P4442" s="10">
        <f t="shared" si="1248"/>
        <v>1291.4423901019036</v>
      </c>
      <c r="Q4442">
        <f>'MCMC raw'!H4442</f>
        <v>57017.978686918301</v>
      </c>
      <c r="R4442" s="10">
        <f t="shared" si="1249"/>
        <v>34.46381550499791</v>
      </c>
      <c r="S4442" s="10">
        <f t="shared" si="1250"/>
        <v>1325.9062056069015</v>
      </c>
      <c r="T4442">
        <f>'MCMC raw'!F4442</f>
        <v>63281.786716157003</v>
      </c>
      <c r="U4442">
        <f t="shared" si="1251"/>
        <v>7589.7142348456036</v>
      </c>
      <c r="V4442">
        <f>'MCMC raw'!B4442</f>
        <v>64844.981735406</v>
      </c>
      <c r="W4442" s="10">
        <f t="shared" si="1252"/>
        <v>237.28881364209519</v>
      </c>
      <c r="X4442" s="10">
        <f t="shared" si="1253"/>
        <v>9152.9092540946003</v>
      </c>
      <c r="Y4442" s="10">
        <f t="shared" si="1254"/>
        <v>8512.0182645940004</v>
      </c>
      <c r="Z4442" s="12">
        <f t="shared" si="1255"/>
        <v>7.5058683609324731E-2</v>
      </c>
      <c r="AA4442" s="12">
        <f t="shared" si="1256"/>
        <v>0.42964876175212546</v>
      </c>
      <c r="AB4442" s="12">
        <f t="shared" si="1257"/>
        <v>1.3432764634389562E-2</v>
      </c>
      <c r="AC4442" s="12">
        <f t="shared" si="1258"/>
        <v>0.51814020999583976</v>
      </c>
      <c r="AD4442" s="12">
        <f t="shared" si="1259"/>
        <v>0.48185979000416024</v>
      </c>
      <c r="AE4442" s="12">
        <f>('Estimates from MCMC'!$B$2-'MCMC runs'!V4442)/'Estimates from MCMC'!$B$2</f>
        <v>0.11603552850571862</v>
      </c>
    </row>
    <row r="4443" spans="1:31" x14ac:dyDescent="0.3">
      <c r="A4443">
        <v>4442</v>
      </c>
      <c r="B4443">
        <f>'MCMC raw'!C4443</f>
        <v>58157.787680470203</v>
      </c>
      <c r="C4443">
        <f>'MCMC raw'!E4443</f>
        <v>57043.330517840302</v>
      </c>
      <c r="D4443">
        <f t="shared" si="1242"/>
        <v>1114.4571626299003</v>
      </c>
      <c r="E4443">
        <f>'MCMC raw'!K4443</f>
        <v>58081.355623653799</v>
      </c>
      <c r="F4443">
        <f t="shared" si="1243"/>
        <v>76.432056816403929</v>
      </c>
      <c r="G4443">
        <f>'MCMC raw'!D4443</f>
        <v>58059.204334886403</v>
      </c>
      <c r="H4443">
        <f t="shared" si="1244"/>
        <v>98.58334558380011</v>
      </c>
      <c r="I4443">
        <f>'MCMC raw'!J4443</f>
        <v>56869.119805285802</v>
      </c>
      <c r="J4443">
        <f t="shared" si="1245"/>
        <v>1288.6678751844011</v>
      </c>
      <c r="K4443">
        <f>'MCMC raw'!I4443</f>
        <v>56224.753848743203</v>
      </c>
      <c r="L4443">
        <f t="shared" si="1246"/>
        <v>1933.0338317269998</v>
      </c>
      <c r="M4443">
        <f t="shared" si="1247"/>
        <v>644.36595654259872</v>
      </c>
      <c r="N4443">
        <f>'Estimates from MCMC'!$B$2-K4443</f>
        <v>17132.246151256797</v>
      </c>
      <c r="O4443">
        <f>'MCMC raw'!G4443</f>
        <v>57567.836396127299</v>
      </c>
      <c r="P4443" s="10">
        <f t="shared" si="1248"/>
        <v>1343.082547384096</v>
      </c>
      <c r="Q4443">
        <f>'MCMC raw'!H4443</f>
        <v>57602.7925580144</v>
      </c>
      <c r="R4443" s="10">
        <f t="shared" si="1249"/>
        <v>34.956161887101189</v>
      </c>
      <c r="S4443" s="10">
        <f t="shared" si="1250"/>
        <v>1378.0387092711971</v>
      </c>
      <c r="T4443">
        <f>'MCMC raw'!F4443</f>
        <v>64163.957818850897</v>
      </c>
      <c r="U4443">
        <f t="shared" si="1251"/>
        <v>7939.2039701076937</v>
      </c>
      <c r="V4443">
        <f>'MCMC raw'!B4443</f>
        <v>65801.222646638795</v>
      </c>
      <c r="W4443" s="10">
        <f t="shared" si="1252"/>
        <v>259.22611851670081</v>
      </c>
      <c r="X4443" s="10">
        <f t="shared" si="1253"/>
        <v>9576.4687978955917</v>
      </c>
      <c r="Y4443" s="10">
        <f t="shared" si="1254"/>
        <v>7555.7773533612053</v>
      </c>
      <c r="Z4443" s="12">
        <f t="shared" si="1255"/>
        <v>8.0435378823348641E-2</v>
      </c>
      <c r="AA4443" s="12">
        <f t="shared" si="1256"/>
        <v>0.46340706875293669</v>
      </c>
      <c r="AB4443" s="12">
        <f t="shared" si="1257"/>
        <v>1.513088921487883E-2</v>
      </c>
      <c r="AC4443" s="12">
        <f t="shared" si="1258"/>
        <v>0.55897333679116412</v>
      </c>
      <c r="AD4443" s="12">
        <f t="shared" si="1259"/>
        <v>0.44102666320883582</v>
      </c>
      <c r="AE4443" s="12">
        <f>('Estimates from MCMC'!$B$2-'MCMC runs'!V4443)/'Estimates from MCMC'!$B$2</f>
        <v>0.10300008660879269</v>
      </c>
    </row>
    <row r="4444" spans="1:31" x14ac:dyDescent="0.3">
      <c r="A4444">
        <v>4443</v>
      </c>
      <c r="B4444">
        <f>'MCMC raw'!C4444</f>
        <v>57418.378594627997</v>
      </c>
      <c r="C4444">
        <f>'MCMC raw'!E4444</f>
        <v>56310.758649012198</v>
      </c>
      <c r="D4444">
        <f t="shared" si="1242"/>
        <v>1107.6199456157992</v>
      </c>
      <c r="E4444">
        <f>'MCMC raw'!K4444</f>
        <v>57354.537013416302</v>
      </c>
      <c r="F4444">
        <f t="shared" si="1243"/>
        <v>63.841581211694574</v>
      </c>
      <c r="G4444">
        <f>'MCMC raw'!D4444</f>
        <v>57320.963919731803</v>
      </c>
      <c r="H4444">
        <f t="shared" si="1244"/>
        <v>97.414674896193901</v>
      </c>
      <c r="I4444">
        <f>'MCMC raw'!J4444</f>
        <v>56150.0266442543</v>
      </c>
      <c r="J4444">
        <f t="shared" si="1245"/>
        <v>1268.351950373697</v>
      </c>
      <c r="K4444">
        <f>'MCMC raw'!I4444</f>
        <v>55513.215134477199</v>
      </c>
      <c r="L4444">
        <f t="shared" si="1246"/>
        <v>1905.1634601507976</v>
      </c>
      <c r="M4444">
        <f t="shared" si="1247"/>
        <v>636.81150977710058</v>
      </c>
      <c r="N4444">
        <f>'Estimates from MCMC'!$B$2-K4444</f>
        <v>17843.784865522801</v>
      </c>
      <c r="O4444">
        <f>'MCMC raw'!G4444</f>
        <v>56822.319139839703</v>
      </c>
      <c r="P4444" s="10">
        <f t="shared" si="1248"/>
        <v>1309.1040053625038</v>
      </c>
      <c r="Q4444">
        <f>'MCMC raw'!H4444</f>
        <v>56857.412923157499</v>
      </c>
      <c r="R4444" s="10">
        <f t="shared" si="1249"/>
        <v>35.093783317795896</v>
      </c>
      <c r="S4444" s="10">
        <f t="shared" si="1250"/>
        <v>1344.1977886802997</v>
      </c>
      <c r="T4444">
        <f>'MCMC raw'!F4444</f>
        <v>63311.7599728231</v>
      </c>
      <c r="U4444">
        <f t="shared" si="1251"/>
        <v>7798.5448383459006</v>
      </c>
      <c r="V4444">
        <f>'MCMC raw'!B4444</f>
        <v>64902.5714737327</v>
      </c>
      <c r="W4444" s="10">
        <f t="shared" si="1252"/>
        <v>246.61371222930029</v>
      </c>
      <c r="X4444" s="10">
        <f t="shared" si="1253"/>
        <v>9389.3563392555006</v>
      </c>
      <c r="Y4444" s="10">
        <f t="shared" si="1254"/>
        <v>8454.4285262673002</v>
      </c>
      <c r="Z4444" s="12">
        <f t="shared" si="1255"/>
        <v>7.5331427654539609E-2</v>
      </c>
      <c r="AA4444" s="12">
        <f t="shared" si="1256"/>
        <v>0.43704544171085608</v>
      </c>
      <c r="AB4444" s="12">
        <f t="shared" si="1257"/>
        <v>1.3820706430158746E-2</v>
      </c>
      <c r="AC4444" s="12">
        <f t="shared" si="1258"/>
        <v>0.52619757579555437</v>
      </c>
      <c r="AD4444" s="12">
        <f t="shared" si="1259"/>
        <v>0.47380242420444557</v>
      </c>
      <c r="AE4444" s="12">
        <f>('Estimates from MCMC'!$B$2-'MCMC runs'!V4444)/'Estimates from MCMC'!$B$2</f>
        <v>0.11525046725284976</v>
      </c>
    </row>
    <row r="4445" spans="1:31" x14ac:dyDescent="0.3">
      <c r="A4445">
        <v>4444</v>
      </c>
      <c r="B4445">
        <f>'MCMC raw'!C4445</f>
        <v>58997.881459851997</v>
      </c>
      <c r="C4445">
        <f>'MCMC raw'!E4445</f>
        <v>57829.730177909303</v>
      </c>
      <c r="D4445">
        <f t="shared" si="1242"/>
        <v>1168.1512819426935</v>
      </c>
      <c r="E4445">
        <f>'MCMC raw'!K4445</f>
        <v>58925.233227134697</v>
      </c>
      <c r="F4445">
        <f t="shared" si="1243"/>
        <v>72.648232717299834</v>
      </c>
      <c r="G4445">
        <f>'MCMC raw'!D4445</f>
        <v>58898.563491890302</v>
      </c>
      <c r="H4445">
        <f t="shared" si="1244"/>
        <v>99.317967961695103</v>
      </c>
      <c r="I4445">
        <f>'MCMC raw'!J4445</f>
        <v>57658.751176844802</v>
      </c>
      <c r="J4445">
        <f t="shared" si="1245"/>
        <v>1339.1302830071945</v>
      </c>
      <c r="K4445">
        <f>'MCMC raw'!I4445</f>
        <v>57009.9571204729</v>
      </c>
      <c r="L4445">
        <f t="shared" si="1246"/>
        <v>1987.9243393790966</v>
      </c>
      <c r="M4445">
        <f t="shared" si="1247"/>
        <v>648.79405637190212</v>
      </c>
      <c r="N4445">
        <f>'Estimates from MCMC'!$B$2-K4445</f>
        <v>16347.0428795271</v>
      </c>
      <c r="O4445">
        <f>'MCMC raw'!G4445</f>
        <v>58362.3661633784</v>
      </c>
      <c r="P4445" s="10">
        <f t="shared" si="1248"/>
        <v>1352.4090429054995</v>
      </c>
      <c r="Q4445">
        <f>'MCMC raw'!H4445</f>
        <v>58397.413440802004</v>
      </c>
      <c r="R4445" s="10">
        <f t="shared" si="1249"/>
        <v>35.0472774236041</v>
      </c>
      <c r="S4445" s="10">
        <f t="shared" si="1250"/>
        <v>1387.4563203291036</v>
      </c>
      <c r="T4445">
        <f>'MCMC raw'!F4445</f>
        <v>65116.324725740698</v>
      </c>
      <c r="U4445">
        <f t="shared" si="1251"/>
        <v>8106.3676052677984</v>
      </c>
      <c r="V4445">
        <f>'MCMC raw'!B4445</f>
        <v>66761.312876621101</v>
      </c>
      <c r="W4445" s="10">
        <f t="shared" si="1252"/>
        <v>257.53183055129921</v>
      </c>
      <c r="X4445" s="10">
        <f t="shared" si="1253"/>
        <v>9751.3557561482012</v>
      </c>
      <c r="Y4445" s="10">
        <f t="shared" si="1254"/>
        <v>6595.6871233788988</v>
      </c>
      <c r="Z4445" s="12">
        <f t="shared" si="1255"/>
        <v>8.4875064594510996E-2</v>
      </c>
      <c r="AA4445" s="12">
        <f t="shared" si="1256"/>
        <v>0.49589198884528196</v>
      </c>
      <c r="AB4445" s="12">
        <f t="shared" si="1257"/>
        <v>1.5754031628180894E-2</v>
      </c>
      <c r="AC4445" s="12">
        <f t="shared" si="1258"/>
        <v>0.59652108506797386</v>
      </c>
      <c r="AD4445" s="12">
        <f t="shared" si="1259"/>
        <v>0.40347891493202614</v>
      </c>
      <c r="AE4445" s="12">
        <f>('Estimates from MCMC'!$B$2-'MCMC runs'!V4445)/'Estimates from MCMC'!$B$2</f>
        <v>8.991217093636461E-2</v>
      </c>
    </row>
    <row r="4446" spans="1:31" x14ac:dyDescent="0.3">
      <c r="A4446">
        <v>4445</v>
      </c>
      <c r="B4446">
        <f>'MCMC raw'!C4446</f>
        <v>59193.652438942998</v>
      </c>
      <c r="C4446">
        <f>'MCMC raw'!E4446</f>
        <v>58059.154257962298</v>
      </c>
      <c r="D4446">
        <f t="shared" si="1242"/>
        <v>1134.4981809806995</v>
      </c>
      <c r="E4446">
        <f>'MCMC raw'!K4446</f>
        <v>59126.228022544899</v>
      </c>
      <c r="F4446">
        <f t="shared" si="1243"/>
        <v>67.424416398098401</v>
      </c>
      <c r="G4446">
        <f>'MCMC raw'!D4446</f>
        <v>59093.513227570002</v>
      </c>
      <c r="H4446">
        <f t="shared" si="1244"/>
        <v>100.13921137299621</v>
      </c>
      <c r="I4446">
        <f>'MCMC raw'!J4446</f>
        <v>57892.218738416697</v>
      </c>
      <c r="J4446">
        <f t="shared" si="1245"/>
        <v>1301.4337005263005</v>
      </c>
      <c r="K4446">
        <f>'MCMC raw'!I4446</f>
        <v>57237.491518326198</v>
      </c>
      <c r="L4446">
        <f t="shared" si="1246"/>
        <v>1956.1609206167996</v>
      </c>
      <c r="M4446">
        <f t="shared" si="1247"/>
        <v>654.72722009049903</v>
      </c>
      <c r="N4446">
        <f>'Estimates from MCMC'!$B$2-K4446</f>
        <v>16119.508481673802</v>
      </c>
      <c r="O4446">
        <f>'MCMC raw'!G4446</f>
        <v>58587.062948524799</v>
      </c>
      <c r="P4446" s="10">
        <f t="shared" si="1248"/>
        <v>1349.5714301986009</v>
      </c>
      <c r="Q4446">
        <f>'MCMC raw'!H4446</f>
        <v>58623.000520832</v>
      </c>
      <c r="R4446" s="10">
        <f t="shared" si="1249"/>
        <v>35.937572307200753</v>
      </c>
      <c r="S4446" s="10">
        <f t="shared" si="1250"/>
        <v>1385.5090025058016</v>
      </c>
      <c r="T4446">
        <f>'MCMC raw'!F4446</f>
        <v>65296.423156737299</v>
      </c>
      <c r="U4446">
        <f t="shared" si="1251"/>
        <v>8058.9316384111007</v>
      </c>
      <c r="V4446">
        <f>'MCMC raw'!B4446</f>
        <v>66936.645203927095</v>
      </c>
      <c r="W4446" s="10">
        <f t="shared" si="1252"/>
        <v>254.71304468399467</v>
      </c>
      <c r="X4446" s="10">
        <f t="shared" si="1253"/>
        <v>9699.153685600897</v>
      </c>
      <c r="Y4446" s="10">
        <f t="shared" si="1254"/>
        <v>6420.3547960729047</v>
      </c>
      <c r="Z4446" s="12">
        <f t="shared" si="1255"/>
        <v>8.5952310771819168E-2</v>
      </c>
      <c r="AA4446" s="12">
        <f t="shared" si="1256"/>
        <v>0.49994896851682946</v>
      </c>
      <c r="AB4446" s="12">
        <f t="shared" si="1257"/>
        <v>1.5801539170600443E-2</v>
      </c>
      <c r="AC4446" s="12">
        <f t="shared" si="1258"/>
        <v>0.60170281845924911</v>
      </c>
      <c r="AD4446" s="12">
        <f t="shared" si="1259"/>
        <v>0.39829718154075094</v>
      </c>
      <c r="AE4446" s="12">
        <f>('Estimates from MCMC'!$B$2-'MCMC runs'!V4446)/'Estimates from MCMC'!$B$2</f>
        <v>8.7522046922214713E-2</v>
      </c>
    </row>
    <row r="4447" spans="1:31" x14ac:dyDescent="0.3">
      <c r="A4447">
        <v>4446</v>
      </c>
      <c r="B4447">
        <f>'MCMC raw'!C4447</f>
        <v>57985.635790608198</v>
      </c>
      <c r="C4447">
        <f>'MCMC raw'!E4447</f>
        <v>56899.195826741699</v>
      </c>
      <c r="D4447">
        <f t="shared" si="1242"/>
        <v>1086.4399638664981</v>
      </c>
      <c r="E4447">
        <f>'MCMC raw'!K4447</f>
        <v>57907.7357041293</v>
      </c>
      <c r="F4447">
        <f t="shared" si="1243"/>
        <v>77.90008647889772</v>
      </c>
      <c r="G4447">
        <f>'MCMC raw'!D4447</f>
        <v>57890.442543340898</v>
      </c>
      <c r="H4447">
        <f t="shared" si="1244"/>
        <v>95.193247267299739</v>
      </c>
      <c r="I4447">
        <f>'MCMC raw'!J4447</f>
        <v>56726.804250423404</v>
      </c>
      <c r="J4447">
        <f t="shared" si="1245"/>
        <v>1258.831540184794</v>
      </c>
      <c r="K4447">
        <f>'MCMC raw'!I4447</f>
        <v>56104.120995578996</v>
      </c>
      <c r="L4447">
        <f t="shared" si="1246"/>
        <v>1881.5147950292012</v>
      </c>
      <c r="M4447">
        <f t="shared" si="1247"/>
        <v>622.6832548444072</v>
      </c>
      <c r="N4447">
        <f>'Estimates from MCMC'!$B$2-K4447</f>
        <v>17252.879004421004</v>
      </c>
      <c r="O4447">
        <f>'MCMC raw'!G4447</f>
        <v>57390.1413577934</v>
      </c>
      <c r="P4447" s="10">
        <f t="shared" si="1248"/>
        <v>1286.0203622144036</v>
      </c>
      <c r="Q4447">
        <f>'MCMC raw'!H4447</f>
        <v>57424.216930221803</v>
      </c>
      <c r="R4447" s="10">
        <f t="shared" si="1249"/>
        <v>34.075572428402666</v>
      </c>
      <c r="S4447" s="10">
        <f t="shared" si="1250"/>
        <v>1320.0959346428062</v>
      </c>
      <c r="T4447">
        <f>'MCMC raw'!F4447</f>
        <v>63702.185811134303</v>
      </c>
      <c r="U4447">
        <f t="shared" si="1251"/>
        <v>7598.0648155553063</v>
      </c>
      <c r="V4447">
        <f>'MCMC raw'!B4447</f>
        <v>65258.441631710397</v>
      </c>
      <c r="W4447" s="10">
        <f t="shared" si="1252"/>
        <v>236.15988593328802</v>
      </c>
      <c r="X4447" s="10">
        <f t="shared" si="1253"/>
        <v>9154.3206361314005</v>
      </c>
      <c r="Y4447" s="10">
        <f t="shared" si="1254"/>
        <v>8098.5583682896031</v>
      </c>
      <c r="Z4447" s="12">
        <f t="shared" si="1255"/>
        <v>7.6514530375164355E-2</v>
      </c>
      <c r="AA4447" s="12">
        <f t="shared" si="1256"/>
        <v>0.44039402430216562</v>
      </c>
      <c r="AB4447" s="12">
        <f t="shared" si="1257"/>
        <v>1.3688143635202722E-2</v>
      </c>
      <c r="AC4447" s="12">
        <f t="shared" si="1258"/>
        <v>0.53059669831253264</v>
      </c>
      <c r="AD4447" s="12">
        <f t="shared" si="1259"/>
        <v>0.4694033016874673</v>
      </c>
      <c r="AE4447" s="12">
        <f>('Estimates from MCMC'!$B$2-'MCMC runs'!V4447)/'Estimates from MCMC'!$B$2</f>
        <v>0.1103992579888709</v>
      </c>
    </row>
    <row r="4448" spans="1:31" x14ac:dyDescent="0.3">
      <c r="A4448">
        <v>4447</v>
      </c>
      <c r="B4448">
        <f>'MCMC raw'!C4448</f>
        <v>58299.068211592901</v>
      </c>
      <c r="C4448">
        <f>'MCMC raw'!E4448</f>
        <v>57164.183338736701</v>
      </c>
      <c r="D4448">
        <f t="shared" si="1242"/>
        <v>1134.8848728562007</v>
      </c>
      <c r="E4448">
        <f>'MCMC raw'!K4448</f>
        <v>58221.191576413403</v>
      </c>
      <c r="F4448">
        <f t="shared" si="1243"/>
        <v>77.876635179498408</v>
      </c>
      <c r="G4448">
        <f>'MCMC raw'!D4448</f>
        <v>58198.852043548097</v>
      </c>
      <c r="H4448">
        <f t="shared" si="1244"/>
        <v>100.21616804480436</v>
      </c>
      <c r="I4448">
        <f>'MCMC raw'!J4448</f>
        <v>56987.033132842502</v>
      </c>
      <c r="J4448">
        <f t="shared" si="1245"/>
        <v>1312.0350787503994</v>
      </c>
      <c r="K4448">
        <f>'MCMC raw'!I4448</f>
        <v>56332.060595837298</v>
      </c>
      <c r="L4448">
        <f t="shared" si="1246"/>
        <v>1967.0076157556032</v>
      </c>
      <c r="M4448">
        <f t="shared" si="1247"/>
        <v>654.97253700520378</v>
      </c>
      <c r="N4448">
        <f>'Estimates from MCMC'!$B$2-K4448</f>
        <v>17024.939404162702</v>
      </c>
      <c r="O4448">
        <f>'MCMC raw'!G4448</f>
        <v>57689.476926306597</v>
      </c>
      <c r="P4448" s="10">
        <f t="shared" si="1248"/>
        <v>1357.4163304692993</v>
      </c>
      <c r="Q4448">
        <f>'MCMC raw'!H4448</f>
        <v>57725.131820290902</v>
      </c>
      <c r="R4448" s="10">
        <f t="shared" si="1249"/>
        <v>35.65489398430509</v>
      </c>
      <c r="S4448" s="10">
        <f t="shared" si="1250"/>
        <v>1393.0712244536044</v>
      </c>
      <c r="T4448">
        <f>'MCMC raw'!F4448</f>
        <v>64361.6959297516</v>
      </c>
      <c r="U4448">
        <f t="shared" si="1251"/>
        <v>8029.6353339143025</v>
      </c>
      <c r="V4448">
        <f>'MCMC raw'!B4448</f>
        <v>66012.615422701201</v>
      </c>
      <c r="W4448" s="10">
        <f t="shared" si="1252"/>
        <v>257.84826849599631</v>
      </c>
      <c r="X4448" s="10">
        <f t="shared" si="1253"/>
        <v>9680.5548268639031</v>
      </c>
      <c r="Y4448" s="10">
        <f t="shared" si="1254"/>
        <v>7344.3845772987988</v>
      </c>
      <c r="Z4448" s="12">
        <f t="shared" si="1255"/>
        <v>8.1825326445096769E-2</v>
      </c>
      <c r="AA4448" s="12">
        <f t="shared" si="1256"/>
        <v>0.47163958374800485</v>
      </c>
      <c r="AB4448" s="12">
        <f t="shared" si="1257"/>
        <v>1.5145326651380082E-2</v>
      </c>
      <c r="AC4448" s="12">
        <f t="shared" si="1258"/>
        <v>0.56861023684448175</v>
      </c>
      <c r="AD4448" s="12">
        <f t="shared" si="1259"/>
        <v>0.4313897631555183</v>
      </c>
      <c r="AE4448" s="12">
        <f>('Estimates from MCMC'!$B$2-'MCMC runs'!V4448)/'Estimates from MCMC'!$B$2</f>
        <v>0.10011838784708751</v>
      </c>
    </row>
    <row r="4449" spans="1:31" x14ac:dyDescent="0.3">
      <c r="A4449">
        <v>4448</v>
      </c>
      <c r="B4449">
        <f>'MCMC raw'!C4449</f>
        <v>58021.817315716798</v>
      </c>
      <c r="C4449">
        <f>'MCMC raw'!E4449</f>
        <v>56895.649792762699</v>
      </c>
      <c r="D4449">
        <f t="shared" si="1242"/>
        <v>1126.1675229540997</v>
      </c>
      <c r="E4449">
        <f>'MCMC raw'!K4449</f>
        <v>57953.556559734301</v>
      </c>
      <c r="F4449">
        <f t="shared" si="1243"/>
        <v>68.260755982497358</v>
      </c>
      <c r="G4449">
        <f>'MCMC raw'!D4449</f>
        <v>57925.998026879301</v>
      </c>
      <c r="H4449">
        <f t="shared" si="1244"/>
        <v>95.819288837497879</v>
      </c>
      <c r="I4449">
        <f>'MCMC raw'!J4449</f>
        <v>56732.121195429099</v>
      </c>
      <c r="J4449">
        <f t="shared" si="1245"/>
        <v>1289.6961202876992</v>
      </c>
      <c r="K4449">
        <f>'MCMC raw'!I4449</f>
        <v>56105.921028887897</v>
      </c>
      <c r="L4449">
        <f t="shared" si="1246"/>
        <v>1915.8962868289018</v>
      </c>
      <c r="M4449">
        <f t="shared" si="1247"/>
        <v>626.20016654120263</v>
      </c>
      <c r="N4449">
        <f>'Estimates from MCMC'!$B$2-K4449</f>
        <v>17251.078971112103</v>
      </c>
      <c r="O4449">
        <f>'MCMC raw'!G4449</f>
        <v>57392.757005497297</v>
      </c>
      <c r="P4449" s="10">
        <f t="shared" si="1248"/>
        <v>1286.8359766093999</v>
      </c>
      <c r="Q4449">
        <f>'MCMC raw'!H4449</f>
        <v>57427.334802792298</v>
      </c>
      <c r="R4449" s="10">
        <f t="shared" si="1249"/>
        <v>34.577797295001801</v>
      </c>
      <c r="S4449" s="10">
        <f t="shared" si="1250"/>
        <v>1321.4137739044018</v>
      </c>
      <c r="T4449">
        <f>'MCMC raw'!F4449</f>
        <v>63900.064101319498</v>
      </c>
      <c r="U4449">
        <f t="shared" si="1251"/>
        <v>7794.1430724316015</v>
      </c>
      <c r="V4449">
        <f>'MCMC raw'!B4449</f>
        <v>65463.599827808102</v>
      </c>
      <c r="W4449" s="10">
        <f t="shared" si="1252"/>
        <v>242.12195258420252</v>
      </c>
      <c r="X4449" s="10">
        <f t="shared" si="1253"/>
        <v>9357.6787989202057</v>
      </c>
      <c r="Y4449" s="10">
        <f t="shared" si="1254"/>
        <v>7893.4001721918976</v>
      </c>
      <c r="Z4449" s="12">
        <f t="shared" si="1255"/>
        <v>7.6598905849146193E-2</v>
      </c>
      <c r="AA4449" s="12">
        <f t="shared" si="1256"/>
        <v>0.45180612096688733</v>
      </c>
      <c r="AB4449" s="12">
        <f t="shared" si="1257"/>
        <v>1.4035177335264029E-2</v>
      </c>
      <c r="AC4449" s="12">
        <f t="shared" si="1258"/>
        <v>0.54244020415129757</v>
      </c>
      <c r="AD4449" s="12">
        <f t="shared" si="1259"/>
        <v>0.45755979584870243</v>
      </c>
      <c r="AE4449" s="12">
        <f>('Estimates from MCMC'!$B$2-'MCMC runs'!V4449)/'Estimates from MCMC'!$B$2</f>
        <v>0.1076025487982319</v>
      </c>
    </row>
    <row r="4450" spans="1:31" x14ac:dyDescent="0.3">
      <c r="A4450">
        <v>4449</v>
      </c>
      <c r="B4450">
        <f>'MCMC raw'!C4450</f>
        <v>58373.469055210502</v>
      </c>
      <c r="C4450">
        <f>'MCMC raw'!E4450</f>
        <v>57196.097874182298</v>
      </c>
      <c r="D4450">
        <f t="shared" si="1242"/>
        <v>1177.3711810282039</v>
      </c>
      <c r="E4450">
        <f>'MCMC raw'!K4450</f>
        <v>58302.465659842099</v>
      </c>
      <c r="F4450">
        <f t="shared" si="1243"/>
        <v>71.003395368403289</v>
      </c>
      <c r="G4450">
        <f>'MCMC raw'!D4450</f>
        <v>58276.371339543402</v>
      </c>
      <c r="H4450">
        <f t="shared" si="1244"/>
        <v>97.097715667099692</v>
      </c>
      <c r="I4450">
        <f>'MCMC raw'!J4450</f>
        <v>57028.883193153997</v>
      </c>
      <c r="J4450">
        <f t="shared" si="1245"/>
        <v>1344.585862056505</v>
      </c>
      <c r="K4450">
        <f>'MCMC raw'!I4450</f>
        <v>56394.945238059903</v>
      </c>
      <c r="L4450">
        <f t="shared" si="1246"/>
        <v>1978.5238171505989</v>
      </c>
      <c r="M4450">
        <f t="shared" si="1247"/>
        <v>633.93795509409392</v>
      </c>
      <c r="N4450">
        <f>'Estimates from MCMC'!$B$2-K4450</f>
        <v>16962.054761940097</v>
      </c>
      <c r="O4450">
        <f>'MCMC raw'!G4450</f>
        <v>57706.624860666103</v>
      </c>
      <c r="P4450" s="10">
        <f t="shared" si="1248"/>
        <v>1311.6796226061997</v>
      </c>
      <c r="Q4450">
        <f>'MCMC raw'!H4450</f>
        <v>57741.231721705401</v>
      </c>
      <c r="R4450" s="10">
        <f t="shared" si="1249"/>
        <v>34.606861039297655</v>
      </c>
      <c r="S4450" s="10">
        <f t="shared" si="1250"/>
        <v>1346.2864836454974</v>
      </c>
      <c r="T4450">
        <f>'MCMC raw'!F4450</f>
        <v>64360.587976169903</v>
      </c>
      <c r="U4450">
        <f t="shared" si="1251"/>
        <v>7965.6427381100002</v>
      </c>
      <c r="V4450">
        <f>'MCMC raw'!B4450</f>
        <v>65955.678523215407</v>
      </c>
      <c r="W4450" s="10">
        <f t="shared" si="1252"/>
        <v>248.80406340000627</v>
      </c>
      <c r="X4450" s="10">
        <f t="shared" si="1253"/>
        <v>9560.7332851555038</v>
      </c>
      <c r="Y4450" s="10">
        <f t="shared" si="1254"/>
        <v>7401.321476784593</v>
      </c>
      <c r="Z4450" s="12">
        <f t="shared" si="1255"/>
        <v>7.93704832663511E-2</v>
      </c>
      <c r="AA4450" s="12">
        <f t="shared" si="1256"/>
        <v>0.46961543574210823</v>
      </c>
      <c r="AB4450" s="12">
        <f t="shared" si="1257"/>
        <v>1.4668273796537868E-2</v>
      </c>
      <c r="AC4450" s="12">
        <f t="shared" si="1258"/>
        <v>0.56365419280499718</v>
      </c>
      <c r="AD4450" s="12">
        <f t="shared" si="1259"/>
        <v>0.43634580719500282</v>
      </c>
      <c r="AE4450" s="12">
        <f>('Estimates from MCMC'!$B$2-'MCMC runs'!V4450)/'Estimates from MCMC'!$B$2</f>
        <v>0.10089454962422936</v>
      </c>
    </row>
    <row r="4451" spans="1:31" x14ac:dyDescent="0.3">
      <c r="A4451">
        <v>4450</v>
      </c>
      <c r="B4451">
        <f>'MCMC raw'!C4451</f>
        <v>56776.3309458656</v>
      </c>
      <c r="C4451">
        <f>'MCMC raw'!E4451</f>
        <v>55667.036314789402</v>
      </c>
      <c r="D4451">
        <f t="shared" si="1242"/>
        <v>1109.2946310761981</v>
      </c>
      <c r="E4451">
        <f>'MCMC raw'!K4451</f>
        <v>56686.946504179599</v>
      </c>
      <c r="F4451">
        <f t="shared" si="1243"/>
        <v>89.384441686001082</v>
      </c>
      <c r="G4451">
        <f>'MCMC raw'!D4451</f>
        <v>56680.120737997902</v>
      </c>
      <c r="H4451">
        <f t="shared" si="1244"/>
        <v>96.210207867698045</v>
      </c>
      <c r="I4451">
        <f>'MCMC raw'!J4451</f>
        <v>55482.437445854601</v>
      </c>
      <c r="J4451">
        <f t="shared" si="1245"/>
        <v>1293.8935000109996</v>
      </c>
      <c r="K4451">
        <f>'MCMC raw'!I4451</f>
        <v>54853.826723338803</v>
      </c>
      <c r="L4451">
        <f t="shared" si="1246"/>
        <v>1922.5042225267971</v>
      </c>
      <c r="M4451">
        <f t="shared" si="1247"/>
        <v>628.61072251579753</v>
      </c>
      <c r="N4451">
        <f>'Estimates from MCMC'!$B$2-K4451</f>
        <v>18503.173276661197</v>
      </c>
      <c r="O4451">
        <f>'MCMC raw'!G4451</f>
        <v>56152.522859447403</v>
      </c>
      <c r="P4451" s="10">
        <f t="shared" si="1248"/>
        <v>1298.6961361085996</v>
      </c>
      <c r="Q4451">
        <f>'MCMC raw'!H4451</f>
        <v>56186.9231981173</v>
      </c>
      <c r="R4451" s="10">
        <f t="shared" si="1249"/>
        <v>34.400338669896882</v>
      </c>
      <c r="S4451" s="10">
        <f t="shared" si="1250"/>
        <v>1333.0964747784965</v>
      </c>
      <c r="T4451">
        <f>'MCMC raw'!F4451</f>
        <v>62349.707778846998</v>
      </c>
      <c r="U4451">
        <f t="shared" si="1251"/>
        <v>7495.8810555081945</v>
      </c>
      <c r="V4451">
        <f>'MCMC raw'!B4451</f>
        <v>63923.255330772001</v>
      </c>
      <c r="W4451" s="10">
        <f t="shared" si="1252"/>
        <v>240.45107714650658</v>
      </c>
      <c r="X4451" s="10">
        <f t="shared" si="1253"/>
        <v>9069.4286074331976</v>
      </c>
      <c r="Y4451" s="10">
        <f t="shared" si="1254"/>
        <v>9433.7446692279991</v>
      </c>
      <c r="Z4451" s="12">
        <f t="shared" si="1255"/>
        <v>7.204691081069782E-2</v>
      </c>
      <c r="AA4451" s="12">
        <f t="shared" si="1256"/>
        <v>0.40511327129833741</v>
      </c>
      <c r="AB4451" s="12">
        <f t="shared" si="1257"/>
        <v>1.2995126487292711E-2</v>
      </c>
      <c r="AC4451" s="12">
        <f t="shared" si="1258"/>
        <v>0.49015530859632794</v>
      </c>
      <c r="AD4451" s="12">
        <f t="shared" si="1259"/>
        <v>0.50984469140367206</v>
      </c>
      <c r="AE4451" s="12">
        <f>('Estimates from MCMC'!$B$2-'MCMC runs'!V4451)/'Estimates from MCMC'!$B$2</f>
        <v>0.12860046988328311</v>
      </c>
    </row>
    <row r="4452" spans="1:31" x14ac:dyDescent="0.3">
      <c r="A4452">
        <v>4451</v>
      </c>
      <c r="B4452">
        <f>'MCMC raw'!C4452</f>
        <v>57908.799377073097</v>
      </c>
      <c r="C4452">
        <f>'MCMC raw'!E4452</f>
        <v>56751.638269490897</v>
      </c>
      <c r="D4452">
        <f t="shared" si="1242"/>
        <v>1157.1611075822002</v>
      </c>
      <c r="E4452">
        <f>'MCMC raw'!K4452</f>
        <v>57828.383147850996</v>
      </c>
      <c r="F4452">
        <f t="shared" si="1243"/>
        <v>80.41622922210081</v>
      </c>
      <c r="G4452">
        <f>'MCMC raw'!D4452</f>
        <v>57810.022395582098</v>
      </c>
      <c r="H4452">
        <f t="shared" si="1244"/>
        <v>98.776981490998878</v>
      </c>
      <c r="I4452">
        <f>'MCMC raw'!J4452</f>
        <v>56573.426124652899</v>
      </c>
      <c r="J4452">
        <f t="shared" si="1245"/>
        <v>1335.3732524201987</v>
      </c>
      <c r="K4452">
        <f>'MCMC raw'!I4452</f>
        <v>55928.253846545798</v>
      </c>
      <c r="L4452">
        <f t="shared" si="1246"/>
        <v>1980.545530527299</v>
      </c>
      <c r="M4452">
        <f t="shared" si="1247"/>
        <v>645.17227810710028</v>
      </c>
      <c r="N4452">
        <f>'Estimates from MCMC'!$B$2-K4452</f>
        <v>17428.746153454202</v>
      </c>
      <c r="O4452">
        <f>'MCMC raw'!G4452</f>
        <v>57265.945031080802</v>
      </c>
      <c r="P4452" s="10">
        <f t="shared" si="1248"/>
        <v>1337.6911845350041</v>
      </c>
      <c r="Q4452">
        <f>'MCMC raw'!H4452</f>
        <v>57301.063440084901</v>
      </c>
      <c r="R4452" s="10">
        <f t="shared" si="1249"/>
        <v>35.118409004098794</v>
      </c>
      <c r="S4452" s="10">
        <f t="shared" si="1250"/>
        <v>1372.8095935391029</v>
      </c>
      <c r="T4452">
        <f>'MCMC raw'!F4452</f>
        <v>63718.204652522698</v>
      </c>
      <c r="U4452">
        <f t="shared" si="1251"/>
        <v>7789.9508059768996</v>
      </c>
      <c r="V4452">
        <f>'MCMC raw'!B4452</f>
        <v>65339.523701288497</v>
      </c>
      <c r="W4452" s="10">
        <f t="shared" si="1252"/>
        <v>248.50945522669645</v>
      </c>
      <c r="X4452" s="10">
        <f t="shared" si="1253"/>
        <v>9411.269854742699</v>
      </c>
      <c r="Y4452" s="10">
        <f t="shared" si="1254"/>
        <v>8017.4762987115027</v>
      </c>
      <c r="Z4452" s="12">
        <f t="shared" si="1255"/>
        <v>7.8766973909194599E-2</v>
      </c>
      <c r="AA4452" s="12">
        <f t="shared" si="1256"/>
        <v>0.44695990964519328</v>
      </c>
      <c r="AB4452" s="12">
        <f t="shared" si="1257"/>
        <v>1.4258596289064913E-2</v>
      </c>
      <c r="AC4452" s="12">
        <f t="shared" si="1258"/>
        <v>0.5399854798434528</v>
      </c>
      <c r="AD4452" s="12">
        <f t="shared" si="1259"/>
        <v>0.4600145201565472</v>
      </c>
      <c r="AE4452" s="12">
        <f>('Estimates from MCMC'!$B$2-'MCMC runs'!V4452)/'Estimates from MCMC'!$B$2</f>
        <v>0.1092939501167101</v>
      </c>
    </row>
    <row r="4453" spans="1:31" x14ac:dyDescent="0.3">
      <c r="A4453">
        <v>4452</v>
      </c>
      <c r="B4453">
        <f>'MCMC raw'!C4453</f>
        <v>57414.403733797102</v>
      </c>
      <c r="C4453">
        <f>'MCMC raw'!E4453</f>
        <v>56282.0828176742</v>
      </c>
      <c r="D4453">
        <f t="shared" si="1242"/>
        <v>1132.3209161229024</v>
      </c>
      <c r="E4453">
        <f>'MCMC raw'!K4453</f>
        <v>57343.7261920577</v>
      </c>
      <c r="F4453">
        <f t="shared" si="1243"/>
        <v>70.677541739401931</v>
      </c>
      <c r="G4453">
        <f>'MCMC raw'!D4453</f>
        <v>57318.559039252497</v>
      </c>
      <c r="H4453">
        <f t="shared" si="1244"/>
        <v>95.844694544604863</v>
      </c>
      <c r="I4453">
        <f>'MCMC raw'!J4453</f>
        <v>56116.356753191503</v>
      </c>
      <c r="J4453">
        <f t="shared" si="1245"/>
        <v>1298.0469806055989</v>
      </c>
      <c r="K4453">
        <f>'MCMC raw'!I4453</f>
        <v>55490.216387897402</v>
      </c>
      <c r="L4453">
        <f t="shared" si="1246"/>
        <v>1924.1873458996997</v>
      </c>
      <c r="M4453">
        <f t="shared" si="1247"/>
        <v>626.14036529410077</v>
      </c>
      <c r="N4453">
        <f>'Estimates from MCMC'!$B$2-K4453</f>
        <v>17866.783612102598</v>
      </c>
      <c r="O4453">
        <f>'MCMC raw'!G4453</f>
        <v>56785.545881095102</v>
      </c>
      <c r="P4453" s="10">
        <f t="shared" si="1248"/>
        <v>1295.3294931976998</v>
      </c>
      <c r="Q4453">
        <f>'MCMC raw'!H4453</f>
        <v>56819.738895128699</v>
      </c>
      <c r="R4453" s="10">
        <f t="shared" si="1249"/>
        <v>34.193014033597137</v>
      </c>
      <c r="S4453" s="10">
        <f t="shared" si="1250"/>
        <v>1329.5225072312969</v>
      </c>
      <c r="T4453">
        <f>'MCMC raw'!F4453</f>
        <v>63075.892858863801</v>
      </c>
      <c r="U4453">
        <f t="shared" si="1251"/>
        <v>7585.6764709663985</v>
      </c>
      <c r="V4453">
        <f>'MCMC raw'!B4453</f>
        <v>64645.304598413197</v>
      </c>
      <c r="W4453" s="10">
        <f t="shared" si="1252"/>
        <v>239.88923231809895</v>
      </c>
      <c r="X4453" s="10">
        <f t="shared" si="1253"/>
        <v>9155.0882105157943</v>
      </c>
      <c r="Y4453" s="10">
        <f t="shared" si="1254"/>
        <v>8711.6954015868032</v>
      </c>
      <c r="Z4453" s="12">
        <f t="shared" si="1255"/>
        <v>7.4413086098535683E-2</v>
      </c>
      <c r="AA4453" s="12">
        <f t="shared" si="1256"/>
        <v>0.42456866527604975</v>
      </c>
      <c r="AB4453" s="12">
        <f t="shared" si="1257"/>
        <v>1.3426548254359717E-2</v>
      </c>
      <c r="AC4453" s="12">
        <f t="shared" si="1258"/>
        <v>0.51240829962894507</v>
      </c>
      <c r="AD4453" s="12">
        <f t="shared" si="1259"/>
        <v>0.48759170037105487</v>
      </c>
      <c r="AE4453" s="12">
        <f>('Estimates from MCMC'!$B$2-'MCMC runs'!V4453)/'Estimates from MCMC'!$B$2</f>
        <v>0.11875752009469857</v>
      </c>
    </row>
    <row r="4454" spans="1:31" x14ac:dyDescent="0.3">
      <c r="A4454">
        <v>4453</v>
      </c>
      <c r="B4454">
        <f>'MCMC raw'!C4454</f>
        <v>58378.506729969798</v>
      </c>
      <c r="C4454">
        <f>'MCMC raw'!E4454</f>
        <v>57231.054907908103</v>
      </c>
      <c r="D4454">
        <f t="shared" si="1242"/>
        <v>1147.4518220616956</v>
      </c>
      <c r="E4454">
        <f>'MCMC raw'!K4454</f>
        <v>58304.562879584497</v>
      </c>
      <c r="F4454">
        <f t="shared" si="1243"/>
        <v>73.94385038530163</v>
      </c>
      <c r="G4454">
        <f>'MCMC raw'!D4454</f>
        <v>58283.5273006274</v>
      </c>
      <c r="H4454">
        <f t="shared" si="1244"/>
        <v>94.979429342398362</v>
      </c>
      <c r="I4454">
        <f>'MCMC raw'!J4454</f>
        <v>57062.699341821397</v>
      </c>
      <c r="J4454">
        <f t="shared" si="1245"/>
        <v>1315.8073881484015</v>
      </c>
      <c r="K4454">
        <f>'MCMC raw'!I4454</f>
        <v>56442.221186899602</v>
      </c>
      <c r="L4454">
        <f t="shared" si="1246"/>
        <v>1936.2855430701966</v>
      </c>
      <c r="M4454">
        <f t="shared" si="1247"/>
        <v>620.47815492179507</v>
      </c>
      <c r="N4454">
        <f>'Estimates from MCMC'!$B$2-K4454</f>
        <v>16914.778813100398</v>
      </c>
      <c r="O4454">
        <f>'MCMC raw'!G4454</f>
        <v>57728.820770855797</v>
      </c>
      <c r="P4454" s="10">
        <f t="shared" si="1248"/>
        <v>1286.5995839561947</v>
      </c>
      <c r="Q4454">
        <f>'MCMC raw'!H4454</f>
        <v>57762.564697244503</v>
      </c>
      <c r="R4454" s="10">
        <f t="shared" si="1249"/>
        <v>33.743926388706313</v>
      </c>
      <c r="S4454" s="10">
        <f t="shared" si="1250"/>
        <v>1320.343510344901</v>
      </c>
      <c r="T4454">
        <f>'MCMC raw'!F4454</f>
        <v>64288.731101268197</v>
      </c>
      <c r="U4454">
        <f t="shared" si="1251"/>
        <v>7846.5099143685948</v>
      </c>
      <c r="V4454">
        <f>'MCMC raw'!B4454</f>
        <v>65851.182781922995</v>
      </c>
      <c r="W4454" s="10">
        <f t="shared" si="1252"/>
        <v>242.1081703098971</v>
      </c>
      <c r="X4454" s="10">
        <f t="shared" si="1253"/>
        <v>9408.9615950233929</v>
      </c>
      <c r="Y4454" s="10">
        <f t="shared" si="1254"/>
        <v>7505.8172180770052</v>
      </c>
      <c r="Z4454" s="12">
        <f t="shared" si="1255"/>
        <v>7.805857380306401E-2</v>
      </c>
      <c r="AA4454" s="12">
        <f t="shared" si="1256"/>
        <v>0.46388486666414569</v>
      </c>
      <c r="AB4454" s="12">
        <f t="shared" si="1257"/>
        <v>1.4313410360553206E-2</v>
      </c>
      <c r="AC4454" s="12">
        <f t="shared" si="1258"/>
        <v>0.55625685082776288</v>
      </c>
      <c r="AD4454" s="12">
        <f t="shared" si="1259"/>
        <v>0.44374314917223706</v>
      </c>
      <c r="AE4454" s="12">
        <f>('Estimates from MCMC'!$B$2-'MCMC runs'!V4454)/'Estimates from MCMC'!$B$2</f>
        <v>0.10231903183168621</v>
      </c>
    </row>
    <row r="4455" spans="1:31" x14ac:dyDescent="0.3">
      <c r="A4455">
        <v>4454</v>
      </c>
      <c r="B4455">
        <f>'MCMC raw'!C4455</f>
        <v>58333.593385133499</v>
      </c>
      <c r="C4455">
        <f>'MCMC raw'!E4455</f>
        <v>57239.697291914898</v>
      </c>
      <c r="D4455">
        <f t="shared" si="1242"/>
        <v>1093.8960932186019</v>
      </c>
      <c r="E4455">
        <f>'MCMC raw'!K4455</f>
        <v>58271.262262443903</v>
      </c>
      <c r="F4455">
        <f t="shared" si="1243"/>
        <v>62.331122689596668</v>
      </c>
      <c r="G4455">
        <f>'MCMC raw'!D4455</f>
        <v>58234.058828093403</v>
      </c>
      <c r="H4455">
        <f t="shared" si="1244"/>
        <v>99.534557040096843</v>
      </c>
      <c r="I4455">
        <f>'MCMC raw'!J4455</f>
        <v>57078.350375528898</v>
      </c>
      <c r="J4455">
        <f t="shared" si="1245"/>
        <v>1255.243009604601</v>
      </c>
      <c r="K4455">
        <f>'MCMC raw'!I4455</f>
        <v>56427.371305996501</v>
      </c>
      <c r="L4455">
        <f t="shared" si="1246"/>
        <v>1906.2220791369982</v>
      </c>
      <c r="M4455">
        <f t="shared" si="1247"/>
        <v>650.97906953239726</v>
      </c>
      <c r="N4455">
        <f>'Estimates from MCMC'!$B$2-K4455</f>
        <v>16929.628694003499</v>
      </c>
      <c r="O4455">
        <f>'MCMC raw'!G4455</f>
        <v>57777.128050849104</v>
      </c>
      <c r="P4455" s="10">
        <f t="shared" si="1248"/>
        <v>1349.7567448526024</v>
      </c>
      <c r="Q4455">
        <f>'MCMC raw'!H4455</f>
        <v>57812.674710838801</v>
      </c>
      <c r="R4455" s="10">
        <f t="shared" si="1249"/>
        <v>35.546659989697218</v>
      </c>
      <c r="S4455" s="10">
        <f t="shared" si="1250"/>
        <v>1385.3034048422996</v>
      </c>
      <c r="T4455">
        <f>'MCMC raw'!F4455</f>
        <v>64367.347895249201</v>
      </c>
      <c r="U4455">
        <f t="shared" si="1251"/>
        <v>7939.9765892526993</v>
      </c>
      <c r="V4455">
        <f>'MCMC raw'!B4455</f>
        <v>66009.733515791202</v>
      </c>
      <c r="W4455" s="10">
        <f t="shared" si="1252"/>
        <v>257.08221569970192</v>
      </c>
      <c r="X4455" s="10">
        <f t="shared" si="1253"/>
        <v>9582.3622097947009</v>
      </c>
      <c r="Y4455" s="10">
        <f t="shared" si="1254"/>
        <v>7347.2664842087979</v>
      </c>
      <c r="Z4455" s="12">
        <f t="shared" si="1255"/>
        <v>8.1827158166379407E-2</v>
      </c>
      <c r="AA4455" s="12">
        <f t="shared" si="1256"/>
        <v>0.46899886186311052</v>
      </c>
      <c r="AB4455" s="12">
        <f t="shared" si="1257"/>
        <v>1.5185342829802335E-2</v>
      </c>
      <c r="AC4455" s="12">
        <f t="shared" si="1258"/>
        <v>0.56601136285929232</v>
      </c>
      <c r="AD4455" s="12">
        <f t="shared" si="1259"/>
        <v>0.43398863714070773</v>
      </c>
      <c r="AE4455" s="12">
        <f>('Estimates from MCMC'!$B$2-'MCMC runs'!V4455)/'Estimates from MCMC'!$B$2</f>
        <v>0.10015767389899802</v>
      </c>
    </row>
    <row r="4456" spans="1:31" x14ac:dyDescent="0.3">
      <c r="A4456">
        <v>4455</v>
      </c>
      <c r="B4456">
        <f>'MCMC raw'!C4456</f>
        <v>58429.446005250596</v>
      </c>
      <c r="C4456">
        <f>'MCMC raw'!E4456</f>
        <v>57289.8035238913</v>
      </c>
      <c r="D4456">
        <f t="shared" si="1242"/>
        <v>1139.6424813592967</v>
      </c>
      <c r="E4456">
        <f>'MCMC raw'!K4456</f>
        <v>58352.670370849002</v>
      </c>
      <c r="F4456">
        <f t="shared" si="1243"/>
        <v>76.775634401594289</v>
      </c>
      <c r="G4456">
        <f>'MCMC raw'!D4456</f>
        <v>58332.649864703701</v>
      </c>
      <c r="H4456">
        <f t="shared" si="1244"/>
        <v>96.796140546895913</v>
      </c>
      <c r="I4456">
        <f>'MCMC raw'!J4456</f>
        <v>57116.802770610797</v>
      </c>
      <c r="J4456">
        <f t="shared" si="1245"/>
        <v>1312.6432346397996</v>
      </c>
      <c r="K4456">
        <f>'MCMC raw'!I4456</f>
        <v>56484.321774879703</v>
      </c>
      <c r="L4456">
        <f t="shared" si="1246"/>
        <v>1945.1242303708932</v>
      </c>
      <c r="M4456">
        <f t="shared" si="1247"/>
        <v>632.48099573109357</v>
      </c>
      <c r="N4456">
        <f>'Estimates from MCMC'!$B$2-K4456</f>
        <v>16872.678225120297</v>
      </c>
      <c r="O4456">
        <f>'MCMC raw'!G4456</f>
        <v>57793.462912511401</v>
      </c>
      <c r="P4456" s="10">
        <f t="shared" si="1248"/>
        <v>1309.1411376316973</v>
      </c>
      <c r="Q4456">
        <f>'MCMC raw'!H4456</f>
        <v>57827.991879022302</v>
      </c>
      <c r="R4456" s="10">
        <f t="shared" si="1249"/>
        <v>34.528966510901228</v>
      </c>
      <c r="S4456" s="10">
        <f t="shared" si="1250"/>
        <v>1343.6701041425986</v>
      </c>
      <c r="T4456">
        <f>'MCMC raw'!F4456</f>
        <v>64400.667560717098</v>
      </c>
      <c r="U4456">
        <f t="shared" si="1251"/>
        <v>7916.3457858373949</v>
      </c>
      <c r="V4456">
        <f>'MCMC raw'!B4456</f>
        <v>65992.327412479906</v>
      </c>
      <c r="W4456" s="10">
        <f t="shared" si="1252"/>
        <v>247.98974762020953</v>
      </c>
      <c r="X4456" s="10">
        <f t="shared" si="1253"/>
        <v>9508.005637600203</v>
      </c>
      <c r="Y4456" s="10">
        <f t="shared" si="1254"/>
        <v>7364.6725875200937</v>
      </c>
      <c r="Z4456" s="12">
        <f t="shared" si="1255"/>
        <v>7.9635851891143306E-2</v>
      </c>
      <c r="AA4456" s="12">
        <f t="shared" si="1256"/>
        <v>0.46918134040222614</v>
      </c>
      <c r="AB4456" s="12">
        <f t="shared" si="1257"/>
        <v>1.4697710956817671E-2</v>
      </c>
      <c r="AC4456" s="12">
        <f t="shared" si="1258"/>
        <v>0.56351490325018716</v>
      </c>
      <c r="AD4456" s="12">
        <f t="shared" si="1259"/>
        <v>0.4364850967498129</v>
      </c>
      <c r="AE4456" s="12">
        <f>('Estimates from MCMC'!$B$2-'MCMC runs'!V4456)/'Estimates from MCMC'!$B$2</f>
        <v>0.10039495327671652</v>
      </c>
    </row>
    <row r="4457" spans="1:31" x14ac:dyDescent="0.3">
      <c r="A4457">
        <v>4456</v>
      </c>
      <c r="B4457">
        <f>'MCMC raw'!C4457</f>
        <v>58338.736363565702</v>
      </c>
      <c r="C4457">
        <f>'MCMC raw'!E4457</f>
        <v>57199.171238736701</v>
      </c>
      <c r="D4457">
        <f t="shared" si="1242"/>
        <v>1139.5651248290014</v>
      </c>
      <c r="E4457">
        <f>'MCMC raw'!K4457</f>
        <v>58254.132283985899</v>
      </c>
      <c r="F4457">
        <f t="shared" si="1243"/>
        <v>84.604079579803511</v>
      </c>
      <c r="G4457">
        <f>'MCMC raw'!D4457</f>
        <v>58246.447383810402</v>
      </c>
      <c r="H4457">
        <f t="shared" si="1244"/>
        <v>92.288979755299806</v>
      </c>
      <c r="I4457">
        <f>'MCMC raw'!J4457</f>
        <v>57023.101413632001</v>
      </c>
      <c r="J4457">
        <f t="shared" si="1245"/>
        <v>1315.6349499337011</v>
      </c>
      <c r="K4457">
        <f>'MCMC raw'!I4457</f>
        <v>56420.007061846802</v>
      </c>
      <c r="L4457">
        <f t="shared" si="1246"/>
        <v>1918.7293017189004</v>
      </c>
      <c r="M4457">
        <f t="shared" si="1247"/>
        <v>603.09435178519925</v>
      </c>
      <c r="N4457">
        <f>'Estimates from MCMC'!$B$2-K4457</f>
        <v>16936.992938153198</v>
      </c>
      <c r="O4457">
        <f>'MCMC raw'!G4457</f>
        <v>57656.6286844157</v>
      </c>
      <c r="P4457" s="10">
        <f t="shared" si="1248"/>
        <v>1236.6216225688986</v>
      </c>
      <c r="Q4457">
        <f>'MCMC raw'!H4457</f>
        <v>57689.876199128303</v>
      </c>
      <c r="R4457" s="10">
        <f t="shared" si="1249"/>
        <v>33.247514712602424</v>
      </c>
      <c r="S4457" s="10">
        <f t="shared" si="1250"/>
        <v>1269.869137281501</v>
      </c>
      <c r="T4457">
        <f>'MCMC raw'!F4457</f>
        <v>64256.940661498797</v>
      </c>
      <c r="U4457">
        <f t="shared" si="1251"/>
        <v>7836.9335996519949</v>
      </c>
      <c r="V4457">
        <f>'MCMC raw'!B4457</f>
        <v>65757.053415578106</v>
      </c>
      <c r="W4457" s="10">
        <f t="shared" si="1252"/>
        <v>230.2436167978085</v>
      </c>
      <c r="X4457" s="10">
        <f t="shared" si="1253"/>
        <v>9337.0463537313044</v>
      </c>
      <c r="Y4457" s="10">
        <f t="shared" si="1254"/>
        <v>7599.9465844218939</v>
      </c>
      <c r="Z4457" s="12">
        <f t="shared" si="1255"/>
        <v>7.4976068179193972E-2</v>
      </c>
      <c r="AA4457" s="12">
        <f t="shared" si="1256"/>
        <v>0.46271103898249194</v>
      </c>
      <c r="AB4457" s="12">
        <f t="shared" si="1257"/>
        <v>1.3594126043422331E-2</v>
      </c>
      <c r="AC4457" s="12">
        <f t="shared" si="1258"/>
        <v>0.55128123320510825</v>
      </c>
      <c r="AD4457" s="12">
        <f t="shared" si="1259"/>
        <v>0.44871876679489175</v>
      </c>
      <c r="AE4457" s="12">
        <f>('Estimates from MCMC'!$B$2-'MCMC runs'!V4457)/'Estimates from MCMC'!$B$2</f>
        <v>0.10360219998666649</v>
      </c>
    </row>
    <row r="4458" spans="1:31" x14ac:dyDescent="0.3">
      <c r="A4458">
        <v>4457</v>
      </c>
      <c r="B4458">
        <f>'MCMC raw'!C4458</f>
        <v>58412.050470066897</v>
      </c>
      <c r="C4458">
        <f>'MCMC raw'!E4458</f>
        <v>57231.3881463777</v>
      </c>
      <c r="D4458">
        <f t="shared" si="1242"/>
        <v>1180.6623236891974</v>
      </c>
      <c r="E4458">
        <f>'MCMC raw'!K4458</f>
        <v>58338.601841099997</v>
      </c>
      <c r="F4458">
        <f t="shared" si="1243"/>
        <v>73.448628966900287</v>
      </c>
      <c r="G4458">
        <f>'MCMC raw'!D4458</f>
        <v>58315.729723365999</v>
      </c>
      <c r="H4458">
        <f t="shared" si="1244"/>
        <v>96.320746700897871</v>
      </c>
      <c r="I4458">
        <f>'MCMC raw'!J4458</f>
        <v>57062.474675491001</v>
      </c>
      <c r="J4458">
        <f t="shared" si="1245"/>
        <v>1349.575794575896</v>
      </c>
      <c r="K4458">
        <f>'MCMC raw'!I4458</f>
        <v>56433.490601765698</v>
      </c>
      <c r="L4458">
        <f t="shared" si="1246"/>
        <v>1978.5598683011995</v>
      </c>
      <c r="M4458">
        <f t="shared" si="1247"/>
        <v>628.98407372530346</v>
      </c>
      <c r="N4458">
        <f>'Estimates from MCMC'!$B$2-K4458</f>
        <v>16923.509398234302</v>
      </c>
      <c r="O4458">
        <f>'MCMC raw'!G4458</f>
        <v>57731.307353042801</v>
      </c>
      <c r="P4458" s="10">
        <f t="shared" si="1248"/>
        <v>1297.8167512771033</v>
      </c>
      <c r="Q4458">
        <f>'MCMC raw'!H4458</f>
        <v>57765.705005908399</v>
      </c>
      <c r="R4458" s="10">
        <f t="shared" si="1249"/>
        <v>34.397652865598502</v>
      </c>
      <c r="S4458" s="10">
        <f t="shared" si="1250"/>
        <v>1332.2144041427018</v>
      </c>
      <c r="T4458">
        <f>'MCMC raw'!F4458</f>
        <v>64366.409296448503</v>
      </c>
      <c r="U4458">
        <f t="shared" si="1251"/>
        <v>7932.9186946828049</v>
      </c>
      <c r="V4458">
        <f>'MCMC raw'!B4458</f>
        <v>65943.8128892042</v>
      </c>
      <c r="W4458" s="10">
        <f t="shared" si="1252"/>
        <v>245.18918861299608</v>
      </c>
      <c r="X4458" s="10">
        <f t="shared" si="1253"/>
        <v>9510.3222874385028</v>
      </c>
      <c r="Y4458" s="10">
        <f t="shared" si="1254"/>
        <v>7413.1871107957995</v>
      </c>
      <c r="Z4458" s="12">
        <f t="shared" si="1255"/>
        <v>7.8719748534053877E-2</v>
      </c>
      <c r="AA4458" s="12">
        <f t="shared" si="1256"/>
        <v>0.46875139830693024</v>
      </c>
      <c r="AB4458" s="12">
        <f t="shared" si="1257"/>
        <v>1.4488081806399898E-2</v>
      </c>
      <c r="AC4458" s="12">
        <f t="shared" si="1258"/>
        <v>0.56195922864738401</v>
      </c>
      <c r="AD4458" s="12">
        <f t="shared" si="1259"/>
        <v>0.43804077135261599</v>
      </c>
      <c r="AE4458" s="12">
        <f>('Estimates from MCMC'!$B$2-'MCMC runs'!V4458)/'Estimates from MCMC'!$B$2</f>
        <v>0.10105630152263315</v>
      </c>
    </row>
    <row r="4459" spans="1:31" x14ac:dyDescent="0.3">
      <c r="A4459">
        <v>4458</v>
      </c>
      <c r="B4459">
        <f>'MCMC raw'!C4459</f>
        <v>58852.0302808329</v>
      </c>
      <c r="C4459">
        <f>'MCMC raw'!E4459</f>
        <v>57656.753527619003</v>
      </c>
      <c r="D4459">
        <f t="shared" si="1242"/>
        <v>1195.2767532138969</v>
      </c>
      <c r="E4459">
        <f>'MCMC raw'!K4459</f>
        <v>58783.361666060497</v>
      </c>
      <c r="F4459">
        <f t="shared" si="1243"/>
        <v>68.668614772403089</v>
      </c>
      <c r="G4459">
        <f>'MCMC raw'!D4459</f>
        <v>58754.935823555803</v>
      </c>
      <c r="H4459">
        <f t="shared" si="1244"/>
        <v>97.094457277096808</v>
      </c>
      <c r="I4459">
        <f>'MCMC raw'!J4459</f>
        <v>57491.616650327</v>
      </c>
      <c r="J4459">
        <f t="shared" si="1245"/>
        <v>1360.4136305059001</v>
      </c>
      <c r="K4459">
        <f>'MCMC raw'!I4459</f>
        <v>56857.582767259999</v>
      </c>
      <c r="L4459">
        <f t="shared" si="1246"/>
        <v>1994.4475135729008</v>
      </c>
      <c r="M4459">
        <f t="shared" si="1247"/>
        <v>634.03388306700072</v>
      </c>
      <c r="N4459">
        <f>'Estimates from MCMC'!$B$2-K4459</f>
        <v>16499.417232740001</v>
      </c>
      <c r="O4459">
        <f>'MCMC raw'!G4459</f>
        <v>58162.963540653902</v>
      </c>
      <c r="P4459" s="10">
        <f t="shared" si="1248"/>
        <v>1305.3807733939029</v>
      </c>
      <c r="Q4459">
        <f>'MCMC raw'!H4459</f>
        <v>58197.775911882498</v>
      </c>
      <c r="R4459" s="10">
        <f t="shared" si="1249"/>
        <v>34.812371228596021</v>
      </c>
      <c r="S4459" s="10">
        <f t="shared" si="1250"/>
        <v>1340.1931446224989</v>
      </c>
      <c r="T4459">
        <f>'MCMC raw'!F4459</f>
        <v>64770.8468499296</v>
      </c>
      <c r="U4459">
        <f t="shared" si="1251"/>
        <v>7913.2640826696006</v>
      </c>
      <c r="V4459">
        <f>'MCMC raw'!B4459</f>
        <v>66355.085317360805</v>
      </c>
      <c r="W4459" s="10">
        <f t="shared" si="1252"/>
        <v>244.04532280870626</v>
      </c>
      <c r="X4459" s="10">
        <f t="shared" si="1253"/>
        <v>9497.5025501008058</v>
      </c>
      <c r="Y4459" s="10">
        <f t="shared" si="1254"/>
        <v>7001.9146826391952</v>
      </c>
      <c r="Z4459" s="12">
        <f t="shared" si="1255"/>
        <v>8.1226695810997299E-2</v>
      </c>
      <c r="AA4459" s="12">
        <f t="shared" si="1256"/>
        <v>0.47960870199507477</v>
      </c>
      <c r="AB4459" s="12">
        <f t="shared" si="1257"/>
        <v>1.4791148036698173E-2</v>
      </c>
      <c r="AC4459" s="12">
        <f t="shared" si="1258"/>
        <v>0.57562654584277029</v>
      </c>
      <c r="AD4459" s="12">
        <f t="shared" si="1259"/>
        <v>0.42437345415722977</v>
      </c>
      <c r="AE4459" s="12">
        <f>('Estimates from MCMC'!$B$2-'MCMC runs'!V4459)/'Estimates from MCMC'!$B$2</f>
        <v>9.544985049332981E-2</v>
      </c>
    </row>
    <row r="4460" spans="1:31" x14ac:dyDescent="0.3">
      <c r="A4460">
        <v>4459</v>
      </c>
      <c r="B4460">
        <f>'MCMC raw'!C4460</f>
        <v>58199.989397553698</v>
      </c>
      <c r="C4460">
        <f>'MCMC raw'!E4460</f>
        <v>57021.862675002601</v>
      </c>
      <c r="D4460">
        <f t="shared" si="1242"/>
        <v>1178.1267225510965</v>
      </c>
      <c r="E4460">
        <f>'MCMC raw'!K4460</f>
        <v>58124.510762538797</v>
      </c>
      <c r="F4460">
        <f t="shared" si="1243"/>
        <v>75.478635014900647</v>
      </c>
      <c r="G4460">
        <f>'MCMC raw'!D4460</f>
        <v>58100.837796330903</v>
      </c>
      <c r="H4460">
        <f t="shared" si="1244"/>
        <v>99.151601222794852</v>
      </c>
      <c r="I4460">
        <f>'MCMC raw'!J4460</f>
        <v>56847.950890892098</v>
      </c>
      <c r="J4460">
        <f t="shared" si="1245"/>
        <v>1352.0385066616</v>
      </c>
      <c r="K4460">
        <f>'MCMC raw'!I4460</f>
        <v>56200.496800198402</v>
      </c>
      <c r="L4460">
        <f t="shared" si="1246"/>
        <v>1999.4925973552963</v>
      </c>
      <c r="M4460">
        <f t="shared" si="1247"/>
        <v>647.45409069369634</v>
      </c>
      <c r="N4460">
        <f>'Estimates from MCMC'!$B$2-K4460</f>
        <v>17156.503199801598</v>
      </c>
      <c r="O4460">
        <f>'MCMC raw'!G4460</f>
        <v>57540.473646643302</v>
      </c>
      <c r="P4460" s="10">
        <f t="shared" si="1248"/>
        <v>1339.9768464449007</v>
      </c>
      <c r="Q4460">
        <f>'MCMC raw'!H4460</f>
        <v>57575.759232189703</v>
      </c>
      <c r="R4460" s="10">
        <f t="shared" si="1249"/>
        <v>35.285585546400398</v>
      </c>
      <c r="S4460" s="10">
        <f t="shared" si="1250"/>
        <v>1375.2624319913011</v>
      </c>
      <c r="T4460">
        <f>'MCMC raw'!F4460</f>
        <v>64156.473527914597</v>
      </c>
      <c r="U4460">
        <f t="shared" si="1251"/>
        <v>7955.9767277161955</v>
      </c>
      <c r="V4460">
        <f>'MCMC raw'!B4460</f>
        <v>65785.819741621206</v>
      </c>
      <c r="W4460" s="10">
        <f t="shared" si="1252"/>
        <v>254.08378171530785</v>
      </c>
      <c r="X4460" s="10">
        <f t="shared" si="1253"/>
        <v>9585.3229414228044</v>
      </c>
      <c r="Y4460" s="10">
        <f t="shared" si="1254"/>
        <v>7571.180258378794</v>
      </c>
      <c r="Z4460" s="12">
        <f t="shared" si="1255"/>
        <v>8.0159833036793013E-2</v>
      </c>
      <c r="AA4460" s="12">
        <f t="shared" si="1256"/>
        <v>0.46372950449530997</v>
      </c>
      <c r="AB4460" s="12">
        <f t="shared" si="1257"/>
        <v>1.4809765064377811E-2</v>
      </c>
      <c r="AC4460" s="12">
        <f t="shared" si="1258"/>
        <v>0.55869910259648081</v>
      </c>
      <c r="AD4460" s="12">
        <f t="shared" si="1259"/>
        <v>0.44130089740351919</v>
      </c>
      <c r="AE4460" s="12">
        <f>('Estimates from MCMC'!$B$2-'MCMC runs'!V4460)/'Estimates from MCMC'!$B$2</f>
        <v>0.10321005845902632</v>
      </c>
    </row>
    <row r="4461" spans="1:31" x14ac:dyDescent="0.3">
      <c r="A4461">
        <v>4460</v>
      </c>
      <c r="B4461">
        <f>'MCMC raw'!C4461</f>
        <v>57479.1088814389</v>
      </c>
      <c r="C4461">
        <f>'MCMC raw'!E4461</f>
        <v>56342.039668778198</v>
      </c>
      <c r="D4461">
        <f t="shared" si="1242"/>
        <v>1137.0692126607028</v>
      </c>
      <c r="E4461">
        <f>'MCMC raw'!K4461</f>
        <v>57411.822735002301</v>
      </c>
      <c r="F4461">
        <f t="shared" si="1243"/>
        <v>67.286146436599665</v>
      </c>
      <c r="G4461">
        <f>'MCMC raw'!D4461</f>
        <v>57378.559296889303</v>
      </c>
      <c r="H4461">
        <f t="shared" si="1244"/>
        <v>100.54958454959706</v>
      </c>
      <c r="I4461">
        <f>'MCMC raw'!J4461</f>
        <v>56174.9295403305</v>
      </c>
      <c r="J4461">
        <f t="shared" si="1245"/>
        <v>1304.1793411084</v>
      </c>
      <c r="K4461">
        <f>'MCMC raw'!I4461</f>
        <v>55517.983922280997</v>
      </c>
      <c r="L4461">
        <f t="shared" si="1246"/>
        <v>1961.1249591579035</v>
      </c>
      <c r="M4461">
        <f t="shared" si="1247"/>
        <v>656.94561804950354</v>
      </c>
      <c r="N4461">
        <f>'Estimates from MCMC'!$B$2-K4461</f>
        <v>17839.016077719003</v>
      </c>
      <c r="O4461">
        <f>'MCMC raw'!G4461</f>
        <v>56876.263374756898</v>
      </c>
      <c r="P4461" s="10">
        <f t="shared" si="1248"/>
        <v>1358.2794524759011</v>
      </c>
      <c r="Q4461">
        <f>'MCMC raw'!H4461</f>
        <v>56912.216424800099</v>
      </c>
      <c r="R4461" s="10">
        <f t="shared" si="1249"/>
        <v>35.953050043201074</v>
      </c>
      <c r="S4461" s="10">
        <f t="shared" si="1250"/>
        <v>1394.2325025191021</v>
      </c>
      <c r="T4461">
        <f>'MCMC raw'!F4461</f>
        <v>63327.131701167003</v>
      </c>
      <c r="U4461">
        <f t="shared" si="1251"/>
        <v>7809.1477788860066</v>
      </c>
      <c r="V4461">
        <f>'MCMC raw'!B4461</f>
        <v>64976.864539601702</v>
      </c>
      <c r="W4461" s="10">
        <f t="shared" si="1252"/>
        <v>255.50033591559622</v>
      </c>
      <c r="X4461" s="10">
        <f t="shared" si="1253"/>
        <v>9458.8806173207049</v>
      </c>
      <c r="Y4461" s="10">
        <f t="shared" si="1254"/>
        <v>8380.1354603982982</v>
      </c>
      <c r="Z4461" s="12">
        <f t="shared" si="1255"/>
        <v>7.815635663115432E-2</v>
      </c>
      <c r="AA4461" s="12">
        <f t="shared" si="1256"/>
        <v>0.43775664223093902</v>
      </c>
      <c r="AB4461" s="12">
        <f t="shared" si="1257"/>
        <v>1.4322557634482829E-2</v>
      </c>
      <c r="AC4461" s="12">
        <f t="shared" si="1258"/>
        <v>0.53023555649657617</v>
      </c>
      <c r="AD4461" s="12">
        <f t="shared" si="1259"/>
        <v>0.46976444350342383</v>
      </c>
      <c r="AE4461" s="12">
        <f>('Estimates from MCMC'!$B$2-'MCMC runs'!V4461)/'Estimates from MCMC'!$B$2</f>
        <v>0.11423770683640687</v>
      </c>
    </row>
    <row r="4462" spans="1:31" x14ac:dyDescent="0.3">
      <c r="A4462">
        <v>4461</v>
      </c>
      <c r="B4462">
        <f>'MCMC raw'!C4462</f>
        <v>59076.663081667903</v>
      </c>
      <c r="C4462">
        <f>'MCMC raw'!E4462</f>
        <v>57950.5989119964</v>
      </c>
      <c r="D4462">
        <f t="shared" si="1242"/>
        <v>1126.0641696715029</v>
      </c>
      <c r="E4462">
        <f>'MCMC raw'!K4462</f>
        <v>58994.680530182202</v>
      </c>
      <c r="F4462">
        <f t="shared" si="1243"/>
        <v>81.982551485700242</v>
      </c>
      <c r="G4462">
        <f>'MCMC raw'!D4462</f>
        <v>58979.4195680872</v>
      </c>
      <c r="H4462">
        <f t="shared" si="1244"/>
        <v>97.243513580702711</v>
      </c>
      <c r="I4462">
        <f>'MCMC raw'!J4462</f>
        <v>57772.335738255599</v>
      </c>
      <c r="J4462">
        <f t="shared" si="1245"/>
        <v>1304.3273434123039</v>
      </c>
      <c r="K4462">
        <f>'MCMC raw'!I4462</f>
        <v>57136.396179572999</v>
      </c>
      <c r="L4462">
        <f t="shared" si="1246"/>
        <v>1940.2669020949033</v>
      </c>
      <c r="M4462">
        <f t="shared" si="1247"/>
        <v>635.93955868259945</v>
      </c>
      <c r="N4462">
        <f>'Estimates from MCMC'!$B$2-K4462</f>
        <v>16220.603820427001</v>
      </c>
      <c r="O4462">
        <f>'MCMC raw'!G4462</f>
        <v>58451.016894589797</v>
      </c>
      <c r="P4462" s="10">
        <f t="shared" si="1248"/>
        <v>1314.6207150167975</v>
      </c>
      <c r="Q4462">
        <f>'MCMC raw'!H4462</f>
        <v>58485.747268296203</v>
      </c>
      <c r="R4462" s="10">
        <f t="shared" si="1249"/>
        <v>34.730373706406681</v>
      </c>
      <c r="S4462" s="10">
        <f t="shared" si="1250"/>
        <v>1349.3510887232042</v>
      </c>
      <c r="T4462">
        <f>'MCMC raw'!F4462</f>
        <v>65261.125829273697</v>
      </c>
      <c r="U4462">
        <f t="shared" si="1251"/>
        <v>8124.7296497006973</v>
      </c>
      <c r="V4462">
        <f>'MCMC raw'!B4462</f>
        <v>66860.880599766504</v>
      </c>
      <c r="W4462" s="10">
        <f t="shared" si="1252"/>
        <v>250.40368176960328</v>
      </c>
      <c r="X4462" s="10">
        <f t="shared" si="1253"/>
        <v>9724.4844201935048</v>
      </c>
      <c r="Y4462" s="10">
        <f t="shared" si="1254"/>
        <v>6496.119400233496</v>
      </c>
      <c r="Z4462" s="12">
        <f t="shared" si="1255"/>
        <v>8.3187475858570295E-2</v>
      </c>
      <c r="AA4462" s="12">
        <f t="shared" si="1256"/>
        <v>0.50088946993878414</v>
      </c>
      <c r="AB4462" s="12">
        <f t="shared" si="1257"/>
        <v>1.5437383499513369E-2</v>
      </c>
      <c r="AC4462" s="12">
        <f t="shared" si="1258"/>
        <v>0.59951432929686777</v>
      </c>
      <c r="AD4462" s="12">
        <f t="shared" si="1259"/>
        <v>0.40048567070313218</v>
      </c>
      <c r="AE4462" s="12">
        <f>('Estimates from MCMC'!$B$2-'MCMC runs'!V4462)/'Estimates from MCMC'!$B$2</f>
        <v>8.8554867296011239E-2</v>
      </c>
    </row>
    <row r="4463" spans="1:31" x14ac:dyDescent="0.3">
      <c r="A4463">
        <v>4462</v>
      </c>
      <c r="B4463">
        <f>'MCMC raw'!C4463</f>
        <v>56904.882124819902</v>
      </c>
      <c r="C4463">
        <f>'MCMC raw'!E4463</f>
        <v>55799.655643303297</v>
      </c>
      <c r="D4463">
        <f t="shared" si="1242"/>
        <v>1105.2264815166054</v>
      </c>
      <c r="E4463">
        <f>'MCMC raw'!K4463</f>
        <v>56828.850101186399</v>
      </c>
      <c r="F4463">
        <f t="shared" si="1243"/>
        <v>76.032023633502831</v>
      </c>
      <c r="G4463">
        <f>'MCMC raw'!D4463</f>
        <v>56809.129049487303</v>
      </c>
      <c r="H4463">
        <f t="shared" si="1244"/>
        <v>95.75307533259911</v>
      </c>
      <c r="I4463">
        <f>'MCMC raw'!J4463</f>
        <v>55628.492013986099</v>
      </c>
      <c r="J4463">
        <f t="shared" si="1245"/>
        <v>1276.3901108338032</v>
      </c>
      <c r="K4463">
        <f>'MCMC raw'!I4463</f>
        <v>55002.727435898203</v>
      </c>
      <c r="L4463">
        <f t="shared" si="1246"/>
        <v>1902.1546889216988</v>
      </c>
      <c r="M4463">
        <f t="shared" si="1247"/>
        <v>625.76457808789564</v>
      </c>
      <c r="N4463">
        <f>'Estimates from MCMC'!$B$2-K4463</f>
        <v>18354.272564101797</v>
      </c>
      <c r="O4463">
        <f>'MCMC raw'!G4463</f>
        <v>56294.306572413298</v>
      </c>
      <c r="P4463" s="10">
        <f t="shared" si="1248"/>
        <v>1291.5791365150944</v>
      </c>
      <c r="Q4463">
        <f>'MCMC raw'!H4463</f>
        <v>56328.591141652701</v>
      </c>
      <c r="R4463" s="10">
        <f t="shared" si="1249"/>
        <v>34.284569239403936</v>
      </c>
      <c r="S4463" s="10">
        <f t="shared" si="1250"/>
        <v>1325.8637057544984</v>
      </c>
      <c r="T4463">
        <f>'MCMC raw'!F4463</f>
        <v>62648.409010355397</v>
      </c>
      <c r="U4463">
        <f t="shared" si="1251"/>
        <v>7645.6815744571941</v>
      </c>
      <c r="V4463">
        <f>'MCMC raw'!B4463</f>
        <v>64215.888715860798</v>
      </c>
      <c r="W4463" s="10">
        <f t="shared" si="1252"/>
        <v>241.61599975090212</v>
      </c>
      <c r="X4463" s="10">
        <f t="shared" si="1253"/>
        <v>9213.1612799625946</v>
      </c>
      <c r="Y4463" s="10">
        <f t="shared" si="1254"/>
        <v>9141.1112841392023</v>
      </c>
      <c r="Z4463" s="12">
        <f t="shared" si="1255"/>
        <v>7.2237333357884681E-2</v>
      </c>
      <c r="AA4463" s="12">
        <f t="shared" si="1256"/>
        <v>0.41656140540328468</v>
      </c>
      <c r="AB4463" s="12">
        <f t="shared" si="1257"/>
        <v>1.3164019380613687E-2</v>
      </c>
      <c r="AC4463" s="12">
        <f t="shared" si="1258"/>
        <v>0.50196275814178304</v>
      </c>
      <c r="AD4463" s="12">
        <f t="shared" si="1259"/>
        <v>0.49803724185821696</v>
      </c>
      <c r="AE4463" s="12">
        <f>('Estimates from MCMC'!$B$2-'MCMC runs'!V4463)/'Estimates from MCMC'!$B$2</f>
        <v>0.12461130204532904</v>
      </c>
    </row>
    <row r="4464" spans="1:31" x14ac:dyDescent="0.3">
      <c r="A4464">
        <v>4463</v>
      </c>
      <c r="B4464">
        <f>'MCMC raw'!C4464</f>
        <v>58293.827037096104</v>
      </c>
      <c r="C4464">
        <f>'MCMC raw'!E4464</f>
        <v>57115.283222847203</v>
      </c>
      <c r="D4464">
        <f t="shared" si="1242"/>
        <v>1178.5438142489002</v>
      </c>
      <c r="E4464">
        <f>'MCMC raw'!K4464</f>
        <v>58215.392978364202</v>
      </c>
      <c r="F4464">
        <f t="shared" si="1243"/>
        <v>78.434058731902041</v>
      </c>
      <c r="G4464">
        <f>'MCMC raw'!D4464</f>
        <v>58195.465852315399</v>
      </c>
      <c r="H4464">
        <f t="shared" si="1244"/>
        <v>98.361184780704207</v>
      </c>
      <c r="I4464">
        <f>'MCMC raw'!J4464</f>
        <v>56939.3529124302</v>
      </c>
      <c r="J4464">
        <f t="shared" si="1245"/>
        <v>1354.4741246659032</v>
      </c>
      <c r="K4464">
        <f>'MCMC raw'!I4464</f>
        <v>56297.084626619297</v>
      </c>
      <c r="L4464">
        <f t="shared" si="1246"/>
        <v>1996.742410476807</v>
      </c>
      <c r="M4464">
        <f t="shared" si="1247"/>
        <v>642.26828581090376</v>
      </c>
      <c r="N4464">
        <f>'Estimates from MCMC'!$B$2-K4464</f>
        <v>17059.915373380703</v>
      </c>
      <c r="O4464">
        <f>'MCMC raw'!G4464</f>
        <v>57629.425247126703</v>
      </c>
      <c r="P4464" s="10">
        <f t="shared" si="1248"/>
        <v>1332.3406205074061</v>
      </c>
      <c r="Q4464">
        <f>'MCMC raw'!H4464</f>
        <v>57664.347693187403</v>
      </c>
      <c r="R4464" s="10">
        <f t="shared" si="1249"/>
        <v>34.922446060700167</v>
      </c>
      <c r="S4464" s="10">
        <f t="shared" si="1250"/>
        <v>1367.2630665681063</v>
      </c>
      <c r="T4464">
        <f>'MCMC raw'!F4464</f>
        <v>64226.146043572102</v>
      </c>
      <c r="U4464">
        <f t="shared" si="1251"/>
        <v>7929.0614169528053</v>
      </c>
      <c r="V4464">
        <f>'MCMC raw'!B4464</f>
        <v>65846.1360197006</v>
      </c>
      <c r="W4464" s="10">
        <f t="shared" si="1252"/>
        <v>252.7269095603915</v>
      </c>
      <c r="X4464" s="10">
        <f t="shared" si="1253"/>
        <v>9549.0513930813031</v>
      </c>
      <c r="Y4464" s="10">
        <f t="shared" si="1254"/>
        <v>7510.8639802994003</v>
      </c>
      <c r="Z4464" s="12">
        <f t="shared" si="1255"/>
        <v>8.0144774264326299E-2</v>
      </c>
      <c r="AA4464" s="12">
        <f t="shared" si="1256"/>
        <v>0.46477730067318213</v>
      </c>
      <c r="AB4464" s="12">
        <f t="shared" si="1257"/>
        <v>1.4814077563053555E-2</v>
      </c>
      <c r="AC4464" s="12">
        <f t="shared" si="1258"/>
        <v>0.55973615250056197</v>
      </c>
      <c r="AD4464" s="12">
        <f t="shared" si="1259"/>
        <v>0.44026384749943803</v>
      </c>
      <c r="AE4464" s="12">
        <f>('Estimates from MCMC'!$B$2-'MCMC runs'!V4464)/'Estimates from MCMC'!$B$2</f>
        <v>0.10238782911377783</v>
      </c>
    </row>
    <row r="4465" spans="1:31" x14ac:dyDescent="0.3">
      <c r="A4465">
        <v>4464</v>
      </c>
      <c r="B4465">
        <f>'MCMC raw'!C4465</f>
        <v>57910.055445808401</v>
      </c>
      <c r="C4465">
        <f>'MCMC raw'!E4465</f>
        <v>56764.299755297703</v>
      </c>
      <c r="D4465">
        <f t="shared" si="1242"/>
        <v>1145.7556905106976</v>
      </c>
      <c r="E4465">
        <f>'MCMC raw'!K4465</f>
        <v>57825.531280235897</v>
      </c>
      <c r="F4465">
        <f t="shared" si="1243"/>
        <v>84.524165572503989</v>
      </c>
      <c r="G4465">
        <f>'MCMC raw'!D4465</f>
        <v>57812.864227599501</v>
      </c>
      <c r="H4465">
        <f t="shared" si="1244"/>
        <v>97.191218208899954</v>
      </c>
      <c r="I4465">
        <f>'MCMC raw'!J4465</f>
        <v>56583.496574006203</v>
      </c>
      <c r="J4465">
        <f t="shared" si="1245"/>
        <v>1326.5588718021972</v>
      </c>
      <c r="K4465">
        <f>'MCMC raw'!I4465</f>
        <v>55948.423912576101</v>
      </c>
      <c r="L4465">
        <f t="shared" si="1246"/>
        <v>1961.6315332322993</v>
      </c>
      <c r="M4465">
        <f t="shared" si="1247"/>
        <v>635.07266143010202</v>
      </c>
      <c r="N4465">
        <f>'Estimates from MCMC'!$B$2-K4465</f>
        <v>17408.576087423899</v>
      </c>
      <c r="O4465">
        <f>'MCMC raw'!G4465</f>
        <v>57260.361812433497</v>
      </c>
      <c r="P4465" s="10">
        <f t="shared" si="1248"/>
        <v>1311.9378998573957</v>
      </c>
      <c r="Q4465">
        <f>'MCMC raw'!H4465</f>
        <v>57295.077600548597</v>
      </c>
      <c r="R4465" s="10">
        <f t="shared" si="1249"/>
        <v>34.715788115099713</v>
      </c>
      <c r="S4465" s="10">
        <f t="shared" si="1250"/>
        <v>1346.6536879724954</v>
      </c>
      <c r="T4465">
        <f>'MCMC raw'!F4465</f>
        <v>63898.971471709403</v>
      </c>
      <c r="U4465">
        <f t="shared" si="1251"/>
        <v>7950.5475591333015</v>
      </c>
      <c r="V4465">
        <f>'MCMC raw'!B4465</f>
        <v>65497.5048977345</v>
      </c>
      <c r="W4465" s="10">
        <f t="shared" si="1252"/>
        <v>251.87973805260117</v>
      </c>
      <c r="X4465" s="10">
        <f t="shared" si="1253"/>
        <v>9549.0809851583981</v>
      </c>
      <c r="Y4465" s="10">
        <f t="shared" si="1254"/>
        <v>7859.4951022655005</v>
      </c>
      <c r="Z4465" s="12">
        <f t="shared" si="1255"/>
        <v>7.735576311409692E-2</v>
      </c>
      <c r="AA4465" s="12">
        <f t="shared" si="1256"/>
        <v>0.45670292154892805</v>
      </c>
      <c r="AB4465" s="12">
        <f t="shared" si="1257"/>
        <v>1.446871569436177E-2</v>
      </c>
      <c r="AC4465" s="12">
        <f t="shared" si="1258"/>
        <v>0.54852740035738679</v>
      </c>
      <c r="AD4465" s="12">
        <f t="shared" si="1259"/>
        <v>0.45147259964261327</v>
      </c>
      <c r="AE4465" s="12">
        <f>('Estimates from MCMC'!$B$2-'MCMC runs'!V4465)/'Estimates from MCMC'!$B$2</f>
        <v>0.10714035609778891</v>
      </c>
    </row>
    <row r="4466" spans="1:31" x14ac:dyDescent="0.3">
      <c r="A4466">
        <v>4465</v>
      </c>
      <c r="B4466">
        <f>'MCMC raw'!C4466</f>
        <v>57559.333674949601</v>
      </c>
      <c r="C4466">
        <f>'MCMC raw'!E4466</f>
        <v>56449.251356962799</v>
      </c>
      <c r="D4466">
        <f t="shared" si="1242"/>
        <v>1110.0823179868021</v>
      </c>
      <c r="E4466">
        <f>'MCMC raw'!K4466</f>
        <v>57492.493234574802</v>
      </c>
      <c r="F4466">
        <f t="shared" si="1243"/>
        <v>66.840440374799073</v>
      </c>
      <c r="G4466">
        <f>'MCMC raw'!D4466</f>
        <v>57465.141412292003</v>
      </c>
      <c r="H4466">
        <f t="shared" si="1244"/>
        <v>94.192262657597894</v>
      </c>
      <c r="I4466">
        <f>'MCMC raw'!J4466</f>
        <v>56288.741552736399</v>
      </c>
      <c r="J4466">
        <f t="shared" si="1245"/>
        <v>1270.5921222132019</v>
      </c>
      <c r="K4466">
        <f>'MCMC raw'!I4466</f>
        <v>55672.990411619103</v>
      </c>
      <c r="L4466">
        <f t="shared" si="1246"/>
        <v>1886.3432633304983</v>
      </c>
      <c r="M4466">
        <f t="shared" si="1247"/>
        <v>615.75114111729636</v>
      </c>
      <c r="N4466">
        <f>'Estimates from MCMC'!$B$2-K4466</f>
        <v>17684.009588380897</v>
      </c>
      <c r="O4466">
        <f>'MCMC raw'!G4466</f>
        <v>56937.556976102103</v>
      </c>
      <c r="P4466" s="10">
        <f t="shared" si="1248"/>
        <v>1264.5665644830005</v>
      </c>
      <c r="Q4466">
        <f>'MCMC raw'!H4466</f>
        <v>56971.470740700497</v>
      </c>
      <c r="R4466" s="10">
        <f t="shared" si="1249"/>
        <v>33.913764598393755</v>
      </c>
      <c r="S4466" s="10">
        <f t="shared" si="1250"/>
        <v>1298.4803290813943</v>
      </c>
      <c r="T4466">
        <f>'MCMC raw'!F4466</f>
        <v>63206.9564377563</v>
      </c>
      <c r="U4466">
        <f t="shared" si="1251"/>
        <v>7533.9660261371973</v>
      </c>
      <c r="V4466">
        <f>'MCMC raw'!B4466</f>
        <v>64735.721161932801</v>
      </c>
      <c r="W4466" s="10">
        <f t="shared" si="1252"/>
        <v>230.28439509510645</v>
      </c>
      <c r="X4466" s="10">
        <f t="shared" si="1253"/>
        <v>9062.7307503136981</v>
      </c>
      <c r="Y4466" s="10">
        <f t="shared" si="1254"/>
        <v>8621.2788380671991</v>
      </c>
      <c r="Z4466" s="12">
        <f t="shared" si="1255"/>
        <v>7.3426805306334372E-2</v>
      </c>
      <c r="AA4466" s="12">
        <f t="shared" si="1256"/>
        <v>0.42603268158638158</v>
      </c>
      <c r="AB4466" s="12">
        <f t="shared" si="1257"/>
        <v>1.3022182211799552E-2</v>
      </c>
      <c r="AC4466" s="12">
        <f t="shared" si="1258"/>
        <v>0.51248166910451554</v>
      </c>
      <c r="AD4466" s="12">
        <f t="shared" si="1259"/>
        <v>0.48751833089548452</v>
      </c>
      <c r="AE4466" s="12">
        <f>('Estimates from MCMC'!$B$2-'MCMC runs'!V4466)/'Estimates from MCMC'!$B$2</f>
        <v>0.11752496473502459</v>
      </c>
    </row>
    <row r="4467" spans="1:31" x14ac:dyDescent="0.3">
      <c r="A4467">
        <v>4466</v>
      </c>
      <c r="B4467">
        <f>'MCMC raw'!C4467</f>
        <v>57588.334758971803</v>
      </c>
      <c r="C4467">
        <f>'MCMC raw'!E4467</f>
        <v>56440.472917935796</v>
      </c>
      <c r="D4467">
        <f t="shared" si="1242"/>
        <v>1147.8618410360068</v>
      </c>
      <c r="E4467">
        <f>'MCMC raw'!K4467</f>
        <v>57514.319319413902</v>
      </c>
      <c r="F4467">
        <f t="shared" si="1243"/>
        <v>74.015439557901118</v>
      </c>
      <c r="G4467">
        <f>'MCMC raw'!D4467</f>
        <v>57488.978788889697</v>
      </c>
      <c r="H4467">
        <f t="shared" si="1244"/>
        <v>99.355970082106069</v>
      </c>
      <c r="I4467">
        <f>'MCMC raw'!J4467</f>
        <v>56267.904784066399</v>
      </c>
      <c r="J4467">
        <f t="shared" si="1245"/>
        <v>1320.4299749054044</v>
      </c>
      <c r="K4467">
        <f>'MCMC raw'!I4467</f>
        <v>55800.856446835998</v>
      </c>
      <c r="L4467">
        <f t="shared" si="1246"/>
        <v>1787.478312135805</v>
      </c>
      <c r="M4467">
        <f t="shared" si="1247"/>
        <v>467.04833723040065</v>
      </c>
      <c r="N4467">
        <f>'Estimates from MCMC'!$B$2-K4467</f>
        <v>17556.143553164002</v>
      </c>
      <c r="O4467">
        <f>'MCMC raw'!G4467</f>
        <v>57005.952362453601</v>
      </c>
      <c r="P4467" s="10">
        <f t="shared" si="1248"/>
        <v>1205.0959156176032</v>
      </c>
      <c r="Q4467">
        <f>'MCMC raw'!H4467</f>
        <v>57038.366646251103</v>
      </c>
      <c r="R4467" s="10">
        <f t="shared" si="1249"/>
        <v>32.414283797501412</v>
      </c>
      <c r="S4467" s="10">
        <f t="shared" si="1250"/>
        <v>1237.5101994151046</v>
      </c>
      <c r="T4467">
        <f>'MCMC raw'!F4467</f>
        <v>63550.400122379302</v>
      </c>
      <c r="U4467">
        <f t="shared" si="1251"/>
        <v>7749.5436755433038</v>
      </c>
      <c r="V4467">
        <f>'MCMC raw'!B4467</f>
        <v>65012.300135389502</v>
      </c>
      <c r="W4467" s="10">
        <f t="shared" si="1252"/>
        <v>224.38981359509489</v>
      </c>
      <c r="X4467" s="10">
        <f t="shared" si="1253"/>
        <v>9211.4436885535033</v>
      </c>
      <c r="Y4467" s="10">
        <f t="shared" si="1254"/>
        <v>8344.6998646104985</v>
      </c>
      <c r="Z4467" s="12">
        <f t="shared" si="1255"/>
        <v>7.0488726391854897E-2</v>
      </c>
      <c r="AA4467" s="12">
        <f t="shared" si="1256"/>
        <v>0.44141491849140563</v>
      </c>
      <c r="AB4467" s="12">
        <f t="shared" si="1257"/>
        <v>1.2781270152843728E-2</v>
      </c>
      <c r="AC4467" s="12">
        <f t="shared" si="1258"/>
        <v>0.52468491503610426</v>
      </c>
      <c r="AD4467" s="12">
        <f t="shared" si="1259"/>
        <v>0.4753150849638958</v>
      </c>
      <c r="AE4467" s="12">
        <f>('Estimates from MCMC'!$B$2-'MCMC runs'!V4467)/'Estimates from MCMC'!$B$2</f>
        <v>0.11375465006216855</v>
      </c>
    </row>
    <row r="4468" spans="1:31" x14ac:dyDescent="0.3">
      <c r="A4468">
        <v>4467</v>
      </c>
      <c r="B4468">
        <f>'MCMC raw'!C4468</f>
        <v>56969.024701512797</v>
      </c>
      <c r="C4468">
        <f>'MCMC raw'!E4468</f>
        <v>55854.597050668803</v>
      </c>
      <c r="D4468">
        <f t="shared" si="1242"/>
        <v>1114.4276508439943</v>
      </c>
      <c r="E4468">
        <f>'MCMC raw'!K4468</f>
        <v>56893.006396271798</v>
      </c>
      <c r="F4468">
        <f t="shared" si="1243"/>
        <v>76.018305240999325</v>
      </c>
      <c r="G4468">
        <f>'MCMC raw'!D4468</f>
        <v>56872.690283337201</v>
      </c>
      <c r="H4468">
        <f t="shared" si="1244"/>
        <v>96.334418175596511</v>
      </c>
      <c r="I4468">
        <f>'MCMC raw'!J4468</f>
        <v>55682.877655697499</v>
      </c>
      <c r="J4468">
        <f t="shared" si="1245"/>
        <v>1286.147045815298</v>
      </c>
      <c r="K4468">
        <f>'MCMC raw'!I4468</f>
        <v>55053.413061506399</v>
      </c>
      <c r="L4468">
        <f t="shared" si="1246"/>
        <v>1915.6116400063984</v>
      </c>
      <c r="M4468">
        <f t="shared" si="1247"/>
        <v>629.46459419110033</v>
      </c>
      <c r="N4468">
        <f>'Estimates from MCMC'!$B$2-K4468</f>
        <v>18303.586938493601</v>
      </c>
      <c r="O4468">
        <f>'MCMC raw'!G4468</f>
        <v>56346.373200804002</v>
      </c>
      <c r="P4468" s="10">
        <f t="shared" si="1248"/>
        <v>1292.9601392976037</v>
      </c>
      <c r="Q4468">
        <f>'MCMC raw'!H4468</f>
        <v>56381.101717820602</v>
      </c>
      <c r="R4468" s="10">
        <f t="shared" si="1249"/>
        <v>34.728517016599653</v>
      </c>
      <c r="S4468" s="10">
        <f t="shared" si="1250"/>
        <v>1327.6886563142034</v>
      </c>
      <c r="T4468">
        <f>'MCMC raw'!F4468</f>
        <v>62768.892738946102</v>
      </c>
      <c r="U4468">
        <f t="shared" si="1251"/>
        <v>7715.4796774397037</v>
      </c>
      <c r="V4468">
        <f>'MCMC raw'!B4468</f>
        <v>64339.261703071403</v>
      </c>
      <c r="W4468" s="10">
        <f t="shared" si="1252"/>
        <v>242.68030781109701</v>
      </c>
      <c r="X4468" s="10">
        <f t="shared" si="1253"/>
        <v>9285.8486415650041</v>
      </c>
      <c r="Y4468" s="10">
        <f t="shared" si="1254"/>
        <v>9017.7382969285973</v>
      </c>
      <c r="Z4468" s="12">
        <f t="shared" si="1255"/>
        <v>7.2537074879131483E-2</v>
      </c>
      <c r="AA4468" s="12">
        <f t="shared" si="1256"/>
        <v>0.42152828860082947</v>
      </c>
      <c r="AB4468" s="12">
        <f t="shared" si="1257"/>
        <v>1.3258620216167846E-2</v>
      </c>
      <c r="AC4468" s="12">
        <f t="shared" si="1258"/>
        <v>0.50732398369612886</v>
      </c>
      <c r="AD4468" s="12">
        <f t="shared" si="1259"/>
        <v>0.4926760163038712</v>
      </c>
      <c r="AE4468" s="12">
        <f>('Estimates from MCMC'!$B$2-'MCMC runs'!V4468)/'Estimates from MCMC'!$B$2</f>
        <v>0.12292948589675964</v>
      </c>
    </row>
    <row r="4469" spans="1:31" x14ac:dyDescent="0.3">
      <c r="A4469">
        <v>4468</v>
      </c>
      <c r="B4469">
        <f>'MCMC raw'!C4469</f>
        <v>58401.790420548001</v>
      </c>
      <c r="C4469">
        <f>'MCMC raw'!E4469</f>
        <v>57305.5166168125</v>
      </c>
      <c r="D4469">
        <f t="shared" si="1242"/>
        <v>1096.2738037355011</v>
      </c>
      <c r="E4469">
        <f>'MCMC raw'!K4469</f>
        <v>58331.516615070403</v>
      </c>
      <c r="F4469">
        <f t="shared" si="1243"/>
        <v>70.273805477598216</v>
      </c>
      <c r="G4469">
        <f>'MCMC raw'!D4469</f>
        <v>58303.395867586602</v>
      </c>
      <c r="H4469">
        <f t="shared" si="1244"/>
        <v>98.394552961399313</v>
      </c>
      <c r="I4469">
        <f>'MCMC raw'!J4469</f>
        <v>57137.559237679103</v>
      </c>
      <c r="J4469">
        <f t="shared" si="1245"/>
        <v>1264.231182868898</v>
      </c>
      <c r="K4469">
        <f>'MCMC raw'!I4469</f>
        <v>56493.992120006202</v>
      </c>
      <c r="L4469">
        <f t="shared" si="1246"/>
        <v>1907.7983005417991</v>
      </c>
      <c r="M4469">
        <f t="shared" si="1247"/>
        <v>643.56711767290108</v>
      </c>
      <c r="N4469">
        <f>'Estimates from MCMC'!$B$2-K4469</f>
        <v>16863.007879993798</v>
      </c>
      <c r="O4469">
        <f>'MCMC raw'!G4469</f>
        <v>57828.878233839401</v>
      </c>
      <c r="P4469" s="10">
        <f t="shared" si="1248"/>
        <v>1334.8861138331995</v>
      </c>
      <c r="Q4469">
        <f>'MCMC raw'!H4469</f>
        <v>57863.9047809435</v>
      </c>
      <c r="R4469" s="10">
        <f t="shared" si="1249"/>
        <v>35.026547104098427</v>
      </c>
      <c r="S4469" s="10">
        <f t="shared" si="1250"/>
        <v>1369.9126609372979</v>
      </c>
      <c r="T4469">
        <f>'MCMC raw'!F4469</f>
        <v>64385.962628397298</v>
      </c>
      <c r="U4469">
        <f t="shared" si="1251"/>
        <v>7891.9705083910958</v>
      </c>
      <c r="V4469">
        <f>'MCMC raw'!B4469</f>
        <v>66006.122655248604</v>
      </c>
      <c r="W4469" s="10">
        <f t="shared" si="1252"/>
        <v>250.2473659140087</v>
      </c>
      <c r="X4469" s="10">
        <f t="shared" si="1253"/>
        <v>9512.1305352424024</v>
      </c>
      <c r="Y4469" s="10">
        <f t="shared" si="1254"/>
        <v>7350.8773447513959</v>
      </c>
      <c r="Z4469" s="12">
        <f t="shared" si="1255"/>
        <v>8.1237740662065197E-2</v>
      </c>
      <c r="AA4469" s="12">
        <f t="shared" si="1256"/>
        <v>0.46800491137492123</v>
      </c>
      <c r="AB4469" s="12">
        <f t="shared" si="1257"/>
        <v>1.4840019508672656E-2</v>
      </c>
      <c r="AC4469" s="12">
        <f t="shared" si="1258"/>
        <v>0.56408267154565905</v>
      </c>
      <c r="AD4469" s="12">
        <f t="shared" si="1259"/>
        <v>0.43591732845434095</v>
      </c>
      <c r="AE4469" s="12">
        <f>('Estimates from MCMC'!$B$2-'MCMC runs'!V4469)/'Estimates from MCMC'!$B$2</f>
        <v>0.10020689702075325</v>
      </c>
    </row>
    <row r="4470" spans="1:31" x14ac:dyDescent="0.3">
      <c r="A4470">
        <v>4469</v>
      </c>
      <c r="B4470">
        <f>'MCMC raw'!C4470</f>
        <v>57747.710659012402</v>
      </c>
      <c r="C4470">
        <f>'MCMC raw'!E4470</f>
        <v>56592.931408129502</v>
      </c>
      <c r="D4470">
        <f t="shared" si="1242"/>
        <v>1154.7792508829007</v>
      </c>
      <c r="E4470">
        <f>'MCMC raw'!K4470</f>
        <v>57678.173355708903</v>
      </c>
      <c r="F4470">
        <f t="shared" si="1243"/>
        <v>69.537303303499357</v>
      </c>
      <c r="G4470">
        <f>'MCMC raw'!D4470</f>
        <v>57649.5463564612</v>
      </c>
      <c r="H4470">
        <f t="shared" si="1244"/>
        <v>98.164302551202127</v>
      </c>
      <c r="I4470">
        <f>'MCMC raw'!J4470</f>
        <v>56425.804218623001</v>
      </c>
      <c r="J4470">
        <f t="shared" si="1245"/>
        <v>1321.9064403894008</v>
      </c>
      <c r="K4470">
        <f>'MCMC raw'!I4470</f>
        <v>55784.595214375702</v>
      </c>
      <c r="L4470">
        <f t="shared" si="1246"/>
        <v>1963.1154446367</v>
      </c>
      <c r="M4470">
        <f t="shared" si="1247"/>
        <v>641.20900424729916</v>
      </c>
      <c r="N4470">
        <f>'Estimates from MCMC'!$B$2-K4470</f>
        <v>17572.404785624298</v>
      </c>
      <c r="O4470">
        <f>'MCMC raw'!G4470</f>
        <v>57108.297648132502</v>
      </c>
      <c r="P4470" s="10">
        <f t="shared" si="1248"/>
        <v>1323.7024337568</v>
      </c>
      <c r="Q4470">
        <f>'MCMC raw'!H4470</f>
        <v>57143.415280090303</v>
      </c>
      <c r="R4470" s="10">
        <f t="shared" si="1249"/>
        <v>35.117631957800768</v>
      </c>
      <c r="S4470" s="10">
        <f t="shared" si="1250"/>
        <v>1358.8200657146008</v>
      </c>
      <c r="T4470">
        <f>'MCMC raw'!F4470</f>
        <v>63582.093030015298</v>
      </c>
      <c r="U4470">
        <f t="shared" si="1251"/>
        <v>7797.4978156395955</v>
      </c>
      <c r="V4470">
        <f>'MCMC raw'!B4470</f>
        <v>65188.829211774399</v>
      </c>
      <c r="W4470" s="10">
        <f t="shared" si="1252"/>
        <v>247.91611604450009</v>
      </c>
      <c r="X4470" s="10">
        <f t="shared" si="1253"/>
        <v>9404.2339973986964</v>
      </c>
      <c r="Y4470" s="10">
        <f t="shared" si="1254"/>
        <v>8168.1707882256014</v>
      </c>
      <c r="Z4470" s="12">
        <f t="shared" si="1255"/>
        <v>7.7326927207267027E-2</v>
      </c>
      <c r="AA4470" s="12">
        <f t="shared" si="1256"/>
        <v>0.44373538572356375</v>
      </c>
      <c r="AB4470" s="12">
        <f t="shared" si="1257"/>
        <v>1.4108263443106903E-2</v>
      </c>
      <c r="AC4470" s="12">
        <f t="shared" si="1258"/>
        <v>0.53517057637393772</v>
      </c>
      <c r="AD4470" s="12">
        <f t="shared" si="1259"/>
        <v>0.46482942362606233</v>
      </c>
      <c r="AE4470" s="12">
        <f>('Estimates from MCMC'!$B$2-'MCMC runs'!V4470)/'Estimates from MCMC'!$B$2</f>
        <v>0.1113482120073831</v>
      </c>
    </row>
    <row r="4471" spans="1:31" x14ac:dyDescent="0.3">
      <c r="A4471">
        <v>4470</v>
      </c>
      <c r="B4471">
        <f>'MCMC raw'!C4471</f>
        <v>57505.691347485401</v>
      </c>
      <c r="C4471">
        <f>'MCMC raw'!E4471</f>
        <v>56433.958792969403</v>
      </c>
      <c r="D4471">
        <f t="shared" si="1242"/>
        <v>1071.7325545159983</v>
      </c>
      <c r="E4471">
        <f>'MCMC raw'!K4471</f>
        <v>57432.992926697298</v>
      </c>
      <c r="F4471">
        <f t="shared" si="1243"/>
        <v>72.698420788103249</v>
      </c>
      <c r="G4471">
        <f>'MCMC raw'!D4471</f>
        <v>57408.0443431198</v>
      </c>
      <c r="H4471">
        <f t="shared" si="1244"/>
        <v>97.647004365600878</v>
      </c>
      <c r="I4471">
        <f>'MCMC raw'!J4471</f>
        <v>56264.284976418203</v>
      </c>
      <c r="J4471">
        <f t="shared" si="1245"/>
        <v>1241.4063710671981</v>
      </c>
      <c r="K4471">
        <f>'MCMC raw'!I4471</f>
        <v>55625.528655039299</v>
      </c>
      <c r="L4471">
        <f t="shared" si="1246"/>
        <v>1880.1626924461016</v>
      </c>
      <c r="M4471">
        <f t="shared" si="1247"/>
        <v>638.75632137890352</v>
      </c>
      <c r="N4471">
        <f>'Estimates from MCMC'!$B$2-K4471</f>
        <v>17731.471344960701</v>
      </c>
      <c r="O4471">
        <f>'MCMC raw'!G4471</f>
        <v>56941.756028748001</v>
      </c>
      <c r="P4471" s="10">
        <f t="shared" si="1248"/>
        <v>1316.2273737087016</v>
      </c>
      <c r="Q4471">
        <f>'MCMC raw'!H4471</f>
        <v>56976.868452352399</v>
      </c>
      <c r="R4471" s="10">
        <f t="shared" si="1249"/>
        <v>35.112423604397918</v>
      </c>
      <c r="S4471" s="10">
        <f t="shared" si="1250"/>
        <v>1351.3397973130996</v>
      </c>
      <c r="T4471">
        <f>'MCMC raw'!F4471</f>
        <v>63342.637809236701</v>
      </c>
      <c r="U4471">
        <f t="shared" si="1251"/>
        <v>7717.1091541974019</v>
      </c>
      <c r="V4471">
        <f>'MCMC raw'!B4471</f>
        <v>64940.0992783154</v>
      </c>
      <c r="W4471" s="10">
        <f t="shared" si="1252"/>
        <v>246.12167176559888</v>
      </c>
      <c r="X4471" s="10">
        <f t="shared" si="1253"/>
        <v>9314.5706232761004</v>
      </c>
      <c r="Y4471" s="10">
        <f t="shared" si="1254"/>
        <v>8416.9007216846003</v>
      </c>
      <c r="Z4471" s="12">
        <f t="shared" si="1255"/>
        <v>7.6211374173252203E-2</v>
      </c>
      <c r="AA4471" s="12">
        <f t="shared" si="1256"/>
        <v>0.43522102616659675</v>
      </c>
      <c r="AB4471" s="12">
        <f t="shared" si="1257"/>
        <v>1.3880499084219927E-2</v>
      </c>
      <c r="AC4471" s="12">
        <f t="shared" si="1258"/>
        <v>0.52531289942406889</v>
      </c>
      <c r="AD4471" s="12">
        <f t="shared" si="1259"/>
        <v>0.47468710057593111</v>
      </c>
      <c r="AE4471" s="12">
        <f>('Estimates from MCMC'!$B$2-'MCMC runs'!V4471)/'Estimates from MCMC'!$B$2</f>
        <v>0.11473888956315825</v>
      </c>
    </row>
    <row r="4472" spans="1:31" x14ac:dyDescent="0.3">
      <c r="A4472">
        <v>4471</v>
      </c>
      <c r="B4472">
        <f>'MCMC raw'!C4472</f>
        <v>58221.992771978199</v>
      </c>
      <c r="C4472">
        <f>'MCMC raw'!E4472</f>
        <v>57059.305873241698</v>
      </c>
      <c r="D4472">
        <f t="shared" si="1242"/>
        <v>1162.6868987365015</v>
      </c>
      <c r="E4472">
        <f>'MCMC raw'!K4472</f>
        <v>58154.066188172997</v>
      </c>
      <c r="F4472">
        <f t="shared" si="1243"/>
        <v>67.926583805201517</v>
      </c>
      <c r="G4472">
        <f>'MCMC raw'!D4472</f>
        <v>58188.021908627401</v>
      </c>
      <c r="H4472">
        <f t="shared" si="1244"/>
        <v>33.970863350798027</v>
      </c>
      <c r="I4472">
        <f>'MCMC raw'!J4472</f>
        <v>56955.230142562403</v>
      </c>
      <c r="J4472">
        <f t="shared" si="1245"/>
        <v>1266.7626294157963</v>
      </c>
      <c r="K4472">
        <f>'MCMC raw'!I4472</f>
        <v>56922.921887678101</v>
      </c>
      <c r="L4472">
        <f t="shared" si="1246"/>
        <v>1299.0708843000975</v>
      </c>
      <c r="M4472">
        <f t="shared" si="1247"/>
        <v>32.308254884301277</v>
      </c>
      <c r="N4472">
        <f>'Estimates from MCMC'!$B$2-K4472</f>
        <v>16434.078112321899</v>
      </c>
      <c r="O4472">
        <f>'MCMC raw'!G4472</f>
        <v>58070.115171999401</v>
      </c>
      <c r="P4472" s="10">
        <f t="shared" si="1248"/>
        <v>1147.1932843212999</v>
      </c>
      <c r="Q4472">
        <f>'MCMC raw'!H4472</f>
        <v>58099.828910488402</v>
      </c>
      <c r="R4472" s="10">
        <f t="shared" si="1249"/>
        <v>29.713738489001116</v>
      </c>
      <c r="S4472" s="10">
        <f t="shared" si="1250"/>
        <v>1176.907022810301</v>
      </c>
      <c r="T4472">
        <f>'MCMC raw'!F4472</f>
        <v>64859.772196318401</v>
      </c>
      <c r="U4472">
        <f t="shared" si="1251"/>
        <v>7936.8503086402998</v>
      </c>
      <c r="V4472">
        <f>'MCMC raw'!B4472</f>
        <v>66254.622522474703</v>
      </c>
      <c r="W4472" s="10">
        <f t="shared" si="1252"/>
        <v>217.9433033460009</v>
      </c>
      <c r="X4472" s="10">
        <f t="shared" si="1253"/>
        <v>9331.7006347966017</v>
      </c>
      <c r="Y4472" s="10">
        <f t="shared" si="1254"/>
        <v>7102.3774775252969</v>
      </c>
      <c r="Z4472" s="12">
        <f t="shared" si="1255"/>
        <v>7.1613814584943633E-2</v>
      </c>
      <c r="AA4472" s="12">
        <f t="shared" si="1256"/>
        <v>0.48295074748911104</v>
      </c>
      <c r="AB4472" s="12">
        <f t="shared" si="1257"/>
        <v>1.3261668945250538E-2</v>
      </c>
      <c r="AC4472" s="12">
        <f t="shared" si="1258"/>
        <v>0.56782623101930518</v>
      </c>
      <c r="AD4472" s="12">
        <f t="shared" si="1259"/>
        <v>0.43217376898069476</v>
      </c>
      <c r="AE4472" s="12">
        <f>('Estimates from MCMC'!$B$2-'MCMC runs'!V4472)/'Estimates from MCMC'!$B$2</f>
        <v>9.6819355719635444E-2</v>
      </c>
    </row>
    <row r="4473" spans="1:31" x14ac:dyDescent="0.3">
      <c r="A4473">
        <v>4472</v>
      </c>
      <c r="B4473">
        <f>'MCMC raw'!C4473</f>
        <v>58014.384489139098</v>
      </c>
      <c r="C4473">
        <f>'MCMC raw'!E4473</f>
        <v>56899.773549852303</v>
      </c>
      <c r="D4473">
        <f t="shared" si="1242"/>
        <v>1114.6109392867947</v>
      </c>
      <c r="E4473">
        <f>'MCMC raw'!K4473</f>
        <v>57949.518333027903</v>
      </c>
      <c r="F4473">
        <f t="shared" si="1243"/>
        <v>64.866156111194869</v>
      </c>
      <c r="G4473">
        <f>'MCMC raw'!D4473</f>
        <v>57915.350795939099</v>
      </c>
      <c r="H4473">
        <f t="shared" si="1244"/>
        <v>99.033693199999107</v>
      </c>
      <c r="I4473">
        <f>'MCMC raw'!J4473</f>
        <v>56736.479859439198</v>
      </c>
      <c r="J4473">
        <f t="shared" si="1245"/>
        <v>1277.9046296999004</v>
      </c>
      <c r="K4473">
        <f>'MCMC raw'!I4473</f>
        <v>56088.985994135997</v>
      </c>
      <c r="L4473">
        <f t="shared" si="1246"/>
        <v>1925.3984950031008</v>
      </c>
      <c r="M4473">
        <f t="shared" si="1247"/>
        <v>647.49386530320044</v>
      </c>
      <c r="N4473">
        <f>'Estimates from MCMC'!$B$2-K4473</f>
        <v>17268.014005864003</v>
      </c>
      <c r="O4473">
        <f>'MCMC raw'!G4473</f>
        <v>57430.272632355998</v>
      </c>
      <c r="P4473" s="10">
        <f t="shared" si="1248"/>
        <v>1341.2866382200009</v>
      </c>
      <c r="Q4473">
        <f>'MCMC raw'!H4473</f>
        <v>57465.602671888402</v>
      </c>
      <c r="R4473" s="10">
        <f t="shared" si="1249"/>
        <v>35.330039532404044</v>
      </c>
      <c r="S4473" s="10">
        <f t="shared" si="1250"/>
        <v>1376.6166777524049</v>
      </c>
      <c r="T4473">
        <f>'MCMC raw'!F4473</f>
        <v>63994.259532065102</v>
      </c>
      <c r="U4473">
        <f t="shared" si="1251"/>
        <v>7905.2735379291044</v>
      </c>
      <c r="V4473">
        <f>'MCMC raw'!B4473</f>
        <v>65622.707354476501</v>
      </c>
      <c r="W4473" s="10">
        <f t="shared" si="1252"/>
        <v>251.83114465899416</v>
      </c>
      <c r="X4473" s="10">
        <f t="shared" si="1253"/>
        <v>9533.7213603405035</v>
      </c>
      <c r="Y4473" s="10">
        <f t="shared" si="1254"/>
        <v>7734.2926455234992</v>
      </c>
      <c r="Z4473" s="12">
        <f t="shared" si="1255"/>
        <v>7.9720613921492253E-2</v>
      </c>
      <c r="AA4473" s="12">
        <f t="shared" si="1256"/>
        <v>0.45779865219269406</v>
      </c>
      <c r="AB4473" s="12">
        <f t="shared" si="1257"/>
        <v>1.4583677345494128E-2</v>
      </c>
      <c r="AC4473" s="12">
        <f t="shared" si="1258"/>
        <v>0.55210294345968047</v>
      </c>
      <c r="AD4473" s="12">
        <f t="shared" si="1259"/>
        <v>0.44789705654031958</v>
      </c>
      <c r="AE4473" s="12">
        <f>('Estimates from MCMC'!$B$2-'MCMC runs'!V4473)/'Estimates from MCMC'!$B$2</f>
        <v>0.10543360068600814</v>
      </c>
    </row>
    <row r="4474" spans="1:31" x14ac:dyDescent="0.3">
      <c r="A4474">
        <v>4473</v>
      </c>
      <c r="B4474">
        <f>'MCMC raw'!C4474</f>
        <v>58811.683205150002</v>
      </c>
      <c r="C4474">
        <f>'MCMC raw'!E4474</f>
        <v>57640.135896196298</v>
      </c>
      <c r="D4474">
        <f t="shared" si="1242"/>
        <v>1171.5473089537045</v>
      </c>
      <c r="E4474">
        <f>'MCMC raw'!K4474</f>
        <v>58741.292271838996</v>
      </c>
      <c r="F4474">
        <f t="shared" si="1243"/>
        <v>70.390933311005938</v>
      </c>
      <c r="G4474">
        <f>'MCMC raw'!D4474</f>
        <v>58713.606150859297</v>
      </c>
      <c r="H4474">
        <f t="shared" si="1244"/>
        <v>98.077054290704837</v>
      </c>
      <c r="I4474">
        <f>'MCMC raw'!J4474</f>
        <v>57472.435409764003</v>
      </c>
      <c r="J4474">
        <f t="shared" si="1245"/>
        <v>1339.2477953859998</v>
      </c>
      <c r="K4474">
        <f>'MCMC raw'!I4474</f>
        <v>57017.063596911503</v>
      </c>
      <c r="L4474">
        <f t="shared" si="1246"/>
        <v>1794.6196082384995</v>
      </c>
      <c r="M4474">
        <f t="shared" si="1247"/>
        <v>455.37181285249972</v>
      </c>
      <c r="N4474">
        <f>'Estimates from MCMC'!$B$2-K4474</f>
        <v>16339.936403088497</v>
      </c>
      <c r="O4474">
        <f>'MCMC raw'!G4474</f>
        <v>58207.044159639001</v>
      </c>
      <c r="P4474" s="10">
        <f t="shared" si="1248"/>
        <v>1189.9805627274982</v>
      </c>
      <c r="Q4474">
        <f>'MCMC raw'!H4474</f>
        <v>58238.502547853903</v>
      </c>
      <c r="R4474" s="10">
        <f t="shared" si="1249"/>
        <v>31.458388214901788</v>
      </c>
      <c r="S4474" s="10">
        <f t="shared" si="1250"/>
        <v>1221.4389509424</v>
      </c>
      <c r="T4474">
        <f>'MCMC raw'!F4474</f>
        <v>65145.750499424597</v>
      </c>
      <c r="U4474">
        <f t="shared" si="1251"/>
        <v>8128.6869025130945</v>
      </c>
      <c r="V4474">
        <f>'MCMC raw'!B4474</f>
        <v>66593.699323384499</v>
      </c>
      <c r="W4474" s="10">
        <f t="shared" si="1252"/>
        <v>226.50987301750138</v>
      </c>
      <c r="X4474" s="10">
        <f t="shared" si="1253"/>
        <v>9576.6357264729959</v>
      </c>
      <c r="Y4474" s="10">
        <f t="shared" si="1254"/>
        <v>6763.3006766155013</v>
      </c>
      <c r="Z4474" s="12">
        <f t="shared" si="1255"/>
        <v>7.4751756727249527E-2</v>
      </c>
      <c r="AA4474" s="12">
        <f t="shared" si="1256"/>
        <v>0.4974735948774347</v>
      </c>
      <c r="AB4474" s="12">
        <f t="shared" si="1257"/>
        <v>1.3862347283964188E-2</v>
      </c>
      <c r="AC4474" s="12">
        <f t="shared" si="1258"/>
        <v>0.58608769888864842</v>
      </c>
      <c r="AD4474" s="12">
        <f t="shared" si="1259"/>
        <v>0.41391230111135158</v>
      </c>
      <c r="AE4474" s="12">
        <f>('Estimates from MCMC'!$B$2-'MCMC runs'!V4474)/'Estimates from MCMC'!$B$2</f>
        <v>9.2197072898503221E-2</v>
      </c>
    </row>
    <row r="4475" spans="1:31" x14ac:dyDescent="0.3">
      <c r="A4475">
        <v>4474</v>
      </c>
      <c r="B4475">
        <f>'MCMC raw'!C4475</f>
        <v>58645.238932987602</v>
      </c>
      <c r="C4475">
        <f>'MCMC raw'!E4475</f>
        <v>57475.769004401402</v>
      </c>
      <c r="D4475">
        <f t="shared" si="1242"/>
        <v>1169.4699285862007</v>
      </c>
      <c r="E4475">
        <f>'MCMC raw'!K4475</f>
        <v>58596.991069175099</v>
      </c>
      <c r="F4475">
        <f t="shared" si="1243"/>
        <v>48.247863812503056</v>
      </c>
      <c r="G4475">
        <f>'MCMC raw'!D4475</f>
        <v>58548.016208197601</v>
      </c>
      <c r="H4475">
        <f t="shared" si="1244"/>
        <v>97.222724790000939</v>
      </c>
      <c r="I4475">
        <f>'MCMC raw'!J4475</f>
        <v>57330.523670483199</v>
      </c>
      <c r="J4475">
        <f t="shared" si="1245"/>
        <v>1314.7152625044037</v>
      </c>
      <c r="K4475">
        <f>'MCMC raw'!I4475</f>
        <v>56695.714234202002</v>
      </c>
      <c r="L4475">
        <f t="shared" si="1246"/>
        <v>1949.5246987856008</v>
      </c>
      <c r="M4475">
        <f t="shared" si="1247"/>
        <v>634.80943628119712</v>
      </c>
      <c r="N4475">
        <f>'Estimates from MCMC'!$B$2-K4475</f>
        <v>16661.285765797998</v>
      </c>
      <c r="O4475">
        <f>'MCMC raw'!G4475</f>
        <v>58020.139732763899</v>
      </c>
      <c r="P4475" s="10">
        <f t="shared" si="1248"/>
        <v>1324.4254985618973</v>
      </c>
      <c r="Q4475">
        <f>'MCMC raw'!H4475</f>
        <v>58054.525240993898</v>
      </c>
      <c r="R4475" s="10">
        <f t="shared" si="1249"/>
        <v>34.385508229999687</v>
      </c>
      <c r="S4475" s="10">
        <f t="shared" si="1250"/>
        <v>1358.8110067918969</v>
      </c>
      <c r="T4475">
        <f>'MCMC raw'!F4475</f>
        <v>64557.394791509701</v>
      </c>
      <c r="U4475">
        <f t="shared" si="1251"/>
        <v>7861.6805573076999</v>
      </c>
      <c r="V4475">
        <f>'MCMC raw'!B4475</f>
        <v>66163.437876742697</v>
      </c>
      <c r="W4475" s="10">
        <f t="shared" si="1252"/>
        <v>247.23207844109857</v>
      </c>
      <c r="X4475" s="10">
        <f t="shared" si="1253"/>
        <v>9467.7236425406954</v>
      </c>
      <c r="Y4475" s="10">
        <f t="shared" si="1254"/>
        <v>7193.562123257303</v>
      </c>
      <c r="Z4475" s="12">
        <f t="shared" si="1255"/>
        <v>8.1554990766753474E-2</v>
      </c>
      <c r="AA4475" s="12">
        <f t="shared" si="1256"/>
        <v>0.47185317314741837</v>
      </c>
      <c r="AB4475" s="12">
        <f t="shared" si="1257"/>
        <v>1.4838715445875872E-2</v>
      </c>
      <c r="AC4475" s="12">
        <f t="shared" si="1258"/>
        <v>0.5682468793600477</v>
      </c>
      <c r="AD4475" s="12">
        <f t="shared" si="1259"/>
        <v>0.4317531206399523</v>
      </c>
      <c r="AE4475" s="12">
        <f>('Estimates from MCMC'!$B$2-'MCMC runs'!V4475)/'Estimates from MCMC'!$B$2</f>
        <v>9.8062381548554373E-2</v>
      </c>
    </row>
    <row r="4476" spans="1:31" x14ac:dyDescent="0.3">
      <c r="A4476">
        <v>4475</v>
      </c>
      <c r="B4476">
        <f>'MCMC raw'!C4476</f>
        <v>58055.9838726573</v>
      </c>
      <c r="C4476">
        <f>'MCMC raw'!E4476</f>
        <v>56935.125819275199</v>
      </c>
      <c r="D4476">
        <f t="shared" si="1242"/>
        <v>1120.8580533821005</v>
      </c>
      <c r="E4476">
        <f>'MCMC raw'!K4476</f>
        <v>57989.6893335075</v>
      </c>
      <c r="F4476">
        <f t="shared" si="1243"/>
        <v>66.294539149799675</v>
      </c>
      <c r="G4476">
        <f>'MCMC raw'!D4476</f>
        <v>57960.878397957902</v>
      </c>
      <c r="H4476">
        <f t="shared" si="1244"/>
        <v>95.105474699397746</v>
      </c>
      <c r="I4476">
        <f>'MCMC raw'!J4476</f>
        <v>56774.223597033902</v>
      </c>
      <c r="J4476">
        <f t="shared" si="1245"/>
        <v>1281.7602756233973</v>
      </c>
      <c r="K4476">
        <f>'MCMC raw'!I4476</f>
        <v>56152.560428029799</v>
      </c>
      <c r="L4476">
        <f t="shared" si="1246"/>
        <v>1903.4234446275004</v>
      </c>
      <c r="M4476">
        <f t="shared" si="1247"/>
        <v>621.66316900410311</v>
      </c>
      <c r="N4476">
        <f>'Estimates from MCMC'!$B$2-K4476</f>
        <v>17204.439571970201</v>
      </c>
      <c r="O4476">
        <f>'MCMC raw'!G4476</f>
        <v>57430.057973659801</v>
      </c>
      <c r="P4476" s="10">
        <f t="shared" si="1248"/>
        <v>1277.4975456300017</v>
      </c>
      <c r="Q4476">
        <f>'MCMC raw'!H4476</f>
        <v>57464.3532186132</v>
      </c>
      <c r="R4476" s="10">
        <f t="shared" si="1249"/>
        <v>34.295244953398651</v>
      </c>
      <c r="S4476" s="10">
        <f t="shared" si="1250"/>
        <v>1311.7927905834003</v>
      </c>
      <c r="T4476">
        <f>'MCMC raw'!F4476</f>
        <v>63932.945529055498</v>
      </c>
      <c r="U4476">
        <f t="shared" si="1251"/>
        <v>7780.3851010256985</v>
      </c>
      <c r="V4476">
        <f>'MCMC raw'!B4476</f>
        <v>65481.707843912998</v>
      </c>
      <c r="W4476" s="10">
        <f t="shared" si="1252"/>
        <v>236.96952427409997</v>
      </c>
      <c r="X4476" s="10">
        <f t="shared" si="1253"/>
        <v>9329.1474158831988</v>
      </c>
      <c r="Y4476" s="10">
        <f t="shared" si="1254"/>
        <v>7875.2921560870018</v>
      </c>
      <c r="Z4476" s="12">
        <f t="shared" si="1255"/>
        <v>7.6247342152347589E-2</v>
      </c>
      <c r="AA4476" s="12">
        <f t="shared" si="1256"/>
        <v>0.45223124348099369</v>
      </c>
      <c r="AB4476" s="12">
        <f t="shared" si="1257"/>
        <v>1.3773742718139753E-2</v>
      </c>
      <c r="AC4476" s="12">
        <f t="shared" si="1258"/>
        <v>0.54225232835148107</v>
      </c>
      <c r="AD4476" s="12">
        <f t="shared" si="1259"/>
        <v>0.45774767164851898</v>
      </c>
      <c r="AE4476" s="12">
        <f>('Estimates from MCMC'!$B$2-'MCMC runs'!V4476)/'Estimates from MCMC'!$B$2</f>
        <v>0.10735570097041866</v>
      </c>
    </row>
    <row r="4477" spans="1:31" x14ac:dyDescent="0.3">
      <c r="A4477">
        <v>4476</v>
      </c>
      <c r="B4477">
        <f>'MCMC raw'!C4477</f>
        <v>58344.654246537699</v>
      </c>
      <c r="C4477">
        <f>'MCMC raw'!E4477</f>
        <v>57227.162338369497</v>
      </c>
      <c r="D4477">
        <f t="shared" si="1242"/>
        <v>1117.4919081682019</v>
      </c>
      <c r="E4477">
        <f>'MCMC raw'!K4477</f>
        <v>58279.9605848227</v>
      </c>
      <c r="F4477">
        <f t="shared" si="1243"/>
        <v>64.693661714998598</v>
      </c>
      <c r="G4477">
        <f>'MCMC raw'!D4477</f>
        <v>58248.137776953597</v>
      </c>
      <c r="H4477">
        <f t="shared" si="1244"/>
        <v>96.516469584101287</v>
      </c>
      <c r="I4477">
        <f>'MCMC raw'!J4477</f>
        <v>57066.622788885499</v>
      </c>
      <c r="J4477">
        <f t="shared" si="1245"/>
        <v>1278.0314576521996</v>
      </c>
      <c r="K4477">
        <f>'MCMC raw'!I4477</f>
        <v>56435.737297378699</v>
      </c>
      <c r="L4477">
        <f t="shared" si="1246"/>
        <v>1908.9169491590001</v>
      </c>
      <c r="M4477">
        <f t="shared" si="1247"/>
        <v>630.88549150680046</v>
      </c>
      <c r="N4477">
        <f>'Estimates from MCMC'!$B$2-K4477</f>
        <v>16921.262702621301</v>
      </c>
      <c r="O4477">
        <f>'MCMC raw'!G4477</f>
        <v>57734.119715961402</v>
      </c>
      <c r="P4477" s="10">
        <f t="shared" si="1248"/>
        <v>1298.3824185827034</v>
      </c>
      <c r="Q4477">
        <f>'MCMC raw'!H4477</f>
        <v>57768.880614760099</v>
      </c>
      <c r="R4477" s="10">
        <f t="shared" si="1249"/>
        <v>34.760898798696871</v>
      </c>
      <c r="S4477" s="10">
        <f t="shared" si="1250"/>
        <v>1333.1433173814003</v>
      </c>
      <c r="T4477">
        <f>'MCMC raw'!F4477</f>
        <v>64265.947107284497</v>
      </c>
      <c r="U4477">
        <f t="shared" si="1251"/>
        <v>7830.2098099057985</v>
      </c>
      <c r="V4477">
        <f>'MCMC raw'!B4477</f>
        <v>65841.978910632402</v>
      </c>
      <c r="W4477" s="10">
        <f t="shared" si="1252"/>
        <v>242.88848596650496</v>
      </c>
      <c r="X4477" s="10">
        <f t="shared" si="1253"/>
        <v>9406.2416132537037</v>
      </c>
      <c r="Y4477" s="10">
        <f t="shared" si="1254"/>
        <v>7515.0210893675976</v>
      </c>
      <c r="Z4477" s="12">
        <f t="shared" si="1255"/>
        <v>7.8785096644996874E-2</v>
      </c>
      <c r="AA4477" s="12">
        <f t="shared" si="1256"/>
        <v>0.46274382399918695</v>
      </c>
      <c r="AB4477" s="12">
        <f t="shared" si="1257"/>
        <v>1.4354040253088127E-2</v>
      </c>
      <c r="AC4477" s="12">
        <f t="shared" si="1258"/>
        <v>0.55588296089727196</v>
      </c>
      <c r="AD4477" s="12">
        <f t="shared" si="1259"/>
        <v>0.44411703910272804</v>
      </c>
      <c r="AE4477" s="12">
        <f>('Estimates from MCMC'!$B$2-'MCMC runs'!V4477)/'Estimates from MCMC'!$B$2</f>
        <v>0.10244449867589457</v>
      </c>
    </row>
    <row r="4478" spans="1:31" x14ac:dyDescent="0.3">
      <c r="A4478">
        <v>4477</v>
      </c>
      <c r="B4478">
        <f>'MCMC raw'!C4478</f>
        <v>58585.284457061403</v>
      </c>
      <c r="C4478">
        <f>'MCMC raw'!E4478</f>
        <v>57493.026390526502</v>
      </c>
      <c r="D4478">
        <f t="shared" si="1242"/>
        <v>1092.2580665349014</v>
      </c>
      <c r="E4478">
        <f>'MCMC raw'!K4478</f>
        <v>58527.818349312001</v>
      </c>
      <c r="F4478">
        <f t="shared" si="1243"/>
        <v>57.466107749401999</v>
      </c>
      <c r="G4478">
        <f>'MCMC raw'!D4478</f>
        <v>58489.873003503599</v>
      </c>
      <c r="H4478">
        <f t="shared" si="1244"/>
        <v>95.411453557804634</v>
      </c>
      <c r="I4478">
        <f>'MCMC raw'!J4478</f>
        <v>57340.429251184803</v>
      </c>
      <c r="J4478">
        <f t="shared" si="1245"/>
        <v>1244.8552058765999</v>
      </c>
      <c r="K4478">
        <f>'MCMC raw'!I4478</f>
        <v>56716.220882002803</v>
      </c>
      <c r="L4478">
        <f t="shared" si="1246"/>
        <v>1869.0635750586007</v>
      </c>
      <c r="M4478">
        <f t="shared" si="1247"/>
        <v>624.20836918200075</v>
      </c>
      <c r="N4478">
        <f>'Estimates from MCMC'!$B$2-K4478</f>
        <v>16640.779117997197</v>
      </c>
      <c r="O4478">
        <f>'MCMC raw'!G4478</f>
        <v>58004.864609491902</v>
      </c>
      <c r="P4478" s="10">
        <f t="shared" si="1248"/>
        <v>1288.6437274890995</v>
      </c>
      <c r="Q4478">
        <f>'MCMC raw'!H4478</f>
        <v>58039.074602429202</v>
      </c>
      <c r="R4478" s="10">
        <f t="shared" si="1249"/>
        <v>34.20999293729983</v>
      </c>
      <c r="S4478" s="10">
        <f t="shared" si="1250"/>
        <v>1322.8537204263994</v>
      </c>
      <c r="T4478">
        <f>'MCMC raw'!F4478</f>
        <v>64357.7141246623</v>
      </c>
      <c r="U4478">
        <f t="shared" si="1251"/>
        <v>7641.4932426594969</v>
      </c>
      <c r="V4478">
        <f>'MCMC raw'!B4478</f>
        <v>65914.936851187798</v>
      </c>
      <c r="W4478" s="10">
        <f t="shared" si="1252"/>
        <v>234.36900609909935</v>
      </c>
      <c r="X4478" s="10">
        <f t="shared" si="1253"/>
        <v>9198.7159691849956</v>
      </c>
      <c r="Y4478" s="10">
        <f t="shared" si="1254"/>
        <v>7442.0631488122017</v>
      </c>
      <c r="Z4478" s="12">
        <f t="shared" si="1255"/>
        <v>7.9494698598319688E-2</v>
      </c>
      <c r="AA4478" s="12">
        <f t="shared" si="1256"/>
        <v>0.45920285273152461</v>
      </c>
      <c r="AB4478" s="12">
        <f t="shared" si="1257"/>
        <v>1.4084016405555587E-2</v>
      </c>
      <c r="AC4478" s="12">
        <f t="shared" si="1258"/>
        <v>0.55278156773539988</v>
      </c>
      <c r="AD4478" s="12">
        <f t="shared" si="1259"/>
        <v>0.44721843226460012</v>
      </c>
      <c r="AE4478" s="12">
        <f>('Estimates from MCMC'!$B$2-'MCMC runs'!V4478)/'Estimates from MCMC'!$B$2</f>
        <v>0.10144993863996894</v>
      </c>
    </row>
    <row r="4479" spans="1:31" x14ac:dyDescent="0.3">
      <c r="A4479">
        <v>4478</v>
      </c>
      <c r="B4479">
        <f>'MCMC raw'!C4479</f>
        <v>57895.2132030461</v>
      </c>
      <c r="C4479">
        <f>'MCMC raw'!E4479</f>
        <v>56801.969230216302</v>
      </c>
      <c r="D4479">
        <f t="shared" si="1242"/>
        <v>1093.2439728297977</v>
      </c>
      <c r="E4479">
        <f>'MCMC raw'!K4479</f>
        <v>57823.409502566101</v>
      </c>
      <c r="F4479">
        <f t="shared" si="1243"/>
        <v>71.803700479998952</v>
      </c>
      <c r="G4479">
        <f>'MCMC raw'!D4479</f>
        <v>57797.482993179801</v>
      </c>
      <c r="H4479">
        <f t="shared" si="1244"/>
        <v>97.730209866298537</v>
      </c>
      <c r="I4479">
        <f>'MCMC raw'!J4479</f>
        <v>56633.089320430401</v>
      </c>
      <c r="J4479">
        <f t="shared" si="1245"/>
        <v>1262.1238826156987</v>
      </c>
      <c r="K4479">
        <f>'MCMC raw'!I4479</f>
        <v>56000.020774354998</v>
      </c>
      <c r="L4479">
        <f t="shared" si="1246"/>
        <v>1895.1924286911017</v>
      </c>
      <c r="M4479">
        <f t="shared" si="1247"/>
        <v>633.06854607540299</v>
      </c>
      <c r="N4479">
        <f>'Estimates from MCMC'!$B$2-K4479</f>
        <v>17356.979225645002</v>
      </c>
      <c r="O4479">
        <f>'MCMC raw'!G4479</f>
        <v>57308.211432405398</v>
      </c>
      <c r="P4479" s="10">
        <f t="shared" si="1248"/>
        <v>1308.1906580504001</v>
      </c>
      <c r="Q4479">
        <f>'MCMC raw'!H4479</f>
        <v>57343.4112969528</v>
      </c>
      <c r="R4479" s="10">
        <f t="shared" si="1249"/>
        <v>35.199864547401376</v>
      </c>
      <c r="S4479" s="10">
        <f t="shared" si="1250"/>
        <v>1343.3905225978015</v>
      </c>
      <c r="T4479">
        <f>'MCMC raw'!F4479</f>
        <v>63786.617927893603</v>
      </c>
      <c r="U4479">
        <f t="shared" si="1251"/>
        <v>7786.5971535386052</v>
      </c>
      <c r="V4479">
        <f>'MCMC raw'!B4479</f>
        <v>65371.852237802901</v>
      </c>
      <c r="W4479" s="10">
        <f t="shared" si="1252"/>
        <v>241.84378731149627</v>
      </c>
      <c r="X4479" s="10">
        <f t="shared" si="1253"/>
        <v>9371.8314634479029</v>
      </c>
      <c r="Y4479" s="10">
        <f t="shared" si="1254"/>
        <v>7985.1477621970989</v>
      </c>
      <c r="Z4479" s="12">
        <f t="shared" si="1255"/>
        <v>7.7397714494751302E-2</v>
      </c>
      <c r="AA4479" s="12">
        <f t="shared" si="1256"/>
        <v>0.4486147648338415</v>
      </c>
      <c r="AB4479" s="12">
        <f t="shared" si="1257"/>
        <v>1.3933518279158345E-2</v>
      </c>
      <c r="AC4479" s="12">
        <f t="shared" si="1258"/>
        <v>0.53994599760775119</v>
      </c>
      <c r="AD4479" s="12">
        <f t="shared" si="1259"/>
        <v>0.46005400239224881</v>
      </c>
      <c r="AE4479" s="12">
        <f>('Estimates from MCMC'!$B$2-'MCMC runs'!V4479)/'Estimates from MCMC'!$B$2</f>
        <v>0.10885324866334636</v>
      </c>
    </row>
    <row r="4480" spans="1:31" x14ac:dyDescent="0.3">
      <c r="A4480">
        <v>4479</v>
      </c>
      <c r="B4480">
        <f>'MCMC raw'!C4480</f>
        <v>58244.504824842603</v>
      </c>
      <c r="C4480">
        <f>'MCMC raw'!E4480</f>
        <v>57145.491663966903</v>
      </c>
      <c r="D4480">
        <f t="shared" si="1242"/>
        <v>1099.0131608757001</v>
      </c>
      <c r="E4480">
        <f>'MCMC raw'!K4480</f>
        <v>58176.508636404003</v>
      </c>
      <c r="F4480">
        <f t="shared" si="1243"/>
        <v>67.996188438599347</v>
      </c>
      <c r="G4480">
        <f>'MCMC raw'!D4480</f>
        <v>58147.780504830604</v>
      </c>
      <c r="H4480">
        <f t="shared" si="1244"/>
        <v>96.724320011999225</v>
      </c>
      <c r="I4480">
        <f>'MCMC raw'!J4480</f>
        <v>56981.393426059702</v>
      </c>
      <c r="J4480">
        <f t="shared" si="1245"/>
        <v>1263.1113987829012</v>
      </c>
      <c r="K4480">
        <f>'MCMC raw'!I4480</f>
        <v>56348.938850931299</v>
      </c>
      <c r="L4480">
        <f t="shared" si="1246"/>
        <v>1895.5659739113034</v>
      </c>
      <c r="M4480">
        <f t="shared" si="1247"/>
        <v>632.45457512840221</v>
      </c>
      <c r="N4480">
        <f>'Estimates from MCMC'!$B$2-K4480</f>
        <v>17008.061149068701</v>
      </c>
      <c r="O4480">
        <f>'MCMC raw'!G4480</f>
        <v>57651.1686538801</v>
      </c>
      <c r="P4480" s="10">
        <f t="shared" si="1248"/>
        <v>1302.2298029488011</v>
      </c>
      <c r="Q4480">
        <f>'MCMC raw'!H4480</f>
        <v>57686.004146005696</v>
      </c>
      <c r="R4480" s="10">
        <f t="shared" si="1249"/>
        <v>34.83549212559592</v>
      </c>
      <c r="S4480" s="10">
        <f t="shared" si="1250"/>
        <v>1337.065295074397</v>
      </c>
      <c r="T4480">
        <f>'MCMC raw'!F4480</f>
        <v>64091.671669062503</v>
      </c>
      <c r="U4480">
        <f t="shared" si="1251"/>
        <v>7742.7328181312041</v>
      </c>
      <c r="V4480">
        <f>'MCMC raw'!B4480</f>
        <v>65672.242745276206</v>
      </c>
      <c r="W4480" s="10">
        <f t="shared" si="1252"/>
        <v>243.50578113930533</v>
      </c>
      <c r="X4480" s="10">
        <f t="shared" si="1253"/>
        <v>9323.3038943449064</v>
      </c>
      <c r="Y4480" s="10">
        <f t="shared" si="1254"/>
        <v>7684.7572547237942</v>
      </c>
      <c r="Z4480" s="12">
        <f t="shared" si="1255"/>
        <v>7.8613622290957585E-2</v>
      </c>
      <c r="AA4480" s="12">
        <f t="shared" si="1256"/>
        <v>0.45523900403869183</v>
      </c>
      <c r="AB4480" s="12">
        <f t="shared" si="1257"/>
        <v>1.4317080530524716E-2</v>
      </c>
      <c r="AC4480" s="12">
        <f t="shared" si="1258"/>
        <v>0.54816970686017419</v>
      </c>
      <c r="AD4480" s="12">
        <f t="shared" si="1259"/>
        <v>0.45183029313982587</v>
      </c>
      <c r="AE4480" s="12">
        <f>('Estimates from MCMC'!$B$2-'MCMC runs'!V4480)/'Estimates from MCMC'!$B$2</f>
        <v>0.10475833601052106</v>
      </c>
    </row>
    <row r="4481" spans="1:31" x14ac:dyDescent="0.3">
      <c r="A4481">
        <v>4480</v>
      </c>
      <c r="B4481">
        <f>'MCMC raw'!C4481</f>
        <v>58729.222053817502</v>
      </c>
      <c r="C4481">
        <f>'MCMC raw'!E4481</f>
        <v>57547.225552587399</v>
      </c>
      <c r="D4481">
        <f t="shared" si="1242"/>
        <v>1181.9965012301036</v>
      </c>
      <c r="E4481">
        <f>'MCMC raw'!K4481</f>
        <v>58647.020367450903</v>
      </c>
      <c r="F4481">
        <f t="shared" si="1243"/>
        <v>82.201686366599461</v>
      </c>
      <c r="G4481">
        <f>'MCMC raw'!D4481</f>
        <v>58634.787810580601</v>
      </c>
      <c r="H4481">
        <f t="shared" si="1244"/>
        <v>94.434243236901239</v>
      </c>
      <c r="I4481">
        <f>'MCMC raw'!J4481</f>
        <v>57371.645211056697</v>
      </c>
      <c r="J4481">
        <f t="shared" si="1245"/>
        <v>1357.5768427608054</v>
      </c>
      <c r="K4481">
        <f>'MCMC raw'!I4481</f>
        <v>56754.891306204103</v>
      </c>
      <c r="L4481">
        <f t="shared" si="1246"/>
        <v>1974.3307476133996</v>
      </c>
      <c r="M4481">
        <f t="shared" si="1247"/>
        <v>616.75390485259413</v>
      </c>
      <c r="N4481">
        <f>'Estimates from MCMC'!$B$2-K4481</f>
        <v>16602.108693795897</v>
      </c>
      <c r="O4481">
        <f>'MCMC raw'!G4481</f>
        <v>58021.858731145701</v>
      </c>
      <c r="P4481" s="10">
        <f t="shared" si="1248"/>
        <v>1266.9674249415984</v>
      </c>
      <c r="Q4481">
        <f>'MCMC raw'!H4481</f>
        <v>58055.7506953927</v>
      </c>
      <c r="R4481" s="10">
        <f t="shared" si="1249"/>
        <v>33.891964246999123</v>
      </c>
      <c r="S4481" s="10">
        <f t="shared" si="1250"/>
        <v>1300.8593891885976</v>
      </c>
      <c r="T4481">
        <f>'MCMC raw'!F4481</f>
        <v>64868.320725838501</v>
      </c>
      <c r="U4481">
        <f t="shared" si="1251"/>
        <v>8113.4294196343981</v>
      </c>
      <c r="V4481">
        <f>'MCMC raw'!B4481</f>
        <v>66412.134632727306</v>
      </c>
      <c r="W4481" s="10">
        <f t="shared" si="1252"/>
        <v>242.95451770020736</v>
      </c>
      <c r="X4481" s="10">
        <f t="shared" si="1253"/>
        <v>9657.243326523203</v>
      </c>
      <c r="Y4481" s="10">
        <f t="shared" si="1254"/>
        <v>6944.8653672726941</v>
      </c>
      <c r="Z4481" s="12">
        <f t="shared" si="1255"/>
        <v>7.8355070020395684E-2</v>
      </c>
      <c r="AA4481" s="12">
        <f t="shared" si="1256"/>
        <v>0.48869872913591605</v>
      </c>
      <c r="AB4481" s="12">
        <f t="shared" si="1257"/>
        <v>1.4633955371644924E-2</v>
      </c>
      <c r="AC4481" s="12">
        <f t="shared" si="1258"/>
        <v>0.58168775452795662</v>
      </c>
      <c r="AD4481" s="12">
        <f t="shared" si="1259"/>
        <v>0.41831224547204332</v>
      </c>
      <c r="AE4481" s="12">
        <f>('Estimates from MCMC'!$B$2-'MCMC runs'!V4481)/'Estimates from MCMC'!$B$2</f>
        <v>9.4672156266923324E-2</v>
      </c>
    </row>
    <row r="4482" spans="1:31" x14ac:dyDescent="0.3">
      <c r="A4482">
        <v>4481</v>
      </c>
      <c r="B4482">
        <f>'MCMC raw'!C4482</f>
        <v>57703.703348119001</v>
      </c>
      <c r="C4482">
        <f>'MCMC raw'!E4482</f>
        <v>56633.551083793798</v>
      </c>
      <c r="D4482">
        <f t="shared" si="1242"/>
        <v>1070.1522643252029</v>
      </c>
      <c r="E4482">
        <f>'MCMC raw'!K4482</f>
        <v>57621.848534059303</v>
      </c>
      <c r="F4482">
        <f t="shared" si="1243"/>
        <v>81.854814059697674</v>
      </c>
      <c r="G4482">
        <f>'MCMC raw'!D4482</f>
        <v>57610.1204703201</v>
      </c>
      <c r="H4482">
        <f t="shared" si="1244"/>
        <v>93.582877798900881</v>
      </c>
      <c r="I4482">
        <f>'MCMC raw'!J4482</f>
        <v>56458.9932695018</v>
      </c>
      <c r="J4482">
        <f t="shared" si="1245"/>
        <v>1244.7100786172014</v>
      </c>
      <c r="K4482">
        <f>'MCMC raw'!I4482</f>
        <v>55846.778576982797</v>
      </c>
      <c r="L4482">
        <f t="shared" si="1246"/>
        <v>1856.9247711362041</v>
      </c>
      <c r="M4482">
        <f t="shared" si="1247"/>
        <v>612.21469251900271</v>
      </c>
      <c r="N4482">
        <f>'Estimates from MCMC'!$B$2-K4482</f>
        <v>17510.221423017203</v>
      </c>
      <c r="O4482">
        <f>'MCMC raw'!G4482</f>
        <v>57107.368357715299</v>
      </c>
      <c r="P4482" s="10">
        <f t="shared" si="1248"/>
        <v>1260.5897807325018</v>
      </c>
      <c r="Q4482">
        <f>'MCMC raw'!H4482</f>
        <v>57140.960314971802</v>
      </c>
      <c r="R4482" s="10">
        <f t="shared" si="1249"/>
        <v>33.59195725650352</v>
      </c>
      <c r="S4482" s="10">
        <f t="shared" si="1250"/>
        <v>1294.1817379890053</v>
      </c>
      <c r="T4482">
        <f>'MCMC raw'!F4482</f>
        <v>63505.8356144219</v>
      </c>
      <c r="U4482">
        <f t="shared" si="1251"/>
        <v>7659.0570374391027</v>
      </c>
      <c r="V4482">
        <f>'MCMC raw'!B4482</f>
        <v>65032.365206259099</v>
      </c>
      <c r="W4482" s="10">
        <f t="shared" si="1252"/>
        <v>232.34785384819406</v>
      </c>
      <c r="X4482" s="10">
        <f t="shared" si="1253"/>
        <v>9185.5866292763021</v>
      </c>
      <c r="Y4482" s="10">
        <f t="shared" si="1254"/>
        <v>8324.6347937409009</v>
      </c>
      <c r="Z4482" s="12">
        <f t="shared" si="1255"/>
        <v>7.3910072678338726E-2</v>
      </c>
      <c r="AA4482" s="12">
        <f t="shared" si="1256"/>
        <v>0.43740492209717374</v>
      </c>
      <c r="AB4482" s="12">
        <f t="shared" si="1257"/>
        <v>1.326926988728838E-2</v>
      </c>
      <c r="AC4482" s="12">
        <f t="shared" si="1258"/>
        <v>0.52458426466280084</v>
      </c>
      <c r="AD4482" s="12">
        <f t="shared" si="1259"/>
        <v>0.47541573533719911</v>
      </c>
      <c r="AE4482" s="12">
        <f>('Estimates from MCMC'!$B$2-'MCMC runs'!V4482)/'Estimates from MCMC'!$B$2</f>
        <v>0.11348112373380728</v>
      </c>
    </row>
    <row r="4483" spans="1:31" x14ac:dyDescent="0.3">
      <c r="A4483">
        <v>4482</v>
      </c>
      <c r="B4483">
        <f>'MCMC raw'!C4483</f>
        <v>57818.533488656103</v>
      </c>
      <c r="C4483">
        <f>'MCMC raw'!E4483</f>
        <v>56703.2939605961</v>
      </c>
      <c r="D4483">
        <f t="shared" ref="D4483:D4546" si="1260">B4483-C4483</f>
        <v>1115.2395280600031</v>
      </c>
      <c r="E4483">
        <f>'MCMC raw'!K4483</f>
        <v>57747.661484111501</v>
      </c>
      <c r="F4483">
        <f t="shared" ref="F4483:F4546" si="1261">B4483-E4483</f>
        <v>70.872004544602532</v>
      </c>
      <c r="G4483">
        <f>'MCMC raw'!D4483</f>
        <v>57723.629877617699</v>
      </c>
      <c r="H4483">
        <f t="shared" ref="H4483:H4546" si="1262">B4483-G4483</f>
        <v>94.903611038404051</v>
      </c>
      <c r="I4483">
        <f>'MCMC raw'!J4483</f>
        <v>56538.238541422397</v>
      </c>
      <c r="J4483">
        <f t="shared" ref="J4483:J4546" si="1263">B4483-I4483</f>
        <v>1280.2949472337059</v>
      </c>
      <c r="K4483">
        <f>'MCMC raw'!I4483</f>
        <v>55918.050113537298</v>
      </c>
      <c r="L4483">
        <f t="shared" ref="L4483:L4546" si="1264">B4483-K4483</f>
        <v>1900.4833751188053</v>
      </c>
      <c r="M4483">
        <f t="shared" ref="M4483:M4546" si="1265">L4483-J4483</f>
        <v>620.18842788509937</v>
      </c>
      <c r="N4483">
        <f>'Estimates from MCMC'!$B$2-K4483</f>
        <v>17438.949886462702</v>
      </c>
      <c r="O4483">
        <f>'MCMC raw'!G4483</f>
        <v>57200.166674082</v>
      </c>
      <c r="P4483" s="10">
        <f t="shared" ref="P4483:P4546" si="1266">O4483-K4483</f>
        <v>1282.1165605447022</v>
      </c>
      <c r="Q4483">
        <f>'MCMC raw'!H4483</f>
        <v>57234.121213523897</v>
      </c>
      <c r="R4483" s="10">
        <f t="shared" ref="R4483:R4546" si="1267">Q4483-K4483-P4483</f>
        <v>33.954539441896486</v>
      </c>
      <c r="S4483" s="10">
        <f t="shared" ref="S4483:S4546" si="1268">R4483+P4483</f>
        <v>1316.0710999865987</v>
      </c>
      <c r="T4483">
        <f>'MCMC raw'!F4483</f>
        <v>63692.829529003102</v>
      </c>
      <c r="U4483">
        <f t="shared" ref="U4483:U4546" si="1269">T4483-K4483</f>
        <v>7774.779415465804</v>
      </c>
      <c r="V4483">
        <f>'MCMC raw'!B4483</f>
        <v>65251.011289824499</v>
      </c>
      <c r="W4483" s="10">
        <f t="shared" ref="W4483:W4546" si="1270">V4483-U4483-R4483-P4483-K4483</f>
        <v>242.11066083479818</v>
      </c>
      <c r="X4483" s="10">
        <f t="shared" ref="X4483:X4546" si="1271">P4483+R4483+U4483+W4483</f>
        <v>9332.9611762872009</v>
      </c>
      <c r="Y4483" s="10">
        <f t="shared" ref="Y4483:Y4546" si="1272">N4483-X4483</f>
        <v>8105.9887101755012</v>
      </c>
      <c r="Z4483" s="12">
        <f t="shared" ref="Z4483:Z4546" si="1273">S4483/N4483</f>
        <v>7.5467336540041466E-2</v>
      </c>
      <c r="AA4483" s="12">
        <f t="shared" ref="AA4483:AA4546" si="1274">U4483/N4483</f>
        <v>0.44582841662393424</v>
      </c>
      <c r="AB4483" s="12">
        <f t="shared" ref="AB4483:AB4546" si="1275">W4483/N4483</f>
        <v>1.388332797622986E-2</v>
      </c>
      <c r="AC4483" s="12">
        <f t="shared" ref="AC4483:AC4546" si="1276">X4483/N4483</f>
        <v>0.53517908114020551</v>
      </c>
      <c r="AD4483" s="12">
        <f t="shared" ref="AD4483:AD4546" si="1277">Y4483/N4483</f>
        <v>0.46482091885979443</v>
      </c>
      <c r="AE4483" s="12">
        <f>('Estimates from MCMC'!$B$2-'MCMC runs'!V4483)/'Estimates from MCMC'!$B$2</f>
        <v>0.1105005481436741</v>
      </c>
    </row>
    <row r="4484" spans="1:31" x14ac:dyDescent="0.3">
      <c r="A4484">
        <v>4483</v>
      </c>
      <c r="B4484">
        <f>'MCMC raw'!C4484</f>
        <v>58433.421825685502</v>
      </c>
      <c r="C4484">
        <f>'MCMC raw'!E4484</f>
        <v>57324.738810573501</v>
      </c>
      <c r="D4484">
        <f t="shared" si="1260"/>
        <v>1108.6830151120012</v>
      </c>
      <c r="E4484">
        <f>'MCMC raw'!K4484</f>
        <v>58366.625110630397</v>
      </c>
      <c r="F4484">
        <f t="shared" si="1261"/>
        <v>66.796715055104869</v>
      </c>
      <c r="G4484">
        <f>'MCMC raw'!D4484</f>
        <v>58337.687556396202</v>
      </c>
      <c r="H4484">
        <f t="shared" si="1262"/>
        <v>95.734269289299846</v>
      </c>
      <c r="I4484">
        <f>'MCMC raw'!J4484</f>
        <v>57162.847602360103</v>
      </c>
      <c r="J4484">
        <f t="shared" si="1263"/>
        <v>1270.5742233253986</v>
      </c>
      <c r="K4484">
        <f>'MCMC raw'!I4484</f>
        <v>56536.807524915297</v>
      </c>
      <c r="L4484">
        <f t="shared" si="1264"/>
        <v>1896.6143007702049</v>
      </c>
      <c r="M4484">
        <f t="shared" si="1265"/>
        <v>626.04007744480623</v>
      </c>
      <c r="N4484">
        <f>'Estimates from MCMC'!$B$2-K4484</f>
        <v>16820.192475084703</v>
      </c>
      <c r="O4484">
        <f>'MCMC raw'!G4484</f>
        <v>57831.626175960002</v>
      </c>
      <c r="P4484" s="10">
        <f t="shared" si="1266"/>
        <v>1294.8186510447049</v>
      </c>
      <c r="Q4484">
        <f>'MCMC raw'!H4484</f>
        <v>57865.812852208997</v>
      </c>
      <c r="R4484" s="10">
        <f t="shared" si="1267"/>
        <v>34.186676248995354</v>
      </c>
      <c r="S4484" s="10">
        <f t="shared" si="1268"/>
        <v>1329.0053272937002</v>
      </c>
      <c r="T4484">
        <f>'MCMC raw'!F4484</f>
        <v>64365.359653143103</v>
      </c>
      <c r="U4484">
        <f t="shared" si="1269"/>
        <v>7828.552128227806</v>
      </c>
      <c r="V4484">
        <f>'MCMC raw'!B4484</f>
        <v>65936.758221909797</v>
      </c>
      <c r="W4484" s="10">
        <f t="shared" si="1270"/>
        <v>242.3932414729934</v>
      </c>
      <c r="X4484" s="10">
        <f t="shared" si="1271"/>
        <v>9399.9506969944996</v>
      </c>
      <c r="Y4484" s="10">
        <f t="shared" si="1272"/>
        <v>7420.2417780902033</v>
      </c>
      <c r="Z4484" s="12">
        <f t="shared" si="1273"/>
        <v>7.9012492232911125E-2</v>
      </c>
      <c r="AA4484" s="12">
        <f t="shared" si="1274"/>
        <v>0.46542583503869106</v>
      </c>
      <c r="AB4484" s="12">
        <f t="shared" si="1275"/>
        <v>1.4410848260627454E-2</v>
      </c>
      <c r="AC4484" s="12">
        <f t="shared" si="1276"/>
        <v>0.55884917553222968</v>
      </c>
      <c r="AD4484" s="12">
        <f t="shared" si="1277"/>
        <v>0.44115082446777032</v>
      </c>
      <c r="AE4484" s="12">
        <f>('Estimates from MCMC'!$B$2-'MCMC runs'!V4484)/'Estimates from MCMC'!$B$2</f>
        <v>0.10115247049484308</v>
      </c>
    </row>
    <row r="4485" spans="1:31" x14ac:dyDescent="0.3">
      <c r="A4485">
        <v>4484</v>
      </c>
      <c r="B4485">
        <f>'MCMC raw'!C4485</f>
        <v>57358.739699069003</v>
      </c>
      <c r="C4485">
        <f>'MCMC raw'!E4485</f>
        <v>56232.4227862056</v>
      </c>
      <c r="D4485">
        <f t="shared" si="1260"/>
        <v>1126.3169128634036</v>
      </c>
      <c r="E4485">
        <f>'MCMC raw'!K4485</f>
        <v>57275.754315516002</v>
      </c>
      <c r="F4485">
        <f t="shared" si="1261"/>
        <v>82.985383553001157</v>
      </c>
      <c r="G4485">
        <f>'MCMC raw'!D4485</f>
        <v>57262.896970921101</v>
      </c>
      <c r="H4485">
        <f t="shared" si="1262"/>
        <v>95.842728147901653</v>
      </c>
      <c r="I4485">
        <f>'MCMC raw'!J4485</f>
        <v>56054.535685553899</v>
      </c>
      <c r="J4485">
        <f t="shared" si="1263"/>
        <v>1304.2040135151037</v>
      </c>
      <c r="K4485">
        <f>'MCMC raw'!I4485</f>
        <v>55428.358288734496</v>
      </c>
      <c r="L4485">
        <f t="shared" si="1264"/>
        <v>1930.3814103345067</v>
      </c>
      <c r="M4485">
        <f t="shared" si="1265"/>
        <v>626.17739681940293</v>
      </c>
      <c r="N4485">
        <f>'Estimates from MCMC'!$B$2-K4485</f>
        <v>17928.641711265504</v>
      </c>
      <c r="O4485">
        <f>'MCMC raw'!G4485</f>
        <v>56724.570135419999</v>
      </c>
      <c r="P4485" s="10">
        <f t="shared" si="1266"/>
        <v>1296.2118466855027</v>
      </c>
      <c r="Q4485">
        <f>'MCMC raw'!H4485</f>
        <v>56758.695080286401</v>
      </c>
      <c r="R4485" s="10">
        <f t="shared" si="1267"/>
        <v>34.124944866402075</v>
      </c>
      <c r="S4485" s="10">
        <f t="shared" si="1268"/>
        <v>1330.3367915519048</v>
      </c>
      <c r="T4485">
        <f>'MCMC raw'!F4485</f>
        <v>63070.103603343603</v>
      </c>
      <c r="U4485">
        <f t="shared" si="1269"/>
        <v>7641.7453146091066</v>
      </c>
      <c r="V4485">
        <f>'MCMC raw'!B4485</f>
        <v>64642.530582084102</v>
      </c>
      <c r="W4485" s="10">
        <f t="shared" si="1270"/>
        <v>242.09018718859443</v>
      </c>
      <c r="X4485" s="10">
        <f t="shared" si="1271"/>
        <v>9214.1722933496058</v>
      </c>
      <c r="Y4485" s="10">
        <f t="shared" si="1272"/>
        <v>8714.4694179158978</v>
      </c>
      <c r="Z4485" s="12">
        <f t="shared" si="1273"/>
        <v>7.4201761236378797E-2</v>
      </c>
      <c r="AA4485" s="12">
        <f t="shared" si="1274"/>
        <v>0.42623113550244013</v>
      </c>
      <c r="AB4485" s="12">
        <f t="shared" si="1275"/>
        <v>1.3502985395512505E-2</v>
      </c>
      <c r="AC4485" s="12">
        <f t="shared" si="1276"/>
        <v>0.51393588213433139</v>
      </c>
      <c r="AD4485" s="12">
        <f t="shared" si="1277"/>
        <v>0.48606411786566861</v>
      </c>
      <c r="AE4485" s="12">
        <f>('Estimates from MCMC'!$B$2-'MCMC runs'!V4485)/'Estimates from MCMC'!$B$2</f>
        <v>0.11879533538606947</v>
      </c>
    </row>
    <row r="4486" spans="1:31" x14ac:dyDescent="0.3">
      <c r="A4486">
        <v>4485</v>
      </c>
      <c r="B4486">
        <f>'MCMC raw'!C4486</f>
        <v>58284.534374517199</v>
      </c>
      <c r="C4486">
        <f>'MCMC raw'!E4486</f>
        <v>57178.005918296003</v>
      </c>
      <c r="D4486">
        <f t="shared" si="1260"/>
        <v>1106.5284562211964</v>
      </c>
      <c r="E4486">
        <f>'MCMC raw'!K4486</f>
        <v>58208.202833829899</v>
      </c>
      <c r="F4486">
        <f t="shared" si="1261"/>
        <v>76.33154068730073</v>
      </c>
      <c r="G4486">
        <f>'MCMC raw'!D4486</f>
        <v>58189.731319461898</v>
      </c>
      <c r="H4486">
        <f t="shared" si="1262"/>
        <v>94.803055055301229</v>
      </c>
      <c r="I4486">
        <f>'MCMC raw'!J4486</f>
        <v>57007.603058190303</v>
      </c>
      <c r="J4486">
        <f t="shared" si="1263"/>
        <v>1276.9313163268962</v>
      </c>
      <c r="K4486">
        <f>'MCMC raw'!I4486</f>
        <v>56387.833042255901</v>
      </c>
      <c r="L4486">
        <f t="shared" si="1264"/>
        <v>1896.7013322612984</v>
      </c>
      <c r="M4486">
        <f t="shared" si="1265"/>
        <v>619.77001593440218</v>
      </c>
      <c r="N4486">
        <f>'Estimates from MCMC'!$B$2-K4486</f>
        <v>16969.166957744099</v>
      </c>
      <c r="O4486">
        <f>'MCMC raw'!G4486</f>
        <v>57669.565468192901</v>
      </c>
      <c r="P4486" s="10">
        <f t="shared" si="1266"/>
        <v>1281.7324259369998</v>
      </c>
      <c r="Q4486">
        <f>'MCMC raw'!H4486</f>
        <v>57703.4620703287</v>
      </c>
      <c r="R4486" s="10">
        <f t="shared" si="1267"/>
        <v>33.896602135799185</v>
      </c>
      <c r="S4486" s="10">
        <f t="shared" si="1268"/>
        <v>1315.629028072799</v>
      </c>
      <c r="T4486">
        <f>'MCMC raw'!F4486</f>
        <v>64223.866719732199</v>
      </c>
      <c r="U4486">
        <f t="shared" si="1269"/>
        <v>7836.0336774762982</v>
      </c>
      <c r="V4486">
        <f>'MCMC raw'!B4486</f>
        <v>65781.942539101306</v>
      </c>
      <c r="W4486" s="10">
        <f t="shared" si="1270"/>
        <v>242.44679129630822</v>
      </c>
      <c r="X4486" s="10">
        <f t="shared" si="1271"/>
        <v>9394.1094968454054</v>
      </c>
      <c r="Y4486" s="10">
        <f t="shared" si="1272"/>
        <v>7575.0574608986935</v>
      </c>
      <c r="Z4486" s="12">
        <f t="shared" si="1273"/>
        <v>7.7530560654445954E-2</v>
      </c>
      <c r="AA4486" s="12">
        <f t="shared" si="1274"/>
        <v>0.46178069300568836</v>
      </c>
      <c r="AB4486" s="12">
        <f t="shared" si="1275"/>
        <v>1.4287489297502873E-2</v>
      </c>
      <c r="AC4486" s="12">
        <f t="shared" si="1276"/>
        <v>0.55359874295763722</v>
      </c>
      <c r="AD4486" s="12">
        <f t="shared" si="1277"/>
        <v>0.44640125704236283</v>
      </c>
      <c r="AE4486" s="12">
        <f>('Estimates from MCMC'!$B$2-'MCMC runs'!V4486)/'Estimates from MCMC'!$B$2</f>
        <v>0.103262912345089</v>
      </c>
    </row>
    <row r="4487" spans="1:31" x14ac:dyDescent="0.3">
      <c r="A4487">
        <v>4486</v>
      </c>
      <c r="B4487">
        <f>'MCMC raw'!C4487</f>
        <v>58148.630456090097</v>
      </c>
      <c r="C4487">
        <f>'MCMC raw'!E4487</f>
        <v>56999.587481017101</v>
      </c>
      <c r="D4487">
        <f t="shared" si="1260"/>
        <v>1149.0429750729963</v>
      </c>
      <c r="E4487">
        <f>'MCMC raw'!K4487</f>
        <v>58088.899997710003</v>
      </c>
      <c r="F4487">
        <f t="shared" si="1261"/>
        <v>59.730458380094205</v>
      </c>
      <c r="G4487">
        <f>'MCMC raw'!D4487</f>
        <v>58053.245966452501</v>
      </c>
      <c r="H4487">
        <f t="shared" si="1262"/>
        <v>95.384489637595834</v>
      </c>
      <c r="I4487">
        <f>'MCMC raw'!J4487</f>
        <v>56844.964479314702</v>
      </c>
      <c r="J4487">
        <f t="shared" si="1263"/>
        <v>1303.6659767753954</v>
      </c>
      <c r="K4487">
        <f>'MCMC raw'!I4487</f>
        <v>56221.784733427798</v>
      </c>
      <c r="L4487">
        <f t="shared" si="1264"/>
        <v>1926.8457226622995</v>
      </c>
      <c r="M4487">
        <f t="shared" si="1265"/>
        <v>623.17974588690413</v>
      </c>
      <c r="N4487">
        <f>'Estimates from MCMC'!$B$2-K4487</f>
        <v>17135.215266572202</v>
      </c>
      <c r="O4487">
        <f>'MCMC raw'!G4487</f>
        <v>57508.148531503903</v>
      </c>
      <c r="P4487" s="10">
        <f t="shared" si="1266"/>
        <v>1286.363798076105</v>
      </c>
      <c r="Q4487">
        <f>'MCMC raw'!H4487</f>
        <v>57542.317259422802</v>
      </c>
      <c r="R4487" s="10">
        <f t="shared" si="1267"/>
        <v>34.168727918899094</v>
      </c>
      <c r="S4487" s="10">
        <f t="shared" si="1268"/>
        <v>1320.5325259950041</v>
      </c>
      <c r="T4487">
        <f>'MCMC raw'!F4487</f>
        <v>63998.0193467516</v>
      </c>
      <c r="U4487">
        <f t="shared" si="1269"/>
        <v>7776.2346133238025</v>
      </c>
      <c r="V4487">
        <f>'MCMC raw'!B4487</f>
        <v>65558.792899630993</v>
      </c>
      <c r="W4487" s="10">
        <f t="shared" si="1270"/>
        <v>240.2410268843887</v>
      </c>
      <c r="X4487" s="10">
        <f t="shared" si="1271"/>
        <v>9337.0081662031953</v>
      </c>
      <c r="Y4487" s="10">
        <f t="shared" si="1272"/>
        <v>7798.2071003690071</v>
      </c>
      <c r="Z4487" s="12">
        <f t="shared" si="1273"/>
        <v>7.7065417939109954E-2</v>
      </c>
      <c r="AA4487" s="12">
        <f t="shared" si="1274"/>
        <v>0.45381598610516855</v>
      </c>
      <c r="AB4487" s="12">
        <f t="shared" si="1275"/>
        <v>1.4020309820855113E-2</v>
      </c>
      <c r="AC4487" s="12">
        <f t="shared" si="1276"/>
        <v>0.54490171386513364</v>
      </c>
      <c r="AD4487" s="12">
        <f t="shared" si="1277"/>
        <v>0.45509828613486641</v>
      </c>
      <c r="AE4487" s="12">
        <f>('Estimates from MCMC'!$B$2-'MCMC runs'!V4487)/'Estimates from MCMC'!$B$2</f>
        <v>0.10630488024822453</v>
      </c>
    </row>
    <row r="4488" spans="1:31" x14ac:dyDescent="0.3">
      <c r="A4488">
        <v>4487</v>
      </c>
      <c r="B4488">
        <f>'MCMC raw'!C4488</f>
        <v>58428.646844835399</v>
      </c>
      <c r="C4488">
        <f>'MCMC raw'!E4488</f>
        <v>57367.712210450598</v>
      </c>
      <c r="D4488">
        <f t="shared" si="1260"/>
        <v>1060.934634384801</v>
      </c>
      <c r="E4488">
        <f>'MCMC raw'!K4488</f>
        <v>58359.320849728298</v>
      </c>
      <c r="F4488">
        <f t="shared" si="1261"/>
        <v>69.325995107101335</v>
      </c>
      <c r="G4488">
        <f>'MCMC raw'!D4488</f>
        <v>58330.227483194198</v>
      </c>
      <c r="H4488">
        <f t="shared" si="1262"/>
        <v>98.419361641201249</v>
      </c>
      <c r="I4488">
        <f>'MCMC raw'!J4488</f>
        <v>57200.7762334176</v>
      </c>
      <c r="J4488">
        <f t="shared" si="1263"/>
        <v>1227.8706114177985</v>
      </c>
      <c r="K4488">
        <f>'MCMC raw'!I4488</f>
        <v>56556.558695877102</v>
      </c>
      <c r="L4488">
        <f t="shared" si="1264"/>
        <v>1872.0881489582971</v>
      </c>
      <c r="M4488">
        <f t="shared" si="1265"/>
        <v>644.2175375404986</v>
      </c>
      <c r="N4488">
        <f>'Estimates from MCMC'!$B$2-K4488</f>
        <v>16800.441304122898</v>
      </c>
      <c r="O4488">
        <f>'MCMC raw'!G4488</f>
        <v>57888.539526936802</v>
      </c>
      <c r="P4488" s="10">
        <f t="shared" si="1266"/>
        <v>1331.9808310597</v>
      </c>
      <c r="Q4488">
        <f>'MCMC raw'!H4488</f>
        <v>57923.763138497001</v>
      </c>
      <c r="R4488" s="10">
        <f t="shared" si="1267"/>
        <v>35.22361156019906</v>
      </c>
      <c r="S4488" s="10">
        <f t="shared" si="1268"/>
        <v>1367.2044426198991</v>
      </c>
      <c r="T4488">
        <f>'MCMC raw'!F4488</f>
        <v>64540.8866314392</v>
      </c>
      <c r="U4488">
        <f t="shared" si="1269"/>
        <v>7984.327935562098</v>
      </c>
      <c r="V4488">
        <f>'MCMC raw'!B4488</f>
        <v>66161.462556374099</v>
      </c>
      <c r="W4488" s="10">
        <f t="shared" si="1270"/>
        <v>253.37148231500032</v>
      </c>
      <c r="X4488" s="10">
        <f t="shared" si="1271"/>
        <v>9604.9038604969974</v>
      </c>
      <c r="Y4488" s="10">
        <f t="shared" si="1272"/>
        <v>7195.5374436259008</v>
      </c>
      <c r="Z4488" s="12">
        <f t="shared" si="1273"/>
        <v>8.1379079148616251E-2</v>
      </c>
      <c r="AA4488" s="12">
        <f t="shared" si="1274"/>
        <v>0.47524513142417935</v>
      </c>
      <c r="AB4488" s="12">
        <f t="shared" si="1275"/>
        <v>1.5081239696532371E-2</v>
      </c>
      <c r="AC4488" s="12">
        <f t="shared" si="1276"/>
        <v>0.57170545026932795</v>
      </c>
      <c r="AD4488" s="12">
        <f t="shared" si="1277"/>
        <v>0.42829454973067199</v>
      </c>
      <c r="AE4488" s="12">
        <f>('Estimates from MCMC'!$B$2-'MCMC runs'!V4488)/'Estimates from MCMC'!$B$2</f>
        <v>9.8089309045161346E-2</v>
      </c>
    </row>
    <row r="4489" spans="1:31" x14ac:dyDescent="0.3">
      <c r="A4489">
        <v>4488</v>
      </c>
      <c r="B4489">
        <f>'MCMC raw'!C4489</f>
        <v>58493.924026502304</v>
      </c>
      <c r="C4489">
        <f>'MCMC raw'!E4489</f>
        <v>57310.022060727802</v>
      </c>
      <c r="D4489">
        <f t="shared" si="1260"/>
        <v>1183.9019657745012</v>
      </c>
      <c r="E4489">
        <f>'MCMC raw'!K4489</f>
        <v>58427.997904604301</v>
      </c>
      <c r="F4489">
        <f t="shared" si="1261"/>
        <v>65.926121898002748</v>
      </c>
      <c r="G4489">
        <f>'MCMC raw'!D4489</f>
        <v>58394.651544206798</v>
      </c>
      <c r="H4489">
        <f t="shared" si="1262"/>
        <v>99.272482295506052</v>
      </c>
      <c r="I4489">
        <f>'MCMC raw'!J4489</f>
        <v>57145.355230481997</v>
      </c>
      <c r="J4489">
        <f t="shared" si="1263"/>
        <v>1348.5687960203068</v>
      </c>
      <c r="K4489">
        <f>'MCMC raw'!I4489</f>
        <v>56497.189221478096</v>
      </c>
      <c r="L4489">
        <f t="shared" si="1264"/>
        <v>1996.7348050242072</v>
      </c>
      <c r="M4489">
        <f t="shared" si="1265"/>
        <v>648.1660090039004</v>
      </c>
      <c r="N4489">
        <f>'Estimates from MCMC'!$B$2-K4489</f>
        <v>16859.810778521904</v>
      </c>
      <c r="O4489">
        <f>'MCMC raw'!G4489</f>
        <v>57830.485822290502</v>
      </c>
      <c r="P4489" s="10">
        <f t="shared" si="1266"/>
        <v>1333.2966008124058</v>
      </c>
      <c r="Q4489">
        <f>'MCMC raw'!H4489</f>
        <v>57866.183434628401</v>
      </c>
      <c r="R4489" s="10">
        <f t="shared" si="1267"/>
        <v>35.697612337899045</v>
      </c>
      <c r="S4489" s="10">
        <f t="shared" si="1268"/>
        <v>1368.9942131503049</v>
      </c>
      <c r="T4489">
        <f>'MCMC raw'!F4489</f>
        <v>64470.338177537</v>
      </c>
      <c r="U4489">
        <f t="shared" si="1269"/>
        <v>7973.1489560589034</v>
      </c>
      <c r="V4489">
        <f>'MCMC raw'!B4489</f>
        <v>66090.876667421297</v>
      </c>
      <c r="W4489" s="10">
        <f t="shared" si="1270"/>
        <v>251.54427673399186</v>
      </c>
      <c r="X4489" s="10">
        <f t="shared" si="1271"/>
        <v>9593.6874459432001</v>
      </c>
      <c r="Y4489" s="10">
        <f t="shared" si="1272"/>
        <v>7266.1233325787034</v>
      </c>
      <c r="Z4489" s="12">
        <f t="shared" si="1273"/>
        <v>8.1198670087940586E-2</v>
      </c>
      <c r="AA4489" s="12">
        <f t="shared" si="1274"/>
        <v>0.47290856705320083</v>
      </c>
      <c r="AB4489" s="12">
        <f t="shared" si="1275"/>
        <v>1.4919756813311324E-2</v>
      </c>
      <c r="AC4489" s="12">
        <f t="shared" si="1276"/>
        <v>0.56902699395445278</v>
      </c>
      <c r="AD4489" s="12">
        <f t="shared" si="1277"/>
        <v>0.43097300604554728</v>
      </c>
      <c r="AE4489" s="12">
        <f>('Estimates from MCMC'!$B$2-'MCMC runs'!V4489)/'Estimates from MCMC'!$B$2</f>
        <v>9.9051533358489346E-2</v>
      </c>
    </row>
    <row r="4490" spans="1:31" x14ac:dyDescent="0.3">
      <c r="A4490">
        <v>4489</v>
      </c>
      <c r="B4490">
        <f>'MCMC raw'!C4490</f>
        <v>57692.1354913471</v>
      </c>
      <c r="C4490">
        <f>'MCMC raw'!E4490</f>
        <v>56601.8268439155</v>
      </c>
      <c r="D4490">
        <f t="shared" si="1260"/>
        <v>1090.3086474316005</v>
      </c>
      <c r="E4490">
        <f>'MCMC raw'!K4490</f>
        <v>57617.171546035497</v>
      </c>
      <c r="F4490">
        <f t="shared" si="1261"/>
        <v>74.963945311603311</v>
      </c>
      <c r="G4490">
        <f>'MCMC raw'!D4490</f>
        <v>57593.638330005597</v>
      </c>
      <c r="H4490">
        <f t="shared" si="1262"/>
        <v>98.49716134150367</v>
      </c>
      <c r="I4490">
        <f>'MCMC raw'!J4490</f>
        <v>56429.036758911403</v>
      </c>
      <c r="J4490">
        <f t="shared" si="1263"/>
        <v>1263.0987324356975</v>
      </c>
      <c r="K4490">
        <f>'MCMC raw'!I4490</f>
        <v>55784.970621272703</v>
      </c>
      <c r="L4490">
        <f t="shared" si="1264"/>
        <v>1907.1648700743972</v>
      </c>
      <c r="M4490">
        <f t="shared" si="1265"/>
        <v>644.06613763869973</v>
      </c>
      <c r="N4490">
        <f>'Estimates from MCMC'!$B$2-K4490</f>
        <v>17572.029378727297</v>
      </c>
      <c r="O4490">
        <f>'MCMC raw'!G4490</f>
        <v>57121.047135050198</v>
      </c>
      <c r="P4490" s="10">
        <f t="shared" si="1266"/>
        <v>1336.0765137774943</v>
      </c>
      <c r="Q4490">
        <f>'MCMC raw'!H4490</f>
        <v>57156.1400435943</v>
      </c>
      <c r="R4490" s="10">
        <f t="shared" si="1267"/>
        <v>35.092908544102102</v>
      </c>
      <c r="S4490" s="10">
        <f t="shared" si="1268"/>
        <v>1371.1694223215964</v>
      </c>
      <c r="T4490">
        <f>'MCMC raw'!F4490</f>
        <v>63603.6647338287</v>
      </c>
      <c r="U4490">
        <f t="shared" si="1269"/>
        <v>7818.694112555997</v>
      </c>
      <c r="V4490">
        <f>'MCMC raw'!B4490</f>
        <v>65227.687078297298</v>
      </c>
      <c r="W4490" s="10">
        <f t="shared" si="1270"/>
        <v>252.85292214700166</v>
      </c>
      <c r="X4490" s="10">
        <f t="shared" si="1271"/>
        <v>9442.716457024595</v>
      </c>
      <c r="Y4490" s="10">
        <f t="shared" si="1272"/>
        <v>8129.3129217027017</v>
      </c>
      <c r="Z4490" s="12">
        <f t="shared" si="1273"/>
        <v>7.8031364093980773E-2</v>
      </c>
      <c r="AA4490" s="12">
        <f t="shared" si="1274"/>
        <v>0.44495111771331947</v>
      </c>
      <c r="AB4490" s="12">
        <f t="shared" si="1275"/>
        <v>1.4389511689133952E-2</v>
      </c>
      <c r="AC4490" s="12">
        <f t="shared" si="1276"/>
        <v>0.53737199349643416</v>
      </c>
      <c r="AD4490" s="12">
        <f t="shared" si="1277"/>
        <v>0.46262800650356584</v>
      </c>
      <c r="AE4490" s="12">
        <f>('Estimates from MCMC'!$B$2-'MCMC runs'!V4490)/'Estimates from MCMC'!$B$2</f>
        <v>0.11081850296089946</v>
      </c>
    </row>
    <row r="4491" spans="1:31" x14ac:dyDescent="0.3">
      <c r="A4491">
        <v>4490</v>
      </c>
      <c r="B4491">
        <f>'MCMC raw'!C4491</f>
        <v>58624.063432895899</v>
      </c>
      <c r="C4491">
        <f>'MCMC raw'!E4491</f>
        <v>57482.806418950298</v>
      </c>
      <c r="D4491">
        <f t="shared" si="1260"/>
        <v>1141.2570139456002</v>
      </c>
      <c r="E4491">
        <f>'MCMC raw'!K4491</f>
        <v>58556.761930957902</v>
      </c>
      <c r="F4491">
        <f t="shared" si="1261"/>
        <v>67.301501937996363</v>
      </c>
      <c r="G4491">
        <f>'MCMC raw'!D4491</f>
        <v>58526.355538977703</v>
      </c>
      <c r="H4491">
        <f t="shared" si="1262"/>
        <v>97.707893918195623</v>
      </c>
      <c r="I4491">
        <f>'MCMC raw'!J4491</f>
        <v>57318.449747503699</v>
      </c>
      <c r="J4491">
        <f t="shared" si="1263"/>
        <v>1305.6136853921998</v>
      </c>
      <c r="K4491">
        <f>'MCMC raw'!I4491</f>
        <v>56679.924231810503</v>
      </c>
      <c r="L4491">
        <f t="shared" si="1264"/>
        <v>1944.1392010853961</v>
      </c>
      <c r="M4491">
        <f t="shared" si="1265"/>
        <v>638.52551569319621</v>
      </c>
      <c r="N4491">
        <f>'Estimates from MCMC'!$B$2-K4491</f>
        <v>16677.075768189497</v>
      </c>
      <c r="O4491">
        <f>'MCMC raw'!G4491</f>
        <v>58002.395732326702</v>
      </c>
      <c r="P4491" s="10">
        <f t="shared" si="1266"/>
        <v>1322.4715005161997</v>
      </c>
      <c r="Q4491">
        <f>'MCMC raw'!H4491</f>
        <v>58037.198336093301</v>
      </c>
      <c r="R4491" s="10">
        <f t="shared" si="1267"/>
        <v>34.802603766598622</v>
      </c>
      <c r="S4491" s="10">
        <f t="shared" si="1268"/>
        <v>1357.2741042827984</v>
      </c>
      <c r="T4491">
        <f>'MCMC raw'!F4491</f>
        <v>64629.495374091901</v>
      </c>
      <c r="U4491">
        <f t="shared" si="1269"/>
        <v>7949.5711422813984</v>
      </c>
      <c r="V4491">
        <f>'MCMC raw'!B4491</f>
        <v>66235.762565922007</v>
      </c>
      <c r="W4491" s="10">
        <f t="shared" si="1270"/>
        <v>248.99308754730737</v>
      </c>
      <c r="X4491" s="10">
        <f t="shared" si="1271"/>
        <v>9555.8383341115041</v>
      </c>
      <c r="Y4491" s="10">
        <f t="shared" si="1272"/>
        <v>7121.2374340779934</v>
      </c>
      <c r="Z4491" s="12">
        <f t="shared" si="1273"/>
        <v>8.1385617187859499E-2</v>
      </c>
      <c r="AA4491" s="12">
        <f t="shared" si="1274"/>
        <v>0.47667656205320597</v>
      </c>
      <c r="AB4491" s="12">
        <f t="shared" si="1275"/>
        <v>1.4930260616927007E-2</v>
      </c>
      <c r="AC4491" s="12">
        <f t="shared" si="1276"/>
        <v>0.57299243985799242</v>
      </c>
      <c r="AD4491" s="12">
        <f t="shared" si="1277"/>
        <v>0.42700756014200753</v>
      </c>
      <c r="AE4491" s="12">
        <f>('Estimates from MCMC'!$B$2-'MCMC runs'!V4491)/'Estimates from MCMC'!$B$2</f>
        <v>9.7076453972735982E-2</v>
      </c>
    </row>
    <row r="4492" spans="1:31" x14ac:dyDescent="0.3">
      <c r="A4492">
        <v>4491</v>
      </c>
      <c r="B4492">
        <f>'MCMC raw'!C4492</f>
        <v>58032.9203296005</v>
      </c>
      <c r="C4492">
        <f>'MCMC raw'!E4492</f>
        <v>56870.675541209501</v>
      </c>
      <c r="D4492">
        <f t="shared" si="1260"/>
        <v>1162.244788390999</v>
      </c>
      <c r="E4492">
        <f>'MCMC raw'!K4492</f>
        <v>57973.844558636003</v>
      </c>
      <c r="F4492">
        <f t="shared" si="1261"/>
        <v>59.075770964496769</v>
      </c>
      <c r="G4492">
        <f>'MCMC raw'!D4492</f>
        <v>57935.042594393199</v>
      </c>
      <c r="H4492">
        <f t="shared" si="1262"/>
        <v>97.877735207301157</v>
      </c>
      <c r="I4492">
        <f>'MCMC raw'!J4492</f>
        <v>56714.363676497</v>
      </c>
      <c r="J4492">
        <f t="shared" si="1263"/>
        <v>1318.5566531035001</v>
      </c>
      <c r="K4492">
        <f>'MCMC raw'!I4492</f>
        <v>56075.3216921938</v>
      </c>
      <c r="L4492">
        <f t="shared" si="1264"/>
        <v>1957.5986374066997</v>
      </c>
      <c r="M4492">
        <f t="shared" si="1265"/>
        <v>639.04198430319957</v>
      </c>
      <c r="N4492">
        <f>'Estimates from MCMC'!$B$2-K4492</f>
        <v>17281.6783078062</v>
      </c>
      <c r="O4492">
        <f>'MCMC raw'!G4492</f>
        <v>57392.960620561302</v>
      </c>
      <c r="P4492" s="10">
        <f t="shared" si="1266"/>
        <v>1317.6389283675016</v>
      </c>
      <c r="Q4492">
        <f>'MCMC raw'!H4492</f>
        <v>57428.0969880712</v>
      </c>
      <c r="R4492" s="10">
        <f t="shared" si="1267"/>
        <v>35.136367509898264</v>
      </c>
      <c r="S4492" s="10">
        <f t="shared" si="1268"/>
        <v>1352.7752958773999</v>
      </c>
      <c r="T4492">
        <f>'MCMC raw'!F4492</f>
        <v>63962.8628127091</v>
      </c>
      <c r="U4492">
        <f t="shared" si="1269"/>
        <v>7887.5411205152996</v>
      </c>
      <c r="V4492">
        <f>'MCMC raw'!B4492</f>
        <v>65564.197940826998</v>
      </c>
      <c r="W4492" s="10">
        <f t="shared" si="1270"/>
        <v>248.55983224049851</v>
      </c>
      <c r="X4492" s="10">
        <f t="shared" si="1271"/>
        <v>9488.876248633198</v>
      </c>
      <c r="Y4492" s="10">
        <f t="shared" si="1272"/>
        <v>7792.8020591730019</v>
      </c>
      <c r="Z4492" s="12">
        <f t="shared" si="1273"/>
        <v>7.8278004704343221E-2</v>
      </c>
      <c r="AA4492" s="12">
        <f t="shared" si="1274"/>
        <v>0.45641059739854473</v>
      </c>
      <c r="AB4492" s="12">
        <f t="shared" si="1275"/>
        <v>1.4382852626542821E-2</v>
      </c>
      <c r="AC4492" s="12">
        <f t="shared" si="1276"/>
        <v>0.54907145472943075</v>
      </c>
      <c r="AD4492" s="12">
        <f t="shared" si="1277"/>
        <v>0.45092854527056919</v>
      </c>
      <c r="AE4492" s="12">
        <f>('Estimates from MCMC'!$B$2-'MCMC runs'!V4492)/'Estimates from MCMC'!$B$2</f>
        <v>0.1062311989199804</v>
      </c>
    </row>
    <row r="4493" spans="1:31" x14ac:dyDescent="0.3">
      <c r="A4493">
        <v>4492</v>
      </c>
      <c r="B4493">
        <f>'MCMC raw'!C4493</f>
        <v>58885.579088418497</v>
      </c>
      <c r="C4493">
        <f>'MCMC raw'!E4493</f>
        <v>57770.427143466302</v>
      </c>
      <c r="D4493">
        <f t="shared" si="1260"/>
        <v>1115.1519449521948</v>
      </c>
      <c r="E4493">
        <f>'MCMC raw'!K4493</f>
        <v>58819.999646575001</v>
      </c>
      <c r="F4493">
        <f t="shared" si="1261"/>
        <v>65.57944184349617</v>
      </c>
      <c r="G4493">
        <f>'MCMC raw'!D4493</f>
        <v>58790.544325296301</v>
      </c>
      <c r="H4493">
        <f t="shared" si="1262"/>
        <v>95.034763122195727</v>
      </c>
      <c r="I4493">
        <f>'MCMC raw'!J4493</f>
        <v>57610.318490448597</v>
      </c>
      <c r="J4493">
        <f t="shared" si="1263"/>
        <v>1275.2605979699001</v>
      </c>
      <c r="K4493">
        <f>'MCMC raw'!I4493</f>
        <v>56988.627761886703</v>
      </c>
      <c r="L4493">
        <f t="shared" si="1264"/>
        <v>1896.9513265317946</v>
      </c>
      <c r="M4493">
        <f t="shared" si="1265"/>
        <v>621.6907285618945</v>
      </c>
      <c r="N4493">
        <f>'Estimates from MCMC'!$B$2-K4493</f>
        <v>16368.372238113297</v>
      </c>
      <c r="O4493">
        <f>'MCMC raw'!G4493</f>
        <v>58271.162048358303</v>
      </c>
      <c r="P4493" s="10">
        <f t="shared" si="1266"/>
        <v>1282.5342864716004</v>
      </c>
      <c r="Q4493">
        <f>'MCMC raw'!H4493</f>
        <v>58305.1615697487</v>
      </c>
      <c r="R4493" s="10">
        <f t="shared" si="1267"/>
        <v>33.999521390396694</v>
      </c>
      <c r="S4493" s="10">
        <f t="shared" si="1268"/>
        <v>1316.533807861997</v>
      </c>
      <c r="T4493">
        <f>'MCMC raw'!F4493</f>
        <v>64952.212037430203</v>
      </c>
      <c r="U4493">
        <f t="shared" si="1269"/>
        <v>7963.5842755435006</v>
      </c>
      <c r="V4493">
        <f>'MCMC raw'!B4493</f>
        <v>66509.168231892007</v>
      </c>
      <c r="W4493" s="10">
        <f t="shared" si="1270"/>
        <v>240.42238659980649</v>
      </c>
      <c r="X4493" s="10">
        <f t="shared" si="1271"/>
        <v>9520.5404700053041</v>
      </c>
      <c r="Y4493" s="10">
        <f t="shared" si="1272"/>
        <v>6847.8317681079934</v>
      </c>
      <c r="Z4493" s="12">
        <f t="shared" si="1273"/>
        <v>8.043156574827183E-2</v>
      </c>
      <c r="AA4493" s="12">
        <f t="shared" si="1274"/>
        <v>0.48652267676321026</v>
      </c>
      <c r="AB4493" s="12">
        <f t="shared" si="1275"/>
        <v>1.468822819412609E-2</v>
      </c>
      <c r="AC4493" s="12">
        <f t="shared" si="1276"/>
        <v>0.58164247070560815</v>
      </c>
      <c r="AD4493" s="12">
        <f t="shared" si="1277"/>
        <v>0.41835752929439179</v>
      </c>
      <c r="AE4493" s="12">
        <f>('Estimates from MCMC'!$B$2-'MCMC runs'!V4493)/'Estimates from MCMC'!$B$2</f>
        <v>9.3349397714028559E-2</v>
      </c>
    </row>
    <row r="4494" spans="1:31" x14ac:dyDescent="0.3">
      <c r="A4494">
        <v>4493</v>
      </c>
      <c r="B4494">
        <f>'MCMC raw'!C4494</f>
        <v>58186.784201777402</v>
      </c>
      <c r="C4494">
        <f>'MCMC raw'!E4494</f>
        <v>57070.1490937532</v>
      </c>
      <c r="D4494">
        <f t="shared" si="1260"/>
        <v>1116.6351080242021</v>
      </c>
      <c r="E4494">
        <f>'MCMC raw'!K4494</f>
        <v>58108.074047611801</v>
      </c>
      <c r="F4494">
        <f t="shared" si="1261"/>
        <v>78.710154165601125</v>
      </c>
      <c r="G4494">
        <f>'MCMC raw'!D4494</f>
        <v>58085.065393782403</v>
      </c>
      <c r="H4494">
        <f t="shared" si="1262"/>
        <v>101.71880799499922</v>
      </c>
      <c r="I4494">
        <f>'MCMC raw'!J4494</f>
        <v>56890.7034169213</v>
      </c>
      <c r="J4494">
        <f t="shared" si="1263"/>
        <v>1296.0807848561017</v>
      </c>
      <c r="K4494">
        <f>'MCMC raw'!I4494</f>
        <v>56225.850174831903</v>
      </c>
      <c r="L4494">
        <f t="shared" si="1264"/>
        <v>1960.9340269454988</v>
      </c>
      <c r="M4494">
        <f t="shared" si="1265"/>
        <v>664.8532420893971</v>
      </c>
      <c r="N4494">
        <f>'Estimates from MCMC'!$B$2-K4494</f>
        <v>17131.149825168097</v>
      </c>
      <c r="O4494">
        <f>'MCMC raw'!G4494</f>
        <v>57619.431149430202</v>
      </c>
      <c r="P4494" s="10">
        <f t="shared" si="1266"/>
        <v>1393.5809745982988</v>
      </c>
      <c r="Q4494">
        <f>'MCMC raw'!H4494</f>
        <v>57655.171108026698</v>
      </c>
      <c r="R4494" s="10">
        <f t="shared" si="1267"/>
        <v>35.739958596495853</v>
      </c>
      <c r="S4494" s="10">
        <f t="shared" si="1268"/>
        <v>1429.3209331947946</v>
      </c>
      <c r="T4494">
        <f>'MCMC raw'!F4494</f>
        <v>64361.776576014701</v>
      </c>
      <c r="U4494">
        <f t="shared" si="1269"/>
        <v>8135.9264011827981</v>
      </c>
      <c r="V4494">
        <f>'MCMC raw'!B4494</f>
        <v>66062.738834395204</v>
      </c>
      <c r="W4494" s="10">
        <f t="shared" si="1270"/>
        <v>271.64132518570841</v>
      </c>
      <c r="X4494" s="10">
        <f t="shared" si="1271"/>
        <v>9836.8886595633012</v>
      </c>
      <c r="Y4494" s="10">
        <f t="shared" si="1272"/>
        <v>7294.2611656047957</v>
      </c>
      <c r="Z4494" s="12">
        <f t="shared" si="1273"/>
        <v>8.3434033779502578E-2</v>
      </c>
      <c r="AA4494" s="12">
        <f t="shared" si="1274"/>
        <v>0.4749200423914316</v>
      </c>
      <c r="AB4494" s="12">
        <f t="shared" si="1275"/>
        <v>1.5856572848754649E-2</v>
      </c>
      <c r="AC4494" s="12">
        <f t="shared" si="1276"/>
        <v>0.57421064901968877</v>
      </c>
      <c r="AD4494" s="12">
        <f t="shared" si="1277"/>
        <v>0.42578935098031118</v>
      </c>
      <c r="AE4494" s="12">
        <f>('Estimates from MCMC'!$B$2-'MCMC runs'!V4494)/'Estimates from MCMC'!$B$2</f>
        <v>9.9435107291803035E-2</v>
      </c>
    </row>
    <row r="4495" spans="1:31" x14ac:dyDescent="0.3">
      <c r="A4495">
        <v>4494</v>
      </c>
      <c r="B4495">
        <f>'MCMC raw'!C4495</f>
        <v>57829.011555344703</v>
      </c>
      <c r="C4495">
        <f>'MCMC raw'!E4495</f>
        <v>56691.679304213998</v>
      </c>
      <c r="D4495">
        <f t="shared" si="1260"/>
        <v>1137.3322511307051</v>
      </c>
      <c r="E4495">
        <f>'MCMC raw'!K4495</f>
        <v>57764.284980586097</v>
      </c>
      <c r="F4495">
        <f t="shared" si="1261"/>
        <v>64.726574758606148</v>
      </c>
      <c r="G4495">
        <f>'MCMC raw'!D4495</f>
        <v>57736.353465276901</v>
      </c>
      <c r="H4495">
        <f t="shared" si="1262"/>
        <v>92.658090067801822</v>
      </c>
      <c r="I4495">
        <f>'MCMC raw'!J4495</f>
        <v>56534.746851079297</v>
      </c>
      <c r="J4495">
        <f t="shared" si="1263"/>
        <v>1294.2647042654062</v>
      </c>
      <c r="K4495">
        <f>'MCMC raw'!I4495</f>
        <v>55929.335802458198</v>
      </c>
      <c r="L4495">
        <f t="shared" si="1264"/>
        <v>1899.6757528865055</v>
      </c>
      <c r="M4495">
        <f t="shared" si="1265"/>
        <v>605.41104862109933</v>
      </c>
      <c r="N4495">
        <f>'Estimates from MCMC'!$B$2-K4495</f>
        <v>17427.664197541802</v>
      </c>
      <c r="O4495">
        <f>'MCMC raw'!G4495</f>
        <v>57169.537047783997</v>
      </c>
      <c r="P4495" s="10">
        <f t="shared" si="1266"/>
        <v>1240.2012453257994</v>
      </c>
      <c r="Q4495">
        <f>'MCMC raw'!H4495</f>
        <v>57203.0474164724</v>
      </c>
      <c r="R4495" s="10">
        <f t="shared" si="1267"/>
        <v>33.510368688403105</v>
      </c>
      <c r="S4495" s="10">
        <f t="shared" si="1268"/>
        <v>1273.7116140142025</v>
      </c>
      <c r="T4495">
        <f>'MCMC raw'!F4495</f>
        <v>63585.414802958097</v>
      </c>
      <c r="U4495">
        <f t="shared" si="1269"/>
        <v>7656.0790004998998</v>
      </c>
      <c r="V4495">
        <f>'MCMC raw'!B4495</f>
        <v>65087.321933820102</v>
      </c>
      <c r="W4495" s="10">
        <f t="shared" si="1270"/>
        <v>228.19551684780163</v>
      </c>
      <c r="X4495" s="10">
        <f t="shared" si="1271"/>
        <v>9157.986131361904</v>
      </c>
      <c r="Y4495" s="10">
        <f t="shared" si="1272"/>
        <v>8269.6780661798985</v>
      </c>
      <c r="Z4495" s="12">
        <f t="shared" si="1273"/>
        <v>7.3085618335121547E-2</v>
      </c>
      <c r="AA4495" s="12">
        <f t="shared" si="1274"/>
        <v>0.43930608908449137</v>
      </c>
      <c r="AB4495" s="12">
        <f t="shared" si="1275"/>
        <v>1.309386698419338E-2</v>
      </c>
      <c r="AC4495" s="12">
        <f t="shared" si="1276"/>
        <v>0.52548557440380628</v>
      </c>
      <c r="AD4495" s="12">
        <f t="shared" si="1277"/>
        <v>0.47451442559619372</v>
      </c>
      <c r="AE4495" s="12">
        <f>('Estimates from MCMC'!$B$2-'MCMC runs'!V4495)/'Estimates from MCMC'!$B$2</f>
        <v>0.11273195558951291</v>
      </c>
    </row>
    <row r="4496" spans="1:31" x14ac:dyDescent="0.3">
      <c r="A4496">
        <v>4495</v>
      </c>
      <c r="B4496">
        <f>'MCMC raw'!C4496</f>
        <v>57964.010825904799</v>
      </c>
      <c r="C4496">
        <f>'MCMC raw'!E4496</f>
        <v>56850.5269614516</v>
      </c>
      <c r="D4496">
        <f t="shared" si="1260"/>
        <v>1113.4838644531992</v>
      </c>
      <c r="E4496">
        <f>'MCMC raw'!K4496</f>
        <v>57888.653485789502</v>
      </c>
      <c r="F4496">
        <f t="shared" si="1261"/>
        <v>75.35734011529712</v>
      </c>
      <c r="G4496">
        <f>'MCMC raw'!D4496</f>
        <v>57865.6543772921</v>
      </c>
      <c r="H4496">
        <f t="shared" si="1262"/>
        <v>98.356448612699751</v>
      </c>
      <c r="I4496">
        <f>'MCMC raw'!J4496</f>
        <v>56677.654945904302</v>
      </c>
      <c r="J4496">
        <f t="shared" si="1263"/>
        <v>1286.3558800004976</v>
      </c>
      <c r="K4496">
        <f>'MCMC raw'!I4496</f>
        <v>56034.703280404101</v>
      </c>
      <c r="L4496">
        <f t="shared" si="1264"/>
        <v>1929.3075455006983</v>
      </c>
      <c r="M4496">
        <f t="shared" si="1265"/>
        <v>642.95166550020076</v>
      </c>
      <c r="N4496">
        <f>'Estimates from MCMC'!$B$2-K4496</f>
        <v>17322.296719595899</v>
      </c>
      <c r="O4496">
        <f>'MCMC raw'!G4496</f>
        <v>57362.613365845202</v>
      </c>
      <c r="P4496" s="10">
        <f t="shared" si="1266"/>
        <v>1327.9100854411008</v>
      </c>
      <c r="Q4496">
        <f>'MCMC raw'!H4496</f>
        <v>57397.847330442601</v>
      </c>
      <c r="R4496" s="10">
        <f t="shared" si="1267"/>
        <v>35.233964597398881</v>
      </c>
      <c r="S4496" s="10">
        <f t="shared" si="1268"/>
        <v>1363.1440500384997</v>
      </c>
      <c r="T4496">
        <f>'MCMC raw'!F4496</f>
        <v>63987.2717567238</v>
      </c>
      <c r="U4496">
        <f t="shared" si="1269"/>
        <v>7952.5684763196987</v>
      </c>
      <c r="V4496">
        <f>'MCMC raw'!B4496</f>
        <v>65604.611957415997</v>
      </c>
      <c r="W4496" s="10">
        <f t="shared" si="1270"/>
        <v>254.19615065369726</v>
      </c>
      <c r="X4496" s="10">
        <f t="shared" si="1271"/>
        <v>9569.9086770118956</v>
      </c>
      <c r="Y4496" s="10">
        <f t="shared" si="1272"/>
        <v>7752.3880425840034</v>
      </c>
      <c r="Z4496" s="12">
        <f t="shared" si="1273"/>
        <v>7.8693031998259153E-2</v>
      </c>
      <c r="AA4496" s="12">
        <f t="shared" si="1274"/>
        <v>0.4590943455738945</v>
      </c>
      <c r="AB4496" s="12">
        <f t="shared" si="1275"/>
        <v>1.4674506202525507E-2</v>
      </c>
      <c r="AC4496" s="12">
        <f t="shared" si="1276"/>
        <v>0.5524618837746792</v>
      </c>
      <c r="AD4496" s="12">
        <f t="shared" si="1277"/>
        <v>0.44753811622532086</v>
      </c>
      <c r="AE4496" s="12">
        <f>('Estimates from MCMC'!$B$2-'MCMC runs'!V4496)/'Estimates from MCMC'!$B$2</f>
        <v>0.10568027649145963</v>
      </c>
    </row>
    <row r="4497" spans="1:31" x14ac:dyDescent="0.3">
      <c r="A4497">
        <v>4496</v>
      </c>
      <c r="B4497">
        <f>'MCMC raw'!C4497</f>
        <v>58431.764053414001</v>
      </c>
      <c r="C4497">
        <f>'MCMC raw'!E4497</f>
        <v>57289.616602574897</v>
      </c>
      <c r="D4497">
        <f t="shared" si="1260"/>
        <v>1142.1474508391038</v>
      </c>
      <c r="E4497">
        <f>'MCMC raw'!K4497</f>
        <v>58357.027643002701</v>
      </c>
      <c r="F4497">
        <f t="shared" si="1261"/>
        <v>74.736410411300312</v>
      </c>
      <c r="G4497">
        <f>'MCMC raw'!D4497</f>
        <v>58336.2872205038</v>
      </c>
      <c r="H4497">
        <f t="shared" si="1262"/>
        <v>95.476832910200756</v>
      </c>
      <c r="I4497">
        <f>'MCMC raw'!J4497</f>
        <v>57120.212144405603</v>
      </c>
      <c r="J4497">
        <f t="shared" si="1263"/>
        <v>1311.5519090083981</v>
      </c>
      <c r="K4497">
        <f>'MCMC raw'!I4497</f>
        <v>56496.3401442545</v>
      </c>
      <c r="L4497">
        <f t="shared" si="1264"/>
        <v>1935.4239091595009</v>
      </c>
      <c r="M4497">
        <f t="shared" si="1265"/>
        <v>623.87200015110284</v>
      </c>
      <c r="N4497">
        <f>'Estimates from MCMC'!$B$2-K4497</f>
        <v>16860.6598557455</v>
      </c>
      <c r="O4497">
        <f>'MCMC raw'!G4497</f>
        <v>57794.662423824302</v>
      </c>
      <c r="P4497" s="10">
        <f t="shared" si="1266"/>
        <v>1298.322279569802</v>
      </c>
      <c r="Q4497">
        <f>'MCMC raw'!H4497</f>
        <v>57828.460116340997</v>
      </c>
      <c r="R4497" s="10">
        <f t="shared" si="1267"/>
        <v>33.797692516694951</v>
      </c>
      <c r="S4497" s="10">
        <f t="shared" si="1268"/>
        <v>1332.119972086497</v>
      </c>
      <c r="T4497">
        <f>'MCMC raw'!F4497</f>
        <v>64334.040977504199</v>
      </c>
      <c r="U4497">
        <f t="shared" si="1269"/>
        <v>7837.7008332496989</v>
      </c>
      <c r="V4497">
        <f>'MCMC raw'!B4497</f>
        <v>65910.935053397305</v>
      </c>
      <c r="W4497" s="10">
        <f t="shared" si="1270"/>
        <v>244.77410380660876</v>
      </c>
      <c r="X4497" s="10">
        <f t="shared" si="1271"/>
        <v>9414.5949091428047</v>
      </c>
      <c r="Y4497" s="10">
        <f t="shared" si="1272"/>
        <v>7446.0649466026953</v>
      </c>
      <c r="Z4497" s="12">
        <f t="shared" si="1273"/>
        <v>7.9007582353460434E-2</v>
      </c>
      <c r="AA4497" s="12">
        <f t="shared" si="1274"/>
        <v>0.46485137001200433</v>
      </c>
      <c r="AB4497" s="12">
        <f t="shared" si="1275"/>
        <v>1.4517468823926167E-2</v>
      </c>
      <c r="AC4497" s="12">
        <f t="shared" si="1276"/>
        <v>0.5583764211893909</v>
      </c>
      <c r="AD4497" s="12">
        <f t="shared" si="1277"/>
        <v>0.44162357881060904</v>
      </c>
      <c r="AE4497" s="12">
        <f>('Estimates from MCMC'!$B$2-'MCMC runs'!V4497)/'Estimates from MCMC'!$B$2</f>
        <v>0.10150449100430355</v>
      </c>
    </row>
    <row r="4498" spans="1:31" x14ac:dyDescent="0.3">
      <c r="A4498">
        <v>4497</v>
      </c>
      <c r="B4498">
        <f>'MCMC raw'!C4498</f>
        <v>57937.818846074799</v>
      </c>
      <c r="C4498">
        <f>'MCMC raw'!E4498</f>
        <v>56801.9203902757</v>
      </c>
      <c r="D4498">
        <f t="shared" si="1260"/>
        <v>1135.8984557990989</v>
      </c>
      <c r="E4498">
        <f>'MCMC raw'!K4498</f>
        <v>57872.107754187004</v>
      </c>
      <c r="F4498">
        <f t="shared" si="1261"/>
        <v>65.711091887795192</v>
      </c>
      <c r="G4498">
        <f>'MCMC raw'!D4498</f>
        <v>57842.715375111198</v>
      </c>
      <c r="H4498">
        <f t="shared" si="1262"/>
        <v>95.103470963600557</v>
      </c>
      <c r="I4498">
        <f>'MCMC raw'!J4498</f>
        <v>56641.4525115832</v>
      </c>
      <c r="J4498">
        <f t="shared" si="1263"/>
        <v>1296.3663344915985</v>
      </c>
      <c r="K4498">
        <f>'MCMC raw'!I4498</f>
        <v>56019.8871829895</v>
      </c>
      <c r="L4498">
        <f t="shared" si="1264"/>
        <v>1917.9316630852991</v>
      </c>
      <c r="M4498">
        <f t="shared" si="1265"/>
        <v>621.56532859370054</v>
      </c>
      <c r="N4498">
        <f>'Estimates from MCMC'!$B$2-K4498</f>
        <v>17337.1128170105</v>
      </c>
      <c r="O4498">
        <f>'MCMC raw'!G4498</f>
        <v>57291.237366948597</v>
      </c>
      <c r="P4498" s="10">
        <f t="shared" si="1266"/>
        <v>1271.3501839590972</v>
      </c>
      <c r="Q4498">
        <f>'MCMC raw'!H4498</f>
        <v>57325.651361042997</v>
      </c>
      <c r="R4498" s="10">
        <f t="shared" si="1267"/>
        <v>34.41399409440055</v>
      </c>
      <c r="S4498" s="10">
        <f t="shared" si="1268"/>
        <v>1305.7641780534977</v>
      </c>
      <c r="T4498">
        <f>'MCMC raw'!F4498</f>
        <v>63692.397117979301</v>
      </c>
      <c r="U4498">
        <f t="shared" si="1269"/>
        <v>7672.509934989801</v>
      </c>
      <c r="V4498">
        <f>'MCMC raw'!B4498</f>
        <v>65229.8929199419</v>
      </c>
      <c r="W4498" s="10">
        <f t="shared" si="1270"/>
        <v>231.73162390910147</v>
      </c>
      <c r="X4498" s="10">
        <f t="shared" si="1271"/>
        <v>9210.0057369524002</v>
      </c>
      <c r="Y4498" s="10">
        <f t="shared" si="1272"/>
        <v>8127.1070800581001</v>
      </c>
      <c r="Z4498" s="12">
        <f t="shared" si="1273"/>
        <v>7.531612626828689E-2</v>
      </c>
      <c r="AA4498" s="12">
        <f t="shared" si="1274"/>
        <v>0.44254830755106078</v>
      </c>
      <c r="AB4498" s="12">
        <f t="shared" si="1275"/>
        <v>1.3366217683127459E-2</v>
      </c>
      <c r="AC4498" s="12">
        <f t="shared" si="1276"/>
        <v>0.53123065150247517</v>
      </c>
      <c r="AD4498" s="12">
        <f t="shared" si="1277"/>
        <v>0.46876934849752488</v>
      </c>
      <c r="AE4498" s="12">
        <f>('Estimates from MCMC'!$B$2-'MCMC runs'!V4498)/'Estimates from MCMC'!$B$2</f>
        <v>0.11078843300650382</v>
      </c>
    </row>
    <row r="4499" spans="1:31" x14ac:dyDescent="0.3">
      <c r="A4499">
        <v>4498</v>
      </c>
      <c r="B4499">
        <f>'MCMC raw'!C4499</f>
        <v>58775.131113257601</v>
      </c>
      <c r="C4499">
        <f>'MCMC raw'!E4499</f>
        <v>57664.422873362702</v>
      </c>
      <c r="D4499">
        <f t="shared" si="1260"/>
        <v>1110.7082398948987</v>
      </c>
      <c r="E4499">
        <f>'MCMC raw'!K4499</f>
        <v>58708.670322031299</v>
      </c>
      <c r="F4499">
        <f t="shared" si="1261"/>
        <v>66.460791226301808</v>
      </c>
      <c r="G4499">
        <f>'MCMC raw'!D4499</f>
        <v>58677.518145861097</v>
      </c>
      <c r="H4499">
        <f t="shared" si="1262"/>
        <v>97.612967396504246</v>
      </c>
      <c r="I4499">
        <f>'MCMC raw'!J4499</f>
        <v>57500.920871464601</v>
      </c>
      <c r="J4499">
        <f t="shared" si="1263"/>
        <v>1274.210241793</v>
      </c>
      <c r="K4499">
        <f>'MCMC raw'!I4499</f>
        <v>56862.591525062198</v>
      </c>
      <c r="L4499">
        <f t="shared" si="1264"/>
        <v>1912.5395881954028</v>
      </c>
      <c r="M4499">
        <f t="shared" si="1265"/>
        <v>638.32934640240273</v>
      </c>
      <c r="N4499">
        <f>'Estimates from MCMC'!$B$2-K4499</f>
        <v>16494.408474937802</v>
      </c>
      <c r="O4499">
        <f>'MCMC raw'!G4499</f>
        <v>58177.837730975902</v>
      </c>
      <c r="P4499" s="10">
        <f t="shared" si="1266"/>
        <v>1315.2462059137033</v>
      </c>
      <c r="Q4499">
        <f>'MCMC raw'!H4499</f>
        <v>58212.936698335303</v>
      </c>
      <c r="R4499" s="10">
        <f t="shared" si="1267"/>
        <v>35.098967359401286</v>
      </c>
      <c r="S4499" s="10">
        <f t="shared" si="1268"/>
        <v>1350.3451732731046</v>
      </c>
      <c r="T4499">
        <f>'MCMC raw'!F4499</f>
        <v>64672.193235052197</v>
      </c>
      <c r="U4499">
        <f t="shared" si="1269"/>
        <v>7809.6017099899982</v>
      </c>
      <c r="V4499">
        <f>'MCMC raw'!B4499</f>
        <v>66264.025026524003</v>
      </c>
      <c r="W4499" s="10">
        <f t="shared" si="1270"/>
        <v>241.48661819870176</v>
      </c>
      <c r="X4499" s="10">
        <f t="shared" si="1271"/>
        <v>9401.4335014618046</v>
      </c>
      <c r="Y4499" s="10">
        <f t="shared" si="1272"/>
        <v>7092.9749734759971</v>
      </c>
      <c r="Z4499" s="12">
        <f t="shared" si="1273"/>
        <v>8.1866844471862557E-2</v>
      </c>
      <c r="AA4499" s="12">
        <f t="shared" si="1274"/>
        <v>0.47346964408309572</v>
      </c>
      <c r="AB4499" s="12">
        <f t="shared" si="1275"/>
        <v>1.4640513999979158E-2</v>
      </c>
      <c r="AC4499" s="12">
        <f t="shared" si="1276"/>
        <v>0.56997700255493744</v>
      </c>
      <c r="AD4499" s="12">
        <f t="shared" si="1277"/>
        <v>0.43002299744506262</v>
      </c>
      <c r="AE4499" s="12">
        <f>('Estimates from MCMC'!$B$2-'MCMC runs'!V4499)/'Estimates from MCMC'!$B$2</f>
        <v>9.6691181120765538E-2</v>
      </c>
    </row>
    <row r="4500" spans="1:31" x14ac:dyDescent="0.3">
      <c r="A4500">
        <v>4499</v>
      </c>
      <c r="B4500">
        <f>'MCMC raw'!C4500</f>
        <v>58531.4691992351</v>
      </c>
      <c r="C4500">
        <f>'MCMC raw'!E4500</f>
        <v>57413.4814456147</v>
      </c>
      <c r="D4500">
        <f t="shared" si="1260"/>
        <v>1117.9877536204003</v>
      </c>
      <c r="E4500">
        <f>'MCMC raw'!K4500</f>
        <v>58453.398722936297</v>
      </c>
      <c r="F4500">
        <f t="shared" si="1261"/>
        <v>78.070476298802532</v>
      </c>
      <c r="G4500">
        <f>'MCMC raw'!D4500</f>
        <v>58434.614389189897</v>
      </c>
      <c r="H4500">
        <f t="shared" si="1262"/>
        <v>96.854810045202612</v>
      </c>
      <c r="I4500">
        <f>'MCMC raw'!J4500</f>
        <v>57239.3007957304</v>
      </c>
      <c r="J4500">
        <f t="shared" si="1263"/>
        <v>1292.1684035047001</v>
      </c>
      <c r="K4500">
        <f>'MCMC raw'!I4500</f>
        <v>56605.882562928397</v>
      </c>
      <c r="L4500">
        <f t="shared" si="1264"/>
        <v>1925.5866363067034</v>
      </c>
      <c r="M4500">
        <f t="shared" si="1265"/>
        <v>633.41823280200333</v>
      </c>
      <c r="N4500">
        <f>'Estimates from MCMC'!$B$2-K4500</f>
        <v>16751.117437071603</v>
      </c>
      <c r="O4500">
        <f>'MCMC raw'!G4500</f>
        <v>57915.733810277103</v>
      </c>
      <c r="P4500" s="10">
        <f t="shared" si="1266"/>
        <v>1309.8512473487062</v>
      </c>
      <c r="Q4500">
        <f>'MCMC raw'!H4500</f>
        <v>57950.313466379397</v>
      </c>
      <c r="R4500" s="10">
        <f t="shared" si="1267"/>
        <v>34.579656102294393</v>
      </c>
      <c r="S4500" s="10">
        <f t="shared" si="1268"/>
        <v>1344.4309034510006</v>
      </c>
      <c r="T4500">
        <f>'MCMC raw'!F4500</f>
        <v>64565.1345939198</v>
      </c>
      <c r="U4500">
        <f t="shared" si="1269"/>
        <v>7959.2520309914034</v>
      </c>
      <c r="V4500">
        <f>'MCMC raw'!B4500</f>
        <v>66156.453236477202</v>
      </c>
      <c r="W4500" s="10">
        <f t="shared" si="1270"/>
        <v>246.88773910640157</v>
      </c>
      <c r="X4500" s="10">
        <f t="shared" si="1271"/>
        <v>9550.5706735488056</v>
      </c>
      <c r="Y4500" s="10">
        <f t="shared" si="1272"/>
        <v>7200.5467635227978</v>
      </c>
      <c r="Z4500" s="12">
        <f t="shared" si="1273"/>
        <v>8.0259177246030419E-2</v>
      </c>
      <c r="AA4500" s="12">
        <f t="shared" si="1274"/>
        <v>0.47514752737491545</v>
      </c>
      <c r="AB4500" s="12">
        <f t="shared" si="1275"/>
        <v>1.4738583263706256E-2</v>
      </c>
      <c r="AC4500" s="12">
        <f t="shared" si="1276"/>
        <v>0.57014528788465213</v>
      </c>
      <c r="AD4500" s="12">
        <f t="shared" si="1277"/>
        <v>0.42985471211534787</v>
      </c>
      <c r="AE4500" s="12">
        <f>('Estimates from MCMC'!$B$2-'MCMC runs'!V4500)/'Estimates from MCMC'!$B$2</f>
        <v>9.8157595914811102E-2</v>
      </c>
    </row>
    <row r="4501" spans="1:31" x14ac:dyDescent="0.3">
      <c r="A4501">
        <v>4500</v>
      </c>
      <c r="B4501">
        <f>'MCMC raw'!C4501</f>
        <v>58059.630496339698</v>
      </c>
      <c r="C4501">
        <f>'MCMC raw'!E4501</f>
        <v>57014.863393724801</v>
      </c>
      <c r="D4501">
        <f t="shared" si="1260"/>
        <v>1044.7671026148964</v>
      </c>
      <c r="E4501">
        <f>'MCMC raw'!K4501</f>
        <v>57990.986508521601</v>
      </c>
      <c r="F4501">
        <f t="shared" si="1261"/>
        <v>68.64398781809723</v>
      </c>
      <c r="G4501">
        <f>'MCMC raw'!D4501</f>
        <v>57959.231667250097</v>
      </c>
      <c r="H4501">
        <f t="shared" si="1262"/>
        <v>100.39882908960135</v>
      </c>
      <c r="I4501">
        <f>'MCMC raw'!J4501</f>
        <v>56846.488828376598</v>
      </c>
      <c r="J4501">
        <f t="shared" si="1263"/>
        <v>1213.1416679631002</v>
      </c>
      <c r="K4501">
        <f>'MCMC raw'!I4501</f>
        <v>56189.229657317301</v>
      </c>
      <c r="L4501">
        <f t="shared" si="1264"/>
        <v>1870.4008390223971</v>
      </c>
      <c r="M4501">
        <f t="shared" si="1265"/>
        <v>657.25917105929693</v>
      </c>
      <c r="N4501">
        <f>'Estimates from MCMC'!$B$2-K4501</f>
        <v>17167.770342682699</v>
      </c>
      <c r="O4501">
        <f>'MCMC raw'!G4501</f>
        <v>57554.532540374297</v>
      </c>
      <c r="P4501" s="10">
        <f t="shared" si="1266"/>
        <v>1365.3028830569965</v>
      </c>
      <c r="Q4501">
        <f>'MCMC raw'!H4501</f>
        <v>57590.302117941901</v>
      </c>
      <c r="R4501" s="10">
        <f t="shared" si="1267"/>
        <v>35.769577567603847</v>
      </c>
      <c r="S4501" s="10">
        <f t="shared" si="1268"/>
        <v>1401.0724606246004</v>
      </c>
      <c r="T4501">
        <f>'MCMC raw'!F4501</f>
        <v>64112.392370281101</v>
      </c>
      <c r="U4501">
        <f t="shared" si="1269"/>
        <v>7923.1627129638</v>
      </c>
      <c r="V4501">
        <f>'MCMC raw'!B4501</f>
        <v>65774.143196164805</v>
      </c>
      <c r="W4501" s="10">
        <f t="shared" si="1270"/>
        <v>260.67836525910388</v>
      </c>
      <c r="X4501" s="10">
        <f t="shared" si="1271"/>
        <v>9584.9135388475042</v>
      </c>
      <c r="Y4501" s="10">
        <f t="shared" si="1272"/>
        <v>7582.856803835195</v>
      </c>
      <c r="Z4501" s="12">
        <f t="shared" si="1273"/>
        <v>8.1610624598189005E-2</v>
      </c>
      <c r="AA4501" s="12">
        <f t="shared" si="1274"/>
        <v>0.46151378745236044</v>
      </c>
      <c r="AB4501" s="12">
        <f t="shared" si="1275"/>
        <v>1.5184171273016302E-2</v>
      </c>
      <c r="AC4501" s="12">
        <f t="shared" si="1276"/>
        <v>0.5583085833235657</v>
      </c>
      <c r="AD4501" s="12">
        <f t="shared" si="1277"/>
        <v>0.4416914166764343</v>
      </c>
      <c r="AE4501" s="12">
        <f>('Estimates from MCMC'!$B$2-'MCMC runs'!V4501)/'Estimates from MCMC'!$B$2</f>
        <v>0.10336923270901476</v>
      </c>
    </row>
    <row r="4502" spans="1:31" x14ac:dyDescent="0.3">
      <c r="A4502">
        <v>4501</v>
      </c>
      <c r="B4502">
        <f>'MCMC raw'!C4502</f>
        <v>58440.548314358399</v>
      </c>
      <c r="C4502">
        <f>'MCMC raw'!E4502</f>
        <v>57236.489974117401</v>
      </c>
      <c r="D4502">
        <f t="shared" si="1260"/>
        <v>1204.0583402409975</v>
      </c>
      <c r="E4502">
        <f>'MCMC raw'!K4502</f>
        <v>58365.345342260996</v>
      </c>
      <c r="F4502">
        <f t="shared" si="1261"/>
        <v>75.20297209740238</v>
      </c>
      <c r="G4502">
        <f>'MCMC raw'!D4502</f>
        <v>58344.1510923639</v>
      </c>
      <c r="H4502">
        <f t="shared" si="1262"/>
        <v>96.397221994498977</v>
      </c>
      <c r="I4502">
        <f>'MCMC raw'!J4502</f>
        <v>57065.622903899399</v>
      </c>
      <c r="J4502">
        <f t="shared" si="1263"/>
        <v>1374.925410459</v>
      </c>
      <c r="K4502">
        <f>'MCMC raw'!I4502</f>
        <v>56436.595791558197</v>
      </c>
      <c r="L4502">
        <f t="shared" si="1264"/>
        <v>2003.9525228002021</v>
      </c>
      <c r="M4502">
        <f t="shared" si="1265"/>
        <v>629.02711234120216</v>
      </c>
      <c r="N4502">
        <f>'Estimates from MCMC'!$B$2-K4502</f>
        <v>16920.404208441803</v>
      </c>
      <c r="O4502">
        <f>'MCMC raw'!G4502</f>
        <v>57732.9348549141</v>
      </c>
      <c r="P4502" s="10">
        <f t="shared" si="1266"/>
        <v>1296.3390633559029</v>
      </c>
      <c r="Q4502">
        <f>'MCMC raw'!H4502</f>
        <v>57767.487702644299</v>
      </c>
      <c r="R4502" s="10">
        <f t="shared" si="1267"/>
        <v>34.552847730199574</v>
      </c>
      <c r="S4502" s="10">
        <f t="shared" si="1268"/>
        <v>1330.8919110861025</v>
      </c>
      <c r="T4502">
        <f>'MCMC raw'!F4502</f>
        <v>64381.375699834098</v>
      </c>
      <c r="U4502">
        <f t="shared" si="1269"/>
        <v>7944.7799082759011</v>
      </c>
      <c r="V4502">
        <f>'MCMC raw'!B4502</f>
        <v>65959.495522261001</v>
      </c>
      <c r="W4502" s="10">
        <f t="shared" si="1270"/>
        <v>247.22791134080035</v>
      </c>
      <c r="X4502" s="10">
        <f t="shared" si="1271"/>
        <v>9522.8997307028039</v>
      </c>
      <c r="Y4502" s="10">
        <f t="shared" si="1272"/>
        <v>7397.5044777389994</v>
      </c>
      <c r="Z4502" s="12">
        <f t="shared" si="1273"/>
        <v>7.8656035322259246E-2</v>
      </c>
      <c r="AA4502" s="12">
        <f t="shared" si="1274"/>
        <v>0.46953842298354492</v>
      </c>
      <c r="AB4502" s="12">
        <f t="shared" si="1275"/>
        <v>1.4611229631113377E-2</v>
      </c>
      <c r="AC4502" s="12">
        <f t="shared" si="1276"/>
        <v>0.56280568793691754</v>
      </c>
      <c r="AD4502" s="12">
        <f t="shared" si="1277"/>
        <v>0.43719431206308246</v>
      </c>
      <c r="AE4502" s="12">
        <f>('Estimates from MCMC'!$B$2-'MCMC runs'!V4502)/'Estimates from MCMC'!$B$2</f>
        <v>0.10084251642977493</v>
      </c>
    </row>
    <row r="4503" spans="1:31" x14ac:dyDescent="0.3">
      <c r="A4503">
        <v>4502</v>
      </c>
      <c r="B4503">
        <f>'MCMC raw'!C4503</f>
        <v>58225.092827138498</v>
      </c>
      <c r="C4503">
        <f>'MCMC raw'!E4503</f>
        <v>57078.614651740398</v>
      </c>
      <c r="D4503">
        <f t="shared" si="1260"/>
        <v>1146.4781753981006</v>
      </c>
      <c r="E4503">
        <f>'MCMC raw'!K4503</f>
        <v>58155.540083982298</v>
      </c>
      <c r="F4503">
        <f t="shared" si="1261"/>
        <v>69.552743156200449</v>
      </c>
      <c r="G4503">
        <f>'MCMC raw'!D4503</f>
        <v>58127.679827940301</v>
      </c>
      <c r="H4503">
        <f t="shared" si="1262"/>
        <v>97.412999198197213</v>
      </c>
      <c r="I4503">
        <f>'MCMC raw'!J4503</f>
        <v>56912.457684984001</v>
      </c>
      <c r="J4503">
        <f t="shared" si="1263"/>
        <v>1312.6351421544969</v>
      </c>
      <c r="K4503">
        <f>'MCMC raw'!I4503</f>
        <v>56276.1337237033</v>
      </c>
      <c r="L4503">
        <f t="shared" si="1264"/>
        <v>1948.9591034351979</v>
      </c>
      <c r="M4503">
        <f t="shared" si="1265"/>
        <v>636.32396128070104</v>
      </c>
      <c r="N4503">
        <f>'Estimates from MCMC'!$B$2-K4503</f>
        <v>17080.8662762967</v>
      </c>
      <c r="O4503">
        <f>'MCMC raw'!G4503</f>
        <v>57594.4460128141</v>
      </c>
      <c r="P4503" s="10">
        <f t="shared" si="1266"/>
        <v>1318.3122891107996</v>
      </c>
      <c r="Q4503">
        <f>'MCMC raw'!H4503</f>
        <v>57629.198716271902</v>
      </c>
      <c r="R4503" s="10">
        <f t="shared" si="1267"/>
        <v>34.752703457801545</v>
      </c>
      <c r="S4503" s="10">
        <f t="shared" si="1268"/>
        <v>1353.0649925686012</v>
      </c>
      <c r="T4503">
        <f>'MCMC raw'!F4503</f>
        <v>64080.400433274597</v>
      </c>
      <c r="U4503">
        <f t="shared" si="1269"/>
        <v>7804.2667095712968</v>
      </c>
      <c r="V4503">
        <f>'MCMC raw'!B4503</f>
        <v>65681.225796656203</v>
      </c>
      <c r="W4503" s="10">
        <f t="shared" si="1270"/>
        <v>247.76037081300456</v>
      </c>
      <c r="X4503" s="10">
        <f t="shared" si="1271"/>
        <v>9405.0920729529025</v>
      </c>
      <c r="Y4503" s="10">
        <f t="shared" si="1272"/>
        <v>7675.7742033437971</v>
      </c>
      <c r="Z4503" s="12">
        <f t="shared" si="1273"/>
        <v>7.9215244161606954E-2</v>
      </c>
      <c r="AA4503" s="12">
        <f t="shared" si="1274"/>
        <v>0.45690110696559699</v>
      </c>
      <c r="AB4503" s="12">
        <f t="shared" si="1275"/>
        <v>1.450514082864897E-2</v>
      </c>
      <c r="AC4503" s="12">
        <f t="shared" si="1276"/>
        <v>0.55062149195585286</v>
      </c>
      <c r="AD4503" s="12">
        <f t="shared" si="1277"/>
        <v>0.44937850804414708</v>
      </c>
      <c r="AE4503" s="12">
        <f>('Estimates from MCMC'!$B$2-'MCMC runs'!V4503)/'Estimates from MCMC'!$B$2</f>
        <v>0.10463587937543516</v>
      </c>
    </row>
    <row r="4504" spans="1:31" x14ac:dyDescent="0.3">
      <c r="A4504">
        <v>4503</v>
      </c>
      <c r="B4504">
        <f>'MCMC raw'!C4504</f>
        <v>59187.2756520451</v>
      </c>
      <c r="C4504">
        <f>'MCMC raw'!E4504</f>
        <v>58003.5316331426</v>
      </c>
      <c r="D4504">
        <f t="shared" si="1260"/>
        <v>1183.7440189025001</v>
      </c>
      <c r="E4504">
        <f>'MCMC raw'!K4504</f>
        <v>59110.4665233817</v>
      </c>
      <c r="F4504">
        <f t="shared" si="1261"/>
        <v>76.80912866340077</v>
      </c>
      <c r="G4504">
        <f>'MCMC raw'!D4504</f>
        <v>59089.868230318199</v>
      </c>
      <c r="H4504">
        <f t="shared" si="1262"/>
        <v>97.407421726900793</v>
      </c>
      <c r="I4504">
        <f>'MCMC raw'!J4504</f>
        <v>57830.238220945299</v>
      </c>
      <c r="J4504">
        <f t="shared" si="1263"/>
        <v>1357.0374310998013</v>
      </c>
      <c r="K4504">
        <f>'MCMC raw'!I4504</f>
        <v>57193.853205409301</v>
      </c>
      <c r="L4504">
        <f t="shared" si="1264"/>
        <v>1993.4224466357991</v>
      </c>
      <c r="M4504">
        <f t="shared" si="1265"/>
        <v>636.38501553599781</v>
      </c>
      <c r="N4504">
        <f>'Estimates from MCMC'!$B$2-K4504</f>
        <v>16163.146794590699</v>
      </c>
      <c r="O4504">
        <f>'MCMC raw'!G4504</f>
        <v>58509.398809329497</v>
      </c>
      <c r="P4504" s="10">
        <f t="shared" si="1266"/>
        <v>1315.5456039201963</v>
      </c>
      <c r="Q4504">
        <f>'MCMC raw'!H4504</f>
        <v>58544.128838266901</v>
      </c>
      <c r="R4504" s="10">
        <f t="shared" si="1267"/>
        <v>34.730028937403404</v>
      </c>
      <c r="S4504" s="10">
        <f t="shared" si="1268"/>
        <v>1350.2756328575997</v>
      </c>
      <c r="T4504">
        <f>'MCMC raw'!F4504</f>
        <v>65228.601498992903</v>
      </c>
      <c r="U4504">
        <f t="shared" si="1269"/>
        <v>8034.7482935836015</v>
      </c>
      <c r="V4504">
        <f>'MCMC raw'!B4504</f>
        <v>66827.089438556897</v>
      </c>
      <c r="W4504" s="10">
        <f t="shared" si="1270"/>
        <v>248.21230670639488</v>
      </c>
      <c r="X4504" s="10">
        <f t="shared" si="1271"/>
        <v>9633.2362331475961</v>
      </c>
      <c r="Y4504" s="10">
        <f t="shared" si="1272"/>
        <v>6529.9105614431028</v>
      </c>
      <c r="Z4504" s="12">
        <f t="shared" si="1273"/>
        <v>8.3540392846614173E-2</v>
      </c>
      <c r="AA4504" s="12">
        <f t="shared" si="1274"/>
        <v>0.49710297107940521</v>
      </c>
      <c r="AB4504" s="12">
        <f t="shared" si="1275"/>
        <v>1.5356682078112648E-2</v>
      </c>
      <c r="AC4504" s="12">
        <f t="shared" si="1276"/>
        <v>0.59600004600413203</v>
      </c>
      <c r="AD4504" s="12">
        <f t="shared" si="1277"/>
        <v>0.40399995399586797</v>
      </c>
      <c r="AE4504" s="12">
        <f>('Estimates from MCMC'!$B$2-'MCMC runs'!V4504)/'Estimates from MCMC'!$B$2</f>
        <v>8.9015507196901489E-2</v>
      </c>
    </row>
    <row r="4505" spans="1:31" x14ac:dyDescent="0.3">
      <c r="A4505">
        <v>4504</v>
      </c>
      <c r="B4505">
        <f>'MCMC raw'!C4505</f>
        <v>57854.491843095202</v>
      </c>
      <c r="C4505">
        <f>'MCMC raw'!E4505</f>
        <v>56714.024007714303</v>
      </c>
      <c r="D4505">
        <f t="shared" si="1260"/>
        <v>1140.4678353808995</v>
      </c>
      <c r="E4505">
        <f>'MCMC raw'!K4505</f>
        <v>57795.125736382703</v>
      </c>
      <c r="F4505">
        <f t="shared" si="1261"/>
        <v>59.366106712499459</v>
      </c>
      <c r="G4505">
        <f>'MCMC raw'!D4505</f>
        <v>57756.947733478002</v>
      </c>
      <c r="H4505">
        <f t="shared" si="1262"/>
        <v>97.544109617199865</v>
      </c>
      <c r="I4505">
        <f>'MCMC raw'!J4505</f>
        <v>56557.798795998599</v>
      </c>
      <c r="J4505">
        <f t="shared" si="1263"/>
        <v>1296.6930470966036</v>
      </c>
      <c r="K4505">
        <f>'MCMC raw'!I4505</f>
        <v>55920.655021457504</v>
      </c>
      <c r="L4505">
        <f t="shared" si="1264"/>
        <v>1933.8368216376984</v>
      </c>
      <c r="M4505">
        <f t="shared" si="1265"/>
        <v>637.1437745410949</v>
      </c>
      <c r="N4505">
        <f>'Estimates from MCMC'!$B$2-K4505</f>
        <v>17436.344978542496</v>
      </c>
      <c r="O4505">
        <f>'MCMC raw'!G4505</f>
        <v>57232.692782382801</v>
      </c>
      <c r="P4505" s="10">
        <f t="shared" si="1266"/>
        <v>1312.0377609252973</v>
      </c>
      <c r="Q4505">
        <f>'MCMC raw'!H4505</f>
        <v>57267.772081251402</v>
      </c>
      <c r="R4505" s="10">
        <f t="shared" si="1267"/>
        <v>35.079298868600745</v>
      </c>
      <c r="S4505" s="10">
        <f t="shared" si="1268"/>
        <v>1347.1170597938981</v>
      </c>
      <c r="T4505">
        <f>'MCMC raw'!F4505</f>
        <v>63769.140145086203</v>
      </c>
      <c r="U4505">
        <f t="shared" si="1269"/>
        <v>7848.4851236286995</v>
      </c>
      <c r="V4505">
        <f>'MCMC raw'!B4505</f>
        <v>65363.127784350603</v>
      </c>
      <c r="W4505" s="10">
        <f t="shared" si="1270"/>
        <v>246.87057947050198</v>
      </c>
      <c r="X4505" s="10">
        <f t="shared" si="1271"/>
        <v>9442.4727628930996</v>
      </c>
      <c r="Y4505" s="10">
        <f t="shared" si="1272"/>
        <v>7993.8722156493968</v>
      </c>
      <c r="Z4505" s="12">
        <f t="shared" si="1273"/>
        <v>7.725914240924267E-2</v>
      </c>
      <c r="AA4505" s="12">
        <f t="shared" si="1274"/>
        <v>0.45012215193535099</v>
      </c>
      <c r="AB4505" s="12">
        <f t="shared" si="1275"/>
        <v>1.4158390406607903E-2</v>
      </c>
      <c r="AC4505" s="12">
        <f t="shared" si="1276"/>
        <v>0.54153968475120151</v>
      </c>
      <c r="AD4505" s="12">
        <f t="shared" si="1277"/>
        <v>0.45846031524879843</v>
      </c>
      <c r="AE4505" s="12">
        <f>('Estimates from MCMC'!$B$2-'MCMC runs'!V4505)/'Estimates from MCMC'!$B$2</f>
        <v>0.10897218010073199</v>
      </c>
    </row>
    <row r="4506" spans="1:31" x14ac:dyDescent="0.3">
      <c r="A4506">
        <v>4505</v>
      </c>
      <c r="B4506">
        <f>'MCMC raw'!C4506</f>
        <v>58108.715875359499</v>
      </c>
      <c r="C4506">
        <f>'MCMC raw'!E4506</f>
        <v>56961.601266208701</v>
      </c>
      <c r="D4506">
        <f t="shared" si="1260"/>
        <v>1147.1146091507981</v>
      </c>
      <c r="E4506">
        <f>'MCMC raw'!K4506</f>
        <v>58046.832501828503</v>
      </c>
      <c r="F4506">
        <f t="shared" si="1261"/>
        <v>61.883373530996323</v>
      </c>
      <c r="G4506">
        <f>'MCMC raw'!D4506</f>
        <v>58010.947502185802</v>
      </c>
      <c r="H4506">
        <f t="shared" si="1262"/>
        <v>97.76837317369791</v>
      </c>
      <c r="I4506">
        <f>'MCMC raw'!J4506</f>
        <v>56802.424750009202</v>
      </c>
      <c r="J4506">
        <f t="shared" si="1263"/>
        <v>1306.2911253502971</v>
      </c>
      <c r="K4506">
        <f>'MCMC raw'!I4506</f>
        <v>56163.455568113197</v>
      </c>
      <c r="L4506">
        <f t="shared" si="1264"/>
        <v>1945.2603072463025</v>
      </c>
      <c r="M4506">
        <f t="shared" si="1265"/>
        <v>638.96918189600547</v>
      </c>
      <c r="N4506">
        <f>'Estimates from MCMC'!$B$2-K4506</f>
        <v>17193.544431886803</v>
      </c>
      <c r="O4506">
        <f>'MCMC raw'!G4506</f>
        <v>57482.104803866103</v>
      </c>
      <c r="P4506" s="10">
        <f t="shared" si="1266"/>
        <v>1318.649235752906</v>
      </c>
      <c r="Q4506">
        <f>'MCMC raw'!H4506</f>
        <v>57517.106064692503</v>
      </c>
      <c r="R4506" s="10">
        <f t="shared" si="1267"/>
        <v>35.001260826400539</v>
      </c>
      <c r="S4506" s="10">
        <f t="shared" si="1268"/>
        <v>1353.6504965793065</v>
      </c>
      <c r="T4506">
        <f>'MCMC raw'!F4506</f>
        <v>63959.156151474897</v>
      </c>
      <c r="U4506">
        <f t="shared" si="1269"/>
        <v>7795.7005833617004</v>
      </c>
      <c r="V4506">
        <f>'MCMC raw'!B4506</f>
        <v>65556.917259360096</v>
      </c>
      <c r="W4506" s="10">
        <f t="shared" si="1270"/>
        <v>244.11061130589223</v>
      </c>
      <c r="X4506" s="10">
        <f t="shared" si="1271"/>
        <v>9393.4616912468991</v>
      </c>
      <c r="Y4506" s="10">
        <f t="shared" si="1272"/>
        <v>7800.0827406399039</v>
      </c>
      <c r="Z4506" s="12">
        <f t="shared" si="1273"/>
        <v>7.8730159563193583E-2</v>
      </c>
      <c r="AA4506" s="12">
        <f t="shared" si="1274"/>
        <v>0.45340858100811082</v>
      </c>
      <c r="AB4506" s="12">
        <f t="shared" si="1275"/>
        <v>1.4197806175041464E-2</v>
      </c>
      <c r="AC4506" s="12">
        <f t="shared" si="1276"/>
        <v>0.54633654674634591</v>
      </c>
      <c r="AD4506" s="12">
        <f t="shared" si="1277"/>
        <v>0.45366345325365415</v>
      </c>
      <c r="AE4506" s="12">
        <f>('Estimates from MCMC'!$B$2-'MCMC runs'!V4506)/'Estimates from MCMC'!$B$2</f>
        <v>0.10633044890930524</v>
      </c>
    </row>
    <row r="4507" spans="1:31" x14ac:dyDescent="0.3">
      <c r="A4507">
        <v>4506</v>
      </c>
      <c r="B4507">
        <f>'MCMC raw'!C4507</f>
        <v>58395.901504264599</v>
      </c>
      <c r="C4507">
        <f>'MCMC raw'!E4507</f>
        <v>57257.352432507199</v>
      </c>
      <c r="D4507">
        <f t="shared" si="1260"/>
        <v>1138.5490717573994</v>
      </c>
      <c r="E4507">
        <f>'MCMC raw'!K4507</f>
        <v>58325.682344677603</v>
      </c>
      <c r="F4507">
        <f t="shared" si="1261"/>
        <v>70.219159586995374</v>
      </c>
      <c r="G4507">
        <f>'MCMC raw'!D4507</f>
        <v>58295.114129286099</v>
      </c>
      <c r="H4507">
        <f t="shared" si="1262"/>
        <v>100.78737497849943</v>
      </c>
      <c r="I4507">
        <f>'MCMC raw'!J4507</f>
        <v>57087.051065707201</v>
      </c>
      <c r="J4507">
        <f t="shared" si="1263"/>
        <v>1308.8504385573979</v>
      </c>
      <c r="K4507">
        <f>'MCMC raw'!I4507</f>
        <v>56428.477243652502</v>
      </c>
      <c r="L4507">
        <f t="shared" si="1264"/>
        <v>1967.424260612097</v>
      </c>
      <c r="M4507">
        <f t="shared" si="1265"/>
        <v>658.57382205469912</v>
      </c>
      <c r="N4507">
        <f>'Estimates from MCMC'!$B$2-K4507</f>
        <v>16928.522756347498</v>
      </c>
      <c r="O4507">
        <f>'MCMC raw'!G4507</f>
        <v>57791.550261757497</v>
      </c>
      <c r="P4507" s="10">
        <f t="shared" si="1266"/>
        <v>1363.0730181049948</v>
      </c>
      <c r="Q4507">
        <f>'MCMC raw'!H4507</f>
        <v>57827.580702515399</v>
      </c>
      <c r="R4507" s="10">
        <f t="shared" si="1267"/>
        <v>36.030440757902397</v>
      </c>
      <c r="S4507" s="10">
        <f t="shared" si="1268"/>
        <v>1399.1034588628972</v>
      </c>
      <c r="T4507">
        <f>'MCMC raw'!F4507</f>
        <v>64282.046268203798</v>
      </c>
      <c r="U4507">
        <f t="shared" si="1269"/>
        <v>7853.569024551296</v>
      </c>
      <c r="V4507">
        <f>'MCMC raw'!B4507</f>
        <v>65936.197018082399</v>
      </c>
      <c r="W4507" s="10">
        <f t="shared" si="1270"/>
        <v>255.0472910157041</v>
      </c>
      <c r="X4507" s="10">
        <f t="shared" si="1271"/>
        <v>9507.7197744298974</v>
      </c>
      <c r="Y4507" s="10">
        <f t="shared" si="1272"/>
        <v>7420.8029819176008</v>
      </c>
      <c r="Z4507" s="12">
        <f t="shared" si="1273"/>
        <v>8.2647699329718008E-2</v>
      </c>
      <c r="AA4507" s="12">
        <f t="shared" si="1274"/>
        <v>0.46392524247908939</v>
      </c>
      <c r="AB4507" s="12">
        <f t="shared" si="1275"/>
        <v>1.5066128018764773E-2</v>
      </c>
      <c r="AC4507" s="12">
        <f t="shared" si="1276"/>
        <v>0.56163906982757217</v>
      </c>
      <c r="AD4507" s="12">
        <f t="shared" si="1277"/>
        <v>0.43836093017242783</v>
      </c>
      <c r="AE4507" s="12">
        <f>('Estimates from MCMC'!$B$2-'MCMC runs'!V4507)/'Estimates from MCMC'!$B$2</f>
        <v>0.10116012080534374</v>
      </c>
    </row>
    <row r="4508" spans="1:31" x14ac:dyDescent="0.3">
      <c r="A4508">
        <v>4507</v>
      </c>
      <c r="B4508">
        <f>'MCMC raw'!C4508</f>
        <v>58381.848638187003</v>
      </c>
      <c r="C4508">
        <f>'MCMC raw'!E4508</f>
        <v>57191.669696733399</v>
      </c>
      <c r="D4508">
        <f t="shared" si="1260"/>
        <v>1190.1789414536033</v>
      </c>
      <c r="E4508">
        <f>'MCMC raw'!K4508</f>
        <v>58313.481422775403</v>
      </c>
      <c r="F4508">
        <f t="shared" si="1261"/>
        <v>68.367215411599318</v>
      </c>
      <c r="G4508">
        <f>'MCMC raw'!D4508</f>
        <v>58280.804403585498</v>
      </c>
      <c r="H4508">
        <f t="shared" si="1262"/>
        <v>101.04423460150429</v>
      </c>
      <c r="I4508">
        <f>'MCMC raw'!J4508</f>
        <v>57022.949116088203</v>
      </c>
      <c r="J4508">
        <f t="shared" si="1263"/>
        <v>1358.8995220987999</v>
      </c>
      <c r="K4508">
        <f>'MCMC raw'!I4508</f>
        <v>56363.1373652033</v>
      </c>
      <c r="L4508">
        <f t="shared" si="1264"/>
        <v>2018.7112729837027</v>
      </c>
      <c r="M4508">
        <f t="shared" si="1265"/>
        <v>659.81175088490272</v>
      </c>
      <c r="N4508">
        <f>'Estimates from MCMC'!$B$2-K4508</f>
        <v>16993.8626347967</v>
      </c>
      <c r="O4508">
        <f>'MCMC raw'!G4508</f>
        <v>57734.881560211601</v>
      </c>
      <c r="P4508" s="10">
        <f t="shared" si="1266"/>
        <v>1371.7441950083012</v>
      </c>
      <c r="Q4508">
        <f>'MCMC raw'!H4508</f>
        <v>57770.670754185499</v>
      </c>
      <c r="R4508" s="10">
        <f t="shared" si="1267"/>
        <v>35.789193973898364</v>
      </c>
      <c r="S4508" s="10">
        <f t="shared" si="1268"/>
        <v>1407.5333889821995</v>
      </c>
      <c r="T4508">
        <f>'MCMC raw'!F4508</f>
        <v>64395.017675459399</v>
      </c>
      <c r="U4508">
        <f t="shared" si="1269"/>
        <v>8031.8803102560996</v>
      </c>
      <c r="V4508">
        <f>'MCMC raw'!B4508</f>
        <v>66062.885988178707</v>
      </c>
      <c r="W4508" s="10">
        <f t="shared" si="1270"/>
        <v>260.3349237371076</v>
      </c>
      <c r="X4508" s="10">
        <f t="shared" si="1271"/>
        <v>9699.7486229754068</v>
      </c>
      <c r="Y4508" s="10">
        <f t="shared" si="1272"/>
        <v>7294.1140118212934</v>
      </c>
      <c r="Z4508" s="12">
        <f t="shared" si="1273"/>
        <v>8.2825983664251146E-2</v>
      </c>
      <c r="AA4508" s="12">
        <f t="shared" si="1274"/>
        <v>0.47263417875403968</v>
      </c>
      <c r="AB4508" s="12">
        <f t="shared" si="1275"/>
        <v>1.5319349657684344E-2</v>
      </c>
      <c r="AC4508" s="12">
        <f t="shared" si="1276"/>
        <v>0.57077951207597521</v>
      </c>
      <c r="AD4508" s="12">
        <f t="shared" si="1277"/>
        <v>0.42922048792402479</v>
      </c>
      <c r="AE4508" s="12">
        <f>('Estimates from MCMC'!$B$2-'MCMC runs'!V4508)/'Estimates from MCMC'!$B$2</f>
        <v>9.9433101296690071E-2</v>
      </c>
    </row>
    <row r="4509" spans="1:31" x14ac:dyDescent="0.3">
      <c r="A4509">
        <v>4508</v>
      </c>
      <c r="B4509">
        <f>'MCMC raw'!C4509</f>
        <v>58379.246370698304</v>
      </c>
      <c r="C4509">
        <f>'MCMC raw'!E4509</f>
        <v>57190.764150903298</v>
      </c>
      <c r="D4509">
        <f t="shared" si="1260"/>
        <v>1188.4822197950052</v>
      </c>
      <c r="E4509">
        <f>'MCMC raw'!K4509</f>
        <v>58311.3638624167</v>
      </c>
      <c r="F4509">
        <f t="shared" si="1261"/>
        <v>67.882508281603805</v>
      </c>
      <c r="G4509">
        <f>'MCMC raw'!D4509</f>
        <v>58279.378952812498</v>
      </c>
      <c r="H4509">
        <f t="shared" si="1262"/>
        <v>99.86741788580548</v>
      </c>
      <c r="I4509">
        <f>'MCMC raw'!J4509</f>
        <v>57023.569358582499</v>
      </c>
      <c r="J4509">
        <f t="shared" si="1263"/>
        <v>1355.6770121158042</v>
      </c>
      <c r="K4509">
        <f>'MCMC raw'!I4509</f>
        <v>56371.497769398004</v>
      </c>
      <c r="L4509">
        <f t="shared" si="1264"/>
        <v>2007.7486013002999</v>
      </c>
      <c r="M4509">
        <f t="shared" si="1265"/>
        <v>652.07158918449568</v>
      </c>
      <c r="N4509">
        <f>'Estimates from MCMC'!$B$2-K4509</f>
        <v>16985.502230601996</v>
      </c>
      <c r="O4509">
        <f>'MCMC raw'!G4509</f>
        <v>57717.410803270999</v>
      </c>
      <c r="P4509" s="10">
        <f t="shared" si="1266"/>
        <v>1345.9130338729956</v>
      </c>
      <c r="Q4509">
        <f>'MCMC raw'!H4509</f>
        <v>57753.144849074801</v>
      </c>
      <c r="R4509" s="10">
        <f t="shared" si="1267"/>
        <v>35.734045803801564</v>
      </c>
      <c r="S4509" s="10">
        <f t="shared" si="1268"/>
        <v>1381.6470796767971</v>
      </c>
      <c r="T4509">
        <f>'MCMC raw'!F4509</f>
        <v>64226.680859008004</v>
      </c>
      <c r="U4509">
        <f t="shared" si="1269"/>
        <v>7855.18308961</v>
      </c>
      <c r="V4509">
        <f>'MCMC raw'!B4509</f>
        <v>65857.4396147917</v>
      </c>
      <c r="W4509" s="10">
        <f t="shared" si="1270"/>
        <v>249.11167610689881</v>
      </c>
      <c r="X4509" s="10">
        <f t="shared" si="1271"/>
        <v>9485.941845393696</v>
      </c>
      <c r="Y4509" s="10">
        <f t="shared" si="1272"/>
        <v>7499.5603852083004</v>
      </c>
      <c r="Z4509" s="12">
        <f t="shared" si="1273"/>
        <v>8.1342727516619862E-2</v>
      </c>
      <c r="AA4509" s="12">
        <f t="shared" si="1274"/>
        <v>0.46246398740319133</v>
      </c>
      <c r="AB4509" s="12">
        <f t="shared" si="1275"/>
        <v>1.4666135432727198E-2</v>
      </c>
      <c r="AC4509" s="12">
        <f t="shared" si="1276"/>
        <v>0.55847285035253835</v>
      </c>
      <c r="AD4509" s="12">
        <f t="shared" si="1277"/>
        <v>0.44152714964746159</v>
      </c>
      <c r="AE4509" s="12">
        <f>('Estimates from MCMC'!$B$2-'MCMC runs'!V4509)/'Estimates from MCMC'!$B$2</f>
        <v>0.10223373890982865</v>
      </c>
    </row>
    <row r="4510" spans="1:31" x14ac:dyDescent="0.3">
      <c r="A4510">
        <v>4509</v>
      </c>
      <c r="B4510">
        <f>'MCMC raw'!C4510</f>
        <v>58723.044059018299</v>
      </c>
      <c r="C4510">
        <f>'MCMC raw'!E4510</f>
        <v>57551.930354242999</v>
      </c>
      <c r="D4510">
        <f t="shared" si="1260"/>
        <v>1171.1137047753</v>
      </c>
      <c r="E4510">
        <f>'MCMC raw'!K4510</f>
        <v>58646.276423309602</v>
      </c>
      <c r="F4510">
        <f t="shared" si="1261"/>
        <v>76.767635708696616</v>
      </c>
      <c r="G4510">
        <f>'MCMC raw'!D4510</f>
        <v>58622.9018565429</v>
      </c>
      <c r="H4510">
        <f t="shared" si="1262"/>
        <v>100.14220247539924</v>
      </c>
      <c r="I4510">
        <f>'MCMC raw'!J4510</f>
        <v>57376.140163034099</v>
      </c>
      <c r="J4510">
        <f t="shared" si="1263"/>
        <v>1346.9038959842001</v>
      </c>
      <c r="K4510">
        <f>'MCMC raw'!I4510</f>
        <v>56722.007899142598</v>
      </c>
      <c r="L4510">
        <f t="shared" si="1264"/>
        <v>2001.0361598757008</v>
      </c>
      <c r="M4510">
        <f t="shared" si="1265"/>
        <v>654.13226389150077</v>
      </c>
      <c r="N4510">
        <f>'Estimates from MCMC'!$B$2-K4510</f>
        <v>16634.992100857402</v>
      </c>
      <c r="O4510">
        <f>'MCMC raw'!G4510</f>
        <v>58079.272135414598</v>
      </c>
      <c r="P4510" s="10">
        <f t="shared" si="1266"/>
        <v>1357.2642362719998</v>
      </c>
      <c r="Q4510">
        <f>'MCMC raw'!H4510</f>
        <v>58114.823407609001</v>
      </c>
      <c r="R4510" s="10">
        <f t="shared" si="1267"/>
        <v>35.551272194403282</v>
      </c>
      <c r="S4510" s="10">
        <f t="shared" si="1268"/>
        <v>1392.8155084664031</v>
      </c>
      <c r="T4510">
        <f>'MCMC raw'!F4510</f>
        <v>64755.877460055999</v>
      </c>
      <c r="U4510">
        <f t="shared" si="1269"/>
        <v>8033.8695609134011</v>
      </c>
      <c r="V4510">
        <f>'MCMC raw'!B4510</f>
        <v>66406.1484014366</v>
      </c>
      <c r="W4510" s="10">
        <f t="shared" si="1270"/>
        <v>257.45543291419744</v>
      </c>
      <c r="X4510" s="10">
        <f t="shared" si="1271"/>
        <v>9684.1405022940016</v>
      </c>
      <c r="Y4510" s="10">
        <f t="shared" si="1272"/>
        <v>6950.8515985634003</v>
      </c>
      <c r="Z4510" s="12">
        <f t="shared" si="1273"/>
        <v>8.3728053492409804E-2</v>
      </c>
      <c r="AA4510" s="12">
        <f t="shared" si="1274"/>
        <v>0.48295000756263173</v>
      </c>
      <c r="AB4510" s="12">
        <f t="shared" si="1275"/>
        <v>1.5476739114347259E-2</v>
      </c>
      <c r="AC4510" s="12">
        <f t="shared" si="1276"/>
        <v>0.58215480016938881</v>
      </c>
      <c r="AD4510" s="12">
        <f t="shared" si="1277"/>
        <v>0.41784519983061125</v>
      </c>
      <c r="AE4510" s="12">
        <f>('Estimates from MCMC'!$B$2-'MCMC runs'!V4510)/'Estimates from MCMC'!$B$2</f>
        <v>9.4753760357749101E-2</v>
      </c>
    </row>
    <row r="4511" spans="1:31" x14ac:dyDescent="0.3">
      <c r="A4511">
        <v>4510</v>
      </c>
      <c r="B4511">
        <f>'MCMC raw'!C4511</f>
        <v>58461.001105783798</v>
      </c>
      <c r="C4511">
        <f>'MCMC raw'!E4511</f>
        <v>57270.335369853201</v>
      </c>
      <c r="D4511">
        <f t="shared" si="1260"/>
        <v>1190.6657359305973</v>
      </c>
      <c r="E4511">
        <f>'MCMC raw'!K4511</f>
        <v>58393.932001613401</v>
      </c>
      <c r="F4511">
        <f t="shared" si="1261"/>
        <v>67.069104170397623</v>
      </c>
      <c r="G4511">
        <f>'MCMC raw'!D4511</f>
        <v>58363.638917222997</v>
      </c>
      <c r="H4511">
        <f t="shared" si="1262"/>
        <v>97.36218856080086</v>
      </c>
      <c r="I4511">
        <f>'MCMC raw'!J4511</f>
        <v>57106.556012658599</v>
      </c>
      <c r="J4511">
        <f t="shared" si="1263"/>
        <v>1354.4450931251995</v>
      </c>
      <c r="K4511">
        <f>'MCMC raw'!I4511</f>
        <v>56471.078280987</v>
      </c>
      <c r="L4511">
        <f t="shared" si="1264"/>
        <v>1989.9228247967985</v>
      </c>
      <c r="M4511">
        <f t="shared" si="1265"/>
        <v>635.47773167159903</v>
      </c>
      <c r="N4511">
        <f>'Estimates from MCMC'!$B$2-K4511</f>
        <v>16885.921719013</v>
      </c>
      <c r="O4511">
        <f>'MCMC raw'!G4511</f>
        <v>57785.828441143902</v>
      </c>
      <c r="P4511" s="10">
        <f t="shared" si="1266"/>
        <v>1314.750160156902</v>
      </c>
      <c r="Q4511">
        <f>'MCMC raw'!H4511</f>
        <v>57820.577724843999</v>
      </c>
      <c r="R4511" s="10">
        <f t="shared" si="1267"/>
        <v>34.749283700097294</v>
      </c>
      <c r="S4511" s="10">
        <f t="shared" si="1268"/>
        <v>1349.4994438569993</v>
      </c>
      <c r="T4511">
        <f>'MCMC raw'!F4511</f>
        <v>64253.121381135898</v>
      </c>
      <c r="U4511">
        <f t="shared" si="1269"/>
        <v>7782.0431001488978</v>
      </c>
      <c r="V4511">
        <f>'MCMC raw'!B4511</f>
        <v>65846.734962329894</v>
      </c>
      <c r="W4511" s="10">
        <f t="shared" si="1270"/>
        <v>244.11413733699737</v>
      </c>
      <c r="X4511" s="10">
        <f t="shared" si="1271"/>
        <v>9375.6566813428944</v>
      </c>
      <c r="Y4511" s="10">
        <f t="shared" si="1272"/>
        <v>7510.2650376701058</v>
      </c>
      <c r="Z4511" s="12">
        <f t="shared" si="1273"/>
        <v>7.9918613050154477E-2</v>
      </c>
      <c r="AA4511" s="12">
        <f t="shared" si="1274"/>
        <v>0.46085983517183843</v>
      </c>
      <c r="AB4511" s="12">
        <f t="shared" si="1275"/>
        <v>1.4456666411175694E-2</v>
      </c>
      <c r="AC4511" s="12">
        <f t="shared" si="1276"/>
        <v>0.55523511463316855</v>
      </c>
      <c r="AD4511" s="12">
        <f t="shared" si="1277"/>
        <v>0.4447648853668314</v>
      </c>
      <c r="AE4511" s="12">
        <f>('Estimates from MCMC'!$B$2-'MCMC runs'!V4511)/'Estimates from MCMC'!$B$2</f>
        <v>0.10237966434927963</v>
      </c>
    </row>
    <row r="4512" spans="1:31" x14ac:dyDescent="0.3">
      <c r="A4512">
        <v>4511</v>
      </c>
      <c r="B4512">
        <f>'MCMC raw'!C4512</f>
        <v>58366.963048422302</v>
      </c>
      <c r="C4512">
        <f>'MCMC raw'!E4512</f>
        <v>57236.742558760503</v>
      </c>
      <c r="D4512">
        <f t="shared" si="1260"/>
        <v>1130.2204896617986</v>
      </c>
      <c r="E4512">
        <f>'MCMC raw'!K4512</f>
        <v>58299.685955065201</v>
      </c>
      <c r="F4512">
        <f t="shared" si="1261"/>
        <v>67.277093357100966</v>
      </c>
      <c r="G4512">
        <f>'MCMC raw'!D4512</f>
        <v>58270.958830013602</v>
      </c>
      <c r="H4512">
        <f t="shared" si="1262"/>
        <v>96.004218408699671</v>
      </c>
      <c r="I4512">
        <f>'MCMC raw'!J4512</f>
        <v>57074.019432494701</v>
      </c>
      <c r="J4512">
        <f t="shared" si="1263"/>
        <v>1292.9436159276011</v>
      </c>
      <c r="K4512">
        <f>'MCMC raw'!I4512</f>
        <v>56446.494148638201</v>
      </c>
      <c r="L4512">
        <f t="shared" si="1264"/>
        <v>1920.4688997841004</v>
      </c>
      <c r="M4512">
        <f t="shared" si="1265"/>
        <v>627.5252838564993</v>
      </c>
      <c r="N4512">
        <f>'Estimates from MCMC'!$B$2-K4512</f>
        <v>16910.505851361799</v>
      </c>
      <c r="O4512">
        <f>'MCMC raw'!G4512</f>
        <v>57748.559974226198</v>
      </c>
      <c r="P4512" s="10">
        <f t="shared" si="1266"/>
        <v>1302.0658255879971</v>
      </c>
      <c r="Q4512">
        <f>'MCMC raw'!H4512</f>
        <v>57782.690122081498</v>
      </c>
      <c r="R4512" s="10">
        <f t="shared" si="1267"/>
        <v>34.130147855299583</v>
      </c>
      <c r="S4512" s="10">
        <f t="shared" si="1268"/>
        <v>1336.1959734432967</v>
      </c>
      <c r="T4512">
        <f>'MCMC raw'!F4512</f>
        <v>64249.997573207198</v>
      </c>
      <c r="U4512">
        <f t="shared" si="1269"/>
        <v>7803.5034245689967</v>
      </c>
      <c r="V4512">
        <f>'MCMC raw'!B4512</f>
        <v>65828.6169451225</v>
      </c>
      <c r="W4512" s="10">
        <f t="shared" si="1270"/>
        <v>242.42339847200492</v>
      </c>
      <c r="X4512" s="10">
        <f t="shared" si="1271"/>
        <v>9382.1227964842983</v>
      </c>
      <c r="Y4512" s="10">
        <f t="shared" si="1272"/>
        <v>7528.3830548775004</v>
      </c>
      <c r="Z4512" s="12">
        <f t="shared" si="1273"/>
        <v>7.9015730527995598E-2</v>
      </c>
      <c r="AA4512" s="12">
        <f t="shared" si="1274"/>
        <v>0.46145889976085974</v>
      </c>
      <c r="AB4512" s="12">
        <f t="shared" si="1275"/>
        <v>1.4335668051732623E-2</v>
      </c>
      <c r="AC4512" s="12">
        <f t="shared" si="1276"/>
        <v>0.55481029834058804</v>
      </c>
      <c r="AD4512" s="12">
        <f t="shared" si="1277"/>
        <v>0.44518970165941202</v>
      </c>
      <c r="AE4512" s="12">
        <f>('Estimates from MCMC'!$B$2-'MCMC runs'!V4512)/'Estimates from MCMC'!$B$2</f>
        <v>0.1026266485117644</v>
      </c>
    </row>
    <row r="4513" spans="1:31" x14ac:dyDescent="0.3">
      <c r="A4513">
        <v>4512</v>
      </c>
      <c r="B4513">
        <f>'MCMC raw'!C4513</f>
        <v>58161.756412731302</v>
      </c>
      <c r="C4513">
        <f>'MCMC raw'!E4513</f>
        <v>57051.270117387103</v>
      </c>
      <c r="D4513">
        <f t="shared" si="1260"/>
        <v>1110.4862953441989</v>
      </c>
      <c r="E4513">
        <f>'MCMC raw'!K4513</f>
        <v>58085.532580384803</v>
      </c>
      <c r="F4513">
        <f t="shared" si="1261"/>
        <v>76.223832346498966</v>
      </c>
      <c r="G4513">
        <f>'MCMC raw'!D4513</f>
        <v>58064.591922042098</v>
      </c>
      <c r="H4513">
        <f t="shared" si="1262"/>
        <v>97.164490689203376</v>
      </c>
      <c r="I4513">
        <f>'MCMC raw'!J4513</f>
        <v>56878.7645752362</v>
      </c>
      <c r="J4513">
        <f t="shared" si="1263"/>
        <v>1282.9918374951012</v>
      </c>
      <c r="K4513">
        <f>'MCMC raw'!I4513</f>
        <v>56243.601306574703</v>
      </c>
      <c r="L4513">
        <f t="shared" si="1264"/>
        <v>1918.1551061565988</v>
      </c>
      <c r="M4513">
        <f t="shared" si="1265"/>
        <v>635.16326866149757</v>
      </c>
      <c r="N4513">
        <f>'Estimates from MCMC'!$B$2-K4513</f>
        <v>17113.398693425297</v>
      </c>
      <c r="O4513">
        <f>'MCMC raw'!G4513</f>
        <v>57551.993595485001</v>
      </c>
      <c r="P4513" s="10">
        <f t="shared" si="1266"/>
        <v>1308.3922889102978</v>
      </c>
      <c r="Q4513">
        <f>'MCMC raw'!H4513</f>
        <v>57586.9032992457</v>
      </c>
      <c r="R4513" s="10">
        <f t="shared" si="1267"/>
        <v>34.909703760698903</v>
      </c>
      <c r="S4513" s="10">
        <f t="shared" si="1268"/>
        <v>1343.3019926709967</v>
      </c>
      <c r="T4513">
        <f>'MCMC raw'!F4513</f>
        <v>64019.716257117303</v>
      </c>
      <c r="U4513">
        <f t="shared" si="1269"/>
        <v>7776.1149505426001</v>
      </c>
      <c r="V4513">
        <f>'MCMC raw'!B4513</f>
        <v>65605.416332979905</v>
      </c>
      <c r="W4513" s="10">
        <f t="shared" si="1270"/>
        <v>242.39808319160511</v>
      </c>
      <c r="X4513" s="10">
        <f t="shared" si="1271"/>
        <v>9361.8150264052019</v>
      </c>
      <c r="Y4513" s="10">
        <f t="shared" si="1272"/>
        <v>7751.5836670200952</v>
      </c>
      <c r="Z4513" s="12">
        <f t="shared" si="1273"/>
        <v>7.8494168033791709E-2</v>
      </c>
      <c r="AA4513" s="12">
        <f t="shared" si="1274"/>
        <v>0.45438752931818643</v>
      </c>
      <c r="AB4513" s="12">
        <f t="shared" si="1275"/>
        <v>1.4164228131068476E-2</v>
      </c>
      <c r="AC4513" s="12">
        <f t="shared" si="1276"/>
        <v>0.54704592548304654</v>
      </c>
      <c r="AD4513" s="12">
        <f t="shared" si="1277"/>
        <v>0.45295407451695341</v>
      </c>
      <c r="AE4513" s="12">
        <f>('Estimates from MCMC'!$B$2-'MCMC runs'!V4513)/'Estimates from MCMC'!$B$2</f>
        <v>0.10566931127254515</v>
      </c>
    </row>
    <row r="4514" spans="1:31" x14ac:dyDescent="0.3">
      <c r="A4514">
        <v>4513</v>
      </c>
      <c r="B4514">
        <f>'MCMC raw'!C4514</f>
        <v>59389.833201006797</v>
      </c>
      <c r="C4514">
        <f>'MCMC raw'!E4514</f>
        <v>58242.6538791985</v>
      </c>
      <c r="D4514">
        <f t="shared" si="1260"/>
        <v>1147.1793218082967</v>
      </c>
      <c r="E4514">
        <f>'MCMC raw'!K4514</f>
        <v>59317.578880738001</v>
      </c>
      <c r="F4514">
        <f t="shared" si="1261"/>
        <v>72.254320268795709</v>
      </c>
      <c r="G4514">
        <f>'MCMC raw'!D4514</f>
        <v>59292.970380209801</v>
      </c>
      <c r="H4514">
        <f t="shared" si="1262"/>
        <v>96.862820796995948</v>
      </c>
      <c r="I4514">
        <f>'MCMC raw'!J4514</f>
        <v>58074.159380376099</v>
      </c>
      <c r="J4514">
        <f t="shared" si="1263"/>
        <v>1315.6738206306982</v>
      </c>
      <c r="K4514">
        <f>'MCMC raw'!I4514</f>
        <v>57440.749704514703</v>
      </c>
      <c r="L4514">
        <f t="shared" si="1264"/>
        <v>1949.0834964920941</v>
      </c>
      <c r="M4514">
        <f t="shared" si="1265"/>
        <v>633.40967586139595</v>
      </c>
      <c r="N4514">
        <f>'Estimates from MCMC'!$B$2-K4514</f>
        <v>15916.250295485297</v>
      </c>
      <c r="O4514">
        <f>'MCMC raw'!G4514</f>
        <v>58750.669266429497</v>
      </c>
      <c r="P4514" s="10">
        <f t="shared" si="1266"/>
        <v>1309.919561914794</v>
      </c>
      <c r="Q4514">
        <f>'MCMC raw'!H4514</f>
        <v>58785.158109085598</v>
      </c>
      <c r="R4514" s="10">
        <f t="shared" si="1267"/>
        <v>34.488842656101042</v>
      </c>
      <c r="S4514" s="10">
        <f t="shared" si="1268"/>
        <v>1344.4084045708951</v>
      </c>
      <c r="T4514">
        <f>'MCMC raw'!F4514</f>
        <v>65654.495457122102</v>
      </c>
      <c r="U4514">
        <f t="shared" si="1269"/>
        <v>8213.7457526073995</v>
      </c>
      <c r="V4514">
        <f>'MCMC raw'!B4514</f>
        <v>67248.964663077495</v>
      </c>
      <c r="W4514" s="10">
        <f t="shared" si="1270"/>
        <v>250.06080138449761</v>
      </c>
      <c r="X4514" s="10">
        <f t="shared" si="1271"/>
        <v>9808.2149585627922</v>
      </c>
      <c r="Y4514" s="10">
        <f t="shared" si="1272"/>
        <v>6108.0353369225049</v>
      </c>
      <c r="Z4514" s="12">
        <f t="shared" si="1273"/>
        <v>8.4467659128999839E-2</v>
      </c>
      <c r="AA4514" s="12">
        <f t="shared" si="1274"/>
        <v>0.51606035341987921</v>
      </c>
      <c r="AB4514" s="12">
        <f t="shared" si="1275"/>
        <v>1.5711037257024555E-2</v>
      </c>
      <c r="AC4514" s="12">
        <f t="shared" si="1276"/>
        <v>0.6162390498059036</v>
      </c>
      <c r="AD4514" s="12">
        <f t="shared" si="1277"/>
        <v>0.3837609501940964</v>
      </c>
      <c r="AE4514" s="12">
        <f>('Estimates from MCMC'!$B$2-'MCMC runs'!V4514)/'Estimates from MCMC'!$B$2</f>
        <v>8.3264519226829134E-2</v>
      </c>
    </row>
    <row r="4515" spans="1:31" x14ac:dyDescent="0.3">
      <c r="A4515">
        <v>4514</v>
      </c>
      <c r="B4515">
        <f>'MCMC raw'!C4515</f>
        <v>58489.543491056902</v>
      </c>
      <c r="C4515">
        <f>'MCMC raw'!E4515</f>
        <v>57381.580528613304</v>
      </c>
      <c r="D4515">
        <f t="shared" si="1260"/>
        <v>1107.9629624435984</v>
      </c>
      <c r="E4515">
        <f>'MCMC raw'!K4515</f>
        <v>58416.362316489001</v>
      </c>
      <c r="F4515">
        <f t="shared" si="1261"/>
        <v>73.181174567900598</v>
      </c>
      <c r="G4515">
        <f>'MCMC raw'!D4515</f>
        <v>58390.794058783198</v>
      </c>
      <c r="H4515">
        <f t="shared" si="1262"/>
        <v>98.74943227370386</v>
      </c>
      <c r="I4515">
        <f>'MCMC raw'!J4515</f>
        <v>57210.4520772123</v>
      </c>
      <c r="J4515">
        <f t="shared" si="1263"/>
        <v>1279.0914138446024</v>
      </c>
      <c r="K4515">
        <f>'MCMC raw'!I4515</f>
        <v>56564.674158063703</v>
      </c>
      <c r="L4515">
        <f t="shared" si="1264"/>
        <v>1924.8693329931994</v>
      </c>
      <c r="M4515">
        <f t="shared" si="1265"/>
        <v>645.77791914859699</v>
      </c>
      <c r="N4515">
        <f>'Estimates from MCMC'!$B$2-K4515</f>
        <v>16792.325841936297</v>
      </c>
      <c r="O4515">
        <f>'MCMC raw'!G4515</f>
        <v>57907.5491055616</v>
      </c>
      <c r="P4515" s="10">
        <f t="shared" si="1266"/>
        <v>1342.8749474978977</v>
      </c>
      <c r="Q4515">
        <f>'MCMC raw'!H4515</f>
        <v>57942.584414188801</v>
      </c>
      <c r="R4515" s="10">
        <f t="shared" si="1267"/>
        <v>35.03530862720072</v>
      </c>
      <c r="S4515" s="10">
        <f t="shared" si="1268"/>
        <v>1377.9102561250984</v>
      </c>
      <c r="T4515">
        <f>'MCMC raw'!F4515</f>
        <v>64443.8379570178</v>
      </c>
      <c r="U4515">
        <f t="shared" si="1269"/>
        <v>7879.1637989540977</v>
      </c>
      <c r="V4515">
        <f>'MCMC raw'!B4515</f>
        <v>66073.683912326407</v>
      </c>
      <c r="W4515" s="10">
        <f t="shared" si="1270"/>
        <v>251.9356991835084</v>
      </c>
      <c r="X4515" s="10">
        <f t="shared" si="1271"/>
        <v>9509.0097542627045</v>
      </c>
      <c r="Y4515" s="10">
        <f t="shared" si="1272"/>
        <v>7283.3160876735928</v>
      </c>
      <c r="Z4515" s="12">
        <f t="shared" si="1273"/>
        <v>8.2055950384429518E-2</v>
      </c>
      <c r="AA4515" s="12">
        <f t="shared" si="1274"/>
        <v>0.46921217901078816</v>
      </c>
      <c r="AB4515" s="12">
        <f t="shared" si="1275"/>
        <v>1.5003025879496517E-2</v>
      </c>
      <c r="AC4515" s="12">
        <f t="shared" si="1276"/>
        <v>0.56627115527471417</v>
      </c>
      <c r="AD4515" s="12">
        <f t="shared" si="1277"/>
        <v>0.43372884472528583</v>
      </c>
      <c r="AE4515" s="12">
        <f>('Estimates from MCMC'!$B$2-'MCMC runs'!V4515)/'Estimates from MCMC'!$B$2</f>
        <v>9.9285904380953319E-2</v>
      </c>
    </row>
    <row r="4516" spans="1:31" x14ac:dyDescent="0.3">
      <c r="A4516">
        <v>4515</v>
      </c>
      <c r="B4516">
        <f>'MCMC raw'!C4516</f>
        <v>58323.098198413303</v>
      </c>
      <c r="C4516">
        <f>'MCMC raw'!E4516</f>
        <v>57262.100584297797</v>
      </c>
      <c r="D4516">
        <f t="shared" si="1260"/>
        <v>1060.9976141155057</v>
      </c>
      <c r="E4516">
        <f>'MCMC raw'!K4516</f>
        <v>58253.0395899043</v>
      </c>
      <c r="F4516">
        <f t="shared" si="1261"/>
        <v>70.058608509003534</v>
      </c>
      <c r="G4516">
        <f>'MCMC raw'!D4516</f>
        <v>58224.273487924598</v>
      </c>
      <c r="H4516">
        <f t="shared" si="1262"/>
        <v>98.824710488705023</v>
      </c>
      <c r="I4516">
        <f>'MCMC raw'!J4516</f>
        <v>57093.873027895497</v>
      </c>
      <c r="J4516">
        <f t="shared" si="1263"/>
        <v>1229.225170517806</v>
      </c>
      <c r="K4516">
        <f>'MCMC raw'!I4516</f>
        <v>56447.1409942604</v>
      </c>
      <c r="L4516">
        <f t="shared" si="1264"/>
        <v>1875.9572041529027</v>
      </c>
      <c r="M4516">
        <f t="shared" si="1265"/>
        <v>646.73203363509674</v>
      </c>
      <c r="N4516">
        <f>'Estimates from MCMC'!$B$2-K4516</f>
        <v>16909.8590057396</v>
      </c>
      <c r="O4516">
        <f>'MCMC raw'!G4516</f>
        <v>57797.216713813898</v>
      </c>
      <c r="P4516" s="10">
        <f t="shared" si="1266"/>
        <v>1350.075719553497</v>
      </c>
      <c r="Q4516">
        <f>'MCMC raw'!H4516</f>
        <v>57832.192526656101</v>
      </c>
      <c r="R4516" s="10">
        <f t="shared" si="1267"/>
        <v>34.975812842203595</v>
      </c>
      <c r="S4516" s="10">
        <f t="shared" si="1268"/>
        <v>1385.0515323957006</v>
      </c>
      <c r="T4516">
        <f>'MCMC raw'!F4516</f>
        <v>64242.051651275498</v>
      </c>
      <c r="U4516">
        <f t="shared" si="1269"/>
        <v>7794.910657015098</v>
      </c>
      <c r="V4516">
        <f>'MCMC raw'!B4516</f>
        <v>65879.713804585495</v>
      </c>
      <c r="W4516" s="10">
        <f t="shared" si="1270"/>
        <v>252.61062091429631</v>
      </c>
      <c r="X4516" s="10">
        <f t="shared" si="1271"/>
        <v>9432.5728103250949</v>
      </c>
      <c r="Y4516" s="10">
        <f t="shared" si="1272"/>
        <v>7477.2861954145046</v>
      </c>
      <c r="Z4516" s="12">
        <f t="shared" si="1273"/>
        <v>8.190792909187368E-2</v>
      </c>
      <c r="AA4516" s="12">
        <f t="shared" si="1274"/>
        <v>0.46096840040885756</v>
      </c>
      <c r="AB4516" s="12">
        <f t="shared" si="1275"/>
        <v>1.4938659206357332E-2</v>
      </c>
      <c r="AC4516" s="12">
        <f t="shared" si="1276"/>
        <v>0.55781498870708857</v>
      </c>
      <c r="AD4516" s="12">
        <f t="shared" si="1277"/>
        <v>0.44218501129291143</v>
      </c>
      <c r="AE4516" s="12">
        <f>('Estimates from MCMC'!$B$2-'MCMC runs'!V4516)/'Estimates from MCMC'!$B$2</f>
        <v>0.1019300979513135</v>
      </c>
    </row>
    <row r="4517" spans="1:31" x14ac:dyDescent="0.3">
      <c r="A4517">
        <v>4516</v>
      </c>
      <c r="B4517">
        <f>'MCMC raw'!C4517</f>
        <v>57404.616434689997</v>
      </c>
      <c r="C4517">
        <f>'MCMC raw'!E4517</f>
        <v>56260.614439883801</v>
      </c>
      <c r="D4517">
        <f t="shared" si="1260"/>
        <v>1144.0019948061963</v>
      </c>
      <c r="E4517">
        <f>'MCMC raw'!K4517</f>
        <v>57336.403332902803</v>
      </c>
      <c r="F4517">
        <f t="shared" si="1261"/>
        <v>68.213101787194319</v>
      </c>
      <c r="G4517">
        <f>'MCMC raw'!D4517</f>
        <v>57306.444523704697</v>
      </c>
      <c r="H4517">
        <f t="shared" si="1262"/>
        <v>98.171910985300201</v>
      </c>
      <c r="I4517">
        <f>'MCMC raw'!J4517</f>
        <v>56094.9400036277</v>
      </c>
      <c r="J4517">
        <f t="shared" si="1263"/>
        <v>1309.6764310622966</v>
      </c>
      <c r="K4517">
        <f>'MCMC raw'!I4517</f>
        <v>55453.7935494048</v>
      </c>
      <c r="L4517">
        <f t="shared" si="1264"/>
        <v>1950.8228852851971</v>
      </c>
      <c r="M4517">
        <f t="shared" si="1265"/>
        <v>641.1464542229005</v>
      </c>
      <c r="N4517">
        <f>'Estimates from MCMC'!$B$2-K4517</f>
        <v>17903.2064505952</v>
      </c>
      <c r="O4517">
        <f>'MCMC raw'!G4517</f>
        <v>56780.428830012803</v>
      </c>
      <c r="P4517" s="10">
        <f t="shared" si="1266"/>
        <v>1326.6352806080031</v>
      </c>
      <c r="Q4517">
        <f>'MCMC raw'!H4517</f>
        <v>56815.516312440399</v>
      </c>
      <c r="R4517" s="10">
        <f t="shared" si="1267"/>
        <v>35.087482427596115</v>
      </c>
      <c r="S4517" s="10">
        <f t="shared" si="1268"/>
        <v>1361.7227630355992</v>
      </c>
      <c r="T4517">
        <f>'MCMC raw'!F4517</f>
        <v>63189.626224991902</v>
      </c>
      <c r="U4517">
        <f t="shared" si="1269"/>
        <v>7735.8326755871021</v>
      </c>
      <c r="V4517">
        <f>'MCMC raw'!B4517</f>
        <v>64801.520391212202</v>
      </c>
      <c r="W4517" s="10">
        <f t="shared" si="1270"/>
        <v>250.17140318470047</v>
      </c>
      <c r="X4517" s="10">
        <f t="shared" si="1271"/>
        <v>9347.7268418074018</v>
      </c>
      <c r="Y4517" s="10">
        <f t="shared" si="1272"/>
        <v>8555.4796087877985</v>
      </c>
      <c r="Z4517" s="12">
        <f t="shared" si="1273"/>
        <v>7.6060272599399542E-2</v>
      </c>
      <c r="AA4517" s="12">
        <f t="shared" si="1274"/>
        <v>0.43209202200368529</v>
      </c>
      <c r="AB4517" s="12">
        <f t="shared" si="1275"/>
        <v>1.3973552942879872E-2</v>
      </c>
      <c r="AC4517" s="12">
        <f t="shared" si="1276"/>
        <v>0.52212584754596469</v>
      </c>
      <c r="AD4517" s="12">
        <f t="shared" si="1277"/>
        <v>0.47787415245403525</v>
      </c>
      <c r="AE4517" s="12">
        <f>('Estimates from MCMC'!$B$2-'MCMC runs'!V4517)/'Estimates from MCMC'!$B$2</f>
        <v>0.11662799199514427</v>
      </c>
    </row>
    <row r="4518" spans="1:31" x14ac:dyDescent="0.3">
      <c r="A4518">
        <v>4517</v>
      </c>
      <c r="B4518">
        <f>'MCMC raw'!C4518</f>
        <v>58043.2214016976</v>
      </c>
      <c r="C4518">
        <f>'MCMC raw'!E4518</f>
        <v>56910.804939889902</v>
      </c>
      <c r="D4518">
        <f t="shared" si="1260"/>
        <v>1132.4164618076975</v>
      </c>
      <c r="E4518">
        <f>'MCMC raw'!K4518</f>
        <v>57977.412494100201</v>
      </c>
      <c r="F4518">
        <f t="shared" si="1261"/>
        <v>65.808907597398502</v>
      </c>
      <c r="G4518">
        <f>'MCMC raw'!D4518</f>
        <v>57948.051880155297</v>
      </c>
      <c r="H4518">
        <f t="shared" si="1262"/>
        <v>95.169521542302391</v>
      </c>
      <c r="I4518">
        <f>'MCMC raw'!J4518</f>
        <v>56750.372452144897</v>
      </c>
      <c r="J4518">
        <f t="shared" si="1263"/>
        <v>1292.8489495527028</v>
      </c>
      <c r="K4518">
        <f>'MCMC raw'!I4518</f>
        <v>56128.452690304402</v>
      </c>
      <c r="L4518">
        <f t="shared" si="1264"/>
        <v>1914.768711393197</v>
      </c>
      <c r="M4518">
        <f t="shared" si="1265"/>
        <v>621.91976184049417</v>
      </c>
      <c r="N4518">
        <f>'Estimates from MCMC'!$B$2-K4518</f>
        <v>17228.547309695598</v>
      </c>
      <c r="O4518">
        <f>'MCMC raw'!G4518</f>
        <v>57409.857502711799</v>
      </c>
      <c r="P4518" s="10">
        <f t="shared" si="1266"/>
        <v>1281.4048124073961</v>
      </c>
      <c r="Q4518">
        <f>'MCMC raw'!H4518</f>
        <v>57444.043652806198</v>
      </c>
      <c r="R4518" s="10">
        <f t="shared" si="1267"/>
        <v>34.186150094399636</v>
      </c>
      <c r="S4518" s="10">
        <f t="shared" si="1268"/>
        <v>1315.5909625017957</v>
      </c>
      <c r="T4518">
        <f>'MCMC raw'!F4518</f>
        <v>63765.284391799098</v>
      </c>
      <c r="U4518">
        <f t="shared" si="1269"/>
        <v>7636.8317014946952</v>
      </c>
      <c r="V4518">
        <f>'MCMC raw'!B4518</f>
        <v>65314.771111807197</v>
      </c>
      <c r="W4518" s="10">
        <f t="shared" si="1270"/>
        <v>233.8957575063032</v>
      </c>
      <c r="X4518" s="10">
        <f t="shared" si="1271"/>
        <v>9186.3184215027941</v>
      </c>
      <c r="Y4518" s="10">
        <f t="shared" si="1272"/>
        <v>8042.2288881928034</v>
      </c>
      <c r="Z4518" s="12">
        <f t="shared" si="1273"/>
        <v>7.6361108040805578E-2</v>
      </c>
      <c r="AA4518" s="12">
        <f t="shared" si="1274"/>
        <v>0.44326614218930488</v>
      </c>
      <c r="AB4518" s="12">
        <f t="shared" si="1275"/>
        <v>1.3576057998498528E-2</v>
      </c>
      <c r="AC4518" s="12">
        <f t="shared" si="1276"/>
        <v>0.53320330822860895</v>
      </c>
      <c r="AD4518" s="12">
        <f t="shared" si="1277"/>
        <v>0.46679669177139099</v>
      </c>
      <c r="AE4518" s="12">
        <f>('Estimates from MCMC'!$B$2-'MCMC runs'!V4518)/'Estimates from MCMC'!$B$2</f>
        <v>0.10963137653111228</v>
      </c>
    </row>
    <row r="4519" spans="1:31" x14ac:dyDescent="0.3">
      <c r="A4519">
        <v>4518</v>
      </c>
      <c r="B4519">
        <f>'MCMC raw'!C4519</f>
        <v>59079.767200950002</v>
      </c>
      <c r="C4519">
        <f>'MCMC raw'!E4519</f>
        <v>57964.829236483201</v>
      </c>
      <c r="D4519">
        <f t="shared" si="1260"/>
        <v>1114.9379644668006</v>
      </c>
      <c r="E4519">
        <f>'MCMC raw'!K4519</f>
        <v>59009.859677093998</v>
      </c>
      <c r="F4519">
        <f t="shared" si="1261"/>
        <v>69.907523856003536</v>
      </c>
      <c r="G4519">
        <f>'MCMC raw'!D4519</f>
        <v>58980.825836601398</v>
      </c>
      <c r="H4519">
        <f t="shared" si="1262"/>
        <v>98.941364348604111</v>
      </c>
      <c r="I4519">
        <f>'MCMC raw'!J4519</f>
        <v>57796.875250056903</v>
      </c>
      <c r="J4519">
        <f t="shared" si="1263"/>
        <v>1282.8919508930994</v>
      </c>
      <c r="K4519">
        <f>'MCMC raw'!I4519</f>
        <v>57149.868237479401</v>
      </c>
      <c r="L4519">
        <f t="shared" si="1264"/>
        <v>1929.8989634706013</v>
      </c>
      <c r="M4519">
        <f t="shared" si="1265"/>
        <v>647.00701257750188</v>
      </c>
      <c r="N4519">
        <f>'Estimates from MCMC'!$B$2-K4519</f>
        <v>16207.131762520599</v>
      </c>
      <c r="O4519">
        <f>'MCMC raw'!G4519</f>
        <v>58493.583407809099</v>
      </c>
      <c r="P4519" s="10">
        <f t="shared" si="1266"/>
        <v>1343.7151703296986</v>
      </c>
      <c r="Q4519">
        <f>'MCMC raw'!H4519</f>
        <v>58528.796610102399</v>
      </c>
      <c r="R4519" s="10">
        <f t="shared" si="1267"/>
        <v>35.213202293300128</v>
      </c>
      <c r="S4519" s="10">
        <f t="shared" si="1268"/>
        <v>1378.9283726229987</v>
      </c>
      <c r="T4519">
        <f>'MCMC raw'!F4519</f>
        <v>65138.215633213302</v>
      </c>
      <c r="U4519">
        <f t="shared" si="1269"/>
        <v>7988.3473957339011</v>
      </c>
      <c r="V4519">
        <f>'MCMC raw'!B4519</f>
        <v>66772.464275187696</v>
      </c>
      <c r="W4519" s="10">
        <f t="shared" si="1270"/>
        <v>255.32026935139584</v>
      </c>
      <c r="X4519" s="10">
        <f t="shared" si="1271"/>
        <v>9622.5960377082956</v>
      </c>
      <c r="Y4519" s="10">
        <f t="shared" si="1272"/>
        <v>6584.5357248123037</v>
      </c>
      <c r="Z4519" s="12">
        <f t="shared" si="1273"/>
        <v>8.5081579691466777E-2</v>
      </c>
      <c r="AA4519" s="12">
        <f t="shared" si="1274"/>
        <v>0.4928908774720494</v>
      </c>
      <c r="AB4519" s="12">
        <f t="shared" si="1275"/>
        <v>1.5753575221855751E-2</v>
      </c>
      <c r="AC4519" s="12">
        <f t="shared" si="1276"/>
        <v>0.59372603238537192</v>
      </c>
      <c r="AD4519" s="12">
        <f t="shared" si="1277"/>
        <v>0.40627396761462803</v>
      </c>
      <c r="AE4519" s="12">
        <f>('Estimates from MCMC'!$B$2-'MCMC runs'!V4519)/'Estimates from MCMC'!$B$2</f>
        <v>8.9760155469993372E-2</v>
      </c>
    </row>
    <row r="4520" spans="1:31" x14ac:dyDescent="0.3">
      <c r="A4520">
        <v>4519</v>
      </c>
      <c r="B4520">
        <f>'MCMC raw'!C4520</f>
        <v>58501.187600753598</v>
      </c>
      <c r="C4520">
        <f>'MCMC raw'!E4520</f>
        <v>57380.3466071238</v>
      </c>
      <c r="D4520">
        <f t="shared" si="1260"/>
        <v>1120.8409936297976</v>
      </c>
      <c r="E4520">
        <f>'MCMC raw'!K4520</f>
        <v>58424.2783341838</v>
      </c>
      <c r="F4520">
        <f t="shared" si="1261"/>
        <v>76.909266569797182</v>
      </c>
      <c r="G4520">
        <f>'MCMC raw'!D4520</f>
        <v>58403.006490163498</v>
      </c>
      <c r="H4520">
        <f t="shared" si="1262"/>
        <v>98.181110590099706</v>
      </c>
      <c r="I4520">
        <f>'MCMC raw'!J4520</f>
        <v>57205.843977129603</v>
      </c>
      <c r="J4520">
        <f t="shared" si="1263"/>
        <v>1295.3436236239941</v>
      </c>
      <c r="K4520">
        <f>'MCMC raw'!I4520</f>
        <v>56563.905310718299</v>
      </c>
      <c r="L4520">
        <f t="shared" si="1264"/>
        <v>1937.2822900352985</v>
      </c>
      <c r="M4520">
        <f t="shared" si="1265"/>
        <v>641.93866641130444</v>
      </c>
      <c r="N4520">
        <f>'Estimates from MCMC'!$B$2-K4520</f>
        <v>16793.094689281701</v>
      </c>
      <c r="O4520">
        <f>'MCMC raw'!G4520</f>
        <v>57882.690910163699</v>
      </c>
      <c r="P4520" s="10">
        <f t="shared" si="1266"/>
        <v>1318.7855994454003</v>
      </c>
      <c r="Q4520">
        <f>'MCMC raw'!H4520</f>
        <v>57918.09335132</v>
      </c>
      <c r="R4520" s="10">
        <f t="shared" si="1267"/>
        <v>35.402441156300483</v>
      </c>
      <c r="S4520" s="10">
        <f t="shared" si="1268"/>
        <v>1354.1880406017008</v>
      </c>
      <c r="T4520">
        <f>'MCMC raw'!F4520</f>
        <v>64509.675923584102</v>
      </c>
      <c r="U4520">
        <f t="shared" si="1269"/>
        <v>7945.7706128658028</v>
      </c>
      <c r="V4520">
        <f>'MCMC raw'!B4520</f>
        <v>66112.208759723697</v>
      </c>
      <c r="W4520" s="10">
        <f t="shared" si="1270"/>
        <v>248.34479553789424</v>
      </c>
      <c r="X4520" s="10">
        <f t="shared" si="1271"/>
        <v>9548.3034490053979</v>
      </c>
      <c r="Y4520" s="10">
        <f t="shared" si="1272"/>
        <v>7244.7912402763031</v>
      </c>
      <c r="Z4520" s="12">
        <f t="shared" si="1273"/>
        <v>8.0639576305492983E-2</v>
      </c>
      <c r="AA4520" s="12">
        <f t="shared" si="1274"/>
        <v>0.47315701839859459</v>
      </c>
      <c r="AB4520" s="12">
        <f t="shared" si="1275"/>
        <v>1.4788506831703978E-2</v>
      </c>
      <c r="AC4520" s="12">
        <f t="shared" si="1276"/>
        <v>0.56858510153579156</v>
      </c>
      <c r="AD4520" s="12">
        <f t="shared" si="1277"/>
        <v>0.43141489846420844</v>
      </c>
      <c r="AE4520" s="12">
        <f>('Estimates from MCMC'!$B$2-'MCMC runs'!V4520)/'Estimates from MCMC'!$B$2</f>
        <v>9.8760735039277819E-2</v>
      </c>
    </row>
    <row r="4521" spans="1:31" x14ac:dyDescent="0.3">
      <c r="A4521">
        <v>4520</v>
      </c>
      <c r="B4521">
        <f>'MCMC raw'!C4521</f>
        <v>58723.325125852498</v>
      </c>
      <c r="C4521">
        <f>'MCMC raw'!E4521</f>
        <v>57519.798306065903</v>
      </c>
      <c r="D4521">
        <f t="shared" si="1260"/>
        <v>1203.5268197865953</v>
      </c>
      <c r="E4521">
        <f>'MCMC raw'!K4521</f>
        <v>58660.1694450293</v>
      </c>
      <c r="F4521">
        <f t="shared" si="1261"/>
        <v>63.155680823198054</v>
      </c>
      <c r="G4521">
        <f>'MCMC raw'!D4521</f>
        <v>58622.468300378699</v>
      </c>
      <c r="H4521">
        <f t="shared" si="1262"/>
        <v>100.85682547379838</v>
      </c>
      <c r="I4521">
        <f>'MCMC raw'!J4521</f>
        <v>57356.3694668272</v>
      </c>
      <c r="J4521">
        <f t="shared" si="1263"/>
        <v>1366.9556590252978</v>
      </c>
      <c r="K4521">
        <f>'MCMC raw'!I4521</f>
        <v>56698.001862114899</v>
      </c>
      <c r="L4521">
        <f t="shared" si="1264"/>
        <v>2025.3232637375986</v>
      </c>
      <c r="M4521">
        <f t="shared" si="1265"/>
        <v>658.36760471230082</v>
      </c>
      <c r="N4521">
        <f>'Estimates from MCMC'!$B$2-K4521</f>
        <v>16658.998137885101</v>
      </c>
      <c r="O4521">
        <f>'MCMC raw'!G4521</f>
        <v>58066.052089873498</v>
      </c>
      <c r="P4521" s="10">
        <f t="shared" si="1266"/>
        <v>1368.0502277585983</v>
      </c>
      <c r="Q4521">
        <f>'MCMC raw'!H4521</f>
        <v>58101.834879687602</v>
      </c>
      <c r="R4521" s="10">
        <f t="shared" si="1267"/>
        <v>35.782789814104035</v>
      </c>
      <c r="S4521" s="10">
        <f t="shared" si="1268"/>
        <v>1403.8330175727024</v>
      </c>
      <c r="T4521">
        <f>'MCMC raw'!F4521</f>
        <v>64790.2205260056</v>
      </c>
      <c r="U4521">
        <f t="shared" si="1269"/>
        <v>8092.2186638907006</v>
      </c>
      <c r="V4521">
        <f>'MCMC raw'!B4521</f>
        <v>66454.616729995905</v>
      </c>
      <c r="W4521" s="10">
        <f t="shared" si="1270"/>
        <v>260.56318641760299</v>
      </c>
      <c r="X4521" s="10">
        <f t="shared" si="1271"/>
        <v>9756.6148678810059</v>
      </c>
      <c r="Y4521" s="10">
        <f t="shared" si="1272"/>
        <v>6902.3832700040948</v>
      </c>
      <c r="Z4521" s="12">
        <f t="shared" si="1273"/>
        <v>8.426875409633261E-2</v>
      </c>
      <c r="AA4521" s="12">
        <f t="shared" si="1274"/>
        <v>0.48575662215171045</v>
      </c>
      <c r="AB4521" s="12">
        <f t="shared" si="1275"/>
        <v>1.5640987786957165E-2</v>
      </c>
      <c r="AC4521" s="12">
        <f t="shared" si="1276"/>
        <v>0.58566636403500016</v>
      </c>
      <c r="AD4521" s="12">
        <f t="shared" si="1277"/>
        <v>0.41433363596499978</v>
      </c>
      <c r="AE4521" s="12">
        <f>('Estimates from MCMC'!$B$2-'MCMC runs'!V4521)/'Estimates from MCMC'!$B$2</f>
        <v>9.4093041836554037E-2</v>
      </c>
    </row>
    <row r="4522" spans="1:31" x14ac:dyDescent="0.3">
      <c r="A4522">
        <v>4521</v>
      </c>
      <c r="B4522">
        <f>'MCMC raw'!C4522</f>
        <v>58374.947072856703</v>
      </c>
      <c r="C4522">
        <f>'MCMC raw'!E4522</f>
        <v>57249.8662757114</v>
      </c>
      <c r="D4522">
        <f t="shared" si="1260"/>
        <v>1125.0807971453032</v>
      </c>
      <c r="E4522">
        <f>'MCMC raw'!K4522</f>
        <v>58298.869413650602</v>
      </c>
      <c r="F4522">
        <f t="shared" si="1261"/>
        <v>76.077659206101089</v>
      </c>
      <c r="G4522">
        <f>'MCMC raw'!D4522</f>
        <v>58279.034024244203</v>
      </c>
      <c r="H4522">
        <f t="shared" si="1262"/>
        <v>95.913048612499551</v>
      </c>
      <c r="I4522">
        <f>'MCMC raw'!J4522</f>
        <v>57078.568963224097</v>
      </c>
      <c r="J4522">
        <f t="shared" si="1263"/>
        <v>1296.3781096326056</v>
      </c>
      <c r="K4522">
        <f>'MCMC raw'!I4522</f>
        <v>56451.424085383303</v>
      </c>
      <c r="L4522">
        <f t="shared" si="1264"/>
        <v>1923.5229874733996</v>
      </c>
      <c r="M4522">
        <f t="shared" si="1265"/>
        <v>627.14487784079392</v>
      </c>
      <c r="N4522">
        <f>'Estimates from MCMC'!$B$2-K4522</f>
        <v>16905.575914616697</v>
      </c>
      <c r="O4522">
        <f>'MCMC raw'!G4522</f>
        <v>57748.546329481498</v>
      </c>
      <c r="P4522" s="10">
        <f t="shared" si="1266"/>
        <v>1297.1222440981946</v>
      </c>
      <c r="Q4522">
        <f>'MCMC raw'!H4522</f>
        <v>57782.702283248902</v>
      </c>
      <c r="R4522" s="10">
        <f t="shared" si="1267"/>
        <v>34.155953767403844</v>
      </c>
      <c r="S4522" s="10">
        <f t="shared" si="1268"/>
        <v>1331.2781978655985</v>
      </c>
      <c r="T4522">
        <f>'MCMC raw'!F4522</f>
        <v>64481.0008850464</v>
      </c>
      <c r="U4522">
        <f t="shared" si="1269"/>
        <v>8029.5767996630966</v>
      </c>
      <c r="V4522">
        <f>'MCMC raw'!B4522</f>
        <v>66058.514743896099</v>
      </c>
      <c r="W4522" s="10">
        <f t="shared" si="1270"/>
        <v>246.23566098410083</v>
      </c>
      <c r="X4522" s="10">
        <f t="shared" si="1271"/>
        <v>9607.0906585127959</v>
      </c>
      <c r="Y4522" s="10">
        <f t="shared" si="1272"/>
        <v>7298.4852561039006</v>
      </c>
      <c r="Z4522" s="12">
        <f t="shared" si="1273"/>
        <v>7.8747876120242949E-2</v>
      </c>
      <c r="AA4522" s="12">
        <f t="shared" si="1274"/>
        <v>0.47496617921905043</v>
      </c>
      <c r="AB4522" s="12">
        <f t="shared" si="1275"/>
        <v>1.4565351824021772E-2</v>
      </c>
      <c r="AC4522" s="12">
        <f t="shared" si="1276"/>
        <v>0.56827940716331515</v>
      </c>
      <c r="AD4522" s="12">
        <f t="shared" si="1277"/>
        <v>0.43172059283668485</v>
      </c>
      <c r="AE4522" s="12">
        <f>('Estimates from MCMC'!$B$2-'MCMC runs'!V4522)/'Estimates from MCMC'!$B$2</f>
        <v>9.9492689942389967E-2</v>
      </c>
    </row>
    <row r="4523" spans="1:31" x14ac:dyDescent="0.3">
      <c r="A4523">
        <v>4522</v>
      </c>
      <c r="B4523">
        <f>'MCMC raw'!C4523</f>
        <v>58350.158251509398</v>
      </c>
      <c r="C4523">
        <f>'MCMC raw'!E4523</f>
        <v>57273.279081145003</v>
      </c>
      <c r="D4523">
        <f t="shared" si="1260"/>
        <v>1076.8791703643947</v>
      </c>
      <c r="E4523">
        <f>'MCMC raw'!K4523</f>
        <v>58275.837160249401</v>
      </c>
      <c r="F4523">
        <f t="shared" si="1261"/>
        <v>74.321091259997047</v>
      </c>
      <c r="G4523">
        <f>'MCMC raw'!D4523</f>
        <v>58251.041275302698</v>
      </c>
      <c r="H4523">
        <f t="shared" si="1262"/>
        <v>99.116976206700201</v>
      </c>
      <c r="I4523">
        <f>'MCMC raw'!J4523</f>
        <v>57100.566743366799</v>
      </c>
      <c r="J4523">
        <f t="shared" si="1263"/>
        <v>1249.5915081425992</v>
      </c>
      <c r="K4523">
        <f>'MCMC raw'!I4523</f>
        <v>56452.059218205999</v>
      </c>
      <c r="L4523">
        <f t="shared" si="1264"/>
        <v>1898.0990333033988</v>
      </c>
      <c r="M4523">
        <f t="shared" si="1265"/>
        <v>648.50752516079956</v>
      </c>
      <c r="N4523">
        <f>'Estimates from MCMC'!$B$2-K4523</f>
        <v>16904.940781794001</v>
      </c>
      <c r="O4523">
        <f>'MCMC raw'!G4523</f>
        <v>57794.626431804703</v>
      </c>
      <c r="P4523" s="10">
        <f t="shared" si="1266"/>
        <v>1342.5672135987043</v>
      </c>
      <c r="Q4523">
        <f>'MCMC raw'!H4523</f>
        <v>57830.049356298201</v>
      </c>
      <c r="R4523" s="10">
        <f t="shared" si="1267"/>
        <v>35.422924493497703</v>
      </c>
      <c r="S4523" s="10">
        <f t="shared" si="1268"/>
        <v>1377.990138092202</v>
      </c>
      <c r="T4523">
        <f>'MCMC raw'!F4523</f>
        <v>64340.530345324099</v>
      </c>
      <c r="U4523">
        <f t="shared" si="1269"/>
        <v>7888.4711271181004</v>
      </c>
      <c r="V4523">
        <f>'MCMC raw'!B4523</f>
        <v>65970.368813359004</v>
      </c>
      <c r="W4523" s="10">
        <f t="shared" si="1270"/>
        <v>251.84832994270255</v>
      </c>
      <c r="X4523" s="10">
        <f t="shared" si="1271"/>
        <v>9518.3095951530049</v>
      </c>
      <c r="Y4523" s="10">
        <f t="shared" si="1272"/>
        <v>7386.631186640996</v>
      </c>
      <c r="Z4523" s="12">
        <f t="shared" si="1273"/>
        <v>8.1514047039800738E-2</v>
      </c>
      <c r="AA4523" s="12">
        <f t="shared" si="1274"/>
        <v>0.46663701629843585</v>
      </c>
      <c r="AB4523" s="12">
        <f t="shared" si="1275"/>
        <v>1.4897912580322904E-2</v>
      </c>
      <c r="AC4523" s="12">
        <f t="shared" si="1276"/>
        <v>0.56304897591855951</v>
      </c>
      <c r="AD4523" s="12">
        <f t="shared" si="1277"/>
        <v>0.43695102408144049</v>
      </c>
      <c r="AE4523" s="12">
        <f>('Estimates from MCMC'!$B$2-'MCMC runs'!V4523)/'Estimates from MCMC'!$B$2</f>
        <v>0.10069429211446755</v>
      </c>
    </row>
    <row r="4524" spans="1:31" x14ac:dyDescent="0.3">
      <c r="A4524">
        <v>4523</v>
      </c>
      <c r="B4524">
        <f>'MCMC raw'!C4524</f>
        <v>57894.569260373501</v>
      </c>
      <c r="C4524">
        <f>'MCMC raw'!E4524</f>
        <v>56753.090265369297</v>
      </c>
      <c r="D4524">
        <f t="shared" si="1260"/>
        <v>1141.4789950042032</v>
      </c>
      <c r="E4524">
        <f>'MCMC raw'!K4524</f>
        <v>57825.374592066597</v>
      </c>
      <c r="F4524">
        <f t="shared" si="1261"/>
        <v>69.194668306903623</v>
      </c>
      <c r="G4524">
        <f>'MCMC raw'!D4524</f>
        <v>57796.0976519877</v>
      </c>
      <c r="H4524">
        <f t="shared" si="1262"/>
        <v>98.471608385800209</v>
      </c>
      <c r="I4524">
        <f>'MCMC raw'!J4524</f>
        <v>56586.081318377401</v>
      </c>
      <c r="J4524">
        <f t="shared" si="1263"/>
        <v>1308.4879419960998</v>
      </c>
      <c r="K4524">
        <f>'MCMC raw'!I4524</f>
        <v>55942.588676147898</v>
      </c>
      <c r="L4524">
        <f t="shared" si="1264"/>
        <v>1951.9805842256028</v>
      </c>
      <c r="M4524">
        <f t="shared" si="1265"/>
        <v>643.49264222950296</v>
      </c>
      <c r="N4524">
        <f>'Estimates from MCMC'!$B$2-K4524</f>
        <v>17414.411323852102</v>
      </c>
      <c r="O4524">
        <f>'MCMC raw'!G4524</f>
        <v>57268.004921735097</v>
      </c>
      <c r="P4524" s="10">
        <f t="shared" si="1266"/>
        <v>1325.4162455871992</v>
      </c>
      <c r="Q4524">
        <f>'MCMC raw'!H4524</f>
        <v>57303.3489572689</v>
      </c>
      <c r="R4524" s="10">
        <f t="shared" si="1267"/>
        <v>35.344035533802526</v>
      </c>
      <c r="S4524" s="10">
        <f t="shared" si="1268"/>
        <v>1360.7602811210018</v>
      </c>
      <c r="T4524">
        <f>'MCMC raw'!F4524</f>
        <v>63738.173209937799</v>
      </c>
      <c r="U4524">
        <f t="shared" si="1269"/>
        <v>7795.5845337899009</v>
      </c>
      <c r="V4524">
        <f>'MCMC raw'!B4524</f>
        <v>65345.985872020203</v>
      </c>
      <c r="W4524" s="10">
        <f t="shared" si="1270"/>
        <v>247.05238096140238</v>
      </c>
      <c r="X4524" s="10">
        <f t="shared" si="1271"/>
        <v>9403.397195872305</v>
      </c>
      <c r="Y4524" s="10">
        <f t="shared" si="1272"/>
        <v>8011.0141279797972</v>
      </c>
      <c r="Z4524" s="12">
        <f t="shared" si="1273"/>
        <v>7.8139895504661758E-2</v>
      </c>
      <c r="AA4524" s="12">
        <f t="shared" si="1274"/>
        <v>0.44765133824032716</v>
      </c>
      <c r="AB4524" s="12">
        <f t="shared" si="1275"/>
        <v>1.4186662779867881E-2</v>
      </c>
      <c r="AC4524" s="12">
        <f t="shared" si="1276"/>
        <v>0.53997789652485684</v>
      </c>
      <c r="AD4524" s="12">
        <f t="shared" si="1277"/>
        <v>0.46002210347514322</v>
      </c>
      <c r="AE4524" s="12">
        <f>('Estimates from MCMC'!$B$2-'MCMC runs'!V4524)/'Estimates from MCMC'!$B$2</f>
        <v>0.10920585803644911</v>
      </c>
    </row>
    <row r="4525" spans="1:31" x14ac:dyDescent="0.3">
      <c r="A4525">
        <v>4524</v>
      </c>
      <c r="B4525">
        <f>'MCMC raw'!C4525</f>
        <v>58105.489579816</v>
      </c>
      <c r="C4525">
        <f>'MCMC raw'!E4525</f>
        <v>56969.654187190303</v>
      </c>
      <c r="D4525">
        <f t="shared" si="1260"/>
        <v>1135.8353926256968</v>
      </c>
      <c r="E4525">
        <f>'MCMC raw'!K4525</f>
        <v>58051.377516724002</v>
      </c>
      <c r="F4525">
        <f t="shared" si="1261"/>
        <v>54.112063091997697</v>
      </c>
      <c r="G4525">
        <f>'MCMC raw'!D4525</f>
        <v>58010.523807064397</v>
      </c>
      <c r="H4525">
        <f t="shared" si="1262"/>
        <v>94.965772751602344</v>
      </c>
      <c r="I4525">
        <f>'MCMC raw'!J4525</f>
        <v>56821.026771778699</v>
      </c>
      <c r="J4525">
        <f t="shared" si="1263"/>
        <v>1284.4628080373004</v>
      </c>
      <c r="K4525">
        <f>'MCMC raw'!I4525</f>
        <v>56200.666531385301</v>
      </c>
      <c r="L4525">
        <f t="shared" si="1264"/>
        <v>1904.8230484306987</v>
      </c>
      <c r="M4525">
        <f t="shared" si="1265"/>
        <v>620.36024039339827</v>
      </c>
      <c r="N4525">
        <f>'Estimates from MCMC'!$B$2-K4525</f>
        <v>17156.333468614699</v>
      </c>
      <c r="O4525">
        <f>'MCMC raw'!G4525</f>
        <v>57478.590949225203</v>
      </c>
      <c r="P4525" s="10">
        <f t="shared" si="1266"/>
        <v>1277.9244178399022</v>
      </c>
      <c r="Q4525">
        <f>'MCMC raw'!H4525</f>
        <v>57512.732900485396</v>
      </c>
      <c r="R4525" s="10">
        <f t="shared" si="1267"/>
        <v>34.141951260193309</v>
      </c>
      <c r="S4525" s="10">
        <f t="shared" si="1268"/>
        <v>1312.0663691000955</v>
      </c>
      <c r="T4525">
        <f>'MCMC raw'!F4525</f>
        <v>63745.254115195399</v>
      </c>
      <c r="U4525">
        <f t="shared" si="1269"/>
        <v>7544.5875838100983</v>
      </c>
      <c r="V4525">
        <f>'MCMC raw'!B4525</f>
        <v>65288.575882035097</v>
      </c>
      <c r="W4525" s="10">
        <f t="shared" si="1270"/>
        <v>231.2553977396019</v>
      </c>
      <c r="X4525" s="10">
        <f t="shared" si="1271"/>
        <v>9087.9093506497957</v>
      </c>
      <c r="Y4525" s="10">
        <f t="shared" si="1272"/>
        <v>8068.4241179649034</v>
      </c>
      <c r="Z4525" s="12">
        <f t="shared" si="1273"/>
        <v>7.6477084774573295E-2</v>
      </c>
      <c r="AA4525" s="12">
        <f t="shared" si="1274"/>
        <v>0.43975524243638359</v>
      </c>
      <c r="AB4525" s="12">
        <f t="shared" si="1275"/>
        <v>1.3479301866139047E-2</v>
      </c>
      <c r="AC4525" s="12">
        <f t="shared" si="1276"/>
        <v>0.5297116290770959</v>
      </c>
      <c r="AD4525" s="12">
        <f t="shared" si="1277"/>
        <v>0.4702883709229041</v>
      </c>
      <c r="AE4525" s="12">
        <f>('Estimates from MCMC'!$B$2-'MCMC runs'!V4525)/'Estimates from MCMC'!$B$2</f>
        <v>0.109988468966355</v>
      </c>
    </row>
    <row r="4526" spans="1:31" x14ac:dyDescent="0.3">
      <c r="A4526">
        <v>4525</v>
      </c>
      <c r="B4526">
        <f>'MCMC raw'!C4526</f>
        <v>57960.9404884912</v>
      </c>
      <c r="C4526">
        <f>'MCMC raw'!E4526</f>
        <v>56883.162352421801</v>
      </c>
      <c r="D4526">
        <f t="shared" si="1260"/>
        <v>1077.7781360693989</v>
      </c>
      <c r="E4526">
        <f>'MCMC raw'!K4526</f>
        <v>57890.191920775702</v>
      </c>
      <c r="F4526">
        <f t="shared" si="1261"/>
        <v>70.748567715498211</v>
      </c>
      <c r="G4526">
        <f>'MCMC raw'!D4526</f>
        <v>57863.815135501398</v>
      </c>
      <c r="H4526">
        <f t="shared" si="1262"/>
        <v>97.125352989802195</v>
      </c>
      <c r="I4526">
        <f>'MCMC raw'!J4526</f>
        <v>56715.923629851597</v>
      </c>
      <c r="J4526">
        <f t="shared" si="1263"/>
        <v>1245.016858639603</v>
      </c>
      <c r="K4526">
        <f>'MCMC raw'!I4526</f>
        <v>56080.541496736798</v>
      </c>
      <c r="L4526">
        <f t="shared" si="1264"/>
        <v>1880.3989917544022</v>
      </c>
      <c r="M4526">
        <f t="shared" si="1265"/>
        <v>635.38213311479922</v>
      </c>
      <c r="N4526">
        <f>'Estimates from MCMC'!$B$2-K4526</f>
        <v>17276.458503263202</v>
      </c>
      <c r="O4526">
        <f>'MCMC raw'!G4526</f>
        <v>57405.255426969401</v>
      </c>
      <c r="P4526" s="10">
        <f t="shared" si="1266"/>
        <v>1324.7139302326032</v>
      </c>
      <c r="Q4526">
        <f>'MCMC raw'!H4526</f>
        <v>57439.620446154397</v>
      </c>
      <c r="R4526" s="10">
        <f t="shared" si="1267"/>
        <v>34.365019184995617</v>
      </c>
      <c r="S4526" s="10">
        <f t="shared" si="1268"/>
        <v>1359.0789494175988</v>
      </c>
      <c r="T4526">
        <f>'MCMC raw'!F4526</f>
        <v>63750.6441376281</v>
      </c>
      <c r="U4526">
        <f t="shared" si="1269"/>
        <v>7670.1026408913021</v>
      </c>
      <c r="V4526">
        <f>'MCMC raw'!B4526</f>
        <v>65354.762002744799</v>
      </c>
      <c r="W4526" s="10">
        <f t="shared" si="1270"/>
        <v>245.03891569910047</v>
      </c>
      <c r="X4526" s="10">
        <f t="shared" si="1271"/>
        <v>9274.2205060080014</v>
      </c>
      <c r="Y4526" s="10">
        <f t="shared" si="1272"/>
        <v>8002.2379972552008</v>
      </c>
      <c r="Z4526" s="12">
        <f t="shared" si="1273"/>
        <v>7.8666524690861495E-2</v>
      </c>
      <c r="AA4526" s="12">
        <f t="shared" si="1274"/>
        <v>0.44396266974753895</v>
      </c>
      <c r="AB4526" s="12">
        <f t="shared" si="1275"/>
        <v>1.4183399662194493E-2</v>
      </c>
      <c r="AC4526" s="12">
        <f t="shared" si="1276"/>
        <v>0.5368125941005949</v>
      </c>
      <c r="AD4526" s="12">
        <f t="shared" si="1277"/>
        <v>0.46318740589940505</v>
      </c>
      <c r="AE4526" s="12">
        <f>('Estimates from MCMC'!$B$2-'MCMC runs'!V4526)/'Estimates from MCMC'!$B$2</f>
        <v>0.10908622213633601</v>
      </c>
    </row>
    <row r="4527" spans="1:31" x14ac:dyDescent="0.3">
      <c r="A4527">
        <v>4526</v>
      </c>
      <c r="B4527">
        <f>'MCMC raw'!C4527</f>
        <v>57845.334320638598</v>
      </c>
      <c r="C4527">
        <f>'MCMC raw'!E4527</f>
        <v>56765.612545634998</v>
      </c>
      <c r="D4527">
        <f t="shared" si="1260"/>
        <v>1079.7217750035998</v>
      </c>
      <c r="E4527">
        <f>'MCMC raw'!K4527</f>
        <v>57775.574554692597</v>
      </c>
      <c r="F4527">
        <f t="shared" si="1261"/>
        <v>69.759765946000698</v>
      </c>
      <c r="G4527">
        <f>'MCMC raw'!D4527</f>
        <v>57752.117725883101</v>
      </c>
      <c r="H4527">
        <f t="shared" si="1262"/>
        <v>93.216594755496772</v>
      </c>
      <c r="I4527">
        <f>'MCMC raw'!J4527</f>
        <v>56603.215426538198</v>
      </c>
      <c r="J4527">
        <f t="shared" si="1263"/>
        <v>1242.1188941004002</v>
      </c>
      <c r="K4527">
        <f>'MCMC raw'!I4527</f>
        <v>55993.462127600098</v>
      </c>
      <c r="L4527">
        <f t="shared" si="1264"/>
        <v>1851.8721930385</v>
      </c>
      <c r="M4527">
        <f t="shared" si="1265"/>
        <v>609.75329893809976</v>
      </c>
      <c r="N4527">
        <f>'Estimates from MCMC'!$B$2-K4527</f>
        <v>17363.537872399902</v>
      </c>
      <c r="O4527">
        <f>'MCMC raw'!G4527</f>
        <v>57249.013525396302</v>
      </c>
      <c r="P4527" s="10">
        <f t="shared" si="1266"/>
        <v>1255.5513977962037</v>
      </c>
      <c r="Q4527">
        <f>'MCMC raw'!H4527</f>
        <v>57282.512384865899</v>
      </c>
      <c r="R4527" s="10">
        <f t="shared" si="1267"/>
        <v>33.498859469596937</v>
      </c>
      <c r="S4527" s="10">
        <f t="shared" si="1268"/>
        <v>1289.0502572658006</v>
      </c>
      <c r="T4527">
        <f>'MCMC raw'!F4527</f>
        <v>63815.919017006498</v>
      </c>
      <c r="U4527">
        <f t="shared" si="1269"/>
        <v>7822.4568894063996</v>
      </c>
      <c r="V4527">
        <f>'MCMC raw'!B4527</f>
        <v>65340.2648702472</v>
      </c>
      <c r="W4527" s="10">
        <f t="shared" si="1270"/>
        <v>235.29559597490152</v>
      </c>
      <c r="X4527" s="10">
        <f t="shared" si="1271"/>
        <v>9346.8027426471017</v>
      </c>
      <c r="Y4527" s="10">
        <f t="shared" si="1272"/>
        <v>8016.7351297528003</v>
      </c>
      <c r="Z4527" s="12">
        <f t="shared" si="1273"/>
        <v>7.4238917594944859E-2</v>
      </c>
      <c r="AA4527" s="12">
        <f t="shared" si="1274"/>
        <v>0.4505105438126486</v>
      </c>
      <c r="AB4527" s="12">
        <f t="shared" si="1275"/>
        <v>1.3551132131252704E-2</v>
      </c>
      <c r="AC4527" s="12">
        <f t="shared" si="1276"/>
        <v>0.53830059353884618</v>
      </c>
      <c r="AD4527" s="12">
        <f t="shared" si="1277"/>
        <v>0.46169940646115382</v>
      </c>
      <c r="AE4527" s="12">
        <f>('Estimates from MCMC'!$B$2-'MCMC runs'!V4527)/'Estimates from MCMC'!$B$2</f>
        <v>0.10928384652797689</v>
      </c>
    </row>
    <row r="4528" spans="1:31" x14ac:dyDescent="0.3">
      <c r="A4528">
        <v>4527</v>
      </c>
      <c r="B4528">
        <f>'MCMC raw'!C4528</f>
        <v>57933.573952783699</v>
      </c>
      <c r="C4528">
        <f>'MCMC raw'!E4528</f>
        <v>56760.317978197301</v>
      </c>
      <c r="D4528">
        <f t="shared" si="1260"/>
        <v>1173.2559745863982</v>
      </c>
      <c r="E4528">
        <f>'MCMC raw'!K4528</f>
        <v>57865.525110009599</v>
      </c>
      <c r="F4528">
        <f t="shared" si="1261"/>
        <v>68.048842774100194</v>
      </c>
      <c r="G4528">
        <f>'MCMC raw'!D4528</f>
        <v>57835.720791681197</v>
      </c>
      <c r="H4528">
        <f t="shared" si="1262"/>
        <v>97.853161102502781</v>
      </c>
      <c r="I4528">
        <f>'MCMC raw'!J4528</f>
        <v>56594.977547231298</v>
      </c>
      <c r="J4528">
        <f t="shared" si="1263"/>
        <v>1338.5964055524018</v>
      </c>
      <c r="K4528">
        <f>'MCMC raw'!I4528</f>
        <v>55956.212299354404</v>
      </c>
      <c r="L4528">
        <f t="shared" si="1264"/>
        <v>1977.361653429296</v>
      </c>
      <c r="M4528">
        <f t="shared" si="1265"/>
        <v>638.76524787689414</v>
      </c>
      <c r="N4528">
        <f>'Estimates from MCMC'!$B$2-K4528</f>
        <v>17400.787700645596</v>
      </c>
      <c r="O4528">
        <f>'MCMC raw'!G4528</f>
        <v>57286.118488821201</v>
      </c>
      <c r="P4528" s="10">
        <f t="shared" si="1266"/>
        <v>1329.9061894667975</v>
      </c>
      <c r="Q4528">
        <f>'MCMC raw'!H4528</f>
        <v>57320.704162645801</v>
      </c>
      <c r="R4528" s="10">
        <f t="shared" si="1267"/>
        <v>34.585673824600235</v>
      </c>
      <c r="S4528" s="10">
        <f t="shared" si="1268"/>
        <v>1364.4918632913977</v>
      </c>
      <c r="T4528">
        <f>'MCMC raw'!F4528</f>
        <v>63840.116052286598</v>
      </c>
      <c r="U4528">
        <f t="shared" si="1269"/>
        <v>7883.903752932194</v>
      </c>
      <c r="V4528">
        <f>'MCMC raw'!B4528</f>
        <v>65457.522052017499</v>
      </c>
      <c r="W4528" s="10">
        <f t="shared" si="1270"/>
        <v>252.91413643950364</v>
      </c>
      <c r="X4528" s="10">
        <f t="shared" si="1271"/>
        <v>9501.3097526630954</v>
      </c>
      <c r="Y4528" s="10">
        <f t="shared" si="1272"/>
        <v>7899.4779479825011</v>
      </c>
      <c r="Z4528" s="12">
        <f t="shared" si="1273"/>
        <v>7.8415522720317599E-2</v>
      </c>
      <c r="AA4528" s="12">
        <f t="shared" si="1274"/>
        <v>0.45307740595212759</v>
      </c>
      <c r="AB4528" s="12">
        <f t="shared" si="1275"/>
        <v>1.4534637212436086E-2</v>
      </c>
      <c r="AC4528" s="12">
        <f t="shared" si="1276"/>
        <v>0.54602756588488133</v>
      </c>
      <c r="AD4528" s="12">
        <f t="shared" si="1277"/>
        <v>0.45397243411511873</v>
      </c>
      <c r="AE4528" s="12">
        <f>('Estimates from MCMC'!$B$2-'MCMC runs'!V4528)/'Estimates from MCMC'!$B$2</f>
        <v>0.1076854008204057</v>
      </c>
    </row>
    <row r="4529" spans="1:31" x14ac:dyDescent="0.3">
      <c r="A4529">
        <v>4528</v>
      </c>
      <c r="B4529">
        <f>'MCMC raw'!C4529</f>
        <v>58295.0492893501</v>
      </c>
      <c r="C4529">
        <f>'MCMC raw'!E4529</f>
        <v>57123.172103578203</v>
      </c>
      <c r="D4529">
        <f t="shared" si="1260"/>
        <v>1171.8771857718966</v>
      </c>
      <c r="E4529">
        <f>'MCMC raw'!K4529</f>
        <v>58241.403617180098</v>
      </c>
      <c r="F4529">
        <f t="shared" si="1261"/>
        <v>53.64567217000149</v>
      </c>
      <c r="G4529">
        <f>'MCMC raw'!D4529</f>
        <v>58196.865007742002</v>
      </c>
      <c r="H4529">
        <f t="shared" si="1262"/>
        <v>98.184281608097081</v>
      </c>
      <c r="I4529">
        <f>'MCMC raw'!J4529</f>
        <v>56971.729710354899</v>
      </c>
      <c r="J4529">
        <f t="shared" si="1263"/>
        <v>1323.3195789952006</v>
      </c>
      <c r="K4529">
        <f>'MCMC raw'!I4529</f>
        <v>56330.644499075403</v>
      </c>
      <c r="L4529">
        <f t="shared" si="1264"/>
        <v>1964.404790274697</v>
      </c>
      <c r="M4529">
        <f t="shared" si="1265"/>
        <v>641.08521127949643</v>
      </c>
      <c r="N4529">
        <f>'Estimates from MCMC'!$B$2-K4529</f>
        <v>17026.355500924597</v>
      </c>
      <c r="O4529">
        <f>'MCMC raw'!G4529</f>
        <v>57655.6134843576</v>
      </c>
      <c r="P4529" s="10">
        <f t="shared" si="1266"/>
        <v>1324.9689852821975</v>
      </c>
      <c r="Q4529">
        <f>'MCMC raw'!H4529</f>
        <v>57690.776106748301</v>
      </c>
      <c r="R4529" s="10">
        <f t="shared" si="1267"/>
        <v>35.162622390700562</v>
      </c>
      <c r="S4529" s="10">
        <f t="shared" si="1268"/>
        <v>1360.1316076728981</v>
      </c>
      <c r="T4529">
        <f>'MCMC raw'!F4529</f>
        <v>64104.524804187698</v>
      </c>
      <c r="U4529">
        <f t="shared" si="1269"/>
        <v>7773.8803051122959</v>
      </c>
      <c r="V4529">
        <f>'MCMC raw'!B4529</f>
        <v>65710.137931278805</v>
      </c>
      <c r="W4529" s="10">
        <f t="shared" si="1270"/>
        <v>245.48151941820834</v>
      </c>
      <c r="X4529" s="10">
        <f t="shared" si="1271"/>
        <v>9379.4934322034023</v>
      </c>
      <c r="Y4529" s="10">
        <f t="shared" si="1272"/>
        <v>7646.8620687211951</v>
      </c>
      <c r="Z4529" s="12">
        <f t="shared" si="1273"/>
        <v>7.9883895740285565E-2</v>
      </c>
      <c r="AA4529" s="12">
        <f t="shared" si="1274"/>
        <v>0.45657923122127597</v>
      </c>
      <c r="AB4529" s="12">
        <f t="shared" si="1275"/>
        <v>1.4417737219505239E-2</v>
      </c>
      <c r="AC4529" s="12">
        <f t="shared" si="1276"/>
        <v>0.55088086418106674</v>
      </c>
      <c r="AD4529" s="12">
        <f t="shared" si="1277"/>
        <v>0.4491191358189332</v>
      </c>
      <c r="AE4529" s="12">
        <f>('Estimates from MCMC'!$B$2-'MCMC runs'!V4529)/'Estimates from MCMC'!$B$2</f>
        <v>0.10424175019045483</v>
      </c>
    </row>
    <row r="4530" spans="1:31" x14ac:dyDescent="0.3">
      <c r="A4530">
        <v>4529</v>
      </c>
      <c r="B4530">
        <f>'MCMC raw'!C4530</f>
        <v>58616.825667957499</v>
      </c>
      <c r="C4530">
        <f>'MCMC raw'!E4530</f>
        <v>57465.806452400298</v>
      </c>
      <c r="D4530">
        <f t="shared" si="1260"/>
        <v>1151.0192155572004</v>
      </c>
      <c r="E4530">
        <f>'MCMC raw'!K4530</f>
        <v>58547.514238011201</v>
      </c>
      <c r="F4530">
        <f t="shared" si="1261"/>
        <v>69.311429946297721</v>
      </c>
      <c r="G4530">
        <f>'MCMC raw'!D4530</f>
        <v>58519.854605973</v>
      </c>
      <c r="H4530">
        <f t="shared" si="1262"/>
        <v>96.971061984499102</v>
      </c>
      <c r="I4530">
        <f>'MCMC raw'!J4530</f>
        <v>57300.118869687001</v>
      </c>
      <c r="J4530">
        <f t="shared" si="1263"/>
        <v>1316.7067982704975</v>
      </c>
      <c r="K4530">
        <f>'MCMC raw'!I4530</f>
        <v>56666.340653000902</v>
      </c>
      <c r="L4530">
        <f t="shared" si="1264"/>
        <v>1950.4850149565973</v>
      </c>
      <c r="M4530">
        <f t="shared" si="1265"/>
        <v>633.77821668609977</v>
      </c>
      <c r="N4530">
        <f>'Estimates from MCMC'!$B$2-K4530</f>
        <v>16690.659346999098</v>
      </c>
      <c r="O4530">
        <f>'MCMC raw'!G4530</f>
        <v>57976.092216020799</v>
      </c>
      <c r="P4530" s="10">
        <f t="shared" si="1266"/>
        <v>1309.7515630198977</v>
      </c>
      <c r="Q4530">
        <f>'MCMC raw'!H4530</f>
        <v>58010.738077768801</v>
      </c>
      <c r="R4530" s="10">
        <f t="shared" si="1267"/>
        <v>34.645861748002062</v>
      </c>
      <c r="S4530" s="10">
        <f t="shared" si="1268"/>
        <v>1344.3974247678998</v>
      </c>
      <c r="T4530">
        <f>'MCMC raw'!F4530</f>
        <v>64603.1666068087</v>
      </c>
      <c r="U4530">
        <f t="shared" si="1269"/>
        <v>7936.8259538077982</v>
      </c>
      <c r="V4530">
        <f>'MCMC raw'!B4530</f>
        <v>66193.913615843703</v>
      </c>
      <c r="W4530" s="10">
        <f t="shared" si="1270"/>
        <v>246.34958426710364</v>
      </c>
      <c r="X4530" s="10">
        <f t="shared" si="1271"/>
        <v>9527.5729628428016</v>
      </c>
      <c r="Y4530" s="10">
        <f t="shared" si="1272"/>
        <v>7163.0863841562968</v>
      </c>
      <c r="Z4530" s="12">
        <f t="shared" si="1273"/>
        <v>8.0547891896770155E-2</v>
      </c>
      <c r="AA4530" s="12">
        <f t="shared" si="1274"/>
        <v>0.47552501005508818</v>
      </c>
      <c r="AB4530" s="12">
        <f t="shared" si="1275"/>
        <v>1.4759727530560146E-2</v>
      </c>
      <c r="AC4530" s="12">
        <f t="shared" si="1276"/>
        <v>0.57083262948241853</v>
      </c>
      <c r="AD4530" s="12">
        <f t="shared" si="1277"/>
        <v>0.42916737051758147</v>
      </c>
      <c r="AE4530" s="12">
        <f>('Estimates from MCMC'!$B$2-'MCMC runs'!V4530)/'Estimates from MCMC'!$B$2</f>
        <v>9.7646937363254999E-2</v>
      </c>
    </row>
    <row r="4531" spans="1:31" x14ac:dyDescent="0.3">
      <c r="A4531">
        <v>4530</v>
      </c>
      <c r="B4531">
        <f>'MCMC raw'!C4531</f>
        <v>58678.726383998597</v>
      </c>
      <c r="C4531">
        <f>'MCMC raw'!E4531</f>
        <v>57553.59985998</v>
      </c>
      <c r="D4531">
        <f t="shared" si="1260"/>
        <v>1125.1265240185967</v>
      </c>
      <c r="E4531">
        <f>'MCMC raw'!K4531</f>
        <v>58614.365675071604</v>
      </c>
      <c r="F4531">
        <f t="shared" si="1261"/>
        <v>64.360708926993539</v>
      </c>
      <c r="G4531">
        <f>'MCMC raw'!D4531</f>
        <v>58579.772895807197</v>
      </c>
      <c r="H4531">
        <f t="shared" si="1262"/>
        <v>98.953488191400538</v>
      </c>
      <c r="I4531">
        <f>'MCMC raw'!J4531</f>
        <v>57390.7637541402</v>
      </c>
      <c r="J4531">
        <f t="shared" si="1263"/>
        <v>1287.9626298583971</v>
      </c>
      <c r="K4531">
        <f>'MCMC raw'!I4531</f>
        <v>56743.757779549502</v>
      </c>
      <c r="L4531">
        <f t="shared" si="1264"/>
        <v>1934.9686044490954</v>
      </c>
      <c r="M4531">
        <f t="shared" si="1265"/>
        <v>647.00597459069832</v>
      </c>
      <c r="N4531">
        <f>'Estimates from MCMC'!$B$2-K4531</f>
        <v>16613.242220450498</v>
      </c>
      <c r="O4531">
        <f>'MCMC raw'!G4531</f>
        <v>58078.459633261402</v>
      </c>
      <c r="P4531" s="10">
        <f t="shared" si="1266"/>
        <v>1334.7018537119002</v>
      </c>
      <c r="Q4531">
        <f>'MCMC raw'!H4531</f>
        <v>58113.980719647203</v>
      </c>
      <c r="R4531" s="10">
        <f t="shared" si="1267"/>
        <v>35.521086385801027</v>
      </c>
      <c r="S4531" s="10">
        <f t="shared" si="1268"/>
        <v>1370.2229400977012</v>
      </c>
      <c r="T4531">
        <f>'MCMC raw'!F4531</f>
        <v>64630.1058020005</v>
      </c>
      <c r="U4531">
        <f t="shared" si="1269"/>
        <v>7886.3480224509985</v>
      </c>
      <c r="V4531">
        <f>'MCMC raw'!B4531</f>
        <v>66249.916973111904</v>
      </c>
      <c r="W4531" s="10">
        <f t="shared" si="1270"/>
        <v>249.58823101370217</v>
      </c>
      <c r="X4531" s="10">
        <f t="shared" si="1271"/>
        <v>9506.1591935624019</v>
      </c>
      <c r="Y4531" s="10">
        <f t="shared" si="1272"/>
        <v>7107.0830268880964</v>
      </c>
      <c r="Z4531" s="12">
        <f t="shared" si="1273"/>
        <v>8.2477756112590117E-2</v>
      </c>
      <c r="AA4531" s="12">
        <f t="shared" si="1274"/>
        <v>0.4747025245164424</v>
      </c>
      <c r="AB4531" s="12">
        <f t="shared" si="1275"/>
        <v>1.5023451033926726E-2</v>
      </c>
      <c r="AC4531" s="12">
        <f t="shared" si="1276"/>
        <v>0.57220373166295924</v>
      </c>
      <c r="AD4531" s="12">
        <f t="shared" si="1277"/>
        <v>0.42779626833704076</v>
      </c>
      <c r="AE4531" s="12">
        <f>('Estimates from MCMC'!$B$2-'MCMC runs'!V4531)/'Estimates from MCMC'!$B$2</f>
        <v>9.6883501600230335E-2</v>
      </c>
    </row>
    <row r="4532" spans="1:31" x14ac:dyDescent="0.3">
      <c r="A4532">
        <v>4531</v>
      </c>
      <c r="B4532">
        <f>'MCMC raw'!C4532</f>
        <v>58452.045622531798</v>
      </c>
      <c r="C4532">
        <f>'MCMC raw'!E4532</f>
        <v>57332.152155212701</v>
      </c>
      <c r="D4532">
        <f t="shared" si="1260"/>
        <v>1119.8934673190961</v>
      </c>
      <c r="E4532">
        <f>'MCMC raw'!K4532</f>
        <v>58392.9241493394</v>
      </c>
      <c r="F4532">
        <f t="shared" si="1261"/>
        <v>59.121473192397389</v>
      </c>
      <c r="G4532">
        <f>'MCMC raw'!D4532</f>
        <v>58353.224039597502</v>
      </c>
      <c r="H4532">
        <f t="shared" si="1262"/>
        <v>98.821582934295293</v>
      </c>
      <c r="I4532">
        <f>'MCMC raw'!J4532</f>
        <v>57174.869870879098</v>
      </c>
      <c r="J4532">
        <f t="shared" si="1263"/>
        <v>1277.1757516526995</v>
      </c>
      <c r="K4532">
        <f>'MCMC raw'!I4532</f>
        <v>56528.675171540701</v>
      </c>
      <c r="L4532">
        <f t="shared" si="1264"/>
        <v>1923.3704509910967</v>
      </c>
      <c r="M4532">
        <f t="shared" si="1265"/>
        <v>646.19469933839719</v>
      </c>
      <c r="N4532">
        <f>'Estimates from MCMC'!$B$2-K4532</f>
        <v>16828.324828459299</v>
      </c>
      <c r="O4532">
        <f>'MCMC raw'!G4532</f>
        <v>57872.483608643997</v>
      </c>
      <c r="P4532" s="10">
        <f t="shared" si="1266"/>
        <v>1343.8084371032965</v>
      </c>
      <c r="Q4532">
        <f>'MCMC raw'!H4532</f>
        <v>57907.567640241803</v>
      </c>
      <c r="R4532" s="10">
        <f t="shared" si="1267"/>
        <v>35.084031597805733</v>
      </c>
      <c r="S4532" s="10">
        <f t="shared" si="1268"/>
        <v>1378.8924687011022</v>
      </c>
      <c r="T4532">
        <f>'MCMC raw'!F4532</f>
        <v>64368.525061675798</v>
      </c>
      <c r="U4532">
        <f t="shared" si="1269"/>
        <v>7839.8498901350977</v>
      </c>
      <c r="V4532">
        <f>'MCMC raw'!B4532</f>
        <v>65996.678365422194</v>
      </c>
      <c r="W4532" s="10">
        <f t="shared" si="1270"/>
        <v>249.26083504529379</v>
      </c>
      <c r="X4532" s="10">
        <f t="shared" si="1271"/>
        <v>9468.0031938814936</v>
      </c>
      <c r="Y4532" s="10">
        <f t="shared" si="1272"/>
        <v>7360.3216345778055</v>
      </c>
      <c r="Z4532" s="12">
        <f t="shared" si="1273"/>
        <v>8.1938783732601939E-2</v>
      </c>
      <c r="AA4532" s="12">
        <f t="shared" si="1274"/>
        <v>0.46587227011904947</v>
      </c>
      <c r="AB4532" s="12">
        <f t="shared" si="1275"/>
        <v>1.481198144118036E-2</v>
      </c>
      <c r="AC4532" s="12">
        <f t="shared" si="1276"/>
        <v>0.56262303529283175</v>
      </c>
      <c r="AD4532" s="12">
        <f t="shared" si="1277"/>
        <v>0.43737696470716819</v>
      </c>
      <c r="AE4532" s="12">
        <f>('Estimates from MCMC'!$B$2-'MCMC runs'!V4532)/'Estimates from MCMC'!$B$2</f>
        <v>0.10033564124184202</v>
      </c>
    </row>
    <row r="4533" spans="1:31" x14ac:dyDescent="0.3">
      <c r="A4533">
        <v>4532</v>
      </c>
      <c r="B4533">
        <f>'MCMC raw'!C4533</f>
        <v>58701.223600155899</v>
      </c>
      <c r="C4533">
        <f>'MCMC raw'!E4533</f>
        <v>57599.3163537297</v>
      </c>
      <c r="D4533">
        <f t="shared" si="1260"/>
        <v>1101.907246426199</v>
      </c>
      <c r="E4533">
        <f>'MCMC raw'!K4533</f>
        <v>58634.666733157799</v>
      </c>
      <c r="F4533">
        <f t="shared" si="1261"/>
        <v>66.556866998100304</v>
      </c>
      <c r="G4533">
        <f>'MCMC raw'!D4533</f>
        <v>58602.218362188403</v>
      </c>
      <c r="H4533">
        <f t="shared" si="1262"/>
        <v>99.005237967496214</v>
      </c>
      <c r="I4533">
        <f>'MCMC raw'!J4533</f>
        <v>57434.333413635897</v>
      </c>
      <c r="J4533">
        <f t="shared" si="1263"/>
        <v>1266.8901865200023</v>
      </c>
      <c r="K4533">
        <f>'MCMC raw'!I4533</f>
        <v>56786.714986687402</v>
      </c>
      <c r="L4533">
        <f t="shared" si="1264"/>
        <v>1914.5086134684971</v>
      </c>
      <c r="M4533">
        <f t="shared" si="1265"/>
        <v>647.61842694849474</v>
      </c>
      <c r="N4533">
        <f>'Estimates from MCMC'!$B$2-K4533</f>
        <v>16570.285013312598</v>
      </c>
      <c r="O4533">
        <f>'MCMC raw'!G4533</f>
        <v>58119.208306234599</v>
      </c>
      <c r="P4533" s="10">
        <f t="shared" si="1266"/>
        <v>1332.4933195471967</v>
      </c>
      <c r="Q4533">
        <f>'MCMC raw'!H4533</f>
        <v>58154.840506196699</v>
      </c>
      <c r="R4533" s="10">
        <f t="shared" si="1267"/>
        <v>35.632199962099548</v>
      </c>
      <c r="S4533" s="10">
        <f t="shared" si="1268"/>
        <v>1368.1255195092963</v>
      </c>
      <c r="T4533">
        <f>'MCMC raw'!F4533</f>
        <v>64621.409736617403</v>
      </c>
      <c r="U4533">
        <f t="shared" si="1269"/>
        <v>7834.6947499300004</v>
      </c>
      <c r="V4533">
        <f>'MCMC raw'!B4533</f>
        <v>66235.447860311499</v>
      </c>
      <c r="W4533" s="10">
        <f t="shared" si="1270"/>
        <v>245.91260418479942</v>
      </c>
      <c r="X4533" s="10">
        <f t="shared" si="1271"/>
        <v>9448.7328736240961</v>
      </c>
      <c r="Y4533" s="10">
        <f t="shared" si="1272"/>
        <v>7121.5521396885015</v>
      </c>
      <c r="Z4533" s="12">
        <f t="shared" si="1273"/>
        <v>8.2564996221256404E-2</v>
      </c>
      <c r="AA4533" s="12">
        <f t="shared" si="1274"/>
        <v>0.47281593187054971</v>
      </c>
      <c r="AB4533" s="12">
        <f t="shared" si="1275"/>
        <v>1.4840577816690103E-2</v>
      </c>
      <c r="AC4533" s="12">
        <f t="shared" si="1276"/>
        <v>0.5702215059084963</v>
      </c>
      <c r="AD4533" s="12">
        <f t="shared" si="1277"/>
        <v>0.42977849409150376</v>
      </c>
      <c r="AE4533" s="12">
        <f>('Estimates from MCMC'!$B$2-'MCMC runs'!V4533)/'Estimates from MCMC'!$B$2</f>
        <v>9.7080744028361324E-2</v>
      </c>
    </row>
    <row r="4534" spans="1:31" x14ac:dyDescent="0.3">
      <c r="A4534">
        <v>4533</v>
      </c>
      <c r="B4534">
        <f>'MCMC raw'!C4534</f>
        <v>57779.909687265303</v>
      </c>
      <c r="C4534">
        <f>'MCMC raw'!E4534</f>
        <v>56668.395003784397</v>
      </c>
      <c r="D4534">
        <f t="shared" si="1260"/>
        <v>1111.5146834809057</v>
      </c>
      <c r="E4534">
        <f>'MCMC raw'!K4534</f>
        <v>57701.323559306897</v>
      </c>
      <c r="F4534">
        <f t="shared" si="1261"/>
        <v>78.586127958405996</v>
      </c>
      <c r="G4534">
        <f>'MCMC raw'!D4534</f>
        <v>57685.041436148502</v>
      </c>
      <c r="H4534">
        <f t="shared" si="1262"/>
        <v>94.86825111680082</v>
      </c>
      <c r="I4534">
        <f>'MCMC raw'!J4534</f>
        <v>56495.873748082799</v>
      </c>
      <c r="J4534">
        <f t="shared" si="1263"/>
        <v>1284.0359391825041</v>
      </c>
      <c r="K4534">
        <f>'MCMC raw'!I4534</f>
        <v>55875.868936632702</v>
      </c>
      <c r="L4534">
        <f t="shared" si="1264"/>
        <v>1904.040750632601</v>
      </c>
      <c r="M4534">
        <f t="shared" si="1265"/>
        <v>620.00481145009689</v>
      </c>
      <c r="N4534">
        <f>'Estimates from MCMC'!$B$2-K4534</f>
        <v>17481.131063367298</v>
      </c>
      <c r="O4534">
        <f>'MCMC raw'!G4534</f>
        <v>57151.886822738103</v>
      </c>
      <c r="P4534" s="10">
        <f t="shared" si="1266"/>
        <v>1276.017886105401</v>
      </c>
      <c r="Q4534">
        <f>'MCMC raw'!H4534</f>
        <v>57186.0014165131</v>
      </c>
      <c r="R4534" s="10">
        <f t="shared" si="1267"/>
        <v>34.114593774997047</v>
      </c>
      <c r="S4534" s="10">
        <f t="shared" si="1268"/>
        <v>1310.132479880398</v>
      </c>
      <c r="T4534">
        <f>'MCMC raw'!F4534</f>
        <v>63603.249029164297</v>
      </c>
      <c r="U4534">
        <f t="shared" si="1269"/>
        <v>7727.3800925315954</v>
      </c>
      <c r="V4534">
        <f>'MCMC raw'!B4534</f>
        <v>65153.086738118996</v>
      </c>
      <c r="W4534" s="10">
        <f t="shared" si="1270"/>
        <v>239.70522907430131</v>
      </c>
      <c r="X4534" s="10">
        <f t="shared" si="1271"/>
        <v>9277.2178014862948</v>
      </c>
      <c r="Y4534" s="10">
        <f t="shared" si="1272"/>
        <v>8203.9132618810036</v>
      </c>
      <c r="Z4534" s="12">
        <f t="shared" si="1273"/>
        <v>7.4945521266976539E-2</v>
      </c>
      <c r="AA4534" s="12">
        <f t="shared" si="1274"/>
        <v>0.44204119656334817</v>
      </c>
      <c r="AB4534" s="12">
        <f t="shared" si="1275"/>
        <v>1.3712226526155233E-2</v>
      </c>
      <c r="AC4534" s="12">
        <f t="shared" si="1276"/>
        <v>0.53069894435647991</v>
      </c>
      <c r="AD4534" s="12">
        <f t="shared" si="1277"/>
        <v>0.46930105564352004</v>
      </c>
      <c r="AE4534" s="12">
        <f>('Estimates from MCMC'!$B$2-'MCMC runs'!V4534)/'Estimates from MCMC'!$B$2</f>
        <v>0.11183545212973545</v>
      </c>
    </row>
    <row r="4535" spans="1:31" x14ac:dyDescent="0.3">
      <c r="A4535">
        <v>4534</v>
      </c>
      <c r="B4535">
        <f>'MCMC raw'!C4535</f>
        <v>58485.020181211003</v>
      </c>
      <c r="C4535">
        <f>'MCMC raw'!E4535</f>
        <v>57406.392795887899</v>
      </c>
      <c r="D4535">
        <f t="shared" si="1260"/>
        <v>1078.6273853231032</v>
      </c>
      <c r="E4535">
        <f>'MCMC raw'!K4535</f>
        <v>58409.697504197997</v>
      </c>
      <c r="F4535">
        <f t="shared" si="1261"/>
        <v>75.322677013005887</v>
      </c>
      <c r="G4535">
        <f>'MCMC raw'!D4535</f>
        <v>58388.095664460503</v>
      </c>
      <c r="H4535">
        <f t="shared" si="1262"/>
        <v>96.924516750499606</v>
      </c>
      <c r="I4535">
        <f>'MCMC raw'!J4535</f>
        <v>57234.877587420502</v>
      </c>
      <c r="J4535">
        <f t="shared" si="1263"/>
        <v>1250.1425937905005</v>
      </c>
      <c r="K4535">
        <f>'MCMC raw'!I4535</f>
        <v>56600.709960575099</v>
      </c>
      <c r="L4535">
        <f t="shared" si="1264"/>
        <v>1884.3102206359035</v>
      </c>
      <c r="M4535">
        <f t="shared" si="1265"/>
        <v>634.16762684540299</v>
      </c>
      <c r="N4535">
        <f>'Estimates from MCMC'!$B$2-K4535</f>
        <v>16756.290039424901</v>
      </c>
      <c r="O4535">
        <f>'MCMC raw'!G4535</f>
        <v>57914.369669242398</v>
      </c>
      <c r="P4535" s="10">
        <f t="shared" si="1266"/>
        <v>1313.6597086672991</v>
      </c>
      <c r="Q4535">
        <f>'MCMC raw'!H4535</f>
        <v>57948.957128582799</v>
      </c>
      <c r="R4535" s="10">
        <f t="shared" si="1267"/>
        <v>34.587459340400528</v>
      </c>
      <c r="S4535" s="10">
        <f t="shared" si="1268"/>
        <v>1348.2471680076997</v>
      </c>
      <c r="T4535">
        <f>'MCMC raw'!F4535</f>
        <v>64400.062804859597</v>
      </c>
      <c r="U4535">
        <f t="shared" si="1269"/>
        <v>7799.3528442844981</v>
      </c>
      <c r="V4535">
        <f>'MCMC raw'!B4535</f>
        <v>65993.838903658907</v>
      </c>
      <c r="W4535" s="10">
        <f t="shared" si="1270"/>
        <v>245.52893079161004</v>
      </c>
      <c r="X4535" s="10">
        <f t="shared" si="1271"/>
        <v>9393.1289430838078</v>
      </c>
      <c r="Y4535" s="10">
        <f t="shared" si="1272"/>
        <v>7363.1610963410931</v>
      </c>
      <c r="Z4535" s="12">
        <f t="shared" si="1273"/>
        <v>8.0462152710145701E-2</v>
      </c>
      <c r="AA4535" s="12">
        <f t="shared" si="1274"/>
        <v>0.46545821455309344</v>
      </c>
      <c r="AB4535" s="12">
        <f t="shared" si="1275"/>
        <v>1.4652941087431603E-2</v>
      </c>
      <c r="AC4535" s="12">
        <f t="shared" si="1276"/>
        <v>0.56057330835067076</v>
      </c>
      <c r="AD4535" s="12">
        <f t="shared" si="1277"/>
        <v>0.43942669164932924</v>
      </c>
      <c r="AE4535" s="12">
        <f>('Estimates from MCMC'!$B$2-'MCMC runs'!V4535)/'Estimates from MCMC'!$B$2</f>
        <v>0.10037434868303084</v>
      </c>
    </row>
    <row r="4536" spans="1:31" x14ac:dyDescent="0.3">
      <c r="A4536">
        <v>4535</v>
      </c>
      <c r="B4536">
        <f>'MCMC raw'!C4536</f>
        <v>58133.554271474</v>
      </c>
      <c r="C4536">
        <f>'MCMC raw'!E4536</f>
        <v>56973.002802015399</v>
      </c>
      <c r="D4536">
        <f t="shared" si="1260"/>
        <v>1160.5514694586018</v>
      </c>
      <c r="E4536">
        <f>'MCMC raw'!K4536</f>
        <v>58057.139983193199</v>
      </c>
      <c r="F4536">
        <f t="shared" si="1261"/>
        <v>76.414288280800974</v>
      </c>
      <c r="G4536">
        <f>'MCMC raw'!D4536</f>
        <v>58040.641344380703</v>
      </c>
      <c r="H4536">
        <f t="shared" si="1262"/>
        <v>92.912927093297185</v>
      </c>
      <c r="I4536">
        <f>'MCMC raw'!J4536</f>
        <v>56804.370963592497</v>
      </c>
      <c r="J4536">
        <f t="shared" si="1263"/>
        <v>1329.1833078815034</v>
      </c>
      <c r="K4536">
        <f>'MCMC raw'!I4536</f>
        <v>56197.405243692301</v>
      </c>
      <c r="L4536">
        <f t="shared" si="1264"/>
        <v>1936.1490277816993</v>
      </c>
      <c r="M4536">
        <f t="shared" si="1265"/>
        <v>606.96571990019584</v>
      </c>
      <c r="N4536">
        <f>'Estimates from MCMC'!$B$2-K4536</f>
        <v>17159.594756307699</v>
      </c>
      <c r="O4536">
        <f>'MCMC raw'!G4536</f>
        <v>57436.528595069001</v>
      </c>
      <c r="P4536" s="10">
        <f t="shared" si="1266"/>
        <v>1239.1233513767002</v>
      </c>
      <c r="Q4536">
        <f>'MCMC raw'!H4536</f>
        <v>57470.222492447399</v>
      </c>
      <c r="R4536" s="10">
        <f t="shared" si="1267"/>
        <v>33.693897378398106</v>
      </c>
      <c r="S4536" s="10">
        <f t="shared" si="1268"/>
        <v>1272.8172487550983</v>
      </c>
      <c r="T4536">
        <f>'MCMC raw'!F4536</f>
        <v>64025.736465856899</v>
      </c>
      <c r="U4536">
        <f t="shared" si="1269"/>
        <v>7828.3312221645974</v>
      </c>
      <c r="V4536">
        <f>'MCMC raw'!B4536</f>
        <v>65531.722889681398</v>
      </c>
      <c r="W4536" s="10">
        <f t="shared" si="1270"/>
        <v>233.16917506940081</v>
      </c>
      <c r="X4536" s="10">
        <f t="shared" si="1271"/>
        <v>9334.3176459890965</v>
      </c>
      <c r="Y4536" s="10">
        <f t="shared" si="1272"/>
        <v>7825.2771103186024</v>
      </c>
      <c r="Z4536" s="12">
        <f t="shared" si="1273"/>
        <v>7.417525103774511E-2</v>
      </c>
      <c r="AA4536" s="12">
        <f t="shared" si="1274"/>
        <v>0.45620723177550448</v>
      </c>
      <c r="AB4536" s="12">
        <f t="shared" si="1275"/>
        <v>1.3588268160219233E-2</v>
      </c>
      <c r="AC4536" s="12">
        <f t="shared" si="1276"/>
        <v>0.54397075097346881</v>
      </c>
      <c r="AD4536" s="12">
        <f t="shared" si="1277"/>
        <v>0.45602924902653119</v>
      </c>
      <c r="AE4536" s="12">
        <f>('Estimates from MCMC'!$B$2-'MCMC runs'!V4536)/'Estimates from MCMC'!$B$2</f>
        <v>0.10667389765555574</v>
      </c>
    </row>
    <row r="4537" spans="1:31" x14ac:dyDescent="0.3">
      <c r="A4537">
        <v>4536</v>
      </c>
      <c r="B4537">
        <f>'MCMC raw'!C4537</f>
        <v>58048.575521573199</v>
      </c>
      <c r="C4537">
        <f>'MCMC raw'!E4537</f>
        <v>56870.579112076397</v>
      </c>
      <c r="D4537">
        <f t="shared" si="1260"/>
        <v>1177.9964094968018</v>
      </c>
      <c r="E4537">
        <f>'MCMC raw'!K4537</f>
        <v>57985.9761558069</v>
      </c>
      <c r="F4537">
        <f t="shared" si="1261"/>
        <v>62.599365766298433</v>
      </c>
      <c r="G4537">
        <f>'MCMC raw'!D4537</f>
        <v>57951.6318883309</v>
      </c>
      <c r="H4537">
        <f t="shared" si="1262"/>
        <v>96.943633242299256</v>
      </c>
      <c r="I4537">
        <f>'MCMC raw'!J4537</f>
        <v>56711.4537746852</v>
      </c>
      <c r="J4537">
        <f t="shared" si="1263"/>
        <v>1337.1217468879986</v>
      </c>
      <c r="K4537">
        <f>'MCMC raw'!I4537</f>
        <v>56078.544082886197</v>
      </c>
      <c r="L4537">
        <f t="shared" si="1264"/>
        <v>1970.0314386870014</v>
      </c>
      <c r="M4537">
        <f t="shared" si="1265"/>
        <v>632.90969179900276</v>
      </c>
      <c r="N4537">
        <f>'Estimates from MCMC'!$B$2-K4537</f>
        <v>17278.455917113803</v>
      </c>
      <c r="O4537">
        <f>'MCMC raw'!G4537</f>
        <v>57387.200421336798</v>
      </c>
      <c r="P4537" s="10">
        <f t="shared" si="1266"/>
        <v>1308.6563384506007</v>
      </c>
      <c r="Q4537">
        <f>'MCMC raw'!H4537</f>
        <v>57421.811777626499</v>
      </c>
      <c r="R4537" s="10">
        <f t="shared" si="1267"/>
        <v>34.61135628970078</v>
      </c>
      <c r="S4537" s="10">
        <f t="shared" si="1268"/>
        <v>1343.2676947403015</v>
      </c>
      <c r="T4537">
        <f>'MCMC raw'!F4537</f>
        <v>63871.976532778302</v>
      </c>
      <c r="U4537">
        <f t="shared" si="1269"/>
        <v>7793.4324498921051</v>
      </c>
      <c r="V4537">
        <f>'MCMC raw'!B4537</f>
        <v>65459.553968791501</v>
      </c>
      <c r="W4537" s="10">
        <f t="shared" si="1270"/>
        <v>244.30974127289664</v>
      </c>
      <c r="X4537" s="10">
        <f t="shared" si="1271"/>
        <v>9381.0098859053032</v>
      </c>
      <c r="Y4537" s="10">
        <f t="shared" si="1272"/>
        <v>7897.4460312084993</v>
      </c>
      <c r="Z4537" s="12">
        <f t="shared" si="1273"/>
        <v>7.7742345796642298E-2</v>
      </c>
      <c r="AA4537" s="12">
        <f t="shared" si="1274"/>
        <v>0.45104912656998125</v>
      </c>
      <c r="AB4537" s="12">
        <f t="shared" si="1275"/>
        <v>1.4139558676126552E-2</v>
      </c>
      <c r="AC4537" s="12">
        <f t="shared" si="1276"/>
        <v>0.54293103104275009</v>
      </c>
      <c r="AD4537" s="12">
        <f t="shared" si="1277"/>
        <v>0.45706896895724991</v>
      </c>
      <c r="AE4537" s="12">
        <f>('Estimates from MCMC'!$B$2-'MCMC runs'!V4537)/'Estimates from MCMC'!$B$2</f>
        <v>0.10765770180362473</v>
      </c>
    </row>
    <row r="4538" spans="1:31" x14ac:dyDescent="0.3">
      <c r="A4538">
        <v>4537</v>
      </c>
      <c r="B4538">
        <f>'MCMC raw'!C4538</f>
        <v>58638.554350295999</v>
      </c>
      <c r="C4538">
        <f>'MCMC raw'!E4538</f>
        <v>57477.324069788097</v>
      </c>
      <c r="D4538">
        <f t="shared" si="1260"/>
        <v>1161.2302805079016</v>
      </c>
      <c r="E4538">
        <f>'MCMC raw'!K4538</f>
        <v>58576.405473340397</v>
      </c>
      <c r="F4538">
        <f t="shared" si="1261"/>
        <v>62.148876955601736</v>
      </c>
      <c r="G4538">
        <f>'MCMC raw'!D4538</f>
        <v>58542.127080807397</v>
      </c>
      <c r="H4538">
        <f t="shared" si="1262"/>
        <v>96.427269488602178</v>
      </c>
      <c r="I4538">
        <f>'MCMC raw'!J4538</f>
        <v>57319.216385002903</v>
      </c>
      <c r="J4538">
        <f t="shared" si="1263"/>
        <v>1319.3379652930962</v>
      </c>
      <c r="K4538">
        <f>'MCMC raw'!I4538</f>
        <v>56757.602527969902</v>
      </c>
      <c r="L4538">
        <f t="shared" si="1264"/>
        <v>1880.9518223260966</v>
      </c>
      <c r="M4538">
        <f t="shared" si="1265"/>
        <v>561.61385703300039</v>
      </c>
      <c r="N4538">
        <f>'Estimates from MCMC'!$B$2-K4538</f>
        <v>16599.397472030098</v>
      </c>
      <c r="O4538">
        <f>'MCMC raw'!G4538</f>
        <v>57983.581257175203</v>
      </c>
      <c r="P4538" s="10">
        <f t="shared" si="1266"/>
        <v>1225.9787292053006</v>
      </c>
      <c r="Q4538">
        <f>'MCMC raw'!H4538</f>
        <v>58018.326271390702</v>
      </c>
      <c r="R4538" s="10">
        <f t="shared" si="1267"/>
        <v>34.745014215499396</v>
      </c>
      <c r="S4538" s="10">
        <f t="shared" si="1268"/>
        <v>1260.7237434208</v>
      </c>
      <c r="T4538">
        <f>'MCMC raw'!F4538</f>
        <v>64560.810575776901</v>
      </c>
      <c r="U4538">
        <f t="shared" si="1269"/>
        <v>7803.2080478069984</v>
      </c>
      <c r="V4538">
        <f>'MCMC raw'!B4538</f>
        <v>66042.373681440993</v>
      </c>
      <c r="W4538" s="10">
        <f t="shared" si="1270"/>
        <v>220.83936224329227</v>
      </c>
      <c r="X4538" s="10">
        <f t="shared" si="1271"/>
        <v>9284.7711534710907</v>
      </c>
      <c r="Y4538" s="10">
        <f t="shared" si="1272"/>
        <v>7314.6263185590069</v>
      </c>
      <c r="Z4538" s="12">
        <f t="shared" si="1273"/>
        <v>7.5949970204949507E-2</v>
      </c>
      <c r="AA4538" s="12">
        <f t="shared" si="1274"/>
        <v>0.47008983675192823</v>
      </c>
      <c r="AB4538" s="12">
        <f t="shared" si="1275"/>
        <v>1.3304058934392378E-2</v>
      </c>
      <c r="AC4538" s="12">
        <f t="shared" si="1276"/>
        <v>0.55934386589127005</v>
      </c>
      <c r="AD4538" s="12">
        <f t="shared" si="1277"/>
        <v>0.44065613410872989</v>
      </c>
      <c r="AE4538" s="12">
        <f>('Estimates from MCMC'!$B$2-'MCMC runs'!V4538)/'Estimates from MCMC'!$B$2</f>
        <v>9.9712724328407748E-2</v>
      </c>
    </row>
    <row r="4539" spans="1:31" x14ac:dyDescent="0.3">
      <c r="A4539">
        <v>4538</v>
      </c>
      <c r="B4539">
        <f>'MCMC raw'!C4539</f>
        <v>59003.265138678398</v>
      </c>
      <c r="C4539">
        <f>'MCMC raw'!E4539</f>
        <v>57802.455155834701</v>
      </c>
      <c r="D4539">
        <f t="shared" si="1260"/>
        <v>1200.8099828436971</v>
      </c>
      <c r="E4539">
        <f>'MCMC raw'!K4539</f>
        <v>58941.737985025698</v>
      </c>
      <c r="F4539">
        <f t="shared" si="1261"/>
        <v>61.527153652699781</v>
      </c>
      <c r="G4539">
        <f>'MCMC raw'!D4539</f>
        <v>58906.940255702502</v>
      </c>
      <c r="H4539">
        <f t="shared" si="1262"/>
        <v>96.324882975895889</v>
      </c>
      <c r="I4539">
        <f>'MCMC raw'!J4539</f>
        <v>57644.983527050397</v>
      </c>
      <c r="J4539">
        <f t="shared" si="1263"/>
        <v>1358.281611628001</v>
      </c>
      <c r="K4539">
        <f>'MCMC raw'!I4539</f>
        <v>57016.126104576098</v>
      </c>
      <c r="L4539">
        <f t="shared" si="1264"/>
        <v>1987.1390341022998</v>
      </c>
      <c r="M4539">
        <f t="shared" si="1265"/>
        <v>628.8574224742988</v>
      </c>
      <c r="N4539">
        <f>'Estimates from MCMC'!$B$2-K4539</f>
        <v>16340.873895423902</v>
      </c>
      <c r="O4539">
        <f>'MCMC raw'!G4539</f>
        <v>58313.467440621302</v>
      </c>
      <c r="P4539" s="10">
        <f t="shared" si="1266"/>
        <v>1297.3413360452032</v>
      </c>
      <c r="Q4539">
        <f>'MCMC raw'!H4539</f>
        <v>58347.9598006538</v>
      </c>
      <c r="R4539" s="10">
        <f t="shared" si="1267"/>
        <v>34.492360032498254</v>
      </c>
      <c r="S4539" s="10">
        <f t="shared" si="1268"/>
        <v>1331.8336960777015</v>
      </c>
      <c r="T4539">
        <f>'MCMC raw'!F4539</f>
        <v>65147.862783331198</v>
      </c>
      <c r="U4539">
        <f t="shared" si="1269"/>
        <v>8131.7366787551</v>
      </c>
      <c r="V4539">
        <f>'MCMC raw'!B4539</f>
        <v>66729.691152541302</v>
      </c>
      <c r="W4539" s="10">
        <f t="shared" si="1270"/>
        <v>249.99467313240166</v>
      </c>
      <c r="X4539" s="10">
        <f t="shared" si="1271"/>
        <v>9713.5650479652031</v>
      </c>
      <c r="Y4539" s="10">
        <f t="shared" si="1272"/>
        <v>6627.3088474586984</v>
      </c>
      <c r="Z4539" s="12">
        <f t="shared" si="1273"/>
        <v>8.150321118692852E-2</v>
      </c>
      <c r="AA4539" s="12">
        <f t="shared" si="1274"/>
        <v>0.49763168914927564</v>
      </c>
      <c r="AB4539" s="12">
        <f t="shared" si="1275"/>
        <v>1.5298733392857904E-2</v>
      </c>
      <c r="AC4539" s="12">
        <f t="shared" si="1276"/>
        <v>0.59443363372906211</v>
      </c>
      <c r="AD4539" s="12">
        <f t="shared" si="1277"/>
        <v>0.40556636627093795</v>
      </c>
      <c r="AE4539" s="12">
        <f>('Estimates from MCMC'!$B$2-'MCMC runs'!V4539)/'Estimates from MCMC'!$B$2</f>
        <v>9.0343237147902697E-2</v>
      </c>
    </row>
    <row r="4540" spans="1:31" x14ac:dyDescent="0.3">
      <c r="A4540">
        <v>4539</v>
      </c>
      <c r="B4540">
        <f>'MCMC raw'!C4540</f>
        <v>57948.504895701801</v>
      </c>
      <c r="C4540">
        <f>'MCMC raw'!E4540</f>
        <v>56809.554716995299</v>
      </c>
      <c r="D4540">
        <f t="shared" si="1260"/>
        <v>1138.9501787065019</v>
      </c>
      <c r="E4540">
        <f>'MCMC raw'!K4540</f>
        <v>57866.394722475103</v>
      </c>
      <c r="F4540">
        <f t="shared" si="1261"/>
        <v>82.110173226697952</v>
      </c>
      <c r="G4540">
        <f>'MCMC raw'!D4540</f>
        <v>57855.237664722299</v>
      </c>
      <c r="H4540">
        <f t="shared" si="1262"/>
        <v>93.267230979501619</v>
      </c>
      <c r="I4540">
        <f>'MCMC raw'!J4540</f>
        <v>56635.147268861598</v>
      </c>
      <c r="J4540">
        <f t="shared" si="1263"/>
        <v>1313.357626840203</v>
      </c>
      <c r="K4540">
        <f>'MCMC raw'!I4540</f>
        <v>56025.742525731497</v>
      </c>
      <c r="L4540">
        <f t="shared" si="1264"/>
        <v>1922.7623699703036</v>
      </c>
      <c r="M4540">
        <f t="shared" si="1265"/>
        <v>609.40474313010054</v>
      </c>
      <c r="N4540">
        <f>'Estimates from MCMC'!$B$2-K4540</f>
        <v>17331.257474268503</v>
      </c>
      <c r="O4540">
        <f>'MCMC raw'!G4540</f>
        <v>57279.637406756301</v>
      </c>
      <c r="P4540" s="10">
        <f t="shared" si="1266"/>
        <v>1253.8948810248039</v>
      </c>
      <c r="Q4540">
        <f>'MCMC raw'!H4540</f>
        <v>57313.102744247</v>
      </c>
      <c r="R4540" s="10">
        <f t="shared" si="1267"/>
        <v>33.465337490699312</v>
      </c>
      <c r="S4540" s="10">
        <f t="shared" si="1268"/>
        <v>1287.3602185155032</v>
      </c>
      <c r="T4540">
        <f>'MCMC raw'!F4540</f>
        <v>63815.781398964202</v>
      </c>
      <c r="U4540">
        <f t="shared" si="1269"/>
        <v>7790.0388732327046</v>
      </c>
      <c r="V4540">
        <f>'MCMC raw'!B4540</f>
        <v>65338.807361529201</v>
      </c>
      <c r="W4540" s="10">
        <f t="shared" si="1270"/>
        <v>235.66574404949642</v>
      </c>
      <c r="X4540" s="10">
        <f t="shared" si="1271"/>
        <v>9313.0648357977043</v>
      </c>
      <c r="Y4540" s="10">
        <f t="shared" si="1272"/>
        <v>8018.1926384707986</v>
      </c>
      <c r="Z4540" s="12">
        <f t="shared" si="1273"/>
        <v>7.4279677653328421E-2</v>
      </c>
      <c r="AA4540" s="12">
        <f t="shared" si="1274"/>
        <v>0.44947914972692987</v>
      </c>
      <c r="AB4540" s="12">
        <f t="shared" si="1275"/>
        <v>1.3597729097232924E-2</v>
      </c>
      <c r="AC4540" s="12">
        <f t="shared" si="1276"/>
        <v>0.53735655647749125</v>
      </c>
      <c r="AD4540" s="12">
        <f t="shared" si="1277"/>
        <v>0.4626434435225088</v>
      </c>
      <c r="AE4540" s="12">
        <f>('Estimates from MCMC'!$B$2-'MCMC runs'!V4540)/'Estimates from MCMC'!$B$2</f>
        <v>0.10930371523468516</v>
      </c>
    </row>
    <row r="4541" spans="1:31" x14ac:dyDescent="0.3">
      <c r="A4541">
        <v>4540</v>
      </c>
      <c r="B4541">
        <f>'MCMC raw'!C4541</f>
        <v>59231.282588776703</v>
      </c>
      <c r="C4541">
        <f>'MCMC raw'!E4541</f>
        <v>58061.532085257801</v>
      </c>
      <c r="D4541">
        <f t="shared" si="1260"/>
        <v>1169.7505035189024</v>
      </c>
      <c r="E4541">
        <f>'MCMC raw'!K4541</f>
        <v>59154.816949637301</v>
      </c>
      <c r="F4541">
        <f t="shared" si="1261"/>
        <v>76.465639139401901</v>
      </c>
      <c r="G4541">
        <f>'MCMC raw'!D4541</f>
        <v>59133.916156815903</v>
      </c>
      <c r="H4541">
        <f t="shared" si="1262"/>
        <v>97.366431960799673</v>
      </c>
      <c r="I4541">
        <f>'MCMC raw'!J4541</f>
        <v>57888.588695573897</v>
      </c>
      <c r="J4541">
        <f t="shared" si="1263"/>
        <v>1342.6938932028061</v>
      </c>
      <c r="K4541">
        <f>'MCMC raw'!I4541</f>
        <v>57252.584356845997</v>
      </c>
      <c r="L4541">
        <f t="shared" si="1264"/>
        <v>1978.6982319307062</v>
      </c>
      <c r="M4541">
        <f t="shared" si="1265"/>
        <v>636.00433872790018</v>
      </c>
      <c r="N4541">
        <f>'Estimates from MCMC'!$B$2-K4541</f>
        <v>16104.415643154003</v>
      </c>
      <c r="O4541">
        <f>'MCMC raw'!G4541</f>
        <v>58568.974946727903</v>
      </c>
      <c r="P4541" s="10">
        <f t="shared" si="1266"/>
        <v>1316.3905898819066</v>
      </c>
      <c r="Q4541">
        <f>'MCMC raw'!H4541</f>
        <v>58603.643732471399</v>
      </c>
      <c r="R4541" s="10">
        <f t="shared" si="1267"/>
        <v>34.668785743495391</v>
      </c>
      <c r="S4541" s="10">
        <f t="shared" si="1268"/>
        <v>1351.059375625402</v>
      </c>
      <c r="T4541">
        <f>'MCMC raw'!F4541</f>
        <v>65137.994189739104</v>
      </c>
      <c r="U4541">
        <f t="shared" si="1269"/>
        <v>7885.4098328931068</v>
      </c>
      <c r="V4541">
        <f>'MCMC raw'!B4541</f>
        <v>66732.699502321397</v>
      </c>
      <c r="W4541" s="10">
        <f t="shared" si="1270"/>
        <v>243.64593695689109</v>
      </c>
      <c r="X4541" s="10">
        <f t="shared" si="1271"/>
        <v>9480.1151454753999</v>
      </c>
      <c r="Y4541" s="10">
        <f t="shared" si="1272"/>
        <v>6624.3004976786033</v>
      </c>
      <c r="Z4541" s="12">
        <f t="shared" si="1273"/>
        <v>8.3893722415177369E-2</v>
      </c>
      <c r="AA4541" s="12">
        <f t="shared" si="1274"/>
        <v>0.48964271710443585</v>
      </c>
      <c r="AB4541" s="12">
        <f t="shared" si="1275"/>
        <v>1.5129138638474295E-2</v>
      </c>
      <c r="AC4541" s="12">
        <f t="shared" si="1276"/>
        <v>0.58866557815808751</v>
      </c>
      <c r="AD4541" s="12">
        <f t="shared" si="1277"/>
        <v>0.41133442184191249</v>
      </c>
      <c r="AE4541" s="12">
        <f>('Estimates from MCMC'!$B$2-'MCMC runs'!V4541)/'Estimates from MCMC'!$B$2</f>
        <v>9.0302227431309945E-2</v>
      </c>
    </row>
    <row r="4542" spans="1:31" x14ac:dyDescent="0.3">
      <c r="A4542">
        <v>4541</v>
      </c>
      <c r="B4542">
        <f>'MCMC raw'!C4542</f>
        <v>58011.890034368298</v>
      </c>
      <c r="C4542">
        <f>'MCMC raw'!E4542</f>
        <v>56854.064297019402</v>
      </c>
      <c r="D4542">
        <f t="shared" si="1260"/>
        <v>1157.8257373488959</v>
      </c>
      <c r="E4542">
        <f>'MCMC raw'!K4542</f>
        <v>57939.837483627904</v>
      </c>
      <c r="F4542">
        <f t="shared" si="1261"/>
        <v>72.052550740394508</v>
      </c>
      <c r="G4542">
        <f>'MCMC raw'!D4542</f>
        <v>57914.970260094196</v>
      </c>
      <c r="H4542">
        <f t="shared" si="1262"/>
        <v>96.919774274101655</v>
      </c>
      <c r="I4542">
        <f>'MCMC raw'!J4542</f>
        <v>56685.941983186298</v>
      </c>
      <c r="J4542">
        <f t="shared" si="1263"/>
        <v>1325.9480511820002</v>
      </c>
      <c r="K4542">
        <f>'MCMC raw'!I4542</f>
        <v>56053.116110269897</v>
      </c>
      <c r="L4542">
        <f t="shared" si="1264"/>
        <v>1958.773924098401</v>
      </c>
      <c r="M4542">
        <f t="shared" si="1265"/>
        <v>632.82587291640084</v>
      </c>
      <c r="N4542">
        <f>'Estimates from MCMC'!$B$2-K4542</f>
        <v>17303.883889730103</v>
      </c>
      <c r="O4542">
        <f>'MCMC raw'!G4542</f>
        <v>57363.740139124697</v>
      </c>
      <c r="P4542" s="10">
        <f t="shared" si="1266"/>
        <v>1310.6240288547997</v>
      </c>
      <c r="Q4542">
        <f>'MCMC raw'!H4542</f>
        <v>57398.338822558202</v>
      </c>
      <c r="R4542" s="10">
        <f t="shared" si="1267"/>
        <v>34.598683433505357</v>
      </c>
      <c r="S4542" s="10">
        <f t="shared" si="1268"/>
        <v>1345.222712288305</v>
      </c>
      <c r="T4542">
        <f>'MCMC raw'!F4542</f>
        <v>63760.941055124698</v>
      </c>
      <c r="U4542">
        <f t="shared" si="1269"/>
        <v>7707.8249448548013</v>
      </c>
      <c r="V4542">
        <f>'MCMC raw'!B4542</f>
        <v>65349.845248401398</v>
      </c>
      <c r="W4542" s="10">
        <f t="shared" si="1270"/>
        <v>243.68148098839447</v>
      </c>
      <c r="X4542" s="10">
        <f t="shared" si="1271"/>
        <v>9296.7291381315008</v>
      </c>
      <c r="Y4542" s="10">
        <f t="shared" si="1272"/>
        <v>8007.1547515986022</v>
      </c>
      <c r="Z4542" s="12">
        <f t="shared" si="1273"/>
        <v>7.774108523039143E-2</v>
      </c>
      <c r="AA4542" s="12">
        <f t="shared" si="1274"/>
        <v>0.44543901207227898</v>
      </c>
      <c r="AB4542" s="12">
        <f t="shared" si="1275"/>
        <v>1.4082473191641099E-2</v>
      </c>
      <c r="AC4542" s="12">
        <f t="shared" si="1276"/>
        <v>0.53726257049431148</v>
      </c>
      <c r="AD4542" s="12">
        <f t="shared" si="1277"/>
        <v>0.46273742950568847</v>
      </c>
      <c r="AE4542" s="12">
        <f>('Estimates from MCMC'!$B$2-'MCMC runs'!V4542)/'Estimates from MCMC'!$B$2</f>
        <v>0.10915324715567161</v>
      </c>
    </row>
    <row r="4543" spans="1:31" x14ac:dyDescent="0.3">
      <c r="A4543">
        <v>4542</v>
      </c>
      <c r="B4543">
        <f>'MCMC raw'!C4543</f>
        <v>59348.838723277098</v>
      </c>
      <c r="C4543">
        <f>'MCMC raw'!E4543</f>
        <v>58175.160023202101</v>
      </c>
      <c r="D4543">
        <f t="shared" si="1260"/>
        <v>1173.6787000749973</v>
      </c>
      <c r="E4543">
        <f>'MCMC raw'!K4543</f>
        <v>59287.201222666401</v>
      </c>
      <c r="F4543">
        <f t="shared" si="1261"/>
        <v>61.637500610697316</v>
      </c>
      <c r="G4543">
        <f>'MCMC raw'!D4543</f>
        <v>59249.524217843398</v>
      </c>
      <c r="H4543">
        <f t="shared" si="1262"/>
        <v>99.314505433700106</v>
      </c>
      <c r="I4543">
        <f>'MCMC raw'!J4543</f>
        <v>58014.850228577103</v>
      </c>
      <c r="J4543">
        <f t="shared" si="1263"/>
        <v>1333.9884946999955</v>
      </c>
      <c r="K4543">
        <f>'MCMC raw'!I4543</f>
        <v>57366.006023422</v>
      </c>
      <c r="L4543">
        <f t="shared" si="1264"/>
        <v>1982.8326998550983</v>
      </c>
      <c r="M4543">
        <f t="shared" si="1265"/>
        <v>648.84420515510283</v>
      </c>
      <c r="N4543">
        <f>'Estimates from MCMC'!$B$2-K4543</f>
        <v>15990.993976578</v>
      </c>
      <c r="O4543">
        <f>'MCMC raw'!G4543</f>
        <v>58709.459885417302</v>
      </c>
      <c r="P4543" s="10">
        <f t="shared" si="1266"/>
        <v>1343.4538619953018</v>
      </c>
      <c r="Q4543">
        <f>'MCMC raw'!H4543</f>
        <v>58744.872567577797</v>
      </c>
      <c r="R4543" s="10">
        <f t="shared" si="1267"/>
        <v>35.412682160495024</v>
      </c>
      <c r="S4543" s="10">
        <f t="shared" si="1268"/>
        <v>1378.8665441557969</v>
      </c>
      <c r="T4543">
        <f>'MCMC raw'!F4543</f>
        <v>65450.775025532901</v>
      </c>
      <c r="U4543">
        <f t="shared" si="1269"/>
        <v>8084.7690021109011</v>
      </c>
      <c r="V4543">
        <f>'MCMC raw'!B4543</f>
        <v>67084.076316580395</v>
      </c>
      <c r="W4543" s="10">
        <f t="shared" si="1270"/>
        <v>254.4347468916967</v>
      </c>
      <c r="X4543" s="10">
        <f t="shared" si="1271"/>
        <v>9718.0702931583946</v>
      </c>
      <c r="Y4543" s="10">
        <f t="shared" si="1272"/>
        <v>6272.9236834196054</v>
      </c>
      <c r="Z4543" s="12">
        <f t="shared" si="1273"/>
        <v>8.622769454953344E-2</v>
      </c>
      <c r="AA4543" s="12">
        <f t="shared" si="1274"/>
        <v>0.50558264320233359</v>
      </c>
      <c r="AB4543" s="12">
        <f t="shared" si="1275"/>
        <v>1.5911127680015836E-2</v>
      </c>
      <c r="AC4543" s="12">
        <f t="shared" si="1276"/>
        <v>0.60772146543188288</v>
      </c>
      <c r="AD4543" s="12">
        <f t="shared" si="1277"/>
        <v>0.39227853456811712</v>
      </c>
      <c r="AE4543" s="12">
        <f>('Estimates from MCMC'!$B$2-'MCMC runs'!V4543)/'Estimates from MCMC'!$B$2</f>
        <v>8.5512271268176246E-2</v>
      </c>
    </row>
    <row r="4544" spans="1:31" x14ac:dyDescent="0.3">
      <c r="A4544">
        <v>4543</v>
      </c>
      <c r="B4544">
        <f>'MCMC raw'!C4544</f>
        <v>58384.697886197901</v>
      </c>
      <c r="C4544">
        <f>'MCMC raw'!E4544</f>
        <v>57237.786711913301</v>
      </c>
      <c r="D4544">
        <f t="shared" si="1260"/>
        <v>1146.9111742845998</v>
      </c>
      <c r="E4544">
        <f>'MCMC raw'!K4544</f>
        <v>58314.503539730496</v>
      </c>
      <c r="F4544">
        <f t="shared" si="1261"/>
        <v>70.194346467404102</v>
      </c>
      <c r="G4544">
        <f>'MCMC raw'!D4544</f>
        <v>58288.185057239498</v>
      </c>
      <c r="H4544">
        <f t="shared" si="1262"/>
        <v>96.512828958402679</v>
      </c>
      <c r="I4544">
        <f>'MCMC raw'!J4544</f>
        <v>57071.823225133499</v>
      </c>
      <c r="J4544">
        <f t="shared" si="1263"/>
        <v>1312.8746610644012</v>
      </c>
      <c r="K4544">
        <f>'MCMC raw'!I4544</f>
        <v>56441.278833791897</v>
      </c>
      <c r="L4544">
        <f t="shared" si="1264"/>
        <v>1943.4190524060032</v>
      </c>
      <c r="M4544">
        <f t="shared" si="1265"/>
        <v>630.54439134160202</v>
      </c>
      <c r="N4544">
        <f>'Estimates from MCMC'!$B$2-K4544</f>
        <v>16915.721166208103</v>
      </c>
      <c r="O4544">
        <f>'MCMC raw'!G4544</f>
        <v>57740.7983799707</v>
      </c>
      <c r="P4544" s="10">
        <f t="shared" si="1266"/>
        <v>1299.5195461788026</v>
      </c>
      <c r="Q4544">
        <f>'MCMC raw'!H4544</f>
        <v>57775.406029627004</v>
      </c>
      <c r="R4544" s="10">
        <f t="shared" si="1267"/>
        <v>34.607649656303693</v>
      </c>
      <c r="S4544" s="10">
        <f t="shared" si="1268"/>
        <v>1334.1271958351062</v>
      </c>
      <c r="T4544">
        <f>'MCMC raw'!F4544</f>
        <v>64333.900479656098</v>
      </c>
      <c r="U4544">
        <f t="shared" si="1269"/>
        <v>7892.6216458642011</v>
      </c>
      <c r="V4544">
        <f>'MCMC raw'!B4544</f>
        <v>65912.562083832599</v>
      </c>
      <c r="W4544" s="10">
        <f t="shared" si="1270"/>
        <v>244.53440834139474</v>
      </c>
      <c r="X4544" s="10">
        <f t="shared" si="1271"/>
        <v>9471.2832500407021</v>
      </c>
      <c r="Y4544" s="10">
        <f t="shared" si="1272"/>
        <v>7444.4379161674005</v>
      </c>
      <c r="Z4544" s="12">
        <f t="shared" si="1273"/>
        <v>7.8869069945432871E-2</v>
      </c>
      <c r="AA4544" s="12">
        <f t="shared" si="1274"/>
        <v>0.46658499323286279</v>
      </c>
      <c r="AB4544" s="12">
        <f t="shared" si="1275"/>
        <v>1.4456043933254935E-2</v>
      </c>
      <c r="AC4544" s="12">
        <f t="shared" si="1276"/>
        <v>0.55991010711155054</v>
      </c>
      <c r="AD4544" s="12">
        <f t="shared" si="1277"/>
        <v>0.44008989288844941</v>
      </c>
      <c r="AE4544" s="12">
        <f>('Estimates from MCMC'!$B$2-'MCMC runs'!V4544)/'Estimates from MCMC'!$B$2</f>
        <v>0.10148231138360893</v>
      </c>
    </row>
    <row r="4545" spans="1:31" x14ac:dyDescent="0.3">
      <c r="A4545">
        <v>4544</v>
      </c>
      <c r="B4545">
        <f>'MCMC raw'!C4545</f>
        <v>58965.728455294302</v>
      </c>
      <c r="C4545">
        <f>'MCMC raw'!E4545</f>
        <v>57815.307266685202</v>
      </c>
      <c r="D4545">
        <f t="shared" si="1260"/>
        <v>1150.4211886090998</v>
      </c>
      <c r="E4545">
        <f>'MCMC raw'!K4545</f>
        <v>58887.543288694498</v>
      </c>
      <c r="F4545">
        <f t="shared" si="1261"/>
        <v>78.185166599803779</v>
      </c>
      <c r="G4545">
        <f>'MCMC raw'!D4545</f>
        <v>58866.890955918701</v>
      </c>
      <c r="H4545">
        <f t="shared" si="1262"/>
        <v>98.837499375600601</v>
      </c>
      <c r="I4545">
        <f>'MCMC raw'!J4545</f>
        <v>57639.073766200898</v>
      </c>
      <c r="J4545">
        <f t="shared" si="1263"/>
        <v>1326.6546890934042</v>
      </c>
      <c r="K4545">
        <f>'MCMC raw'!I4545</f>
        <v>56993.065462267899</v>
      </c>
      <c r="L4545">
        <f t="shared" si="1264"/>
        <v>1972.6629930264025</v>
      </c>
      <c r="M4545">
        <f t="shared" si="1265"/>
        <v>646.00830393299839</v>
      </c>
      <c r="N4545">
        <f>'Estimates from MCMC'!$B$2-K4545</f>
        <v>16363.934537732101</v>
      </c>
      <c r="O4545">
        <f>'MCMC raw'!G4545</f>
        <v>58326.875152305402</v>
      </c>
      <c r="P4545" s="10">
        <f t="shared" si="1266"/>
        <v>1333.8096900375022</v>
      </c>
      <c r="Q4545">
        <f>'MCMC raw'!H4545</f>
        <v>58362.234726516603</v>
      </c>
      <c r="R4545" s="10">
        <f t="shared" si="1267"/>
        <v>35.359574211201107</v>
      </c>
      <c r="S4545" s="10">
        <f t="shared" si="1268"/>
        <v>1369.1692642487033</v>
      </c>
      <c r="T4545">
        <f>'MCMC raw'!F4545</f>
        <v>65012.757395272798</v>
      </c>
      <c r="U4545">
        <f t="shared" si="1269"/>
        <v>8019.6919330048986</v>
      </c>
      <c r="V4545">
        <f>'MCMC raw'!B4545</f>
        <v>66633.746314570701</v>
      </c>
      <c r="W4545" s="10">
        <f t="shared" si="1270"/>
        <v>251.81965504919935</v>
      </c>
      <c r="X4545" s="10">
        <f t="shared" si="1271"/>
        <v>9640.6808523028012</v>
      </c>
      <c r="Y4545" s="10">
        <f t="shared" si="1272"/>
        <v>6723.2536854292994</v>
      </c>
      <c r="Z4545" s="12">
        <f t="shared" si="1273"/>
        <v>8.3669930424841346E-2</v>
      </c>
      <c r="AA4545" s="12">
        <f t="shared" si="1274"/>
        <v>0.49008335461823221</v>
      </c>
      <c r="AB4545" s="12">
        <f t="shared" si="1275"/>
        <v>1.5388698510651668E-2</v>
      </c>
      <c r="AC4545" s="12">
        <f t="shared" si="1276"/>
        <v>0.58914198355372527</v>
      </c>
      <c r="AD4545" s="12">
        <f t="shared" si="1277"/>
        <v>0.41085801644627479</v>
      </c>
      <c r="AE4545" s="12">
        <f>('Estimates from MCMC'!$B$2-'MCMC runs'!V4545)/'Estimates from MCMC'!$B$2</f>
        <v>9.1651153747144776E-2</v>
      </c>
    </row>
    <row r="4546" spans="1:31" x14ac:dyDescent="0.3">
      <c r="A4546">
        <v>4545</v>
      </c>
      <c r="B4546">
        <f>'MCMC raw'!C4546</f>
        <v>57925.415611676901</v>
      </c>
      <c r="C4546">
        <f>'MCMC raw'!E4546</f>
        <v>56794.7631618577</v>
      </c>
      <c r="D4546">
        <f t="shared" si="1260"/>
        <v>1130.6524498192011</v>
      </c>
      <c r="E4546">
        <f>'MCMC raw'!K4546</f>
        <v>57849.491387123198</v>
      </c>
      <c r="F4546">
        <f t="shared" si="1261"/>
        <v>75.924224553702516</v>
      </c>
      <c r="G4546">
        <f>'MCMC raw'!D4546</f>
        <v>57828.1834722934</v>
      </c>
      <c r="H4546">
        <f t="shared" si="1262"/>
        <v>97.232139383500908</v>
      </c>
      <c r="I4546">
        <f>'MCMC raw'!J4546</f>
        <v>56622.2993068219</v>
      </c>
      <c r="J4546">
        <f t="shared" si="1263"/>
        <v>1303.1163048550006</v>
      </c>
      <c r="K4546">
        <f>'MCMC raw'!I4546</f>
        <v>55986.973729468198</v>
      </c>
      <c r="L4546">
        <f t="shared" si="1264"/>
        <v>1938.4418822087027</v>
      </c>
      <c r="M4546">
        <f t="shared" si="1265"/>
        <v>635.3255773537021</v>
      </c>
      <c r="N4546">
        <f>'Estimates from MCMC'!$B$2-K4546</f>
        <v>17370.026270531802</v>
      </c>
      <c r="O4546">
        <f>'MCMC raw'!G4546</f>
        <v>57304.414502163097</v>
      </c>
      <c r="P4546" s="10">
        <f t="shared" si="1266"/>
        <v>1317.4407726948994</v>
      </c>
      <c r="Q4546">
        <f>'MCMC raw'!H4546</f>
        <v>57338.9793536078</v>
      </c>
      <c r="R4546" s="10">
        <f t="shared" si="1267"/>
        <v>34.564851444702072</v>
      </c>
      <c r="S4546" s="10">
        <f t="shared" si="1268"/>
        <v>1352.0056241396014</v>
      </c>
      <c r="T4546">
        <f>'MCMC raw'!F4546</f>
        <v>63693.226315420303</v>
      </c>
      <c r="U4546">
        <f t="shared" si="1269"/>
        <v>7706.2525859521047</v>
      </c>
      <c r="V4546">
        <f>'MCMC raw'!B4546</f>
        <v>65290.820188809099</v>
      </c>
      <c r="W4546" s="10">
        <f t="shared" si="1270"/>
        <v>245.58824924919463</v>
      </c>
      <c r="X4546" s="10">
        <f t="shared" si="1271"/>
        <v>9303.8464593409008</v>
      </c>
      <c r="Y4546" s="10">
        <f t="shared" si="1272"/>
        <v>8066.1798111909011</v>
      </c>
      <c r="Z4546" s="12">
        <f t="shared" si="1273"/>
        <v>7.7835554367196039E-2</v>
      </c>
      <c r="AA4546" s="12">
        <f t="shared" si="1274"/>
        <v>0.44365232763209689</v>
      </c>
      <c r="AB4546" s="12">
        <f t="shared" si="1275"/>
        <v>1.4138622787567936E-2</v>
      </c>
      <c r="AC4546" s="12">
        <f t="shared" si="1276"/>
        <v>0.5356265047868608</v>
      </c>
      <c r="AD4546" s="12">
        <f t="shared" si="1277"/>
        <v>0.46437349521313914</v>
      </c>
      <c r="AE4546" s="12">
        <f>('Estimates from MCMC'!$B$2-'MCMC runs'!V4546)/'Estimates from MCMC'!$B$2</f>
        <v>0.10995787465669127</v>
      </c>
    </row>
    <row r="4547" spans="1:31" x14ac:dyDescent="0.3">
      <c r="A4547">
        <v>4546</v>
      </c>
      <c r="B4547">
        <f>'MCMC raw'!C4547</f>
        <v>58165.482776900797</v>
      </c>
      <c r="C4547">
        <f>'MCMC raw'!E4547</f>
        <v>57027.363281239799</v>
      </c>
      <c r="D4547">
        <f t="shared" ref="D4547:D4610" si="1278">B4547-C4547</f>
        <v>1138.1194956609979</v>
      </c>
      <c r="E4547">
        <f>'MCMC raw'!K4547</f>
        <v>58090.435739416702</v>
      </c>
      <c r="F4547">
        <f t="shared" ref="F4547:F4610" si="1279">B4547-E4547</f>
        <v>75.047037484095199</v>
      </c>
      <c r="G4547">
        <f>'MCMC raw'!D4547</f>
        <v>58065.926618849298</v>
      </c>
      <c r="H4547">
        <f t="shared" ref="H4547:H4610" si="1280">B4547-G4547</f>
        <v>99.556158051498642</v>
      </c>
      <c r="I4547">
        <f>'MCMC raw'!J4547</f>
        <v>56853.561398774596</v>
      </c>
      <c r="J4547">
        <f t="shared" ref="J4547:J4610" si="1281">B4547-I4547</f>
        <v>1311.9213781262006</v>
      </c>
      <c r="K4547">
        <f>'MCMC raw'!I4547</f>
        <v>56202.790878941501</v>
      </c>
      <c r="L4547">
        <f t="shared" ref="L4547:L4610" si="1282">B4547-K4547</f>
        <v>1962.6918979592956</v>
      </c>
      <c r="M4547">
        <f t="shared" ref="M4547:M4610" si="1283">L4547-J4547</f>
        <v>650.77051983309502</v>
      </c>
      <c r="N4547">
        <f>'Estimates from MCMC'!$B$2-K4547</f>
        <v>17154.209121058499</v>
      </c>
      <c r="O4547">
        <f>'MCMC raw'!G4547</f>
        <v>57547.754346830399</v>
      </c>
      <c r="P4547" s="10">
        <f t="shared" ref="P4547:P4610" si="1284">O4547-K4547</f>
        <v>1344.9634678888979</v>
      </c>
      <c r="Q4547">
        <f>'MCMC raw'!H4547</f>
        <v>57583.304910758801</v>
      </c>
      <c r="R4547" s="10">
        <f t="shared" ref="R4547:R4610" si="1285">Q4547-K4547-P4547</f>
        <v>35.550563928401971</v>
      </c>
      <c r="S4547" s="10">
        <f t="shared" ref="S4547:S4610" si="1286">R4547+P4547</f>
        <v>1380.5140318172998</v>
      </c>
      <c r="T4547">
        <f>'MCMC raw'!F4547</f>
        <v>64220.326504309203</v>
      </c>
      <c r="U4547">
        <f t="shared" ref="U4547:U4610" si="1287">T4547-K4547</f>
        <v>8017.5356253677019</v>
      </c>
      <c r="V4547">
        <f>'MCMC raw'!B4547</f>
        <v>65856.680553133294</v>
      </c>
      <c r="W4547" s="10">
        <f t="shared" ref="W4547:W4610" si="1288">V4547-U4547-R4547-P4547-K4547</f>
        <v>255.84001700679073</v>
      </c>
      <c r="X4547" s="10">
        <f t="shared" ref="X4547:X4610" si="1289">P4547+R4547+U4547+W4547</f>
        <v>9653.8896741917924</v>
      </c>
      <c r="Y4547" s="10">
        <f t="shared" ref="Y4547:Y4610" si="1290">N4547-X4547</f>
        <v>7500.3194468667061</v>
      </c>
      <c r="Z4547" s="12">
        <f t="shared" ref="Z4547:Z4610" si="1291">S4547/N4547</f>
        <v>8.0476693625157081E-2</v>
      </c>
      <c r="AA4547" s="12">
        <f t="shared" ref="AA4547:AA4610" si="1292">U4547/N4547</f>
        <v>0.46738007965201839</v>
      </c>
      <c r="AB4547" s="12">
        <f t="shared" ref="AB4547:AB4610" si="1293">W4547/N4547</f>
        <v>1.4914124877533507E-2</v>
      </c>
      <c r="AC4547" s="12">
        <f t="shared" ref="AC4547:AC4610" si="1294">X4547/N4547</f>
        <v>0.56277089815470904</v>
      </c>
      <c r="AD4547" s="12">
        <f t="shared" ref="AD4547:AD4610" si="1295">Y4547/N4547</f>
        <v>0.43722910184529101</v>
      </c>
      <c r="AE4547" s="12">
        <f>('Estimates from MCMC'!$B$2-'MCMC runs'!V4547)/'Estimates from MCMC'!$B$2</f>
        <v>0.10224408641120419</v>
      </c>
    </row>
    <row r="4548" spans="1:31" x14ac:dyDescent="0.3">
      <c r="A4548">
        <v>4547</v>
      </c>
      <c r="B4548">
        <f>'MCMC raw'!C4548</f>
        <v>58360.544327436102</v>
      </c>
      <c r="C4548">
        <f>'MCMC raw'!E4548</f>
        <v>57214.639980837797</v>
      </c>
      <c r="D4548">
        <f t="shared" si="1278"/>
        <v>1145.904346598305</v>
      </c>
      <c r="E4548">
        <f>'MCMC raw'!K4548</f>
        <v>58307.015176032502</v>
      </c>
      <c r="F4548">
        <f t="shared" si="1279"/>
        <v>53.529151403599826</v>
      </c>
      <c r="G4548">
        <f>'MCMC raw'!D4548</f>
        <v>58259.5210193292</v>
      </c>
      <c r="H4548">
        <f t="shared" si="1280"/>
        <v>101.02330810690182</v>
      </c>
      <c r="I4548">
        <f>'MCMC raw'!J4548</f>
        <v>57060.431036802402</v>
      </c>
      <c r="J4548">
        <f t="shared" si="1281"/>
        <v>1300.1132906337007</v>
      </c>
      <c r="K4548">
        <f>'MCMC raw'!I4548</f>
        <v>56409.982662144903</v>
      </c>
      <c r="L4548">
        <f t="shared" si="1282"/>
        <v>1950.5616652911995</v>
      </c>
      <c r="M4548">
        <f t="shared" si="1283"/>
        <v>650.44837465749879</v>
      </c>
      <c r="N4548">
        <f>'Estimates from MCMC'!$B$2-K4548</f>
        <v>16947.017337855097</v>
      </c>
      <c r="O4548">
        <f>'MCMC raw'!G4548</f>
        <v>57769.287637003501</v>
      </c>
      <c r="P4548" s="10">
        <f t="shared" si="1284"/>
        <v>1359.3049748585981</v>
      </c>
      <c r="Q4548">
        <f>'MCMC raw'!H4548</f>
        <v>57805.291179947002</v>
      </c>
      <c r="R4548" s="10">
        <f t="shared" si="1285"/>
        <v>36.003542943501088</v>
      </c>
      <c r="S4548" s="10">
        <f t="shared" si="1286"/>
        <v>1395.3085178020992</v>
      </c>
      <c r="T4548">
        <f>'MCMC raw'!F4548</f>
        <v>64480.843543294497</v>
      </c>
      <c r="U4548">
        <f t="shared" si="1287"/>
        <v>8070.8608811495942</v>
      </c>
      <c r="V4548">
        <f>'MCMC raw'!B4548</f>
        <v>66132.670197661806</v>
      </c>
      <c r="W4548" s="10">
        <f t="shared" si="1288"/>
        <v>256.51813656520972</v>
      </c>
      <c r="X4548" s="10">
        <f t="shared" si="1289"/>
        <v>9722.6875355169032</v>
      </c>
      <c r="Y4548" s="10">
        <f t="shared" si="1290"/>
        <v>7224.329802338194</v>
      </c>
      <c r="Z4548" s="12">
        <f t="shared" si="1291"/>
        <v>8.2333574692542141E-2</v>
      </c>
      <c r="AA4548" s="12">
        <f t="shared" si="1292"/>
        <v>0.47624078740519449</v>
      </c>
      <c r="AB4548" s="12">
        <f t="shared" si="1293"/>
        <v>1.513647690630592E-2</v>
      </c>
      <c r="AC4548" s="12">
        <f t="shared" si="1294"/>
        <v>0.57371083900404252</v>
      </c>
      <c r="AD4548" s="12">
        <f t="shared" si="1295"/>
        <v>0.42628916099595748</v>
      </c>
      <c r="AE4548" s="12">
        <f>('Estimates from MCMC'!$B$2-'MCMC runs'!V4548)/'Estimates from MCMC'!$B$2</f>
        <v>9.8481805449216767E-2</v>
      </c>
    </row>
    <row r="4549" spans="1:31" x14ac:dyDescent="0.3">
      <c r="A4549">
        <v>4548</v>
      </c>
      <c r="B4549">
        <f>'MCMC raw'!C4549</f>
        <v>58016.350354866598</v>
      </c>
      <c r="C4549">
        <f>'MCMC raw'!E4549</f>
        <v>56893.442940628098</v>
      </c>
      <c r="D4549">
        <f t="shared" si="1278"/>
        <v>1122.9074142384998</v>
      </c>
      <c r="E4549">
        <f>'MCMC raw'!K4549</f>
        <v>57938.321508754001</v>
      </c>
      <c r="F4549">
        <f t="shared" si="1279"/>
        <v>78.028846112596511</v>
      </c>
      <c r="G4549">
        <f>'MCMC raw'!D4549</f>
        <v>57919.113135060201</v>
      </c>
      <c r="H4549">
        <f t="shared" si="1280"/>
        <v>97.237219806396752</v>
      </c>
      <c r="I4549">
        <f>'MCMC raw'!J4549</f>
        <v>56718.980566476603</v>
      </c>
      <c r="J4549">
        <f t="shared" si="1281"/>
        <v>1297.3697883899949</v>
      </c>
      <c r="K4549">
        <f>'MCMC raw'!I4549</f>
        <v>56083.552698681298</v>
      </c>
      <c r="L4549">
        <f t="shared" si="1282"/>
        <v>1932.7976561852993</v>
      </c>
      <c r="M4549">
        <f t="shared" si="1283"/>
        <v>635.42786779530434</v>
      </c>
      <c r="N4549">
        <f>'Estimates from MCMC'!$B$2-K4549</f>
        <v>17273.447301318702</v>
      </c>
      <c r="O4549">
        <f>'MCMC raw'!G4549</f>
        <v>57398.310038494303</v>
      </c>
      <c r="P4549" s="10">
        <f t="shared" si="1284"/>
        <v>1314.7573398130044</v>
      </c>
      <c r="Q4549">
        <f>'MCMC raw'!H4549</f>
        <v>57433.092206582704</v>
      </c>
      <c r="R4549" s="10">
        <f t="shared" si="1285"/>
        <v>34.782168088400795</v>
      </c>
      <c r="S4549" s="10">
        <f t="shared" si="1286"/>
        <v>1349.5395079014052</v>
      </c>
      <c r="T4549">
        <f>'MCMC raw'!F4549</f>
        <v>63791.3013372735</v>
      </c>
      <c r="U4549">
        <f t="shared" si="1287"/>
        <v>7707.748638592202</v>
      </c>
      <c r="V4549">
        <f>'MCMC raw'!B4549</f>
        <v>65385.049121803</v>
      </c>
      <c r="W4549" s="10">
        <f t="shared" si="1288"/>
        <v>244.20827662809461</v>
      </c>
      <c r="X4549" s="10">
        <f t="shared" si="1289"/>
        <v>9301.4964231217018</v>
      </c>
      <c r="Y4549" s="10">
        <f t="shared" si="1290"/>
        <v>7971.9508781969998</v>
      </c>
      <c r="Z4549" s="12">
        <f t="shared" si="1291"/>
        <v>7.8127977835575277E-2</v>
      </c>
      <c r="AA4549" s="12">
        <f t="shared" si="1292"/>
        <v>0.44621947803110334</v>
      </c>
      <c r="AB4549" s="12">
        <f t="shared" si="1293"/>
        <v>1.4137784564257251E-2</v>
      </c>
      <c r="AC4549" s="12">
        <f t="shared" si="1294"/>
        <v>0.53848524043093593</v>
      </c>
      <c r="AD4549" s="12">
        <f t="shared" si="1295"/>
        <v>0.46151475956906413</v>
      </c>
      <c r="AE4549" s="12">
        <f>('Estimates from MCMC'!$B$2-'MCMC runs'!V4549)/'Estimates from MCMC'!$B$2</f>
        <v>0.10867334921271317</v>
      </c>
    </row>
    <row r="4550" spans="1:31" x14ac:dyDescent="0.3">
      <c r="A4550">
        <v>4549</v>
      </c>
      <c r="B4550">
        <f>'MCMC raw'!C4550</f>
        <v>59330.4372406845</v>
      </c>
      <c r="C4550">
        <f>'MCMC raw'!E4550</f>
        <v>58159.8757686424</v>
      </c>
      <c r="D4550">
        <f t="shared" si="1278"/>
        <v>1170.5614720420999</v>
      </c>
      <c r="E4550">
        <f>'MCMC raw'!K4550</f>
        <v>59262.812243848501</v>
      </c>
      <c r="F4550">
        <f t="shared" si="1279"/>
        <v>67.6249968359989</v>
      </c>
      <c r="G4550">
        <f>'MCMC raw'!D4550</f>
        <v>59236.2898005311</v>
      </c>
      <c r="H4550">
        <f t="shared" si="1280"/>
        <v>94.147440153399657</v>
      </c>
      <c r="I4550">
        <f>'MCMC raw'!J4550</f>
        <v>57998.615127772602</v>
      </c>
      <c r="J4550">
        <f t="shared" si="1281"/>
        <v>1331.8221129118974</v>
      </c>
      <c r="K4550">
        <f>'MCMC raw'!I4550</f>
        <v>57383.515369533001</v>
      </c>
      <c r="L4550">
        <f t="shared" si="1282"/>
        <v>1946.9218711514986</v>
      </c>
      <c r="M4550">
        <f t="shared" si="1283"/>
        <v>615.09975823960121</v>
      </c>
      <c r="N4550">
        <f>'Estimates from MCMC'!$B$2-K4550</f>
        <v>15973.484630466999</v>
      </c>
      <c r="O4550">
        <f>'MCMC raw'!G4550</f>
        <v>58647.920365299302</v>
      </c>
      <c r="P4550" s="10">
        <f t="shared" si="1284"/>
        <v>1264.404995766301</v>
      </c>
      <c r="Q4550">
        <f>'MCMC raw'!H4550</f>
        <v>58681.769271267403</v>
      </c>
      <c r="R4550" s="10">
        <f t="shared" si="1285"/>
        <v>33.848905968101462</v>
      </c>
      <c r="S4550" s="10">
        <f t="shared" si="1286"/>
        <v>1298.2539017344025</v>
      </c>
      <c r="T4550">
        <f>'MCMC raw'!F4550</f>
        <v>65438.472282991497</v>
      </c>
      <c r="U4550">
        <f t="shared" si="1287"/>
        <v>8054.9569134584963</v>
      </c>
      <c r="V4550">
        <f>'MCMC raw'!B4550</f>
        <v>66975.732216692501</v>
      </c>
      <c r="W4550" s="10">
        <f t="shared" si="1288"/>
        <v>239.00603196660086</v>
      </c>
      <c r="X4550" s="10">
        <f t="shared" si="1289"/>
        <v>9592.2168471594996</v>
      </c>
      <c r="Y4550" s="10">
        <f t="shared" si="1290"/>
        <v>6381.2677833074995</v>
      </c>
      <c r="Z4550" s="12">
        <f t="shared" si="1291"/>
        <v>8.1275559576911613E-2</v>
      </c>
      <c r="AA4550" s="12">
        <f t="shared" si="1292"/>
        <v>0.5042704894894936</v>
      </c>
      <c r="AB4550" s="12">
        <f t="shared" si="1293"/>
        <v>1.4962673298644749E-2</v>
      </c>
      <c r="AC4550" s="12">
        <f t="shared" si="1294"/>
        <v>0.60050872236504993</v>
      </c>
      <c r="AD4550" s="12">
        <f t="shared" si="1295"/>
        <v>0.39949127763495007</v>
      </c>
      <c r="AE4550" s="12">
        <f>('Estimates from MCMC'!$B$2-'MCMC runs'!V4550)/'Estimates from MCMC'!$B$2</f>
        <v>8.6989214162349865E-2</v>
      </c>
    </row>
    <row r="4551" spans="1:31" x14ac:dyDescent="0.3">
      <c r="A4551">
        <v>4550</v>
      </c>
      <c r="B4551">
        <f>'MCMC raw'!C4551</f>
        <v>58880.874805707303</v>
      </c>
      <c r="C4551">
        <f>'MCMC raw'!E4551</f>
        <v>57764.135504642101</v>
      </c>
      <c r="D4551">
        <f t="shared" si="1278"/>
        <v>1116.7393010652013</v>
      </c>
      <c r="E4551">
        <f>'MCMC raw'!K4551</f>
        <v>58821.2154185689</v>
      </c>
      <c r="F4551">
        <f t="shared" si="1279"/>
        <v>59.659387138402963</v>
      </c>
      <c r="G4551">
        <f>'MCMC raw'!D4551</f>
        <v>58783.488712142796</v>
      </c>
      <c r="H4551">
        <f t="shared" si="1280"/>
        <v>97.386093564506155</v>
      </c>
      <c r="I4551">
        <f>'MCMC raw'!J4551</f>
        <v>57607.513979653901</v>
      </c>
      <c r="J4551">
        <f t="shared" si="1281"/>
        <v>1273.360826053402</v>
      </c>
      <c r="K4551">
        <f>'MCMC raw'!I4551</f>
        <v>56970.803781213297</v>
      </c>
      <c r="L4551">
        <f t="shared" si="1282"/>
        <v>1910.0710244940055</v>
      </c>
      <c r="M4551">
        <f t="shared" si="1283"/>
        <v>636.71019844060356</v>
      </c>
      <c r="N4551">
        <f>'Estimates from MCMC'!$B$2-K4551</f>
        <v>16386.196218786703</v>
      </c>
      <c r="O4551">
        <f>'MCMC raw'!G4551</f>
        <v>58290.224597781998</v>
      </c>
      <c r="P4551" s="10">
        <f t="shared" si="1284"/>
        <v>1319.4208165687014</v>
      </c>
      <c r="Q4551">
        <f>'MCMC raw'!H4551</f>
        <v>58324.999090475903</v>
      </c>
      <c r="R4551" s="10">
        <f t="shared" si="1285"/>
        <v>34.774492693904904</v>
      </c>
      <c r="S4551" s="10">
        <f t="shared" si="1286"/>
        <v>1354.1953092626063</v>
      </c>
      <c r="T4551">
        <f>'MCMC raw'!F4551</f>
        <v>64837.553186671197</v>
      </c>
      <c r="U4551">
        <f t="shared" si="1287"/>
        <v>7866.7494054579001</v>
      </c>
      <c r="V4551">
        <f>'MCMC raw'!B4551</f>
        <v>66437.740247802605</v>
      </c>
      <c r="W4551" s="10">
        <f t="shared" si="1288"/>
        <v>245.99175186880166</v>
      </c>
      <c r="X4551" s="10">
        <f t="shared" si="1289"/>
        <v>9466.9364665893081</v>
      </c>
      <c r="Y4551" s="10">
        <f t="shared" si="1290"/>
        <v>6919.2597521973948</v>
      </c>
      <c r="Z4551" s="12">
        <f t="shared" si="1291"/>
        <v>8.2642444358747957E-2</v>
      </c>
      <c r="AA4551" s="12">
        <f t="shared" si="1292"/>
        <v>0.48008392554452056</v>
      </c>
      <c r="AB4551" s="12">
        <f t="shared" si="1293"/>
        <v>1.501213268682656E-2</v>
      </c>
      <c r="AC4551" s="12">
        <f t="shared" si="1294"/>
        <v>0.57773850259009507</v>
      </c>
      <c r="AD4551" s="12">
        <f t="shared" si="1295"/>
        <v>0.42226149740990487</v>
      </c>
      <c r="AE4551" s="12">
        <f>('Estimates from MCMC'!$B$2-'MCMC runs'!V4551)/'Estimates from MCMC'!$B$2</f>
        <v>9.4323101438136714E-2</v>
      </c>
    </row>
    <row r="4552" spans="1:31" x14ac:dyDescent="0.3">
      <c r="A4552">
        <v>4551</v>
      </c>
      <c r="B4552">
        <f>'MCMC raw'!C4552</f>
        <v>58095.829433364597</v>
      </c>
      <c r="C4552">
        <f>'MCMC raw'!E4552</f>
        <v>56978.095770534099</v>
      </c>
      <c r="D4552">
        <f t="shared" si="1278"/>
        <v>1117.7336628304984</v>
      </c>
      <c r="E4552">
        <f>'MCMC raw'!K4552</f>
        <v>58028.007359759999</v>
      </c>
      <c r="F4552">
        <f t="shared" si="1279"/>
        <v>67.8220736045987</v>
      </c>
      <c r="G4552">
        <f>'MCMC raw'!D4552</f>
        <v>57997.5221463134</v>
      </c>
      <c r="H4552">
        <f t="shared" si="1280"/>
        <v>98.307287051196909</v>
      </c>
      <c r="I4552">
        <f>'MCMC raw'!J4552</f>
        <v>56812.483440257798</v>
      </c>
      <c r="J4552">
        <f t="shared" si="1281"/>
        <v>1283.3459931067991</v>
      </c>
      <c r="K4552">
        <f>'MCMC raw'!I4552</f>
        <v>56169.8420953881</v>
      </c>
      <c r="L4552">
        <f t="shared" si="1282"/>
        <v>1925.9873379764977</v>
      </c>
      <c r="M4552">
        <f t="shared" si="1283"/>
        <v>642.64134486969851</v>
      </c>
      <c r="N4552">
        <f>'Estimates from MCMC'!$B$2-K4552</f>
        <v>17187.1579046119</v>
      </c>
      <c r="O4552">
        <f>'MCMC raw'!G4552</f>
        <v>57511.204194779501</v>
      </c>
      <c r="P4552" s="10">
        <f t="shared" si="1284"/>
        <v>1341.362099391401</v>
      </c>
      <c r="Q4552">
        <f>'MCMC raw'!H4552</f>
        <v>57545.9486178679</v>
      </c>
      <c r="R4552" s="10">
        <f t="shared" si="1285"/>
        <v>34.744423088399344</v>
      </c>
      <c r="S4552" s="10">
        <f t="shared" si="1286"/>
        <v>1376.1065224798003</v>
      </c>
      <c r="T4552">
        <f>'MCMC raw'!F4552</f>
        <v>63848.1832172012</v>
      </c>
      <c r="U4552">
        <f t="shared" si="1287"/>
        <v>7678.3411218131005</v>
      </c>
      <c r="V4552">
        <f>'MCMC raw'!B4552</f>
        <v>65471.940185762098</v>
      </c>
      <c r="W4552" s="10">
        <f t="shared" si="1288"/>
        <v>247.65044608109747</v>
      </c>
      <c r="X4552" s="10">
        <f t="shared" si="1289"/>
        <v>9302.0980903739983</v>
      </c>
      <c r="Y4552" s="10">
        <f t="shared" si="1290"/>
        <v>7885.0598142379022</v>
      </c>
      <c r="Z4552" s="12">
        <f t="shared" si="1291"/>
        <v>8.0065973101378446E-2</v>
      </c>
      <c r="AA4552" s="12">
        <f t="shared" si="1292"/>
        <v>0.44674873905433427</v>
      </c>
      <c r="AB4552" s="12">
        <f t="shared" si="1293"/>
        <v>1.4409040020202782E-2</v>
      </c>
      <c r="AC4552" s="12">
        <f t="shared" si="1294"/>
        <v>0.54122375217591545</v>
      </c>
      <c r="AD4552" s="12">
        <f t="shared" si="1295"/>
        <v>0.45877624782408449</v>
      </c>
      <c r="AE4552" s="12">
        <f>('Estimates from MCMC'!$B$2-'MCMC runs'!V4552)/'Estimates from MCMC'!$B$2</f>
        <v>0.10748885333693993</v>
      </c>
    </row>
    <row r="4553" spans="1:31" x14ac:dyDescent="0.3">
      <c r="A4553">
        <v>4552</v>
      </c>
      <c r="B4553">
        <f>'MCMC raw'!C4553</f>
        <v>58173.160792309704</v>
      </c>
      <c r="C4553">
        <f>'MCMC raw'!E4553</f>
        <v>57024.664113540297</v>
      </c>
      <c r="D4553">
        <f t="shared" si="1278"/>
        <v>1148.4966787694066</v>
      </c>
      <c r="E4553">
        <f>'MCMC raw'!K4553</f>
        <v>58096.3414910844</v>
      </c>
      <c r="F4553">
        <f t="shared" si="1279"/>
        <v>76.819301225303207</v>
      </c>
      <c r="G4553">
        <f>'MCMC raw'!D4553</f>
        <v>58075.2614546197</v>
      </c>
      <c r="H4553">
        <f t="shared" si="1280"/>
        <v>97.899337690003449</v>
      </c>
      <c r="I4553">
        <f>'MCMC raw'!J4553</f>
        <v>56850.705382108899</v>
      </c>
      <c r="J4553">
        <f t="shared" si="1281"/>
        <v>1322.4554102008042</v>
      </c>
      <c r="K4553">
        <f>'MCMC raw'!I4553</f>
        <v>56211.110042488799</v>
      </c>
      <c r="L4553">
        <f t="shared" si="1282"/>
        <v>1962.0507498209045</v>
      </c>
      <c r="M4553">
        <f t="shared" si="1283"/>
        <v>639.59533962010028</v>
      </c>
      <c r="N4553">
        <f>'Estimates from MCMC'!$B$2-K4553</f>
        <v>17145.889957511201</v>
      </c>
      <c r="O4553">
        <f>'MCMC raw'!G4553</f>
        <v>57535.071271695</v>
      </c>
      <c r="P4553" s="10">
        <f t="shared" si="1284"/>
        <v>1323.9612292062011</v>
      </c>
      <c r="Q4553">
        <f>'MCMC raw'!H4553</f>
        <v>57569.941109730098</v>
      </c>
      <c r="R4553" s="10">
        <f t="shared" si="1285"/>
        <v>34.869838035097928</v>
      </c>
      <c r="S4553" s="10">
        <f t="shared" si="1286"/>
        <v>1358.831067241299</v>
      </c>
      <c r="T4553">
        <f>'MCMC raw'!F4553</f>
        <v>64100.678793708903</v>
      </c>
      <c r="U4553">
        <f t="shared" si="1287"/>
        <v>7889.5687512201039</v>
      </c>
      <c r="V4553">
        <f>'MCMC raw'!B4553</f>
        <v>65708.908139719701</v>
      </c>
      <c r="W4553" s="10">
        <f t="shared" si="1288"/>
        <v>249.39827876949857</v>
      </c>
      <c r="X4553" s="10">
        <f t="shared" si="1289"/>
        <v>9497.7980972309015</v>
      </c>
      <c r="Y4553" s="10">
        <f t="shared" si="1290"/>
        <v>7648.0918602802994</v>
      </c>
      <c r="Z4553" s="12">
        <f t="shared" si="1291"/>
        <v>7.9251124940646664E-2</v>
      </c>
      <c r="AA4553" s="12">
        <f t="shared" si="1292"/>
        <v>0.46014343791841927</v>
      </c>
      <c r="AB4553" s="12">
        <f t="shared" si="1293"/>
        <v>1.4545659594662405E-2</v>
      </c>
      <c r="AC4553" s="12">
        <f t="shared" si="1294"/>
        <v>0.55394022245372831</v>
      </c>
      <c r="AD4553" s="12">
        <f t="shared" si="1295"/>
        <v>0.44605977754627163</v>
      </c>
      <c r="AE4553" s="12">
        <f>('Estimates from MCMC'!$B$2-'MCMC runs'!V4553)/'Estimates from MCMC'!$B$2</f>
        <v>0.10425851466499857</v>
      </c>
    </row>
    <row r="4554" spans="1:31" x14ac:dyDescent="0.3">
      <c r="A4554">
        <v>4553</v>
      </c>
      <c r="B4554">
        <f>'MCMC raw'!C4554</f>
        <v>58398.118826143298</v>
      </c>
      <c r="C4554">
        <f>'MCMC raw'!E4554</f>
        <v>57269.111828155998</v>
      </c>
      <c r="D4554">
        <f t="shared" si="1278"/>
        <v>1129.0069979873006</v>
      </c>
      <c r="E4554">
        <f>'MCMC raw'!K4554</f>
        <v>58326.032366990497</v>
      </c>
      <c r="F4554">
        <f t="shared" si="1279"/>
        <v>72.086459152800671</v>
      </c>
      <c r="G4554">
        <f>'MCMC raw'!D4554</f>
        <v>58303.145258845303</v>
      </c>
      <c r="H4554">
        <f t="shared" si="1280"/>
        <v>94.973567297995032</v>
      </c>
      <c r="I4554">
        <f>'MCMC raw'!J4554</f>
        <v>57102.664037711103</v>
      </c>
      <c r="J4554">
        <f t="shared" si="1281"/>
        <v>1295.4547884321946</v>
      </c>
      <c r="K4554">
        <f>'MCMC raw'!I4554</f>
        <v>56481.747646649899</v>
      </c>
      <c r="L4554">
        <f t="shared" si="1282"/>
        <v>1916.3711794933988</v>
      </c>
      <c r="M4554">
        <f t="shared" si="1283"/>
        <v>620.91639106120419</v>
      </c>
      <c r="N4554">
        <f>'Estimates from MCMC'!$B$2-K4554</f>
        <v>16875.252353350101</v>
      </c>
      <c r="O4554">
        <f>'MCMC raw'!G4554</f>
        <v>57758.338175124401</v>
      </c>
      <c r="P4554" s="10">
        <f t="shared" si="1284"/>
        <v>1276.5905284745022</v>
      </c>
      <c r="Q4554">
        <f>'MCMC raw'!H4554</f>
        <v>57792.493579811598</v>
      </c>
      <c r="R4554" s="10">
        <f t="shared" si="1285"/>
        <v>34.155404687197006</v>
      </c>
      <c r="S4554" s="10">
        <f t="shared" si="1286"/>
        <v>1310.7459331616992</v>
      </c>
      <c r="T4554">
        <f>'MCMC raw'!F4554</f>
        <v>64166.748749651</v>
      </c>
      <c r="U4554">
        <f t="shared" si="1287"/>
        <v>7685.001103001101</v>
      </c>
      <c r="V4554">
        <f>'MCMC raw'!B4554</f>
        <v>65710.788014900303</v>
      </c>
      <c r="W4554" s="10">
        <f t="shared" si="1288"/>
        <v>233.29333208760363</v>
      </c>
      <c r="X4554" s="10">
        <f t="shared" si="1289"/>
        <v>9229.0403682504038</v>
      </c>
      <c r="Y4554" s="10">
        <f t="shared" si="1290"/>
        <v>7646.2119850996969</v>
      </c>
      <c r="Z4554" s="12">
        <f t="shared" si="1291"/>
        <v>7.7672671537945201E-2</v>
      </c>
      <c r="AA4554" s="12">
        <f t="shared" si="1292"/>
        <v>0.45540066258478573</v>
      </c>
      <c r="AB4554" s="12">
        <f t="shared" si="1293"/>
        <v>1.3824583313048346E-2</v>
      </c>
      <c r="AC4554" s="12">
        <f t="shared" si="1294"/>
        <v>0.54689791743577931</v>
      </c>
      <c r="AD4554" s="12">
        <f t="shared" si="1295"/>
        <v>0.45310208256422069</v>
      </c>
      <c r="AE4554" s="12">
        <f>('Estimates from MCMC'!$B$2-'MCMC runs'!V4554)/'Estimates from MCMC'!$B$2</f>
        <v>0.10423288827378024</v>
      </c>
    </row>
    <row r="4555" spans="1:31" x14ac:dyDescent="0.3">
      <c r="A4555">
        <v>4554</v>
      </c>
      <c r="B4555">
        <f>'MCMC raw'!C4555</f>
        <v>58646.339917442703</v>
      </c>
      <c r="C4555">
        <f>'MCMC raw'!E4555</f>
        <v>57456.847232822198</v>
      </c>
      <c r="D4555">
        <f t="shared" si="1278"/>
        <v>1189.4926846205053</v>
      </c>
      <c r="E4555">
        <f>'MCMC raw'!K4555</f>
        <v>58584.9067769432</v>
      </c>
      <c r="F4555">
        <f t="shared" si="1279"/>
        <v>61.43314049950277</v>
      </c>
      <c r="G4555">
        <f>'MCMC raw'!D4555</f>
        <v>58546.381768294203</v>
      </c>
      <c r="H4555">
        <f t="shared" si="1280"/>
        <v>99.958149148500524</v>
      </c>
      <c r="I4555">
        <f>'MCMC raw'!J4555</f>
        <v>57296.081038472403</v>
      </c>
      <c r="J4555">
        <f t="shared" si="1281"/>
        <v>1350.2588789703004</v>
      </c>
      <c r="K4555">
        <f>'MCMC raw'!I4555</f>
        <v>56643.301470235099</v>
      </c>
      <c r="L4555">
        <f t="shared" si="1282"/>
        <v>2003.0384472076039</v>
      </c>
      <c r="M4555">
        <f t="shared" si="1283"/>
        <v>652.77956823730347</v>
      </c>
      <c r="N4555">
        <f>'Estimates from MCMC'!$B$2-K4555</f>
        <v>16713.698529764901</v>
      </c>
      <c r="O4555">
        <f>'MCMC raw'!G4555</f>
        <v>57988.190162233201</v>
      </c>
      <c r="P4555" s="10">
        <f t="shared" si="1284"/>
        <v>1344.8886919981014</v>
      </c>
      <c r="Q4555">
        <f>'MCMC raw'!H4555</f>
        <v>58024.035798159697</v>
      </c>
      <c r="R4555" s="10">
        <f t="shared" si="1285"/>
        <v>35.84563592649647</v>
      </c>
      <c r="S4555" s="10">
        <f t="shared" si="1286"/>
        <v>1380.7343279245979</v>
      </c>
      <c r="T4555">
        <f>'MCMC raw'!F4555</f>
        <v>64787.350517339597</v>
      </c>
      <c r="U4555">
        <f t="shared" si="1287"/>
        <v>8144.0490471044977</v>
      </c>
      <c r="V4555">
        <f>'MCMC raw'!B4555</f>
        <v>66425.459838335402</v>
      </c>
      <c r="W4555" s="10">
        <f t="shared" si="1288"/>
        <v>257.37499307120743</v>
      </c>
      <c r="X4555" s="10">
        <f t="shared" si="1289"/>
        <v>9782.1583681003031</v>
      </c>
      <c r="Y4555" s="10">
        <f t="shared" si="1290"/>
        <v>6931.5401616645977</v>
      </c>
      <c r="Z4555" s="12">
        <f t="shared" si="1291"/>
        <v>8.2610938893368902E-2</v>
      </c>
      <c r="AA4555" s="12">
        <f t="shared" si="1292"/>
        <v>0.48726791575192147</v>
      </c>
      <c r="AB4555" s="12">
        <f t="shared" si="1293"/>
        <v>1.5399044838152152E-2</v>
      </c>
      <c r="AC4555" s="12">
        <f t="shared" si="1294"/>
        <v>0.58527789948344255</v>
      </c>
      <c r="AD4555" s="12">
        <f t="shared" si="1295"/>
        <v>0.41472210051655745</v>
      </c>
      <c r="AE4555" s="12">
        <f>('Estimates from MCMC'!$B$2-'MCMC runs'!V4555)/'Estimates from MCMC'!$B$2</f>
        <v>9.4490507540720012E-2</v>
      </c>
    </row>
    <row r="4556" spans="1:31" x14ac:dyDescent="0.3">
      <c r="A4556">
        <v>4555</v>
      </c>
      <c r="B4556">
        <f>'MCMC raw'!C4556</f>
        <v>57969.059868527504</v>
      </c>
      <c r="C4556">
        <f>'MCMC raw'!E4556</f>
        <v>56840.926631373302</v>
      </c>
      <c r="D4556">
        <f t="shared" si="1278"/>
        <v>1128.1332371542012</v>
      </c>
      <c r="E4556">
        <f>'MCMC raw'!K4556</f>
        <v>57897.137374555103</v>
      </c>
      <c r="F4556">
        <f t="shared" si="1279"/>
        <v>71.922493972400844</v>
      </c>
      <c r="G4556">
        <f>'MCMC raw'!D4556</f>
        <v>57870.671679962601</v>
      </c>
      <c r="H4556">
        <f t="shared" si="1280"/>
        <v>98.388188564902521</v>
      </c>
      <c r="I4556">
        <f>'MCMC raw'!J4556</f>
        <v>56671.159284933303</v>
      </c>
      <c r="J4556">
        <f t="shared" si="1281"/>
        <v>1297.9005835942007</v>
      </c>
      <c r="K4556">
        <f>'MCMC raw'!I4556</f>
        <v>56028.137694130899</v>
      </c>
      <c r="L4556">
        <f t="shared" si="1282"/>
        <v>1940.9221743966045</v>
      </c>
      <c r="M4556">
        <f t="shared" si="1283"/>
        <v>643.02159080240381</v>
      </c>
      <c r="N4556">
        <f>'Estimates from MCMC'!$B$2-K4556</f>
        <v>17328.862305869101</v>
      </c>
      <c r="O4556">
        <f>'MCMC raw'!G4556</f>
        <v>57364.956024108003</v>
      </c>
      <c r="P4556" s="10">
        <f t="shared" si="1284"/>
        <v>1336.8183299771044</v>
      </c>
      <c r="Q4556">
        <f>'MCMC raw'!H4556</f>
        <v>57399.843747741601</v>
      </c>
      <c r="R4556" s="10">
        <f t="shared" si="1285"/>
        <v>34.887723633597489</v>
      </c>
      <c r="S4556" s="10">
        <f t="shared" si="1286"/>
        <v>1371.7060536107019</v>
      </c>
      <c r="T4556">
        <f>'MCMC raw'!F4556</f>
        <v>63877.068527788397</v>
      </c>
      <c r="U4556">
        <f t="shared" si="1287"/>
        <v>7848.9308336574977</v>
      </c>
      <c r="V4556">
        <f>'MCMC raw'!B4556</f>
        <v>65500.901574941701</v>
      </c>
      <c r="W4556" s="10">
        <f t="shared" si="1288"/>
        <v>252.12699354260258</v>
      </c>
      <c r="X4556" s="10">
        <f t="shared" si="1289"/>
        <v>9472.7638808108022</v>
      </c>
      <c r="Y4556" s="10">
        <f t="shared" si="1290"/>
        <v>7856.0984250582987</v>
      </c>
      <c r="Z4556" s="12">
        <f t="shared" si="1291"/>
        <v>7.9157305851874638E-2</v>
      </c>
      <c r="AA4556" s="12">
        <f t="shared" si="1292"/>
        <v>0.45293976575710621</v>
      </c>
      <c r="AB4556" s="12">
        <f t="shared" si="1293"/>
        <v>1.4549541054245082E-2</v>
      </c>
      <c r="AC4556" s="12">
        <f t="shared" si="1294"/>
        <v>0.54664661266322589</v>
      </c>
      <c r="AD4556" s="12">
        <f t="shared" si="1295"/>
        <v>0.45335338733677411</v>
      </c>
      <c r="AE4556" s="12">
        <f>('Estimates from MCMC'!$B$2-'MCMC runs'!V4556)/'Estimates from MCMC'!$B$2</f>
        <v>0.10709405271560041</v>
      </c>
    </row>
    <row r="4557" spans="1:31" x14ac:dyDescent="0.3">
      <c r="A4557">
        <v>4556</v>
      </c>
      <c r="B4557">
        <f>'MCMC raw'!C4557</f>
        <v>57993.908481487</v>
      </c>
      <c r="C4557">
        <f>'MCMC raw'!E4557</f>
        <v>56923.9924850315</v>
      </c>
      <c r="D4557">
        <f t="shared" si="1278"/>
        <v>1069.9159964555001</v>
      </c>
      <c r="E4557">
        <f>'MCMC raw'!K4557</f>
        <v>57926.194386509203</v>
      </c>
      <c r="F4557">
        <f t="shared" si="1279"/>
        <v>67.714094977796776</v>
      </c>
      <c r="G4557">
        <f>'MCMC raw'!D4557</f>
        <v>57897.337141003998</v>
      </c>
      <c r="H4557">
        <f t="shared" si="1280"/>
        <v>96.571340483002132</v>
      </c>
      <c r="I4557">
        <f>'MCMC raw'!J4557</f>
        <v>56760.227780553898</v>
      </c>
      <c r="J4557">
        <f t="shared" si="1281"/>
        <v>1233.6807009331023</v>
      </c>
      <c r="K4557">
        <f>'MCMC raw'!I4557</f>
        <v>56128.417921899498</v>
      </c>
      <c r="L4557">
        <f t="shared" si="1282"/>
        <v>1865.4905595875025</v>
      </c>
      <c r="M4557">
        <f t="shared" si="1283"/>
        <v>631.80985865440016</v>
      </c>
      <c r="N4557">
        <f>'Estimates from MCMC'!$B$2-K4557</f>
        <v>17228.582078100502</v>
      </c>
      <c r="O4557">
        <f>'MCMC raw'!G4557</f>
        <v>57430.948997893902</v>
      </c>
      <c r="P4557" s="10">
        <f t="shared" si="1284"/>
        <v>1302.5310759944041</v>
      </c>
      <c r="Q4557">
        <f>'MCMC raw'!H4557</f>
        <v>57465.674392258203</v>
      </c>
      <c r="R4557" s="10">
        <f t="shared" si="1285"/>
        <v>34.725394364300882</v>
      </c>
      <c r="S4557" s="10">
        <f t="shared" si="1286"/>
        <v>1337.256470358705</v>
      </c>
      <c r="T4557">
        <f>'MCMC raw'!F4557</f>
        <v>63824.462456711197</v>
      </c>
      <c r="U4557">
        <f t="shared" si="1287"/>
        <v>7696.0445348116991</v>
      </c>
      <c r="V4557">
        <f>'MCMC raw'!B4557</f>
        <v>65403.488905695398</v>
      </c>
      <c r="W4557" s="10">
        <f t="shared" si="1288"/>
        <v>241.76997862549615</v>
      </c>
      <c r="X4557" s="10">
        <f t="shared" si="1289"/>
        <v>9275.0709837959002</v>
      </c>
      <c r="Y4557" s="10">
        <f t="shared" si="1290"/>
        <v>7953.511094304602</v>
      </c>
      <c r="Z4557" s="12">
        <f t="shared" si="1291"/>
        <v>7.7618486785311885E-2</v>
      </c>
      <c r="AA4557" s="12">
        <f t="shared" si="1292"/>
        <v>0.44670214298100896</v>
      </c>
      <c r="AB4557" s="12">
        <f t="shared" si="1293"/>
        <v>1.4033074662180902E-2</v>
      </c>
      <c r="AC4557" s="12">
        <f t="shared" si="1294"/>
        <v>0.53835370442850172</v>
      </c>
      <c r="AD4557" s="12">
        <f t="shared" si="1295"/>
        <v>0.46164629557149828</v>
      </c>
      <c r="AE4557" s="12">
        <f>('Estimates from MCMC'!$B$2-'MCMC runs'!V4557)/'Estimates from MCMC'!$B$2</f>
        <v>0.10842197873828813</v>
      </c>
    </row>
    <row r="4558" spans="1:31" x14ac:dyDescent="0.3">
      <c r="A4558">
        <v>4557</v>
      </c>
      <c r="B4558">
        <f>'MCMC raw'!C4558</f>
        <v>58157.506013766899</v>
      </c>
      <c r="C4558">
        <f>'MCMC raw'!E4558</f>
        <v>57005.751800330203</v>
      </c>
      <c r="D4558">
        <f t="shared" si="1278"/>
        <v>1151.7542134366959</v>
      </c>
      <c r="E4558">
        <f>'MCMC raw'!K4558</f>
        <v>58091.800096475803</v>
      </c>
      <c r="F4558">
        <f t="shared" si="1279"/>
        <v>65.70591729109583</v>
      </c>
      <c r="G4558">
        <f>'MCMC raw'!D4558</f>
        <v>58061.4242843014</v>
      </c>
      <c r="H4558">
        <f t="shared" si="1280"/>
        <v>96.081729465498938</v>
      </c>
      <c r="I4558">
        <f>'MCMC raw'!J4558</f>
        <v>56844.690805778897</v>
      </c>
      <c r="J4558">
        <f t="shared" si="1281"/>
        <v>1312.8152079880019</v>
      </c>
      <c r="K4558">
        <f>'MCMC raw'!I4558</f>
        <v>56216.9456281776</v>
      </c>
      <c r="L4558">
        <f t="shared" si="1282"/>
        <v>1940.5603855892987</v>
      </c>
      <c r="M4558">
        <f t="shared" si="1283"/>
        <v>627.74517760129675</v>
      </c>
      <c r="N4558">
        <f>'Estimates from MCMC'!$B$2-K4558</f>
        <v>17140.0543718224</v>
      </c>
      <c r="O4558">
        <f>'MCMC raw'!G4558</f>
        <v>57517.137674938203</v>
      </c>
      <c r="P4558" s="10">
        <f t="shared" si="1284"/>
        <v>1300.1920467606033</v>
      </c>
      <c r="Q4558">
        <f>'MCMC raw'!H4558</f>
        <v>57551.401381886397</v>
      </c>
      <c r="R4558" s="10">
        <f t="shared" si="1285"/>
        <v>34.26370694819343</v>
      </c>
      <c r="S4558" s="10">
        <f t="shared" si="1286"/>
        <v>1334.4557537087967</v>
      </c>
      <c r="T4558">
        <f>'MCMC raw'!F4558</f>
        <v>63907.007671241001</v>
      </c>
      <c r="U4558">
        <f t="shared" si="1287"/>
        <v>7690.0620430634008</v>
      </c>
      <c r="V4558">
        <f>'MCMC raw'!B4558</f>
        <v>65480.772068608901</v>
      </c>
      <c r="W4558" s="10">
        <f t="shared" si="1288"/>
        <v>239.30864365910384</v>
      </c>
      <c r="X4558" s="10">
        <f t="shared" si="1289"/>
        <v>9263.8264404313013</v>
      </c>
      <c r="Y4558" s="10">
        <f t="shared" si="1290"/>
        <v>7876.2279313910985</v>
      </c>
      <c r="Z4558" s="12">
        <f t="shared" si="1291"/>
        <v>7.7855981361563908E-2</v>
      </c>
      <c r="AA4558" s="12">
        <f t="shared" si="1292"/>
        <v>0.44866030621848968</v>
      </c>
      <c r="AB4558" s="12">
        <f t="shared" si="1293"/>
        <v>1.3961953589395736E-2</v>
      </c>
      <c r="AC4558" s="12">
        <f t="shared" si="1294"/>
        <v>0.54047824116944931</v>
      </c>
      <c r="AD4558" s="12">
        <f t="shared" si="1295"/>
        <v>0.45952175883055069</v>
      </c>
      <c r="AE4558" s="12">
        <f>('Estimates from MCMC'!$B$2-'MCMC runs'!V4558)/'Estimates from MCMC'!$B$2</f>
        <v>0.10736845742589117</v>
      </c>
    </row>
    <row r="4559" spans="1:31" x14ac:dyDescent="0.3">
      <c r="A4559">
        <v>4558</v>
      </c>
      <c r="B4559">
        <f>'MCMC raw'!C4559</f>
        <v>58718.436680650499</v>
      </c>
      <c r="C4559">
        <f>'MCMC raw'!E4559</f>
        <v>57554.905999245799</v>
      </c>
      <c r="D4559">
        <f t="shared" si="1278"/>
        <v>1163.5306814046999</v>
      </c>
      <c r="E4559">
        <f>'MCMC raw'!K4559</f>
        <v>58647.0986337125</v>
      </c>
      <c r="F4559">
        <f t="shared" si="1279"/>
        <v>71.338046937999025</v>
      </c>
      <c r="G4559">
        <f>'MCMC raw'!D4559</f>
        <v>58621.711855916197</v>
      </c>
      <c r="H4559">
        <f t="shared" si="1280"/>
        <v>96.724824734301365</v>
      </c>
      <c r="I4559">
        <f>'MCMC raw'!J4559</f>
        <v>57387.489825077399</v>
      </c>
      <c r="J4559">
        <f t="shared" si="1281"/>
        <v>1330.9468555731</v>
      </c>
      <c r="K4559">
        <f>'MCMC raw'!I4559</f>
        <v>56755.431652056199</v>
      </c>
      <c r="L4559">
        <f t="shared" si="1282"/>
        <v>1963.0050285942998</v>
      </c>
      <c r="M4559">
        <f t="shared" si="1283"/>
        <v>632.05817302119976</v>
      </c>
      <c r="N4559">
        <f>'Estimates from MCMC'!$B$2-K4559</f>
        <v>16601.568347943801</v>
      </c>
      <c r="O4559">
        <f>'MCMC raw'!G4559</f>
        <v>58051.136205375296</v>
      </c>
      <c r="P4559" s="10">
        <f t="shared" si="1284"/>
        <v>1295.7045533190976</v>
      </c>
      <c r="Q4559">
        <f>'MCMC raw'!H4559</f>
        <v>58086.014141479201</v>
      </c>
      <c r="R4559" s="10">
        <f t="shared" si="1285"/>
        <v>34.877936103905085</v>
      </c>
      <c r="S4559" s="10">
        <f t="shared" si="1286"/>
        <v>1330.5824894230027</v>
      </c>
      <c r="T4559">
        <f>'MCMC raw'!F4559</f>
        <v>64922.357142205001</v>
      </c>
      <c r="U4559">
        <f t="shared" si="1287"/>
        <v>8166.9254901488021</v>
      </c>
      <c r="V4559">
        <f>'MCMC raw'!B4559</f>
        <v>66502.453999886202</v>
      </c>
      <c r="W4559" s="10">
        <f t="shared" si="1288"/>
        <v>249.51436825819837</v>
      </c>
      <c r="X4559" s="10">
        <f t="shared" si="1289"/>
        <v>9747.0223478300031</v>
      </c>
      <c r="Y4559" s="10">
        <f t="shared" si="1290"/>
        <v>6854.5460001137981</v>
      </c>
      <c r="Z4559" s="12">
        <f t="shared" si="1291"/>
        <v>8.0147999365843228E-2</v>
      </c>
      <c r="AA4559" s="12">
        <f t="shared" si="1292"/>
        <v>0.49193698564993243</v>
      </c>
      <c r="AB4559" s="12">
        <f t="shared" si="1293"/>
        <v>1.5029566064407533E-2</v>
      </c>
      <c r="AC4559" s="12">
        <f t="shared" si="1294"/>
        <v>0.58711455108018318</v>
      </c>
      <c r="AD4559" s="12">
        <f t="shared" si="1295"/>
        <v>0.41288544891981682</v>
      </c>
      <c r="AE4559" s="12">
        <f>('Estimates from MCMC'!$B$2-'MCMC runs'!V4559)/'Estimates from MCMC'!$B$2</f>
        <v>9.3440925884561779E-2</v>
      </c>
    </row>
    <row r="4560" spans="1:31" x14ac:dyDescent="0.3">
      <c r="A4560">
        <v>4559</v>
      </c>
      <c r="B4560">
        <f>'MCMC raw'!C4560</f>
        <v>58136.216631247102</v>
      </c>
      <c r="C4560">
        <f>'MCMC raw'!E4560</f>
        <v>57024.468591631099</v>
      </c>
      <c r="D4560">
        <f t="shared" si="1278"/>
        <v>1111.7480396160026</v>
      </c>
      <c r="E4560">
        <f>'MCMC raw'!K4560</f>
        <v>58061.129912568198</v>
      </c>
      <c r="F4560">
        <f t="shared" si="1279"/>
        <v>75.086718678903708</v>
      </c>
      <c r="G4560">
        <f>'MCMC raw'!D4560</f>
        <v>58038.778458024899</v>
      </c>
      <c r="H4560">
        <f t="shared" si="1280"/>
        <v>97.438173222202749</v>
      </c>
      <c r="I4560">
        <f>'MCMC raw'!J4560</f>
        <v>56852.7748816854</v>
      </c>
      <c r="J4560">
        <f t="shared" si="1281"/>
        <v>1283.4417495617017</v>
      </c>
      <c r="K4560">
        <f>'MCMC raw'!I4560</f>
        <v>56215.861531126997</v>
      </c>
      <c r="L4560">
        <f t="shared" si="1282"/>
        <v>1920.3551001201049</v>
      </c>
      <c r="M4560">
        <f t="shared" si="1283"/>
        <v>636.91335055840318</v>
      </c>
      <c r="N4560">
        <f>'Estimates from MCMC'!$B$2-K4560</f>
        <v>17141.138468873003</v>
      </c>
      <c r="O4560">
        <f>'MCMC raw'!G4560</f>
        <v>57535.020778221602</v>
      </c>
      <c r="P4560" s="10">
        <f t="shared" si="1284"/>
        <v>1319.1592470946052</v>
      </c>
      <c r="Q4560">
        <f>'MCMC raw'!H4560</f>
        <v>57569.795353486399</v>
      </c>
      <c r="R4560" s="10">
        <f t="shared" si="1285"/>
        <v>34.774575264797022</v>
      </c>
      <c r="S4560" s="10">
        <f t="shared" si="1286"/>
        <v>1353.9338223594023</v>
      </c>
      <c r="T4560">
        <f>'MCMC raw'!F4560</f>
        <v>63951.246248087002</v>
      </c>
      <c r="U4560">
        <f t="shared" si="1287"/>
        <v>7735.3847169600049</v>
      </c>
      <c r="V4560">
        <f>'MCMC raw'!B4560</f>
        <v>65551.335611502494</v>
      </c>
      <c r="W4560" s="10">
        <f t="shared" si="1288"/>
        <v>246.15554105609044</v>
      </c>
      <c r="X4560" s="10">
        <f t="shared" si="1289"/>
        <v>9335.4740803754976</v>
      </c>
      <c r="Y4560" s="10">
        <f t="shared" si="1290"/>
        <v>7805.6643884975056</v>
      </c>
      <c r="Z4560" s="12">
        <f t="shared" si="1291"/>
        <v>7.8987391929540879E-2</v>
      </c>
      <c r="AA4560" s="12">
        <f t="shared" si="1292"/>
        <v>0.45127601827654984</v>
      </c>
      <c r="AB4560" s="12">
        <f t="shared" si="1293"/>
        <v>1.4360512955606192E-2</v>
      </c>
      <c r="AC4560" s="12">
        <f t="shared" si="1294"/>
        <v>0.54462392316169694</v>
      </c>
      <c r="AD4560" s="12">
        <f t="shared" si="1295"/>
        <v>0.45537607683830311</v>
      </c>
      <c r="AE4560" s="12">
        <f>('Estimates from MCMC'!$B$2-'MCMC runs'!V4560)/'Estimates from MCMC'!$B$2</f>
        <v>0.10640653773324299</v>
      </c>
    </row>
    <row r="4561" spans="1:31" x14ac:dyDescent="0.3">
      <c r="A4561">
        <v>4560</v>
      </c>
      <c r="B4561">
        <f>'MCMC raw'!C4561</f>
        <v>57925.994982773002</v>
      </c>
      <c r="C4561">
        <f>'MCMC raw'!E4561</f>
        <v>56805.021830277597</v>
      </c>
      <c r="D4561">
        <f t="shared" si="1278"/>
        <v>1120.9731524954041</v>
      </c>
      <c r="E4561">
        <f>'MCMC raw'!K4561</f>
        <v>57862.559877301203</v>
      </c>
      <c r="F4561">
        <f t="shared" si="1279"/>
        <v>63.435105471799034</v>
      </c>
      <c r="G4561">
        <f>'MCMC raw'!D4561</f>
        <v>57830.051030176</v>
      </c>
      <c r="H4561">
        <f t="shared" si="1280"/>
        <v>95.943952597001044</v>
      </c>
      <c r="I4561">
        <f>'MCMC raw'!J4561</f>
        <v>56646.049173091596</v>
      </c>
      <c r="J4561">
        <f t="shared" si="1281"/>
        <v>1279.9458096814051</v>
      </c>
      <c r="K4561">
        <f>'MCMC raw'!I4561</f>
        <v>56019.076377776699</v>
      </c>
      <c r="L4561">
        <f t="shared" si="1282"/>
        <v>1906.9186049963027</v>
      </c>
      <c r="M4561">
        <f t="shared" si="1283"/>
        <v>626.97279531489767</v>
      </c>
      <c r="N4561">
        <f>'Estimates from MCMC'!$B$2-K4561</f>
        <v>17337.923622223301</v>
      </c>
      <c r="O4561">
        <f>'MCMC raw'!G4561</f>
        <v>57312.1302205682</v>
      </c>
      <c r="P4561" s="10">
        <f t="shared" si="1284"/>
        <v>1293.0538427915017</v>
      </c>
      <c r="Q4561">
        <f>'MCMC raw'!H4561</f>
        <v>57346.623599980099</v>
      </c>
      <c r="R4561" s="10">
        <f t="shared" si="1285"/>
        <v>34.493379411898786</v>
      </c>
      <c r="S4561" s="10">
        <f t="shared" si="1286"/>
        <v>1327.5472222034005</v>
      </c>
      <c r="T4561">
        <f>'MCMC raw'!F4561</f>
        <v>63711.054510731803</v>
      </c>
      <c r="U4561">
        <f t="shared" si="1287"/>
        <v>7691.9781329551042</v>
      </c>
      <c r="V4561">
        <f>'MCMC raw'!B4561</f>
        <v>65277.243326268501</v>
      </c>
      <c r="W4561" s="10">
        <f t="shared" si="1288"/>
        <v>238.64159333329735</v>
      </c>
      <c r="X4561" s="10">
        <f t="shared" si="1289"/>
        <v>9258.166948491802</v>
      </c>
      <c r="Y4561" s="10">
        <f t="shared" si="1290"/>
        <v>8079.7566737314992</v>
      </c>
      <c r="Z4561" s="12">
        <f t="shared" si="1291"/>
        <v>7.6568985486923286E-2</v>
      </c>
      <c r="AA4561" s="12">
        <f t="shared" si="1292"/>
        <v>0.44365047975501093</v>
      </c>
      <c r="AB4561" s="12">
        <f t="shared" si="1293"/>
        <v>1.3764139151438684E-2</v>
      </c>
      <c r="AC4561" s="12">
        <f t="shared" si="1294"/>
        <v>0.53398360439337289</v>
      </c>
      <c r="AD4561" s="12">
        <f t="shared" si="1295"/>
        <v>0.46601639560662711</v>
      </c>
      <c r="AE4561" s="12">
        <f>('Estimates from MCMC'!$B$2-'MCMC runs'!V4561)/'Estimates from MCMC'!$B$2</f>
        <v>0.1101429539611966</v>
      </c>
    </row>
    <row r="4562" spans="1:31" x14ac:dyDescent="0.3">
      <c r="A4562">
        <v>4561</v>
      </c>
      <c r="B4562">
        <f>'MCMC raw'!C4562</f>
        <v>58030.165014310798</v>
      </c>
      <c r="C4562">
        <f>'MCMC raw'!E4562</f>
        <v>56922.544652345503</v>
      </c>
      <c r="D4562">
        <f t="shared" si="1278"/>
        <v>1107.6203619652952</v>
      </c>
      <c r="E4562">
        <f>'MCMC raw'!K4562</f>
        <v>57964.196075052103</v>
      </c>
      <c r="F4562">
        <f t="shared" si="1279"/>
        <v>65.968939258695173</v>
      </c>
      <c r="G4562">
        <f>'MCMC raw'!D4562</f>
        <v>57937.454797858001</v>
      </c>
      <c r="H4562">
        <f t="shared" si="1280"/>
        <v>92.710216452796885</v>
      </c>
      <c r="I4562">
        <f>'MCMC raw'!J4562</f>
        <v>56764.168279406702</v>
      </c>
      <c r="J4562">
        <f t="shared" si="1281"/>
        <v>1265.9967349040962</v>
      </c>
      <c r="K4562">
        <f>'MCMC raw'!I4562</f>
        <v>56157.814283776701</v>
      </c>
      <c r="L4562">
        <f t="shared" si="1282"/>
        <v>1872.3507305340972</v>
      </c>
      <c r="M4562">
        <f t="shared" si="1283"/>
        <v>606.35399563000101</v>
      </c>
      <c r="N4562">
        <f>'Estimates from MCMC'!$B$2-K4562</f>
        <v>17199.185716223299</v>
      </c>
      <c r="O4562">
        <f>'MCMC raw'!G4562</f>
        <v>57398.652734076299</v>
      </c>
      <c r="P4562" s="10">
        <f t="shared" si="1284"/>
        <v>1240.8384502995978</v>
      </c>
      <c r="Q4562">
        <f>'MCMC raw'!H4562</f>
        <v>57432.197439549498</v>
      </c>
      <c r="R4562" s="10">
        <f t="shared" si="1285"/>
        <v>33.544705473199429</v>
      </c>
      <c r="S4562" s="10">
        <f t="shared" si="1286"/>
        <v>1274.3831557727972</v>
      </c>
      <c r="T4562">
        <f>'MCMC raw'!F4562</f>
        <v>63792.215220511804</v>
      </c>
      <c r="U4562">
        <f t="shared" si="1287"/>
        <v>7634.4009367351027</v>
      </c>
      <c r="V4562">
        <f>'MCMC raw'!B4562</f>
        <v>65292.728477770303</v>
      </c>
      <c r="W4562" s="10">
        <f t="shared" si="1288"/>
        <v>226.13010148570174</v>
      </c>
      <c r="X4562" s="10">
        <f t="shared" si="1289"/>
        <v>9134.9141939936017</v>
      </c>
      <c r="Y4562" s="10">
        <f t="shared" si="1290"/>
        <v>8064.2715222296974</v>
      </c>
      <c r="Z4562" s="12">
        <f t="shared" si="1291"/>
        <v>7.409555177782183E-2</v>
      </c>
      <c r="AA4562" s="12">
        <f t="shared" si="1292"/>
        <v>0.4438815338527265</v>
      </c>
      <c r="AB4562" s="12">
        <f t="shared" si="1293"/>
        <v>1.3147721364064481E-2</v>
      </c>
      <c r="AC4562" s="12">
        <f t="shared" si="1294"/>
        <v>0.53112480699461284</v>
      </c>
      <c r="AD4562" s="12">
        <f t="shared" si="1295"/>
        <v>0.46887519300538716</v>
      </c>
      <c r="AE4562" s="12">
        <f>('Estimates from MCMC'!$B$2-'MCMC runs'!V4562)/'Estimates from MCMC'!$B$2</f>
        <v>0.10993186092983216</v>
      </c>
    </row>
    <row r="4563" spans="1:31" x14ac:dyDescent="0.3">
      <c r="A4563">
        <v>4562</v>
      </c>
      <c r="B4563">
        <f>'MCMC raw'!C4563</f>
        <v>57958.720292931699</v>
      </c>
      <c r="C4563">
        <f>'MCMC raw'!E4563</f>
        <v>56817.268740573702</v>
      </c>
      <c r="D4563">
        <f t="shared" si="1278"/>
        <v>1141.4515523579976</v>
      </c>
      <c r="E4563">
        <f>'MCMC raw'!K4563</f>
        <v>57891.7659615511</v>
      </c>
      <c r="F4563">
        <f t="shared" si="1279"/>
        <v>66.954331380598887</v>
      </c>
      <c r="G4563">
        <f>'MCMC raw'!D4563</f>
        <v>57865.912599733703</v>
      </c>
      <c r="H4563">
        <f t="shared" si="1280"/>
        <v>92.807693197995832</v>
      </c>
      <c r="I4563">
        <f>'MCMC raw'!J4563</f>
        <v>56658.321163792003</v>
      </c>
      <c r="J4563">
        <f t="shared" si="1281"/>
        <v>1300.399129139696</v>
      </c>
      <c r="K4563">
        <f>'MCMC raw'!I4563</f>
        <v>56051.855351570201</v>
      </c>
      <c r="L4563">
        <f t="shared" si="1282"/>
        <v>1906.8649413614985</v>
      </c>
      <c r="M4563">
        <f t="shared" si="1283"/>
        <v>606.46581222180248</v>
      </c>
      <c r="N4563">
        <f>'Estimates from MCMC'!$B$2-K4563</f>
        <v>17305.144648429799</v>
      </c>
      <c r="O4563">
        <f>'MCMC raw'!G4563</f>
        <v>57298.815581349198</v>
      </c>
      <c r="P4563" s="10">
        <f t="shared" si="1284"/>
        <v>1246.960229778997</v>
      </c>
      <c r="Q4563">
        <f>'MCMC raw'!H4563</f>
        <v>57332.161157679002</v>
      </c>
      <c r="R4563" s="10">
        <f t="shared" si="1285"/>
        <v>33.345576329804317</v>
      </c>
      <c r="S4563" s="10">
        <f t="shared" si="1286"/>
        <v>1280.3058061088013</v>
      </c>
      <c r="T4563">
        <f>'MCMC raw'!F4563</f>
        <v>63847.508660816398</v>
      </c>
      <c r="U4563">
        <f t="shared" si="1287"/>
        <v>7795.6533092461978</v>
      </c>
      <c r="V4563">
        <f>'MCMC raw'!B4563</f>
        <v>65360.283006027501</v>
      </c>
      <c r="W4563" s="10">
        <f t="shared" si="1288"/>
        <v>232.46853910230129</v>
      </c>
      <c r="X4563" s="10">
        <f t="shared" si="1289"/>
        <v>9308.4276544573004</v>
      </c>
      <c r="Y4563" s="10">
        <f t="shared" si="1290"/>
        <v>7996.716993972499</v>
      </c>
      <c r="Z4563" s="12">
        <f t="shared" si="1291"/>
        <v>7.3984114673376691E-2</v>
      </c>
      <c r="AA4563" s="12">
        <f t="shared" si="1292"/>
        <v>0.45048183460018315</v>
      </c>
      <c r="AB4563" s="12">
        <f t="shared" si="1293"/>
        <v>1.3433492977095373E-2</v>
      </c>
      <c r="AC4563" s="12">
        <f t="shared" si="1294"/>
        <v>0.53789944225065522</v>
      </c>
      <c r="AD4563" s="12">
        <f t="shared" si="1295"/>
        <v>0.46210055774934478</v>
      </c>
      <c r="AE4563" s="12">
        <f>('Estimates from MCMC'!$B$2-'MCMC runs'!V4563)/'Estimates from MCMC'!$B$2</f>
        <v>0.10901096001707403</v>
      </c>
    </row>
    <row r="4564" spans="1:31" x14ac:dyDescent="0.3">
      <c r="A4564">
        <v>4563</v>
      </c>
      <c r="B4564">
        <f>'MCMC raw'!C4564</f>
        <v>57555.1479972085</v>
      </c>
      <c r="C4564">
        <f>'MCMC raw'!E4564</f>
        <v>56419.661767777397</v>
      </c>
      <c r="D4564">
        <f t="shared" si="1278"/>
        <v>1135.4862294311024</v>
      </c>
      <c r="E4564">
        <f>'MCMC raw'!K4564</f>
        <v>57486.787772686097</v>
      </c>
      <c r="F4564">
        <f t="shared" si="1279"/>
        <v>68.360224522402859</v>
      </c>
      <c r="G4564">
        <f>'MCMC raw'!D4564</f>
        <v>57462.125287307099</v>
      </c>
      <c r="H4564">
        <f t="shared" si="1280"/>
        <v>93.022709901400958</v>
      </c>
      <c r="I4564">
        <f>'MCMC raw'!J4564</f>
        <v>56258.873187214303</v>
      </c>
      <c r="J4564">
        <f t="shared" si="1281"/>
        <v>1296.2748099941964</v>
      </c>
      <c r="K4564">
        <f>'MCMC raw'!I4564</f>
        <v>55651.199713910697</v>
      </c>
      <c r="L4564">
        <f t="shared" si="1282"/>
        <v>1903.9482832978028</v>
      </c>
      <c r="M4564">
        <f t="shared" si="1283"/>
        <v>607.67347330360644</v>
      </c>
      <c r="N4564">
        <f>'Estimates from MCMC'!$B$2-K4564</f>
        <v>17705.800286089303</v>
      </c>
      <c r="O4564">
        <f>'MCMC raw'!G4564</f>
        <v>56893.402330299301</v>
      </c>
      <c r="P4564" s="10">
        <f t="shared" si="1284"/>
        <v>1242.2026163886039</v>
      </c>
      <c r="Q4564">
        <f>'MCMC raw'!H4564</f>
        <v>56927.1393785287</v>
      </c>
      <c r="R4564" s="10">
        <f t="shared" si="1285"/>
        <v>33.737048229399079</v>
      </c>
      <c r="S4564" s="10">
        <f t="shared" si="1286"/>
        <v>1275.939664618003</v>
      </c>
      <c r="T4564">
        <f>'MCMC raw'!F4564</f>
        <v>63182.5185139737</v>
      </c>
      <c r="U4564">
        <f t="shared" si="1287"/>
        <v>7531.3188000630034</v>
      </c>
      <c r="V4564">
        <f>'MCMC raw'!B4564</f>
        <v>64684.373957178301</v>
      </c>
      <c r="W4564" s="10">
        <f t="shared" si="1288"/>
        <v>225.9157785865973</v>
      </c>
      <c r="X4564" s="10">
        <f t="shared" si="1289"/>
        <v>9033.1742432676037</v>
      </c>
      <c r="Y4564" s="10">
        <f t="shared" si="1290"/>
        <v>8672.6260428216992</v>
      </c>
      <c r="Z4564" s="12">
        <f t="shared" si="1291"/>
        <v>7.2063371550646863E-2</v>
      </c>
      <c r="AA4564" s="12">
        <f t="shared" si="1292"/>
        <v>0.42535884729141793</v>
      </c>
      <c r="AB4564" s="12">
        <f t="shared" si="1293"/>
        <v>1.2759422050190511E-2</v>
      </c>
      <c r="AC4564" s="12">
        <f t="shared" si="1294"/>
        <v>0.51018164089225526</v>
      </c>
      <c r="AD4564" s="12">
        <f t="shared" si="1295"/>
        <v>0.48981835910774468</v>
      </c>
      <c r="AE4564" s="12">
        <f>('Estimates from MCMC'!$B$2-'MCMC runs'!V4564)/'Estimates from MCMC'!$B$2</f>
        <v>0.11822492799353435</v>
      </c>
    </row>
    <row r="4565" spans="1:31" x14ac:dyDescent="0.3">
      <c r="A4565">
        <v>4564</v>
      </c>
      <c r="B4565">
        <f>'MCMC raw'!C4565</f>
        <v>58150.248395293798</v>
      </c>
      <c r="C4565">
        <f>'MCMC raw'!E4565</f>
        <v>57031.707927136798</v>
      </c>
      <c r="D4565">
        <f t="shared" si="1278"/>
        <v>1118.5404681569999</v>
      </c>
      <c r="E4565">
        <f>'MCMC raw'!K4565</f>
        <v>58081.670881541402</v>
      </c>
      <c r="F4565">
        <f t="shared" si="1279"/>
        <v>68.577513752396044</v>
      </c>
      <c r="G4565">
        <f>'MCMC raw'!D4565</f>
        <v>58051.160145184404</v>
      </c>
      <c r="H4565">
        <f t="shared" si="1280"/>
        <v>99.088250109394721</v>
      </c>
      <c r="I4565">
        <f>'MCMC raw'!J4565</f>
        <v>56864.793766056799</v>
      </c>
      <c r="J4565">
        <f t="shared" si="1281"/>
        <v>1285.4546292369996</v>
      </c>
      <c r="K4565">
        <f>'MCMC raw'!I4565</f>
        <v>56217.169319083099</v>
      </c>
      <c r="L4565">
        <f t="shared" si="1282"/>
        <v>1933.079076210699</v>
      </c>
      <c r="M4565">
        <f t="shared" si="1283"/>
        <v>647.62444697369938</v>
      </c>
      <c r="N4565">
        <f>'Estimates from MCMC'!$B$2-K4565</f>
        <v>17139.830680916901</v>
      </c>
      <c r="O4565">
        <f>'MCMC raw'!G4565</f>
        <v>57557.3198503124</v>
      </c>
      <c r="P4565" s="10">
        <f t="shared" si="1284"/>
        <v>1340.1505312293011</v>
      </c>
      <c r="Q4565">
        <f>'MCMC raw'!H4565</f>
        <v>57592.770227838701</v>
      </c>
      <c r="R4565" s="10">
        <f t="shared" si="1285"/>
        <v>35.450377526300144</v>
      </c>
      <c r="S4565" s="10">
        <f t="shared" si="1286"/>
        <v>1375.6009087556013</v>
      </c>
      <c r="T4565">
        <f>'MCMC raw'!F4565</f>
        <v>64096.123691038301</v>
      </c>
      <c r="U4565">
        <f t="shared" si="1287"/>
        <v>7878.9543719552021</v>
      </c>
      <c r="V4565">
        <f>'MCMC raw'!B4565</f>
        <v>65725.647387612495</v>
      </c>
      <c r="W4565" s="10">
        <f t="shared" si="1288"/>
        <v>253.92278781859204</v>
      </c>
      <c r="X4565" s="10">
        <f t="shared" si="1289"/>
        <v>9508.4780685293954</v>
      </c>
      <c r="Y4565" s="10">
        <f t="shared" si="1290"/>
        <v>7631.3526123875054</v>
      </c>
      <c r="Z4565" s="12">
        <f t="shared" si="1291"/>
        <v>8.0257555302874969E-2</v>
      </c>
      <c r="AA4565" s="12">
        <f t="shared" si="1292"/>
        <v>0.45968682647066356</v>
      </c>
      <c r="AB4565" s="12">
        <f t="shared" si="1293"/>
        <v>1.4814778077201423E-2</v>
      </c>
      <c r="AC4565" s="12">
        <f t="shared" si="1294"/>
        <v>0.55475915985073987</v>
      </c>
      <c r="AD4565" s="12">
        <f t="shared" si="1295"/>
        <v>0.44524084014926008</v>
      </c>
      <c r="AE4565" s="12">
        <f>('Estimates from MCMC'!$B$2-'MCMC runs'!V4565)/'Estimates from MCMC'!$B$2</f>
        <v>0.10403032583649148</v>
      </c>
    </row>
    <row r="4566" spans="1:31" x14ac:dyDescent="0.3">
      <c r="A4566">
        <v>4565</v>
      </c>
      <c r="B4566">
        <f>'MCMC raw'!C4566</f>
        <v>57020.870025668999</v>
      </c>
      <c r="C4566">
        <f>'MCMC raw'!E4566</f>
        <v>55879.893533901297</v>
      </c>
      <c r="D4566">
        <f t="shared" si="1278"/>
        <v>1140.9764917677021</v>
      </c>
      <c r="E4566">
        <f>'MCMC raw'!K4566</f>
        <v>56943.222238330898</v>
      </c>
      <c r="F4566">
        <f t="shared" si="1279"/>
        <v>77.647787338100898</v>
      </c>
      <c r="G4566">
        <f>'MCMC raw'!D4566</f>
        <v>56923.445793180799</v>
      </c>
      <c r="H4566">
        <f t="shared" si="1280"/>
        <v>97.424232488199777</v>
      </c>
      <c r="I4566">
        <f>'MCMC raw'!J4566</f>
        <v>55705.624920656301</v>
      </c>
      <c r="J4566">
        <f t="shared" si="1281"/>
        <v>1315.2451050126983</v>
      </c>
      <c r="K4566">
        <f>'MCMC raw'!I4566</f>
        <v>55069.604589066701</v>
      </c>
      <c r="L4566">
        <f t="shared" si="1282"/>
        <v>1951.265436602298</v>
      </c>
      <c r="M4566">
        <f t="shared" si="1283"/>
        <v>636.02033158959966</v>
      </c>
      <c r="N4566">
        <f>'Estimates from MCMC'!$B$2-K4566</f>
        <v>18287.395410933299</v>
      </c>
      <c r="O4566">
        <f>'MCMC raw'!G4566</f>
        <v>56385.574874336598</v>
      </c>
      <c r="P4566" s="10">
        <f t="shared" si="1284"/>
        <v>1315.9702852698974</v>
      </c>
      <c r="Q4566">
        <f>'MCMC raw'!H4566</f>
        <v>56420.361597776398</v>
      </c>
      <c r="R4566" s="10">
        <f t="shared" si="1285"/>
        <v>34.786723439799971</v>
      </c>
      <c r="S4566" s="10">
        <f t="shared" si="1286"/>
        <v>1350.7570087096974</v>
      </c>
      <c r="T4566">
        <f>'MCMC raw'!F4566</f>
        <v>62876.171369979304</v>
      </c>
      <c r="U4566">
        <f t="shared" si="1287"/>
        <v>7806.5667809126026</v>
      </c>
      <c r="V4566">
        <f>'MCMC raw'!B4566</f>
        <v>64478.0885212719</v>
      </c>
      <c r="W4566" s="10">
        <f t="shared" si="1288"/>
        <v>251.16014258289943</v>
      </c>
      <c r="X4566" s="10">
        <f t="shared" si="1289"/>
        <v>9408.4839322051994</v>
      </c>
      <c r="Y4566" s="10">
        <f t="shared" si="1290"/>
        <v>8878.9114787280996</v>
      </c>
      <c r="Z4566" s="12">
        <f t="shared" si="1291"/>
        <v>7.386273323002214E-2</v>
      </c>
      <c r="AA4566" s="12">
        <f t="shared" si="1292"/>
        <v>0.42688237474459428</v>
      </c>
      <c r="AB4566" s="12">
        <f t="shared" si="1293"/>
        <v>1.3734057635826087E-2</v>
      </c>
      <c r="AC4566" s="12">
        <f t="shared" si="1294"/>
        <v>0.51447916561044249</v>
      </c>
      <c r="AD4566" s="12">
        <f t="shared" si="1295"/>
        <v>0.48552083438955745</v>
      </c>
      <c r="AE4566" s="12">
        <f>('Estimates from MCMC'!$B$2-'MCMC runs'!V4566)/'Estimates from MCMC'!$B$2</f>
        <v>0.1210370036769238</v>
      </c>
    </row>
    <row r="4567" spans="1:31" x14ac:dyDescent="0.3">
      <c r="A4567">
        <v>4566</v>
      </c>
      <c r="B4567">
        <f>'MCMC raw'!C4567</f>
        <v>58529.075141838097</v>
      </c>
      <c r="C4567">
        <f>'MCMC raw'!E4567</f>
        <v>57401.472024475603</v>
      </c>
      <c r="D4567">
        <f t="shared" si="1278"/>
        <v>1127.6031173624942</v>
      </c>
      <c r="E4567">
        <f>'MCMC raw'!K4567</f>
        <v>58461.734134968603</v>
      </c>
      <c r="F4567">
        <f t="shared" si="1279"/>
        <v>67.341006869493867</v>
      </c>
      <c r="G4567">
        <f>'MCMC raw'!D4567</f>
        <v>58430.876759282299</v>
      </c>
      <c r="H4567">
        <f t="shared" si="1280"/>
        <v>98.198382555798162</v>
      </c>
      <c r="I4567">
        <f>'MCMC raw'!J4567</f>
        <v>57236.6316735074</v>
      </c>
      <c r="J4567">
        <f t="shared" si="1281"/>
        <v>1292.4434683306972</v>
      </c>
      <c r="K4567">
        <f>'MCMC raw'!I4567</f>
        <v>56594.672233514197</v>
      </c>
      <c r="L4567">
        <f t="shared" si="1282"/>
        <v>1934.4029083239002</v>
      </c>
      <c r="M4567">
        <f t="shared" si="1283"/>
        <v>641.95943999320298</v>
      </c>
      <c r="N4567">
        <f>'Estimates from MCMC'!$B$2-K4567</f>
        <v>16762.327766485803</v>
      </c>
      <c r="O4567">
        <f>'MCMC raw'!G4567</f>
        <v>57925.6784647077</v>
      </c>
      <c r="P4567" s="10">
        <f t="shared" si="1284"/>
        <v>1331.0062311935035</v>
      </c>
      <c r="Q4567">
        <f>'MCMC raw'!H4567</f>
        <v>57960.642893899101</v>
      </c>
      <c r="R4567" s="10">
        <f t="shared" si="1285"/>
        <v>34.964429191400995</v>
      </c>
      <c r="S4567" s="10">
        <f t="shared" si="1286"/>
        <v>1365.9706603849045</v>
      </c>
      <c r="T4567">
        <f>'MCMC raw'!F4567</f>
        <v>64526.451921364896</v>
      </c>
      <c r="U4567">
        <f t="shared" si="1287"/>
        <v>7931.7796878506997</v>
      </c>
      <c r="V4567">
        <f>'MCMC raw'!B4567</f>
        <v>66142.333396183807</v>
      </c>
      <c r="W4567" s="10">
        <f t="shared" si="1288"/>
        <v>249.91081443400617</v>
      </c>
      <c r="X4567" s="10">
        <f t="shared" si="1289"/>
        <v>9547.6611626696103</v>
      </c>
      <c r="Y4567" s="10">
        <f t="shared" si="1290"/>
        <v>7214.6666038161929</v>
      </c>
      <c r="Z4567" s="12">
        <f t="shared" si="1291"/>
        <v>8.1490511306907709E-2</v>
      </c>
      <c r="AA4567" s="12">
        <f t="shared" si="1292"/>
        <v>0.47319082399219697</v>
      </c>
      <c r="AB4567" s="12">
        <f t="shared" si="1293"/>
        <v>1.4909075751022592E-2</v>
      </c>
      <c r="AC4567" s="12">
        <f t="shared" si="1294"/>
        <v>0.56959041105012731</v>
      </c>
      <c r="AD4567" s="12">
        <f t="shared" si="1295"/>
        <v>0.43040958894987275</v>
      </c>
      <c r="AE4567" s="12">
        <f>('Estimates from MCMC'!$B$2-'MCMC runs'!V4567)/'Estimates from MCMC'!$B$2</f>
        <v>9.8350077072620098E-2</v>
      </c>
    </row>
    <row r="4568" spans="1:31" x14ac:dyDescent="0.3">
      <c r="A4568">
        <v>4567</v>
      </c>
      <c r="B4568">
        <f>'MCMC raw'!C4568</f>
        <v>58277.899290277899</v>
      </c>
      <c r="C4568">
        <f>'MCMC raw'!E4568</f>
        <v>57137.518591594497</v>
      </c>
      <c r="D4568">
        <f t="shared" si="1278"/>
        <v>1140.3806986834024</v>
      </c>
      <c r="E4568">
        <f>'MCMC raw'!K4568</f>
        <v>58201.143365179101</v>
      </c>
      <c r="F4568">
        <f t="shared" si="1279"/>
        <v>76.755925098797888</v>
      </c>
      <c r="G4568">
        <f>'MCMC raw'!D4568</f>
        <v>58182.319673067999</v>
      </c>
      <c r="H4568">
        <f t="shared" si="1280"/>
        <v>95.57961720989988</v>
      </c>
      <c r="I4568">
        <f>'MCMC raw'!J4568</f>
        <v>56965.953282747403</v>
      </c>
      <c r="J4568">
        <f t="shared" si="1281"/>
        <v>1311.946007530496</v>
      </c>
      <c r="K4568">
        <f>'MCMC raw'!I4568</f>
        <v>56341.258402571402</v>
      </c>
      <c r="L4568">
        <f t="shared" si="1282"/>
        <v>1936.6408877064969</v>
      </c>
      <c r="M4568">
        <f t="shared" si="1283"/>
        <v>624.69488017600088</v>
      </c>
      <c r="N4568">
        <f>'Estimates from MCMC'!$B$2-K4568</f>
        <v>17015.741597428598</v>
      </c>
      <c r="O4568">
        <f>'MCMC raw'!G4568</f>
        <v>57624.954824437897</v>
      </c>
      <c r="P4568" s="10">
        <f t="shared" si="1284"/>
        <v>1283.6964218664943</v>
      </c>
      <c r="Q4568">
        <f>'MCMC raw'!H4568</f>
        <v>57659.3487108013</v>
      </c>
      <c r="R4568" s="10">
        <f t="shared" si="1285"/>
        <v>34.393886363402999</v>
      </c>
      <c r="S4568" s="10">
        <f t="shared" si="1286"/>
        <v>1318.0903082298973</v>
      </c>
      <c r="T4568">
        <f>'MCMC raw'!F4568</f>
        <v>64281.977497738801</v>
      </c>
      <c r="U4568">
        <f t="shared" si="1287"/>
        <v>7940.7190951673983</v>
      </c>
      <c r="V4568">
        <f>'MCMC raw'!B4568</f>
        <v>65842.986693375497</v>
      </c>
      <c r="W4568" s="10">
        <f t="shared" si="1288"/>
        <v>242.9188874067986</v>
      </c>
      <c r="X4568" s="10">
        <f t="shared" si="1289"/>
        <v>9501.7282908040943</v>
      </c>
      <c r="Y4568" s="10">
        <f t="shared" si="1290"/>
        <v>7514.0133066245035</v>
      </c>
      <c r="Z4568" s="12">
        <f t="shared" si="1291"/>
        <v>7.7462995114423103E-2</v>
      </c>
      <c r="AA4568" s="12">
        <f t="shared" si="1292"/>
        <v>0.46666899880328411</v>
      </c>
      <c r="AB4568" s="12">
        <f t="shared" si="1293"/>
        <v>1.427612696254792E-2</v>
      </c>
      <c r="AC4568" s="12">
        <f t="shared" si="1294"/>
        <v>0.55840812088025515</v>
      </c>
      <c r="AD4568" s="12">
        <f t="shared" si="1295"/>
        <v>0.44159187911974485</v>
      </c>
      <c r="AE4568" s="12">
        <f>('Estimates from MCMC'!$B$2-'MCMC runs'!V4568)/'Estimates from MCMC'!$B$2</f>
        <v>0.10243076061758936</v>
      </c>
    </row>
    <row r="4569" spans="1:31" x14ac:dyDescent="0.3">
      <c r="A4569">
        <v>4568</v>
      </c>
      <c r="B4569">
        <f>'MCMC raw'!C4569</f>
        <v>58113.338363094197</v>
      </c>
      <c r="C4569">
        <f>'MCMC raw'!E4569</f>
        <v>56953.046499837401</v>
      </c>
      <c r="D4569">
        <f t="shared" si="1278"/>
        <v>1160.2918632567962</v>
      </c>
      <c r="E4569">
        <f>'MCMC raw'!K4569</f>
        <v>58044.577800180101</v>
      </c>
      <c r="F4569">
        <f t="shared" si="1279"/>
        <v>68.760562914096226</v>
      </c>
      <c r="G4569">
        <f>'MCMC raw'!D4569</f>
        <v>58014.755007747102</v>
      </c>
      <c r="H4569">
        <f t="shared" si="1280"/>
        <v>98.583355347094766</v>
      </c>
      <c r="I4569">
        <f>'MCMC raw'!J4569</f>
        <v>56786.361272462404</v>
      </c>
      <c r="J4569">
        <f t="shared" si="1281"/>
        <v>1326.9770906317935</v>
      </c>
      <c r="K4569">
        <f>'MCMC raw'!I4569</f>
        <v>56142.4364841641</v>
      </c>
      <c r="L4569">
        <f t="shared" si="1282"/>
        <v>1970.9018789300972</v>
      </c>
      <c r="M4569">
        <f t="shared" si="1283"/>
        <v>643.92478829830361</v>
      </c>
      <c r="N4569">
        <f>'Estimates from MCMC'!$B$2-K4569</f>
        <v>17214.5635158359</v>
      </c>
      <c r="O4569">
        <f>'MCMC raw'!G4569</f>
        <v>57469.525449424</v>
      </c>
      <c r="P4569" s="10">
        <f t="shared" si="1284"/>
        <v>1327.0889652598999</v>
      </c>
      <c r="Q4569">
        <f>'MCMC raw'!H4569</f>
        <v>57504.884655304799</v>
      </c>
      <c r="R4569" s="10">
        <f t="shared" si="1285"/>
        <v>35.359205880798982</v>
      </c>
      <c r="S4569" s="10">
        <f t="shared" si="1286"/>
        <v>1362.4481711406988</v>
      </c>
      <c r="T4569">
        <f>'MCMC raw'!F4569</f>
        <v>64090.540235511202</v>
      </c>
      <c r="U4569">
        <f t="shared" si="1287"/>
        <v>7948.1037513471019</v>
      </c>
      <c r="V4569">
        <f>'MCMC raw'!B4569</f>
        <v>65703.243822878299</v>
      </c>
      <c r="W4569" s="10">
        <f t="shared" si="1288"/>
        <v>250.25541622639867</v>
      </c>
      <c r="X4569" s="10">
        <f t="shared" si="1289"/>
        <v>9560.8073387141994</v>
      </c>
      <c r="Y4569" s="10">
        <f t="shared" si="1290"/>
        <v>7653.7561771217006</v>
      </c>
      <c r="Z4569" s="12">
        <f t="shared" si="1291"/>
        <v>7.9145089556721268E-2</v>
      </c>
      <c r="AA4569" s="12">
        <f t="shared" si="1292"/>
        <v>0.46170811964157782</v>
      </c>
      <c r="AB4569" s="12">
        <f t="shared" si="1293"/>
        <v>1.4537424431132713E-2</v>
      </c>
      <c r="AC4569" s="12">
        <f t="shared" si="1294"/>
        <v>0.55539063362943175</v>
      </c>
      <c r="AD4569" s="12">
        <f t="shared" si="1295"/>
        <v>0.44460936637056819</v>
      </c>
      <c r="AE4569" s="12">
        <f>('Estimates from MCMC'!$B$2-'MCMC runs'!V4569)/'Estimates from MCMC'!$B$2</f>
        <v>0.10433573042956637</v>
      </c>
    </row>
    <row r="4570" spans="1:31" x14ac:dyDescent="0.3">
      <c r="A4570">
        <v>4569</v>
      </c>
      <c r="B4570">
        <f>'MCMC raw'!C4570</f>
        <v>58540.7119116084</v>
      </c>
      <c r="C4570">
        <f>'MCMC raw'!E4570</f>
        <v>57386.459769829802</v>
      </c>
      <c r="D4570">
        <f t="shared" si="1278"/>
        <v>1154.2521417785974</v>
      </c>
      <c r="E4570">
        <f>'MCMC raw'!K4570</f>
        <v>58463.537964947798</v>
      </c>
      <c r="F4570">
        <f t="shared" si="1279"/>
        <v>77.173946660601359</v>
      </c>
      <c r="G4570">
        <f>'MCMC raw'!D4570</f>
        <v>58441.875248979297</v>
      </c>
      <c r="H4570">
        <f t="shared" si="1280"/>
        <v>98.836662629102648</v>
      </c>
      <c r="I4570">
        <f>'MCMC raw'!J4570</f>
        <v>57211.299683006197</v>
      </c>
      <c r="J4570">
        <f t="shared" si="1281"/>
        <v>1329.412228602203</v>
      </c>
      <c r="K4570">
        <f>'MCMC raw'!I4570</f>
        <v>56565.372605116798</v>
      </c>
      <c r="L4570">
        <f t="shared" si="1282"/>
        <v>1975.3393064916017</v>
      </c>
      <c r="M4570">
        <f t="shared" si="1283"/>
        <v>645.92707788939879</v>
      </c>
      <c r="N4570">
        <f>'Estimates from MCMC'!$B$2-K4570</f>
        <v>16791.627394883202</v>
      </c>
      <c r="O4570">
        <f>'MCMC raw'!G4570</f>
        <v>57903.283224143401</v>
      </c>
      <c r="P4570" s="10">
        <f t="shared" si="1284"/>
        <v>1337.9106190266029</v>
      </c>
      <c r="Q4570">
        <f>'MCMC raw'!H4570</f>
        <v>57938.404011323102</v>
      </c>
      <c r="R4570" s="10">
        <f t="shared" si="1285"/>
        <v>35.120787179701438</v>
      </c>
      <c r="S4570" s="10">
        <f t="shared" si="1286"/>
        <v>1373.0314062063044</v>
      </c>
      <c r="T4570">
        <f>'MCMC raw'!F4570</f>
        <v>64811.391361579503</v>
      </c>
      <c r="U4570">
        <f t="shared" si="1287"/>
        <v>8246.0187564627049</v>
      </c>
      <c r="V4570">
        <f>'MCMC raw'!B4570</f>
        <v>66443.317594120294</v>
      </c>
      <c r="W4570" s="10">
        <f t="shared" si="1288"/>
        <v>258.89482633448642</v>
      </c>
      <c r="X4570" s="10">
        <f t="shared" si="1289"/>
        <v>9877.9449890034957</v>
      </c>
      <c r="Y4570" s="10">
        <f t="shared" si="1290"/>
        <v>6913.6824058797065</v>
      </c>
      <c r="Z4570" s="12">
        <f t="shared" si="1291"/>
        <v>8.1768810962581207E-2</v>
      </c>
      <c r="AA4570" s="12">
        <f t="shared" si="1292"/>
        <v>0.4910791886065467</v>
      </c>
      <c r="AB4570" s="12">
        <f t="shared" si="1293"/>
        <v>1.5418090233075187E-2</v>
      </c>
      <c r="AC4570" s="12">
        <f t="shared" si="1294"/>
        <v>0.58826608980220307</v>
      </c>
      <c r="AD4570" s="12">
        <f t="shared" si="1295"/>
        <v>0.41173391019779687</v>
      </c>
      <c r="AE4570" s="12">
        <f>('Estimates from MCMC'!$B$2-'MCMC runs'!V4570)/'Estimates from MCMC'!$B$2</f>
        <v>9.4247071252637191E-2</v>
      </c>
    </row>
    <row r="4571" spans="1:31" x14ac:dyDescent="0.3">
      <c r="A4571">
        <v>4570</v>
      </c>
      <c r="B4571">
        <f>'MCMC raw'!C4571</f>
        <v>57884.165807145597</v>
      </c>
      <c r="C4571">
        <f>'MCMC raw'!E4571</f>
        <v>56754.630001265803</v>
      </c>
      <c r="D4571">
        <f t="shared" si="1278"/>
        <v>1129.5358058797938</v>
      </c>
      <c r="E4571">
        <f>'MCMC raw'!K4571</f>
        <v>57801.906746197601</v>
      </c>
      <c r="F4571">
        <f t="shared" si="1279"/>
        <v>82.259060947995749</v>
      </c>
      <c r="G4571">
        <f>'MCMC raw'!D4571</f>
        <v>57788.897365523502</v>
      </c>
      <c r="H4571">
        <f t="shared" si="1280"/>
        <v>95.268441622094542</v>
      </c>
      <c r="I4571">
        <f>'MCMC raw'!J4571</f>
        <v>56577.920501487803</v>
      </c>
      <c r="J4571">
        <f t="shared" si="1281"/>
        <v>1306.2453056577942</v>
      </c>
      <c r="K4571">
        <f>'MCMC raw'!I4571</f>
        <v>55955.292829977901</v>
      </c>
      <c r="L4571">
        <f t="shared" si="1282"/>
        <v>1928.8729771676954</v>
      </c>
      <c r="M4571">
        <f t="shared" si="1283"/>
        <v>622.62767150990112</v>
      </c>
      <c r="N4571">
        <f>'Estimates from MCMC'!$B$2-K4571</f>
        <v>17401.707170022099</v>
      </c>
      <c r="O4571">
        <f>'MCMC raw'!G4571</f>
        <v>57242.651263618398</v>
      </c>
      <c r="P4571" s="10">
        <f t="shared" si="1284"/>
        <v>1287.3584336404965</v>
      </c>
      <c r="Q4571">
        <f>'MCMC raw'!H4571</f>
        <v>57276.584479399397</v>
      </c>
      <c r="R4571" s="10">
        <f t="shared" si="1285"/>
        <v>33.93321578099858</v>
      </c>
      <c r="S4571" s="10">
        <f t="shared" si="1286"/>
        <v>1321.2916494214951</v>
      </c>
      <c r="T4571">
        <f>'MCMC raw'!F4571</f>
        <v>63713.0198826946</v>
      </c>
      <c r="U4571">
        <f t="shared" si="1287"/>
        <v>7757.7270527166984</v>
      </c>
      <c r="V4571">
        <f>'MCMC raw'!B4571</f>
        <v>65273.979524877897</v>
      </c>
      <c r="W4571" s="10">
        <f t="shared" si="1288"/>
        <v>239.66799276180245</v>
      </c>
      <c r="X4571" s="10">
        <f t="shared" si="1289"/>
        <v>9318.6866948999959</v>
      </c>
      <c r="Y4571" s="10">
        <f t="shared" si="1290"/>
        <v>8083.0204751221027</v>
      </c>
      <c r="Z4571" s="12">
        <f t="shared" si="1291"/>
        <v>7.5928852066749097E-2</v>
      </c>
      <c r="AA4571" s="12">
        <f t="shared" si="1292"/>
        <v>0.44580264320738172</v>
      </c>
      <c r="AB4571" s="12">
        <f t="shared" si="1293"/>
        <v>1.3772671291393652E-2</v>
      </c>
      <c r="AC4571" s="12">
        <f t="shared" si="1294"/>
        <v>0.53550416656552446</v>
      </c>
      <c r="AD4571" s="12">
        <f t="shared" si="1295"/>
        <v>0.46449583343447548</v>
      </c>
      <c r="AE4571" s="12">
        <f>('Estimates from MCMC'!$B$2-'MCMC runs'!V4571)/'Estimates from MCMC'!$B$2</f>
        <v>0.11018744598500624</v>
      </c>
    </row>
    <row r="4572" spans="1:31" x14ac:dyDescent="0.3">
      <c r="A4572">
        <v>4571</v>
      </c>
      <c r="B4572">
        <f>'MCMC raw'!C4572</f>
        <v>58227.5707053265</v>
      </c>
      <c r="C4572">
        <f>'MCMC raw'!E4572</f>
        <v>57104.168547351903</v>
      </c>
      <c r="D4572">
        <f t="shared" si="1278"/>
        <v>1123.4021579745968</v>
      </c>
      <c r="E4572">
        <f>'MCMC raw'!K4572</f>
        <v>58166.962458943402</v>
      </c>
      <c r="F4572">
        <f t="shared" si="1279"/>
        <v>60.608246383097139</v>
      </c>
      <c r="G4572">
        <f>'MCMC raw'!D4572</f>
        <v>58128.757122541298</v>
      </c>
      <c r="H4572">
        <f t="shared" si="1280"/>
        <v>98.813582785202016</v>
      </c>
      <c r="I4572">
        <f>'MCMC raw'!J4572</f>
        <v>56945.365959537303</v>
      </c>
      <c r="J4572">
        <f t="shared" si="1281"/>
        <v>1282.2047457891967</v>
      </c>
      <c r="K4572">
        <f>'MCMC raw'!I4572</f>
        <v>56299.564901042897</v>
      </c>
      <c r="L4572">
        <f t="shared" si="1282"/>
        <v>1928.0058042836026</v>
      </c>
      <c r="M4572">
        <f t="shared" si="1283"/>
        <v>645.80105849440588</v>
      </c>
      <c r="N4572">
        <f>'Estimates from MCMC'!$B$2-K4572</f>
        <v>17057.435098957103</v>
      </c>
      <c r="O4572">
        <f>'MCMC raw'!G4572</f>
        <v>57637.639555717898</v>
      </c>
      <c r="P4572" s="10">
        <f t="shared" si="1284"/>
        <v>1338.0746546750015</v>
      </c>
      <c r="Q4572">
        <f>'MCMC raw'!H4572</f>
        <v>57672.898138602199</v>
      </c>
      <c r="R4572" s="10">
        <f t="shared" si="1285"/>
        <v>35.258582884300267</v>
      </c>
      <c r="S4572" s="10">
        <f t="shared" si="1286"/>
        <v>1373.3332375593018</v>
      </c>
      <c r="T4572">
        <f>'MCMC raw'!F4572</f>
        <v>64035.563193863098</v>
      </c>
      <c r="U4572">
        <f t="shared" si="1287"/>
        <v>7735.9982928202007</v>
      </c>
      <c r="V4572">
        <f>'MCMC raw'!B4572</f>
        <v>65656.578278396497</v>
      </c>
      <c r="W4572" s="10">
        <f t="shared" si="1288"/>
        <v>247.68184697409743</v>
      </c>
      <c r="X4572" s="10">
        <f t="shared" si="1289"/>
        <v>9357.0133773535999</v>
      </c>
      <c r="Y4572" s="10">
        <f t="shared" si="1290"/>
        <v>7700.4217216035031</v>
      </c>
      <c r="Z4572" s="12">
        <f t="shared" si="1291"/>
        <v>8.0512294468191636E-2</v>
      </c>
      <c r="AA4572" s="12">
        <f t="shared" si="1292"/>
        <v>0.45352646795608692</v>
      </c>
      <c r="AB4572" s="12">
        <f t="shared" si="1293"/>
        <v>1.4520462516034475E-2</v>
      </c>
      <c r="AC4572" s="12">
        <f t="shared" si="1294"/>
        <v>0.54855922494031306</v>
      </c>
      <c r="AD4572" s="12">
        <f t="shared" si="1295"/>
        <v>0.45144077505968699</v>
      </c>
      <c r="AE4572" s="12">
        <f>('Estimates from MCMC'!$B$2-'MCMC runs'!V4572)/'Estimates from MCMC'!$B$2</f>
        <v>0.10497187346270299</v>
      </c>
    </row>
    <row r="4573" spans="1:31" x14ac:dyDescent="0.3">
      <c r="A4573">
        <v>4572</v>
      </c>
      <c r="B4573">
        <f>'MCMC raw'!C4573</f>
        <v>58170.675789132001</v>
      </c>
      <c r="C4573">
        <f>'MCMC raw'!E4573</f>
        <v>57025.542691607603</v>
      </c>
      <c r="D4573">
        <f t="shared" si="1278"/>
        <v>1145.1330975243982</v>
      </c>
      <c r="E4573">
        <f>'MCMC raw'!K4573</f>
        <v>58104.545390695697</v>
      </c>
      <c r="F4573">
        <f t="shared" si="1279"/>
        <v>66.130398436303949</v>
      </c>
      <c r="G4573">
        <f>'MCMC raw'!D4573</f>
        <v>58072.236435160397</v>
      </c>
      <c r="H4573">
        <f t="shared" si="1280"/>
        <v>98.43935397160385</v>
      </c>
      <c r="I4573">
        <f>'MCMC raw'!J4573</f>
        <v>56861.563048389697</v>
      </c>
      <c r="J4573">
        <f t="shared" si="1281"/>
        <v>1309.1127407423046</v>
      </c>
      <c r="K4573">
        <f>'MCMC raw'!I4573</f>
        <v>56218.479199043897</v>
      </c>
      <c r="L4573">
        <f t="shared" si="1282"/>
        <v>1952.1965900881041</v>
      </c>
      <c r="M4573">
        <f t="shared" si="1283"/>
        <v>643.08384934579954</v>
      </c>
      <c r="N4573">
        <f>'Estimates from MCMC'!$B$2-K4573</f>
        <v>17138.520800956103</v>
      </c>
      <c r="O4573">
        <f>'MCMC raw'!G4573</f>
        <v>57543.217331486703</v>
      </c>
      <c r="P4573" s="10">
        <f t="shared" si="1284"/>
        <v>1324.7381324428061</v>
      </c>
      <c r="Q4573">
        <f>'MCMC raw'!H4573</f>
        <v>57578.613928009901</v>
      </c>
      <c r="R4573" s="10">
        <f t="shared" si="1285"/>
        <v>35.396596523198241</v>
      </c>
      <c r="S4573" s="10">
        <f t="shared" si="1286"/>
        <v>1360.1347289660043</v>
      </c>
      <c r="T4573">
        <f>'MCMC raw'!F4573</f>
        <v>63987.691078258198</v>
      </c>
      <c r="U4573">
        <f t="shared" si="1287"/>
        <v>7769.211879214301</v>
      </c>
      <c r="V4573">
        <f>'MCMC raw'!B4573</f>
        <v>65593.664154150305</v>
      </c>
      <c r="W4573" s="10">
        <f t="shared" si="1288"/>
        <v>245.83834692610253</v>
      </c>
      <c r="X4573" s="10">
        <f t="shared" si="1289"/>
        <v>9375.1849551064079</v>
      </c>
      <c r="Y4573" s="10">
        <f t="shared" si="1290"/>
        <v>7763.335845849695</v>
      </c>
      <c r="Z4573" s="12">
        <f t="shared" si="1291"/>
        <v>7.9361267215670495E-2</v>
      </c>
      <c r="AA4573" s="12">
        <f t="shared" si="1292"/>
        <v>0.45331869473711417</v>
      </c>
      <c r="AB4573" s="12">
        <f t="shared" si="1293"/>
        <v>1.4344198649418332E-2</v>
      </c>
      <c r="AC4573" s="12">
        <f t="shared" si="1294"/>
        <v>0.54702416060220294</v>
      </c>
      <c r="AD4573" s="12">
        <f t="shared" si="1295"/>
        <v>0.45297583939779701</v>
      </c>
      <c r="AE4573" s="12">
        <f>('Estimates from MCMC'!$B$2-'MCMC runs'!V4573)/'Estimates from MCMC'!$B$2</f>
        <v>0.1058295165539716</v>
      </c>
    </row>
    <row r="4574" spans="1:31" x14ac:dyDescent="0.3">
      <c r="A4574">
        <v>4573</v>
      </c>
      <c r="B4574">
        <f>'MCMC raw'!C4574</f>
        <v>57883.3093178087</v>
      </c>
      <c r="C4574">
        <f>'MCMC raw'!E4574</f>
        <v>56723.328217131901</v>
      </c>
      <c r="D4574">
        <f t="shared" si="1278"/>
        <v>1159.9811006767995</v>
      </c>
      <c r="E4574">
        <f>'MCMC raw'!K4574</f>
        <v>57822.063193836897</v>
      </c>
      <c r="F4574">
        <f t="shared" si="1279"/>
        <v>61.246123971803172</v>
      </c>
      <c r="G4574">
        <f>'MCMC raw'!D4574</f>
        <v>57785.103263757701</v>
      </c>
      <c r="H4574">
        <f t="shared" si="1280"/>
        <v>98.206054050999228</v>
      </c>
      <c r="I4574">
        <f>'MCMC raw'!J4574</f>
        <v>56564.648737569602</v>
      </c>
      <c r="J4574">
        <f t="shared" si="1281"/>
        <v>1318.6605802390986</v>
      </c>
      <c r="K4574">
        <f>'MCMC raw'!I4574</f>
        <v>55923.523331059601</v>
      </c>
      <c r="L4574">
        <f t="shared" si="1282"/>
        <v>1959.7859867490988</v>
      </c>
      <c r="M4574">
        <f t="shared" si="1283"/>
        <v>641.12540651000018</v>
      </c>
      <c r="N4574">
        <f>'Estimates from MCMC'!$B$2-K4574</f>
        <v>17433.476668940399</v>
      </c>
      <c r="O4574">
        <f>'MCMC raw'!G4574</f>
        <v>57257.702003078601</v>
      </c>
      <c r="P4574" s="10">
        <f t="shared" si="1284"/>
        <v>1334.1786720189994</v>
      </c>
      <c r="Q4574">
        <f>'MCMC raw'!H4574</f>
        <v>57292.534286997303</v>
      </c>
      <c r="R4574" s="10">
        <f t="shared" si="1285"/>
        <v>34.83228391870216</v>
      </c>
      <c r="S4574" s="10">
        <f t="shared" si="1286"/>
        <v>1369.0109559377015</v>
      </c>
      <c r="T4574">
        <f>'MCMC raw'!F4574</f>
        <v>63655.994387004401</v>
      </c>
      <c r="U4574">
        <f t="shared" si="1287"/>
        <v>7732.4710559447994</v>
      </c>
      <c r="V4574">
        <f>'MCMC raw'!B4574</f>
        <v>65274.440895721396</v>
      </c>
      <c r="W4574" s="10">
        <f t="shared" si="1288"/>
        <v>249.43555277929408</v>
      </c>
      <c r="X4574" s="10">
        <f t="shared" si="1289"/>
        <v>9350.917564661795</v>
      </c>
      <c r="Y4574" s="10">
        <f t="shared" si="1290"/>
        <v>8082.5591042786036</v>
      </c>
      <c r="Z4574" s="12">
        <f t="shared" si="1291"/>
        <v>7.8527707463924318E-2</v>
      </c>
      <c r="AA4574" s="12">
        <f t="shared" si="1292"/>
        <v>0.44354153808695101</v>
      </c>
      <c r="AB4574" s="12">
        <f t="shared" si="1293"/>
        <v>1.4307849060519878E-2</v>
      </c>
      <c r="AC4574" s="12">
        <f t="shared" si="1294"/>
        <v>0.53637709461139516</v>
      </c>
      <c r="AD4574" s="12">
        <f t="shared" si="1295"/>
        <v>0.46362290538860479</v>
      </c>
      <c r="AE4574" s="12">
        <f>('Estimates from MCMC'!$B$2-'MCMC runs'!V4574)/'Estimates from MCMC'!$B$2</f>
        <v>0.11018115659417102</v>
      </c>
    </row>
    <row r="4575" spans="1:31" x14ac:dyDescent="0.3">
      <c r="A4575">
        <v>4574</v>
      </c>
      <c r="B4575">
        <f>'MCMC raw'!C4575</f>
        <v>57288.7281823085</v>
      </c>
      <c r="C4575">
        <f>'MCMC raw'!E4575</f>
        <v>56192.837831286401</v>
      </c>
      <c r="D4575">
        <f t="shared" si="1278"/>
        <v>1095.8903510220989</v>
      </c>
      <c r="E4575">
        <f>'MCMC raw'!K4575</f>
        <v>57232.529050593097</v>
      </c>
      <c r="F4575">
        <f t="shared" si="1279"/>
        <v>56.199131715402473</v>
      </c>
      <c r="G4575">
        <f>'MCMC raw'!D4575</f>
        <v>57188.510517988099</v>
      </c>
      <c r="H4575">
        <f t="shared" si="1280"/>
        <v>100.21766432040022</v>
      </c>
      <c r="I4575">
        <f>'MCMC raw'!J4575</f>
        <v>56036.967130319797</v>
      </c>
      <c r="J4575">
        <f t="shared" si="1281"/>
        <v>1251.7610519887021</v>
      </c>
      <c r="K4575">
        <f>'MCMC raw'!I4575</f>
        <v>55382.001983733498</v>
      </c>
      <c r="L4575">
        <f t="shared" si="1282"/>
        <v>1906.726198575001</v>
      </c>
      <c r="M4575">
        <f t="shared" si="1283"/>
        <v>654.96514658629894</v>
      </c>
      <c r="N4575">
        <f>'Estimates from MCMC'!$B$2-K4575</f>
        <v>17974.998016266502</v>
      </c>
      <c r="O4575">
        <f>'MCMC raw'!G4575</f>
        <v>56748.173610175501</v>
      </c>
      <c r="P4575" s="10">
        <f t="shared" si="1284"/>
        <v>1366.1716264420029</v>
      </c>
      <c r="Q4575">
        <f>'MCMC raw'!H4575</f>
        <v>56783.740572582603</v>
      </c>
      <c r="R4575" s="10">
        <f t="shared" si="1285"/>
        <v>35.566962407101528</v>
      </c>
      <c r="S4575" s="10">
        <f t="shared" si="1286"/>
        <v>1401.7385888491044</v>
      </c>
      <c r="T4575">
        <f>'MCMC raw'!F4575</f>
        <v>63015.1718577836</v>
      </c>
      <c r="U4575">
        <f t="shared" si="1287"/>
        <v>7633.1698740501015</v>
      </c>
      <c r="V4575">
        <f>'MCMC raw'!B4575</f>
        <v>64671.629433146401</v>
      </c>
      <c r="W4575" s="10">
        <f t="shared" si="1288"/>
        <v>254.71898651369702</v>
      </c>
      <c r="X4575" s="10">
        <f t="shared" si="1289"/>
        <v>9289.6274494129029</v>
      </c>
      <c r="Y4575" s="10">
        <f t="shared" si="1290"/>
        <v>8685.3705668535986</v>
      </c>
      <c r="Z4575" s="12">
        <f t="shared" si="1291"/>
        <v>7.7982683924671309E-2</v>
      </c>
      <c r="AA4575" s="12">
        <f t="shared" si="1292"/>
        <v>0.42465483818927008</v>
      </c>
      <c r="AB4575" s="12">
        <f t="shared" si="1293"/>
        <v>1.4170737948520978E-2</v>
      </c>
      <c r="AC4575" s="12">
        <f t="shared" si="1294"/>
        <v>0.51680826006246239</v>
      </c>
      <c r="AD4575" s="12">
        <f t="shared" si="1295"/>
        <v>0.48319173993753767</v>
      </c>
      <c r="AE4575" s="12">
        <f>('Estimates from MCMC'!$B$2-'MCMC runs'!V4575)/'Estimates from MCMC'!$B$2</f>
        <v>0.11839866088926208</v>
      </c>
    </row>
    <row r="4576" spans="1:31" x14ac:dyDescent="0.3">
      <c r="A4576">
        <v>4575</v>
      </c>
      <c r="B4576">
        <f>'MCMC raw'!C4576</f>
        <v>58271.454905086102</v>
      </c>
      <c r="C4576">
        <f>'MCMC raw'!E4576</f>
        <v>57126.934294997802</v>
      </c>
      <c r="D4576">
        <f t="shared" si="1278"/>
        <v>1144.5206100883006</v>
      </c>
      <c r="E4576">
        <f>'MCMC raw'!K4576</f>
        <v>58201.564483115202</v>
      </c>
      <c r="F4576">
        <f t="shared" si="1279"/>
        <v>69.890421970900206</v>
      </c>
      <c r="G4576">
        <f>'MCMC raw'!D4576</f>
        <v>58172.444303694501</v>
      </c>
      <c r="H4576">
        <f t="shared" si="1280"/>
        <v>99.010601391601085</v>
      </c>
      <c r="I4576">
        <f>'MCMC raw'!J4576</f>
        <v>56958.671235346301</v>
      </c>
      <c r="J4576">
        <f t="shared" si="1281"/>
        <v>1312.7836697398016</v>
      </c>
      <c r="K4576">
        <f>'MCMC raw'!I4576</f>
        <v>56311.740732303697</v>
      </c>
      <c r="L4576">
        <f t="shared" si="1282"/>
        <v>1959.7141727824055</v>
      </c>
      <c r="M4576">
        <f t="shared" si="1283"/>
        <v>646.93050304260396</v>
      </c>
      <c r="N4576">
        <f>'Estimates from MCMC'!$B$2-K4576</f>
        <v>17045.259267696303</v>
      </c>
      <c r="O4576">
        <f>'MCMC raw'!G4576</f>
        <v>57646.230684291899</v>
      </c>
      <c r="P4576" s="10">
        <f t="shared" si="1284"/>
        <v>1334.4899519882019</v>
      </c>
      <c r="Q4576">
        <f>'MCMC raw'!H4576</f>
        <v>57681.753875849601</v>
      </c>
      <c r="R4576" s="10">
        <f t="shared" si="1285"/>
        <v>35.523191557702376</v>
      </c>
      <c r="S4576" s="10">
        <f t="shared" si="1286"/>
        <v>1370.0131435459043</v>
      </c>
      <c r="T4576">
        <f>'MCMC raw'!F4576</f>
        <v>64176.857725855902</v>
      </c>
      <c r="U4576">
        <f t="shared" si="1287"/>
        <v>7865.1169935522048</v>
      </c>
      <c r="V4576">
        <f>'MCMC raw'!B4576</f>
        <v>65799.0168475721</v>
      </c>
      <c r="W4576" s="10">
        <f t="shared" si="1288"/>
        <v>252.14597817029426</v>
      </c>
      <c r="X4576" s="10">
        <f t="shared" si="1289"/>
        <v>9487.2761152684034</v>
      </c>
      <c r="Y4576" s="10">
        <f t="shared" si="1290"/>
        <v>7557.9831524278998</v>
      </c>
      <c r="Z4576" s="12">
        <f t="shared" si="1291"/>
        <v>8.0375025221371368E-2</v>
      </c>
      <c r="AA4576" s="12">
        <f t="shared" si="1292"/>
        <v>0.46142548318158783</v>
      </c>
      <c r="AB4576" s="12">
        <f t="shared" si="1293"/>
        <v>1.4792733522578577E-2</v>
      </c>
      <c r="AC4576" s="12">
        <f t="shared" si="1294"/>
        <v>0.55659324192553783</v>
      </c>
      <c r="AD4576" s="12">
        <f t="shared" si="1295"/>
        <v>0.44340675807446223</v>
      </c>
      <c r="AE4576" s="12">
        <f>('Estimates from MCMC'!$B$2-'MCMC runs'!V4576)/'Estimates from MCMC'!$B$2</f>
        <v>0.10303015598276784</v>
      </c>
    </row>
    <row r="4577" spans="1:31" x14ac:dyDescent="0.3">
      <c r="A4577">
        <v>4576</v>
      </c>
      <c r="B4577">
        <f>'MCMC raw'!C4577</f>
        <v>58448.799036673299</v>
      </c>
      <c r="C4577">
        <f>'MCMC raw'!E4577</f>
        <v>57295.762468927598</v>
      </c>
      <c r="D4577">
        <f t="shared" si="1278"/>
        <v>1153.0365677457012</v>
      </c>
      <c r="E4577">
        <f>'MCMC raw'!K4577</f>
        <v>58377.3684504618</v>
      </c>
      <c r="F4577">
        <f t="shared" si="1279"/>
        <v>71.430586211499758</v>
      </c>
      <c r="G4577">
        <f>'MCMC raw'!D4577</f>
        <v>58349.012030749902</v>
      </c>
      <c r="H4577">
        <f t="shared" si="1280"/>
        <v>99.787005923397373</v>
      </c>
      <c r="I4577">
        <f>'MCMC raw'!J4577</f>
        <v>57125.364388262002</v>
      </c>
      <c r="J4577">
        <f t="shared" si="1281"/>
        <v>1323.4346484112975</v>
      </c>
      <c r="K4577">
        <f>'MCMC raw'!I4577</f>
        <v>56473.533392939898</v>
      </c>
      <c r="L4577">
        <f t="shared" si="1282"/>
        <v>1975.2656437334008</v>
      </c>
      <c r="M4577">
        <f t="shared" si="1283"/>
        <v>651.83099532210326</v>
      </c>
      <c r="N4577">
        <f>'Estimates from MCMC'!$B$2-K4577</f>
        <v>16883.466607060102</v>
      </c>
      <c r="O4577">
        <f>'MCMC raw'!G4577</f>
        <v>57832.359329971201</v>
      </c>
      <c r="P4577" s="10">
        <f t="shared" si="1284"/>
        <v>1358.8259370313026</v>
      </c>
      <c r="Q4577">
        <f>'MCMC raw'!H4577</f>
        <v>57867.645307773899</v>
      </c>
      <c r="R4577" s="10">
        <f t="shared" si="1285"/>
        <v>35.285977802697744</v>
      </c>
      <c r="S4577" s="10">
        <f t="shared" si="1286"/>
        <v>1394.1119148340003</v>
      </c>
      <c r="T4577">
        <f>'MCMC raw'!F4577</f>
        <v>64343.359087037097</v>
      </c>
      <c r="U4577">
        <f t="shared" si="1287"/>
        <v>7869.8256940971987</v>
      </c>
      <c r="V4577">
        <f>'MCMC raw'!B4577</f>
        <v>65994.091058399499</v>
      </c>
      <c r="W4577" s="10">
        <f t="shared" si="1288"/>
        <v>256.62005652840162</v>
      </c>
      <c r="X4577" s="10">
        <f t="shared" si="1289"/>
        <v>9520.5576654596007</v>
      </c>
      <c r="Y4577" s="10">
        <f t="shared" si="1290"/>
        <v>7362.9089416005008</v>
      </c>
      <c r="Z4577" s="12">
        <f t="shared" si="1291"/>
        <v>8.2572610665811327E-2</v>
      </c>
      <c r="AA4577" s="12">
        <f t="shared" si="1292"/>
        <v>0.46612617404095796</v>
      </c>
      <c r="AB4577" s="12">
        <f t="shared" si="1293"/>
        <v>1.519948849965988E-2</v>
      </c>
      <c r="AC4577" s="12">
        <f t="shared" si="1294"/>
        <v>0.56389827320642916</v>
      </c>
      <c r="AD4577" s="12">
        <f t="shared" si="1295"/>
        <v>0.43610172679357084</v>
      </c>
      <c r="AE4577" s="12">
        <f>('Estimates from MCMC'!$B$2-'MCMC runs'!V4577)/'Estimates from MCMC'!$B$2</f>
        <v>0.10037091131862673</v>
      </c>
    </row>
    <row r="4578" spans="1:31" x14ac:dyDescent="0.3">
      <c r="A4578">
        <v>4577</v>
      </c>
      <c r="B4578">
        <f>'MCMC raw'!C4578</f>
        <v>58538.544659641302</v>
      </c>
      <c r="C4578">
        <f>'MCMC raw'!E4578</f>
        <v>57402.972819589697</v>
      </c>
      <c r="D4578">
        <f t="shared" si="1278"/>
        <v>1135.5718400516052</v>
      </c>
      <c r="E4578">
        <f>'MCMC raw'!K4578</f>
        <v>58478.622656020401</v>
      </c>
      <c r="F4578">
        <f t="shared" si="1279"/>
        <v>59.922003620900796</v>
      </c>
      <c r="G4578">
        <f>'MCMC raw'!D4578</f>
        <v>58441.460288401198</v>
      </c>
      <c r="H4578">
        <f t="shared" si="1280"/>
        <v>97.084371240103792</v>
      </c>
      <c r="I4578">
        <f>'MCMC raw'!J4578</f>
        <v>57246.450452126403</v>
      </c>
      <c r="J4578">
        <f t="shared" si="1281"/>
        <v>1292.0942075148996</v>
      </c>
      <c r="K4578">
        <f>'MCMC raw'!I4578</f>
        <v>56611.871314988501</v>
      </c>
      <c r="L4578">
        <f t="shared" si="1282"/>
        <v>1926.6733446528015</v>
      </c>
      <c r="M4578">
        <f t="shared" si="1283"/>
        <v>634.57913713790185</v>
      </c>
      <c r="N4578">
        <f>'Estimates from MCMC'!$B$2-K4578</f>
        <v>16745.128685011499</v>
      </c>
      <c r="O4578">
        <f>'MCMC raw'!G4578</f>
        <v>57921.817317337802</v>
      </c>
      <c r="P4578" s="10">
        <f t="shared" si="1284"/>
        <v>1309.9460023493011</v>
      </c>
      <c r="Q4578">
        <f>'MCMC raw'!H4578</f>
        <v>57956.595402307103</v>
      </c>
      <c r="R4578" s="10">
        <f t="shared" si="1285"/>
        <v>34.778084969300835</v>
      </c>
      <c r="S4578" s="10">
        <f t="shared" si="1286"/>
        <v>1344.724087318602</v>
      </c>
      <c r="T4578">
        <f>'MCMC raw'!F4578</f>
        <v>64436.227222799404</v>
      </c>
      <c r="U4578">
        <f t="shared" si="1287"/>
        <v>7824.3559078109029</v>
      </c>
      <c r="V4578">
        <f>'MCMC raw'!B4578</f>
        <v>66022.982950981896</v>
      </c>
      <c r="W4578" s="10">
        <f t="shared" si="1288"/>
        <v>242.03164086389006</v>
      </c>
      <c r="X4578" s="10">
        <f t="shared" si="1289"/>
        <v>9411.1116359933949</v>
      </c>
      <c r="Y4578" s="10">
        <f t="shared" si="1290"/>
        <v>7334.0170490181044</v>
      </c>
      <c r="Z4578" s="12">
        <f t="shared" si="1291"/>
        <v>8.0305389860769447E-2</v>
      </c>
      <c r="AA4578" s="12">
        <f t="shared" si="1292"/>
        <v>0.46726161709431674</v>
      </c>
      <c r="AB4578" s="12">
        <f t="shared" si="1293"/>
        <v>1.4453853739597216E-2</v>
      </c>
      <c r="AC4578" s="12">
        <f t="shared" si="1294"/>
        <v>0.56202086069468338</v>
      </c>
      <c r="AD4578" s="12">
        <f t="shared" si="1295"/>
        <v>0.43797913930531662</v>
      </c>
      <c r="AE4578" s="12">
        <f>('Estimates from MCMC'!$B$2-'MCMC runs'!V4578)/'Estimates from MCMC'!$B$2</f>
        <v>9.9977058072414415E-2</v>
      </c>
    </row>
    <row r="4579" spans="1:31" x14ac:dyDescent="0.3">
      <c r="A4579">
        <v>4578</v>
      </c>
      <c r="B4579">
        <f>'MCMC raw'!C4579</f>
        <v>58749.111915502901</v>
      </c>
      <c r="C4579">
        <f>'MCMC raw'!E4579</f>
        <v>57553.297392415698</v>
      </c>
      <c r="D4579">
        <f t="shared" si="1278"/>
        <v>1195.8145230872033</v>
      </c>
      <c r="E4579">
        <f>'MCMC raw'!K4579</f>
        <v>58672.801558979299</v>
      </c>
      <c r="F4579">
        <f t="shared" si="1279"/>
        <v>76.310356523601513</v>
      </c>
      <c r="G4579">
        <f>'MCMC raw'!D4579</f>
        <v>58652.807303983398</v>
      </c>
      <c r="H4579">
        <f t="shared" si="1280"/>
        <v>96.304611519502942</v>
      </c>
      <c r="I4579">
        <f>'MCMC raw'!J4579</f>
        <v>57381.402621499903</v>
      </c>
      <c r="J4579">
        <f t="shared" si="1281"/>
        <v>1367.7092940029979</v>
      </c>
      <c r="K4579">
        <f>'MCMC raw'!I4579</f>
        <v>56752.430826422496</v>
      </c>
      <c r="L4579">
        <f t="shared" si="1282"/>
        <v>1996.6810890804045</v>
      </c>
      <c r="M4579">
        <f t="shared" si="1283"/>
        <v>628.97179507740657</v>
      </c>
      <c r="N4579">
        <f>'Estimates from MCMC'!$B$2-K4579</f>
        <v>16604.569173577504</v>
      </c>
      <c r="O4579">
        <f>'MCMC raw'!G4579</f>
        <v>58046.2018939931</v>
      </c>
      <c r="P4579" s="10">
        <f t="shared" si="1284"/>
        <v>1293.7710675706039</v>
      </c>
      <c r="Q4579">
        <f>'MCMC raw'!H4579</f>
        <v>58080.681580500903</v>
      </c>
      <c r="R4579" s="10">
        <f t="shared" si="1285"/>
        <v>34.479686507802398</v>
      </c>
      <c r="S4579" s="10">
        <f t="shared" si="1286"/>
        <v>1328.2507540784063</v>
      </c>
      <c r="T4579">
        <f>'MCMC raw'!F4579</f>
        <v>64862.226939842098</v>
      </c>
      <c r="U4579">
        <f t="shared" si="1287"/>
        <v>8109.7961134196012</v>
      </c>
      <c r="V4579">
        <f>'MCMC raw'!B4579</f>
        <v>66437.215914157699</v>
      </c>
      <c r="W4579" s="10">
        <f t="shared" si="1288"/>
        <v>246.73822023719549</v>
      </c>
      <c r="X4579" s="10">
        <f t="shared" si="1289"/>
        <v>9684.785087735203</v>
      </c>
      <c r="Y4579" s="10">
        <f t="shared" si="1290"/>
        <v>6919.7840858423006</v>
      </c>
      <c r="Z4579" s="12">
        <f t="shared" si="1291"/>
        <v>7.9993087456434783E-2</v>
      </c>
      <c r="AA4579" s="12">
        <f t="shared" si="1292"/>
        <v>0.48840749968536051</v>
      </c>
      <c r="AB4579" s="12">
        <f t="shared" si="1293"/>
        <v>1.4859658065071918E-2</v>
      </c>
      <c r="AC4579" s="12">
        <f t="shared" si="1294"/>
        <v>0.58326024520686715</v>
      </c>
      <c r="AD4579" s="12">
        <f t="shared" si="1295"/>
        <v>0.4167397547931328</v>
      </c>
      <c r="AE4579" s="12">
        <f>('Estimates from MCMC'!$B$2-'MCMC runs'!V4579)/'Estimates from MCMC'!$B$2</f>
        <v>9.4330249135628513E-2</v>
      </c>
    </row>
    <row r="4580" spans="1:31" x14ac:dyDescent="0.3">
      <c r="A4580">
        <v>4579</v>
      </c>
      <c r="B4580">
        <f>'MCMC raw'!C4580</f>
        <v>57734.026546713401</v>
      </c>
      <c r="C4580">
        <f>'MCMC raw'!E4580</f>
        <v>56582.376318392198</v>
      </c>
      <c r="D4580">
        <f t="shared" si="1278"/>
        <v>1151.650228321203</v>
      </c>
      <c r="E4580">
        <f>'MCMC raw'!K4580</f>
        <v>57651.734781694402</v>
      </c>
      <c r="F4580">
        <f t="shared" si="1279"/>
        <v>82.291765018999286</v>
      </c>
      <c r="G4580">
        <f>'MCMC raw'!D4580</f>
        <v>57636.9128510378</v>
      </c>
      <c r="H4580">
        <f t="shared" si="1280"/>
        <v>97.113695675601775</v>
      </c>
      <c r="I4580">
        <f>'MCMC raw'!J4580</f>
        <v>56404.099935818696</v>
      </c>
      <c r="J4580">
        <f t="shared" si="1281"/>
        <v>1329.9266108947049</v>
      </c>
      <c r="K4580">
        <f>'MCMC raw'!I4580</f>
        <v>55769.865480937602</v>
      </c>
      <c r="L4580">
        <f t="shared" si="1282"/>
        <v>1964.1610657757992</v>
      </c>
      <c r="M4580">
        <f t="shared" si="1283"/>
        <v>634.23445488109428</v>
      </c>
      <c r="N4580">
        <f>'Estimates from MCMC'!$B$2-K4580</f>
        <v>17587.134519062398</v>
      </c>
      <c r="O4580">
        <f>'MCMC raw'!G4580</f>
        <v>57078.875672157897</v>
      </c>
      <c r="P4580" s="10">
        <f t="shared" si="1284"/>
        <v>1309.0101912202954</v>
      </c>
      <c r="Q4580">
        <f>'MCMC raw'!H4580</f>
        <v>57113.601293630803</v>
      </c>
      <c r="R4580" s="10">
        <f t="shared" si="1285"/>
        <v>34.725621472905914</v>
      </c>
      <c r="S4580" s="10">
        <f t="shared" si="1286"/>
        <v>1343.7358126932013</v>
      </c>
      <c r="T4580">
        <f>'MCMC raw'!F4580</f>
        <v>63400.083674505702</v>
      </c>
      <c r="U4580">
        <f t="shared" si="1287"/>
        <v>7630.2181935681001</v>
      </c>
      <c r="V4580">
        <f>'MCMC raw'!B4580</f>
        <v>64983.970115067197</v>
      </c>
      <c r="W4580" s="10">
        <f t="shared" si="1288"/>
        <v>240.15062786829367</v>
      </c>
      <c r="X4580" s="10">
        <f t="shared" si="1289"/>
        <v>9214.1046341295951</v>
      </c>
      <c r="Y4580" s="10">
        <f t="shared" si="1290"/>
        <v>8373.0298849328028</v>
      </c>
      <c r="Z4580" s="12">
        <f t="shared" si="1291"/>
        <v>7.6404476876932331E-2</v>
      </c>
      <c r="AA4580" s="12">
        <f t="shared" si="1292"/>
        <v>0.43385226770727409</v>
      </c>
      <c r="AB4580" s="12">
        <f t="shared" si="1293"/>
        <v>1.3654903680187267E-2</v>
      </c>
      <c r="AC4580" s="12">
        <f t="shared" si="1294"/>
        <v>0.52391164826439363</v>
      </c>
      <c r="AD4580" s="12">
        <f t="shared" si="1295"/>
        <v>0.47608835173560632</v>
      </c>
      <c r="AE4580" s="12">
        <f>('Estimates from MCMC'!$B$2-'MCMC runs'!V4580)/'Estimates from MCMC'!$B$2</f>
        <v>0.11414084388582961</v>
      </c>
    </row>
    <row r="4581" spans="1:31" x14ac:dyDescent="0.3">
      <c r="A4581">
        <v>4580</v>
      </c>
      <c r="B4581">
        <f>'MCMC raw'!C4581</f>
        <v>58343.412246318701</v>
      </c>
      <c r="C4581">
        <f>'MCMC raw'!E4581</f>
        <v>57190.259310350601</v>
      </c>
      <c r="D4581">
        <f t="shared" si="1278"/>
        <v>1153.1529359681008</v>
      </c>
      <c r="E4581">
        <f>'MCMC raw'!K4581</f>
        <v>58262.7938083595</v>
      </c>
      <c r="F4581">
        <f t="shared" si="1279"/>
        <v>80.618437959201401</v>
      </c>
      <c r="G4581">
        <f>'MCMC raw'!D4581</f>
        <v>58247.106068563502</v>
      </c>
      <c r="H4581">
        <f t="shared" si="1280"/>
        <v>96.306177755199315</v>
      </c>
      <c r="I4581">
        <f>'MCMC raw'!J4581</f>
        <v>57014.215875229303</v>
      </c>
      <c r="J4581">
        <f t="shared" si="1281"/>
        <v>1329.1963710893979</v>
      </c>
      <c r="K4581">
        <f>'MCMC raw'!I4581</f>
        <v>56385.008572962397</v>
      </c>
      <c r="L4581">
        <f t="shared" si="1282"/>
        <v>1958.4036733563044</v>
      </c>
      <c r="M4581">
        <f t="shared" si="1283"/>
        <v>629.20730226690648</v>
      </c>
      <c r="N4581">
        <f>'Estimates from MCMC'!$B$2-K4581</f>
        <v>16971.991427037603</v>
      </c>
      <c r="O4581">
        <f>'MCMC raw'!G4581</f>
        <v>57680.846041764496</v>
      </c>
      <c r="P4581" s="10">
        <f t="shared" si="1284"/>
        <v>1295.8374688020995</v>
      </c>
      <c r="Q4581">
        <f>'MCMC raw'!H4581</f>
        <v>57715.3677326299</v>
      </c>
      <c r="R4581" s="10">
        <f t="shared" si="1285"/>
        <v>34.521690865403798</v>
      </c>
      <c r="S4581" s="10">
        <f t="shared" si="1286"/>
        <v>1330.3591596675033</v>
      </c>
      <c r="T4581">
        <f>'MCMC raw'!F4581</f>
        <v>64345.621354876203</v>
      </c>
      <c r="U4581">
        <f t="shared" si="1287"/>
        <v>7960.6127819138055</v>
      </c>
      <c r="V4581">
        <f>'MCMC raw'!B4581</f>
        <v>65921.320199893104</v>
      </c>
      <c r="W4581" s="10">
        <f t="shared" si="1288"/>
        <v>245.33968534939777</v>
      </c>
      <c r="X4581" s="10">
        <f t="shared" si="1289"/>
        <v>9536.3116269307066</v>
      </c>
      <c r="Y4581" s="10">
        <f t="shared" si="1290"/>
        <v>7435.6798001068964</v>
      </c>
      <c r="Z4581" s="12">
        <f t="shared" si="1291"/>
        <v>7.8385566324771144E-2</v>
      </c>
      <c r="AA4581" s="12">
        <f t="shared" si="1292"/>
        <v>0.46904411990404243</v>
      </c>
      <c r="AB4581" s="12">
        <f t="shared" si="1293"/>
        <v>1.4455562648856515E-2</v>
      </c>
      <c r="AC4581" s="12">
        <f t="shared" si="1294"/>
        <v>0.56188524887767011</v>
      </c>
      <c r="AD4581" s="12">
        <f t="shared" si="1295"/>
        <v>0.43811475112232989</v>
      </c>
      <c r="AE4581" s="12">
        <f>('Estimates from MCMC'!$B$2-'MCMC runs'!V4581)/'Estimates from MCMC'!$B$2</f>
        <v>0.10136292105875236</v>
      </c>
    </row>
    <row r="4582" spans="1:31" x14ac:dyDescent="0.3">
      <c r="A4582">
        <v>4581</v>
      </c>
      <c r="B4582">
        <f>'MCMC raw'!C4582</f>
        <v>58255.263969390697</v>
      </c>
      <c r="C4582">
        <f>'MCMC raw'!E4582</f>
        <v>57076.088452408498</v>
      </c>
      <c r="D4582">
        <f t="shared" si="1278"/>
        <v>1179.175516982199</v>
      </c>
      <c r="E4582">
        <f>'MCMC raw'!K4582</f>
        <v>58180.961049764002</v>
      </c>
      <c r="F4582">
        <f t="shared" si="1279"/>
        <v>74.302919626694347</v>
      </c>
      <c r="G4582">
        <f>'MCMC raw'!D4582</f>
        <v>58161.861831587601</v>
      </c>
      <c r="H4582">
        <f t="shared" si="1280"/>
        <v>93.402137803095684</v>
      </c>
      <c r="I4582">
        <f>'MCMC raw'!J4582</f>
        <v>56909.1849934856</v>
      </c>
      <c r="J4582">
        <f t="shared" si="1281"/>
        <v>1346.0789759050967</v>
      </c>
      <c r="K4582">
        <f>'MCMC raw'!I4582</f>
        <v>56299.354086503197</v>
      </c>
      <c r="L4582">
        <f t="shared" si="1282"/>
        <v>1955.9098828874994</v>
      </c>
      <c r="M4582">
        <f t="shared" si="1283"/>
        <v>609.83090698240267</v>
      </c>
      <c r="N4582">
        <f>'Estimates from MCMC'!$B$2-K4582</f>
        <v>17057.645913496803</v>
      </c>
      <c r="O4582">
        <f>'MCMC raw'!G4582</f>
        <v>57550.540046395901</v>
      </c>
      <c r="P4582" s="10">
        <f t="shared" si="1284"/>
        <v>1251.185959892704</v>
      </c>
      <c r="Q4582">
        <f>'MCMC raw'!H4582</f>
        <v>57584.177968308199</v>
      </c>
      <c r="R4582" s="10">
        <f t="shared" si="1285"/>
        <v>33.637921912297315</v>
      </c>
      <c r="S4582" s="10">
        <f t="shared" si="1286"/>
        <v>1284.8238818050013</v>
      </c>
      <c r="T4582">
        <f>'MCMC raw'!F4582</f>
        <v>64110.449328464398</v>
      </c>
      <c r="U4582">
        <f t="shared" si="1287"/>
        <v>7811.0952419612004</v>
      </c>
      <c r="V4582">
        <f>'MCMC raw'!B4582</f>
        <v>65629.5342636352</v>
      </c>
      <c r="W4582" s="10">
        <f t="shared" si="1288"/>
        <v>234.26105336580076</v>
      </c>
      <c r="X4582" s="10">
        <f t="shared" si="1289"/>
        <v>9330.1801771320024</v>
      </c>
      <c r="Y4582" s="10">
        <f t="shared" si="1290"/>
        <v>7727.4657363648003</v>
      </c>
      <c r="Z4582" s="12">
        <f t="shared" si="1291"/>
        <v>7.5322461746517369E-2</v>
      </c>
      <c r="AA4582" s="12">
        <f t="shared" si="1292"/>
        <v>0.45792340171516271</v>
      </c>
      <c r="AB4582" s="12">
        <f t="shared" si="1293"/>
        <v>1.3733492567133342E-2</v>
      </c>
      <c r="AC4582" s="12">
        <f t="shared" si="1294"/>
        <v>0.54697935602881342</v>
      </c>
      <c r="AD4582" s="12">
        <f t="shared" si="1295"/>
        <v>0.45302064397118658</v>
      </c>
      <c r="AE4582" s="12">
        <f>('Estimates from MCMC'!$B$2-'MCMC runs'!V4582)/'Estimates from MCMC'!$B$2</f>
        <v>0.10534053650455717</v>
      </c>
    </row>
    <row r="4583" spans="1:31" x14ac:dyDescent="0.3">
      <c r="A4583">
        <v>4582</v>
      </c>
      <c r="B4583">
        <f>'MCMC raw'!C4583</f>
        <v>58470.695291361102</v>
      </c>
      <c r="C4583">
        <f>'MCMC raw'!E4583</f>
        <v>57363.610905611204</v>
      </c>
      <c r="D4583">
        <f t="shared" si="1278"/>
        <v>1107.0843857498985</v>
      </c>
      <c r="E4583">
        <f>'MCMC raw'!K4583</f>
        <v>58400.206639789103</v>
      </c>
      <c r="F4583">
        <f t="shared" si="1279"/>
        <v>70.488651571999071</v>
      </c>
      <c r="G4583">
        <f>'MCMC raw'!D4583</f>
        <v>58371.823716094703</v>
      </c>
      <c r="H4583">
        <f t="shared" si="1280"/>
        <v>98.871575266399304</v>
      </c>
      <c r="I4583">
        <f>'MCMC raw'!J4583</f>
        <v>57194.869400509102</v>
      </c>
      <c r="J4583">
        <f t="shared" si="1281"/>
        <v>1275.8258908520002</v>
      </c>
      <c r="K4583">
        <f>'MCMC raw'!I4583</f>
        <v>56548.188000008602</v>
      </c>
      <c r="L4583">
        <f t="shared" si="1282"/>
        <v>1922.5072913525</v>
      </c>
      <c r="M4583">
        <f t="shared" si="1283"/>
        <v>646.68140050049988</v>
      </c>
      <c r="N4583">
        <f>'Estimates from MCMC'!$B$2-K4583</f>
        <v>16808.811999991398</v>
      </c>
      <c r="O4583">
        <f>'MCMC raw'!G4583</f>
        <v>57882.860881295899</v>
      </c>
      <c r="P4583" s="10">
        <f t="shared" si="1284"/>
        <v>1334.6728812872971</v>
      </c>
      <c r="Q4583">
        <f>'MCMC raw'!H4583</f>
        <v>57918.263975636102</v>
      </c>
      <c r="R4583" s="10">
        <f t="shared" si="1285"/>
        <v>35.403094340203097</v>
      </c>
      <c r="S4583" s="10">
        <f t="shared" si="1286"/>
        <v>1370.0759756275002</v>
      </c>
      <c r="T4583">
        <f>'MCMC raw'!F4583</f>
        <v>64310.017949004403</v>
      </c>
      <c r="U4583">
        <f t="shared" si="1287"/>
        <v>7761.8299489958008</v>
      </c>
      <c r="V4583">
        <f>'MCMC raw'!B4583</f>
        <v>65926.889120944194</v>
      </c>
      <c r="W4583" s="10">
        <f t="shared" si="1288"/>
        <v>246.7951963122905</v>
      </c>
      <c r="X4583" s="10">
        <f t="shared" si="1289"/>
        <v>9378.7011209355915</v>
      </c>
      <c r="Y4583" s="10">
        <f t="shared" si="1290"/>
        <v>7430.1108790558064</v>
      </c>
      <c r="Z4583" s="12">
        <f t="shared" si="1291"/>
        <v>8.1509387791844023E-2</v>
      </c>
      <c r="AA4583" s="12">
        <f t="shared" si="1292"/>
        <v>0.46177147730605667</v>
      </c>
      <c r="AB4583" s="12">
        <f t="shared" si="1293"/>
        <v>1.4682488941658507E-2</v>
      </c>
      <c r="AC4583" s="12">
        <f t="shared" si="1294"/>
        <v>0.55796335403955921</v>
      </c>
      <c r="AD4583" s="12">
        <f t="shared" si="1295"/>
        <v>0.44203664596044079</v>
      </c>
      <c r="AE4583" s="12">
        <f>('Estimates from MCMC'!$B$2-'MCMC runs'!V4583)/'Estimates from MCMC'!$B$2</f>
        <v>0.10128700572618572</v>
      </c>
    </row>
    <row r="4584" spans="1:31" x14ac:dyDescent="0.3">
      <c r="A4584">
        <v>4583</v>
      </c>
      <c r="B4584">
        <f>'MCMC raw'!C4584</f>
        <v>58519.113035618298</v>
      </c>
      <c r="C4584">
        <f>'MCMC raw'!E4584</f>
        <v>57410.145235672797</v>
      </c>
      <c r="D4584">
        <f t="shared" si="1278"/>
        <v>1108.9677999455016</v>
      </c>
      <c r="E4584">
        <f>'MCMC raw'!K4584</f>
        <v>58447.715539530298</v>
      </c>
      <c r="F4584">
        <f t="shared" si="1279"/>
        <v>71.39749608800048</v>
      </c>
      <c r="G4584">
        <f>'MCMC raw'!D4584</f>
        <v>58423.157720228097</v>
      </c>
      <c r="H4584">
        <f t="shared" si="1280"/>
        <v>95.955315390201577</v>
      </c>
      <c r="I4584">
        <f>'MCMC raw'!J4584</f>
        <v>57243.391070415499</v>
      </c>
      <c r="J4584">
        <f t="shared" si="1281"/>
        <v>1275.7219652027998</v>
      </c>
      <c r="K4584">
        <f>'MCMC raw'!I4584</f>
        <v>56615.910615228</v>
      </c>
      <c r="L4584">
        <f t="shared" si="1282"/>
        <v>1903.2024203902984</v>
      </c>
      <c r="M4584">
        <f t="shared" si="1283"/>
        <v>627.48045518749859</v>
      </c>
      <c r="N4584">
        <f>'Estimates from MCMC'!$B$2-K4584</f>
        <v>16741.089384772</v>
      </c>
      <c r="O4584">
        <f>'MCMC raw'!G4584</f>
        <v>57906.468084278997</v>
      </c>
      <c r="P4584" s="10">
        <f t="shared" si="1284"/>
        <v>1290.5574690509966</v>
      </c>
      <c r="Q4584">
        <f>'MCMC raw'!H4584</f>
        <v>57941.021869937496</v>
      </c>
      <c r="R4584" s="10">
        <f t="shared" si="1285"/>
        <v>34.553785658499692</v>
      </c>
      <c r="S4584" s="10">
        <f t="shared" si="1286"/>
        <v>1325.1112547094963</v>
      </c>
      <c r="T4584">
        <f>'MCMC raw'!F4584</f>
        <v>64379.576197192902</v>
      </c>
      <c r="U4584">
        <f t="shared" si="1287"/>
        <v>7763.6655819649022</v>
      </c>
      <c r="V4584">
        <f>'MCMC raw'!B4584</f>
        <v>65943.480098124506</v>
      </c>
      <c r="W4584" s="10">
        <f t="shared" si="1288"/>
        <v>238.79264622210758</v>
      </c>
      <c r="X4584" s="10">
        <f t="shared" si="1289"/>
        <v>9327.5694828965061</v>
      </c>
      <c r="Y4584" s="10">
        <f t="shared" si="1290"/>
        <v>7413.5199018754938</v>
      </c>
      <c r="Z4584" s="12">
        <f t="shared" si="1291"/>
        <v>7.9153227382851299E-2</v>
      </c>
      <c r="AA4584" s="12">
        <f t="shared" si="1292"/>
        <v>0.4637491266862761</v>
      </c>
      <c r="AB4584" s="12">
        <f t="shared" si="1293"/>
        <v>1.4263865435144126E-2</v>
      </c>
      <c r="AC4584" s="12">
        <f t="shared" si="1294"/>
        <v>0.55716621950427148</v>
      </c>
      <c r="AD4584" s="12">
        <f t="shared" si="1295"/>
        <v>0.44283378049572847</v>
      </c>
      <c r="AE4584" s="12">
        <f>('Estimates from MCMC'!$B$2-'MCMC runs'!V4584)/'Estimates from MCMC'!$B$2</f>
        <v>0.10106083811872751</v>
      </c>
    </row>
    <row r="4585" spans="1:31" x14ac:dyDescent="0.3">
      <c r="A4585">
        <v>4584</v>
      </c>
      <c r="B4585">
        <f>'MCMC raw'!C4585</f>
        <v>57442.078886124298</v>
      </c>
      <c r="C4585">
        <f>'MCMC raw'!E4585</f>
        <v>56348.144028192502</v>
      </c>
      <c r="D4585">
        <f t="shared" si="1278"/>
        <v>1093.9348579317957</v>
      </c>
      <c r="E4585">
        <f>'MCMC raw'!K4585</f>
        <v>57371.809678885998</v>
      </c>
      <c r="F4585">
        <f t="shared" si="1279"/>
        <v>70.269207238299714</v>
      </c>
      <c r="G4585">
        <f>'MCMC raw'!D4585</f>
        <v>57343.432532921201</v>
      </c>
      <c r="H4585">
        <f t="shared" si="1280"/>
        <v>98.646353203097533</v>
      </c>
      <c r="I4585">
        <f>'MCMC raw'!J4585</f>
        <v>56179.739138769597</v>
      </c>
      <c r="J4585">
        <f t="shared" si="1281"/>
        <v>1262.3397473547011</v>
      </c>
      <c r="K4585">
        <f>'MCMC raw'!I4585</f>
        <v>55534.611029831198</v>
      </c>
      <c r="L4585">
        <f t="shared" si="1282"/>
        <v>1907.4678562931003</v>
      </c>
      <c r="M4585">
        <f t="shared" si="1283"/>
        <v>645.12810893839924</v>
      </c>
      <c r="N4585">
        <f>'Estimates from MCMC'!$B$2-K4585</f>
        <v>17822.388970168802</v>
      </c>
      <c r="O4585">
        <f>'MCMC raw'!G4585</f>
        <v>56869.272118377601</v>
      </c>
      <c r="P4585" s="10">
        <f t="shared" si="1284"/>
        <v>1334.6610885464033</v>
      </c>
      <c r="Q4585">
        <f>'MCMC raw'!H4585</f>
        <v>56904.553975009301</v>
      </c>
      <c r="R4585" s="10">
        <f t="shared" si="1285"/>
        <v>35.281856631700066</v>
      </c>
      <c r="S4585" s="10">
        <f t="shared" si="1286"/>
        <v>1369.9429451781034</v>
      </c>
      <c r="T4585">
        <f>'MCMC raw'!F4585</f>
        <v>63379.708866851201</v>
      </c>
      <c r="U4585">
        <f t="shared" si="1287"/>
        <v>7845.0978370200028</v>
      </c>
      <c r="V4585">
        <f>'MCMC raw'!B4585</f>
        <v>65001.809189994601</v>
      </c>
      <c r="W4585" s="10">
        <f t="shared" si="1288"/>
        <v>252.1573779652972</v>
      </c>
      <c r="X4585" s="10">
        <f t="shared" si="1289"/>
        <v>9467.1981601634034</v>
      </c>
      <c r="Y4585" s="10">
        <f t="shared" si="1290"/>
        <v>8355.1908100053988</v>
      </c>
      <c r="Z4585" s="12">
        <f t="shared" si="1291"/>
        <v>7.6866403683093235E-2</v>
      </c>
      <c r="AA4585" s="12">
        <f t="shared" si="1292"/>
        <v>0.44018216918905562</v>
      </c>
      <c r="AB4585" s="12">
        <f t="shared" si="1293"/>
        <v>1.4148348932758644E-2</v>
      </c>
      <c r="AC4585" s="12">
        <f t="shared" si="1294"/>
        <v>0.53119692180490752</v>
      </c>
      <c r="AD4585" s="12">
        <f t="shared" si="1295"/>
        <v>0.46880307819509248</v>
      </c>
      <c r="AE4585" s="12">
        <f>('Estimates from MCMC'!$B$2-'MCMC runs'!V4585)/'Estimates from MCMC'!$B$2</f>
        <v>0.11389766225452784</v>
      </c>
    </row>
    <row r="4586" spans="1:31" x14ac:dyDescent="0.3">
      <c r="A4586">
        <v>4585</v>
      </c>
      <c r="B4586">
        <f>'MCMC raw'!C4586</f>
        <v>58383.409111598397</v>
      </c>
      <c r="C4586">
        <f>'MCMC raw'!E4586</f>
        <v>57244.904554528097</v>
      </c>
      <c r="D4586">
        <f t="shared" si="1278"/>
        <v>1138.5045570703005</v>
      </c>
      <c r="E4586">
        <f>'MCMC raw'!K4586</f>
        <v>58311.945022111802</v>
      </c>
      <c r="F4586">
        <f t="shared" si="1279"/>
        <v>71.464089486595185</v>
      </c>
      <c r="G4586">
        <f>'MCMC raw'!D4586</f>
        <v>58287.368840152398</v>
      </c>
      <c r="H4586">
        <f t="shared" si="1280"/>
        <v>96.040271445999679</v>
      </c>
      <c r="I4586">
        <f>'MCMC raw'!J4586</f>
        <v>57077.986226221197</v>
      </c>
      <c r="J4586">
        <f t="shared" si="1281"/>
        <v>1305.4228853772001</v>
      </c>
      <c r="K4586">
        <f>'MCMC raw'!I4586</f>
        <v>56450.145096179403</v>
      </c>
      <c r="L4586">
        <f t="shared" si="1282"/>
        <v>1933.2640154189939</v>
      </c>
      <c r="M4586">
        <f t="shared" si="1283"/>
        <v>627.8411300417938</v>
      </c>
      <c r="N4586">
        <f>'Estimates from MCMC'!$B$2-K4586</f>
        <v>16906.854903820597</v>
      </c>
      <c r="O4586">
        <f>'MCMC raw'!G4586</f>
        <v>57756.713005621401</v>
      </c>
      <c r="P4586" s="10">
        <f t="shared" si="1284"/>
        <v>1306.5679094419975</v>
      </c>
      <c r="Q4586">
        <f>'MCMC raw'!H4586</f>
        <v>57790.659866711801</v>
      </c>
      <c r="R4586" s="10">
        <f t="shared" si="1285"/>
        <v>33.946861090400489</v>
      </c>
      <c r="S4586" s="10">
        <f t="shared" si="1286"/>
        <v>1340.514770532398</v>
      </c>
      <c r="T4586">
        <f>'MCMC raw'!F4586</f>
        <v>64291.849847010999</v>
      </c>
      <c r="U4586">
        <f t="shared" si="1287"/>
        <v>7841.7047508315954</v>
      </c>
      <c r="V4586">
        <f>'MCMC raw'!B4586</f>
        <v>65874.915905827394</v>
      </c>
      <c r="W4586" s="10">
        <f t="shared" si="1288"/>
        <v>242.55128828399756</v>
      </c>
      <c r="X4586" s="10">
        <f t="shared" si="1289"/>
        <v>9424.770809647991</v>
      </c>
      <c r="Y4586" s="10">
        <f t="shared" si="1290"/>
        <v>7482.0840941726055</v>
      </c>
      <c r="Z4586" s="12">
        <f t="shared" si="1291"/>
        <v>7.9288240075300442E-2</v>
      </c>
      <c r="AA4586" s="12">
        <f t="shared" si="1292"/>
        <v>0.46381806642579831</v>
      </c>
      <c r="AB4586" s="12">
        <f t="shared" si="1293"/>
        <v>1.4346328141089448E-2</v>
      </c>
      <c r="AC4586" s="12">
        <f t="shared" si="1294"/>
        <v>0.55745263464218819</v>
      </c>
      <c r="AD4586" s="12">
        <f t="shared" si="1295"/>
        <v>0.44254736535781181</v>
      </c>
      <c r="AE4586" s="12">
        <f>('Estimates from MCMC'!$B$2-'MCMC runs'!V4586)/'Estimates from MCMC'!$B$2</f>
        <v>0.10199550273556178</v>
      </c>
    </row>
    <row r="4587" spans="1:31" x14ac:dyDescent="0.3">
      <c r="A4587">
        <v>4586</v>
      </c>
      <c r="B4587">
        <f>'MCMC raw'!C4587</f>
        <v>58103.576418466197</v>
      </c>
      <c r="C4587">
        <f>'MCMC raw'!E4587</f>
        <v>57000.823565622501</v>
      </c>
      <c r="D4587">
        <f t="shared" si="1278"/>
        <v>1102.752852843696</v>
      </c>
      <c r="E4587">
        <f>'MCMC raw'!K4587</f>
        <v>58037.908773431001</v>
      </c>
      <c r="F4587">
        <f t="shared" si="1279"/>
        <v>65.667645035195164</v>
      </c>
      <c r="G4587">
        <f>'MCMC raw'!D4587</f>
        <v>58003.615236256999</v>
      </c>
      <c r="H4587">
        <f t="shared" si="1280"/>
        <v>99.961182209197432</v>
      </c>
      <c r="I4587">
        <f>'MCMC raw'!J4587</f>
        <v>56835.793069435596</v>
      </c>
      <c r="J4587">
        <f t="shared" si="1281"/>
        <v>1267.7833490306002</v>
      </c>
      <c r="K4587">
        <f>'MCMC raw'!I4587</f>
        <v>56182.200637895497</v>
      </c>
      <c r="L4587">
        <f t="shared" si="1282"/>
        <v>1921.3757805706991</v>
      </c>
      <c r="M4587">
        <f t="shared" si="1283"/>
        <v>653.59243154009891</v>
      </c>
      <c r="N4587">
        <f>'Estimates from MCMC'!$B$2-K4587</f>
        <v>17174.799362104503</v>
      </c>
      <c r="O4587">
        <f>'MCMC raw'!G4587</f>
        <v>57548.702465098198</v>
      </c>
      <c r="P4587" s="10">
        <f t="shared" si="1284"/>
        <v>1366.501827202701</v>
      </c>
      <c r="Q4587">
        <f>'MCMC raw'!H4587</f>
        <v>57583.989738956101</v>
      </c>
      <c r="R4587" s="10">
        <f t="shared" si="1285"/>
        <v>35.287273857902619</v>
      </c>
      <c r="S4587" s="10">
        <f t="shared" si="1286"/>
        <v>1401.7891010606036</v>
      </c>
      <c r="T4587">
        <f>'MCMC raw'!F4587</f>
        <v>63982.077354861198</v>
      </c>
      <c r="U4587">
        <f t="shared" si="1287"/>
        <v>7799.8767169657003</v>
      </c>
      <c r="V4587">
        <f>'MCMC raw'!B4587</f>
        <v>65640.7965333662</v>
      </c>
      <c r="W4587" s="10">
        <f t="shared" si="1288"/>
        <v>256.93007744439819</v>
      </c>
      <c r="X4587" s="10">
        <f t="shared" si="1289"/>
        <v>9458.5958954707021</v>
      </c>
      <c r="Y4587" s="10">
        <f t="shared" si="1290"/>
        <v>7716.2034666338004</v>
      </c>
      <c r="Z4587" s="12">
        <f t="shared" si="1291"/>
        <v>8.1618950620965872E-2</v>
      </c>
      <c r="AA4587" s="12">
        <f t="shared" si="1292"/>
        <v>0.45414659889278308</v>
      </c>
      <c r="AB4587" s="12">
        <f t="shared" si="1293"/>
        <v>1.4959713474807979E-2</v>
      </c>
      <c r="AC4587" s="12">
        <f t="shared" si="1294"/>
        <v>0.55072526298855695</v>
      </c>
      <c r="AD4587" s="12">
        <f t="shared" si="1295"/>
        <v>0.44927473701144305</v>
      </c>
      <c r="AE4587" s="12">
        <f>('Estimates from MCMC'!$B$2-'MCMC runs'!V4587)/'Estimates from MCMC'!$B$2</f>
        <v>0.10518700964643865</v>
      </c>
    </row>
    <row r="4588" spans="1:31" x14ac:dyDescent="0.3">
      <c r="A4588">
        <v>4587</v>
      </c>
      <c r="B4588">
        <f>'MCMC raw'!C4588</f>
        <v>57749.712010889401</v>
      </c>
      <c r="C4588">
        <f>'MCMC raw'!E4588</f>
        <v>56643.600683348603</v>
      </c>
      <c r="D4588">
        <f t="shared" si="1278"/>
        <v>1106.1113275407988</v>
      </c>
      <c r="E4588">
        <f>'MCMC raw'!K4588</f>
        <v>57646.5873300823</v>
      </c>
      <c r="F4588">
        <f t="shared" si="1279"/>
        <v>103.12468080710096</v>
      </c>
      <c r="G4588">
        <f>'MCMC raw'!D4588</f>
        <v>57650.670837621103</v>
      </c>
      <c r="H4588">
        <f t="shared" si="1280"/>
        <v>99.041173268298735</v>
      </c>
      <c r="I4588">
        <f>'MCMC raw'!J4588</f>
        <v>56443.168981747098</v>
      </c>
      <c r="J4588">
        <f t="shared" si="1281"/>
        <v>1306.5430291423036</v>
      </c>
      <c r="K4588">
        <f>'MCMC raw'!I4588</f>
        <v>55795.743382064698</v>
      </c>
      <c r="L4588">
        <f t="shared" si="1282"/>
        <v>1953.968628824703</v>
      </c>
      <c r="M4588">
        <f t="shared" si="1283"/>
        <v>647.42559968239948</v>
      </c>
      <c r="N4588">
        <f>'Estimates from MCMC'!$B$2-K4588</f>
        <v>17561.256617935302</v>
      </c>
      <c r="O4588">
        <f>'MCMC raw'!G4588</f>
        <v>57149.160893769098</v>
      </c>
      <c r="P4588" s="10">
        <f t="shared" si="1284"/>
        <v>1353.4175117043997</v>
      </c>
      <c r="Q4588">
        <f>'MCMC raw'!H4588</f>
        <v>57183.946986423398</v>
      </c>
      <c r="R4588" s="10">
        <f t="shared" si="1285"/>
        <v>34.786092654299864</v>
      </c>
      <c r="S4588" s="10">
        <f t="shared" si="1286"/>
        <v>1388.2036043586995</v>
      </c>
      <c r="T4588">
        <f>'MCMC raw'!F4588</f>
        <v>63699.521522060502</v>
      </c>
      <c r="U4588">
        <f t="shared" si="1287"/>
        <v>7903.7781399958039</v>
      </c>
      <c r="V4588">
        <f>'MCMC raw'!B4588</f>
        <v>65346.287206243003</v>
      </c>
      <c r="W4588" s="10">
        <f t="shared" si="1288"/>
        <v>258.56207982380147</v>
      </c>
      <c r="X4588" s="10">
        <f t="shared" si="1289"/>
        <v>9550.5438241783049</v>
      </c>
      <c r="Y4588" s="10">
        <f t="shared" si="1290"/>
        <v>8010.7127937569967</v>
      </c>
      <c r="Z4588" s="12">
        <f t="shared" si="1291"/>
        <v>7.9049218091883464E-2</v>
      </c>
      <c r="AA4588" s="12">
        <f t="shared" si="1292"/>
        <v>0.45006905325463326</v>
      </c>
      <c r="AB4588" s="12">
        <f t="shared" si="1293"/>
        <v>1.4723438387645458E-2</v>
      </c>
      <c r="AC4588" s="12">
        <f t="shared" si="1294"/>
        <v>0.54384170973416213</v>
      </c>
      <c r="AD4588" s="12">
        <f t="shared" si="1295"/>
        <v>0.45615829026583782</v>
      </c>
      <c r="AE4588" s="12">
        <f>('Estimates from MCMC'!$B$2-'MCMC runs'!V4588)/'Estimates from MCMC'!$B$2</f>
        <v>0.1092017502591027</v>
      </c>
    </row>
    <row r="4589" spans="1:31" x14ac:dyDescent="0.3">
      <c r="A4589">
        <v>4588</v>
      </c>
      <c r="B4589">
        <f>'MCMC raw'!C4589</f>
        <v>57671.771967022098</v>
      </c>
      <c r="C4589">
        <f>'MCMC raw'!E4589</f>
        <v>56493.548840054398</v>
      </c>
      <c r="D4589">
        <f t="shared" si="1278"/>
        <v>1178.2231269676995</v>
      </c>
      <c r="E4589">
        <f>'MCMC raw'!K4589</f>
        <v>57600.356402688201</v>
      </c>
      <c r="F4589">
        <f t="shared" si="1279"/>
        <v>71.415564333896327</v>
      </c>
      <c r="G4589">
        <f>'MCMC raw'!D4589</f>
        <v>57572.756413087103</v>
      </c>
      <c r="H4589">
        <f t="shared" si="1280"/>
        <v>99.015553934994387</v>
      </c>
      <c r="I4589">
        <f>'MCMC raw'!J4589</f>
        <v>56323.885414141499</v>
      </c>
      <c r="J4589">
        <f t="shared" si="1281"/>
        <v>1347.8865528805982</v>
      </c>
      <c r="K4589">
        <f>'MCMC raw'!I4589</f>
        <v>55677.293103019001</v>
      </c>
      <c r="L4589">
        <f t="shared" si="1282"/>
        <v>1994.4788640030965</v>
      </c>
      <c r="M4589">
        <f t="shared" si="1283"/>
        <v>646.59231112249836</v>
      </c>
      <c r="N4589">
        <f>'Estimates from MCMC'!$B$2-K4589</f>
        <v>17679.706896980999</v>
      </c>
      <c r="O4589">
        <f>'MCMC raw'!G4589</f>
        <v>57008.020620633397</v>
      </c>
      <c r="P4589" s="10">
        <f t="shared" si="1284"/>
        <v>1330.7275176143958</v>
      </c>
      <c r="Q4589">
        <f>'MCMC raw'!H4589</f>
        <v>57043.539057853101</v>
      </c>
      <c r="R4589" s="10">
        <f t="shared" si="1285"/>
        <v>35.518437219703628</v>
      </c>
      <c r="S4589" s="10">
        <f t="shared" si="1286"/>
        <v>1366.2459548340994</v>
      </c>
      <c r="T4589">
        <f>'MCMC raw'!F4589</f>
        <v>63482.281482216102</v>
      </c>
      <c r="U4589">
        <f t="shared" si="1287"/>
        <v>7804.9883791971006</v>
      </c>
      <c r="V4589">
        <f>'MCMC raw'!B4589</f>
        <v>65096.096932639703</v>
      </c>
      <c r="W4589" s="10">
        <f t="shared" si="1288"/>
        <v>247.56949558950146</v>
      </c>
      <c r="X4589" s="10">
        <f t="shared" si="1289"/>
        <v>9418.8038296207014</v>
      </c>
      <c r="Y4589" s="10">
        <f t="shared" si="1290"/>
        <v>8260.9030673602974</v>
      </c>
      <c r="Z4589" s="12">
        <f t="shared" si="1291"/>
        <v>7.7277636037473035E-2</v>
      </c>
      <c r="AA4589" s="12">
        <f t="shared" si="1292"/>
        <v>0.44146593745453361</v>
      </c>
      <c r="AB4589" s="12">
        <f t="shared" si="1293"/>
        <v>1.4003031669703564E-2</v>
      </c>
      <c r="AC4589" s="12">
        <f t="shared" si="1294"/>
        <v>0.53274660516171024</v>
      </c>
      <c r="AD4589" s="12">
        <f t="shared" si="1295"/>
        <v>0.46725339483828976</v>
      </c>
      <c r="AE4589" s="12">
        <f>('Estimates from MCMC'!$B$2-'MCMC runs'!V4589)/'Estimates from MCMC'!$B$2</f>
        <v>0.11261233511948822</v>
      </c>
    </row>
    <row r="4590" spans="1:31" x14ac:dyDescent="0.3">
      <c r="A4590">
        <v>4589</v>
      </c>
      <c r="B4590">
        <f>'MCMC raw'!C4590</f>
        <v>58489.965465685302</v>
      </c>
      <c r="C4590">
        <f>'MCMC raw'!E4590</f>
        <v>57380.554897198301</v>
      </c>
      <c r="D4590">
        <f t="shared" si="1278"/>
        <v>1109.410568487001</v>
      </c>
      <c r="E4590">
        <f>'MCMC raw'!K4590</f>
        <v>58428.1009803903</v>
      </c>
      <c r="F4590">
        <f t="shared" si="1279"/>
        <v>61.864485295001941</v>
      </c>
      <c r="G4590">
        <f>'MCMC raw'!D4590</f>
        <v>58392.821746622198</v>
      </c>
      <c r="H4590">
        <f t="shared" si="1280"/>
        <v>97.143719063104072</v>
      </c>
      <c r="I4590">
        <f>'MCMC raw'!J4590</f>
        <v>57222.001606669</v>
      </c>
      <c r="J4590">
        <f t="shared" si="1281"/>
        <v>1267.9638590163013</v>
      </c>
      <c r="K4590">
        <f>'MCMC raw'!I4590</f>
        <v>56586.866342472204</v>
      </c>
      <c r="L4590">
        <f t="shared" si="1282"/>
        <v>1903.0991232130982</v>
      </c>
      <c r="M4590">
        <f t="shared" si="1283"/>
        <v>635.13526419679692</v>
      </c>
      <c r="N4590">
        <f>'Estimates from MCMC'!$B$2-K4590</f>
        <v>16770.133657527796</v>
      </c>
      <c r="O4590">
        <f>'MCMC raw'!G4590</f>
        <v>57895.527578651898</v>
      </c>
      <c r="P4590" s="10">
        <f t="shared" si="1284"/>
        <v>1308.6612361796942</v>
      </c>
      <c r="Q4590">
        <f>'MCMC raw'!H4590</f>
        <v>57930.458258830797</v>
      </c>
      <c r="R4590" s="10">
        <f t="shared" si="1285"/>
        <v>34.930680178898911</v>
      </c>
      <c r="S4590" s="10">
        <f t="shared" si="1286"/>
        <v>1343.5919163585932</v>
      </c>
      <c r="T4590">
        <f>'MCMC raw'!F4590</f>
        <v>64415.532669809902</v>
      </c>
      <c r="U4590">
        <f t="shared" si="1287"/>
        <v>7828.666327337698</v>
      </c>
      <c r="V4590">
        <f>'MCMC raw'!B4590</f>
        <v>66003.723132640298</v>
      </c>
      <c r="W4590" s="10">
        <f t="shared" si="1288"/>
        <v>244.59854647180327</v>
      </c>
      <c r="X4590" s="10">
        <f t="shared" si="1289"/>
        <v>9416.8567901680944</v>
      </c>
      <c r="Y4590" s="10">
        <f t="shared" si="1290"/>
        <v>7353.276867359702</v>
      </c>
      <c r="Z4590" s="12">
        <f t="shared" si="1291"/>
        <v>8.0118140009902666E-2</v>
      </c>
      <c r="AA4590" s="12">
        <f t="shared" si="1292"/>
        <v>0.46682193995654636</v>
      </c>
      <c r="AB4590" s="12">
        <f t="shared" si="1293"/>
        <v>1.4585366549061915E-2</v>
      </c>
      <c r="AC4590" s="12">
        <f t="shared" si="1294"/>
        <v>0.56152544651551095</v>
      </c>
      <c r="AD4590" s="12">
        <f t="shared" si="1295"/>
        <v>0.43847455348448905</v>
      </c>
      <c r="AE4590" s="12">
        <f>('Estimates from MCMC'!$B$2-'MCMC runs'!V4590)/'Estimates from MCMC'!$B$2</f>
        <v>0.1002396072271181</v>
      </c>
    </row>
    <row r="4591" spans="1:31" x14ac:dyDescent="0.3">
      <c r="A4591">
        <v>4590</v>
      </c>
      <c r="B4591">
        <f>'MCMC raw'!C4591</f>
        <v>58424.8466327442</v>
      </c>
      <c r="C4591">
        <f>'MCMC raw'!E4591</f>
        <v>57263.758011528902</v>
      </c>
      <c r="D4591">
        <f t="shared" si="1278"/>
        <v>1161.0886212152982</v>
      </c>
      <c r="E4591">
        <f>'MCMC raw'!K4591</f>
        <v>58358.554110274403</v>
      </c>
      <c r="F4591">
        <f t="shared" si="1279"/>
        <v>66.292522469797404</v>
      </c>
      <c r="G4591">
        <f>'MCMC raw'!D4591</f>
        <v>58329.235273409198</v>
      </c>
      <c r="H4591">
        <f t="shared" si="1280"/>
        <v>95.611359335001907</v>
      </c>
      <c r="I4591">
        <f>'MCMC raw'!J4591</f>
        <v>57102.339854702099</v>
      </c>
      <c r="J4591">
        <f t="shared" si="1281"/>
        <v>1322.5067780421014</v>
      </c>
      <c r="K4591">
        <f>'MCMC raw'!I4591</f>
        <v>56477.622255277201</v>
      </c>
      <c r="L4591">
        <f t="shared" si="1282"/>
        <v>1947.2243774669987</v>
      </c>
      <c r="M4591">
        <f t="shared" si="1283"/>
        <v>624.71759942489734</v>
      </c>
      <c r="N4591">
        <f>'Estimates from MCMC'!$B$2-K4591</f>
        <v>16879.377744722799</v>
      </c>
      <c r="O4591">
        <f>'MCMC raw'!G4591</f>
        <v>57754.139894650703</v>
      </c>
      <c r="P4591" s="10">
        <f t="shared" si="1284"/>
        <v>1276.5176393735019</v>
      </c>
      <c r="Q4591">
        <f>'MCMC raw'!H4591</f>
        <v>57788.755683557101</v>
      </c>
      <c r="R4591" s="10">
        <f t="shared" si="1285"/>
        <v>34.615788906397938</v>
      </c>
      <c r="S4591" s="10">
        <f t="shared" si="1286"/>
        <v>1311.1334282798998</v>
      </c>
      <c r="T4591">
        <f>'MCMC raw'!F4591</f>
        <v>64421.937345737097</v>
      </c>
      <c r="U4591">
        <f t="shared" si="1287"/>
        <v>7944.3150904598951</v>
      </c>
      <c r="V4591">
        <f>'MCMC raw'!B4591</f>
        <v>65972.2144807695</v>
      </c>
      <c r="W4591" s="10">
        <f t="shared" si="1288"/>
        <v>239.14370675250393</v>
      </c>
      <c r="X4591" s="10">
        <f t="shared" si="1289"/>
        <v>9494.5922254922989</v>
      </c>
      <c r="Y4591" s="10">
        <f t="shared" si="1290"/>
        <v>7384.7855192304996</v>
      </c>
      <c r="Z4591" s="12">
        <f t="shared" si="1291"/>
        <v>7.7676644726421579E-2</v>
      </c>
      <c r="AA4591" s="12">
        <f t="shared" si="1292"/>
        <v>0.47065213010850598</v>
      </c>
      <c r="AB4591" s="12">
        <f t="shared" si="1293"/>
        <v>1.4167803480034699E-2</v>
      </c>
      <c r="AC4591" s="12">
        <f t="shared" si="1294"/>
        <v>0.56249657831496225</v>
      </c>
      <c r="AD4591" s="12">
        <f t="shared" si="1295"/>
        <v>0.43750342168503775</v>
      </c>
      <c r="AE4591" s="12">
        <f>('Estimates from MCMC'!$B$2-'MCMC runs'!V4591)/'Estimates from MCMC'!$B$2</f>
        <v>0.10066913204234769</v>
      </c>
    </row>
    <row r="4592" spans="1:31" x14ac:dyDescent="0.3">
      <c r="A4592">
        <v>4591</v>
      </c>
      <c r="B4592">
        <f>'MCMC raw'!C4592</f>
        <v>56866.732141894398</v>
      </c>
      <c r="C4592">
        <f>'MCMC raw'!E4592</f>
        <v>55757.799292269003</v>
      </c>
      <c r="D4592">
        <f t="shared" si="1278"/>
        <v>1108.9328496253947</v>
      </c>
      <c r="E4592">
        <f>'MCMC raw'!K4592</f>
        <v>56777.542120723301</v>
      </c>
      <c r="F4592">
        <f t="shared" si="1279"/>
        <v>89.190021171096305</v>
      </c>
      <c r="G4592">
        <f>'MCMC raw'!D4592</f>
        <v>56772.940752287599</v>
      </c>
      <c r="H4592">
        <f t="shared" si="1280"/>
        <v>93.791389606798475</v>
      </c>
      <c r="I4592">
        <f>'MCMC raw'!J4592</f>
        <v>55575.879153013702</v>
      </c>
      <c r="J4592">
        <f t="shared" si="1281"/>
        <v>1290.8529888806952</v>
      </c>
      <c r="K4592">
        <f>'MCMC raw'!I4592</f>
        <v>54963.034529335702</v>
      </c>
      <c r="L4592">
        <f t="shared" si="1282"/>
        <v>1903.6976125586953</v>
      </c>
      <c r="M4592">
        <f t="shared" si="1283"/>
        <v>612.84462367800006</v>
      </c>
      <c r="N4592">
        <f>'Estimates from MCMC'!$B$2-K4592</f>
        <v>18393.965470664298</v>
      </c>
      <c r="O4592">
        <f>'MCMC raw'!G4592</f>
        <v>56236.627138254698</v>
      </c>
      <c r="P4592" s="10">
        <f t="shared" si="1284"/>
        <v>1273.5926089189961</v>
      </c>
      <c r="Q4592">
        <f>'MCMC raw'!H4592</f>
        <v>56269.833492255399</v>
      </c>
      <c r="R4592" s="10">
        <f t="shared" si="1285"/>
        <v>33.20635400070023</v>
      </c>
      <c r="S4592" s="10">
        <f t="shared" si="1286"/>
        <v>1306.7989629196964</v>
      </c>
      <c r="T4592">
        <f>'MCMC raw'!F4592</f>
        <v>62612.006535068998</v>
      </c>
      <c r="U4592">
        <f t="shared" si="1287"/>
        <v>7648.9720057332961</v>
      </c>
      <c r="V4592">
        <f>'MCMC raw'!B4592</f>
        <v>64160.236503848901</v>
      </c>
      <c r="W4592" s="10">
        <f t="shared" si="1288"/>
        <v>241.43100586020591</v>
      </c>
      <c r="X4592" s="10">
        <f t="shared" si="1289"/>
        <v>9197.2019745131984</v>
      </c>
      <c r="Y4592" s="10">
        <f t="shared" si="1290"/>
        <v>9196.7634961510994</v>
      </c>
      <c r="Z4592" s="12">
        <f t="shared" si="1291"/>
        <v>7.1044982932247577E-2</v>
      </c>
      <c r="AA4592" s="12">
        <f t="shared" si="1292"/>
        <v>0.41584138112753855</v>
      </c>
      <c r="AB4592" s="12">
        <f t="shared" si="1293"/>
        <v>1.3125555022121429E-2</v>
      </c>
      <c r="AC4592" s="12">
        <f t="shared" si="1294"/>
        <v>0.50001191908190756</v>
      </c>
      <c r="AD4592" s="12">
        <f t="shared" si="1295"/>
        <v>0.49998808091809244</v>
      </c>
      <c r="AE4592" s="12">
        <f>('Estimates from MCMC'!$B$2-'MCMC runs'!V4592)/'Estimates from MCMC'!$B$2</f>
        <v>0.12536995100878034</v>
      </c>
    </row>
    <row r="4593" spans="1:31" x14ac:dyDescent="0.3">
      <c r="A4593">
        <v>4592</v>
      </c>
      <c r="B4593">
        <f>'MCMC raw'!C4593</f>
        <v>57471.102125657402</v>
      </c>
      <c r="C4593">
        <f>'MCMC raw'!E4593</f>
        <v>56329.263235365797</v>
      </c>
      <c r="D4593">
        <f t="shared" si="1278"/>
        <v>1141.8388902916049</v>
      </c>
      <c r="E4593">
        <f>'MCMC raw'!K4593</f>
        <v>57399.8935544376</v>
      </c>
      <c r="F4593">
        <f t="shared" si="1279"/>
        <v>71.208571219802252</v>
      </c>
      <c r="G4593">
        <f>'MCMC raw'!D4593</f>
        <v>57376.015174580403</v>
      </c>
      <c r="H4593">
        <f t="shared" si="1280"/>
        <v>95.086951076998957</v>
      </c>
      <c r="I4593">
        <f>'MCMC raw'!J4593</f>
        <v>56163.577349126899</v>
      </c>
      <c r="J4593">
        <f t="shared" si="1281"/>
        <v>1307.524776530503</v>
      </c>
      <c r="K4593">
        <f>'MCMC raw'!I4593</f>
        <v>55542.408580572803</v>
      </c>
      <c r="L4593">
        <f t="shared" si="1282"/>
        <v>1928.6935450845995</v>
      </c>
      <c r="M4593">
        <f t="shared" si="1283"/>
        <v>621.16876855409646</v>
      </c>
      <c r="N4593">
        <f>'Estimates from MCMC'!$B$2-K4593</f>
        <v>17814.591419427197</v>
      </c>
      <c r="O4593">
        <f>'MCMC raw'!G4593</f>
        <v>56820.087199299996</v>
      </c>
      <c r="P4593" s="10">
        <f t="shared" si="1284"/>
        <v>1277.6786187271937</v>
      </c>
      <c r="Q4593">
        <f>'MCMC raw'!H4593</f>
        <v>56854.302459344603</v>
      </c>
      <c r="R4593" s="10">
        <f t="shared" si="1285"/>
        <v>34.215260044606111</v>
      </c>
      <c r="S4593" s="10">
        <f t="shared" si="1286"/>
        <v>1311.8938787717998</v>
      </c>
      <c r="T4593">
        <f>'MCMC raw'!F4593</f>
        <v>63157.5478017614</v>
      </c>
      <c r="U4593">
        <f t="shared" si="1287"/>
        <v>7615.1392211885977</v>
      </c>
      <c r="V4593">
        <f>'MCMC raw'!B4593</f>
        <v>64705.700866411098</v>
      </c>
      <c r="W4593" s="10">
        <f t="shared" si="1288"/>
        <v>236.25918587789783</v>
      </c>
      <c r="X4593" s="10">
        <f t="shared" si="1289"/>
        <v>9163.2922858382954</v>
      </c>
      <c r="Y4593" s="10">
        <f t="shared" si="1290"/>
        <v>8651.2991335889019</v>
      </c>
      <c r="Z4593" s="12">
        <f t="shared" si="1291"/>
        <v>7.3641536192693771E-2</v>
      </c>
      <c r="AA4593" s="12">
        <f t="shared" si="1292"/>
        <v>0.42746639773529266</v>
      </c>
      <c r="AB4593" s="12">
        <f t="shared" si="1293"/>
        <v>1.3262116447995102E-2</v>
      </c>
      <c r="AC4593" s="12">
        <f t="shared" si="1294"/>
        <v>0.51437005037598149</v>
      </c>
      <c r="AD4593" s="12">
        <f t="shared" si="1295"/>
        <v>0.48562994962401851</v>
      </c>
      <c r="AE4593" s="12">
        <f>('Estimates from MCMC'!$B$2-'MCMC runs'!V4593)/'Estimates from MCMC'!$B$2</f>
        <v>0.11793420032974225</v>
      </c>
    </row>
    <row r="4594" spans="1:31" x14ac:dyDescent="0.3">
      <c r="A4594">
        <v>4593</v>
      </c>
      <c r="B4594">
        <f>'MCMC raw'!C4594</f>
        <v>58124.832871261002</v>
      </c>
      <c r="C4594">
        <f>'MCMC raw'!E4594</f>
        <v>56993.164938097398</v>
      </c>
      <c r="D4594">
        <f t="shared" si="1278"/>
        <v>1131.6679331636042</v>
      </c>
      <c r="E4594">
        <f>'MCMC raw'!K4594</f>
        <v>58052.896111789902</v>
      </c>
      <c r="F4594">
        <f t="shared" si="1279"/>
        <v>71.936759471100231</v>
      </c>
      <c r="G4594">
        <f>'MCMC raw'!D4594</f>
        <v>58028.345243460899</v>
      </c>
      <c r="H4594">
        <f t="shared" si="1280"/>
        <v>96.487627800102928</v>
      </c>
      <c r="I4594">
        <f>'MCMC raw'!J4594</f>
        <v>56825.355088629403</v>
      </c>
      <c r="J4594">
        <f t="shared" si="1281"/>
        <v>1299.4777826315985</v>
      </c>
      <c r="K4594">
        <f>'MCMC raw'!I4594</f>
        <v>56194.908762765503</v>
      </c>
      <c r="L4594">
        <f t="shared" si="1282"/>
        <v>1929.9241084954992</v>
      </c>
      <c r="M4594">
        <f t="shared" si="1283"/>
        <v>630.44632586390071</v>
      </c>
      <c r="N4594">
        <f>'Estimates from MCMC'!$B$2-K4594</f>
        <v>17162.091237234497</v>
      </c>
      <c r="O4594">
        <f>'MCMC raw'!G4594</f>
        <v>57503.980688270502</v>
      </c>
      <c r="P4594" s="10">
        <f t="shared" si="1284"/>
        <v>1309.0719255049989</v>
      </c>
      <c r="Q4594">
        <f>'MCMC raw'!H4594</f>
        <v>57538.2895198029</v>
      </c>
      <c r="R4594" s="10">
        <f t="shared" si="1285"/>
        <v>34.308831532398472</v>
      </c>
      <c r="S4594" s="10">
        <f t="shared" si="1286"/>
        <v>1343.3807570373974</v>
      </c>
      <c r="T4594">
        <f>'MCMC raw'!F4594</f>
        <v>63965.982118653803</v>
      </c>
      <c r="U4594">
        <f t="shared" si="1287"/>
        <v>7771.0733558883003</v>
      </c>
      <c r="V4594">
        <f>'MCMC raw'!B4594</f>
        <v>65553.793277810197</v>
      </c>
      <c r="W4594" s="10">
        <f t="shared" si="1288"/>
        <v>244.43040211899643</v>
      </c>
      <c r="X4594" s="10">
        <f t="shared" si="1289"/>
        <v>9358.8845150446941</v>
      </c>
      <c r="Y4594" s="10">
        <f t="shared" si="1290"/>
        <v>7803.2067221898033</v>
      </c>
      <c r="Z4594" s="12">
        <f t="shared" si="1291"/>
        <v>7.8276052636454235E-2</v>
      </c>
      <c r="AA4594" s="12">
        <f t="shared" si="1292"/>
        <v>0.45280457075233055</v>
      </c>
      <c r="AB4594" s="12">
        <f t="shared" si="1293"/>
        <v>1.4242460242181069E-2</v>
      </c>
      <c r="AC4594" s="12">
        <f t="shared" si="1294"/>
        <v>0.54532308363096582</v>
      </c>
      <c r="AD4594" s="12">
        <f t="shared" si="1295"/>
        <v>0.45467691636903412</v>
      </c>
      <c r="AE4594" s="12">
        <f>('Estimates from MCMC'!$B$2-'MCMC runs'!V4594)/'Estimates from MCMC'!$B$2</f>
        <v>0.10637303491404779</v>
      </c>
    </row>
    <row r="4595" spans="1:31" x14ac:dyDescent="0.3">
      <c r="A4595">
        <v>4594</v>
      </c>
      <c r="B4595">
        <f>'MCMC raw'!C4595</f>
        <v>58378.927460302097</v>
      </c>
      <c r="C4595">
        <f>'MCMC raw'!E4595</f>
        <v>57232.506896452302</v>
      </c>
      <c r="D4595">
        <f t="shared" si="1278"/>
        <v>1146.4205638497951</v>
      </c>
      <c r="E4595">
        <f>'MCMC raw'!K4595</f>
        <v>58307.369373557602</v>
      </c>
      <c r="F4595">
        <f t="shared" si="1279"/>
        <v>71.558086744495085</v>
      </c>
      <c r="G4595">
        <f>'MCMC raw'!D4595</f>
        <v>58282.268232415503</v>
      </c>
      <c r="H4595">
        <f t="shared" si="1280"/>
        <v>96.659227886593726</v>
      </c>
      <c r="I4595">
        <f>'MCMC raw'!J4595</f>
        <v>57065.098622559402</v>
      </c>
      <c r="J4595">
        <f t="shared" si="1281"/>
        <v>1313.8288377426943</v>
      </c>
      <c r="K4595">
        <f>'MCMC raw'!I4595</f>
        <v>56433.4640568205</v>
      </c>
      <c r="L4595">
        <f t="shared" si="1282"/>
        <v>1945.4634034815972</v>
      </c>
      <c r="M4595">
        <f t="shared" si="1283"/>
        <v>631.63456573890289</v>
      </c>
      <c r="N4595">
        <f>'Estimates from MCMC'!$B$2-K4595</f>
        <v>16923.5359431795</v>
      </c>
      <c r="O4595">
        <f>'MCMC raw'!G4595</f>
        <v>57734.944352449798</v>
      </c>
      <c r="P4595" s="10">
        <f t="shared" si="1284"/>
        <v>1301.4802956292988</v>
      </c>
      <c r="Q4595">
        <f>'MCMC raw'!H4595</f>
        <v>57769.6040824269</v>
      </c>
      <c r="R4595" s="10">
        <f t="shared" si="1285"/>
        <v>34.659729977101961</v>
      </c>
      <c r="S4595" s="10">
        <f t="shared" si="1286"/>
        <v>1336.1400256064007</v>
      </c>
      <c r="T4595">
        <f>'MCMC raw'!F4595</f>
        <v>64338.561965451801</v>
      </c>
      <c r="U4595">
        <f t="shared" si="1287"/>
        <v>7905.0979086313018</v>
      </c>
      <c r="V4595">
        <f>'MCMC raw'!B4595</f>
        <v>65919.139766832697</v>
      </c>
      <c r="W4595" s="10">
        <f t="shared" si="1288"/>
        <v>244.43777577449509</v>
      </c>
      <c r="X4595" s="10">
        <f t="shared" si="1289"/>
        <v>9485.6757100121977</v>
      </c>
      <c r="Y4595" s="10">
        <f t="shared" si="1290"/>
        <v>7437.8602331673028</v>
      </c>
      <c r="Z4595" s="12">
        <f t="shared" si="1291"/>
        <v>7.895158730967744E-2</v>
      </c>
      <c r="AA4595" s="12">
        <f t="shared" si="1292"/>
        <v>0.46710675210975655</v>
      </c>
      <c r="AB4595" s="12">
        <f t="shared" si="1293"/>
        <v>1.4443658618103863E-2</v>
      </c>
      <c r="AC4595" s="12">
        <f t="shared" si="1294"/>
        <v>0.56050199803753786</v>
      </c>
      <c r="AD4595" s="12">
        <f t="shared" si="1295"/>
        <v>0.43949800196246214</v>
      </c>
      <c r="AE4595" s="12">
        <f>('Estimates from MCMC'!$B$2-'MCMC runs'!V4595)/'Estimates from MCMC'!$B$2</f>
        <v>0.10139264464423713</v>
      </c>
    </row>
    <row r="4596" spans="1:31" x14ac:dyDescent="0.3">
      <c r="A4596">
        <v>4595</v>
      </c>
      <c r="B4596">
        <f>'MCMC raw'!C4596</f>
        <v>58210.049318747799</v>
      </c>
      <c r="C4596">
        <f>'MCMC raw'!E4596</f>
        <v>57030.5830936442</v>
      </c>
      <c r="D4596">
        <f t="shared" si="1278"/>
        <v>1179.4662251035988</v>
      </c>
      <c r="E4596">
        <f>'MCMC raw'!K4596</f>
        <v>58141.2081135751</v>
      </c>
      <c r="F4596">
        <f t="shared" si="1279"/>
        <v>68.841205172699119</v>
      </c>
      <c r="G4596">
        <f>'MCMC raw'!D4596</f>
        <v>58110.717870573397</v>
      </c>
      <c r="H4596">
        <f t="shared" si="1280"/>
        <v>99.331448174401885</v>
      </c>
      <c r="I4596">
        <f>'MCMC raw'!J4596</f>
        <v>56862.892848419498</v>
      </c>
      <c r="J4596">
        <f t="shared" si="1281"/>
        <v>1347.1564703283002</v>
      </c>
      <c r="K4596">
        <f>'MCMC raw'!I4596</f>
        <v>56214.171247400103</v>
      </c>
      <c r="L4596">
        <f t="shared" si="1282"/>
        <v>1995.8780713476954</v>
      </c>
      <c r="M4596">
        <f t="shared" si="1283"/>
        <v>648.72160101939517</v>
      </c>
      <c r="N4596">
        <f>'Estimates from MCMC'!$B$2-K4596</f>
        <v>17142.828752599897</v>
      </c>
      <c r="O4596">
        <f>'MCMC raw'!G4596</f>
        <v>57546.503647534897</v>
      </c>
      <c r="P4596" s="10">
        <f t="shared" si="1284"/>
        <v>1332.3324001347937</v>
      </c>
      <c r="Q4596">
        <f>'MCMC raw'!H4596</f>
        <v>57582.282438511204</v>
      </c>
      <c r="R4596" s="10">
        <f t="shared" si="1285"/>
        <v>35.778790976306482</v>
      </c>
      <c r="S4596" s="10">
        <f t="shared" si="1286"/>
        <v>1368.1111911111002</v>
      </c>
      <c r="T4596">
        <f>'MCMC raw'!F4596</f>
        <v>64168.252190712999</v>
      </c>
      <c r="U4596">
        <f t="shared" si="1287"/>
        <v>7954.0809433128961</v>
      </c>
      <c r="V4596">
        <f>'MCMC raw'!B4596</f>
        <v>65787.949591609693</v>
      </c>
      <c r="W4596" s="10">
        <f t="shared" si="1288"/>
        <v>251.58620978559338</v>
      </c>
      <c r="X4596" s="10">
        <f t="shared" si="1289"/>
        <v>9573.7783442095897</v>
      </c>
      <c r="Y4596" s="10">
        <f t="shared" si="1290"/>
        <v>7569.050408390307</v>
      </c>
      <c r="Z4596" s="12">
        <f t="shared" si="1291"/>
        <v>7.980661831575557E-2</v>
      </c>
      <c r="AA4596" s="12">
        <f t="shared" si="1292"/>
        <v>0.46398882343770559</v>
      </c>
      <c r="AB4596" s="12">
        <f t="shared" si="1293"/>
        <v>1.4675886542204279E-2</v>
      </c>
      <c r="AC4596" s="12">
        <f t="shared" si="1294"/>
        <v>0.55847132829566548</v>
      </c>
      <c r="AD4596" s="12">
        <f t="shared" si="1295"/>
        <v>0.44152867170433457</v>
      </c>
      <c r="AE4596" s="12">
        <f>('Estimates from MCMC'!$B$2-'MCMC runs'!V4596)/'Estimates from MCMC'!$B$2</f>
        <v>0.10318102442016859</v>
      </c>
    </row>
    <row r="4597" spans="1:31" x14ac:dyDescent="0.3">
      <c r="A4597">
        <v>4596</v>
      </c>
      <c r="B4597">
        <f>'MCMC raw'!C4597</f>
        <v>58557.796205462997</v>
      </c>
      <c r="C4597">
        <f>'MCMC raw'!E4597</f>
        <v>57369.672952836001</v>
      </c>
      <c r="D4597">
        <f t="shared" si="1278"/>
        <v>1188.123252626996</v>
      </c>
      <c r="E4597">
        <f>'MCMC raw'!K4597</f>
        <v>58483.534786712997</v>
      </c>
      <c r="F4597">
        <f t="shared" si="1279"/>
        <v>74.261418750000303</v>
      </c>
      <c r="G4597">
        <f>'MCMC raw'!D4597</f>
        <v>58464.4052726788</v>
      </c>
      <c r="H4597">
        <f t="shared" si="1280"/>
        <v>93.390932784197503</v>
      </c>
      <c r="I4597">
        <f>'MCMC raw'!J4597</f>
        <v>57202.700171702701</v>
      </c>
      <c r="J4597">
        <f t="shared" si="1281"/>
        <v>1355.0960337602955</v>
      </c>
      <c r="K4597">
        <f>'MCMC raw'!I4597</f>
        <v>56593.048780278703</v>
      </c>
      <c r="L4597">
        <f t="shared" si="1282"/>
        <v>1964.7474251842941</v>
      </c>
      <c r="M4597">
        <f t="shared" si="1283"/>
        <v>609.65139142399858</v>
      </c>
      <c r="N4597">
        <f>'Estimates from MCMC'!$B$2-K4597</f>
        <v>16763.951219721297</v>
      </c>
      <c r="O4597">
        <f>'MCMC raw'!G4597</f>
        <v>57838.482173203403</v>
      </c>
      <c r="P4597" s="10">
        <f t="shared" si="1284"/>
        <v>1245.4333929247005</v>
      </c>
      <c r="Q4597">
        <f>'MCMC raw'!H4597</f>
        <v>57872.3390576085</v>
      </c>
      <c r="R4597" s="10">
        <f t="shared" si="1285"/>
        <v>33.856884405096935</v>
      </c>
      <c r="S4597" s="10">
        <f t="shared" si="1286"/>
        <v>1279.2902773297974</v>
      </c>
      <c r="T4597">
        <f>'MCMC raw'!F4597</f>
        <v>64504.413444894199</v>
      </c>
      <c r="U4597">
        <f t="shared" si="1287"/>
        <v>7911.3646646154957</v>
      </c>
      <c r="V4597">
        <f>'MCMC raw'!B4597</f>
        <v>66017.302916607194</v>
      </c>
      <c r="W4597" s="10">
        <f t="shared" si="1288"/>
        <v>233.59919438319776</v>
      </c>
      <c r="X4597" s="10">
        <f t="shared" si="1289"/>
        <v>9424.2541363284909</v>
      </c>
      <c r="Y4597" s="10">
        <f t="shared" si="1290"/>
        <v>7339.6970833928062</v>
      </c>
      <c r="Z4597" s="12">
        <f t="shared" si="1291"/>
        <v>7.6311978039212275E-2</v>
      </c>
      <c r="AA4597" s="12">
        <f t="shared" si="1292"/>
        <v>0.47192720623694484</v>
      </c>
      <c r="AB4597" s="12">
        <f t="shared" si="1293"/>
        <v>1.3934614299544673E-2</v>
      </c>
      <c r="AC4597" s="12">
        <f t="shared" si="1294"/>
        <v>0.56217379857570182</v>
      </c>
      <c r="AD4597" s="12">
        <f t="shared" si="1295"/>
        <v>0.43782620142429823</v>
      </c>
      <c r="AE4597" s="12">
        <f>('Estimates from MCMC'!$B$2-'MCMC runs'!V4597)/'Estimates from MCMC'!$B$2</f>
        <v>0.10005448809783396</v>
      </c>
    </row>
    <row r="4598" spans="1:31" x14ac:dyDescent="0.3">
      <c r="A4598">
        <v>4597</v>
      </c>
      <c r="B4598">
        <f>'MCMC raw'!C4598</f>
        <v>58479.9673386828</v>
      </c>
      <c r="C4598">
        <f>'MCMC raw'!E4598</f>
        <v>57384.570741047697</v>
      </c>
      <c r="D4598">
        <f t="shared" si="1278"/>
        <v>1095.3965976351028</v>
      </c>
      <c r="E4598">
        <f>'MCMC raw'!K4598</f>
        <v>58408.861744338101</v>
      </c>
      <c r="F4598">
        <f t="shared" si="1279"/>
        <v>71.105594344699057</v>
      </c>
      <c r="G4598">
        <f>'MCMC raw'!D4598</f>
        <v>58381.981641102597</v>
      </c>
      <c r="H4598">
        <f t="shared" si="1280"/>
        <v>97.985697580203123</v>
      </c>
      <c r="I4598">
        <f>'MCMC raw'!J4598</f>
        <v>57216.152999153099</v>
      </c>
      <c r="J4598">
        <f t="shared" si="1281"/>
        <v>1263.8143395297011</v>
      </c>
      <c r="K4598">
        <f>'MCMC raw'!I4598</f>
        <v>56575.021805074197</v>
      </c>
      <c r="L4598">
        <f t="shared" si="1282"/>
        <v>1904.945533608603</v>
      </c>
      <c r="M4598">
        <f t="shared" si="1283"/>
        <v>641.1311940789019</v>
      </c>
      <c r="N4598">
        <f>'Estimates from MCMC'!$B$2-K4598</f>
        <v>16781.978194925803</v>
      </c>
      <c r="O4598">
        <f>'MCMC raw'!G4598</f>
        <v>57895.961695977203</v>
      </c>
      <c r="P4598" s="10">
        <f t="shared" si="1284"/>
        <v>1320.939890903006</v>
      </c>
      <c r="Q4598">
        <f>'MCMC raw'!H4598</f>
        <v>57931.155394466303</v>
      </c>
      <c r="R4598" s="10">
        <f t="shared" si="1285"/>
        <v>35.193698489099916</v>
      </c>
      <c r="S4598" s="10">
        <f t="shared" si="1286"/>
        <v>1356.1335893921059</v>
      </c>
      <c r="T4598">
        <f>'MCMC raw'!F4598</f>
        <v>64711.143846326697</v>
      </c>
      <c r="U4598">
        <f t="shared" si="1287"/>
        <v>8136.1220412524999</v>
      </c>
      <c r="V4598">
        <f>'MCMC raw'!B4598</f>
        <v>66322.265784184594</v>
      </c>
      <c r="W4598" s="10">
        <f t="shared" si="1288"/>
        <v>254.9883484657912</v>
      </c>
      <c r="X4598" s="10">
        <f t="shared" si="1289"/>
        <v>9747.243979110397</v>
      </c>
      <c r="Y4598" s="10">
        <f t="shared" si="1290"/>
        <v>7034.7342158154061</v>
      </c>
      <c r="Z4598" s="12">
        <f t="shared" si="1291"/>
        <v>8.080892333671047E-2</v>
      </c>
      <c r="AA4598" s="12">
        <f t="shared" si="1292"/>
        <v>0.48481305044911432</v>
      </c>
      <c r="AB4598" s="12">
        <f t="shared" si="1293"/>
        <v>1.5194177081155395E-2</v>
      </c>
      <c r="AC4598" s="12">
        <f t="shared" si="1294"/>
        <v>0.58081615086698013</v>
      </c>
      <c r="AD4598" s="12">
        <f t="shared" si="1295"/>
        <v>0.41918384913301981</v>
      </c>
      <c r="AE4598" s="12">
        <f>('Estimates from MCMC'!$B$2-'MCMC runs'!V4598)/'Estimates from MCMC'!$B$2</f>
        <v>9.5897245195624217E-2</v>
      </c>
    </row>
    <row r="4599" spans="1:31" x14ac:dyDescent="0.3">
      <c r="A4599">
        <v>4598</v>
      </c>
      <c r="B4599">
        <f>'MCMC raw'!C4599</f>
        <v>58375.194842107201</v>
      </c>
      <c r="C4599">
        <f>'MCMC raw'!E4599</f>
        <v>57175.660881362899</v>
      </c>
      <c r="D4599">
        <f t="shared" si="1278"/>
        <v>1199.533960744302</v>
      </c>
      <c r="E4599">
        <f>'MCMC raw'!K4599</f>
        <v>58308.803269102304</v>
      </c>
      <c r="F4599">
        <f t="shared" si="1279"/>
        <v>66.391573004897509</v>
      </c>
      <c r="G4599">
        <f>'MCMC raw'!D4599</f>
        <v>58277.362499459203</v>
      </c>
      <c r="H4599">
        <f t="shared" si="1280"/>
        <v>97.832342647998303</v>
      </c>
      <c r="I4599">
        <f>'MCMC raw'!J4599</f>
        <v>57011.965457328697</v>
      </c>
      <c r="J4599">
        <f t="shared" si="1281"/>
        <v>1363.229384778504</v>
      </c>
      <c r="K4599">
        <f>'MCMC raw'!I4599</f>
        <v>56373.371022452098</v>
      </c>
      <c r="L4599">
        <f t="shared" si="1282"/>
        <v>2001.8238196551029</v>
      </c>
      <c r="M4599">
        <f t="shared" si="1283"/>
        <v>638.59443487659883</v>
      </c>
      <c r="N4599">
        <f>'Estimates from MCMC'!$B$2-K4599</f>
        <v>16983.628977547902</v>
      </c>
      <c r="O4599">
        <f>'MCMC raw'!G4599</f>
        <v>57694.141527877196</v>
      </c>
      <c r="P4599" s="10">
        <f t="shared" si="1284"/>
        <v>1320.7705054250982</v>
      </c>
      <c r="Q4599">
        <f>'MCMC raw'!H4599</f>
        <v>57728.998875700403</v>
      </c>
      <c r="R4599" s="10">
        <f t="shared" si="1285"/>
        <v>34.85734782320651</v>
      </c>
      <c r="S4599" s="10">
        <f t="shared" si="1286"/>
        <v>1355.6278532483047</v>
      </c>
      <c r="T4599">
        <f>'MCMC raw'!F4599</f>
        <v>64343.364369810501</v>
      </c>
      <c r="U4599">
        <f t="shared" si="1287"/>
        <v>7969.9933473584024</v>
      </c>
      <c r="V4599">
        <f>'MCMC raw'!B4599</f>
        <v>65949.159504349096</v>
      </c>
      <c r="W4599" s="10">
        <f t="shared" si="1288"/>
        <v>250.1672812902907</v>
      </c>
      <c r="X4599" s="10">
        <f t="shared" si="1289"/>
        <v>9575.7884818969978</v>
      </c>
      <c r="Y4599" s="10">
        <f t="shared" si="1290"/>
        <v>7407.8404956509039</v>
      </c>
      <c r="Z4599" s="12">
        <f t="shared" si="1291"/>
        <v>7.9819681355523253E-2</v>
      </c>
      <c r="AA4599" s="12">
        <f t="shared" si="1292"/>
        <v>0.4692750505733852</v>
      </c>
      <c r="AB4599" s="12">
        <f t="shared" si="1293"/>
        <v>1.4729907349071746E-2</v>
      </c>
      <c r="AC4599" s="12">
        <f t="shared" si="1294"/>
        <v>0.56382463927798021</v>
      </c>
      <c r="AD4599" s="12">
        <f t="shared" si="1295"/>
        <v>0.43617536072201979</v>
      </c>
      <c r="AE4599" s="12">
        <f>('Estimates from MCMC'!$B$2-'MCMC runs'!V4599)/'Estimates from MCMC'!$B$2</f>
        <v>0.10098341665622781</v>
      </c>
    </row>
    <row r="4600" spans="1:31" x14ac:dyDescent="0.3">
      <c r="A4600">
        <v>4599</v>
      </c>
      <c r="B4600">
        <f>'MCMC raw'!C4600</f>
        <v>58392.337068324901</v>
      </c>
      <c r="C4600">
        <f>'MCMC raw'!E4600</f>
        <v>57242.647588115899</v>
      </c>
      <c r="D4600">
        <f t="shared" si="1278"/>
        <v>1149.6894802090028</v>
      </c>
      <c r="E4600">
        <f>'MCMC raw'!K4600</f>
        <v>58330.833491801997</v>
      </c>
      <c r="F4600">
        <f t="shared" si="1279"/>
        <v>61.503576522904041</v>
      </c>
      <c r="G4600">
        <f>'MCMC raw'!D4600</f>
        <v>58299.1721168925</v>
      </c>
      <c r="H4600">
        <f t="shared" si="1280"/>
        <v>93.164951432401722</v>
      </c>
      <c r="I4600">
        <f>'MCMC raw'!J4600</f>
        <v>57088.383435670097</v>
      </c>
      <c r="J4600">
        <f t="shared" si="1281"/>
        <v>1303.9536326548041</v>
      </c>
      <c r="K4600">
        <f>'MCMC raw'!I4600</f>
        <v>56479.535533335402</v>
      </c>
      <c r="L4600">
        <f t="shared" si="1282"/>
        <v>1912.8015349894995</v>
      </c>
      <c r="M4600">
        <f t="shared" si="1283"/>
        <v>608.84790233469539</v>
      </c>
      <c r="N4600">
        <f>'Estimates from MCMC'!$B$2-K4600</f>
        <v>16877.464466664598</v>
      </c>
      <c r="O4600">
        <f>'MCMC raw'!G4600</f>
        <v>57723.403588630797</v>
      </c>
      <c r="P4600" s="10">
        <f t="shared" si="1284"/>
        <v>1243.8680552953956</v>
      </c>
      <c r="Q4600">
        <f>'MCMC raw'!H4600</f>
        <v>57757.224828219099</v>
      </c>
      <c r="R4600" s="10">
        <f t="shared" si="1285"/>
        <v>33.821239588301978</v>
      </c>
      <c r="S4600" s="10">
        <f t="shared" si="1286"/>
        <v>1277.6892948836976</v>
      </c>
      <c r="T4600">
        <f>'MCMC raw'!F4600</f>
        <v>64298.039766373797</v>
      </c>
      <c r="U4600">
        <f t="shared" si="1287"/>
        <v>7818.5042330383949</v>
      </c>
      <c r="V4600">
        <f>'MCMC raw'!B4600</f>
        <v>65805.4948338455</v>
      </c>
      <c r="W4600" s="10">
        <f t="shared" si="1288"/>
        <v>229.76577258800535</v>
      </c>
      <c r="X4600" s="10">
        <f t="shared" si="1289"/>
        <v>9325.9593005100978</v>
      </c>
      <c r="Y4600" s="10">
        <f t="shared" si="1290"/>
        <v>7551.5051661545003</v>
      </c>
      <c r="Z4600" s="12">
        <f t="shared" si="1291"/>
        <v>7.5703865198905693E-2</v>
      </c>
      <c r="AA4600" s="12">
        <f t="shared" si="1292"/>
        <v>0.46325111502862631</v>
      </c>
      <c r="AB4600" s="12">
        <f t="shared" si="1293"/>
        <v>1.3613761299383895E-2</v>
      </c>
      <c r="AC4600" s="12">
        <f t="shared" si="1294"/>
        <v>0.55256874152691593</v>
      </c>
      <c r="AD4600" s="12">
        <f t="shared" si="1295"/>
        <v>0.44743125847308413</v>
      </c>
      <c r="AE4600" s="12">
        <f>('Estimates from MCMC'!$B$2-'MCMC runs'!V4600)/'Estimates from MCMC'!$B$2</f>
        <v>0.10294184830560819</v>
      </c>
    </row>
    <row r="4601" spans="1:31" x14ac:dyDescent="0.3">
      <c r="A4601">
        <v>4600</v>
      </c>
      <c r="B4601">
        <f>'MCMC raw'!C4601</f>
        <v>57516.203351313903</v>
      </c>
      <c r="C4601">
        <f>'MCMC raw'!E4601</f>
        <v>56356.100985810503</v>
      </c>
      <c r="D4601">
        <f t="shared" si="1278"/>
        <v>1160.1023655034005</v>
      </c>
      <c r="E4601">
        <f>'MCMC raw'!K4601</f>
        <v>57442.120546101403</v>
      </c>
      <c r="F4601">
        <f t="shared" si="1279"/>
        <v>74.082805212499807</v>
      </c>
      <c r="G4601">
        <f>'MCMC raw'!D4601</f>
        <v>57418.775376848702</v>
      </c>
      <c r="H4601">
        <f t="shared" si="1280"/>
        <v>97.42797446520126</v>
      </c>
      <c r="I4601">
        <f>'MCMC raw'!J4601</f>
        <v>56185.3836772223</v>
      </c>
      <c r="J4601">
        <f t="shared" si="1281"/>
        <v>1330.8196740916028</v>
      </c>
      <c r="K4601">
        <f>'MCMC raw'!I4601</f>
        <v>55549.1434726558</v>
      </c>
      <c r="L4601">
        <f t="shared" si="1282"/>
        <v>1967.0598786581031</v>
      </c>
      <c r="M4601">
        <f t="shared" si="1283"/>
        <v>636.24020456650032</v>
      </c>
      <c r="N4601">
        <f>'Estimates from MCMC'!$B$2-K4601</f>
        <v>17807.8565273442</v>
      </c>
      <c r="O4601">
        <f>'MCMC raw'!G4601</f>
        <v>56867.169268537</v>
      </c>
      <c r="P4601" s="10">
        <f t="shared" si="1284"/>
        <v>1318.0257958811999</v>
      </c>
      <c r="Q4601">
        <f>'MCMC raw'!H4601</f>
        <v>56901.851830682601</v>
      </c>
      <c r="R4601" s="10">
        <f t="shared" si="1285"/>
        <v>34.682562145600969</v>
      </c>
      <c r="S4601" s="10">
        <f t="shared" si="1286"/>
        <v>1352.7083580268009</v>
      </c>
      <c r="T4601">
        <f>'MCMC raw'!F4601</f>
        <v>63202.790529015103</v>
      </c>
      <c r="U4601">
        <f t="shared" si="1287"/>
        <v>7653.647056359303</v>
      </c>
      <c r="V4601">
        <f>'MCMC raw'!B4601</f>
        <v>64799.675977929299</v>
      </c>
      <c r="W4601" s="10">
        <f t="shared" si="1288"/>
        <v>244.17709088739502</v>
      </c>
      <c r="X4601" s="10">
        <f t="shared" si="1289"/>
        <v>9250.5325052734988</v>
      </c>
      <c r="Y4601" s="10">
        <f t="shared" si="1290"/>
        <v>8557.3240220707012</v>
      </c>
      <c r="Z4601" s="12">
        <f t="shared" si="1291"/>
        <v>7.5961323921815024E-2</v>
      </c>
      <c r="AA4601" s="12">
        <f t="shared" si="1292"/>
        <v>0.42979047167226592</v>
      </c>
      <c r="AB4601" s="12">
        <f t="shared" si="1293"/>
        <v>1.3711762025511484E-2</v>
      </c>
      <c r="AC4601" s="12">
        <f t="shared" si="1294"/>
        <v>0.5194635576195924</v>
      </c>
      <c r="AD4601" s="12">
        <f t="shared" si="1295"/>
        <v>0.4805364423804076</v>
      </c>
      <c r="AE4601" s="12">
        <f>('Estimates from MCMC'!$B$2-'MCMC runs'!V4601)/'Estimates from MCMC'!$B$2</f>
        <v>0.11665313497104163</v>
      </c>
    </row>
    <row r="4602" spans="1:31" x14ac:dyDescent="0.3">
      <c r="A4602">
        <v>4601</v>
      </c>
      <c r="B4602">
        <f>'MCMC raw'!C4602</f>
        <v>58239.775885868403</v>
      </c>
      <c r="C4602">
        <f>'MCMC raw'!E4602</f>
        <v>57095.449553845203</v>
      </c>
      <c r="D4602">
        <f t="shared" si="1278"/>
        <v>1144.3263320231999</v>
      </c>
      <c r="E4602">
        <f>'MCMC raw'!K4602</f>
        <v>58161.076789514504</v>
      </c>
      <c r="F4602">
        <f t="shared" si="1279"/>
        <v>78.699096353899222</v>
      </c>
      <c r="G4602">
        <f>'MCMC raw'!D4602</f>
        <v>58145.143830414701</v>
      </c>
      <c r="H4602">
        <f t="shared" si="1280"/>
        <v>94.632055453701469</v>
      </c>
      <c r="I4602">
        <f>'MCMC raw'!J4602</f>
        <v>56922.881723409097</v>
      </c>
      <c r="J4602">
        <f t="shared" si="1281"/>
        <v>1316.8941624593062</v>
      </c>
      <c r="K4602">
        <f>'MCMC raw'!I4602</f>
        <v>56304.4293055323</v>
      </c>
      <c r="L4602">
        <f t="shared" si="1282"/>
        <v>1935.3465803361032</v>
      </c>
      <c r="M4602">
        <f t="shared" si="1283"/>
        <v>618.45241787679697</v>
      </c>
      <c r="N4602">
        <f>'Estimates from MCMC'!$B$2-K4602</f>
        <v>17052.5706944677</v>
      </c>
      <c r="O4602">
        <f>'MCMC raw'!G4602</f>
        <v>57577.703036233899</v>
      </c>
      <c r="P4602" s="10">
        <f t="shared" si="1284"/>
        <v>1273.2737307015996</v>
      </c>
      <c r="Q4602">
        <f>'MCMC raw'!H4602</f>
        <v>57611.629037003098</v>
      </c>
      <c r="R4602" s="10">
        <f t="shared" si="1285"/>
        <v>33.926000769199163</v>
      </c>
      <c r="S4602" s="10">
        <f t="shared" si="1286"/>
        <v>1307.1997314707987</v>
      </c>
      <c r="T4602">
        <f>'MCMC raw'!F4602</f>
        <v>64081.462109898799</v>
      </c>
      <c r="U4602">
        <f t="shared" si="1287"/>
        <v>7777.0328043664995</v>
      </c>
      <c r="V4602">
        <f>'MCMC raw'!B4602</f>
        <v>65626.408200662496</v>
      </c>
      <c r="W4602" s="10">
        <f t="shared" si="1288"/>
        <v>237.74635929289798</v>
      </c>
      <c r="X4602" s="10">
        <f t="shared" si="1289"/>
        <v>9321.9788951301962</v>
      </c>
      <c r="Y4602" s="10">
        <f t="shared" si="1290"/>
        <v>7730.5917993375042</v>
      </c>
      <c r="Z4602" s="12">
        <f t="shared" si="1291"/>
        <v>7.6657048071636993E-2</v>
      </c>
      <c r="AA4602" s="12">
        <f t="shared" si="1292"/>
        <v>0.45606219400630149</v>
      </c>
      <c r="AB4602" s="12">
        <f t="shared" si="1293"/>
        <v>1.3941965909575681E-2</v>
      </c>
      <c r="AC4602" s="12">
        <f t="shared" si="1294"/>
        <v>0.54666120798751416</v>
      </c>
      <c r="AD4602" s="12">
        <f t="shared" si="1295"/>
        <v>0.45333879201248584</v>
      </c>
      <c r="AE4602" s="12">
        <f>('Estimates from MCMC'!$B$2-'MCMC runs'!V4602)/'Estimates from MCMC'!$B$2</f>
        <v>0.10538315088318094</v>
      </c>
    </row>
    <row r="4603" spans="1:31" x14ac:dyDescent="0.3">
      <c r="A4603">
        <v>4602</v>
      </c>
      <c r="B4603">
        <f>'MCMC raw'!C4603</f>
        <v>57727.316354370501</v>
      </c>
      <c r="C4603">
        <f>'MCMC raw'!E4603</f>
        <v>56571.466398442099</v>
      </c>
      <c r="D4603">
        <f t="shared" si="1278"/>
        <v>1155.8499559284028</v>
      </c>
      <c r="E4603">
        <f>'MCMC raw'!K4603</f>
        <v>57651.437633580397</v>
      </c>
      <c r="F4603">
        <f t="shared" si="1279"/>
        <v>75.878720790104126</v>
      </c>
      <c r="G4603">
        <f>'MCMC raw'!D4603</f>
        <v>57631.807687993503</v>
      </c>
      <c r="H4603">
        <f t="shared" si="1280"/>
        <v>95.508666376998008</v>
      </c>
      <c r="I4603">
        <f>'MCMC raw'!J4603</f>
        <v>56400.885913045699</v>
      </c>
      <c r="J4603">
        <f t="shared" si="1281"/>
        <v>1326.4304413248028</v>
      </c>
      <c r="K4603">
        <f>'MCMC raw'!I4603</f>
        <v>55777.238000831298</v>
      </c>
      <c r="L4603">
        <f t="shared" si="1282"/>
        <v>1950.0783535392038</v>
      </c>
      <c r="M4603">
        <f t="shared" si="1283"/>
        <v>623.647912214401</v>
      </c>
      <c r="N4603">
        <f>'Estimates from MCMC'!$B$2-K4603</f>
        <v>17579.761999168702</v>
      </c>
      <c r="O4603">
        <f>'MCMC raw'!G4603</f>
        <v>57064.457806851802</v>
      </c>
      <c r="P4603" s="10">
        <f t="shared" si="1284"/>
        <v>1287.2198060205046</v>
      </c>
      <c r="Q4603">
        <f>'MCMC raw'!H4603</f>
        <v>57098.615907506697</v>
      </c>
      <c r="R4603" s="10">
        <f t="shared" si="1285"/>
        <v>34.158100654894952</v>
      </c>
      <c r="S4603" s="10">
        <f t="shared" si="1286"/>
        <v>1321.3779066753996</v>
      </c>
      <c r="T4603">
        <f>'MCMC raw'!F4603</f>
        <v>63447.708833933299</v>
      </c>
      <c r="U4603">
        <f t="shared" si="1287"/>
        <v>7670.4708331020011</v>
      </c>
      <c r="V4603">
        <f>'MCMC raw'!B4603</f>
        <v>65008.5603593056</v>
      </c>
      <c r="W4603" s="10">
        <f t="shared" si="1288"/>
        <v>239.47361869690212</v>
      </c>
      <c r="X4603" s="10">
        <f t="shared" si="1289"/>
        <v>9231.3223584743027</v>
      </c>
      <c r="Y4603" s="10">
        <f t="shared" si="1290"/>
        <v>8348.4396406943997</v>
      </c>
      <c r="Z4603" s="12">
        <f t="shared" si="1291"/>
        <v>7.5164721043315827E-2</v>
      </c>
      <c r="AA4603" s="12">
        <f t="shared" si="1292"/>
        <v>0.43632392938338505</v>
      </c>
      <c r="AB4603" s="12">
        <f t="shared" si="1293"/>
        <v>1.3622119497876374E-2</v>
      </c>
      <c r="AC4603" s="12">
        <f t="shared" si="1294"/>
        <v>0.52511076992457728</v>
      </c>
      <c r="AD4603" s="12">
        <f t="shared" si="1295"/>
        <v>0.47488923007542277</v>
      </c>
      <c r="AE4603" s="12">
        <f>('Estimates from MCMC'!$B$2-'MCMC runs'!V4603)/'Estimates from MCMC'!$B$2</f>
        <v>0.11380563055597148</v>
      </c>
    </row>
    <row r="4604" spans="1:31" x14ac:dyDescent="0.3">
      <c r="A4604">
        <v>4603</v>
      </c>
      <c r="B4604">
        <f>'MCMC raw'!C4604</f>
        <v>58276.731091504902</v>
      </c>
      <c r="C4604">
        <f>'MCMC raw'!E4604</f>
        <v>57132.626668386998</v>
      </c>
      <c r="D4604">
        <f t="shared" si="1278"/>
        <v>1144.1044231179039</v>
      </c>
      <c r="E4604">
        <f>'MCMC raw'!K4604</f>
        <v>58201.705484862097</v>
      </c>
      <c r="F4604">
        <f t="shared" si="1279"/>
        <v>75.025606642804632</v>
      </c>
      <c r="G4604">
        <f>'MCMC raw'!D4604</f>
        <v>58179.261676271599</v>
      </c>
      <c r="H4604">
        <f t="shared" si="1280"/>
        <v>97.469415233303152</v>
      </c>
      <c r="I4604">
        <f>'MCMC raw'!J4604</f>
        <v>56960.887576289599</v>
      </c>
      <c r="J4604">
        <f t="shared" si="1281"/>
        <v>1315.8435152153033</v>
      </c>
      <c r="K4604">
        <f>'MCMC raw'!I4604</f>
        <v>56323.9783028315</v>
      </c>
      <c r="L4604">
        <f t="shared" si="1282"/>
        <v>1952.7527886734024</v>
      </c>
      <c r="M4604">
        <f t="shared" si="1283"/>
        <v>636.90927345809905</v>
      </c>
      <c r="N4604">
        <f>'Estimates from MCMC'!$B$2-K4604</f>
        <v>17033.0216971685</v>
      </c>
      <c r="O4604">
        <f>'MCMC raw'!G4604</f>
        <v>57643.558760791602</v>
      </c>
      <c r="P4604" s="10">
        <f t="shared" si="1284"/>
        <v>1319.5804579601026</v>
      </c>
      <c r="Q4604">
        <f>'MCMC raw'!H4604</f>
        <v>57678.259051736</v>
      </c>
      <c r="R4604" s="10">
        <f t="shared" si="1285"/>
        <v>34.700290944398148</v>
      </c>
      <c r="S4604" s="10">
        <f t="shared" si="1286"/>
        <v>1354.2807489045008</v>
      </c>
      <c r="T4604">
        <f>'MCMC raw'!F4604</f>
        <v>64266.458161210903</v>
      </c>
      <c r="U4604">
        <f t="shared" si="1287"/>
        <v>7942.4798583794036</v>
      </c>
      <c r="V4604">
        <f>'MCMC raw'!B4604</f>
        <v>65871.550683713605</v>
      </c>
      <c r="W4604" s="10">
        <f t="shared" si="1288"/>
        <v>250.8117735982014</v>
      </c>
      <c r="X4604" s="10">
        <f t="shared" si="1289"/>
        <v>9547.5723808821058</v>
      </c>
      <c r="Y4604" s="10">
        <f t="shared" si="1290"/>
        <v>7485.4493162863946</v>
      </c>
      <c r="Z4604" s="12">
        <f t="shared" si="1291"/>
        <v>7.9509130733370167E-2</v>
      </c>
      <c r="AA4604" s="12">
        <f t="shared" si="1292"/>
        <v>0.46629893389378635</v>
      </c>
      <c r="AB4604" s="12">
        <f t="shared" si="1293"/>
        <v>1.4725031063624801E-2</v>
      </c>
      <c r="AC4604" s="12">
        <f t="shared" si="1294"/>
        <v>0.56053309569078136</v>
      </c>
      <c r="AD4604" s="12">
        <f t="shared" si="1295"/>
        <v>0.43946690430921864</v>
      </c>
      <c r="AE4604" s="12">
        <f>('Estimates from MCMC'!$B$2-'MCMC runs'!V4604)/'Estimates from MCMC'!$B$2</f>
        <v>0.10204137732304204</v>
      </c>
    </row>
    <row r="4605" spans="1:31" x14ac:dyDescent="0.3">
      <c r="A4605">
        <v>4604</v>
      </c>
      <c r="B4605">
        <f>'MCMC raw'!C4605</f>
        <v>58718.601371873803</v>
      </c>
      <c r="C4605">
        <f>'MCMC raw'!E4605</f>
        <v>57547.081074751797</v>
      </c>
      <c r="D4605">
        <f t="shared" si="1278"/>
        <v>1171.520297122006</v>
      </c>
      <c r="E4605">
        <f>'MCMC raw'!K4605</f>
        <v>58635.980094313498</v>
      </c>
      <c r="F4605">
        <f t="shared" si="1279"/>
        <v>82.621277560305316</v>
      </c>
      <c r="G4605">
        <f>'MCMC raw'!D4605</f>
        <v>58621.252130027402</v>
      </c>
      <c r="H4605">
        <f t="shared" si="1280"/>
        <v>97.349241846401128</v>
      </c>
      <c r="I4605">
        <f>'MCMC raw'!J4605</f>
        <v>57368.243140765</v>
      </c>
      <c r="J4605">
        <f t="shared" si="1281"/>
        <v>1350.358231108803</v>
      </c>
      <c r="K4605">
        <f>'MCMC raw'!I4605</f>
        <v>56732.502440377197</v>
      </c>
      <c r="L4605">
        <f t="shared" si="1282"/>
        <v>1986.0989314966064</v>
      </c>
      <c r="M4605">
        <f t="shared" si="1283"/>
        <v>635.74070038780337</v>
      </c>
      <c r="N4605">
        <f>'Estimates from MCMC'!$B$2-K4605</f>
        <v>16624.497559622803</v>
      </c>
      <c r="O4605">
        <f>'MCMC raw'!G4605</f>
        <v>58058.969681446797</v>
      </c>
      <c r="P4605" s="10">
        <f t="shared" si="1284"/>
        <v>1326.4672410696003</v>
      </c>
      <c r="Q4605">
        <f>'MCMC raw'!H4605</f>
        <v>58093.291612776098</v>
      </c>
      <c r="R4605" s="10">
        <f t="shared" si="1285"/>
        <v>34.321931329301151</v>
      </c>
      <c r="S4605" s="10">
        <f t="shared" si="1286"/>
        <v>1360.7891723989014</v>
      </c>
      <c r="T4605">
        <f>'MCMC raw'!F4605</f>
        <v>64755.921084632399</v>
      </c>
      <c r="U4605">
        <f t="shared" si="1287"/>
        <v>8023.4186442552018</v>
      </c>
      <c r="V4605">
        <f>'MCMC raw'!B4605</f>
        <v>66372.601093620993</v>
      </c>
      <c r="W4605" s="10">
        <f t="shared" si="1288"/>
        <v>255.89083658969321</v>
      </c>
      <c r="X4605" s="10">
        <f t="shared" si="1289"/>
        <v>9640.0986532437964</v>
      </c>
      <c r="Y4605" s="10">
        <f t="shared" si="1290"/>
        <v>6984.3989063790068</v>
      </c>
      <c r="Z4605" s="12">
        <f t="shared" si="1291"/>
        <v>8.1854454098146998E-2</v>
      </c>
      <c r="AA4605" s="12">
        <f t="shared" si="1292"/>
        <v>0.48262623369396113</v>
      </c>
      <c r="AB4605" s="12">
        <f t="shared" si="1293"/>
        <v>1.5392395209055519E-2</v>
      </c>
      <c r="AC4605" s="12">
        <f t="shared" si="1294"/>
        <v>0.57987308300116369</v>
      </c>
      <c r="AD4605" s="12">
        <f t="shared" si="1295"/>
        <v>0.42012691699883636</v>
      </c>
      <c r="AE4605" s="12">
        <f>('Estimates from MCMC'!$B$2-'MCMC runs'!V4605)/'Estimates from MCMC'!$B$2</f>
        <v>9.5211076057895042E-2</v>
      </c>
    </row>
    <row r="4606" spans="1:31" x14ac:dyDescent="0.3">
      <c r="A4606">
        <v>4605</v>
      </c>
      <c r="B4606">
        <f>'MCMC raw'!C4606</f>
        <v>58192.336485353102</v>
      </c>
      <c r="C4606">
        <f>'MCMC raw'!E4606</f>
        <v>57068.507882283899</v>
      </c>
      <c r="D4606">
        <f t="shared" si="1278"/>
        <v>1123.8286030692034</v>
      </c>
      <c r="E4606">
        <f>'MCMC raw'!K4606</f>
        <v>58121.220725620697</v>
      </c>
      <c r="F4606">
        <f t="shared" si="1279"/>
        <v>71.115759732405422</v>
      </c>
      <c r="G4606">
        <f>'MCMC raw'!D4606</f>
        <v>58096.762409675401</v>
      </c>
      <c r="H4606">
        <f t="shared" si="1280"/>
        <v>95.57407567770133</v>
      </c>
      <c r="I4606">
        <f>'MCMC raw'!J4606</f>
        <v>56902.508463256199</v>
      </c>
      <c r="J4606">
        <f t="shared" si="1281"/>
        <v>1289.8280220969027</v>
      </c>
      <c r="K4606">
        <f>'MCMC raw'!I4606</f>
        <v>56353.328613086102</v>
      </c>
      <c r="L4606">
        <f t="shared" si="1282"/>
        <v>1839.0078722670005</v>
      </c>
      <c r="M4606">
        <f t="shared" si="1283"/>
        <v>549.17985017009778</v>
      </c>
      <c r="N4606">
        <f>'Estimates from MCMC'!$B$2-K4606</f>
        <v>17003.671386913898</v>
      </c>
      <c r="O4606">
        <f>'MCMC raw'!G4606</f>
        <v>57563.323551112902</v>
      </c>
      <c r="P4606" s="10">
        <f t="shared" si="1284"/>
        <v>1209.9949380268008</v>
      </c>
      <c r="Q4606">
        <f>'MCMC raw'!H4606</f>
        <v>57597.656161513602</v>
      </c>
      <c r="R4606" s="10">
        <f t="shared" si="1285"/>
        <v>34.332610400699195</v>
      </c>
      <c r="S4606" s="10">
        <f t="shared" si="1286"/>
        <v>1244.3275484275</v>
      </c>
      <c r="T4606">
        <f>'MCMC raw'!F4606</f>
        <v>64258.302578494498</v>
      </c>
      <c r="U4606">
        <f t="shared" si="1287"/>
        <v>7904.9739654083969</v>
      </c>
      <c r="V4606">
        <f>'MCMC raw'!B4606</f>
        <v>65724.859660612696</v>
      </c>
      <c r="W4606" s="10">
        <f t="shared" si="1288"/>
        <v>222.22953369069728</v>
      </c>
      <c r="X4606" s="10">
        <f t="shared" si="1289"/>
        <v>9371.5310475265942</v>
      </c>
      <c r="Y4606" s="10">
        <f t="shared" si="1290"/>
        <v>7632.1403393873043</v>
      </c>
      <c r="Z4606" s="12">
        <f t="shared" si="1291"/>
        <v>7.3179933916221185E-2</v>
      </c>
      <c r="AA4606" s="12">
        <f t="shared" si="1292"/>
        <v>0.46489806733692229</v>
      </c>
      <c r="AB4606" s="12">
        <f t="shared" si="1293"/>
        <v>1.3069502969913081E-2</v>
      </c>
      <c r="AC4606" s="12">
        <f t="shared" si="1294"/>
        <v>0.55114750422305658</v>
      </c>
      <c r="AD4606" s="12">
        <f t="shared" si="1295"/>
        <v>0.44885249577694342</v>
      </c>
      <c r="AE4606" s="12">
        <f>('Estimates from MCMC'!$B$2-'MCMC runs'!V4606)/'Estimates from MCMC'!$B$2</f>
        <v>0.10404106410277553</v>
      </c>
    </row>
    <row r="4607" spans="1:31" x14ac:dyDescent="0.3">
      <c r="A4607">
        <v>4606</v>
      </c>
      <c r="B4607">
        <f>'MCMC raw'!C4607</f>
        <v>58153.500443890603</v>
      </c>
      <c r="C4607">
        <f>'MCMC raw'!E4607</f>
        <v>57001.253306014602</v>
      </c>
      <c r="D4607">
        <f t="shared" si="1278"/>
        <v>1152.2471378760019</v>
      </c>
      <c r="E4607">
        <f>'MCMC raw'!K4607</f>
        <v>58090.726797715703</v>
      </c>
      <c r="F4607">
        <f t="shared" si="1279"/>
        <v>62.773646174900932</v>
      </c>
      <c r="G4607">
        <f>'MCMC raw'!D4607</f>
        <v>58055.222992715702</v>
      </c>
      <c r="H4607">
        <f t="shared" si="1280"/>
        <v>98.277451174901216</v>
      </c>
      <c r="I4607">
        <f>'MCMC raw'!J4607</f>
        <v>56840.728943992501</v>
      </c>
      <c r="J4607">
        <f t="shared" si="1281"/>
        <v>1312.7714998981028</v>
      </c>
      <c r="K4607">
        <f>'MCMC raw'!I4607</f>
        <v>56198.757216035599</v>
      </c>
      <c r="L4607">
        <f t="shared" si="1282"/>
        <v>1954.7432278550041</v>
      </c>
      <c r="M4607">
        <f t="shared" si="1283"/>
        <v>641.9717279569013</v>
      </c>
      <c r="N4607">
        <f>'Estimates from MCMC'!$B$2-K4607</f>
        <v>17158.242783964401</v>
      </c>
      <c r="O4607">
        <f>'MCMC raw'!G4607</f>
        <v>57517.071209453497</v>
      </c>
      <c r="P4607" s="10">
        <f t="shared" si="1284"/>
        <v>1318.313993417898</v>
      </c>
      <c r="Q4607">
        <f>'MCMC raw'!H4607</f>
        <v>57552.550943799797</v>
      </c>
      <c r="R4607" s="10">
        <f t="shared" si="1285"/>
        <v>35.479734346299665</v>
      </c>
      <c r="S4607" s="10">
        <f t="shared" si="1286"/>
        <v>1353.7937277641977</v>
      </c>
      <c r="T4607">
        <f>'MCMC raw'!F4607</f>
        <v>64051.194902789801</v>
      </c>
      <c r="U4607">
        <f t="shared" si="1287"/>
        <v>7852.4376867542014</v>
      </c>
      <c r="V4607">
        <f>'MCMC raw'!B4607</f>
        <v>65651.673111452896</v>
      </c>
      <c r="W4607" s="10">
        <f t="shared" si="1288"/>
        <v>246.68448089889716</v>
      </c>
      <c r="X4607" s="10">
        <f t="shared" si="1289"/>
        <v>9452.9158954172963</v>
      </c>
      <c r="Y4607" s="10">
        <f t="shared" si="1290"/>
        <v>7705.3268885471043</v>
      </c>
      <c r="Z4607" s="12">
        <f t="shared" si="1291"/>
        <v>7.8900487935129021E-2</v>
      </c>
      <c r="AA4607" s="12">
        <f t="shared" si="1292"/>
        <v>0.45764812781952613</v>
      </c>
      <c r="AB4607" s="12">
        <f t="shared" si="1293"/>
        <v>1.4377024734108634E-2</v>
      </c>
      <c r="AC4607" s="12">
        <f t="shared" si="1294"/>
        <v>0.5509256404887638</v>
      </c>
      <c r="AD4607" s="12">
        <f t="shared" si="1295"/>
        <v>0.44907435951123625</v>
      </c>
      <c r="AE4607" s="12">
        <f>('Estimates from MCMC'!$B$2-'MCMC runs'!V4607)/'Estimates from MCMC'!$B$2</f>
        <v>0.10503874052301899</v>
      </c>
    </row>
    <row r="4608" spans="1:31" x14ac:dyDescent="0.3">
      <c r="A4608">
        <v>4607</v>
      </c>
      <c r="B4608">
        <f>'MCMC raw'!C4608</f>
        <v>57825.094291465502</v>
      </c>
      <c r="C4608">
        <f>'MCMC raw'!E4608</f>
        <v>56686.402959403502</v>
      </c>
      <c r="D4608">
        <f t="shared" si="1278"/>
        <v>1138.6913320620006</v>
      </c>
      <c r="E4608">
        <f>'MCMC raw'!K4608</f>
        <v>57756.366880333197</v>
      </c>
      <c r="F4608">
        <f t="shared" si="1279"/>
        <v>68.727411132305861</v>
      </c>
      <c r="G4608">
        <f>'MCMC raw'!D4608</f>
        <v>57729.369850477196</v>
      </c>
      <c r="H4608">
        <f t="shared" si="1280"/>
        <v>95.724440988306014</v>
      </c>
      <c r="I4608">
        <f>'MCMC raw'!J4608</f>
        <v>56522.759954416302</v>
      </c>
      <c r="J4608">
        <f t="shared" si="1281"/>
        <v>1302.3343370492003</v>
      </c>
      <c r="K4608">
        <f>'MCMC raw'!I4608</f>
        <v>55897.668547622903</v>
      </c>
      <c r="L4608">
        <f t="shared" si="1282"/>
        <v>1927.4257438425993</v>
      </c>
      <c r="M4608">
        <f t="shared" si="1283"/>
        <v>625.09140679339907</v>
      </c>
      <c r="N4608">
        <f>'Estimates from MCMC'!$B$2-K4608</f>
        <v>17459.331452377097</v>
      </c>
      <c r="O4608">
        <f>'MCMC raw'!G4608</f>
        <v>57197.170000439997</v>
      </c>
      <c r="P4608" s="10">
        <f t="shared" si="1284"/>
        <v>1299.5014528170941</v>
      </c>
      <c r="Q4608">
        <f>'MCMC raw'!H4608</f>
        <v>57231.148061992397</v>
      </c>
      <c r="R4608" s="10">
        <f t="shared" si="1285"/>
        <v>33.978061552399595</v>
      </c>
      <c r="S4608" s="10">
        <f t="shared" si="1286"/>
        <v>1333.4795143694937</v>
      </c>
      <c r="T4608">
        <f>'MCMC raw'!F4608</f>
        <v>63598.290527038</v>
      </c>
      <c r="U4608">
        <f t="shared" si="1287"/>
        <v>7700.6219794150966</v>
      </c>
      <c r="V4608">
        <f>'MCMC raw'!B4608</f>
        <v>65174.277006080098</v>
      </c>
      <c r="W4608" s="10">
        <f t="shared" si="1288"/>
        <v>242.50696467260423</v>
      </c>
      <c r="X4608" s="10">
        <f t="shared" si="1289"/>
        <v>9276.6084584571945</v>
      </c>
      <c r="Y4608" s="10">
        <f t="shared" si="1290"/>
        <v>8182.7229939199024</v>
      </c>
      <c r="Z4608" s="12">
        <f t="shared" si="1291"/>
        <v>7.6376321625301391E-2</v>
      </c>
      <c r="AA4608" s="12">
        <f t="shared" si="1292"/>
        <v>0.44106052974706844</v>
      </c>
      <c r="AB4608" s="12">
        <f t="shared" si="1293"/>
        <v>1.3889819626489008E-2</v>
      </c>
      <c r="AC4608" s="12">
        <f t="shared" si="1294"/>
        <v>0.53132667099885889</v>
      </c>
      <c r="AD4608" s="12">
        <f t="shared" si="1295"/>
        <v>0.46867332900114111</v>
      </c>
      <c r="AE4608" s="12">
        <f>('Estimates from MCMC'!$B$2-'MCMC runs'!V4608)/'Estimates from MCMC'!$B$2</f>
        <v>0.11154658715487141</v>
      </c>
    </row>
    <row r="4609" spans="1:31" x14ac:dyDescent="0.3">
      <c r="A4609">
        <v>4608</v>
      </c>
      <c r="B4609">
        <f>'MCMC raw'!C4609</f>
        <v>58382.618265671597</v>
      </c>
      <c r="C4609">
        <f>'MCMC raw'!E4609</f>
        <v>57245.452045707898</v>
      </c>
      <c r="D4609">
        <f t="shared" si="1278"/>
        <v>1137.1662199636994</v>
      </c>
      <c r="E4609">
        <f>'MCMC raw'!K4609</f>
        <v>58313.115857988501</v>
      </c>
      <c r="F4609">
        <f t="shared" si="1279"/>
        <v>69.502407683095953</v>
      </c>
      <c r="G4609">
        <f>'MCMC raw'!D4609</f>
        <v>58285.411848022901</v>
      </c>
      <c r="H4609">
        <f t="shared" si="1280"/>
        <v>97.206417648696515</v>
      </c>
      <c r="I4609">
        <f>'MCMC raw'!J4609</f>
        <v>57079.410179833401</v>
      </c>
      <c r="J4609">
        <f t="shared" si="1281"/>
        <v>1303.208085838196</v>
      </c>
      <c r="K4609">
        <f>'MCMC raw'!I4609</f>
        <v>56444.196273155001</v>
      </c>
      <c r="L4609">
        <f t="shared" si="1282"/>
        <v>1938.4219925165962</v>
      </c>
      <c r="M4609">
        <f t="shared" si="1283"/>
        <v>635.21390667840024</v>
      </c>
      <c r="N4609">
        <f>'Estimates from MCMC'!$B$2-K4609</f>
        <v>16912.803726844999</v>
      </c>
      <c r="O4609">
        <f>'MCMC raw'!G4609</f>
        <v>57753.8660080052</v>
      </c>
      <c r="P4609" s="10">
        <f t="shared" si="1284"/>
        <v>1309.6697348501984</v>
      </c>
      <c r="Q4609">
        <f>'MCMC raw'!H4609</f>
        <v>57788.731438381597</v>
      </c>
      <c r="R4609" s="10">
        <f t="shared" si="1285"/>
        <v>34.865430376397853</v>
      </c>
      <c r="S4609" s="10">
        <f t="shared" si="1286"/>
        <v>1344.5351652265963</v>
      </c>
      <c r="T4609">
        <f>'MCMC raw'!F4609</f>
        <v>64295.881734428302</v>
      </c>
      <c r="U4609">
        <f t="shared" si="1287"/>
        <v>7851.6854612733005</v>
      </c>
      <c r="V4609">
        <f>'MCMC raw'!B4609</f>
        <v>65884.305567133793</v>
      </c>
      <c r="W4609" s="10">
        <f t="shared" si="1288"/>
        <v>243.88866747889551</v>
      </c>
      <c r="X4609" s="10">
        <f t="shared" si="1289"/>
        <v>9440.1092939787923</v>
      </c>
      <c r="Y4609" s="10">
        <f t="shared" si="1290"/>
        <v>7472.6944328662066</v>
      </c>
      <c r="Z4609" s="12">
        <f t="shared" si="1291"/>
        <v>7.949806471723378E-2</v>
      </c>
      <c r="AA4609" s="12">
        <f t="shared" si="1292"/>
        <v>0.46424505292464563</v>
      </c>
      <c r="AB4609" s="12">
        <f t="shared" si="1293"/>
        <v>1.4420356992127866E-2</v>
      </c>
      <c r="AC4609" s="12">
        <f t="shared" si="1294"/>
        <v>0.55816347463400728</v>
      </c>
      <c r="AD4609" s="12">
        <f t="shared" si="1295"/>
        <v>0.44183652536599272</v>
      </c>
      <c r="AE4609" s="12">
        <f>('Estimates from MCMC'!$B$2-'MCMC runs'!V4609)/'Estimates from MCMC'!$B$2</f>
        <v>0.10186750320850371</v>
      </c>
    </row>
    <row r="4610" spans="1:31" x14ac:dyDescent="0.3">
      <c r="A4610">
        <v>4609</v>
      </c>
      <c r="B4610">
        <f>'MCMC raw'!C4610</f>
        <v>57975.183630532301</v>
      </c>
      <c r="C4610">
        <f>'MCMC raw'!E4610</f>
        <v>56825.315564479402</v>
      </c>
      <c r="D4610">
        <f t="shared" si="1278"/>
        <v>1149.8680660528989</v>
      </c>
      <c r="E4610">
        <f>'MCMC raw'!K4610</f>
        <v>57906.077968439698</v>
      </c>
      <c r="F4610">
        <f t="shared" si="1279"/>
        <v>69.10566209260287</v>
      </c>
      <c r="G4610">
        <f>'MCMC raw'!D4610</f>
        <v>57875.144437507799</v>
      </c>
      <c r="H4610">
        <f t="shared" si="1280"/>
        <v>100.03919302450231</v>
      </c>
      <c r="I4610">
        <f>'MCMC raw'!J4610</f>
        <v>56656.7760101276</v>
      </c>
      <c r="J4610">
        <f t="shared" si="1281"/>
        <v>1318.4076204047014</v>
      </c>
      <c r="K4610">
        <f>'MCMC raw'!I4610</f>
        <v>56003.4069114257</v>
      </c>
      <c r="L4610">
        <f t="shared" si="1282"/>
        <v>1971.7767191066014</v>
      </c>
      <c r="M4610">
        <f t="shared" si="1283"/>
        <v>653.36909870189993</v>
      </c>
      <c r="N4610">
        <f>'Estimates from MCMC'!$B$2-K4610</f>
        <v>17353.5930885743</v>
      </c>
      <c r="O4610">
        <f>'MCMC raw'!G4610</f>
        <v>57353.725843426699</v>
      </c>
      <c r="P4610" s="10">
        <f t="shared" si="1284"/>
        <v>1350.3189320009988</v>
      </c>
      <c r="Q4610">
        <f>'MCMC raw'!H4610</f>
        <v>57389.541133113002</v>
      </c>
      <c r="R4610" s="10">
        <f t="shared" si="1285"/>
        <v>35.815289686303004</v>
      </c>
      <c r="S4610" s="10">
        <f t="shared" si="1286"/>
        <v>1386.1342216873018</v>
      </c>
      <c r="T4610">
        <f>'MCMC raw'!F4610</f>
        <v>63809.8312038691</v>
      </c>
      <c r="U4610">
        <f t="shared" si="1287"/>
        <v>7806.4242924434002</v>
      </c>
      <c r="V4610">
        <f>'MCMC raw'!B4610</f>
        <v>65449.828815663401</v>
      </c>
      <c r="W4610" s="10">
        <f t="shared" si="1288"/>
        <v>253.86339010699885</v>
      </c>
      <c r="X4610" s="10">
        <f t="shared" si="1289"/>
        <v>9446.4219042377008</v>
      </c>
      <c r="Y4610" s="10">
        <f t="shared" si="1290"/>
        <v>7907.1711843365993</v>
      </c>
      <c r="Z4610" s="12">
        <f t="shared" si="1291"/>
        <v>7.9875920485881394E-2</v>
      </c>
      <c r="AA4610" s="12">
        <f t="shared" si="1292"/>
        <v>0.44984483919835555</v>
      </c>
      <c r="AB4610" s="12">
        <f t="shared" si="1293"/>
        <v>1.4628866126528223E-2</v>
      </c>
      <c r="AC4610" s="12">
        <f t="shared" si="1294"/>
        <v>0.54434962581076518</v>
      </c>
      <c r="AD4610" s="12">
        <f t="shared" si="1295"/>
        <v>0.45565037418923482</v>
      </c>
      <c r="AE4610" s="12">
        <f>('Estimates from MCMC'!$B$2-'MCMC runs'!V4610)/'Estimates from MCMC'!$B$2</f>
        <v>0.10779027474319559</v>
      </c>
    </row>
    <row r="4611" spans="1:31" x14ac:dyDescent="0.3">
      <c r="A4611">
        <v>4610</v>
      </c>
      <c r="B4611">
        <f>'MCMC raw'!C4611</f>
        <v>59014.046583651303</v>
      </c>
      <c r="C4611">
        <f>'MCMC raw'!E4611</f>
        <v>57790.070530537902</v>
      </c>
      <c r="D4611">
        <f t="shared" ref="D4611:D4674" si="1296">B4611-C4611</f>
        <v>1223.9760531134016</v>
      </c>
      <c r="E4611">
        <f>'MCMC raw'!K4611</f>
        <v>58963.805251029997</v>
      </c>
      <c r="F4611">
        <f t="shared" ref="F4611:F4674" si="1297">B4611-E4611</f>
        <v>50.241332621306356</v>
      </c>
      <c r="G4611">
        <f>'MCMC raw'!D4611</f>
        <v>58918.870449950802</v>
      </c>
      <c r="H4611">
        <f t="shared" ref="H4611:H4674" si="1298">B4611-G4611</f>
        <v>95.176133700500941</v>
      </c>
      <c r="I4611">
        <f>'MCMC raw'!J4611</f>
        <v>57644.936063510802</v>
      </c>
      <c r="J4611">
        <f t="shared" ref="J4611:J4674" si="1299">B4611-I4611</f>
        <v>1369.1105201405007</v>
      </c>
      <c r="K4611">
        <f>'MCMC raw'!I4611</f>
        <v>57023.736728143798</v>
      </c>
      <c r="L4611">
        <f t="shared" ref="L4611:L4674" si="1300">B4611-K4611</f>
        <v>1990.3098555075048</v>
      </c>
      <c r="M4611">
        <f t="shared" ref="M4611:M4674" si="1301">L4611-J4611</f>
        <v>621.1993353670041</v>
      </c>
      <c r="N4611">
        <f>'Estimates from MCMC'!$B$2-K4611</f>
        <v>16333.263271856202</v>
      </c>
      <c r="O4611">
        <f>'MCMC raw'!G4611</f>
        <v>58295.598336148403</v>
      </c>
      <c r="P4611" s="10">
        <f t="shared" ref="P4611:P4674" si="1302">O4611-K4611</f>
        <v>1271.8616080046049</v>
      </c>
      <c r="Q4611">
        <f>'MCMC raw'!H4611</f>
        <v>58329.9924313062</v>
      </c>
      <c r="R4611" s="10">
        <f t="shared" ref="R4611:R4674" si="1303">Q4611-K4611-P4611</f>
        <v>34.394095157796983</v>
      </c>
      <c r="S4611" s="10">
        <f t="shared" ref="S4611:S4674" si="1304">R4611+P4611</f>
        <v>1306.2557031624019</v>
      </c>
      <c r="T4611">
        <f>'MCMC raw'!F4611</f>
        <v>64990.1256631941</v>
      </c>
      <c r="U4611">
        <f t="shared" ref="U4611:U4674" si="1305">T4611-K4611</f>
        <v>7966.3889350503014</v>
      </c>
      <c r="V4611">
        <f>'MCMC raw'!B4611</f>
        <v>66533.338623135904</v>
      </c>
      <c r="W4611" s="10">
        <f t="shared" ref="W4611:W4674" si="1306">V4611-U4611-R4611-P4611-K4611</f>
        <v>236.95725677940209</v>
      </c>
      <c r="X4611" s="10">
        <f t="shared" ref="X4611:X4674" si="1307">P4611+R4611+U4611+W4611</f>
        <v>9509.6018949921054</v>
      </c>
      <c r="Y4611" s="10">
        <f t="shared" ref="Y4611:Y4674" si="1308">N4611-X4611</f>
        <v>6823.6613768640964</v>
      </c>
      <c r="Z4611" s="12">
        <f t="shared" ref="Z4611:Z4674" si="1309">S4611/N4611</f>
        <v>7.9975182020925809E-2</v>
      </c>
      <c r="AA4611" s="12">
        <f t="shared" ref="AA4611:AA4674" si="1310">U4611/N4611</f>
        <v>0.48774019021521331</v>
      </c>
      <c r="AB4611" s="12">
        <f t="shared" ref="AB4611:AB4674" si="1311">W4611/N4611</f>
        <v>1.450764938000494E-2</v>
      </c>
      <c r="AC4611" s="12">
        <f t="shared" ref="AC4611:AC4674" si="1312">X4611/N4611</f>
        <v>0.58222302161614403</v>
      </c>
      <c r="AD4611" s="12">
        <f t="shared" ref="AD4611:AD4674" si="1313">Y4611/N4611</f>
        <v>0.41777697838385591</v>
      </c>
      <c r="AE4611" s="12">
        <f>('Estimates from MCMC'!$B$2-'MCMC runs'!V4611)/'Estimates from MCMC'!$B$2</f>
        <v>9.3019907805173274E-2</v>
      </c>
    </row>
    <row r="4612" spans="1:31" x14ac:dyDescent="0.3">
      <c r="A4612">
        <v>4611</v>
      </c>
      <c r="B4612">
        <f>'MCMC raw'!C4612</f>
        <v>57899.712447587299</v>
      </c>
      <c r="C4612">
        <f>'MCMC raw'!E4612</f>
        <v>56796.235602240697</v>
      </c>
      <c r="D4612">
        <f t="shared" si="1296"/>
        <v>1103.4768453466022</v>
      </c>
      <c r="E4612">
        <f>'MCMC raw'!K4612</f>
        <v>57827.102128370003</v>
      </c>
      <c r="F4612">
        <f t="shared" si="1297"/>
        <v>72.61031921729591</v>
      </c>
      <c r="G4612">
        <f>'MCMC raw'!D4612</f>
        <v>57798.8633744853</v>
      </c>
      <c r="H4612">
        <f t="shared" si="1298"/>
        <v>100.84907310199924</v>
      </c>
      <c r="I4612">
        <f>'MCMC raw'!J4612</f>
        <v>56623.570285465597</v>
      </c>
      <c r="J4612">
        <f t="shared" si="1299"/>
        <v>1276.1421621217014</v>
      </c>
      <c r="K4612">
        <f>'MCMC raw'!I4612</f>
        <v>55964.375095677198</v>
      </c>
      <c r="L4612">
        <f t="shared" si="1300"/>
        <v>1935.3373519101006</v>
      </c>
      <c r="M4612">
        <f t="shared" si="1301"/>
        <v>659.19518978839915</v>
      </c>
      <c r="N4612">
        <f>'Estimates from MCMC'!$B$2-K4612</f>
        <v>17392.624904322802</v>
      </c>
      <c r="O4612">
        <f>'MCMC raw'!G4612</f>
        <v>57342.153956408401</v>
      </c>
      <c r="P4612" s="10">
        <f t="shared" si="1302"/>
        <v>1377.7788607312032</v>
      </c>
      <c r="Q4612">
        <f>'MCMC raw'!H4612</f>
        <v>57377.787705789298</v>
      </c>
      <c r="R4612" s="10">
        <f t="shared" si="1303"/>
        <v>35.633749380896916</v>
      </c>
      <c r="S4612" s="10">
        <f t="shared" si="1304"/>
        <v>1413.4126101121001</v>
      </c>
      <c r="T4612">
        <f>'MCMC raw'!F4612</f>
        <v>63626.181539406003</v>
      </c>
      <c r="U4612">
        <f t="shared" si="1305"/>
        <v>7661.8064437288049</v>
      </c>
      <c r="V4612">
        <f>'MCMC raw'!B4612</f>
        <v>65295.239924144298</v>
      </c>
      <c r="W4612" s="10">
        <f t="shared" si="1306"/>
        <v>255.64577462619491</v>
      </c>
      <c r="X4612" s="10">
        <f t="shared" si="1307"/>
        <v>9330.8648284670999</v>
      </c>
      <c r="Y4612" s="10">
        <f t="shared" si="1308"/>
        <v>8061.7600758557019</v>
      </c>
      <c r="Z4612" s="12">
        <f t="shared" si="1309"/>
        <v>8.1265054463447173E-2</v>
      </c>
      <c r="AA4612" s="12">
        <f t="shared" si="1310"/>
        <v>0.44052042091843896</v>
      </c>
      <c r="AB4612" s="12">
        <f t="shared" si="1311"/>
        <v>1.4698515953313989E-2</v>
      </c>
      <c r="AC4612" s="12">
        <f t="shared" si="1312"/>
        <v>0.53648399133520008</v>
      </c>
      <c r="AD4612" s="12">
        <f t="shared" si="1313"/>
        <v>0.46351600866479986</v>
      </c>
      <c r="AE4612" s="12">
        <f>('Estimates from MCMC'!$B$2-'MCMC runs'!V4612)/'Estimates from MCMC'!$B$2</f>
        <v>0.10989762498269698</v>
      </c>
    </row>
    <row r="4613" spans="1:31" x14ac:dyDescent="0.3">
      <c r="A4613">
        <v>4612</v>
      </c>
      <c r="B4613">
        <f>'MCMC raw'!C4613</f>
        <v>57803.400643005203</v>
      </c>
      <c r="C4613">
        <f>'MCMC raw'!E4613</f>
        <v>56668.747115735299</v>
      </c>
      <c r="D4613">
        <f t="shared" si="1296"/>
        <v>1134.6535272699039</v>
      </c>
      <c r="E4613">
        <f>'MCMC raw'!K4613</f>
        <v>57732.171419539198</v>
      </c>
      <c r="F4613">
        <f t="shared" si="1297"/>
        <v>71.229223466005351</v>
      </c>
      <c r="G4613">
        <f>'MCMC raw'!D4613</f>
        <v>57709.988946922102</v>
      </c>
      <c r="H4613">
        <f t="shared" si="1298"/>
        <v>93.41169608310156</v>
      </c>
      <c r="I4613">
        <f>'MCMC raw'!J4613</f>
        <v>56504.767467157501</v>
      </c>
      <c r="J4613">
        <f t="shared" si="1299"/>
        <v>1298.6331758477027</v>
      </c>
      <c r="K4613">
        <f>'MCMC raw'!I4613</f>
        <v>55894.482691335099</v>
      </c>
      <c r="L4613">
        <f t="shared" si="1300"/>
        <v>1908.9179516701042</v>
      </c>
      <c r="M4613">
        <f t="shared" si="1301"/>
        <v>610.28477582240157</v>
      </c>
      <c r="N4613">
        <f>'Estimates from MCMC'!$B$2-K4613</f>
        <v>17462.517308664901</v>
      </c>
      <c r="O4613">
        <f>'MCMC raw'!G4613</f>
        <v>57150.5689483639</v>
      </c>
      <c r="P4613" s="10">
        <f t="shared" si="1302"/>
        <v>1256.0862570288009</v>
      </c>
      <c r="Q4613">
        <f>'MCMC raw'!H4613</f>
        <v>57184.1755763166</v>
      </c>
      <c r="R4613" s="10">
        <f t="shared" si="1303"/>
        <v>33.606627952700364</v>
      </c>
      <c r="S4613" s="10">
        <f t="shared" si="1304"/>
        <v>1289.6928849815013</v>
      </c>
      <c r="T4613">
        <f>'MCMC raw'!F4613</f>
        <v>63507.8611927007</v>
      </c>
      <c r="U4613">
        <f t="shared" si="1305"/>
        <v>7613.3785013656016</v>
      </c>
      <c r="V4613">
        <f>'MCMC raw'!B4613</f>
        <v>65028.773834001498</v>
      </c>
      <c r="W4613" s="10">
        <f t="shared" si="1306"/>
        <v>231.21975631929672</v>
      </c>
      <c r="X4613" s="10">
        <f t="shared" si="1307"/>
        <v>9134.2911426663995</v>
      </c>
      <c r="Y4613" s="10">
        <f t="shared" si="1308"/>
        <v>8328.2261659985015</v>
      </c>
      <c r="Z4613" s="12">
        <f t="shared" si="1309"/>
        <v>7.3854923788196081E-2</v>
      </c>
      <c r="AA4613" s="12">
        <f t="shared" si="1310"/>
        <v>0.43598402033295869</v>
      </c>
      <c r="AB4613" s="12">
        <f t="shared" si="1311"/>
        <v>1.3240917803103077E-2</v>
      </c>
      <c r="AC4613" s="12">
        <f t="shared" si="1312"/>
        <v>0.52307986192425782</v>
      </c>
      <c r="AD4613" s="12">
        <f t="shared" si="1313"/>
        <v>0.47692013807574213</v>
      </c>
      <c r="AE4613" s="12">
        <f>('Estimates from MCMC'!$B$2-'MCMC runs'!V4613)/'Estimates from MCMC'!$B$2</f>
        <v>0.11353008119195852</v>
      </c>
    </row>
    <row r="4614" spans="1:31" x14ac:dyDescent="0.3">
      <c r="A4614">
        <v>4613</v>
      </c>
      <c r="B4614">
        <f>'MCMC raw'!C4614</f>
        <v>58169.074477117902</v>
      </c>
      <c r="C4614">
        <f>'MCMC raw'!E4614</f>
        <v>57085.635857539601</v>
      </c>
      <c r="D4614">
        <f t="shared" si="1296"/>
        <v>1083.4386195783009</v>
      </c>
      <c r="E4614">
        <f>'MCMC raw'!K4614</f>
        <v>58090.180874913996</v>
      </c>
      <c r="F4614">
        <f t="shared" si="1297"/>
        <v>78.893602203905175</v>
      </c>
      <c r="G4614">
        <f>'MCMC raw'!D4614</f>
        <v>58071.788865782102</v>
      </c>
      <c r="H4614">
        <f t="shared" si="1298"/>
        <v>97.285611335799331</v>
      </c>
      <c r="I4614">
        <f>'MCMC raw'!J4614</f>
        <v>56910.394847808602</v>
      </c>
      <c r="J4614">
        <f t="shared" si="1299"/>
        <v>1258.6796293092993</v>
      </c>
      <c r="K4614">
        <f>'MCMC raw'!I4614</f>
        <v>56274.087390969798</v>
      </c>
      <c r="L4614">
        <f t="shared" si="1300"/>
        <v>1894.9870861481031</v>
      </c>
      <c r="M4614">
        <f t="shared" si="1301"/>
        <v>636.30745683880377</v>
      </c>
      <c r="N4614">
        <f>'Estimates from MCMC'!$B$2-K4614</f>
        <v>17082.912609030202</v>
      </c>
      <c r="O4614">
        <f>'MCMC raw'!G4614</f>
        <v>57598.038203472097</v>
      </c>
      <c r="P4614" s="10">
        <f t="shared" si="1302"/>
        <v>1323.9508125022985</v>
      </c>
      <c r="Q4614">
        <f>'MCMC raw'!H4614</f>
        <v>57632.591517311601</v>
      </c>
      <c r="R4614" s="10">
        <f t="shared" si="1303"/>
        <v>34.553313839503971</v>
      </c>
      <c r="S4614" s="10">
        <f t="shared" si="1304"/>
        <v>1358.5041263418025</v>
      </c>
      <c r="T4614">
        <f>'MCMC raw'!F4614</f>
        <v>63987.456338518903</v>
      </c>
      <c r="U4614">
        <f t="shared" si="1305"/>
        <v>7713.3689475491046</v>
      </c>
      <c r="V4614">
        <f>'MCMC raw'!B4614</f>
        <v>65593.3031218713</v>
      </c>
      <c r="W4614" s="10">
        <f t="shared" si="1306"/>
        <v>247.34265701059485</v>
      </c>
      <c r="X4614" s="10">
        <f t="shared" si="1307"/>
        <v>9319.215730901502</v>
      </c>
      <c r="Y4614" s="10">
        <f t="shared" si="1308"/>
        <v>7763.6968781286996</v>
      </c>
      <c r="Z4614" s="12">
        <f t="shared" si="1309"/>
        <v>7.95241512635078E-2</v>
      </c>
      <c r="AA4614" s="12">
        <f t="shared" si="1310"/>
        <v>0.45152539991756085</v>
      </c>
      <c r="AB4614" s="12">
        <f t="shared" si="1311"/>
        <v>1.4478951140910655E-2</v>
      </c>
      <c r="AC4614" s="12">
        <f t="shared" si="1312"/>
        <v>0.54552850232197936</v>
      </c>
      <c r="AD4614" s="12">
        <f t="shared" si="1313"/>
        <v>0.4544714976780207</v>
      </c>
      <c r="AE4614" s="12">
        <f>('Estimates from MCMC'!$B$2-'MCMC runs'!V4614)/'Estimates from MCMC'!$B$2</f>
        <v>0.10583443813308477</v>
      </c>
    </row>
    <row r="4615" spans="1:31" x14ac:dyDescent="0.3">
      <c r="A4615">
        <v>4614</v>
      </c>
      <c r="B4615">
        <f>'MCMC raw'!C4615</f>
        <v>58351.9640127811</v>
      </c>
      <c r="C4615">
        <f>'MCMC raw'!E4615</f>
        <v>57193.834217440497</v>
      </c>
      <c r="D4615">
        <f t="shared" si="1296"/>
        <v>1158.1297953406029</v>
      </c>
      <c r="E4615">
        <f>'MCMC raw'!K4615</f>
        <v>58282.8340628398</v>
      </c>
      <c r="F4615">
        <f t="shared" si="1297"/>
        <v>69.129949941299856</v>
      </c>
      <c r="G4615">
        <f>'MCMC raw'!D4615</f>
        <v>58256.152459991798</v>
      </c>
      <c r="H4615">
        <f t="shared" si="1298"/>
        <v>95.811552789302368</v>
      </c>
      <c r="I4615">
        <f>'MCMC raw'!J4615</f>
        <v>57029.6599289019</v>
      </c>
      <c r="J4615">
        <f t="shared" si="1299"/>
        <v>1322.3040838792003</v>
      </c>
      <c r="K4615">
        <f>'MCMC raw'!I4615</f>
        <v>56403.940798153097</v>
      </c>
      <c r="L4615">
        <f t="shared" si="1300"/>
        <v>1948.0232146280032</v>
      </c>
      <c r="M4615">
        <f t="shared" si="1301"/>
        <v>625.71913074880285</v>
      </c>
      <c r="N4615">
        <f>'Estimates from MCMC'!$B$2-K4615</f>
        <v>16953.059201846903</v>
      </c>
      <c r="O4615">
        <f>'MCMC raw'!G4615</f>
        <v>57695.243482997997</v>
      </c>
      <c r="P4615" s="10">
        <f t="shared" si="1302"/>
        <v>1291.3026848449008</v>
      </c>
      <c r="Q4615">
        <f>'MCMC raw'!H4615</f>
        <v>57729.588035530498</v>
      </c>
      <c r="R4615" s="10">
        <f t="shared" si="1303"/>
        <v>34.344552532500529</v>
      </c>
      <c r="S4615" s="10">
        <f t="shared" si="1304"/>
        <v>1325.6472373774013</v>
      </c>
      <c r="T4615">
        <f>'MCMC raw'!F4615</f>
        <v>64273.264795622599</v>
      </c>
      <c r="U4615">
        <f t="shared" si="1305"/>
        <v>7869.3239974695025</v>
      </c>
      <c r="V4615">
        <f>'MCMC raw'!B4615</f>
        <v>65844.195980044402</v>
      </c>
      <c r="W4615" s="10">
        <f t="shared" si="1306"/>
        <v>245.28394704440143</v>
      </c>
      <c r="X4615" s="10">
        <f t="shared" si="1307"/>
        <v>9440.2551818913053</v>
      </c>
      <c r="Y4615" s="10">
        <f t="shared" si="1308"/>
        <v>7512.8040199555981</v>
      </c>
      <c r="Z4615" s="12">
        <f t="shared" si="1309"/>
        <v>7.8195163574547213E-2</v>
      </c>
      <c r="AA4615" s="12">
        <f t="shared" si="1310"/>
        <v>0.46418312493194158</v>
      </c>
      <c r="AB4615" s="12">
        <f t="shared" si="1311"/>
        <v>1.4468418007864896E-2</v>
      </c>
      <c r="AC4615" s="12">
        <f t="shared" si="1312"/>
        <v>0.55684670651435364</v>
      </c>
      <c r="AD4615" s="12">
        <f t="shared" si="1313"/>
        <v>0.44315329348564636</v>
      </c>
      <c r="AE4615" s="12">
        <f>('Estimates from MCMC'!$B$2-'MCMC runs'!V4615)/'Estimates from MCMC'!$B$2</f>
        <v>0.10241427566497537</v>
      </c>
    </row>
    <row r="4616" spans="1:31" x14ac:dyDescent="0.3">
      <c r="A4616">
        <v>4615</v>
      </c>
      <c r="B4616">
        <f>'MCMC raw'!C4616</f>
        <v>58206.535311278203</v>
      </c>
      <c r="C4616">
        <f>'MCMC raw'!E4616</f>
        <v>57053.0888315134</v>
      </c>
      <c r="D4616">
        <f t="shared" si="1296"/>
        <v>1153.4464797648034</v>
      </c>
      <c r="E4616">
        <f>'MCMC raw'!K4616</f>
        <v>58132.559149212502</v>
      </c>
      <c r="F4616">
        <f t="shared" si="1297"/>
        <v>73.976162065700919</v>
      </c>
      <c r="G4616">
        <f>'MCMC raw'!D4616</f>
        <v>58106.382546814697</v>
      </c>
      <c r="H4616">
        <f t="shared" si="1298"/>
        <v>100.15276446350617</v>
      </c>
      <c r="I4616">
        <f>'MCMC raw'!J4616</f>
        <v>56879.830319864101</v>
      </c>
      <c r="J4616">
        <f t="shared" si="1299"/>
        <v>1326.7049914141026</v>
      </c>
      <c r="K4616">
        <f>'MCMC raw'!I4616</f>
        <v>56225.713671500504</v>
      </c>
      <c r="L4616">
        <f t="shared" si="1300"/>
        <v>1980.8216397776996</v>
      </c>
      <c r="M4616">
        <f t="shared" si="1301"/>
        <v>654.11664836359705</v>
      </c>
      <c r="N4616">
        <f>'Estimates from MCMC'!$B$2-K4616</f>
        <v>17131.286328499496</v>
      </c>
      <c r="O4616">
        <f>'MCMC raw'!G4616</f>
        <v>57591.201905323403</v>
      </c>
      <c r="P4616" s="10">
        <f t="shared" si="1302"/>
        <v>1365.4882338228999</v>
      </c>
      <c r="Q4616">
        <f>'MCMC raw'!H4616</f>
        <v>57626.5462519387</v>
      </c>
      <c r="R4616" s="10">
        <f t="shared" si="1303"/>
        <v>35.344346615296672</v>
      </c>
      <c r="S4616" s="10">
        <f t="shared" si="1304"/>
        <v>1400.8325804381966</v>
      </c>
      <c r="T4616">
        <f>'MCMC raw'!F4616</f>
        <v>64186.536422291101</v>
      </c>
      <c r="U4616">
        <f t="shared" si="1305"/>
        <v>7960.8227507905976</v>
      </c>
      <c r="V4616">
        <f>'MCMC raw'!B4616</f>
        <v>65848.2724687757</v>
      </c>
      <c r="W4616" s="10">
        <f t="shared" si="1306"/>
        <v>260.90346604640217</v>
      </c>
      <c r="X4616" s="10">
        <f t="shared" si="1307"/>
        <v>9622.5587972751964</v>
      </c>
      <c r="Y4616" s="10">
        <f t="shared" si="1308"/>
        <v>7508.7275312243</v>
      </c>
      <c r="Z4616" s="12">
        <f t="shared" si="1309"/>
        <v>8.1770425966658483E-2</v>
      </c>
      <c r="AA4616" s="12">
        <f t="shared" si="1310"/>
        <v>0.46469497959105527</v>
      </c>
      <c r="AB4616" s="12">
        <f t="shared" si="1311"/>
        <v>1.5229648319657401E-2</v>
      </c>
      <c r="AC4616" s="12">
        <f t="shared" si="1312"/>
        <v>0.56169505387737118</v>
      </c>
      <c r="AD4616" s="12">
        <f t="shared" si="1313"/>
        <v>0.43830494612262888</v>
      </c>
      <c r="AE4616" s="12">
        <f>('Estimates from MCMC'!$B$2-'MCMC runs'!V4616)/'Estimates from MCMC'!$B$2</f>
        <v>0.10235870511640743</v>
      </c>
    </row>
    <row r="4617" spans="1:31" x14ac:dyDescent="0.3">
      <c r="A4617">
        <v>4616</v>
      </c>
      <c r="B4617">
        <f>'MCMC raw'!C4617</f>
        <v>58894.2139864325</v>
      </c>
      <c r="C4617">
        <f>'MCMC raw'!E4617</f>
        <v>57747.0336789551</v>
      </c>
      <c r="D4617">
        <f t="shared" si="1296"/>
        <v>1147.1803074773998</v>
      </c>
      <c r="E4617">
        <f>'MCMC raw'!K4617</f>
        <v>58822.538917081802</v>
      </c>
      <c r="F4617">
        <f t="shared" si="1297"/>
        <v>71.675069350698323</v>
      </c>
      <c r="G4617">
        <f>'MCMC raw'!D4617</f>
        <v>58796.129825280201</v>
      </c>
      <c r="H4617">
        <f t="shared" si="1298"/>
        <v>98.084161152299203</v>
      </c>
      <c r="I4617">
        <f>'MCMC raw'!J4617</f>
        <v>57578.118365319198</v>
      </c>
      <c r="J4617">
        <f t="shared" si="1299"/>
        <v>1316.0956211133016</v>
      </c>
      <c r="K4617">
        <f>'MCMC raw'!I4617</f>
        <v>56937.211955846898</v>
      </c>
      <c r="L4617">
        <f t="shared" si="1300"/>
        <v>1957.0020305856015</v>
      </c>
      <c r="M4617">
        <f t="shared" si="1301"/>
        <v>640.90640947229986</v>
      </c>
      <c r="N4617">
        <f>'Estimates from MCMC'!$B$2-K4617</f>
        <v>16419.788044153102</v>
      </c>
      <c r="O4617">
        <f>'MCMC raw'!G4617</f>
        <v>58263.596151894002</v>
      </c>
      <c r="P4617" s="10">
        <f t="shared" si="1302"/>
        <v>1326.3841960471036</v>
      </c>
      <c r="Q4617">
        <f>'MCMC raw'!H4617</f>
        <v>58298.608679545898</v>
      </c>
      <c r="R4617" s="10">
        <f t="shared" si="1303"/>
        <v>35.012527651895653</v>
      </c>
      <c r="S4617" s="10">
        <f t="shared" si="1304"/>
        <v>1361.3967236989993</v>
      </c>
      <c r="T4617">
        <f>'MCMC raw'!F4617</f>
        <v>65067.012777113698</v>
      </c>
      <c r="U4617">
        <f t="shared" si="1305"/>
        <v>8129.8008212667992</v>
      </c>
      <c r="V4617">
        <f>'MCMC raw'!B4617</f>
        <v>66684.740903980695</v>
      </c>
      <c r="W4617" s="10">
        <f t="shared" si="1306"/>
        <v>256.33140316799836</v>
      </c>
      <c r="X4617" s="10">
        <f t="shared" si="1307"/>
        <v>9747.5289481337968</v>
      </c>
      <c r="Y4617" s="10">
        <f t="shared" si="1308"/>
        <v>6672.2590960193047</v>
      </c>
      <c r="Z4617" s="12">
        <f t="shared" si="1309"/>
        <v>8.2911954772995802E-2</v>
      </c>
      <c r="AA4617" s="12">
        <f t="shared" si="1310"/>
        <v>0.49512215379428898</v>
      </c>
      <c r="AB4617" s="12">
        <f t="shared" si="1311"/>
        <v>1.5611127407900679E-2</v>
      </c>
      <c r="AC4617" s="12">
        <f t="shared" si="1312"/>
        <v>0.59364523597518548</v>
      </c>
      <c r="AD4617" s="12">
        <f t="shared" si="1313"/>
        <v>0.40635476402481452</v>
      </c>
      <c r="AE4617" s="12">
        <f>('Estimates from MCMC'!$B$2-'MCMC runs'!V4617)/'Estimates from MCMC'!$B$2</f>
        <v>9.0955997328398167E-2</v>
      </c>
    </row>
    <row r="4618" spans="1:31" x14ac:dyDescent="0.3">
      <c r="A4618">
        <v>4617</v>
      </c>
      <c r="B4618">
        <f>'MCMC raw'!C4618</f>
        <v>57789.806181859101</v>
      </c>
      <c r="C4618">
        <f>'MCMC raw'!E4618</f>
        <v>56623.684236784698</v>
      </c>
      <c r="D4618">
        <f t="shared" si="1296"/>
        <v>1166.1219450744029</v>
      </c>
      <c r="E4618">
        <f>'MCMC raw'!K4618</f>
        <v>57715.7195877958</v>
      </c>
      <c r="F4618">
        <f t="shared" si="1297"/>
        <v>74.086594063301163</v>
      </c>
      <c r="G4618">
        <f>'MCMC raw'!D4618</f>
        <v>57692.448417868</v>
      </c>
      <c r="H4618">
        <f t="shared" si="1298"/>
        <v>97.35776399110182</v>
      </c>
      <c r="I4618">
        <f>'MCMC raw'!J4618</f>
        <v>56453.057525915203</v>
      </c>
      <c r="J4618">
        <f t="shared" si="1299"/>
        <v>1336.7486559438985</v>
      </c>
      <c r="K4618">
        <f>'MCMC raw'!I4618</f>
        <v>55817.480064503601</v>
      </c>
      <c r="L4618">
        <f t="shared" si="1300"/>
        <v>1972.3261173555002</v>
      </c>
      <c r="M4618">
        <f t="shared" si="1301"/>
        <v>635.57746141160169</v>
      </c>
      <c r="N4618">
        <f>'Estimates from MCMC'!$B$2-K4618</f>
        <v>17539.519935496399</v>
      </c>
      <c r="O4618">
        <f>'MCMC raw'!G4618</f>
        <v>57121.755637899601</v>
      </c>
      <c r="P4618" s="10">
        <f t="shared" si="1302"/>
        <v>1304.2755733960003</v>
      </c>
      <c r="Q4618">
        <f>'MCMC raw'!H4618</f>
        <v>57156.899084386401</v>
      </c>
      <c r="R4618" s="10">
        <f t="shared" si="1303"/>
        <v>35.143446486799803</v>
      </c>
      <c r="S4618" s="10">
        <f t="shared" si="1304"/>
        <v>1339.4190198828001</v>
      </c>
      <c r="T4618">
        <f>'MCMC raw'!F4618</f>
        <v>63602.411783229101</v>
      </c>
      <c r="U4618">
        <f t="shared" si="1305"/>
        <v>7784.9317187255001</v>
      </c>
      <c r="V4618">
        <f>'MCMC raw'!B4618</f>
        <v>65187.205206156497</v>
      </c>
      <c r="W4618" s="10">
        <f t="shared" si="1306"/>
        <v>245.37440304459597</v>
      </c>
      <c r="X4618" s="10">
        <f t="shared" si="1307"/>
        <v>9369.7251416528961</v>
      </c>
      <c r="Y4618" s="10">
        <f t="shared" si="1308"/>
        <v>8169.7947938435027</v>
      </c>
      <c r="Z4618" s="12">
        <f t="shared" si="1309"/>
        <v>7.6365774252013019E-2</v>
      </c>
      <c r="AA4618" s="12">
        <f t="shared" si="1310"/>
        <v>0.44385090055802451</v>
      </c>
      <c r="AB4618" s="12">
        <f t="shared" si="1311"/>
        <v>1.3989801542287848E-2</v>
      </c>
      <c r="AC4618" s="12">
        <f t="shared" si="1312"/>
        <v>0.53420647635232532</v>
      </c>
      <c r="AD4618" s="12">
        <f t="shared" si="1313"/>
        <v>0.46579352364767462</v>
      </c>
      <c r="AE4618" s="12">
        <f>('Estimates from MCMC'!$B$2-'MCMC runs'!V4618)/'Estimates from MCMC'!$B$2</f>
        <v>0.11137035039387519</v>
      </c>
    </row>
    <row r="4619" spans="1:31" x14ac:dyDescent="0.3">
      <c r="A4619">
        <v>4618</v>
      </c>
      <c r="B4619">
        <f>'MCMC raw'!C4619</f>
        <v>57535.968610460703</v>
      </c>
      <c r="C4619">
        <f>'MCMC raw'!E4619</f>
        <v>56401.382129728001</v>
      </c>
      <c r="D4619">
        <f t="shared" si="1296"/>
        <v>1134.5864807327016</v>
      </c>
      <c r="E4619">
        <f>'MCMC raw'!K4619</f>
        <v>57458.054869543797</v>
      </c>
      <c r="F4619">
        <f t="shared" si="1297"/>
        <v>77.913740916905226</v>
      </c>
      <c r="G4619">
        <f>'MCMC raw'!D4619</f>
        <v>57437.2837685704</v>
      </c>
      <c r="H4619">
        <f t="shared" si="1298"/>
        <v>98.684841890302778</v>
      </c>
      <c r="I4619">
        <f>'MCMC raw'!J4619</f>
        <v>56225.484855553397</v>
      </c>
      <c r="J4619">
        <f t="shared" si="1299"/>
        <v>1310.4837549073054</v>
      </c>
      <c r="K4619">
        <f>'MCMC raw'!I4619</f>
        <v>55580.794271009298</v>
      </c>
      <c r="L4619">
        <f t="shared" si="1300"/>
        <v>1955.1743394514051</v>
      </c>
      <c r="M4619">
        <f t="shared" si="1301"/>
        <v>644.69058454409969</v>
      </c>
      <c r="N4619">
        <f>'Estimates from MCMC'!$B$2-K4619</f>
        <v>17776.205728990702</v>
      </c>
      <c r="O4619">
        <f>'MCMC raw'!G4619</f>
        <v>56919.3586343805</v>
      </c>
      <c r="P4619" s="10">
        <f t="shared" si="1302"/>
        <v>1338.5643633712025</v>
      </c>
      <c r="Q4619">
        <f>'MCMC raw'!H4619</f>
        <v>56954.358994954302</v>
      </c>
      <c r="R4619" s="10">
        <f t="shared" si="1303"/>
        <v>35.000360573802027</v>
      </c>
      <c r="S4619" s="10">
        <f t="shared" si="1304"/>
        <v>1373.5647239450045</v>
      </c>
      <c r="T4619">
        <f>'MCMC raw'!F4619</f>
        <v>63425.845394239601</v>
      </c>
      <c r="U4619">
        <f t="shared" si="1305"/>
        <v>7845.0511232303033</v>
      </c>
      <c r="V4619">
        <f>'MCMC raw'!B4619</f>
        <v>65054.362512280801</v>
      </c>
      <c r="W4619" s="10">
        <f t="shared" si="1306"/>
        <v>254.95239409619535</v>
      </c>
      <c r="X4619" s="10">
        <f t="shared" si="1307"/>
        <v>9473.5682412715032</v>
      </c>
      <c r="Y4619" s="10">
        <f t="shared" si="1308"/>
        <v>8302.6374877191993</v>
      </c>
      <c r="Z4619" s="12">
        <f t="shared" si="1309"/>
        <v>7.7269848520311477E-2</v>
      </c>
      <c r="AA4619" s="12">
        <f t="shared" si="1310"/>
        <v>0.4413231508924334</v>
      </c>
      <c r="AB4619" s="12">
        <f t="shared" si="1311"/>
        <v>1.4342340428722695E-2</v>
      </c>
      <c r="AC4619" s="12">
        <f t="shared" si="1312"/>
        <v>0.53293533984146757</v>
      </c>
      <c r="AD4619" s="12">
        <f t="shared" si="1313"/>
        <v>0.46706466015853243</v>
      </c>
      <c r="AE4619" s="12">
        <f>('Estimates from MCMC'!$B$2-'MCMC runs'!V4619)/'Estimates from MCMC'!$B$2</f>
        <v>0.11318125724496911</v>
      </c>
    </row>
    <row r="4620" spans="1:31" x14ac:dyDescent="0.3">
      <c r="A4620">
        <v>4619</v>
      </c>
      <c r="B4620">
        <f>'MCMC raw'!C4620</f>
        <v>57859.266615013301</v>
      </c>
      <c r="C4620">
        <f>'MCMC raw'!E4620</f>
        <v>56778.464920951497</v>
      </c>
      <c r="D4620">
        <f t="shared" si="1296"/>
        <v>1080.8016940618036</v>
      </c>
      <c r="E4620">
        <f>'MCMC raw'!K4620</f>
        <v>57779.393738404899</v>
      </c>
      <c r="F4620">
        <f t="shared" si="1297"/>
        <v>79.872876608402294</v>
      </c>
      <c r="G4620">
        <f>'MCMC raw'!D4620</f>
        <v>57763.211967103503</v>
      </c>
      <c r="H4620">
        <f t="shared" si="1298"/>
        <v>96.054647909797495</v>
      </c>
      <c r="I4620">
        <f>'MCMC raw'!J4620</f>
        <v>56603.482990570097</v>
      </c>
      <c r="J4620">
        <f t="shared" si="1299"/>
        <v>1255.7836244432037</v>
      </c>
      <c r="K4620">
        <f>'MCMC raw'!I4620</f>
        <v>55975.059280723501</v>
      </c>
      <c r="L4620">
        <f t="shared" si="1300"/>
        <v>1884.2073342898002</v>
      </c>
      <c r="M4620">
        <f t="shared" si="1301"/>
        <v>628.42370984659647</v>
      </c>
      <c r="N4620">
        <f>'Estimates from MCMC'!$B$2-K4620</f>
        <v>17381.940719276499</v>
      </c>
      <c r="O4620">
        <f>'MCMC raw'!G4620</f>
        <v>57276.287568291002</v>
      </c>
      <c r="P4620" s="10">
        <f t="shared" si="1302"/>
        <v>1301.228287567501</v>
      </c>
      <c r="Q4620">
        <f>'MCMC raw'!H4620</f>
        <v>57310.534780334398</v>
      </c>
      <c r="R4620" s="10">
        <f t="shared" si="1303"/>
        <v>34.247212043395848</v>
      </c>
      <c r="S4620" s="10">
        <f t="shared" si="1304"/>
        <v>1335.4754996108968</v>
      </c>
      <c r="T4620">
        <f>'MCMC raw'!F4620</f>
        <v>63715.398224062599</v>
      </c>
      <c r="U4620">
        <f t="shared" si="1305"/>
        <v>7740.3389433390985</v>
      </c>
      <c r="V4620">
        <f>'MCMC raw'!B4620</f>
        <v>65294.234602081298</v>
      </c>
      <c r="W4620" s="10">
        <f t="shared" si="1306"/>
        <v>243.36087840780237</v>
      </c>
      <c r="X4620" s="10">
        <f t="shared" si="1307"/>
        <v>9319.1753213577977</v>
      </c>
      <c r="Y4620" s="10">
        <f t="shared" si="1308"/>
        <v>8062.7653979187016</v>
      </c>
      <c r="Z4620" s="12">
        <f t="shared" si="1309"/>
        <v>7.6831207813858216E-2</v>
      </c>
      <c r="AA4620" s="12">
        <f t="shared" si="1310"/>
        <v>0.44530924758908508</v>
      </c>
      <c r="AB4620" s="12">
        <f t="shared" si="1311"/>
        <v>1.4000788654049211E-2</v>
      </c>
      <c r="AC4620" s="12">
        <f t="shared" si="1312"/>
        <v>0.53614124405699248</v>
      </c>
      <c r="AD4620" s="12">
        <f t="shared" si="1313"/>
        <v>0.46385875594300746</v>
      </c>
      <c r="AE4620" s="12">
        <f>('Estimates from MCMC'!$B$2-'MCMC runs'!V4620)/'Estimates from MCMC'!$B$2</f>
        <v>0.10991132949709914</v>
      </c>
    </row>
    <row r="4621" spans="1:31" x14ac:dyDescent="0.3">
      <c r="A4621">
        <v>4620</v>
      </c>
      <c r="B4621">
        <f>'MCMC raw'!C4621</f>
        <v>58425.743369190699</v>
      </c>
      <c r="C4621">
        <f>'MCMC raw'!E4621</f>
        <v>57328.903273558397</v>
      </c>
      <c r="D4621">
        <f t="shared" si="1296"/>
        <v>1096.8400956323021</v>
      </c>
      <c r="E4621">
        <f>'MCMC raw'!K4621</f>
        <v>58349.431476484897</v>
      </c>
      <c r="F4621">
        <f t="shared" si="1297"/>
        <v>76.311892705802165</v>
      </c>
      <c r="G4621">
        <f>'MCMC raw'!D4621</f>
        <v>58330.361391227903</v>
      </c>
      <c r="H4621">
        <f t="shared" si="1298"/>
        <v>95.381977962795645</v>
      </c>
      <c r="I4621">
        <f>'MCMC raw'!J4621</f>
        <v>57157.650371454001</v>
      </c>
      <c r="J4621">
        <f t="shared" si="1299"/>
        <v>1268.0929977366977</v>
      </c>
      <c r="K4621">
        <f>'MCMC raw'!I4621</f>
        <v>56533.485408525099</v>
      </c>
      <c r="L4621">
        <f t="shared" si="1300"/>
        <v>1892.2579606656</v>
      </c>
      <c r="M4621">
        <f t="shared" si="1301"/>
        <v>624.16496292890224</v>
      </c>
      <c r="N4621">
        <f>'Estimates from MCMC'!$B$2-K4621</f>
        <v>16823.514591474901</v>
      </c>
      <c r="O4621">
        <f>'MCMC raw'!G4621</f>
        <v>57814.430070895898</v>
      </c>
      <c r="P4621" s="10">
        <f t="shared" si="1302"/>
        <v>1280.9446623707991</v>
      </c>
      <c r="Q4621">
        <f>'MCMC raw'!H4621</f>
        <v>57848.808577306299</v>
      </c>
      <c r="R4621" s="10">
        <f t="shared" si="1303"/>
        <v>34.378506410401314</v>
      </c>
      <c r="S4621" s="10">
        <f t="shared" si="1304"/>
        <v>1315.3231687812004</v>
      </c>
      <c r="T4621">
        <f>'MCMC raw'!F4621</f>
        <v>64410.727533805897</v>
      </c>
      <c r="U4621">
        <f t="shared" si="1305"/>
        <v>7877.2421252807981</v>
      </c>
      <c r="V4621">
        <f>'MCMC raw'!B4621</f>
        <v>65967.060256769095</v>
      </c>
      <c r="W4621" s="10">
        <f t="shared" si="1306"/>
        <v>241.00955418199737</v>
      </c>
      <c r="X4621" s="10">
        <f t="shared" si="1307"/>
        <v>9433.5748482439958</v>
      </c>
      <c r="Y4621" s="10">
        <f t="shared" si="1308"/>
        <v>7389.9397432309052</v>
      </c>
      <c r="Z4621" s="12">
        <f t="shared" si="1309"/>
        <v>7.8183613871486965E-2</v>
      </c>
      <c r="AA4621" s="12">
        <f t="shared" si="1310"/>
        <v>0.46822809124988002</v>
      </c>
      <c r="AB4621" s="12">
        <f t="shared" si="1311"/>
        <v>1.4325755351032646E-2</v>
      </c>
      <c r="AC4621" s="12">
        <f t="shared" si="1312"/>
        <v>0.56073746047239958</v>
      </c>
      <c r="AD4621" s="12">
        <f t="shared" si="1313"/>
        <v>0.43926253952760036</v>
      </c>
      <c r="AE4621" s="12">
        <f>('Estimates from MCMC'!$B$2-'MCMC runs'!V4621)/'Estimates from MCMC'!$B$2</f>
        <v>0.10073939423955322</v>
      </c>
    </row>
    <row r="4622" spans="1:31" x14ac:dyDescent="0.3">
      <c r="A4622">
        <v>4621</v>
      </c>
      <c r="B4622">
        <f>'MCMC raw'!C4622</f>
        <v>57935.398175055401</v>
      </c>
      <c r="C4622">
        <f>'MCMC raw'!E4622</f>
        <v>56775.688800624201</v>
      </c>
      <c r="D4622">
        <f t="shared" si="1296"/>
        <v>1159.7093744312006</v>
      </c>
      <c r="E4622">
        <f>'MCMC raw'!K4622</f>
        <v>57866.544291725797</v>
      </c>
      <c r="F4622">
        <f t="shared" si="1297"/>
        <v>68.853883329604287</v>
      </c>
      <c r="G4622">
        <f>'MCMC raw'!D4622</f>
        <v>57837.750397775802</v>
      </c>
      <c r="H4622">
        <f t="shared" si="1298"/>
        <v>97.647777279598813</v>
      </c>
      <c r="I4622">
        <f>'MCMC raw'!J4622</f>
        <v>56609.903462224698</v>
      </c>
      <c r="J4622">
        <f t="shared" si="1299"/>
        <v>1325.4947128307031</v>
      </c>
      <c r="K4622">
        <f>'MCMC raw'!I4622</f>
        <v>55972.2412820108</v>
      </c>
      <c r="L4622">
        <f t="shared" si="1300"/>
        <v>1963.156893044601</v>
      </c>
      <c r="M4622">
        <f t="shared" si="1301"/>
        <v>637.66218021389795</v>
      </c>
      <c r="N4622">
        <f>'Estimates from MCMC'!$B$2-K4622</f>
        <v>17384.7587179892</v>
      </c>
      <c r="O4622">
        <f>'MCMC raw'!G4622</f>
        <v>57292.709897043002</v>
      </c>
      <c r="P4622" s="10">
        <f t="shared" si="1302"/>
        <v>1320.4686150322013</v>
      </c>
      <c r="Q4622">
        <f>'MCMC raw'!H4622</f>
        <v>57327.5173979061</v>
      </c>
      <c r="R4622" s="10">
        <f t="shared" si="1303"/>
        <v>34.807500863098539</v>
      </c>
      <c r="S4622" s="10">
        <f t="shared" si="1304"/>
        <v>1355.2761158952999</v>
      </c>
      <c r="T4622">
        <f>'MCMC raw'!F4622</f>
        <v>63848.008115930701</v>
      </c>
      <c r="U4622">
        <f t="shared" si="1305"/>
        <v>7875.7668339199008</v>
      </c>
      <c r="V4622">
        <f>'MCMC raw'!B4622</f>
        <v>65452.219409990401</v>
      </c>
      <c r="W4622" s="10">
        <f t="shared" si="1306"/>
        <v>248.93517816439999</v>
      </c>
      <c r="X4622" s="10">
        <f t="shared" si="1307"/>
        <v>9479.9781279796007</v>
      </c>
      <c r="Y4622" s="10">
        <f t="shared" si="1308"/>
        <v>7904.7805900095991</v>
      </c>
      <c r="Z4622" s="12">
        <f t="shared" si="1309"/>
        <v>7.7957717899927073E-2</v>
      </c>
      <c r="AA4622" s="12">
        <f t="shared" si="1310"/>
        <v>0.45302710044346522</v>
      </c>
      <c r="AB4622" s="12">
        <f t="shared" si="1311"/>
        <v>1.4319162100697419E-2</v>
      </c>
      <c r="AC4622" s="12">
        <f t="shared" si="1312"/>
        <v>0.54530398044408968</v>
      </c>
      <c r="AD4622" s="12">
        <f t="shared" si="1313"/>
        <v>0.45469601955591027</v>
      </c>
      <c r="AE4622" s="12">
        <f>('Estimates from MCMC'!$B$2-'MCMC runs'!V4622)/'Estimates from MCMC'!$B$2</f>
        <v>0.10775768624684215</v>
      </c>
    </row>
    <row r="4623" spans="1:31" x14ac:dyDescent="0.3">
      <c r="A4623">
        <v>4622</v>
      </c>
      <c r="B4623">
        <f>'MCMC raw'!C4623</f>
        <v>57910.571475177698</v>
      </c>
      <c r="C4623">
        <f>'MCMC raw'!E4623</f>
        <v>56827.657335238597</v>
      </c>
      <c r="D4623">
        <f t="shared" si="1296"/>
        <v>1082.914139939101</v>
      </c>
      <c r="E4623">
        <f>'MCMC raw'!K4623</f>
        <v>57828.085140317497</v>
      </c>
      <c r="F4623">
        <f t="shared" si="1297"/>
        <v>82.486334860201168</v>
      </c>
      <c r="G4623">
        <f>'MCMC raw'!D4623</f>
        <v>57814.166349743602</v>
      </c>
      <c r="H4623">
        <f t="shared" si="1298"/>
        <v>96.40512543409568</v>
      </c>
      <c r="I4623">
        <f>'MCMC raw'!J4623</f>
        <v>56649.532251672397</v>
      </c>
      <c r="J4623">
        <f t="shared" si="1299"/>
        <v>1261.0392235053005</v>
      </c>
      <c r="K4623">
        <f>'MCMC raw'!I4623</f>
        <v>56018.706232784098</v>
      </c>
      <c r="L4623">
        <f t="shared" si="1300"/>
        <v>1891.8652423936001</v>
      </c>
      <c r="M4623">
        <f t="shared" si="1301"/>
        <v>630.82601888829959</v>
      </c>
      <c r="N4623">
        <f>'Estimates from MCMC'!$B$2-K4623</f>
        <v>17338.293767215902</v>
      </c>
      <c r="O4623">
        <f>'MCMC raw'!G4623</f>
        <v>57305.778354822498</v>
      </c>
      <c r="P4623" s="10">
        <f t="shared" si="1302"/>
        <v>1287.0721220384003</v>
      </c>
      <c r="Q4623">
        <f>'MCMC raw'!H4623</f>
        <v>57340.829713657797</v>
      </c>
      <c r="R4623" s="10">
        <f t="shared" si="1303"/>
        <v>35.051358835298743</v>
      </c>
      <c r="S4623" s="10">
        <f t="shared" si="1304"/>
        <v>1322.123480873699</v>
      </c>
      <c r="T4623">
        <f>'MCMC raw'!F4623</f>
        <v>63800.263042933497</v>
      </c>
      <c r="U4623">
        <f t="shared" si="1305"/>
        <v>7781.5568101493991</v>
      </c>
      <c r="V4623">
        <f>'MCMC raw'!B4623</f>
        <v>65362.069837094998</v>
      </c>
      <c r="W4623" s="10">
        <f t="shared" si="1306"/>
        <v>239.68331328780187</v>
      </c>
      <c r="X4623" s="10">
        <f t="shared" si="1307"/>
        <v>9343.3636043109</v>
      </c>
      <c r="Y4623" s="10">
        <f t="shared" si="1308"/>
        <v>7994.9301629050024</v>
      </c>
      <c r="Z4623" s="12">
        <f t="shared" si="1309"/>
        <v>7.6254532229326683E-2</v>
      </c>
      <c r="AA4623" s="12">
        <f t="shared" si="1310"/>
        <v>0.44880753058084349</v>
      </c>
      <c r="AB4623" s="12">
        <f t="shared" si="1311"/>
        <v>1.3823927342897308E-2</v>
      </c>
      <c r="AC4623" s="12">
        <f t="shared" si="1312"/>
        <v>0.53888599015306748</v>
      </c>
      <c r="AD4623" s="12">
        <f t="shared" si="1313"/>
        <v>0.46111400984693252</v>
      </c>
      <c r="AE4623" s="12">
        <f>('Estimates from MCMC'!$B$2-'MCMC runs'!V4623)/'Estimates from MCMC'!$B$2</f>
        <v>0.10898660199987735</v>
      </c>
    </row>
    <row r="4624" spans="1:31" x14ac:dyDescent="0.3">
      <c r="A4624">
        <v>4623</v>
      </c>
      <c r="B4624">
        <f>'MCMC raw'!C4624</f>
        <v>58313.267355838303</v>
      </c>
      <c r="C4624">
        <f>'MCMC raw'!E4624</f>
        <v>57214.059302875699</v>
      </c>
      <c r="D4624">
        <f t="shared" si="1296"/>
        <v>1099.2080529626037</v>
      </c>
      <c r="E4624">
        <f>'MCMC raw'!K4624</f>
        <v>58251.133161587597</v>
      </c>
      <c r="F4624">
        <f t="shared" si="1297"/>
        <v>62.134194250706059</v>
      </c>
      <c r="G4624">
        <f>'MCMC raw'!D4624</f>
        <v>58212.6494782109</v>
      </c>
      <c r="H4624">
        <f t="shared" si="1298"/>
        <v>100.61787762740278</v>
      </c>
      <c r="I4624">
        <f>'MCMC raw'!J4624</f>
        <v>57051.802025416997</v>
      </c>
      <c r="J4624">
        <f t="shared" si="1299"/>
        <v>1261.4653304213061</v>
      </c>
      <c r="K4624">
        <f>'MCMC raw'!I4624</f>
        <v>56393.814467252399</v>
      </c>
      <c r="L4624">
        <f t="shared" si="1300"/>
        <v>1919.4528885859036</v>
      </c>
      <c r="M4624">
        <f t="shared" si="1301"/>
        <v>657.98755816459743</v>
      </c>
      <c r="N4624">
        <f>'Estimates from MCMC'!$B$2-K4624</f>
        <v>16963.185532747601</v>
      </c>
      <c r="O4624">
        <f>'MCMC raw'!G4624</f>
        <v>57768.835453121799</v>
      </c>
      <c r="P4624" s="10">
        <f t="shared" si="1302"/>
        <v>1375.0209858693997</v>
      </c>
      <c r="Q4624">
        <f>'MCMC raw'!H4624</f>
        <v>57804.3705278915</v>
      </c>
      <c r="R4624" s="10">
        <f t="shared" si="1303"/>
        <v>35.535074769701168</v>
      </c>
      <c r="S4624" s="10">
        <f t="shared" si="1304"/>
        <v>1410.5560606391009</v>
      </c>
      <c r="T4624">
        <f>'MCMC raw'!F4624</f>
        <v>64197.872762763101</v>
      </c>
      <c r="U4624">
        <f t="shared" si="1305"/>
        <v>7804.058295510702</v>
      </c>
      <c r="V4624">
        <f>'MCMC raw'!B4624</f>
        <v>65864.467538413694</v>
      </c>
      <c r="W4624" s="10">
        <f t="shared" si="1306"/>
        <v>256.03871501149115</v>
      </c>
      <c r="X4624" s="10">
        <f t="shared" si="1307"/>
        <v>9470.6530711612941</v>
      </c>
      <c r="Y4624" s="10">
        <f t="shared" si="1308"/>
        <v>7492.5324615863065</v>
      </c>
      <c r="Z4624" s="12">
        <f t="shared" si="1309"/>
        <v>8.3153960552751621E-2</v>
      </c>
      <c r="AA4624" s="12">
        <f t="shared" si="1310"/>
        <v>0.46005853561201043</v>
      </c>
      <c r="AB4624" s="12">
        <f t="shared" si="1311"/>
        <v>1.5093787338304226E-2</v>
      </c>
      <c r="AC4624" s="12">
        <f t="shared" si="1312"/>
        <v>0.55830628350306621</v>
      </c>
      <c r="AD4624" s="12">
        <f t="shared" si="1313"/>
        <v>0.44169371649693373</v>
      </c>
      <c r="AE4624" s="12">
        <f>('Estimates from MCMC'!$B$2-'MCMC runs'!V4624)/'Estimates from MCMC'!$B$2</f>
        <v>0.10213793450640439</v>
      </c>
    </row>
    <row r="4625" spans="1:31" x14ac:dyDescent="0.3">
      <c r="A4625">
        <v>4624</v>
      </c>
      <c r="B4625">
        <f>'MCMC raw'!C4625</f>
        <v>58225.147436380903</v>
      </c>
      <c r="C4625">
        <f>'MCMC raw'!E4625</f>
        <v>57069.576001888097</v>
      </c>
      <c r="D4625">
        <f t="shared" si="1296"/>
        <v>1155.5714344928056</v>
      </c>
      <c r="E4625">
        <f>'MCMC raw'!K4625</f>
        <v>58147.268327598402</v>
      </c>
      <c r="F4625">
        <f t="shared" si="1297"/>
        <v>77.879108782501135</v>
      </c>
      <c r="G4625">
        <f>'MCMC raw'!D4625</f>
        <v>58131.1864695084</v>
      </c>
      <c r="H4625">
        <f t="shared" si="1298"/>
        <v>93.960966872502468</v>
      </c>
      <c r="I4625">
        <f>'MCMC raw'!J4625</f>
        <v>56898.783403784502</v>
      </c>
      <c r="J4625">
        <f t="shared" si="1299"/>
        <v>1326.3640325964006</v>
      </c>
      <c r="K4625">
        <f>'MCMC raw'!I4625</f>
        <v>56284.969373051201</v>
      </c>
      <c r="L4625">
        <f t="shared" si="1300"/>
        <v>1940.1780633297021</v>
      </c>
      <c r="M4625">
        <f t="shared" si="1301"/>
        <v>613.81403073330148</v>
      </c>
      <c r="N4625">
        <f>'Estimates from MCMC'!$B$2-K4625</f>
        <v>17072.030626948799</v>
      </c>
      <c r="O4625">
        <f>'MCMC raw'!G4625</f>
        <v>57548.7244452616</v>
      </c>
      <c r="P4625" s="10">
        <f t="shared" si="1302"/>
        <v>1263.7550722103988</v>
      </c>
      <c r="Q4625">
        <f>'MCMC raw'!H4625</f>
        <v>57582.419126705798</v>
      </c>
      <c r="R4625" s="10">
        <f t="shared" si="1303"/>
        <v>33.694681444198068</v>
      </c>
      <c r="S4625" s="10">
        <f t="shared" si="1304"/>
        <v>1297.4497536545969</v>
      </c>
      <c r="T4625">
        <f>'MCMC raw'!F4625</f>
        <v>64177.654764942999</v>
      </c>
      <c r="U4625">
        <f t="shared" si="1305"/>
        <v>7892.6853918917986</v>
      </c>
      <c r="V4625">
        <f>'MCMC raw'!B4625</f>
        <v>65714.217593540001</v>
      </c>
      <c r="W4625" s="10">
        <f t="shared" si="1306"/>
        <v>239.11307494240464</v>
      </c>
      <c r="X4625" s="10">
        <f t="shared" si="1307"/>
        <v>9429.2482204888001</v>
      </c>
      <c r="Y4625" s="10">
        <f t="shared" si="1308"/>
        <v>7642.782406459999</v>
      </c>
      <c r="Z4625" s="12">
        <f t="shared" si="1309"/>
        <v>7.5998560569972673E-2</v>
      </c>
      <c r="AA4625" s="12">
        <f t="shared" si="1310"/>
        <v>0.462316731053242</v>
      </c>
      <c r="AB4625" s="12">
        <f t="shared" si="1311"/>
        <v>1.4006129684711101E-2</v>
      </c>
      <c r="AC4625" s="12">
        <f t="shared" si="1312"/>
        <v>0.55232142130792583</v>
      </c>
      <c r="AD4625" s="12">
        <f t="shared" si="1313"/>
        <v>0.44767857869207422</v>
      </c>
      <c r="AE4625" s="12">
        <f>('Estimates from MCMC'!$B$2-'MCMC runs'!V4625)/'Estimates from MCMC'!$B$2</f>
        <v>0.10418613638044084</v>
      </c>
    </row>
    <row r="4626" spans="1:31" x14ac:dyDescent="0.3">
      <c r="A4626">
        <v>4625</v>
      </c>
      <c r="B4626">
        <f>'MCMC raw'!C4626</f>
        <v>58683.175016876303</v>
      </c>
      <c r="C4626">
        <f>'MCMC raw'!E4626</f>
        <v>57521.282012180003</v>
      </c>
      <c r="D4626">
        <f t="shared" si="1296"/>
        <v>1161.8930046962996</v>
      </c>
      <c r="E4626">
        <f>'MCMC raw'!K4626</f>
        <v>58607.7483468422</v>
      </c>
      <c r="F4626">
        <f t="shared" si="1297"/>
        <v>75.426670034103154</v>
      </c>
      <c r="G4626">
        <f>'MCMC raw'!D4626</f>
        <v>58586.534611141004</v>
      </c>
      <c r="H4626">
        <f t="shared" si="1298"/>
        <v>96.640405735299282</v>
      </c>
      <c r="I4626">
        <f>'MCMC raw'!J4626</f>
        <v>57349.970603154499</v>
      </c>
      <c r="J4626">
        <f t="shared" si="1299"/>
        <v>1333.2044137218036</v>
      </c>
      <c r="K4626">
        <f>'MCMC raw'!I4626</f>
        <v>56718.664195450401</v>
      </c>
      <c r="L4626">
        <f t="shared" si="1300"/>
        <v>1964.5108214259017</v>
      </c>
      <c r="M4626">
        <f t="shared" si="1301"/>
        <v>631.30640770409809</v>
      </c>
      <c r="N4626">
        <f>'Estimates from MCMC'!$B$2-K4626</f>
        <v>16638.335804549599</v>
      </c>
      <c r="O4626">
        <f>'MCMC raw'!G4626</f>
        <v>58011.517168671497</v>
      </c>
      <c r="P4626" s="10">
        <f t="shared" si="1302"/>
        <v>1292.8529732210955</v>
      </c>
      <c r="Q4626">
        <f>'MCMC raw'!H4626</f>
        <v>58046.460405204103</v>
      </c>
      <c r="R4626" s="10">
        <f t="shared" si="1303"/>
        <v>34.943236532606534</v>
      </c>
      <c r="S4626" s="10">
        <f t="shared" si="1304"/>
        <v>1327.796209753702</v>
      </c>
      <c r="T4626">
        <f>'MCMC raw'!F4626</f>
        <v>64706.609502255204</v>
      </c>
      <c r="U4626">
        <f t="shared" si="1305"/>
        <v>7987.9453068048024</v>
      </c>
      <c r="V4626">
        <f>'MCMC raw'!B4626</f>
        <v>66278.875124982893</v>
      </c>
      <c r="W4626" s="10">
        <f t="shared" si="1306"/>
        <v>244.46941297398735</v>
      </c>
      <c r="X4626" s="10">
        <f t="shared" si="1307"/>
        <v>9560.2109295324917</v>
      </c>
      <c r="Y4626" s="10">
        <f t="shared" si="1308"/>
        <v>7078.1248750171071</v>
      </c>
      <c r="Z4626" s="12">
        <f t="shared" si="1309"/>
        <v>7.980342657771268E-2</v>
      </c>
      <c r="AA4626" s="12">
        <f t="shared" si="1310"/>
        <v>0.48009280499198559</v>
      </c>
      <c r="AB4626" s="12">
        <f t="shared" si="1311"/>
        <v>1.4693140939440557E-2</v>
      </c>
      <c r="AC4626" s="12">
        <f t="shared" si="1312"/>
        <v>0.57458937250913888</v>
      </c>
      <c r="AD4626" s="12">
        <f t="shared" si="1313"/>
        <v>0.42541062749086117</v>
      </c>
      <c r="AE4626" s="12">
        <f>('Estimates from MCMC'!$B$2-'MCMC runs'!V4626)/'Estimates from MCMC'!$B$2</f>
        <v>9.648874510976603E-2</v>
      </c>
    </row>
    <row r="4627" spans="1:31" x14ac:dyDescent="0.3">
      <c r="A4627">
        <v>4626</v>
      </c>
      <c r="B4627">
        <f>'MCMC raw'!C4627</f>
        <v>59505.366146803099</v>
      </c>
      <c r="C4627">
        <f>'MCMC raw'!E4627</f>
        <v>58303.822349956201</v>
      </c>
      <c r="D4627">
        <f t="shared" si="1296"/>
        <v>1201.5437968468977</v>
      </c>
      <c r="E4627">
        <f>'MCMC raw'!K4627</f>
        <v>59433.180001796602</v>
      </c>
      <c r="F4627">
        <f t="shared" si="1297"/>
        <v>72.1861450064971</v>
      </c>
      <c r="G4627">
        <f>'MCMC raw'!D4627</f>
        <v>59408.8150683239</v>
      </c>
      <c r="H4627">
        <f t="shared" si="1298"/>
        <v>96.551078479198623</v>
      </c>
      <c r="I4627">
        <f>'MCMC raw'!J4627</f>
        <v>58135.870471746399</v>
      </c>
      <c r="J4627">
        <f t="shared" si="1299"/>
        <v>1369.4956750566998</v>
      </c>
      <c r="K4627">
        <f>'MCMC raw'!I4627</f>
        <v>57505.3606216646</v>
      </c>
      <c r="L4627">
        <f t="shared" si="1300"/>
        <v>2000.0055251384983</v>
      </c>
      <c r="M4627">
        <f t="shared" si="1301"/>
        <v>630.5098500817985</v>
      </c>
      <c r="N4627">
        <f>'Estimates from MCMC'!$B$2-K4627</f>
        <v>15851.6393783354</v>
      </c>
      <c r="O4627">
        <f>'MCMC raw'!G4627</f>
        <v>58801.465417761297</v>
      </c>
      <c r="P4627" s="10">
        <f t="shared" si="1302"/>
        <v>1296.1047960966971</v>
      </c>
      <c r="Q4627">
        <f>'MCMC raw'!H4627</f>
        <v>58836.154539745403</v>
      </c>
      <c r="R4627" s="10">
        <f t="shared" si="1303"/>
        <v>34.689121984105441</v>
      </c>
      <c r="S4627" s="10">
        <f t="shared" si="1304"/>
        <v>1330.7939180808025</v>
      </c>
      <c r="T4627">
        <f>'MCMC raw'!F4627</f>
        <v>65532.492619840297</v>
      </c>
      <c r="U4627">
        <f t="shared" si="1305"/>
        <v>8027.1319981756969</v>
      </c>
      <c r="V4627">
        <f>'MCMC raw'!B4627</f>
        <v>67106.879701526093</v>
      </c>
      <c r="W4627" s="10">
        <f t="shared" si="1306"/>
        <v>243.59316360499361</v>
      </c>
      <c r="X4627" s="10">
        <f t="shared" si="1307"/>
        <v>9601.5190798614931</v>
      </c>
      <c r="Y4627" s="10">
        <f t="shared" si="1308"/>
        <v>6250.1202984739066</v>
      </c>
      <c r="Z4627" s="12">
        <f t="shared" si="1309"/>
        <v>8.3953078058261438E-2</v>
      </c>
      <c r="AA4627" s="12">
        <f t="shared" si="1310"/>
        <v>0.50639128273044498</v>
      </c>
      <c r="AB4627" s="12">
        <f t="shared" si="1311"/>
        <v>1.5367064427286614E-2</v>
      </c>
      <c r="AC4627" s="12">
        <f t="shared" si="1312"/>
        <v>0.60571142521599308</v>
      </c>
      <c r="AD4627" s="12">
        <f t="shared" si="1313"/>
        <v>0.39428857478400692</v>
      </c>
      <c r="AE4627" s="12">
        <f>('Estimates from MCMC'!$B$2-'MCMC runs'!V4627)/'Estimates from MCMC'!$B$2</f>
        <v>8.520141634027982E-2</v>
      </c>
    </row>
    <row r="4628" spans="1:31" x14ac:dyDescent="0.3">
      <c r="A4628">
        <v>4627</v>
      </c>
      <c r="B4628">
        <f>'MCMC raw'!C4628</f>
        <v>57416.860764733901</v>
      </c>
      <c r="C4628">
        <f>'MCMC raw'!E4628</f>
        <v>56281.806571920803</v>
      </c>
      <c r="D4628">
        <f t="shared" si="1296"/>
        <v>1135.0541928130988</v>
      </c>
      <c r="E4628">
        <f>'MCMC raw'!K4628</f>
        <v>57328.9173262638</v>
      </c>
      <c r="F4628">
        <f t="shared" si="1297"/>
        <v>87.943438470101682</v>
      </c>
      <c r="G4628">
        <f>'MCMC raw'!D4628</f>
        <v>57318.034944640698</v>
      </c>
      <c r="H4628">
        <f t="shared" si="1298"/>
        <v>98.82582009320322</v>
      </c>
      <c r="I4628">
        <f>'MCMC raw'!J4628</f>
        <v>56096.102199096502</v>
      </c>
      <c r="J4628">
        <f t="shared" si="1299"/>
        <v>1320.7585656373994</v>
      </c>
      <c r="K4628">
        <f>'MCMC raw'!I4628</f>
        <v>55450.619312359697</v>
      </c>
      <c r="L4628">
        <f t="shared" si="1300"/>
        <v>1966.2414523742045</v>
      </c>
      <c r="M4628">
        <f t="shared" si="1301"/>
        <v>645.48288673680509</v>
      </c>
      <c r="N4628">
        <f>'Estimates from MCMC'!$B$2-K4628</f>
        <v>17906.380687640303</v>
      </c>
      <c r="O4628">
        <f>'MCMC raw'!G4628</f>
        <v>56794.572457850198</v>
      </c>
      <c r="P4628" s="10">
        <f t="shared" si="1302"/>
        <v>1343.9531454905009</v>
      </c>
      <c r="Q4628">
        <f>'MCMC raw'!H4628</f>
        <v>56829.4957367596</v>
      </c>
      <c r="R4628" s="10">
        <f t="shared" si="1303"/>
        <v>34.923278909402143</v>
      </c>
      <c r="S4628" s="10">
        <f t="shared" si="1304"/>
        <v>1378.876424399903</v>
      </c>
      <c r="T4628">
        <f>'MCMC raw'!F4628</f>
        <v>63221.328015297302</v>
      </c>
      <c r="U4628">
        <f t="shared" si="1305"/>
        <v>7770.7087029376053</v>
      </c>
      <c r="V4628">
        <f>'MCMC raw'!B4628</f>
        <v>64854.342788720001</v>
      </c>
      <c r="W4628" s="10">
        <f t="shared" si="1306"/>
        <v>254.13834902279632</v>
      </c>
      <c r="X4628" s="10">
        <f t="shared" si="1307"/>
        <v>9403.7234763603046</v>
      </c>
      <c r="Y4628" s="10">
        <f t="shared" si="1308"/>
        <v>8502.6572112799986</v>
      </c>
      <c r="Z4628" s="12">
        <f t="shared" si="1309"/>
        <v>7.7004753135381424E-2</v>
      </c>
      <c r="AA4628" s="12">
        <f t="shared" si="1310"/>
        <v>0.43396311284174016</v>
      </c>
      <c r="AB4628" s="12">
        <f t="shared" si="1311"/>
        <v>1.4192613988052468E-2</v>
      </c>
      <c r="AC4628" s="12">
        <f t="shared" si="1312"/>
        <v>0.52516047996517401</v>
      </c>
      <c r="AD4628" s="12">
        <f t="shared" si="1313"/>
        <v>0.47483952003482599</v>
      </c>
      <c r="AE4628" s="12">
        <f>('Estimates from MCMC'!$B$2-'MCMC runs'!V4628)/'Estimates from MCMC'!$B$2</f>
        <v>0.11590791896178959</v>
      </c>
    </row>
    <row r="4629" spans="1:31" x14ac:dyDescent="0.3">
      <c r="A4629">
        <v>4628</v>
      </c>
      <c r="B4629">
        <f>'MCMC raw'!C4629</f>
        <v>57141.930018762003</v>
      </c>
      <c r="C4629">
        <f>'MCMC raw'!E4629</f>
        <v>56037.825871113499</v>
      </c>
      <c r="D4629">
        <f t="shared" si="1296"/>
        <v>1104.1041476485043</v>
      </c>
      <c r="E4629">
        <f>'MCMC raw'!K4629</f>
        <v>57071.018949869896</v>
      </c>
      <c r="F4629">
        <f t="shared" si="1297"/>
        <v>70.911068892106414</v>
      </c>
      <c r="G4629">
        <f>'MCMC raw'!D4629</f>
        <v>57043.985193280903</v>
      </c>
      <c r="H4629">
        <f t="shared" si="1298"/>
        <v>97.944825481099542</v>
      </c>
      <c r="I4629">
        <f>'MCMC raw'!J4629</f>
        <v>55869.5678644086</v>
      </c>
      <c r="J4629">
        <f t="shared" si="1299"/>
        <v>1272.3621543534027</v>
      </c>
      <c r="K4629">
        <f>'MCMC raw'!I4629</f>
        <v>55229.348896064301</v>
      </c>
      <c r="L4629">
        <f t="shared" si="1300"/>
        <v>1912.5811226977021</v>
      </c>
      <c r="M4629">
        <f t="shared" si="1301"/>
        <v>640.21896834429936</v>
      </c>
      <c r="N4629">
        <f>'Estimates from MCMC'!$B$2-K4629</f>
        <v>18127.651103935699</v>
      </c>
      <c r="O4629">
        <f>'MCMC raw'!G4629</f>
        <v>56559.169485131097</v>
      </c>
      <c r="P4629" s="10">
        <f t="shared" si="1302"/>
        <v>1329.8205890667959</v>
      </c>
      <c r="Q4629">
        <f>'MCMC raw'!H4629</f>
        <v>56593.983241485999</v>
      </c>
      <c r="R4629" s="10">
        <f t="shared" si="1303"/>
        <v>34.81375635490258</v>
      </c>
      <c r="S4629" s="10">
        <f t="shared" si="1304"/>
        <v>1364.6343454216985</v>
      </c>
      <c r="T4629">
        <f>'MCMC raw'!F4629</f>
        <v>62999.864721220903</v>
      </c>
      <c r="U4629">
        <f t="shared" si="1305"/>
        <v>7770.5158251566027</v>
      </c>
      <c r="V4629">
        <f>'MCMC raw'!B4629</f>
        <v>64614.418907190702</v>
      </c>
      <c r="W4629" s="10">
        <f t="shared" si="1306"/>
        <v>249.91984054810018</v>
      </c>
      <c r="X4629" s="10">
        <f t="shared" si="1307"/>
        <v>9385.0700111264014</v>
      </c>
      <c r="Y4629" s="10">
        <f t="shared" si="1308"/>
        <v>8742.5810928092978</v>
      </c>
      <c r="Z4629" s="12">
        <f t="shared" si="1309"/>
        <v>7.5279159864535483E-2</v>
      </c>
      <c r="AA4629" s="12">
        <f t="shared" si="1310"/>
        <v>0.42865541600530604</v>
      </c>
      <c r="AB4629" s="12">
        <f t="shared" si="1311"/>
        <v>1.3786664312721686E-2</v>
      </c>
      <c r="AC4629" s="12">
        <f t="shared" si="1312"/>
        <v>0.51772124018256327</v>
      </c>
      <c r="AD4629" s="12">
        <f t="shared" si="1313"/>
        <v>0.48227875981743679</v>
      </c>
      <c r="AE4629" s="12">
        <f>('Estimates from MCMC'!$B$2-'MCMC runs'!V4629)/'Estimates from MCMC'!$B$2</f>
        <v>0.11917855273265397</v>
      </c>
    </row>
    <row r="4630" spans="1:31" x14ac:dyDescent="0.3">
      <c r="A4630">
        <v>4629</v>
      </c>
      <c r="B4630">
        <f>'MCMC raw'!C4630</f>
        <v>57376.821006577302</v>
      </c>
      <c r="C4630">
        <f>'MCMC raw'!E4630</f>
        <v>56202.436237891103</v>
      </c>
      <c r="D4630">
        <f t="shared" si="1296"/>
        <v>1174.3847686861991</v>
      </c>
      <c r="E4630">
        <f>'MCMC raw'!K4630</f>
        <v>57296.265457756002</v>
      </c>
      <c r="F4630">
        <f t="shared" si="1297"/>
        <v>80.555548821299453</v>
      </c>
      <c r="G4630">
        <f>'MCMC raw'!D4630</f>
        <v>57279.357736039201</v>
      </c>
      <c r="H4630">
        <f t="shared" si="1298"/>
        <v>97.463270538100915</v>
      </c>
      <c r="I4630">
        <f>'MCMC raw'!J4630</f>
        <v>56025.379619657797</v>
      </c>
      <c r="J4630">
        <f t="shared" si="1299"/>
        <v>1351.441386919505</v>
      </c>
      <c r="K4630">
        <f>'MCMC raw'!I4630</f>
        <v>55389.337928628898</v>
      </c>
      <c r="L4630">
        <f t="shared" si="1300"/>
        <v>1987.4830779484037</v>
      </c>
      <c r="M4630">
        <f t="shared" si="1301"/>
        <v>636.04169102889864</v>
      </c>
      <c r="N4630">
        <f>'Estimates from MCMC'!$B$2-K4630</f>
        <v>17967.662071371102</v>
      </c>
      <c r="O4630">
        <f>'MCMC raw'!G4630</f>
        <v>56712.610966611101</v>
      </c>
      <c r="P4630" s="10">
        <f t="shared" si="1302"/>
        <v>1323.2730379822024</v>
      </c>
      <c r="Q4630">
        <f>'MCMC raw'!H4630</f>
        <v>56747.1168004801</v>
      </c>
      <c r="R4630" s="10">
        <f t="shared" si="1303"/>
        <v>34.505833868999616</v>
      </c>
      <c r="S4630" s="10">
        <f t="shared" si="1304"/>
        <v>1357.778871851202</v>
      </c>
      <c r="T4630">
        <f>'MCMC raw'!F4630</f>
        <v>63156.3175473663</v>
      </c>
      <c r="U4630">
        <f t="shared" si="1305"/>
        <v>7766.9796187374013</v>
      </c>
      <c r="V4630">
        <f>'MCMC raw'!B4630</f>
        <v>64764.783314916</v>
      </c>
      <c r="W4630" s="10">
        <f t="shared" si="1306"/>
        <v>250.68689569849812</v>
      </c>
      <c r="X4630" s="10">
        <f t="shared" si="1307"/>
        <v>9375.4453862871014</v>
      </c>
      <c r="Y4630" s="10">
        <f t="shared" si="1308"/>
        <v>8592.2166850840003</v>
      </c>
      <c r="Z4630" s="12">
        <f t="shared" si="1309"/>
        <v>7.5567921216340567E-2</v>
      </c>
      <c r="AA4630" s="12">
        <f t="shared" si="1310"/>
        <v>0.43227547289599638</v>
      </c>
      <c r="AB4630" s="12">
        <f t="shared" si="1311"/>
        <v>1.3952115456241344E-2</v>
      </c>
      <c r="AC4630" s="12">
        <f t="shared" si="1312"/>
        <v>0.52179550956857834</v>
      </c>
      <c r="AD4630" s="12">
        <f t="shared" si="1313"/>
        <v>0.47820449043142166</v>
      </c>
      <c r="AE4630" s="12">
        <f>('Estimates from MCMC'!$B$2-'MCMC runs'!V4630)/'Estimates from MCMC'!$B$2</f>
        <v>0.1171287905051188</v>
      </c>
    </row>
    <row r="4631" spans="1:31" x14ac:dyDescent="0.3">
      <c r="A4631">
        <v>4630</v>
      </c>
      <c r="B4631">
        <f>'MCMC raw'!C4631</f>
        <v>57270.103750982496</v>
      </c>
      <c r="C4631">
        <f>'MCMC raw'!E4631</f>
        <v>56117.504764994301</v>
      </c>
      <c r="D4631">
        <f t="shared" si="1296"/>
        <v>1152.5989859881956</v>
      </c>
      <c r="E4631">
        <f>'MCMC raw'!K4631</f>
        <v>57197.468838922403</v>
      </c>
      <c r="F4631">
        <f t="shared" si="1297"/>
        <v>72.634912060093484</v>
      </c>
      <c r="G4631">
        <f>'MCMC raw'!D4631</f>
        <v>57175.887306963501</v>
      </c>
      <c r="H4631">
        <f t="shared" si="1298"/>
        <v>94.216444018995389</v>
      </c>
      <c r="I4631">
        <f>'MCMC raw'!J4631</f>
        <v>55951.235824388103</v>
      </c>
      <c r="J4631">
        <f t="shared" si="1299"/>
        <v>1318.8679265943938</v>
      </c>
      <c r="K4631">
        <f>'MCMC raw'!I4631</f>
        <v>55336.098940150099</v>
      </c>
      <c r="L4631">
        <f t="shared" si="1300"/>
        <v>1934.0048108323972</v>
      </c>
      <c r="M4631">
        <f t="shared" si="1301"/>
        <v>615.1368842380034</v>
      </c>
      <c r="N4631">
        <f>'Estimates from MCMC'!$B$2-K4631</f>
        <v>18020.901059849901</v>
      </c>
      <c r="O4631">
        <f>'MCMC raw'!G4631</f>
        <v>56594.472198686897</v>
      </c>
      <c r="P4631" s="10">
        <f t="shared" si="1302"/>
        <v>1258.3732585367979</v>
      </c>
      <c r="Q4631">
        <f>'MCMC raw'!H4631</f>
        <v>56628.6105410827</v>
      </c>
      <c r="R4631" s="10">
        <f t="shared" si="1303"/>
        <v>34.138342395803193</v>
      </c>
      <c r="S4631" s="10">
        <f t="shared" si="1304"/>
        <v>1292.5116009326011</v>
      </c>
      <c r="T4631">
        <f>'MCMC raw'!F4631</f>
        <v>62975.710237347397</v>
      </c>
      <c r="U4631">
        <f t="shared" si="1305"/>
        <v>7639.611297197298</v>
      </c>
      <c r="V4631">
        <f>'MCMC raw'!B4631</f>
        <v>64502.666194553698</v>
      </c>
      <c r="W4631" s="10">
        <f t="shared" si="1306"/>
        <v>234.44435627369967</v>
      </c>
      <c r="X4631" s="10">
        <f t="shared" si="1307"/>
        <v>9166.5672544035988</v>
      </c>
      <c r="Y4631" s="10">
        <f t="shared" si="1308"/>
        <v>8854.333805446302</v>
      </c>
      <c r="Z4631" s="12">
        <f t="shared" si="1309"/>
        <v>7.172291755223513E-2</v>
      </c>
      <c r="AA4631" s="12">
        <f t="shared" si="1310"/>
        <v>0.42393059435957692</v>
      </c>
      <c r="AB4631" s="12">
        <f t="shared" si="1311"/>
        <v>1.3009580125604018E-2</v>
      </c>
      <c r="AC4631" s="12">
        <f t="shared" si="1312"/>
        <v>0.50866309203741611</v>
      </c>
      <c r="AD4631" s="12">
        <f t="shared" si="1313"/>
        <v>0.49133690796258395</v>
      </c>
      <c r="AE4631" s="12">
        <f>('Estimates from MCMC'!$B$2-'MCMC runs'!V4631)/'Estimates from MCMC'!$B$2</f>
        <v>0.12070196171389645</v>
      </c>
    </row>
    <row r="4632" spans="1:31" x14ac:dyDescent="0.3">
      <c r="A4632">
        <v>4631</v>
      </c>
      <c r="B4632">
        <f>'MCMC raw'!C4632</f>
        <v>57957.459633682898</v>
      </c>
      <c r="C4632">
        <f>'MCMC raw'!E4632</f>
        <v>56814.696534753697</v>
      </c>
      <c r="D4632">
        <f t="shared" si="1296"/>
        <v>1142.7630989292011</v>
      </c>
      <c r="E4632">
        <f>'MCMC raw'!K4632</f>
        <v>57886.681267301501</v>
      </c>
      <c r="F4632">
        <f t="shared" si="1297"/>
        <v>70.778366381397063</v>
      </c>
      <c r="G4632">
        <f>'MCMC raw'!D4632</f>
        <v>57860.617478284999</v>
      </c>
      <c r="H4632">
        <f t="shared" si="1298"/>
        <v>96.84215539789875</v>
      </c>
      <c r="I4632">
        <f>'MCMC raw'!J4632</f>
        <v>56647.878446396797</v>
      </c>
      <c r="J4632">
        <f t="shared" si="1299"/>
        <v>1309.5811872861013</v>
      </c>
      <c r="K4632">
        <f>'MCMC raw'!I4632</f>
        <v>56015.275786359503</v>
      </c>
      <c r="L4632">
        <f t="shared" si="1300"/>
        <v>1942.1838473233947</v>
      </c>
      <c r="M4632">
        <f t="shared" si="1301"/>
        <v>632.60266003729339</v>
      </c>
      <c r="N4632">
        <f>'Estimates from MCMC'!$B$2-K4632</f>
        <v>17341.724213640497</v>
      </c>
      <c r="O4632">
        <f>'MCMC raw'!G4632</f>
        <v>57314.814371824003</v>
      </c>
      <c r="P4632" s="10">
        <f t="shared" si="1302"/>
        <v>1299.5385854644992</v>
      </c>
      <c r="Q4632">
        <f>'MCMC raw'!H4632</f>
        <v>57349.708343490303</v>
      </c>
      <c r="R4632" s="10">
        <f t="shared" si="1303"/>
        <v>34.893971666300786</v>
      </c>
      <c r="S4632" s="10">
        <f t="shared" si="1304"/>
        <v>1334.4325571308</v>
      </c>
      <c r="T4632">
        <f>'MCMC raw'!F4632</f>
        <v>63795.856177911002</v>
      </c>
      <c r="U4632">
        <f t="shared" si="1305"/>
        <v>7780.5803915514989</v>
      </c>
      <c r="V4632">
        <f>'MCMC raw'!B4632</f>
        <v>65373.537450734897</v>
      </c>
      <c r="W4632" s="10">
        <f t="shared" si="1306"/>
        <v>243.24871569309471</v>
      </c>
      <c r="X4632" s="10">
        <f t="shared" si="1307"/>
        <v>9358.2616643753936</v>
      </c>
      <c r="Y4632" s="10">
        <f t="shared" si="1308"/>
        <v>7983.462549265103</v>
      </c>
      <c r="Z4632" s="12">
        <f t="shared" si="1309"/>
        <v>7.6949243379223736E-2</v>
      </c>
      <c r="AA4632" s="12">
        <f t="shared" si="1310"/>
        <v>0.44866244530814997</v>
      </c>
      <c r="AB4632" s="12">
        <f t="shared" si="1311"/>
        <v>1.4026789533520682E-2</v>
      </c>
      <c r="AC4632" s="12">
        <f t="shared" si="1312"/>
        <v>0.53963847822089439</v>
      </c>
      <c r="AD4632" s="12">
        <f t="shared" si="1313"/>
        <v>0.46036152177910561</v>
      </c>
      <c r="AE4632" s="12">
        <f>('Estimates from MCMC'!$B$2-'MCMC runs'!V4632)/'Estimates from MCMC'!$B$2</f>
        <v>0.10883027590093793</v>
      </c>
    </row>
    <row r="4633" spans="1:31" x14ac:dyDescent="0.3">
      <c r="A4633">
        <v>4632</v>
      </c>
      <c r="B4633">
        <f>'MCMC raw'!C4633</f>
        <v>58809.207390505697</v>
      </c>
      <c r="C4633">
        <f>'MCMC raw'!E4633</f>
        <v>57659.621775599902</v>
      </c>
      <c r="D4633">
        <f t="shared" si="1296"/>
        <v>1149.5856149057945</v>
      </c>
      <c r="E4633">
        <f>'MCMC raw'!K4633</f>
        <v>58740.465515198201</v>
      </c>
      <c r="F4633">
        <f t="shared" si="1297"/>
        <v>68.74187530749623</v>
      </c>
      <c r="G4633">
        <f>'MCMC raw'!D4633</f>
        <v>58713.078357028702</v>
      </c>
      <c r="H4633">
        <f t="shared" si="1298"/>
        <v>96.129033476994664</v>
      </c>
      <c r="I4633">
        <f>'MCMC raw'!J4633</f>
        <v>57495.4058530279</v>
      </c>
      <c r="J4633">
        <f t="shared" si="1299"/>
        <v>1313.801537477797</v>
      </c>
      <c r="K4633">
        <f>'MCMC raw'!I4633</f>
        <v>56867.1325173445</v>
      </c>
      <c r="L4633">
        <f t="shared" si="1300"/>
        <v>1942.0748731611966</v>
      </c>
      <c r="M4633">
        <f t="shared" si="1301"/>
        <v>628.27333568339964</v>
      </c>
      <c r="N4633">
        <f>'Estimates from MCMC'!$B$2-K4633</f>
        <v>16489.8674826555</v>
      </c>
      <c r="O4633">
        <f>'MCMC raw'!G4633</f>
        <v>58166.273825485601</v>
      </c>
      <c r="P4633" s="10">
        <f t="shared" si="1302"/>
        <v>1299.141308141101</v>
      </c>
      <c r="Q4633">
        <f>'MCMC raw'!H4633</f>
        <v>58200.551992004199</v>
      </c>
      <c r="R4633" s="10">
        <f t="shared" si="1303"/>
        <v>34.278166518597573</v>
      </c>
      <c r="S4633" s="10">
        <f t="shared" si="1304"/>
        <v>1333.4194746596986</v>
      </c>
      <c r="T4633">
        <f>'MCMC raw'!F4633</f>
        <v>64951.666136244297</v>
      </c>
      <c r="U4633">
        <f t="shared" si="1305"/>
        <v>8084.5336188997971</v>
      </c>
      <c r="V4633">
        <f>'MCMC raw'!B4633</f>
        <v>66532.0752767745</v>
      </c>
      <c r="W4633" s="10">
        <f t="shared" si="1306"/>
        <v>246.98966587050381</v>
      </c>
      <c r="X4633" s="10">
        <f t="shared" si="1307"/>
        <v>9664.9427594299996</v>
      </c>
      <c r="Y4633" s="10">
        <f t="shared" si="1308"/>
        <v>6824.9247232255002</v>
      </c>
      <c r="Z4633" s="12">
        <f t="shared" si="1309"/>
        <v>8.0862958787402392E-2</v>
      </c>
      <c r="AA4633" s="12">
        <f t="shared" si="1310"/>
        <v>0.49027280706793636</v>
      </c>
      <c r="AB4633" s="12">
        <f t="shared" si="1311"/>
        <v>1.4978268693201712E-2</v>
      </c>
      <c r="AC4633" s="12">
        <f t="shared" si="1312"/>
        <v>0.5861140345485405</v>
      </c>
      <c r="AD4633" s="12">
        <f t="shared" si="1313"/>
        <v>0.41388596545145956</v>
      </c>
      <c r="AE4633" s="12">
        <f>('Estimates from MCMC'!$B$2-'MCMC runs'!V4633)/'Estimates from MCMC'!$B$2</f>
        <v>9.3037129697581697E-2</v>
      </c>
    </row>
    <row r="4634" spans="1:31" x14ac:dyDescent="0.3">
      <c r="A4634">
        <v>4633</v>
      </c>
      <c r="B4634">
        <f>'MCMC raw'!C4634</f>
        <v>58250.192137876998</v>
      </c>
      <c r="C4634">
        <f>'MCMC raw'!E4634</f>
        <v>57143.446848142798</v>
      </c>
      <c r="D4634">
        <f t="shared" si="1296"/>
        <v>1106.7452897342009</v>
      </c>
      <c r="E4634">
        <f>'MCMC raw'!K4634</f>
        <v>58188.294904528899</v>
      </c>
      <c r="F4634">
        <f t="shared" si="1297"/>
        <v>61.897233348099689</v>
      </c>
      <c r="G4634">
        <f>'MCMC raw'!D4634</f>
        <v>58153.439890993097</v>
      </c>
      <c r="H4634">
        <f t="shared" si="1298"/>
        <v>96.752246883901535</v>
      </c>
      <c r="I4634">
        <f>'MCMC raw'!J4634</f>
        <v>56985.343064762499</v>
      </c>
      <c r="J4634">
        <f t="shared" si="1299"/>
        <v>1264.8490731144993</v>
      </c>
      <c r="K4634">
        <f>'MCMC raw'!I4634</f>
        <v>56352.591146590901</v>
      </c>
      <c r="L4634">
        <f t="shared" si="1300"/>
        <v>1897.6009912860973</v>
      </c>
      <c r="M4634">
        <f t="shared" si="1301"/>
        <v>632.75191817159794</v>
      </c>
      <c r="N4634">
        <f>'Estimates from MCMC'!$B$2-K4634</f>
        <v>17004.408853409099</v>
      </c>
      <c r="O4634">
        <f>'MCMC raw'!G4634</f>
        <v>57652.1667308217</v>
      </c>
      <c r="P4634" s="10">
        <f t="shared" si="1302"/>
        <v>1299.575584230799</v>
      </c>
      <c r="Q4634">
        <f>'MCMC raw'!H4634</f>
        <v>57687.034454152403</v>
      </c>
      <c r="R4634" s="10">
        <f t="shared" si="1303"/>
        <v>34.867723330702574</v>
      </c>
      <c r="S4634" s="10">
        <f t="shared" si="1304"/>
        <v>1334.4433075615016</v>
      </c>
      <c r="T4634">
        <f>'MCMC raw'!F4634</f>
        <v>64275.666688855497</v>
      </c>
      <c r="U4634">
        <f t="shared" si="1305"/>
        <v>7923.0755422645962</v>
      </c>
      <c r="V4634">
        <f>'MCMC raw'!B4634</f>
        <v>65854.102879285405</v>
      </c>
      <c r="W4634" s="10">
        <f t="shared" si="1306"/>
        <v>243.99288286840601</v>
      </c>
      <c r="X4634" s="10">
        <f t="shared" si="1307"/>
        <v>9501.5117326945037</v>
      </c>
      <c r="Y4634" s="10">
        <f t="shared" si="1308"/>
        <v>7502.8971207145951</v>
      </c>
      <c r="Z4634" s="12">
        <f t="shared" si="1309"/>
        <v>7.8476312764849107E-2</v>
      </c>
      <c r="AA4634" s="12">
        <f t="shared" si="1310"/>
        <v>0.46594242767081856</v>
      </c>
      <c r="AB4634" s="12">
        <f t="shared" si="1311"/>
        <v>1.4348801241596208E-2</v>
      </c>
      <c r="AC4634" s="12">
        <f t="shared" si="1312"/>
        <v>0.55876754167726395</v>
      </c>
      <c r="AD4634" s="12">
        <f t="shared" si="1313"/>
        <v>0.44123245832273611</v>
      </c>
      <c r="AE4634" s="12">
        <f>('Estimates from MCMC'!$B$2-'MCMC runs'!V4634)/'Estimates from MCMC'!$B$2</f>
        <v>0.10227922516889451</v>
      </c>
    </row>
    <row r="4635" spans="1:31" x14ac:dyDescent="0.3">
      <c r="A4635">
        <v>4634</v>
      </c>
      <c r="B4635">
        <f>'MCMC raw'!C4635</f>
        <v>58521.878087753197</v>
      </c>
      <c r="C4635">
        <f>'MCMC raw'!E4635</f>
        <v>57422.791528874601</v>
      </c>
      <c r="D4635">
        <f t="shared" si="1296"/>
        <v>1099.0865588785964</v>
      </c>
      <c r="E4635">
        <f>'MCMC raw'!K4635</f>
        <v>58446.087936440599</v>
      </c>
      <c r="F4635">
        <f t="shared" si="1297"/>
        <v>75.790151312598027</v>
      </c>
      <c r="G4635">
        <f>'MCMC raw'!D4635</f>
        <v>58427.795410817998</v>
      </c>
      <c r="H4635">
        <f t="shared" si="1298"/>
        <v>94.082676935198833</v>
      </c>
      <c r="I4635">
        <f>'MCMC raw'!J4635</f>
        <v>57253.590632526597</v>
      </c>
      <c r="J4635">
        <f t="shared" si="1299"/>
        <v>1268.2874552266003</v>
      </c>
      <c r="K4635">
        <f>'MCMC raw'!I4635</f>
        <v>56638.305409841203</v>
      </c>
      <c r="L4635">
        <f t="shared" si="1300"/>
        <v>1883.5726779119941</v>
      </c>
      <c r="M4635">
        <f t="shared" si="1301"/>
        <v>615.28522268539382</v>
      </c>
      <c r="N4635">
        <f>'Estimates from MCMC'!$B$2-K4635</f>
        <v>16718.694590158797</v>
      </c>
      <c r="O4635">
        <f>'MCMC raw'!G4635</f>
        <v>57915.301111542103</v>
      </c>
      <c r="P4635" s="10">
        <f t="shared" si="1302"/>
        <v>1276.9957017009001</v>
      </c>
      <c r="Q4635">
        <f>'MCMC raw'!H4635</f>
        <v>57948.728523817699</v>
      </c>
      <c r="R4635" s="10">
        <f t="shared" si="1303"/>
        <v>33.427412275595998</v>
      </c>
      <c r="S4635" s="10">
        <f t="shared" si="1304"/>
        <v>1310.4231139764961</v>
      </c>
      <c r="T4635">
        <f>'MCMC raw'!F4635</f>
        <v>64376.893373924002</v>
      </c>
      <c r="U4635">
        <f t="shared" si="1305"/>
        <v>7738.5879640827989</v>
      </c>
      <c r="V4635">
        <f>'MCMC raw'!B4635</f>
        <v>65924.489834061897</v>
      </c>
      <c r="W4635" s="10">
        <f t="shared" si="1306"/>
        <v>237.17334616139851</v>
      </c>
      <c r="X4635" s="10">
        <f t="shared" si="1307"/>
        <v>9286.1844242206935</v>
      </c>
      <c r="Y4635" s="10">
        <f t="shared" si="1308"/>
        <v>7432.5101659381035</v>
      </c>
      <c r="Z4635" s="12">
        <f t="shared" si="1309"/>
        <v>7.8380707710747732E-2</v>
      </c>
      <c r="AA4635" s="12">
        <f t="shared" si="1310"/>
        <v>0.46287034686535872</v>
      </c>
      <c r="AB4635" s="12">
        <f t="shared" si="1311"/>
        <v>1.4186116319213521E-2</v>
      </c>
      <c r="AC4635" s="12">
        <f t="shared" si="1312"/>
        <v>0.55543717089531996</v>
      </c>
      <c r="AD4635" s="12">
        <f t="shared" si="1313"/>
        <v>0.44456282910468004</v>
      </c>
      <c r="AE4635" s="12">
        <f>('Estimates from MCMC'!$B$2-'MCMC runs'!V4635)/'Estimates from MCMC'!$B$2</f>
        <v>0.10131971271914206</v>
      </c>
    </row>
    <row r="4636" spans="1:31" x14ac:dyDescent="0.3">
      <c r="A4636">
        <v>4635</v>
      </c>
      <c r="B4636">
        <f>'MCMC raw'!C4636</f>
        <v>58054.761104184399</v>
      </c>
      <c r="C4636">
        <f>'MCMC raw'!E4636</f>
        <v>56935.415948937101</v>
      </c>
      <c r="D4636">
        <f t="shared" si="1296"/>
        <v>1119.345155247298</v>
      </c>
      <c r="E4636">
        <f>'MCMC raw'!K4636</f>
        <v>57983.875738614202</v>
      </c>
      <c r="F4636">
        <f t="shared" si="1297"/>
        <v>70.885365570196882</v>
      </c>
      <c r="G4636">
        <f>'MCMC raw'!D4636</f>
        <v>57957.303981846402</v>
      </c>
      <c r="H4636">
        <f t="shared" si="1298"/>
        <v>97.457122337997134</v>
      </c>
      <c r="I4636">
        <f>'MCMC raw'!J4636</f>
        <v>56767.840596096801</v>
      </c>
      <c r="J4636">
        <f t="shared" si="1299"/>
        <v>1286.9205080875981</v>
      </c>
      <c r="K4636">
        <f>'MCMC raw'!I4636</f>
        <v>56130.8873979247</v>
      </c>
      <c r="L4636">
        <f t="shared" si="1300"/>
        <v>1923.8737062596992</v>
      </c>
      <c r="M4636">
        <f t="shared" si="1301"/>
        <v>636.95319817210111</v>
      </c>
      <c r="N4636">
        <f>'Estimates from MCMC'!$B$2-K4636</f>
        <v>17226.1126020753</v>
      </c>
      <c r="O4636">
        <f>'MCMC raw'!G4636</f>
        <v>57447.933506563299</v>
      </c>
      <c r="P4636" s="10">
        <f t="shared" si="1302"/>
        <v>1317.0461086385985</v>
      </c>
      <c r="Q4636">
        <f>'MCMC raw'!H4636</f>
        <v>57482.819010561398</v>
      </c>
      <c r="R4636" s="10">
        <f t="shared" si="1303"/>
        <v>34.885503998099011</v>
      </c>
      <c r="S4636" s="10">
        <f t="shared" si="1304"/>
        <v>1351.9316126366975</v>
      </c>
      <c r="T4636">
        <f>'MCMC raw'!F4636</f>
        <v>63865.149366629099</v>
      </c>
      <c r="U4636">
        <f t="shared" si="1305"/>
        <v>7734.2619687043989</v>
      </c>
      <c r="V4636">
        <f>'MCMC raw'!B4636</f>
        <v>65462.577142229296</v>
      </c>
      <c r="W4636" s="10">
        <f t="shared" si="1306"/>
        <v>245.49616296349996</v>
      </c>
      <c r="X4636" s="10">
        <f t="shared" si="1307"/>
        <v>9331.6897443045964</v>
      </c>
      <c r="Y4636" s="10">
        <f t="shared" si="1308"/>
        <v>7894.4228577707036</v>
      </c>
      <c r="Z4636" s="12">
        <f t="shared" si="1309"/>
        <v>7.8481526497964776E-2</v>
      </c>
      <c r="AA4636" s="12">
        <f t="shared" si="1310"/>
        <v>0.44898475630378853</v>
      </c>
      <c r="AB4636" s="12">
        <f t="shared" si="1311"/>
        <v>1.4251396622934186E-2</v>
      </c>
      <c r="AC4636" s="12">
        <f t="shared" si="1312"/>
        <v>0.54171767942468751</v>
      </c>
      <c r="AD4636" s="12">
        <f t="shared" si="1313"/>
        <v>0.45828232057531254</v>
      </c>
      <c r="AE4636" s="12">
        <f>('Estimates from MCMC'!$B$2-'MCMC runs'!V4636)/'Estimates from MCMC'!$B$2</f>
        <v>0.10761649001146044</v>
      </c>
    </row>
    <row r="4637" spans="1:31" x14ac:dyDescent="0.3">
      <c r="A4637">
        <v>4636</v>
      </c>
      <c r="B4637">
        <f>'MCMC raw'!C4637</f>
        <v>59172.901967763901</v>
      </c>
      <c r="C4637">
        <f>'MCMC raw'!E4637</f>
        <v>58030.381532654101</v>
      </c>
      <c r="D4637">
        <f t="shared" si="1296"/>
        <v>1142.5204351098</v>
      </c>
      <c r="E4637">
        <f>'MCMC raw'!K4637</f>
        <v>59104.689435538603</v>
      </c>
      <c r="F4637">
        <f t="shared" si="1297"/>
        <v>68.212532225297764</v>
      </c>
      <c r="G4637">
        <f>'MCMC raw'!D4637</f>
        <v>59073.548589859602</v>
      </c>
      <c r="H4637">
        <f t="shared" si="1298"/>
        <v>99.353377904299123</v>
      </c>
      <c r="I4637">
        <f>'MCMC raw'!J4637</f>
        <v>57863.6253835553</v>
      </c>
      <c r="J4637">
        <f t="shared" si="1299"/>
        <v>1309.276584208601</v>
      </c>
      <c r="K4637">
        <f>'MCMC raw'!I4637</f>
        <v>57214.110309809301</v>
      </c>
      <c r="L4637">
        <f t="shared" si="1300"/>
        <v>1958.7916579545999</v>
      </c>
      <c r="M4637">
        <f t="shared" si="1301"/>
        <v>649.51507374599896</v>
      </c>
      <c r="N4637">
        <f>'Estimates from MCMC'!$B$2-K4637</f>
        <v>16142.889690190699</v>
      </c>
      <c r="O4637">
        <f>'MCMC raw'!G4637</f>
        <v>58557.606000998901</v>
      </c>
      <c r="P4637" s="10">
        <f t="shared" si="1302"/>
        <v>1343.4956911896006</v>
      </c>
      <c r="Q4637">
        <f>'MCMC raw'!H4637</f>
        <v>58593.0944548345</v>
      </c>
      <c r="R4637" s="10">
        <f t="shared" si="1303"/>
        <v>35.488453835598193</v>
      </c>
      <c r="S4637" s="10">
        <f t="shared" si="1304"/>
        <v>1378.9841450251988</v>
      </c>
      <c r="T4637">
        <f>'MCMC raw'!F4637</f>
        <v>65381.775435122901</v>
      </c>
      <c r="U4637">
        <f t="shared" si="1305"/>
        <v>8167.6651253136006</v>
      </c>
      <c r="V4637">
        <f>'MCMC raw'!B4637</f>
        <v>67017.761597467703</v>
      </c>
      <c r="W4637" s="10">
        <f t="shared" si="1306"/>
        <v>257.0020173196026</v>
      </c>
      <c r="X4637" s="10">
        <f t="shared" si="1307"/>
        <v>9803.651287658402</v>
      </c>
      <c r="Y4637" s="10">
        <f t="shared" si="1308"/>
        <v>6339.2384025322972</v>
      </c>
      <c r="Z4637" s="12">
        <f t="shared" si="1309"/>
        <v>8.5423624362814352E-2</v>
      </c>
      <c r="AA4637" s="12">
        <f t="shared" si="1310"/>
        <v>0.50596053631443194</v>
      </c>
      <c r="AB4637" s="12">
        <f t="shared" si="1311"/>
        <v>1.5920446850093452E-2</v>
      </c>
      <c r="AC4637" s="12">
        <f t="shared" si="1312"/>
        <v>0.60730460752733972</v>
      </c>
      <c r="AD4637" s="12">
        <f t="shared" si="1313"/>
        <v>0.39269539247266022</v>
      </c>
      <c r="AE4637" s="12">
        <f>('Estimates from MCMC'!$B$2-'MCMC runs'!V4637)/'Estimates from MCMC'!$B$2</f>
        <v>8.6416271147024784E-2</v>
      </c>
    </row>
    <row r="4638" spans="1:31" x14ac:dyDescent="0.3">
      <c r="A4638">
        <v>4637</v>
      </c>
      <c r="B4638">
        <f>'MCMC raw'!C4638</f>
        <v>57728.280673472596</v>
      </c>
      <c r="C4638">
        <f>'MCMC raw'!E4638</f>
        <v>56577.676204083</v>
      </c>
      <c r="D4638">
        <f t="shared" si="1296"/>
        <v>1150.6044693895965</v>
      </c>
      <c r="E4638">
        <f>'MCMC raw'!K4638</f>
        <v>57649.562572000897</v>
      </c>
      <c r="F4638">
        <f t="shared" si="1297"/>
        <v>78.718101471698901</v>
      </c>
      <c r="G4638">
        <f>'MCMC raw'!D4638</f>
        <v>57633.024012073904</v>
      </c>
      <c r="H4638">
        <f t="shared" si="1298"/>
        <v>95.256661398692813</v>
      </c>
      <c r="I4638">
        <f>'MCMC raw'!J4638</f>
        <v>56404.639007701197</v>
      </c>
      <c r="J4638">
        <f t="shared" si="1299"/>
        <v>1323.6416657713999</v>
      </c>
      <c r="K4638">
        <f>'MCMC raw'!I4638</f>
        <v>55782.418866998603</v>
      </c>
      <c r="L4638">
        <f t="shared" si="1300"/>
        <v>1945.8618064739931</v>
      </c>
      <c r="M4638">
        <f t="shared" si="1301"/>
        <v>622.2201407025932</v>
      </c>
      <c r="N4638">
        <f>'Estimates from MCMC'!$B$2-K4638</f>
        <v>17574.581133001397</v>
      </c>
      <c r="O4638">
        <f>'MCMC raw'!G4638</f>
        <v>57066.172289566202</v>
      </c>
      <c r="P4638" s="10">
        <f t="shared" si="1302"/>
        <v>1283.753422567599</v>
      </c>
      <c r="Q4638">
        <f>'MCMC raw'!H4638</f>
        <v>57100.2607443823</v>
      </c>
      <c r="R4638" s="10">
        <f t="shared" si="1303"/>
        <v>34.08845481609751</v>
      </c>
      <c r="S4638" s="10">
        <f t="shared" si="1304"/>
        <v>1317.8418773836966</v>
      </c>
      <c r="T4638">
        <f>'MCMC raw'!F4638</f>
        <v>63453.725106342798</v>
      </c>
      <c r="U4638">
        <f t="shared" si="1305"/>
        <v>7671.3062393441942</v>
      </c>
      <c r="V4638">
        <f>'MCMC raw'!B4638</f>
        <v>65009.993319482703</v>
      </c>
      <c r="W4638" s="10">
        <f t="shared" si="1306"/>
        <v>238.42633575620857</v>
      </c>
      <c r="X4638" s="10">
        <f t="shared" si="1307"/>
        <v>9227.5744524840993</v>
      </c>
      <c r="Y4638" s="10">
        <f t="shared" si="1308"/>
        <v>8347.0066805172974</v>
      </c>
      <c r="Z4638" s="12">
        <f t="shared" si="1309"/>
        <v>7.4985677747338428E-2</v>
      </c>
      <c r="AA4638" s="12">
        <f t="shared" si="1310"/>
        <v>0.43650008960606645</v>
      </c>
      <c r="AB4638" s="12">
        <f t="shared" si="1311"/>
        <v>1.3566544428674528E-2</v>
      </c>
      <c r="AC4638" s="12">
        <f t="shared" si="1312"/>
        <v>0.52505231178207934</v>
      </c>
      <c r="AD4638" s="12">
        <f t="shared" si="1313"/>
        <v>0.4749476882179206</v>
      </c>
      <c r="AE4638" s="12">
        <f>('Estimates from MCMC'!$B$2-'MCMC runs'!V4638)/'Estimates from MCMC'!$B$2</f>
        <v>0.1137860964940946</v>
      </c>
    </row>
    <row r="4639" spans="1:31" x14ac:dyDescent="0.3">
      <c r="A4639">
        <v>4638</v>
      </c>
      <c r="B4639">
        <f>'MCMC raw'!C4639</f>
        <v>57765.7776402776</v>
      </c>
      <c r="C4639">
        <f>'MCMC raw'!E4639</f>
        <v>56635.311735873402</v>
      </c>
      <c r="D4639">
        <f t="shared" si="1296"/>
        <v>1130.4659044041982</v>
      </c>
      <c r="E4639">
        <f>'MCMC raw'!K4639</f>
        <v>57690.036684911101</v>
      </c>
      <c r="F4639">
        <f t="shared" si="1297"/>
        <v>75.740955366498383</v>
      </c>
      <c r="G4639">
        <f>'MCMC raw'!D4639</f>
        <v>57667.736041960998</v>
      </c>
      <c r="H4639">
        <f t="shared" si="1298"/>
        <v>98.041598316602176</v>
      </c>
      <c r="I4639">
        <f>'MCMC raw'!J4639</f>
        <v>56462.356799374502</v>
      </c>
      <c r="J4639">
        <f t="shared" si="1299"/>
        <v>1303.420840903098</v>
      </c>
      <c r="K4639">
        <f>'MCMC raw'!I4639</f>
        <v>55821.692833783898</v>
      </c>
      <c r="L4639">
        <f t="shared" si="1300"/>
        <v>1944.0848064937018</v>
      </c>
      <c r="M4639">
        <f t="shared" si="1301"/>
        <v>640.66396559060377</v>
      </c>
      <c r="N4639">
        <f>'Estimates from MCMC'!$B$2-K4639</f>
        <v>17535.307166216102</v>
      </c>
      <c r="O4639">
        <f>'MCMC raw'!G4639</f>
        <v>57148.881040726599</v>
      </c>
      <c r="P4639" s="10">
        <f t="shared" si="1302"/>
        <v>1327.1882069427011</v>
      </c>
      <c r="Q4639">
        <f>'MCMC raw'!H4639</f>
        <v>57183.809756802497</v>
      </c>
      <c r="R4639" s="10">
        <f t="shared" si="1303"/>
        <v>34.928716075897682</v>
      </c>
      <c r="S4639" s="10">
        <f t="shared" si="1304"/>
        <v>1362.1169230185988</v>
      </c>
      <c r="T4639">
        <f>'MCMC raw'!F4639</f>
        <v>63709.871231925099</v>
      </c>
      <c r="U4639">
        <f t="shared" si="1305"/>
        <v>7888.1783981412009</v>
      </c>
      <c r="V4639">
        <f>'MCMC raw'!B4639</f>
        <v>65324.9078359712</v>
      </c>
      <c r="W4639" s="10">
        <f t="shared" si="1306"/>
        <v>252.91968102750252</v>
      </c>
      <c r="X4639" s="10">
        <f t="shared" si="1307"/>
        <v>9503.2150021873022</v>
      </c>
      <c r="Y4639" s="10">
        <f t="shared" si="1308"/>
        <v>8032.0921640287997</v>
      </c>
      <c r="Z4639" s="12">
        <f t="shared" si="1309"/>
        <v>7.7678532238253703E-2</v>
      </c>
      <c r="AA4639" s="12">
        <f t="shared" si="1310"/>
        <v>0.44984546454588115</v>
      </c>
      <c r="AB4639" s="12">
        <f t="shared" si="1311"/>
        <v>1.4423453129739467E-2</v>
      </c>
      <c r="AC4639" s="12">
        <f t="shared" si="1312"/>
        <v>0.54194744991387434</v>
      </c>
      <c r="AD4639" s="12">
        <f t="shared" si="1313"/>
        <v>0.45805255008612566</v>
      </c>
      <c r="AE4639" s="12">
        <f>('Estimates from MCMC'!$B$2-'MCMC runs'!V4639)/'Estimates from MCMC'!$B$2</f>
        <v>0.10949319306990199</v>
      </c>
    </row>
    <row r="4640" spans="1:31" x14ac:dyDescent="0.3">
      <c r="A4640">
        <v>4639</v>
      </c>
      <c r="B4640">
        <f>'MCMC raw'!C4640</f>
        <v>58742.4355802508</v>
      </c>
      <c r="C4640">
        <f>'MCMC raw'!E4640</f>
        <v>57654.0006864487</v>
      </c>
      <c r="D4640">
        <f t="shared" si="1296"/>
        <v>1088.4348938020994</v>
      </c>
      <c r="E4640">
        <f>'MCMC raw'!K4640</f>
        <v>58679.619407397702</v>
      </c>
      <c r="F4640">
        <f t="shared" si="1297"/>
        <v>62.816172853097669</v>
      </c>
      <c r="G4640">
        <f>'MCMC raw'!D4640</f>
        <v>58643.966809293102</v>
      </c>
      <c r="H4640">
        <f t="shared" si="1298"/>
        <v>98.468770957697416</v>
      </c>
      <c r="I4640">
        <f>'MCMC raw'!J4640</f>
        <v>57493.187203261798</v>
      </c>
      <c r="J4640">
        <f t="shared" si="1299"/>
        <v>1249.2483769890023</v>
      </c>
      <c r="K4640">
        <f>'MCMC raw'!I4640</f>
        <v>56849.013949901397</v>
      </c>
      <c r="L4640">
        <f t="shared" si="1300"/>
        <v>1893.4216303494031</v>
      </c>
      <c r="M4640">
        <f t="shared" si="1301"/>
        <v>644.17325336040085</v>
      </c>
      <c r="N4640">
        <f>'Estimates from MCMC'!$B$2-K4640</f>
        <v>16507.986050098603</v>
      </c>
      <c r="O4640">
        <f>'MCMC raw'!G4640</f>
        <v>58181.226247568397</v>
      </c>
      <c r="P4640" s="10">
        <f t="shared" si="1302"/>
        <v>1332.2122976669998</v>
      </c>
      <c r="Q4640">
        <f>'MCMC raw'!H4640</f>
        <v>58216.471929840198</v>
      </c>
      <c r="R4640" s="10">
        <f t="shared" si="1303"/>
        <v>35.245682271801343</v>
      </c>
      <c r="S4640" s="10">
        <f t="shared" si="1304"/>
        <v>1367.4579799388011</v>
      </c>
      <c r="T4640">
        <f>'MCMC raw'!F4640</f>
        <v>64876.697758278802</v>
      </c>
      <c r="U4640">
        <f t="shared" si="1305"/>
        <v>8027.6838083774055</v>
      </c>
      <c r="V4640">
        <f>'MCMC raw'!B4640</f>
        <v>66496.962127175197</v>
      </c>
      <c r="W4640" s="10">
        <f t="shared" si="1306"/>
        <v>252.8063889575933</v>
      </c>
      <c r="X4640" s="10">
        <f t="shared" si="1307"/>
        <v>9647.9481772738</v>
      </c>
      <c r="Y4640" s="10">
        <f t="shared" si="1308"/>
        <v>6860.0378728248033</v>
      </c>
      <c r="Z4640" s="12">
        <f t="shared" si="1309"/>
        <v>8.2836148261140136E-2</v>
      </c>
      <c r="AA4640" s="12">
        <f t="shared" si="1310"/>
        <v>0.48629092513253341</v>
      </c>
      <c r="AB4640" s="12">
        <f t="shared" si="1311"/>
        <v>1.5314187217651742E-2</v>
      </c>
      <c r="AC4640" s="12">
        <f t="shared" si="1312"/>
        <v>0.58444126061132529</v>
      </c>
      <c r="AD4640" s="12">
        <f t="shared" si="1313"/>
        <v>0.41555873938867471</v>
      </c>
      <c r="AE4640" s="12">
        <f>('Estimates from MCMC'!$B$2-'MCMC runs'!V4640)/'Estimates from MCMC'!$B$2</f>
        <v>9.3515790896912407E-2</v>
      </c>
    </row>
    <row r="4641" spans="1:31" x14ac:dyDescent="0.3">
      <c r="A4641">
        <v>4640</v>
      </c>
      <c r="B4641">
        <f>'MCMC raw'!C4641</f>
        <v>58109.5935471021</v>
      </c>
      <c r="C4641">
        <f>'MCMC raw'!E4641</f>
        <v>57009.317498194097</v>
      </c>
      <c r="D4641">
        <f t="shared" si="1296"/>
        <v>1100.2760489080028</v>
      </c>
      <c r="E4641">
        <f>'MCMC raw'!K4641</f>
        <v>58035.08450071</v>
      </c>
      <c r="F4641">
        <f t="shared" si="1297"/>
        <v>74.509046392100572</v>
      </c>
      <c r="G4641">
        <f>'MCMC raw'!D4641</f>
        <v>58011.790332474397</v>
      </c>
      <c r="H4641">
        <f t="shared" si="1298"/>
        <v>97.80321462770371</v>
      </c>
      <c r="I4641">
        <f>'MCMC raw'!J4641</f>
        <v>56837.716847137097</v>
      </c>
      <c r="J4641">
        <f t="shared" si="1299"/>
        <v>1271.8766999650034</v>
      </c>
      <c r="K4641">
        <f>'MCMC raw'!I4641</f>
        <v>56198.2502934523</v>
      </c>
      <c r="L4641">
        <f t="shared" si="1300"/>
        <v>1911.3432536498003</v>
      </c>
      <c r="M4641">
        <f t="shared" si="1301"/>
        <v>639.46655368479696</v>
      </c>
      <c r="N4641">
        <f>'Estimates from MCMC'!$B$2-K4641</f>
        <v>17158.7497065477</v>
      </c>
      <c r="O4641">
        <f>'MCMC raw'!G4641</f>
        <v>57513.138694494803</v>
      </c>
      <c r="P4641" s="10">
        <f t="shared" si="1302"/>
        <v>1314.8884010425027</v>
      </c>
      <c r="Q4641">
        <f>'MCMC raw'!H4641</f>
        <v>57548.385476186297</v>
      </c>
      <c r="R4641" s="10">
        <f t="shared" si="1303"/>
        <v>35.246781691494107</v>
      </c>
      <c r="S4641" s="10">
        <f t="shared" si="1304"/>
        <v>1350.1351827339968</v>
      </c>
      <c r="T4641">
        <f>'MCMC raw'!F4641</f>
        <v>63996.238448562297</v>
      </c>
      <c r="U4641">
        <f t="shared" si="1305"/>
        <v>7797.988155109997</v>
      </c>
      <c r="V4641">
        <f>'MCMC raw'!B4641</f>
        <v>65593.087809935299</v>
      </c>
      <c r="W4641" s="10">
        <f t="shared" si="1306"/>
        <v>246.7141786390057</v>
      </c>
      <c r="X4641" s="10">
        <f t="shared" si="1307"/>
        <v>9394.8375164829995</v>
      </c>
      <c r="Y4641" s="10">
        <f t="shared" si="1308"/>
        <v>7763.9121900647006</v>
      </c>
      <c r="Z4641" s="12">
        <f t="shared" si="1309"/>
        <v>7.86849395104115E-2</v>
      </c>
      <c r="AA4641" s="12">
        <f t="shared" si="1310"/>
        <v>0.45446132663933669</v>
      </c>
      <c r="AB4641" s="12">
        <f t="shared" si="1311"/>
        <v>1.4378330755932683E-2</v>
      </c>
      <c r="AC4641" s="12">
        <f t="shared" si="1312"/>
        <v>0.54752459690568089</v>
      </c>
      <c r="AD4641" s="12">
        <f t="shared" si="1313"/>
        <v>0.45247540309431911</v>
      </c>
      <c r="AE4641" s="12">
        <f>('Estimates from MCMC'!$B$2-'MCMC runs'!V4641)/'Estimates from MCMC'!$B$2</f>
        <v>0.10583737325769457</v>
      </c>
    </row>
    <row r="4642" spans="1:31" x14ac:dyDescent="0.3">
      <c r="A4642">
        <v>4641</v>
      </c>
      <c r="B4642">
        <f>'MCMC raw'!C4642</f>
        <v>58479.219186235001</v>
      </c>
      <c r="C4642">
        <f>'MCMC raw'!E4642</f>
        <v>57388.061313006801</v>
      </c>
      <c r="D4642">
        <f t="shared" si="1296"/>
        <v>1091.1578732281996</v>
      </c>
      <c r="E4642">
        <f>'MCMC raw'!K4642</f>
        <v>58410.304568380103</v>
      </c>
      <c r="F4642">
        <f t="shared" si="1297"/>
        <v>68.914617854898097</v>
      </c>
      <c r="G4642">
        <f>'MCMC raw'!D4642</f>
        <v>58384.2663740157</v>
      </c>
      <c r="H4642">
        <f t="shared" si="1298"/>
        <v>94.95281221930054</v>
      </c>
      <c r="I4642">
        <f>'MCMC raw'!J4642</f>
        <v>57224.741911604498</v>
      </c>
      <c r="J4642">
        <f t="shared" si="1299"/>
        <v>1254.4772746305025</v>
      </c>
      <c r="K4642">
        <f>'MCMC raw'!I4642</f>
        <v>56603.428077445496</v>
      </c>
      <c r="L4642">
        <f t="shared" si="1300"/>
        <v>1875.7911087895045</v>
      </c>
      <c r="M4642">
        <f t="shared" si="1301"/>
        <v>621.313834159002</v>
      </c>
      <c r="N4642">
        <f>'Estimates from MCMC'!$B$2-K4642</f>
        <v>16753.571922554504</v>
      </c>
      <c r="O4642">
        <f>'MCMC raw'!G4642</f>
        <v>57877.002134500297</v>
      </c>
      <c r="P4642" s="10">
        <f t="shared" si="1302"/>
        <v>1273.5740570548005</v>
      </c>
      <c r="Q4642">
        <f>'MCMC raw'!H4642</f>
        <v>57911.306729709402</v>
      </c>
      <c r="R4642" s="10">
        <f t="shared" si="1303"/>
        <v>34.304595209105173</v>
      </c>
      <c r="S4642" s="10">
        <f t="shared" si="1304"/>
        <v>1307.8786522639057</v>
      </c>
      <c r="T4642">
        <f>'MCMC raw'!F4642</f>
        <v>64304.971718978501</v>
      </c>
      <c r="U4642">
        <f t="shared" si="1305"/>
        <v>7701.5436415330041</v>
      </c>
      <c r="V4642">
        <f>'MCMC raw'!B4642</f>
        <v>65845.470504124998</v>
      </c>
      <c r="W4642" s="10">
        <f t="shared" si="1306"/>
        <v>232.62013288259186</v>
      </c>
      <c r="X4642" s="10">
        <f t="shared" si="1307"/>
        <v>9242.0424266795017</v>
      </c>
      <c r="Y4642" s="10">
        <f t="shared" si="1308"/>
        <v>7511.5294958750019</v>
      </c>
      <c r="Z4642" s="12">
        <f t="shared" si="1309"/>
        <v>7.8065660165470355E-2</v>
      </c>
      <c r="AA4642" s="12">
        <f t="shared" si="1310"/>
        <v>0.45969562055986385</v>
      </c>
      <c r="AB4642" s="12">
        <f t="shared" si="1311"/>
        <v>1.3884808204358313E-2</v>
      </c>
      <c r="AC4642" s="12">
        <f t="shared" si="1312"/>
        <v>0.55164608892969258</v>
      </c>
      <c r="AD4642" s="12">
        <f t="shared" si="1313"/>
        <v>0.44835391107030748</v>
      </c>
      <c r="AE4642" s="12">
        <f>('Estimates from MCMC'!$B$2-'MCMC runs'!V4642)/'Estimates from MCMC'!$B$2</f>
        <v>0.10239690139829875</v>
      </c>
    </row>
    <row r="4643" spans="1:31" x14ac:dyDescent="0.3">
      <c r="A4643">
        <v>4642</v>
      </c>
      <c r="B4643">
        <f>'MCMC raw'!C4643</f>
        <v>57635.306978057502</v>
      </c>
      <c r="C4643">
        <f>'MCMC raw'!E4643</f>
        <v>56506.276530547497</v>
      </c>
      <c r="D4643">
        <f t="shared" si="1296"/>
        <v>1129.0304475100056</v>
      </c>
      <c r="E4643">
        <f>'MCMC raw'!K4643</f>
        <v>57562.174771337501</v>
      </c>
      <c r="F4643">
        <f t="shared" si="1297"/>
        <v>73.132206720001705</v>
      </c>
      <c r="G4643">
        <f>'MCMC raw'!D4643</f>
        <v>57537.764530379798</v>
      </c>
      <c r="H4643">
        <f t="shared" si="1298"/>
        <v>97.542447677704331</v>
      </c>
      <c r="I4643">
        <f>'MCMC raw'!J4643</f>
        <v>56336.412462812797</v>
      </c>
      <c r="J4643">
        <f t="shared" si="1299"/>
        <v>1298.894515244705</v>
      </c>
      <c r="K4643">
        <f>'MCMC raw'!I4643</f>
        <v>55699.0755439524</v>
      </c>
      <c r="L4643">
        <f t="shared" si="1300"/>
        <v>1936.2314341051024</v>
      </c>
      <c r="M4643">
        <f t="shared" si="1301"/>
        <v>637.33691886039742</v>
      </c>
      <c r="N4643">
        <f>'Estimates from MCMC'!$B$2-K4643</f>
        <v>17657.9244560476</v>
      </c>
      <c r="O4643">
        <f>'MCMC raw'!G4643</f>
        <v>57022.4931097839</v>
      </c>
      <c r="P4643" s="10">
        <f t="shared" si="1302"/>
        <v>1323.4175658314998</v>
      </c>
      <c r="Q4643">
        <f>'MCMC raw'!H4643</f>
        <v>57057.138398912197</v>
      </c>
      <c r="R4643" s="10">
        <f t="shared" si="1303"/>
        <v>34.645289128297009</v>
      </c>
      <c r="S4643" s="10">
        <f t="shared" si="1304"/>
        <v>1358.0628549597968</v>
      </c>
      <c r="T4643">
        <f>'MCMC raw'!F4643</f>
        <v>63424.833738372399</v>
      </c>
      <c r="U4643">
        <f t="shared" si="1305"/>
        <v>7725.7581944199992</v>
      </c>
      <c r="V4643">
        <f>'MCMC raw'!B4643</f>
        <v>65030.3755115452</v>
      </c>
      <c r="W4643" s="10">
        <f t="shared" si="1306"/>
        <v>247.47891821300436</v>
      </c>
      <c r="X4643" s="10">
        <f t="shared" si="1307"/>
        <v>9331.2999675928004</v>
      </c>
      <c r="Y4643" s="10">
        <f t="shared" si="1308"/>
        <v>8326.6244884547996</v>
      </c>
      <c r="Z4643" s="12">
        <f t="shared" si="1309"/>
        <v>7.690954043552263E-2</v>
      </c>
      <c r="AA4643" s="12">
        <f t="shared" si="1310"/>
        <v>0.43752357269679176</v>
      </c>
      <c r="AB4643" s="12">
        <f t="shared" si="1311"/>
        <v>1.4015175952813989E-2</v>
      </c>
      <c r="AC4643" s="12">
        <f t="shared" si="1312"/>
        <v>0.52844828908512842</v>
      </c>
      <c r="AD4643" s="12">
        <f t="shared" si="1313"/>
        <v>0.47155171091487164</v>
      </c>
      <c r="AE4643" s="12">
        <f>('Estimates from MCMC'!$B$2-'MCMC runs'!V4643)/'Estimates from MCMC'!$B$2</f>
        <v>0.11350824718097523</v>
      </c>
    </row>
    <row r="4644" spans="1:31" x14ac:dyDescent="0.3">
      <c r="A4644">
        <v>4643</v>
      </c>
      <c r="B4644">
        <f>'MCMC raw'!C4644</f>
        <v>58221.436116360601</v>
      </c>
      <c r="C4644">
        <f>'MCMC raw'!E4644</f>
        <v>57117.017244084302</v>
      </c>
      <c r="D4644">
        <f t="shared" si="1296"/>
        <v>1104.4188722762992</v>
      </c>
      <c r="E4644">
        <f>'MCMC raw'!K4644</f>
        <v>58154.503532798502</v>
      </c>
      <c r="F4644">
        <f t="shared" si="1297"/>
        <v>66.932583562098444</v>
      </c>
      <c r="G4644">
        <f>'MCMC raw'!D4644</f>
        <v>58122.3771414273</v>
      </c>
      <c r="H4644">
        <f t="shared" si="1298"/>
        <v>99.058974933301215</v>
      </c>
      <c r="I4644">
        <f>'MCMC raw'!J4644</f>
        <v>56951.591433373404</v>
      </c>
      <c r="J4644">
        <f t="shared" si="1299"/>
        <v>1269.8446829871973</v>
      </c>
      <c r="K4644">
        <f>'MCMC raw'!I4644</f>
        <v>56303.950621931101</v>
      </c>
      <c r="L4644">
        <f t="shared" si="1300"/>
        <v>1917.4854944295002</v>
      </c>
      <c r="M4644">
        <f t="shared" si="1301"/>
        <v>647.64081144230295</v>
      </c>
      <c r="N4644">
        <f>'Estimates from MCMC'!$B$2-K4644</f>
        <v>17053.049378068899</v>
      </c>
      <c r="O4644">
        <f>'MCMC raw'!G4644</f>
        <v>57644.357684849601</v>
      </c>
      <c r="P4644" s="10">
        <f t="shared" si="1302"/>
        <v>1340.4070629185007</v>
      </c>
      <c r="Q4644">
        <f>'MCMC raw'!H4644</f>
        <v>57679.827232713098</v>
      </c>
      <c r="R4644" s="10">
        <f t="shared" si="1303"/>
        <v>35.4695478634967</v>
      </c>
      <c r="S4644" s="10">
        <f t="shared" si="1304"/>
        <v>1375.8766107819974</v>
      </c>
      <c r="T4644">
        <f>'MCMC raw'!F4644</f>
        <v>64135.3066729274</v>
      </c>
      <c r="U4644">
        <f t="shared" si="1305"/>
        <v>7831.356050996299</v>
      </c>
      <c r="V4644">
        <f>'MCMC raw'!B4644</f>
        <v>65762.892208557605</v>
      </c>
      <c r="W4644" s="10">
        <f t="shared" si="1306"/>
        <v>251.70892484820797</v>
      </c>
      <c r="X4644" s="10">
        <f t="shared" si="1307"/>
        <v>9458.9415866265044</v>
      </c>
      <c r="Y4644" s="10">
        <f t="shared" si="1308"/>
        <v>7594.107791442395</v>
      </c>
      <c r="Z4644" s="12">
        <f t="shared" si="1309"/>
        <v>8.0682145479004222E-2</v>
      </c>
      <c r="AA4644" s="12">
        <f t="shared" si="1310"/>
        <v>0.45923493665993992</v>
      </c>
      <c r="AB4644" s="12">
        <f t="shared" si="1311"/>
        <v>1.476034691906297E-2</v>
      </c>
      <c r="AC4644" s="12">
        <f t="shared" si="1312"/>
        <v>0.5546774290580071</v>
      </c>
      <c r="AD4644" s="12">
        <f t="shared" si="1313"/>
        <v>0.4453225709419929</v>
      </c>
      <c r="AE4644" s="12">
        <f>('Estimates from MCMC'!$B$2-'MCMC runs'!V4644)/'Estimates from MCMC'!$B$2</f>
        <v>0.10352260576962519</v>
      </c>
    </row>
    <row r="4645" spans="1:31" x14ac:dyDescent="0.3">
      <c r="A4645">
        <v>4644</v>
      </c>
      <c r="B4645">
        <f>'MCMC raw'!C4645</f>
        <v>58327.155316267897</v>
      </c>
      <c r="C4645">
        <f>'MCMC raw'!E4645</f>
        <v>57207.817651919599</v>
      </c>
      <c r="D4645">
        <f t="shared" si="1296"/>
        <v>1119.3376643482989</v>
      </c>
      <c r="E4645">
        <f>'MCMC raw'!K4645</f>
        <v>58266.518890708001</v>
      </c>
      <c r="F4645">
        <f t="shared" si="1297"/>
        <v>60.636425559896452</v>
      </c>
      <c r="G4645">
        <f>'MCMC raw'!D4645</f>
        <v>58230.559238911599</v>
      </c>
      <c r="H4645">
        <f t="shared" si="1298"/>
        <v>96.596077356298338</v>
      </c>
      <c r="I4645">
        <f>'MCMC raw'!J4645</f>
        <v>57051.0133958035</v>
      </c>
      <c r="J4645">
        <f t="shared" si="1299"/>
        <v>1276.1419204643971</v>
      </c>
      <c r="K4645">
        <f>'MCMC raw'!I4645</f>
        <v>56419.379956990597</v>
      </c>
      <c r="L4645">
        <f t="shared" si="1300"/>
        <v>1907.7753592773006</v>
      </c>
      <c r="M4645">
        <f t="shared" si="1301"/>
        <v>631.63343881290348</v>
      </c>
      <c r="N4645">
        <f>'Estimates from MCMC'!$B$2-K4645</f>
        <v>16937.620043009403</v>
      </c>
      <c r="O4645">
        <f>'MCMC raw'!G4645</f>
        <v>57718.360550005797</v>
      </c>
      <c r="P4645" s="10">
        <f t="shared" si="1302"/>
        <v>1298.9805930151997</v>
      </c>
      <c r="Q4645">
        <f>'MCMC raw'!H4645</f>
        <v>57753.124022451302</v>
      </c>
      <c r="R4645" s="10">
        <f t="shared" si="1303"/>
        <v>34.763472445505613</v>
      </c>
      <c r="S4645" s="10">
        <f t="shared" si="1304"/>
        <v>1333.7440654607053</v>
      </c>
      <c r="T4645">
        <f>'MCMC raw'!F4645</f>
        <v>64237.774633497502</v>
      </c>
      <c r="U4645">
        <f t="shared" si="1305"/>
        <v>7818.3946765069049</v>
      </c>
      <c r="V4645">
        <f>'MCMC raw'!B4645</f>
        <v>65811.896166496794</v>
      </c>
      <c r="W4645" s="10">
        <f t="shared" si="1306"/>
        <v>240.37746753858664</v>
      </c>
      <c r="X4645" s="10">
        <f t="shared" si="1307"/>
        <v>9392.5162095061969</v>
      </c>
      <c r="Y4645" s="10">
        <f t="shared" si="1308"/>
        <v>7545.1038335032063</v>
      </c>
      <c r="Z4645" s="12">
        <f t="shared" si="1309"/>
        <v>7.8744478980751265E-2</v>
      </c>
      <c r="AA4645" s="12">
        <f t="shared" si="1310"/>
        <v>0.46159936618331215</v>
      </c>
      <c r="AB4645" s="12">
        <f t="shared" si="1311"/>
        <v>1.4191927019746595E-2</v>
      </c>
      <c r="AC4645" s="12">
        <f t="shared" si="1312"/>
        <v>0.55453577218381001</v>
      </c>
      <c r="AD4645" s="12">
        <f t="shared" si="1313"/>
        <v>0.44546422781618999</v>
      </c>
      <c r="AE4645" s="12">
        <f>('Estimates from MCMC'!$B$2-'MCMC runs'!V4645)/'Estimates from MCMC'!$B$2</f>
        <v>0.10285458556788318</v>
      </c>
    </row>
    <row r="4646" spans="1:31" x14ac:dyDescent="0.3">
      <c r="A4646">
        <v>4645</v>
      </c>
      <c r="B4646">
        <f>'MCMC raw'!C4646</f>
        <v>58542.289981110502</v>
      </c>
      <c r="C4646">
        <f>'MCMC raw'!E4646</f>
        <v>57349.787779430299</v>
      </c>
      <c r="D4646">
        <f t="shared" si="1296"/>
        <v>1192.5022016802031</v>
      </c>
      <c r="E4646">
        <f>'MCMC raw'!K4646</f>
        <v>58476.810065614904</v>
      </c>
      <c r="F4646">
        <f t="shared" si="1297"/>
        <v>65.479915495598107</v>
      </c>
      <c r="G4646">
        <f>'MCMC raw'!D4646</f>
        <v>58447.927144810601</v>
      </c>
      <c r="H4646">
        <f t="shared" si="1298"/>
        <v>94.362836299900664</v>
      </c>
      <c r="I4646">
        <f>'MCMC raw'!J4646</f>
        <v>57190.448709248099</v>
      </c>
      <c r="J4646">
        <f t="shared" si="1299"/>
        <v>1351.8412718624022</v>
      </c>
      <c r="K4646">
        <f>'MCMC raw'!I4646</f>
        <v>56574.412089390302</v>
      </c>
      <c r="L4646">
        <f t="shared" si="1300"/>
        <v>1967.8778917201998</v>
      </c>
      <c r="M4646">
        <f t="shared" si="1301"/>
        <v>616.03661985779763</v>
      </c>
      <c r="N4646">
        <f>'Estimates from MCMC'!$B$2-K4646</f>
        <v>16782.587910609698</v>
      </c>
      <c r="O4646">
        <f>'MCMC raw'!G4646</f>
        <v>57841.524354838803</v>
      </c>
      <c r="P4646" s="10">
        <f t="shared" si="1302"/>
        <v>1267.1122654485007</v>
      </c>
      <c r="Q4646">
        <f>'MCMC raw'!H4646</f>
        <v>57875.389934158702</v>
      </c>
      <c r="R4646" s="10">
        <f t="shared" si="1303"/>
        <v>33.865579319899553</v>
      </c>
      <c r="S4646" s="10">
        <f t="shared" si="1304"/>
        <v>1300.9778447684002</v>
      </c>
      <c r="T4646">
        <f>'MCMC raw'!F4646</f>
        <v>64297.025610828503</v>
      </c>
      <c r="U4646">
        <f t="shared" si="1305"/>
        <v>7722.6135214382011</v>
      </c>
      <c r="V4646">
        <f>'MCMC raw'!B4646</f>
        <v>65829.800324399504</v>
      </c>
      <c r="W4646" s="10">
        <f t="shared" si="1306"/>
        <v>231.79686880260124</v>
      </c>
      <c r="X4646" s="10">
        <f t="shared" si="1307"/>
        <v>9255.3882350092026</v>
      </c>
      <c r="Y4646" s="10">
        <f t="shared" si="1308"/>
        <v>7527.1996756004955</v>
      </c>
      <c r="Z4646" s="12">
        <f t="shared" si="1309"/>
        <v>7.7519501265114282E-2</v>
      </c>
      <c r="AA4646" s="12">
        <f t="shared" si="1310"/>
        <v>0.46015629785893042</v>
      </c>
      <c r="AB4646" s="12">
        <f t="shared" si="1311"/>
        <v>1.3811747630177035E-2</v>
      </c>
      <c r="AC4646" s="12">
        <f t="shared" si="1312"/>
        <v>0.55148754675422174</v>
      </c>
      <c r="AD4646" s="12">
        <f t="shared" si="1313"/>
        <v>0.44851245324577826</v>
      </c>
      <c r="AE4646" s="12">
        <f>('Estimates from MCMC'!$B$2-'MCMC runs'!V4646)/'Estimates from MCMC'!$B$2</f>
        <v>0.10261051672779006</v>
      </c>
    </row>
    <row r="4647" spans="1:31" x14ac:dyDescent="0.3">
      <c r="A4647">
        <v>4646</v>
      </c>
      <c r="B4647">
        <f>'MCMC raw'!C4647</f>
        <v>58097.035441318898</v>
      </c>
      <c r="C4647">
        <f>'MCMC raw'!E4647</f>
        <v>57046.939044966399</v>
      </c>
      <c r="D4647">
        <f t="shared" si="1296"/>
        <v>1050.0963963524991</v>
      </c>
      <c r="E4647">
        <f>'MCMC raw'!K4647</f>
        <v>58028.4685677202</v>
      </c>
      <c r="F4647">
        <f t="shared" si="1297"/>
        <v>68.566873598698294</v>
      </c>
      <c r="G4647">
        <f>'MCMC raw'!D4647</f>
        <v>58002.9401348143</v>
      </c>
      <c r="H4647">
        <f t="shared" si="1298"/>
        <v>94.095306504597829</v>
      </c>
      <c r="I4647">
        <f>'MCMC raw'!J4647</f>
        <v>56884.8643105796</v>
      </c>
      <c r="J4647">
        <f t="shared" si="1299"/>
        <v>1212.171130739298</v>
      </c>
      <c r="K4647">
        <f>'MCMC raw'!I4647</f>
        <v>56269.001615621797</v>
      </c>
      <c r="L4647">
        <f t="shared" si="1300"/>
        <v>1828.0338256971008</v>
      </c>
      <c r="M4647">
        <f t="shared" si="1301"/>
        <v>615.86269495780289</v>
      </c>
      <c r="N4647">
        <f>'Estimates from MCMC'!$B$2-K4647</f>
        <v>17087.998384378203</v>
      </c>
      <c r="O4647">
        <f>'MCMC raw'!G4647</f>
        <v>57537.031937738298</v>
      </c>
      <c r="P4647" s="10">
        <f t="shared" si="1302"/>
        <v>1268.0303221165013</v>
      </c>
      <c r="Q4647">
        <f>'MCMC raw'!H4647</f>
        <v>57570.906187048102</v>
      </c>
      <c r="R4647" s="10">
        <f t="shared" si="1303"/>
        <v>33.874249309803417</v>
      </c>
      <c r="S4647" s="10">
        <f t="shared" si="1304"/>
        <v>1301.9045714263048</v>
      </c>
      <c r="T4647">
        <f>'MCMC raw'!F4647</f>
        <v>64132.427769652801</v>
      </c>
      <c r="U4647">
        <f t="shared" si="1305"/>
        <v>7863.4261540310035</v>
      </c>
      <c r="V4647">
        <f>'MCMC raw'!B4647</f>
        <v>65674.127799430804</v>
      </c>
      <c r="W4647" s="10">
        <f t="shared" si="1306"/>
        <v>239.79545835169847</v>
      </c>
      <c r="X4647" s="10">
        <f t="shared" si="1307"/>
        <v>9405.1261838090068</v>
      </c>
      <c r="Y4647" s="10">
        <f t="shared" si="1308"/>
        <v>7682.8722005691961</v>
      </c>
      <c r="Z4647" s="12">
        <f t="shared" si="1309"/>
        <v>7.6188242890782465E-2</v>
      </c>
      <c r="AA4647" s="12">
        <f t="shared" si="1310"/>
        <v>0.46017245420737657</v>
      </c>
      <c r="AB4647" s="12">
        <f t="shared" si="1311"/>
        <v>1.4032975247172235E-2</v>
      </c>
      <c r="AC4647" s="12">
        <f t="shared" si="1312"/>
        <v>0.55039367234533132</v>
      </c>
      <c r="AD4647" s="12">
        <f t="shared" si="1313"/>
        <v>0.44960632765466874</v>
      </c>
      <c r="AE4647" s="12">
        <f>('Estimates from MCMC'!$B$2-'MCMC runs'!V4647)/'Estimates from MCMC'!$B$2</f>
        <v>0.1047326390197145</v>
      </c>
    </row>
    <row r="4648" spans="1:31" x14ac:dyDescent="0.3">
      <c r="A4648">
        <v>4647</v>
      </c>
      <c r="B4648">
        <f>'MCMC raw'!C4648</f>
        <v>58085.066840823099</v>
      </c>
      <c r="C4648">
        <f>'MCMC raw'!E4648</f>
        <v>56907.9514472628</v>
      </c>
      <c r="D4648">
        <f t="shared" si="1296"/>
        <v>1177.1153935602997</v>
      </c>
      <c r="E4648">
        <f>'MCMC raw'!K4648</f>
        <v>58006.556343552002</v>
      </c>
      <c r="F4648">
        <f t="shared" si="1297"/>
        <v>78.510497271097847</v>
      </c>
      <c r="G4648">
        <f>'MCMC raw'!D4648</f>
        <v>57991.134443214003</v>
      </c>
      <c r="H4648">
        <f t="shared" si="1298"/>
        <v>93.93239760909637</v>
      </c>
      <c r="I4648">
        <f>'MCMC raw'!J4648</f>
        <v>56736.156920109701</v>
      </c>
      <c r="J4648">
        <f t="shared" si="1299"/>
        <v>1348.9099207133986</v>
      </c>
      <c r="K4648">
        <f>'MCMC raw'!I4648</f>
        <v>56122.776866268003</v>
      </c>
      <c r="L4648">
        <f t="shared" si="1300"/>
        <v>1962.2899745550967</v>
      </c>
      <c r="M4648">
        <f t="shared" si="1301"/>
        <v>613.3800538416981</v>
      </c>
      <c r="N4648">
        <f>'Estimates from MCMC'!$B$2-K4648</f>
        <v>17234.223133731997</v>
      </c>
      <c r="O4648">
        <f>'MCMC raw'!G4648</f>
        <v>57391.193488732402</v>
      </c>
      <c r="P4648" s="10">
        <f t="shared" si="1302"/>
        <v>1268.4166224643996</v>
      </c>
      <c r="Q4648">
        <f>'MCMC raw'!H4648</f>
        <v>57424.581336686002</v>
      </c>
      <c r="R4648" s="10">
        <f t="shared" si="1303"/>
        <v>33.387847953599703</v>
      </c>
      <c r="S4648" s="10">
        <f t="shared" si="1304"/>
        <v>1301.8044704179993</v>
      </c>
      <c r="T4648">
        <f>'MCMC raw'!F4648</f>
        <v>63949.581795526901</v>
      </c>
      <c r="U4648">
        <f t="shared" si="1305"/>
        <v>7826.8049292588985</v>
      </c>
      <c r="V4648">
        <f>'MCMC raw'!B4648</f>
        <v>65488.788302215697</v>
      </c>
      <c r="W4648" s="10">
        <f t="shared" si="1306"/>
        <v>237.40203627079609</v>
      </c>
      <c r="X4648" s="10">
        <f t="shared" si="1307"/>
        <v>9366.0114359476938</v>
      </c>
      <c r="Y4648" s="10">
        <f t="shared" si="1308"/>
        <v>7868.2116977843034</v>
      </c>
      <c r="Z4648" s="12">
        <f t="shared" si="1309"/>
        <v>7.5536011128347222E-2</v>
      </c>
      <c r="AA4648" s="12">
        <f t="shared" si="1310"/>
        <v>0.45414318176835844</v>
      </c>
      <c r="AB4648" s="12">
        <f t="shared" si="1311"/>
        <v>1.3775035545764557E-2</v>
      </c>
      <c r="AC4648" s="12">
        <f t="shared" si="1312"/>
        <v>0.54345422844247027</v>
      </c>
      <c r="AD4648" s="12">
        <f t="shared" si="1313"/>
        <v>0.45654577155752979</v>
      </c>
      <c r="AE4648" s="12">
        <f>('Estimates from MCMC'!$B$2-'MCMC runs'!V4648)/'Estimates from MCMC'!$B$2</f>
        <v>0.10725918041610621</v>
      </c>
    </row>
    <row r="4649" spans="1:31" x14ac:dyDescent="0.3">
      <c r="A4649">
        <v>4648</v>
      </c>
      <c r="B4649">
        <f>'MCMC raw'!C4649</f>
        <v>58364.301165972101</v>
      </c>
      <c r="C4649">
        <f>'MCMC raw'!E4649</f>
        <v>57157.062825433699</v>
      </c>
      <c r="D4649">
        <f t="shared" si="1296"/>
        <v>1207.2383405384026</v>
      </c>
      <c r="E4649">
        <f>'MCMC raw'!K4649</f>
        <v>58295.356549163902</v>
      </c>
      <c r="F4649">
        <f t="shared" si="1297"/>
        <v>68.944616808199498</v>
      </c>
      <c r="G4649">
        <f>'MCMC raw'!D4649</f>
        <v>58267.266910921797</v>
      </c>
      <c r="H4649">
        <f t="shared" si="1298"/>
        <v>97.034255050304637</v>
      </c>
      <c r="I4649">
        <f>'MCMC raw'!J4649</f>
        <v>56991.605904909797</v>
      </c>
      <c r="J4649">
        <f t="shared" si="1299"/>
        <v>1372.6952610623048</v>
      </c>
      <c r="K4649">
        <f>'MCMC raw'!I4649</f>
        <v>56358.294589400102</v>
      </c>
      <c r="L4649">
        <f t="shared" si="1300"/>
        <v>2006.0065765719992</v>
      </c>
      <c r="M4649">
        <f t="shared" si="1301"/>
        <v>633.3113155096944</v>
      </c>
      <c r="N4649">
        <f>'Estimates from MCMC'!$B$2-K4649</f>
        <v>16998.705410599898</v>
      </c>
      <c r="O4649">
        <f>'MCMC raw'!G4649</f>
        <v>57662.126634120301</v>
      </c>
      <c r="P4649" s="10">
        <f t="shared" si="1302"/>
        <v>1303.8320447201986</v>
      </c>
      <c r="Q4649">
        <f>'MCMC raw'!H4649</f>
        <v>57696.903886884502</v>
      </c>
      <c r="R4649" s="10">
        <f t="shared" si="1303"/>
        <v>34.777252764200966</v>
      </c>
      <c r="S4649" s="10">
        <f t="shared" si="1304"/>
        <v>1338.6092974843996</v>
      </c>
      <c r="T4649">
        <f>'MCMC raw'!F4649</f>
        <v>64326.389411629403</v>
      </c>
      <c r="U4649">
        <f t="shared" si="1305"/>
        <v>7968.0948222293009</v>
      </c>
      <c r="V4649">
        <f>'MCMC raw'!B4649</f>
        <v>65909.958664223101</v>
      </c>
      <c r="W4649" s="10">
        <f t="shared" si="1306"/>
        <v>244.95995510929788</v>
      </c>
      <c r="X4649" s="10">
        <f t="shared" si="1307"/>
        <v>9551.6640748229984</v>
      </c>
      <c r="Y4649" s="10">
        <f t="shared" si="1308"/>
        <v>7447.0413357768994</v>
      </c>
      <c r="Z4649" s="12">
        <f t="shared" si="1309"/>
        <v>7.8747720202838614E-2</v>
      </c>
      <c r="AA4649" s="12">
        <f t="shared" si="1310"/>
        <v>0.46874715631348191</v>
      </c>
      <c r="AB4649" s="12">
        <f t="shared" si="1311"/>
        <v>1.4410506517546212E-2</v>
      </c>
      <c r="AC4649" s="12">
        <f t="shared" si="1312"/>
        <v>0.56190538303386672</v>
      </c>
      <c r="AD4649" s="12">
        <f t="shared" si="1313"/>
        <v>0.43809461696613328</v>
      </c>
      <c r="AE4649" s="12">
        <f>('Estimates from MCMC'!$B$2-'MCMC runs'!V4649)/'Estimates from MCMC'!$B$2</f>
        <v>0.10151780110660059</v>
      </c>
    </row>
    <row r="4650" spans="1:31" x14ac:dyDescent="0.3">
      <c r="A4650">
        <v>4649</v>
      </c>
      <c r="B4650">
        <f>'MCMC raw'!C4650</f>
        <v>58159.402844731398</v>
      </c>
      <c r="C4650">
        <f>'MCMC raw'!E4650</f>
        <v>57036.290625687099</v>
      </c>
      <c r="D4650">
        <f t="shared" si="1296"/>
        <v>1123.1122190442984</v>
      </c>
      <c r="E4650">
        <f>'MCMC raw'!K4650</f>
        <v>58100.985574099002</v>
      </c>
      <c r="F4650">
        <f t="shared" si="1297"/>
        <v>58.41727063239523</v>
      </c>
      <c r="G4650">
        <f>'MCMC raw'!D4650</f>
        <v>58061.833621276201</v>
      </c>
      <c r="H4650">
        <f t="shared" si="1298"/>
        <v>97.569223455197061</v>
      </c>
      <c r="I4650">
        <f>'MCMC raw'!J4650</f>
        <v>56880.5982909944</v>
      </c>
      <c r="J4650">
        <f t="shared" si="1299"/>
        <v>1278.8045537369981</v>
      </c>
      <c r="K4650">
        <f>'MCMC raw'!I4650</f>
        <v>56242.777586661003</v>
      </c>
      <c r="L4650">
        <f t="shared" si="1300"/>
        <v>1916.6252580703949</v>
      </c>
      <c r="M4650">
        <f t="shared" si="1301"/>
        <v>637.82070433339686</v>
      </c>
      <c r="N4650">
        <f>'Estimates from MCMC'!$B$2-K4650</f>
        <v>17114.222413338997</v>
      </c>
      <c r="O4650">
        <f>'MCMC raw'!G4650</f>
        <v>57562.438049484197</v>
      </c>
      <c r="P4650" s="10">
        <f t="shared" si="1302"/>
        <v>1319.6604628231944</v>
      </c>
      <c r="Q4650">
        <f>'MCMC raw'!H4650</f>
        <v>57597.327126167998</v>
      </c>
      <c r="R4650" s="10">
        <f t="shared" si="1303"/>
        <v>34.88907668380125</v>
      </c>
      <c r="S4650" s="10">
        <f t="shared" si="1304"/>
        <v>1354.5495395069956</v>
      </c>
      <c r="T4650">
        <f>'MCMC raw'!F4650</f>
        <v>64027.5820403049</v>
      </c>
      <c r="U4650">
        <f t="shared" si="1305"/>
        <v>7784.8044536438974</v>
      </c>
      <c r="V4650">
        <f>'MCMC raw'!B4650</f>
        <v>65627.065492336798</v>
      </c>
      <c r="W4650" s="10">
        <f t="shared" si="1306"/>
        <v>244.93391252490255</v>
      </c>
      <c r="X4650" s="10">
        <f t="shared" si="1307"/>
        <v>9384.2879056757956</v>
      </c>
      <c r="Y4650" s="10">
        <f t="shared" si="1308"/>
        <v>7729.9345076632017</v>
      </c>
      <c r="Z4650" s="12">
        <f t="shared" si="1309"/>
        <v>7.9147594719304687E-2</v>
      </c>
      <c r="AA4650" s="12">
        <f t="shared" si="1310"/>
        <v>0.45487339509952507</v>
      </c>
      <c r="AB4650" s="12">
        <f t="shared" si="1311"/>
        <v>1.4311717272880513E-2</v>
      </c>
      <c r="AC4650" s="12">
        <f t="shared" si="1312"/>
        <v>0.54833270709171034</v>
      </c>
      <c r="AD4650" s="12">
        <f t="shared" si="1313"/>
        <v>0.45166729290828972</v>
      </c>
      <c r="AE4650" s="12">
        <f>('Estimates from MCMC'!$B$2-'MCMC runs'!V4650)/'Estimates from MCMC'!$B$2</f>
        <v>0.10537419070658835</v>
      </c>
    </row>
    <row r="4651" spans="1:31" x14ac:dyDescent="0.3">
      <c r="A4651">
        <v>4650</v>
      </c>
      <c r="B4651">
        <f>'MCMC raw'!C4651</f>
        <v>58647.411040999599</v>
      </c>
      <c r="C4651">
        <f>'MCMC raw'!E4651</f>
        <v>57472.895445034599</v>
      </c>
      <c r="D4651">
        <f t="shared" si="1296"/>
        <v>1174.5155959650001</v>
      </c>
      <c r="E4651">
        <f>'MCMC raw'!K4651</f>
        <v>58581.691031791503</v>
      </c>
      <c r="F4651">
        <f t="shared" si="1297"/>
        <v>65.720009208096599</v>
      </c>
      <c r="G4651">
        <f>'MCMC raw'!D4651</f>
        <v>58550.436160239602</v>
      </c>
      <c r="H4651">
        <f t="shared" si="1298"/>
        <v>96.974880759997177</v>
      </c>
      <c r="I4651">
        <f>'MCMC raw'!J4651</f>
        <v>57310.797005530898</v>
      </c>
      <c r="J4651">
        <f t="shared" si="1299"/>
        <v>1336.6140354687013</v>
      </c>
      <c r="K4651">
        <f>'MCMC raw'!I4651</f>
        <v>56677.240207272502</v>
      </c>
      <c r="L4651">
        <f t="shared" si="1300"/>
        <v>1970.1708337270975</v>
      </c>
      <c r="M4651">
        <f t="shared" si="1301"/>
        <v>633.55679825839616</v>
      </c>
      <c r="N4651">
        <f>'Estimates from MCMC'!$B$2-K4651</f>
        <v>16679.759792727498</v>
      </c>
      <c r="O4651">
        <f>'MCMC raw'!G4651</f>
        <v>57978.231489868798</v>
      </c>
      <c r="P4651" s="10">
        <f t="shared" si="1302"/>
        <v>1300.9912825962965</v>
      </c>
      <c r="Q4651">
        <f>'MCMC raw'!H4651</f>
        <v>58013.124077911802</v>
      </c>
      <c r="R4651" s="10">
        <f t="shared" si="1303"/>
        <v>34.892588043003343</v>
      </c>
      <c r="S4651" s="10">
        <f t="shared" si="1304"/>
        <v>1335.8838706392999</v>
      </c>
      <c r="T4651">
        <f>'MCMC raw'!F4651</f>
        <v>64690.8082696782</v>
      </c>
      <c r="U4651">
        <f t="shared" si="1305"/>
        <v>8013.5680624056986</v>
      </c>
      <c r="V4651">
        <f>'MCMC raw'!B4651</f>
        <v>66272.125230207705</v>
      </c>
      <c r="W4651" s="10">
        <f t="shared" si="1306"/>
        <v>245.43308989020443</v>
      </c>
      <c r="X4651" s="10">
        <f t="shared" si="1307"/>
        <v>9594.8850229352029</v>
      </c>
      <c r="Y4651" s="10">
        <f t="shared" si="1308"/>
        <v>7084.8747697922954</v>
      </c>
      <c r="Z4651" s="12">
        <f t="shared" si="1309"/>
        <v>8.0090114440482252E-2</v>
      </c>
      <c r="AA4651" s="12">
        <f t="shared" si="1310"/>
        <v>0.48043665868016128</v>
      </c>
      <c r="AB4651" s="12">
        <f t="shared" si="1311"/>
        <v>1.4714425923400595E-2</v>
      </c>
      <c r="AC4651" s="12">
        <f t="shared" si="1312"/>
        <v>0.57524119904404414</v>
      </c>
      <c r="AD4651" s="12">
        <f t="shared" si="1313"/>
        <v>0.42475880095595586</v>
      </c>
      <c r="AE4651" s="12">
        <f>('Estimates from MCMC'!$B$2-'MCMC runs'!V4651)/'Estimates from MCMC'!$B$2</f>
        <v>9.658075943389581E-2</v>
      </c>
    </row>
    <row r="4652" spans="1:31" x14ac:dyDescent="0.3">
      <c r="A4652">
        <v>4651</v>
      </c>
      <c r="B4652">
        <f>'MCMC raw'!C4652</f>
        <v>57718.528817776503</v>
      </c>
      <c r="C4652">
        <f>'MCMC raw'!E4652</f>
        <v>56612.654047528798</v>
      </c>
      <c r="D4652">
        <f t="shared" si="1296"/>
        <v>1105.8747702477049</v>
      </c>
      <c r="E4652">
        <f>'MCMC raw'!K4652</f>
        <v>57654.792777543502</v>
      </c>
      <c r="F4652">
        <f t="shared" si="1297"/>
        <v>63.736040233001404</v>
      </c>
      <c r="G4652">
        <f>'MCMC raw'!D4652</f>
        <v>57620.565156304103</v>
      </c>
      <c r="H4652">
        <f t="shared" si="1298"/>
        <v>97.963661472400418</v>
      </c>
      <c r="I4652">
        <f>'MCMC raw'!J4652</f>
        <v>56451.498482195399</v>
      </c>
      <c r="J4652">
        <f t="shared" si="1299"/>
        <v>1267.0303355811047</v>
      </c>
      <c r="K4652">
        <f>'MCMC raw'!I4652</f>
        <v>55811.216144649698</v>
      </c>
      <c r="L4652">
        <f t="shared" si="1300"/>
        <v>1907.3126731268057</v>
      </c>
      <c r="M4652">
        <f t="shared" si="1301"/>
        <v>640.28233754570101</v>
      </c>
      <c r="N4652">
        <f>'Estimates from MCMC'!$B$2-K4652</f>
        <v>17545.783855350302</v>
      </c>
      <c r="O4652">
        <f>'MCMC raw'!G4652</f>
        <v>57143.356562115601</v>
      </c>
      <c r="P4652" s="10">
        <f t="shared" si="1302"/>
        <v>1332.1404174659037</v>
      </c>
      <c r="Q4652">
        <f>'MCMC raw'!H4652</f>
        <v>57178.135103299501</v>
      </c>
      <c r="R4652" s="10">
        <f t="shared" si="1303"/>
        <v>34.778541183899506</v>
      </c>
      <c r="S4652" s="10">
        <f t="shared" si="1304"/>
        <v>1366.9189586498032</v>
      </c>
      <c r="T4652">
        <f>'MCMC raw'!F4652</f>
        <v>63505.534140021497</v>
      </c>
      <c r="U4652">
        <f t="shared" si="1305"/>
        <v>7694.317995371799</v>
      </c>
      <c r="V4652">
        <f>'MCMC raw'!B4652</f>
        <v>65119.713984001399</v>
      </c>
      <c r="W4652" s="10">
        <f t="shared" si="1306"/>
        <v>247.26088533009897</v>
      </c>
      <c r="X4652" s="10">
        <f t="shared" si="1307"/>
        <v>9308.4978393517013</v>
      </c>
      <c r="Y4652" s="10">
        <f t="shared" si="1308"/>
        <v>8237.2860159986012</v>
      </c>
      <c r="Z4652" s="12">
        <f t="shared" si="1309"/>
        <v>7.7905835950041261E-2</v>
      </c>
      <c r="AA4652" s="12">
        <f t="shared" si="1310"/>
        <v>0.4385280280895254</v>
      </c>
      <c r="AB4652" s="12">
        <f t="shared" si="1311"/>
        <v>1.4092324821082346E-2</v>
      </c>
      <c r="AC4652" s="12">
        <f t="shared" si="1312"/>
        <v>0.53052618886064906</v>
      </c>
      <c r="AD4652" s="12">
        <f t="shared" si="1313"/>
        <v>0.46947381113935099</v>
      </c>
      <c r="AE4652" s="12">
        <f>('Estimates from MCMC'!$B$2-'MCMC runs'!V4652)/'Estimates from MCMC'!$B$2</f>
        <v>0.11229038832011398</v>
      </c>
    </row>
    <row r="4653" spans="1:31" x14ac:dyDescent="0.3">
      <c r="A4653">
        <v>4652</v>
      </c>
      <c r="B4653">
        <f>'MCMC raw'!C4653</f>
        <v>58378.588288156599</v>
      </c>
      <c r="C4653">
        <f>'MCMC raw'!E4653</f>
        <v>57253.7317077513</v>
      </c>
      <c r="D4653">
        <f t="shared" si="1296"/>
        <v>1124.8565804052996</v>
      </c>
      <c r="E4653">
        <f>'MCMC raw'!K4653</f>
        <v>58308.768520332</v>
      </c>
      <c r="F4653">
        <f t="shared" si="1297"/>
        <v>69.819767824599694</v>
      </c>
      <c r="G4653">
        <f>'MCMC raw'!D4653</f>
        <v>58282.397225668603</v>
      </c>
      <c r="H4653">
        <f t="shared" si="1298"/>
        <v>96.191062487996533</v>
      </c>
      <c r="I4653">
        <f>'MCMC raw'!J4653</f>
        <v>57088.282949265202</v>
      </c>
      <c r="J4653">
        <f t="shared" si="1299"/>
        <v>1290.3053388913977</v>
      </c>
      <c r="K4653">
        <f>'MCMC raw'!I4653</f>
        <v>56459.559625887799</v>
      </c>
      <c r="L4653">
        <f t="shared" si="1300"/>
        <v>1919.0286622688</v>
      </c>
      <c r="M4653">
        <f t="shared" si="1301"/>
        <v>628.72332337740227</v>
      </c>
      <c r="N4653">
        <f>'Estimates from MCMC'!$B$2-K4653</f>
        <v>16897.440374112201</v>
      </c>
      <c r="O4653">
        <f>'MCMC raw'!G4653</f>
        <v>57758.820296442696</v>
      </c>
      <c r="P4653" s="10">
        <f t="shared" si="1302"/>
        <v>1299.2606705548969</v>
      </c>
      <c r="Q4653">
        <f>'MCMC raw'!H4653</f>
        <v>57793.245698762301</v>
      </c>
      <c r="R4653" s="10">
        <f t="shared" si="1303"/>
        <v>34.425402319604473</v>
      </c>
      <c r="S4653" s="10">
        <f t="shared" si="1304"/>
        <v>1333.6860728745014</v>
      </c>
      <c r="T4653">
        <f>'MCMC raw'!F4653</f>
        <v>64307.140103013298</v>
      </c>
      <c r="U4653">
        <f t="shared" si="1305"/>
        <v>7847.5804771254989</v>
      </c>
      <c r="V4653">
        <f>'MCMC raw'!B4653</f>
        <v>65885.239746621402</v>
      </c>
      <c r="W4653" s="10">
        <f t="shared" si="1306"/>
        <v>244.41357073360268</v>
      </c>
      <c r="X4653" s="10">
        <f t="shared" si="1307"/>
        <v>9425.680120733603</v>
      </c>
      <c r="Y4653" s="10">
        <f t="shared" si="1308"/>
        <v>7471.7602533785976</v>
      </c>
      <c r="Z4653" s="12">
        <f t="shared" si="1309"/>
        <v>7.8928289927140752E-2</v>
      </c>
      <c r="AA4653" s="12">
        <f t="shared" si="1310"/>
        <v>0.46442421475553303</v>
      </c>
      <c r="AB4653" s="12">
        <f t="shared" si="1311"/>
        <v>1.4464532220398162E-2</v>
      </c>
      <c r="AC4653" s="12">
        <f t="shared" si="1312"/>
        <v>0.55781703690307194</v>
      </c>
      <c r="AD4653" s="12">
        <f t="shared" si="1313"/>
        <v>0.44218296309692806</v>
      </c>
      <c r="AE4653" s="12">
        <f>('Estimates from MCMC'!$B$2-'MCMC runs'!V4653)/'Estimates from MCMC'!$B$2</f>
        <v>0.10185476850714448</v>
      </c>
    </row>
    <row r="4654" spans="1:31" x14ac:dyDescent="0.3">
      <c r="A4654">
        <v>4653</v>
      </c>
      <c r="B4654">
        <f>'MCMC raw'!C4654</f>
        <v>58922.51036755</v>
      </c>
      <c r="C4654">
        <f>'MCMC raw'!E4654</f>
        <v>57734.655182880699</v>
      </c>
      <c r="D4654">
        <f t="shared" si="1296"/>
        <v>1187.8551846693008</v>
      </c>
      <c r="E4654">
        <f>'MCMC raw'!K4654</f>
        <v>58843.001504230997</v>
      </c>
      <c r="F4654">
        <f t="shared" si="1297"/>
        <v>79.508863319002558</v>
      </c>
      <c r="G4654">
        <f>'MCMC raw'!D4654</f>
        <v>58823.256761650497</v>
      </c>
      <c r="H4654">
        <f t="shared" si="1298"/>
        <v>99.253605899502872</v>
      </c>
      <c r="I4654">
        <f>'MCMC raw'!J4654</f>
        <v>57556.725470432197</v>
      </c>
      <c r="J4654">
        <f t="shared" si="1299"/>
        <v>1365.7848971178028</v>
      </c>
      <c r="K4654">
        <f>'MCMC raw'!I4654</f>
        <v>56908.643722906403</v>
      </c>
      <c r="L4654">
        <f t="shared" si="1300"/>
        <v>2013.8666446435964</v>
      </c>
      <c r="M4654">
        <f t="shared" si="1301"/>
        <v>648.08174752579362</v>
      </c>
      <c r="N4654">
        <f>'Estimates from MCMC'!$B$2-K4654</f>
        <v>16448.356277093597</v>
      </c>
      <c r="O4654">
        <f>'MCMC raw'!G4654</f>
        <v>58243.990012914001</v>
      </c>
      <c r="P4654" s="10">
        <f t="shared" si="1302"/>
        <v>1335.3462900075974</v>
      </c>
      <c r="Q4654">
        <f>'MCMC raw'!H4654</f>
        <v>58279.592319522097</v>
      </c>
      <c r="R4654" s="10">
        <f t="shared" si="1303"/>
        <v>35.602306608096114</v>
      </c>
      <c r="S4654" s="10">
        <f t="shared" si="1304"/>
        <v>1370.9485966156935</v>
      </c>
      <c r="T4654">
        <f>'MCMC raw'!F4654</f>
        <v>64884.740309581801</v>
      </c>
      <c r="U4654">
        <f t="shared" si="1305"/>
        <v>7976.0965866753977</v>
      </c>
      <c r="V4654">
        <f>'MCMC raw'!B4654</f>
        <v>66508.280925900603</v>
      </c>
      <c r="W4654" s="10">
        <f t="shared" si="1306"/>
        <v>252.59201970310824</v>
      </c>
      <c r="X4654" s="10">
        <f t="shared" si="1307"/>
        <v>9599.6372029941995</v>
      </c>
      <c r="Y4654" s="10">
        <f t="shared" si="1308"/>
        <v>6848.7190740993974</v>
      </c>
      <c r="Z4654" s="12">
        <f t="shared" si="1309"/>
        <v>8.3348668615897611E-2</v>
      </c>
      <c r="AA4654" s="12">
        <f t="shared" si="1310"/>
        <v>0.4849175475231598</v>
      </c>
      <c r="AB4654" s="12">
        <f t="shared" si="1311"/>
        <v>1.5356672450904676E-2</v>
      </c>
      <c r="AC4654" s="12">
        <f t="shared" si="1312"/>
        <v>0.58362288858996203</v>
      </c>
      <c r="AD4654" s="12">
        <f t="shared" si="1313"/>
        <v>0.41637711141003791</v>
      </c>
      <c r="AE4654" s="12">
        <f>('Estimates from MCMC'!$B$2-'MCMC runs'!V4654)/'Estimates from MCMC'!$B$2</f>
        <v>9.3361493437564211E-2</v>
      </c>
    </row>
    <row r="4655" spans="1:31" x14ac:dyDescent="0.3">
      <c r="A4655">
        <v>4654</v>
      </c>
      <c r="B4655">
        <f>'MCMC raw'!C4655</f>
        <v>58079.001661932401</v>
      </c>
      <c r="C4655">
        <f>'MCMC raw'!E4655</f>
        <v>56932.412545004401</v>
      </c>
      <c r="D4655">
        <f t="shared" si="1296"/>
        <v>1146.5891169280003</v>
      </c>
      <c r="E4655">
        <f>'MCMC raw'!K4655</f>
        <v>57993.9673341132</v>
      </c>
      <c r="F4655">
        <f t="shared" si="1297"/>
        <v>85.03432781920128</v>
      </c>
      <c r="G4655">
        <f>'MCMC raw'!D4655</f>
        <v>58020.245219297802</v>
      </c>
      <c r="H4655">
        <f t="shared" si="1298"/>
        <v>58.756442634599807</v>
      </c>
      <c r="I4655">
        <f>'MCMC raw'!J4655</f>
        <v>56787.522771388998</v>
      </c>
      <c r="J4655">
        <f t="shared" si="1299"/>
        <v>1291.4788905434034</v>
      </c>
      <c r="K4655">
        <f>'MCMC raw'!I4655</f>
        <v>56725.933527153997</v>
      </c>
      <c r="L4655">
        <f t="shared" si="1300"/>
        <v>1353.0681347784048</v>
      </c>
      <c r="M4655">
        <f t="shared" si="1301"/>
        <v>61.589244235001388</v>
      </c>
      <c r="N4655">
        <f>'Estimates from MCMC'!$B$2-K4655</f>
        <v>16631.066472846003</v>
      </c>
      <c r="O4655">
        <f>'MCMC raw'!G4655</f>
        <v>57875.918828207898</v>
      </c>
      <c r="P4655" s="10">
        <f t="shared" si="1302"/>
        <v>1149.9853010539009</v>
      </c>
      <c r="Q4655">
        <f>'MCMC raw'!H4655</f>
        <v>57906.062166445699</v>
      </c>
      <c r="R4655" s="10">
        <f t="shared" si="1303"/>
        <v>30.1433382378018</v>
      </c>
      <c r="S4655" s="10">
        <f t="shared" si="1304"/>
        <v>1180.1286392917027</v>
      </c>
      <c r="T4655">
        <f>'MCMC raw'!F4655</f>
        <v>64713.177721595297</v>
      </c>
      <c r="U4655">
        <f t="shared" si="1305"/>
        <v>7987.2441944413004</v>
      </c>
      <c r="V4655">
        <f>'MCMC raw'!B4655</f>
        <v>66112.607334995701</v>
      </c>
      <c r="W4655" s="10">
        <f t="shared" si="1306"/>
        <v>219.30097410870076</v>
      </c>
      <c r="X4655" s="10">
        <f t="shared" si="1307"/>
        <v>9386.6738078417038</v>
      </c>
      <c r="Y4655" s="10">
        <f t="shared" si="1308"/>
        <v>7244.3926650042995</v>
      </c>
      <c r="Z4655" s="12">
        <f t="shared" si="1309"/>
        <v>7.0959288222347677E-2</v>
      </c>
      <c r="AA4655" s="12">
        <f t="shared" si="1310"/>
        <v>0.48026049366601309</v>
      </c>
      <c r="AB4655" s="12">
        <f t="shared" si="1311"/>
        <v>1.3186224375133095E-2</v>
      </c>
      <c r="AC4655" s="12">
        <f t="shared" si="1312"/>
        <v>0.5644060062634938</v>
      </c>
      <c r="AD4655" s="12">
        <f t="shared" si="1313"/>
        <v>0.43559399373650615</v>
      </c>
      <c r="AE4655" s="12">
        <f>('Estimates from MCMC'!$B$2-'MCMC runs'!V4655)/'Estimates from MCMC'!$B$2</f>
        <v>9.875530167542701E-2</v>
      </c>
    </row>
    <row r="4656" spans="1:31" x14ac:dyDescent="0.3">
      <c r="A4656">
        <v>4655</v>
      </c>
      <c r="B4656">
        <f>'MCMC raw'!C4656</f>
        <v>58619.050431822398</v>
      </c>
      <c r="C4656">
        <f>'MCMC raw'!E4656</f>
        <v>57465.260030518897</v>
      </c>
      <c r="D4656">
        <f t="shared" si="1296"/>
        <v>1153.7904013035004</v>
      </c>
      <c r="E4656">
        <f>'MCMC raw'!K4656</f>
        <v>58551.0189144662</v>
      </c>
      <c r="F4656">
        <f t="shared" si="1297"/>
        <v>68.031517356197583</v>
      </c>
      <c r="G4656">
        <f>'MCMC raw'!D4656</f>
        <v>58523.561185912302</v>
      </c>
      <c r="H4656">
        <f t="shared" si="1298"/>
        <v>95.489245910095633</v>
      </c>
      <c r="I4656">
        <f>'MCMC raw'!J4656</f>
        <v>57302.467890545398</v>
      </c>
      <c r="J4656">
        <f t="shared" si="1299"/>
        <v>1316.5825412769991</v>
      </c>
      <c r="K4656">
        <f>'MCMC raw'!I4656</f>
        <v>56678.579518120503</v>
      </c>
      <c r="L4656">
        <f t="shared" si="1300"/>
        <v>1940.4709137018945</v>
      </c>
      <c r="M4656">
        <f t="shared" si="1301"/>
        <v>623.88837242489535</v>
      </c>
      <c r="N4656">
        <f>'Estimates from MCMC'!$B$2-K4656</f>
        <v>16678.420481879497</v>
      </c>
      <c r="O4656">
        <f>'MCMC raw'!G4656</f>
        <v>57963.670906324303</v>
      </c>
      <c r="P4656" s="10">
        <f t="shared" si="1302"/>
        <v>1285.0913882038003</v>
      </c>
      <c r="Q4656">
        <f>'MCMC raw'!H4656</f>
        <v>57997.950235066601</v>
      </c>
      <c r="R4656" s="10">
        <f t="shared" si="1303"/>
        <v>34.279328742297366</v>
      </c>
      <c r="S4656" s="10">
        <f t="shared" si="1304"/>
        <v>1319.3707169460977</v>
      </c>
      <c r="T4656">
        <f>'MCMC raw'!F4656</f>
        <v>64584.964954499199</v>
      </c>
      <c r="U4656">
        <f t="shared" si="1305"/>
        <v>7906.3854363786959</v>
      </c>
      <c r="V4656">
        <f>'MCMC raw'!B4656</f>
        <v>66146.884453309496</v>
      </c>
      <c r="W4656" s="10">
        <f t="shared" si="1306"/>
        <v>242.54878186419955</v>
      </c>
      <c r="X4656" s="10">
        <f t="shared" si="1307"/>
        <v>9468.3049351889931</v>
      </c>
      <c r="Y4656" s="10">
        <f t="shared" si="1308"/>
        <v>7210.1155466905038</v>
      </c>
      <c r="Z4656" s="12">
        <f t="shared" si="1309"/>
        <v>7.9106454857613556E-2</v>
      </c>
      <c r="AA4656" s="12">
        <f t="shared" si="1310"/>
        <v>0.47404881325355114</v>
      </c>
      <c r="AB4656" s="12">
        <f t="shared" si="1311"/>
        <v>1.4542670999794019E-2</v>
      </c>
      <c r="AC4656" s="12">
        <f t="shared" si="1312"/>
        <v>0.56769793911095867</v>
      </c>
      <c r="AD4656" s="12">
        <f t="shared" si="1313"/>
        <v>0.43230206088904127</v>
      </c>
      <c r="AE4656" s="12">
        <f>('Estimates from MCMC'!$B$2-'MCMC runs'!V4656)/'Estimates from MCMC'!$B$2</f>
        <v>9.8288037224675273E-2</v>
      </c>
    </row>
    <row r="4657" spans="1:31" x14ac:dyDescent="0.3">
      <c r="A4657">
        <v>4656</v>
      </c>
      <c r="B4657">
        <f>'MCMC raw'!C4657</f>
        <v>58384.304694758401</v>
      </c>
      <c r="C4657">
        <f>'MCMC raw'!E4657</f>
        <v>57216.233727008002</v>
      </c>
      <c r="D4657">
        <f t="shared" si="1296"/>
        <v>1168.0709677503983</v>
      </c>
      <c r="E4657">
        <f>'MCMC raw'!K4657</f>
        <v>58301.459024784999</v>
      </c>
      <c r="F4657">
        <f t="shared" si="1297"/>
        <v>82.845669973401527</v>
      </c>
      <c r="G4657">
        <f>'MCMC raw'!D4657</f>
        <v>58283.412349979903</v>
      </c>
      <c r="H4657">
        <f t="shared" si="1298"/>
        <v>100.89234477849823</v>
      </c>
      <c r="I4657">
        <f>'MCMC raw'!J4657</f>
        <v>57033.336886099802</v>
      </c>
      <c r="J4657">
        <f t="shared" si="1299"/>
        <v>1350.9678086585991</v>
      </c>
      <c r="K4657">
        <f>'MCMC raw'!I4657</f>
        <v>56374.183265733402</v>
      </c>
      <c r="L4657">
        <f t="shared" si="1300"/>
        <v>2010.1214290249991</v>
      </c>
      <c r="M4657">
        <f t="shared" si="1301"/>
        <v>659.15362036639999</v>
      </c>
      <c r="N4657">
        <f>'Estimates from MCMC'!$B$2-K4657</f>
        <v>16982.816734266598</v>
      </c>
      <c r="O4657">
        <f>'MCMC raw'!G4657</f>
        <v>57742.172848896902</v>
      </c>
      <c r="P4657" s="10">
        <f t="shared" si="1302"/>
        <v>1367.9895831635004</v>
      </c>
      <c r="Q4657">
        <f>'MCMC raw'!H4657</f>
        <v>57777.988230824703</v>
      </c>
      <c r="R4657" s="10">
        <f t="shared" si="1303"/>
        <v>35.815381927801354</v>
      </c>
      <c r="S4657" s="10">
        <f t="shared" si="1304"/>
        <v>1403.8049650913017</v>
      </c>
      <c r="T4657">
        <f>'MCMC raw'!F4657</f>
        <v>64334.069026436897</v>
      </c>
      <c r="U4657">
        <f t="shared" si="1305"/>
        <v>7959.8857607034952</v>
      </c>
      <c r="V4657">
        <f>'MCMC raw'!B4657</f>
        <v>65997.926167860205</v>
      </c>
      <c r="W4657" s="10">
        <f t="shared" si="1306"/>
        <v>260.05217633200664</v>
      </c>
      <c r="X4657" s="10">
        <f t="shared" si="1307"/>
        <v>9623.7429021268035</v>
      </c>
      <c r="Y4657" s="10">
        <f t="shared" si="1308"/>
        <v>7359.0738321397948</v>
      </c>
      <c r="Z4657" s="12">
        <f t="shared" si="1309"/>
        <v>8.2660314072565702E-2</v>
      </c>
      <c r="AA4657" s="12">
        <f t="shared" si="1310"/>
        <v>0.46870232925747002</v>
      </c>
      <c r="AB4657" s="12">
        <f t="shared" si="1311"/>
        <v>1.5312664583331087E-2</v>
      </c>
      <c r="AC4657" s="12">
        <f t="shared" si="1312"/>
        <v>0.56667530791336684</v>
      </c>
      <c r="AD4657" s="12">
        <f t="shared" si="1313"/>
        <v>0.43332469208663316</v>
      </c>
      <c r="AE4657" s="12">
        <f>('Estimates from MCMC'!$B$2-'MCMC runs'!V4657)/'Estimates from MCMC'!$B$2</f>
        <v>0.10031863124364129</v>
      </c>
    </row>
    <row r="4658" spans="1:31" x14ac:dyDescent="0.3">
      <c r="A4658">
        <v>4657</v>
      </c>
      <c r="B4658">
        <f>'MCMC raw'!C4658</f>
        <v>58213.241914244798</v>
      </c>
      <c r="C4658">
        <f>'MCMC raw'!E4658</f>
        <v>57021.414313701898</v>
      </c>
      <c r="D4658">
        <f t="shared" si="1296"/>
        <v>1191.8276005428997</v>
      </c>
      <c r="E4658">
        <f>'MCMC raw'!K4658</f>
        <v>58140.965060742499</v>
      </c>
      <c r="F4658">
        <f t="shared" si="1297"/>
        <v>72.276853502298763</v>
      </c>
      <c r="G4658">
        <f>'MCMC raw'!D4658</f>
        <v>58113.956965688303</v>
      </c>
      <c r="H4658">
        <f t="shared" si="1298"/>
        <v>99.284948556494783</v>
      </c>
      <c r="I4658">
        <f>'MCMC raw'!J4658</f>
        <v>56850.707055866304</v>
      </c>
      <c r="J4658">
        <f t="shared" si="1299"/>
        <v>1362.5348583784944</v>
      </c>
      <c r="K4658">
        <f>'MCMC raw'!I4658</f>
        <v>56202.633094347802</v>
      </c>
      <c r="L4658">
        <f t="shared" si="1300"/>
        <v>2010.6088198969956</v>
      </c>
      <c r="M4658">
        <f t="shared" si="1301"/>
        <v>648.07396151850116</v>
      </c>
      <c r="N4658">
        <f>'Estimates from MCMC'!$B$2-K4658</f>
        <v>17154.366905652198</v>
      </c>
      <c r="O4658">
        <f>'MCMC raw'!G4658</f>
        <v>57545.214282421897</v>
      </c>
      <c r="P4658" s="10">
        <f t="shared" si="1302"/>
        <v>1342.5811880740948</v>
      </c>
      <c r="Q4658">
        <f>'MCMC raw'!H4658</f>
        <v>57580.570504329502</v>
      </c>
      <c r="R4658" s="10">
        <f t="shared" si="1303"/>
        <v>35.356221907604777</v>
      </c>
      <c r="S4658" s="10">
        <f t="shared" si="1304"/>
        <v>1377.9374099816996</v>
      </c>
      <c r="T4658">
        <f>'MCMC raw'!F4658</f>
        <v>64024.914860422199</v>
      </c>
      <c r="U4658">
        <f t="shared" si="1305"/>
        <v>7822.2817660743967</v>
      </c>
      <c r="V4658">
        <f>'MCMC raw'!B4658</f>
        <v>65654.028905360305</v>
      </c>
      <c r="W4658" s="10">
        <f t="shared" si="1306"/>
        <v>251.17663495640591</v>
      </c>
      <c r="X4658" s="10">
        <f t="shared" si="1307"/>
        <v>9451.3958110125022</v>
      </c>
      <c r="Y4658" s="10">
        <f t="shared" si="1308"/>
        <v>7702.9710946396954</v>
      </c>
      <c r="Z4658" s="12">
        <f t="shared" si="1309"/>
        <v>8.0325751312202764E-2</v>
      </c>
      <c r="AA4658" s="12">
        <f t="shared" si="1310"/>
        <v>0.45599361428471202</v>
      </c>
      <c r="AB4658" s="12">
        <f t="shared" si="1311"/>
        <v>1.4642139598497549E-2</v>
      </c>
      <c r="AC4658" s="12">
        <f t="shared" si="1312"/>
        <v>0.55096150519541232</v>
      </c>
      <c r="AD4658" s="12">
        <f t="shared" si="1313"/>
        <v>0.44903849480458768</v>
      </c>
      <c r="AE4658" s="12">
        <f>('Estimates from MCMC'!$B$2-'MCMC runs'!V4658)/'Estimates from MCMC'!$B$2</f>
        <v>0.1050066264247406</v>
      </c>
    </row>
    <row r="4659" spans="1:31" x14ac:dyDescent="0.3">
      <c r="A4659">
        <v>4658</v>
      </c>
      <c r="B4659">
        <f>'MCMC raw'!C4659</f>
        <v>58636.562499633699</v>
      </c>
      <c r="C4659">
        <f>'MCMC raw'!E4659</f>
        <v>57521.526675334797</v>
      </c>
      <c r="D4659">
        <f t="shared" si="1296"/>
        <v>1115.0358242989023</v>
      </c>
      <c r="E4659">
        <f>'MCMC raw'!K4659</f>
        <v>58560.530280742503</v>
      </c>
      <c r="F4659">
        <f t="shared" si="1297"/>
        <v>76.032218891195953</v>
      </c>
      <c r="G4659">
        <f>'MCMC raw'!D4659</f>
        <v>58539.6676493532</v>
      </c>
      <c r="H4659">
        <f t="shared" si="1298"/>
        <v>96.894850280499668</v>
      </c>
      <c r="I4659">
        <f>'MCMC raw'!J4659</f>
        <v>57349.400102693799</v>
      </c>
      <c r="J4659">
        <f t="shared" si="1299"/>
        <v>1287.1623969399006</v>
      </c>
      <c r="K4659">
        <f>'MCMC raw'!I4659</f>
        <v>56872.6746521819</v>
      </c>
      <c r="L4659">
        <f t="shared" si="1300"/>
        <v>1763.8878474517987</v>
      </c>
      <c r="M4659">
        <f t="shared" si="1301"/>
        <v>476.72545051189809</v>
      </c>
      <c r="N4659">
        <f>'Estimates from MCMC'!$B$2-K4659</f>
        <v>16484.3253478181</v>
      </c>
      <c r="O4659">
        <f>'MCMC raw'!G4659</f>
        <v>58046.315726871697</v>
      </c>
      <c r="P4659" s="10">
        <f t="shared" si="1302"/>
        <v>1173.6410746897964</v>
      </c>
      <c r="Q4659">
        <f>'MCMC raw'!H4659</f>
        <v>58078.469383553602</v>
      </c>
      <c r="R4659" s="10">
        <f t="shared" si="1303"/>
        <v>32.153656681904977</v>
      </c>
      <c r="S4659" s="10">
        <f t="shared" si="1304"/>
        <v>1205.7947313717013</v>
      </c>
      <c r="T4659">
        <f>'MCMC raw'!F4659</f>
        <v>64893.451914848498</v>
      </c>
      <c r="U4659">
        <f t="shared" si="1305"/>
        <v>8020.7772626665974</v>
      </c>
      <c r="V4659">
        <f>'MCMC raw'!B4659</f>
        <v>66322.291021024503</v>
      </c>
      <c r="W4659" s="10">
        <f t="shared" si="1306"/>
        <v>223.04437480430352</v>
      </c>
      <c r="X4659" s="10">
        <f t="shared" si="1307"/>
        <v>9449.6163688426022</v>
      </c>
      <c r="Y4659" s="10">
        <f t="shared" si="1308"/>
        <v>7034.7089789754973</v>
      </c>
      <c r="Z4659" s="12">
        <f t="shared" si="1309"/>
        <v>7.3147957585737833E-2</v>
      </c>
      <c r="AA4659" s="12">
        <f t="shared" si="1310"/>
        <v>0.48656994407892129</v>
      </c>
      <c r="AB4659" s="12">
        <f t="shared" si="1311"/>
        <v>1.3530694772038466E-2</v>
      </c>
      <c r="AC4659" s="12">
        <f t="shared" si="1312"/>
        <v>0.57324859643669757</v>
      </c>
      <c r="AD4659" s="12">
        <f t="shared" si="1313"/>
        <v>0.42675140356330243</v>
      </c>
      <c r="AE4659" s="12">
        <f>('Estimates from MCMC'!$B$2-'MCMC runs'!V4659)/'Estimates from MCMC'!$B$2</f>
        <v>9.5896901167925319E-2</v>
      </c>
    </row>
    <row r="4660" spans="1:31" x14ac:dyDescent="0.3">
      <c r="A4660">
        <v>4659</v>
      </c>
      <c r="B4660">
        <f>'MCMC raw'!C4660</f>
        <v>58384.423451843497</v>
      </c>
      <c r="C4660">
        <f>'MCMC raw'!E4660</f>
        <v>57273.918502292901</v>
      </c>
      <c r="D4660">
        <f t="shared" si="1296"/>
        <v>1110.5049495505955</v>
      </c>
      <c r="E4660">
        <f>'MCMC raw'!K4660</f>
        <v>58319.622413367899</v>
      </c>
      <c r="F4660">
        <f t="shared" si="1297"/>
        <v>64.801038475598034</v>
      </c>
      <c r="G4660">
        <f>'MCMC raw'!D4660</f>
        <v>58284.833572879899</v>
      </c>
      <c r="H4660">
        <f t="shared" si="1298"/>
        <v>99.589878963597585</v>
      </c>
      <c r="I4660">
        <f>'MCMC raw'!J4660</f>
        <v>57110.229712499699</v>
      </c>
      <c r="J4660">
        <f t="shared" si="1299"/>
        <v>1274.1937393437984</v>
      </c>
      <c r="K4660">
        <f>'MCMC raw'!I4660</f>
        <v>56459.165296373103</v>
      </c>
      <c r="L4660">
        <f t="shared" si="1300"/>
        <v>1925.2581554703938</v>
      </c>
      <c r="M4660">
        <f t="shared" si="1301"/>
        <v>651.06441612659546</v>
      </c>
      <c r="N4660">
        <f>'Estimates from MCMC'!$B$2-K4660</f>
        <v>16897.834703626897</v>
      </c>
      <c r="O4660">
        <f>'MCMC raw'!G4660</f>
        <v>57811.674242461602</v>
      </c>
      <c r="P4660" s="10">
        <f t="shared" si="1302"/>
        <v>1352.5089460884992</v>
      </c>
      <c r="Q4660">
        <f>'MCMC raw'!H4660</f>
        <v>57847.1417955164</v>
      </c>
      <c r="R4660" s="10">
        <f t="shared" si="1303"/>
        <v>35.467553054797463</v>
      </c>
      <c r="S4660" s="10">
        <f t="shared" si="1304"/>
        <v>1387.9764991432967</v>
      </c>
      <c r="T4660">
        <f>'MCMC raw'!F4660</f>
        <v>64340.336609806101</v>
      </c>
      <c r="U4660">
        <f t="shared" si="1305"/>
        <v>7881.1713134329984</v>
      </c>
      <c r="V4660">
        <f>'MCMC raw'!B4660</f>
        <v>65984.122167599606</v>
      </c>
      <c r="W4660" s="10">
        <f t="shared" si="1306"/>
        <v>255.80905865020759</v>
      </c>
      <c r="X4660" s="10">
        <f t="shared" si="1307"/>
        <v>9524.9568712265027</v>
      </c>
      <c r="Y4660" s="10">
        <f t="shared" si="1308"/>
        <v>7372.8778324003943</v>
      </c>
      <c r="Z4660" s="12">
        <f t="shared" si="1309"/>
        <v>8.2139310952390007E-2</v>
      </c>
      <c r="AA4660" s="12">
        <f t="shared" si="1310"/>
        <v>0.46640125505201024</v>
      </c>
      <c r="AB4660" s="12">
        <f t="shared" si="1311"/>
        <v>1.5138570304235582E-2</v>
      </c>
      <c r="AC4660" s="12">
        <f t="shared" si="1312"/>
        <v>0.56367913630863586</v>
      </c>
      <c r="AD4660" s="12">
        <f t="shared" si="1313"/>
        <v>0.43632086369136414</v>
      </c>
      <c r="AE4660" s="12">
        <f>('Estimates from MCMC'!$B$2-'MCMC runs'!V4660)/'Estimates from MCMC'!$B$2</f>
        <v>0.10050680688142091</v>
      </c>
    </row>
    <row r="4661" spans="1:31" x14ac:dyDescent="0.3">
      <c r="A4661">
        <v>4660</v>
      </c>
      <c r="B4661">
        <f>'MCMC raw'!C4661</f>
        <v>58425.469604087302</v>
      </c>
      <c r="C4661">
        <f>'MCMC raw'!E4661</f>
        <v>57254.670248373201</v>
      </c>
      <c r="D4661">
        <f t="shared" si="1296"/>
        <v>1170.7993557141017</v>
      </c>
      <c r="E4661">
        <f>'MCMC raw'!K4661</f>
        <v>58355.655089847198</v>
      </c>
      <c r="F4661">
        <f t="shared" si="1297"/>
        <v>69.814514240104472</v>
      </c>
      <c r="G4661">
        <f>'MCMC raw'!D4661</f>
        <v>58327.884217666498</v>
      </c>
      <c r="H4661">
        <f t="shared" si="1298"/>
        <v>97.585386420803843</v>
      </c>
      <c r="I4661">
        <f>'MCMC raw'!J4661</f>
        <v>57087.932803233103</v>
      </c>
      <c r="J4661">
        <f t="shared" si="1299"/>
        <v>1337.5368008541991</v>
      </c>
      <c r="K4661">
        <f>'MCMC raw'!I4661</f>
        <v>56450.527996905097</v>
      </c>
      <c r="L4661">
        <f t="shared" si="1300"/>
        <v>1974.9416071822052</v>
      </c>
      <c r="M4661">
        <f t="shared" si="1301"/>
        <v>637.40480632800609</v>
      </c>
      <c r="N4661">
        <f>'Estimates from MCMC'!$B$2-K4661</f>
        <v>16906.472003094903</v>
      </c>
      <c r="O4661">
        <f>'MCMC raw'!G4661</f>
        <v>57768.786622819804</v>
      </c>
      <c r="P4661" s="10">
        <f t="shared" si="1302"/>
        <v>1318.2586259147065</v>
      </c>
      <c r="Q4661">
        <f>'MCMC raw'!H4661</f>
        <v>57803.590759890503</v>
      </c>
      <c r="R4661" s="10">
        <f t="shared" si="1303"/>
        <v>34.804137070699653</v>
      </c>
      <c r="S4661" s="10">
        <f t="shared" si="1304"/>
        <v>1353.0627629854062</v>
      </c>
      <c r="T4661">
        <f>'MCMC raw'!F4661</f>
        <v>64433.696437898398</v>
      </c>
      <c r="U4661">
        <f t="shared" si="1305"/>
        <v>7983.1684409933005</v>
      </c>
      <c r="V4661">
        <f>'MCMC raw'!B4661</f>
        <v>66036.958080765296</v>
      </c>
      <c r="W4661" s="10">
        <f t="shared" si="1306"/>
        <v>250.19887988149276</v>
      </c>
      <c r="X4661" s="10">
        <f t="shared" si="1307"/>
        <v>9586.4300838601994</v>
      </c>
      <c r="Y4661" s="10">
        <f t="shared" si="1308"/>
        <v>7320.0419192347035</v>
      </c>
      <c r="Z4661" s="12">
        <f t="shared" si="1309"/>
        <v>8.0032236337522947E-2</v>
      </c>
      <c r="AA4661" s="12">
        <f t="shared" si="1310"/>
        <v>0.47219599923224076</v>
      </c>
      <c r="AB4661" s="12">
        <f t="shared" si="1311"/>
        <v>1.4799000041859195E-2</v>
      </c>
      <c r="AC4661" s="12">
        <f t="shared" si="1312"/>
        <v>0.56702723561162294</v>
      </c>
      <c r="AD4661" s="12">
        <f t="shared" si="1313"/>
        <v>0.43297276438837712</v>
      </c>
      <c r="AE4661" s="12">
        <f>('Estimates from MCMC'!$B$2-'MCMC runs'!V4661)/'Estimates from MCMC'!$B$2</f>
        <v>9.9786549603101321E-2</v>
      </c>
    </row>
    <row r="4662" spans="1:31" x14ac:dyDescent="0.3">
      <c r="A4662">
        <v>4661</v>
      </c>
      <c r="B4662">
        <f>'MCMC raw'!C4662</f>
        <v>58731.557573717197</v>
      </c>
      <c r="C4662">
        <f>'MCMC raw'!E4662</f>
        <v>57576.400293173298</v>
      </c>
      <c r="D4662">
        <f t="shared" si="1296"/>
        <v>1155.1572805438991</v>
      </c>
      <c r="E4662">
        <f>'MCMC raw'!K4662</f>
        <v>58664.768770215102</v>
      </c>
      <c r="F4662">
        <f t="shared" si="1297"/>
        <v>66.788803502095107</v>
      </c>
      <c r="G4662">
        <f>'MCMC raw'!D4662</f>
        <v>58634.823443856301</v>
      </c>
      <c r="H4662">
        <f t="shared" si="1298"/>
        <v>96.734129860895337</v>
      </c>
      <c r="I4662">
        <f>'MCMC raw'!J4662</f>
        <v>57413.410837418996</v>
      </c>
      <c r="J4662">
        <f t="shared" si="1299"/>
        <v>1318.1467362982003</v>
      </c>
      <c r="K4662">
        <f>'MCMC raw'!I4662</f>
        <v>56781.132240972503</v>
      </c>
      <c r="L4662">
        <f t="shared" si="1300"/>
        <v>1950.4253327446932</v>
      </c>
      <c r="M4662">
        <f t="shared" si="1301"/>
        <v>632.27859644649288</v>
      </c>
      <c r="N4662">
        <f>'Estimates from MCMC'!$B$2-K4662</f>
        <v>16575.867759027497</v>
      </c>
      <c r="O4662">
        <f>'MCMC raw'!G4662</f>
        <v>58076.397771137999</v>
      </c>
      <c r="P4662" s="10">
        <f t="shared" si="1302"/>
        <v>1295.2655301654959</v>
      </c>
      <c r="Q4662">
        <f>'MCMC raw'!H4662</f>
        <v>58111.355651503603</v>
      </c>
      <c r="R4662" s="10">
        <f t="shared" si="1303"/>
        <v>34.957880365604069</v>
      </c>
      <c r="S4662" s="10">
        <f t="shared" si="1304"/>
        <v>1330.2234105310999</v>
      </c>
      <c r="T4662">
        <f>'MCMC raw'!F4662</f>
        <v>64717.777282269701</v>
      </c>
      <c r="U4662">
        <f t="shared" si="1305"/>
        <v>7936.6450412971972</v>
      </c>
      <c r="V4662">
        <f>'MCMC raw'!B4662</f>
        <v>66288.809325475595</v>
      </c>
      <c r="W4662" s="10">
        <f t="shared" si="1306"/>
        <v>240.80863267479435</v>
      </c>
      <c r="X4662" s="10">
        <f t="shared" si="1307"/>
        <v>9507.6770845030915</v>
      </c>
      <c r="Y4662" s="10">
        <f t="shared" si="1308"/>
        <v>7068.190674524405</v>
      </c>
      <c r="Z4662" s="12">
        <f t="shared" si="1309"/>
        <v>8.0250604666331146E-2</v>
      </c>
      <c r="AA4662" s="12">
        <f t="shared" si="1310"/>
        <v>0.47880721279130417</v>
      </c>
      <c r="AB4662" s="12">
        <f t="shared" si="1311"/>
        <v>1.4527663720268636E-2</v>
      </c>
      <c r="AC4662" s="12">
        <f t="shared" si="1312"/>
        <v>0.57358548117790398</v>
      </c>
      <c r="AD4662" s="12">
        <f t="shared" si="1313"/>
        <v>0.42641451882209602</v>
      </c>
      <c r="AE4662" s="12">
        <f>('Estimates from MCMC'!$B$2-'MCMC runs'!V4662)/'Estimates from MCMC'!$B$2</f>
        <v>9.6353322443998593E-2</v>
      </c>
    </row>
    <row r="4663" spans="1:31" x14ac:dyDescent="0.3">
      <c r="A4663">
        <v>4662</v>
      </c>
      <c r="B4663">
        <f>'MCMC raw'!C4663</f>
        <v>58751.470909047297</v>
      </c>
      <c r="C4663">
        <f>'MCMC raw'!E4663</f>
        <v>57608.278446148797</v>
      </c>
      <c r="D4663">
        <f t="shared" si="1296"/>
        <v>1143.1924628984998</v>
      </c>
      <c r="E4663">
        <f>'MCMC raw'!K4663</f>
        <v>58692.751342905402</v>
      </c>
      <c r="F4663">
        <f t="shared" si="1297"/>
        <v>58.719566141895484</v>
      </c>
      <c r="G4663">
        <f>'MCMC raw'!D4663</f>
        <v>58652.929560507102</v>
      </c>
      <c r="H4663">
        <f t="shared" si="1298"/>
        <v>98.541348540195031</v>
      </c>
      <c r="I4663">
        <f>'MCMC raw'!J4663</f>
        <v>57451.580184364801</v>
      </c>
      <c r="J4663">
        <f t="shared" si="1299"/>
        <v>1299.8907246824965</v>
      </c>
      <c r="K4663">
        <f>'MCMC raw'!I4663</f>
        <v>56807.626450488497</v>
      </c>
      <c r="L4663">
        <f t="shared" si="1300"/>
        <v>1943.8444585588004</v>
      </c>
      <c r="M4663">
        <f t="shared" si="1301"/>
        <v>643.95373387630389</v>
      </c>
      <c r="N4663">
        <f>'Estimates from MCMC'!$B$2-K4663</f>
        <v>16549.373549511503</v>
      </c>
      <c r="O4663">
        <f>'MCMC raw'!G4663</f>
        <v>58142.9906190443</v>
      </c>
      <c r="P4663" s="10">
        <f t="shared" si="1302"/>
        <v>1335.3641685558032</v>
      </c>
      <c r="Q4663">
        <f>'MCMC raw'!H4663</f>
        <v>58178.140584303699</v>
      </c>
      <c r="R4663" s="10">
        <f t="shared" si="1303"/>
        <v>35.149965259399323</v>
      </c>
      <c r="S4663" s="10">
        <f t="shared" si="1304"/>
        <v>1370.5141338152025</v>
      </c>
      <c r="T4663">
        <f>'MCMC raw'!F4663</f>
        <v>64811.687645602004</v>
      </c>
      <c r="U4663">
        <f t="shared" si="1305"/>
        <v>8004.061195113507</v>
      </c>
      <c r="V4663">
        <f>'MCMC raw'!B4663</f>
        <v>66436.403121733601</v>
      </c>
      <c r="W4663" s="10">
        <f t="shared" si="1306"/>
        <v>254.20134231639531</v>
      </c>
      <c r="X4663" s="10">
        <f t="shared" si="1307"/>
        <v>9628.7766712451048</v>
      </c>
      <c r="Y4663" s="10">
        <f t="shared" si="1308"/>
        <v>6920.5968782663986</v>
      </c>
      <c r="Z4663" s="12">
        <f t="shared" si="1309"/>
        <v>8.2813656342638819E-2</v>
      </c>
      <c r="AA4663" s="12">
        <f t="shared" si="1310"/>
        <v>0.48364738225089898</v>
      </c>
      <c r="AB4663" s="12">
        <f t="shared" si="1311"/>
        <v>1.536017913644222E-2</v>
      </c>
      <c r="AC4663" s="12">
        <f t="shared" si="1312"/>
        <v>0.58182121772998008</v>
      </c>
      <c r="AD4663" s="12">
        <f t="shared" si="1313"/>
        <v>0.41817878227001998</v>
      </c>
      <c r="AE4663" s="12">
        <f>('Estimates from MCMC'!$B$2-'MCMC runs'!V4663)/'Estimates from MCMC'!$B$2</f>
        <v>9.4341329092880011E-2</v>
      </c>
    </row>
    <row r="4664" spans="1:31" x14ac:dyDescent="0.3">
      <c r="A4664">
        <v>4663</v>
      </c>
      <c r="B4664">
        <f>'MCMC raw'!C4664</f>
        <v>59167.817119850202</v>
      </c>
      <c r="C4664">
        <f>'MCMC raw'!E4664</f>
        <v>57963.417269255799</v>
      </c>
      <c r="D4664">
        <f t="shared" si="1296"/>
        <v>1204.3998505944037</v>
      </c>
      <c r="E4664">
        <f>'MCMC raw'!K4664</f>
        <v>59098.666123403003</v>
      </c>
      <c r="F4664">
        <f t="shared" si="1297"/>
        <v>69.15099644719885</v>
      </c>
      <c r="G4664">
        <f>'MCMC raw'!D4664</f>
        <v>59070.8468542759</v>
      </c>
      <c r="H4664">
        <f t="shared" si="1298"/>
        <v>96.970265574302175</v>
      </c>
      <c r="I4664">
        <f>'MCMC raw'!J4664</f>
        <v>57798.082900214402</v>
      </c>
      <c r="J4664">
        <f t="shared" si="1299"/>
        <v>1369.7342196358004</v>
      </c>
      <c r="K4664">
        <f>'MCMC raw'!I4664</f>
        <v>57164.856095513998</v>
      </c>
      <c r="L4664">
        <f t="shared" si="1300"/>
        <v>2002.961024336204</v>
      </c>
      <c r="M4664">
        <f t="shared" si="1301"/>
        <v>633.22680470040359</v>
      </c>
      <c r="N4664">
        <f>'Estimates from MCMC'!$B$2-K4664</f>
        <v>16192.143904486002</v>
      </c>
      <c r="O4664">
        <f>'MCMC raw'!G4664</f>
        <v>58467.697946523003</v>
      </c>
      <c r="P4664" s="10">
        <f t="shared" si="1302"/>
        <v>1302.841851009005</v>
      </c>
      <c r="Q4664">
        <f>'MCMC raw'!H4664</f>
        <v>58502.461619074304</v>
      </c>
      <c r="R4664" s="10">
        <f t="shared" si="1303"/>
        <v>34.76367255130026</v>
      </c>
      <c r="S4664" s="10">
        <f t="shared" si="1304"/>
        <v>1337.6055235603053</v>
      </c>
      <c r="T4664">
        <f>'MCMC raw'!F4664</f>
        <v>65230.771426786203</v>
      </c>
      <c r="U4664">
        <f t="shared" si="1305"/>
        <v>8065.9153312722046</v>
      </c>
      <c r="V4664">
        <f>'MCMC raw'!B4664</f>
        <v>66815.285754884695</v>
      </c>
      <c r="W4664" s="10">
        <f t="shared" si="1306"/>
        <v>246.90880453818681</v>
      </c>
      <c r="X4664" s="10">
        <f t="shared" si="1307"/>
        <v>9650.4296593706968</v>
      </c>
      <c r="Y4664" s="10">
        <f t="shared" si="1308"/>
        <v>6541.7142451153049</v>
      </c>
      <c r="Z4664" s="12">
        <f t="shared" si="1309"/>
        <v>8.2608302609620723E-2</v>
      </c>
      <c r="AA4664" s="12">
        <f t="shared" si="1310"/>
        <v>0.49813757701582423</v>
      </c>
      <c r="AB4664" s="12">
        <f t="shared" si="1311"/>
        <v>1.5248678988690386E-2</v>
      </c>
      <c r="AC4664" s="12">
        <f t="shared" si="1312"/>
        <v>0.59599455861413531</v>
      </c>
      <c r="AD4664" s="12">
        <f t="shared" si="1313"/>
        <v>0.40400544138586464</v>
      </c>
      <c r="AE4664" s="12">
        <f>('Estimates from MCMC'!$B$2-'MCMC runs'!V4664)/'Estimates from MCMC'!$B$2</f>
        <v>8.917641459049995E-2</v>
      </c>
    </row>
    <row r="4665" spans="1:31" x14ac:dyDescent="0.3">
      <c r="A4665">
        <v>4664</v>
      </c>
      <c r="B4665">
        <f>'MCMC raw'!C4665</f>
        <v>58690.9202603835</v>
      </c>
      <c r="C4665">
        <f>'MCMC raw'!E4665</f>
        <v>57541.907316791701</v>
      </c>
      <c r="D4665">
        <f t="shared" si="1296"/>
        <v>1149.0129435917988</v>
      </c>
      <c r="E4665">
        <f>'MCMC raw'!K4665</f>
        <v>58625.876387304699</v>
      </c>
      <c r="F4665">
        <f t="shared" si="1297"/>
        <v>65.043873078800971</v>
      </c>
      <c r="G4665">
        <f>'MCMC raw'!D4665</f>
        <v>58591.719452357102</v>
      </c>
      <c r="H4665">
        <f t="shared" si="1298"/>
        <v>99.20080802639859</v>
      </c>
      <c r="I4665">
        <f>'MCMC raw'!J4665</f>
        <v>57378.2423491312</v>
      </c>
      <c r="J4665">
        <f t="shared" si="1299"/>
        <v>1312.6779112523</v>
      </c>
      <c r="K4665">
        <f>'MCMC raw'!I4665</f>
        <v>56730.188824617697</v>
      </c>
      <c r="L4665">
        <f t="shared" si="1300"/>
        <v>1960.7314357658033</v>
      </c>
      <c r="M4665">
        <f t="shared" si="1301"/>
        <v>648.05352451350336</v>
      </c>
      <c r="N4665">
        <f>'Estimates from MCMC'!$B$2-K4665</f>
        <v>16626.811175382303</v>
      </c>
      <c r="O4665">
        <f>'MCMC raw'!G4665</f>
        <v>58077.2921367046</v>
      </c>
      <c r="P4665" s="10">
        <f t="shared" si="1302"/>
        <v>1347.1033120869033</v>
      </c>
      <c r="Q4665">
        <f>'MCMC raw'!H4665</f>
        <v>58112.5849760938</v>
      </c>
      <c r="R4665" s="10">
        <f t="shared" si="1303"/>
        <v>35.292839389199798</v>
      </c>
      <c r="S4665" s="10">
        <f t="shared" si="1304"/>
        <v>1382.3961514761031</v>
      </c>
      <c r="T4665">
        <f>'MCMC raw'!F4665</f>
        <v>64805.544271640298</v>
      </c>
      <c r="U4665">
        <f t="shared" si="1305"/>
        <v>8075.3554470226009</v>
      </c>
      <c r="V4665">
        <f>'MCMC raw'!B4665</f>
        <v>66449.403186164796</v>
      </c>
      <c r="W4665" s="10">
        <f t="shared" si="1306"/>
        <v>261.46276304839557</v>
      </c>
      <c r="X4665" s="10">
        <f t="shared" si="1307"/>
        <v>9719.2143615470995</v>
      </c>
      <c r="Y4665" s="10">
        <f t="shared" si="1308"/>
        <v>6907.5968138352036</v>
      </c>
      <c r="Z4665" s="12">
        <f t="shared" si="1309"/>
        <v>8.3142590415826834E-2</v>
      </c>
      <c r="AA4665" s="12">
        <f t="shared" si="1310"/>
        <v>0.48568275430823388</v>
      </c>
      <c r="AB4665" s="12">
        <f t="shared" si="1311"/>
        <v>1.572537032449842E-2</v>
      </c>
      <c r="AC4665" s="12">
        <f t="shared" si="1312"/>
        <v>0.58455071504855916</v>
      </c>
      <c r="AD4665" s="12">
        <f t="shared" si="1313"/>
        <v>0.41544928495144084</v>
      </c>
      <c r="AE4665" s="12">
        <f>('Estimates from MCMC'!$B$2-'MCMC runs'!V4665)/'Estimates from MCMC'!$B$2</f>
        <v>9.4164112679569825E-2</v>
      </c>
    </row>
    <row r="4666" spans="1:31" x14ac:dyDescent="0.3">
      <c r="A4666">
        <v>4665</v>
      </c>
      <c r="B4666">
        <f>'MCMC raw'!C4666</f>
        <v>58970.070200495698</v>
      </c>
      <c r="C4666">
        <f>'MCMC raw'!E4666</f>
        <v>57891.043705338598</v>
      </c>
      <c r="D4666">
        <f t="shared" si="1296"/>
        <v>1079.0264951571007</v>
      </c>
      <c r="E4666">
        <f>'MCMC raw'!K4666</f>
        <v>58901.780439266899</v>
      </c>
      <c r="F4666">
        <f t="shared" si="1297"/>
        <v>68.289761228799762</v>
      </c>
      <c r="G4666">
        <f>'MCMC raw'!D4666</f>
        <v>58871.542084166103</v>
      </c>
      <c r="H4666">
        <f t="shared" si="1298"/>
        <v>98.528116329594923</v>
      </c>
      <c r="I4666">
        <f>'MCMC raw'!J4666</f>
        <v>57724.765054473202</v>
      </c>
      <c r="J4666">
        <f t="shared" si="1299"/>
        <v>1245.305146022496</v>
      </c>
      <c r="K4666">
        <f>'MCMC raw'!I4666</f>
        <v>57080.082514001602</v>
      </c>
      <c r="L4666">
        <f t="shared" si="1300"/>
        <v>1889.9876864940961</v>
      </c>
      <c r="M4666">
        <f t="shared" si="1301"/>
        <v>644.68254047160008</v>
      </c>
      <c r="N4666">
        <f>'Estimates from MCMC'!$B$2-K4666</f>
        <v>16276.917485998398</v>
      </c>
      <c r="O4666">
        <f>'MCMC raw'!G4666</f>
        <v>58417.043179996901</v>
      </c>
      <c r="P4666" s="10">
        <f t="shared" si="1302"/>
        <v>1336.9606659952988</v>
      </c>
      <c r="Q4666">
        <f>'MCMC raw'!H4666</f>
        <v>58452.229153475098</v>
      </c>
      <c r="R4666" s="10">
        <f t="shared" si="1303"/>
        <v>35.185973478197411</v>
      </c>
      <c r="S4666" s="10">
        <f t="shared" si="1304"/>
        <v>1372.1466394734962</v>
      </c>
      <c r="T4666">
        <f>'MCMC raw'!F4666</f>
        <v>65084.880177965402</v>
      </c>
      <c r="U4666">
        <f t="shared" si="1305"/>
        <v>8004.7976639638</v>
      </c>
      <c r="V4666">
        <f>'MCMC raw'!B4666</f>
        <v>66711.297420925999</v>
      </c>
      <c r="W4666" s="10">
        <f t="shared" si="1306"/>
        <v>254.27060348710074</v>
      </c>
      <c r="X4666" s="10">
        <f t="shared" si="1307"/>
        <v>9631.2149069243969</v>
      </c>
      <c r="Y4666" s="10">
        <f t="shared" si="1308"/>
        <v>6645.7025790740008</v>
      </c>
      <c r="Z4666" s="12">
        <f t="shared" si="1309"/>
        <v>8.4300153309361761E-2</v>
      </c>
      <c r="AA4666" s="12">
        <f t="shared" si="1310"/>
        <v>0.49178830517815331</v>
      </c>
      <c r="AB4666" s="12">
        <f t="shared" si="1311"/>
        <v>1.5621545277588795E-2</v>
      </c>
      <c r="AC4666" s="12">
        <f t="shared" si="1312"/>
        <v>0.59171000376510385</v>
      </c>
      <c r="AD4666" s="12">
        <f t="shared" si="1313"/>
        <v>0.40828999623489615</v>
      </c>
      <c r="AE4666" s="12">
        <f>('Estimates from MCMC'!$B$2-'MCMC runs'!V4666)/'Estimates from MCMC'!$B$2</f>
        <v>9.0593979839333677E-2</v>
      </c>
    </row>
    <row r="4667" spans="1:31" x14ac:dyDescent="0.3">
      <c r="A4667">
        <v>4666</v>
      </c>
      <c r="B4667">
        <f>'MCMC raw'!C4667</f>
        <v>57802.515060268997</v>
      </c>
      <c r="C4667">
        <f>'MCMC raw'!E4667</f>
        <v>56740.9855784635</v>
      </c>
      <c r="D4667">
        <f t="shared" si="1296"/>
        <v>1061.5294818054972</v>
      </c>
      <c r="E4667">
        <f>'MCMC raw'!K4667</f>
        <v>57743.086737666003</v>
      </c>
      <c r="F4667">
        <f t="shared" si="1297"/>
        <v>59.42832260299474</v>
      </c>
      <c r="G4667">
        <f>'MCMC raw'!D4667</f>
        <v>57706.3227899509</v>
      </c>
      <c r="H4667">
        <f t="shared" si="1298"/>
        <v>96.192270318097144</v>
      </c>
      <c r="I4667">
        <f>'MCMC raw'!J4667</f>
        <v>56585.676874341902</v>
      </c>
      <c r="J4667">
        <f t="shared" si="1299"/>
        <v>1216.8381859270958</v>
      </c>
      <c r="K4667">
        <f>'MCMC raw'!I4667</f>
        <v>55956.043096487403</v>
      </c>
      <c r="L4667">
        <f t="shared" si="1300"/>
        <v>1846.4719637815942</v>
      </c>
      <c r="M4667">
        <f t="shared" si="1301"/>
        <v>629.63377785449848</v>
      </c>
      <c r="N4667">
        <f>'Estimates from MCMC'!$B$2-K4667</f>
        <v>17400.956903512597</v>
      </c>
      <c r="O4667">
        <f>'MCMC raw'!G4667</f>
        <v>57258.4589304853</v>
      </c>
      <c r="P4667" s="10">
        <f t="shared" si="1302"/>
        <v>1302.4158339978967</v>
      </c>
      <c r="Q4667">
        <f>'MCMC raw'!H4667</f>
        <v>57292.867951237902</v>
      </c>
      <c r="R4667" s="10">
        <f t="shared" si="1303"/>
        <v>34.409020752602373</v>
      </c>
      <c r="S4667" s="10">
        <f t="shared" si="1304"/>
        <v>1336.8248547504991</v>
      </c>
      <c r="T4667">
        <f>'MCMC raw'!F4667</f>
        <v>63638.682979806901</v>
      </c>
      <c r="U4667">
        <f t="shared" si="1305"/>
        <v>7682.639883319498</v>
      </c>
      <c r="V4667">
        <f>'MCMC raw'!B4667</f>
        <v>65214.905143636599</v>
      </c>
      <c r="W4667" s="10">
        <f t="shared" si="1306"/>
        <v>239.39730907919875</v>
      </c>
      <c r="X4667" s="10">
        <f t="shared" si="1307"/>
        <v>9258.8620471491959</v>
      </c>
      <c r="Y4667" s="10">
        <f t="shared" si="1308"/>
        <v>8142.094856363401</v>
      </c>
      <c r="Z4667" s="12">
        <f t="shared" si="1309"/>
        <v>7.6824789703412485E-2</v>
      </c>
      <c r="AA4667" s="12">
        <f t="shared" si="1310"/>
        <v>0.4415067473541448</v>
      </c>
      <c r="AB4667" s="12">
        <f t="shared" si="1311"/>
        <v>1.3757709441305119E-2</v>
      </c>
      <c r="AC4667" s="12">
        <f t="shared" si="1312"/>
        <v>0.53208924649886247</v>
      </c>
      <c r="AD4667" s="12">
        <f t="shared" si="1313"/>
        <v>0.46791075350113759</v>
      </c>
      <c r="AE4667" s="12">
        <f>('Estimates from MCMC'!$B$2-'MCMC runs'!V4667)/'Estimates from MCMC'!$B$2</f>
        <v>0.11099274583698081</v>
      </c>
    </row>
    <row r="4668" spans="1:31" x14ac:dyDescent="0.3">
      <c r="A4668">
        <v>4667</v>
      </c>
      <c r="B4668">
        <f>'MCMC raw'!C4668</f>
        <v>57544.408007183098</v>
      </c>
      <c r="C4668">
        <f>'MCMC raw'!E4668</f>
        <v>56432.336773221199</v>
      </c>
      <c r="D4668">
        <f t="shared" si="1296"/>
        <v>1112.0712339618985</v>
      </c>
      <c r="E4668">
        <f>'MCMC raw'!K4668</f>
        <v>57466.965891287502</v>
      </c>
      <c r="F4668">
        <f t="shared" si="1297"/>
        <v>77.442115895595634</v>
      </c>
      <c r="G4668">
        <f>'MCMC raw'!D4668</f>
        <v>57443.907774177402</v>
      </c>
      <c r="H4668">
        <f t="shared" si="1298"/>
        <v>100.50023300569592</v>
      </c>
      <c r="I4668">
        <f>'MCMC raw'!J4668</f>
        <v>56255.302872062202</v>
      </c>
      <c r="J4668">
        <f t="shared" si="1299"/>
        <v>1289.1051351208953</v>
      </c>
      <c r="K4668">
        <f>'MCMC raw'!I4668</f>
        <v>55598.538475434201</v>
      </c>
      <c r="L4668">
        <f t="shared" si="1300"/>
        <v>1945.8695317488964</v>
      </c>
      <c r="M4668">
        <f t="shared" si="1301"/>
        <v>656.76439662800112</v>
      </c>
      <c r="N4668">
        <f>'Estimates from MCMC'!$B$2-K4668</f>
        <v>17758.461524565799</v>
      </c>
      <c r="O4668">
        <f>'MCMC raw'!G4668</f>
        <v>56964.963301374803</v>
      </c>
      <c r="P4668" s="10">
        <f t="shared" si="1302"/>
        <v>1366.4248259406013</v>
      </c>
      <c r="Q4668">
        <f>'MCMC raw'!H4668</f>
        <v>57000.640201292001</v>
      </c>
      <c r="R4668" s="10">
        <f t="shared" si="1303"/>
        <v>35.67689991719817</v>
      </c>
      <c r="S4668" s="10">
        <f t="shared" si="1304"/>
        <v>1402.1017258577995</v>
      </c>
      <c r="T4668">
        <f>'MCMC raw'!F4668</f>
        <v>63356.304975454499</v>
      </c>
      <c r="U4668">
        <f t="shared" si="1305"/>
        <v>7757.7665000202978</v>
      </c>
      <c r="V4668">
        <f>'MCMC raw'!B4668</f>
        <v>65017.056636382898</v>
      </c>
      <c r="W4668" s="10">
        <f t="shared" si="1306"/>
        <v>258.64993507059989</v>
      </c>
      <c r="X4668" s="10">
        <f t="shared" si="1307"/>
        <v>9418.5181609486972</v>
      </c>
      <c r="Y4668" s="10">
        <f t="shared" si="1308"/>
        <v>8339.9433636171016</v>
      </c>
      <c r="Z4668" s="12">
        <f t="shared" si="1309"/>
        <v>7.8954008708368745E-2</v>
      </c>
      <c r="AA4668" s="12">
        <f t="shared" si="1310"/>
        <v>0.43684901922887592</v>
      </c>
      <c r="AB4668" s="12">
        <f t="shared" si="1311"/>
        <v>1.4564884165939819E-2</v>
      </c>
      <c r="AC4668" s="12">
        <f t="shared" si="1312"/>
        <v>0.53036791210318446</v>
      </c>
      <c r="AD4668" s="12">
        <f t="shared" si="1313"/>
        <v>0.46963208789681549</v>
      </c>
      <c r="AE4668" s="12">
        <f>('Estimates from MCMC'!$B$2-'MCMC runs'!V4668)/'Estimates from MCMC'!$B$2</f>
        <v>0.11368980961076791</v>
      </c>
    </row>
    <row r="4669" spans="1:31" x14ac:dyDescent="0.3">
      <c r="A4669">
        <v>4668</v>
      </c>
      <c r="B4669">
        <f>'MCMC raw'!C4669</f>
        <v>57612.061035159997</v>
      </c>
      <c r="C4669">
        <f>'MCMC raw'!E4669</f>
        <v>56510.970192918801</v>
      </c>
      <c r="D4669">
        <f t="shared" si="1296"/>
        <v>1101.0908422411958</v>
      </c>
      <c r="E4669">
        <f>'MCMC raw'!K4669</f>
        <v>57546.779901096103</v>
      </c>
      <c r="F4669">
        <f t="shared" si="1297"/>
        <v>65.281134063894569</v>
      </c>
      <c r="G4669">
        <f>'MCMC raw'!D4669</f>
        <v>57511.772755003098</v>
      </c>
      <c r="H4669">
        <f t="shared" si="1298"/>
        <v>100.28828015689942</v>
      </c>
      <c r="I4669">
        <f>'MCMC raw'!J4669</f>
        <v>56345.787684680203</v>
      </c>
      <c r="J4669">
        <f t="shared" si="1299"/>
        <v>1266.2733504797943</v>
      </c>
      <c r="K4669">
        <f>'MCMC raw'!I4669</f>
        <v>55690.1596616518</v>
      </c>
      <c r="L4669">
        <f t="shared" si="1300"/>
        <v>1921.9013735081971</v>
      </c>
      <c r="M4669">
        <f t="shared" si="1301"/>
        <v>655.62802302840282</v>
      </c>
      <c r="N4669">
        <f>'Estimates from MCMC'!$B$2-K4669</f>
        <v>17666.8403383482</v>
      </c>
      <c r="O4669">
        <f>'MCMC raw'!G4669</f>
        <v>57049.3656202204</v>
      </c>
      <c r="P4669" s="10">
        <f t="shared" si="1302"/>
        <v>1359.2059585686002</v>
      </c>
      <c r="Q4669">
        <f>'MCMC raw'!H4669</f>
        <v>57085.149987426601</v>
      </c>
      <c r="R4669" s="10">
        <f t="shared" si="1303"/>
        <v>35.784367206200841</v>
      </c>
      <c r="S4669" s="10">
        <f t="shared" si="1304"/>
        <v>1394.990325774801</v>
      </c>
      <c r="T4669">
        <f>'MCMC raw'!F4669</f>
        <v>63525.752373286203</v>
      </c>
      <c r="U4669">
        <f t="shared" si="1305"/>
        <v>7835.5927116344028</v>
      </c>
      <c r="V4669">
        <f>'MCMC raw'!B4669</f>
        <v>65178.234179188003</v>
      </c>
      <c r="W4669" s="10">
        <f t="shared" si="1306"/>
        <v>257.49148012699879</v>
      </c>
      <c r="X4669" s="10">
        <f t="shared" si="1307"/>
        <v>9488.0745175362026</v>
      </c>
      <c r="Y4669" s="10">
        <f t="shared" si="1308"/>
        <v>8178.7658208119974</v>
      </c>
      <c r="Z4669" s="12">
        <f t="shared" si="1309"/>
        <v>7.8960940329935003E-2</v>
      </c>
      <c r="AA4669" s="12">
        <f t="shared" si="1310"/>
        <v>0.44351975574411112</v>
      </c>
      <c r="AB4669" s="12">
        <f t="shared" si="1311"/>
        <v>1.4574846163525895E-2</v>
      </c>
      <c r="AC4669" s="12">
        <f t="shared" si="1312"/>
        <v>0.53705554223757201</v>
      </c>
      <c r="AD4669" s="12">
        <f t="shared" si="1313"/>
        <v>0.46294445776242799</v>
      </c>
      <c r="AE4669" s="12">
        <f>('Estimates from MCMC'!$B$2-'MCMC runs'!V4669)/'Estimates from MCMC'!$B$2</f>
        <v>0.11149264311261362</v>
      </c>
    </row>
    <row r="4670" spans="1:31" x14ac:dyDescent="0.3">
      <c r="A4670">
        <v>4669</v>
      </c>
      <c r="B4670">
        <f>'MCMC raw'!C4670</f>
        <v>58409.529962054301</v>
      </c>
      <c r="C4670">
        <f>'MCMC raw'!E4670</f>
        <v>57306.550511317502</v>
      </c>
      <c r="D4670">
        <f t="shared" si="1296"/>
        <v>1102.9794507367988</v>
      </c>
      <c r="E4670">
        <f>'MCMC raw'!K4670</f>
        <v>58338.960689133797</v>
      </c>
      <c r="F4670">
        <f t="shared" si="1297"/>
        <v>70.569272920503863</v>
      </c>
      <c r="G4670">
        <f>'MCMC raw'!D4670</f>
        <v>58311.516650865902</v>
      </c>
      <c r="H4670">
        <f t="shared" si="1298"/>
        <v>98.013311188398802</v>
      </c>
      <c r="I4670">
        <f>'MCMC raw'!J4670</f>
        <v>57138.456926009501</v>
      </c>
      <c r="J4670">
        <f t="shared" si="1299"/>
        <v>1271.0730360447997</v>
      </c>
      <c r="K4670">
        <f>'MCMC raw'!I4670</f>
        <v>56497.3677465828</v>
      </c>
      <c r="L4670">
        <f t="shared" si="1300"/>
        <v>1912.1622154715005</v>
      </c>
      <c r="M4670">
        <f t="shared" si="1301"/>
        <v>641.08917942670087</v>
      </c>
      <c r="N4670">
        <f>'Estimates from MCMC'!$B$2-K4670</f>
        <v>16859.6322534172</v>
      </c>
      <c r="O4670">
        <f>'MCMC raw'!G4670</f>
        <v>57819.2973006498</v>
      </c>
      <c r="P4670" s="10">
        <f t="shared" si="1302"/>
        <v>1321.9295540669991</v>
      </c>
      <c r="Q4670">
        <f>'MCMC raw'!H4670</f>
        <v>57854.435178782202</v>
      </c>
      <c r="R4670" s="10">
        <f t="shared" si="1303"/>
        <v>35.137878132401966</v>
      </c>
      <c r="S4670" s="10">
        <f t="shared" si="1304"/>
        <v>1357.0674321994011</v>
      </c>
      <c r="T4670">
        <f>'MCMC raw'!F4670</f>
        <v>64424.559029996301</v>
      </c>
      <c r="U4670">
        <f t="shared" si="1305"/>
        <v>7927.1912834135001</v>
      </c>
      <c r="V4670">
        <f>'MCMC raw'!B4670</f>
        <v>66028.228506949803</v>
      </c>
      <c r="W4670" s="10">
        <f t="shared" si="1306"/>
        <v>246.60204475410137</v>
      </c>
      <c r="X4670" s="10">
        <f t="shared" si="1307"/>
        <v>9530.8607603670025</v>
      </c>
      <c r="Y4670" s="10">
        <f t="shared" si="1308"/>
        <v>7328.771493050197</v>
      </c>
      <c r="Z4670" s="12">
        <f t="shared" si="1309"/>
        <v>8.0492113457833192E-2</v>
      </c>
      <c r="AA4670" s="12">
        <f t="shared" si="1310"/>
        <v>0.47018767457438315</v>
      </c>
      <c r="AB4670" s="12">
        <f t="shared" si="1311"/>
        <v>1.4626774833959902E-2</v>
      </c>
      <c r="AC4670" s="12">
        <f t="shared" si="1312"/>
        <v>0.5653065628661762</v>
      </c>
      <c r="AD4670" s="12">
        <f t="shared" si="1313"/>
        <v>0.43469343713382375</v>
      </c>
      <c r="AE4670" s="12">
        <f>('Estimates from MCMC'!$B$2-'MCMC runs'!V4670)/'Estimates from MCMC'!$B$2</f>
        <v>9.9905550841094884E-2</v>
      </c>
    </row>
    <row r="4671" spans="1:31" x14ac:dyDescent="0.3">
      <c r="A4671">
        <v>4670</v>
      </c>
      <c r="B4671">
        <f>'MCMC raw'!C4671</f>
        <v>58194.521508480997</v>
      </c>
      <c r="C4671">
        <f>'MCMC raw'!E4671</f>
        <v>57036.295693125903</v>
      </c>
      <c r="D4671">
        <f t="shared" si="1296"/>
        <v>1158.2258153550938</v>
      </c>
      <c r="E4671">
        <f>'MCMC raw'!K4671</f>
        <v>58121.235644136999</v>
      </c>
      <c r="F4671">
        <f t="shared" si="1297"/>
        <v>73.285864343997673</v>
      </c>
      <c r="G4671">
        <f>'MCMC raw'!D4671</f>
        <v>58099.379286328702</v>
      </c>
      <c r="H4671">
        <f t="shared" si="1298"/>
        <v>95.14222215229529</v>
      </c>
      <c r="I4671">
        <f>'MCMC raw'!J4671</f>
        <v>56868.749034245797</v>
      </c>
      <c r="J4671">
        <f t="shared" si="1299"/>
        <v>1325.7724742352002</v>
      </c>
      <c r="K4671">
        <f>'MCMC raw'!I4671</f>
        <v>56247.429305313097</v>
      </c>
      <c r="L4671">
        <f t="shared" si="1300"/>
        <v>1947.0922031679002</v>
      </c>
      <c r="M4671">
        <f t="shared" si="1301"/>
        <v>621.31972893269995</v>
      </c>
      <c r="N4671">
        <f>'Estimates from MCMC'!$B$2-K4671</f>
        <v>17109.570694686903</v>
      </c>
      <c r="O4671">
        <f>'MCMC raw'!G4671</f>
        <v>57543.572359402096</v>
      </c>
      <c r="P4671" s="10">
        <f t="shared" si="1302"/>
        <v>1296.1430540889996</v>
      </c>
      <c r="Q4671">
        <f>'MCMC raw'!H4671</f>
        <v>57577.124339027097</v>
      </c>
      <c r="R4671" s="10">
        <f t="shared" si="1303"/>
        <v>33.551979625000968</v>
      </c>
      <c r="S4671" s="10">
        <f t="shared" si="1304"/>
        <v>1329.6950337140006</v>
      </c>
      <c r="T4671">
        <f>'MCMC raw'!F4671</f>
        <v>64056.146770411797</v>
      </c>
      <c r="U4671">
        <f t="shared" si="1305"/>
        <v>7808.7174650986999</v>
      </c>
      <c r="V4671">
        <f>'MCMC raw'!B4671</f>
        <v>65629.979371025707</v>
      </c>
      <c r="W4671" s="10">
        <f t="shared" si="1306"/>
        <v>244.13756689990987</v>
      </c>
      <c r="X4671" s="10">
        <f t="shared" si="1307"/>
        <v>9382.5500657126104</v>
      </c>
      <c r="Y4671" s="10">
        <f t="shared" si="1308"/>
        <v>7727.0206289742928</v>
      </c>
      <c r="Z4671" s="12">
        <f t="shared" si="1309"/>
        <v>7.7716446393766944E-2</v>
      </c>
      <c r="AA4671" s="12">
        <f t="shared" si="1310"/>
        <v>0.45639470472064908</v>
      </c>
      <c r="AB4671" s="12">
        <f t="shared" si="1311"/>
        <v>1.4269064446819977E-2</v>
      </c>
      <c r="AC4671" s="12">
        <f t="shared" si="1312"/>
        <v>0.54838021556123595</v>
      </c>
      <c r="AD4671" s="12">
        <f t="shared" si="1313"/>
        <v>0.45161978443876399</v>
      </c>
      <c r="AE4671" s="12">
        <f>('Estimates from MCMC'!$B$2-'MCMC runs'!V4671)/'Estimates from MCMC'!$B$2</f>
        <v>0.10533446881653138</v>
      </c>
    </row>
    <row r="4672" spans="1:31" x14ac:dyDescent="0.3">
      <c r="A4672">
        <v>4671</v>
      </c>
      <c r="B4672">
        <f>'MCMC raw'!C4672</f>
        <v>57991.620327595498</v>
      </c>
      <c r="C4672">
        <f>'MCMC raw'!E4672</f>
        <v>56875.416681904302</v>
      </c>
      <c r="D4672">
        <f t="shared" si="1296"/>
        <v>1116.2036456911956</v>
      </c>
      <c r="E4672">
        <f>'MCMC raw'!K4672</f>
        <v>57920.153018100696</v>
      </c>
      <c r="F4672">
        <f t="shared" si="1297"/>
        <v>71.467309494801157</v>
      </c>
      <c r="G4672">
        <f>'MCMC raw'!D4672</f>
        <v>57895.413411643298</v>
      </c>
      <c r="H4672">
        <f t="shared" si="1298"/>
        <v>96.206915952199779</v>
      </c>
      <c r="I4672">
        <f>'MCMC raw'!J4672</f>
        <v>56708.450445062001</v>
      </c>
      <c r="J4672">
        <f t="shared" si="1299"/>
        <v>1283.169882533497</v>
      </c>
      <c r="K4672">
        <f>'MCMC raw'!I4672</f>
        <v>56079.645510070099</v>
      </c>
      <c r="L4672">
        <f t="shared" si="1300"/>
        <v>1911.974817525399</v>
      </c>
      <c r="M4672">
        <f t="shared" si="1301"/>
        <v>628.80493499190197</v>
      </c>
      <c r="N4672">
        <f>'Estimates from MCMC'!$B$2-K4672</f>
        <v>17277.354489929901</v>
      </c>
      <c r="O4672">
        <f>'MCMC raw'!G4672</f>
        <v>57372.678314413097</v>
      </c>
      <c r="P4672" s="10">
        <f t="shared" si="1302"/>
        <v>1293.0328043429981</v>
      </c>
      <c r="Q4672">
        <f>'MCMC raw'!H4672</f>
        <v>57407.334035374297</v>
      </c>
      <c r="R4672" s="10">
        <f t="shared" si="1303"/>
        <v>34.655720961200132</v>
      </c>
      <c r="S4672" s="10">
        <f t="shared" si="1304"/>
        <v>1327.6885253041983</v>
      </c>
      <c r="T4672">
        <f>'MCMC raw'!F4672</f>
        <v>63936.207004181801</v>
      </c>
      <c r="U4672">
        <f t="shared" si="1305"/>
        <v>7856.5614941117019</v>
      </c>
      <c r="V4672">
        <f>'MCMC raw'!B4672</f>
        <v>65506.493050199897</v>
      </c>
      <c r="W4672" s="10">
        <f t="shared" si="1306"/>
        <v>242.59752071389812</v>
      </c>
      <c r="X4672" s="10">
        <f t="shared" si="1307"/>
        <v>9426.8475401297983</v>
      </c>
      <c r="Y4672" s="10">
        <f t="shared" si="1308"/>
        <v>7850.506949800103</v>
      </c>
      <c r="Z4672" s="12">
        <f t="shared" si="1309"/>
        <v>7.6845591498284127E-2</v>
      </c>
      <c r="AA4672" s="12">
        <f t="shared" si="1310"/>
        <v>0.45473174140699002</v>
      </c>
      <c r="AB4672" s="12">
        <f t="shared" si="1311"/>
        <v>1.4041358059493192E-2</v>
      </c>
      <c r="AC4672" s="12">
        <f t="shared" si="1312"/>
        <v>0.54561869096476734</v>
      </c>
      <c r="AD4672" s="12">
        <f t="shared" si="1313"/>
        <v>0.45438130903523266</v>
      </c>
      <c r="AE4672" s="12">
        <f>('Estimates from MCMC'!$B$2-'MCMC runs'!V4672)/'Estimates from MCMC'!$B$2</f>
        <v>0.10701782992488929</v>
      </c>
    </row>
    <row r="4673" spans="1:31" x14ac:dyDescent="0.3">
      <c r="A4673">
        <v>4672</v>
      </c>
      <c r="B4673">
        <f>'MCMC raw'!C4673</f>
        <v>57033.6440864455</v>
      </c>
      <c r="C4673">
        <f>'MCMC raw'!E4673</f>
        <v>55908.323902031101</v>
      </c>
      <c r="D4673">
        <f t="shared" si="1296"/>
        <v>1125.3201844143987</v>
      </c>
      <c r="E4673">
        <f>'MCMC raw'!K4673</f>
        <v>56970.603067673801</v>
      </c>
      <c r="F4673">
        <f t="shared" si="1297"/>
        <v>63.041018771698873</v>
      </c>
      <c r="G4673">
        <f>'MCMC raw'!D4673</f>
        <v>56940.902026615397</v>
      </c>
      <c r="H4673">
        <f t="shared" si="1298"/>
        <v>92.742059830103244</v>
      </c>
      <c r="I4673">
        <f>'MCMC raw'!J4673</f>
        <v>55752.973517060498</v>
      </c>
      <c r="J4673">
        <f t="shared" si="1299"/>
        <v>1280.6705693850017</v>
      </c>
      <c r="K4673">
        <f>'MCMC raw'!I4673</f>
        <v>55147.117073953399</v>
      </c>
      <c r="L4673">
        <f t="shared" si="1300"/>
        <v>1886.5270124921008</v>
      </c>
      <c r="M4673">
        <f t="shared" si="1301"/>
        <v>605.85644310709904</v>
      </c>
      <c r="N4673">
        <f>'Estimates from MCMC'!$B$2-K4673</f>
        <v>18209.882926046601</v>
      </c>
      <c r="O4673">
        <f>'MCMC raw'!G4673</f>
        <v>56396.705707372297</v>
      </c>
      <c r="P4673" s="10">
        <f t="shared" si="1302"/>
        <v>1249.5886334188981</v>
      </c>
      <c r="Q4673">
        <f>'MCMC raw'!H4673</f>
        <v>56429.974007444303</v>
      </c>
      <c r="R4673" s="10">
        <f t="shared" si="1303"/>
        <v>33.268300072006241</v>
      </c>
      <c r="S4673" s="10">
        <f t="shared" si="1304"/>
        <v>1282.8569334909043</v>
      </c>
      <c r="T4673">
        <f>'MCMC raw'!F4673</f>
        <v>62536.904234341499</v>
      </c>
      <c r="U4673">
        <f t="shared" si="1305"/>
        <v>7389.7871603880994</v>
      </c>
      <c r="V4673">
        <f>'MCMC raw'!B4673</f>
        <v>64046.1012355739</v>
      </c>
      <c r="W4673" s="10">
        <f t="shared" si="1306"/>
        <v>226.34006774149748</v>
      </c>
      <c r="X4673" s="10">
        <f t="shared" si="1307"/>
        <v>8898.9841616205013</v>
      </c>
      <c r="Y4673" s="10">
        <f t="shared" si="1308"/>
        <v>9310.8987644260997</v>
      </c>
      <c r="Z4673" s="12">
        <f t="shared" si="1309"/>
        <v>7.0448389959496288E-2</v>
      </c>
      <c r="AA4673" s="12">
        <f t="shared" si="1310"/>
        <v>0.40581189842896126</v>
      </c>
      <c r="AB4673" s="12">
        <f t="shared" si="1311"/>
        <v>1.2429518007375587E-2</v>
      </c>
      <c r="AC4673" s="12">
        <f t="shared" si="1312"/>
        <v>0.48868980639583315</v>
      </c>
      <c r="AD4673" s="12">
        <f t="shared" si="1313"/>
        <v>0.51131019360416685</v>
      </c>
      <c r="AE4673" s="12">
        <f>('Estimates from MCMC'!$B$2-'MCMC runs'!V4673)/'Estimates from MCMC'!$B$2</f>
        <v>0.12692583890325532</v>
      </c>
    </row>
    <row r="4674" spans="1:31" x14ac:dyDescent="0.3">
      <c r="A4674">
        <v>4673</v>
      </c>
      <c r="B4674">
        <f>'MCMC raw'!C4674</f>
        <v>57509.294800120901</v>
      </c>
      <c r="C4674">
        <f>'MCMC raw'!E4674</f>
        <v>56349.574916814403</v>
      </c>
      <c r="D4674">
        <f t="shared" si="1296"/>
        <v>1159.7198833064976</v>
      </c>
      <c r="E4674">
        <f>'MCMC raw'!K4674</f>
        <v>57438.277239576397</v>
      </c>
      <c r="F4674">
        <f t="shared" si="1297"/>
        <v>71.017560544503795</v>
      </c>
      <c r="G4674">
        <f>'MCMC raw'!D4674</f>
        <v>57411.771691493697</v>
      </c>
      <c r="H4674">
        <f t="shared" si="1298"/>
        <v>97.523108627203328</v>
      </c>
      <c r="I4674">
        <f>'MCMC raw'!J4674</f>
        <v>56181.576460775097</v>
      </c>
      <c r="J4674">
        <f t="shared" si="1299"/>
        <v>1327.7183393458035</v>
      </c>
      <c r="K4674">
        <f>'MCMC raw'!I4674</f>
        <v>55544.771589256299</v>
      </c>
      <c r="L4674">
        <f t="shared" si="1300"/>
        <v>1964.5232108646014</v>
      </c>
      <c r="M4674">
        <f t="shared" si="1301"/>
        <v>636.80487151879788</v>
      </c>
      <c r="N4674">
        <f>'Estimates from MCMC'!$B$2-K4674</f>
        <v>17812.228410743701</v>
      </c>
      <c r="O4674">
        <f>'MCMC raw'!G4674</f>
        <v>56866.786861587803</v>
      </c>
      <c r="P4674" s="10">
        <f t="shared" si="1302"/>
        <v>1322.0152723315041</v>
      </c>
      <c r="Q4674">
        <f>'MCMC raw'!H4674</f>
        <v>56901.405408590697</v>
      </c>
      <c r="R4674" s="10">
        <f t="shared" si="1303"/>
        <v>34.618547002894047</v>
      </c>
      <c r="S4674" s="10">
        <f t="shared" si="1304"/>
        <v>1356.6338193343981</v>
      </c>
      <c r="T4674">
        <f>'MCMC raw'!F4674</f>
        <v>63335.384858408601</v>
      </c>
      <c r="U4674">
        <f t="shared" si="1305"/>
        <v>7790.6132691523017</v>
      </c>
      <c r="V4674">
        <f>'MCMC raw'!B4674</f>
        <v>64941.317215626099</v>
      </c>
      <c r="W4674" s="10">
        <f t="shared" si="1306"/>
        <v>249.29853788309993</v>
      </c>
      <c r="X4674" s="10">
        <f t="shared" si="1307"/>
        <v>9396.5456263697997</v>
      </c>
      <c r="Y4674" s="10">
        <f t="shared" si="1308"/>
        <v>8415.6827843739011</v>
      </c>
      <c r="Z4674" s="12">
        <f t="shared" si="1309"/>
        <v>7.6163059896319593E-2</v>
      </c>
      <c r="AA4674" s="12">
        <f t="shared" si="1310"/>
        <v>0.43737443117747588</v>
      </c>
      <c r="AB4674" s="12">
        <f t="shared" si="1311"/>
        <v>1.3995920787358191E-2</v>
      </c>
      <c r="AC4674" s="12">
        <f t="shared" si="1312"/>
        <v>0.52753341186115366</v>
      </c>
      <c r="AD4674" s="12">
        <f t="shared" si="1313"/>
        <v>0.47246658813884629</v>
      </c>
      <c r="AE4674" s="12">
        <f>('Estimates from MCMC'!$B$2-'MCMC runs'!V4674)/'Estimates from MCMC'!$B$2</f>
        <v>0.11472228668530476</v>
      </c>
    </row>
    <row r="4675" spans="1:31" x14ac:dyDescent="0.3">
      <c r="A4675">
        <v>4674</v>
      </c>
      <c r="B4675">
        <f>'MCMC raw'!C4675</f>
        <v>58742.262048380602</v>
      </c>
      <c r="C4675">
        <f>'MCMC raw'!E4675</f>
        <v>57630.454125699202</v>
      </c>
      <c r="D4675">
        <f t="shared" ref="D4675:D4738" si="1314">B4675-C4675</f>
        <v>1111.8079226814007</v>
      </c>
      <c r="E4675">
        <f>'MCMC raw'!K4675</f>
        <v>58668.826840123002</v>
      </c>
      <c r="F4675">
        <f t="shared" ref="F4675:F4738" si="1315">B4675-E4675</f>
        <v>73.435208257600607</v>
      </c>
      <c r="G4675">
        <f>'MCMC raw'!D4675</f>
        <v>58644.179305571699</v>
      </c>
      <c r="H4675">
        <f t="shared" ref="H4675:H4738" si="1316">B4675-G4675</f>
        <v>98.082742808903276</v>
      </c>
      <c r="I4675">
        <f>'MCMC raw'!J4675</f>
        <v>57459.767545166702</v>
      </c>
      <c r="J4675">
        <f t="shared" ref="J4675:J4738" si="1317">B4675-I4675</f>
        <v>1282.4945032139003</v>
      </c>
      <c r="K4675">
        <f>'MCMC raw'!I4675</f>
        <v>56818.133385187</v>
      </c>
      <c r="L4675">
        <f t="shared" ref="L4675:L4738" si="1318">B4675-K4675</f>
        <v>1924.1286631936018</v>
      </c>
      <c r="M4675">
        <f t="shared" ref="M4675:M4738" si="1319">L4675-J4675</f>
        <v>641.63415997970151</v>
      </c>
      <c r="N4675">
        <f>'Estimates from MCMC'!$B$2-K4675</f>
        <v>16538.866614813</v>
      </c>
      <c r="O4675">
        <f>'MCMC raw'!G4675</f>
        <v>58140.585563438603</v>
      </c>
      <c r="P4675" s="10">
        <f t="shared" ref="P4675:P4738" si="1320">O4675-K4675</f>
        <v>1322.4521782516022</v>
      </c>
      <c r="Q4675">
        <f>'MCMC raw'!H4675</f>
        <v>58175.760362880501</v>
      </c>
      <c r="R4675" s="10">
        <f t="shared" ref="R4675:R4738" si="1321">Q4675-K4675-P4675</f>
        <v>35.174799441898358</v>
      </c>
      <c r="S4675" s="10">
        <f t="shared" ref="S4675:S4738" si="1322">R4675+P4675</f>
        <v>1357.6269776935005</v>
      </c>
      <c r="T4675">
        <f>'MCMC raw'!F4675</f>
        <v>64943.437452746199</v>
      </c>
      <c r="U4675">
        <f t="shared" ref="U4675:U4738" si="1323">T4675-K4675</f>
        <v>8125.3040675591983</v>
      </c>
      <c r="V4675">
        <f>'MCMC raw'!B4675</f>
        <v>66555.057271900194</v>
      </c>
      <c r="W4675" s="10">
        <f t="shared" ref="W4675:W4738" si="1324">V4675-U4675-R4675-P4675-K4675</f>
        <v>253.99284146049467</v>
      </c>
      <c r="X4675" s="10">
        <f t="shared" ref="X4675:X4738" si="1325">P4675+R4675+U4675+W4675</f>
        <v>9736.9238867131935</v>
      </c>
      <c r="Y4675" s="10">
        <f t="shared" ref="Y4675:Y4738" si="1326">N4675-X4675</f>
        <v>6801.9427280998061</v>
      </c>
      <c r="Z4675" s="12">
        <f t="shared" ref="Z4675:Z4738" si="1327">S4675/N4675</f>
        <v>8.2087062512345613E-2</v>
      </c>
      <c r="AA4675" s="12">
        <f t="shared" ref="AA4675:AA4738" si="1328">U4675/N4675</f>
        <v>0.49128542219947452</v>
      </c>
      <c r="AB4675" s="12">
        <f t="shared" ref="AB4675:AB4738" si="1329">W4675/N4675</f>
        <v>1.5357330546036725E-2</v>
      </c>
      <c r="AC4675" s="12">
        <f t="shared" ref="AC4675:AC4738" si="1330">X4675/N4675</f>
        <v>0.58872981525785684</v>
      </c>
      <c r="AD4675" s="12">
        <f t="shared" ref="AD4675:AD4738" si="1331">Y4675/N4675</f>
        <v>0.41127018474214316</v>
      </c>
      <c r="AE4675" s="12">
        <f>('Estimates from MCMC'!$B$2-'MCMC runs'!V4675)/'Estimates from MCMC'!$B$2</f>
        <v>9.2723839962100499E-2</v>
      </c>
    </row>
    <row r="4676" spans="1:31" x14ac:dyDescent="0.3">
      <c r="A4676">
        <v>4675</v>
      </c>
      <c r="B4676">
        <f>'MCMC raw'!C4676</f>
        <v>58041.8928270873</v>
      </c>
      <c r="C4676">
        <f>'MCMC raw'!E4676</f>
        <v>56897.470631685501</v>
      </c>
      <c r="D4676">
        <f t="shared" si="1314"/>
        <v>1144.4221954017994</v>
      </c>
      <c r="E4676">
        <f>'MCMC raw'!K4676</f>
        <v>57987.820308041802</v>
      </c>
      <c r="F4676">
        <f t="shared" si="1315"/>
        <v>54.072519045497756</v>
      </c>
      <c r="G4676">
        <f>'MCMC raw'!D4676</f>
        <v>57942.969535544697</v>
      </c>
      <c r="H4676">
        <f t="shared" si="1316"/>
        <v>98.923291542603693</v>
      </c>
      <c r="I4676">
        <f>'MCMC raw'!J4676</f>
        <v>56744.7985061293</v>
      </c>
      <c r="J4676">
        <f t="shared" si="1317"/>
        <v>1297.094320958</v>
      </c>
      <c r="K4676">
        <f>'MCMC raw'!I4676</f>
        <v>56098.647481048298</v>
      </c>
      <c r="L4676">
        <f t="shared" si="1318"/>
        <v>1943.2453460390025</v>
      </c>
      <c r="M4676">
        <f t="shared" si="1319"/>
        <v>646.15102508100244</v>
      </c>
      <c r="N4676">
        <f>'Estimates from MCMC'!$B$2-K4676</f>
        <v>17258.352518951702</v>
      </c>
      <c r="O4676">
        <f>'MCMC raw'!G4676</f>
        <v>57438.727374039103</v>
      </c>
      <c r="P4676" s="10">
        <f t="shared" si="1320"/>
        <v>1340.0798929908051</v>
      </c>
      <c r="Q4676">
        <f>'MCMC raw'!H4676</f>
        <v>57474.0194898298</v>
      </c>
      <c r="R4676" s="10">
        <f t="shared" si="1321"/>
        <v>35.292115790696698</v>
      </c>
      <c r="S4676" s="10">
        <f t="shared" si="1322"/>
        <v>1375.3720087815018</v>
      </c>
      <c r="T4676">
        <f>'MCMC raw'!F4676</f>
        <v>63798.1333222014</v>
      </c>
      <c r="U4676">
        <f t="shared" si="1323"/>
        <v>7699.4858411531022</v>
      </c>
      <c r="V4676">
        <f>'MCMC raw'!B4676</f>
        <v>65419.475395944901</v>
      </c>
      <c r="W4676" s="10">
        <f t="shared" si="1324"/>
        <v>245.97006496199901</v>
      </c>
      <c r="X4676" s="10">
        <f t="shared" si="1325"/>
        <v>9320.827914896603</v>
      </c>
      <c r="Y4676" s="10">
        <f t="shared" si="1326"/>
        <v>7937.5246040550992</v>
      </c>
      <c r="Z4676" s="12">
        <f t="shared" si="1327"/>
        <v>7.9693122925330304E-2</v>
      </c>
      <c r="AA4676" s="12">
        <f t="shared" si="1328"/>
        <v>0.44613098687711705</v>
      </c>
      <c r="AB4676" s="12">
        <f t="shared" si="1329"/>
        <v>1.4252233212405121E-2</v>
      </c>
      <c r="AC4676" s="12">
        <f t="shared" si="1330"/>
        <v>0.54007634301485252</v>
      </c>
      <c r="AD4676" s="12">
        <f t="shared" si="1331"/>
        <v>0.45992365698514753</v>
      </c>
      <c r="AE4676" s="12">
        <f>('Estimates from MCMC'!$B$2-'MCMC runs'!V4676)/'Estimates from MCMC'!$B$2</f>
        <v>0.10820405147504804</v>
      </c>
    </row>
    <row r="4677" spans="1:31" x14ac:dyDescent="0.3">
      <c r="A4677">
        <v>4676</v>
      </c>
      <c r="B4677">
        <f>'MCMC raw'!C4677</f>
        <v>58035.343800293602</v>
      </c>
      <c r="C4677">
        <f>'MCMC raw'!E4677</f>
        <v>56925.937098326802</v>
      </c>
      <c r="D4677">
        <f t="shared" si="1314"/>
        <v>1109.4067019668</v>
      </c>
      <c r="E4677">
        <f>'MCMC raw'!K4677</f>
        <v>57969.194334105698</v>
      </c>
      <c r="F4677">
        <f t="shared" si="1315"/>
        <v>66.149466187904181</v>
      </c>
      <c r="G4677">
        <f>'MCMC raw'!D4677</f>
        <v>57940.363007720203</v>
      </c>
      <c r="H4677">
        <f t="shared" si="1316"/>
        <v>94.980792573398503</v>
      </c>
      <c r="I4677">
        <f>'MCMC raw'!J4677</f>
        <v>56765.324217989997</v>
      </c>
      <c r="J4677">
        <f t="shared" si="1317"/>
        <v>1270.0195823036047</v>
      </c>
      <c r="K4677">
        <f>'MCMC raw'!I4677</f>
        <v>56144.3649419223</v>
      </c>
      <c r="L4677">
        <f t="shared" si="1318"/>
        <v>1890.9788583713016</v>
      </c>
      <c r="M4677">
        <f t="shared" si="1319"/>
        <v>620.95927606769692</v>
      </c>
      <c r="N4677">
        <f>'Estimates from MCMC'!$B$2-K4677</f>
        <v>17212.6350580777</v>
      </c>
      <c r="O4677">
        <f>'MCMC raw'!G4677</f>
        <v>57425.186845041302</v>
      </c>
      <c r="P4677" s="10">
        <f t="shared" si="1320"/>
        <v>1280.8219031190019</v>
      </c>
      <c r="Q4677">
        <f>'MCMC raw'!H4677</f>
        <v>57459.264828731</v>
      </c>
      <c r="R4677" s="10">
        <f t="shared" si="1321"/>
        <v>34.077983689698158</v>
      </c>
      <c r="S4677" s="10">
        <f t="shared" si="1322"/>
        <v>1314.8998868087001</v>
      </c>
      <c r="T4677">
        <f>'MCMC raw'!F4677</f>
        <v>63795.9916564456</v>
      </c>
      <c r="U4677">
        <f t="shared" si="1323"/>
        <v>7651.6267145232996</v>
      </c>
      <c r="V4677">
        <f>'MCMC raw'!B4677</f>
        <v>65346.465125020601</v>
      </c>
      <c r="W4677" s="10">
        <f t="shared" si="1324"/>
        <v>235.57358176630078</v>
      </c>
      <c r="X4677" s="10">
        <f t="shared" si="1325"/>
        <v>9202.1001830983005</v>
      </c>
      <c r="Y4677" s="10">
        <f t="shared" si="1326"/>
        <v>8010.5348749793993</v>
      </c>
      <c r="Z4677" s="12">
        <f t="shared" si="1327"/>
        <v>7.6391550879458869E-2</v>
      </c>
      <c r="AA4677" s="12">
        <f t="shared" si="1328"/>
        <v>0.44453546413467215</v>
      </c>
      <c r="AB4677" s="12">
        <f t="shared" si="1329"/>
        <v>1.3686084726216786E-2</v>
      </c>
      <c r="AC4677" s="12">
        <f t="shared" si="1330"/>
        <v>0.53461309974034776</v>
      </c>
      <c r="AD4677" s="12">
        <f t="shared" si="1331"/>
        <v>0.46538690025965218</v>
      </c>
      <c r="AE4677" s="12">
        <f>('Estimates from MCMC'!$B$2-'MCMC runs'!V4677)/'Estimates from MCMC'!$B$2</f>
        <v>0.10919932487669069</v>
      </c>
    </row>
    <row r="4678" spans="1:31" x14ac:dyDescent="0.3">
      <c r="A4678">
        <v>4677</v>
      </c>
      <c r="B4678">
        <f>'MCMC raw'!C4678</f>
        <v>57145.102523335903</v>
      </c>
      <c r="C4678">
        <f>'MCMC raw'!E4678</f>
        <v>56046.199707602798</v>
      </c>
      <c r="D4678">
        <f t="shared" si="1314"/>
        <v>1098.9028157331049</v>
      </c>
      <c r="E4678">
        <f>'MCMC raw'!K4678</f>
        <v>57083.727207651398</v>
      </c>
      <c r="F4678">
        <f t="shared" si="1315"/>
        <v>61.37531568450504</v>
      </c>
      <c r="G4678">
        <f>'MCMC raw'!D4678</f>
        <v>57050.451321208799</v>
      </c>
      <c r="H4678">
        <f t="shared" si="1316"/>
        <v>94.651202127104625</v>
      </c>
      <c r="I4678">
        <f>'MCMC raw'!J4678</f>
        <v>55890.598838361097</v>
      </c>
      <c r="J4678">
        <f t="shared" si="1317"/>
        <v>1254.5036849748067</v>
      </c>
      <c r="K4678">
        <f>'MCMC raw'!I4678</f>
        <v>55271.936385073699</v>
      </c>
      <c r="L4678">
        <f t="shared" si="1318"/>
        <v>1873.1661382622042</v>
      </c>
      <c r="M4678">
        <f t="shared" si="1319"/>
        <v>618.66245328739751</v>
      </c>
      <c r="N4678">
        <f>'Estimates from MCMC'!$B$2-K4678</f>
        <v>18085.063614926301</v>
      </c>
      <c r="O4678">
        <f>'MCMC raw'!G4678</f>
        <v>56546.645423975198</v>
      </c>
      <c r="P4678" s="10">
        <f t="shared" si="1320"/>
        <v>1274.7090389014993</v>
      </c>
      <c r="Q4678">
        <f>'MCMC raw'!H4678</f>
        <v>56580.679862465899</v>
      </c>
      <c r="R4678" s="10">
        <f t="shared" si="1321"/>
        <v>34.034438490700268</v>
      </c>
      <c r="S4678" s="10">
        <f t="shared" si="1322"/>
        <v>1308.7434773921996</v>
      </c>
      <c r="T4678">
        <f>'MCMC raw'!F4678</f>
        <v>62779.706323134204</v>
      </c>
      <c r="U4678">
        <f t="shared" si="1323"/>
        <v>7507.7699380605045</v>
      </c>
      <c r="V4678">
        <f>'MCMC raw'!B4678</f>
        <v>64322.353022168303</v>
      </c>
      <c r="W4678" s="10">
        <f t="shared" si="1324"/>
        <v>233.90322164190002</v>
      </c>
      <c r="X4678" s="10">
        <f t="shared" si="1325"/>
        <v>9050.4166370946041</v>
      </c>
      <c r="Y4678" s="10">
        <f t="shared" si="1326"/>
        <v>9034.6469778316969</v>
      </c>
      <c r="Z4678" s="12">
        <f t="shared" si="1327"/>
        <v>7.2365986941403018E-2</v>
      </c>
      <c r="AA4678" s="12">
        <f t="shared" si="1328"/>
        <v>0.41513649594597235</v>
      </c>
      <c r="AB4678" s="12">
        <f t="shared" si="1329"/>
        <v>1.2933502840921757E-2</v>
      </c>
      <c r="AC4678" s="12">
        <f t="shared" si="1330"/>
        <v>0.50043598572829717</v>
      </c>
      <c r="AD4678" s="12">
        <f t="shared" si="1331"/>
        <v>0.49956401427170288</v>
      </c>
      <c r="AE4678" s="12">
        <f>('Estimates from MCMC'!$B$2-'MCMC runs'!V4678)/'Estimates from MCMC'!$B$2</f>
        <v>0.12315998443000255</v>
      </c>
    </row>
    <row r="4679" spans="1:31" x14ac:dyDescent="0.3">
      <c r="A4679">
        <v>4678</v>
      </c>
      <c r="B4679">
        <f>'MCMC raw'!C4679</f>
        <v>58080.5277831516</v>
      </c>
      <c r="C4679">
        <f>'MCMC raw'!E4679</f>
        <v>56958.612017172898</v>
      </c>
      <c r="D4679">
        <f t="shared" si="1314"/>
        <v>1121.9157659787015</v>
      </c>
      <c r="E4679">
        <f>'MCMC raw'!K4679</f>
        <v>58006.393869376101</v>
      </c>
      <c r="F4679">
        <f t="shared" si="1315"/>
        <v>74.133913775498513</v>
      </c>
      <c r="G4679">
        <f>'MCMC raw'!D4679</f>
        <v>57981.4282458206</v>
      </c>
      <c r="H4679">
        <f t="shared" si="1316"/>
        <v>99.099537330999738</v>
      </c>
      <c r="I4679">
        <f>'MCMC raw'!J4679</f>
        <v>56786.357020829302</v>
      </c>
      <c r="J4679">
        <f t="shared" si="1317"/>
        <v>1294.1707623222974</v>
      </c>
      <c r="K4679">
        <f>'MCMC raw'!I4679</f>
        <v>56138.729443718701</v>
      </c>
      <c r="L4679">
        <f t="shared" si="1318"/>
        <v>1941.7983394328985</v>
      </c>
      <c r="M4679">
        <f t="shared" si="1319"/>
        <v>647.62757711060112</v>
      </c>
      <c r="N4679">
        <f>'Estimates from MCMC'!$B$2-K4679</f>
        <v>17218.270556281299</v>
      </c>
      <c r="O4679">
        <f>'MCMC raw'!G4679</f>
        <v>57485.424406955797</v>
      </c>
      <c r="P4679" s="10">
        <f t="shared" si="1320"/>
        <v>1346.6949632370961</v>
      </c>
      <c r="Q4679">
        <f>'MCMC raw'!H4679</f>
        <v>57520.5704677022</v>
      </c>
      <c r="R4679" s="10">
        <f t="shared" si="1321"/>
        <v>35.146060746403236</v>
      </c>
      <c r="S4679" s="10">
        <f t="shared" si="1322"/>
        <v>1381.8410239834993</v>
      </c>
      <c r="T4679">
        <f>'MCMC raw'!F4679</f>
        <v>63869.7817340154</v>
      </c>
      <c r="U4679">
        <f t="shared" si="1323"/>
        <v>7731.0522902966986</v>
      </c>
      <c r="V4679">
        <f>'MCMC raw'!B4679</f>
        <v>65502.053367045402</v>
      </c>
      <c r="W4679" s="10">
        <f t="shared" si="1324"/>
        <v>250.43060904650338</v>
      </c>
      <c r="X4679" s="10">
        <f t="shared" si="1325"/>
        <v>9363.3239233267013</v>
      </c>
      <c r="Y4679" s="10">
        <f t="shared" si="1326"/>
        <v>7854.9466329545976</v>
      </c>
      <c r="Z4679" s="12">
        <f t="shared" si="1327"/>
        <v>8.0254344910348607E-2</v>
      </c>
      <c r="AA4679" s="12">
        <f t="shared" si="1328"/>
        <v>0.44900283481004877</v>
      </c>
      <c r="AB4679" s="12">
        <f t="shared" si="1329"/>
        <v>1.4544469389531413E-2</v>
      </c>
      <c r="AC4679" s="12">
        <f t="shared" si="1330"/>
        <v>0.54380164910992879</v>
      </c>
      <c r="AD4679" s="12">
        <f t="shared" si="1331"/>
        <v>0.45619835089007121</v>
      </c>
      <c r="AE4679" s="12">
        <f>('Estimates from MCMC'!$B$2-'MCMC runs'!V4679)/'Estimates from MCMC'!$B$2</f>
        <v>0.10707835152684267</v>
      </c>
    </row>
    <row r="4680" spans="1:31" x14ac:dyDescent="0.3">
      <c r="A4680">
        <v>4679</v>
      </c>
      <c r="B4680">
        <f>'MCMC raw'!C4680</f>
        <v>58694.735549961297</v>
      </c>
      <c r="C4680">
        <f>'MCMC raw'!E4680</f>
        <v>57522.9775252779</v>
      </c>
      <c r="D4680">
        <f t="shared" si="1314"/>
        <v>1171.7580246833968</v>
      </c>
      <c r="E4680">
        <f>'MCMC raw'!K4680</f>
        <v>58620.660689996301</v>
      </c>
      <c r="F4680">
        <f t="shared" si="1315"/>
        <v>74.074859964995994</v>
      </c>
      <c r="G4680">
        <f>'MCMC raw'!D4680</f>
        <v>58594.982171696</v>
      </c>
      <c r="H4680">
        <f t="shared" si="1316"/>
        <v>99.753378265297215</v>
      </c>
      <c r="I4680">
        <f>'MCMC raw'!J4680</f>
        <v>57349.831326782201</v>
      </c>
      <c r="J4680">
        <f t="shared" si="1317"/>
        <v>1344.9042231790954</v>
      </c>
      <c r="K4680">
        <f>'MCMC raw'!I4680</f>
        <v>56698.097964034001</v>
      </c>
      <c r="L4680">
        <f t="shared" si="1318"/>
        <v>1996.6375859272957</v>
      </c>
      <c r="M4680">
        <f t="shared" si="1319"/>
        <v>651.73336274820031</v>
      </c>
      <c r="N4680">
        <f>'Estimates from MCMC'!$B$2-K4680</f>
        <v>16658.902035965999</v>
      </c>
      <c r="O4680">
        <f>'MCMC raw'!G4680</f>
        <v>58049.286222119597</v>
      </c>
      <c r="P4680" s="10">
        <f t="shared" si="1320"/>
        <v>1351.1882580855963</v>
      </c>
      <c r="Q4680">
        <f>'MCMC raw'!H4680</f>
        <v>58084.749151948898</v>
      </c>
      <c r="R4680" s="10">
        <f t="shared" si="1321"/>
        <v>35.462929829300265</v>
      </c>
      <c r="S4680" s="10">
        <f t="shared" si="1322"/>
        <v>1386.6511879148966</v>
      </c>
      <c r="T4680">
        <f>'MCMC raw'!F4680</f>
        <v>64712.875205536497</v>
      </c>
      <c r="U4680">
        <f t="shared" si="1323"/>
        <v>8014.7772415024956</v>
      </c>
      <c r="V4680">
        <f>'MCMC raw'!B4680</f>
        <v>66355.640664853694</v>
      </c>
      <c r="W4680" s="10">
        <f t="shared" si="1324"/>
        <v>256.1142714023008</v>
      </c>
      <c r="X4680" s="10">
        <f t="shared" si="1325"/>
        <v>9657.542700819693</v>
      </c>
      <c r="Y4680" s="10">
        <f t="shared" si="1326"/>
        <v>7001.359335146306</v>
      </c>
      <c r="Z4680" s="12">
        <f t="shared" si="1327"/>
        <v>8.3237849944802128E-2</v>
      </c>
      <c r="AA4680" s="12">
        <f t="shared" si="1328"/>
        <v>0.48111077333901514</v>
      </c>
      <c r="AB4680" s="12">
        <f t="shared" si="1329"/>
        <v>1.5374018698792926E-2</v>
      </c>
      <c r="AC4680" s="12">
        <f t="shared" si="1330"/>
        <v>0.57972264198261025</v>
      </c>
      <c r="AD4680" s="12">
        <f t="shared" si="1331"/>
        <v>0.4202773580173898</v>
      </c>
      <c r="AE4680" s="12">
        <f>('Estimates from MCMC'!$B$2-'MCMC runs'!V4680)/'Estimates from MCMC'!$B$2</f>
        <v>9.5442280016171679E-2</v>
      </c>
    </row>
    <row r="4681" spans="1:31" x14ac:dyDescent="0.3">
      <c r="A4681">
        <v>4680</v>
      </c>
      <c r="B4681">
        <f>'MCMC raw'!C4681</f>
        <v>58067.178030156698</v>
      </c>
      <c r="C4681">
        <f>'MCMC raw'!E4681</f>
        <v>56967.192430576397</v>
      </c>
      <c r="D4681">
        <f t="shared" si="1314"/>
        <v>1099.9855995803009</v>
      </c>
      <c r="E4681">
        <f>'MCMC raw'!K4681</f>
        <v>57986.6013264086</v>
      </c>
      <c r="F4681">
        <f t="shared" si="1315"/>
        <v>80.576703748098225</v>
      </c>
      <c r="G4681">
        <f>'MCMC raw'!D4681</f>
        <v>57968.965802390798</v>
      </c>
      <c r="H4681">
        <f t="shared" si="1316"/>
        <v>98.212227765900025</v>
      </c>
      <c r="I4681">
        <f>'MCMC raw'!J4681</f>
        <v>56789.229870206902</v>
      </c>
      <c r="J4681">
        <f t="shared" si="1317"/>
        <v>1277.9481599497958</v>
      </c>
      <c r="K4681">
        <f>'MCMC raw'!I4681</f>
        <v>56147.014206777203</v>
      </c>
      <c r="L4681">
        <f t="shared" si="1318"/>
        <v>1920.1638233794947</v>
      </c>
      <c r="M4681">
        <f t="shared" si="1319"/>
        <v>642.21566342969891</v>
      </c>
      <c r="N4681">
        <f>'Estimates from MCMC'!$B$2-K4681</f>
        <v>17209.985793222797</v>
      </c>
      <c r="O4681">
        <f>'MCMC raw'!G4681</f>
        <v>57472.4973175103</v>
      </c>
      <c r="P4681" s="10">
        <f t="shared" si="1320"/>
        <v>1325.4831107330974</v>
      </c>
      <c r="Q4681">
        <f>'MCMC raw'!H4681</f>
        <v>57507.672589663198</v>
      </c>
      <c r="R4681" s="10">
        <f t="shared" si="1321"/>
        <v>35.175272152897378</v>
      </c>
      <c r="S4681" s="10">
        <f t="shared" si="1322"/>
        <v>1360.6583828859948</v>
      </c>
      <c r="T4681">
        <f>'MCMC raw'!F4681</f>
        <v>64033.529579015601</v>
      </c>
      <c r="U4681">
        <f t="shared" si="1323"/>
        <v>7886.5153722383984</v>
      </c>
      <c r="V4681">
        <f>'MCMC raw'!B4681</f>
        <v>65643.380990640595</v>
      </c>
      <c r="W4681" s="10">
        <f t="shared" si="1324"/>
        <v>249.19302873899869</v>
      </c>
      <c r="X4681" s="10">
        <f t="shared" si="1325"/>
        <v>9496.3667838633919</v>
      </c>
      <c r="Y4681" s="10">
        <f t="shared" si="1326"/>
        <v>7713.619009359405</v>
      </c>
      <c r="Z4681" s="12">
        <f t="shared" si="1327"/>
        <v>7.906214445695911E-2</v>
      </c>
      <c r="AA4681" s="12">
        <f t="shared" si="1328"/>
        <v>0.45825228835134002</v>
      </c>
      <c r="AB4681" s="12">
        <f t="shared" si="1329"/>
        <v>1.4479560397843537E-2</v>
      </c>
      <c r="AC4681" s="12">
        <f t="shared" si="1330"/>
        <v>0.55179399320614264</v>
      </c>
      <c r="AD4681" s="12">
        <f t="shared" si="1331"/>
        <v>0.4482060067938573</v>
      </c>
      <c r="AE4681" s="12">
        <f>('Estimates from MCMC'!$B$2-'MCMC runs'!V4681)/'Estimates from MCMC'!$B$2</f>
        <v>0.10515177841732085</v>
      </c>
    </row>
    <row r="4682" spans="1:31" x14ac:dyDescent="0.3">
      <c r="A4682">
        <v>4681</v>
      </c>
      <c r="B4682">
        <f>'MCMC raw'!C4682</f>
        <v>58260.511450764097</v>
      </c>
      <c r="C4682">
        <f>'MCMC raw'!E4682</f>
        <v>57054.520334519002</v>
      </c>
      <c r="D4682">
        <f t="shared" si="1314"/>
        <v>1205.9911162450953</v>
      </c>
      <c r="E4682">
        <f>'MCMC raw'!K4682</f>
        <v>58200.544787523999</v>
      </c>
      <c r="F4682">
        <f t="shared" si="1315"/>
        <v>59.966663240098569</v>
      </c>
      <c r="G4682">
        <f>'MCMC raw'!D4682</f>
        <v>58161.637088914496</v>
      </c>
      <c r="H4682">
        <f t="shared" si="1316"/>
        <v>98.874361849600973</v>
      </c>
      <c r="I4682">
        <f>'MCMC raw'!J4682</f>
        <v>56896.251025061101</v>
      </c>
      <c r="J4682">
        <f t="shared" si="1317"/>
        <v>1364.2604257029961</v>
      </c>
      <c r="K4682">
        <f>'MCMC raw'!I4682</f>
        <v>56251.102439903399</v>
      </c>
      <c r="L4682">
        <f t="shared" si="1318"/>
        <v>2009.4090108606979</v>
      </c>
      <c r="M4682">
        <f t="shared" si="1319"/>
        <v>645.14858515770175</v>
      </c>
      <c r="N4682">
        <f>'Estimates from MCMC'!$B$2-K4682</f>
        <v>17105.897560096601</v>
      </c>
      <c r="O4682">
        <f>'MCMC raw'!G4682</f>
        <v>57578.005509413997</v>
      </c>
      <c r="P4682" s="10">
        <f t="shared" si="1320"/>
        <v>1326.9030695105976</v>
      </c>
      <c r="Q4682">
        <f>'MCMC raw'!H4682</f>
        <v>57613.567860785697</v>
      </c>
      <c r="R4682" s="10">
        <f t="shared" si="1321"/>
        <v>35.562351371700061</v>
      </c>
      <c r="S4682" s="10">
        <f t="shared" si="1322"/>
        <v>1362.4654208822976</v>
      </c>
      <c r="T4682">
        <f>'MCMC raw'!F4682</f>
        <v>64145.8558102397</v>
      </c>
      <c r="U4682">
        <f t="shared" si="1323"/>
        <v>7894.7533703363006</v>
      </c>
      <c r="V4682">
        <f>'MCMC raw'!B4682</f>
        <v>65757.6522113682</v>
      </c>
      <c r="W4682" s="10">
        <f t="shared" si="1324"/>
        <v>249.33098024620267</v>
      </c>
      <c r="X4682" s="10">
        <f t="shared" si="1325"/>
        <v>9506.5497714648009</v>
      </c>
      <c r="Y4682" s="10">
        <f t="shared" si="1326"/>
        <v>7599.3477886317996</v>
      </c>
      <c r="Z4682" s="12">
        <f t="shared" si="1327"/>
        <v>7.9648870577861894E-2</v>
      </c>
      <c r="AA4682" s="12">
        <f t="shared" si="1328"/>
        <v>0.46152231080540373</v>
      </c>
      <c r="AB4682" s="12">
        <f t="shared" si="1329"/>
        <v>1.4575732104687914E-2</v>
      </c>
      <c r="AC4682" s="12">
        <f t="shared" si="1330"/>
        <v>0.55574691348795358</v>
      </c>
      <c r="AD4682" s="12">
        <f t="shared" si="1331"/>
        <v>0.44425308651204648</v>
      </c>
      <c r="AE4682" s="12">
        <f>('Estimates from MCMC'!$B$2-'MCMC runs'!V4682)/'Estimates from MCMC'!$B$2</f>
        <v>0.10359403722387502</v>
      </c>
    </row>
    <row r="4683" spans="1:31" x14ac:dyDescent="0.3">
      <c r="A4683">
        <v>4682</v>
      </c>
      <c r="B4683">
        <f>'MCMC raw'!C4683</f>
        <v>58396.597550638202</v>
      </c>
      <c r="C4683">
        <f>'MCMC raw'!E4683</f>
        <v>57232.638232697303</v>
      </c>
      <c r="D4683">
        <f t="shared" si="1314"/>
        <v>1163.9593179408985</v>
      </c>
      <c r="E4683">
        <f>'MCMC raw'!K4683</f>
        <v>58325.106518815301</v>
      </c>
      <c r="F4683">
        <f t="shared" si="1315"/>
        <v>71.491031822901277</v>
      </c>
      <c r="G4683">
        <f>'MCMC raw'!D4683</f>
        <v>58302.0224071177</v>
      </c>
      <c r="H4683">
        <f t="shared" si="1316"/>
        <v>94.575143520502024</v>
      </c>
      <c r="I4683">
        <f>'MCMC raw'!J4683</f>
        <v>57067.140709615604</v>
      </c>
      <c r="J4683">
        <f t="shared" si="1317"/>
        <v>1329.4568410225984</v>
      </c>
      <c r="K4683">
        <f>'MCMC raw'!I4683</f>
        <v>56449.306304312398</v>
      </c>
      <c r="L4683">
        <f t="shared" si="1318"/>
        <v>1947.2912463258035</v>
      </c>
      <c r="M4683">
        <f t="shared" si="1319"/>
        <v>617.83440530320513</v>
      </c>
      <c r="N4683">
        <f>'Estimates from MCMC'!$B$2-K4683</f>
        <v>16907.693695687602</v>
      </c>
      <c r="O4683">
        <f>'MCMC raw'!G4683</f>
        <v>57711.501432314501</v>
      </c>
      <c r="P4683" s="10">
        <f t="shared" si="1320"/>
        <v>1262.1951280021021</v>
      </c>
      <c r="Q4683">
        <f>'MCMC raw'!H4683</f>
        <v>57745.797627857901</v>
      </c>
      <c r="R4683" s="10">
        <f t="shared" si="1321"/>
        <v>34.296195543400245</v>
      </c>
      <c r="S4683" s="10">
        <f t="shared" si="1322"/>
        <v>1296.4913235455024</v>
      </c>
      <c r="T4683">
        <f>'MCMC raw'!F4683</f>
        <v>64414.738362874901</v>
      </c>
      <c r="U4683">
        <f t="shared" si="1323"/>
        <v>7965.4320585625028</v>
      </c>
      <c r="V4683">
        <f>'MCMC raw'!B4683</f>
        <v>65949.486147515607</v>
      </c>
      <c r="W4683" s="10">
        <f t="shared" si="1324"/>
        <v>238.25646109520312</v>
      </c>
      <c r="X4683" s="10">
        <f t="shared" si="1325"/>
        <v>9500.1798432032083</v>
      </c>
      <c r="Y4683" s="10">
        <f t="shared" si="1326"/>
        <v>7407.5138524843933</v>
      </c>
      <c r="Z4683" s="12">
        <f t="shared" si="1327"/>
        <v>7.6680554242367152E-2</v>
      </c>
      <c r="AA4683" s="12">
        <f t="shared" si="1328"/>
        <v>0.47111286742757408</v>
      </c>
      <c r="AB4683" s="12">
        <f t="shared" si="1329"/>
        <v>1.4091600272837431E-2</v>
      </c>
      <c r="AC4683" s="12">
        <f t="shared" si="1330"/>
        <v>0.56188502194277867</v>
      </c>
      <c r="AD4683" s="12">
        <f t="shared" si="1331"/>
        <v>0.43811497805722133</v>
      </c>
      <c r="AE4683" s="12">
        <f>('Estimates from MCMC'!$B$2-'MCMC runs'!V4683)/'Estimates from MCMC'!$B$2</f>
        <v>0.10097896386826606</v>
      </c>
    </row>
    <row r="4684" spans="1:31" x14ac:dyDescent="0.3">
      <c r="A4684">
        <v>4683</v>
      </c>
      <c r="B4684">
        <f>'MCMC raw'!C4684</f>
        <v>57841.698573005</v>
      </c>
      <c r="C4684">
        <f>'MCMC raw'!E4684</f>
        <v>56728.8798690736</v>
      </c>
      <c r="D4684">
        <f t="shared" si="1314"/>
        <v>1112.8187039313998</v>
      </c>
      <c r="E4684">
        <f>'MCMC raw'!K4684</f>
        <v>57761.633382644097</v>
      </c>
      <c r="F4684">
        <f t="shared" si="1315"/>
        <v>80.065190360903216</v>
      </c>
      <c r="G4684">
        <f>'MCMC raw'!D4684</f>
        <v>57744.763312214702</v>
      </c>
      <c r="H4684">
        <f t="shared" si="1316"/>
        <v>96.935260790298344</v>
      </c>
      <c r="I4684">
        <f>'MCMC raw'!J4684</f>
        <v>56552.748327209003</v>
      </c>
      <c r="J4684">
        <f t="shared" si="1317"/>
        <v>1288.950245795997</v>
      </c>
      <c r="K4684">
        <f>'MCMC raw'!I4684</f>
        <v>55919.050601870898</v>
      </c>
      <c r="L4684">
        <f t="shared" si="1318"/>
        <v>1922.6479711341017</v>
      </c>
      <c r="M4684">
        <f t="shared" si="1319"/>
        <v>633.69772533810465</v>
      </c>
      <c r="N4684">
        <f>'Estimates from MCMC'!$B$2-K4684</f>
        <v>17437.949398129102</v>
      </c>
      <c r="O4684">
        <f>'MCMC raw'!G4684</f>
        <v>57223.672726003701</v>
      </c>
      <c r="P4684" s="10">
        <f t="shared" si="1320"/>
        <v>1304.6221241328021</v>
      </c>
      <c r="Q4684">
        <f>'MCMC raw'!H4684</f>
        <v>57258.5153369127</v>
      </c>
      <c r="R4684" s="10">
        <f t="shared" si="1321"/>
        <v>34.842610908999632</v>
      </c>
      <c r="S4684" s="10">
        <f t="shared" si="1322"/>
        <v>1339.4647350418018</v>
      </c>
      <c r="T4684">
        <f>'MCMC raw'!F4684</f>
        <v>63795.236310601496</v>
      </c>
      <c r="U4684">
        <f t="shared" si="1323"/>
        <v>7876.185708730598</v>
      </c>
      <c r="V4684">
        <f>'MCMC raw'!B4684</f>
        <v>65382.601479745397</v>
      </c>
      <c r="W4684" s="10">
        <f t="shared" si="1324"/>
        <v>247.9004341020991</v>
      </c>
      <c r="X4684" s="10">
        <f t="shared" si="1325"/>
        <v>9463.5508778744988</v>
      </c>
      <c r="Y4684" s="10">
        <f t="shared" si="1326"/>
        <v>7974.3985202546028</v>
      </c>
      <c r="Z4684" s="12">
        <f t="shared" si="1327"/>
        <v>7.6813202312968717E-2</v>
      </c>
      <c r="AA4684" s="12">
        <f t="shared" si="1328"/>
        <v>0.4516692604679553</v>
      </c>
      <c r="AB4684" s="12">
        <f t="shared" si="1329"/>
        <v>1.4216145972340995E-2</v>
      </c>
      <c r="AC4684" s="12">
        <f t="shared" si="1330"/>
        <v>0.54269860875326503</v>
      </c>
      <c r="AD4684" s="12">
        <f t="shared" si="1331"/>
        <v>0.45730139124673497</v>
      </c>
      <c r="AE4684" s="12">
        <f>('Estimates from MCMC'!$B$2-'MCMC runs'!V4684)/'Estimates from MCMC'!$B$2</f>
        <v>0.10870671538168958</v>
      </c>
    </row>
    <row r="4685" spans="1:31" x14ac:dyDescent="0.3">
      <c r="A4685">
        <v>4684</v>
      </c>
      <c r="B4685">
        <f>'MCMC raw'!C4685</f>
        <v>59020.960392772999</v>
      </c>
      <c r="C4685">
        <f>'MCMC raw'!E4685</f>
        <v>57887.969129346297</v>
      </c>
      <c r="D4685">
        <f t="shared" si="1314"/>
        <v>1132.9912634267021</v>
      </c>
      <c r="E4685">
        <f>'MCMC raw'!K4685</f>
        <v>58940.155442031901</v>
      </c>
      <c r="F4685">
        <f t="shared" si="1315"/>
        <v>80.804950741097855</v>
      </c>
      <c r="G4685">
        <f>'MCMC raw'!D4685</f>
        <v>58924.204104096199</v>
      </c>
      <c r="H4685">
        <f t="shared" si="1316"/>
        <v>96.756288676799159</v>
      </c>
      <c r="I4685">
        <f>'MCMC raw'!J4685</f>
        <v>57711.290235779103</v>
      </c>
      <c r="J4685">
        <f t="shared" si="1317"/>
        <v>1309.6701569938959</v>
      </c>
      <c r="K4685">
        <f>'MCMC raw'!I4685</f>
        <v>57078.505415695603</v>
      </c>
      <c r="L4685">
        <f t="shared" si="1318"/>
        <v>1942.4549770773956</v>
      </c>
      <c r="M4685">
        <f t="shared" si="1319"/>
        <v>632.78482008349965</v>
      </c>
      <c r="N4685">
        <f>'Estimates from MCMC'!$B$2-K4685</f>
        <v>16278.494584304397</v>
      </c>
      <c r="O4685">
        <f>'MCMC raw'!G4685</f>
        <v>58381.733324187902</v>
      </c>
      <c r="P4685" s="10">
        <f t="shared" si="1320"/>
        <v>1303.2279084922993</v>
      </c>
      <c r="Q4685">
        <f>'MCMC raw'!H4685</f>
        <v>58416.387082407397</v>
      </c>
      <c r="R4685" s="10">
        <f t="shared" si="1321"/>
        <v>34.653758219494193</v>
      </c>
      <c r="S4685" s="10">
        <f t="shared" si="1322"/>
        <v>1337.8816667117935</v>
      </c>
      <c r="T4685">
        <f>'MCMC raw'!F4685</f>
        <v>65129.5343620739</v>
      </c>
      <c r="U4685">
        <f t="shared" si="1323"/>
        <v>8051.0289463782974</v>
      </c>
      <c r="V4685">
        <f>'MCMC raw'!B4685</f>
        <v>66713.250461576594</v>
      </c>
      <c r="W4685" s="10">
        <f t="shared" si="1324"/>
        <v>245.83443279089988</v>
      </c>
      <c r="X4685" s="10">
        <f t="shared" si="1325"/>
        <v>9634.7450458809908</v>
      </c>
      <c r="Y4685" s="10">
        <f t="shared" si="1326"/>
        <v>6643.7495384234062</v>
      </c>
      <c r="Z4685" s="12">
        <f t="shared" si="1327"/>
        <v>8.2187063415665534E-2</v>
      </c>
      <c r="AA4685" s="12">
        <f t="shared" si="1328"/>
        <v>0.49458068156628188</v>
      </c>
      <c r="AB4685" s="12">
        <f t="shared" si="1329"/>
        <v>1.5101791601044707E-2</v>
      </c>
      <c r="AC4685" s="12">
        <f t="shared" si="1330"/>
        <v>0.59186953658299213</v>
      </c>
      <c r="AD4685" s="12">
        <f t="shared" si="1331"/>
        <v>0.40813046341700787</v>
      </c>
      <c r="AE4685" s="12">
        <f>('Estimates from MCMC'!$B$2-'MCMC runs'!V4685)/'Estimates from MCMC'!$B$2</f>
        <v>9.0567356059045576E-2</v>
      </c>
    </row>
    <row r="4686" spans="1:31" x14ac:dyDescent="0.3">
      <c r="A4686">
        <v>4685</v>
      </c>
      <c r="B4686">
        <f>'MCMC raw'!C4686</f>
        <v>58353.556499599101</v>
      </c>
      <c r="C4686">
        <f>'MCMC raw'!E4686</f>
        <v>57182.179758284903</v>
      </c>
      <c r="D4686">
        <f t="shared" si="1314"/>
        <v>1171.3767413141977</v>
      </c>
      <c r="E4686">
        <f>'MCMC raw'!K4686</f>
        <v>58281.417253272601</v>
      </c>
      <c r="F4686">
        <f t="shared" si="1315"/>
        <v>72.139246326500142</v>
      </c>
      <c r="G4686">
        <f>'MCMC raw'!D4686</f>
        <v>58255.143765607099</v>
      </c>
      <c r="H4686">
        <f t="shared" si="1316"/>
        <v>98.412733992001449</v>
      </c>
      <c r="I4686">
        <f>'MCMC raw'!J4686</f>
        <v>57012.288123094797</v>
      </c>
      <c r="J4686">
        <f t="shared" si="1317"/>
        <v>1341.2683765043039</v>
      </c>
      <c r="K4686">
        <f>'MCMC raw'!I4686</f>
        <v>56369.650226489197</v>
      </c>
      <c r="L4686">
        <f t="shared" si="1318"/>
        <v>1983.9062731099039</v>
      </c>
      <c r="M4686">
        <f t="shared" si="1319"/>
        <v>642.63789660559996</v>
      </c>
      <c r="N4686">
        <f>'Estimates from MCMC'!$B$2-K4686</f>
        <v>16987.349773510803</v>
      </c>
      <c r="O4686">
        <f>'MCMC raw'!G4686</f>
        <v>57710.020298741001</v>
      </c>
      <c r="P4686" s="10">
        <f t="shared" si="1320"/>
        <v>1340.3700722518042</v>
      </c>
      <c r="Q4686">
        <f>'MCMC raw'!H4686</f>
        <v>57744.772637428003</v>
      </c>
      <c r="R4686" s="10">
        <f t="shared" si="1321"/>
        <v>34.752338687001611</v>
      </c>
      <c r="S4686" s="10">
        <f t="shared" si="1322"/>
        <v>1375.1224109388058</v>
      </c>
      <c r="T4686">
        <f>'MCMC raw'!F4686</f>
        <v>64272.4924975494</v>
      </c>
      <c r="U4686">
        <f t="shared" si="1323"/>
        <v>7902.8422710602026</v>
      </c>
      <c r="V4686">
        <f>'MCMC raw'!B4686</f>
        <v>65900.474901688503</v>
      </c>
      <c r="W4686" s="10">
        <f t="shared" si="1324"/>
        <v>252.85999320029805</v>
      </c>
      <c r="X4686" s="10">
        <f t="shared" si="1325"/>
        <v>9530.8246751993065</v>
      </c>
      <c r="Y4686" s="10">
        <f t="shared" si="1326"/>
        <v>7456.5250983114965</v>
      </c>
      <c r="Z4686" s="12">
        <f t="shared" si="1327"/>
        <v>8.094979083100419E-2</v>
      </c>
      <c r="AA4686" s="12">
        <f t="shared" si="1328"/>
        <v>0.46521925882655851</v>
      </c>
      <c r="AB4686" s="12">
        <f t="shared" si="1329"/>
        <v>1.4885193780762369E-2</v>
      </c>
      <c r="AC4686" s="12">
        <f t="shared" si="1330"/>
        <v>0.56105424343832511</v>
      </c>
      <c r="AD4686" s="12">
        <f t="shared" si="1331"/>
        <v>0.43894575656167489</v>
      </c>
      <c r="AE4686" s="12">
        <f>('Estimates from MCMC'!$B$2-'MCMC runs'!V4686)/'Estimates from MCMC'!$B$2</f>
        <v>0.10164708341823543</v>
      </c>
    </row>
    <row r="4687" spans="1:31" x14ac:dyDescent="0.3">
      <c r="A4687">
        <v>4686</v>
      </c>
      <c r="B4687">
        <f>'MCMC raw'!C4687</f>
        <v>57957.323699034903</v>
      </c>
      <c r="C4687">
        <f>'MCMC raw'!E4687</f>
        <v>56851.6603354404</v>
      </c>
      <c r="D4687">
        <f t="shared" si="1314"/>
        <v>1105.6633635945036</v>
      </c>
      <c r="E4687">
        <f>'MCMC raw'!K4687</f>
        <v>57886.310121664203</v>
      </c>
      <c r="F4687">
        <f t="shared" si="1315"/>
        <v>71.013577370700659</v>
      </c>
      <c r="G4687">
        <f>'MCMC raw'!D4687</f>
        <v>57862.390922978397</v>
      </c>
      <c r="H4687">
        <f t="shared" si="1316"/>
        <v>94.932776056506555</v>
      </c>
      <c r="I4687">
        <f>'MCMC raw'!J4687</f>
        <v>56686.413846584597</v>
      </c>
      <c r="J4687">
        <f t="shared" si="1317"/>
        <v>1270.9098524503061</v>
      </c>
      <c r="K4687">
        <f>'MCMC raw'!I4687</f>
        <v>56065.896446815001</v>
      </c>
      <c r="L4687">
        <f t="shared" si="1318"/>
        <v>1891.4272522199026</v>
      </c>
      <c r="M4687">
        <f t="shared" si="1319"/>
        <v>620.51739976959652</v>
      </c>
      <c r="N4687">
        <f>'Estimates from MCMC'!$B$2-K4687</f>
        <v>17291.103553184999</v>
      </c>
      <c r="O4687">
        <f>'MCMC raw'!G4687</f>
        <v>57343.536145368002</v>
      </c>
      <c r="P4687" s="10">
        <f t="shared" si="1320"/>
        <v>1277.6396985530009</v>
      </c>
      <c r="Q4687">
        <f>'MCMC raw'!H4687</f>
        <v>57377.699907656999</v>
      </c>
      <c r="R4687" s="10">
        <f t="shared" si="1321"/>
        <v>34.163762288997532</v>
      </c>
      <c r="S4687" s="10">
        <f t="shared" si="1322"/>
        <v>1311.8034608419985</v>
      </c>
      <c r="T4687">
        <f>'MCMC raw'!F4687</f>
        <v>63824.412498257501</v>
      </c>
      <c r="U4687">
        <f t="shared" si="1323"/>
        <v>7758.5160514425006</v>
      </c>
      <c r="V4687">
        <f>'MCMC raw'!B4687</f>
        <v>65376.458766810298</v>
      </c>
      <c r="W4687" s="10">
        <f t="shared" si="1324"/>
        <v>240.24280771079793</v>
      </c>
      <c r="X4687" s="10">
        <f t="shared" si="1325"/>
        <v>9310.562319995297</v>
      </c>
      <c r="Y4687" s="10">
        <f t="shared" si="1326"/>
        <v>7980.5412331897023</v>
      </c>
      <c r="Z4687" s="12">
        <f t="shared" si="1327"/>
        <v>7.5865803290523115E-2</v>
      </c>
      <c r="AA4687" s="12">
        <f t="shared" si="1328"/>
        <v>0.44869987780585535</v>
      </c>
      <c r="AB4687" s="12">
        <f t="shared" si="1329"/>
        <v>1.389401243083444E-2</v>
      </c>
      <c r="AC4687" s="12">
        <f t="shared" si="1330"/>
        <v>0.5384596935272129</v>
      </c>
      <c r="AD4687" s="12">
        <f t="shared" si="1331"/>
        <v>0.4615403064727871</v>
      </c>
      <c r="AE4687" s="12">
        <f>('Estimates from MCMC'!$B$2-'MCMC runs'!V4687)/'Estimates from MCMC'!$B$2</f>
        <v>0.10879045262469433</v>
      </c>
    </row>
    <row r="4688" spans="1:31" x14ac:dyDescent="0.3">
      <c r="A4688">
        <v>4687</v>
      </c>
      <c r="B4688">
        <f>'MCMC raw'!C4688</f>
        <v>57889.583603756299</v>
      </c>
      <c r="C4688">
        <f>'MCMC raw'!E4688</f>
        <v>56799.843508236198</v>
      </c>
      <c r="D4688">
        <f t="shared" si="1314"/>
        <v>1089.740095520101</v>
      </c>
      <c r="E4688">
        <f>'MCMC raw'!K4688</f>
        <v>57816.3194912197</v>
      </c>
      <c r="F4688">
        <f t="shared" si="1315"/>
        <v>73.264112536598986</v>
      </c>
      <c r="G4688">
        <f>'MCMC raw'!D4688</f>
        <v>57790.298263782803</v>
      </c>
      <c r="H4688">
        <f t="shared" si="1316"/>
        <v>99.285339973495866</v>
      </c>
      <c r="I4688">
        <f>'MCMC raw'!J4688</f>
        <v>56627.957289963197</v>
      </c>
      <c r="J4688">
        <f t="shared" si="1317"/>
        <v>1261.6263137931019</v>
      </c>
      <c r="K4688">
        <f>'MCMC raw'!I4688</f>
        <v>55978.515369186403</v>
      </c>
      <c r="L4688">
        <f t="shared" si="1318"/>
        <v>1911.0682345698951</v>
      </c>
      <c r="M4688">
        <f t="shared" si="1319"/>
        <v>649.44192077679327</v>
      </c>
      <c r="N4688">
        <f>'Estimates from MCMC'!$B$2-K4688</f>
        <v>17378.484630813597</v>
      </c>
      <c r="O4688">
        <f>'MCMC raw'!G4688</f>
        <v>57328.0313212162</v>
      </c>
      <c r="P4688" s="10">
        <f t="shared" si="1320"/>
        <v>1349.5159520297966</v>
      </c>
      <c r="Q4688">
        <f>'MCMC raw'!H4688</f>
        <v>57363.280208836601</v>
      </c>
      <c r="R4688" s="10">
        <f t="shared" si="1321"/>
        <v>35.248887620400637</v>
      </c>
      <c r="S4688" s="10">
        <f t="shared" si="1322"/>
        <v>1384.7648396501972</v>
      </c>
      <c r="T4688">
        <f>'MCMC raw'!F4688</f>
        <v>63818.6508393576</v>
      </c>
      <c r="U4688">
        <f t="shared" si="1323"/>
        <v>7840.1354701711971</v>
      </c>
      <c r="V4688">
        <f>'MCMC raw'!B4688</f>
        <v>65457.127242951501</v>
      </c>
      <c r="W4688" s="10">
        <f t="shared" si="1324"/>
        <v>253.71156394370337</v>
      </c>
      <c r="X4688" s="10">
        <f t="shared" si="1325"/>
        <v>9478.6118737650977</v>
      </c>
      <c r="Y4688" s="10">
        <f t="shared" si="1326"/>
        <v>7899.8727570484989</v>
      </c>
      <c r="Z4688" s="12">
        <f t="shared" si="1327"/>
        <v>7.9682715096740145E-2</v>
      </c>
      <c r="AA4688" s="12">
        <f t="shared" si="1328"/>
        <v>0.45114034029583572</v>
      </c>
      <c r="AB4688" s="12">
        <f t="shared" si="1329"/>
        <v>1.4599176472144771E-2</v>
      </c>
      <c r="AC4688" s="12">
        <f t="shared" si="1330"/>
        <v>0.54542223186472061</v>
      </c>
      <c r="AD4688" s="12">
        <f t="shared" si="1331"/>
        <v>0.45457776813527934</v>
      </c>
      <c r="AE4688" s="12">
        <f>('Estimates from MCMC'!$B$2-'MCMC runs'!V4688)/'Estimates from MCMC'!$B$2</f>
        <v>0.10769078284347096</v>
      </c>
    </row>
    <row r="4689" spans="1:31" x14ac:dyDescent="0.3">
      <c r="A4689">
        <v>4688</v>
      </c>
      <c r="B4689">
        <f>'MCMC raw'!C4689</f>
        <v>58181.753531080903</v>
      </c>
      <c r="C4689">
        <f>'MCMC raw'!E4689</f>
        <v>57023.6204861156</v>
      </c>
      <c r="D4689">
        <f t="shared" si="1314"/>
        <v>1158.1330449653033</v>
      </c>
      <c r="E4689">
        <f>'MCMC raw'!K4689</f>
        <v>58113.613327531399</v>
      </c>
      <c r="F4689">
        <f t="shared" si="1315"/>
        <v>68.140203549504804</v>
      </c>
      <c r="G4689">
        <f>'MCMC raw'!D4689</f>
        <v>58082.127849130899</v>
      </c>
      <c r="H4689">
        <f t="shared" si="1316"/>
        <v>99.625681950004946</v>
      </c>
      <c r="I4689">
        <f>'MCMC raw'!J4689</f>
        <v>56856.454331734101</v>
      </c>
      <c r="J4689">
        <f t="shared" si="1317"/>
        <v>1325.2991993468022</v>
      </c>
      <c r="K4689">
        <f>'MCMC raw'!I4689</f>
        <v>56205.743208910601</v>
      </c>
      <c r="L4689">
        <f t="shared" si="1318"/>
        <v>1976.010322170303</v>
      </c>
      <c r="M4689">
        <f t="shared" si="1319"/>
        <v>650.71112282350077</v>
      </c>
      <c r="N4689">
        <f>'Estimates from MCMC'!$B$2-K4689</f>
        <v>17151.256791089399</v>
      </c>
      <c r="O4689">
        <f>'MCMC raw'!G4689</f>
        <v>57560.687435443302</v>
      </c>
      <c r="P4689" s="10">
        <f t="shared" si="1320"/>
        <v>1354.9442265327016</v>
      </c>
      <c r="Q4689">
        <f>'MCMC raw'!H4689</f>
        <v>57595.965817002703</v>
      </c>
      <c r="R4689" s="10">
        <f t="shared" si="1321"/>
        <v>35.278381559401168</v>
      </c>
      <c r="S4689" s="10">
        <f t="shared" si="1322"/>
        <v>1390.2226080921027</v>
      </c>
      <c r="T4689">
        <f>'MCMC raw'!F4689</f>
        <v>63986.2634022891</v>
      </c>
      <c r="U4689">
        <f t="shared" si="1323"/>
        <v>7780.5201933784992</v>
      </c>
      <c r="V4689">
        <f>'MCMC raw'!B4689</f>
        <v>65628.751335482593</v>
      </c>
      <c r="W4689" s="10">
        <f t="shared" si="1324"/>
        <v>252.26532510139077</v>
      </c>
      <c r="X4689" s="10">
        <f t="shared" si="1325"/>
        <v>9423.0081265719928</v>
      </c>
      <c r="Y4689" s="10">
        <f t="shared" si="1326"/>
        <v>7728.2486645174067</v>
      </c>
      <c r="Z4689" s="12">
        <f t="shared" si="1327"/>
        <v>8.1056602733297414E-2</v>
      </c>
      <c r="AA4689" s="12">
        <f t="shared" si="1328"/>
        <v>0.45364140296824873</v>
      </c>
      <c r="AB4689" s="12">
        <f t="shared" si="1329"/>
        <v>1.4708270546823735E-2</v>
      </c>
      <c r="AC4689" s="12">
        <f t="shared" si="1330"/>
        <v>0.54940627624836991</v>
      </c>
      <c r="AD4689" s="12">
        <f t="shared" si="1331"/>
        <v>0.45059372375163009</v>
      </c>
      <c r="AE4689" s="12">
        <f>('Estimates from MCMC'!$B$2-'MCMC runs'!V4689)/'Estimates from MCMC'!$B$2</f>
        <v>0.10535120935312794</v>
      </c>
    </row>
    <row r="4690" spans="1:31" x14ac:dyDescent="0.3">
      <c r="A4690">
        <v>4689</v>
      </c>
      <c r="B4690">
        <f>'MCMC raw'!C4690</f>
        <v>57860.1374971404</v>
      </c>
      <c r="C4690">
        <f>'MCMC raw'!E4690</f>
        <v>56717.242875649499</v>
      </c>
      <c r="D4690">
        <f t="shared" si="1314"/>
        <v>1142.894621490901</v>
      </c>
      <c r="E4690">
        <f>'MCMC raw'!K4690</f>
        <v>57769.708431838997</v>
      </c>
      <c r="F4690">
        <f t="shared" si="1315"/>
        <v>90.42906530140317</v>
      </c>
      <c r="G4690">
        <f>'MCMC raw'!D4690</f>
        <v>57764.731474534499</v>
      </c>
      <c r="H4690">
        <f t="shared" si="1316"/>
        <v>95.406022605900944</v>
      </c>
      <c r="I4690">
        <f>'MCMC raw'!J4690</f>
        <v>56532.476751638103</v>
      </c>
      <c r="J4690">
        <f t="shared" si="1317"/>
        <v>1327.6607455022968</v>
      </c>
      <c r="K4690">
        <f>'MCMC raw'!I4690</f>
        <v>55909.209268718601</v>
      </c>
      <c r="L4690">
        <f t="shared" si="1318"/>
        <v>1950.9282284217988</v>
      </c>
      <c r="M4690">
        <f t="shared" si="1319"/>
        <v>623.26748291950207</v>
      </c>
      <c r="N4690">
        <f>'Estimates from MCMC'!$B$2-K4690</f>
        <v>17447.790731281399</v>
      </c>
      <c r="O4690">
        <f>'MCMC raw'!G4690</f>
        <v>57191.109372417399</v>
      </c>
      <c r="P4690" s="10">
        <f t="shared" si="1320"/>
        <v>1281.9001036987975</v>
      </c>
      <c r="Q4690">
        <f>'MCMC raw'!H4690</f>
        <v>57225.365302261598</v>
      </c>
      <c r="R4690" s="10">
        <f t="shared" si="1321"/>
        <v>34.255929844199272</v>
      </c>
      <c r="S4690" s="10">
        <f t="shared" si="1322"/>
        <v>1316.1560335429967</v>
      </c>
      <c r="T4690">
        <f>'MCMC raw'!F4690</f>
        <v>63861.335697570197</v>
      </c>
      <c r="U4690">
        <f t="shared" si="1323"/>
        <v>7952.1264288515958</v>
      </c>
      <c r="V4690">
        <f>'MCMC raw'!B4690</f>
        <v>65422.573202055202</v>
      </c>
      <c r="W4690" s="10">
        <f t="shared" si="1324"/>
        <v>245.08147094200831</v>
      </c>
      <c r="X4690" s="10">
        <f t="shared" si="1325"/>
        <v>9513.3639333366009</v>
      </c>
      <c r="Y4690" s="10">
        <f t="shared" si="1326"/>
        <v>7934.4267979447977</v>
      </c>
      <c r="Z4690" s="12">
        <f t="shared" si="1327"/>
        <v>7.5433964896387526E-2</v>
      </c>
      <c r="AA4690" s="12">
        <f t="shared" si="1328"/>
        <v>0.45576695361175829</v>
      </c>
      <c r="AB4690" s="12">
        <f t="shared" si="1329"/>
        <v>1.4046561809261743E-2</v>
      </c>
      <c r="AC4690" s="12">
        <f t="shared" si="1330"/>
        <v>0.54524748031740755</v>
      </c>
      <c r="AD4690" s="12">
        <f t="shared" si="1331"/>
        <v>0.45475251968259239</v>
      </c>
      <c r="AE4690" s="12">
        <f>('Estimates from MCMC'!$B$2-'MCMC runs'!V4690)/'Estimates from MCMC'!$B$2</f>
        <v>0.10816182229296178</v>
      </c>
    </row>
    <row r="4691" spans="1:31" x14ac:dyDescent="0.3">
      <c r="A4691">
        <v>4690</v>
      </c>
      <c r="B4691">
        <f>'MCMC raw'!C4691</f>
        <v>58300.220015714098</v>
      </c>
      <c r="C4691">
        <f>'MCMC raw'!E4691</f>
        <v>57125.342945241297</v>
      </c>
      <c r="D4691">
        <f t="shared" si="1314"/>
        <v>1174.8770704728013</v>
      </c>
      <c r="E4691">
        <f>'MCMC raw'!K4691</f>
        <v>58235.713748725197</v>
      </c>
      <c r="F4691">
        <f t="shared" si="1315"/>
        <v>64.506266988901189</v>
      </c>
      <c r="G4691">
        <f>'MCMC raw'!D4691</f>
        <v>58202.325895789501</v>
      </c>
      <c r="H4691">
        <f t="shared" si="1316"/>
        <v>97.894119924596453</v>
      </c>
      <c r="I4691">
        <f>'MCMC raw'!J4691</f>
        <v>56963.568774117601</v>
      </c>
      <c r="J4691">
        <f t="shared" si="1317"/>
        <v>1336.6512415964971</v>
      </c>
      <c r="K4691">
        <f>'MCMC raw'!I4691</f>
        <v>56324.3804212787</v>
      </c>
      <c r="L4691">
        <f t="shared" si="1318"/>
        <v>1975.8395944353979</v>
      </c>
      <c r="M4691">
        <f t="shared" si="1319"/>
        <v>639.18835283890076</v>
      </c>
      <c r="N4691">
        <f>'Estimates from MCMC'!$B$2-K4691</f>
        <v>17032.6195787213</v>
      </c>
      <c r="O4691">
        <f>'MCMC raw'!G4691</f>
        <v>57647.8949850438</v>
      </c>
      <c r="P4691" s="10">
        <f t="shared" si="1320"/>
        <v>1323.5145637651003</v>
      </c>
      <c r="Q4691">
        <f>'MCMC raw'!H4691</f>
        <v>57682.827612982503</v>
      </c>
      <c r="R4691" s="10">
        <f t="shared" si="1321"/>
        <v>34.932627938702353</v>
      </c>
      <c r="S4691" s="10">
        <f t="shared" si="1322"/>
        <v>1358.4471917038027</v>
      </c>
      <c r="T4691">
        <f>'MCMC raw'!F4691</f>
        <v>64019.835780471498</v>
      </c>
      <c r="U4691">
        <f t="shared" si="1323"/>
        <v>7695.4553591927979</v>
      </c>
      <c r="V4691">
        <f>'MCMC raw'!B4691</f>
        <v>65622.972412230607</v>
      </c>
      <c r="W4691" s="10">
        <f t="shared" si="1324"/>
        <v>244.68944005530648</v>
      </c>
      <c r="X4691" s="10">
        <f t="shared" si="1325"/>
        <v>9298.5919909519071</v>
      </c>
      <c r="Y4691" s="10">
        <f t="shared" si="1326"/>
        <v>7734.027587769393</v>
      </c>
      <c r="Z4691" s="12">
        <f t="shared" si="1327"/>
        <v>7.9755623345272073E-2</v>
      </c>
      <c r="AA4691" s="12">
        <f t="shared" si="1328"/>
        <v>0.45180691810945284</v>
      </c>
      <c r="AB4691" s="12">
        <f t="shared" si="1329"/>
        <v>1.4365931143145756E-2</v>
      </c>
      <c r="AC4691" s="12">
        <f t="shared" si="1330"/>
        <v>0.5459284725978707</v>
      </c>
      <c r="AD4691" s="12">
        <f t="shared" si="1331"/>
        <v>0.4540715274021293</v>
      </c>
      <c r="AE4691" s="12">
        <f>('Estimates from MCMC'!$B$2-'MCMC runs'!V4691)/'Estimates from MCMC'!$B$2</f>
        <v>0.10542998742818535</v>
      </c>
    </row>
    <row r="4692" spans="1:31" x14ac:dyDescent="0.3">
      <c r="A4692">
        <v>4691</v>
      </c>
      <c r="B4692">
        <f>'MCMC raw'!C4692</f>
        <v>58511.380137765504</v>
      </c>
      <c r="C4692">
        <f>'MCMC raw'!E4692</f>
        <v>57340.0336326365</v>
      </c>
      <c r="D4692">
        <f t="shared" si="1314"/>
        <v>1171.3465051290041</v>
      </c>
      <c r="E4692">
        <f>'MCMC raw'!K4692</f>
        <v>58449.934520475901</v>
      </c>
      <c r="F4692">
        <f t="shared" si="1315"/>
        <v>61.445617289602524</v>
      </c>
      <c r="G4692">
        <f>'MCMC raw'!D4692</f>
        <v>58413.696867353399</v>
      </c>
      <c r="H4692">
        <f t="shared" si="1316"/>
        <v>97.683270412104321</v>
      </c>
      <c r="I4692">
        <f>'MCMC raw'!J4692</f>
        <v>57181.374247263098</v>
      </c>
      <c r="J4692">
        <f t="shared" si="1317"/>
        <v>1330.0058905024052</v>
      </c>
      <c r="K4692">
        <f>'MCMC raw'!I4692</f>
        <v>56543.4517532709</v>
      </c>
      <c r="L4692">
        <f t="shared" si="1318"/>
        <v>1967.928384494604</v>
      </c>
      <c r="M4692">
        <f t="shared" si="1319"/>
        <v>637.92249399219872</v>
      </c>
      <c r="N4692">
        <f>'Estimates from MCMC'!$B$2-K4692</f>
        <v>16813.5482467291</v>
      </c>
      <c r="O4692">
        <f>'MCMC raw'!G4692</f>
        <v>57859.7629477269</v>
      </c>
      <c r="P4692" s="10">
        <f t="shared" si="1320"/>
        <v>1316.3111944560005</v>
      </c>
      <c r="Q4692">
        <f>'MCMC raw'!H4692</f>
        <v>57894.774755371298</v>
      </c>
      <c r="R4692" s="10">
        <f t="shared" si="1321"/>
        <v>35.011807644397777</v>
      </c>
      <c r="S4692" s="10">
        <f t="shared" si="1322"/>
        <v>1351.3230021003983</v>
      </c>
      <c r="T4692">
        <f>'MCMC raw'!F4692</f>
        <v>64458.575197221202</v>
      </c>
      <c r="U4692">
        <f t="shared" si="1323"/>
        <v>7915.1234439503023</v>
      </c>
      <c r="V4692">
        <f>'MCMC raw'!B4692</f>
        <v>66056.712002361193</v>
      </c>
      <c r="W4692" s="10">
        <f t="shared" si="1324"/>
        <v>246.81380303959304</v>
      </c>
      <c r="X4692" s="10">
        <f t="shared" si="1325"/>
        <v>9513.2602490902937</v>
      </c>
      <c r="Y4692" s="10">
        <f t="shared" si="1326"/>
        <v>7300.2879976388067</v>
      </c>
      <c r="Z4692" s="12">
        <f t="shared" si="1327"/>
        <v>8.0371078267984508E-2</v>
      </c>
      <c r="AA4692" s="12">
        <f t="shared" si="1328"/>
        <v>0.47075866008771272</v>
      </c>
      <c r="AB4692" s="12">
        <f t="shared" si="1329"/>
        <v>1.4679459648715617E-2</v>
      </c>
      <c r="AC4692" s="12">
        <f t="shared" si="1330"/>
        <v>0.56580919800441287</v>
      </c>
      <c r="AD4692" s="12">
        <f t="shared" si="1331"/>
        <v>0.43419080199558718</v>
      </c>
      <c r="AE4692" s="12">
        <f>('Estimates from MCMC'!$B$2-'MCMC runs'!V4692)/'Estimates from MCMC'!$B$2</f>
        <v>9.9517264850509241E-2</v>
      </c>
    </row>
    <row r="4693" spans="1:31" x14ac:dyDescent="0.3">
      <c r="A4693">
        <v>4692</v>
      </c>
      <c r="B4693">
        <f>'MCMC raw'!C4693</f>
        <v>58841.591313022102</v>
      </c>
      <c r="C4693">
        <f>'MCMC raw'!E4693</f>
        <v>57674.179801863298</v>
      </c>
      <c r="D4693">
        <f t="shared" si="1314"/>
        <v>1167.4115111588035</v>
      </c>
      <c r="E4693">
        <f>'MCMC raw'!K4693</f>
        <v>58782.285039823597</v>
      </c>
      <c r="F4693">
        <f t="shared" si="1315"/>
        <v>59.306273198504641</v>
      </c>
      <c r="G4693">
        <f>'MCMC raw'!D4693</f>
        <v>58747.992888703498</v>
      </c>
      <c r="H4693">
        <f t="shared" si="1316"/>
        <v>93.598424318603065</v>
      </c>
      <c r="I4693">
        <f>'MCMC raw'!J4693</f>
        <v>57521.589002998102</v>
      </c>
      <c r="J4693">
        <f t="shared" si="1317"/>
        <v>1320.0023100239996</v>
      </c>
      <c r="K4693">
        <f>'MCMC raw'!I4693</f>
        <v>56910.1473757196</v>
      </c>
      <c r="L4693">
        <f t="shared" si="1318"/>
        <v>1931.4439373025016</v>
      </c>
      <c r="M4693">
        <f t="shared" si="1319"/>
        <v>611.44162727850198</v>
      </c>
      <c r="N4693">
        <f>'Estimates from MCMC'!$B$2-K4693</f>
        <v>16446.8526242804</v>
      </c>
      <c r="O4693">
        <f>'MCMC raw'!G4693</f>
        <v>58164.138591139701</v>
      </c>
      <c r="P4693" s="10">
        <f t="shared" si="1320"/>
        <v>1253.9912154201011</v>
      </c>
      <c r="Q4693">
        <f>'MCMC raw'!H4693</f>
        <v>58197.951051037402</v>
      </c>
      <c r="R4693" s="10">
        <f t="shared" si="1321"/>
        <v>33.812459897701046</v>
      </c>
      <c r="S4693" s="10">
        <f t="shared" si="1322"/>
        <v>1287.8036753178021</v>
      </c>
      <c r="T4693">
        <f>'MCMC raw'!F4693</f>
        <v>64795.925797715099</v>
      </c>
      <c r="U4693">
        <f t="shared" si="1323"/>
        <v>7885.7784219954992</v>
      </c>
      <c r="V4693">
        <f>'MCMC raw'!B4693</f>
        <v>66317.685577013006</v>
      </c>
      <c r="W4693" s="10">
        <f t="shared" si="1324"/>
        <v>233.95610398010467</v>
      </c>
      <c r="X4693" s="10">
        <f t="shared" si="1325"/>
        <v>9407.538201293406</v>
      </c>
      <c r="Y4693" s="10">
        <f t="shared" si="1326"/>
        <v>7039.314422986994</v>
      </c>
      <c r="Z4693" s="12">
        <f t="shared" si="1327"/>
        <v>7.8300919010888717E-2</v>
      </c>
      <c r="AA4693" s="12">
        <f t="shared" si="1328"/>
        <v>0.47947036446072161</v>
      </c>
      <c r="AB4693" s="12">
        <f t="shared" si="1329"/>
        <v>1.4224977223588453E-2</v>
      </c>
      <c r="AC4693" s="12">
        <f t="shared" si="1330"/>
        <v>0.57199626069519882</v>
      </c>
      <c r="AD4693" s="12">
        <f t="shared" si="1331"/>
        <v>0.42800373930480123</v>
      </c>
      <c r="AE4693" s="12">
        <f>('Estimates from MCMC'!$B$2-'MCMC runs'!V4693)/'Estimates from MCMC'!$B$2</f>
        <v>9.5959682415952041E-2</v>
      </c>
    </row>
    <row r="4694" spans="1:31" x14ac:dyDescent="0.3">
      <c r="A4694">
        <v>4693</v>
      </c>
      <c r="B4694">
        <f>'MCMC raw'!C4694</f>
        <v>57940.355207411099</v>
      </c>
      <c r="C4694">
        <f>'MCMC raw'!E4694</f>
        <v>56843.667964709297</v>
      </c>
      <c r="D4694">
        <f t="shared" si="1314"/>
        <v>1096.6872427018025</v>
      </c>
      <c r="E4694">
        <f>'MCMC raw'!K4694</f>
        <v>57868.865464961898</v>
      </c>
      <c r="F4694">
        <f t="shared" si="1315"/>
        <v>71.489742449201003</v>
      </c>
      <c r="G4694">
        <f>'MCMC raw'!D4694</f>
        <v>57843.465649127502</v>
      </c>
      <c r="H4694">
        <f t="shared" si="1316"/>
        <v>96.88955828359758</v>
      </c>
      <c r="I4694">
        <f>'MCMC raw'!J4694</f>
        <v>56676.038348643597</v>
      </c>
      <c r="J4694">
        <f t="shared" si="1317"/>
        <v>1264.3168587675027</v>
      </c>
      <c r="K4694">
        <f>'MCMC raw'!I4694</f>
        <v>56042.484193421296</v>
      </c>
      <c r="L4694">
        <f t="shared" si="1318"/>
        <v>1897.871013989803</v>
      </c>
      <c r="M4694">
        <f t="shared" si="1319"/>
        <v>633.55415522230032</v>
      </c>
      <c r="N4694">
        <f>'Estimates from MCMC'!$B$2-K4694</f>
        <v>17314.515806578704</v>
      </c>
      <c r="O4694">
        <f>'MCMC raw'!G4694</f>
        <v>57357.772201919703</v>
      </c>
      <c r="P4694" s="10">
        <f t="shared" si="1320"/>
        <v>1315.2880084984063</v>
      </c>
      <c r="Q4694">
        <f>'MCMC raw'!H4694</f>
        <v>57392.212043751599</v>
      </c>
      <c r="R4694" s="10">
        <f t="shared" si="1321"/>
        <v>34.439841831896047</v>
      </c>
      <c r="S4694" s="10">
        <f t="shared" si="1322"/>
        <v>1349.7278503303023</v>
      </c>
      <c r="T4694">
        <f>'MCMC raw'!F4694</f>
        <v>63817.048399010302</v>
      </c>
      <c r="U4694">
        <f t="shared" si="1323"/>
        <v>7774.5642055890057</v>
      </c>
      <c r="V4694">
        <f>'MCMC raw'!B4694</f>
        <v>65412.425543731297</v>
      </c>
      <c r="W4694" s="10">
        <f t="shared" si="1324"/>
        <v>245.64929439069238</v>
      </c>
      <c r="X4694" s="10">
        <f t="shared" si="1325"/>
        <v>9369.9413503100004</v>
      </c>
      <c r="Y4694" s="10">
        <f t="shared" si="1326"/>
        <v>7944.5744562687032</v>
      </c>
      <c r="Z4694" s="12">
        <f t="shared" si="1327"/>
        <v>7.7953542877443271E-2</v>
      </c>
      <c r="AA4694" s="12">
        <f t="shared" si="1328"/>
        <v>0.44902001837296751</v>
      </c>
      <c r="AB4694" s="12">
        <f t="shared" si="1329"/>
        <v>1.4187476977979204E-2</v>
      </c>
      <c r="AC4694" s="12">
        <f t="shared" si="1330"/>
        <v>0.54116103822839001</v>
      </c>
      <c r="AD4694" s="12">
        <f t="shared" si="1331"/>
        <v>0.45883896177161004</v>
      </c>
      <c r="AE4694" s="12">
        <f>('Estimates from MCMC'!$B$2-'MCMC runs'!V4694)/'Estimates from MCMC'!$B$2</f>
        <v>0.10830015480824874</v>
      </c>
    </row>
    <row r="4695" spans="1:31" x14ac:dyDescent="0.3">
      <c r="A4695">
        <v>4694</v>
      </c>
      <c r="B4695">
        <f>'MCMC raw'!C4695</f>
        <v>58320.529247447797</v>
      </c>
      <c r="C4695">
        <f>'MCMC raw'!E4695</f>
        <v>57200.706873314302</v>
      </c>
      <c r="D4695">
        <f t="shared" si="1314"/>
        <v>1119.822374133495</v>
      </c>
      <c r="E4695">
        <f>'MCMC raw'!K4695</f>
        <v>58261.448929754501</v>
      </c>
      <c r="F4695">
        <f t="shared" si="1315"/>
        <v>59.08031769329682</v>
      </c>
      <c r="G4695">
        <f>'MCMC raw'!D4695</f>
        <v>58220.864931732198</v>
      </c>
      <c r="H4695">
        <f t="shared" si="1316"/>
        <v>99.664315715599514</v>
      </c>
      <c r="I4695">
        <f>'MCMC raw'!J4695</f>
        <v>57042.431389960097</v>
      </c>
      <c r="J4695">
        <f t="shared" si="1317"/>
        <v>1278.0978574877008</v>
      </c>
      <c r="K4695">
        <f>'MCMC raw'!I4695</f>
        <v>56390.813844469398</v>
      </c>
      <c r="L4695">
        <f t="shared" si="1318"/>
        <v>1929.7154029783997</v>
      </c>
      <c r="M4695">
        <f t="shared" si="1319"/>
        <v>651.61754549069883</v>
      </c>
      <c r="N4695">
        <f>'Estimates from MCMC'!$B$2-K4695</f>
        <v>16966.186155530602</v>
      </c>
      <c r="O4695">
        <f>'MCMC raw'!G4695</f>
        <v>57732.965903824399</v>
      </c>
      <c r="P4695" s="10">
        <f t="shared" si="1320"/>
        <v>1342.1520593550013</v>
      </c>
      <c r="Q4695">
        <f>'MCMC raw'!H4695</f>
        <v>57768.821082125804</v>
      </c>
      <c r="R4695" s="10">
        <f t="shared" si="1321"/>
        <v>35.855178301404521</v>
      </c>
      <c r="S4695" s="10">
        <f t="shared" si="1322"/>
        <v>1378.0072376564058</v>
      </c>
      <c r="T4695">
        <f>'MCMC raw'!F4695</f>
        <v>64297.372140501298</v>
      </c>
      <c r="U4695">
        <f t="shared" si="1323"/>
        <v>7906.5582960319007</v>
      </c>
      <c r="V4695">
        <f>'MCMC raw'!B4695</f>
        <v>65928.057707428103</v>
      </c>
      <c r="W4695" s="10">
        <f t="shared" si="1324"/>
        <v>252.67832927039854</v>
      </c>
      <c r="X4695" s="10">
        <f t="shared" si="1325"/>
        <v>9537.243862958705</v>
      </c>
      <c r="Y4695" s="10">
        <f t="shared" si="1326"/>
        <v>7428.9422925718973</v>
      </c>
      <c r="Z4695" s="12">
        <f t="shared" si="1327"/>
        <v>8.1220801482671801E-2</v>
      </c>
      <c r="AA4695" s="12">
        <f t="shared" si="1328"/>
        <v>0.46601859861442918</v>
      </c>
      <c r="AB4695" s="12">
        <f t="shared" si="1329"/>
        <v>1.4893054158080836E-2</v>
      </c>
      <c r="AC4695" s="12">
        <f t="shared" si="1330"/>
        <v>0.56213245425518177</v>
      </c>
      <c r="AD4695" s="12">
        <f t="shared" si="1331"/>
        <v>0.43786754574481818</v>
      </c>
      <c r="AE4695" s="12">
        <f>('Estimates from MCMC'!$B$2-'MCMC runs'!V4695)/'Estimates from MCMC'!$B$2</f>
        <v>0.10127107559703774</v>
      </c>
    </row>
    <row r="4696" spans="1:31" x14ac:dyDescent="0.3">
      <c r="A4696">
        <v>4695</v>
      </c>
      <c r="B4696">
        <f>'MCMC raw'!C4696</f>
        <v>58639.465458876497</v>
      </c>
      <c r="C4696">
        <f>'MCMC raw'!E4696</f>
        <v>57480.729822200497</v>
      </c>
      <c r="D4696">
        <f t="shared" si="1314"/>
        <v>1158.7356366759996</v>
      </c>
      <c r="E4696">
        <f>'MCMC raw'!K4696</f>
        <v>58577.739449569199</v>
      </c>
      <c r="F4696">
        <f t="shared" si="1315"/>
        <v>61.726009307298227</v>
      </c>
      <c r="G4696">
        <f>'MCMC raw'!D4696</f>
        <v>58540.3080994665</v>
      </c>
      <c r="H4696">
        <f t="shared" si="1316"/>
        <v>99.157359409997298</v>
      </c>
      <c r="I4696">
        <f>'MCMC raw'!J4696</f>
        <v>57320.275094902201</v>
      </c>
      <c r="J4696">
        <f t="shared" si="1317"/>
        <v>1319.1903639742959</v>
      </c>
      <c r="K4696">
        <f>'MCMC raw'!I4696</f>
        <v>56672.444781490303</v>
      </c>
      <c r="L4696">
        <f t="shared" si="1318"/>
        <v>1967.0206773861937</v>
      </c>
      <c r="M4696">
        <f t="shared" si="1319"/>
        <v>647.83031341189781</v>
      </c>
      <c r="N4696">
        <f>'Estimates from MCMC'!$B$2-K4696</f>
        <v>16684.555218509697</v>
      </c>
      <c r="O4696">
        <f>'MCMC raw'!G4696</f>
        <v>58011.411484575299</v>
      </c>
      <c r="P4696" s="10">
        <f t="shared" si="1320"/>
        <v>1338.966703084996</v>
      </c>
      <c r="Q4696">
        <f>'MCMC raw'!H4696</f>
        <v>58046.900424069099</v>
      </c>
      <c r="R4696" s="10">
        <f t="shared" si="1321"/>
        <v>35.48893949379999</v>
      </c>
      <c r="S4696" s="10">
        <f t="shared" si="1322"/>
        <v>1374.455642578796</v>
      </c>
      <c r="T4696">
        <f>'MCMC raw'!F4696</f>
        <v>64576.291051236898</v>
      </c>
      <c r="U4696">
        <f t="shared" si="1323"/>
        <v>7903.8462697465948</v>
      </c>
      <c r="V4696">
        <f>'MCMC raw'!B4696</f>
        <v>66201.532746399404</v>
      </c>
      <c r="W4696" s="10">
        <f t="shared" si="1324"/>
        <v>250.78605258370953</v>
      </c>
      <c r="X4696" s="10">
        <f t="shared" si="1325"/>
        <v>9529.0879649091003</v>
      </c>
      <c r="Y4696" s="10">
        <f t="shared" si="1326"/>
        <v>7155.4672536005965</v>
      </c>
      <c r="Z4696" s="12">
        <f t="shared" si="1327"/>
        <v>8.2378920179663348E-2</v>
      </c>
      <c r="AA4696" s="12">
        <f t="shared" si="1328"/>
        <v>0.47372232380388168</v>
      </c>
      <c r="AB4696" s="12">
        <f t="shared" si="1329"/>
        <v>1.5031030153293492E-2</v>
      </c>
      <c r="AC4696" s="12">
        <f t="shared" si="1330"/>
        <v>0.57113227413683854</v>
      </c>
      <c r="AD4696" s="12">
        <f t="shared" si="1331"/>
        <v>0.42886772586316146</v>
      </c>
      <c r="AE4696" s="12">
        <f>('Estimates from MCMC'!$B$2-'MCMC runs'!V4696)/'Estimates from MCMC'!$B$2</f>
        <v>9.7543073648058073E-2</v>
      </c>
    </row>
    <row r="4697" spans="1:31" x14ac:dyDescent="0.3">
      <c r="A4697">
        <v>4696</v>
      </c>
      <c r="B4697">
        <f>'MCMC raw'!C4697</f>
        <v>58587.430914233701</v>
      </c>
      <c r="C4697">
        <f>'MCMC raw'!E4697</f>
        <v>57434.745736268502</v>
      </c>
      <c r="D4697">
        <f t="shared" si="1314"/>
        <v>1152.6851779651988</v>
      </c>
      <c r="E4697">
        <f>'MCMC raw'!K4697</f>
        <v>58518.012485807201</v>
      </c>
      <c r="F4697">
        <f t="shared" si="1315"/>
        <v>69.418428426499304</v>
      </c>
      <c r="G4697">
        <f>'MCMC raw'!D4697</f>
        <v>58489.662212319199</v>
      </c>
      <c r="H4697">
        <f t="shared" si="1316"/>
        <v>97.768701914501435</v>
      </c>
      <c r="I4697">
        <f>'MCMC raw'!J4697</f>
        <v>57267.953503244498</v>
      </c>
      <c r="J4697">
        <f t="shared" si="1317"/>
        <v>1319.4774109892023</v>
      </c>
      <c r="K4697">
        <f>'MCMC raw'!I4697</f>
        <v>56629.248093635797</v>
      </c>
      <c r="L4697">
        <f t="shared" si="1318"/>
        <v>1958.1828205979036</v>
      </c>
      <c r="M4697">
        <f t="shared" si="1319"/>
        <v>638.7054096087013</v>
      </c>
      <c r="N4697">
        <f>'Estimates from MCMC'!$B$2-K4697</f>
        <v>16727.751906364203</v>
      </c>
      <c r="O4697">
        <f>'MCMC raw'!G4697</f>
        <v>57947.023704997198</v>
      </c>
      <c r="P4697" s="10">
        <f t="shared" si="1320"/>
        <v>1317.7756113614014</v>
      </c>
      <c r="Q4697">
        <f>'MCMC raw'!H4697</f>
        <v>57982.062003667503</v>
      </c>
      <c r="R4697" s="10">
        <f t="shared" si="1321"/>
        <v>35.038298670304357</v>
      </c>
      <c r="S4697" s="10">
        <f t="shared" si="1322"/>
        <v>1352.8139100317057</v>
      </c>
      <c r="T4697">
        <f>'MCMC raw'!F4697</f>
        <v>64473.777834743902</v>
      </c>
      <c r="U4697">
        <f t="shared" si="1323"/>
        <v>7844.5297411081046</v>
      </c>
      <c r="V4697">
        <f>'MCMC raw'!B4697</f>
        <v>66072.297995001296</v>
      </c>
      <c r="W4697" s="10">
        <f t="shared" si="1324"/>
        <v>245.70625022568856</v>
      </c>
      <c r="X4697" s="10">
        <f t="shared" si="1325"/>
        <v>9443.049901365499</v>
      </c>
      <c r="Y4697" s="10">
        <f t="shared" si="1326"/>
        <v>7284.7020049987041</v>
      </c>
      <c r="Z4697" s="12">
        <f t="shared" si="1327"/>
        <v>8.0872427903298655E-2</v>
      </c>
      <c r="AA4697" s="12">
        <f t="shared" si="1328"/>
        <v>0.46895301801574379</v>
      </c>
      <c r="AB4697" s="12">
        <f t="shared" si="1329"/>
        <v>1.4688539834943852E-2</v>
      </c>
      <c r="AC4697" s="12">
        <f t="shared" si="1330"/>
        <v>0.56451398575398626</v>
      </c>
      <c r="AD4697" s="12">
        <f t="shared" si="1331"/>
        <v>0.43548601424601369</v>
      </c>
      <c r="AE4697" s="12">
        <f>('Estimates from MCMC'!$B$2-'MCMC runs'!V4697)/'Estimates from MCMC'!$B$2</f>
        <v>9.9304797156354596E-2</v>
      </c>
    </row>
    <row r="4698" spans="1:31" x14ac:dyDescent="0.3">
      <c r="A4698">
        <v>4697</v>
      </c>
      <c r="B4698">
        <f>'MCMC raw'!C4698</f>
        <v>57855.032209039899</v>
      </c>
      <c r="C4698">
        <f>'MCMC raw'!E4698</f>
        <v>56757.575584919301</v>
      </c>
      <c r="D4698">
        <f t="shared" si="1314"/>
        <v>1097.4566241205976</v>
      </c>
      <c r="E4698">
        <f>'MCMC raw'!K4698</f>
        <v>57784.524045566002</v>
      </c>
      <c r="F4698">
        <f t="shared" si="1315"/>
        <v>70.508163473896275</v>
      </c>
      <c r="G4698">
        <f>'MCMC raw'!D4698</f>
        <v>57755.9239977049</v>
      </c>
      <c r="H4698">
        <f t="shared" si="1316"/>
        <v>99.108211334998487</v>
      </c>
      <c r="I4698">
        <f>'MCMC raw'!J4698</f>
        <v>56588.783282371303</v>
      </c>
      <c r="J4698">
        <f t="shared" si="1317"/>
        <v>1266.2489266685952</v>
      </c>
      <c r="K4698">
        <f>'MCMC raw'!I4698</f>
        <v>55940.587374188202</v>
      </c>
      <c r="L4698">
        <f t="shared" si="1318"/>
        <v>1914.4448348516962</v>
      </c>
      <c r="M4698">
        <f t="shared" si="1319"/>
        <v>648.19590818310098</v>
      </c>
      <c r="N4698">
        <f>'Estimates from MCMC'!$B$2-K4698</f>
        <v>17416.412625811798</v>
      </c>
      <c r="O4698">
        <f>'MCMC raw'!G4698</f>
        <v>57282.2494785893</v>
      </c>
      <c r="P4698" s="10">
        <f t="shared" si="1320"/>
        <v>1341.6621044010972</v>
      </c>
      <c r="Q4698">
        <f>'MCMC raw'!H4698</f>
        <v>57317.638974175497</v>
      </c>
      <c r="R4698" s="10">
        <f t="shared" si="1321"/>
        <v>35.389495586197881</v>
      </c>
      <c r="S4698" s="10">
        <f t="shared" si="1322"/>
        <v>1377.051599987295</v>
      </c>
      <c r="T4698">
        <f>'MCMC raw'!F4698</f>
        <v>63858.631620422697</v>
      </c>
      <c r="U4698">
        <f t="shared" si="1323"/>
        <v>7918.0442462344945</v>
      </c>
      <c r="V4698">
        <f>'MCMC raw'!B4698</f>
        <v>65490.580066782997</v>
      </c>
      <c r="W4698" s="10">
        <f t="shared" si="1324"/>
        <v>254.89684637300525</v>
      </c>
      <c r="X4698" s="10">
        <f t="shared" si="1325"/>
        <v>9549.9926925947948</v>
      </c>
      <c r="Y4698" s="10">
        <f t="shared" si="1326"/>
        <v>7866.4199332170028</v>
      </c>
      <c r="Z4698" s="12">
        <f t="shared" si="1327"/>
        <v>7.9066316903083203E-2</v>
      </c>
      <c r="AA4698" s="12">
        <f t="shared" si="1328"/>
        <v>0.45463118130881019</v>
      </c>
      <c r="AB4698" s="12">
        <f t="shared" si="1329"/>
        <v>1.4635439102725337E-2</v>
      </c>
      <c r="AC4698" s="12">
        <f t="shared" si="1330"/>
        <v>0.54833293731461874</v>
      </c>
      <c r="AD4698" s="12">
        <f t="shared" si="1331"/>
        <v>0.45166706268538126</v>
      </c>
      <c r="AE4698" s="12">
        <f>('Estimates from MCMC'!$B$2-'MCMC runs'!V4698)/'Estimates from MCMC'!$B$2</f>
        <v>0.10723475514561669</v>
      </c>
    </row>
    <row r="4699" spans="1:31" x14ac:dyDescent="0.3">
      <c r="A4699">
        <v>4698</v>
      </c>
      <c r="B4699">
        <f>'MCMC raw'!C4699</f>
        <v>58647.664411322898</v>
      </c>
      <c r="C4699">
        <f>'MCMC raw'!E4699</f>
        <v>57502.1288185542</v>
      </c>
      <c r="D4699">
        <f t="shared" si="1314"/>
        <v>1145.5355927686978</v>
      </c>
      <c r="E4699">
        <f>'MCMC raw'!K4699</f>
        <v>58581.193582859203</v>
      </c>
      <c r="F4699">
        <f t="shared" si="1315"/>
        <v>66.470828463694488</v>
      </c>
      <c r="G4699">
        <f>'MCMC raw'!D4699</f>
        <v>58549.654841795302</v>
      </c>
      <c r="H4699">
        <f t="shared" si="1316"/>
        <v>98.009569527595886</v>
      </c>
      <c r="I4699">
        <f>'MCMC raw'!J4699</f>
        <v>57338.375716048497</v>
      </c>
      <c r="J4699">
        <f t="shared" si="1317"/>
        <v>1309.2886952744011</v>
      </c>
      <c r="K4699">
        <f>'MCMC raw'!I4699</f>
        <v>56697.8290281808</v>
      </c>
      <c r="L4699">
        <f t="shared" si="1318"/>
        <v>1949.8353831420973</v>
      </c>
      <c r="M4699">
        <f t="shared" si="1319"/>
        <v>640.54668786769616</v>
      </c>
      <c r="N4699">
        <f>'Estimates from MCMC'!$B$2-K4699</f>
        <v>16659.1709718192</v>
      </c>
      <c r="O4699">
        <f>'MCMC raw'!G4699</f>
        <v>58014.748985596503</v>
      </c>
      <c r="P4699" s="10">
        <f t="shared" si="1320"/>
        <v>1316.9199574157028</v>
      </c>
      <c r="Q4699">
        <f>'MCMC raw'!H4699</f>
        <v>58050.036591027303</v>
      </c>
      <c r="R4699" s="10">
        <f t="shared" si="1321"/>
        <v>35.287605430799886</v>
      </c>
      <c r="S4699" s="10">
        <f t="shared" si="1322"/>
        <v>1352.2075628465027</v>
      </c>
      <c r="T4699">
        <f>'MCMC raw'!F4699</f>
        <v>64719.464312364304</v>
      </c>
      <c r="U4699">
        <f t="shared" si="1323"/>
        <v>8021.6352841835032</v>
      </c>
      <c r="V4699">
        <f>'MCMC raw'!B4699</f>
        <v>66321.242166574797</v>
      </c>
      <c r="W4699" s="10">
        <f t="shared" si="1324"/>
        <v>249.57029136399069</v>
      </c>
      <c r="X4699" s="10">
        <f t="shared" si="1325"/>
        <v>9623.4131383939966</v>
      </c>
      <c r="Y4699" s="10">
        <f t="shared" si="1326"/>
        <v>7035.757833425203</v>
      </c>
      <c r="Z4699" s="12">
        <f t="shared" si="1327"/>
        <v>8.1168958835581256E-2</v>
      </c>
      <c r="AA4699" s="12">
        <f t="shared" si="1328"/>
        <v>0.48151467427478667</v>
      </c>
      <c r="AB4699" s="12">
        <f t="shared" si="1329"/>
        <v>1.4980955041890499E-2</v>
      </c>
      <c r="AC4699" s="12">
        <f t="shared" si="1330"/>
        <v>0.57766458815225841</v>
      </c>
      <c r="AD4699" s="12">
        <f t="shared" si="1331"/>
        <v>0.42233541184774159</v>
      </c>
      <c r="AE4699" s="12">
        <f>('Estimates from MCMC'!$B$2-'MCMC runs'!V4699)/'Estimates from MCMC'!$B$2</f>
        <v>9.5911199114265891E-2</v>
      </c>
    </row>
    <row r="4700" spans="1:31" x14ac:dyDescent="0.3">
      <c r="A4700">
        <v>4699</v>
      </c>
      <c r="B4700">
        <f>'MCMC raw'!C4700</f>
        <v>57445.7657866093</v>
      </c>
      <c r="C4700">
        <f>'MCMC raw'!E4700</f>
        <v>56370.332315347099</v>
      </c>
      <c r="D4700">
        <f t="shared" si="1314"/>
        <v>1075.4334712622003</v>
      </c>
      <c r="E4700">
        <f>'MCMC raw'!K4700</f>
        <v>57380.565405161702</v>
      </c>
      <c r="F4700">
        <f t="shared" si="1315"/>
        <v>65.200381447597465</v>
      </c>
      <c r="G4700">
        <f>'MCMC raw'!D4700</f>
        <v>57346.963544306796</v>
      </c>
      <c r="H4700">
        <f t="shared" si="1316"/>
        <v>98.802242302503146</v>
      </c>
      <c r="I4700">
        <f>'MCMC raw'!J4700</f>
        <v>56206.8549390923</v>
      </c>
      <c r="J4700">
        <f t="shared" si="1317"/>
        <v>1238.9108475169996</v>
      </c>
      <c r="K4700">
        <f>'MCMC raw'!I4700</f>
        <v>55560.485222489202</v>
      </c>
      <c r="L4700">
        <f t="shared" si="1318"/>
        <v>1885.2805641200976</v>
      </c>
      <c r="M4700">
        <f t="shared" si="1319"/>
        <v>646.36971660309791</v>
      </c>
      <c r="N4700">
        <f>'Estimates from MCMC'!$B$2-K4700</f>
        <v>17796.514777510798</v>
      </c>
      <c r="O4700">
        <f>'MCMC raw'!G4700</f>
        <v>56893.946599991599</v>
      </c>
      <c r="P4700" s="10">
        <f t="shared" si="1320"/>
        <v>1333.4613775023972</v>
      </c>
      <c r="Q4700">
        <f>'MCMC raw'!H4700</f>
        <v>56929.420675717702</v>
      </c>
      <c r="R4700" s="10">
        <f t="shared" si="1321"/>
        <v>35.474075726102456</v>
      </c>
      <c r="S4700" s="10">
        <f t="shared" si="1322"/>
        <v>1368.9354532284997</v>
      </c>
      <c r="T4700">
        <f>'MCMC raw'!F4700</f>
        <v>63264.919181618599</v>
      </c>
      <c r="U4700">
        <f t="shared" si="1323"/>
        <v>7704.4339591293974</v>
      </c>
      <c r="V4700">
        <f>'MCMC raw'!B4700</f>
        <v>64881.2012266772</v>
      </c>
      <c r="W4700" s="10">
        <f t="shared" si="1324"/>
        <v>247.34659183010081</v>
      </c>
      <c r="X4700" s="10">
        <f t="shared" si="1325"/>
        <v>9320.7160041879979</v>
      </c>
      <c r="Y4700" s="10">
        <f t="shared" si="1326"/>
        <v>8475.7987733228001</v>
      </c>
      <c r="Z4700" s="12">
        <f t="shared" si="1327"/>
        <v>7.6921547299722073E-2</v>
      </c>
      <c r="AA4700" s="12">
        <f t="shared" si="1328"/>
        <v>0.43291813343505781</v>
      </c>
      <c r="AB4700" s="12">
        <f t="shared" si="1329"/>
        <v>1.3898597277185372E-2</v>
      </c>
      <c r="AC4700" s="12">
        <f t="shared" si="1330"/>
        <v>0.52373827801196526</v>
      </c>
      <c r="AD4700" s="12">
        <f t="shared" si="1331"/>
        <v>0.47626172198803479</v>
      </c>
      <c r="AE4700" s="12">
        <f>('Estimates from MCMC'!$B$2-'MCMC runs'!V4700)/'Estimates from MCMC'!$B$2</f>
        <v>0.11554178569629074</v>
      </c>
    </row>
    <row r="4701" spans="1:31" x14ac:dyDescent="0.3">
      <c r="A4701">
        <v>4700</v>
      </c>
      <c r="B4701">
        <f>'MCMC raw'!C4701</f>
        <v>57511.698583992598</v>
      </c>
      <c r="C4701">
        <f>'MCMC raw'!E4701</f>
        <v>56366.550625739597</v>
      </c>
      <c r="D4701">
        <f t="shared" si="1314"/>
        <v>1145.147958253001</v>
      </c>
      <c r="E4701">
        <f>'MCMC raw'!K4701</f>
        <v>57447.2911496905</v>
      </c>
      <c r="F4701">
        <f t="shared" si="1315"/>
        <v>64.407434302098409</v>
      </c>
      <c r="G4701">
        <f>'MCMC raw'!D4701</f>
        <v>57415.853098990301</v>
      </c>
      <c r="H4701">
        <f t="shared" si="1316"/>
        <v>95.84548500229721</v>
      </c>
      <c r="I4701">
        <f>'MCMC raw'!J4701</f>
        <v>56206.665698183599</v>
      </c>
      <c r="J4701">
        <f t="shared" si="1317"/>
        <v>1305.0328858089997</v>
      </c>
      <c r="K4701">
        <f>'MCMC raw'!I4701</f>
        <v>55691.749953984698</v>
      </c>
      <c r="L4701">
        <f t="shared" si="1318"/>
        <v>1819.9486300079006</v>
      </c>
      <c r="M4701">
        <f t="shared" si="1319"/>
        <v>514.91574419890094</v>
      </c>
      <c r="N4701">
        <f>'Estimates from MCMC'!$B$2-K4701</f>
        <v>17665.250046015302</v>
      </c>
      <c r="O4701">
        <f>'MCMC raw'!G4701</f>
        <v>56872.147632553497</v>
      </c>
      <c r="P4701" s="10">
        <f t="shared" si="1320"/>
        <v>1180.3976785687992</v>
      </c>
      <c r="Q4701">
        <f>'MCMC raw'!H4701</f>
        <v>56905.610465432997</v>
      </c>
      <c r="R4701" s="10">
        <f t="shared" si="1321"/>
        <v>33.462832879500638</v>
      </c>
      <c r="S4701" s="10">
        <f t="shared" si="1322"/>
        <v>1213.8605114482998</v>
      </c>
      <c r="T4701">
        <f>'MCMC raw'!F4701</f>
        <v>63310.796306083997</v>
      </c>
      <c r="U4701">
        <f t="shared" si="1323"/>
        <v>7619.0463520992998</v>
      </c>
      <c r="V4701">
        <f>'MCMC raw'!B4701</f>
        <v>64736.992921483601</v>
      </c>
      <c r="W4701" s="10">
        <f t="shared" si="1324"/>
        <v>212.33610395130381</v>
      </c>
      <c r="X4701" s="10">
        <f t="shared" si="1325"/>
        <v>9045.2429674989035</v>
      </c>
      <c r="Y4701" s="10">
        <f t="shared" si="1326"/>
        <v>8620.0070785163989</v>
      </c>
      <c r="Z4701" s="12">
        <f t="shared" si="1327"/>
        <v>6.8714595507359186E-2</v>
      </c>
      <c r="AA4701" s="12">
        <f t="shared" si="1328"/>
        <v>0.43130135901008121</v>
      </c>
      <c r="AB4701" s="12">
        <f t="shared" si="1329"/>
        <v>1.2019988587662241E-2</v>
      </c>
      <c r="AC4701" s="12">
        <f t="shared" si="1330"/>
        <v>0.5120359431051027</v>
      </c>
      <c r="AD4701" s="12">
        <f t="shared" si="1331"/>
        <v>0.48796405689489736</v>
      </c>
      <c r="AE4701" s="12">
        <f>('Estimates from MCMC'!$B$2-'MCMC runs'!V4701)/'Estimates from MCMC'!$B$2</f>
        <v>0.11750762815431927</v>
      </c>
    </row>
    <row r="4702" spans="1:31" x14ac:dyDescent="0.3">
      <c r="A4702">
        <v>4701</v>
      </c>
      <c r="B4702">
        <f>'MCMC raw'!C4702</f>
        <v>57949.6432337964</v>
      </c>
      <c r="C4702">
        <f>'MCMC raw'!E4702</f>
        <v>56828.175050504396</v>
      </c>
      <c r="D4702">
        <f t="shared" si="1314"/>
        <v>1121.4681832920032</v>
      </c>
      <c r="E4702">
        <f>'MCMC raw'!K4702</f>
        <v>57881.460557339102</v>
      </c>
      <c r="F4702">
        <f t="shared" si="1315"/>
        <v>68.18267645729793</v>
      </c>
      <c r="G4702">
        <f>'MCMC raw'!D4702</f>
        <v>57853.347237915601</v>
      </c>
      <c r="H4702">
        <f t="shared" si="1316"/>
        <v>96.295995880798728</v>
      </c>
      <c r="I4702">
        <f>'MCMC raw'!J4702</f>
        <v>56664.312378707298</v>
      </c>
      <c r="J4702">
        <f t="shared" si="1317"/>
        <v>1285.3308550891015</v>
      </c>
      <c r="K4702">
        <f>'MCMC raw'!I4702</f>
        <v>56034.779892743798</v>
      </c>
      <c r="L4702">
        <f t="shared" si="1318"/>
        <v>1914.8633410526018</v>
      </c>
      <c r="M4702">
        <f t="shared" si="1319"/>
        <v>629.53248596350022</v>
      </c>
      <c r="N4702">
        <f>'Estimates from MCMC'!$B$2-K4702</f>
        <v>17322.220107256202</v>
      </c>
      <c r="O4702">
        <f>'MCMC raw'!G4702</f>
        <v>57337.404009508697</v>
      </c>
      <c r="P4702" s="10">
        <f t="shared" si="1320"/>
        <v>1302.6241167648986</v>
      </c>
      <c r="Q4702">
        <f>'MCMC raw'!H4702</f>
        <v>57371.751058815898</v>
      </c>
      <c r="R4702" s="10">
        <f t="shared" si="1321"/>
        <v>34.347049307201814</v>
      </c>
      <c r="S4702" s="10">
        <f t="shared" si="1322"/>
        <v>1336.9711660721005</v>
      </c>
      <c r="T4702">
        <f>'MCMC raw'!F4702</f>
        <v>63730.939726092103</v>
      </c>
      <c r="U4702">
        <f t="shared" si="1323"/>
        <v>7696.1598333483053</v>
      </c>
      <c r="V4702">
        <f>'MCMC raw'!B4702</f>
        <v>65307.573791671697</v>
      </c>
      <c r="W4702" s="10">
        <f t="shared" si="1324"/>
        <v>239.66289950749342</v>
      </c>
      <c r="X4702" s="10">
        <f t="shared" si="1325"/>
        <v>9272.7938989278991</v>
      </c>
      <c r="Y4702" s="10">
        <f t="shared" si="1326"/>
        <v>8049.4262083283029</v>
      </c>
      <c r="Z4702" s="12">
        <f t="shared" si="1327"/>
        <v>7.7182437227665129E-2</v>
      </c>
      <c r="AA4702" s="12">
        <f t="shared" si="1328"/>
        <v>0.44429407926322434</v>
      </c>
      <c r="AB4702" s="12">
        <f t="shared" si="1329"/>
        <v>1.383557638821941E-2</v>
      </c>
      <c r="AC4702" s="12">
        <f t="shared" si="1330"/>
        <v>0.53531209287910886</v>
      </c>
      <c r="AD4702" s="12">
        <f t="shared" si="1331"/>
        <v>0.46468790712089114</v>
      </c>
      <c r="AE4702" s="12">
        <f>('Estimates from MCMC'!$B$2-'MCMC runs'!V4702)/'Estimates from MCMC'!$B$2</f>
        <v>0.10972949014174929</v>
      </c>
    </row>
    <row r="4703" spans="1:31" x14ac:dyDescent="0.3">
      <c r="A4703">
        <v>4702</v>
      </c>
      <c r="B4703">
        <f>'MCMC raw'!C4703</f>
        <v>57282.844051843698</v>
      </c>
      <c r="C4703">
        <f>'MCMC raw'!E4703</f>
        <v>56146.718017590101</v>
      </c>
      <c r="D4703">
        <f t="shared" si="1314"/>
        <v>1136.126034253597</v>
      </c>
      <c r="E4703">
        <f>'MCMC raw'!K4703</f>
        <v>57212.025162154197</v>
      </c>
      <c r="F4703">
        <f t="shared" si="1315"/>
        <v>70.818889689500793</v>
      </c>
      <c r="G4703">
        <f>'MCMC raw'!D4703</f>
        <v>57185.650456836898</v>
      </c>
      <c r="H4703">
        <f t="shared" si="1316"/>
        <v>97.193595006800024</v>
      </c>
      <c r="I4703">
        <f>'MCMC raw'!J4703</f>
        <v>55979.281417379403</v>
      </c>
      <c r="J4703">
        <f t="shared" si="1317"/>
        <v>1303.5626344642951</v>
      </c>
      <c r="K4703">
        <f>'MCMC raw'!I4703</f>
        <v>55344.356332382602</v>
      </c>
      <c r="L4703">
        <f t="shared" si="1318"/>
        <v>1938.4877194610963</v>
      </c>
      <c r="M4703">
        <f t="shared" si="1319"/>
        <v>634.92508499680116</v>
      </c>
      <c r="N4703">
        <f>'Estimates from MCMC'!$B$2-K4703</f>
        <v>18012.643667617398</v>
      </c>
      <c r="O4703">
        <f>'MCMC raw'!G4703</f>
        <v>56660.690829208797</v>
      </c>
      <c r="P4703" s="10">
        <f t="shared" si="1320"/>
        <v>1316.3344968261954</v>
      </c>
      <c r="Q4703">
        <f>'MCMC raw'!H4703</f>
        <v>56695.287581817698</v>
      </c>
      <c r="R4703" s="10">
        <f t="shared" si="1321"/>
        <v>34.596752608900715</v>
      </c>
      <c r="S4703" s="10">
        <f t="shared" si="1322"/>
        <v>1350.9312494350961</v>
      </c>
      <c r="T4703">
        <f>'MCMC raw'!F4703</f>
        <v>62887.400997142096</v>
      </c>
      <c r="U4703">
        <f t="shared" si="1323"/>
        <v>7543.0446647594945</v>
      </c>
      <c r="V4703">
        <f>'MCMC raw'!B4703</f>
        <v>64479.627995369403</v>
      </c>
      <c r="W4703" s="10">
        <f t="shared" si="1324"/>
        <v>241.29574879221036</v>
      </c>
      <c r="X4703" s="10">
        <f t="shared" si="1325"/>
        <v>9135.2716629868009</v>
      </c>
      <c r="Y4703" s="10">
        <f t="shared" si="1326"/>
        <v>8877.3720046305971</v>
      </c>
      <c r="Z4703" s="12">
        <f t="shared" si="1327"/>
        <v>7.4999054795258105E-2</v>
      </c>
      <c r="AA4703" s="12">
        <f t="shared" si="1328"/>
        <v>0.41876388629838712</v>
      </c>
      <c r="AB4703" s="12">
        <f t="shared" si="1329"/>
        <v>1.3395909742333092E-2</v>
      </c>
      <c r="AC4703" s="12">
        <f t="shared" si="1330"/>
        <v>0.50715885083597834</v>
      </c>
      <c r="AD4703" s="12">
        <f t="shared" si="1331"/>
        <v>0.49284114916402172</v>
      </c>
      <c r="AE4703" s="12">
        <f>('Estimates from MCMC'!$B$2-'MCMC runs'!V4703)/'Estimates from MCMC'!$B$2</f>
        <v>0.12101601762109405</v>
      </c>
    </row>
    <row r="4704" spans="1:31" x14ac:dyDescent="0.3">
      <c r="A4704">
        <v>4703</v>
      </c>
      <c r="B4704">
        <f>'MCMC raw'!C4704</f>
        <v>58492.425935626503</v>
      </c>
      <c r="C4704">
        <f>'MCMC raw'!E4704</f>
        <v>57354.272056286602</v>
      </c>
      <c r="D4704">
        <f t="shared" si="1314"/>
        <v>1138.1538793399013</v>
      </c>
      <c r="E4704">
        <f>'MCMC raw'!K4704</f>
        <v>58433.777037828797</v>
      </c>
      <c r="F4704">
        <f t="shared" si="1315"/>
        <v>58.648897797706013</v>
      </c>
      <c r="G4704">
        <f>'MCMC raw'!D4704</f>
        <v>58391.785624034303</v>
      </c>
      <c r="H4704">
        <f t="shared" si="1316"/>
        <v>100.64031159220031</v>
      </c>
      <c r="I4704">
        <f>'MCMC raw'!J4704</f>
        <v>57195.447532457401</v>
      </c>
      <c r="J4704">
        <f t="shared" si="1317"/>
        <v>1296.9784031691015</v>
      </c>
      <c r="K4704">
        <f>'MCMC raw'!I4704</f>
        <v>56537.817071519399</v>
      </c>
      <c r="L4704">
        <f t="shared" si="1318"/>
        <v>1954.6088641071037</v>
      </c>
      <c r="M4704">
        <f t="shared" si="1319"/>
        <v>657.63046093800222</v>
      </c>
      <c r="N4704">
        <f>'Estimates from MCMC'!$B$2-K4704</f>
        <v>16819.182928480601</v>
      </c>
      <c r="O4704">
        <f>'MCMC raw'!G4704</f>
        <v>57903.737822794603</v>
      </c>
      <c r="P4704" s="10">
        <f t="shared" si="1320"/>
        <v>1365.9207512752037</v>
      </c>
      <c r="Q4704">
        <f>'MCMC raw'!H4704</f>
        <v>57939.582563640397</v>
      </c>
      <c r="R4704" s="10">
        <f t="shared" si="1321"/>
        <v>35.844740845794149</v>
      </c>
      <c r="S4704" s="10">
        <f t="shared" si="1322"/>
        <v>1401.7654921209978</v>
      </c>
      <c r="T4704">
        <f>'MCMC raw'!F4704</f>
        <v>64263.910211490802</v>
      </c>
      <c r="U4704">
        <f t="shared" si="1323"/>
        <v>7726.0931399714027</v>
      </c>
      <c r="V4704">
        <f>'MCMC raw'!B4704</f>
        <v>65917.4272343427</v>
      </c>
      <c r="W4704" s="10">
        <f t="shared" si="1324"/>
        <v>251.75153073090041</v>
      </c>
      <c r="X4704" s="10">
        <f t="shared" si="1325"/>
        <v>9379.6101628233009</v>
      </c>
      <c r="Y4704" s="10">
        <f t="shared" si="1326"/>
        <v>7439.5727656572999</v>
      </c>
      <c r="Z4704" s="12">
        <f t="shared" si="1327"/>
        <v>8.3343257403267298E-2</v>
      </c>
      <c r="AA4704" s="12">
        <f t="shared" si="1328"/>
        <v>0.45936197809517237</v>
      </c>
      <c r="AB4704" s="12">
        <f t="shared" si="1329"/>
        <v>1.4968118950927123E-2</v>
      </c>
      <c r="AC4704" s="12">
        <f t="shared" si="1330"/>
        <v>0.55767335444936683</v>
      </c>
      <c r="AD4704" s="12">
        <f t="shared" si="1331"/>
        <v>0.44232664555063322</v>
      </c>
      <c r="AE4704" s="12">
        <f>('Estimates from MCMC'!$B$2-'MCMC runs'!V4704)/'Estimates from MCMC'!$B$2</f>
        <v>0.10141598982588301</v>
      </c>
    </row>
    <row r="4705" spans="1:31" x14ac:dyDescent="0.3">
      <c r="A4705">
        <v>4704</v>
      </c>
      <c r="B4705">
        <f>'MCMC raw'!C4705</f>
        <v>57605.373731113803</v>
      </c>
      <c r="C4705">
        <f>'MCMC raw'!E4705</f>
        <v>56420.355539876698</v>
      </c>
      <c r="D4705">
        <f t="shared" si="1314"/>
        <v>1185.0181912371045</v>
      </c>
      <c r="E4705">
        <f>'MCMC raw'!K4705</f>
        <v>57510.283945492898</v>
      </c>
      <c r="F4705">
        <f t="shared" si="1315"/>
        <v>95.089785620904877</v>
      </c>
      <c r="G4705">
        <f>'MCMC raw'!D4705</f>
        <v>57507.896826929296</v>
      </c>
      <c r="H4705">
        <f t="shared" si="1316"/>
        <v>97.476904184506566</v>
      </c>
      <c r="I4705">
        <f>'MCMC raw'!J4705</f>
        <v>56229.1146958432</v>
      </c>
      <c r="J4705">
        <f t="shared" si="1317"/>
        <v>1376.2590352706029</v>
      </c>
      <c r="K4705">
        <f>'MCMC raw'!I4705</f>
        <v>55592.899688809099</v>
      </c>
      <c r="L4705">
        <f t="shared" si="1318"/>
        <v>2012.4740423047042</v>
      </c>
      <c r="M4705">
        <f t="shared" si="1319"/>
        <v>636.21500703410129</v>
      </c>
      <c r="N4705">
        <f>'Estimates from MCMC'!$B$2-K4705</f>
        <v>17764.100311190901</v>
      </c>
      <c r="O4705">
        <f>'MCMC raw'!G4705</f>
        <v>56914.397466006099</v>
      </c>
      <c r="P4705" s="10">
        <f t="shared" si="1320"/>
        <v>1321.4977771970007</v>
      </c>
      <c r="Q4705">
        <f>'MCMC raw'!H4705</f>
        <v>56948.881426300897</v>
      </c>
      <c r="R4705" s="10">
        <f t="shared" si="1321"/>
        <v>34.483960294797726</v>
      </c>
      <c r="S4705" s="10">
        <f t="shared" si="1322"/>
        <v>1355.9817374917984</v>
      </c>
      <c r="T4705">
        <f>'MCMC raw'!F4705</f>
        <v>63422.649834087999</v>
      </c>
      <c r="U4705">
        <f t="shared" si="1323"/>
        <v>7829.7501452789002</v>
      </c>
      <c r="V4705">
        <f>'MCMC raw'!B4705</f>
        <v>65029.285792916402</v>
      </c>
      <c r="W4705" s="10">
        <f t="shared" si="1324"/>
        <v>250.65422133660468</v>
      </c>
      <c r="X4705" s="10">
        <f t="shared" si="1325"/>
        <v>9436.3861041073033</v>
      </c>
      <c r="Y4705" s="10">
        <f t="shared" si="1326"/>
        <v>8327.714207083598</v>
      </c>
      <c r="Z4705" s="12">
        <f t="shared" si="1327"/>
        <v>7.6332699868710302E-2</v>
      </c>
      <c r="AA4705" s="12">
        <f t="shared" si="1328"/>
        <v>0.44076254964324707</v>
      </c>
      <c r="AB4705" s="12">
        <f t="shared" si="1329"/>
        <v>1.4110155704237907E-2</v>
      </c>
      <c r="AC4705" s="12">
        <f t="shared" si="1330"/>
        <v>0.5312054052161953</v>
      </c>
      <c r="AD4705" s="12">
        <f t="shared" si="1331"/>
        <v>0.46879459478380475</v>
      </c>
      <c r="AE4705" s="12">
        <f>('Estimates from MCMC'!$B$2-'MCMC runs'!V4705)/'Estimates from MCMC'!$B$2</f>
        <v>0.11352310218634347</v>
      </c>
    </row>
    <row r="4706" spans="1:31" x14ac:dyDescent="0.3">
      <c r="A4706">
        <v>4705</v>
      </c>
      <c r="B4706">
        <f>'MCMC raw'!C4706</f>
        <v>57756.006722581202</v>
      </c>
      <c r="C4706">
        <f>'MCMC raw'!E4706</f>
        <v>56609.799744956101</v>
      </c>
      <c r="D4706">
        <f t="shared" si="1314"/>
        <v>1146.206977625101</v>
      </c>
      <c r="E4706">
        <f>'MCMC raw'!K4706</f>
        <v>57675.076343098001</v>
      </c>
      <c r="F4706">
        <f t="shared" si="1315"/>
        <v>80.93037948320125</v>
      </c>
      <c r="G4706">
        <f>'MCMC raw'!D4706</f>
        <v>57665.087823437701</v>
      </c>
      <c r="H4706">
        <f t="shared" si="1316"/>
        <v>90.918899143500312</v>
      </c>
      <c r="I4706">
        <f>'MCMC raw'!J4706</f>
        <v>56438.936972689902</v>
      </c>
      <c r="J4706">
        <f t="shared" si="1317"/>
        <v>1317.0697498912996</v>
      </c>
      <c r="K4706">
        <f>'MCMC raw'!I4706</f>
        <v>55844.921592831997</v>
      </c>
      <c r="L4706">
        <f t="shared" si="1318"/>
        <v>1911.0851297492045</v>
      </c>
      <c r="M4706">
        <f t="shared" si="1319"/>
        <v>594.01537985790492</v>
      </c>
      <c r="N4706">
        <f>'Estimates from MCMC'!$B$2-K4706</f>
        <v>17512.078407168003</v>
      </c>
      <c r="O4706">
        <f>'MCMC raw'!G4706</f>
        <v>57063.284034764103</v>
      </c>
      <c r="P4706" s="10">
        <f t="shared" si="1320"/>
        <v>1218.3624419321059</v>
      </c>
      <c r="Q4706">
        <f>'MCMC raw'!H4706</f>
        <v>57095.996875203396</v>
      </c>
      <c r="R4706" s="10">
        <f t="shared" si="1321"/>
        <v>32.712840439293359</v>
      </c>
      <c r="S4706" s="10">
        <f t="shared" si="1322"/>
        <v>1251.0752823713992</v>
      </c>
      <c r="T4706">
        <f>'MCMC raw'!F4706</f>
        <v>63636.569748366797</v>
      </c>
      <c r="U4706">
        <f t="shared" si="1323"/>
        <v>7791.6481555348</v>
      </c>
      <c r="V4706">
        <f>'MCMC raw'!B4706</f>
        <v>65115.543091438703</v>
      </c>
      <c r="W4706" s="10">
        <f t="shared" si="1324"/>
        <v>227.8980607005069</v>
      </c>
      <c r="X4706" s="10">
        <f t="shared" si="1325"/>
        <v>9270.6214986067062</v>
      </c>
      <c r="Y4706" s="10">
        <f t="shared" si="1326"/>
        <v>8241.4569085612966</v>
      </c>
      <c r="Z4706" s="12">
        <f t="shared" si="1327"/>
        <v>7.1440708137722367E-2</v>
      </c>
      <c r="AA4706" s="12">
        <f t="shared" si="1328"/>
        <v>0.44492994916842887</v>
      </c>
      <c r="AB4706" s="12">
        <f t="shared" si="1329"/>
        <v>1.3013764294661005E-2</v>
      </c>
      <c r="AC4706" s="12">
        <f t="shared" si="1330"/>
        <v>0.52938442160081223</v>
      </c>
      <c r="AD4706" s="12">
        <f t="shared" si="1331"/>
        <v>0.47061557839918777</v>
      </c>
      <c r="AE4706" s="12">
        <f>('Estimates from MCMC'!$B$2-'MCMC runs'!V4706)/'Estimates from MCMC'!$B$2</f>
        <v>0.11234724577833467</v>
      </c>
    </row>
    <row r="4707" spans="1:31" x14ac:dyDescent="0.3">
      <c r="A4707">
        <v>4706</v>
      </c>
      <c r="B4707">
        <f>'MCMC raw'!C4707</f>
        <v>58314.443662649202</v>
      </c>
      <c r="C4707">
        <f>'MCMC raw'!E4707</f>
        <v>57131.041523858003</v>
      </c>
      <c r="D4707">
        <f t="shared" si="1314"/>
        <v>1183.4021387911998</v>
      </c>
      <c r="E4707">
        <f>'MCMC raw'!K4707</f>
        <v>58238.862143660503</v>
      </c>
      <c r="F4707">
        <f t="shared" si="1315"/>
        <v>75.581518988699827</v>
      </c>
      <c r="G4707">
        <f>'MCMC raw'!D4707</f>
        <v>58216.319001375501</v>
      </c>
      <c r="H4707">
        <f t="shared" si="1316"/>
        <v>98.124661273701349</v>
      </c>
      <c r="I4707">
        <f>'MCMC raw'!J4707</f>
        <v>56958.161482297102</v>
      </c>
      <c r="J4707">
        <f t="shared" si="1317"/>
        <v>1356.2821803521001</v>
      </c>
      <c r="K4707">
        <f>'MCMC raw'!I4707</f>
        <v>56317.401297318502</v>
      </c>
      <c r="L4707">
        <f t="shared" si="1318"/>
        <v>1997.0423653307007</v>
      </c>
      <c r="M4707">
        <f t="shared" si="1319"/>
        <v>640.76018497860059</v>
      </c>
      <c r="N4707">
        <f>'Estimates from MCMC'!$B$2-K4707</f>
        <v>17039.598702681498</v>
      </c>
      <c r="O4707">
        <f>'MCMC raw'!G4707</f>
        <v>57643.662750731397</v>
      </c>
      <c r="P4707" s="10">
        <f t="shared" si="1320"/>
        <v>1326.2614534128952</v>
      </c>
      <c r="Q4707">
        <f>'MCMC raw'!H4707</f>
        <v>57678.648186702099</v>
      </c>
      <c r="R4707" s="10">
        <f t="shared" si="1321"/>
        <v>34.985435970702383</v>
      </c>
      <c r="S4707" s="10">
        <f t="shared" si="1322"/>
        <v>1361.2468893835976</v>
      </c>
      <c r="T4707">
        <f>'MCMC raw'!F4707</f>
        <v>64210.744697044996</v>
      </c>
      <c r="U4707">
        <f t="shared" si="1323"/>
        <v>7893.3433997264947</v>
      </c>
      <c r="V4707">
        <f>'MCMC raw'!B4707</f>
        <v>65822.081735398999</v>
      </c>
      <c r="W4707" s="10">
        <f t="shared" si="1324"/>
        <v>250.0901489704047</v>
      </c>
      <c r="X4707" s="10">
        <f t="shared" si="1325"/>
        <v>9504.680438080497</v>
      </c>
      <c r="Y4707" s="10">
        <f t="shared" si="1326"/>
        <v>7534.9182646010013</v>
      </c>
      <c r="Z4707" s="12">
        <f t="shared" si="1327"/>
        <v>7.9887262202329917E-2</v>
      </c>
      <c r="AA4707" s="12">
        <f t="shared" si="1328"/>
        <v>0.46323528725382074</v>
      </c>
      <c r="AB4707" s="12">
        <f t="shared" si="1329"/>
        <v>1.4676997582756944E-2</v>
      </c>
      <c r="AC4707" s="12">
        <f t="shared" si="1330"/>
        <v>0.55779954703890755</v>
      </c>
      <c r="AD4707" s="12">
        <f t="shared" si="1331"/>
        <v>0.44220045296109239</v>
      </c>
      <c r="AE4707" s="12">
        <f>('Estimates from MCMC'!$B$2-'MCMC runs'!V4707)/'Estimates from MCMC'!$B$2</f>
        <v>0.10271573625694891</v>
      </c>
    </row>
    <row r="4708" spans="1:31" x14ac:dyDescent="0.3">
      <c r="A4708">
        <v>4707</v>
      </c>
      <c r="B4708">
        <f>'MCMC raw'!C4708</f>
        <v>58342.012190599897</v>
      </c>
      <c r="C4708">
        <f>'MCMC raw'!E4708</f>
        <v>57167.631527371697</v>
      </c>
      <c r="D4708">
        <f t="shared" si="1314"/>
        <v>1174.3806632281994</v>
      </c>
      <c r="E4708">
        <f>'MCMC raw'!K4708</f>
        <v>58275.270511138297</v>
      </c>
      <c r="F4708">
        <f t="shared" si="1315"/>
        <v>66.741679461600143</v>
      </c>
      <c r="G4708">
        <f>'MCMC raw'!D4708</f>
        <v>58243.691549906602</v>
      </c>
      <c r="H4708">
        <f t="shared" si="1316"/>
        <v>98.32064069329499</v>
      </c>
      <c r="I4708">
        <f>'MCMC raw'!J4708</f>
        <v>57003.069870915897</v>
      </c>
      <c r="J4708">
        <f t="shared" si="1317"/>
        <v>1338.9423196839998</v>
      </c>
      <c r="K4708">
        <f>'MCMC raw'!I4708</f>
        <v>56360.888180569003</v>
      </c>
      <c r="L4708">
        <f t="shared" si="1318"/>
        <v>1981.1240100308933</v>
      </c>
      <c r="M4708">
        <f t="shared" si="1319"/>
        <v>642.18169034689345</v>
      </c>
      <c r="N4708">
        <f>'Estimates from MCMC'!$B$2-K4708</f>
        <v>16996.111819430997</v>
      </c>
      <c r="O4708">
        <f>'MCMC raw'!G4708</f>
        <v>57686.098430774196</v>
      </c>
      <c r="P4708" s="10">
        <f t="shared" si="1320"/>
        <v>1325.210250205193</v>
      </c>
      <c r="Q4708">
        <f>'MCMC raw'!H4708</f>
        <v>57721.272731483303</v>
      </c>
      <c r="R4708" s="10">
        <f t="shared" si="1321"/>
        <v>35.174300709106319</v>
      </c>
      <c r="S4708" s="10">
        <f t="shared" si="1322"/>
        <v>1360.3845509142993</v>
      </c>
      <c r="T4708">
        <f>'MCMC raw'!F4708</f>
        <v>64195.696115067003</v>
      </c>
      <c r="U4708">
        <f t="shared" si="1323"/>
        <v>7834.8079344979997</v>
      </c>
      <c r="V4708">
        <f>'MCMC raw'!B4708</f>
        <v>65802.490072743196</v>
      </c>
      <c r="W4708" s="10">
        <f t="shared" si="1324"/>
        <v>246.40940676189348</v>
      </c>
      <c r="X4708" s="10">
        <f t="shared" si="1325"/>
        <v>9441.6018921741925</v>
      </c>
      <c r="Y4708" s="10">
        <f t="shared" si="1326"/>
        <v>7554.5099272568041</v>
      </c>
      <c r="Z4708" s="12">
        <f t="shared" si="1327"/>
        <v>8.0040927323096589E-2</v>
      </c>
      <c r="AA4708" s="12">
        <f t="shared" si="1328"/>
        <v>0.46097648790123674</v>
      </c>
      <c r="AB4708" s="12">
        <f t="shared" si="1329"/>
        <v>1.4497986914876798E-2</v>
      </c>
      <c r="AC4708" s="12">
        <f t="shared" si="1330"/>
        <v>0.55551540213921013</v>
      </c>
      <c r="AD4708" s="12">
        <f t="shared" si="1331"/>
        <v>0.44448459786078987</v>
      </c>
      <c r="AE4708" s="12">
        <f>('Estimates from MCMC'!$B$2-'MCMC runs'!V4708)/'Estimates from MCMC'!$B$2</f>
        <v>0.10298280910147367</v>
      </c>
    </row>
    <row r="4709" spans="1:31" x14ac:dyDescent="0.3">
      <c r="A4709">
        <v>4708</v>
      </c>
      <c r="B4709">
        <f>'MCMC raw'!C4709</f>
        <v>58906.446704148002</v>
      </c>
      <c r="C4709">
        <f>'MCMC raw'!E4709</f>
        <v>57761.053181337396</v>
      </c>
      <c r="D4709">
        <f t="shared" si="1314"/>
        <v>1145.3935228106056</v>
      </c>
      <c r="E4709">
        <f>'MCMC raw'!K4709</f>
        <v>58841.196491301802</v>
      </c>
      <c r="F4709">
        <f t="shared" si="1315"/>
        <v>65.250212846200156</v>
      </c>
      <c r="G4709">
        <f>'MCMC raw'!D4709</f>
        <v>58808.807397164797</v>
      </c>
      <c r="H4709">
        <f t="shared" si="1316"/>
        <v>97.639306983204733</v>
      </c>
      <c r="I4709">
        <f>'MCMC raw'!J4709</f>
        <v>57598.679514709198</v>
      </c>
      <c r="J4709">
        <f t="shared" si="1317"/>
        <v>1307.7671894388041</v>
      </c>
      <c r="K4709">
        <f>'MCMC raw'!I4709</f>
        <v>56960.5583230259</v>
      </c>
      <c r="L4709">
        <f t="shared" si="1318"/>
        <v>1945.8883811221021</v>
      </c>
      <c r="M4709">
        <f t="shared" si="1319"/>
        <v>638.12119168329809</v>
      </c>
      <c r="N4709">
        <f>'Estimates from MCMC'!$B$2-K4709</f>
        <v>16396.4416769741</v>
      </c>
      <c r="O4709">
        <f>'MCMC raw'!G4709</f>
        <v>58277.785144677502</v>
      </c>
      <c r="P4709" s="10">
        <f t="shared" si="1320"/>
        <v>1317.2268216516022</v>
      </c>
      <c r="Q4709">
        <f>'MCMC raw'!H4709</f>
        <v>58312.769868195901</v>
      </c>
      <c r="R4709" s="10">
        <f t="shared" si="1321"/>
        <v>34.984723518398823</v>
      </c>
      <c r="S4709" s="10">
        <f t="shared" si="1322"/>
        <v>1352.211545170001</v>
      </c>
      <c r="T4709">
        <f>'MCMC raw'!F4709</f>
        <v>64879.8074774587</v>
      </c>
      <c r="U4709">
        <f t="shared" si="1323"/>
        <v>7919.2491544328004</v>
      </c>
      <c r="V4709">
        <f>'MCMC raw'!B4709</f>
        <v>66479.126565466999</v>
      </c>
      <c r="W4709" s="10">
        <f t="shared" si="1324"/>
        <v>247.10754283829738</v>
      </c>
      <c r="X4709" s="10">
        <f t="shared" si="1325"/>
        <v>9518.5682424410988</v>
      </c>
      <c r="Y4709" s="10">
        <f t="shared" si="1326"/>
        <v>6877.8734345330013</v>
      </c>
      <c r="Z4709" s="12">
        <f t="shared" si="1327"/>
        <v>8.2469817037738299E-2</v>
      </c>
      <c r="AA4709" s="12">
        <f t="shared" si="1328"/>
        <v>0.48298583988219734</v>
      </c>
      <c r="AB4709" s="12">
        <f t="shared" si="1329"/>
        <v>1.5070803025836769E-2</v>
      </c>
      <c r="AC4709" s="12">
        <f t="shared" si="1330"/>
        <v>0.58052645994577246</v>
      </c>
      <c r="AD4709" s="12">
        <f t="shared" si="1331"/>
        <v>0.41947354005422754</v>
      </c>
      <c r="AE4709" s="12">
        <f>('Estimates from MCMC'!$B$2-'MCMC runs'!V4709)/'Estimates from MCMC'!$B$2</f>
        <v>9.3758924636135624E-2</v>
      </c>
    </row>
    <row r="4710" spans="1:31" x14ac:dyDescent="0.3">
      <c r="A4710">
        <v>4709</v>
      </c>
      <c r="B4710">
        <f>'MCMC raw'!C4710</f>
        <v>58264.644304449903</v>
      </c>
      <c r="C4710">
        <f>'MCMC raw'!E4710</f>
        <v>57132.948322137301</v>
      </c>
      <c r="D4710">
        <f t="shared" si="1314"/>
        <v>1131.6959823126017</v>
      </c>
      <c r="E4710">
        <f>'MCMC raw'!K4710</f>
        <v>58182.706968628299</v>
      </c>
      <c r="F4710">
        <f t="shared" si="1315"/>
        <v>81.937335821603483</v>
      </c>
      <c r="G4710">
        <f>'MCMC raw'!D4710</f>
        <v>58165.540274212501</v>
      </c>
      <c r="H4710">
        <f t="shared" si="1316"/>
        <v>99.104030237402185</v>
      </c>
      <c r="I4710">
        <f>'MCMC raw'!J4710</f>
        <v>56952.861411827202</v>
      </c>
      <c r="J4710">
        <f t="shared" si="1317"/>
        <v>1311.7828926227012</v>
      </c>
      <c r="K4710">
        <f>'MCMC raw'!I4710</f>
        <v>56304.967534177602</v>
      </c>
      <c r="L4710">
        <f t="shared" si="1318"/>
        <v>1959.6767702723009</v>
      </c>
      <c r="M4710">
        <f t="shared" si="1319"/>
        <v>647.89387764959974</v>
      </c>
      <c r="N4710">
        <f>'Estimates from MCMC'!$B$2-K4710</f>
        <v>17052.032465822398</v>
      </c>
      <c r="O4710">
        <f>'MCMC raw'!G4710</f>
        <v>57650.655953273803</v>
      </c>
      <c r="P4710" s="10">
        <f t="shared" si="1320"/>
        <v>1345.688419096201</v>
      </c>
      <c r="Q4710">
        <f>'MCMC raw'!H4710</f>
        <v>57685.778044094201</v>
      </c>
      <c r="R4710" s="10">
        <f t="shared" si="1321"/>
        <v>35.122090820397716</v>
      </c>
      <c r="S4710" s="10">
        <f t="shared" si="1322"/>
        <v>1380.8105099165987</v>
      </c>
      <c r="T4710">
        <f>'MCMC raw'!F4710</f>
        <v>64285.456143244097</v>
      </c>
      <c r="U4710">
        <f t="shared" si="1323"/>
        <v>7980.488609066495</v>
      </c>
      <c r="V4710">
        <f>'MCMC raw'!B4710</f>
        <v>65920.641306983307</v>
      </c>
      <c r="W4710" s="10">
        <f t="shared" si="1324"/>
        <v>254.37465382261144</v>
      </c>
      <c r="X4710" s="10">
        <f t="shared" si="1325"/>
        <v>9615.6737728057051</v>
      </c>
      <c r="Y4710" s="10">
        <f t="shared" si="1326"/>
        <v>7436.358693016693</v>
      </c>
      <c r="Z4710" s="12">
        <f t="shared" si="1327"/>
        <v>8.0976300783157346E-2</v>
      </c>
      <c r="AA4710" s="12">
        <f t="shared" si="1328"/>
        <v>0.46800805857377342</v>
      </c>
      <c r="AB4710" s="12">
        <f t="shared" si="1329"/>
        <v>1.491755626975598E-2</v>
      </c>
      <c r="AC4710" s="12">
        <f t="shared" si="1330"/>
        <v>0.56390191562668679</v>
      </c>
      <c r="AD4710" s="12">
        <f t="shared" si="1331"/>
        <v>0.43609808437331327</v>
      </c>
      <c r="AE4710" s="12">
        <f>('Estimates from MCMC'!$B$2-'MCMC runs'!V4710)/'Estimates from MCMC'!$B$2</f>
        <v>0.10137217570261452</v>
      </c>
    </row>
    <row r="4711" spans="1:31" x14ac:dyDescent="0.3">
      <c r="A4711">
        <v>4710</v>
      </c>
      <c r="B4711">
        <f>'MCMC raw'!C4711</f>
        <v>58160.262736038603</v>
      </c>
      <c r="C4711">
        <f>'MCMC raw'!E4711</f>
        <v>57027.012374787198</v>
      </c>
      <c r="D4711">
        <f t="shared" si="1314"/>
        <v>1133.2503612514047</v>
      </c>
      <c r="E4711">
        <f>'MCMC raw'!K4711</f>
        <v>58094.538912988697</v>
      </c>
      <c r="F4711">
        <f t="shared" si="1315"/>
        <v>65.723823049906059</v>
      </c>
      <c r="G4711">
        <f>'MCMC raw'!D4711</f>
        <v>58063.6357358233</v>
      </c>
      <c r="H4711">
        <f t="shared" si="1316"/>
        <v>96.627000215303269</v>
      </c>
      <c r="I4711">
        <f>'MCMC raw'!J4711</f>
        <v>56865.115241267398</v>
      </c>
      <c r="J4711">
        <f t="shared" si="1317"/>
        <v>1295.1474947712049</v>
      </c>
      <c r="K4711">
        <f>'MCMC raw'!I4711</f>
        <v>56233.645215456301</v>
      </c>
      <c r="L4711">
        <f t="shared" si="1318"/>
        <v>1926.6175205823019</v>
      </c>
      <c r="M4711">
        <f t="shared" si="1319"/>
        <v>631.470025811097</v>
      </c>
      <c r="N4711">
        <f>'Estimates from MCMC'!$B$2-K4711</f>
        <v>17123.354784543699</v>
      </c>
      <c r="O4711">
        <f>'MCMC raw'!G4711</f>
        <v>57536.504091641102</v>
      </c>
      <c r="P4711" s="10">
        <f t="shared" si="1320"/>
        <v>1302.8588761848005</v>
      </c>
      <c r="Q4711">
        <f>'MCMC raw'!H4711</f>
        <v>57571.154332113103</v>
      </c>
      <c r="R4711" s="10">
        <f t="shared" si="1321"/>
        <v>34.650240472001315</v>
      </c>
      <c r="S4711" s="10">
        <f t="shared" si="1322"/>
        <v>1337.5091166568018</v>
      </c>
      <c r="T4711">
        <f>'MCMC raw'!F4711</f>
        <v>63804.933060010597</v>
      </c>
      <c r="U4711">
        <f t="shared" si="1323"/>
        <v>7571.2878445542956</v>
      </c>
      <c r="V4711">
        <f>'MCMC raw'!B4711</f>
        <v>65378.729543612601</v>
      </c>
      <c r="W4711" s="10">
        <f t="shared" si="1324"/>
        <v>236.28736694520194</v>
      </c>
      <c r="X4711" s="10">
        <f t="shared" si="1325"/>
        <v>9145.0843281562993</v>
      </c>
      <c r="Y4711" s="10">
        <f t="shared" si="1326"/>
        <v>7978.2704563873995</v>
      </c>
      <c r="Z4711" s="12">
        <f t="shared" si="1327"/>
        <v>7.8110226266181026E-2</v>
      </c>
      <c r="AA4711" s="12">
        <f t="shared" si="1328"/>
        <v>0.44216147710660508</v>
      </c>
      <c r="AB4711" s="12">
        <f t="shared" si="1329"/>
        <v>1.3799128145057498E-2</v>
      </c>
      <c r="AC4711" s="12">
        <f t="shared" si="1330"/>
        <v>0.53407083151784362</v>
      </c>
      <c r="AD4711" s="12">
        <f t="shared" si="1331"/>
        <v>0.46592916848215638</v>
      </c>
      <c r="AE4711" s="12">
        <f>('Estimates from MCMC'!$B$2-'MCMC runs'!V4711)/'Estimates from MCMC'!$B$2</f>
        <v>0.10875949747655166</v>
      </c>
    </row>
    <row r="4712" spans="1:31" x14ac:dyDescent="0.3">
      <c r="A4712">
        <v>4711</v>
      </c>
      <c r="B4712">
        <f>'MCMC raw'!C4712</f>
        <v>58836.487779247902</v>
      </c>
      <c r="C4712">
        <f>'MCMC raw'!E4712</f>
        <v>57658.536873375</v>
      </c>
      <c r="D4712">
        <f t="shared" si="1314"/>
        <v>1177.9509058729018</v>
      </c>
      <c r="E4712">
        <f>'MCMC raw'!K4712</f>
        <v>58759.8816110103</v>
      </c>
      <c r="F4712">
        <f t="shared" si="1315"/>
        <v>76.606168237602105</v>
      </c>
      <c r="G4712">
        <f>'MCMC raw'!D4712</f>
        <v>58738.138651424</v>
      </c>
      <c r="H4712">
        <f t="shared" si="1316"/>
        <v>98.349127823901654</v>
      </c>
      <c r="I4712">
        <f>'MCMC raw'!J4712</f>
        <v>57484.586215368399</v>
      </c>
      <c r="J4712">
        <f t="shared" si="1317"/>
        <v>1351.9015638795026</v>
      </c>
      <c r="K4712">
        <f>'MCMC raw'!I4712</f>
        <v>56842.2193175067</v>
      </c>
      <c r="L4712">
        <f t="shared" si="1318"/>
        <v>1994.2684617412015</v>
      </c>
      <c r="M4712">
        <f t="shared" si="1319"/>
        <v>642.36689786169882</v>
      </c>
      <c r="N4712">
        <f>'Estimates from MCMC'!$B$2-K4712</f>
        <v>16514.7806824933</v>
      </c>
      <c r="O4712">
        <f>'MCMC raw'!G4712</f>
        <v>58168.209223756799</v>
      </c>
      <c r="P4712" s="10">
        <f t="shared" si="1320"/>
        <v>1325.989906250099</v>
      </c>
      <c r="Q4712">
        <f>'MCMC raw'!H4712</f>
        <v>58203.360053204502</v>
      </c>
      <c r="R4712" s="10">
        <f t="shared" si="1321"/>
        <v>35.150829447702563</v>
      </c>
      <c r="S4712" s="10">
        <f t="shared" si="1322"/>
        <v>1361.1407356978016</v>
      </c>
      <c r="T4712">
        <f>'MCMC raw'!F4712</f>
        <v>64863.848150674901</v>
      </c>
      <c r="U4712">
        <f t="shared" si="1323"/>
        <v>8021.6288331682008</v>
      </c>
      <c r="V4712">
        <f>'MCMC raw'!B4712</f>
        <v>66475.317465193599</v>
      </c>
      <c r="W4712" s="10">
        <f t="shared" si="1324"/>
        <v>250.32857882089593</v>
      </c>
      <c r="X4712" s="10">
        <f t="shared" si="1325"/>
        <v>9633.0981476868983</v>
      </c>
      <c r="Y4712" s="10">
        <f t="shared" si="1326"/>
        <v>6881.6825348064012</v>
      </c>
      <c r="Z4712" s="12">
        <f t="shared" si="1327"/>
        <v>8.2419546578701819E-2</v>
      </c>
      <c r="AA4712" s="12">
        <f t="shared" si="1328"/>
        <v>0.48572421198857513</v>
      </c>
      <c r="AB4712" s="12">
        <f t="shared" si="1329"/>
        <v>1.5157850632933919E-2</v>
      </c>
      <c r="AC4712" s="12">
        <f t="shared" si="1330"/>
        <v>0.5833016092002109</v>
      </c>
      <c r="AD4712" s="12">
        <f t="shared" si="1331"/>
        <v>0.41669839079978915</v>
      </c>
      <c r="AE4712" s="12">
        <f>('Estimates from MCMC'!$B$2-'MCMC runs'!V4712)/'Estimates from MCMC'!$B$2</f>
        <v>9.3810850154810055E-2</v>
      </c>
    </row>
    <row r="4713" spans="1:31" x14ac:dyDescent="0.3">
      <c r="A4713">
        <v>4712</v>
      </c>
      <c r="B4713">
        <f>'MCMC raw'!C4713</f>
        <v>58864.087976604897</v>
      </c>
      <c r="C4713">
        <f>'MCMC raw'!E4713</f>
        <v>57717.517790844999</v>
      </c>
      <c r="D4713">
        <f t="shared" si="1314"/>
        <v>1146.5701857598979</v>
      </c>
      <c r="E4713">
        <f>'MCMC raw'!K4713</f>
        <v>58789.407797744701</v>
      </c>
      <c r="F4713">
        <f t="shared" si="1315"/>
        <v>74.680178860195156</v>
      </c>
      <c r="G4713">
        <f>'MCMC raw'!D4713</f>
        <v>58767.586614781503</v>
      </c>
      <c r="H4713">
        <f t="shared" si="1316"/>
        <v>96.501361823393381</v>
      </c>
      <c r="I4713">
        <f>'MCMC raw'!J4713</f>
        <v>57547.086432517601</v>
      </c>
      <c r="J4713">
        <f t="shared" si="1317"/>
        <v>1317.0015440872958</v>
      </c>
      <c r="K4713">
        <f>'MCMC raw'!I4713</f>
        <v>56916.3993858139</v>
      </c>
      <c r="L4713">
        <f t="shared" si="1318"/>
        <v>1947.6885907909964</v>
      </c>
      <c r="M4713">
        <f t="shared" si="1319"/>
        <v>630.68704670370062</v>
      </c>
      <c r="N4713">
        <f>'Estimates from MCMC'!$B$2-K4713</f>
        <v>16440.6006141861</v>
      </c>
      <c r="O4713">
        <f>'MCMC raw'!G4713</f>
        <v>58212.700027645398</v>
      </c>
      <c r="P4713" s="10">
        <f t="shared" si="1320"/>
        <v>1296.3006418314981</v>
      </c>
      <c r="Q4713">
        <f>'MCMC raw'!H4713</f>
        <v>58247.457925804898</v>
      </c>
      <c r="R4713" s="10">
        <f t="shared" si="1321"/>
        <v>34.757898159499746</v>
      </c>
      <c r="S4713" s="10">
        <f t="shared" si="1322"/>
        <v>1331.0585399909978</v>
      </c>
      <c r="T4713">
        <f>'MCMC raw'!F4713</f>
        <v>64949.158410684598</v>
      </c>
      <c r="U4713">
        <f t="shared" si="1323"/>
        <v>8032.7590248706983</v>
      </c>
      <c r="V4713">
        <f>'MCMC raw'!B4713</f>
        <v>66527.269942541694</v>
      </c>
      <c r="W4713" s="10">
        <f t="shared" si="1324"/>
        <v>247.05299186609773</v>
      </c>
      <c r="X4713" s="10">
        <f t="shared" si="1325"/>
        <v>9610.8705567277939</v>
      </c>
      <c r="Y4713" s="10">
        <f t="shared" si="1326"/>
        <v>6829.730057458306</v>
      </c>
      <c r="Z4713" s="12">
        <f t="shared" si="1327"/>
        <v>8.0961673556041946E-2</v>
      </c>
      <c r="AA4713" s="12">
        <f t="shared" si="1328"/>
        <v>0.48859279617433637</v>
      </c>
      <c r="AB4713" s="12">
        <f t="shared" si="1329"/>
        <v>1.5027005257516147E-2</v>
      </c>
      <c r="AC4713" s="12">
        <f t="shared" si="1330"/>
        <v>0.58458147498789448</v>
      </c>
      <c r="AD4713" s="12">
        <f t="shared" si="1331"/>
        <v>0.41541852501210552</v>
      </c>
      <c r="AE4713" s="12">
        <f>('Estimates from MCMC'!$B$2-'MCMC runs'!V4713)/'Estimates from MCMC'!$B$2</f>
        <v>9.3102635841955175E-2</v>
      </c>
    </row>
    <row r="4714" spans="1:31" x14ac:dyDescent="0.3">
      <c r="A4714">
        <v>4713</v>
      </c>
      <c r="B4714">
        <f>'MCMC raw'!C4714</f>
        <v>57631.438882413102</v>
      </c>
      <c r="C4714">
        <f>'MCMC raw'!E4714</f>
        <v>56520.0830883175</v>
      </c>
      <c r="D4714">
        <f t="shared" si="1314"/>
        <v>1111.3557940956016</v>
      </c>
      <c r="E4714">
        <f>'MCMC raw'!K4714</f>
        <v>57555.708761973598</v>
      </c>
      <c r="F4714">
        <f t="shared" si="1315"/>
        <v>75.73012043950439</v>
      </c>
      <c r="G4714">
        <f>'MCMC raw'!D4714</f>
        <v>57537.4783029502</v>
      </c>
      <c r="H4714">
        <f t="shared" si="1316"/>
        <v>93.960579462902388</v>
      </c>
      <c r="I4714">
        <f>'MCMC raw'!J4714</f>
        <v>56351.031660806599</v>
      </c>
      <c r="J4714">
        <f t="shared" si="1317"/>
        <v>1280.4072216065033</v>
      </c>
      <c r="K4714">
        <f>'MCMC raw'!I4714</f>
        <v>55919.2967401598</v>
      </c>
      <c r="L4714">
        <f t="shared" si="1318"/>
        <v>1712.1421422533022</v>
      </c>
      <c r="M4714">
        <f t="shared" si="1319"/>
        <v>431.73492064679886</v>
      </c>
      <c r="N4714">
        <f>'Estimates from MCMC'!$B$2-K4714</f>
        <v>17437.7032598402</v>
      </c>
      <c r="O4714">
        <f>'MCMC raw'!G4714</f>
        <v>57047.6694420899</v>
      </c>
      <c r="P4714" s="10">
        <f t="shared" si="1320"/>
        <v>1128.3727019301004</v>
      </c>
      <c r="Q4714">
        <f>'MCMC raw'!H4714</f>
        <v>57078.384902149701</v>
      </c>
      <c r="R4714" s="10">
        <f t="shared" si="1321"/>
        <v>30.715460059800535</v>
      </c>
      <c r="S4714" s="10">
        <f t="shared" si="1322"/>
        <v>1159.088161989901</v>
      </c>
      <c r="T4714">
        <f>'MCMC raw'!F4714</f>
        <v>63489.071030974097</v>
      </c>
      <c r="U4714">
        <f t="shared" si="1323"/>
        <v>7569.7742908142973</v>
      </c>
      <c r="V4714">
        <f>'MCMC raw'!B4714</f>
        <v>64854.227409339699</v>
      </c>
      <c r="W4714" s="10">
        <f t="shared" si="1324"/>
        <v>206.06821637570101</v>
      </c>
      <c r="X4714" s="10">
        <f t="shared" si="1325"/>
        <v>8934.9306691798993</v>
      </c>
      <c r="Y4714" s="10">
        <f t="shared" si="1326"/>
        <v>8502.7725906603009</v>
      </c>
      <c r="Z4714" s="12">
        <f t="shared" si="1327"/>
        <v>6.6470230896710586E-2</v>
      </c>
      <c r="AA4714" s="12">
        <f t="shared" si="1328"/>
        <v>0.43410385978111127</v>
      </c>
      <c r="AB4714" s="12">
        <f t="shared" si="1329"/>
        <v>1.1817394372703039E-2</v>
      </c>
      <c r="AC4714" s="12">
        <f t="shared" si="1330"/>
        <v>0.5123914850505249</v>
      </c>
      <c r="AD4714" s="12">
        <f t="shared" si="1331"/>
        <v>0.4876085149494751</v>
      </c>
      <c r="AE4714" s="12">
        <f>('Estimates from MCMC'!$B$2-'MCMC runs'!V4714)/'Estimates from MCMC'!$B$2</f>
        <v>0.11590949180937471</v>
      </c>
    </row>
    <row r="4715" spans="1:31" x14ac:dyDescent="0.3">
      <c r="A4715">
        <v>4714</v>
      </c>
      <c r="B4715">
        <f>'MCMC raw'!C4715</f>
        <v>58197.226089944597</v>
      </c>
      <c r="C4715">
        <f>'MCMC raw'!E4715</f>
        <v>57018.429342227697</v>
      </c>
      <c r="D4715">
        <f t="shared" si="1314"/>
        <v>1178.7967477169004</v>
      </c>
      <c r="E4715">
        <f>'MCMC raw'!K4715</f>
        <v>58126.9770567491</v>
      </c>
      <c r="F4715">
        <f t="shared" si="1315"/>
        <v>70.249033195497759</v>
      </c>
      <c r="G4715">
        <f>'MCMC raw'!D4715</f>
        <v>58098.141094564096</v>
      </c>
      <c r="H4715">
        <f t="shared" si="1316"/>
        <v>99.084995380500914</v>
      </c>
      <c r="I4715">
        <f>'MCMC raw'!J4715</f>
        <v>56849.780219651999</v>
      </c>
      <c r="J4715">
        <f t="shared" si="1317"/>
        <v>1347.4458702925986</v>
      </c>
      <c r="K4715">
        <f>'MCMC raw'!I4715</f>
        <v>56202.984901887801</v>
      </c>
      <c r="L4715">
        <f t="shared" si="1318"/>
        <v>1994.2411880567961</v>
      </c>
      <c r="M4715">
        <f t="shared" si="1319"/>
        <v>646.79531776419753</v>
      </c>
      <c r="N4715">
        <f>'Estimates from MCMC'!$B$2-K4715</f>
        <v>17154.015098112199</v>
      </c>
      <c r="O4715">
        <f>'MCMC raw'!G4715</f>
        <v>57540.973061223704</v>
      </c>
      <c r="P4715" s="10">
        <f t="shared" si="1320"/>
        <v>1337.9881593359023</v>
      </c>
      <c r="Q4715">
        <f>'MCMC raw'!H4715</f>
        <v>57576.3850217379</v>
      </c>
      <c r="R4715" s="10">
        <f t="shared" si="1321"/>
        <v>35.411960514196835</v>
      </c>
      <c r="S4715" s="10">
        <f t="shared" si="1322"/>
        <v>1373.4001198500991</v>
      </c>
      <c r="T4715">
        <f>'MCMC raw'!F4715</f>
        <v>64186.634298770099</v>
      </c>
      <c r="U4715">
        <f t="shared" si="1323"/>
        <v>7983.6493968822979</v>
      </c>
      <c r="V4715">
        <f>'MCMC raw'!B4715</f>
        <v>65815.603794310693</v>
      </c>
      <c r="W4715" s="10">
        <f t="shared" si="1324"/>
        <v>255.56937569049478</v>
      </c>
      <c r="X4715" s="10">
        <f t="shared" si="1325"/>
        <v>9612.6188924228918</v>
      </c>
      <c r="Y4715" s="10">
        <f t="shared" si="1326"/>
        <v>7541.396205689307</v>
      </c>
      <c r="Z4715" s="12">
        <f t="shared" si="1327"/>
        <v>8.0062895595867933E-2</v>
      </c>
      <c r="AA4715" s="12">
        <f t="shared" si="1328"/>
        <v>0.46540995511662453</v>
      </c>
      <c r="AB4715" s="12">
        <f t="shared" si="1329"/>
        <v>1.4898516424800175E-2</v>
      </c>
      <c r="AC4715" s="12">
        <f t="shared" si="1330"/>
        <v>0.56037136713729263</v>
      </c>
      <c r="AD4715" s="12">
        <f t="shared" si="1331"/>
        <v>0.43962863286270737</v>
      </c>
      <c r="AE4715" s="12">
        <f>('Estimates from MCMC'!$B$2-'MCMC runs'!V4715)/'Estimates from MCMC'!$B$2</f>
        <v>0.10280404331814696</v>
      </c>
    </row>
    <row r="4716" spans="1:31" x14ac:dyDescent="0.3">
      <c r="A4716">
        <v>4715</v>
      </c>
      <c r="B4716">
        <f>'MCMC raw'!C4716</f>
        <v>57827.492420599898</v>
      </c>
      <c r="C4716">
        <f>'MCMC raw'!E4716</f>
        <v>56689.015439141098</v>
      </c>
      <c r="D4716">
        <f t="shared" si="1314"/>
        <v>1138.4769814587999</v>
      </c>
      <c r="E4716">
        <f>'MCMC raw'!K4716</f>
        <v>57767.579399242401</v>
      </c>
      <c r="F4716">
        <f t="shared" si="1315"/>
        <v>59.9130213574972</v>
      </c>
      <c r="G4716">
        <f>'MCMC raw'!D4716</f>
        <v>57730.9838106811</v>
      </c>
      <c r="H4716">
        <f t="shared" si="1316"/>
        <v>96.508609918797447</v>
      </c>
      <c r="I4716">
        <f>'MCMC raw'!J4716</f>
        <v>56532.974874754502</v>
      </c>
      <c r="J4716">
        <f t="shared" si="1317"/>
        <v>1294.5175458453959</v>
      </c>
      <c r="K4716">
        <f>'MCMC raw'!I4716</f>
        <v>55902.374334621702</v>
      </c>
      <c r="L4716">
        <f t="shared" si="1318"/>
        <v>1925.1180859781962</v>
      </c>
      <c r="M4716">
        <f t="shared" si="1319"/>
        <v>630.60054013280023</v>
      </c>
      <c r="N4716">
        <f>'Estimates from MCMC'!$B$2-K4716</f>
        <v>17454.625665378298</v>
      </c>
      <c r="O4716">
        <f>'MCMC raw'!G4716</f>
        <v>57201.819337892899</v>
      </c>
      <c r="P4716" s="10">
        <f t="shared" si="1320"/>
        <v>1299.4450032711975</v>
      </c>
      <c r="Q4716">
        <f>'MCMC raw'!H4716</f>
        <v>57236.459067433803</v>
      </c>
      <c r="R4716" s="10">
        <f t="shared" si="1321"/>
        <v>34.639729540904227</v>
      </c>
      <c r="S4716" s="10">
        <f t="shared" si="1322"/>
        <v>1334.0847328121017</v>
      </c>
      <c r="T4716">
        <f>'MCMC raw'!F4716</f>
        <v>63722.130076995003</v>
      </c>
      <c r="U4716">
        <f t="shared" si="1323"/>
        <v>7819.7557423733015</v>
      </c>
      <c r="V4716">
        <f>'MCMC raw'!B4716</f>
        <v>65298.788404981096</v>
      </c>
      <c r="W4716" s="10">
        <f t="shared" si="1324"/>
        <v>242.57359517399163</v>
      </c>
      <c r="X4716" s="10">
        <f t="shared" si="1325"/>
        <v>9396.4140703593948</v>
      </c>
      <c r="Y4716" s="10">
        <f t="shared" si="1326"/>
        <v>8058.2115950189036</v>
      </c>
      <c r="Z4716" s="12">
        <f t="shared" si="1327"/>
        <v>7.6431586582707031E-2</v>
      </c>
      <c r="AA4716" s="12">
        <f t="shared" si="1328"/>
        <v>0.44800478064012506</v>
      </c>
      <c r="AB4716" s="12">
        <f t="shared" si="1329"/>
        <v>1.3897381692644525E-2</v>
      </c>
      <c r="AC4716" s="12">
        <f t="shared" si="1330"/>
        <v>0.53833374891547658</v>
      </c>
      <c r="AD4716" s="12">
        <f t="shared" si="1331"/>
        <v>0.46166625108452336</v>
      </c>
      <c r="AE4716" s="12">
        <f>('Estimates from MCMC'!$B$2-'MCMC runs'!V4716)/'Estimates from MCMC'!$B$2</f>
        <v>0.10984925221885987</v>
      </c>
    </row>
    <row r="4717" spans="1:31" x14ac:dyDescent="0.3">
      <c r="A4717">
        <v>4716</v>
      </c>
      <c r="B4717">
        <f>'MCMC raw'!C4717</f>
        <v>57830.457377579201</v>
      </c>
      <c r="C4717">
        <f>'MCMC raw'!E4717</f>
        <v>56747.905748963603</v>
      </c>
      <c r="D4717">
        <f t="shared" si="1314"/>
        <v>1082.551628615598</v>
      </c>
      <c r="E4717">
        <f>'MCMC raw'!K4717</f>
        <v>57757.4603786394</v>
      </c>
      <c r="F4717">
        <f t="shared" si="1315"/>
        <v>72.996998939801415</v>
      </c>
      <c r="G4717">
        <f>'MCMC raw'!D4717</f>
        <v>57733.480876617599</v>
      </c>
      <c r="H4717">
        <f t="shared" si="1316"/>
        <v>96.976500961602142</v>
      </c>
      <c r="I4717">
        <f>'MCMC raw'!J4717</f>
        <v>56578.780510586199</v>
      </c>
      <c r="J4717">
        <f t="shared" si="1317"/>
        <v>1251.6768669930025</v>
      </c>
      <c r="K4717">
        <f>'MCMC raw'!I4717</f>
        <v>55944.506777504299</v>
      </c>
      <c r="L4717">
        <f t="shared" si="1318"/>
        <v>1885.9506000749025</v>
      </c>
      <c r="M4717">
        <f t="shared" si="1319"/>
        <v>634.27373308189999</v>
      </c>
      <c r="N4717">
        <f>'Estimates from MCMC'!$B$2-K4717</f>
        <v>17412.493222495701</v>
      </c>
      <c r="O4717">
        <f>'MCMC raw'!G4717</f>
        <v>57260.474247742</v>
      </c>
      <c r="P4717" s="10">
        <f t="shared" si="1320"/>
        <v>1315.9674702377015</v>
      </c>
      <c r="Q4717">
        <f>'MCMC raw'!H4717</f>
        <v>57294.993922966001</v>
      </c>
      <c r="R4717" s="10">
        <f t="shared" si="1321"/>
        <v>34.519675224000821</v>
      </c>
      <c r="S4717" s="10">
        <f t="shared" si="1322"/>
        <v>1350.4871454617023</v>
      </c>
      <c r="T4717">
        <f>'MCMC raw'!F4717</f>
        <v>63605.433698170098</v>
      </c>
      <c r="U4717">
        <f t="shared" si="1323"/>
        <v>7660.9269206657991</v>
      </c>
      <c r="V4717">
        <f>'MCMC raw'!B4717</f>
        <v>65198.821396822903</v>
      </c>
      <c r="W4717" s="10">
        <f t="shared" si="1324"/>
        <v>242.90055319110252</v>
      </c>
      <c r="X4717" s="10">
        <f t="shared" si="1325"/>
        <v>9254.3146193186039</v>
      </c>
      <c r="Y4717" s="10">
        <f t="shared" si="1326"/>
        <v>8158.1786031770971</v>
      </c>
      <c r="Z4717" s="12">
        <f t="shared" si="1327"/>
        <v>7.7558516646942272E-2</v>
      </c>
      <c r="AA4717" s="12">
        <f t="shared" si="1328"/>
        <v>0.43996725929911218</v>
      </c>
      <c r="AB4717" s="12">
        <f t="shared" si="1329"/>
        <v>1.3949785943192345E-2</v>
      </c>
      <c r="AC4717" s="12">
        <f t="shared" si="1330"/>
        <v>0.53147556188924683</v>
      </c>
      <c r="AD4717" s="12">
        <f t="shared" si="1331"/>
        <v>0.46852443811075323</v>
      </c>
      <c r="AE4717" s="12">
        <f>('Estimates from MCMC'!$B$2-'MCMC runs'!V4717)/'Estimates from MCMC'!$B$2</f>
        <v>0.11121199889822508</v>
      </c>
    </row>
    <row r="4718" spans="1:31" x14ac:dyDescent="0.3">
      <c r="A4718">
        <v>4717</v>
      </c>
      <c r="B4718">
        <f>'MCMC raw'!C4718</f>
        <v>56904.882124819902</v>
      </c>
      <c r="C4718">
        <f>'MCMC raw'!E4718</f>
        <v>55799.655643303297</v>
      </c>
      <c r="D4718">
        <f t="shared" si="1314"/>
        <v>1105.2264815166054</v>
      </c>
      <c r="E4718">
        <f>'MCMC raw'!K4718</f>
        <v>56828.850101186399</v>
      </c>
      <c r="F4718">
        <f t="shared" si="1315"/>
        <v>76.032023633502831</v>
      </c>
      <c r="G4718">
        <f>'MCMC raw'!D4718</f>
        <v>56809.129049487303</v>
      </c>
      <c r="H4718">
        <f t="shared" si="1316"/>
        <v>95.75307533259911</v>
      </c>
      <c r="I4718">
        <f>'MCMC raw'!J4718</f>
        <v>55628.492013986099</v>
      </c>
      <c r="J4718">
        <f t="shared" si="1317"/>
        <v>1276.3901108338032</v>
      </c>
      <c r="K4718">
        <f>'MCMC raw'!I4718</f>
        <v>55002.727435898203</v>
      </c>
      <c r="L4718">
        <f t="shared" si="1318"/>
        <v>1902.1546889216988</v>
      </c>
      <c r="M4718">
        <f t="shared" si="1319"/>
        <v>625.76457808789564</v>
      </c>
      <c r="N4718">
        <f>'Estimates from MCMC'!$B$2-K4718</f>
        <v>18354.272564101797</v>
      </c>
      <c r="O4718">
        <f>'MCMC raw'!G4718</f>
        <v>56294.306572413298</v>
      </c>
      <c r="P4718" s="10">
        <f t="shared" si="1320"/>
        <v>1291.5791365150944</v>
      </c>
      <c r="Q4718">
        <f>'MCMC raw'!H4718</f>
        <v>56328.591141652701</v>
      </c>
      <c r="R4718" s="10">
        <f t="shared" si="1321"/>
        <v>34.284569239403936</v>
      </c>
      <c r="S4718" s="10">
        <f t="shared" si="1322"/>
        <v>1325.8637057544984</v>
      </c>
      <c r="T4718">
        <f>'MCMC raw'!F4718</f>
        <v>62648.409010355397</v>
      </c>
      <c r="U4718">
        <f t="shared" si="1323"/>
        <v>7645.6815744571941</v>
      </c>
      <c r="V4718">
        <f>'MCMC raw'!B4718</f>
        <v>64215.888715860798</v>
      </c>
      <c r="W4718" s="10">
        <f t="shared" si="1324"/>
        <v>241.61599975090212</v>
      </c>
      <c r="X4718" s="10">
        <f t="shared" si="1325"/>
        <v>9213.1612799625946</v>
      </c>
      <c r="Y4718" s="10">
        <f t="shared" si="1326"/>
        <v>9141.1112841392023</v>
      </c>
      <c r="Z4718" s="12">
        <f t="shared" si="1327"/>
        <v>7.2237333357884681E-2</v>
      </c>
      <c r="AA4718" s="12">
        <f t="shared" si="1328"/>
        <v>0.41656140540328468</v>
      </c>
      <c r="AB4718" s="12">
        <f t="shared" si="1329"/>
        <v>1.3164019380613687E-2</v>
      </c>
      <c r="AC4718" s="12">
        <f t="shared" si="1330"/>
        <v>0.50196275814178304</v>
      </c>
      <c r="AD4718" s="12">
        <f t="shared" si="1331"/>
        <v>0.49803724185821696</v>
      </c>
      <c r="AE4718" s="12">
        <f>('Estimates from MCMC'!$B$2-'MCMC runs'!V4718)/'Estimates from MCMC'!$B$2</f>
        <v>0.12461130204532904</v>
      </c>
    </row>
    <row r="4719" spans="1:31" x14ac:dyDescent="0.3">
      <c r="A4719">
        <v>4718</v>
      </c>
      <c r="B4719">
        <f>'MCMC raw'!C4719</f>
        <v>57774.916630922999</v>
      </c>
      <c r="C4719">
        <f>'MCMC raw'!E4719</f>
        <v>56627.813704897097</v>
      </c>
      <c r="D4719">
        <f t="shared" si="1314"/>
        <v>1147.102926025902</v>
      </c>
      <c r="E4719">
        <f>'MCMC raw'!K4719</f>
        <v>57709.405034901501</v>
      </c>
      <c r="F4719">
        <f t="shared" si="1315"/>
        <v>65.511596021497098</v>
      </c>
      <c r="G4719">
        <f>'MCMC raw'!D4719</f>
        <v>57676.879255744701</v>
      </c>
      <c r="H4719">
        <f t="shared" si="1316"/>
        <v>98.037375178297225</v>
      </c>
      <c r="I4719">
        <f>'MCMC raw'!J4719</f>
        <v>56464.806059082999</v>
      </c>
      <c r="J4719">
        <f t="shared" si="1317"/>
        <v>1310.1105718399995</v>
      </c>
      <c r="K4719">
        <f>'MCMC raw'!I4719</f>
        <v>55824.475846534398</v>
      </c>
      <c r="L4719">
        <f t="shared" si="1318"/>
        <v>1950.4407843886002</v>
      </c>
      <c r="M4719">
        <f t="shared" si="1319"/>
        <v>640.33021254860068</v>
      </c>
      <c r="N4719">
        <f>'Estimates from MCMC'!$B$2-K4719</f>
        <v>17532.524153465602</v>
      </c>
      <c r="O4719">
        <f>'MCMC raw'!G4719</f>
        <v>57159.945741894</v>
      </c>
      <c r="P4719" s="10">
        <f t="shared" si="1320"/>
        <v>1335.4698953596017</v>
      </c>
      <c r="Q4719">
        <f>'MCMC raw'!H4719</f>
        <v>57194.588528523098</v>
      </c>
      <c r="R4719" s="10">
        <f t="shared" si="1321"/>
        <v>34.642786629097827</v>
      </c>
      <c r="S4719" s="10">
        <f t="shared" si="1322"/>
        <v>1370.1126819886995</v>
      </c>
      <c r="T4719">
        <f>'MCMC raw'!F4719</f>
        <v>63626.1483422768</v>
      </c>
      <c r="U4719">
        <f t="shared" si="1323"/>
        <v>7801.6724957424012</v>
      </c>
      <c r="V4719">
        <f>'MCMC raw'!B4719</f>
        <v>65246.538737888099</v>
      </c>
      <c r="W4719" s="10">
        <f t="shared" si="1324"/>
        <v>250.27771362259955</v>
      </c>
      <c r="X4719" s="10">
        <f t="shared" si="1325"/>
        <v>9422.0628913537003</v>
      </c>
      <c r="Y4719" s="10">
        <f t="shared" si="1326"/>
        <v>8110.4612621119013</v>
      </c>
      <c r="Z4719" s="12">
        <f t="shared" si="1327"/>
        <v>7.814691541251198E-2</v>
      </c>
      <c r="AA4719" s="12">
        <f t="shared" si="1328"/>
        <v>0.44498284602107724</v>
      </c>
      <c r="AB4719" s="12">
        <f t="shared" si="1329"/>
        <v>1.4275053120239273E-2</v>
      </c>
      <c r="AC4719" s="12">
        <f t="shared" si="1330"/>
        <v>0.53740481455382849</v>
      </c>
      <c r="AD4719" s="12">
        <f t="shared" si="1331"/>
        <v>0.46259518544617151</v>
      </c>
      <c r="AE4719" s="12">
        <f>('Estimates from MCMC'!$B$2-'MCMC runs'!V4719)/'Estimates from MCMC'!$B$2</f>
        <v>0.1105615178116867</v>
      </c>
    </row>
    <row r="4720" spans="1:31" x14ac:dyDescent="0.3">
      <c r="A4720">
        <v>4719</v>
      </c>
      <c r="B4720">
        <f>'MCMC raw'!C4720</f>
        <v>57638.942436273799</v>
      </c>
      <c r="C4720">
        <f>'MCMC raw'!E4720</f>
        <v>56527.055031432799</v>
      </c>
      <c r="D4720">
        <f t="shared" si="1314"/>
        <v>1111.8874048409998</v>
      </c>
      <c r="E4720">
        <f>'MCMC raw'!K4720</f>
        <v>57565.991382561202</v>
      </c>
      <c r="F4720">
        <f t="shared" si="1315"/>
        <v>72.951053712597059</v>
      </c>
      <c r="G4720">
        <f>'MCMC raw'!D4720</f>
        <v>57540.057785141202</v>
      </c>
      <c r="H4720">
        <f t="shared" si="1316"/>
        <v>98.884651132597355</v>
      </c>
      <c r="I4720">
        <f>'MCMC raw'!J4720</f>
        <v>56355.898324178801</v>
      </c>
      <c r="J4720">
        <f t="shared" si="1317"/>
        <v>1283.0441120949981</v>
      </c>
      <c r="K4720">
        <f>'MCMC raw'!I4720</f>
        <v>55709.752095909796</v>
      </c>
      <c r="L4720">
        <f t="shared" si="1318"/>
        <v>1929.1903403640026</v>
      </c>
      <c r="M4720">
        <f t="shared" si="1319"/>
        <v>646.1462282690045</v>
      </c>
      <c r="N4720">
        <f>'Estimates from MCMC'!$B$2-K4720</f>
        <v>17647.247904090204</v>
      </c>
      <c r="O4720">
        <f>'MCMC raw'!G4720</f>
        <v>57050.083251221004</v>
      </c>
      <c r="P4720" s="10">
        <f t="shared" si="1320"/>
        <v>1340.3311553112071</v>
      </c>
      <c r="Q4720">
        <f>'MCMC raw'!H4720</f>
        <v>57085.359313061097</v>
      </c>
      <c r="R4720" s="10">
        <f t="shared" si="1321"/>
        <v>35.276061840093462</v>
      </c>
      <c r="S4720" s="10">
        <f t="shared" si="1322"/>
        <v>1375.6072171513006</v>
      </c>
      <c r="T4720">
        <f>'MCMC raw'!F4720</f>
        <v>63433.078263178897</v>
      </c>
      <c r="U4720">
        <f t="shared" si="1323"/>
        <v>7723.3261672691006</v>
      </c>
      <c r="V4720">
        <f>'MCMC raw'!B4720</f>
        <v>65060.107840547797</v>
      </c>
      <c r="W4720" s="10">
        <f t="shared" si="1324"/>
        <v>251.42236021759891</v>
      </c>
      <c r="X4720" s="10">
        <f t="shared" si="1325"/>
        <v>9350.355744638</v>
      </c>
      <c r="Y4720" s="10">
        <f t="shared" si="1326"/>
        <v>8296.8921594522035</v>
      </c>
      <c r="Z4720" s="12">
        <f t="shared" si="1327"/>
        <v>7.7950240435647092E-2</v>
      </c>
      <c r="AA4720" s="12">
        <f t="shared" si="1328"/>
        <v>0.43765046024422999</v>
      </c>
      <c r="AB4720" s="12">
        <f t="shared" si="1329"/>
        <v>1.4247114427362088E-2</v>
      </c>
      <c r="AC4720" s="12">
        <f t="shared" si="1330"/>
        <v>0.52984781510723922</v>
      </c>
      <c r="AD4720" s="12">
        <f t="shared" si="1331"/>
        <v>0.47015218489276084</v>
      </c>
      <c r="AE4720" s="12">
        <f>('Estimates from MCMC'!$B$2-'MCMC runs'!V4720)/'Estimates from MCMC'!$B$2</f>
        <v>0.11310293713554539</v>
      </c>
    </row>
    <row r="4721" spans="1:31" x14ac:dyDescent="0.3">
      <c r="A4721">
        <v>4720</v>
      </c>
      <c r="B4721">
        <f>'MCMC raw'!C4721</f>
        <v>57188.908674501698</v>
      </c>
      <c r="C4721">
        <f>'MCMC raw'!E4721</f>
        <v>56088.690830257598</v>
      </c>
      <c r="D4721">
        <f t="shared" si="1314"/>
        <v>1100.2178442441</v>
      </c>
      <c r="E4721">
        <f>'MCMC raw'!K4721</f>
        <v>57114.795434795502</v>
      </c>
      <c r="F4721">
        <f t="shared" si="1315"/>
        <v>74.1132397061956</v>
      </c>
      <c r="G4721">
        <f>'MCMC raw'!D4721</f>
        <v>57094.574234547697</v>
      </c>
      <c r="H4721">
        <f t="shared" si="1316"/>
        <v>94.334439954000118</v>
      </c>
      <c r="I4721">
        <f>'MCMC raw'!J4721</f>
        <v>55920.898281740701</v>
      </c>
      <c r="J4721">
        <f t="shared" si="1317"/>
        <v>1268.0103927609962</v>
      </c>
      <c r="K4721">
        <f>'MCMC raw'!I4721</f>
        <v>55304.218172764799</v>
      </c>
      <c r="L4721">
        <f t="shared" si="1318"/>
        <v>1884.690501736899</v>
      </c>
      <c r="M4721">
        <f t="shared" si="1319"/>
        <v>616.68010897590284</v>
      </c>
      <c r="N4721">
        <f>'Estimates from MCMC'!$B$2-K4721</f>
        <v>18052.781827235201</v>
      </c>
      <c r="O4721">
        <f>'MCMC raw'!G4721</f>
        <v>56569.288129946901</v>
      </c>
      <c r="P4721" s="10">
        <f t="shared" si="1320"/>
        <v>1265.0699571821024</v>
      </c>
      <c r="Q4721">
        <f>'MCMC raw'!H4721</f>
        <v>56603.358504938602</v>
      </c>
      <c r="R4721" s="10">
        <f t="shared" si="1321"/>
        <v>34.070374991701101</v>
      </c>
      <c r="S4721" s="10">
        <f t="shared" si="1322"/>
        <v>1299.1403321738035</v>
      </c>
      <c r="T4721">
        <f>'MCMC raw'!F4721</f>
        <v>62958.718277992702</v>
      </c>
      <c r="U4721">
        <f t="shared" si="1323"/>
        <v>7654.500105227904</v>
      </c>
      <c r="V4721">
        <f>'MCMC raw'!B4721</f>
        <v>64494.078344206799</v>
      </c>
      <c r="W4721" s="10">
        <f t="shared" si="1324"/>
        <v>236.21973404029268</v>
      </c>
      <c r="X4721" s="10">
        <f t="shared" si="1325"/>
        <v>9189.8601714420001</v>
      </c>
      <c r="Y4721" s="10">
        <f t="shared" si="1326"/>
        <v>8862.9216557932014</v>
      </c>
      <c r="Z4721" s="12">
        <f t="shared" si="1327"/>
        <v>7.1963442787186666E-2</v>
      </c>
      <c r="AA4721" s="12">
        <f t="shared" si="1328"/>
        <v>0.42400668099140248</v>
      </c>
      <c r="AB4721" s="12">
        <f t="shared" si="1329"/>
        <v>1.3084949250531653E-2</v>
      </c>
      <c r="AC4721" s="12">
        <f t="shared" si="1330"/>
        <v>0.50905507302912079</v>
      </c>
      <c r="AD4721" s="12">
        <f t="shared" si="1331"/>
        <v>0.49094492697087921</v>
      </c>
      <c r="AE4721" s="12">
        <f>('Estimates from MCMC'!$B$2-'MCMC runs'!V4721)/'Estimates from MCMC'!$B$2</f>
        <v>0.12081903098263562</v>
      </c>
    </row>
    <row r="4722" spans="1:31" x14ac:dyDescent="0.3">
      <c r="A4722">
        <v>4721</v>
      </c>
      <c r="B4722">
        <f>'MCMC raw'!C4722</f>
        <v>56995.855205323598</v>
      </c>
      <c r="C4722">
        <f>'MCMC raw'!E4722</f>
        <v>55904.039170850097</v>
      </c>
      <c r="D4722">
        <f t="shared" si="1314"/>
        <v>1091.8160344735006</v>
      </c>
      <c r="E4722">
        <f>'MCMC raw'!K4722</f>
        <v>56919.678812836297</v>
      </c>
      <c r="F4722">
        <f t="shared" si="1315"/>
        <v>76.1763924873012</v>
      </c>
      <c r="G4722">
        <f>'MCMC raw'!D4722</f>
        <v>56899.251193809599</v>
      </c>
      <c r="H4722">
        <f t="shared" si="1316"/>
        <v>96.604011513998557</v>
      </c>
      <c r="I4722">
        <f>'MCMC raw'!J4722</f>
        <v>55731.812097606897</v>
      </c>
      <c r="J4722">
        <f t="shared" si="1317"/>
        <v>1264.0431077167013</v>
      </c>
      <c r="K4722">
        <f>'MCMC raw'!I4722</f>
        <v>55100.176506424301</v>
      </c>
      <c r="L4722">
        <f t="shared" si="1318"/>
        <v>1895.6786988992972</v>
      </c>
      <c r="M4722">
        <f t="shared" si="1319"/>
        <v>631.63559118259582</v>
      </c>
      <c r="N4722">
        <f>'Estimates from MCMC'!$B$2-K4722</f>
        <v>18256.823493575699</v>
      </c>
      <c r="O4722">
        <f>'MCMC raw'!G4722</f>
        <v>56413.124396006897</v>
      </c>
      <c r="P4722" s="10">
        <f t="shared" si="1320"/>
        <v>1312.947889582596</v>
      </c>
      <c r="Q4722">
        <f>'MCMC raw'!H4722</f>
        <v>56447.3509682816</v>
      </c>
      <c r="R4722" s="10">
        <f t="shared" si="1321"/>
        <v>34.226572274703358</v>
      </c>
      <c r="S4722" s="10">
        <f t="shared" si="1322"/>
        <v>1347.1744618572993</v>
      </c>
      <c r="T4722">
        <f>'MCMC raw'!F4722</f>
        <v>62735.320469129001</v>
      </c>
      <c r="U4722">
        <f t="shared" si="1323"/>
        <v>7635.1439627047002</v>
      </c>
      <c r="V4722">
        <f>'MCMC raw'!B4722</f>
        <v>64327.675455655</v>
      </c>
      <c r="W4722" s="10">
        <f t="shared" si="1324"/>
        <v>245.18052466869995</v>
      </c>
      <c r="X4722" s="10">
        <f t="shared" si="1325"/>
        <v>9227.4989492306995</v>
      </c>
      <c r="Y4722" s="10">
        <f t="shared" si="1326"/>
        <v>9029.3245443449996</v>
      </c>
      <c r="Z4722" s="12">
        <f t="shared" si="1327"/>
        <v>7.3790189313674953E-2</v>
      </c>
      <c r="AA4722" s="12">
        <f t="shared" si="1328"/>
        <v>0.41820768905343214</v>
      </c>
      <c r="AB4722" s="12">
        <f t="shared" si="1329"/>
        <v>1.3429528129851027E-2</v>
      </c>
      <c r="AC4722" s="12">
        <f t="shared" si="1330"/>
        <v>0.50542740649695805</v>
      </c>
      <c r="AD4722" s="12">
        <f t="shared" si="1331"/>
        <v>0.49457259350304189</v>
      </c>
      <c r="AE4722" s="12">
        <f>('Estimates from MCMC'!$B$2-'MCMC runs'!V4722)/'Estimates from MCMC'!$B$2</f>
        <v>0.1230874292070968</v>
      </c>
    </row>
    <row r="4723" spans="1:31" x14ac:dyDescent="0.3">
      <c r="A4723">
        <v>4722</v>
      </c>
      <c r="B4723">
        <f>'MCMC raw'!C4723</f>
        <v>58129.310770859804</v>
      </c>
      <c r="C4723">
        <f>'MCMC raw'!E4723</f>
        <v>57002.130818636397</v>
      </c>
      <c r="D4723">
        <f t="shared" si="1314"/>
        <v>1127.1799522234069</v>
      </c>
      <c r="E4723">
        <f>'MCMC raw'!K4723</f>
        <v>58069.051906348199</v>
      </c>
      <c r="F4723">
        <f t="shared" si="1315"/>
        <v>60.25886451160477</v>
      </c>
      <c r="G4723">
        <f>'MCMC raw'!D4723</f>
        <v>58036.439436432804</v>
      </c>
      <c r="H4723">
        <f t="shared" si="1316"/>
        <v>92.871334426999965</v>
      </c>
      <c r="I4723">
        <f>'MCMC raw'!J4723</f>
        <v>56849.366643975198</v>
      </c>
      <c r="J4723">
        <f t="shared" si="1317"/>
        <v>1279.9441268846058</v>
      </c>
      <c r="K4723">
        <f>'MCMC raw'!I4723</f>
        <v>56242.441401481097</v>
      </c>
      <c r="L4723">
        <f t="shared" si="1318"/>
        <v>1886.8693693787063</v>
      </c>
      <c r="M4723">
        <f t="shared" si="1319"/>
        <v>606.92524249410053</v>
      </c>
      <c r="N4723">
        <f>'Estimates from MCMC'!$B$2-K4723</f>
        <v>17114.558598518903</v>
      </c>
      <c r="O4723">
        <f>'MCMC raw'!G4723</f>
        <v>57483.864859955997</v>
      </c>
      <c r="P4723" s="10">
        <f t="shared" si="1320"/>
        <v>1241.4234584748992</v>
      </c>
      <c r="Q4723">
        <f>'MCMC raw'!H4723</f>
        <v>57517.593691926297</v>
      </c>
      <c r="R4723" s="10">
        <f t="shared" si="1321"/>
        <v>33.728831970300234</v>
      </c>
      <c r="S4723" s="10">
        <f t="shared" si="1322"/>
        <v>1275.1522904451995</v>
      </c>
      <c r="T4723">
        <f>'MCMC raw'!F4723</f>
        <v>63948.832627025302</v>
      </c>
      <c r="U4723">
        <f t="shared" si="1323"/>
        <v>7706.3912255442046</v>
      </c>
      <c r="V4723">
        <f>'MCMC raw'!B4723</f>
        <v>65452.541331333297</v>
      </c>
      <c r="W4723" s="10">
        <f t="shared" si="1324"/>
        <v>228.55641386279603</v>
      </c>
      <c r="X4723" s="10">
        <f t="shared" si="1325"/>
        <v>9210.0999298522001</v>
      </c>
      <c r="Y4723" s="10">
        <f t="shared" si="1326"/>
        <v>7904.4586686667026</v>
      </c>
      <c r="Z4723" s="12">
        <f t="shared" si="1327"/>
        <v>7.4506875716651641E-2</v>
      </c>
      <c r="AA4723" s="12">
        <f t="shared" si="1328"/>
        <v>0.45028279176368108</v>
      </c>
      <c r="AB4723" s="12">
        <f t="shared" si="1329"/>
        <v>1.3354502399061309E-2</v>
      </c>
      <c r="AC4723" s="12">
        <f t="shared" si="1330"/>
        <v>0.53814416987939406</v>
      </c>
      <c r="AD4723" s="12">
        <f t="shared" si="1331"/>
        <v>0.46185583012060599</v>
      </c>
      <c r="AE4723" s="12">
        <f>('Estimates from MCMC'!$B$2-'MCMC runs'!V4723)/'Estimates from MCMC'!$B$2</f>
        <v>0.10775329782661099</v>
      </c>
    </row>
    <row r="4724" spans="1:31" x14ac:dyDescent="0.3">
      <c r="A4724">
        <v>4723</v>
      </c>
      <c r="B4724">
        <f>'MCMC raw'!C4724</f>
        <v>57782.474799568998</v>
      </c>
      <c r="C4724">
        <f>'MCMC raw'!E4724</f>
        <v>56645.303383252802</v>
      </c>
      <c r="D4724">
        <f t="shared" si="1314"/>
        <v>1137.171416316196</v>
      </c>
      <c r="E4724">
        <f>'MCMC raw'!K4724</f>
        <v>57691.373922973697</v>
      </c>
      <c r="F4724">
        <f t="shared" si="1315"/>
        <v>91.100876595301088</v>
      </c>
      <c r="G4724">
        <f>'MCMC raw'!D4724</f>
        <v>57685.2122317346</v>
      </c>
      <c r="H4724">
        <f t="shared" si="1316"/>
        <v>97.262567834397487</v>
      </c>
      <c r="I4724">
        <f>'MCMC raw'!J4724</f>
        <v>56458.034571332202</v>
      </c>
      <c r="J4724">
        <f t="shared" si="1317"/>
        <v>1324.4402282367955</v>
      </c>
      <c r="K4724">
        <f>'MCMC raw'!I4724</f>
        <v>55822.549635754403</v>
      </c>
      <c r="L4724">
        <f t="shared" si="1318"/>
        <v>1959.9251638145943</v>
      </c>
      <c r="M4724">
        <f t="shared" si="1319"/>
        <v>635.48493557779875</v>
      </c>
      <c r="N4724">
        <f>'Estimates from MCMC'!$B$2-K4724</f>
        <v>17534.450364245597</v>
      </c>
      <c r="O4724">
        <f>'MCMC raw'!G4724</f>
        <v>57133.3076731072</v>
      </c>
      <c r="P4724" s="10">
        <f t="shared" si="1320"/>
        <v>1310.7580373527962</v>
      </c>
      <c r="Q4724">
        <f>'MCMC raw'!H4724</f>
        <v>57168.1401076006</v>
      </c>
      <c r="R4724" s="10">
        <f t="shared" si="1321"/>
        <v>34.832434493400797</v>
      </c>
      <c r="S4724" s="10">
        <f t="shared" si="1322"/>
        <v>1345.590471846197</v>
      </c>
      <c r="T4724">
        <f>'MCMC raw'!F4724</f>
        <v>63579.641804043596</v>
      </c>
      <c r="U4724">
        <f t="shared" si="1323"/>
        <v>7757.0921682891931</v>
      </c>
      <c r="V4724">
        <f>'MCMC raw'!B4724</f>
        <v>65171.059278492503</v>
      </c>
      <c r="W4724" s="10">
        <f t="shared" si="1324"/>
        <v>245.8270026027094</v>
      </c>
      <c r="X4724" s="10">
        <f t="shared" si="1325"/>
        <v>9348.5096427380995</v>
      </c>
      <c r="Y4724" s="10">
        <f t="shared" si="1326"/>
        <v>8185.9407215074971</v>
      </c>
      <c r="Z4724" s="12">
        <f t="shared" si="1327"/>
        <v>7.6739814701576467E-2</v>
      </c>
      <c r="AA4724" s="12">
        <f t="shared" si="1328"/>
        <v>0.4423915210998936</v>
      </c>
      <c r="AB4724" s="12">
        <f t="shared" si="1329"/>
        <v>1.4019658301008049E-2</v>
      </c>
      <c r="AC4724" s="12">
        <f t="shared" si="1330"/>
        <v>0.53315099410247813</v>
      </c>
      <c r="AD4724" s="12">
        <f t="shared" si="1331"/>
        <v>0.46684900589752187</v>
      </c>
      <c r="AE4724" s="12">
        <f>('Estimates from MCMC'!$B$2-'MCMC runs'!V4724)/'Estimates from MCMC'!$B$2</f>
        <v>0.11159045110224651</v>
      </c>
    </row>
    <row r="4725" spans="1:31" x14ac:dyDescent="0.3">
      <c r="A4725">
        <v>4724</v>
      </c>
      <c r="B4725">
        <f>'MCMC raw'!C4725</f>
        <v>58204.692179043901</v>
      </c>
      <c r="C4725">
        <f>'MCMC raw'!E4725</f>
        <v>57047.526354710899</v>
      </c>
      <c r="D4725">
        <f t="shared" si="1314"/>
        <v>1157.1658243330021</v>
      </c>
      <c r="E4725">
        <f>'MCMC raw'!K4725</f>
        <v>58134.865724634597</v>
      </c>
      <c r="F4725">
        <f t="shared" si="1315"/>
        <v>69.826454409303551</v>
      </c>
      <c r="G4725">
        <f>'MCMC raw'!D4725</f>
        <v>58110.531166772504</v>
      </c>
      <c r="H4725">
        <f t="shared" si="1316"/>
        <v>94.16101227139734</v>
      </c>
      <c r="I4725">
        <f>'MCMC raw'!J4725</f>
        <v>56884.166573211798</v>
      </c>
      <c r="J4725">
        <f t="shared" si="1317"/>
        <v>1320.5256058321029</v>
      </c>
      <c r="K4725">
        <f>'MCMC raw'!I4725</f>
        <v>56269.2378075386</v>
      </c>
      <c r="L4725">
        <f t="shared" si="1318"/>
        <v>1935.4543715053005</v>
      </c>
      <c r="M4725">
        <f t="shared" si="1319"/>
        <v>614.92876567319763</v>
      </c>
      <c r="N4725">
        <f>'Estimates from MCMC'!$B$2-K4725</f>
        <v>17087.7621924614</v>
      </c>
      <c r="O4725">
        <f>'MCMC raw'!G4725</f>
        <v>57541.988674036802</v>
      </c>
      <c r="P4725" s="10">
        <f t="shared" si="1320"/>
        <v>1272.7508664982015</v>
      </c>
      <c r="Q4725">
        <f>'MCMC raw'!H4725</f>
        <v>57575.540426259096</v>
      </c>
      <c r="R4725" s="10">
        <f t="shared" si="1321"/>
        <v>33.551752222294454</v>
      </c>
      <c r="S4725" s="10">
        <f t="shared" si="1322"/>
        <v>1306.302618720496</v>
      </c>
      <c r="T4725">
        <f>'MCMC raw'!F4725</f>
        <v>64089.318468236299</v>
      </c>
      <c r="U4725">
        <f t="shared" si="1323"/>
        <v>7820.0806606976985</v>
      </c>
      <c r="V4725">
        <f>'MCMC raw'!B4725</f>
        <v>65633.505071934705</v>
      </c>
      <c r="W4725" s="10">
        <f t="shared" si="1324"/>
        <v>237.88398497791059</v>
      </c>
      <c r="X4725" s="10">
        <f t="shared" si="1325"/>
        <v>9364.267264396105</v>
      </c>
      <c r="Y4725" s="10">
        <f t="shared" si="1326"/>
        <v>7723.4949280652945</v>
      </c>
      <c r="Z4725" s="12">
        <f t="shared" si="1327"/>
        <v>7.6446675931433367E-2</v>
      </c>
      <c r="AA4725" s="12">
        <f t="shared" si="1328"/>
        <v>0.45764217529593665</v>
      </c>
      <c r="AB4725" s="12">
        <f t="shared" si="1329"/>
        <v>1.3921307090922517E-2</v>
      </c>
      <c r="AC4725" s="12">
        <f t="shared" si="1330"/>
        <v>0.54801015831829258</v>
      </c>
      <c r="AD4725" s="12">
        <f t="shared" si="1331"/>
        <v>0.45198984168170747</v>
      </c>
      <c r="AE4725" s="12">
        <f>('Estimates from MCMC'!$B$2-'MCMC runs'!V4725)/'Estimates from MCMC'!$B$2</f>
        <v>0.10528640658785521</v>
      </c>
    </row>
    <row r="4726" spans="1:31" x14ac:dyDescent="0.3">
      <c r="A4726">
        <v>4725</v>
      </c>
      <c r="B4726">
        <f>'MCMC raw'!C4726</f>
        <v>58204.347810493797</v>
      </c>
      <c r="C4726">
        <f>'MCMC raw'!E4726</f>
        <v>57112.552853971698</v>
      </c>
      <c r="D4726">
        <f t="shared" si="1314"/>
        <v>1091.7949565220988</v>
      </c>
      <c r="E4726">
        <f>'MCMC raw'!K4726</f>
        <v>58131.5604467538</v>
      </c>
      <c r="F4726">
        <f t="shared" si="1315"/>
        <v>72.78736373999709</v>
      </c>
      <c r="G4726">
        <f>'MCMC raw'!D4726</f>
        <v>58107.153956501403</v>
      </c>
      <c r="H4726">
        <f t="shared" si="1316"/>
        <v>97.193853992393997</v>
      </c>
      <c r="I4726">
        <f>'MCMC raw'!J4726</f>
        <v>56943.231808147502</v>
      </c>
      <c r="J4726">
        <f t="shared" si="1317"/>
        <v>1261.1160023462944</v>
      </c>
      <c r="K4726">
        <f>'MCMC raw'!I4726</f>
        <v>56307.423090385302</v>
      </c>
      <c r="L4726">
        <f t="shared" si="1318"/>
        <v>1896.9247201084945</v>
      </c>
      <c r="M4726">
        <f t="shared" si="1319"/>
        <v>635.8087177622001</v>
      </c>
      <c r="N4726">
        <f>'Estimates from MCMC'!$B$2-K4726</f>
        <v>17049.576909614698</v>
      </c>
      <c r="O4726">
        <f>'MCMC raw'!G4726</f>
        <v>57616.457567246602</v>
      </c>
      <c r="P4726" s="10">
        <f t="shared" si="1320"/>
        <v>1309.0344768612995</v>
      </c>
      <c r="Q4726">
        <f>'MCMC raw'!H4726</f>
        <v>57651.406072439298</v>
      </c>
      <c r="R4726" s="10">
        <f t="shared" si="1321"/>
        <v>34.948505192696757</v>
      </c>
      <c r="S4726" s="10">
        <f t="shared" si="1322"/>
        <v>1343.9829820539962</v>
      </c>
      <c r="T4726">
        <f>'MCMC raw'!F4726</f>
        <v>63952.108081449704</v>
      </c>
      <c r="U4726">
        <f t="shared" si="1323"/>
        <v>7644.6849910644014</v>
      </c>
      <c r="V4726">
        <f>'MCMC raw'!B4726</f>
        <v>65536.104515697603</v>
      </c>
      <c r="W4726" s="10">
        <f t="shared" si="1324"/>
        <v>240.0134521939035</v>
      </c>
      <c r="X4726" s="10">
        <f t="shared" si="1325"/>
        <v>9228.6814253123011</v>
      </c>
      <c r="Y4726" s="10">
        <f t="shared" si="1326"/>
        <v>7820.8954843023967</v>
      </c>
      <c r="Z4726" s="12">
        <f t="shared" si="1327"/>
        <v>7.8827937442605356E-2</v>
      </c>
      <c r="AA4726" s="12">
        <f t="shared" si="1328"/>
        <v>0.44837974757915344</v>
      </c>
      <c r="AB4726" s="12">
        <f t="shared" si="1329"/>
        <v>1.4077384645161119E-2</v>
      </c>
      <c r="AC4726" s="12">
        <f t="shared" si="1330"/>
        <v>0.54128506966691992</v>
      </c>
      <c r="AD4726" s="12">
        <f t="shared" si="1331"/>
        <v>0.45871493033308008</v>
      </c>
      <c r="AE4726" s="12">
        <f>('Estimates from MCMC'!$B$2-'MCMC runs'!V4726)/'Estimates from MCMC'!$B$2</f>
        <v>0.10661416748643479</v>
      </c>
    </row>
    <row r="4727" spans="1:31" x14ac:dyDescent="0.3">
      <c r="A4727">
        <v>4726</v>
      </c>
      <c r="B4727">
        <f>'MCMC raw'!C4727</f>
        <v>58638.173575654997</v>
      </c>
      <c r="C4727">
        <f>'MCMC raw'!E4727</f>
        <v>57505.633046606803</v>
      </c>
      <c r="D4727">
        <f t="shared" si="1314"/>
        <v>1132.540529048194</v>
      </c>
      <c r="E4727">
        <f>'MCMC raw'!K4727</f>
        <v>58568.457744167303</v>
      </c>
      <c r="F4727">
        <f t="shared" si="1315"/>
        <v>69.715831487694231</v>
      </c>
      <c r="G4727">
        <f>'MCMC raw'!D4727</f>
        <v>58541.830231030697</v>
      </c>
      <c r="H4727">
        <f t="shared" si="1316"/>
        <v>96.343344624299789</v>
      </c>
      <c r="I4727">
        <f>'MCMC raw'!J4727</f>
        <v>57340.142883967499</v>
      </c>
      <c r="J4727">
        <f t="shared" si="1317"/>
        <v>1298.0306916874979</v>
      </c>
      <c r="K4727">
        <f>'MCMC raw'!I4727</f>
        <v>56710.279917114298</v>
      </c>
      <c r="L4727">
        <f t="shared" si="1318"/>
        <v>1927.8936585406991</v>
      </c>
      <c r="M4727">
        <f t="shared" si="1319"/>
        <v>629.86296685320121</v>
      </c>
      <c r="N4727">
        <f>'Estimates from MCMC'!$B$2-K4727</f>
        <v>16646.720082885702</v>
      </c>
      <c r="O4727">
        <f>'MCMC raw'!G4727</f>
        <v>58000.563952225602</v>
      </c>
      <c r="P4727" s="10">
        <f t="shared" si="1320"/>
        <v>1290.2840351113045</v>
      </c>
      <c r="Q4727">
        <f>'MCMC raw'!H4727</f>
        <v>58035.361777462604</v>
      </c>
      <c r="R4727" s="10">
        <f t="shared" si="1321"/>
        <v>34.797825237001234</v>
      </c>
      <c r="S4727" s="10">
        <f t="shared" si="1322"/>
        <v>1325.0818603483058</v>
      </c>
      <c r="T4727">
        <f>'MCMC raw'!F4727</f>
        <v>64687.4238289083</v>
      </c>
      <c r="U4727">
        <f t="shared" si="1323"/>
        <v>7977.1439117940026</v>
      </c>
      <c r="V4727">
        <f>'MCMC raw'!B4727</f>
        <v>66254.974692577394</v>
      </c>
      <c r="W4727" s="10">
        <f t="shared" si="1324"/>
        <v>242.46900332078803</v>
      </c>
      <c r="X4727" s="10">
        <f t="shared" si="1325"/>
        <v>9544.6947754630964</v>
      </c>
      <c r="Y4727" s="10">
        <f t="shared" si="1326"/>
        <v>7102.0253074226057</v>
      </c>
      <c r="Z4727" s="12">
        <f t="shared" si="1327"/>
        <v>7.9600176716529691E-2</v>
      </c>
      <c r="AA4727" s="12">
        <f t="shared" si="1328"/>
        <v>0.47920214144738404</v>
      </c>
      <c r="AB4727" s="12">
        <f t="shared" si="1329"/>
        <v>1.4565572203623919E-2</v>
      </c>
      <c r="AC4727" s="12">
        <f t="shared" si="1330"/>
        <v>0.57336789036753766</v>
      </c>
      <c r="AD4727" s="12">
        <f t="shared" si="1331"/>
        <v>0.42663210963246234</v>
      </c>
      <c r="AE4727" s="12">
        <f>('Estimates from MCMC'!$B$2-'MCMC runs'!V4727)/'Estimates from MCMC'!$B$2</f>
        <v>9.681455494939277E-2</v>
      </c>
    </row>
    <row r="4728" spans="1:31" x14ac:dyDescent="0.3">
      <c r="A4728">
        <v>4727</v>
      </c>
      <c r="B4728">
        <f>'MCMC raw'!C4728</f>
        <v>58736.100375507704</v>
      </c>
      <c r="C4728">
        <f>'MCMC raw'!E4728</f>
        <v>57681.725213547797</v>
      </c>
      <c r="D4728">
        <f t="shared" si="1314"/>
        <v>1054.3751619599061</v>
      </c>
      <c r="E4728">
        <f>'MCMC raw'!K4728</f>
        <v>58670.742640255099</v>
      </c>
      <c r="F4728">
        <f t="shared" si="1315"/>
        <v>65.357735252604471</v>
      </c>
      <c r="G4728">
        <f>'MCMC raw'!D4728</f>
        <v>58638.381335171303</v>
      </c>
      <c r="H4728">
        <f t="shared" si="1316"/>
        <v>97.719040336400212</v>
      </c>
      <c r="I4728">
        <f>'MCMC raw'!J4728</f>
        <v>57519.256145138002</v>
      </c>
      <c r="J4728">
        <f t="shared" si="1317"/>
        <v>1216.8442303697011</v>
      </c>
      <c r="K4728">
        <f>'MCMC raw'!I4728</f>
        <v>56879.487901938497</v>
      </c>
      <c r="L4728">
        <f t="shared" si="1318"/>
        <v>1856.6124735692065</v>
      </c>
      <c r="M4728">
        <f t="shared" si="1319"/>
        <v>639.76824319950538</v>
      </c>
      <c r="N4728">
        <f>'Estimates from MCMC'!$B$2-K4728</f>
        <v>16477.512098061503</v>
      </c>
      <c r="O4728">
        <f>'MCMC raw'!G4728</f>
        <v>58206.931437308602</v>
      </c>
      <c r="P4728" s="10">
        <f t="shared" si="1320"/>
        <v>1327.4435353701047</v>
      </c>
      <c r="Q4728">
        <f>'MCMC raw'!H4728</f>
        <v>58241.775087407601</v>
      </c>
      <c r="R4728" s="10">
        <f t="shared" si="1321"/>
        <v>34.843650098999206</v>
      </c>
      <c r="S4728" s="10">
        <f t="shared" si="1322"/>
        <v>1362.2871854691039</v>
      </c>
      <c r="T4728">
        <f>'MCMC raw'!F4728</f>
        <v>64822.120531833803</v>
      </c>
      <c r="U4728">
        <f t="shared" si="1323"/>
        <v>7942.6326298953063</v>
      </c>
      <c r="V4728">
        <f>'MCMC raw'!B4728</f>
        <v>66434.914265051804</v>
      </c>
      <c r="W4728" s="10">
        <f t="shared" si="1324"/>
        <v>250.50654774889699</v>
      </c>
      <c r="X4728" s="10">
        <f t="shared" si="1325"/>
        <v>9555.4263631133072</v>
      </c>
      <c r="Y4728" s="10">
        <f t="shared" si="1326"/>
        <v>6922.0857349481957</v>
      </c>
      <c r="Z4728" s="12">
        <f t="shared" si="1327"/>
        <v>8.2675538477035626E-2</v>
      </c>
      <c r="AA4728" s="12">
        <f t="shared" si="1328"/>
        <v>0.48202863288018566</v>
      </c>
      <c r="AB4728" s="12">
        <f t="shared" si="1329"/>
        <v>1.520293514324701E-2</v>
      </c>
      <c r="AC4728" s="12">
        <f t="shared" si="1330"/>
        <v>0.57990710650046828</v>
      </c>
      <c r="AD4728" s="12">
        <f t="shared" si="1331"/>
        <v>0.42009289349953166</v>
      </c>
      <c r="AE4728" s="12">
        <f>('Estimates from MCMC'!$B$2-'MCMC runs'!V4728)/'Estimates from MCMC'!$B$2</f>
        <v>9.4361625133909457E-2</v>
      </c>
    </row>
    <row r="4729" spans="1:31" x14ac:dyDescent="0.3">
      <c r="A4729">
        <v>4728</v>
      </c>
      <c r="B4729">
        <f>'MCMC raw'!C4729</f>
        <v>58688.074536808497</v>
      </c>
      <c r="C4729">
        <f>'MCMC raw'!E4729</f>
        <v>57567.820775279499</v>
      </c>
      <c r="D4729">
        <f t="shared" si="1314"/>
        <v>1120.2537615289984</v>
      </c>
      <c r="E4729">
        <f>'MCMC raw'!K4729</f>
        <v>58630.543757747102</v>
      </c>
      <c r="F4729">
        <f t="shared" si="1315"/>
        <v>57.530779061395151</v>
      </c>
      <c r="G4729">
        <f>'MCMC raw'!D4729</f>
        <v>58587.332787056599</v>
      </c>
      <c r="H4729">
        <f t="shared" si="1316"/>
        <v>100.74174975189817</v>
      </c>
      <c r="I4729">
        <f>'MCMC raw'!J4729</f>
        <v>57409.938583873998</v>
      </c>
      <c r="J4729">
        <f t="shared" si="1317"/>
        <v>1278.1359529344991</v>
      </c>
      <c r="K4729">
        <f>'MCMC raw'!I4729</f>
        <v>56751.212071940397</v>
      </c>
      <c r="L4729">
        <f t="shared" si="1318"/>
        <v>1936.8624648680998</v>
      </c>
      <c r="M4729">
        <f t="shared" si="1319"/>
        <v>658.7265119336007</v>
      </c>
      <c r="N4729">
        <f>'Estimates from MCMC'!$B$2-K4729</f>
        <v>16605.787928059603</v>
      </c>
      <c r="O4729">
        <f>'MCMC raw'!G4729</f>
        <v>58115.055078762503</v>
      </c>
      <c r="P4729" s="10">
        <f t="shared" si="1320"/>
        <v>1363.843006822106</v>
      </c>
      <c r="Q4729">
        <f>'MCMC raw'!H4729</f>
        <v>58151.052935186097</v>
      </c>
      <c r="R4729" s="10">
        <f t="shared" si="1321"/>
        <v>35.997856423593475</v>
      </c>
      <c r="S4729" s="10">
        <f t="shared" si="1322"/>
        <v>1399.8408632456994</v>
      </c>
      <c r="T4729">
        <f>'MCMC raw'!F4729</f>
        <v>64669.967009305903</v>
      </c>
      <c r="U4729">
        <f t="shared" si="1323"/>
        <v>7918.7549373655056</v>
      </c>
      <c r="V4729">
        <f>'MCMC raw'!B4729</f>
        <v>66323.461822244906</v>
      </c>
      <c r="W4729" s="10">
        <f t="shared" si="1324"/>
        <v>253.65394969330373</v>
      </c>
      <c r="X4729" s="10">
        <f t="shared" si="1325"/>
        <v>9572.2497503045088</v>
      </c>
      <c r="Y4729" s="10">
        <f t="shared" si="1326"/>
        <v>7033.5381777550938</v>
      </c>
      <c r="Z4729" s="12">
        <f t="shared" si="1327"/>
        <v>8.4298370502511391E-2</v>
      </c>
      <c r="AA4729" s="12">
        <f t="shared" si="1328"/>
        <v>0.4768671605148469</v>
      </c>
      <c r="AB4729" s="12">
        <f t="shared" si="1329"/>
        <v>1.5275032464114057E-2</v>
      </c>
      <c r="AC4729" s="12">
        <f t="shared" si="1330"/>
        <v>0.57644056348147232</v>
      </c>
      <c r="AD4729" s="12">
        <f t="shared" si="1331"/>
        <v>0.42355943651852762</v>
      </c>
      <c r="AE4729" s="12">
        <f>('Estimates from MCMC'!$B$2-'MCMC runs'!V4729)/'Estimates from MCMC'!$B$2</f>
        <v>9.5880940847568652E-2</v>
      </c>
    </row>
    <row r="4730" spans="1:31" x14ac:dyDescent="0.3">
      <c r="A4730">
        <v>4729</v>
      </c>
      <c r="B4730">
        <f>'MCMC raw'!C4730</f>
        <v>58109.686033429804</v>
      </c>
      <c r="C4730">
        <f>'MCMC raw'!E4730</f>
        <v>56924.845564324103</v>
      </c>
      <c r="D4730">
        <f t="shared" si="1314"/>
        <v>1184.8404691057003</v>
      </c>
      <c r="E4730">
        <f>'MCMC raw'!K4730</f>
        <v>58030.728748138099</v>
      </c>
      <c r="F4730">
        <f t="shared" si="1315"/>
        <v>78.957285291704466</v>
      </c>
      <c r="G4730">
        <f>'MCMC raw'!D4730</f>
        <v>58013.942100943597</v>
      </c>
      <c r="H4730">
        <f t="shared" si="1316"/>
        <v>95.743932486206177</v>
      </c>
      <c r="I4730">
        <f>'MCMC raw'!J4730</f>
        <v>56750.9310772112</v>
      </c>
      <c r="J4730">
        <f t="shared" si="1317"/>
        <v>1358.7549562186032</v>
      </c>
      <c r="K4730">
        <f>'MCMC raw'!I4730</f>
        <v>56125.9187522875</v>
      </c>
      <c r="L4730">
        <f t="shared" si="1318"/>
        <v>1983.7672811423035</v>
      </c>
      <c r="M4730">
        <f t="shared" si="1319"/>
        <v>625.01232492370036</v>
      </c>
      <c r="N4730">
        <f>'Estimates from MCMC'!$B$2-K4730</f>
        <v>17231.0812477125</v>
      </c>
      <c r="O4730">
        <f>'MCMC raw'!G4730</f>
        <v>57408.350766603697</v>
      </c>
      <c r="P4730" s="10">
        <f t="shared" si="1320"/>
        <v>1282.4320143161967</v>
      </c>
      <c r="Q4730">
        <f>'MCMC raw'!H4730</f>
        <v>57442.852284082699</v>
      </c>
      <c r="R4730" s="10">
        <f t="shared" si="1321"/>
        <v>34.501517479002359</v>
      </c>
      <c r="S4730" s="10">
        <f t="shared" si="1322"/>
        <v>1316.9335317951991</v>
      </c>
      <c r="T4730">
        <f>'MCMC raw'!F4730</f>
        <v>63966.366581927803</v>
      </c>
      <c r="U4730">
        <f t="shared" si="1323"/>
        <v>7840.4478296403031</v>
      </c>
      <c r="V4730">
        <f>'MCMC raw'!B4730</f>
        <v>65523.6478388006</v>
      </c>
      <c r="W4730" s="10">
        <f t="shared" si="1324"/>
        <v>240.34772507759772</v>
      </c>
      <c r="X4730" s="10">
        <f t="shared" si="1325"/>
        <v>9397.7290865130999</v>
      </c>
      <c r="Y4730" s="10">
        <f t="shared" si="1326"/>
        <v>7833.3521611994001</v>
      </c>
      <c r="Z4730" s="12">
        <f t="shared" si="1327"/>
        <v>7.6427794220402023E-2</v>
      </c>
      <c r="AA4730" s="12">
        <f t="shared" si="1328"/>
        <v>0.45501775059421512</v>
      </c>
      <c r="AB4730" s="12">
        <f t="shared" si="1329"/>
        <v>1.3948499320639261E-2</v>
      </c>
      <c r="AC4730" s="12">
        <f t="shared" si="1330"/>
        <v>0.54539404413525638</v>
      </c>
      <c r="AD4730" s="12">
        <f t="shared" si="1331"/>
        <v>0.45460595586474362</v>
      </c>
      <c r="AE4730" s="12">
        <f>('Estimates from MCMC'!$B$2-'MCMC runs'!V4730)/'Estimates from MCMC'!$B$2</f>
        <v>0.106783976460316</v>
      </c>
    </row>
    <row r="4731" spans="1:31" x14ac:dyDescent="0.3">
      <c r="A4731">
        <v>4730</v>
      </c>
      <c r="B4731">
        <f>'MCMC raw'!C4731</f>
        <v>58999.825537479999</v>
      </c>
      <c r="C4731">
        <f>'MCMC raw'!E4731</f>
        <v>57848.485964257998</v>
      </c>
      <c r="D4731">
        <f t="shared" si="1314"/>
        <v>1151.3395732220015</v>
      </c>
      <c r="E4731">
        <f>'MCMC raw'!K4731</f>
        <v>58931.3505793476</v>
      </c>
      <c r="F4731">
        <f t="shared" si="1315"/>
        <v>68.474958132399479</v>
      </c>
      <c r="G4731">
        <f>'MCMC raw'!D4731</f>
        <v>58902.582759959703</v>
      </c>
      <c r="H4731">
        <f t="shared" si="1316"/>
        <v>97.242777520295931</v>
      </c>
      <c r="I4731">
        <f>'MCMC raw'!J4731</f>
        <v>57683.304913780601</v>
      </c>
      <c r="J4731">
        <f t="shared" si="1317"/>
        <v>1316.5206236993981</v>
      </c>
      <c r="K4731">
        <f>'MCMC raw'!I4731</f>
        <v>57047.5231871906</v>
      </c>
      <c r="L4731">
        <f t="shared" si="1318"/>
        <v>1952.3023502893993</v>
      </c>
      <c r="M4731">
        <f t="shared" si="1319"/>
        <v>635.7817265900012</v>
      </c>
      <c r="N4731">
        <f>'Estimates from MCMC'!$B$2-K4731</f>
        <v>16309.4768128094</v>
      </c>
      <c r="O4731">
        <f>'MCMC raw'!G4731</f>
        <v>58359.440381709501</v>
      </c>
      <c r="P4731" s="10">
        <f t="shared" si="1320"/>
        <v>1311.9171945189009</v>
      </c>
      <c r="Q4731">
        <f>'MCMC raw'!H4731</f>
        <v>58394.169598150198</v>
      </c>
      <c r="R4731" s="10">
        <f t="shared" si="1321"/>
        <v>34.729216440697201</v>
      </c>
      <c r="S4731" s="10">
        <f t="shared" si="1322"/>
        <v>1346.6464109595981</v>
      </c>
      <c r="T4731">
        <f>'MCMC raw'!F4731</f>
        <v>65167.255248026901</v>
      </c>
      <c r="U4731">
        <f t="shared" si="1323"/>
        <v>8119.7320608363007</v>
      </c>
      <c r="V4731">
        <f>'MCMC raw'!B4731</f>
        <v>66762.134581646606</v>
      </c>
      <c r="W4731" s="10">
        <f t="shared" si="1324"/>
        <v>248.23292266010685</v>
      </c>
      <c r="X4731" s="10">
        <f t="shared" si="1325"/>
        <v>9714.6113944560057</v>
      </c>
      <c r="Y4731" s="10">
        <f t="shared" si="1326"/>
        <v>6594.8654183533945</v>
      </c>
      <c r="Z4731" s="12">
        <f t="shared" si="1327"/>
        <v>8.2568339034759672E-2</v>
      </c>
      <c r="AA4731" s="12">
        <f t="shared" si="1328"/>
        <v>0.49785361934228906</v>
      </c>
      <c r="AB4731" s="12">
        <f t="shared" si="1329"/>
        <v>1.5220164663108363E-2</v>
      </c>
      <c r="AC4731" s="12">
        <f t="shared" si="1330"/>
        <v>0.59564212304015707</v>
      </c>
      <c r="AD4731" s="12">
        <f t="shared" si="1331"/>
        <v>0.40435787695984293</v>
      </c>
      <c r="AE4731" s="12">
        <f>('Estimates from MCMC'!$B$2-'MCMC runs'!V4731)/'Estimates from MCMC'!$B$2</f>
        <v>8.9900969482849549E-2</v>
      </c>
    </row>
    <row r="4732" spans="1:31" x14ac:dyDescent="0.3">
      <c r="A4732">
        <v>4731</v>
      </c>
      <c r="B4732">
        <f>'MCMC raw'!C4732</f>
        <v>57901.758158403398</v>
      </c>
      <c r="C4732">
        <f>'MCMC raw'!E4732</f>
        <v>56780.814586411398</v>
      </c>
      <c r="D4732">
        <f t="shared" si="1314"/>
        <v>1120.9435719920002</v>
      </c>
      <c r="E4732">
        <f>'MCMC raw'!K4732</f>
        <v>57830.866574406202</v>
      </c>
      <c r="F4732">
        <f t="shared" si="1315"/>
        <v>70.891583997195994</v>
      </c>
      <c r="G4732">
        <f>'MCMC raw'!D4732</f>
        <v>57804.561463863603</v>
      </c>
      <c r="H4732">
        <f t="shared" si="1316"/>
        <v>97.196694539794407</v>
      </c>
      <c r="I4732">
        <f>'MCMC raw'!J4732</f>
        <v>56613.408222840997</v>
      </c>
      <c r="J4732">
        <f t="shared" si="1317"/>
        <v>1288.3499355624008</v>
      </c>
      <c r="K4732">
        <f>'MCMC raw'!I4732</f>
        <v>55978.0841400637</v>
      </c>
      <c r="L4732">
        <f t="shared" si="1318"/>
        <v>1923.6740183396978</v>
      </c>
      <c r="M4732">
        <f t="shared" si="1319"/>
        <v>635.32408277729701</v>
      </c>
      <c r="N4732">
        <f>'Estimates from MCMC'!$B$2-K4732</f>
        <v>17378.9158599363</v>
      </c>
      <c r="O4732">
        <f>'MCMC raw'!G4732</f>
        <v>57288.42217559</v>
      </c>
      <c r="P4732" s="10">
        <f t="shared" si="1320"/>
        <v>1310.3380355262998</v>
      </c>
      <c r="Q4732">
        <f>'MCMC raw'!H4732</f>
        <v>57323.257543974898</v>
      </c>
      <c r="R4732" s="10">
        <f t="shared" si="1321"/>
        <v>34.835368384898175</v>
      </c>
      <c r="S4732" s="10">
        <f t="shared" si="1322"/>
        <v>1345.173403911198</v>
      </c>
      <c r="T4732">
        <f>'MCMC raw'!F4732</f>
        <v>63715.159370585003</v>
      </c>
      <c r="U4732">
        <f t="shared" si="1323"/>
        <v>7737.0752305213027</v>
      </c>
      <c r="V4732">
        <f>'MCMC raw'!B4732</f>
        <v>65304.918684151497</v>
      </c>
      <c r="W4732" s="10">
        <f t="shared" si="1324"/>
        <v>244.58590965529584</v>
      </c>
      <c r="X4732" s="10">
        <f t="shared" si="1325"/>
        <v>9326.8345440877965</v>
      </c>
      <c r="Y4732" s="10">
        <f t="shared" si="1326"/>
        <v>8052.0813158485034</v>
      </c>
      <c r="Z4732" s="12">
        <f t="shared" si="1327"/>
        <v>7.740260754770284E-2</v>
      </c>
      <c r="AA4732" s="12">
        <f t="shared" si="1328"/>
        <v>0.44519895791414815</v>
      </c>
      <c r="AB4732" s="12">
        <f t="shared" si="1329"/>
        <v>1.4073715047964582E-2</v>
      </c>
      <c r="AC4732" s="12">
        <f t="shared" si="1330"/>
        <v>0.53667528050981561</v>
      </c>
      <c r="AD4732" s="12">
        <f t="shared" si="1331"/>
        <v>0.46332471949018444</v>
      </c>
      <c r="AE4732" s="12">
        <f>('Estimates from MCMC'!$B$2-'MCMC runs'!V4732)/'Estimates from MCMC'!$B$2</f>
        <v>0.10976568447249074</v>
      </c>
    </row>
    <row r="4733" spans="1:31" x14ac:dyDescent="0.3">
      <c r="A4733">
        <v>4732</v>
      </c>
      <c r="B4733">
        <f>'MCMC raw'!C4733</f>
        <v>58279.521225754899</v>
      </c>
      <c r="C4733">
        <f>'MCMC raw'!E4733</f>
        <v>57168.318375891198</v>
      </c>
      <c r="D4733">
        <f t="shared" si="1314"/>
        <v>1111.202849863701</v>
      </c>
      <c r="E4733">
        <f>'MCMC raw'!K4733</f>
        <v>58207.041989096499</v>
      </c>
      <c r="F4733">
        <f t="shared" si="1315"/>
        <v>72.479236658400623</v>
      </c>
      <c r="G4733">
        <f>'MCMC raw'!D4733</f>
        <v>58181.463796674601</v>
      </c>
      <c r="H4733">
        <f t="shared" si="1316"/>
        <v>98.057429080297879</v>
      </c>
      <c r="I4733">
        <f>'MCMC raw'!J4733</f>
        <v>56998.557288378797</v>
      </c>
      <c r="J4733">
        <f t="shared" si="1317"/>
        <v>1280.963937376102</v>
      </c>
      <c r="K4733">
        <f>'MCMC raw'!I4733</f>
        <v>56357.437432878403</v>
      </c>
      <c r="L4733">
        <f t="shared" si="1318"/>
        <v>1922.0837928764959</v>
      </c>
      <c r="M4733">
        <f t="shared" si="1319"/>
        <v>641.1198555003939</v>
      </c>
      <c r="N4733">
        <f>'Estimates from MCMC'!$B$2-K4733</f>
        <v>16999.562567121597</v>
      </c>
      <c r="O4733">
        <f>'MCMC raw'!G4733</f>
        <v>57682.348011066002</v>
      </c>
      <c r="P4733" s="10">
        <f t="shared" si="1320"/>
        <v>1324.9105781875987</v>
      </c>
      <c r="Q4733">
        <f>'MCMC raw'!H4733</f>
        <v>57717.4285416454</v>
      </c>
      <c r="R4733" s="10">
        <f t="shared" si="1321"/>
        <v>35.080530579398328</v>
      </c>
      <c r="S4733" s="10">
        <f t="shared" si="1322"/>
        <v>1359.9911087669971</v>
      </c>
      <c r="T4733">
        <f>'MCMC raw'!F4733</f>
        <v>64257.570145704798</v>
      </c>
      <c r="U4733">
        <f t="shared" si="1323"/>
        <v>7900.1327128263947</v>
      </c>
      <c r="V4733">
        <f>'MCMC raw'!B4733</f>
        <v>65868.436006991498</v>
      </c>
      <c r="W4733" s="10">
        <f t="shared" si="1324"/>
        <v>250.87475251970318</v>
      </c>
      <c r="X4733" s="10">
        <f t="shared" si="1325"/>
        <v>9510.9985741130949</v>
      </c>
      <c r="Y4733" s="10">
        <f t="shared" si="1326"/>
        <v>7488.5639930085017</v>
      </c>
      <c r="Z4733" s="12">
        <f t="shared" si="1327"/>
        <v>8.0001535533468365E-2</v>
      </c>
      <c r="AA4733" s="12">
        <f t="shared" si="1328"/>
        <v>0.4647256470061078</v>
      </c>
      <c r="AB4733" s="12">
        <f t="shared" si="1329"/>
        <v>1.4757718119459931E-2</v>
      </c>
      <c r="AC4733" s="12">
        <f t="shared" si="1330"/>
        <v>0.55948490065903611</v>
      </c>
      <c r="AD4733" s="12">
        <f t="shared" si="1331"/>
        <v>0.44051509934096389</v>
      </c>
      <c r="AE4733" s="12">
        <f>('Estimates from MCMC'!$B$2-'MCMC runs'!V4733)/'Estimates from MCMC'!$B$2</f>
        <v>0.10208383648470495</v>
      </c>
    </row>
    <row r="4734" spans="1:31" x14ac:dyDescent="0.3">
      <c r="A4734">
        <v>4733</v>
      </c>
      <c r="B4734">
        <f>'MCMC raw'!C4734</f>
        <v>57767.868236931499</v>
      </c>
      <c r="C4734">
        <f>'MCMC raw'!E4734</f>
        <v>56676.651000507598</v>
      </c>
      <c r="D4734">
        <f t="shared" si="1314"/>
        <v>1091.2172364239013</v>
      </c>
      <c r="E4734">
        <f>'MCMC raw'!K4734</f>
        <v>57688.8429055659</v>
      </c>
      <c r="F4734">
        <f t="shared" si="1315"/>
        <v>79.025331365599413</v>
      </c>
      <c r="G4734">
        <f>'MCMC raw'!D4734</f>
        <v>57671.801832697602</v>
      </c>
      <c r="H4734">
        <f t="shared" si="1316"/>
        <v>96.066404233897629</v>
      </c>
      <c r="I4734">
        <f>'MCMC raw'!J4734</f>
        <v>56502.478894989697</v>
      </c>
      <c r="J4734">
        <f t="shared" si="1317"/>
        <v>1265.3893419418018</v>
      </c>
      <c r="K4734">
        <f>'MCMC raw'!I4734</f>
        <v>55874.307102202598</v>
      </c>
      <c r="L4734">
        <f t="shared" si="1318"/>
        <v>1893.5611347289014</v>
      </c>
      <c r="M4734">
        <f t="shared" si="1319"/>
        <v>628.17179278709955</v>
      </c>
      <c r="N4734">
        <f>'Estimates from MCMC'!$B$2-K4734</f>
        <v>17482.692897797402</v>
      </c>
      <c r="O4734">
        <f>'MCMC raw'!G4734</f>
        <v>57179.515970267501</v>
      </c>
      <c r="P4734" s="10">
        <f t="shared" si="1320"/>
        <v>1305.2088680649031</v>
      </c>
      <c r="Q4734">
        <f>'MCMC raw'!H4734</f>
        <v>57213.602122976597</v>
      </c>
      <c r="R4734" s="10">
        <f t="shared" si="1321"/>
        <v>34.086152709096496</v>
      </c>
      <c r="S4734" s="10">
        <f t="shared" si="1322"/>
        <v>1339.2950207739996</v>
      </c>
      <c r="T4734">
        <f>'MCMC raw'!F4734</f>
        <v>63656.793567634602</v>
      </c>
      <c r="U4734">
        <f t="shared" si="1323"/>
        <v>7782.4864654320045</v>
      </c>
      <c r="V4734">
        <f>'MCMC raw'!B4734</f>
        <v>65241.140518929002</v>
      </c>
      <c r="W4734" s="10">
        <f t="shared" si="1324"/>
        <v>245.05193052039976</v>
      </c>
      <c r="X4734" s="10">
        <f t="shared" si="1325"/>
        <v>9366.8334167264038</v>
      </c>
      <c r="Y4734" s="10">
        <f t="shared" si="1326"/>
        <v>8115.8594810709983</v>
      </c>
      <c r="Z4734" s="12">
        <f t="shared" si="1327"/>
        <v>7.6606906533417049E-2</v>
      </c>
      <c r="AA4734" s="12">
        <f t="shared" si="1328"/>
        <v>0.44515375925939299</v>
      </c>
      <c r="AB4734" s="12">
        <f t="shared" si="1329"/>
        <v>1.401682978434479E-2</v>
      </c>
      <c r="AC4734" s="12">
        <f t="shared" si="1330"/>
        <v>0.53577749557715482</v>
      </c>
      <c r="AD4734" s="12">
        <f t="shared" si="1331"/>
        <v>0.46422250442284518</v>
      </c>
      <c r="AE4734" s="12">
        <f>('Estimates from MCMC'!$B$2-'MCMC runs'!V4734)/'Estimates from MCMC'!$B$2</f>
        <v>0.11063510613944134</v>
      </c>
    </row>
    <row r="4735" spans="1:31" x14ac:dyDescent="0.3">
      <c r="A4735">
        <v>4734</v>
      </c>
      <c r="B4735">
        <f>'MCMC raw'!C4735</f>
        <v>57980.389888953599</v>
      </c>
      <c r="C4735">
        <f>'MCMC raw'!E4735</f>
        <v>56807.117833206597</v>
      </c>
      <c r="D4735">
        <f t="shared" si="1314"/>
        <v>1173.272055747002</v>
      </c>
      <c r="E4735">
        <f>'MCMC raw'!K4735</f>
        <v>57899.636928669599</v>
      </c>
      <c r="F4735">
        <f t="shared" si="1315"/>
        <v>80.752960284000437</v>
      </c>
      <c r="G4735">
        <f>'MCMC raw'!D4735</f>
        <v>57885.867481754198</v>
      </c>
      <c r="H4735">
        <f t="shared" si="1316"/>
        <v>94.522407199401641</v>
      </c>
      <c r="I4735">
        <f>'MCMC raw'!J4735</f>
        <v>56632.627840678899</v>
      </c>
      <c r="J4735">
        <f t="shared" si="1317"/>
        <v>1347.7620482747006</v>
      </c>
      <c r="K4735">
        <f>'MCMC raw'!I4735</f>
        <v>56015.316042701597</v>
      </c>
      <c r="L4735">
        <f t="shared" si="1318"/>
        <v>1965.0738462520021</v>
      </c>
      <c r="M4735">
        <f t="shared" si="1319"/>
        <v>617.31179797730147</v>
      </c>
      <c r="N4735">
        <f>'Estimates from MCMC'!$B$2-K4735</f>
        <v>17341.683957298403</v>
      </c>
      <c r="O4735">
        <f>'MCMC raw'!G4735</f>
        <v>57279.503161232198</v>
      </c>
      <c r="P4735" s="10">
        <f t="shared" si="1320"/>
        <v>1264.1871185306009</v>
      </c>
      <c r="Q4735">
        <f>'MCMC raw'!H4735</f>
        <v>57313.616920047803</v>
      </c>
      <c r="R4735" s="10">
        <f t="shared" si="1321"/>
        <v>34.113758815605252</v>
      </c>
      <c r="S4735" s="10">
        <f t="shared" si="1322"/>
        <v>1298.3008773462061</v>
      </c>
      <c r="T4735">
        <f>'MCMC raw'!F4735</f>
        <v>63775.222531046602</v>
      </c>
      <c r="U4735">
        <f t="shared" si="1323"/>
        <v>7759.9064883450046</v>
      </c>
      <c r="V4735">
        <f>'MCMC raw'!B4735</f>
        <v>65308.784781214999</v>
      </c>
      <c r="W4735" s="10">
        <f t="shared" si="1324"/>
        <v>235.26137282219133</v>
      </c>
      <c r="X4735" s="10">
        <f t="shared" si="1325"/>
        <v>9293.4687385134021</v>
      </c>
      <c r="Y4735" s="10">
        <f t="shared" si="1326"/>
        <v>8048.2152187850006</v>
      </c>
      <c r="Z4735" s="12">
        <f t="shared" si="1327"/>
        <v>7.4865905787644377E-2</v>
      </c>
      <c r="AA4735" s="12">
        <f t="shared" si="1328"/>
        <v>0.4474713359701829</v>
      </c>
      <c r="AB4735" s="12">
        <f t="shared" si="1329"/>
        <v>1.3566235747433252E-2</v>
      </c>
      <c r="AC4735" s="12">
        <f t="shared" si="1330"/>
        <v>0.53590347750526057</v>
      </c>
      <c r="AD4735" s="12">
        <f t="shared" si="1331"/>
        <v>0.46409652249473948</v>
      </c>
      <c r="AE4735" s="12">
        <f>('Estimates from MCMC'!$B$2-'MCMC runs'!V4735)/'Estimates from MCMC'!$B$2</f>
        <v>0.10971298197561243</v>
      </c>
    </row>
    <row r="4736" spans="1:31" x14ac:dyDescent="0.3">
      <c r="A4736">
        <v>4735</v>
      </c>
      <c r="B4736">
        <f>'MCMC raw'!C4736</f>
        <v>58448.143505900603</v>
      </c>
      <c r="C4736">
        <f>'MCMC raw'!E4736</f>
        <v>57294.893988846801</v>
      </c>
      <c r="D4736">
        <f t="shared" si="1314"/>
        <v>1153.2495170538023</v>
      </c>
      <c r="E4736">
        <f>'MCMC raw'!K4736</f>
        <v>58378.8267626206</v>
      </c>
      <c r="F4736">
        <f t="shared" si="1315"/>
        <v>69.31674328000372</v>
      </c>
      <c r="G4736">
        <f>'MCMC raw'!D4736</f>
        <v>58350.448786806497</v>
      </c>
      <c r="H4736">
        <f t="shared" si="1316"/>
        <v>97.694719094106404</v>
      </c>
      <c r="I4736">
        <f>'MCMC raw'!J4736</f>
        <v>57128.4644995571</v>
      </c>
      <c r="J4736">
        <f t="shared" si="1317"/>
        <v>1319.6790063435037</v>
      </c>
      <c r="K4736">
        <f>'MCMC raw'!I4736</f>
        <v>56490.1958650327</v>
      </c>
      <c r="L4736">
        <f t="shared" si="1318"/>
        <v>1957.9476408679038</v>
      </c>
      <c r="M4736">
        <f t="shared" si="1319"/>
        <v>638.26863452440011</v>
      </c>
      <c r="N4736">
        <f>'Estimates from MCMC'!$B$2-K4736</f>
        <v>16866.8041349673</v>
      </c>
      <c r="O4736">
        <f>'MCMC raw'!G4736</f>
        <v>57809.146200998002</v>
      </c>
      <c r="P4736" s="10">
        <f t="shared" si="1320"/>
        <v>1318.9503359653027</v>
      </c>
      <c r="Q4736">
        <f>'MCMC raw'!H4736</f>
        <v>57844.082580888498</v>
      </c>
      <c r="R4736" s="10">
        <f t="shared" si="1321"/>
        <v>34.936379890496028</v>
      </c>
      <c r="S4736" s="10">
        <f t="shared" si="1322"/>
        <v>1353.8867158557987</v>
      </c>
      <c r="T4736">
        <f>'MCMC raw'!F4736</f>
        <v>64373.929656303102</v>
      </c>
      <c r="U4736">
        <f t="shared" si="1323"/>
        <v>7883.7337912704024</v>
      </c>
      <c r="V4736">
        <f>'MCMC raw'!B4736</f>
        <v>65975.152887653705</v>
      </c>
      <c r="W4736" s="10">
        <f t="shared" si="1324"/>
        <v>247.33651549480419</v>
      </c>
      <c r="X4736" s="10">
        <f t="shared" si="1325"/>
        <v>9484.9570226210053</v>
      </c>
      <c r="Y4736" s="10">
        <f t="shared" si="1326"/>
        <v>7381.847112346295</v>
      </c>
      <c r="Z4736" s="12">
        <f t="shared" si="1327"/>
        <v>8.0269309172150624E-2</v>
      </c>
      <c r="AA4736" s="12">
        <f t="shared" si="1328"/>
        <v>0.4674112373740259</v>
      </c>
      <c r="AB4736" s="12">
        <f t="shared" si="1329"/>
        <v>1.4664100769513305E-2</v>
      </c>
      <c r="AC4736" s="12">
        <f t="shared" si="1330"/>
        <v>0.56234464731568978</v>
      </c>
      <c r="AD4736" s="12">
        <f t="shared" si="1331"/>
        <v>0.43765535268431016</v>
      </c>
      <c r="AE4736" s="12">
        <f>('Estimates from MCMC'!$B$2-'MCMC runs'!V4736)/'Estimates from MCMC'!$B$2</f>
        <v>0.10062907578480984</v>
      </c>
    </row>
    <row r="4737" spans="1:31" x14ac:dyDescent="0.3">
      <c r="A4737">
        <v>4736</v>
      </c>
      <c r="B4737">
        <f>'MCMC raw'!C4737</f>
        <v>58680.7475226631</v>
      </c>
      <c r="C4737">
        <f>'MCMC raw'!E4737</f>
        <v>57546.777282325602</v>
      </c>
      <c r="D4737">
        <f t="shared" si="1314"/>
        <v>1133.9702403374977</v>
      </c>
      <c r="E4737">
        <f>'MCMC raw'!K4737</f>
        <v>58616.9780771718</v>
      </c>
      <c r="F4737">
        <f t="shared" si="1315"/>
        <v>63.769445491299848</v>
      </c>
      <c r="G4737">
        <f>'MCMC raw'!D4737</f>
        <v>58584.830053971498</v>
      </c>
      <c r="H4737">
        <f t="shared" si="1316"/>
        <v>95.917468691601243</v>
      </c>
      <c r="I4737">
        <f>'MCMC raw'!J4737</f>
        <v>57387.441455864697</v>
      </c>
      <c r="J4737">
        <f t="shared" si="1317"/>
        <v>1293.3060667984028</v>
      </c>
      <c r="K4737">
        <f>'MCMC raw'!I4737</f>
        <v>56760.396256672997</v>
      </c>
      <c r="L4737">
        <f t="shared" si="1318"/>
        <v>1920.3512659901025</v>
      </c>
      <c r="M4737">
        <f t="shared" si="1319"/>
        <v>627.04519919169979</v>
      </c>
      <c r="N4737">
        <f>'Estimates from MCMC'!$B$2-K4737</f>
        <v>16596.603743327003</v>
      </c>
      <c r="O4737">
        <f>'MCMC raw'!G4737</f>
        <v>58055.099186520099</v>
      </c>
      <c r="P4737" s="10">
        <f t="shared" si="1320"/>
        <v>1294.7029298471025</v>
      </c>
      <c r="Q4737">
        <f>'MCMC raw'!H4737</f>
        <v>58089.437282292798</v>
      </c>
      <c r="R4737" s="10">
        <f t="shared" si="1321"/>
        <v>34.33809577269858</v>
      </c>
      <c r="S4737" s="10">
        <f t="shared" si="1322"/>
        <v>1329.0410256198011</v>
      </c>
      <c r="T4737">
        <f>'MCMC raw'!F4737</f>
        <v>64655.6422178996</v>
      </c>
      <c r="U4737">
        <f t="shared" si="1323"/>
        <v>7895.245961226603</v>
      </c>
      <c r="V4737">
        <f>'MCMC raw'!B4737</f>
        <v>66225.549571256895</v>
      </c>
      <c r="W4737" s="10">
        <f t="shared" si="1324"/>
        <v>240.86632773749443</v>
      </c>
      <c r="X4737" s="10">
        <f t="shared" si="1325"/>
        <v>9465.1533145838985</v>
      </c>
      <c r="Y4737" s="10">
        <f t="shared" si="1326"/>
        <v>7131.4504287431046</v>
      </c>
      <c r="Z4737" s="12">
        <f t="shared" si="1327"/>
        <v>8.0079096071337411E-2</v>
      </c>
      <c r="AA4737" s="12">
        <f t="shared" si="1328"/>
        <v>0.47571455481673741</v>
      </c>
      <c r="AB4737" s="12">
        <f t="shared" si="1329"/>
        <v>1.4512989010437726E-2</v>
      </c>
      <c r="AC4737" s="12">
        <f t="shared" si="1330"/>
        <v>0.57030663989851249</v>
      </c>
      <c r="AD4737" s="12">
        <f t="shared" si="1331"/>
        <v>0.42969336010148745</v>
      </c>
      <c r="AE4737" s="12">
        <f>('Estimates from MCMC'!$B$2-'MCMC runs'!V4737)/'Estimates from MCMC'!$B$2</f>
        <v>9.7215677150689156E-2</v>
      </c>
    </row>
    <row r="4738" spans="1:31" x14ac:dyDescent="0.3">
      <c r="A4738">
        <v>4737</v>
      </c>
      <c r="B4738">
        <f>'MCMC raw'!C4738</f>
        <v>58143.850616999502</v>
      </c>
      <c r="C4738">
        <f>'MCMC raw'!E4738</f>
        <v>57050.356662004699</v>
      </c>
      <c r="D4738">
        <f t="shared" si="1314"/>
        <v>1093.4939549948031</v>
      </c>
      <c r="E4738">
        <f>'MCMC raw'!K4738</f>
        <v>58077.627756590897</v>
      </c>
      <c r="F4738">
        <f t="shared" si="1315"/>
        <v>66.222860408604902</v>
      </c>
      <c r="G4738">
        <f>'MCMC raw'!D4738</f>
        <v>58048.670245625603</v>
      </c>
      <c r="H4738">
        <f t="shared" si="1316"/>
        <v>95.180371373899106</v>
      </c>
      <c r="I4738">
        <f>'MCMC raw'!J4738</f>
        <v>56889.337732000502</v>
      </c>
      <c r="J4738">
        <f t="shared" si="1317"/>
        <v>1254.5128849989997</v>
      </c>
      <c r="K4738">
        <f>'MCMC raw'!I4738</f>
        <v>56266.782386167797</v>
      </c>
      <c r="L4738">
        <f t="shared" si="1318"/>
        <v>1877.0682308317046</v>
      </c>
      <c r="M4738">
        <f t="shared" si="1319"/>
        <v>622.55534583270492</v>
      </c>
      <c r="N4738">
        <f>'Estimates from MCMC'!$B$2-K4738</f>
        <v>17090.217613832203</v>
      </c>
      <c r="O4738">
        <f>'MCMC raw'!G4738</f>
        <v>57547.918107396399</v>
      </c>
      <c r="P4738" s="10">
        <f t="shared" si="1320"/>
        <v>1281.1357212286021</v>
      </c>
      <c r="Q4738">
        <f>'MCMC raw'!H4738</f>
        <v>57582.181078403002</v>
      </c>
      <c r="R4738" s="10">
        <f t="shared" si="1321"/>
        <v>34.262971006603038</v>
      </c>
      <c r="S4738" s="10">
        <f t="shared" si="1322"/>
        <v>1315.3986922352051</v>
      </c>
      <c r="T4738">
        <f>'MCMC raw'!F4738</f>
        <v>63966.821999060499</v>
      </c>
      <c r="U4738">
        <f t="shared" si="1323"/>
        <v>7700.0396128927023</v>
      </c>
      <c r="V4738">
        <f>'MCMC raw'!B4738</f>
        <v>65518.168665373203</v>
      </c>
      <c r="W4738" s="10">
        <f t="shared" si="1324"/>
        <v>235.94797407749866</v>
      </c>
      <c r="X4738" s="10">
        <f t="shared" si="1325"/>
        <v>9251.386279205406</v>
      </c>
      <c r="Y4738" s="10">
        <f t="shared" si="1326"/>
        <v>7838.8313346267969</v>
      </c>
      <c r="Z4738" s="12">
        <f t="shared" si="1327"/>
        <v>7.6967931126316905E-2</v>
      </c>
      <c r="AA4738" s="12">
        <f t="shared" si="1328"/>
        <v>0.45055246146547423</v>
      </c>
      <c r="AB4738" s="12">
        <f t="shared" si="1329"/>
        <v>1.3806025143093023E-2</v>
      </c>
      <c r="AC4738" s="12">
        <f t="shared" si="1330"/>
        <v>0.5413264177348841</v>
      </c>
      <c r="AD4738" s="12">
        <f t="shared" si="1331"/>
        <v>0.45867358226511584</v>
      </c>
      <c r="AE4738" s="12">
        <f>('Estimates from MCMC'!$B$2-'MCMC runs'!V4738)/'Estimates from MCMC'!$B$2</f>
        <v>0.10685866835648673</v>
      </c>
    </row>
    <row r="4739" spans="1:31" x14ac:dyDescent="0.3">
      <c r="A4739">
        <v>4738</v>
      </c>
      <c r="B4739">
        <f>'MCMC raw'!C4739</f>
        <v>59404.6745757643</v>
      </c>
      <c r="C4739">
        <f>'MCMC raw'!E4739</f>
        <v>58191.752041687498</v>
      </c>
      <c r="D4739">
        <f t="shared" ref="D4739:D4802" si="1332">B4739-C4739</f>
        <v>1212.9225340768025</v>
      </c>
      <c r="E4739">
        <f>'MCMC raw'!K4739</f>
        <v>59332.972584144904</v>
      </c>
      <c r="F4739">
        <f t="shared" ref="F4739:F4802" si="1333">B4739-E4739</f>
        <v>71.701991619396722</v>
      </c>
      <c r="G4739">
        <f>'MCMC raw'!D4739</f>
        <v>59306.109912470398</v>
      </c>
      <c r="H4739">
        <f t="shared" ref="H4739:H4802" si="1334">B4739-G4739</f>
        <v>98.564663293902413</v>
      </c>
      <c r="I4739">
        <f>'MCMC raw'!J4739</f>
        <v>58022.342826230502</v>
      </c>
      <c r="J4739">
        <f t="shared" ref="J4739:J4802" si="1335">B4739-I4739</f>
        <v>1382.3317495337978</v>
      </c>
      <c r="K4739">
        <f>'MCMC raw'!I4739</f>
        <v>57379.063674789199</v>
      </c>
      <c r="L4739">
        <f t="shared" ref="L4739:L4802" si="1336">B4739-K4739</f>
        <v>2025.6109009751017</v>
      </c>
      <c r="M4739">
        <f t="shared" ref="M4739:M4802" si="1337">L4739-J4739</f>
        <v>643.27915144130384</v>
      </c>
      <c r="N4739">
        <f>'Estimates from MCMC'!$B$2-K4739</f>
        <v>15977.936325210801</v>
      </c>
      <c r="O4739">
        <f>'MCMC raw'!G4739</f>
        <v>58715.826548369201</v>
      </c>
      <c r="P4739" s="10">
        <f t="shared" ref="P4739:P4802" si="1338">O4739-K4739</f>
        <v>1336.7628735800026</v>
      </c>
      <c r="Q4739">
        <f>'MCMC raw'!H4739</f>
        <v>58750.738378350397</v>
      </c>
      <c r="R4739" s="10">
        <f t="shared" ref="R4739:R4802" si="1339">Q4739-K4739-P4739</f>
        <v>34.911829981196206</v>
      </c>
      <c r="S4739" s="10">
        <f t="shared" ref="S4739:S4802" si="1340">R4739+P4739</f>
        <v>1371.6747035611988</v>
      </c>
      <c r="T4739">
        <f>'MCMC raw'!F4739</f>
        <v>65563.090548319698</v>
      </c>
      <c r="U4739">
        <f t="shared" ref="U4739:U4802" si="1341">T4739-K4739</f>
        <v>8184.0268735304999</v>
      </c>
      <c r="V4739">
        <f>'MCMC raw'!B4739</f>
        <v>67190.100499573295</v>
      </c>
      <c r="W4739" s="10">
        <f t="shared" ref="W4739:W4802" si="1342">V4739-U4739-R4739-P4739-K4739</f>
        <v>255.33524769239739</v>
      </c>
      <c r="X4739" s="10">
        <f t="shared" ref="X4739:X4802" si="1343">P4739+R4739+U4739+W4739</f>
        <v>9811.0368247840961</v>
      </c>
      <c r="Y4739" s="10">
        <f t="shared" ref="Y4739:Y4802" si="1344">N4739-X4739</f>
        <v>6166.8995004267053</v>
      </c>
      <c r="Z4739" s="12">
        <f t="shared" ref="Z4739:Z4802" si="1345">S4739/N4739</f>
        <v>8.5848051690937122E-2</v>
      </c>
      <c r="AA4739" s="12">
        <f t="shared" ref="AA4739:AA4802" si="1346">U4739/N4739</f>
        <v>0.51220800402222944</v>
      </c>
      <c r="AB4739" s="12">
        <f t="shared" ref="AB4739:AB4802" si="1347">W4739/N4739</f>
        <v>1.5980489751327674E-2</v>
      </c>
      <c r="AC4739" s="12">
        <f t="shared" ref="AC4739:AC4802" si="1348">X4739/N4739</f>
        <v>0.61403654546449427</v>
      </c>
      <c r="AD4739" s="12">
        <f t="shared" ref="AD4739:AD4802" si="1349">Y4739/N4739</f>
        <v>0.38596345453550579</v>
      </c>
      <c r="AE4739" s="12">
        <f>('Estimates from MCMC'!$B$2-'MCMC runs'!V4739)/'Estimates from MCMC'!$B$2</f>
        <v>8.4066953398131125E-2</v>
      </c>
    </row>
    <row r="4740" spans="1:31" x14ac:dyDescent="0.3">
      <c r="A4740">
        <v>4739</v>
      </c>
      <c r="B4740">
        <f>'MCMC raw'!C4740</f>
        <v>57673.835928359003</v>
      </c>
      <c r="C4740">
        <f>'MCMC raw'!E4740</f>
        <v>56538.4519577479</v>
      </c>
      <c r="D4740">
        <f t="shared" si="1332"/>
        <v>1135.383970611103</v>
      </c>
      <c r="E4740">
        <f>'MCMC raw'!K4740</f>
        <v>57614.730001544202</v>
      </c>
      <c r="F4740">
        <f t="shared" si="1333"/>
        <v>59.105926814801933</v>
      </c>
      <c r="G4740">
        <f>'MCMC raw'!D4740</f>
        <v>57578.684702455997</v>
      </c>
      <c r="H4740">
        <f t="shared" si="1334"/>
        <v>95.151225903005979</v>
      </c>
      <c r="I4740">
        <f>'MCMC raw'!J4740</f>
        <v>56384.611937120098</v>
      </c>
      <c r="J4740">
        <f t="shared" si="1335"/>
        <v>1289.223991238905</v>
      </c>
      <c r="K4740">
        <f>'MCMC raw'!I4740</f>
        <v>55763.048490314497</v>
      </c>
      <c r="L4740">
        <f t="shared" si="1336"/>
        <v>1910.7874380445064</v>
      </c>
      <c r="M4740">
        <f t="shared" si="1337"/>
        <v>621.56344680560142</v>
      </c>
      <c r="N4740">
        <f>'Estimates from MCMC'!$B$2-K4740</f>
        <v>17593.951509685503</v>
      </c>
      <c r="O4740">
        <f>'MCMC raw'!G4740</f>
        <v>57041.317931584599</v>
      </c>
      <c r="P4740" s="10">
        <f t="shared" si="1338"/>
        <v>1278.2694412701021</v>
      </c>
      <c r="Q4740">
        <f>'MCMC raw'!H4740</f>
        <v>57075.606857614403</v>
      </c>
      <c r="R4740" s="10">
        <f t="shared" si="1339"/>
        <v>34.288926029803406</v>
      </c>
      <c r="S4740" s="10">
        <f t="shared" si="1340"/>
        <v>1312.5583672999055</v>
      </c>
      <c r="T4740">
        <f>'MCMC raw'!F4740</f>
        <v>63445.848149990801</v>
      </c>
      <c r="U4740">
        <f t="shared" si="1341"/>
        <v>7682.7996596763041</v>
      </c>
      <c r="V4740">
        <f>'MCMC raw'!B4740</f>
        <v>64996.298223046702</v>
      </c>
      <c r="W4740" s="10">
        <f t="shared" si="1342"/>
        <v>237.89170575599564</v>
      </c>
      <c r="X4740" s="10">
        <f t="shared" si="1343"/>
        <v>9233.2497327322053</v>
      </c>
      <c r="Y4740" s="10">
        <f t="shared" si="1344"/>
        <v>8360.7017769532977</v>
      </c>
      <c r="Z4740" s="12">
        <f t="shared" si="1345"/>
        <v>7.4602818279755956E-2</v>
      </c>
      <c r="AA4740" s="12">
        <f t="shared" si="1346"/>
        <v>0.43667277674642385</v>
      </c>
      <c r="AB4740" s="12">
        <f t="shared" si="1347"/>
        <v>1.3521220950565642E-2</v>
      </c>
      <c r="AC4740" s="12">
        <f t="shared" si="1348"/>
        <v>0.52479681597674543</v>
      </c>
      <c r="AD4740" s="12">
        <f t="shared" si="1349"/>
        <v>0.47520318402325457</v>
      </c>
      <c r="AE4740" s="12">
        <f>('Estimates from MCMC'!$B$2-'MCMC runs'!V4740)/'Estimates from MCMC'!$B$2</f>
        <v>0.11397278755883281</v>
      </c>
    </row>
    <row r="4741" spans="1:31" x14ac:dyDescent="0.3">
      <c r="A4741">
        <v>4740</v>
      </c>
      <c r="B4741">
        <f>'MCMC raw'!C4741</f>
        <v>58032.042633668003</v>
      </c>
      <c r="C4741">
        <f>'MCMC raw'!E4741</f>
        <v>56885.990181468303</v>
      </c>
      <c r="D4741">
        <f t="shared" si="1332"/>
        <v>1146.0524521996995</v>
      </c>
      <c r="E4741">
        <f>'MCMC raw'!K4741</f>
        <v>57970.865202762201</v>
      </c>
      <c r="F4741">
        <f t="shared" si="1333"/>
        <v>61.177430905801884</v>
      </c>
      <c r="G4741">
        <f>'MCMC raw'!D4741</f>
        <v>57935.7543612066</v>
      </c>
      <c r="H4741">
        <f t="shared" si="1334"/>
        <v>96.288272461402812</v>
      </c>
      <c r="I4741">
        <f>'MCMC raw'!J4741</f>
        <v>56728.896654128403</v>
      </c>
      <c r="J4741">
        <f t="shared" si="1335"/>
        <v>1303.1459795396004</v>
      </c>
      <c r="K4741">
        <f>'MCMC raw'!I4741</f>
        <v>56099.834053926301</v>
      </c>
      <c r="L4741">
        <f t="shared" si="1336"/>
        <v>1932.2085797417021</v>
      </c>
      <c r="M4741">
        <f t="shared" si="1337"/>
        <v>629.06260020210175</v>
      </c>
      <c r="N4741">
        <f>'Estimates from MCMC'!$B$2-K4741</f>
        <v>17257.165946073699</v>
      </c>
      <c r="O4741">
        <f>'MCMC raw'!G4741</f>
        <v>57393.576479926996</v>
      </c>
      <c r="P4741" s="10">
        <f t="shared" si="1338"/>
        <v>1293.7424260006956</v>
      </c>
      <c r="Q4741">
        <f>'MCMC raw'!H4741</f>
        <v>57428.264827025203</v>
      </c>
      <c r="R4741" s="10">
        <f t="shared" si="1339"/>
        <v>34.688347098206577</v>
      </c>
      <c r="S4741" s="10">
        <f t="shared" si="1340"/>
        <v>1328.4307730989021</v>
      </c>
      <c r="T4741">
        <f>'MCMC raw'!F4741</f>
        <v>63783.491022890303</v>
      </c>
      <c r="U4741">
        <f t="shared" si="1341"/>
        <v>7683.6569689640019</v>
      </c>
      <c r="V4741">
        <f>'MCMC raw'!B4741</f>
        <v>65351.271336603902</v>
      </c>
      <c r="W4741" s="10">
        <f t="shared" si="1342"/>
        <v>239.34954061469762</v>
      </c>
      <c r="X4741" s="10">
        <f t="shared" si="1343"/>
        <v>9251.4372826776016</v>
      </c>
      <c r="Y4741" s="10">
        <f t="shared" si="1344"/>
        <v>8005.7286633960975</v>
      </c>
      <c r="Z4741" s="12">
        <f t="shared" si="1345"/>
        <v>7.6978501409215624E-2</v>
      </c>
      <c r="AA4741" s="12">
        <f t="shared" si="1346"/>
        <v>0.44524442732800895</v>
      </c>
      <c r="AB4741" s="12">
        <f t="shared" si="1347"/>
        <v>1.3869574028703927E-2</v>
      </c>
      <c r="AC4741" s="12">
        <f t="shared" si="1348"/>
        <v>0.53609250276592846</v>
      </c>
      <c r="AD4741" s="12">
        <f t="shared" si="1349"/>
        <v>0.46390749723407149</v>
      </c>
      <c r="AE4741" s="12">
        <f>('Estimates from MCMC'!$B$2-'MCMC runs'!V4741)/'Estimates from MCMC'!$B$2</f>
        <v>0.10913380677230664</v>
      </c>
    </row>
    <row r="4742" spans="1:31" x14ac:dyDescent="0.3">
      <c r="A4742">
        <v>4741</v>
      </c>
      <c r="B4742">
        <f>'MCMC raw'!C4742</f>
        <v>57872.937595500502</v>
      </c>
      <c r="C4742">
        <f>'MCMC raw'!E4742</f>
        <v>56786.354341239101</v>
      </c>
      <c r="D4742">
        <f t="shared" si="1332"/>
        <v>1086.5832542614007</v>
      </c>
      <c r="E4742">
        <f>'MCMC raw'!K4742</f>
        <v>57793.0389192574</v>
      </c>
      <c r="F4742">
        <f t="shared" si="1333"/>
        <v>79.898676243101363</v>
      </c>
      <c r="G4742">
        <f>'MCMC raw'!D4742</f>
        <v>57778.764444385997</v>
      </c>
      <c r="H4742">
        <f t="shared" si="1334"/>
        <v>94.173151114504435</v>
      </c>
      <c r="I4742">
        <f>'MCMC raw'!J4742</f>
        <v>56613.063828736202</v>
      </c>
      <c r="J4742">
        <f t="shared" si="1335"/>
        <v>1259.8737667642999</v>
      </c>
      <c r="K4742">
        <f>'MCMC raw'!I4742</f>
        <v>55997.109906036399</v>
      </c>
      <c r="L4742">
        <f t="shared" si="1336"/>
        <v>1875.8276894641021</v>
      </c>
      <c r="M4742">
        <f t="shared" si="1337"/>
        <v>615.95392269980221</v>
      </c>
      <c r="N4742">
        <f>'Estimates from MCMC'!$B$2-K4742</f>
        <v>17359.890093963601</v>
      </c>
      <c r="O4742">
        <f>'MCMC raw'!G4742</f>
        <v>57265.523096013101</v>
      </c>
      <c r="P4742" s="10">
        <f t="shared" si="1338"/>
        <v>1268.4131899767017</v>
      </c>
      <c r="Q4742">
        <f>'MCMC raw'!H4742</f>
        <v>57299.284549017299</v>
      </c>
      <c r="R4742" s="10">
        <f t="shared" si="1339"/>
        <v>33.761453004197392</v>
      </c>
      <c r="S4742" s="10">
        <f t="shared" si="1340"/>
        <v>1302.1746429808991</v>
      </c>
      <c r="T4742">
        <f>'MCMC raw'!F4742</f>
        <v>63663.137512705398</v>
      </c>
      <c r="U4742">
        <f t="shared" si="1341"/>
        <v>7666.0276066689985</v>
      </c>
      <c r="V4742">
        <f>'MCMC raw'!B4742</f>
        <v>65199.060720717804</v>
      </c>
      <c r="W4742" s="10">
        <f t="shared" si="1342"/>
        <v>233.74856503150659</v>
      </c>
      <c r="X4742" s="10">
        <f t="shared" si="1343"/>
        <v>9201.9508146814042</v>
      </c>
      <c r="Y4742" s="10">
        <f t="shared" si="1344"/>
        <v>8157.9392792821964</v>
      </c>
      <c r="Z4742" s="12">
        <f t="shared" si="1345"/>
        <v>7.5010534970707712E-2</v>
      </c>
      <c r="AA4742" s="12">
        <f t="shared" si="1346"/>
        <v>0.44159424772710038</v>
      </c>
      <c r="AB4742" s="12">
        <f t="shared" si="1347"/>
        <v>1.3464864337636901E-2</v>
      </c>
      <c r="AC4742" s="12">
        <f t="shared" si="1348"/>
        <v>0.53006964703544501</v>
      </c>
      <c r="AD4742" s="12">
        <f t="shared" si="1349"/>
        <v>0.46993035296455499</v>
      </c>
      <c r="AE4742" s="12">
        <f>('Estimates from MCMC'!$B$2-'MCMC runs'!V4742)/'Estimates from MCMC'!$B$2</f>
        <v>0.11120873644345047</v>
      </c>
    </row>
    <row r="4743" spans="1:31" x14ac:dyDescent="0.3">
      <c r="A4743">
        <v>4742</v>
      </c>
      <c r="B4743">
        <f>'MCMC raw'!C4743</f>
        <v>57870.944339301903</v>
      </c>
      <c r="C4743">
        <f>'MCMC raw'!E4743</f>
        <v>56718.322471491898</v>
      </c>
      <c r="D4743">
        <f t="shared" si="1332"/>
        <v>1152.6218678100049</v>
      </c>
      <c r="E4743">
        <f>'MCMC raw'!K4743</f>
        <v>57789.756113761803</v>
      </c>
      <c r="F4743">
        <f t="shared" si="1333"/>
        <v>81.188225540099666</v>
      </c>
      <c r="G4743">
        <f>'MCMC raw'!D4743</f>
        <v>57773.189575550001</v>
      </c>
      <c r="H4743">
        <f t="shared" si="1334"/>
        <v>97.754763751901919</v>
      </c>
      <c r="I4743">
        <f>'MCMC raw'!J4743</f>
        <v>56540.362933099401</v>
      </c>
      <c r="J4743">
        <f t="shared" si="1335"/>
        <v>1330.581406202502</v>
      </c>
      <c r="K4743">
        <f>'MCMC raw'!I4743</f>
        <v>55901.804897344897</v>
      </c>
      <c r="L4743">
        <f t="shared" si="1336"/>
        <v>1969.1394419570061</v>
      </c>
      <c r="M4743">
        <f t="shared" si="1337"/>
        <v>638.55803575450409</v>
      </c>
      <c r="N4743">
        <f>'Estimates from MCMC'!$B$2-K4743</f>
        <v>17455.195102655103</v>
      </c>
      <c r="O4743">
        <f>'MCMC raw'!G4743</f>
        <v>57223.843249727302</v>
      </c>
      <c r="P4743" s="10">
        <f t="shared" si="1338"/>
        <v>1322.0383523824057</v>
      </c>
      <c r="Q4743">
        <f>'MCMC raw'!H4743</f>
        <v>57258.666228309703</v>
      </c>
      <c r="R4743" s="10">
        <f t="shared" si="1339"/>
        <v>34.822978582400538</v>
      </c>
      <c r="S4743" s="10">
        <f t="shared" si="1340"/>
        <v>1356.8613309648063</v>
      </c>
      <c r="T4743">
        <f>'MCMC raw'!F4743</f>
        <v>63709.423670699201</v>
      </c>
      <c r="U4743">
        <f t="shared" si="1341"/>
        <v>7807.6187733543047</v>
      </c>
      <c r="V4743">
        <f>'MCMC raw'!B4743</f>
        <v>65315.855076742002</v>
      </c>
      <c r="W4743" s="10">
        <f t="shared" si="1342"/>
        <v>249.57007507799426</v>
      </c>
      <c r="X4743" s="10">
        <f t="shared" si="1343"/>
        <v>9414.0501793971052</v>
      </c>
      <c r="Y4743" s="10">
        <f t="shared" si="1344"/>
        <v>8041.144923257998</v>
      </c>
      <c r="Z4743" s="12">
        <f t="shared" si="1345"/>
        <v>7.7733953873618672E-2</v>
      </c>
      <c r="AA4743" s="12">
        <f t="shared" si="1346"/>
        <v>0.44729484416743592</v>
      </c>
      <c r="AB4743" s="12">
        <f t="shared" si="1347"/>
        <v>1.4297753397212514E-2</v>
      </c>
      <c r="AC4743" s="12">
        <f t="shared" si="1348"/>
        <v>0.53932655143826713</v>
      </c>
      <c r="AD4743" s="12">
        <f t="shared" si="1349"/>
        <v>0.46067344856173292</v>
      </c>
      <c r="AE4743" s="12">
        <f>('Estimates from MCMC'!$B$2-'MCMC runs'!V4743)/'Estimates from MCMC'!$B$2</f>
        <v>0.10961659995989473</v>
      </c>
    </row>
    <row r="4744" spans="1:31" x14ac:dyDescent="0.3">
      <c r="A4744">
        <v>4743</v>
      </c>
      <c r="B4744">
        <f>'MCMC raw'!C4744</f>
        <v>58475.369756007698</v>
      </c>
      <c r="C4744">
        <f>'MCMC raw'!E4744</f>
        <v>57286.218353533499</v>
      </c>
      <c r="D4744">
        <f t="shared" si="1332"/>
        <v>1189.1514024741991</v>
      </c>
      <c r="E4744">
        <f>'MCMC raw'!K4744</f>
        <v>58407.408383722999</v>
      </c>
      <c r="F4744">
        <f t="shared" si="1333"/>
        <v>67.961372284698882</v>
      </c>
      <c r="G4744">
        <f>'MCMC raw'!D4744</f>
        <v>58375.7787937963</v>
      </c>
      <c r="H4744">
        <f t="shared" si="1334"/>
        <v>99.590962211397709</v>
      </c>
      <c r="I4744">
        <f>'MCMC raw'!J4744</f>
        <v>57119.3901978371</v>
      </c>
      <c r="J4744">
        <f t="shared" si="1335"/>
        <v>1355.9795581705985</v>
      </c>
      <c r="K4744">
        <f>'MCMC raw'!I4744</f>
        <v>56753.452284293497</v>
      </c>
      <c r="L4744">
        <f t="shared" si="1336"/>
        <v>1721.9174717142014</v>
      </c>
      <c r="M4744">
        <f t="shared" si="1337"/>
        <v>365.93791354360292</v>
      </c>
      <c r="N4744">
        <f>'Estimates from MCMC'!$B$2-K4744</f>
        <v>16603.547715706503</v>
      </c>
      <c r="O4744">
        <f>'MCMC raw'!G4744</f>
        <v>57940.922129828403</v>
      </c>
      <c r="P4744" s="10">
        <f t="shared" si="1338"/>
        <v>1187.4698455349062</v>
      </c>
      <c r="Q4744">
        <f>'MCMC raw'!H4744</f>
        <v>57971.991350076001</v>
      </c>
      <c r="R4744" s="10">
        <f t="shared" si="1339"/>
        <v>31.069220247598423</v>
      </c>
      <c r="S4744" s="10">
        <f t="shared" si="1340"/>
        <v>1218.5390657825046</v>
      </c>
      <c r="T4744">
        <f>'MCMC raw'!F4744</f>
        <v>64976.821475846198</v>
      </c>
      <c r="U4744">
        <f t="shared" si="1341"/>
        <v>8223.3691915527015</v>
      </c>
      <c r="V4744">
        <f>'MCMC raw'!B4744</f>
        <v>66424.823380557194</v>
      </c>
      <c r="W4744" s="10">
        <f t="shared" si="1342"/>
        <v>229.46283892849169</v>
      </c>
      <c r="X4744" s="10">
        <f t="shared" si="1343"/>
        <v>9671.3710962636978</v>
      </c>
      <c r="Y4744" s="10">
        <f t="shared" si="1344"/>
        <v>6932.1766194428055</v>
      </c>
      <c r="Z4744" s="12">
        <f t="shared" si="1345"/>
        <v>7.3390283007396057E-2</v>
      </c>
      <c r="AA4744" s="12">
        <f t="shared" si="1346"/>
        <v>0.49527783654174212</v>
      </c>
      <c r="AB4744" s="12">
        <f t="shared" si="1347"/>
        <v>1.3820108982577628E-2</v>
      </c>
      <c r="AC4744" s="12">
        <f t="shared" si="1348"/>
        <v>0.58248822853171578</v>
      </c>
      <c r="AD4744" s="12">
        <f t="shared" si="1349"/>
        <v>0.41751177146828417</v>
      </c>
      <c r="AE4744" s="12">
        <f>('Estimates from MCMC'!$B$2-'MCMC runs'!V4744)/'Estimates from MCMC'!$B$2</f>
        <v>9.4499183710386264E-2</v>
      </c>
    </row>
    <row r="4745" spans="1:31" x14ac:dyDescent="0.3">
      <c r="A4745">
        <v>4744</v>
      </c>
      <c r="B4745">
        <f>'MCMC raw'!C4745</f>
        <v>57813.653304506101</v>
      </c>
      <c r="C4745">
        <f>'MCMC raw'!E4745</f>
        <v>56688.3961629162</v>
      </c>
      <c r="D4745">
        <f t="shared" si="1332"/>
        <v>1125.2571415899001</v>
      </c>
      <c r="E4745">
        <f>'MCMC raw'!K4745</f>
        <v>57742.162163402798</v>
      </c>
      <c r="F4745">
        <f t="shared" si="1333"/>
        <v>71.491141103302652</v>
      </c>
      <c r="G4745">
        <f>'MCMC raw'!D4745</f>
        <v>57719.362571761099</v>
      </c>
      <c r="H4745">
        <f t="shared" si="1334"/>
        <v>94.290732745001151</v>
      </c>
      <c r="I4745">
        <f>'MCMC raw'!J4745</f>
        <v>56523.075627353603</v>
      </c>
      <c r="J4745">
        <f t="shared" si="1335"/>
        <v>1290.5776771524979</v>
      </c>
      <c r="K4745">
        <f>'MCMC raw'!I4745</f>
        <v>55906.794911524397</v>
      </c>
      <c r="L4745">
        <f t="shared" si="1336"/>
        <v>1906.8583929817032</v>
      </c>
      <c r="M4745">
        <f t="shared" si="1337"/>
        <v>616.28071582920529</v>
      </c>
      <c r="N4745">
        <f>'Estimates from MCMC'!$B$2-K4745</f>
        <v>17450.205088475603</v>
      </c>
      <c r="O4745">
        <f>'MCMC raw'!G4745</f>
        <v>57177.093537870001</v>
      </c>
      <c r="P4745" s="10">
        <f t="shared" si="1338"/>
        <v>1270.2986263456041</v>
      </c>
      <c r="Q4745">
        <f>'MCMC raw'!H4745</f>
        <v>57210.863370508901</v>
      </c>
      <c r="R4745" s="10">
        <f t="shared" si="1339"/>
        <v>33.76983263889997</v>
      </c>
      <c r="S4745" s="10">
        <f t="shared" si="1340"/>
        <v>1304.0684589845041</v>
      </c>
      <c r="T4745">
        <f>'MCMC raw'!F4745</f>
        <v>63375.361973414598</v>
      </c>
      <c r="U4745">
        <f t="shared" si="1341"/>
        <v>7468.5670618902004</v>
      </c>
      <c r="V4745">
        <f>'MCMC raw'!B4745</f>
        <v>64910.035037472502</v>
      </c>
      <c r="W4745" s="10">
        <f t="shared" si="1342"/>
        <v>230.60460507340031</v>
      </c>
      <c r="X4745" s="10">
        <f t="shared" si="1343"/>
        <v>9003.2401259481048</v>
      </c>
      <c r="Y4745" s="10">
        <f t="shared" si="1344"/>
        <v>8446.9649625274978</v>
      </c>
      <c r="Z4745" s="12">
        <f t="shared" si="1345"/>
        <v>7.4730838541590086E-2</v>
      </c>
      <c r="AA4745" s="12">
        <f t="shared" si="1346"/>
        <v>0.42799308226025162</v>
      </c>
      <c r="AB4745" s="12">
        <f t="shared" si="1347"/>
        <v>1.3215008299569803E-2</v>
      </c>
      <c r="AC4745" s="12">
        <f t="shared" si="1348"/>
        <v>0.51593892910141159</v>
      </c>
      <c r="AD4745" s="12">
        <f t="shared" si="1349"/>
        <v>0.48406107089858846</v>
      </c>
      <c r="AE4745" s="12">
        <f>('Estimates from MCMC'!$B$2-'MCMC runs'!V4745)/'Estimates from MCMC'!$B$2</f>
        <v>0.1151487242189225</v>
      </c>
    </row>
    <row r="4746" spans="1:31" x14ac:dyDescent="0.3">
      <c r="A4746">
        <v>4745</v>
      </c>
      <c r="B4746">
        <f>'MCMC raw'!C4746</f>
        <v>58142.179299572199</v>
      </c>
      <c r="C4746">
        <f>'MCMC raw'!E4746</f>
        <v>56974.455793794397</v>
      </c>
      <c r="D4746">
        <f t="shared" si="1332"/>
        <v>1167.7235057778016</v>
      </c>
      <c r="E4746">
        <f>'MCMC raw'!K4746</f>
        <v>58071.7594307572</v>
      </c>
      <c r="F4746">
        <f t="shared" si="1333"/>
        <v>70.419868814999063</v>
      </c>
      <c r="G4746">
        <f>'MCMC raw'!D4746</f>
        <v>58045.555092161201</v>
      </c>
      <c r="H4746">
        <f t="shared" si="1334"/>
        <v>96.624207410997769</v>
      </c>
      <c r="I4746">
        <f>'MCMC raw'!J4746</f>
        <v>56808.18842074</v>
      </c>
      <c r="J4746">
        <f t="shared" si="1335"/>
        <v>1333.9908788321991</v>
      </c>
      <c r="K4746">
        <f>'MCMC raw'!I4746</f>
        <v>56177.360336080499</v>
      </c>
      <c r="L4746">
        <f t="shared" si="1336"/>
        <v>1964.8189634916998</v>
      </c>
      <c r="M4746">
        <f t="shared" si="1337"/>
        <v>630.82808465950075</v>
      </c>
      <c r="N4746">
        <f>'Estimates from MCMC'!$B$2-K4746</f>
        <v>17179.639663919501</v>
      </c>
      <c r="O4746">
        <f>'MCMC raw'!G4746</f>
        <v>57471.598035492098</v>
      </c>
      <c r="P4746" s="10">
        <f t="shared" si="1338"/>
        <v>1294.2376994115984</v>
      </c>
      <c r="Q4746">
        <f>'MCMC raw'!H4746</f>
        <v>57506.478035800901</v>
      </c>
      <c r="R4746" s="10">
        <f t="shared" si="1339"/>
        <v>34.880000308803574</v>
      </c>
      <c r="S4746" s="10">
        <f t="shared" si="1340"/>
        <v>1329.117699720402</v>
      </c>
      <c r="T4746">
        <f>'MCMC raw'!F4746</f>
        <v>63921.860595328399</v>
      </c>
      <c r="U4746">
        <f t="shared" si="1341"/>
        <v>7744.5002592478995</v>
      </c>
      <c r="V4746">
        <f>'MCMC raw'!B4746</f>
        <v>65491.090271834197</v>
      </c>
      <c r="W4746" s="10">
        <f t="shared" si="1342"/>
        <v>240.11197678539611</v>
      </c>
      <c r="X4746" s="10">
        <f t="shared" si="1343"/>
        <v>9313.7299357536976</v>
      </c>
      <c r="Y4746" s="10">
        <f t="shared" si="1344"/>
        <v>7865.9097281658032</v>
      </c>
      <c r="Z4746" s="12">
        <f t="shared" si="1345"/>
        <v>7.7365865973999512E-2</v>
      </c>
      <c r="AA4746" s="12">
        <f t="shared" si="1346"/>
        <v>0.45079526758135779</v>
      </c>
      <c r="AB4746" s="12">
        <f t="shared" si="1347"/>
        <v>1.3976543250186834E-2</v>
      </c>
      <c r="AC4746" s="12">
        <f t="shared" si="1348"/>
        <v>0.54213767680554414</v>
      </c>
      <c r="AD4746" s="12">
        <f t="shared" si="1349"/>
        <v>0.45786232319445586</v>
      </c>
      <c r="AE4746" s="12">
        <f>('Estimates from MCMC'!$B$2-'MCMC runs'!V4746)/'Estimates from MCMC'!$B$2</f>
        <v>0.10722780004860891</v>
      </c>
    </row>
    <row r="4747" spans="1:31" x14ac:dyDescent="0.3">
      <c r="A4747">
        <v>4746</v>
      </c>
      <c r="B4747">
        <f>'MCMC raw'!C4747</f>
        <v>57875.642378451703</v>
      </c>
      <c r="C4747">
        <f>'MCMC raw'!E4747</f>
        <v>56805.920760394503</v>
      </c>
      <c r="D4747">
        <f t="shared" si="1332"/>
        <v>1069.7216180571995</v>
      </c>
      <c r="E4747">
        <f>'MCMC raw'!K4747</f>
        <v>57809.096714551597</v>
      </c>
      <c r="F4747">
        <f t="shared" si="1333"/>
        <v>66.545663900105865</v>
      </c>
      <c r="G4747">
        <f>'MCMC raw'!D4747</f>
        <v>57779.969561406302</v>
      </c>
      <c r="H4747">
        <f t="shared" si="1334"/>
        <v>95.672817045400734</v>
      </c>
      <c r="I4747">
        <f>'MCMC raw'!J4747</f>
        <v>56644.196800776102</v>
      </c>
      <c r="J4747">
        <f t="shared" si="1335"/>
        <v>1231.4455776756004</v>
      </c>
      <c r="K4747">
        <f>'MCMC raw'!I4747</f>
        <v>56017.996812712401</v>
      </c>
      <c r="L4747">
        <f t="shared" si="1336"/>
        <v>1857.6455657393017</v>
      </c>
      <c r="M4747">
        <f t="shared" si="1337"/>
        <v>626.19998806370131</v>
      </c>
      <c r="N4747">
        <f>'Estimates from MCMC'!$B$2-K4747</f>
        <v>17339.003187287599</v>
      </c>
      <c r="O4747">
        <f>'MCMC raw'!G4747</f>
        <v>57306.034240110603</v>
      </c>
      <c r="P4747" s="10">
        <f t="shared" si="1338"/>
        <v>1288.0374273982015</v>
      </c>
      <c r="Q4747">
        <f>'MCMC raw'!H4747</f>
        <v>57340.475498105399</v>
      </c>
      <c r="R4747" s="10">
        <f t="shared" si="1339"/>
        <v>34.441257994796615</v>
      </c>
      <c r="S4747" s="10">
        <f t="shared" si="1340"/>
        <v>1322.4786853929982</v>
      </c>
      <c r="T4747">
        <f>'MCMC raw'!F4747</f>
        <v>63752.308670043698</v>
      </c>
      <c r="U4747">
        <f t="shared" si="1341"/>
        <v>7734.3118573312968</v>
      </c>
      <c r="V4747">
        <f>'MCMC raw'!B4747</f>
        <v>65312.821068998099</v>
      </c>
      <c r="W4747" s="10">
        <f t="shared" si="1342"/>
        <v>238.03371356140269</v>
      </c>
      <c r="X4747" s="10">
        <f t="shared" si="1343"/>
        <v>9294.8242562856976</v>
      </c>
      <c r="Y4747" s="10">
        <f t="shared" si="1344"/>
        <v>8044.1789310019012</v>
      </c>
      <c r="Z4747" s="12">
        <f t="shared" si="1345"/>
        <v>7.6271898165552979E-2</v>
      </c>
      <c r="AA4747" s="12">
        <f t="shared" si="1346"/>
        <v>0.44606438869576115</v>
      </c>
      <c r="AB4747" s="12">
        <f t="shared" si="1347"/>
        <v>1.3728223646438994E-2</v>
      </c>
      <c r="AC4747" s="12">
        <f t="shared" si="1348"/>
        <v>0.53606451050775306</v>
      </c>
      <c r="AD4747" s="12">
        <f t="shared" si="1349"/>
        <v>0.46393548949224689</v>
      </c>
      <c r="AE4747" s="12">
        <f>('Estimates from MCMC'!$B$2-'MCMC runs'!V4747)/'Estimates from MCMC'!$B$2</f>
        <v>0.10965795944493234</v>
      </c>
    </row>
    <row r="4748" spans="1:31" x14ac:dyDescent="0.3">
      <c r="A4748">
        <v>4747</v>
      </c>
      <c r="B4748">
        <f>'MCMC raw'!C4748</f>
        <v>58412.647591895002</v>
      </c>
      <c r="C4748">
        <f>'MCMC raw'!E4748</f>
        <v>57304.3747281373</v>
      </c>
      <c r="D4748">
        <f t="shared" si="1332"/>
        <v>1108.272863757702</v>
      </c>
      <c r="E4748">
        <f>'MCMC raw'!K4748</f>
        <v>58350.065881476199</v>
      </c>
      <c r="F4748">
        <f t="shared" si="1333"/>
        <v>62.581710418802686</v>
      </c>
      <c r="G4748">
        <f>'MCMC raw'!D4748</f>
        <v>58314.692643756403</v>
      </c>
      <c r="H4748">
        <f t="shared" si="1334"/>
        <v>97.954948138598411</v>
      </c>
      <c r="I4748">
        <f>'MCMC raw'!J4748</f>
        <v>57144.360725716499</v>
      </c>
      <c r="J4748">
        <f t="shared" si="1335"/>
        <v>1268.2868661785033</v>
      </c>
      <c r="K4748">
        <f>'MCMC raw'!I4748</f>
        <v>56503.6622094618</v>
      </c>
      <c r="L4748">
        <f t="shared" si="1336"/>
        <v>1908.9853824332022</v>
      </c>
      <c r="M4748">
        <f t="shared" si="1337"/>
        <v>640.69851625469892</v>
      </c>
      <c r="N4748">
        <f>'Estimates from MCMC'!$B$2-K4748</f>
        <v>16853.3377905382</v>
      </c>
      <c r="O4748">
        <f>'MCMC raw'!G4748</f>
        <v>57823.721864892097</v>
      </c>
      <c r="P4748" s="10">
        <f t="shared" si="1338"/>
        <v>1320.0596554302974</v>
      </c>
      <c r="Q4748">
        <f>'MCMC raw'!H4748</f>
        <v>57858.886937738003</v>
      </c>
      <c r="R4748" s="10">
        <f t="shared" si="1339"/>
        <v>35.165072845906252</v>
      </c>
      <c r="S4748" s="10">
        <f t="shared" si="1340"/>
        <v>1355.2247282762037</v>
      </c>
      <c r="T4748">
        <f>'MCMC raw'!F4748</f>
        <v>64473.831828729497</v>
      </c>
      <c r="U4748">
        <f t="shared" si="1341"/>
        <v>7970.1696192676973</v>
      </c>
      <c r="V4748">
        <f>'MCMC raw'!B4748</f>
        <v>66078.569182348394</v>
      </c>
      <c r="W4748" s="10">
        <f t="shared" si="1342"/>
        <v>249.51262534269335</v>
      </c>
      <c r="X4748" s="10">
        <f t="shared" si="1343"/>
        <v>9574.9069728865943</v>
      </c>
      <c r="Y4748" s="10">
        <f t="shared" si="1344"/>
        <v>7278.430817651606</v>
      </c>
      <c r="Z4748" s="12">
        <f t="shared" si="1345"/>
        <v>8.04128384014859E-2</v>
      </c>
      <c r="AA4748" s="12">
        <f t="shared" si="1346"/>
        <v>0.47291342037553591</v>
      </c>
      <c r="AB4748" s="12">
        <f t="shared" si="1347"/>
        <v>1.4804938252811543E-2</v>
      </c>
      <c r="AC4748" s="12">
        <f t="shared" si="1348"/>
        <v>0.56813119702983328</v>
      </c>
      <c r="AD4748" s="12">
        <f t="shared" si="1349"/>
        <v>0.43186880297016667</v>
      </c>
      <c r="AE4748" s="12">
        <f>('Estimates from MCMC'!$B$2-'MCMC runs'!V4748)/'Estimates from MCMC'!$B$2</f>
        <v>9.9219308554761049E-2</v>
      </c>
    </row>
    <row r="4749" spans="1:31" x14ac:dyDescent="0.3">
      <c r="A4749">
        <v>4748</v>
      </c>
      <c r="B4749">
        <f>'MCMC raw'!C4749</f>
        <v>58335.341739635704</v>
      </c>
      <c r="C4749">
        <f>'MCMC raw'!E4749</f>
        <v>57197.553784345197</v>
      </c>
      <c r="D4749">
        <f t="shared" si="1332"/>
        <v>1137.7879552905069</v>
      </c>
      <c r="E4749">
        <f>'MCMC raw'!K4749</f>
        <v>58272.798267766302</v>
      </c>
      <c r="F4749">
        <f t="shared" si="1333"/>
        <v>62.543471869401401</v>
      </c>
      <c r="G4749">
        <f>'MCMC raw'!D4749</f>
        <v>58237.194605711004</v>
      </c>
      <c r="H4749">
        <f t="shared" si="1334"/>
        <v>98.147133924700029</v>
      </c>
      <c r="I4749">
        <f>'MCMC raw'!J4749</f>
        <v>57037.2637189495</v>
      </c>
      <c r="J4749">
        <f t="shared" si="1335"/>
        <v>1298.0780206862037</v>
      </c>
      <c r="K4749">
        <f>'MCMC raw'!I4749</f>
        <v>56396.015932338501</v>
      </c>
      <c r="L4749">
        <f t="shared" si="1336"/>
        <v>1939.3258072972021</v>
      </c>
      <c r="M4749">
        <f t="shared" si="1337"/>
        <v>641.24778661099845</v>
      </c>
      <c r="N4749">
        <f>'Estimates from MCMC'!$B$2-K4749</f>
        <v>16960.984067661499</v>
      </c>
      <c r="O4749">
        <f>'MCMC raw'!G4749</f>
        <v>57720.573094016298</v>
      </c>
      <c r="P4749" s="10">
        <f t="shared" si="1338"/>
        <v>1324.5571616777961</v>
      </c>
      <c r="Q4749">
        <f>'MCMC raw'!H4749</f>
        <v>57755.750206367396</v>
      </c>
      <c r="R4749" s="10">
        <f t="shared" si="1339"/>
        <v>35.177112351098913</v>
      </c>
      <c r="S4749" s="10">
        <f t="shared" si="1340"/>
        <v>1359.734274028895</v>
      </c>
      <c r="T4749">
        <f>'MCMC raw'!F4749</f>
        <v>64163.0670264976</v>
      </c>
      <c r="U4749">
        <f t="shared" si="1341"/>
        <v>7767.0510941590983</v>
      </c>
      <c r="V4749">
        <f>'MCMC raw'!B4749</f>
        <v>65768.647557676901</v>
      </c>
      <c r="W4749" s="10">
        <f t="shared" si="1342"/>
        <v>245.84625715040602</v>
      </c>
      <c r="X4749" s="10">
        <f t="shared" si="1343"/>
        <v>9372.6316253383993</v>
      </c>
      <c r="Y4749" s="10">
        <f t="shared" si="1344"/>
        <v>7588.3524423230992</v>
      </c>
      <c r="Z4749" s="12">
        <f t="shared" si="1345"/>
        <v>8.0168359843071815E-2</v>
      </c>
      <c r="AA4749" s="12">
        <f t="shared" si="1346"/>
        <v>0.45793634751229284</v>
      </c>
      <c r="AB4749" s="12">
        <f t="shared" si="1347"/>
        <v>1.4494810924275701E-2</v>
      </c>
      <c r="AC4749" s="12">
        <f t="shared" si="1348"/>
        <v>0.55259951827964038</v>
      </c>
      <c r="AD4749" s="12">
        <f t="shared" si="1349"/>
        <v>0.44740048172035962</v>
      </c>
      <c r="AE4749" s="12">
        <f>('Estimates from MCMC'!$B$2-'MCMC runs'!V4749)/'Estimates from MCMC'!$B$2</f>
        <v>0.10344414905630137</v>
      </c>
    </row>
    <row r="4750" spans="1:31" x14ac:dyDescent="0.3">
      <c r="A4750">
        <v>4749</v>
      </c>
      <c r="B4750">
        <f>'MCMC raw'!C4750</f>
        <v>57604.226048908</v>
      </c>
      <c r="C4750">
        <f>'MCMC raw'!E4750</f>
        <v>56507.528162805997</v>
      </c>
      <c r="D4750">
        <f t="shared" si="1332"/>
        <v>1096.6978861020034</v>
      </c>
      <c r="E4750">
        <f>'MCMC raw'!K4750</f>
        <v>57533.174192863</v>
      </c>
      <c r="F4750">
        <f t="shared" si="1333"/>
        <v>71.051856045000022</v>
      </c>
      <c r="G4750">
        <f>'MCMC raw'!D4750</f>
        <v>57509.036410547298</v>
      </c>
      <c r="H4750">
        <f t="shared" si="1334"/>
        <v>95.189638360701792</v>
      </c>
      <c r="I4750">
        <f>'MCMC raw'!J4750</f>
        <v>56341.864286586897</v>
      </c>
      <c r="J4750">
        <f t="shared" si="1335"/>
        <v>1262.361762321103</v>
      </c>
      <c r="K4750">
        <f>'MCMC raw'!I4750</f>
        <v>55719.432815694199</v>
      </c>
      <c r="L4750">
        <f t="shared" si="1336"/>
        <v>1884.7932332138007</v>
      </c>
      <c r="M4750">
        <f t="shared" si="1337"/>
        <v>622.43147089269769</v>
      </c>
      <c r="N4750">
        <f>'Estimates from MCMC'!$B$2-K4750</f>
        <v>17637.567184305801</v>
      </c>
      <c r="O4750">
        <f>'MCMC raw'!G4750</f>
        <v>57005.104805003502</v>
      </c>
      <c r="P4750" s="10">
        <f t="shared" si="1338"/>
        <v>1285.6719893093032</v>
      </c>
      <c r="Q4750">
        <f>'MCMC raw'!H4750</f>
        <v>57039.206041451798</v>
      </c>
      <c r="R4750" s="10">
        <f t="shared" si="1339"/>
        <v>34.101236448295822</v>
      </c>
      <c r="S4750" s="10">
        <f t="shared" si="1340"/>
        <v>1319.773225757599</v>
      </c>
      <c r="T4750">
        <f>'MCMC raw'!F4750</f>
        <v>63449.4528905224</v>
      </c>
      <c r="U4750">
        <f t="shared" si="1341"/>
        <v>7730.0200748282004</v>
      </c>
      <c r="V4750">
        <f>'MCMC raw'!B4750</f>
        <v>65009.629951594601</v>
      </c>
      <c r="W4750" s="10">
        <f t="shared" si="1342"/>
        <v>240.40383531460247</v>
      </c>
      <c r="X4750" s="10">
        <f t="shared" si="1343"/>
        <v>9290.1971359004019</v>
      </c>
      <c r="Y4750" s="10">
        <f t="shared" si="1344"/>
        <v>8347.3700484053988</v>
      </c>
      <c r="Z4750" s="12">
        <f t="shared" si="1345"/>
        <v>7.4827396089635026E-2</v>
      </c>
      <c r="AA4750" s="12">
        <f t="shared" si="1346"/>
        <v>0.4382701987214257</v>
      </c>
      <c r="AB4750" s="12">
        <f t="shared" si="1347"/>
        <v>1.3630215142625668E-2</v>
      </c>
      <c r="AC4750" s="12">
        <f t="shared" si="1348"/>
        <v>0.5267278099536864</v>
      </c>
      <c r="AD4750" s="12">
        <f t="shared" si="1349"/>
        <v>0.4732721900463136</v>
      </c>
      <c r="AE4750" s="12">
        <f>('Estimates from MCMC'!$B$2-'MCMC runs'!V4750)/'Estimates from MCMC'!$B$2</f>
        <v>0.11379104991214743</v>
      </c>
    </row>
    <row r="4751" spans="1:31" x14ac:dyDescent="0.3">
      <c r="A4751">
        <v>4750</v>
      </c>
      <c r="B4751">
        <f>'MCMC raw'!C4751</f>
        <v>58780.652103099397</v>
      </c>
      <c r="C4751">
        <f>'MCMC raw'!E4751</f>
        <v>57576.546762914899</v>
      </c>
      <c r="D4751">
        <f t="shared" si="1332"/>
        <v>1204.1053401844983</v>
      </c>
      <c r="E4751">
        <f>'MCMC raw'!K4751</f>
        <v>58717.670999895097</v>
      </c>
      <c r="F4751">
        <f t="shared" si="1333"/>
        <v>62.98110320429987</v>
      </c>
      <c r="G4751">
        <f>'MCMC raw'!D4751</f>
        <v>58683.447869518699</v>
      </c>
      <c r="H4751">
        <f t="shared" si="1334"/>
        <v>97.204233580698201</v>
      </c>
      <c r="I4751">
        <f>'MCMC raw'!J4751</f>
        <v>57416.841331101597</v>
      </c>
      <c r="J4751">
        <f t="shared" si="1335"/>
        <v>1363.8107719977997</v>
      </c>
      <c r="K4751">
        <f>'MCMC raw'!I4751</f>
        <v>56782.338120517001</v>
      </c>
      <c r="L4751">
        <f t="shared" si="1336"/>
        <v>1998.3139825823964</v>
      </c>
      <c r="M4751">
        <f t="shared" si="1337"/>
        <v>634.50321058459667</v>
      </c>
      <c r="N4751">
        <f>'Estimates from MCMC'!$B$2-K4751</f>
        <v>16574.661879482999</v>
      </c>
      <c r="O4751">
        <f>'MCMC raw'!G4751</f>
        <v>58089.600256329199</v>
      </c>
      <c r="P4751" s="10">
        <f t="shared" si="1338"/>
        <v>1307.2621358121978</v>
      </c>
      <c r="Q4751">
        <f>'MCMC raw'!H4751</f>
        <v>58124.483951914903</v>
      </c>
      <c r="R4751" s="10">
        <f t="shared" si="1339"/>
        <v>34.883695585704118</v>
      </c>
      <c r="S4751" s="10">
        <f t="shared" si="1340"/>
        <v>1342.1458313979019</v>
      </c>
      <c r="T4751">
        <f>'MCMC raw'!F4751</f>
        <v>64637.734619473398</v>
      </c>
      <c r="U4751">
        <f t="shared" si="1341"/>
        <v>7855.3964989563974</v>
      </c>
      <c r="V4751">
        <f>'MCMC raw'!B4751</f>
        <v>66223.883454842799</v>
      </c>
      <c r="W4751" s="10">
        <f t="shared" si="1342"/>
        <v>244.0030039714984</v>
      </c>
      <c r="X4751" s="10">
        <f t="shared" si="1343"/>
        <v>9441.5453343257977</v>
      </c>
      <c r="Y4751" s="10">
        <f t="shared" si="1344"/>
        <v>7133.1165451572015</v>
      </c>
      <c r="Z4751" s="12">
        <f t="shared" si="1345"/>
        <v>8.0975759334148564E-2</v>
      </c>
      <c r="AA4751" s="12">
        <f t="shared" si="1346"/>
        <v>0.47394007528323856</v>
      </c>
      <c r="AB4751" s="12">
        <f t="shared" si="1347"/>
        <v>1.472144685337674E-2</v>
      </c>
      <c r="AC4751" s="12">
        <f t="shared" si="1348"/>
        <v>0.56963728147076387</v>
      </c>
      <c r="AD4751" s="12">
        <f t="shared" si="1349"/>
        <v>0.43036271852923613</v>
      </c>
      <c r="AE4751" s="12">
        <f>('Estimates from MCMC'!$B$2-'MCMC runs'!V4751)/'Estimates from MCMC'!$B$2</f>
        <v>9.7238389590048685E-2</v>
      </c>
    </row>
    <row r="4752" spans="1:31" x14ac:dyDescent="0.3">
      <c r="A4752">
        <v>4751</v>
      </c>
      <c r="B4752">
        <f>'MCMC raw'!C4752</f>
        <v>57552.433786011803</v>
      </c>
      <c r="C4752">
        <f>'MCMC raw'!E4752</f>
        <v>56420.320016243597</v>
      </c>
      <c r="D4752">
        <f t="shared" si="1332"/>
        <v>1132.1137697682061</v>
      </c>
      <c r="E4752">
        <f>'MCMC raw'!K4752</f>
        <v>57486.9596670217</v>
      </c>
      <c r="F4752">
        <f t="shared" si="1333"/>
        <v>65.474118990103307</v>
      </c>
      <c r="G4752">
        <f>'MCMC raw'!D4752</f>
        <v>57455.632332269699</v>
      </c>
      <c r="H4752">
        <f t="shared" si="1334"/>
        <v>96.801453742104059</v>
      </c>
      <c r="I4752">
        <f>'MCMC raw'!J4752</f>
        <v>56258.690977884296</v>
      </c>
      <c r="J4752">
        <f t="shared" si="1335"/>
        <v>1293.7428081275066</v>
      </c>
      <c r="K4752">
        <f>'MCMC raw'!I4752</f>
        <v>55626.576366380403</v>
      </c>
      <c r="L4752">
        <f t="shared" si="1336"/>
        <v>1925.8574196314003</v>
      </c>
      <c r="M4752">
        <f t="shared" si="1337"/>
        <v>632.11461150389368</v>
      </c>
      <c r="N4752">
        <f>'Estimates from MCMC'!$B$2-K4752</f>
        <v>17730.423633619597</v>
      </c>
      <c r="O4752">
        <f>'MCMC raw'!G4752</f>
        <v>56936.783216909702</v>
      </c>
      <c r="P4752" s="10">
        <f t="shared" si="1338"/>
        <v>1310.2068505292991</v>
      </c>
      <c r="Q4752">
        <f>'MCMC raw'!H4752</f>
        <v>56971.336160941901</v>
      </c>
      <c r="R4752" s="10">
        <f t="shared" si="1339"/>
        <v>34.552944032198866</v>
      </c>
      <c r="S4752" s="10">
        <f t="shared" si="1340"/>
        <v>1344.759794561498</v>
      </c>
      <c r="T4752">
        <f>'MCMC raw'!F4752</f>
        <v>63319.522179382897</v>
      </c>
      <c r="U4752">
        <f t="shared" si="1341"/>
        <v>7692.9458130024941</v>
      </c>
      <c r="V4752">
        <f>'MCMC raw'!B4752</f>
        <v>64909.357391592399</v>
      </c>
      <c r="W4752" s="10">
        <f t="shared" si="1342"/>
        <v>245.07541764800408</v>
      </c>
      <c r="X4752" s="10">
        <f t="shared" si="1343"/>
        <v>9282.7810252119962</v>
      </c>
      <c r="Y4752" s="10">
        <f t="shared" si="1344"/>
        <v>8447.6426084076011</v>
      </c>
      <c r="Z4752" s="12">
        <f t="shared" si="1345"/>
        <v>7.5844763912556915E-2</v>
      </c>
      <c r="AA4752" s="12">
        <f t="shared" si="1346"/>
        <v>0.43388392584232965</v>
      </c>
      <c r="AB4752" s="12">
        <f t="shared" si="1347"/>
        <v>1.3822310324458553E-2</v>
      </c>
      <c r="AC4752" s="12">
        <f t="shared" si="1348"/>
        <v>0.52355100007934507</v>
      </c>
      <c r="AD4752" s="12">
        <f t="shared" si="1349"/>
        <v>0.47644899992065487</v>
      </c>
      <c r="AE4752" s="12">
        <f>('Estimates from MCMC'!$B$2-'MCMC runs'!V4752)/'Estimates from MCMC'!$B$2</f>
        <v>0.11515796186332049</v>
      </c>
    </row>
    <row r="4753" spans="1:31" x14ac:dyDescent="0.3">
      <c r="A4753">
        <v>4752</v>
      </c>
      <c r="B4753">
        <f>'MCMC raw'!C4753</f>
        <v>57795.6724389261</v>
      </c>
      <c r="C4753">
        <f>'MCMC raw'!E4753</f>
        <v>56662.310223442102</v>
      </c>
      <c r="D4753">
        <f t="shared" si="1332"/>
        <v>1133.3622154839977</v>
      </c>
      <c r="E4753">
        <f>'MCMC raw'!K4753</f>
        <v>57723.9470951689</v>
      </c>
      <c r="F4753">
        <f t="shared" si="1333"/>
        <v>71.72534375719988</v>
      </c>
      <c r="G4753">
        <f>'MCMC raw'!D4753</f>
        <v>57697.170167731703</v>
      </c>
      <c r="H4753">
        <f t="shared" si="1334"/>
        <v>98.502271194396599</v>
      </c>
      <c r="I4753">
        <f>'MCMC raw'!J4753</f>
        <v>56492.765121301898</v>
      </c>
      <c r="J4753">
        <f t="shared" si="1335"/>
        <v>1302.9073176242018</v>
      </c>
      <c r="K4753">
        <f>'MCMC raw'!I4753</f>
        <v>55849.077903719503</v>
      </c>
      <c r="L4753">
        <f t="shared" si="1336"/>
        <v>1946.5945352065974</v>
      </c>
      <c r="M4753">
        <f t="shared" si="1337"/>
        <v>643.68721758239553</v>
      </c>
      <c r="N4753">
        <f>'Estimates from MCMC'!$B$2-K4753</f>
        <v>17507.922096280497</v>
      </c>
      <c r="O4753">
        <f>'MCMC raw'!G4753</f>
        <v>57182.893948204503</v>
      </c>
      <c r="P4753" s="10">
        <f t="shared" si="1338"/>
        <v>1333.816044485</v>
      </c>
      <c r="Q4753">
        <f>'MCMC raw'!H4753</f>
        <v>57217.956927972002</v>
      </c>
      <c r="R4753" s="10">
        <f t="shared" si="1339"/>
        <v>35.062979767499201</v>
      </c>
      <c r="S4753" s="10">
        <f t="shared" si="1340"/>
        <v>1368.8790242524992</v>
      </c>
      <c r="T4753">
        <f>'MCMC raw'!F4753</f>
        <v>63498.5255107907</v>
      </c>
      <c r="U4753">
        <f t="shared" si="1341"/>
        <v>7649.4476070711971</v>
      </c>
      <c r="V4753">
        <f>'MCMC raw'!B4753</f>
        <v>65111.8009980106</v>
      </c>
      <c r="W4753" s="10">
        <f t="shared" si="1342"/>
        <v>244.39646296740102</v>
      </c>
      <c r="X4753" s="10">
        <f t="shared" si="1343"/>
        <v>9262.7230942910974</v>
      </c>
      <c r="Y4753" s="10">
        <f t="shared" si="1344"/>
        <v>8245.1990019894001</v>
      </c>
      <c r="Z4753" s="12">
        <f t="shared" si="1345"/>
        <v>7.8186264293654426E-2</v>
      </c>
      <c r="AA4753" s="12">
        <f t="shared" si="1346"/>
        <v>0.43691350492679526</v>
      </c>
      <c r="AB4753" s="12">
        <f t="shared" si="1347"/>
        <v>1.3959192965527433E-2</v>
      </c>
      <c r="AC4753" s="12">
        <f t="shared" si="1348"/>
        <v>0.52905896218597714</v>
      </c>
      <c r="AD4753" s="12">
        <f t="shared" si="1349"/>
        <v>0.47094103781402286</v>
      </c>
      <c r="AE4753" s="12">
        <f>('Estimates from MCMC'!$B$2-'MCMC runs'!V4753)/'Estimates from MCMC'!$B$2</f>
        <v>0.11239825786209087</v>
      </c>
    </row>
    <row r="4754" spans="1:31" x14ac:dyDescent="0.3">
      <c r="A4754">
        <v>4753</v>
      </c>
      <c r="B4754">
        <f>'MCMC raw'!C4754</f>
        <v>58055.246956681003</v>
      </c>
      <c r="C4754">
        <f>'MCMC raw'!E4754</f>
        <v>56920.291378968897</v>
      </c>
      <c r="D4754">
        <f t="shared" si="1332"/>
        <v>1134.9555777121059</v>
      </c>
      <c r="E4754">
        <f>'MCMC raw'!K4754</f>
        <v>57974.730391961501</v>
      </c>
      <c r="F4754">
        <f t="shared" si="1333"/>
        <v>80.516564719502639</v>
      </c>
      <c r="G4754">
        <f>'MCMC raw'!D4754</f>
        <v>57958.315631281002</v>
      </c>
      <c r="H4754">
        <f t="shared" si="1334"/>
        <v>96.931325400000787</v>
      </c>
      <c r="I4754">
        <f>'MCMC raw'!J4754</f>
        <v>56743.708207721596</v>
      </c>
      <c r="J4754">
        <f t="shared" si="1335"/>
        <v>1311.5387489594068</v>
      </c>
      <c r="K4754">
        <f>'MCMC raw'!I4754</f>
        <v>56110.252666617402</v>
      </c>
      <c r="L4754">
        <f t="shared" si="1336"/>
        <v>1944.9942900636015</v>
      </c>
      <c r="M4754">
        <f t="shared" si="1337"/>
        <v>633.45554110419471</v>
      </c>
      <c r="N4754">
        <f>'Estimates from MCMC'!$B$2-K4754</f>
        <v>17246.747333382598</v>
      </c>
      <c r="O4754">
        <f>'MCMC raw'!G4754</f>
        <v>57420.497019876602</v>
      </c>
      <c r="P4754" s="10">
        <f t="shared" si="1338"/>
        <v>1310.2443532592006</v>
      </c>
      <c r="Q4754">
        <f>'MCMC raw'!H4754</f>
        <v>57455.034244646296</v>
      </c>
      <c r="R4754" s="10">
        <f t="shared" si="1339"/>
        <v>34.537224769694149</v>
      </c>
      <c r="S4754" s="10">
        <f t="shared" si="1340"/>
        <v>1344.7815780288947</v>
      </c>
      <c r="T4754">
        <f>'MCMC raw'!F4754</f>
        <v>63996.022618434101</v>
      </c>
      <c r="U4754">
        <f t="shared" si="1341"/>
        <v>7885.7699518166992</v>
      </c>
      <c r="V4754">
        <f>'MCMC raw'!B4754</f>
        <v>65589.774526370107</v>
      </c>
      <c r="W4754" s="10">
        <f t="shared" si="1342"/>
        <v>248.97032990711159</v>
      </c>
      <c r="X4754" s="10">
        <f t="shared" si="1343"/>
        <v>9479.5218597527055</v>
      </c>
      <c r="Y4754" s="10">
        <f t="shared" si="1344"/>
        <v>7767.2254736298928</v>
      </c>
      <c r="Z4754" s="12">
        <f t="shared" si="1345"/>
        <v>7.797305497865975E-2</v>
      </c>
      <c r="AA4754" s="12">
        <f t="shared" si="1346"/>
        <v>0.45723230006118876</v>
      </c>
      <c r="AB4754" s="12">
        <f t="shared" si="1347"/>
        <v>1.4435784620396658E-2</v>
      </c>
      <c r="AC4754" s="12">
        <f t="shared" si="1348"/>
        <v>0.54964113966024519</v>
      </c>
      <c r="AD4754" s="12">
        <f t="shared" si="1349"/>
        <v>0.45035886033975486</v>
      </c>
      <c r="AE4754" s="12">
        <f>('Estimates from MCMC'!$B$2-'MCMC runs'!V4754)/'Estimates from MCMC'!$B$2</f>
        <v>0.10588253982073821</v>
      </c>
    </row>
    <row r="4755" spans="1:31" x14ac:dyDescent="0.3">
      <c r="A4755">
        <v>4754</v>
      </c>
      <c r="B4755">
        <f>'MCMC raw'!C4755</f>
        <v>58262.607005539903</v>
      </c>
      <c r="C4755">
        <f>'MCMC raw'!E4755</f>
        <v>57145.472010900703</v>
      </c>
      <c r="D4755">
        <f t="shared" si="1332"/>
        <v>1117.1349946392002</v>
      </c>
      <c r="E4755">
        <f>'MCMC raw'!K4755</f>
        <v>58193.307731092602</v>
      </c>
      <c r="F4755">
        <f t="shared" si="1333"/>
        <v>69.299274447301286</v>
      </c>
      <c r="G4755">
        <f>'MCMC raw'!D4755</f>
        <v>58166.8171890753</v>
      </c>
      <c r="H4755">
        <f t="shared" si="1334"/>
        <v>95.789816464603064</v>
      </c>
      <c r="I4755">
        <f>'MCMC raw'!J4755</f>
        <v>56981.055867729898</v>
      </c>
      <c r="J4755">
        <f t="shared" si="1335"/>
        <v>1281.5511378100055</v>
      </c>
      <c r="K4755">
        <f>'MCMC raw'!I4755</f>
        <v>56354.832618441898</v>
      </c>
      <c r="L4755">
        <f t="shared" si="1336"/>
        <v>1907.7743870980048</v>
      </c>
      <c r="M4755">
        <f t="shared" si="1337"/>
        <v>626.22324928799935</v>
      </c>
      <c r="N4755">
        <f>'Estimates from MCMC'!$B$2-K4755</f>
        <v>17002.167381558102</v>
      </c>
      <c r="O4755">
        <f>'MCMC raw'!G4755</f>
        <v>57648.107744838897</v>
      </c>
      <c r="P4755" s="10">
        <f t="shared" si="1338"/>
        <v>1293.2751263969985</v>
      </c>
      <c r="Q4755">
        <f>'MCMC raw'!H4755</f>
        <v>57682.423162088002</v>
      </c>
      <c r="R4755" s="10">
        <f t="shared" si="1339"/>
        <v>34.315417249104939</v>
      </c>
      <c r="S4755" s="10">
        <f t="shared" si="1340"/>
        <v>1327.5905436461035</v>
      </c>
      <c r="T4755">
        <f>'MCMC raw'!F4755</f>
        <v>64117.151033181697</v>
      </c>
      <c r="U4755">
        <f t="shared" si="1341"/>
        <v>7762.3184147397988</v>
      </c>
      <c r="V4755">
        <f>'MCMC raw'!B4755</f>
        <v>65685.882216540995</v>
      </c>
      <c r="W4755" s="10">
        <f t="shared" si="1342"/>
        <v>241.1406397131941</v>
      </c>
      <c r="X4755" s="10">
        <f t="shared" si="1343"/>
        <v>9331.0495980990963</v>
      </c>
      <c r="Y4755" s="10">
        <f t="shared" si="1344"/>
        <v>7671.1177834590053</v>
      </c>
      <c r="Z4755" s="12">
        <f t="shared" si="1345"/>
        <v>7.8083606275168971E-2</v>
      </c>
      <c r="AA4755" s="12">
        <f t="shared" si="1346"/>
        <v>0.45654875878703705</v>
      </c>
      <c r="AB4755" s="12">
        <f t="shared" si="1347"/>
        <v>1.4182935287106652E-2</v>
      </c>
      <c r="AC4755" s="12">
        <f t="shared" si="1348"/>
        <v>0.5488153003493127</v>
      </c>
      <c r="AD4755" s="12">
        <f t="shared" si="1349"/>
        <v>0.45118469965068736</v>
      </c>
      <c r="AE4755" s="12">
        <f>('Estimates from MCMC'!$B$2-'MCMC runs'!V4755)/'Estimates from MCMC'!$B$2</f>
        <v>0.1045724032261271</v>
      </c>
    </row>
    <row r="4756" spans="1:31" x14ac:dyDescent="0.3">
      <c r="A4756">
        <v>4755</v>
      </c>
      <c r="B4756">
        <f>'MCMC raw'!C4756</f>
        <v>59136.234731704601</v>
      </c>
      <c r="C4756">
        <f>'MCMC raw'!E4756</f>
        <v>57952.289858417302</v>
      </c>
      <c r="D4756">
        <f t="shared" si="1332"/>
        <v>1183.9448732872988</v>
      </c>
      <c r="E4756">
        <f>'MCMC raw'!K4756</f>
        <v>59056.660353655898</v>
      </c>
      <c r="F4756">
        <f t="shared" si="1333"/>
        <v>79.574378048702783</v>
      </c>
      <c r="G4756">
        <f>'MCMC raw'!D4756</f>
        <v>59040.353011041298</v>
      </c>
      <c r="H4756">
        <f t="shared" si="1334"/>
        <v>95.881720663302985</v>
      </c>
      <c r="I4756">
        <f>'MCMC raw'!J4756</f>
        <v>57777.607327234</v>
      </c>
      <c r="J4756">
        <f t="shared" si="1335"/>
        <v>1358.6274044706006</v>
      </c>
      <c r="K4756">
        <f>'MCMC raw'!I4756</f>
        <v>57151.255594587798</v>
      </c>
      <c r="L4756">
        <f t="shared" si="1336"/>
        <v>1984.979137116803</v>
      </c>
      <c r="M4756">
        <f t="shared" si="1337"/>
        <v>626.35173264620244</v>
      </c>
      <c r="N4756">
        <f>'Estimates from MCMC'!$B$2-K4756</f>
        <v>16205.744405412202</v>
      </c>
      <c r="O4756">
        <f>'MCMC raw'!G4756</f>
        <v>58445.936026798699</v>
      </c>
      <c r="P4756" s="10">
        <f t="shared" si="1338"/>
        <v>1294.6804322109019</v>
      </c>
      <c r="Q4756">
        <f>'MCMC raw'!H4756</f>
        <v>58480.063166822903</v>
      </c>
      <c r="R4756" s="10">
        <f t="shared" si="1339"/>
        <v>34.127140024203982</v>
      </c>
      <c r="S4756" s="10">
        <f t="shared" si="1340"/>
        <v>1328.8075722351059</v>
      </c>
      <c r="T4756">
        <f>'MCMC raw'!F4756</f>
        <v>65229.118929766599</v>
      </c>
      <c r="U4756">
        <f t="shared" si="1341"/>
        <v>8077.8633351788012</v>
      </c>
      <c r="V4756">
        <f>'MCMC raw'!B4756</f>
        <v>66802.701924673893</v>
      </c>
      <c r="W4756" s="10">
        <f t="shared" si="1342"/>
        <v>244.77542267218814</v>
      </c>
      <c r="X4756" s="10">
        <f t="shared" si="1343"/>
        <v>9651.4463300860953</v>
      </c>
      <c r="Y4756" s="10">
        <f t="shared" si="1344"/>
        <v>6554.2980753261072</v>
      </c>
      <c r="Z4756" s="12">
        <f t="shared" si="1345"/>
        <v>8.1996083548703039E-2</v>
      </c>
      <c r="AA4756" s="12">
        <f t="shared" si="1346"/>
        <v>0.49845678995659415</v>
      </c>
      <c r="AB4756" s="12">
        <f t="shared" si="1347"/>
        <v>1.5104238136104439E-2</v>
      </c>
      <c r="AC4756" s="12">
        <f t="shared" si="1348"/>
        <v>0.59555711164140168</v>
      </c>
      <c r="AD4756" s="12">
        <f t="shared" si="1349"/>
        <v>0.40444288835859837</v>
      </c>
      <c r="AE4756" s="12">
        <f>('Estimates from MCMC'!$B$2-'MCMC runs'!V4756)/'Estimates from MCMC'!$B$2</f>
        <v>8.934795691380655E-2</v>
      </c>
    </row>
    <row r="4757" spans="1:31" x14ac:dyDescent="0.3">
      <c r="A4757">
        <v>4756</v>
      </c>
      <c r="B4757">
        <f>'MCMC raw'!C4757</f>
        <v>57603.748199957598</v>
      </c>
      <c r="C4757">
        <f>'MCMC raw'!E4757</f>
        <v>56460.5633855181</v>
      </c>
      <c r="D4757">
        <f t="shared" si="1332"/>
        <v>1143.1848144394971</v>
      </c>
      <c r="E4757">
        <f>'MCMC raw'!K4757</f>
        <v>57504.460450222199</v>
      </c>
      <c r="F4757">
        <f t="shared" si="1333"/>
        <v>99.287749735398393</v>
      </c>
      <c r="G4757">
        <f>'MCMC raw'!D4757</f>
        <v>57505.851364540402</v>
      </c>
      <c r="H4757">
        <f t="shared" si="1334"/>
        <v>97.896835417195689</v>
      </c>
      <c r="I4757">
        <f>'MCMC raw'!J4757</f>
        <v>56264.664040482799</v>
      </c>
      <c r="J4757">
        <f t="shared" si="1335"/>
        <v>1339.0841594747981</v>
      </c>
      <c r="K4757">
        <f>'MCMC raw'!I4757</f>
        <v>55625.089364371102</v>
      </c>
      <c r="L4757">
        <f t="shared" si="1336"/>
        <v>1978.6588355864951</v>
      </c>
      <c r="M4757">
        <f t="shared" si="1337"/>
        <v>639.57467611169704</v>
      </c>
      <c r="N4757">
        <f>'Estimates from MCMC'!$B$2-K4757</f>
        <v>17731.910635628898</v>
      </c>
      <c r="O4757">
        <f>'MCMC raw'!G4757</f>
        <v>56952.759812265998</v>
      </c>
      <c r="P4757" s="10">
        <f t="shared" si="1338"/>
        <v>1327.6704478948959</v>
      </c>
      <c r="Q4757">
        <f>'MCMC raw'!H4757</f>
        <v>56987.470775324502</v>
      </c>
      <c r="R4757" s="10">
        <f t="shared" si="1339"/>
        <v>34.710963058503694</v>
      </c>
      <c r="S4757" s="10">
        <f t="shared" si="1340"/>
        <v>1362.3814109533996</v>
      </c>
      <c r="T4757">
        <f>'MCMC raw'!F4757</f>
        <v>63536.917824440497</v>
      </c>
      <c r="U4757">
        <f t="shared" si="1341"/>
        <v>7911.8284600693951</v>
      </c>
      <c r="V4757">
        <f>'MCMC raw'!B4757</f>
        <v>65154.457168143002</v>
      </c>
      <c r="W4757" s="10">
        <f t="shared" si="1342"/>
        <v>255.15793274910538</v>
      </c>
      <c r="X4757" s="10">
        <f t="shared" si="1343"/>
        <v>9529.3678037719001</v>
      </c>
      <c r="Y4757" s="10">
        <f t="shared" si="1344"/>
        <v>8202.5428318569975</v>
      </c>
      <c r="Z4757" s="12">
        <f t="shared" si="1345"/>
        <v>7.6832183454384972E-2</v>
      </c>
      <c r="AA4757" s="12">
        <f t="shared" si="1346"/>
        <v>0.44619153697808978</v>
      </c>
      <c r="AB4757" s="12">
        <f t="shared" si="1347"/>
        <v>1.4389759681983402E-2</v>
      </c>
      <c r="AC4757" s="12">
        <f t="shared" si="1348"/>
        <v>0.53741348011445822</v>
      </c>
      <c r="AD4757" s="12">
        <f t="shared" si="1349"/>
        <v>0.46258651988554184</v>
      </c>
      <c r="AE4757" s="12">
        <f>('Estimates from MCMC'!$B$2-'MCMC runs'!V4757)/'Estimates from MCMC'!$B$2</f>
        <v>0.11181677047666885</v>
      </c>
    </row>
    <row r="4758" spans="1:31" x14ac:dyDescent="0.3">
      <c r="A4758">
        <v>4757</v>
      </c>
      <c r="B4758">
        <f>'MCMC raw'!C4758</f>
        <v>58760.381287341697</v>
      </c>
      <c r="C4758">
        <f>'MCMC raw'!E4758</f>
        <v>57598.782105459599</v>
      </c>
      <c r="D4758">
        <f t="shared" si="1332"/>
        <v>1161.5991818820985</v>
      </c>
      <c r="E4758">
        <f>'MCMC raw'!K4758</f>
        <v>58700.082929440097</v>
      </c>
      <c r="F4758">
        <f t="shared" si="1333"/>
        <v>60.298357901599957</v>
      </c>
      <c r="G4758">
        <f>'MCMC raw'!D4758</f>
        <v>58662.355648282501</v>
      </c>
      <c r="H4758">
        <f t="shared" si="1334"/>
        <v>98.025639059196692</v>
      </c>
      <c r="I4758">
        <f>'MCMC raw'!J4758</f>
        <v>57440.941145727797</v>
      </c>
      <c r="J4758">
        <f t="shared" si="1335"/>
        <v>1319.4401416139008</v>
      </c>
      <c r="K4758">
        <f>'MCMC raw'!I4758</f>
        <v>56800.405525911498</v>
      </c>
      <c r="L4758">
        <f t="shared" si="1336"/>
        <v>1959.9757614301998</v>
      </c>
      <c r="M4758">
        <f t="shared" si="1337"/>
        <v>640.535619816299</v>
      </c>
      <c r="N4758">
        <f>'Estimates from MCMC'!$B$2-K4758</f>
        <v>16556.594474088502</v>
      </c>
      <c r="O4758">
        <f>'MCMC raw'!G4758</f>
        <v>58122.087148048297</v>
      </c>
      <c r="P4758" s="10">
        <f t="shared" si="1338"/>
        <v>1321.681622136799</v>
      </c>
      <c r="Q4758">
        <f>'MCMC raw'!H4758</f>
        <v>58157.176032809402</v>
      </c>
      <c r="R4758" s="10">
        <f t="shared" si="1339"/>
        <v>35.088884761105874</v>
      </c>
      <c r="S4758" s="10">
        <f t="shared" si="1340"/>
        <v>1356.7705068979049</v>
      </c>
      <c r="T4758">
        <f>'MCMC raw'!F4758</f>
        <v>64795.201863583301</v>
      </c>
      <c r="U4758">
        <f t="shared" si="1341"/>
        <v>7994.7963376718035</v>
      </c>
      <c r="V4758">
        <f>'MCMC raw'!B4758</f>
        <v>66401.963251545501</v>
      </c>
      <c r="W4758" s="10">
        <f t="shared" si="1342"/>
        <v>249.99088106429554</v>
      </c>
      <c r="X4758" s="10">
        <f t="shared" si="1343"/>
        <v>9601.5577256340039</v>
      </c>
      <c r="Y4758" s="10">
        <f t="shared" si="1344"/>
        <v>6955.0367484544986</v>
      </c>
      <c r="Z4758" s="12">
        <f t="shared" si="1345"/>
        <v>8.1947438467571673E-2</v>
      </c>
      <c r="AA4758" s="12">
        <f t="shared" si="1346"/>
        <v>0.48287685913814377</v>
      </c>
      <c r="AB4758" s="12">
        <f t="shared" si="1347"/>
        <v>1.5099172807278557E-2</v>
      </c>
      <c r="AC4758" s="12">
        <f t="shared" si="1348"/>
        <v>0.57992347041299397</v>
      </c>
      <c r="AD4758" s="12">
        <f t="shared" si="1349"/>
        <v>0.42007652958700598</v>
      </c>
      <c r="AE4758" s="12">
        <f>('Estimates from MCMC'!$B$2-'MCMC runs'!V4758)/'Estimates from MCMC'!$B$2</f>
        <v>9.4810812171360587E-2</v>
      </c>
    </row>
    <row r="4759" spans="1:31" x14ac:dyDescent="0.3">
      <c r="A4759">
        <v>4758</v>
      </c>
      <c r="B4759">
        <f>'MCMC raw'!C4759</f>
        <v>57956.379192743298</v>
      </c>
      <c r="C4759">
        <f>'MCMC raw'!E4759</f>
        <v>56848.7295484977</v>
      </c>
      <c r="D4759">
        <f t="shared" si="1332"/>
        <v>1107.6496442455973</v>
      </c>
      <c r="E4759">
        <f>'MCMC raw'!K4759</f>
        <v>57890.285759122104</v>
      </c>
      <c r="F4759">
        <f t="shared" si="1333"/>
        <v>66.093433621193981</v>
      </c>
      <c r="G4759">
        <f>'MCMC raw'!D4759</f>
        <v>57861.090154212798</v>
      </c>
      <c r="H4759">
        <f t="shared" si="1334"/>
        <v>95.289038530499965</v>
      </c>
      <c r="I4759">
        <f>'MCMC raw'!J4759</f>
        <v>56687.702853782997</v>
      </c>
      <c r="J4759">
        <f t="shared" si="1335"/>
        <v>1268.6763389603002</v>
      </c>
      <c r="K4759">
        <f>'MCMC raw'!I4759</f>
        <v>56064.5351820492</v>
      </c>
      <c r="L4759">
        <f t="shared" si="1336"/>
        <v>1891.844010694098</v>
      </c>
      <c r="M4759">
        <f t="shared" si="1337"/>
        <v>623.16767173379776</v>
      </c>
      <c r="N4759">
        <f>'Estimates from MCMC'!$B$2-K4759</f>
        <v>17292.4648179508</v>
      </c>
      <c r="O4759">
        <f>'MCMC raw'!G4759</f>
        <v>57343.469352380896</v>
      </c>
      <c r="P4759" s="10">
        <f t="shared" si="1338"/>
        <v>1278.9341703316968</v>
      </c>
      <c r="Q4759">
        <f>'MCMC raw'!H4759</f>
        <v>57377.814951200002</v>
      </c>
      <c r="R4759" s="10">
        <f t="shared" si="1339"/>
        <v>34.345598819105362</v>
      </c>
      <c r="S4759" s="10">
        <f t="shared" si="1340"/>
        <v>1313.2797691508022</v>
      </c>
      <c r="T4759">
        <f>'MCMC raw'!F4759</f>
        <v>63710.654767480599</v>
      </c>
      <c r="U4759">
        <f t="shared" si="1341"/>
        <v>7646.1195854313992</v>
      </c>
      <c r="V4759">
        <f>'MCMC raw'!B4759</f>
        <v>65258.3523684256</v>
      </c>
      <c r="W4759" s="10">
        <f t="shared" si="1342"/>
        <v>234.41783179419872</v>
      </c>
      <c r="X4759" s="10">
        <f t="shared" si="1343"/>
        <v>9193.8171863764001</v>
      </c>
      <c r="Y4759" s="10">
        <f t="shared" si="1344"/>
        <v>8098.6476315744003</v>
      </c>
      <c r="Z4759" s="12">
        <f t="shared" si="1345"/>
        <v>7.5945204051392656E-2</v>
      </c>
      <c r="AA4759" s="12">
        <f t="shared" si="1346"/>
        <v>0.44216481952845649</v>
      </c>
      <c r="AB4759" s="12">
        <f t="shared" si="1347"/>
        <v>1.3556068163912437E-2</v>
      </c>
      <c r="AC4759" s="12">
        <f t="shared" si="1348"/>
        <v>0.53166609174376156</v>
      </c>
      <c r="AD4759" s="12">
        <f t="shared" si="1349"/>
        <v>0.46833390825623838</v>
      </c>
      <c r="AE4759" s="12">
        <f>('Estimates from MCMC'!$B$2-'MCMC runs'!V4759)/'Estimates from MCMC'!$B$2</f>
        <v>0.11040047482277629</v>
      </c>
    </row>
    <row r="4760" spans="1:31" x14ac:dyDescent="0.3">
      <c r="A4760">
        <v>4759</v>
      </c>
      <c r="B4760">
        <f>'MCMC raw'!C4760</f>
        <v>58098.1181074415</v>
      </c>
      <c r="C4760">
        <f>'MCMC raw'!E4760</f>
        <v>56947.267384552397</v>
      </c>
      <c r="D4760">
        <f t="shared" si="1332"/>
        <v>1150.8507228891031</v>
      </c>
      <c r="E4760">
        <f>'MCMC raw'!K4760</f>
        <v>58032.031223935403</v>
      </c>
      <c r="F4760">
        <f t="shared" si="1333"/>
        <v>66.086883506097365</v>
      </c>
      <c r="G4760">
        <f>'MCMC raw'!D4760</f>
        <v>57998.909223123199</v>
      </c>
      <c r="H4760">
        <f t="shared" si="1334"/>
        <v>99.208884318300989</v>
      </c>
      <c r="I4760">
        <f>'MCMC raw'!J4760</f>
        <v>56782.821217966797</v>
      </c>
      <c r="J4760">
        <f t="shared" si="1335"/>
        <v>1315.2968894747028</v>
      </c>
      <c r="K4760">
        <f>'MCMC raw'!I4760</f>
        <v>56134.741082097898</v>
      </c>
      <c r="L4760">
        <f t="shared" si="1336"/>
        <v>1963.3770253436014</v>
      </c>
      <c r="M4760">
        <f t="shared" si="1337"/>
        <v>648.08013586889865</v>
      </c>
      <c r="N4760">
        <f>'Estimates from MCMC'!$B$2-K4760</f>
        <v>17222.258917902102</v>
      </c>
      <c r="O4760">
        <f>'MCMC raw'!G4760</f>
        <v>57476.998984786303</v>
      </c>
      <c r="P4760" s="10">
        <f t="shared" si="1338"/>
        <v>1342.257902688405</v>
      </c>
      <c r="Q4760">
        <f>'MCMC raw'!H4760</f>
        <v>57512.370854008499</v>
      </c>
      <c r="R4760" s="10">
        <f t="shared" si="1339"/>
        <v>35.371869222195528</v>
      </c>
      <c r="S4760" s="10">
        <f t="shared" si="1340"/>
        <v>1377.6297719106005</v>
      </c>
      <c r="T4760">
        <f>'MCMC raw'!F4760</f>
        <v>64072.970362079701</v>
      </c>
      <c r="U4760">
        <f t="shared" si="1341"/>
        <v>7938.2292799818024</v>
      </c>
      <c r="V4760">
        <f>'MCMC raw'!B4760</f>
        <v>65704.370513778806</v>
      </c>
      <c r="W4760" s="10">
        <f t="shared" si="1342"/>
        <v>253.77037978850421</v>
      </c>
      <c r="X4760" s="10">
        <f t="shared" si="1343"/>
        <v>9569.6294316809071</v>
      </c>
      <c r="Y4760" s="10">
        <f t="shared" si="1344"/>
        <v>7652.6294862211944</v>
      </c>
      <c r="Z4760" s="12">
        <f t="shared" si="1345"/>
        <v>7.9991235672260699E-2</v>
      </c>
      <c r="AA4760" s="12">
        <f t="shared" si="1346"/>
        <v>0.46092845995540194</v>
      </c>
      <c r="AB4760" s="12">
        <f t="shared" si="1347"/>
        <v>1.4735022914137955E-2</v>
      </c>
      <c r="AC4760" s="12">
        <f t="shared" si="1348"/>
        <v>0.5556547185418006</v>
      </c>
      <c r="AD4760" s="12">
        <f t="shared" si="1349"/>
        <v>0.4443452814581994</v>
      </c>
      <c r="AE4760" s="12">
        <f>('Estimates from MCMC'!$B$2-'MCMC runs'!V4760)/'Estimates from MCMC'!$B$2</f>
        <v>0.10432037141951271</v>
      </c>
    </row>
    <row r="4761" spans="1:31" x14ac:dyDescent="0.3">
      <c r="A4761">
        <v>4760</v>
      </c>
      <c r="B4761">
        <f>'MCMC raw'!C4761</f>
        <v>58198.851474378302</v>
      </c>
      <c r="C4761">
        <f>'MCMC raw'!E4761</f>
        <v>57025.218332124197</v>
      </c>
      <c r="D4761">
        <f t="shared" si="1332"/>
        <v>1173.6331422541043</v>
      </c>
      <c r="E4761">
        <f>'MCMC raw'!K4761</f>
        <v>58134.4285745081</v>
      </c>
      <c r="F4761">
        <f t="shared" si="1333"/>
        <v>64.422899870201945</v>
      </c>
      <c r="G4761">
        <f>'MCMC raw'!D4761</f>
        <v>58099.295197920103</v>
      </c>
      <c r="H4761">
        <f t="shared" si="1334"/>
        <v>99.556276458199136</v>
      </c>
      <c r="I4761">
        <f>'MCMC raw'!J4761</f>
        <v>56861.934107662702</v>
      </c>
      <c r="J4761">
        <f t="shared" si="1335"/>
        <v>1336.9173667155992</v>
      </c>
      <c r="K4761">
        <f>'MCMC raw'!I4761</f>
        <v>56211.769560094697</v>
      </c>
      <c r="L4761">
        <f t="shared" si="1336"/>
        <v>1987.0819142836044</v>
      </c>
      <c r="M4761">
        <f t="shared" si="1337"/>
        <v>650.16454756800522</v>
      </c>
      <c r="N4761">
        <f>'Estimates from MCMC'!$B$2-K4761</f>
        <v>17145.230439905303</v>
      </c>
      <c r="O4761">
        <f>'MCMC raw'!G4761</f>
        <v>57563.727915272197</v>
      </c>
      <c r="P4761" s="10">
        <f t="shared" si="1338"/>
        <v>1351.9583551774995</v>
      </c>
      <c r="Q4761">
        <f>'MCMC raw'!H4761</f>
        <v>57599.033167358197</v>
      </c>
      <c r="R4761" s="10">
        <f t="shared" si="1339"/>
        <v>35.30525208600011</v>
      </c>
      <c r="S4761" s="10">
        <f t="shared" si="1340"/>
        <v>1387.2636072634996</v>
      </c>
      <c r="T4761">
        <f>'MCMC raw'!F4761</f>
        <v>64047.747943364397</v>
      </c>
      <c r="U4761">
        <f t="shared" si="1341"/>
        <v>7835.9783832696994</v>
      </c>
      <c r="V4761">
        <f>'MCMC raw'!B4761</f>
        <v>65689.532831803095</v>
      </c>
      <c r="W4761" s="10">
        <f t="shared" si="1342"/>
        <v>254.52128117519896</v>
      </c>
      <c r="X4761" s="10">
        <f t="shared" si="1343"/>
        <v>9477.763271708398</v>
      </c>
      <c r="Y4761" s="10">
        <f t="shared" si="1344"/>
        <v>7667.4671681969048</v>
      </c>
      <c r="Z4761" s="12">
        <f t="shared" si="1345"/>
        <v>8.0912508707649766E-2</v>
      </c>
      <c r="AA4761" s="12">
        <f t="shared" si="1346"/>
        <v>0.45703546597026545</v>
      </c>
      <c r="AB4761" s="12">
        <f t="shared" si="1347"/>
        <v>1.4845019556156211E-2</v>
      </c>
      <c r="AC4761" s="12">
        <f t="shared" si="1348"/>
        <v>0.55279299423407147</v>
      </c>
      <c r="AD4761" s="12">
        <f t="shared" si="1349"/>
        <v>0.44720700576592859</v>
      </c>
      <c r="AE4761" s="12">
        <f>('Estimates from MCMC'!$B$2-'MCMC runs'!V4761)/'Estimates from MCMC'!$B$2</f>
        <v>0.10452263816945764</v>
      </c>
    </row>
    <row r="4762" spans="1:31" x14ac:dyDescent="0.3">
      <c r="A4762">
        <v>4761</v>
      </c>
      <c r="B4762">
        <f>'MCMC raw'!C4762</f>
        <v>59590.434541298797</v>
      </c>
      <c r="C4762">
        <f>'MCMC raw'!E4762</f>
        <v>58422.979147595201</v>
      </c>
      <c r="D4762">
        <f t="shared" si="1332"/>
        <v>1167.4553937035962</v>
      </c>
      <c r="E4762">
        <f>'MCMC raw'!K4762</f>
        <v>59530.510036189102</v>
      </c>
      <c r="F4762">
        <f t="shared" si="1333"/>
        <v>59.924505109695019</v>
      </c>
      <c r="G4762">
        <f>'MCMC raw'!D4762</f>
        <v>59493.174184760799</v>
      </c>
      <c r="H4762">
        <f t="shared" si="1334"/>
        <v>97.260356537997723</v>
      </c>
      <c r="I4762">
        <f>'MCMC raw'!J4762</f>
        <v>58266.487857094398</v>
      </c>
      <c r="J4762">
        <f t="shared" si="1335"/>
        <v>1323.9466842043985</v>
      </c>
      <c r="K4762">
        <f>'MCMC raw'!I4762</f>
        <v>57638.763632321999</v>
      </c>
      <c r="L4762">
        <f t="shared" si="1336"/>
        <v>1951.6709089767974</v>
      </c>
      <c r="M4762">
        <f t="shared" si="1337"/>
        <v>627.72422477239888</v>
      </c>
      <c r="N4762">
        <f>'Estimates from MCMC'!$B$2-K4762</f>
        <v>15718.236367678001</v>
      </c>
      <c r="O4762">
        <f>'MCMC raw'!G4762</f>
        <v>58936.553270660297</v>
      </c>
      <c r="P4762" s="10">
        <f t="shared" si="1338"/>
        <v>1297.7896383382977</v>
      </c>
      <c r="Q4762">
        <f>'MCMC raw'!H4762</f>
        <v>58971.591448223196</v>
      </c>
      <c r="R4762" s="10">
        <f t="shared" si="1339"/>
        <v>35.038177562899364</v>
      </c>
      <c r="S4762" s="10">
        <f t="shared" si="1340"/>
        <v>1332.827815901197</v>
      </c>
      <c r="T4762">
        <f>'MCMC raw'!F4762</f>
        <v>65680.361969707097</v>
      </c>
      <c r="U4762">
        <f t="shared" si="1341"/>
        <v>8041.5983373850977</v>
      </c>
      <c r="V4762">
        <f>'MCMC raw'!B4762</f>
        <v>67252.939874429896</v>
      </c>
      <c r="W4762" s="10">
        <f t="shared" si="1342"/>
        <v>239.75008882160182</v>
      </c>
      <c r="X4762" s="10">
        <f t="shared" si="1343"/>
        <v>9614.1762421078965</v>
      </c>
      <c r="Y4762" s="10">
        <f t="shared" si="1344"/>
        <v>6104.060125570104</v>
      </c>
      <c r="Z4762" s="12">
        <f t="shared" si="1345"/>
        <v>8.4794997652659104E-2</v>
      </c>
      <c r="AA4762" s="12">
        <f t="shared" si="1346"/>
        <v>0.51160945473000641</v>
      </c>
      <c r="AB4762" s="12">
        <f t="shared" si="1347"/>
        <v>1.5252989153071201E-2</v>
      </c>
      <c r="AC4762" s="12">
        <f t="shared" si="1348"/>
        <v>0.61165744153573665</v>
      </c>
      <c r="AD4762" s="12">
        <f t="shared" si="1349"/>
        <v>0.38834255846426335</v>
      </c>
      <c r="AE4762" s="12">
        <f>('Estimates from MCMC'!$B$2-'MCMC runs'!V4762)/'Estimates from MCMC'!$B$2</f>
        <v>8.3210329287867604E-2</v>
      </c>
    </row>
    <row r="4763" spans="1:31" x14ac:dyDescent="0.3">
      <c r="A4763">
        <v>4762</v>
      </c>
      <c r="B4763">
        <f>'MCMC raw'!C4763</f>
        <v>57352.294376391597</v>
      </c>
      <c r="C4763">
        <f>'MCMC raw'!E4763</f>
        <v>56255.168337904703</v>
      </c>
      <c r="D4763">
        <f t="shared" si="1332"/>
        <v>1097.1260384868947</v>
      </c>
      <c r="E4763">
        <f>'MCMC raw'!K4763</f>
        <v>57282.910528334702</v>
      </c>
      <c r="F4763">
        <f t="shared" si="1333"/>
        <v>69.383848056895658</v>
      </c>
      <c r="G4763">
        <f>'MCMC raw'!D4763</f>
        <v>57256.964987954299</v>
      </c>
      <c r="H4763">
        <f t="shared" si="1334"/>
        <v>95.329388437297894</v>
      </c>
      <c r="I4763">
        <f>'MCMC raw'!J4763</f>
        <v>56090.997756414603</v>
      </c>
      <c r="J4763">
        <f t="shared" si="1335"/>
        <v>1261.2966199769944</v>
      </c>
      <c r="K4763">
        <f>'MCMC raw'!I4763</f>
        <v>55467.853438647602</v>
      </c>
      <c r="L4763">
        <f t="shared" si="1336"/>
        <v>1884.4409377439952</v>
      </c>
      <c r="M4763">
        <f t="shared" si="1337"/>
        <v>623.14431776700076</v>
      </c>
      <c r="N4763">
        <f>'Estimates from MCMC'!$B$2-K4763</f>
        <v>17889.146561352398</v>
      </c>
      <c r="O4763">
        <f>'MCMC raw'!G4763</f>
        <v>56748.355820001198</v>
      </c>
      <c r="P4763" s="10">
        <f t="shared" si="1338"/>
        <v>1280.5023813535954</v>
      </c>
      <c r="Q4763">
        <f>'MCMC raw'!H4763</f>
        <v>56782.775555836903</v>
      </c>
      <c r="R4763" s="10">
        <f t="shared" si="1339"/>
        <v>34.419735835705069</v>
      </c>
      <c r="S4763" s="10">
        <f t="shared" si="1340"/>
        <v>1314.9221171893005</v>
      </c>
      <c r="T4763">
        <f>'MCMC raw'!F4763</f>
        <v>63234.324255498497</v>
      </c>
      <c r="U4763">
        <f t="shared" si="1341"/>
        <v>7766.4708168508951</v>
      </c>
      <c r="V4763">
        <f>'MCMC raw'!B4763</f>
        <v>64789.731075427102</v>
      </c>
      <c r="W4763" s="10">
        <f t="shared" si="1342"/>
        <v>240.48470273930434</v>
      </c>
      <c r="X4763" s="10">
        <f t="shared" si="1343"/>
        <v>9321.8776367794999</v>
      </c>
      <c r="Y4763" s="10">
        <f t="shared" si="1344"/>
        <v>8567.268924572898</v>
      </c>
      <c r="Z4763" s="12">
        <f t="shared" si="1345"/>
        <v>7.3503904318725305E-2</v>
      </c>
      <c r="AA4763" s="12">
        <f t="shared" si="1346"/>
        <v>0.43414428912050679</v>
      </c>
      <c r="AB4763" s="12">
        <f t="shared" si="1347"/>
        <v>1.3443050618124288E-2</v>
      </c>
      <c r="AC4763" s="12">
        <f t="shared" si="1348"/>
        <v>0.52109124405735641</v>
      </c>
      <c r="AD4763" s="12">
        <f t="shared" si="1349"/>
        <v>0.47890875594264365</v>
      </c>
      <c r="AE4763" s="12">
        <f>('Estimates from MCMC'!$B$2-'MCMC runs'!V4763)/'Estimates from MCMC'!$B$2</f>
        <v>0.11678870352621969</v>
      </c>
    </row>
    <row r="4764" spans="1:31" x14ac:dyDescent="0.3">
      <c r="A4764">
        <v>4763</v>
      </c>
      <c r="B4764">
        <f>'MCMC raw'!C4764</f>
        <v>58620.913523407798</v>
      </c>
      <c r="C4764">
        <f>'MCMC raw'!E4764</f>
        <v>57485.601936185602</v>
      </c>
      <c r="D4764">
        <f t="shared" si="1332"/>
        <v>1135.311587222197</v>
      </c>
      <c r="E4764">
        <f>'MCMC raw'!K4764</f>
        <v>58543.222321022396</v>
      </c>
      <c r="F4764">
        <f t="shared" si="1333"/>
        <v>77.691202385401994</v>
      </c>
      <c r="G4764">
        <f>'MCMC raw'!D4764</f>
        <v>58525.897689724101</v>
      </c>
      <c r="H4764">
        <f t="shared" si="1334"/>
        <v>95.015833683697565</v>
      </c>
      <c r="I4764">
        <f>'MCMC raw'!J4764</f>
        <v>57313.765702737197</v>
      </c>
      <c r="J4764">
        <f t="shared" si="1335"/>
        <v>1307.1478206706015</v>
      </c>
      <c r="K4764">
        <f>'MCMC raw'!I4764</f>
        <v>56692.648025835697</v>
      </c>
      <c r="L4764">
        <f t="shared" si="1336"/>
        <v>1928.2654975721016</v>
      </c>
      <c r="M4764">
        <f t="shared" si="1337"/>
        <v>621.11767690150009</v>
      </c>
      <c r="N4764">
        <f>'Estimates from MCMC'!$B$2-K4764</f>
        <v>16664.351974164303</v>
      </c>
      <c r="O4764">
        <f>'MCMC raw'!G4764</f>
        <v>57976.081833466502</v>
      </c>
      <c r="P4764" s="10">
        <f t="shared" si="1338"/>
        <v>1283.4338076308049</v>
      </c>
      <c r="Q4764">
        <f>'MCMC raw'!H4764</f>
        <v>58009.995768888599</v>
      </c>
      <c r="R4764" s="10">
        <f t="shared" si="1339"/>
        <v>33.913935422096984</v>
      </c>
      <c r="S4764" s="10">
        <f t="shared" si="1340"/>
        <v>1317.3477430529019</v>
      </c>
      <c r="T4764">
        <f>'MCMC raw'!F4764</f>
        <v>64703.888570450399</v>
      </c>
      <c r="U4764">
        <f t="shared" si="1341"/>
        <v>8011.2405446147022</v>
      </c>
      <c r="V4764">
        <f>'MCMC raw'!B4764</f>
        <v>66266.702440884299</v>
      </c>
      <c r="W4764" s="10">
        <f t="shared" si="1342"/>
        <v>245.46612738099793</v>
      </c>
      <c r="X4764" s="10">
        <f t="shared" si="1343"/>
        <v>9574.0544150486021</v>
      </c>
      <c r="Y4764" s="10">
        <f t="shared" si="1344"/>
        <v>7090.297559115701</v>
      </c>
      <c r="Z4764" s="12">
        <f t="shared" si="1345"/>
        <v>7.9051843425730656E-2</v>
      </c>
      <c r="AA4764" s="12">
        <f t="shared" si="1346"/>
        <v>0.48074119875978294</v>
      </c>
      <c r="AB4764" s="12">
        <f t="shared" si="1347"/>
        <v>1.4730013369950305E-2</v>
      </c>
      <c r="AC4764" s="12">
        <f t="shared" si="1348"/>
        <v>0.5745230555554639</v>
      </c>
      <c r="AD4764" s="12">
        <f t="shared" si="1349"/>
        <v>0.4254769444445361</v>
      </c>
      <c r="AE4764" s="12">
        <f>('Estimates from MCMC'!$B$2-'MCMC runs'!V4764)/'Estimates from MCMC'!$B$2</f>
        <v>9.6654682703977826E-2</v>
      </c>
    </row>
    <row r="4765" spans="1:31" x14ac:dyDescent="0.3">
      <c r="A4765">
        <v>4764</v>
      </c>
      <c r="B4765">
        <f>'MCMC raw'!C4765</f>
        <v>58455.5160075737</v>
      </c>
      <c r="C4765">
        <f>'MCMC raw'!E4765</f>
        <v>57347.132673690503</v>
      </c>
      <c r="D4765">
        <f t="shared" si="1332"/>
        <v>1108.3833338831973</v>
      </c>
      <c r="E4765">
        <f>'MCMC raw'!K4765</f>
        <v>58383.441928956003</v>
      </c>
      <c r="F4765">
        <f t="shared" si="1333"/>
        <v>72.074078617697523</v>
      </c>
      <c r="G4765">
        <f>'MCMC raw'!D4765</f>
        <v>58361.017414634996</v>
      </c>
      <c r="H4765">
        <f t="shared" si="1334"/>
        <v>94.49859293870395</v>
      </c>
      <c r="I4765">
        <f>'MCMC raw'!J4765</f>
        <v>57181.251533851602</v>
      </c>
      <c r="J4765">
        <f t="shared" si="1335"/>
        <v>1274.264473722098</v>
      </c>
      <c r="K4765">
        <f>'MCMC raw'!I4765</f>
        <v>56563.3195843996</v>
      </c>
      <c r="L4765">
        <f t="shared" si="1336"/>
        <v>1892.1964231741003</v>
      </c>
      <c r="M4765">
        <f t="shared" si="1337"/>
        <v>617.9319494520023</v>
      </c>
      <c r="N4765">
        <f>'Estimates from MCMC'!$B$2-K4765</f>
        <v>16793.6804156004</v>
      </c>
      <c r="O4765">
        <f>'MCMC raw'!G4765</f>
        <v>57840.820174203</v>
      </c>
      <c r="P4765" s="10">
        <f t="shared" si="1338"/>
        <v>1277.5005898033996</v>
      </c>
      <c r="Q4765">
        <f>'MCMC raw'!H4765</f>
        <v>57874.5726876431</v>
      </c>
      <c r="R4765" s="10">
        <f t="shared" si="1339"/>
        <v>33.752513440100302</v>
      </c>
      <c r="S4765" s="10">
        <f t="shared" si="1340"/>
        <v>1311.2531032434999</v>
      </c>
      <c r="T4765">
        <f>'MCMC raw'!F4765</f>
        <v>64381.696087161501</v>
      </c>
      <c r="U4765">
        <f t="shared" si="1341"/>
        <v>7818.3765027619011</v>
      </c>
      <c r="V4765">
        <f>'MCMC raw'!B4765</f>
        <v>65932.322524190793</v>
      </c>
      <c r="W4765" s="10">
        <f t="shared" si="1342"/>
        <v>239.37333378579206</v>
      </c>
      <c r="X4765" s="10">
        <f t="shared" si="1343"/>
        <v>9369.0029397911931</v>
      </c>
      <c r="Y4765" s="10">
        <f t="shared" si="1344"/>
        <v>7424.677475809207</v>
      </c>
      <c r="Z4765" s="12">
        <f t="shared" si="1345"/>
        <v>7.808015103261215E-2</v>
      </c>
      <c r="AA4765" s="12">
        <f t="shared" si="1346"/>
        <v>0.46555467945543738</v>
      </c>
      <c r="AB4765" s="12">
        <f t="shared" si="1347"/>
        <v>1.4253774506952477E-2</v>
      </c>
      <c r="AC4765" s="12">
        <f t="shared" si="1348"/>
        <v>0.55788860499500204</v>
      </c>
      <c r="AD4765" s="12">
        <f t="shared" si="1349"/>
        <v>0.44211139500499796</v>
      </c>
      <c r="AE4765" s="12">
        <f>('Estimates from MCMC'!$B$2-'MCMC runs'!V4765)/'Estimates from MCMC'!$B$2</f>
        <v>0.10121293776748241</v>
      </c>
    </row>
    <row r="4766" spans="1:31" x14ac:dyDescent="0.3">
      <c r="A4766">
        <v>4765</v>
      </c>
      <c r="B4766">
        <f>'MCMC raw'!C4766</f>
        <v>57650.915902935798</v>
      </c>
      <c r="C4766">
        <f>'MCMC raw'!E4766</f>
        <v>56548.937508716801</v>
      </c>
      <c r="D4766">
        <f t="shared" si="1332"/>
        <v>1101.978394218997</v>
      </c>
      <c r="E4766">
        <f>'MCMC raw'!K4766</f>
        <v>57571.4777316404</v>
      </c>
      <c r="F4766">
        <f t="shared" si="1333"/>
        <v>79.438171295398206</v>
      </c>
      <c r="G4766">
        <f>'MCMC raw'!D4766</f>
        <v>57553.725425873497</v>
      </c>
      <c r="H4766">
        <f t="shared" si="1334"/>
        <v>97.190477062300488</v>
      </c>
      <c r="I4766">
        <f>'MCMC raw'!J4766</f>
        <v>56372.940197182397</v>
      </c>
      <c r="J4766">
        <f t="shared" si="1335"/>
        <v>1277.9757057534007</v>
      </c>
      <c r="K4766">
        <f>'MCMC raw'!I4766</f>
        <v>55737.5502012672</v>
      </c>
      <c r="L4766">
        <f t="shared" si="1336"/>
        <v>1913.3657016685975</v>
      </c>
      <c r="M4766">
        <f t="shared" si="1337"/>
        <v>635.38999591519678</v>
      </c>
      <c r="N4766">
        <f>'Estimates from MCMC'!$B$2-K4766</f>
        <v>17619.4497987328</v>
      </c>
      <c r="O4766">
        <f>'MCMC raw'!G4766</f>
        <v>57050.109054301603</v>
      </c>
      <c r="P4766" s="10">
        <f t="shared" si="1338"/>
        <v>1312.558853034403</v>
      </c>
      <c r="Q4766">
        <f>'MCMC raw'!H4766</f>
        <v>57084.839496947803</v>
      </c>
      <c r="R4766" s="10">
        <f t="shared" si="1339"/>
        <v>34.730442646199663</v>
      </c>
      <c r="S4766" s="10">
        <f t="shared" si="1340"/>
        <v>1347.2892956806027</v>
      </c>
      <c r="T4766">
        <f>'MCMC raw'!F4766</f>
        <v>63588.658836443698</v>
      </c>
      <c r="U4766">
        <f t="shared" si="1341"/>
        <v>7851.108635176497</v>
      </c>
      <c r="V4766">
        <f>'MCMC raw'!B4766</f>
        <v>65182.736812122901</v>
      </c>
      <c r="W4766" s="10">
        <f t="shared" si="1342"/>
        <v>246.78867999860086</v>
      </c>
      <c r="X4766" s="10">
        <f t="shared" si="1343"/>
        <v>9445.1866108557006</v>
      </c>
      <c r="Y4766" s="10">
        <f t="shared" si="1344"/>
        <v>8174.263187877099</v>
      </c>
      <c r="Z4766" s="12">
        <f t="shared" si="1345"/>
        <v>7.6466025390730441E-2</v>
      </c>
      <c r="AA4766" s="12">
        <f t="shared" si="1346"/>
        <v>0.44559329178037971</v>
      </c>
      <c r="AB4766" s="12">
        <f t="shared" si="1347"/>
        <v>1.4006605360421075E-2</v>
      </c>
      <c r="AC4766" s="12">
        <f t="shared" si="1348"/>
        <v>0.53606592253153129</v>
      </c>
      <c r="AD4766" s="12">
        <f t="shared" si="1349"/>
        <v>0.46393407746846876</v>
      </c>
      <c r="AE4766" s="12">
        <f>('Estimates from MCMC'!$B$2-'MCMC runs'!V4766)/'Estimates from MCMC'!$B$2</f>
        <v>0.1114312633815055</v>
      </c>
    </row>
    <row r="4767" spans="1:31" x14ac:dyDescent="0.3">
      <c r="A4767">
        <v>4766</v>
      </c>
      <c r="B4767">
        <f>'MCMC raw'!C4767</f>
        <v>58125.059782984099</v>
      </c>
      <c r="C4767">
        <f>'MCMC raw'!E4767</f>
        <v>57021.875347160203</v>
      </c>
      <c r="D4767">
        <f t="shared" si="1332"/>
        <v>1103.1844358238959</v>
      </c>
      <c r="E4767">
        <f>'MCMC raw'!K4767</f>
        <v>58053.039697216402</v>
      </c>
      <c r="F4767">
        <f t="shared" si="1333"/>
        <v>72.02008576769731</v>
      </c>
      <c r="G4767">
        <f>'MCMC raw'!D4767</f>
        <v>58030.153502971603</v>
      </c>
      <c r="H4767">
        <f t="shared" si="1334"/>
        <v>94.906280012495699</v>
      </c>
      <c r="I4767">
        <f>'MCMC raw'!J4767</f>
        <v>56855.731179816001</v>
      </c>
      <c r="J4767">
        <f t="shared" si="1335"/>
        <v>1269.3286031680982</v>
      </c>
      <c r="K4767">
        <f>'MCMC raw'!I4767</f>
        <v>56235.179984229202</v>
      </c>
      <c r="L4767">
        <f t="shared" si="1336"/>
        <v>1889.8797987548969</v>
      </c>
      <c r="M4767">
        <f t="shared" si="1337"/>
        <v>620.55119558679871</v>
      </c>
      <c r="N4767">
        <f>'Estimates from MCMC'!$B$2-K4767</f>
        <v>17121.820015770798</v>
      </c>
      <c r="O4767">
        <f>'MCMC raw'!G4767</f>
        <v>57510.046422514497</v>
      </c>
      <c r="P4767" s="10">
        <f t="shared" si="1338"/>
        <v>1274.8664382852949</v>
      </c>
      <c r="Q4767">
        <f>'MCMC raw'!H4767</f>
        <v>57544.278126040299</v>
      </c>
      <c r="R4767" s="10">
        <f t="shared" si="1339"/>
        <v>34.231703525802004</v>
      </c>
      <c r="S4767" s="10">
        <f t="shared" si="1340"/>
        <v>1309.0981418110969</v>
      </c>
      <c r="T4767">
        <f>'MCMC raw'!F4767</f>
        <v>63968.762736013901</v>
      </c>
      <c r="U4767">
        <f t="shared" si="1341"/>
        <v>7733.5827517846992</v>
      </c>
      <c r="V4767">
        <f>'MCMC raw'!B4767</f>
        <v>65514.731036501304</v>
      </c>
      <c r="W4767" s="10">
        <f t="shared" si="1342"/>
        <v>236.87015867630544</v>
      </c>
      <c r="X4767" s="10">
        <f t="shared" si="1343"/>
        <v>9279.5510522721015</v>
      </c>
      <c r="Y4767" s="10">
        <f t="shared" si="1344"/>
        <v>7842.2689634986964</v>
      </c>
      <c r="Z4767" s="12">
        <f t="shared" si="1345"/>
        <v>7.6457884769568593E-2</v>
      </c>
      <c r="AA4767" s="12">
        <f t="shared" si="1346"/>
        <v>0.45167994667981243</v>
      </c>
      <c r="AB4767" s="12">
        <f t="shared" si="1347"/>
        <v>1.3834403028306913E-2</v>
      </c>
      <c r="AC4767" s="12">
        <f t="shared" si="1348"/>
        <v>0.54197223447768794</v>
      </c>
      <c r="AD4767" s="12">
        <f t="shared" si="1349"/>
        <v>0.45802776552231206</v>
      </c>
      <c r="AE4767" s="12">
        <f>('Estimates from MCMC'!$B$2-'MCMC runs'!V4767)/'Estimates from MCMC'!$B$2</f>
        <v>0.10690552999030353</v>
      </c>
    </row>
    <row r="4768" spans="1:31" x14ac:dyDescent="0.3">
      <c r="A4768">
        <v>4767</v>
      </c>
      <c r="B4768">
        <f>'MCMC raw'!C4768</f>
        <v>58209.111055126697</v>
      </c>
      <c r="C4768">
        <f>'MCMC raw'!E4768</f>
        <v>57098.515839056599</v>
      </c>
      <c r="D4768">
        <f t="shared" si="1332"/>
        <v>1110.5952160700981</v>
      </c>
      <c r="E4768">
        <f>'MCMC raw'!K4768</f>
        <v>58139.988855421703</v>
      </c>
      <c r="F4768">
        <f t="shared" si="1333"/>
        <v>69.122199704994273</v>
      </c>
      <c r="G4768">
        <f>'MCMC raw'!D4768</f>
        <v>58110.103961586799</v>
      </c>
      <c r="H4768">
        <f t="shared" si="1334"/>
        <v>99.007093539898051</v>
      </c>
      <c r="I4768">
        <f>'MCMC raw'!J4768</f>
        <v>56931.0108356731</v>
      </c>
      <c r="J4768">
        <f t="shared" si="1335"/>
        <v>1278.1002194535977</v>
      </c>
      <c r="K4768">
        <f>'MCMC raw'!I4768</f>
        <v>56283.700950257</v>
      </c>
      <c r="L4768">
        <f t="shared" si="1336"/>
        <v>1925.4101048696975</v>
      </c>
      <c r="M4768">
        <f t="shared" si="1337"/>
        <v>647.30988541609986</v>
      </c>
      <c r="N4768">
        <f>'Estimates from MCMC'!$B$2-K4768</f>
        <v>17073.299049743</v>
      </c>
      <c r="O4768">
        <f>'MCMC raw'!G4768</f>
        <v>57621.767608968301</v>
      </c>
      <c r="P4768" s="10">
        <f t="shared" si="1338"/>
        <v>1338.066658711301</v>
      </c>
      <c r="Q4768">
        <f>'MCMC raw'!H4768</f>
        <v>57657.206674767403</v>
      </c>
      <c r="R4768" s="10">
        <f t="shared" si="1339"/>
        <v>35.439065799102536</v>
      </c>
      <c r="S4768" s="10">
        <f t="shared" si="1340"/>
        <v>1373.5057245104035</v>
      </c>
      <c r="T4768">
        <f>'MCMC raw'!F4768</f>
        <v>64209.9011904941</v>
      </c>
      <c r="U4768">
        <f t="shared" si="1341"/>
        <v>7926.2002402370999</v>
      </c>
      <c r="V4768">
        <f>'MCMC raw'!B4768</f>
        <v>65837.271861977701</v>
      </c>
      <c r="W4768" s="10">
        <f t="shared" si="1342"/>
        <v>253.86494697319722</v>
      </c>
      <c r="X4768" s="10">
        <f t="shared" si="1343"/>
        <v>9553.5709117207007</v>
      </c>
      <c r="Y4768" s="10">
        <f t="shared" si="1344"/>
        <v>7519.7281380222994</v>
      </c>
      <c r="Z4768" s="12">
        <f t="shared" si="1345"/>
        <v>8.0447587809989105E-2</v>
      </c>
      <c r="AA4768" s="12">
        <f t="shared" si="1346"/>
        <v>0.46424538205206517</v>
      </c>
      <c r="AB4768" s="12">
        <f t="shared" si="1347"/>
        <v>1.4869120855527836E-2</v>
      </c>
      <c r="AC4768" s="12">
        <f t="shared" si="1348"/>
        <v>0.55956209071758212</v>
      </c>
      <c r="AD4768" s="12">
        <f t="shared" si="1349"/>
        <v>0.44043790928241794</v>
      </c>
      <c r="AE4768" s="12">
        <f>('Estimates from MCMC'!$B$2-'MCMC runs'!V4768)/'Estimates from MCMC'!$B$2</f>
        <v>0.10250866499478303</v>
      </c>
    </row>
    <row r="4769" spans="1:31" x14ac:dyDescent="0.3">
      <c r="A4769">
        <v>4768</v>
      </c>
      <c r="B4769">
        <f>'MCMC raw'!C4769</f>
        <v>58467.483765248697</v>
      </c>
      <c r="C4769">
        <f>'MCMC raw'!E4769</f>
        <v>57308.824941715</v>
      </c>
      <c r="D4769">
        <f t="shared" si="1332"/>
        <v>1158.6588235336967</v>
      </c>
      <c r="E4769">
        <f>'MCMC raw'!K4769</f>
        <v>58379.878182182103</v>
      </c>
      <c r="F4769">
        <f t="shared" si="1333"/>
        <v>87.605583066593681</v>
      </c>
      <c r="G4769">
        <f>'MCMC raw'!D4769</f>
        <v>58370.639444630899</v>
      </c>
      <c r="H4769">
        <f t="shared" si="1334"/>
        <v>96.844320617798076</v>
      </c>
      <c r="I4769">
        <f>'MCMC raw'!J4769</f>
        <v>57125.157891895702</v>
      </c>
      <c r="J4769">
        <f t="shared" si="1335"/>
        <v>1342.3258733529947</v>
      </c>
      <c r="K4769">
        <f>'MCMC raw'!I4769</f>
        <v>56492.414573338603</v>
      </c>
      <c r="L4769">
        <f t="shared" si="1336"/>
        <v>1975.0691919100937</v>
      </c>
      <c r="M4769">
        <f t="shared" si="1337"/>
        <v>632.74331855709897</v>
      </c>
      <c r="N4769">
        <f>'Estimates from MCMC'!$B$2-K4769</f>
        <v>16864.585426661397</v>
      </c>
      <c r="O4769">
        <f>'MCMC raw'!G4769</f>
        <v>57796.858748478502</v>
      </c>
      <c r="P4769" s="10">
        <f t="shared" si="1338"/>
        <v>1304.444175139899</v>
      </c>
      <c r="Q4769">
        <f>'MCMC raw'!H4769</f>
        <v>57831.475447573102</v>
      </c>
      <c r="R4769" s="10">
        <f t="shared" si="1339"/>
        <v>34.616699094600335</v>
      </c>
      <c r="S4769" s="10">
        <f t="shared" si="1340"/>
        <v>1339.0608742344994</v>
      </c>
      <c r="T4769">
        <f>'MCMC raw'!F4769</f>
        <v>64531.365753520302</v>
      </c>
      <c r="U4769">
        <f t="shared" si="1341"/>
        <v>8038.9511801816989</v>
      </c>
      <c r="V4769">
        <f>'MCMC raw'!B4769</f>
        <v>66118.864847874793</v>
      </c>
      <c r="W4769" s="10">
        <f t="shared" si="1342"/>
        <v>248.43822011999146</v>
      </c>
      <c r="X4769" s="10">
        <f t="shared" si="1343"/>
        <v>9626.4502745361897</v>
      </c>
      <c r="Y4769" s="10">
        <f t="shared" si="1344"/>
        <v>7238.1351521252072</v>
      </c>
      <c r="Z4769" s="12">
        <f t="shared" si="1345"/>
        <v>7.9400758474475405E-2</v>
      </c>
      <c r="AA4769" s="12">
        <f t="shared" si="1346"/>
        <v>0.47667647776700389</v>
      </c>
      <c r="AB4769" s="12">
        <f t="shared" si="1347"/>
        <v>1.4731356498525775E-2</v>
      </c>
      <c r="AC4769" s="12">
        <f t="shared" si="1348"/>
        <v>0.57080859274000506</v>
      </c>
      <c r="AD4769" s="12">
        <f t="shared" si="1349"/>
        <v>0.42919140725999494</v>
      </c>
      <c r="AE4769" s="12">
        <f>('Estimates from MCMC'!$B$2-'MCMC runs'!V4769)/'Estimates from MCMC'!$B$2</f>
        <v>9.8669999483692178E-2</v>
      </c>
    </row>
    <row r="4770" spans="1:31" x14ac:dyDescent="0.3">
      <c r="A4770">
        <v>4769</v>
      </c>
      <c r="B4770">
        <f>'MCMC raw'!C4770</f>
        <v>58062.703482979203</v>
      </c>
      <c r="C4770">
        <f>'MCMC raw'!E4770</f>
        <v>56985.397703444702</v>
      </c>
      <c r="D4770">
        <f t="shared" si="1332"/>
        <v>1077.3057795345012</v>
      </c>
      <c r="E4770">
        <f>'MCMC raw'!K4770</f>
        <v>57992.4039659708</v>
      </c>
      <c r="F4770">
        <f t="shared" si="1333"/>
        <v>70.2995170084032</v>
      </c>
      <c r="G4770">
        <f>'MCMC raw'!D4770</f>
        <v>57965.760863611598</v>
      </c>
      <c r="H4770">
        <f t="shared" si="1334"/>
        <v>96.942619367604493</v>
      </c>
      <c r="I4770">
        <f>'MCMC raw'!J4770</f>
        <v>56818.763510088596</v>
      </c>
      <c r="J4770">
        <f t="shared" si="1335"/>
        <v>1243.9399728906064</v>
      </c>
      <c r="K4770">
        <f>'MCMC raw'!I4770</f>
        <v>56184.444182569699</v>
      </c>
      <c r="L4770">
        <f t="shared" si="1336"/>
        <v>1878.2593004095033</v>
      </c>
      <c r="M4770">
        <f t="shared" si="1337"/>
        <v>634.3193275188969</v>
      </c>
      <c r="N4770">
        <f>'Estimates from MCMC'!$B$2-K4770</f>
        <v>17172.555817430301</v>
      </c>
      <c r="O4770">
        <f>'MCMC raw'!G4770</f>
        <v>57497.7667960611</v>
      </c>
      <c r="P4770" s="10">
        <f t="shared" si="1338"/>
        <v>1313.3226134914003</v>
      </c>
      <c r="Q4770">
        <f>'MCMC raw'!H4770</f>
        <v>57532.3163796105</v>
      </c>
      <c r="R4770" s="10">
        <f t="shared" si="1339"/>
        <v>34.549583549400268</v>
      </c>
      <c r="S4770" s="10">
        <f t="shared" si="1340"/>
        <v>1347.8721970408005</v>
      </c>
      <c r="T4770">
        <f>'MCMC raw'!F4770</f>
        <v>64027.420775049002</v>
      </c>
      <c r="U4770">
        <f t="shared" si="1341"/>
        <v>7842.9765924793028</v>
      </c>
      <c r="V4770">
        <f>'MCMC raw'!B4770</f>
        <v>65621.575258006895</v>
      </c>
      <c r="W4770" s="10">
        <f t="shared" si="1342"/>
        <v>246.28228591709194</v>
      </c>
      <c r="X4770" s="10">
        <f t="shared" si="1343"/>
        <v>9437.1310754371952</v>
      </c>
      <c r="Y4770" s="10">
        <f t="shared" si="1344"/>
        <v>7735.4247419931053</v>
      </c>
      <c r="Z4770" s="12">
        <f t="shared" si="1345"/>
        <v>7.8489900476707022E-2</v>
      </c>
      <c r="AA4770" s="12">
        <f t="shared" si="1346"/>
        <v>0.45671574318125729</v>
      </c>
      <c r="AB4770" s="12">
        <f t="shared" si="1347"/>
        <v>1.4341620929082272E-2</v>
      </c>
      <c r="AC4770" s="12">
        <f t="shared" si="1348"/>
        <v>0.54954726458704661</v>
      </c>
      <c r="AD4770" s="12">
        <f t="shared" si="1349"/>
        <v>0.45045273541295344</v>
      </c>
      <c r="AE4770" s="12">
        <f>('Estimates from MCMC'!$B$2-'MCMC runs'!V4770)/'Estimates from MCMC'!$B$2</f>
        <v>0.10544903338458642</v>
      </c>
    </row>
    <row r="4771" spans="1:31" x14ac:dyDescent="0.3">
      <c r="A4771">
        <v>4770</v>
      </c>
      <c r="B4771">
        <f>'MCMC raw'!C4771</f>
        <v>57718.976608708501</v>
      </c>
      <c r="C4771">
        <f>'MCMC raw'!E4771</f>
        <v>56605.189450571699</v>
      </c>
      <c r="D4771">
        <f t="shared" si="1332"/>
        <v>1113.7871581368017</v>
      </c>
      <c r="E4771">
        <f>'MCMC raw'!K4771</f>
        <v>57654.932467738203</v>
      </c>
      <c r="F4771">
        <f t="shared" si="1333"/>
        <v>64.044140970298031</v>
      </c>
      <c r="G4771">
        <f>'MCMC raw'!D4771</f>
        <v>57622.343992179398</v>
      </c>
      <c r="H4771">
        <f t="shared" si="1334"/>
        <v>96.632616529102961</v>
      </c>
      <c r="I4771">
        <f>'MCMC raw'!J4771</f>
        <v>56445.0195547556</v>
      </c>
      <c r="J4771">
        <f t="shared" si="1335"/>
        <v>1273.9570539529013</v>
      </c>
      <c r="K4771">
        <f>'MCMC raw'!I4771</f>
        <v>55813.407639116202</v>
      </c>
      <c r="L4771">
        <f t="shared" si="1336"/>
        <v>1905.5689695922993</v>
      </c>
      <c r="M4771">
        <f t="shared" si="1337"/>
        <v>631.61191563939792</v>
      </c>
      <c r="N4771">
        <f>'Estimates from MCMC'!$B$2-K4771</f>
        <v>17543.592360883798</v>
      </c>
      <c r="O4771">
        <f>'MCMC raw'!G4771</f>
        <v>57116.797860256404</v>
      </c>
      <c r="P4771" s="10">
        <f t="shared" si="1338"/>
        <v>1303.3902211402019</v>
      </c>
      <c r="Q4771">
        <f>'MCMC raw'!H4771</f>
        <v>57151.456528426403</v>
      </c>
      <c r="R4771" s="10">
        <f t="shared" si="1339"/>
        <v>34.658668169999146</v>
      </c>
      <c r="S4771" s="10">
        <f t="shared" si="1340"/>
        <v>1338.048889310201</v>
      </c>
      <c r="T4771">
        <f>'MCMC raw'!F4771</f>
        <v>63484.730147795497</v>
      </c>
      <c r="U4771">
        <f t="shared" si="1341"/>
        <v>7671.3225086792954</v>
      </c>
      <c r="V4771">
        <f>'MCMC raw'!B4771</f>
        <v>65064.413991940703</v>
      </c>
      <c r="W4771" s="10">
        <f t="shared" si="1342"/>
        <v>241.63495483500446</v>
      </c>
      <c r="X4771" s="10">
        <f t="shared" si="1343"/>
        <v>9251.0063528245009</v>
      </c>
      <c r="Y4771" s="10">
        <f t="shared" si="1344"/>
        <v>8292.5860080592975</v>
      </c>
      <c r="Z4771" s="12">
        <f t="shared" si="1345"/>
        <v>7.626994869611721E-2</v>
      </c>
      <c r="AA4771" s="12">
        <f t="shared" si="1346"/>
        <v>0.43727204502218808</v>
      </c>
      <c r="AB4771" s="12">
        <f t="shared" si="1347"/>
        <v>1.3773402269296204E-2</v>
      </c>
      <c r="AC4771" s="12">
        <f t="shared" si="1348"/>
        <v>0.52731539598760147</v>
      </c>
      <c r="AD4771" s="12">
        <f t="shared" si="1349"/>
        <v>0.47268460401239848</v>
      </c>
      <c r="AE4771" s="12">
        <f>('Estimates from MCMC'!$B$2-'MCMC runs'!V4771)/'Estimates from MCMC'!$B$2</f>
        <v>0.11304423583378952</v>
      </c>
    </row>
    <row r="4772" spans="1:31" x14ac:dyDescent="0.3">
      <c r="A4772">
        <v>4771</v>
      </c>
      <c r="B4772">
        <f>'MCMC raw'!C4772</f>
        <v>58039.584664127899</v>
      </c>
      <c r="C4772">
        <f>'MCMC raw'!E4772</f>
        <v>56917.3891019441</v>
      </c>
      <c r="D4772">
        <f t="shared" si="1332"/>
        <v>1122.1955621837988</v>
      </c>
      <c r="E4772">
        <f>'MCMC raw'!K4772</f>
        <v>57963.6385900819</v>
      </c>
      <c r="F4772">
        <f t="shared" si="1333"/>
        <v>75.946074045998103</v>
      </c>
      <c r="G4772">
        <f>'MCMC raw'!D4772</f>
        <v>57943.910580205797</v>
      </c>
      <c r="H4772">
        <f t="shared" si="1334"/>
        <v>95.674083922102</v>
      </c>
      <c r="I4772">
        <f>'MCMC raw'!J4772</f>
        <v>56746.597660416497</v>
      </c>
      <c r="J4772">
        <f t="shared" si="1335"/>
        <v>1292.9870037114015</v>
      </c>
      <c r="K4772">
        <f>'MCMC raw'!I4772</f>
        <v>56121.008898945001</v>
      </c>
      <c r="L4772">
        <f t="shared" si="1336"/>
        <v>1918.5757651828972</v>
      </c>
      <c r="M4772">
        <f t="shared" si="1337"/>
        <v>625.58876147149567</v>
      </c>
      <c r="N4772">
        <f>'Estimates from MCMC'!$B$2-K4772</f>
        <v>17235.991101054999</v>
      </c>
      <c r="O4772">
        <f>'MCMC raw'!G4772</f>
        <v>57408.062845861503</v>
      </c>
      <c r="P4772" s="10">
        <f t="shared" si="1338"/>
        <v>1287.0539469165014</v>
      </c>
      <c r="Q4772">
        <f>'MCMC raw'!H4772</f>
        <v>57442.433780717998</v>
      </c>
      <c r="R4772" s="10">
        <f t="shared" si="1339"/>
        <v>34.370934856495296</v>
      </c>
      <c r="S4772" s="10">
        <f t="shared" si="1340"/>
        <v>1321.4248817729967</v>
      </c>
      <c r="T4772">
        <f>'MCMC raw'!F4772</f>
        <v>63897.498883243898</v>
      </c>
      <c r="U4772">
        <f t="shared" si="1341"/>
        <v>7776.4899842988962</v>
      </c>
      <c r="V4772">
        <f>'MCMC raw'!B4772</f>
        <v>65458.368129845701</v>
      </c>
      <c r="W4772" s="10">
        <f t="shared" si="1342"/>
        <v>239.44436482880701</v>
      </c>
      <c r="X4772" s="10">
        <f t="shared" si="1343"/>
        <v>9337.3592309006999</v>
      </c>
      <c r="Y4772" s="10">
        <f t="shared" si="1344"/>
        <v>7898.6318701542987</v>
      </c>
      <c r="Z4772" s="12">
        <f t="shared" si="1345"/>
        <v>7.6666602693483271E-2</v>
      </c>
      <c r="AA4772" s="12">
        <f t="shared" si="1346"/>
        <v>0.45117741931433841</v>
      </c>
      <c r="AB4772" s="12">
        <f t="shared" si="1347"/>
        <v>1.3892114670107416E-2</v>
      </c>
      <c r="AC4772" s="12">
        <f t="shared" si="1348"/>
        <v>0.54173613667792908</v>
      </c>
      <c r="AD4772" s="12">
        <f t="shared" si="1349"/>
        <v>0.45826386332207092</v>
      </c>
      <c r="AE4772" s="12">
        <f>('Estimates from MCMC'!$B$2-'MCMC runs'!V4772)/'Estimates from MCMC'!$B$2</f>
        <v>0.10767386711771608</v>
      </c>
    </row>
    <row r="4773" spans="1:31" x14ac:dyDescent="0.3">
      <c r="A4773">
        <v>4772</v>
      </c>
      <c r="B4773">
        <f>'MCMC raw'!C4773</f>
        <v>57903.663250135003</v>
      </c>
      <c r="C4773">
        <f>'MCMC raw'!E4773</f>
        <v>56735.285782667801</v>
      </c>
      <c r="D4773">
        <f t="shared" si="1332"/>
        <v>1168.3774674672022</v>
      </c>
      <c r="E4773">
        <f>'MCMC raw'!K4773</f>
        <v>57829.117793900397</v>
      </c>
      <c r="F4773">
        <f t="shared" si="1333"/>
        <v>74.545456234605808</v>
      </c>
      <c r="G4773">
        <f>'MCMC raw'!D4773</f>
        <v>57806.592903570803</v>
      </c>
      <c r="H4773">
        <f t="shared" si="1334"/>
        <v>97.070346564200008</v>
      </c>
      <c r="I4773">
        <f>'MCMC raw'!J4773</f>
        <v>56564.472115999597</v>
      </c>
      <c r="J4773">
        <f t="shared" si="1335"/>
        <v>1339.1911341354062</v>
      </c>
      <c r="K4773">
        <f>'MCMC raw'!I4773</f>
        <v>55930.719410418998</v>
      </c>
      <c r="L4773">
        <f t="shared" si="1336"/>
        <v>1972.9438397160047</v>
      </c>
      <c r="M4773">
        <f t="shared" si="1337"/>
        <v>633.75270558059856</v>
      </c>
      <c r="N4773">
        <f>'Estimates from MCMC'!$B$2-K4773</f>
        <v>17426.280589581002</v>
      </c>
      <c r="O4773">
        <f>'MCMC raw'!G4773</f>
        <v>57242.064894411698</v>
      </c>
      <c r="P4773" s="10">
        <f t="shared" si="1338"/>
        <v>1311.3454839926999</v>
      </c>
      <c r="Q4773">
        <f>'MCMC raw'!H4773</f>
        <v>57276.6837400484</v>
      </c>
      <c r="R4773" s="10">
        <f t="shared" si="1339"/>
        <v>34.618845636701735</v>
      </c>
      <c r="S4773" s="10">
        <f t="shared" si="1340"/>
        <v>1345.9643296294016</v>
      </c>
      <c r="T4773">
        <f>'MCMC raw'!F4773</f>
        <v>63792.679343268697</v>
      </c>
      <c r="U4773">
        <f t="shared" si="1341"/>
        <v>7861.9599328496988</v>
      </c>
      <c r="V4773">
        <f>'MCMC raw'!B4773</f>
        <v>65387.379313147299</v>
      </c>
      <c r="W4773" s="10">
        <f t="shared" si="1342"/>
        <v>248.73564024920051</v>
      </c>
      <c r="X4773" s="10">
        <f t="shared" si="1343"/>
        <v>9456.6599027283009</v>
      </c>
      <c r="Y4773" s="10">
        <f t="shared" si="1344"/>
        <v>7969.6206868527006</v>
      </c>
      <c r="Z4773" s="12">
        <f t="shared" si="1345"/>
        <v>7.7237613770212113E-2</v>
      </c>
      <c r="AA4773" s="12">
        <f t="shared" si="1346"/>
        <v>0.45115536229516962</v>
      </c>
      <c r="AB4773" s="12">
        <f t="shared" si="1347"/>
        <v>1.4273593207142381E-2</v>
      </c>
      <c r="AC4773" s="12">
        <f t="shared" si="1348"/>
        <v>0.5426665692725241</v>
      </c>
      <c r="AD4773" s="12">
        <f t="shared" si="1349"/>
        <v>0.4573334307274759</v>
      </c>
      <c r="AE4773" s="12">
        <f>('Estimates from MCMC'!$B$2-'MCMC runs'!V4773)/'Estimates from MCMC'!$B$2</f>
        <v>0.10864158412765926</v>
      </c>
    </row>
    <row r="4774" spans="1:31" x14ac:dyDescent="0.3">
      <c r="A4774">
        <v>4773</v>
      </c>
      <c r="B4774">
        <f>'MCMC raw'!C4774</f>
        <v>58138.566085211402</v>
      </c>
      <c r="C4774">
        <f>'MCMC raw'!E4774</f>
        <v>57004.664843914899</v>
      </c>
      <c r="D4774">
        <f t="shared" si="1332"/>
        <v>1133.9012412965021</v>
      </c>
      <c r="E4774">
        <f>'MCMC raw'!K4774</f>
        <v>58058.312405407603</v>
      </c>
      <c r="F4774">
        <f t="shared" si="1333"/>
        <v>80.25367980379815</v>
      </c>
      <c r="G4774">
        <f>'MCMC raw'!D4774</f>
        <v>58071.7778908767</v>
      </c>
      <c r="H4774">
        <f t="shared" si="1334"/>
        <v>66.788194334701984</v>
      </c>
      <c r="I4774">
        <f>'MCMC raw'!J4774</f>
        <v>56856.424838599603</v>
      </c>
      <c r="J4774">
        <f t="shared" si="1335"/>
        <v>1282.1412466117981</v>
      </c>
      <c r="K4774">
        <f>'MCMC raw'!I4774</f>
        <v>56789.134183632799</v>
      </c>
      <c r="L4774">
        <f t="shared" si="1336"/>
        <v>1349.4319015786023</v>
      </c>
      <c r="M4774">
        <f t="shared" si="1337"/>
        <v>67.290654966804141</v>
      </c>
      <c r="N4774">
        <f>'Estimates from MCMC'!$B$2-K4774</f>
        <v>16567.865816367201</v>
      </c>
      <c r="O4774">
        <f>'MCMC raw'!G4774</f>
        <v>57939.456509495598</v>
      </c>
      <c r="P4774" s="10">
        <f t="shared" si="1338"/>
        <v>1150.3223258627986</v>
      </c>
      <c r="Q4774">
        <f>'MCMC raw'!H4774</f>
        <v>57969.464321046602</v>
      </c>
      <c r="R4774" s="10">
        <f t="shared" si="1339"/>
        <v>30.007811551004124</v>
      </c>
      <c r="S4774" s="10">
        <f t="shared" si="1340"/>
        <v>1180.3301374138027</v>
      </c>
      <c r="T4774">
        <f>'MCMC raw'!F4774</f>
        <v>64659.722146969798</v>
      </c>
      <c r="U4774">
        <f t="shared" si="1341"/>
        <v>7870.5879633369987</v>
      </c>
      <c r="V4774">
        <f>'MCMC raw'!B4774</f>
        <v>66057.041290986905</v>
      </c>
      <c r="W4774" s="10">
        <f t="shared" si="1342"/>
        <v>216.98900660330401</v>
      </c>
      <c r="X4774" s="10">
        <f t="shared" si="1343"/>
        <v>9267.9071073541054</v>
      </c>
      <c r="Y4774" s="10">
        <f t="shared" si="1344"/>
        <v>7299.9587090130954</v>
      </c>
      <c r="Z4774" s="12">
        <f t="shared" si="1345"/>
        <v>7.1242135257262182E-2</v>
      </c>
      <c r="AA4774" s="12">
        <f t="shared" si="1346"/>
        <v>0.47505140677574398</v>
      </c>
      <c r="AB4774" s="12">
        <f t="shared" si="1347"/>
        <v>1.3096979961591862E-2</v>
      </c>
      <c r="AC4774" s="12">
        <f t="shared" si="1348"/>
        <v>0.55939052199459804</v>
      </c>
      <c r="AD4774" s="12">
        <f t="shared" si="1349"/>
        <v>0.44060947800540196</v>
      </c>
      <c r="AE4774" s="12">
        <f>('Estimates from MCMC'!$B$2-'MCMC runs'!V4774)/'Estimates from MCMC'!$B$2</f>
        <v>9.9512775999742287E-2</v>
      </c>
    </row>
    <row r="4775" spans="1:31" x14ac:dyDescent="0.3">
      <c r="A4775">
        <v>4774</v>
      </c>
      <c r="B4775">
        <f>'MCMC raw'!C4775</f>
        <v>58207.146847113298</v>
      </c>
      <c r="C4775">
        <f>'MCMC raw'!E4775</f>
        <v>57133.135103176697</v>
      </c>
      <c r="D4775">
        <f t="shared" si="1332"/>
        <v>1074.0117439366004</v>
      </c>
      <c r="E4775">
        <f>'MCMC raw'!K4775</f>
        <v>58148.485590938297</v>
      </c>
      <c r="F4775">
        <f t="shared" si="1333"/>
        <v>58.661256175000744</v>
      </c>
      <c r="G4775">
        <f>'MCMC raw'!D4775</f>
        <v>58111.519766833502</v>
      </c>
      <c r="H4775">
        <f t="shared" si="1334"/>
        <v>95.627080279795337</v>
      </c>
      <c r="I4775">
        <f>'MCMC raw'!J4775</f>
        <v>56979.115790395997</v>
      </c>
      <c r="J4775">
        <f t="shared" si="1335"/>
        <v>1228.0310567173001</v>
      </c>
      <c r="K4775">
        <f>'MCMC raw'!I4775</f>
        <v>56353.463513173898</v>
      </c>
      <c r="L4775">
        <f t="shared" si="1336"/>
        <v>1853.6833339393997</v>
      </c>
      <c r="M4775">
        <f t="shared" si="1337"/>
        <v>625.65227722209966</v>
      </c>
      <c r="N4775">
        <f>'Estimates from MCMC'!$B$2-K4775</f>
        <v>17003.536486826102</v>
      </c>
      <c r="O4775">
        <f>'MCMC raw'!G4775</f>
        <v>57647.832316487402</v>
      </c>
      <c r="P4775" s="10">
        <f t="shared" si="1338"/>
        <v>1294.368803313504</v>
      </c>
      <c r="Q4775">
        <f>'MCMC raw'!H4775</f>
        <v>57682.0901696531</v>
      </c>
      <c r="R4775" s="10">
        <f t="shared" si="1339"/>
        <v>34.25785316569818</v>
      </c>
      <c r="S4775" s="10">
        <f t="shared" si="1340"/>
        <v>1328.6266564792022</v>
      </c>
      <c r="T4775">
        <f>'MCMC raw'!F4775</f>
        <v>64133.135424328102</v>
      </c>
      <c r="U4775">
        <f t="shared" si="1341"/>
        <v>7779.6719111542043</v>
      </c>
      <c r="V4775">
        <f>'MCMC raw'!B4775</f>
        <v>65704.157232742204</v>
      </c>
      <c r="W4775" s="10">
        <f t="shared" si="1342"/>
        <v>242.39515193489933</v>
      </c>
      <c r="X4775" s="10">
        <f t="shared" si="1343"/>
        <v>9350.6937195683058</v>
      </c>
      <c r="Y4775" s="10">
        <f t="shared" si="1344"/>
        <v>7652.8427672577964</v>
      </c>
      <c r="Z4775" s="12">
        <f t="shared" si="1345"/>
        <v>7.8138254210151373E-2</v>
      </c>
      <c r="AA4775" s="12">
        <f t="shared" si="1346"/>
        <v>0.45753257960081961</v>
      </c>
      <c r="AB4775" s="12">
        <f t="shared" si="1347"/>
        <v>1.4255572781738717E-2</v>
      </c>
      <c r="AC4775" s="12">
        <f t="shared" si="1348"/>
        <v>0.54992640659270975</v>
      </c>
      <c r="AD4775" s="12">
        <f t="shared" si="1349"/>
        <v>0.45007359340729031</v>
      </c>
      <c r="AE4775" s="12">
        <f>('Estimates from MCMC'!$B$2-'MCMC runs'!V4775)/'Estimates from MCMC'!$B$2</f>
        <v>0.10432327885897455</v>
      </c>
    </row>
    <row r="4776" spans="1:31" x14ac:dyDescent="0.3">
      <c r="A4776">
        <v>4775</v>
      </c>
      <c r="B4776">
        <f>'MCMC raw'!C4776</f>
        <v>58696.864084658002</v>
      </c>
      <c r="C4776">
        <f>'MCMC raw'!E4776</f>
        <v>57570.402754971998</v>
      </c>
      <c r="D4776">
        <f t="shared" si="1332"/>
        <v>1126.4613296860043</v>
      </c>
      <c r="E4776">
        <f>'MCMC raw'!K4776</f>
        <v>58634.691021599603</v>
      </c>
      <c r="F4776">
        <f t="shared" si="1333"/>
        <v>62.173063058398839</v>
      </c>
      <c r="G4776">
        <f>'MCMC raw'!D4776</f>
        <v>58598.782174794498</v>
      </c>
      <c r="H4776">
        <f t="shared" si="1334"/>
        <v>98.081909863503824</v>
      </c>
      <c r="I4776">
        <f>'MCMC raw'!J4776</f>
        <v>57410.519135724899</v>
      </c>
      <c r="J4776">
        <f t="shared" si="1335"/>
        <v>1286.3449489331033</v>
      </c>
      <c r="K4776">
        <f>'MCMC raw'!I4776</f>
        <v>56769.129131095498</v>
      </c>
      <c r="L4776">
        <f t="shared" si="1336"/>
        <v>1927.7349535625035</v>
      </c>
      <c r="M4776">
        <f t="shared" si="1337"/>
        <v>641.39000462940021</v>
      </c>
      <c r="N4776">
        <f>'Estimates from MCMC'!$B$2-K4776</f>
        <v>16587.870868904502</v>
      </c>
      <c r="O4776">
        <f>'MCMC raw'!G4776</f>
        <v>58087.393572291599</v>
      </c>
      <c r="P4776" s="10">
        <f t="shared" si="1338"/>
        <v>1318.264441196101</v>
      </c>
      <c r="Q4776">
        <f>'MCMC raw'!H4776</f>
        <v>58122.737382083498</v>
      </c>
      <c r="R4776" s="10">
        <f t="shared" si="1339"/>
        <v>35.343809791898821</v>
      </c>
      <c r="S4776" s="10">
        <f t="shared" si="1340"/>
        <v>1353.6082509879998</v>
      </c>
      <c r="T4776">
        <f>'MCMC raw'!F4776</f>
        <v>64680.580242407297</v>
      </c>
      <c r="U4776">
        <f t="shared" si="1341"/>
        <v>7911.4511113117987</v>
      </c>
      <c r="V4776">
        <f>'MCMC raw'!B4776</f>
        <v>66278.902904586095</v>
      </c>
      <c r="W4776" s="10">
        <f t="shared" si="1342"/>
        <v>244.71441119079827</v>
      </c>
      <c r="X4776" s="10">
        <f t="shared" si="1343"/>
        <v>9509.7737734905968</v>
      </c>
      <c r="Y4776" s="10">
        <f t="shared" si="1344"/>
        <v>7078.0970954139048</v>
      </c>
      <c r="Z4776" s="12">
        <f t="shared" si="1345"/>
        <v>8.1602290112196593E-2</v>
      </c>
      <c r="AA4776" s="12">
        <f t="shared" si="1346"/>
        <v>0.47694192786022621</v>
      </c>
      <c r="AB4776" s="12">
        <f t="shared" si="1347"/>
        <v>1.4752611298026082E-2</v>
      </c>
      <c r="AC4776" s="12">
        <f t="shared" si="1348"/>
        <v>0.57329682927044889</v>
      </c>
      <c r="AD4776" s="12">
        <f t="shared" si="1349"/>
        <v>0.42670317072955111</v>
      </c>
      <c r="AE4776" s="12">
        <f>('Estimates from MCMC'!$B$2-'MCMC runs'!V4776)/'Estimates from MCMC'!$B$2</f>
        <v>9.6488366419208868E-2</v>
      </c>
    </row>
    <row r="4777" spans="1:31" x14ac:dyDescent="0.3">
      <c r="A4777">
        <v>4776</v>
      </c>
      <c r="B4777">
        <f>'MCMC raw'!C4777</f>
        <v>58201.591001230299</v>
      </c>
      <c r="C4777">
        <f>'MCMC raw'!E4777</f>
        <v>57093.354465592602</v>
      </c>
      <c r="D4777">
        <f t="shared" si="1332"/>
        <v>1108.2365356376977</v>
      </c>
      <c r="E4777">
        <f>'MCMC raw'!K4777</f>
        <v>58133.040619105399</v>
      </c>
      <c r="F4777">
        <f t="shared" si="1333"/>
        <v>68.550382124900352</v>
      </c>
      <c r="G4777">
        <f>'MCMC raw'!D4777</f>
        <v>58102.6245985145</v>
      </c>
      <c r="H4777">
        <f t="shared" si="1334"/>
        <v>98.966402715799632</v>
      </c>
      <c r="I4777">
        <f>'MCMC raw'!J4777</f>
        <v>56926.617015341297</v>
      </c>
      <c r="J4777">
        <f t="shared" si="1335"/>
        <v>1274.9739858890025</v>
      </c>
      <c r="K4777">
        <f>'MCMC raw'!I4777</f>
        <v>56285.853002117597</v>
      </c>
      <c r="L4777">
        <f t="shared" si="1336"/>
        <v>1915.7379991127018</v>
      </c>
      <c r="M4777">
        <f t="shared" si="1337"/>
        <v>640.76401322369929</v>
      </c>
      <c r="N4777">
        <f>'Estimates from MCMC'!$B$2-K4777</f>
        <v>17071.146997882403</v>
      </c>
      <c r="O4777">
        <f>'MCMC raw'!G4777</f>
        <v>57617.699892835903</v>
      </c>
      <c r="P4777" s="10">
        <f t="shared" si="1338"/>
        <v>1331.8468907183051</v>
      </c>
      <c r="Q4777">
        <f>'MCMC raw'!H4777</f>
        <v>57653.110252145801</v>
      </c>
      <c r="R4777" s="10">
        <f t="shared" si="1339"/>
        <v>35.410359309898922</v>
      </c>
      <c r="S4777" s="10">
        <f t="shared" si="1340"/>
        <v>1367.257250028204</v>
      </c>
      <c r="T4777">
        <f>'MCMC raw'!F4777</f>
        <v>64225.500567795098</v>
      </c>
      <c r="U4777">
        <f t="shared" si="1341"/>
        <v>7939.6475656775001</v>
      </c>
      <c r="V4777">
        <f>'MCMC raw'!B4777</f>
        <v>65843.499273520196</v>
      </c>
      <c r="W4777" s="10">
        <f t="shared" si="1342"/>
        <v>250.74145569689426</v>
      </c>
      <c r="X4777" s="10">
        <f t="shared" si="1343"/>
        <v>9557.6462714025984</v>
      </c>
      <c r="Y4777" s="10">
        <f t="shared" si="1344"/>
        <v>7513.5007264798041</v>
      </c>
      <c r="Z4777" s="12">
        <f t="shared" si="1345"/>
        <v>8.0091703867221462E-2</v>
      </c>
      <c r="AA4777" s="12">
        <f t="shared" si="1346"/>
        <v>0.46509162897269746</v>
      </c>
      <c r="AB4777" s="12">
        <f t="shared" si="1347"/>
        <v>1.4688026277788925E-2</v>
      </c>
      <c r="AC4777" s="12">
        <f t="shared" si="1348"/>
        <v>0.5598713591177078</v>
      </c>
      <c r="AD4777" s="12">
        <f t="shared" si="1349"/>
        <v>0.4401286408822922</v>
      </c>
      <c r="AE4777" s="12">
        <f>('Estimates from MCMC'!$B$2-'MCMC runs'!V4777)/'Estimates from MCMC'!$B$2</f>
        <v>0.10242377314339196</v>
      </c>
    </row>
    <row r="4778" spans="1:31" x14ac:dyDescent="0.3">
      <c r="A4778">
        <v>4777</v>
      </c>
      <c r="B4778">
        <f>'MCMC raw'!C4778</f>
        <v>58578.090613614797</v>
      </c>
      <c r="C4778">
        <f>'MCMC raw'!E4778</f>
        <v>57415.024330293803</v>
      </c>
      <c r="D4778">
        <f t="shared" si="1332"/>
        <v>1163.0662833209935</v>
      </c>
      <c r="E4778">
        <f>'MCMC raw'!K4778</f>
        <v>58511.810663432298</v>
      </c>
      <c r="F4778">
        <f t="shared" si="1333"/>
        <v>66.279950182499306</v>
      </c>
      <c r="G4778">
        <f>'MCMC raw'!D4778</f>
        <v>58486.278807058101</v>
      </c>
      <c r="H4778">
        <f t="shared" si="1334"/>
        <v>91.811806556695956</v>
      </c>
      <c r="I4778">
        <f>'MCMC raw'!J4778</f>
        <v>57255.802409885997</v>
      </c>
      <c r="J4778">
        <f t="shared" si="1335"/>
        <v>1322.2882037288</v>
      </c>
      <c r="K4778">
        <f>'MCMC raw'!I4778</f>
        <v>57142.944185838896</v>
      </c>
      <c r="L4778">
        <f t="shared" si="1336"/>
        <v>1435.1464277759005</v>
      </c>
      <c r="M4778">
        <f t="shared" si="1337"/>
        <v>112.85822404710052</v>
      </c>
      <c r="N4778">
        <f>'Estimates from MCMC'!$B$2-K4778</f>
        <v>16214.055814161104</v>
      </c>
      <c r="O4778">
        <f>'MCMC raw'!G4778</f>
        <v>58290.602523070404</v>
      </c>
      <c r="P4778" s="10">
        <f t="shared" si="1338"/>
        <v>1147.6583372315072</v>
      </c>
      <c r="Q4778">
        <f>'MCMC raw'!H4778</f>
        <v>58320.774883868398</v>
      </c>
      <c r="R4778" s="10">
        <f t="shared" si="1339"/>
        <v>30.17236079799477</v>
      </c>
      <c r="S4778" s="10">
        <f t="shared" si="1340"/>
        <v>1177.8306980295019</v>
      </c>
      <c r="T4778">
        <f>'MCMC raw'!F4778</f>
        <v>65152.541668354701</v>
      </c>
      <c r="U4778">
        <f t="shared" si="1341"/>
        <v>8009.5974825158046</v>
      </c>
      <c r="V4778">
        <f>'MCMC raw'!B4778</f>
        <v>66546.660926983095</v>
      </c>
      <c r="W4778" s="10">
        <f t="shared" si="1342"/>
        <v>216.28856059889222</v>
      </c>
      <c r="X4778" s="10">
        <f t="shared" si="1343"/>
        <v>9403.7167411441987</v>
      </c>
      <c r="Y4778" s="10">
        <f t="shared" si="1344"/>
        <v>6810.3390730169049</v>
      </c>
      <c r="Z4778" s="12">
        <f t="shared" si="1345"/>
        <v>7.2642570836644271E-2</v>
      </c>
      <c r="AA4778" s="12">
        <f t="shared" si="1346"/>
        <v>0.49399098993604962</v>
      </c>
      <c r="AB4778" s="12">
        <f t="shared" si="1347"/>
        <v>1.3339571731953036E-2</v>
      </c>
      <c r="AC4778" s="12">
        <f t="shared" si="1348"/>
        <v>0.57997313250464688</v>
      </c>
      <c r="AD4778" s="12">
        <f t="shared" si="1349"/>
        <v>0.42002686749535306</v>
      </c>
      <c r="AE4778" s="12">
        <f>('Estimates from MCMC'!$B$2-'MCMC runs'!V4778)/'Estimates from MCMC'!$B$2</f>
        <v>9.2838298635670821E-2</v>
      </c>
    </row>
    <row r="4779" spans="1:31" x14ac:dyDescent="0.3">
      <c r="A4779">
        <v>4778</v>
      </c>
      <c r="B4779">
        <f>'MCMC raw'!C4779</f>
        <v>59312.489429655099</v>
      </c>
      <c r="C4779">
        <f>'MCMC raw'!E4779</f>
        <v>58179.6843744</v>
      </c>
      <c r="D4779">
        <f t="shared" si="1332"/>
        <v>1132.8050552550994</v>
      </c>
      <c r="E4779">
        <f>'MCMC raw'!K4779</f>
        <v>59251.323044706398</v>
      </c>
      <c r="F4779">
        <f t="shared" si="1333"/>
        <v>61.166384948701307</v>
      </c>
      <c r="G4779">
        <f>'MCMC raw'!D4779</f>
        <v>59214.582695411103</v>
      </c>
      <c r="H4779">
        <f t="shared" si="1334"/>
        <v>97.906734243995743</v>
      </c>
      <c r="I4779">
        <f>'MCMC raw'!J4779</f>
        <v>58021.069856832299</v>
      </c>
      <c r="J4779">
        <f t="shared" si="1335"/>
        <v>1291.4195728228005</v>
      </c>
      <c r="K4779">
        <f>'MCMC raw'!I4779</f>
        <v>57380.958644175902</v>
      </c>
      <c r="L4779">
        <f t="shared" si="1336"/>
        <v>1931.5307854791972</v>
      </c>
      <c r="M4779">
        <f t="shared" si="1337"/>
        <v>640.11121265639667</v>
      </c>
      <c r="N4779">
        <f>'Estimates from MCMC'!$B$2-K4779</f>
        <v>15976.041355824098</v>
      </c>
      <c r="O4779">
        <f>'MCMC raw'!G4779</f>
        <v>58709.189967496299</v>
      </c>
      <c r="P4779" s="10">
        <f t="shared" si="1338"/>
        <v>1328.2313233203968</v>
      </c>
      <c r="Q4779">
        <f>'MCMC raw'!H4779</f>
        <v>58744.0435760045</v>
      </c>
      <c r="R4779" s="10">
        <f t="shared" si="1339"/>
        <v>34.853608508201432</v>
      </c>
      <c r="S4779" s="10">
        <f t="shared" si="1340"/>
        <v>1363.0849318285982</v>
      </c>
      <c r="T4779">
        <f>'MCMC raw'!F4779</f>
        <v>65196.258833160697</v>
      </c>
      <c r="U4779">
        <f t="shared" si="1341"/>
        <v>7815.3001889847947</v>
      </c>
      <c r="V4779">
        <f>'MCMC raw'!B4779</f>
        <v>66803.035648421603</v>
      </c>
      <c r="W4779" s="10">
        <f t="shared" si="1342"/>
        <v>243.6918834323078</v>
      </c>
      <c r="X4779" s="10">
        <f t="shared" si="1343"/>
        <v>9422.0770042457007</v>
      </c>
      <c r="Y4779" s="10">
        <f t="shared" si="1344"/>
        <v>6553.9643515783973</v>
      </c>
      <c r="Z4779" s="12">
        <f t="shared" si="1345"/>
        <v>8.5320568560726895E-2</v>
      </c>
      <c r="AA4779" s="12">
        <f t="shared" si="1346"/>
        <v>0.48918878055706277</v>
      </c>
      <c r="AB4779" s="12">
        <f t="shared" si="1347"/>
        <v>1.5253583663481783E-2</v>
      </c>
      <c r="AC4779" s="12">
        <f t="shared" si="1348"/>
        <v>0.58976293278127145</v>
      </c>
      <c r="AD4779" s="12">
        <f t="shared" si="1349"/>
        <v>0.41023706721872855</v>
      </c>
      <c r="AE4779" s="12">
        <f>('Estimates from MCMC'!$B$2-'MCMC runs'!V4779)/'Estimates from MCMC'!$B$2</f>
        <v>8.9343407603615158E-2</v>
      </c>
    </row>
    <row r="4780" spans="1:31" x14ac:dyDescent="0.3">
      <c r="A4780">
        <v>4779</v>
      </c>
      <c r="B4780">
        <f>'MCMC raw'!C4780</f>
        <v>58272.261751771402</v>
      </c>
      <c r="C4780">
        <f>'MCMC raw'!E4780</f>
        <v>57151.785432710203</v>
      </c>
      <c r="D4780">
        <f t="shared" si="1332"/>
        <v>1120.4763190611993</v>
      </c>
      <c r="E4780">
        <f>'MCMC raw'!K4780</f>
        <v>58193.781446853798</v>
      </c>
      <c r="F4780">
        <f t="shared" si="1333"/>
        <v>78.480304917604371</v>
      </c>
      <c r="G4780">
        <f>'MCMC raw'!D4780</f>
        <v>58175.727582301202</v>
      </c>
      <c r="H4780">
        <f t="shared" si="1334"/>
        <v>96.53416947020014</v>
      </c>
      <c r="I4780">
        <f>'MCMC raw'!J4780</f>
        <v>56977.603091832403</v>
      </c>
      <c r="J4780">
        <f t="shared" si="1335"/>
        <v>1294.6586599389993</v>
      </c>
      <c r="K4780">
        <f>'MCMC raw'!I4780</f>
        <v>56346.6352849506</v>
      </c>
      <c r="L4780">
        <f t="shared" si="1336"/>
        <v>1925.6264668208023</v>
      </c>
      <c r="M4780">
        <f t="shared" si="1337"/>
        <v>630.96780688180297</v>
      </c>
      <c r="N4780">
        <f>'Estimates from MCMC'!$B$2-K4780</f>
        <v>17010.3647150494</v>
      </c>
      <c r="O4780">
        <f>'MCMC raw'!G4780</f>
        <v>57658.410533344402</v>
      </c>
      <c r="P4780" s="10">
        <f t="shared" si="1338"/>
        <v>1311.775248393802</v>
      </c>
      <c r="Q4780">
        <f>'MCMC raw'!H4780</f>
        <v>57692.642492093299</v>
      </c>
      <c r="R4780" s="10">
        <f t="shared" si="1339"/>
        <v>34.231958748896432</v>
      </c>
      <c r="S4780" s="10">
        <f t="shared" si="1340"/>
        <v>1346.0072071426985</v>
      </c>
      <c r="T4780">
        <f>'MCMC raw'!F4780</f>
        <v>64085.970344598398</v>
      </c>
      <c r="U4780">
        <f t="shared" si="1341"/>
        <v>7739.3350596477976</v>
      </c>
      <c r="V4780">
        <f>'MCMC raw'!B4780</f>
        <v>65675.389225564693</v>
      </c>
      <c r="W4780" s="10">
        <f t="shared" si="1342"/>
        <v>243.41167382359708</v>
      </c>
      <c r="X4780" s="10">
        <f t="shared" si="1343"/>
        <v>9328.7539406140932</v>
      </c>
      <c r="Y4780" s="10">
        <f t="shared" si="1344"/>
        <v>7681.6107744353067</v>
      </c>
      <c r="Z4780" s="12">
        <f t="shared" si="1345"/>
        <v>7.9128650660374125E-2</v>
      </c>
      <c r="AA4780" s="12">
        <f t="shared" si="1346"/>
        <v>0.45497760861062891</v>
      </c>
      <c r="AB4780" s="12">
        <f t="shared" si="1347"/>
        <v>1.4309609341194551E-2</v>
      </c>
      <c r="AC4780" s="12">
        <f t="shared" si="1348"/>
        <v>0.5484158686121976</v>
      </c>
      <c r="AD4780" s="12">
        <f t="shared" si="1349"/>
        <v>0.45158413138780246</v>
      </c>
      <c r="AE4780" s="12">
        <f>('Estimates from MCMC'!$B$2-'MCMC runs'!V4780)/'Estimates from MCMC'!$B$2</f>
        <v>0.10471544330377887</v>
      </c>
    </row>
    <row r="4781" spans="1:31" x14ac:dyDescent="0.3">
      <c r="A4781">
        <v>4780</v>
      </c>
      <c r="B4781">
        <f>'MCMC raw'!C4781</f>
        <v>58417.417595481304</v>
      </c>
      <c r="C4781">
        <f>'MCMC raw'!E4781</f>
        <v>57252.977279558698</v>
      </c>
      <c r="D4781">
        <f t="shared" si="1332"/>
        <v>1164.4403159226058</v>
      </c>
      <c r="E4781">
        <f>'MCMC raw'!K4781</f>
        <v>58338.012751709903</v>
      </c>
      <c r="F4781">
        <f t="shared" si="1333"/>
        <v>79.40484377140092</v>
      </c>
      <c r="G4781">
        <f>'MCMC raw'!D4781</f>
        <v>58321.697708563297</v>
      </c>
      <c r="H4781">
        <f t="shared" si="1334"/>
        <v>95.719886918006523</v>
      </c>
      <c r="I4781">
        <f>'MCMC raw'!J4781</f>
        <v>57078.701555204498</v>
      </c>
      <c r="J4781">
        <f t="shared" si="1335"/>
        <v>1338.7160402768059</v>
      </c>
      <c r="K4781">
        <f>'MCMC raw'!I4781</f>
        <v>56453.488329250198</v>
      </c>
      <c r="L4781">
        <f t="shared" si="1336"/>
        <v>1963.9292662311054</v>
      </c>
      <c r="M4781">
        <f t="shared" si="1337"/>
        <v>625.21322595429956</v>
      </c>
      <c r="N4781">
        <f>'Estimates from MCMC'!$B$2-K4781</f>
        <v>16903.511670749802</v>
      </c>
      <c r="O4781">
        <f>'MCMC raw'!G4781</f>
        <v>57742.595917713901</v>
      </c>
      <c r="P4781" s="10">
        <f t="shared" si="1338"/>
        <v>1289.107588463703</v>
      </c>
      <c r="Q4781">
        <f>'MCMC raw'!H4781</f>
        <v>57776.870589715298</v>
      </c>
      <c r="R4781" s="10">
        <f t="shared" si="1339"/>
        <v>34.274672001396539</v>
      </c>
      <c r="S4781" s="10">
        <f t="shared" si="1340"/>
        <v>1323.3822604650995</v>
      </c>
      <c r="T4781">
        <f>'MCMC raw'!F4781</f>
        <v>64417.226354526603</v>
      </c>
      <c r="U4781">
        <f t="shared" si="1341"/>
        <v>7963.7380252764051</v>
      </c>
      <c r="V4781">
        <f>'MCMC raw'!B4781</f>
        <v>65985.740324114595</v>
      </c>
      <c r="W4781" s="10">
        <f t="shared" si="1342"/>
        <v>245.13170912289206</v>
      </c>
      <c r="X4781" s="10">
        <f t="shared" si="1343"/>
        <v>9532.2519948643967</v>
      </c>
      <c r="Y4781" s="10">
        <f t="shared" si="1344"/>
        <v>7371.2596758854052</v>
      </c>
      <c r="Z4781" s="12">
        <f t="shared" si="1345"/>
        <v>7.8290374582644179E-2</v>
      </c>
      <c r="AA4781" s="12">
        <f t="shared" si="1346"/>
        <v>0.47112920559915533</v>
      </c>
      <c r="AB4781" s="12">
        <f t="shared" si="1347"/>
        <v>1.4501821508904165E-2</v>
      </c>
      <c r="AC4781" s="12">
        <f t="shared" si="1348"/>
        <v>0.56392140169070371</v>
      </c>
      <c r="AD4781" s="12">
        <f t="shared" si="1349"/>
        <v>0.43607859830929629</v>
      </c>
      <c r="AE4781" s="12">
        <f>('Estimates from MCMC'!$B$2-'MCMC runs'!V4781)/'Estimates from MCMC'!$B$2</f>
        <v>0.10048474822969049</v>
      </c>
    </row>
    <row r="4782" spans="1:31" x14ac:dyDescent="0.3">
      <c r="A4782">
        <v>4781</v>
      </c>
      <c r="B4782">
        <f>'MCMC raw'!C4782</f>
        <v>57609.365453606799</v>
      </c>
      <c r="C4782">
        <f>'MCMC raw'!E4782</f>
        <v>56472.364545418597</v>
      </c>
      <c r="D4782">
        <f t="shared" si="1332"/>
        <v>1137.0009081882017</v>
      </c>
      <c r="E4782">
        <f>'MCMC raw'!K4782</f>
        <v>57541.6718051649</v>
      </c>
      <c r="F4782">
        <f t="shared" si="1333"/>
        <v>67.693648441898404</v>
      </c>
      <c r="G4782">
        <f>'MCMC raw'!D4782</f>
        <v>57512.746058447497</v>
      </c>
      <c r="H4782">
        <f t="shared" si="1334"/>
        <v>96.619395159301348</v>
      </c>
      <c r="I4782">
        <f>'MCMC raw'!J4782</f>
        <v>56308.832831569103</v>
      </c>
      <c r="J4782">
        <f t="shared" si="1335"/>
        <v>1300.5326220376955</v>
      </c>
      <c r="K4782">
        <f>'MCMC raw'!I4782</f>
        <v>55677.575535301999</v>
      </c>
      <c r="L4782">
        <f t="shared" si="1336"/>
        <v>1931.7899183047994</v>
      </c>
      <c r="M4782">
        <f t="shared" si="1337"/>
        <v>631.25729626710381</v>
      </c>
      <c r="N4782">
        <f>'Estimates from MCMC'!$B$2-K4782</f>
        <v>17679.424464698001</v>
      </c>
      <c r="O4782">
        <f>'MCMC raw'!G4782</f>
        <v>56990.569961603403</v>
      </c>
      <c r="P4782" s="10">
        <f t="shared" si="1338"/>
        <v>1312.994426301404</v>
      </c>
      <c r="Q4782">
        <f>'MCMC raw'!H4782</f>
        <v>57024.8250280477</v>
      </c>
      <c r="R4782" s="10">
        <f t="shared" si="1339"/>
        <v>34.255066444296972</v>
      </c>
      <c r="S4782" s="10">
        <f t="shared" si="1340"/>
        <v>1347.249492745701</v>
      </c>
      <c r="T4782">
        <f>'MCMC raw'!F4782</f>
        <v>63097.289474814199</v>
      </c>
      <c r="U4782">
        <f t="shared" si="1341"/>
        <v>7419.7139395121994</v>
      </c>
      <c r="V4782">
        <f>'MCMC raw'!B4782</f>
        <v>64681.744804202899</v>
      </c>
      <c r="W4782" s="10">
        <f t="shared" si="1342"/>
        <v>237.2058366429992</v>
      </c>
      <c r="X4782" s="10">
        <f t="shared" si="1343"/>
        <v>9004.1692689008996</v>
      </c>
      <c r="Y4782" s="10">
        <f t="shared" si="1344"/>
        <v>8675.2551957971009</v>
      </c>
      <c r="Z4782" s="12">
        <f t="shared" si="1345"/>
        <v>7.6204375059599247E-2</v>
      </c>
      <c r="AA4782" s="12">
        <f t="shared" si="1346"/>
        <v>0.41968073985257659</v>
      </c>
      <c r="AB4782" s="12">
        <f t="shared" si="1347"/>
        <v>1.3417056483747428E-2</v>
      </c>
      <c r="AC4782" s="12">
        <f t="shared" si="1348"/>
        <v>0.50930217139592326</v>
      </c>
      <c r="AD4782" s="12">
        <f t="shared" si="1349"/>
        <v>0.49069782860407674</v>
      </c>
      <c r="AE4782" s="12">
        <f>('Estimates from MCMC'!$B$2-'MCMC runs'!V4782)/'Estimates from MCMC'!$B$2</f>
        <v>0.1182607685128495</v>
      </c>
    </row>
    <row r="4783" spans="1:31" x14ac:dyDescent="0.3">
      <c r="A4783">
        <v>4782</v>
      </c>
      <c r="B4783">
        <f>'MCMC raw'!C4783</f>
        <v>58537.580745273699</v>
      </c>
      <c r="C4783">
        <f>'MCMC raw'!E4783</f>
        <v>57375.826858743399</v>
      </c>
      <c r="D4783">
        <f t="shared" si="1332"/>
        <v>1161.7538865302995</v>
      </c>
      <c r="E4783">
        <f>'MCMC raw'!K4783</f>
        <v>58463.239929856099</v>
      </c>
      <c r="F4783">
        <f t="shared" si="1333"/>
        <v>74.340815417599515</v>
      </c>
      <c r="G4783">
        <f>'MCMC raw'!D4783</f>
        <v>58438.887244278703</v>
      </c>
      <c r="H4783">
        <f t="shared" si="1334"/>
        <v>98.693500994995702</v>
      </c>
      <c r="I4783">
        <f>'MCMC raw'!J4783</f>
        <v>57203.604119761898</v>
      </c>
      <c r="J4783">
        <f t="shared" si="1335"/>
        <v>1333.9766255118011</v>
      </c>
      <c r="K4783">
        <f>'MCMC raw'!I4783</f>
        <v>56558.902865087097</v>
      </c>
      <c r="L4783">
        <f t="shared" si="1336"/>
        <v>1978.6778801866021</v>
      </c>
      <c r="M4783">
        <f t="shared" si="1337"/>
        <v>644.70125467480102</v>
      </c>
      <c r="N4783">
        <f>'Estimates from MCMC'!$B$2-K4783</f>
        <v>16798.097134912903</v>
      </c>
      <c r="O4783">
        <f>'MCMC raw'!G4783</f>
        <v>57893.924904722197</v>
      </c>
      <c r="P4783" s="10">
        <f t="shared" si="1338"/>
        <v>1335.0220396350996</v>
      </c>
      <c r="Q4783">
        <f>'MCMC raw'!H4783</f>
        <v>57929.0998474632</v>
      </c>
      <c r="R4783" s="10">
        <f t="shared" si="1339"/>
        <v>35.174942741003179</v>
      </c>
      <c r="S4783" s="10">
        <f t="shared" si="1340"/>
        <v>1370.1969823761028</v>
      </c>
      <c r="T4783">
        <f>'MCMC raw'!F4783</f>
        <v>64557.388817972002</v>
      </c>
      <c r="U4783">
        <f t="shared" si="1341"/>
        <v>7998.4859528849047</v>
      </c>
      <c r="V4783">
        <f>'MCMC raw'!B4783</f>
        <v>66181.344040820099</v>
      </c>
      <c r="W4783" s="10">
        <f t="shared" si="1342"/>
        <v>253.75824047199421</v>
      </c>
      <c r="X4783" s="10">
        <f t="shared" si="1343"/>
        <v>9622.4411757330017</v>
      </c>
      <c r="Y4783" s="10">
        <f t="shared" si="1344"/>
        <v>7175.6559591799014</v>
      </c>
      <c r="Z4783" s="12">
        <f t="shared" si="1345"/>
        <v>8.156858311816205E-2</v>
      </c>
      <c r="AA4783" s="12">
        <f t="shared" si="1346"/>
        <v>0.47615428632454898</v>
      </c>
      <c r="AB4783" s="12">
        <f t="shared" si="1347"/>
        <v>1.5106368205514602E-2</v>
      </c>
      <c r="AC4783" s="12">
        <f t="shared" si="1348"/>
        <v>0.57282923764822569</v>
      </c>
      <c r="AD4783" s="12">
        <f t="shared" si="1349"/>
        <v>0.42717076235177437</v>
      </c>
      <c r="AE4783" s="12">
        <f>('Estimates from MCMC'!$B$2-'MCMC runs'!V4783)/'Estimates from MCMC'!$B$2</f>
        <v>9.7818285360359636E-2</v>
      </c>
    </row>
    <row r="4784" spans="1:31" x14ac:dyDescent="0.3">
      <c r="A4784">
        <v>4783</v>
      </c>
      <c r="B4784">
        <f>'MCMC raw'!C4784</f>
        <v>57845.745321588998</v>
      </c>
      <c r="C4784">
        <f>'MCMC raw'!E4784</f>
        <v>56697.642976036899</v>
      </c>
      <c r="D4784">
        <f t="shared" si="1332"/>
        <v>1148.102345552099</v>
      </c>
      <c r="E4784">
        <f>'MCMC raw'!K4784</f>
        <v>57768.309737549302</v>
      </c>
      <c r="F4784">
        <f t="shared" si="1333"/>
        <v>77.43558403969655</v>
      </c>
      <c r="G4784">
        <f>'MCMC raw'!D4784</f>
        <v>57746.301589393901</v>
      </c>
      <c r="H4784">
        <f t="shared" si="1334"/>
        <v>99.443732195097255</v>
      </c>
      <c r="I4784">
        <f>'MCMC raw'!J4784</f>
        <v>56521.798812599998</v>
      </c>
      <c r="J4784">
        <f t="shared" si="1335"/>
        <v>1323.946508989</v>
      </c>
      <c r="K4784">
        <f>'MCMC raw'!I4784</f>
        <v>55872.2756311552</v>
      </c>
      <c r="L4784">
        <f t="shared" si="1336"/>
        <v>1973.469690433798</v>
      </c>
      <c r="M4784">
        <f t="shared" si="1337"/>
        <v>649.52318144479796</v>
      </c>
      <c r="N4784">
        <f>'Estimates from MCMC'!$B$2-K4784</f>
        <v>17484.7243688448</v>
      </c>
      <c r="O4784">
        <f>'MCMC raw'!G4784</f>
        <v>57220.110647253699</v>
      </c>
      <c r="P4784" s="10">
        <f t="shared" si="1338"/>
        <v>1347.8350160984992</v>
      </c>
      <c r="Q4784">
        <f>'MCMC raw'!H4784</f>
        <v>57255.424921426398</v>
      </c>
      <c r="R4784" s="10">
        <f t="shared" si="1339"/>
        <v>35.314274172698788</v>
      </c>
      <c r="S4784" s="10">
        <f t="shared" si="1340"/>
        <v>1383.149290271198</v>
      </c>
      <c r="T4784">
        <f>'MCMC raw'!F4784</f>
        <v>63682.263523568203</v>
      </c>
      <c r="U4784">
        <f t="shared" si="1341"/>
        <v>7809.9878924130026</v>
      </c>
      <c r="V4784">
        <f>'MCMC raw'!B4784</f>
        <v>65318.772260342303</v>
      </c>
      <c r="W4784" s="10">
        <f t="shared" si="1342"/>
        <v>253.35944650290185</v>
      </c>
      <c r="X4784" s="10">
        <f t="shared" si="1343"/>
        <v>9446.4966291871024</v>
      </c>
      <c r="Y4784" s="10">
        <f t="shared" si="1344"/>
        <v>8038.2277396576974</v>
      </c>
      <c r="Z4784" s="12">
        <f t="shared" si="1345"/>
        <v>7.9106153525403358E-2</v>
      </c>
      <c r="AA4784" s="12">
        <f t="shared" si="1346"/>
        <v>0.44667492192952435</v>
      </c>
      <c r="AB4784" s="12">
        <f t="shared" si="1347"/>
        <v>1.4490331168980337E-2</v>
      </c>
      <c r="AC4784" s="12">
        <f t="shared" si="1348"/>
        <v>0.54027140662390805</v>
      </c>
      <c r="AD4784" s="12">
        <f t="shared" si="1349"/>
        <v>0.45972859337609195</v>
      </c>
      <c r="AE4784" s="12">
        <f>('Estimates from MCMC'!$B$2-'MCMC runs'!V4784)/'Estimates from MCMC'!$B$2</f>
        <v>0.1095768330174039</v>
      </c>
    </row>
    <row r="4785" spans="1:31" x14ac:dyDescent="0.3">
      <c r="A4785">
        <v>4784</v>
      </c>
      <c r="B4785">
        <f>'MCMC raw'!C4785</f>
        <v>58122.904853513297</v>
      </c>
      <c r="C4785">
        <f>'MCMC raw'!E4785</f>
        <v>57004.689995236899</v>
      </c>
      <c r="D4785">
        <f t="shared" si="1332"/>
        <v>1118.2148582763984</v>
      </c>
      <c r="E4785">
        <f>'MCMC raw'!K4785</f>
        <v>58059.842164476599</v>
      </c>
      <c r="F4785">
        <f t="shared" si="1333"/>
        <v>63.06268903669843</v>
      </c>
      <c r="G4785">
        <f>'MCMC raw'!D4785</f>
        <v>58024.432839699497</v>
      </c>
      <c r="H4785">
        <f t="shared" si="1334"/>
        <v>98.472013813800004</v>
      </c>
      <c r="I4785">
        <f>'MCMC raw'!J4785</f>
        <v>56843.693603604603</v>
      </c>
      <c r="J4785">
        <f t="shared" si="1335"/>
        <v>1279.2112499086943</v>
      </c>
      <c r="K4785">
        <f>'MCMC raw'!I4785</f>
        <v>56200.142948976601</v>
      </c>
      <c r="L4785">
        <f t="shared" si="1336"/>
        <v>1922.7619045366955</v>
      </c>
      <c r="M4785">
        <f t="shared" si="1337"/>
        <v>643.55065462800121</v>
      </c>
      <c r="N4785">
        <f>'Estimates from MCMC'!$B$2-K4785</f>
        <v>17156.857051023399</v>
      </c>
      <c r="O4785">
        <f>'MCMC raw'!G4785</f>
        <v>57528.320929398302</v>
      </c>
      <c r="P4785" s="10">
        <f t="shared" si="1338"/>
        <v>1328.1779804217003</v>
      </c>
      <c r="Q4785">
        <f>'MCMC raw'!H4785</f>
        <v>57563.675201756298</v>
      </c>
      <c r="R4785" s="10">
        <f t="shared" si="1339"/>
        <v>35.354272357995796</v>
      </c>
      <c r="S4785" s="10">
        <f t="shared" si="1340"/>
        <v>1363.5322527796961</v>
      </c>
      <c r="T4785">
        <f>'MCMC raw'!F4785</f>
        <v>63916.5070015167</v>
      </c>
      <c r="U4785">
        <f t="shared" si="1341"/>
        <v>7716.3640525400988</v>
      </c>
      <c r="V4785">
        <f>'MCMC raw'!B4785</f>
        <v>65524.6358510422</v>
      </c>
      <c r="W4785" s="10">
        <f t="shared" si="1342"/>
        <v>244.59659674580325</v>
      </c>
      <c r="X4785" s="10">
        <f t="shared" si="1343"/>
        <v>9324.4929020655982</v>
      </c>
      <c r="Y4785" s="10">
        <f t="shared" si="1344"/>
        <v>7832.3641489578004</v>
      </c>
      <c r="Z4785" s="12">
        <f t="shared" si="1345"/>
        <v>7.9474477681118288E-2</v>
      </c>
      <c r="AA4785" s="12">
        <f t="shared" si="1346"/>
        <v>0.44975393975668876</v>
      </c>
      <c r="AB4785" s="12">
        <f t="shared" si="1347"/>
        <v>1.4256492084674284E-2</v>
      </c>
      <c r="AC4785" s="12">
        <f t="shared" si="1348"/>
        <v>0.54348490952248141</v>
      </c>
      <c r="AD4785" s="12">
        <f t="shared" si="1349"/>
        <v>0.45651509047751865</v>
      </c>
      <c r="AE4785" s="12">
        <f>('Estimates from MCMC'!$B$2-'MCMC runs'!V4785)/'Estimates from MCMC'!$B$2</f>
        <v>0.10677050791277998</v>
      </c>
    </row>
    <row r="4786" spans="1:31" x14ac:dyDescent="0.3">
      <c r="A4786">
        <v>4785</v>
      </c>
      <c r="B4786">
        <f>'MCMC raw'!C4786</f>
        <v>58117.571552941299</v>
      </c>
      <c r="C4786">
        <f>'MCMC raw'!E4786</f>
        <v>56967.884560132603</v>
      </c>
      <c r="D4786">
        <f t="shared" si="1332"/>
        <v>1149.6869928086962</v>
      </c>
      <c r="E4786">
        <f>'MCMC raw'!K4786</f>
        <v>58050.645948188001</v>
      </c>
      <c r="F4786">
        <f t="shared" si="1333"/>
        <v>66.925604753298103</v>
      </c>
      <c r="G4786">
        <f>'MCMC raw'!D4786</f>
        <v>58018.316082749101</v>
      </c>
      <c r="H4786">
        <f t="shared" si="1334"/>
        <v>99.255470192198118</v>
      </c>
      <c r="I4786">
        <f>'MCMC raw'!J4786</f>
        <v>56802.475076674797</v>
      </c>
      <c r="J4786">
        <f t="shared" si="1335"/>
        <v>1315.0964762665026</v>
      </c>
      <c r="K4786">
        <f>'MCMC raw'!I4786</f>
        <v>56153.908594787499</v>
      </c>
      <c r="L4786">
        <f t="shared" si="1336"/>
        <v>1963.6629581538</v>
      </c>
      <c r="M4786">
        <f t="shared" si="1337"/>
        <v>648.56648188729741</v>
      </c>
      <c r="N4786">
        <f>'Estimates from MCMC'!$B$2-K4786</f>
        <v>17203.091405212501</v>
      </c>
      <c r="O4786">
        <f>'MCMC raw'!G4786</f>
        <v>57494.944109773802</v>
      </c>
      <c r="P4786" s="10">
        <f t="shared" si="1338"/>
        <v>1341.0355149863026</v>
      </c>
      <c r="Q4786">
        <f>'MCMC raw'!H4786</f>
        <v>57530.352095609298</v>
      </c>
      <c r="R4786" s="10">
        <f t="shared" si="1339"/>
        <v>35.40798583549622</v>
      </c>
      <c r="S4786" s="10">
        <f t="shared" si="1340"/>
        <v>1376.4435008217988</v>
      </c>
      <c r="T4786">
        <f>'MCMC raw'!F4786</f>
        <v>64104.884071628498</v>
      </c>
      <c r="U4786">
        <f t="shared" si="1341"/>
        <v>7950.9754768409985</v>
      </c>
      <c r="V4786">
        <f>'MCMC raw'!B4786</f>
        <v>65734.428251964506</v>
      </c>
      <c r="W4786" s="10">
        <f t="shared" si="1342"/>
        <v>253.10067951420933</v>
      </c>
      <c r="X4786" s="10">
        <f t="shared" si="1343"/>
        <v>9580.5196571770066</v>
      </c>
      <c r="Y4786" s="10">
        <f t="shared" si="1344"/>
        <v>7622.5717480354942</v>
      </c>
      <c r="Z4786" s="12">
        <f t="shared" si="1345"/>
        <v>8.0011404252885582E-2</v>
      </c>
      <c r="AA4786" s="12">
        <f t="shared" si="1346"/>
        <v>0.46218294663201459</v>
      </c>
      <c r="AB4786" s="12">
        <f t="shared" si="1347"/>
        <v>1.4712511463929115E-2</v>
      </c>
      <c r="AC4786" s="12">
        <f t="shared" si="1348"/>
        <v>0.55690686234882925</v>
      </c>
      <c r="AD4786" s="12">
        <f t="shared" si="1349"/>
        <v>0.4430931376511707</v>
      </c>
      <c r="AE4786" s="12">
        <f>('Estimates from MCMC'!$B$2-'MCMC runs'!V4786)/'Estimates from MCMC'!$B$2</f>
        <v>0.10391062540773879</v>
      </c>
    </row>
    <row r="4787" spans="1:31" x14ac:dyDescent="0.3">
      <c r="A4787">
        <v>4786</v>
      </c>
      <c r="B4787">
        <f>'MCMC raw'!C4787</f>
        <v>58235.757343004101</v>
      </c>
      <c r="C4787">
        <f>'MCMC raw'!E4787</f>
        <v>57077.752580367203</v>
      </c>
      <c r="D4787">
        <f t="shared" si="1332"/>
        <v>1158.0047626368978</v>
      </c>
      <c r="E4787">
        <f>'MCMC raw'!K4787</f>
        <v>58174.484056106303</v>
      </c>
      <c r="F4787">
        <f t="shared" si="1333"/>
        <v>61.273286897798243</v>
      </c>
      <c r="G4787">
        <f>'MCMC raw'!D4787</f>
        <v>58136.856464791097</v>
      </c>
      <c r="H4787">
        <f t="shared" si="1334"/>
        <v>98.900878213004034</v>
      </c>
      <c r="I4787">
        <f>'MCMC raw'!J4787</f>
        <v>56917.966329641</v>
      </c>
      <c r="J4787">
        <f t="shared" si="1335"/>
        <v>1317.7910133631012</v>
      </c>
      <c r="K4787">
        <f>'MCMC raw'!I4787</f>
        <v>56271.928395372903</v>
      </c>
      <c r="L4787">
        <f t="shared" si="1336"/>
        <v>1963.8289476311984</v>
      </c>
      <c r="M4787">
        <f t="shared" si="1337"/>
        <v>646.03793426809716</v>
      </c>
      <c r="N4787">
        <f>'Estimates from MCMC'!$B$2-K4787</f>
        <v>17085.071604627097</v>
      </c>
      <c r="O4787">
        <f>'MCMC raw'!G4787</f>
        <v>57606.8209047821</v>
      </c>
      <c r="P4787" s="10">
        <f t="shared" si="1338"/>
        <v>1334.8925094091974</v>
      </c>
      <c r="Q4787">
        <f>'MCMC raw'!H4787</f>
        <v>57642.195300358602</v>
      </c>
      <c r="R4787" s="10">
        <f t="shared" si="1339"/>
        <v>35.374395576502138</v>
      </c>
      <c r="S4787" s="10">
        <f t="shared" si="1340"/>
        <v>1370.2669049856995</v>
      </c>
      <c r="T4787">
        <f>'MCMC raw'!F4787</f>
        <v>64122.330185063598</v>
      </c>
      <c r="U4787">
        <f t="shared" si="1341"/>
        <v>7850.4017896906953</v>
      </c>
      <c r="V4787">
        <f>'MCMC raw'!B4787</f>
        <v>65741.813677745304</v>
      </c>
      <c r="W4787" s="10">
        <f t="shared" si="1342"/>
        <v>249.21658769600617</v>
      </c>
      <c r="X4787" s="10">
        <f t="shared" si="1343"/>
        <v>9469.885282372401</v>
      </c>
      <c r="Y4787" s="10">
        <f t="shared" si="1344"/>
        <v>7615.1863222546963</v>
      </c>
      <c r="Z4787" s="12">
        <f t="shared" si="1345"/>
        <v>8.020258484691363E-2</v>
      </c>
      <c r="AA4787" s="12">
        <f t="shared" si="1346"/>
        <v>0.45948896038367176</v>
      </c>
      <c r="AB4787" s="12">
        <f t="shared" si="1347"/>
        <v>1.4586803816994925E-2</v>
      </c>
      <c r="AC4787" s="12">
        <f t="shared" si="1348"/>
        <v>0.55427834904758033</v>
      </c>
      <c r="AD4787" s="12">
        <f t="shared" si="1349"/>
        <v>0.44572165095241972</v>
      </c>
      <c r="AE4787" s="12">
        <f>('Estimates from MCMC'!$B$2-'MCMC runs'!V4787)/'Estimates from MCMC'!$B$2</f>
        <v>0.10380994754767366</v>
      </c>
    </row>
    <row r="4788" spans="1:31" x14ac:dyDescent="0.3">
      <c r="A4788">
        <v>4787</v>
      </c>
      <c r="B4788">
        <f>'MCMC raw'!C4788</f>
        <v>57481.095108444701</v>
      </c>
      <c r="C4788">
        <f>'MCMC raw'!E4788</f>
        <v>56365.678941722297</v>
      </c>
      <c r="D4788">
        <f t="shared" si="1332"/>
        <v>1115.4161667224034</v>
      </c>
      <c r="E4788">
        <f>'MCMC raw'!K4788</f>
        <v>57410.248283529298</v>
      </c>
      <c r="F4788">
        <f t="shared" si="1333"/>
        <v>70.846824915402976</v>
      </c>
      <c r="G4788">
        <f>'MCMC raw'!D4788</f>
        <v>57388.185617422998</v>
      </c>
      <c r="H4788">
        <f t="shared" si="1334"/>
        <v>92.909491021702706</v>
      </c>
      <c r="I4788">
        <f>'MCMC raw'!J4788</f>
        <v>56202.570687682899</v>
      </c>
      <c r="J4788">
        <f t="shared" si="1335"/>
        <v>1278.5244207618016</v>
      </c>
      <c r="K4788">
        <f>'MCMC raw'!I4788</f>
        <v>55595.291555076299</v>
      </c>
      <c r="L4788">
        <f t="shared" si="1336"/>
        <v>1885.8035533684015</v>
      </c>
      <c r="M4788">
        <f t="shared" si="1337"/>
        <v>607.27913260659989</v>
      </c>
      <c r="N4788">
        <f>'Estimates from MCMC'!$B$2-K4788</f>
        <v>17761.708444923701</v>
      </c>
      <c r="O4788">
        <f>'MCMC raw'!G4788</f>
        <v>56844.209914524603</v>
      </c>
      <c r="P4788" s="10">
        <f t="shared" si="1338"/>
        <v>1248.9183594483038</v>
      </c>
      <c r="Q4788">
        <f>'MCMC raw'!H4788</f>
        <v>56877.587471138002</v>
      </c>
      <c r="R4788" s="10">
        <f t="shared" si="1339"/>
        <v>33.377556613399065</v>
      </c>
      <c r="S4788" s="10">
        <f t="shared" si="1340"/>
        <v>1282.2959160617029</v>
      </c>
      <c r="T4788">
        <f>'MCMC raw'!F4788</f>
        <v>63188.530075475297</v>
      </c>
      <c r="U4788">
        <f t="shared" si="1341"/>
        <v>7593.2385203989979</v>
      </c>
      <c r="V4788">
        <f>'MCMC raw'!B4788</f>
        <v>64700.855877705399</v>
      </c>
      <c r="W4788" s="10">
        <f t="shared" si="1342"/>
        <v>230.02988616839866</v>
      </c>
      <c r="X4788" s="10">
        <f t="shared" si="1343"/>
        <v>9105.5643226290995</v>
      </c>
      <c r="Y4788" s="10">
        <f t="shared" si="1344"/>
        <v>8656.1441222946014</v>
      </c>
      <c r="Z4788" s="12">
        <f t="shared" si="1345"/>
        <v>7.2194401796308247E-2</v>
      </c>
      <c r="AA4788" s="12">
        <f t="shared" si="1346"/>
        <v>0.42750608951523167</v>
      </c>
      <c r="AB4788" s="12">
        <f t="shared" si="1347"/>
        <v>1.295088740374754E-2</v>
      </c>
      <c r="AC4788" s="12">
        <f t="shared" si="1348"/>
        <v>0.51265137871528743</v>
      </c>
      <c r="AD4788" s="12">
        <f t="shared" si="1349"/>
        <v>0.48734862128471257</v>
      </c>
      <c r="AE4788" s="12">
        <f>('Estimates from MCMC'!$B$2-'MCMC runs'!V4788)/'Estimates from MCMC'!$B$2</f>
        <v>0.11800024704247176</v>
      </c>
    </row>
    <row r="4789" spans="1:31" x14ac:dyDescent="0.3">
      <c r="A4789">
        <v>4788</v>
      </c>
      <c r="B4789">
        <f>'MCMC raw'!C4789</f>
        <v>58175.801710316897</v>
      </c>
      <c r="C4789">
        <f>'MCMC raw'!E4789</f>
        <v>57105.198742656103</v>
      </c>
      <c r="D4789">
        <f t="shared" si="1332"/>
        <v>1070.6029676607941</v>
      </c>
      <c r="E4789">
        <f>'MCMC raw'!K4789</f>
        <v>58107.864761198703</v>
      </c>
      <c r="F4789">
        <f t="shared" si="1333"/>
        <v>67.936949118193297</v>
      </c>
      <c r="G4789">
        <f>'MCMC raw'!D4789</f>
        <v>58080.5129596365</v>
      </c>
      <c r="H4789">
        <f t="shared" si="1334"/>
        <v>95.288750680396333</v>
      </c>
      <c r="I4789">
        <f>'MCMC raw'!J4789</f>
        <v>56942.671622484901</v>
      </c>
      <c r="J4789">
        <f t="shared" si="1335"/>
        <v>1233.1300878319962</v>
      </c>
      <c r="K4789">
        <f>'MCMC raw'!I4789</f>
        <v>56319.4223934806</v>
      </c>
      <c r="L4789">
        <f t="shared" si="1336"/>
        <v>1856.3793168362972</v>
      </c>
      <c r="M4789">
        <f t="shared" si="1337"/>
        <v>623.24922900430101</v>
      </c>
      <c r="N4789">
        <f>'Estimates from MCMC'!$B$2-K4789</f>
        <v>17037.5776065194</v>
      </c>
      <c r="O4789">
        <f>'MCMC raw'!G4789</f>
        <v>57598.996130527899</v>
      </c>
      <c r="P4789" s="10">
        <f t="shared" si="1338"/>
        <v>1279.5737370472998</v>
      </c>
      <c r="Q4789">
        <f>'MCMC raw'!H4789</f>
        <v>57633.487699672201</v>
      </c>
      <c r="R4789" s="10">
        <f t="shared" si="1339"/>
        <v>34.491569144302048</v>
      </c>
      <c r="S4789" s="10">
        <f t="shared" si="1340"/>
        <v>1314.0653061916018</v>
      </c>
      <c r="T4789">
        <f>'MCMC raw'!F4789</f>
        <v>64056.968395660901</v>
      </c>
      <c r="U4789">
        <f t="shared" si="1341"/>
        <v>7737.546002180301</v>
      </c>
      <c r="V4789">
        <f>'MCMC raw'!B4789</f>
        <v>65608.963673175502</v>
      </c>
      <c r="W4789" s="10">
        <f t="shared" si="1342"/>
        <v>237.92997132299934</v>
      </c>
      <c r="X4789" s="10">
        <f t="shared" si="1343"/>
        <v>9289.5412796949022</v>
      </c>
      <c r="Y4789" s="10">
        <f t="shared" si="1344"/>
        <v>7748.0363268244982</v>
      </c>
      <c r="Z4789" s="12">
        <f t="shared" si="1345"/>
        <v>7.7127472962399121E-2</v>
      </c>
      <c r="AA4789" s="12">
        <f t="shared" si="1346"/>
        <v>0.4541458991928255</v>
      </c>
      <c r="AB4789" s="12">
        <f t="shared" si="1347"/>
        <v>1.3965011741572688E-2</v>
      </c>
      <c r="AC4789" s="12">
        <f t="shared" si="1348"/>
        <v>0.54523838389679735</v>
      </c>
      <c r="AD4789" s="12">
        <f t="shared" si="1349"/>
        <v>0.45476161610320265</v>
      </c>
      <c r="AE4789" s="12">
        <f>('Estimates from MCMC'!$B$2-'MCMC runs'!V4789)/'Estimates from MCMC'!$B$2</f>
        <v>0.10562095405788811</v>
      </c>
    </row>
    <row r="4790" spans="1:31" x14ac:dyDescent="0.3">
      <c r="A4790">
        <v>4789</v>
      </c>
      <c r="B4790">
        <f>'MCMC raw'!C4790</f>
        <v>56840.620286772799</v>
      </c>
      <c r="C4790">
        <f>'MCMC raw'!E4790</f>
        <v>55748.781269045401</v>
      </c>
      <c r="D4790">
        <f t="shared" si="1332"/>
        <v>1091.8390177273977</v>
      </c>
      <c r="E4790">
        <f>'MCMC raw'!K4790</f>
        <v>56785.829974858898</v>
      </c>
      <c r="F4790">
        <f t="shared" si="1333"/>
        <v>54.79031191390095</v>
      </c>
      <c r="G4790">
        <f>'MCMC raw'!D4790</f>
        <v>56742.712147281803</v>
      </c>
      <c r="H4790">
        <f t="shared" si="1334"/>
        <v>97.908139490995381</v>
      </c>
      <c r="I4790">
        <f>'MCMC raw'!J4790</f>
        <v>55596.5588852609</v>
      </c>
      <c r="J4790">
        <f t="shared" si="1335"/>
        <v>1244.061401511899</v>
      </c>
      <c r="K4790">
        <f>'MCMC raw'!I4790</f>
        <v>54956.631143725397</v>
      </c>
      <c r="L4790">
        <f t="shared" si="1336"/>
        <v>1883.9891430474017</v>
      </c>
      <c r="M4790">
        <f t="shared" si="1337"/>
        <v>639.92774153550272</v>
      </c>
      <c r="N4790">
        <f>'Estimates from MCMC'!$B$2-K4790</f>
        <v>18400.368856274603</v>
      </c>
      <c r="O4790">
        <f>'MCMC raw'!G4790</f>
        <v>56291.006565556701</v>
      </c>
      <c r="P4790" s="10">
        <f t="shared" si="1338"/>
        <v>1334.3754218313043</v>
      </c>
      <c r="Q4790">
        <f>'MCMC raw'!H4790</f>
        <v>56325.738348737701</v>
      </c>
      <c r="R4790" s="10">
        <f t="shared" si="1339"/>
        <v>34.731783180999628</v>
      </c>
      <c r="S4790" s="10">
        <f t="shared" si="1340"/>
        <v>1369.1072050123039</v>
      </c>
      <c r="T4790">
        <f>'MCMC raw'!F4790</f>
        <v>62390.646595685197</v>
      </c>
      <c r="U4790">
        <f t="shared" si="1341"/>
        <v>7434.0154519598</v>
      </c>
      <c r="V4790">
        <f>'MCMC raw'!B4790</f>
        <v>64005.089955544303</v>
      </c>
      <c r="W4790" s="10">
        <f t="shared" si="1342"/>
        <v>245.33615484680195</v>
      </c>
      <c r="X4790" s="10">
        <f t="shared" si="1343"/>
        <v>9048.4588118189058</v>
      </c>
      <c r="Y4790" s="10">
        <f t="shared" si="1344"/>
        <v>9351.9100444556971</v>
      </c>
      <c r="Z4790" s="12">
        <f t="shared" si="1345"/>
        <v>7.4406508679603592E-2</v>
      </c>
      <c r="AA4790" s="12">
        <f t="shared" si="1346"/>
        <v>0.40401447981977651</v>
      </c>
      <c r="AB4790" s="12">
        <f t="shared" si="1347"/>
        <v>1.3333219391585256E-2</v>
      </c>
      <c r="AC4790" s="12">
        <f t="shared" si="1348"/>
        <v>0.49175420789096536</v>
      </c>
      <c r="AD4790" s="12">
        <f t="shared" si="1349"/>
        <v>0.50824579210903464</v>
      </c>
      <c r="AE4790" s="12">
        <f>('Estimates from MCMC'!$B$2-'MCMC runs'!V4790)/'Estimates from MCMC'!$B$2</f>
        <v>0.12748490320563405</v>
      </c>
    </row>
    <row r="4791" spans="1:31" x14ac:dyDescent="0.3">
      <c r="A4791">
        <v>4790</v>
      </c>
      <c r="B4791">
        <f>'MCMC raw'!C4791</f>
        <v>57383.5874036928</v>
      </c>
      <c r="C4791">
        <f>'MCMC raw'!E4791</f>
        <v>56232.575100413</v>
      </c>
      <c r="D4791">
        <f t="shared" si="1332"/>
        <v>1151.0123032798001</v>
      </c>
      <c r="E4791">
        <f>'MCMC raw'!K4791</f>
        <v>57302.9735555644</v>
      </c>
      <c r="F4791">
        <f t="shared" si="1333"/>
        <v>80.613848128399695</v>
      </c>
      <c r="G4791">
        <f>'MCMC raw'!D4791</f>
        <v>57287.597851972103</v>
      </c>
      <c r="H4791">
        <f t="shared" si="1334"/>
        <v>95.989551720696909</v>
      </c>
      <c r="I4791">
        <f>'MCMC raw'!J4791</f>
        <v>56057.106733800902</v>
      </c>
      <c r="J4791">
        <f t="shared" si="1335"/>
        <v>1326.4806698918983</v>
      </c>
      <c r="K4791">
        <f>'MCMC raw'!I4791</f>
        <v>55430.445868520597</v>
      </c>
      <c r="L4791">
        <f t="shared" si="1336"/>
        <v>1953.1415351722026</v>
      </c>
      <c r="M4791">
        <f t="shared" si="1337"/>
        <v>626.66086528030428</v>
      </c>
      <c r="N4791">
        <f>'Estimates from MCMC'!$B$2-K4791</f>
        <v>17926.554131479403</v>
      </c>
      <c r="O4791">
        <f>'MCMC raw'!G4791</f>
        <v>56733.283331248</v>
      </c>
      <c r="P4791" s="10">
        <f t="shared" si="1338"/>
        <v>1302.8374627274025</v>
      </c>
      <c r="Q4791">
        <f>'MCMC raw'!H4791</f>
        <v>56767.351845059697</v>
      </c>
      <c r="R4791" s="10">
        <f t="shared" si="1339"/>
        <v>34.068513811696903</v>
      </c>
      <c r="S4791" s="10">
        <f t="shared" si="1340"/>
        <v>1336.9059765390994</v>
      </c>
      <c r="T4791">
        <f>'MCMC raw'!F4791</f>
        <v>63023.198966684002</v>
      </c>
      <c r="U4791">
        <f t="shared" si="1341"/>
        <v>7592.7530981634045</v>
      </c>
      <c r="V4791">
        <f>'MCMC raw'!B4791</f>
        <v>64603.852389359003</v>
      </c>
      <c r="W4791" s="10">
        <f t="shared" si="1342"/>
        <v>243.74744613590155</v>
      </c>
      <c r="X4791" s="10">
        <f t="shared" si="1343"/>
        <v>9173.4065208384054</v>
      </c>
      <c r="Y4791" s="10">
        <f t="shared" si="1344"/>
        <v>8753.1476106409973</v>
      </c>
      <c r="Z4791" s="12">
        <f t="shared" si="1345"/>
        <v>7.4576852123044921E-2</v>
      </c>
      <c r="AA4791" s="12">
        <f t="shared" si="1346"/>
        <v>0.42354782979905614</v>
      </c>
      <c r="AB4791" s="12">
        <f t="shared" si="1347"/>
        <v>1.3597004998739604E-2</v>
      </c>
      <c r="AC4791" s="12">
        <f t="shared" si="1348"/>
        <v>0.51172168692084063</v>
      </c>
      <c r="AD4791" s="12">
        <f t="shared" si="1349"/>
        <v>0.48827831307915937</v>
      </c>
      <c r="AE4791" s="12">
        <f>('Estimates from MCMC'!$B$2-'MCMC runs'!V4791)/'Estimates from MCMC'!$B$2</f>
        <v>0.11932259512576847</v>
      </c>
    </row>
    <row r="4792" spans="1:31" x14ac:dyDescent="0.3">
      <c r="A4792">
        <v>4791</v>
      </c>
      <c r="B4792">
        <f>'MCMC raw'!C4792</f>
        <v>57519.639172151103</v>
      </c>
      <c r="C4792">
        <f>'MCMC raw'!E4792</f>
        <v>56406.763203828901</v>
      </c>
      <c r="D4792">
        <f t="shared" si="1332"/>
        <v>1112.8759683222015</v>
      </c>
      <c r="E4792">
        <f>'MCMC raw'!K4792</f>
        <v>57448.251856462099</v>
      </c>
      <c r="F4792">
        <f t="shared" si="1333"/>
        <v>71.387315689004026</v>
      </c>
      <c r="G4792">
        <f>'MCMC raw'!D4792</f>
        <v>57419.722018928602</v>
      </c>
      <c r="H4792">
        <f t="shared" si="1334"/>
        <v>99.917153222500929</v>
      </c>
      <c r="I4792">
        <f>'MCMC raw'!J4792</f>
        <v>56236.173318640402</v>
      </c>
      <c r="J4792">
        <f t="shared" si="1335"/>
        <v>1283.465853510701</v>
      </c>
      <c r="K4792">
        <f>'MCMC raw'!I4792</f>
        <v>55583.058232575298</v>
      </c>
      <c r="L4792">
        <f t="shared" si="1336"/>
        <v>1936.5809395758042</v>
      </c>
      <c r="M4792">
        <f t="shared" si="1337"/>
        <v>653.11508606510324</v>
      </c>
      <c r="N4792">
        <f>'Estimates from MCMC'!$B$2-K4792</f>
        <v>17773.941767424702</v>
      </c>
      <c r="O4792">
        <f>'MCMC raw'!G4792</f>
        <v>56940.2682469723</v>
      </c>
      <c r="P4792" s="10">
        <f t="shared" si="1338"/>
        <v>1357.2100143970019</v>
      </c>
      <c r="Q4792">
        <f>'MCMC raw'!H4792</f>
        <v>56975.763913108603</v>
      </c>
      <c r="R4792" s="10">
        <f t="shared" si="1339"/>
        <v>35.495666136303043</v>
      </c>
      <c r="S4792" s="10">
        <f t="shared" si="1340"/>
        <v>1392.705680533305</v>
      </c>
      <c r="T4792">
        <f>'MCMC raw'!F4792</f>
        <v>63421.5453319507</v>
      </c>
      <c r="U4792">
        <f t="shared" si="1341"/>
        <v>7838.4870993754012</v>
      </c>
      <c r="V4792">
        <f>'MCMC raw'!B4792</f>
        <v>65070.343360816303</v>
      </c>
      <c r="W4792" s="10">
        <f t="shared" si="1342"/>
        <v>256.09234833229857</v>
      </c>
      <c r="X4792" s="10">
        <f t="shared" si="1343"/>
        <v>9487.2851282410047</v>
      </c>
      <c r="Y4792" s="10">
        <f t="shared" si="1344"/>
        <v>8286.6566391836968</v>
      </c>
      <c r="Z4792" s="12">
        <f t="shared" si="1345"/>
        <v>7.8356601971420581E-2</v>
      </c>
      <c r="AA4792" s="12">
        <f t="shared" si="1346"/>
        <v>0.44101005854207509</v>
      </c>
      <c r="AB4792" s="12">
        <f t="shared" si="1347"/>
        <v>1.4408303553781939E-2</v>
      </c>
      <c r="AC4792" s="12">
        <f t="shared" si="1348"/>
        <v>0.53377496406727765</v>
      </c>
      <c r="AD4792" s="12">
        <f t="shared" si="1349"/>
        <v>0.46622503593272241</v>
      </c>
      <c r="AE4792" s="12">
        <f>('Estimates from MCMC'!$B$2-'MCMC runs'!V4792)/'Estimates from MCMC'!$B$2</f>
        <v>0.11296340688937248</v>
      </c>
    </row>
    <row r="4793" spans="1:31" x14ac:dyDescent="0.3">
      <c r="A4793">
        <v>4792</v>
      </c>
      <c r="B4793">
        <f>'MCMC raw'!C4793</f>
        <v>58613.599567531797</v>
      </c>
      <c r="C4793">
        <f>'MCMC raw'!E4793</f>
        <v>57456.153821425301</v>
      </c>
      <c r="D4793">
        <f t="shared" si="1332"/>
        <v>1157.4457461064958</v>
      </c>
      <c r="E4793">
        <f>'MCMC raw'!K4793</f>
        <v>58546.731094828501</v>
      </c>
      <c r="F4793">
        <f t="shared" si="1333"/>
        <v>66.868472703295993</v>
      </c>
      <c r="G4793">
        <f>'MCMC raw'!D4793</f>
        <v>58518.718158082098</v>
      </c>
      <c r="H4793">
        <f t="shared" si="1334"/>
        <v>94.881409449699277</v>
      </c>
      <c r="I4793">
        <f>'MCMC raw'!J4793</f>
        <v>57294.9021398599</v>
      </c>
      <c r="J4793">
        <f t="shared" si="1335"/>
        <v>1318.6974276718975</v>
      </c>
      <c r="K4793">
        <f>'MCMC raw'!I4793</f>
        <v>56675.106334654498</v>
      </c>
      <c r="L4793">
        <f t="shared" si="1336"/>
        <v>1938.4932328772993</v>
      </c>
      <c r="M4793">
        <f t="shared" si="1337"/>
        <v>619.79580520540185</v>
      </c>
      <c r="N4793">
        <f>'Estimates from MCMC'!$B$2-K4793</f>
        <v>16681.893665345502</v>
      </c>
      <c r="O4793">
        <f>'MCMC raw'!G4793</f>
        <v>57956.471657826602</v>
      </c>
      <c r="P4793" s="10">
        <f t="shared" si="1338"/>
        <v>1281.3653231721037</v>
      </c>
      <c r="Q4793">
        <f>'MCMC raw'!H4793</f>
        <v>57990.330247804901</v>
      </c>
      <c r="R4793" s="10">
        <f t="shared" si="1339"/>
        <v>33.858589978299278</v>
      </c>
      <c r="S4793" s="10">
        <f t="shared" si="1340"/>
        <v>1315.223913150403</v>
      </c>
      <c r="T4793">
        <f>'MCMC raw'!F4793</f>
        <v>64599.085099037198</v>
      </c>
      <c r="U4793">
        <f t="shared" si="1341"/>
        <v>7923.9787643827003</v>
      </c>
      <c r="V4793">
        <f>'MCMC raw'!B4793</f>
        <v>66154.673048043696</v>
      </c>
      <c r="W4793" s="10">
        <f t="shared" si="1342"/>
        <v>240.36403585609514</v>
      </c>
      <c r="X4793" s="10">
        <f t="shared" si="1343"/>
        <v>9479.5667133891984</v>
      </c>
      <c r="Y4793" s="10">
        <f t="shared" si="1344"/>
        <v>7202.3269519563037</v>
      </c>
      <c r="Z4793" s="12">
        <f t="shared" si="1345"/>
        <v>7.8841403712014549E-2</v>
      </c>
      <c r="AA4793" s="12">
        <f t="shared" si="1346"/>
        <v>0.47500475205903941</v>
      </c>
      <c r="AB4793" s="12">
        <f t="shared" si="1347"/>
        <v>1.4408678096025791E-2</v>
      </c>
      <c r="AC4793" s="12">
        <f t="shared" si="1348"/>
        <v>0.56825483386707976</v>
      </c>
      <c r="AD4793" s="12">
        <f t="shared" si="1349"/>
        <v>0.43174516613292024</v>
      </c>
      <c r="AE4793" s="12">
        <f>('Estimates from MCMC'!$B$2-'MCMC runs'!V4793)/'Estimates from MCMC'!$B$2</f>
        <v>9.8181863379858819E-2</v>
      </c>
    </row>
    <row r="4794" spans="1:31" x14ac:dyDescent="0.3">
      <c r="A4794">
        <v>4793</v>
      </c>
      <c r="B4794">
        <f>'MCMC raw'!C4794</f>
        <v>58227.753211613002</v>
      </c>
      <c r="C4794">
        <f>'MCMC raw'!E4794</f>
        <v>57152.386817667299</v>
      </c>
      <c r="D4794">
        <f t="shared" si="1332"/>
        <v>1075.3663939457037</v>
      </c>
      <c r="E4794">
        <f>'MCMC raw'!K4794</f>
        <v>58156.715992727302</v>
      </c>
      <c r="F4794">
        <f t="shared" si="1333"/>
        <v>71.037218885699986</v>
      </c>
      <c r="G4794">
        <f>'MCMC raw'!D4794</f>
        <v>58130.688319538604</v>
      </c>
      <c r="H4794">
        <f t="shared" si="1334"/>
        <v>97.064892074398813</v>
      </c>
      <c r="I4794">
        <f>'MCMC raw'!J4794</f>
        <v>56985.035905237797</v>
      </c>
      <c r="J4794">
        <f t="shared" si="1335"/>
        <v>1242.7173063752052</v>
      </c>
      <c r="K4794">
        <f>'MCMC raw'!I4794</f>
        <v>56349.978529058702</v>
      </c>
      <c r="L4794">
        <f t="shared" si="1336"/>
        <v>1877.7746825542999</v>
      </c>
      <c r="M4794">
        <f t="shared" si="1337"/>
        <v>635.05737617909472</v>
      </c>
      <c r="N4794">
        <f>'Estimates from MCMC'!$B$2-K4794</f>
        <v>17007.021470941298</v>
      </c>
      <c r="O4794">
        <f>'MCMC raw'!G4794</f>
        <v>57666.1505144529</v>
      </c>
      <c r="P4794" s="10">
        <f t="shared" si="1338"/>
        <v>1316.1719853941977</v>
      </c>
      <c r="Q4794">
        <f>'MCMC raw'!H4794</f>
        <v>57700.749494927397</v>
      </c>
      <c r="R4794" s="10">
        <f t="shared" si="1339"/>
        <v>34.598980474496784</v>
      </c>
      <c r="S4794" s="10">
        <f t="shared" si="1340"/>
        <v>1350.7709658686945</v>
      </c>
      <c r="T4794">
        <f>'MCMC raw'!F4794</f>
        <v>64127.815452827097</v>
      </c>
      <c r="U4794">
        <f t="shared" si="1341"/>
        <v>7777.8369237683946</v>
      </c>
      <c r="V4794">
        <f>'MCMC raw'!B4794</f>
        <v>65722.676587951093</v>
      </c>
      <c r="W4794" s="10">
        <f t="shared" si="1342"/>
        <v>244.09016925530159</v>
      </c>
      <c r="X4794" s="10">
        <f t="shared" si="1343"/>
        <v>9372.6980588923907</v>
      </c>
      <c r="Y4794" s="10">
        <f t="shared" si="1344"/>
        <v>7634.3234120489069</v>
      </c>
      <c r="Z4794" s="12">
        <f t="shared" si="1345"/>
        <v>7.9424311198563594E-2</v>
      </c>
      <c r="AA4794" s="12">
        <f t="shared" si="1346"/>
        <v>0.45733092870246783</v>
      </c>
      <c r="AB4794" s="12">
        <f t="shared" si="1347"/>
        <v>1.4352317345654047E-2</v>
      </c>
      <c r="AC4794" s="12">
        <f t="shared" si="1348"/>
        <v>0.55110755724668548</v>
      </c>
      <c r="AD4794" s="12">
        <f t="shared" si="1349"/>
        <v>0.44889244275331447</v>
      </c>
      <c r="AE4794" s="12">
        <f>('Estimates from MCMC'!$B$2-'MCMC runs'!V4794)/'Estimates from MCMC'!$B$2</f>
        <v>0.10407082367120939</v>
      </c>
    </row>
    <row r="4795" spans="1:31" x14ac:dyDescent="0.3">
      <c r="A4795">
        <v>4794</v>
      </c>
      <c r="B4795">
        <f>'MCMC raw'!C4795</f>
        <v>59141.343489901999</v>
      </c>
      <c r="C4795">
        <f>'MCMC raw'!E4795</f>
        <v>58007.575251967901</v>
      </c>
      <c r="D4795">
        <f t="shared" si="1332"/>
        <v>1133.7682379340986</v>
      </c>
      <c r="E4795">
        <f>'MCMC raw'!K4795</f>
        <v>59084.175789159002</v>
      </c>
      <c r="F4795">
        <f t="shared" si="1333"/>
        <v>57.167700742997113</v>
      </c>
      <c r="G4795">
        <f>'MCMC raw'!D4795</f>
        <v>59045.442912169303</v>
      </c>
      <c r="H4795">
        <f t="shared" si="1334"/>
        <v>95.900577732696547</v>
      </c>
      <c r="I4795">
        <f>'MCMC raw'!J4795</f>
        <v>57855.074090337199</v>
      </c>
      <c r="J4795">
        <f t="shared" si="1335"/>
        <v>1286.2693995648006</v>
      </c>
      <c r="K4795">
        <f>'MCMC raw'!I4795</f>
        <v>57228.012979155399</v>
      </c>
      <c r="L4795">
        <f t="shared" si="1336"/>
        <v>1913.3305107466003</v>
      </c>
      <c r="M4795">
        <f t="shared" si="1337"/>
        <v>627.06111118179979</v>
      </c>
      <c r="N4795">
        <f>'Estimates from MCMC'!$B$2-K4795</f>
        <v>16128.987020844601</v>
      </c>
      <c r="O4795">
        <f>'MCMC raw'!G4795</f>
        <v>58513.128008176303</v>
      </c>
      <c r="P4795" s="10">
        <f t="shared" si="1338"/>
        <v>1285.1150290209043</v>
      </c>
      <c r="Q4795">
        <f>'MCMC raw'!H4795</f>
        <v>58547.778339031996</v>
      </c>
      <c r="R4795" s="10">
        <f t="shared" si="1339"/>
        <v>34.650330855693028</v>
      </c>
      <c r="S4795" s="10">
        <f t="shared" si="1340"/>
        <v>1319.7653598765974</v>
      </c>
      <c r="T4795">
        <f>'MCMC raw'!F4795</f>
        <v>65264.5055483088</v>
      </c>
      <c r="U4795">
        <f t="shared" si="1341"/>
        <v>8036.4925691534008</v>
      </c>
      <c r="V4795">
        <f>'MCMC raw'!B4795</f>
        <v>66824.775657713399</v>
      </c>
      <c r="W4795" s="10">
        <f t="shared" si="1342"/>
        <v>240.50474952800141</v>
      </c>
      <c r="X4795" s="10">
        <f t="shared" si="1343"/>
        <v>9596.7626785579996</v>
      </c>
      <c r="Y4795" s="10">
        <f t="shared" si="1344"/>
        <v>6532.2243422866013</v>
      </c>
      <c r="Z4795" s="12">
        <f t="shared" si="1345"/>
        <v>8.1825681809463521E-2</v>
      </c>
      <c r="AA4795" s="12">
        <f t="shared" si="1346"/>
        <v>0.49826393677217845</v>
      </c>
      <c r="AB4795" s="12">
        <f t="shared" si="1347"/>
        <v>1.4911336292674831E-2</v>
      </c>
      <c r="AC4795" s="12">
        <f t="shared" si="1348"/>
        <v>0.59500095487431681</v>
      </c>
      <c r="AD4795" s="12">
        <f t="shared" si="1349"/>
        <v>0.40499904512568319</v>
      </c>
      <c r="AE4795" s="12">
        <f>('Estimates from MCMC'!$B$2-'MCMC runs'!V4795)/'Estimates from MCMC'!$B$2</f>
        <v>8.9047048574595486E-2</v>
      </c>
    </row>
    <row r="4796" spans="1:31" x14ac:dyDescent="0.3">
      <c r="A4796">
        <v>4795</v>
      </c>
      <c r="B4796">
        <f>'MCMC raw'!C4796</f>
        <v>57313.817820952703</v>
      </c>
      <c r="C4796">
        <f>'MCMC raw'!E4796</f>
        <v>56211.978735811703</v>
      </c>
      <c r="D4796">
        <f t="shared" si="1332"/>
        <v>1101.8390851410004</v>
      </c>
      <c r="E4796">
        <f>'MCMC raw'!K4796</f>
        <v>57235.551246010902</v>
      </c>
      <c r="F4796">
        <f t="shared" si="1333"/>
        <v>78.266574941801082</v>
      </c>
      <c r="G4796">
        <f>'MCMC raw'!D4796</f>
        <v>57217.301418451003</v>
      </c>
      <c r="H4796">
        <f t="shared" si="1334"/>
        <v>96.516402501700213</v>
      </c>
      <c r="I4796">
        <f>'MCMC raw'!J4796</f>
        <v>56037.892876106198</v>
      </c>
      <c r="J4796">
        <f t="shared" si="1335"/>
        <v>1275.9249448465052</v>
      </c>
      <c r="K4796">
        <f>'MCMC raw'!I4796</f>
        <v>55406.9170898105</v>
      </c>
      <c r="L4796">
        <f t="shared" si="1336"/>
        <v>1906.9007311422029</v>
      </c>
      <c r="M4796">
        <f t="shared" si="1337"/>
        <v>630.97578629569762</v>
      </c>
      <c r="N4796">
        <f>'Estimates from MCMC'!$B$2-K4796</f>
        <v>17950.0829101895</v>
      </c>
      <c r="O4796">
        <f>'MCMC raw'!G4796</f>
        <v>56715.6726751842</v>
      </c>
      <c r="P4796" s="10">
        <f t="shared" si="1338"/>
        <v>1308.7555853736994</v>
      </c>
      <c r="Q4796">
        <f>'MCMC raw'!H4796</f>
        <v>56749.969648828002</v>
      </c>
      <c r="R4796" s="10">
        <f t="shared" si="1339"/>
        <v>34.29697364380263</v>
      </c>
      <c r="S4796" s="10">
        <f t="shared" si="1340"/>
        <v>1343.0525590175021</v>
      </c>
      <c r="T4796">
        <f>'MCMC raw'!F4796</f>
        <v>62993.894371273498</v>
      </c>
      <c r="U4796">
        <f t="shared" si="1341"/>
        <v>7586.9772814629978</v>
      </c>
      <c r="V4796">
        <f>'MCMC raw'!B4796</f>
        <v>64578.265079195</v>
      </c>
      <c r="W4796" s="10">
        <f t="shared" si="1342"/>
        <v>241.31814890399983</v>
      </c>
      <c r="X4796" s="10">
        <f t="shared" si="1343"/>
        <v>9171.3479893844997</v>
      </c>
      <c r="Y4796" s="10">
        <f t="shared" si="1344"/>
        <v>8778.734920805</v>
      </c>
      <c r="Z4796" s="12">
        <f t="shared" si="1345"/>
        <v>7.4821523986115301E-2</v>
      </c>
      <c r="AA4796" s="12">
        <f t="shared" si="1346"/>
        <v>0.42267087675434595</v>
      </c>
      <c r="AB4796" s="12">
        <f t="shared" si="1347"/>
        <v>1.3443845920456098E-2</v>
      </c>
      <c r="AC4796" s="12">
        <f t="shared" si="1348"/>
        <v>0.51093624666091741</v>
      </c>
      <c r="AD4796" s="12">
        <f t="shared" si="1349"/>
        <v>0.48906375333908264</v>
      </c>
      <c r="AE4796" s="12">
        <f>('Estimates from MCMC'!$B$2-'MCMC runs'!V4796)/'Estimates from MCMC'!$B$2</f>
        <v>0.11967140042265906</v>
      </c>
    </row>
    <row r="4797" spans="1:31" x14ac:dyDescent="0.3">
      <c r="A4797">
        <v>4796</v>
      </c>
      <c r="B4797">
        <f>'MCMC raw'!C4797</f>
        <v>58321.5846012732</v>
      </c>
      <c r="C4797">
        <f>'MCMC raw'!E4797</f>
        <v>57168.996578280799</v>
      </c>
      <c r="D4797">
        <f t="shared" si="1332"/>
        <v>1152.5880229924005</v>
      </c>
      <c r="E4797">
        <f>'MCMC raw'!K4797</f>
        <v>58248.762319518501</v>
      </c>
      <c r="F4797">
        <f t="shared" si="1333"/>
        <v>72.822281754699361</v>
      </c>
      <c r="G4797">
        <f>'MCMC raw'!D4797</f>
        <v>58221.440568223603</v>
      </c>
      <c r="H4797">
        <f t="shared" si="1334"/>
        <v>100.14403304959706</v>
      </c>
      <c r="I4797">
        <f>'MCMC raw'!J4797</f>
        <v>56996.824284557202</v>
      </c>
      <c r="J4797">
        <f t="shared" si="1335"/>
        <v>1324.7603167159978</v>
      </c>
      <c r="K4797">
        <f>'MCMC raw'!I4797</f>
        <v>56342.644516474102</v>
      </c>
      <c r="L4797">
        <f t="shared" si="1336"/>
        <v>1978.9400847990983</v>
      </c>
      <c r="M4797">
        <f t="shared" si="1337"/>
        <v>654.1797680831005</v>
      </c>
      <c r="N4797">
        <f>'Estimates from MCMC'!$B$2-K4797</f>
        <v>17014.355483525898</v>
      </c>
      <c r="O4797">
        <f>'MCMC raw'!G4797</f>
        <v>57696.965326581601</v>
      </c>
      <c r="P4797" s="10">
        <f t="shared" si="1338"/>
        <v>1354.3208101074997</v>
      </c>
      <c r="Q4797">
        <f>'MCMC raw'!H4797</f>
        <v>57732.673819407202</v>
      </c>
      <c r="R4797" s="10">
        <f t="shared" si="1339"/>
        <v>35.708492825600842</v>
      </c>
      <c r="S4797" s="10">
        <f t="shared" si="1340"/>
        <v>1390.0293029331006</v>
      </c>
      <c r="T4797">
        <f>'MCMC raw'!F4797</f>
        <v>64239.829764455098</v>
      </c>
      <c r="U4797">
        <f t="shared" si="1341"/>
        <v>7897.1852479809968</v>
      </c>
      <c r="V4797">
        <f>'MCMC raw'!B4797</f>
        <v>65883.733045683999</v>
      </c>
      <c r="W4797" s="10">
        <f t="shared" si="1342"/>
        <v>253.87397829580004</v>
      </c>
      <c r="X4797" s="10">
        <f t="shared" si="1343"/>
        <v>9541.0885292098974</v>
      </c>
      <c r="Y4797" s="10">
        <f t="shared" si="1344"/>
        <v>7473.2669543160009</v>
      </c>
      <c r="Z4797" s="12">
        <f t="shared" si="1345"/>
        <v>8.1697440980294106E-2</v>
      </c>
      <c r="AA4797" s="12">
        <f t="shared" si="1346"/>
        <v>0.46414836316470665</v>
      </c>
      <c r="AB4797" s="12">
        <f t="shared" si="1347"/>
        <v>1.4921163398849448E-2</v>
      </c>
      <c r="AC4797" s="12">
        <f t="shared" si="1348"/>
        <v>0.56076696754385025</v>
      </c>
      <c r="AD4797" s="12">
        <f t="shared" si="1349"/>
        <v>0.43923303245614981</v>
      </c>
      <c r="AE4797" s="12">
        <f>('Estimates from MCMC'!$B$2-'MCMC runs'!V4797)/'Estimates from MCMC'!$B$2</f>
        <v>0.10187530780042806</v>
      </c>
    </row>
    <row r="4798" spans="1:31" x14ac:dyDescent="0.3">
      <c r="A4798">
        <v>4797</v>
      </c>
      <c r="B4798">
        <f>'MCMC raw'!C4798</f>
        <v>58410.755079297996</v>
      </c>
      <c r="C4798">
        <f>'MCMC raw'!E4798</f>
        <v>57332.276330104098</v>
      </c>
      <c r="D4798">
        <f t="shared" si="1332"/>
        <v>1078.4787491938987</v>
      </c>
      <c r="E4798">
        <f>'MCMC raw'!K4798</f>
        <v>58335.957284477197</v>
      </c>
      <c r="F4798">
        <f t="shared" si="1333"/>
        <v>74.797794820799027</v>
      </c>
      <c r="G4798">
        <f>'MCMC raw'!D4798</f>
        <v>58311.155899879799</v>
      </c>
      <c r="H4798">
        <f t="shared" si="1334"/>
        <v>99.599179418197309</v>
      </c>
      <c r="I4798">
        <f>'MCMC raw'!J4798</f>
        <v>57158.793192021898</v>
      </c>
      <c r="J4798">
        <f t="shared" si="1335"/>
        <v>1251.9618872760984</v>
      </c>
      <c r="K4798">
        <f>'MCMC raw'!I4798</f>
        <v>56519.555217484798</v>
      </c>
      <c r="L4798">
        <f t="shared" si="1336"/>
        <v>1891.1998618131984</v>
      </c>
      <c r="M4798">
        <f t="shared" si="1337"/>
        <v>639.23797453709994</v>
      </c>
      <c r="N4798">
        <f>'Estimates from MCMC'!$B$2-K4798</f>
        <v>16837.444782515202</v>
      </c>
      <c r="O4798">
        <f>'MCMC raw'!G4798</f>
        <v>57866.1929096073</v>
      </c>
      <c r="P4798" s="10">
        <f t="shared" si="1338"/>
        <v>1346.6376921225019</v>
      </c>
      <c r="Q4798">
        <f>'MCMC raw'!H4798</f>
        <v>57901.419702494</v>
      </c>
      <c r="R4798" s="10">
        <f t="shared" si="1339"/>
        <v>35.226792886700423</v>
      </c>
      <c r="S4798" s="10">
        <f t="shared" si="1340"/>
        <v>1381.8644850092023</v>
      </c>
      <c r="T4798">
        <f>'MCMC raw'!F4798</f>
        <v>64415.594263286002</v>
      </c>
      <c r="U4798">
        <f t="shared" si="1341"/>
        <v>7896.0390458012043</v>
      </c>
      <c r="V4798">
        <f>'MCMC raw'!B4798</f>
        <v>66046.819918920795</v>
      </c>
      <c r="W4798" s="10">
        <f t="shared" si="1342"/>
        <v>249.3611706255906</v>
      </c>
      <c r="X4798" s="10">
        <f t="shared" si="1343"/>
        <v>9527.2647014359973</v>
      </c>
      <c r="Y4798" s="10">
        <f t="shared" si="1344"/>
        <v>7310.1800810792047</v>
      </c>
      <c r="Z4798" s="12">
        <f t="shared" si="1345"/>
        <v>8.2070914135629155E-2</v>
      </c>
      <c r="AA4798" s="12">
        <f t="shared" si="1346"/>
        <v>0.46895708629143207</v>
      </c>
      <c r="AB4798" s="12">
        <f t="shared" si="1347"/>
        <v>1.4809917647631369E-2</v>
      </c>
      <c r="AC4798" s="12">
        <f t="shared" si="1348"/>
        <v>0.56583791807469264</v>
      </c>
      <c r="AD4798" s="12">
        <f t="shared" si="1349"/>
        <v>0.43416208192530742</v>
      </c>
      <c r="AE4798" s="12">
        <f>('Estimates from MCMC'!$B$2-'MCMC runs'!V4798)/'Estimates from MCMC'!$B$2</f>
        <v>9.9652113378126211E-2</v>
      </c>
    </row>
    <row r="4799" spans="1:31" x14ac:dyDescent="0.3">
      <c r="A4799">
        <v>4798</v>
      </c>
      <c r="B4799">
        <f>'MCMC raw'!C4799</f>
        <v>57473.4346397794</v>
      </c>
      <c r="C4799">
        <f>'MCMC raw'!E4799</f>
        <v>56317.650661259198</v>
      </c>
      <c r="D4799">
        <f t="shared" si="1332"/>
        <v>1155.7839785202013</v>
      </c>
      <c r="E4799">
        <f>'MCMC raw'!K4799</f>
        <v>57387.9260749397</v>
      </c>
      <c r="F4799">
        <f t="shared" si="1333"/>
        <v>85.508564839699829</v>
      </c>
      <c r="G4799">
        <f>'MCMC raw'!D4799</f>
        <v>57376.080192312802</v>
      </c>
      <c r="H4799">
        <f t="shared" si="1334"/>
        <v>97.354447466597776</v>
      </c>
      <c r="I4799">
        <f>'MCMC raw'!J4799</f>
        <v>56135.843524706703</v>
      </c>
      <c r="J4799">
        <f t="shared" si="1335"/>
        <v>1337.591115072697</v>
      </c>
      <c r="K4799">
        <f>'MCMC raw'!I4799</f>
        <v>55500.033962148002</v>
      </c>
      <c r="L4799">
        <f t="shared" si="1336"/>
        <v>1973.4006776313981</v>
      </c>
      <c r="M4799">
        <f t="shared" si="1337"/>
        <v>635.80956255870115</v>
      </c>
      <c r="N4799">
        <f>'Estimates from MCMC'!$B$2-K4799</f>
        <v>17856.966037851998</v>
      </c>
      <c r="O4799">
        <f>'MCMC raw'!G4799</f>
        <v>56814.423636037398</v>
      </c>
      <c r="P4799" s="10">
        <f t="shared" si="1338"/>
        <v>1314.3896738893964</v>
      </c>
      <c r="Q4799">
        <f>'MCMC raw'!H4799</f>
        <v>56849.101888361598</v>
      </c>
      <c r="R4799" s="10">
        <f t="shared" si="1339"/>
        <v>34.678252324200002</v>
      </c>
      <c r="S4799" s="10">
        <f t="shared" si="1340"/>
        <v>1349.0679262135964</v>
      </c>
      <c r="T4799">
        <f>'MCMC raw'!F4799</f>
        <v>63273.065421280997</v>
      </c>
      <c r="U4799">
        <f t="shared" si="1341"/>
        <v>7773.0314591329952</v>
      </c>
      <c r="V4799">
        <f>'MCMC raw'!B4799</f>
        <v>64869.6343228115</v>
      </c>
      <c r="W4799" s="10">
        <f t="shared" si="1342"/>
        <v>247.50097531690699</v>
      </c>
      <c r="X4799" s="10">
        <f t="shared" si="1343"/>
        <v>9369.6003606634986</v>
      </c>
      <c r="Y4799" s="10">
        <f t="shared" si="1344"/>
        <v>8487.3656771884998</v>
      </c>
      <c r="Z4799" s="12">
        <f t="shared" si="1345"/>
        <v>7.5548551940678652E-2</v>
      </c>
      <c r="AA4799" s="12">
        <f t="shared" si="1346"/>
        <v>0.4352940719412382</v>
      </c>
      <c r="AB4799" s="12">
        <f t="shared" si="1347"/>
        <v>1.3860191859707357E-2</v>
      </c>
      <c r="AC4799" s="12">
        <f t="shared" si="1348"/>
        <v>0.52470281574162425</v>
      </c>
      <c r="AD4799" s="12">
        <f t="shared" si="1349"/>
        <v>0.4752971842583758</v>
      </c>
      <c r="AE4799" s="12">
        <f>('Estimates from MCMC'!$B$2-'MCMC runs'!V4799)/'Estimates from MCMC'!$B$2</f>
        <v>0.11569946531603664</v>
      </c>
    </row>
    <row r="4800" spans="1:31" x14ac:dyDescent="0.3">
      <c r="A4800">
        <v>4799</v>
      </c>
      <c r="B4800">
        <f>'MCMC raw'!C4800</f>
        <v>57226.205710055001</v>
      </c>
      <c r="C4800">
        <f>'MCMC raw'!E4800</f>
        <v>56089.791191337099</v>
      </c>
      <c r="D4800">
        <f t="shared" si="1332"/>
        <v>1136.414518717902</v>
      </c>
      <c r="E4800">
        <f>'MCMC raw'!K4800</f>
        <v>57156.646634003999</v>
      </c>
      <c r="F4800">
        <f t="shared" si="1333"/>
        <v>69.559076051002194</v>
      </c>
      <c r="G4800">
        <f>'MCMC raw'!D4800</f>
        <v>57128.5767300527</v>
      </c>
      <c r="H4800">
        <f t="shared" si="1334"/>
        <v>97.628980002300523</v>
      </c>
      <c r="I4800">
        <f>'MCMC raw'!J4800</f>
        <v>55923.219202329099</v>
      </c>
      <c r="J4800">
        <f t="shared" si="1335"/>
        <v>1302.9865077259019</v>
      </c>
      <c r="K4800">
        <f>'MCMC raw'!I4800</f>
        <v>55285.452870135799</v>
      </c>
      <c r="L4800">
        <f t="shared" si="1336"/>
        <v>1940.7528399192015</v>
      </c>
      <c r="M4800">
        <f t="shared" si="1337"/>
        <v>637.7663321932996</v>
      </c>
      <c r="N4800">
        <f>'Estimates from MCMC'!$B$2-K4800</f>
        <v>18071.547129864201</v>
      </c>
      <c r="O4800">
        <f>'MCMC raw'!G4800</f>
        <v>56597.773928451803</v>
      </c>
      <c r="P4800" s="10">
        <f t="shared" si="1338"/>
        <v>1312.3210583160035</v>
      </c>
      <c r="Q4800">
        <f>'MCMC raw'!H4800</f>
        <v>56632.932989718203</v>
      </c>
      <c r="R4800" s="10">
        <f t="shared" si="1339"/>
        <v>35.159061266400386</v>
      </c>
      <c r="S4800" s="10">
        <f t="shared" si="1340"/>
        <v>1347.4801195824039</v>
      </c>
      <c r="T4800">
        <f>'MCMC raw'!F4800</f>
        <v>63083.762286262703</v>
      </c>
      <c r="U4800">
        <f t="shared" si="1341"/>
        <v>7798.3094161269037</v>
      </c>
      <c r="V4800">
        <f>'MCMC raw'!B4800</f>
        <v>64679.166052539797</v>
      </c>
      <c r="W4800" s="10">
        <f t="shared" si="1342"/>
        <v>247.92364669468952</v>
      </c>
      <c r="X4800" s="10">
        <f t="shared" si="1343"/>
        <v>9393.7131824039971</v>
      </c>
      <c r="Y4800" s="10">
        <f t="shared" si="1344"/>
        <v>8677.8339474602035</v>
      </c>
      <c r="Z4800" s="12">
        <f t="shared" si="1345"/>
        <v>7.4563628111044278E-2</v>
      </c>
      <c r="AA4800" s="12">
        <f t="shared" si="1346"/>
        <v>0.43152417222982414</v>
      </c>
      <c r="AB4800" s="12">
        <f t="shared" si="1347"/>
        <v>1.3719005069852731E-2</v>
      </c>
      <c r="AC4800" s="12">
        <f t="shared" si="1348"/>
        <v>0.51980680541072122</v>
      </c>
      <c r="AD4800" s="12">
        <f t="shared" si="1349"/>
        <v>0.48019319458927884</v>
      </c>
      <c r="AE4800" s="12">
        <f>('Estimates from MCMC'!$B$2-'MCMC runs'!V4800)/'Estimates from MCMC'!$B$2</f>
        <v>0.11829592196327826</v>
      </c>
    </row>
    <row r="4801" spans="1:31" x14ac:dyDescent="0.3">
      <c r="A4801">
        <v>4800</v>
      </c>
      <c r="B4801">
        <f>'MCMC raw'!C4801</f>
        <v>58589.439237223698</v>
      </c>
      <c r="C4801">
        <f>'MCMC raw'!E4801</f>
        <v>57481.794476285002</v>
      </c>
      <c r="D4801">
        <f t="shared" si="1332"/>
        <v>1107.644760938696</v>
      </c>
      <c r="E4801">
        <f>'MCMC raw'!K4801</f>
        <v>58525.007396759203</v>
      </c>
      <c r="F4801">
        <f t="shared" si="1333"/>
        <v>64.431840464494599</v>
      </c>
      <c r="G4801">
        <f>'MCMC raw'!D4801</f>
        <v>58494.721529024799</v>
      </c>
      <c r="H4801">
        <f t="shared" si="1334"/>
        <v>94.717708198899345</v>
      </c>
      <c r="I4801">
        <f>'MCMC raw'!J4801</f>
        <v>57323.142376301301</v>
      </c>
      <c r="J4801">
        <f t="shared" si="1335"/>
        <v>1266.2968609223972</v>
      </c>
      <c r="K4801">
        <f>'MCMC raw'!I4801</f>
        <v>56703.549465122604</v>
      </c>
      <c r="L4801">
        <f t="shared" si="1336"/>
        <v>1885.8897721010944</v>
      </c>
      <c r="M4801">
        <f t="shared" si="1337"/>
        <v>619.59291117869725</v>
      </c>
      <c r="N4801">
        <f>'Estimates from MCMC'!$B$2-K4801</f>
        <v>16653.450534877396</v>
      </c>
      <c r="O4801">
        <f>'MCMC raw'!G4801</f>
        <v>57982.598451767597</v>
      </c>
      <c r="P4801" s="10">
        <f t="shared" si="1338"/>
        <v>1279.0489866449934</v>
      </c>
      <c r="Q4801">
        <f>'MCMC raw'!H4801</f>
        <v>58016.485175241301</v>
      </c>
      <c r="R4801" s="10">
        <f t="shared" si="1339"/>
        <v>33.886723473704478</v>
      </c>
      <c r="S4801" s="10">
        <f t="shared" si="1340"/>
        <v>1312.9357101186979</v>
      </c>
      <c r="T4801">
        <f>'MCMC raw'!F4801</f>
        <v>64591.151152159699</v>
      </c>
      <c r="U4801">
        <f t="shared" si="1341"/>
        <v>7887.601687037095</v>
      </c>
      <c r="V4801">
        <f>'MCMC raw'!B4801</f>
        <v>66143.710492057406</v>
      </c>
      <c r="W4801" s="10">
        <f t="shared" si="1342"/>
        <v>239.62362977900921</v>
      </c>
      <c r="X4801" s="10">
        <f t="shared" si="1343"/>
        <v>9440.1610269348021</v>
      </c>
      <c r="Y4801" s="10">
        <f t="shared" si="1344"/>
        <v>7213.2895079425944</v>
      </c>
      <c r="Z4801" s="12">
        <f t="shared" si="1345"/>
        <v>7.8838659133673869E-2</v>
      </c>
      <c r="AA4801" s="12">
        <f t="shared" si="1346"/>
        <v>0.47363167594115435</v>
      </c>
      <c r="AB4801" s="12">
        <f t="shared" si="1347"/>
        <v>1.4388827665303618E-2</v>
      </c>
      <c r="AC4801" s="12">
        <f t="shared" si="1348"/>
        <v>0.56685916274013182</v>
      </c>
      <c r="AD4801" s="12">
        <f t="shared" si="1349"/>
        <v>0.43314083725986813</v>
      </c>
      <c r="AE4801" s="12">
        <f>('Estimates from MCMC'!$B$2-'MCMC runs'!V4801)/'Estimates from MCMC'!$B$2</f>
        <v>9.833130455093031E-2</v>
      </c>
    </row>
    <row r="4802" spans="1:31" x14ac:dyDescent="0.3">
      <c r="A4802">
        <v>4801</v>
      </c>
      <c r="B4802">
        <f>'MCMC raw'!C4802</f>
        <v>59414.286413713598</v>
      </c>
      <c r="C4802">
        <f>'MCMC raw'!E4802</f>
        <v>58281.107192897703</v>
      </c>
      <c r="D4802">
        <f t="shared" si="1332"/>
        <v>1133.179220815895</v>
      </c>
      <c r="E4802">
        <f>'MCMC raw'!K4802</f>
        <v>59341.188373503297</v>
      </c>
      <c r="F4802">
        <f t="shared" si="1333"/>
        <v>73.098040210301406</v>
      </c>
      <c r="G4802">
        <f>'MCMC raw'!D4802</f>
        <v>59414.286413713598</v>
      </c>
      <c r="H4802">
        <f t="shared" si="1334"/>
        <v>0</v>
      </c>
      <c r="I4802">
        <f>'MCMC raw'!J4802</f>
        <v>58206.3199259924</v>
      </c>
      <c r="J4802">
        <f t="shared" si="1335"/>
        <v>1207.9664877211981</v>
      </c>
      <c r="K4802">
        <f>'MCMC raw'!I4802</f>
        <v>58206.3199259924</v>
      </c>
      <c r="L4802">
        <f t="shared" si="1336"/>
        <v>1207.9664877211981</v>
      </c>
      <c r="M4802">
        <f t="shared" si="1337"/>
        <v>0</v>
      </c>
      <c r="N4802">
        <f>'Estimates from MCMC'!$B$2-K4802</f>
        <v>15150.6800740076</v>
      </c>
      <c r="O4802">
        <f>'MCMC raw'!G4802</f>
        <v>59376.029776200099</v>
      </c>
      <c r="P4802" s="10">
        <f t="shared" si="1338"/>
        <v>1169.7098502076988</v>
      </c>
      <c r="Q4802">
        <f>'MCMC raw'!H4802</f>
        <v>59406.789744740199</v>
      </c>
      <c r="R4802" s="10">
        <f t="shared" si="1339"/>
        <v>30.75996854010009</v>
      </c>
      <c r="S4802" s="10">
        <f t="shared" si="1340"/>
        <v>1200.4698187477989</v>
      </c>
      <c r="T4802">
        <f>'MCMC raw'!F4802</f>
        <v>66447.816434059394</v>
      </c>
      <c r="U4802">
        <f t="shared" si="1341"/>
        <v>8241.4965080669936</v>
      </c>
      <c r="V4802">
        <f>'MCMC raw'!B4802</f>
        <v>67870.663436563103</v>
      </c>
      <c r="W4802" s="10">
        <f t="shared" si="1342"/>
        <v>222.37718375591066</v>
      </c>
      <c r="X4802" s="10">
        <f t="shared" si="1343"/>
        <v>9664.3435105707031</v>
      </c>
      <c r="Y4802" s="10">
        <f t="shared" si="1344"/>
        <v>5486.3365634368965</v>
      </c>
      <c r="Z4802" s="12">
        <f t="shared" si="1345"/>
        <v>7.9235375104205155E-2</v>
      </c>
      <c r="AA4802" s="12">
        <f t="shared" si="1346"/>
        <v>0.54396875043292925</v>
      </c>
      <c r="AB4802" s="12">
        <f t="shared" si="1347"/>
        <v>1.4677703091191227E-2</v>
      </c>
      <c r="AC4802" s="12">
        <f t="shared" si="1348"/>
        <v>0.63788182862832565</v>
      </c>
      <c r="AD4802" s="12">
        <f t="shared" si="1349"/>
        <v>0.3621181713716744</v>
      </c>
      <c r="AE4802" s="12">
        <f>('Estimates from MCMC'!$B$2-'MCMC runs'!V4802)/'Estimates from MCMC'!$B$2</f>
        <v>7.4789543785008877E-2</v>
      </c>
    </row>
    <row r="4803" spans="1:31" x14ac:dyDescent="0.3">
      <c r="A4803">
        <v>4802</v>
      </c>
      <c r="B4803">
        <f>'MCMC raw'!C4803</f>
        <v>57873.336075860403</v>
      </c>
      <c r="C4803">
        <f>'MCMC raw'!E4803</f>
        <v>56791.696313350403</v>
      </c>
      <c r="D4803">
        <f t="shared" ref="D4803:D4866" si="1350">B4803-C4803</f>
        <v>1081.6397625099999</v>
      </c>
      <c r="E4803">
        <f>'MCMC raw'!K4803</f>
        <v>57805.948699672801</v>
      </c>
      <c r="F4803">
        <f t="shared" ref="F4803:F4866" si="1351">B4803-E4803</f>
        <v>67.387376187602058</v>
      </c>
      <c r="G4803">
        <f>'MCMC raw'!D4803</f>
        <v>57776.398969285401</v>
      </c>
      <c r="H4803">
        <f t="shared" ref="H4803:H4866" si="1352">B4803-G4803</f>
        <v>96.937106575001962</v>
      </c>
      <c r="I4803">
        <f>'MCMC raw'!J4803</f>
        <v>56627.998786548102</v>
      </c>
      <c r="J4803">
        <f t="shared" ref="J4803:J4866" si="1353">B4803-I4803</f>
        <v>1245.3372893123014</v>
      </c>
      <c r="K4803">
        <f>'MCMC raw'!I4803</f>
        <v>55993.9705108036</v>
      </c>
      <c r="L4803">
        <f t="shared" ref="L4803:L4866" si="1354">B4803-K4803</f>
        <v>1879.3655650568035</v>
      </c>
      <c r="M4803">
        <f t="shared" ref="M4803:M4866" si="1355">L4803-J4803</f>
        <v>634.02827574450203</v>
      </c>
      <c r="N4803">
        <f>'Estimates from MCMC'!$B$2-K4803</f>
        <v>17363.0294891964</v>
      </c>
      <c r="O4803">
        <f>'MCMC raw'!G4803</f>
        <v>57304.952600964403</v>
      </c>
      <c r="P4803" s="10">
        <f t="shared" ref="P4803:P4866" si="1356">O4803-K4803</f>
        <v>1310.9820901608036</v>
      </c>
      <c r="Q4803">
        <f>'MCMC raw'!H4803</f>
        <v>57339.635060717301</v>
      </c>
      <c r="R4803" s="10">
        <f t="shared" ref="R4803:R4866" si="1357">Q4803-K4803-P4803</f>
        <v>34.682459752897557</v>
      </c>
      <c r="S4803" s="10">
        <f t="shared" ref="S4803:S4866" si="1358">R4803+P4803</f>
        <v>1345.6645499137012</v>
      </c>
      <c r="T4803">
        <f>'MCMC raw'!F4803</f>
        <v>63631.834837526199</v>
      </c>
      <c r="U4803">
        <f t="shared" ref="U4803:U4866" si="1359">T4803-K4803</f>
        <v>7637.8643267225998</v>
      </c>
      <c r="V4803">
        <f>'MCMC raw'!B4803</f>
        <v>65218.532890117502</v>
      </c>
      <c r="W4803" s="10">
        <f t="shared" ref="W4803:W4866" si="1360">V4803-U4803-R4803-P4803-K4803</f>
        <v>241.03350267760106</v>
      </c>
      <c r="X4803" s="10">
        <f t="shared" ref="X4803:X4866" si="1361">P4803+R4803+U4803+W4803</f>
        <v>9224.5623793139021</v>
      </c>
      <c r="Y4803" s="10">
        <f t="shared" ref="Y4803:Y4866" si="1362">N4803-X4803</f>
        <v>8138.4671098824983</v>
      </c>
      <c r="Z4803" s="12">
        <f t="shared" ref="Z4803:Z4866" si="1363">S4803/N4803</f>
        <v>7.7501714245834727E-2</v>
      </c>
      <c r="AA4803" s="12">
        <f t="shared" ref="AA4803:AA4866" si="1364">U4803/N4803</f>
        <v>0.43989237773713513</v>
      </c>
      <c r="AB4803" s="12">
        <f t="shared" ref="AB4803:AB4866" si="1365">W4803/N4803</f>
        <v>1.3881995813436623E-2</v>
      </c>
      <c r="AC4803" s="12">
        <f t="shared" ref="AC4803:AC4866" si="1366">X4803/N4803</f>
        <v>0.53127608779640656</v>
      </c>
      <c r="AD4803" s="12">
        <f t="shared" ref="AD4803:AD4866" si="1367">Y4803/N4803</f>
        <v>0.4687239122035935</v>
      </c>
      <c r="AE4803" s="12">
        <f>('Estimates from MCMC'!$B$2-'MCMC runs'!V4803)/'Estimates from MCMC'!$B$2</f>
        <v>0.11094329252671863</v>
      </c>
    </row>
    <row r="4804" spans="1:31" x14ac:dyDescent="0.3">
      <c r="A4804">
        <v>4803</v>
      </c>
      <c r="B4804">
        <f>'MCMC raw'!C4804</f>
        <v>58268.678721395103</v>
      </c>
      <c r="C4804">
        <f>'MCMC raw'!E4804</f>
        <v>57100.800607507801</v>
      </c>
      <c r="D4804">
        <f t="shared" si="1350"/>
        <v>1167.8781138873019</v>
      </c>
      <c r="E4804">
        <f>'MCMC raw'!K4804</f>
        <v>58183.320279030901</v>
      </c>
      <c r="F4804">
        <f t="shared" si="1351"/>
        <v>85.358442364202347</v>
      </c>
      <c r="G4804">
        <f>'MCMC raw'!D4804</f>
        <v>58175.016632640698</v>
      </c>
      <c r="H4804">
        <f t="shared" si="1352"/>
        <v>93.662088754404976</v>
      </c>
      <c r="I4804">
        <f>'MCMC raw'!J4804</f>
        <v>56922.715473539502</v>
      </c>
      <c r="J4804">
        <f t="shared" si="1353"/>
        <v>1345.9632478556014</v>
      </c>
      <c r="K4804">
        <f>'MCMC raw'!I4804</f>
        <v>56311.0435007298</v>
      </c>
      <c r="L4804">
        <f t="shared" si="1354"/>
        <v>1957.6352206653028</v>
      </c>
      <c r="M4804">
        <f t="shared" si="1355"/>
        <v>611.6719728097014</v>
      </c>
      <c r="N4804">
        <f>'Estimates from MCMC'!$B$2-K4804</f>
        <v>17045.9564992702</v>
      </c>
      <c r="O4804">
        <f>'MCMC raw'!G4804</f>
        <v>57572.996985809397</v>
      </c>
      <c r="P4804" s="10">
        <f t="shared" si="1356"/>
        <v>1261.9534850795972</v>
      </c>
      <c r="Q4804">
        <f>'MCMC raw'!H4804</f>
        <v>57606.448664778603</v>
      </c>
      <c r="R4804" s="10">
        <f t="shared" si="1357"/>
        <v>33.451678969206114</v>
      </c>
      <c r="S4804" s="10">
        <f t="shared" si="1358"/>
        <v>1295.4051640488033</v>
      </c>
      <c r="T4804">
        <f>'MCMC raw'!F4804</f>
        <v>64271.620897463603</v>
      </c>
      <c r="U4804">
        <f t="shared" si="1359"/>
        <v>7960.5773967338027</v>
      </c>
      <c r="V4804">
        <f>'MCMC raw'!B4804</f>
        <v>65808.563127122005</v>
      </c>
      <c r="W4804" s="10">
        <f t="shared" si="1360"/>
        <v>241.53706560959836</v>
      </c>
      <c r="X4804" s="10">
        <f t="shared" si="1361"/>
        <v>9497.5196263922044</v>
      </c>
      <c r="Y4804" s="10">
        <f t="shared" si="1362"/>
        <v>7548.4368728779955</v>
      </c>
      <c r="Z4804" s="12">
        <f t="shared" si="1363"/>
        <v>7.5994865063997108E-2</v>
      </c>
      <c r="AA4804" s="12">
        <f t="shared" si="1364"/>
        <v>0.46700678821247871</v>
      </c>
      <c r="AB4804" s="12">
        <f t="shared" si="1365"/>
        <v>1.4169757245358419E-2</v>
      </c>
      <c r="AC4804" s="12">
        <f t="shared" si="1366"/>
        <v>0.55717141052183417</v>
      </c>
      <c r="AD4804" s="12">
        <f t="shared" si="1367"/>
        <v>0.44282858947816578</v>
      </c>
      <c r="AE4804" s="12">
        <f>('Estimates from MCMC'!$B$2-'MCMC runs'!V4804)/'Estimates from MCMC'!$B$2</f>
        <v>0.10290002144141658</v>
      </c>
    </row>
    <row r="4805" spans="1:31" x14ac:dyDescent="0.3">
      <c r="A4805">
        <v>4804</v>
      </c>
      <c r="B4805">
        <f>'MCMC raw'!C4805</f>
        <v>59168.599316574102</v>
      </c>
      <c r="C4805">
        <f>'MCMC raw'!E4805</f>
        <v>58049.329316188501</v>
      </c>
      <c r="D4805">
        <f t="shared" si="1350"/>
        <v>1119.2700003856007</v>
      </c>
      <c r="E4805">
        <f>'MCMC raw'!K4805</f>
        <v>59104.767613762699</v>
      </c>
      <c r="F4805">
        <f t="shared" si="1351"/>
        <v>63.831702811403375</v>
      </c>
      <c r="G4805">
        <f>'MCMC raw'!D4805</f>
        <v>59069.242930034998</v>
      </c>
      <c r="H4805">
        <f t="shared" si="1352"/>
        <v>99.356386539104278</v>
      </c>
      <c r="I4805">
        <f>'MCMC raw'!J4805</f>
        <v>57886.664615218499</v>
      </c>
      <c r="J4805">
        <f t="shared" si="1353"/>
        <v>1281.9347013556035</v>
      </c>
      <c r="K4805">
        <f>'MCMC raw'!I4805</f>
        <v>57236.8387381047</v>
      </c>
      <c r="L4805">
        <f t="shared" si="1354"/>
        <v>1931.7605784694024</v>
      </c>
      <c r="M4805">
        <f t="shared" si="1355"/>
        <v>649.82587711379892</v>
      </c>
      <c r="N4805">
        <f>'Estimates from MCMC'!$B$2-K4805</f>
        <v>16120.1612618953</v>
      </c>
      <c r="O4805">
        <f>'MCMC raw'!G4805</f>
        <v>58579.826387336499</v>
      </c>
      <c r="P4805" s="10">
        <f t="shared" si="1356"/>
        <v>1342.9876492317999</v>
      </c>
      <c r="Q4805">
        <f>'MCMC raw'!H4805</f>
        <v>58615.368093306497</v>
      </c>
      <c r="R4805" s="10">
        <f t="shared" si="1357"/>
        <v>35.541705969997565</v>
      </c>
      <c r="S4805" s="10">
        <f t="shared" si="1358"/>
        <v>1378.5293552017974</v>
      </c>
      <c r="T4805">
        <f>'MCMC raw'!F4805</f>
        <v>65198.985287901698</v>
      </c>
      <c r="U4805">
        <f t="shared" si="1359"/>
        <v>7962.1465497969984</v>
      </c>
      <c r="V4805">
        <f>'MCMC raw'!B4805</f>
        <v>66827.7147273015</v>
      </c>
      <c r="W4805" s="10">
        <f t="shared" si="1360"/>
        <v>250.20008419800433</v>
      </c>
      <c r="X4805" s="10">
        <f t="shared" si="1361"/>
        <v>9590.8759891968002</v>
      </c>
      <c r="Y4805" s="10">
        <f t="shared" si="1362"/>
        <v>6529.2852726985002</v>
      </c>
      <c r="Z4805" s="12">
        <f t="shared" si="1363"/>
        <v>8.5515853892873472E-2</v>
      </c>
      <c r="AA4805" s="12">
        <f t="shared" si="1364"/>
        <v>0.49392474556801441</v>
      </c>
      <c r="AB4805" s="12">
        <f t="shared" si="1365"/>
        <v>1.5520941765602876E-2</v>
      </c>
      <c r="AC4805" s="12">
        <f t="shared" si="1366"/>
        <v>0.59496154122649081</v>
      </c>
      <c r="AD4805" s="12">
        <f t="shared" si="1367"/>
        <v>0.40503845877350925</v>
      </c>
      <c r="AE4805" s="12">
        <f>('Estimates from MCMC'!$B$2-'MCMC runs'!V4805)/'Estimates from MCMC'!$B$2</f>
        <v>8.9006983283101818E-2</v>
      </c>
    </row>
    <row r="4806" spans="1:31" x14ac:dyDescent="0.3">
      <c r="A4806">
        <v>4805</v>
      </c>
      <c r="B4806">
        <f>'MCMC raw'!C4806</f>
        <v>58182.689150038699</v>
      </c>
      <c r="C4806">
        <f>'MCMC raw'!E4806</f>
        <v>57014.571554940703</v>
      </c>
      <c r="D4806">
        <f t="shared" si="1350"/>
        <v>1168.1175950979959</v>
      </c>
      <c r="E4806">
        <f>'MCMC raw'!K4806</f>
        <v>58112.444479935097</v>
      </c>
      <c r="F4806">
        <f t="shared" si="1351"/>
        <v>70.244670103602402</v>
      </c>
      <c r="G4806">
        <f>'MCMC raw'!D4806</f>
        <v>58085.356464392702</v>
      </c>
      <c r="H4806">
        <f t="shared" si="1352"/>
        <v>97.332685645997117</v>
      </c>
      <c r="I4806">
        <f>'MCMC raw'!J4806</f>
        <v>56847.681415250401</v>
      </c>
      <c r="J4806">
        <f t="shared" si="1353"/>
        <v>1335.007734788298</v>
      </c>
      <c r="K4806">
        <f>'MCMC raw'!I4806</f>
        <v>56212.038276682797</v>
      </c>
      <c r="L4806">
        <f t="shared" si="1354"/>
        <v>1970.6508733559021</v>
      </c>
      <c r="M4806">
        <f t="shared" si="1355"/>
        <v>635.64313856760418</v>
      </c>
      <c r="N4806">
        <f>'Estimates from MCMC'!$B$2-K4806</f>
        <v>17144.961723317203</v>
      </c>
      <c r="O4806">
        <f>'MCMC raw'!G4806</f>
        <v>57537.039216702302</v>
      </c>
      <c r="P4806" s="10">
        <f t="shared" si="1356"/>
        <v>1325.0009400195049</v>
      </c>
      <c r="Q4806">
        <f>'MCMC raw'!H4806</f>
        <v>57571.376527427899</v>
      </c>
      <c r="R4806" s="10">
        <f t="shared" si="1357"/>
        <v>34.33731072559749</v>
      </c>
      <c r="S4806" s="10">
        <f t="shared" si="1358"/>
        <v>1359.3382507451024</v>
      </c>
      <c r="T4806">
        <f>'MCMC raw'!F4806</f>
        <v>64241.331457085202</v>
      </c>
      <c r="U4806">
        <f t="shared" si="1359"/>
        <v>8029.2931804024047</v>
      </c>
      <c r="V4806">
        <f>'MCMC raw'!B4806</f>
        <v>65856.584912435297</v>
      </c>
      <c r="W4806" s="10">
        <f t="shared" si="1360"/>
        <v>255.91520460499305</v>
      </c>
      <c r="X4806" s="10">
        <f t="shared" si="1361"/>
        <v>9644.5466357525002</v>
      </c>
      <c r="Y4806" s="10">
        <f t="shared" si="1362"/>
        <v>7500.4150875647028</v>
      </c>
      <c r="Z4806" s="12">
        <f t="shared" si="1363"/>
        <v>7.9284997696810133E-2</v>
      </c>
      <c r="AA4806" s="12">
        <f t="shared" si="1364"/>
        <v>0.46831794144413519</v>
      </c>
      <c r="AB4806" s="12">
        <f t="shared" si="1365"/>
        <v>1.4926554444093482E-2</v>
      </c>
      <c r="AC4806" s="12">
        <f t="shared" si="1366"/>
        <v>0.56252949358503879</v>
      </c>
      <c r="AD4806" s="12">
        <f t="shared" si="1367"/>
        <v>0.43747050641496121</v>
      </c>
      <c r="AE4806" s="12">
        <f>('Estimates from MCMC'!$B$2-'MCMC runs'!V4806)/'Estimates from MCMC'!$B$2</f>
        <v>0.1022453901817782</v>
      </c>
    </row>
    <row r="4807" spans="1:31" x14ac:dyDescent="0.3">
      <c r="A4807">
        <v>4806</v>
      </c>
      <c r="B4807">
        <f>'MCMC raw'!C4807</f>
        <v>57806.846629597203</v>
      </c>
      <c r="C4807">
        <f>'MCMC raw'!E4807</f>
        <v>56687.494047977001</v>
      </c>
      <c r="D4807">
        <f t="shared" si="1350"/>
        <v>1119.3525816202018</v>
      </c>
      <c r="E4807">
        <f>'MCMC raw'!K4807</f>
        <v>57749.248389389497</v>
      </c>
      <c r="F4807">
        <f t="shared" si="1351"/>
        <v>57.598240207706112</v>
      </c>
      <c r="G4807">
        <f>'MCMC raw'!D4807</f>
        <v>57711.703699608101</v>
      </c>
      <c r="H4807">
        <f t="shared" si="1352"/>
        <v>95.142929989102413</v>
      </c>
      <c r="I4807">
        <f>'MCMC raw'!J4807</f>
        <v>56535.0689899875</v>
      </c>
      <c r="J4807">
        <f t="shared" si="1353"/>
        <v>1271.7776396097033</v>
      </c>
      <c r="K4807">
        <f>'MCMC raw'!I4807</f>
        <v>55913.225407592101</v>
      </c>
      <c r="L4807">
        <f t="shared" si="1354"/>
        <v>1893.621222005102</v>
      </c>
      <c r="M4807">
        <f t="shared" si="1355"/>
        <v>621.8435823953987</v>
      </c>
      <c r="N4807">
        <f>'Estimates from MCMC'!$B$2-K4807</f>
        <v>17443.774592407899</v>
      </c>
      <c r="O4807">
        <f>'MCMC raw'!G4807</f>
        <v>57194.12722699</v>
      </c>
      <c r="P4807" s="10">
        <f t="shared" si="1356"/>
        <v>1280.9018193978991</v>
      </c>
      <c r="Q4807">
        <f>'MCMC raw'!H4807</f>
        <v>57228.3203484322</v>
      </c>
      <c r="R4807" s="10">
        <f t="shared" si="1357"/>
        <v>34.193121442200209</v>
      </c>
      <c r="S4807" s="10">
        <f t="shared" si="1358"/>
        <v>1315.0949408400993</v>
      </c>
      <c r="T4807">
        <f>'MCMC raw'!F4807</f>
        <v>63566.189009640402</v>
      </c>
      <c r="U4807">
        <f t="shared" si="1359"/>
        <v>7652.9636020483013</v>
      </c>
      <c r="V4807">
        <f>'MCMC raw'!B4807</f>
        <v>65116.883803916899</v>
      </c>
      <c r="W4807" s="10">
        <f t="shared" si="1360"/>
        <v>235.5998534363971</v>
      </c>
      <c r="X4807" s="10">
        <f t="shared" si="1361"/>
        <v>9203.6583963247976</v>
      </c>
      <c r="Y4807" s="10">
        <f t="shared" si="1362"/>
        <v>8240.1161960831014</v>
      </c>
      <c r="Z4807" s="12">
        <f t="shared" si="1363"/>
        <v>7.5390503005723974E-2</v>
      </c>
      <c r="AA4807" s="12">
        <f t="shared" si="1364"/>
        <v>0.43872176641052912</v>
      </c>
      <c r="AB4807" s="12">
        <f t="shared" si="1365"/>
        <v>1.3506242710734055E-2</v>
      </c>
      <c r="AC4807" s="12">
        <f t="shared" si="1366"/>
        <v>0.52761851212698718</v>
      </c>
      <c r="AD4807" s="12">
        <f t="shared" si="1367"/>
        <v>0.47238148787301282</v>
      </c>
      <c r="AE4807" s="12">
        <f>('Estimates from MCMC'!$B$2-'MCMC runs'!V4807)/'Estimates from MCMC'!$B$2</f>
        <v>0.11232896923378957</v>
      </c>
    </row>
    <row r="4808" spans="1:31" x14ac:dyDescent="0.3">
      <c r="A4808">
        <v>4807</v>
      </c>
      <c r="B4808">
        <f>'MCMC raw'!C4808</f>
        <v>58218.722036527899</v>
      </c>
      <c r="C4808">
        <f>'MCMC raw'!E4808</f>
        <v>57156.698548460401</v>
      </c>
      <c r="D4808">
        <f t="shared" si="1350"/>
        <v>1062.023488067498</v>
      </c>
      <c r="E4808">
        <f>'MCMC raw'!K4808</f>
        <v>58148.405560353101</v>
      </c>
      <c r="F4808">
        <f t="shared" si="1351"/>
        <v>70.316476174797572</v>
      </c>
      <c r="G4808">
        <f>'MCMC raw'!D4808</f>
        <v>58120.1790126083</v>
      </c>
      <c r="H4808">
        <f t="shared" si="1352"/>
        <v>98.543023919599364</v>
      </c>
      <c r="I4808">
        <f>'MCMC raw'!J4808</f>
        <v>56988.526829021102</v>
      </c>
      <c r="J4808">
        <f t="shared" si="1353"/>
        <v>1230.1952075067966</v>
      </c>
      <c r="K4808">
        <f>'MCMC raw'!I4808</f>
        <v>56343.652716645898</v>
      </c>
      <c r="L4808">
        <f t="shared" si="1354"/>
        <v>1875.0693198820009</v>
      </c>
      <c r="M4808">
        <f t="shared" si="1355"/>
        <v>644.87411237520428</v>
      </c>
      <c r="N4808">
        <f>'Estimates from MCMC'!$B$2-K4808</f>
        <v>17013.347283354102</v>
      </c>
      <c r="O4808">
        <f>'MCMC raw'!G4808</f>
        <v>57670.307148754699</v>
      </c>
      <c r="P4808" s="10">
        <f t="shared" si="1356"/>
        <v>1326.6544321088004</v>
      </c>
      <c r="Q4808">
        <f>'MCMC raw'!H4808</f>
        <v>57705.794980315601</v>
      </c>
      <c r="R4808" s="10">
        <f t="shared" si="1357"/>
        <v>35.487831560902123</v>
      </c>
      <c r="S4808" s="10">
        <f t="shared" si="1358"/>
        <v>1362.1422636697025</v>
      </c>
      <c r="T4808">
        <f>'MCMC raw'!F4808</f>
        <v>64132.050956360399</v>
      </c>
      <c r="U4808">
        <f t="shared" si="1359"/>
        <v>7788.398239714501</v>
      </c>
      <c r="V4808">
        <f>'MCMC raw'!B4808</f>
        <v>65738.5393048447</v>
      </c>
      <c r="W4808" s="10">
        <f t="shared" si="1360"/>
        <v>244.34608481459873</v>
      </c>
      <c r="X4808" s="10">
        <f t="shared" si="1361"/>
        <v>9394.8865881988022</v>
      </c>
      <c r="Y4808" s="10">
        <f t="shared" si="1362"/>
        <v>7618.4606951552996</v>
      </c>
      <c r="Z4808" s="12">
        <f t="shared" si="1363"/>
        <v>8.0063155179488144E-2</v>
      </c>
      <c r="AA4808" s="12">
        <f t="shared" si="1364"/>
        <v>0.45778165283998451</v>
      </c>
      <c r="AB4808" s="12">
        <f t="shared" si="1365"/>
        <v>1.436202298965986E-2</v>
      </c>
      <c r="AC4808" s="12">
        <f t="shared" si="1366"/>
        <v>0.55220683100913248</v>
      </c>
      <c r="AD4808" s="12">
        <f t="shared" si="1367"/>
        <v>0.44779316899086746</v>
      </c>
      <c r="AE4808" s="12">
        <f>('Estimates from MCMC'!$B$2-'MCMC runs'!V4808)/'Estimates from MCMC'!$B$2</f>
        <v>0.10385458368192946</v>
      </c>
    </row>
    <row r="4809" spans="1:31" x14ac:dyDescent="0.3">
      <c r="A4809">
        <v>4808</v>
      </c>
      <c r="B4809">
        <f>'MCMC raw'!C4809</f>
        <v>56871.541574991403</v>
      </c>
      <c r="C4809">
        <f>'MCMC raw'!E4809</f>
        <v>55780.506152574002</v>
      </c>
      <c r="D4809">
        <f t="shared" si="1350"/>
        <v>1091.0354224174007</v>
      </c>
      <c r="E4809">
        <f>'MCMC raw'!K4809</f>
        <v>56797.040486066398</v>
      </c>
      <c r="F4809">
        <f t="shared" si="1351"/>
        <v>74.501088925004296</v>
      </c>
      <c r="G4809">
        <f>'MCMC raw'!D4809</f>
        <v>56776.269184229597</v>
      </c>
      <c r="H4809">
        <f t="shared" si="1352"/>
        <v>95.272390761805582</v>
      </c>
      <c r="I4809">
        <f>'MCMC raw'!J4809</f>
        <v>55611.436226548998</v>
      </c>
      <c r="J4809">
        <f t="shared" si="1353"/>
        <v>1260.1053484424046</v>
      </c>
      <c r="K4809">
        <f>'MCMC raw'!I4809</f>
        <v>54988.742789961601</v>
      </c>
      <c r="L4809">
        <f t="shared" si="1354"/>
        <v>1882.7987850298014</v>
      </c>
      <c r="M4809">
        <f t="shared" si="1355"/>
        <v>622.69343658739672</v>
      </c>
      <c r="N4809">
        <f>'Estimates from MCMC'!$B$2-K4809</f>
        <v>18368.257210038399</v>
      </c>
      <c r="O4809">
        <f>'MCMC raw'!G4809</f>
        <v>56276.4179931002</v>
      </c>
      <c r="P4809" s="10">
        <f t="shared" si="1356"/>
        <v>1287.6752031385986</v>
      </c>
      <c r="Q4809">
        <f>'MCMC raw'!H4809</f>
        <v>56310.455368256502</v>
      </c>
      <c r="R4809" s="10">
        <f t="shared" si="1357"/>
        <v>34.037375156302005</v>
      </c>
      <c r="S4809" s="10">
        <f t="shared" si="1358"/>
        <v>1321.7125782949006</v>
      </c>
      <c r="T4809">
        <f>'MCMC raw'!F4809</f>
        <v>62564.581682238801</v>
      </c>
      <c r="U4809">
        <f t="shared" si="1359"/>
        <v>7575.8388922771992</v>
      </c>
      <c r="V4809">
        <f>'MCMC raw'!B4809</f>
        <v>64126.593169867803</v>
      </c>
      <c r="W4809" s="10">
        <f t="shared" si="1360"/>
        <v>240.29890933410206</v>
      </c>
      <c r="X4809" s="10">
        <f t="shared" si="1361"/>
        <v>9137.8503799062019</v>
      </c>
      <c r="Y4809" s="10">
        <f t="shared" si="1362"/>
        <v>9230.4068301321968</v>
      </c>
      <c r="Z4809" s="12">
        <f t="shared" si="1363"/>
        <v>7.1956340940858246E-2</v>
      </c>
      <c r="AA4809" s="12">
        <f t="shared" si="1364"/>
        <v>0.41244189939462211</v>
      </c>
      <c r="AB4809" s="12">
        <f t="shared" si="1365"/>
        <v>1.3082292271189278E-2</v>
      </c>
      <c r="AC4809" s="12">
        <f t="shared" si="1366"/>
        <v>0.49748053260666963</v>
      </c>
      <c r="AD4809" s="12">
        <f t="shared" si="1367"/>
        <v>0.50251946739333042</v>
      </c>
      <c r="AE4809" s="12">
        <f>('Estimates from MCMC'!$B$2-'MCMC runs'!V4809)/'Estimates from MCMC'!$B$2</f>
        <v>0.12582857573417938</v>
      </c>
    </row>
    <row r="4810" spans="1:31" x14ac:dyDescent="0.3">
      <c r="A4810">
        <v>4809</v>
      </c>
      <c r="B4810">
        <f>'MCMC raw'!C4810</f>
        <v>58718.231781670402</v>
      </c>
      <c r="C4810">
        <f>'MCMC raw'!E4810</f>
        <v>57579.426701387201</v>
      </c>
      <c r="D4810">
        <f t="shared" si="1350"/>
        <v>1138.8050802832004</v>
      </c>
      <c r="E4810">
        <f>'MCMC raw'!K4810</f>
        <v>58650.248721954398</v>
      </c>
      <c r="F4810">
        <f t="shared" si="1351"/>
        <v>67.983059716003481</v>
      </c>
      <c r="G4810">
        <f>'MCMC raw'!D4810</f>
        <v>58621.4319679849</v>
      </c>
      <c r="H4810">
        <f t="shared" si="1352"/>
        <v>96.799813685502158</v>
      </c>
      <c r="I4810">
        <f>'MCMC raw'!J4810</f>
        <v>57415.2304990708</v>
      </c>
      <c r="J4810">
        <f t="shared" si="1353"/>
        <v>1303.0012825996018</v>
      </c>
      <c r="K4810">
        <f>'MCMC raw'!I4810</f>
        <v>56782.496313215801</v>
      </c>
      <c r="L4810">
        <f t="shared" si="1354"/>
        <v>1935.7354684546008</v>
      </c>
      <c r="M4810">
        <f t="shared" si="1355"/>
        <v>632.73418585499894</v>
      </c>
      <c r="N4810">
        <f>'Estimates from MCMC'!$B$2-K4810</f>
        <v>16574.503686784199</v>
      </c>
      <c r="O4810">
        <f>'MCMC raw'!G4810</f>
        <v>58090.805071980001</v>
      </c>
      <c r="P4810" s="10">
        <f t="shared" si="1356"/>
        <v>1308.3087587642003</v>
      </c>
      <c r="Q4810">
        <f>'MCMC raw'!H4810</f>
        <v>58125.353485074898</v>
      </c>
      <c r="R4810" s="10">
        <f t="shared" si="1357"/>
        <v>34.548413094897114</v>
      </c>
      <c r="S4810" s="10">
        <f t="shared" si="1358"/>
        <v>1342.8571718590974</v>
      </c>
      <c r="T4810">
        <f>'MCMC raw'!F4810</f>
        <v>64702.353403089597</v>
      </c>
      <c r="U4810">
        <f t="shared" si="1359"/>
        <v>7919.8570898737962</v>
      </c>
      <c r="V4810">
        <f>'MCMC raw'!B4810</f>
        <v>66290.598724623793</v>
      </c>
      <c r="W4810" s="10">
        <f t="shared" si="1360"/>
        <v>245.38814967509825</v>
      </c>
      <c r="X4810" s="10">
        <f t="shared" si="1361"/>
        <v>9508.1024114079919</v>
      </c>
      <c r="Y4810" s="10">
        <f t="shared" si="1362"/>
        <v>7066.4012753762072</v>
      </c>
      <c r="Z4810" s="12">
        <f t="shared" si="1363"/>
        <v>8.1019449947682856E-2</v>
      </c>
      <c r="AA4810" s="12">
        <f t="shared" si="1364"/>
        <v>0.47783374027596082</v>
      </c>
      <c r="AB4810" s="12">
        <f t="shared" si="1365"/>
        <v>1.4805158230515238E-2</v>
      </c>
      <c r="AC4810" s="12">
        <f t="shared" si="1366"/>
        <v>0.57365834845415897</v>
      </c>
      <c r="AD4810" s="12">
        <f t="shared" si="1367"/>
        <v>0.42634165154584108</v>
      </c>
      <c r="AE4810" s="12">
        <f>('Estimates from MCMC'!$B$2-'MCMC runs'!V4810)/'Estimates from MCMC'!$B$2</f>
        <v>9.6328929418817655E-2</v>
      </c>
    </row>
    <row r="4811" spans="1:31" x14ac:dyDescent="0.3">
      <c r="A4811">
        <v>4810</v>
      </c>
      <c r="B4811">
        <f>'MCMC raw'!C4811</f>
        <v>57882.985156809897</v>
      </c>
      <c r="C4811">
        <f>'MCMC raw'!E4811</f>
        <v>56739.467906119498</v>
      </c>
      <c r="D4811">
        <f t="shared" si="1350"/>
        <v>1143.5172506903982</v>
      </c>
      <c r="E4811">
        <f>'MCMC raw'!K4811</f>
        <v>57805.993178805402</v>
      </c>
      <c r="F4811">
        <f t="shared" si="1351"/>
        <v>76.99197800449474</v>
      </c>
      <c r="G4811">
        <f>'MCMC raw'!D4811</f>
        <v>57787.603956841704</v>
      </c>
      <c r="H4811">
        <f t="shared" si="1352"/>
        <v>95.381199968192959</v>
      </c>
      <c r="I4811">
        <f>'MCMC raw'!J4811</f>
        <v>56567.8746191881</v>
      </c>
      <c r="J4811">
        <f t="shared" si="1353"/>
        <v>1315.1105376217965</v>
      </c>
      <c r="K4811">
        <f>'MCMC raw'!I4811</f>
        <v>55944.7845683419</v>
      </c>
      <c r="L4811">
        <f t="shared" si="1354"/>
        <v>1938.2005884679966</v>
      </c>
      <c r="M4811">
        <f t="shared" si="1355"/>
        <v>623.09005084620003</v>
      </c>
      <c r="N4811">
        <f>'Estimates from MCMC'!$B$2-K4811</f>
        <v>17412.2154316581</v>
      </c>
      <c r="O4811">
        <f>'MCMC raw'!G4811</f>
        <v>57234.994305899098</v>
      </c>
      <c r="P4811" s="10">
        <f t="shared" si="1356"/>
        <v>1290.2097375571975</v>
      </c>
      <c r="Q4811">
        <f>'MCMC raw'!H4811</f>
        <v>57268.963344527998</v>
      </c>
      <c r="R4811" s="10">
        <f t="shared" si="1357"/>
        <v>33.969038628900307</v>
      </c>
      <c r="S4811" s="10">
        <f t="shared" si="1358"/>
        <v>1324.1787761860978</v>
      </c>
      <c r="T4811">
        <f>'MCMC raw'!F4811</f>
        <v>63828.766362199603</v>
      </c>
      <c r="U4811">
        <f t="shared" si="1359"/>
        <v>7883.9817938577035</v>
      </c>
      <c r="V4811">
        <f>'MCMC raw'!B4811</f>
        <v>65397.854555612801</v>
      </c>
      <c r="W4811" s="10">
        <f t="shared" si="1360"/>
        <v>244.90941722709977</v>
      </c>
      <c r="X4811" s="10">
        <f t="shared" si="1361"/>
        <v>9453.069987270901</v>
      </c>
      <c r="Y4811" s="10">
        <f t="shared" si="1362"/>
        <v>7959.1454443871989</v>
      </c>
      <c r="Z4811" s="12">
        <f t="shared" si="1363"/>
        <v>7.60488394703948E-2</v>
      </c>
      <c r="AA4811" s="12">
        <f t="shared" si="1364"/>
        <v>0.45278453076817587</v>
      </c>
      <c r="AB4811" s="12">
        <f t="shared" si="1365"/>
        <v>1.4065379456643786E-2</v>
      </c>
      <c r="AC4811" s="12">
        <f t="shared" si="1366"/>
        <v>0.54289874969521446</v>
      </c>
      <c r="AD4811" s="12">
        <f t="shared" si="1367"/>
        <v>0.45710125030478554</v>
      </c>
      <c r="AE4811" s="12">
        <f>('Estimates from MCMC'!$B$2-'MCMC runs'!V4811)/'Estimates from MCMC'!$B$2</f>
        <v>0.10849878599707184</v>
      </c>
    </row>
    <row r="4812" spans="1:31" x14ac:dyDescent="0.3">
      <c r="A4812">
        <v>4811</v>
      </c>
      <c r="B4812">
        <f>'MCMC raw'!C4812</f>
        <v>58281.3372668515</v>
      </c>
      <c r="C4812">
        <f>'MCMC raw'!E4812</f>
        <v>57191.392756271001</v>
      </c>
      <c r="D4812">
        <f t="shared" si="1350"/>
        <v>1089.9445105804989</v>
      </c>
      <c r="E4812">
        <f>'MCMC raw'!K4812</f>
        <v>58201.168610066001</v>
      </c>
      <c r="F4812">
        <f t="shared" si="1351"/>
        <v>80.168656785499479</v>
      </c>
      <c r="G4812">
        <f>'MCMC raw'!D4812</f>
        <v>58186.245173659598</v>
      </c>
      <c r="H4812">
        <f t="shared" si="1352"/>
        <v>95.092093191902677</v>
      </c>
      <c r="I4812">
        <f>'MCMC raw'!J4812</f>
        <v>57017.001059788097</v>
      </c>
      <c r="J4812">
        <f t="shared" si="1353"/>
        <v>1264.336207063403</v>
      </c>
      <c r="K4812">
        <f>'MCMC raw'!I4812</f>
        <v>56395.112288001103</v>
      </c>
      <c r="L4812">
        <f t="shared" si="1354"/>
        <v>1886.2249788503977</v>
      </c>
      <c r="M4812">
        <f t="shared" si="1355"/>
        <v>621.88877178699477</v>
      </c>
      <c r="N4812">
        <f>'Estimates from MCMC'!$B$2-K4812</f>
        <v>16961.887711998897</v>
      </c>
      <c r="O4812">
        <f>'MCMC raw'!G4812</f>
        <v>57685.263477492197</v>
      </c>
      <c r="P4812" s="10">
        <f t="shared" si="1356"/>
        <v>1290.1511894910946</v>
      </c>
      <c r="Q4812">
        <f>'MCMC raw'!H4812</f>
        <v>57719.136460790403</v>
      </c>
      <c r="R4812" s="10">
        <f t="shared" si="1357"/>
        <v>33.872983298206236</v>
      </c>
      <c r="S4812" s="10">
        <f t="shared" si="1358"/>
        <v>1324.0241727893008</v>
      </c>
      <c r="T4812">
        <f>'MCMC raw'!F4812</f>
        <v>64014.403206843701</v>
      </c>
      <c r="U4812">
        <f t="shared" si="1359"/>
        <v>7619.2909188425983</v>
      </c>
      <c r="V4812">
        <f>'MCMC raw'!B4812</f>
        <v>65577.018553767004</v>
      </c>
      <c r="W4812" s="10">
        <f t="shared" si="1360"/>
       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     <f t="shared" si="1363"/>
        <v>7.8058774782047494E-2</v>
      </c>
      <c r="AA4812" s="12">
        <f t="shared" si="1364"/>
        <v>0.44920064607270604</v>
      </c>
      <c r="AB4812" s="12">
        <f t="shared" si="1365"/>
        <v>1.4066310199968023E-2</v>
      </c>
      <c r="AC4812" s="12">
        <f t="shared" si="1366"/>
        <v>0.54132573105472159</v>
      </c>
      <c r="AD4812" s="12">
        <f t="shared" si="1367"/>
        <v>0.45867426894527846</v>
      </c>
      <c r="AE4812" s="12">
        <f>('Estimates from MCMC'!$B$2-'MCMC runs'!V4812)/'Estimates from MCMC'!$B$2</f>
        <v>0.10605642878297908</v>
      </c>
    </row>
    <row r="4813" spans="1:31" x14ac:dyDescent="0.3">
      <c r="A4813">
        <v>4812</v>
      </c>
      <c r="B4813">
        <f>'MCMC raw'!C4813</f>
        <v>58416.649645890102</v>
      </c>
      <c r="C4813">
        <f>'MCMC raw'!E4813</f>
        <v>57287.1945326532</v>
      </c>
      <c r="D4813">
        <f t="shared" si="1350"/>
        <v>1129.4551132369015</v>
      </c>
      <c r="E4813">
        <f>'MCMC raw'!K4813</f>
        <v>58349.935524036999</v>
      </c>
      <c r="F4813">
        <f t="shared" si="1351"/>
        <v>66.714121853103279</v>
      </c>
      <c r="G4813">
        <f>'MCMC raw'!D4813</f>
        <v>58321.7456789356</v>
      </c>
      <c r="H4813">
        <f t="shared" si="1352"/>
        <v>94.903966954501811</v>
      </c>
      <c r="I4813">
        <f>'MCMC raw'!J4813</f>
        <v>57126.0719677573</v>
      </c>
      <c r="J4813">
        <f t="shared" si="1353"/>
        <v>1290.5776781328022</v>
      </c>
      <c r="K4813">
        <f>'MCMC raw'!I4813</f>
        <v>56604.992464510397</v>
      </c>
      <c r="L4813">
        <f t="shared" si="1354"/>
        <v>1811.6571813797054</v>
      </c>
      <c r="M4813">
        <f t="shared" si="1355"/>
        <v>521.07950324690319</v>
      </c>
      <c r="N4813">
        <f>'Estimates from MCMC'!$B$2-K4813</f>
        <v>16752.007535489603</v>
      </c>
      <c r="O4813">
        <f>'MCMC raw'!G4813</f>
        <v>57792.940885858901</v>
      </c>
      <c r="P4813" s="10">
        <f t="shared" si="1356"/>
        <v>1187.9484213485048</v>
      </c>
      <c r="Q4813">
        <f>'MCMC raw'!H4813</f>
        <v>57825.7492971221</v>
      </c>
      <c r="R4813" s="10">
        <f t="shared" si="1357"/>
        <v>32.80841126319865</v>
      </c>
      <c r="S4813" s="10">
        <f t="shared" si="1358"/>
        <v>1220.7568326117034</v>
      </c>
      <c r="T4813">
        <f>'MCMC raw'!F4813</f>
        <v>64518.240405995901</v>
      </c>
      <c r="U4813">
        <f t="shared" si="1359"/>
        <v>7913.2479414855043</v>
      </c>
      <c r="V4813">
        <f>'MCMC raw'!B4813</f>
        <v>65958.306154891703</v>
      </c>
      <c r="W4813" s="10">
        <f t="shared" si="1360"/>
        <v>219.30891628409881</v>
      </c>
      <c r="X4813" s="10">
        <f t="shared" si="1361"/>
        <v>9353.3136903813065</v>
      </c>
      <c r="Y4813" s="10">
        <f t="shared" si="1362"/>
        <v>7398.693845108297</v>
      </c>
      <c r="Z4813" s="12">
        <f t="shared" si="1363"/>
        <v>7.2872270981582082E-2</v>
      </c>
      <c r="AA4813" s="12">
        <f t="shared" si="1364"/>
        <v>0.47237609729586522</v>
      </c>
      <c r="AB4813" s="12">
        <f t="shared" si="1365"/>
        <v>1.3091500575049686E-2</v>
      </c>
      <c r="AC4813" s="12">
        <f t="shared" si="1366"/>
        <v>0.55833986885249698</v>
      </c>
      <c r="AD4813" s="12">
        <f t="shared" si="1367"/>
        <v>0.44166013114750302</v>
      </c>
      <c r="AE4813" s="12">
        <f>('Estimates from MCMC'!$B$2-'MCMC runs'!V4813)/'Estimates from MCMC'!$B$2</f>
        <v>0.10085872984320919</v>
      </c>
    </row>
    <row r="4814" spans="1:31" x14ac:dyDescent="0.3">
      <c r="A4814">
        <v>4813</v>
      </c>
      <c r="B4814">
        <f>'MCMC raw'!C4814</f>
        <v>58756.583139452501</v>
      </c>
      <c r="C4814">
        <f>'MCMC raw'!E4814</f>
        <v>57547.5883213005</v>
      </c>
      <c r="D4814">
        <f t="shared" si="1350"/>
        <v>1208.9948181520012</v>
      </c>
      <c r="E4814">
        <f>'MCMC raw'!K4814</f>
        <v>58688.4847733723</v>
      </c>
      <c r="F4814">
        <f t="shared" si="1351"/>
        <v>68.098366080201231</v>
      </c>
      <c r="G4814">
        <f>'MCMC raw'!D4814</f>
        <v>58660.710380533099</v>
      </c>
      <c r="H4814">
        <f t="shared" si="1352"/>
        <v>95.872758919402258</v>
      </c>
      <c r="I4814">
        <f>'MCMC raw'!J4814</f>
        <v>57384.201641961998</v>
      </c>
      <c r="J4814">
        <f t="shared" si="1353"/>
        <v>1372.3814974905035</v>
      </c>
      <c r="K4814">
        <f>'MCMC raw'!I4814</f>
        <v>57113.050255456801</v>
      </c>
      <c r="L4814">
        <f t="shared" si="1354"/>
        <v>1643.5328839957001</v>
      </c>
      <c r="M4814">
        <f t="shared" si="1355"/>
        <v>271.15138650519657</v>
      </c>
      <c r="N4814">
        <f>'Estimates from MCMC'!$B$2-K4814</f>
        <v>16243.949744543199</v>
      </c>
      <c r="O4814">
        <f>'MCMC raw'!G4814</f>
        <v>58227.953763449797</v>
      </c>
      <c r="P4814" s="10">
        <f t="shared" si="1356"/>
        <v>1114.9035079929963</v>
      </c>
      <c r="Q4814">
        <f>'MCMC raw'!H4814</f>
        <v>58258.369079871802</v>
      </c>
      <c r="R4814" s="10">
        <f t="shared" si="1357"/>
        <v>30.415316422004253</v>
      </c>
      <c r="S4814" s="10">
        <f t="shared" si="1358"/>
        <v>1145.3188244150006</v>
      </c>
      <c r="T4814">
        <f>'MCMC raw'!F4814</f>
        <v>65165.737916607599</v>
      </c>
      <c r="U4814">
        <f t="shared" si="1359"/>
        <v>8052.6876611507978</v>
      </c>
      <c r="V4814">
        <f>'MCMC raw'!B4814</f>
        <v>66522.488610317305</v>
      </c>
      <c r="W4814" s="10">
        <f t="shared" si="1360"/>
        <v>211.43186929470539</v>
      </c>
      <c r="X4814" s="10">
        <f t="shared" si="1361"/>
        <v>9409.4383548605038</v>
      </c>
      <c r="Y4814" s="10">
        <f t="shared" si="1362"/>
        <v>6834.5113896826952</v>
      </c>
      <c r="Z4814" s="12">
        <f t="shared" si="1363"/>
        <v>7.0507409985046621E-2</v>
      </c>
      <c r="AA4814" s="12">
        <f t="shared" si="1364"/>
        <v>0.49573458350891064</v>
      </c>
      <c r="AB4814" s="12">
        <f t="shared" si="1365"/>
        <v>1.3016038132334861E-2</v>
      </c>
      <c r="AC4814" s="12">
        <f t="shared" si="1366"/>
        <v>0.57925803162629208</v>
      </c>
      <c r="AD4814" s="12">
        <f t="shared" si="1367"/>
        <v>0.42074196837370792</v>
      </c>
      <c r="AE4814" s="12">
        <f>('Estimates from MCMC'!$B$2-'MCMC runs'!V4814)/'Estimates from MCMC'!$B$2</f>
        <v>9.3167814791808481E-2</v>
      </c>
    </row>
    <row r="4815" spans="1:31" x14ac:dyDescent="0.3">
      <c r="A4815">
        <v>4814</v>
      </c>
      <c r="B4815">
        <f>'MCMC raw'!C4815</f>
        <v>58298.2097329916</v>
      </c>
      <c r="C4815">
        <f>'MCMC raw'!E4815</f>
        <v>57160.355367351003</v>
      </c>
      <c r="D4815">
        <f t="shared" si="1350"/>
        <v>1137.8543656405964</v>
      </c>
      <c r="E4815">
        <f>'MCMC raw'!K4815</f>
        <v>58231.336109401498</v>
      </c>
      <c r="F4815">
        <f t="shared" si="1351"/>
        <v>66.873623590101488</v>
      </c>
      <c r="G4815">
        <f>'MCMC raw'!D4815</f>
        <v>58199.964416887196</v>
      </c>
      <c r="H4815">
        <f t="shared" si="1352"/>
        <v>98.245316104403173</v>
      </c>
      <c r="I4815">
        <f>'MCMC raw'!J4815</f>
        <v>56995.7608965822</v>
      </c>
      <c r="J4815">
        <f t="shared" si="1353"/>
        <v>1302.4488364093995</v>
      </c>
      <c r="K4815">
        <f>'MCMC raw'!I4815</f>
        <v>56353.765782806302</v>
      </c>
      <c r="L4815">
        <f t="shared" si="1354"/>
        <v>1944.4439501852976</v>
      </c>
      <c r="M4815">
        <f t="shared" si="1355"/>
        <v>641.99511377589806</v>
      </c>
      <c r="N4815">
        <f>'Estimates from MCMC'!$B$2-K4815</f>
        <v>17003.234217193698</v>
      </c>
      <c r="O4815">
        <f>'MCMC raw'!G4815</f>
        <v>57687.726381999797</v>
      </c>
      <c r="P4815" s="10">
        <f t="shared" si="1356"/>
        <v>1333.960599193495</v>
      </c>
      <c r="Q4815">
        <f>'MCMC raw'!H4815</f>
        <v>57722.618704961002</v>
      </c>
      <c r="R4815" s="10">
        <f t="shared" si="1357"/>
        <v>34.892322961204627</v>
      </c>
      <c r="S4815" s="10">
        <f t="shared" si="1358"/>
        <v>1368.8529221546996</v>
      </c>
      <c r="T4815">
        <f>'MCMC raw'!F4815</f>
        <v>64140.262219966498</v>
      </c>
      <c r="U4815">
        <f t="shared" si="1359"/>
        <v>7786.4964371601964</v>
      </c>
      <c r="V4815">
        <f>'MCMC raw'!B4815</f>
        <v>65757.110884982001</v>
      </c>
      <c r="W4815" s="10">
        <f t="shared" si="1360"/>
        <v>247.99574286080315</v>
      </c>
      <c r="X4815" s="10">
        <f t="shared" si="1361"/>
        <v>9403.3451021756991</v>
      </c>
      <c r="Y4815" s="10">
        <f t="shared" si="1362"/>
        <v>7599.8891150179988</v>
      </c>
      <c r="Z4815" s="12">
        <f t="shared" si="1363"/>
        <v>8.0505444121360945E-2</v>
      </c>
      <c r="AA4815" s="12">
        <f t="shared" si="1364"/>
        <v>0.4579420795889807</v>
      </c>
      <c r="AB4815" s="12">
        <f t="shared" si="1365"/>
        <v>1.4585210066096099E-2</v>
      </c>
      <c r="AC4815" s="12">
        <f t="shared" si="1366"/>
        <v>0.55303273377643769</v>
      </c>
      <c r="AD4815" s="12">
        <f t="shared" si="1367"/>
        <v>0.44696726622356225</v>
      </c>
      <c r="AE4815" s="12">
        <f>('Estimates from MCMC'!$B$2-'MCMC runs'!V4815)/'Estimates from MCMC'!$B$2</f>
        <v>0.10360141656580829</v>
      </c>
    </row>
    <row r="4816" spans="1:31" x14ac:dyDescent="0.3">
      <c r="A4816">
        <v>4815</v>
      </c>
      <c r="B4816">
        <f>'MCMC raw'!C4816</f>
        <v>58397.943826631301</v>
      </c>
      <c r="C4816">
        <f>'MCMC raw'!E4816</f>
        <v>57300.010710462499</v>
      </c>
      <c r="D4816">
        <f t="shared" si="1350"/>
        <v>1097.9331161688024</v>
      </c>
      <c r="E4816">
        <f>'MCMC raw'!K4816</f>
        <v>58320.933913497298</v>
      </c>
      <c r="F4816">
        <f t="shared" si="1351"/>
        <v>77.009913134003</v>
      </c>
      <c r="G4816">
        <f>'MCMC raw'!D4816</f>
        <v>58302.956061888297</v>
      </c>
      <c r="H4816">
        <f t="shared" si="1352"/>
        <v>94.987764743003936</v>
      </c>
      <c r="I4816">
        <f>'MCMC raw'!J4816</f>
        <v>57128.731486807301</v>
      </c>
      <c r="J4816">
        <f t="shared" si="1353"/>
        <v>1269.2123398240001</v>
      </c>
      <c r="K4816">
        <f>'MCMC raw'!I4816</f>
        <v>56507.4500131475</v>
      </c>
      <c r="L4816">
        <f t="shared" si="1354"/>
        <v>1890.4938134838012</v>
      </c>
      <c r="M4816">
        <f t="shared" si="1355"/>
        <v>621.28147365980112</v>
      </c>
      <c r="N4816">
        <f>'Estimates from MCMC'!$B$2-K4816</f>
        <v>16849.5499868525</v>
      </c>
      <c r="O4816">
        <f>'MCMC raw'!G4816</f>
        <v>57788.041656637397</v>
      </c>
      <c r="P4816" s="10">
        <f t="shared" si="1356"/>
        <v>1280.5916434898973</v>
      </c>
      <c r="Q4816">
        <f>'MCMC raw'!H4816</f>
        <v>57822.087148716302</v>
      </c>
      <c r="R4816" s="10">
        <f t="shared" si="1357"/>
        <v>34.045492078905227</v>
      </c>
      <c r="S4816" s="10">
        <f t="shared" si="1358"/>
        <v>1314.6371355688025</v>
      </c>
      <c r="T4816">
        <f>'MCMC raw'!F4816</f>
        <v>64376.124886469697</v>
      </c>
      <c r="U4816">
        <f t="shared" si="1359"/>
        <v>7868.6748733221975</v>
      </c>
      <c r="V4816">
        <f>'MCMC raw'!B4816</f>
        <v>65929.634690941893</v>
      </c>
      <c r="W4816" s="10">
        <f t="shared" si="1360"/>
        <v>238.87266890339379</v>
      </c>
      <c r="X4816" s="10">
        <f t="shared" si="1361"/>
        <v>9422.1846777943938</v>
      </c>
      <c r="Y4816" s="10">
        <f t="shared" si="1362"/>
        <v>7427.3653090581065</v>
      </c>
      <c r="Z4816" s="12">
        <f t="shared" si="1363"/>
        <v>7.8022091782546002E-2</v>
      </c>
      <c r="AA4816" s="12">
        <f t="shared" si="1364"/>
        <v>0.46699614407874568</v>
      </c>
      <c r="AB4816" s="12">
        <f t="shared" si="1365"/>
        <v>1.4176798139403321E-2</v>
      </c>
      <c r="AC4816" s="12">
        <f t="shared" si="1366"/>
        <v>0.55919503400069503</v>
      </c>
      <c r="AD4816" s="12">
        <f t="shared" si="1367"/>
        <v>0.44080496599930502</v>
      </c>
      <c r="AE4816" s="12">
        <f>('Estimates from MCMC'!$B$2-'MCMC runs'!V4816)/'Estimates from MCMC'!$B$2</f>
        <v>0.10124957821418687</v>
      </c>
    </row>
    <row r="4817" spans="1:31" x14ac:dyDescent="0.3">
      <c r="A4817">
        <v>4816</v>
      </c>
      <c r="B4817">
        <f>'MCMC raw'!C4817</f>
        <v>58300.916544243802</v>
      </c>
      <c r="C4817">
        <f>'MCMC raw'!E4817</f>
        <v>57166.873564674701</v>
      </c>
      <c r="D4817">
        <f t="shared" si="1350"/>
        <v>1134.0429795691016</v>
      </c>
      <c r="E4817">
        <f>'MCMC raw'!K4817</f>
        <v>58237.412239417703</v>
      </c>
      <c r="F4817">
        <f t="shared" si="1351"/>
        <v>63.504304826099542</v>
      </c>
      <c r="G4817">
        <f>'MCMC raw'!D4817</f>
        <v>58200.517551492201</v>
      </c>
      <c r="H4817">
        <f t="shared" si="1352"/>
        <v>100.39899275160133</v>
      </c>
      <c r="I4817">
        <f>'MCMC raw'!J4817</f>
        <v>57003.563378618499</v>
      </c>
      <c r="J4817">
        <f t="shared" si="1353"/>
        <v>1297.3531656253035</v>
      </c>
      <c r="K4817">
        <f>'MCMC raw'!I4817</f>
        <v>56347.4453086633</v>
      </c>
      <c r="L4817">
        <f t="shared" si="1354"/>
        <v>1953.4712355805023</v>
      </c>
      <c r="M4817">
        <f t="shared" si="1355"/>
        <v>656.11806995519873</v>
      </c>
      <c r="N4817">
        <f>'Estimates from MCMC'!$B$2-K4817</f>
        <v>17009.5546913367</v>
      </c>
      <c r="O4817">
        <f>'MCMC raw'!G4817</f>
        <v>57702.749891970401</v>
      </c>
      <c r="P4817" s="10">
        <f t="shared" si="1356"/>
        <v>1355.304583307101</v>
      </c>
      <c r="Q4817">
        <f>'MCMC raw'!H4817</f>
        <v>57738.7261132282</v>
      </c>
      <c r="R4817" s="10">
        <f t="shared" si="1357"/>
        <v>35.976221257798898</v>
      </c>
      <c r="S4817" s="10">
        <f t="shared" si="1358"/>
        <v>1391.2808045648999</v>
      </c>
      <c r="T4817">
        <f>'MCMC raw'!F4817</f>
        <v>64338.821335665001</v>
      </c>
      <c r="U4817">
        <f t="shared" si="1359"/>
        <v>7991.376027001701</v>
      </c>
      <c r="V4817">
        <f>'MCMC raw'!B4817</f>
        <v>65988.198735366794</v>
      </c>
      <c r="W4817" s="10">
        <f t="shared" si="1360"/>
        <v>258.09659513689257</v>
      </c>
      <c r="X4817" s="10">
        <f t="shared" si="1361"/>
        <v>9640.7534267034935</v>
      </c>
      <c r="Y4817" s="10">
        <f t="shared" si="1362"/>
        <v>7368.8012646332063</v>
      </c>
      <c r="Z4817" s="12">
        <f t="shared" si="1363"/>
        <v>8.1794075730477908E-2</v>
      </c>
      <c r="AA4817" s="12">
        <f t="shared" si="1364"/>
        <v>0.46981688656857462</v>
      </c>
      <c r="AB4817" s="12">
        <f t="shared" si="1365"/>
        <v>1.5173624461100457E-2</v>
      </c>
      <c r="AC4817" s="12">
        <f t="shared" si="1366"/>
        <v>0.56678458676015298</v>
      </c>
      <c r="AD4817" s="12">
        <f t="shared" si="1367"/>
        <v>0.43321541323984697</v>
      </c>
      <c r="AE4817" s="12">
        <f>('Estimates from MCMC'!$B$2-'MCMC runs'!V4817)/'Estimates from MCMC'!$B$2</f>
        <v>0.10045123525543856</v>
      </c>
    </row>
    <row r="4818" spans="1:31" x14ac:dyDescent="0.3">
      <c r="A4818">
        <v>4817</v>
      </c>
      <c r="B4818">
        <f>'MCMC raw'!C4818</f>
        <v>58822.295492377503</v>
      </c>
      <c r="C4818">
        <f>'MCMC raw'!E4818</f>
        <v>57712.060073725901</v>
      </c>
      <c r="D4818">
        <f t="shared" si="1350"/>
        <v>1110.2354186516022</v>
      </c>
      <c r="E4818">
        <f>'MCMC raw'!K4818</f>
        <v>58754.609790484697</v>
      </c>
      <c r="F4818">
        <f t="shared" si="1351"/>
        <v>67.68570189280581</v>
      </c>
      <c r="G4818">
        <f>'MCMC raw'!D4818</f>
        <v>58721.588312902299</v>
      </c>
      <c r="H4818">
        <f t="shared" si="1352"/>
        <v>100.70717947520461</v>
      </c>
      <c r="I4818">
        <f>'MCMC raw'!J4818</f>
        <v>57544.308814536198</v>
      </c>
      <c r="J4818">
        <f t="shared" si="1353"/>
        <v>1277.9866778413052</v>
      </c>
      <c r="K4818">
        <f>'MCMC raw'!I4818</f>
        <v>56885.639652948303</v>
      </c>
      <c r="L4818">
        <f t="shared" si="1354"/>
        <v>1936.6558394292006</v>
      </c>
      <c r="M4818">
        <f t="shared" si="1355"/>
        <v>658.66916158789536</v>
      </c>
      <c r="N4818">
        <f>'Estimates from MCMC'!$B$2-K4818</f>
        <v>16471.360347051697</v>
      </c>
      <c r="O4818">
        <f>'MCMC raw'!G4818</f>
        <v>58254.093409315799</v>
      </c>
      <c r="P4818" s="10">
        <f t="shared" si="1356"/>
        <v>1368.4537563674967</v>
      </c>
      <c r="Q4818">
        <f>'MCMC raw'!H4818</f>
        <v>58289.885984870903</v>
      </c>
      <c r="R4818" s="10">
        <f t="shared" si="1357"/>
        <v>35.792575555104122</v>
      </c>
      <c r="S4818" s="10">
        <f t="shared" si="1358"/>
        <v>1404.2463319226008</v>
      </c>
      <c r="T4818">
        <f>'MCMC raw'!F4818</f>
        <v>64715.973801212698</v>
      </c>
      <c r="U4818">
        <f t="shared" si="1359"/>
        <v>7830.3341482643955</v>
      </c>
      <c r="V4818">
        <f>'MCMC raw'!B4818</f>
        <v>66372.954841355095</v>
      </c>
      <c r="W4818" s="10">
        <f t="shared" si="1360"/>
        <v>252.73470821979572</v>
      </c>
      <c r="X4818" s="10">
        <f t="shared" si="1361"/>
        <v>9487.315188406792</v>
      </c>
      <c r="Y4818" s="10">
        <f t="shared" si="1362"/>
        <v>6984.0451586449053</v>
      </c>
      <c r="Z4818" s="12">
        <f t="shared" si="1363"/>
        <v>8.5253816462946538E-2</v>
      </c>
      <c r="AA4818" s="12">
        <f t="shared" si="1364"/>
        <v>0.47539085924168928</v>
      </c>
      <c r="AB4818" s="12">
        <f t="shared" si="1365"/>
        <v>1.5343887990710747E-2</v>
      </c>
      <c r="AC4818" s="12">
        <f t="shared" si="1366"/>
        <v>0.57598856369534657</v>
      </c>
      <c r="AD4818" s="12">
        <f t="shared" si="1367"/>
        <v>0.42401143630465343</v>
      </c>
      <c r="AE4818" s="12">
        <f>('Estimates from MCMC'!$B$2-'MCMC runs'!V4818)/'Estimates from MCMC'!$B$2</f>
        <v>9.5206253781437433E-2</v>
      </c>
    </row>
    <row r="4819" spans="1:31" x14ac:dyDescent="0.3">
      <c r="A4819">
        <v>4818</v>
      </c>
      <c r="B4819">
        <f>'MCMC raw'!C4819</f>
        <v>57878.185805104498</v>
      </c>
      <c r="C4819">
        <f>'MCMC raw'!E4819</f>
        <v>56756.835982137702</v>
      </c>
      <c r="D4819">
        <f t="shared" si="1350"/>
        <v>1121.3498229667966</v>
      </c>
      <c r="E4819">
        <f>'MCMC raw'!K4819</f>
        <v>57814.4740792749</v>
      </c>
      <c r="F4819">
        <f t="shared" si="1351"/>
        <v>63.711725829598436</v>
      </c>
      <c r="G4819">
        <f>'MCMC raw'!D4819</f>
        <v>57786.3627973564</v>
      </c>
      <c r="H4819">
        <f t="shared" si="1352"/>
        <v>91.823007748098462</v>
      </c>
      <c r="I4819">
        <f>'MCMC raw'!J4819</f>
        <v>56601.920981146599</v>
      </c>
      <c r="J4819">
        <f t="shared" si="1353"/>
        <v>1276.2648239578994</v>
      </c>
      <c r="K4819">
        <f>'MCMC raw'!I4819</f>
        <v>56001.917704846397</v>
      </c>
      <c r="L4819">
        <f t="shared" si="1354"/>
        <v>1876.2681002581012</v>
      </c>
      <c r="M4819">
        <f t="shared" si="1355"/>
        <v>600.00327630020183</v>
      </c>
      <c r="N4819">
        <f>'Estimates from MCMC'!$B$2-K4819</f>
        <v>17355.082295153603</v>
      </c>
      <c r="O4819">
        <f>'MCMC raw'!G4819</f>
        <v>57226.5198847949</v>
      </c>
      <c r="P4819" s="10">
        <f t="shared" si="1356"/>
        <v>1224.6021799485025</v>
      </c>
      <c r="Q4819">
        <f>'MCMC raw'!H4819</f>
        <v>57259.918695455301</v>
      </c>
      <c r="R4819" s="10">
        <f t="shared" si="1357"/>
        <v>33.398810660401068</v>
      </c>
      <c r="S4819" s="10">
        <f t="shared" si="1358"/>
        <v>1258.0009906089035</v>
      </c>
      <c r="T4819">
        <f>'MCMC raw'!F4819</f>
        <v>63613.736596645598</v>
      </c>
      <c r="U4819">
        <f t="shared" si="1359"/>
        <v>7611.8188917992011</v>
      </c>
      <c r="V4819">
        <f>'MCMC raw'!B4819</f>
        <v>65095.463635436899</v>
      </c>
      <c r="W4819" s="10">
        <f t="shared" si="1360"/>
        <v>223.72604818239779</v>
      </c>
      <c r="X4819" s="10">
        <f t="shared" si="1361"/>
        <v>9093.5459305905024</v>
      </c>
      <c r="Y4819" s="10">
        <f t="shared" si="1362"/>
        <v>8261.5363645631005</v>
      </c>
      <c r="Z4819" s="12">
        <f t="shared" si="1363"/>
        <v>7.2486028542785977E-2</v>
      </c>
      <c r="AA4819" s="12">
        <f t="shared" si="1364"/>
        <v>0.43859307391038976</v>
      </c>
      <c r="AB4819" s="12">
        <f t="shared" si="1365"/>
        <v>1.2891096935038629E-2</v>
      </c>
      <c r="AC4819" s="12">
        <f t="shared" si="1366"/>
        <v>0.52397019938821432</v>
      </c>
      <c r="AD4819" s="12">
        <f t="shared" si="1367"/>
        <v>0.47602980061178563</v>
      </c>
      <c r="AE4819" s="12">
        <f>('Estimates from MCMC'!$B$2-'MCMC runs'!V4819)/'Estimates from MCMC'!$B$2</f>
        <v>0.11262096820430362</v>
      </c>
    </row>
    <row r="4820" spans="1:31" x14ac:dyDescent="0.3">
      <c r="A4820">
        <v>4819</v>
      </c>
      <c r="B4820">
        <f>'MCMC raw'!C4820</f>
        <v>58390.5518407485</v>
      </c>
      <c r="C4820">
        <f>'MCMC raw'!E4820</f>
        <v>57230.615661480799</v>
      </c>
      <c r="D4820">
        <f t="shared" si="1350"/>
        <v>1159.9361792677009</v>
      </c>
      <c r="E4820">
        <f>'MCMC raw'!K4820</f>
        <v>58326.456807806302</v>
      </c>
      <c r="F4820">
        <f t="shared" si="1351"/>
        <v>64.095032942197577</v>
      </c>
      <c r="G4820">
        <f>'MCMC raw'!D4820</f>
        <v>58292.560404581403</v>
      </c>
      <c r="H4820">
        <f t="shared" si="1352"/>
        <v>97.991436167096253</v>
      </c>
      <c r="I4820">
        <f>'MCMC raw'!J4820</f>
        <v>57069.079912066001</v>
      </c>
      <c r="J4820">
        <f t="shared" si="1353"/>
        <v>1321.4719286824984</v>
      </c>
      <c r="K4820">
        <f>'MCMC raw'!I4820</f>
        <v>56429.133545740202</v>
      </c>
      <c r="L4820">
        <f t="shared" si="1354"/>
        <v>1961.4182950082977</v>
      </c>
      <c r="M4820">
        <f t="shared" si="1355"/>
        <v>639.94636632579932</v>
      </c>
      <c r="N4820">
        <f>'Estimates from MCMC'!$B$2-K4820</f>
        <v>16927.866454259798</v>
      </c>
      <c r="O4820">
        <f>'MCMC raw'!G4820</f>
        <v>57756.046927174997</v>
      </c>
      <c r="P4820" s="10">
        <f t="shared" si="1356"/>
        <v>1326.9133814347952</v>
      </c>
      <c r="Q4820">
        <f>'MCMC raw'!H4820</f>
        <v>57790.999440950698</v>
      </c>
      <c r="R4820" s="10">
        <f t="shared" si="1357"/>
        <v>34.952513775700936</v>
      </c>
      <c r="S4820" s="10">
        <f t="shared" si="1358"/>
        <v>1361.8658952104961</v>
      </c>
      <c r="T4820">
        <f>'MCMC raw'!F4820</f>
        <v>64438.047618811303</v>
      </c>
      <c r="U4820">
        <f t="shared" si="1359"/>
        <v>8008.9140730711006</v>
      </c>
      <c r="V4820">
        <f>'MCMC raw'!B4820</f>
        <v>66056.267097832897</v>
      </c>
      <c r="W4820" s="10">
        <f t="shared" si="1360"/>
        <v>256.35358381109836</v>
      </c>
      <c r="X4820" s="10">
        <f t="shared" si="1361"/>
        <v>9627.133552092695</v>
      </c>
      <c r="Y4820" s="10">
        <f t="shared" si="1362"/>
        <v>7300.732902167103</v>
      </c>
      <c r="Z4820" s="12">
        <f t="shared" si="1363"/>
        <v>8.0451124711454144E-2</v>
      </c>
      <c r="AA4820" s="12">
        <f t="shared" si="1364"/>
        <v>0.47312011201835213</v>
      </c>
      <c r="AB4820" s="12">
        <f t="shared" si="1365"/>
        <v>1.5143880329147355E-2</v>
      </c>
      <c r="AC4820" s="12">
        <f t="shared" si="1366"/>
        <v>0.56871511705895361</v>
      </c>
      <c r="AD4820" s="12">
        <f t="shared" si="1367"/>
        <v>0.43128488294104639</v>
      </c>
      <c r="AE4820" s="12">
        <f>('Estimates from MCMC'!$B$2-'MCMC runs'!V4820)/'Estimates from MCMC'!$B$2</f>
        <v>9.9523329773124627E-2</v>
      </c>
    </row>
    <row r="4821" spans="1:31" x14ac:dyDescent="0.3">
      <c r="A4821">
        <v>4820</v>
      </c>
      <c r="B4821">
        <f>'MCMC raw'!C4821</f>
        <v>58312.336387041403</v>
      </c>
      <c r="C4821">
        <f>'MCMC raw'!E4821</f>
        <v>57122.095934582299</v>
      </c>
      <c r="D4821">
        <f t="shared" si="1350"/>
        <v>1190.2404524591038</v>
      </c>
      <c r="E4821">
        <f>'MCMC raw'!K4821</f>
        <v>58242.456321019003</v>
      </c>
      <c r="F4821">
        <f t="shared" si="1351"/>
        <v>69.88006602240057</v>
      </c>
      <c r="G4821">
        <f>'MCMC raw'!D4821</f>
        <v>58218.017135827198</v>
      </c>
      <c r="H4821">
        <f t="shared" si="1352"/>
        <v>94.319251214204996</v>
      </c>
      <c r="I4821">
        <f>'MCMC raw'!J4821</f>
        <v>56958.6761695112</v>
      </c>
      <c r="J4821">
        <f t="shared" si="1353"/>
        <v>1353.6602175302032</v>
      </c>
      <c r="K4821">
        <f>'MCMC raw'!I4821</f>
        <v>56343.135506689403</v>
      </c>
      <c r="L4821">
        <f t="shared" si="1354"/>
        <v>1969.2008803520002</v>
      </c>
      <c r="M4821">
        <f t="shared" si="1355"/>
        <v>615.54066282179701</v>
      </c>
      <c r="N4821">
        <f>'Estimates from MCMC'!$B$2-K4821</f>
        <v>17013.864493310597</v>
      </c>
      <c r="O4821">
        <f>'MCMC raw'!G4821</f>
        <v>57610.190051090001</v>
      </c>
      <c r="P4821" s="10">
        <f t="shared" si="1356"/>
        <v>1267.0545444005984</v>
      </c>
      <c r="Q4821">
        <f>'MCMC raw'!H4821</f>
        <v>57644.054993350503</v>
      </c>
      <c r="R4821" s="10">
        <f t="shared" si="1357"/>
        <v>33.864942260501266</v>
      </c>
      <c r="S4821" s="10">
        <f t="shared" si="1358"/>
        <v>1300.9194866610997</v>
      </c>
      <c r="T4821">
        <f>'MCMC raw'!F4821</f>
        <v>64090.493969995601</v>
      </c>
      <c r="U4821">
        <f t="shared" si="1359"/>
        <v>7747.3584633061982</v>
      </c>
      <c r="V4821">
        <f>'MCMC raw'!B4821</f>
        <v>65625.980595230401</v>
      </c>
      <c r="W4821" s="10">
        <f t="shared" si="1360"/>
        <v>234.5671385737005</v>
      </c>
      <c r="X4821" s="10">
        <f t="shared" si="1361"/>
        <v>9282.8450885409984</v>
      </c>
      <c r="Y4821" s="10">
        <f t="shared" si="1362"/>
        <v>7731.0194047695986</v>
      </c>
      <c r="Z4821" s="12">
        <f t="shared" si="1363"/>
        <v>7.6462316199390618E-2</v>
      </c>
      <c r="AA4821" s="12">
        <f t="shared" si="1364"/>
        <v>0.45535559933207742</v>
      </c>
      <c r="AB4821" s="12">
        <f t="shared" si="1365"/>
        <v>1.3786823015190118E-2</v>
      </c>
      <c r="AC4821" s="12">
        <f t="shared" si="1366"/>
        <v>0.54560473854665814</v>
      </c>
      <c r="AD4821" s="12">
        <f t="shared" si="1367"/>
        <v>0.45439526145334186</v>
      </c>
      <c r="AE4821" s="12">
        <f>('Estimates from MCMC'!$B$2-'MCMC runs'!V4821)/'Estimates from MCMC'!$B$2</f>
        <v>0.10538897998513569</v>
      </c>
    </row>
    <row r="4822" spans="1:31" x14ac:dyDescent="0.3">
      <c r="A4822">
        <v>4821</v>
      </c>
      <c r="B4822">
        <f>'MCMC raw'!C4822</f>
        <v>59010.277949953197</v>
      </c>
      <c r="C4822">
        <f>'MCMC raw'!E4822</f>
        <v>57845.478143158703</v>
      </c>
      <c r="D4822">
        <f t="shared" si="1350"/>
        <v>1164.7998067944936</v>
      </c>
      <c r="E4822">
        <f>'MCMC raw'!K4822</f>
        <v>58946.614632006698</v>
      </c>
      <c r="F4822">
        <f t="shared" si="1351"/>
        <v>63.663317946498864</v>
      </c>
      <c r="G4822">
        <f>'MCMC raw'!D4822</f>
        <v>58912.7430296612</v>
      </c>
      <c r="H4822">
        <f t="shared" si="1352"/>
        <v>97.534920291996968</v>
      </c>
      <c r="I4822">
        <f>'MCMC raw'!J4822</f>
        <v>57684.700371407504</v>
      </c>
      <c r="J4822">
        <f t="shared" si="1353"/>
        <v>1325.5775785456935</v>
      </c>
      <c r="K4822">
        <f>'MCMC raw'!I4822</f>
        <v>57047.356973171401</v>
      </c>
      <c r="L4822">
        <f t="shared" si="1354"/>
        <v>1962.9209767817956</v>
      </c>
      <c r="M4822">
        <f t="shared" si="1355"/>
        <v>637.34339823610208</v>
      </c>
      <c r="N4822">
        <f>'Estimates from MCMC'!$B$2-K4822</f>
        <v>16309.643026828599</v>
      </c>
      <c r="O4822">
        <f>'MCMC raw'!G4822</f>
        <v>58352.345218946102</v>
      </c>
      <c r="P4822" s="10">
        <f t="shared" si="1356"/>
        <v>1304.9882457747008</v>
      </c>
      <c r="Q4822">
        <f>'MCMC raw'!H4822</f>
        <v>58387.594234917597</v>
      </c>
      <c r="R4822" s="10">
        <f t="shared" si="1357"/>
        <v>35.249015971494373</v>
      </c>
      <c r="S4822" s="10">
        <f t="shared" si="1358"/>
        <v>1340.2372617461951</v>
      </c>
      <c r="T4822">
        <f>'MCMC raw'!F4822</f>
        <v>65070.527540197501</v>
      </c>
      <c r="U4822">
        <f t="shared" si="1359"/>
        <v>8023.1705670260999</v>
      </c>
      <c r="V4822">
        <f>'MCMC raw'!B4822</f>
        <v>66655.090560450102</v>
      </c>
      <c r="W4822" s="10">
        <f t="shared" si="1360"/>
        <v>244.32575850640569</v>
      </c>
      <c r="X4822" s="10">
        <f t="shared" si="1361"/>
        <v>9607.7335872787007</v>
      </c>
      <c r="Y4822" s="10">
        <f t="shared" si="1362"/>
        <v>6701.9094395498978</v>
      </c>
      <c r="Z4822" s="12">
        <f t="shared" si="1363"/>
        <v>8.2174530708095064E-2</v>
      </c>
      <c r="AA4822" s="12">
        <f t="shared" si="1364"/>
        <v>0.49192803017382786</v>
      </c>
      <c r="AB4822" s="12">
        <f t="shared" si="1365"/>
        <v>1.4980447953673865E-2</v>
      </c>
      <c r="AC4822" s="12">
        <f t="shared" si="1366"/>
        <v>0.58908300883559683</v>
      </c>
      <c r="AD4822" s="12">
        <f t="shared" si="1367"/>
        <v>0.41091699116440322</v>
      </c>
      <c r="AE4822" s="12">
        <f>('Estimates from MCMC'!$B$2-'MCMC runs'!V4822)/'Estimates from MCMC'!$B$2</f>
        <v>9.13601897508063E-2</v>
      </c>
    </row>
    <row r="4823" spans="1:31" x14ac:dyDescent="0.3">
      <c r="A4823">
        <v>4822</v>
      </c>
      <c r="B4823">
        <f>'MCMC raw'!C4823</f>
        <v>59307.0394754515</v>
      </c>
      <c r="C4823">
        <f>'MCMC raw'!E4823</f>
        <v>58183.993951769196</v>
      </c>
      <c r="D4823">
        <f t="shared" si="1350"/>
        <v>1123.0455236823036</v>
      </c>
      <c r="E4823">
        <f>'MCMC raw'!K4823</f>
        <v>59246.551257262603</v>
      </c>
      <c r="F4823">
        <f t="shared" si="1351"/>
        <v>60.488218188897008</v>
      </c>
      <c r="G4823">
        <f>'MCMC raw'!D4823</f>
        <v>59209.291728346703</v>
      </c>
      <c r="H4823">
        <f t="shared" si="1352"/>
        <v>97.747747104796872</v>
      </c>
      <c r="I4823">
        <f>'MCMC raw'!J4823</f>
        <v>58026.194823961501</v>
      </c>
      <c r="J4823">
        <f t="shared" si="1353"/>
        <v>1280.8446514899988</v>
      </c>
      <c r="K4823">
        <f>'MCMC raw'!I4823</f>
        <v>57386.958943760503</v>
      </c>
      <c r="L4823">
        <f t="shared" si="1354"/>
        <v>1920.0805316909973</v>
      </c>
      <c r="M4823">
        <f t="shared" si="1355"/>
        <v>639.23588020099851</v>
      </c>
      <c r="N4823">
        <f>'Estimates from MCMC'!$B$2-K4823</f>
        <v>15970.041056239497</v>
      </c>
      <c r="O4823">
        <f>'MCMC raw'!G4823</f>
        <v>58706.136477543601</v>
      </c>
      <c r="P4823" s="10">
        <f t="shared" si="1356"/>
        <v>1319.1775337830986</v>
      </c>
      <c r="Q4823">
        <f>'MCMC raw'!H4823</f>
        <v>58741.215504045103</v>
      </c>
      <c r="R4823" s="10">
        <f t="shared" si="1357"/>
        <v>35.079026501502085</v>
      </c>
      <c r="S4823" s="10">
        <f t="shared" si="1358"/>
        <v>1354.2565602846007</v>
      </c>
      <c r="T4823">
        <f>'MCMC raw'!F4823</f>
        <v>65436.456629297099</v>
      </c>
      <c r="U4823">
        <f t="shared" si="1359"/>
        <v>8049.4976855365967</v>
      </c>
      <c r="V4823">
        <f>'MCMC raw'!B4823</f>
        <v>67039.266159922699</v>
      </c>
      <c r="W4823" s="10">
        <f t="shared" si="1360"/>
        <v>248.55297034099931</v>
      </c>
      <c r="X4823" s="10">
        <f t="shared" si="1361"/>
        <v>9652.3072161621967</v>
      </c>
      <c r="Y4823" s="10">
        <f t="shared" si="1362"/>
        <v>6317.7338400773006</v>
      </c>
      <c r="Z4823" s="12">
        <f t="shared" si="1363"/>
        <v>8.4799817077207351E-2</v>
      </c>
      <c r="AA4823" s="12">
        <f t="shared" si="1364"/>
        <v>0.5040373820699513</v>
      </c>
      <c r="AB4823" s="12">
        <f t="shared" si="1365"/>
        <v>1.5563702652091156E-2</v>
      </c>
      <c r="AC4823" s="12">
        <f t="shared" si="1366"/>
        <v>0.60440090179924988</v>
      </c>
      <c r="AD4823" s="12">
        <f t="shared" si="1367"/>
        <v>0.39559909820075018</v>
      </c>
      <c r="AE4823" s="12">
        <f>('Estimates from MCMC'!$B$2-'MCMC runs'!V4823)/'Estimates from MCMC'!$B$2</f>
        <v>8.6123121720862367E-2</v>
      </c>
    </row>
    <row r="4824" spans="1:31" x14ac:dyDescent="0.3">
      <c r="A4824">
        <v>4823</v>
      </c>
      <c r="B4824">
        <f>'MCMC raw'!C4824</f>
        <v>58233.915153079797</v>
      </c>
      <c r="C4824">
        <f>'MCMC raw'!E4824</f>
        <v>57131.067156740603</v>
      </c>
      <c r="D4824">
        <f t="shared" si="1350"/>
        <v>1102.8479963391947</v>
      </c>
      <c r="E4824">
        <f>'MCMC raw'!K4824</f>
        <v>58159.945303572</v>
      </c>
      <c r="F4824">
        <f t="shared" si="1351"/>
        <v>73.969849507797335</v>
      </c>
      <c r="G4824">
        <f>'MCMC raw'!D4824</f>
        <v>58137.144824027797</v>
      </c>
      <c r="H4824">
        <f t="shared" si="1352"/>
        <v>96.770329052000307</v>
      </c>
      <c r="I4824">
        <f>'MCMC raw'!J4824</f>
        <v>56961.021226565797</v>
      </c>
      <c r="J4824">
        <f t="shared" si="1353"/>
        <v>1272.8939265139998</v>
      </c>
      <c r="K4824">
        <f>'MCMC raw'!I4824</f>
        <v>56328.239556247703</v>
      </c>
      <c r="L4824">
        <f t="shared" si="1354"/>
        <v>1905.675596832094</v>
      </c>
      <c r="M4824">
        <f t="shared" si="1355"/>
        <v>632.78167031809426</v>
      </c>
      <c r="N4824">
        <f>'Estimates from MCMC'!$B$2-K4824</f>
        <v>17028.760443752297</v>
      </c>
      <c r="O4824">
        <f>'MCMC raw'!G4824</f>
        <v>57632.673771691399</v>
      </c>
      <c r="P4824" s="10">
        <f t="shared" si="1356"/>
        <v>1304.4342154436963</v>
      </c>
      <c r="Q4824">
        <f>'MCMC raw'!H4824</f>
        <v>57667.416448465599</v>
      </c>
      <c r="R4824" s="10">
        <f t="shared" si="1357"/>
        <v>34.742676774199936</v>
      </c>
      <c r="S4824" s="10">
        <f t="shared" si="1358"/>
        <v>1339.1768922178962</v>
      </c>
      <c r="T4824">
        <f>'MCMC raw'!F4824</f>
        <v>64227.492715477703</v>
      </c>
      <c r="U4824">
        <f t="shared" si="1359"/>
        <v>7899.2531592300002</v>
      </c>
      <c r="V4824">
        <f>'MCMC raw'!B4824</f>
        <v>65812.735947804307</v>
      </c>
      <c r="W4824" s="10">
        <f t="shared" si="1360"/>
        <v>246.06634010870766</v>
      </c>
      <c r="X4824" s="10">
        <f t="shared" si="1361"/>
        <v>9484.4963915566041</v>
      </c>
      <c r="Y4824" s="10">
        <f t="shared" si="1362"/>
        <v>7544.2640521956928</v>
      </c>
      <c r="Z4824" s="12">
        <f t="shared" si="1363"/>
        <v>7.8642065383521711E-2</v>
      </c>
      <c r="AA4824" s="12">
        <f t="shared" si="1364"/>
        <v>0.46387716741462337</v>
      </c>
      <c r="AB4824" s="12">
        <f t="shared" si="1365"/>
        <v>1.4450044142760094E-2</v>
      </c>
      <c r="AC4824" s="12">
        <f t="shared" si="1366"/>
        <v>0.55696927694090514</v>
      </c>
      <c r="AD4824" s="12">
        <f t="shared" si="1367"/>
        <v>0.44303072305909486</v>
      </c>
      <c r="AE4824" s="12">
        <f>('Estimates from MCMC'!$B$2-'MCMC runs'!V4824)/'Estimates from MCMC'!$B$2</f>
        <v>0.10284313769913836</v>
      </c>
    </row>
    <row r="4825" spans="1:31" x14ac:dyDescent="0.3">
      <c r="A4825">
        <v>4824</v>
      </c>
      <c r="B4825">
        <f>'MCMC raw'!C4825</f>
        <v>58663.9213330942</v>
      </c>
      <c r="C4825">
        <f>'MCMC raw'!E4825</f>
        <v>57527.311818793198</v>
      </c>
      <c r="D4825">
        <f t="shared" si="1350"/>
        <v>1136.6095143010025</v>
      </c>
      <c r="E4825">
        <f>'MCMC raw'!K4825</f>
        <v>58587.2082991344</v>
      </c>
      <c r="F4825">
        <f t="shared" si="1351"/>
        <v>76.713033959800669</v>
      </c>
      <c r="G4825">
        <f>'MCMC raw'!D4825</f>
        <v>58570.268529638401</v>
      </c>
      <c r="H4825">
        <f t="shared" si="1352"/>
        <v>93.652803455799585</v>
      </c>
      <c r="I4825">
        <f>'MCMC raw'!J4825</f>
        <v>57357.729490366997</v>
      </c>
      <c r="J4825">
        <f t="shared" si="1353"/>
        <v>1306.191842727203</v>
      </c>
      <c r="K4825">
        <f>'MCMC raw'!I4825</f>
        <v>56745.557089442897</v>
      </c>
      <c r="L4825">
        <f t="shared" si="1354"/>
        <v>1918.3642436513037</v>
      </c>
      <c r="M4825">
        <f t="shared" si="1355"/>
        <v>612.17240092410066</v>
      </c>
      <c r="N4825">
        <f>'Estimates from MCMC'!$B$2-K4825</f>
        <v>16611.442910557103</v>
      </c>
      <c r="O4825">
        <f>'MCMC raw'!G4825</f>
        <v>58004.980416079597</v>
      </c>
      <c r="P4825" s="10">
        <f t="shared" si="1356"/>
        <v>1259.4233266367009</v>
      </c>
      <c r="Q4825">
        <f>'MCMC raw'!H4825</f>
        <v>58038.625097196498</v>
      </c>
      <c r="R4825" s="10">
        <f t="shared" si="1357"/>
        <v>33.644681116900756</v>
      </c>
      <c r="S4825" s="10">
        <f t="shared" si="1358"/>
        <v>1293.0680077536017</v>
      </c>
      <c r="T4825">
        <f>'MCMC raw'!F4825</f>
        <v>64635.966505144002</v>
      </c>
      <c r="U4825">
        <f t="shared" si="1359"/>
        <v>7890.4094157011059</v>
      </c>
      <c r="V4825">
        <f>'MCMC raw'!B4825</f>
        <v>66166.998904971595</v>
      </c>
      <c r="W4825" s="10">
        <f t="shared" si="1360"/>
        <v>237.96439207399089</v>
      </c>
      <c r="X4825" s="10">
        <f t="shared" si="1361"/>
        <v>9421.4418155286985</v>
      </c>
      <c r="Y4825" s="10">
        <f t="shared" si="1362"/>
        <v>7190.001095028405</v>
      </c>
      <c r="Z4825" s="12">
        <f t="shared" si="1363"/>
        <v>7.7842004136306278E-2</v>
      </c>
      <c r="AA4825" s="12">
        <f t="shared" si="1364"/>
        <v>0.47499843681168108</v>
      </c>
      <c r="AB4825" s="12">
        <f t="shared" si="1365"/>
        <v>1.4325329434371828E-2</v>
      </c>
      <c r="AC4825" s="12">
        <f t="shared" si="1366"/>
        <v>0.56716577038235916</v>
      </c>
      <c r="AD4825" s="12">
        <f t="shared" si="1367"/>
        <v>0.43283422961764079</v>
      </c>
      <c r="AE4825" s="12">
        <f>('Estimates from MCMC'!$B$2-'MCMC runs'!V4825)/'Estimates from MCMC'!$B$2</f>
        <v>9.8013837739116982E-2</v>
      </c>
    </row>
    <row r="4826" spans="1:31" x14ac:dyDescent="0.3">
      <c r="A4826">
        <v>4825</v>
      </c>
      <c r="B4826">
        <f>'MCMC raw'!C4826</f>
        <v>58697.414750240197</v>
      </c>
      <c r="C4826">
        <f>'MCMC raw'!E4826</f>
        <v>57576.202228430302</v>
      </c>
      <c r="D4826">
        <f t="shared" si="1350"/>
        <v>1121.2125218098954</v>
      </c>
      <c r="E4826">
        <f>'MCMC raw'!K4826</f>
        <v>58633.757142778202</v>
      </c>
      <c r="F4826">
        <f t="shared" si="1351"/>
        <v>63.657607461995212</v>
      </c>
      <c r="G4826">
        <f>'MCMC raw'!D4826</f>
        <v>58600.016569534098</v>
      </c>
      <c r="H4826">
        <f t="shared" si="1352"/>
        <v>97.398180706099083</v>
      </c>
      <c r="I4826">
        <f>'MCMC raw'!J4826</f>
        <v>57415.729744218101</v>
      </c>
      <c r="J4826">
        <f t="shared" si="1353"/>
        <v>1281.6850060220968</v>
      </c>
      <c r="K4826">
        <f>'MCMC raw'!I4826</f>
        <v>56778.944552895096</v>
      </c>
      <c r="L4826">
        <f t="shared" si="1354"/>
        <v>1918.470197345101</v>
      </c>
      <c r="M4826">
        <f t="shared" si="1355"/>
        <v>636.78519132300426</v>
      </c>
      <c r="N4826">
        <f>'Estimates from MCMC'!$B$2-K4826</f>
        <v>16578.055447104904</v>
      </c>
      <c r="O4826">
        <f>'MCMC raw'!G4826</f>
        <v>58085.524333474699</v>
      </c>
      <c r="P4826" s="10">
        <f t="shared" si="1356"/>
        <v>1306.5797805796028</v>
      </c>
      <c r="Q4826">
        <f>'MCMC raw'!H4826</f>
        <v>58120.7014989483</v>
      </c>
      <c r="R4826" s="10">
        <f t="shared" si="1357"/>
        <v>35.177165473600326</v>
      </c>
      <c r="S4826" s="10">
        <f t="shared" si="1358"/>
        <v>1341.7569460532031</v>
      </c>
      <c r="T4826">
        <f>'MCMC raw'!F4826</f>
        <v>64741.248452043001</v>
      </c>
      <c r="U4826">
        <f t="shared" si="1359"/>
        <v>7962.3038991479043</v>
      </c>
      <c r="V4826">
        <f>'MCMC raw'!B4826</f>
        <v>66328.549999465598</v>
      </c>
      <c r="W4826" s="10">
        <f t="shared" si="1360"/>
        <v>245.54460136939451</v>
      </c>
      <c r="X4826" s="10">
        <f t="shared" si="1361"/>
        <v>9549.605446570502</v>
      </c>
      <c r="Y4826" s="10">
        <f t="shared" si="1362"/>
        <v>7028.4500005344016</v>
      </c>
      <c r="Z4826" s="12">
        <f t="shared" si="1363"/>
        <v>8.0935725564093217E-2</v>
      </c>
      <c r="AA4826" s="12">
        <f t="shared" si="1364"/>
        <v>0.4802917884158962</v>
      </c>
      <c r="AB4826" s="12">
        <f t="shared" si="1365"/>
        <v>1.4811423580578928E-2</v>
      </c>
      <c r="AC4826" s="12">
        <f t="shared" si="1366"/>
        <v>0.57603893756056834</v>
      </c>
      <c r="AD4826" s="12">
        <f t="shared" si="1367"/>
        <v>0.4239610624394316</v>
      </c>
      <c r="AE4826" s="12">
        <f>('Estimates from MCMC'!$B$2-'MCMC runs'!V4826)/'Estimates from MCMC'!$B$2</f>
        <v>9.581157899770168E-2</v>
      </c>
    </row>
    <row r="4827" spans="1:31" x14ac:dyDescent="0.3">
      <c r="A4827">
        <v>4826</v>
      </c>
      <c r="B4827">
        <f>'MCMC raw'!C4827</f>
        <v>58855.644782874901</v>
      </c>
      <c r="C4827">
        <f>'MCMC raw'!E4827</f>
        <v>57674.723301915503</v>
      </c>
      <c r="D4827">
        <f t="shared" si="1350"/>
        <v>1180.9214809593977</v>
      </c>
      <c r="E4827">
        <f>'MCMC raw'!K4827</f>
        <v>58788.138154816399</v>
      </c>
      <c r="F4827">
        <f t="shared" si="1351"/>
        <v>67.506628058501519</v>
      </c>
      <c r="G4827">
        <f>'MCMC raw'!D4827</f>
        <v>58758.137994790901</v>
      </c>
      <c r="H4827">
        <f t="shared" si="1352"/>
        <v>97.506788083999709</v>
      </c>
      <c r="I4827">
        <f>'MCMC raw'!J4827</f>
        <v>57510.256570759098</v>
      </c>
      <c r="J4827">
        <f t="shared" si="1353"/>
        <v>1345.3882121158022</v>
      </c>
      <c r="K4827">
        <f>'MCMC raw'!I4827</f>
        <v>56873.266802798797</v>
      </c>
      <c r="L4827">
        <f t="shared" si="1354"/>
        <v>1982.377980076104</v>
      </c>
      <c r="M4827">
        <f t="shared" si="1355"/>
        <v>636.98976796030183</v>
      </c>
      <c r="N4827">
        <f>'Estimates from MCMC'!$B$2-K4827</f>
        <v>16483.733197201203</v>
      </c>
      <c r="O4827">
        <f>'MCMC raw'!G4827</f>
        <v>58187.8864199909</v>
      </c>
      <c r="P4827" s="10">
        <f t="shared" si="1356"/>
        <v>1314.6196171921038</v>
      </c>
      <c r="Q4827">
        <f>'MCMC raw'!H4827</f>
        <v>58222.717033572102</v>
      </c>
      <c r="R4827" s="10">
        <f t="shared" si="1357"/>
        <v>34.83061358120176</v>
      </c>
      <c r="S4827" s="10">
        <f t="shared" si="1358"/>
        <v>1349.4502307733055</v>
      </c>
      <c r="T4827">
        <f>'MCMC raw'!F4827</f>
        <v>64844.912631738604</v>
      </c>
      <c r="U4827">
        <f t="shared" si="1359"/>
        <v>7971.645828939807</v>
      </c>
      <c r="V4827">
        <f>'MCMC raw'!B4827</f>
        <v>66440.7263792421</v>
      </c>
      <c r="W4827" s="10">
        <f t="shared" si="1360"/>
        <v>246.3635167301909</v>
      </c>
      <c r="X4827" s="10">
        <f t="shared" si="1361"/>
        <v>9567.4595764433034</v>
      </c>
      <c r="Y4827" s="10">
        <f t="shared" si="1362"/>
        <v>6916.2736207579001</v>
      </c>
      <c r="Z4827" s="12">
        <f t="shared" si="1363"/>
        <v>8.1865571022614617E-2</v>
      </c>
      <c r="AA4827" s="12">
        <f t="shared" si="1364"/>
        <v>0.4836068221665541</v>
      </c>
      <c r="AB4827" s="12">
        <f t="shared" si="1365"/>
        <v>1.494585685068121E-2</v>
      </c>
      <c r="AC4827" s="12">
        <f t="shared" si="1366"/>
        <v>0.58041825003984993</v>
      </c>
      <c r="AD4827" s="12">
        <f t="shared" si="1367"/>
        <v>0.41958174996015007</v>
      </c>
      <c r="AE4827" s="12">
        <f>('Estimates from MCMC'!$B$2-'MCMC runs'!V4827)/'Estimates from MCMC'!$B$2</f>
        <v>9.428239460116826E-2</v>
      </c>
    </row>
    <row r="4828" spans="1:31" x14ac:dyDescent="0.3">
      <c r="A4828">
        <v>4827</v>
      </c>
      <c r="B4828">
        <f>'MCMC raw'!C4828</f>
        <v>57666.944502312203</v>
      </c>
      <c r="C4828">
        <f>'MCMC raw'!E4828</f>
        <v>56542.650043423499</v>
      </c>
      <c r="D4828">
        <f t="shared" si="1350"/>
        <v>1124.294458888704</v>
      </c>
      <c r="E4828">
        <f>'MCMC raw'!K4828</f>
        <v>57592.757023878701</v>
      </c>
      <c r="F4828">
        <f t="shared" si="1351"/>
        <v>74.187478433501383</v>
      </c>
      <c r="G4828">
        <f>'MCMC raw'!D4828</f>
        <v>57569.957727307803</v>
      </c>
      <c r="H4828">
        <f t="shared" si="1352"/>
        <v>96.986775004399533</v>
      </c>
      <c r="I4828">
        <f>'MCMC raw'!J4828</f>
        <v>56372.201191475498</v>
      </c>
      <c r="J4828">
        <f t="shared" si="1353"/>
        <v>1294.743310836704</v>
      </c>
      <c r="K4828">
        <f>'MCMC raw'!I4828</f>
        <v>55738.5021749355</v>
      </c>
      <c r="L4828">
        <f t="shared" si="1354"/>
        <v>1928.4423273767025</v>
      </c>
      <c r="M4828">
        <f t="shared" si="1355"/>
        <v>633.69901653999841</v>
      </c>
      <c r="N4828">
        <f>'Estimates from MCMC'!$B$2-K4828</f>
        <v>17618.4978250645</v>
      </c>
      <c r="O4828">
        <f>'MCMC raw'!G4828</f>
        <v>57043.091161792698</v>
      </c>
      <c r="P4828" s="10">
        <f t="shared" si="1356"/>
        <v>1304.5889868571976</v>
      </c>
      <c r="Q4828">
        <f>'MCMC raw'!H4828</f>
        <v>57077.963235528397</v>
      </c>
      <c r="R4828" s="10">
        <f t="shared" si="1357"/>
        <v>34.872073735699814</v>
      </c>
      <c r="S4828" s="10">
        <f t="shared" si="1358"/>
        <v>1339.4610605928974</v>
      </c>
      <c r="T4828">
        <f>'MCMC raw'!F4828</f>
        <v>63501.8839750236</v>
      </c>
      <c r="U4828">
        <f t="shared" si="1359"/>
        <v>7763.3818000881001</v>
      </c>
      <c r="V4828">
        <f>'MCMC raw'!B4828</f>
        <v>65087.046526634898</v>
      </c>
      <c r="W4828" s="10">
        <f t="shared" si="1360"/>
        <v>245.7014910184007</v>
      </c>
      <c r="X4828" s="10">
        <f t="shared" si="1361"/>
        <v>9348.5443516993982</v>
      </c>
      <c r="Y4828" s="10">
        <f t="shared" si="1362"/>
        <v>8269.9534733651017</v>
      </c>
      <c r="Z4828" s="12">
        <f t="shared" si="1363"/>
        <v>7.6025837951255282E-2</v>
      </c>
      <c r="AA4828" s="12">
        <f t="shared" si="1364"/>
        <v>0.44063812234001731</v>
      </c>
      <c r="AB4828" s="12">
        <f t="shared" si="1365"/>
        <v>1.3945654928018882E-2</v>
      </c>
      <c r="AC4828" s="12">
        <f t="shared" si="1366"/>
        <v>0.53060961521929151</v>
      </c>
      <c r="AD4828" s="12">
        <f t="shared" si="1367"/>
        <v>0.46939038478070849</v>
      </c>
      <c r="AE4828" s="12">
        <f>('Estimates from MCMC'!$B$2-'MCMC runs'!V4828)/'Estimates from MCMC'!$B$2</f>
        <v>0.11273570993041021</v>
      </c>
    </row>
    <row r="4829" spans="1:31" x14ac:dyDescent="0.3">
      <c r="A4829">
        <v>4828</v>
      </c>
      <c r="B4829">
        <f>'MCMC raw'!C4829</f>
        <v>57886.451639159503</v>
      </c>
      <c r="C4829">
        <f>'MCMC raw'!E4829</f>
        <v>56804.209192142502</v>
      </c>
      <c r="D4829">
        <f t="shared" si="1350"/>
        <v>1082.2424470170008</v>
      </c>
      <c r="E4829">
        <f>'MCMC raw'!K4829</f>
        <v>57814.770363705902</v>
      </c>
      <c r="F4829">
        <f t="shared" si="1351"/>
        <v>71.681275453600392</v>
      </c>
      <c r="G4829">
        <f>'MCMC raw'!D4829</f>
        <v>57789.475003000698</v>
      </c>
      <c r="H4829">
        <f t="shared" si="1352"/>
        <v>96.976636158804467</v>
      </c>
      <c r="I4829">
        <f>'MCMC raw'!J4829</f>
        <v>56636.215483104701</v>
      </c>
      <c r="J4829">
        <f t="shared" si="1353"/>
        <v>1250.2361560548015</v>
      </c>
      <c r="K4829">
        <f>'MCMC raw'!I4829</f>
        <v>56001.8255818736</v>
      </c>
      <c r="L4829">
        <f t="shared" si="1354"/>
        <v>1884.6260572859028</v>
      </c>
      <c r="M4829">
        <f t="shared" si="1355"/>
        <v>634.38990123110125</v>
      </c>
      <c r="N4829">
        <f>'Estimates from MCMC'!$B$2-K4829</f>
        <v>17355.1744181264</v>
      </c>
      <c r="O4829">
        <f>'MCMC raw'!G4829</f>
        <v>57313.697665892003</v>
      </c>
      <c r="P4829" s="10">
        <f t="shared" si="1356"/>
        <v>1311.8720840184033</v>
      </c>
      <c r="Q4829">
        <f>'MCMC raw'!H4829</f>
        <v>57348.345730390502</v>
      </c>
      <c r="R4829" s="10">
        <f t="shared" si="1357"/>
        <v>34.64806449849857</v>
      </c>
      <c r="S4829" s="10">
        <f t="shared" si="1358"/>
        <v>1346.5201485169018</v>
      </c>
      <c r="T4829">
        <f>'MCMC raw'!F4829</f>
        <v>63732.828087128997</v>
      </c>
      <c r="U4829">
        <f t="shared" si="1359"/>
        <v>7731.0025052553974</v>
      </c>
      <c r="V4829">
        <f>'MCMC raw'!B4829</f>
        <v>65322.862448180502</v>
      </c>
      <c r="W4829" s="10">
        <f t="shared" si="1360"/>
        <v>243.51421253460285</v>
      </c>
      <c r="X4829" s="10">
        <f t="shared" si="1361"/>
        <v>9321.0368663069021</v>
      </c>
      <c r="Y4829" s="10">
        <f t="shared" si="1362"/>
        <v>8034.1375518194982</v>
      </c>
      <c r="Z4829" s="12">
        <f t="shared" si="1363"/>
        <v>7.7586091391311243E-2</v>
      </c>
      <c r="AA4829" s="12">
        <f t="shared" si="1364"/>
        <v>0.44545807025602957</v>
      </c>
      <c r="AB4829" s="12">
        <f t="shared" si="1365"/>
        <v>1.4031216665864642E-2</v>
      </c>
      <c r="AC4829" s="12">
        <f t="shared" si="1366"/>
        <v>0.53707537831320551</v>
      </c>
      <c r="AD4829" s="12">
        <f t="shared" si="1367"/>
        <v>0.46292462168679455</v>
      </c>
      <c r="AE4829" s="12">
        <f>('Estimates from MCMC'!$B$2-'MCMC runs'!V4829)/'Estimates from MCMC'!$B$2</f>
        <v>0.1095210757231007</v>
      </c>
    </row>
    <row r="4830" spans="1:31" x14ac:dyDescent="0.3">
      <c r="A4830">
        <v>4829</v>
      </c>
      <c r="B4830">
        <f>'MCMC raw'!C4830</f>
        <v>58461.046443091996</v>
      </c>
      <c r="C4830">
        <f>'MCMC raw'!E4830</f>
        <v>57290.482744785098</v>
      </c>
      <c r="D4830">
        <f t="shared" si="1350"/>
        <v>1170.563698306898</v>
      </c>
      <c r="E4830">
        <f>'MCMC raw'!K4830</f>
        <v>58394.497659803201</v>
      </c>
      <c r="F4830">
        <f t="shared" si="1351"/>
        <v>66.548783288795676</v>
      </c>
      <c r="G4830">
        <f>'MCMC raw'!D4830</f>
        <v>58362.807017577703</v>
      </c>
      <c r="H4830">
        <f t="shared" si="1352"/>
        <v>98.239425514293544</v>
      </c>
      <c r="I4830">
        <f>'MCMC raw'!J4830</f>
        <v>57126.3907607453</v>
      </c>
      <c r="J4830">
        <f t="shared" si="1353"/>
        <v>1334.6556823466963</v>
      </c>
      <c r="K4830">
        <f>'MCMC raw'!I4830</f>
        <v>56484.8610307868</v>
      </c>
      <c r="L4830">
        <f t="shared" si="1354"/>
        <v>1976.1854123051962</v>
      </c>
      <c r="M4830">
        <f t="shared" si="1355"/>
        <v>641.52972995849996</v>
      </c>
      <c r="N4830">
        <f>'Estimates from MCMC'!$B$2-K4830</f>
        <v>16872.1389692132</v>
      </c>
      <c r="O4830">
        <f>'MCMC raw'!G4830</f>
        <v>57816.072988242602</v>
      </c>
      <c r="P4830" s="10">
        <f t="shared" si="1356"/>
        <v>1331.2119574558019</v>
      </c>
      <c r="Q4830">
        <f>'MCMC raw'!H4830</f>
        <v>57851.024737584899</v>
      </c>
      <c r="R4830" s="10">
        <f t="shared" si="1357"/>
        <v>34.951749342297262</v>
      </c>
      <c r="S4830" s="10">
        <f t="shared" si="1358"/>
        <v>1366.1637067980992</v>
      </c>
      <c r="T4830">
        <f>'MCMC raw'!F4830</f>
        <v>64505.348754646999</v>
      </c>
      <c r="U4830">
        <f t="shared" si="1359"/>
        <v>8020.4877238601985</v>
      </c>
      <c r="V4830">
        <f>'MCMC raw'!B4830</f>
        <v>66125.739855411506</v>
      </c>
      <c r="W4830" s="10">
        <f t="shared" si="1360"/>
        <v>254.22739396640827</v>
      </c>
      <c r="X4830" s="10">
        <f t="shared" si="1361"/>
        <v>9640.8788246247059</v>
      </c>
      <c r="Y4830" s="10">
        <f t="shared" si="1362"/>
        <v>7231.2601445884939</v>
      </c>
      <c r="Z4830" s="12">
        <f t="shared" si="1363"/>
        <v>8.0971577420678842E-2</v>
      </c>
      <c r="AA4830" s="12">
        <f t="shared" si="1364"/>
        <v>0.47536875665232969</v>
      </c>
      <c r="AB4830" s="12">
        <f t="shared" si="1365"/>
        <v>1.5067881697175453E-2</v>
      </c>
      <c r="AC4830" s="12">
        <f t="shared" si="1366"/>
        <v>0.57140821577018397</v>
      </c>
      <c r="AD4830" s="12">
        <f t="shared" si="1367"/>
        <v>0.42859178422981598</v>
      </c>
      <c r="AE4830" s="12">
        <f>('Estimates from MCMC'!$B$2-'MCMC runs'!V4830)/'Estimates from MCMC'!$B$2</f>
        <v>9.8576279626872612E-2</v>
      </c>
    </row>
    <row r="4831" spans="1:31" x14ac:dyDescent="0.3">
      <c r="A4831">
        <v>4830</v>
      </c>
      <c r="B4831">
        <f>'MCMC raw'!C4831</f>
        <v>58774.878775151003</v>
      </c>
      <c r="C4831">
        <f>'MCMC raw'!E4831</f>
        <v>57651.478097161598</v>
      </c>
      <c r="D4831">
        <f t="shared" si="1350"/>
        <v>1123.4006779894044</v>
      </c>
      <c r="E4831">
        <f>'MCMC raw'!K4831</f>
        <v>58701.665761656899</v>
      </c>
      <c r="F4831">
        <f t="shared" si="1351"/>
        <v>73.213013494103507</v>
      </c>
      <c r="G4831">
        <f>'MCMC raw'!D4831</f>
        <v>58679.093687759902</v>
      </c>
      <c r="H4831">
        <f t="shared" si="1352"/>
        <v>95.785087391101115</v>
      </c>
      <c r="I4831">
        <f>'MCMC raw'!J4831</f>
        <v>57483.2530892012</v>
      </c>
      <c r="J4831">
        <f t="shared" si="1353"/>
        <v>1291.6256859498026</v>
      </c>
      <c r="K4831">
        <f>'MCMC raw'!I4831</f>
        <v>56857.072346291803</v>
      </c>
      <c r="L4831">
        <f t="shared" si="1354"/>
        <v>1917.8064288591995</v>
      </c>
      <c r="M4831">
        <f t="shared" si="1355"/>
        <v>626.18074290939694</v>
      </c>
      <c r="N4831">
        <f>'Estimates from MCMC'!$B$2-K4831</f>
        <v>16499.927653708197</v>
      </c>
      <c r="O4831">
        <f>'MCMC raw'!G4831</f>
        <v>58145.042561977803</v>
      </c>
      <c r="P4831" s="10">
        <f t="shared" si="1356"/>
        <v>1287.9702156860003</v>
      </c>
      <c r="Q4831">
        <f>'MCMC raw'!H4831</f>
        <v>58179.5025471107</v>
      </c>
      <c r="R4831" s="10">
        <f t="shared" si="1357"/>
        <v>34.459985132896691</v>
      </c>
      <c r="S4831" s="10">
        <f t="shared" si="1358"/>
        <v>1322.430200818897</v>
      </c>
      <c r="T4831">
        <f>'MCMC raw'!F4831</f>
        <v>64798.607462194297</v>
      </c>
      <c r="U4831">
        <f t="shared" si="1359"/>
        <v>7941.535115902494</v>
      </c>
      <c r="V4831">
        <f>'MCMC raw'!B4831</f>
        <v>66363.230900909693</v>
      </c>
      <c r="W4831" s="10">
        <f t="shared" si="1360"/>
        <v>242.19323789649934</v>
      </c>
      <c r="X4831" s="10">
        <f t="shared" si="1361"/>
        <v>9506.1585546178903</v>
      </c>
      <c r="Y4831" s="10">
        <f t="shared" si="1362"/>
        <v>6993.7690990903066</v>
      </c>
      <c r="Z4831" s="12">
        <f t="shared" si="1363"/>
        <v>8.0147636315344314E-2</v>
      </c>
      <c r="AA4831" s="12">
        <f t="shared" si="1364"/>
        <v>0.4813072688908252</v>
      </c>
      <c r="AB4831" s="12">
        <f t="shared" si="1365"/>
        <v>1.4678442413780449E-2</v>
      </c>
      <c r="AC4831" s="12">
        <f t="shared" si="1366"/>
        <v>0.57613334761994994</v>
      </c>
      <c r="AD4831" s="12">
        <f t="shared" si="1367"/>
        <v>0.42386665238005</v>
      </c>
      <c r="AE4831" s="12">
        <f>('Estimates from MCMC'!$B$2-'MCMC runs'!V4831)/'Estimates from MCMC'!$B$2</f>
        <v>9.533881018976112E-2</v>
      </c>
    </row>
    <row r="4832" spans="1:31" x14ac:dyDescent="0.3">
      <c r="A4832">
        <v>4831</v>
      </c>
      <c r="B4832">
        <f>'MCMC raw'!C4832</f>
        <v>57654.372440332801</v>
      </c>
      <c r="C4832">
        <f>'MCMC raw'!E4832</f>
        <v>56516.5279213826</v>
      </c>
      <c r="D4832">
        <f t="shared" si="1350"/>
        <v>1137.8445189502017</v>
      </c>
      <c r="E4832">
        <f>'MCMC raw'!K4832</f>
        <v>57575.405390761298</v>
      </c>
      <c r="F4832">
        <f t="shared" si="1351"/>
        <v>78.967049571503594</v>
      </c>
      <c r="G4832">
        <f>'MCMC raw'!D4832</f>
        <v>57556.2647657286</v>
      </c>
      <c r="H4832">
        <f t="shared" si="1352"/>
        <v>98.107674604201748</v>
      </c>
      <c r="I4832">
        <f>'MCMC raw'!J4832</f>
        <v>56340.2305548527</v>
      </c>
      <c r="J4832">
        <f t="shared" si="1353"/>
        <v>1314.1418854801013</v>
      </c>
      <c r="K4832">
        <f>'MCMC raw'!I4832</f>
        <v>55699.256214261499</v>
      </c>
      <c r="L4832">
        <f t="shared" si="1354"/>
        <v>1955.1162260713027</v>
      </c>
      <c r="M4832">
        <f t="shared" si="1355"/>
        <v>640.97434059120133</v>
      </c>
      <c r="N4832">
        <f>'Estimates from MCMC'!$B$2-K4832</f>
        <v>17657.743785738501</v>
      </c>
      <c r="O4832">
        <f>'MCMC raw'!G4832</f>
        <v>57015.029878389803</v>
      </c>
      <c r="P4832" s="10">
        <f t="shared" si="1356"/>
        <v>1315.7736641283045</v>
      </c>
      <c r="Q4832">
        <f>'MCMC raw'!H4832</f>
        <v>57050.431170645701</v>
      </c>
      <c r="R4832" s="10">
        <f t="shared" si="1357"/>
        <v>35.401292255897715</v>
      </c>
      <c r="S4832" s="10">
        <f t="shared" si="1358"/>
        <v>1351.1749563842022</v>
      </c>
      <c r="T4832">
        <f>'MCMC raw'!F4832</f>
        <v>63349.226774738097</v>
      </c>
      <c r="U4832">
        <f t="shared" si="1359"/>
        <v>7649.9705604765986</v>
      </c>
      <c r="V4832">
        <f>'MCMC raw'!B4832</f>
        <v>64944.045877711498</v>
      </c>
      <c r="W4832" s="10">
        <f t="shared" si="1360"/>
        <v>243.6441465891985</v>
      </c>
      <c r="X4832" s="10">
        <f t="shared" si="1361"/>
        <v>9244.7896634499994</v>
      </c>
      <c r="Y4832" s="10">
        <f t="shared" si="1362"/>
        <v>8412.9541222885018</v>
      </c>
      <c r="Z4832" s="12">
        <f t="shared" si="1363"/>
        <v>7.652024929003079E-2</v>
      </c>
      <c r="AA4832" s="12">
        <f t="shared" si="1364"/>
        <v>0.43323601550132318</v>
      </c>
      <c r="AB4832" s="12">
        <f t="shared" si="1365"/>
        <v>1.3798147121490162E-2</v>
      </c>
      <c r="AC4832" s="12">
        <f t="shared" si="1366"/>
        <v>0.52355441191284413</v>
      </c>
      <c r="AD4832" s="12">
        <f t="shared" si="1367"/>
        <v>0.47644558808715587</v>
      </c>
      <c r="AE4832" s="12">
        <f>('Estimates from MCMC'!$B$2-'MCMC runs'!V4832)/'Estimates from MCMC'!$B$2</f>
        <v>0.11468508966136158</v>
      </c>
    </row>
    <row r="4833" spans="1:31" x14ac:dyDescent="0.3">
      <c r="A4833">
        <v>4832</v>
      </c>
      <c r="B4833">
        <f>'MCMC raw'!C4833</f>
        <v>57731.964886370602</v>
      </c>
      <c r="C4833">
        <f>'MCMC raw'!E4833</f>
        <v>56546.144912999604</v>
      </c>
      <c r="D4833">
        <f t="shared" si="1350"/>
        <v>1185.8199733709989</v>
      </c>
      <c r="E4833">
        <f>'MCMC raw'!K4833</f>
        <v>57657.983594864301</v>
      </c>
      <c r="F4833">
        <f t="shared" si="1351"/>
        <v>73.981291506301204</v>
      </c>
      <c r="G4833">
        <f>'MCMC raw'!D4833</f>
        <v>57634.979441997602</v>
      </c>
      <c r="H4833">
        <f t="shared" si="1352"/>
        <v>96.985444373000064</v>
      </c>
      <c r="I4833">
        <f>'MCMC raw'!J4833</f>
        <v>56376.007597536598</v>
      </c>
      <c r="J4833">
        <f t="shared" si="1353"/>
        <v>1355.9572888340044</v>
      </c>
      <c r="K4833">
        <f>'MCMC raw'!I4833</f>
        <v>55743.013771566002</v>
      </c>
      <c r="L4833">
        <f t="shared" si="1354"/>
        <v>1988.9511148046004</v>
      </c>
      <c r="M4833">
        <f t="shared" si="1355"/>
        <v>632.99382597059594</v>
      </c>
      <c r="N4833">
        <f>'Estimates from MCMC'!$B$2-K4833</f>
        <v>17613.986228433998</v>
      </c>
      <c r="O4833">
        <f>'MCMC raw'!G4833</f>
        <v>57046.4257522279</v>
      </c>
      <c r="P4833" s="10">
        <f t="shared" si="1356"/>
        <v>1303.4119806618983</v>
      </c>
      <c r="Q4833">
        <f>'MCMC raw'!H4833</f>
        <v>57081.221713650797</v>
      </c>
      <c r="R4833" s="10">
        <f t="shared" si="1357"/>
        <v>34.795961422896653</v>
      </c>
      <c r="S4833" s="10">
        <f t="shared" si="1358"/>
        <v>1338.2079420847949</v>
      </c>
      <c r="T4833">
        <f>'MCMC raw'!F4833</f>
        <v>63401.306319515599</v>
      </c>
      <c r="U4833">
        <f t="shared" si="1359"/>
        <v>7658.2925479495971</v>
      </c>
      <c r="V4833">
        <f>'MCMC raw'!B4833</f>
        <v>64980.579753295802</v>
      </c>
      <c r="W4833" s="10">
        <f t="shared" si="1360"/>
        <v>241.06549169540813</v>
      </c>
      <c r="X4833" s="10">
        <f t="shared" si="1361"/>
        <v>9237.5659817298001</v>
      </c>
      <c r="Y4833" s="10">
        <f t="shared" si="1362"/>
        <v>8376.4202467041978</v>
      </c>
      <c r="Z4833" s="12">
        <f t="shared" si="1363"/>
        <v>7.5974167614855148E-2</v>
      </c>
      <c r="AA4833" s="12">
        <f t="shared" si="1364"/>
        <v>0.43478474711118648</v>
      </c>
      <c r="AB4833" s="12">
        <f t="shared" si="1365"/>
        <v>1.3686027033804515E-2</v>
      </c>
      <c r="AC4833" s="12">
        <f t="shared" si="1366"/>
        <v>0.52444494175984613</v>
      </c>
      <c r="AD4833" s="12">
        <f t="shared" si="1367"/>
        <v>0.47555505824015387</v>
      </c>
      <c r="AE4833" s="12">
        <f>('Estimates from MCMC'!$B$2-'MCMC runs'!V4833)/'Estimates from MCMC'!$B$2</f>
        <v>0.1141870611762231</v>
      </c>
    </row>
    <row r="4834" spans="1:31" x14ac:dyDescent="0.3">
      <c r="A4834">
        <v>4833</v>
      </c>
      <c r="B4834">
        <f>'MCMC raw'!C4834</f>
        <v>58840.416309455097</v>
      </c>
      <c r="C4834">
        <f>'MCMC raw'!E4834</f>
        <v>57720.105559258198</v>
      </c>
      <c r="D4834">
        <f t="shared" si="1350"/>
        <v>1120.3107501968989</v>
      </c>
      <c r="E4834">
        <f>'MCMC raw'!K4834</f>
        <v>58775.718218653201</v>
      </c>
      <c r="F4834">
        <f t="shared" si="1351"/>
        <v>64.698090801895887</v>
      </c>
      <c r="G4834">
        <f>'MCMC raw'!D4834</f>
        <v>58742.900875031897</v>
      </c>
      <c r="H4834">
        <f t="shared" si="1352"/>
        <v>97.515434423199622</v>
      </c>
      <c r="I4834">
        <f>'MCMC raw'!J4834</f>
        <v>57558.375402250902</v>
      </c>
      <c r="J4834">
        <f t="shared" si="1353"/>
        <v>1282.0409072041948</v>
      </c>
      <c r="K4834">
        <f>'MCMC raw'!I4834</f>
        <v>56920.869324128304</v>
      </c>
      <c r="L4834">
        <f t="shared" si="1354"/>
        <v>1919.5469853267932</v>
      </c>
      <c r="M4834">
        <f t="shared" si="1355"/>
        <v>637.50607812259841</v>
      </c>
      <c r="N4834">
        <f>'Estimates from MCMC'!$B$2-K4834</f>
        <v>16436.130675871696</v>
      </c>
      <c r="O4834">
        <f>'MCMC raw'!G4834</f>
        <v>58233.393534492803</v>
      </c>
      <c r="P4834" s="10">
        <f t="shared" si="1356"/>
        <v>1312.5242103644996</v>
      </c>
      <c r="Q4834">
        <f>'MCMC raw'!H4834</f>
        <v>58268.493973368597</v>
      </c>
      <c r="R4834" s="10">
        <f t="shared" si="1357"/>
        <v>35.10043887579377</v>
      </c>
      <c r="S4834" s="10">
        <f t="shared" si="1358"/>
        <v>1347.6246492402934</v>
      </c>
      <c r="T4834">
        <f>'MCMC raw'!F4834</f>
        <v>64802.059180821103</v>
      </c>
      <c r="U4834">
        <f t="shared" si="1359"/>
        <v>7881.1898566927994</v>
      </c>
      <c r="V4834">
        <f>'MCMC raw'!B4834</f>
        <v>66395.574097982506</v>
      </c>
      <c r="W4834" s="10">
        <f t="shared" si="1360"/>
        <v>245.89026792110963</v>
      </c>
      <c r="X4834" s="10">
        <f t="shared" si="1361"/>
        <v>9474.7047738542024</v>
      </c>
      <c r="Y4834" s="10">
        <f t="shared" si="1362"/>
        <v>6961.4259020174941</v>
      </c>
      <c r="Z4834" s="12">
        <f t="shared" si="1363"/>
        <v>8.1991599836731127E-2</v>
      </c>
      <c r="AA4834" s="12">
        <f t="shared" si="1364"/>
        <v>0.47950396672511353</v>
      </c>
      <c r="AB4834" s="12">
        <f t="shared" si="1365"/>
        <v>1.4960350022166561E-2</v>
      </c>
      <c r="AC4834" s="12">
        <f t="shared" si="1366"/>
        <v>0.57645591658401119</v>
      </c>
      <c r="AD4834" s="12">
        <f t="shared" si="1367"/>
        <v>0.42354408341598881</v>
      </c>
      <c r="AE4834" s="12">
        <f>('Estimates from MCMC'!$B$2-'MCMC runs'!V4834)/'Estimates from MCMC'!$B$2</f>
        <v>9.4897908884189572E-2</v>
      </c>
    </row>
    <row r="4835" spans="1:31" x14ac:dyDescent="0.3">
      <c r="A4835">
        <v>4834</v>
      </c>
      <c r="B4835">
        <f>'MCMC raw'!C4835</f>
        <v>59011.287465253001</v>
      </c>
      <c r="C4835">
        <f>'MCMC raw'!E4835</f>
        <v>57852.118945116599</v>
      </c>
      <c r="D4835">
        <f t="shared" si="1350"/>
        <v>1159.1685201364016</v>
      </c>
      <c r="E4835">
        <f>'MCMC raw'!K4835</f>
        <v>58938.797172722698</v>
      </c>
      <c r="F4835">
        <f t="shared" si="1351"/>
        <v>72.490292530303122</v>
      </c>
      <c r="G4835">
        <f>'MCMC raw'!D4835</f>
        <v>58915.831228208401</v>
      </c>
      <c r="H4835">
        <f t="shared" si="1352"/>
        <v>95.45623704460013</v>
      </c>
      <c r="I4835">
        <f>'MCMC raw'!J4835</f>
        <v>57684.781819547898</v>
      </c>
      <c r="J4835">
        <f t="shared" si="1353"/>
        <v>1326.5056457051032</v>
      </c>
      <c r="K4835">
        <f>'MCMC raw'!I4835</f>
        <v>57061.082163586303</v>
      </c>
      <c r="L4835">
        <f t="shared" si="1354"/>
        <v>1950.2053016666978</v>
      </c>
      <c r="M4835">
        <f t="shared" si="1355"/>
        <v>623.69965596159454</v>
      </c>
      <c r="N4835">
        <f>'Estimates from MCMC'!$B$2-K4835</f>
        <v>16295.917836413697</v>
      </c>
      <c r="O4835">
        <f>'MCMC raw'!G4835</f>
        <v>58344.239354853104</v>
      </c>
      <c r="P4835" s="10">
        <f t="shared" si="1356"/>
        <v>1283.1571912668005</v>
      </c>
      <c r="Q4835">
        <f>'MCMC raw'!H4835</f>
        <v>58378.570424115402</v>
      </c>
      <c r="R4835" s="10">
        <f t="shared" si="1357"/>
        <v>34.331069262298115</v>
      </c>
      <c r="S4835" s="10">
        <f t="shared" si="1358"/>
        <v>1317.4882605290986</v>
      </c>
      <c r="T4835">
        <f>'MCMC raw'!F4835</f>
        <v>65171.846622056903</v>
      </c>
      <c r="U4835">
        <f t="shared" si="1359"/>
        <v>8110.7644584705995</v>
      </c>
      <c r="V4835">
        <f>'MCMC raw'!B4835</f>
        <v>66736.016671545498</v>
      </c>
      <c r="W4835" s="10">
        <f t="shared" si="1360"/>
        <v>246.68178895949677</v>
      </c>
      <c r="X4835" s="10">
        <f t="shared" si="1361"/>
        <v>9674.9345079591949</v>
      </c>
      <c r="Y4835" s="10">
        <f t="shared" si="1362"/>
        <v>6620.983328454502</v>
      </c>
      <c r="Z4835" s="12">
        <f t="shared" si="1363"/>
        <v>8.0847748114262902E-2</v>
      </c>
      <c r="AA4835" s="12">
        <f t="shared" si="1364"/>
        <v>0.49771755969135184</v>
      </c>
      <c r="AB4835" s="12">
        <f t="shared" si="1365"/>
        <v>1.5137643146940716E-2</v>
      </c>
      <c r="AC4835" s="12">
        <f t="shared" si="1366"/>
        <v>0.59370295095255543</v>
      </c>
      <c r="AD4835" s="12">
        <f t="shared" si="1367"/>
        <v>0.40629704904744451</v>
      </c>
      <c r="AE4835" s="12">
        <f>('Estimates from MCMC'!$B$2-'MCMC runs'!V4835)/'Estimates from MCMC'!$B$2</f>
        <v>9.0257007899103042E-2</v>
      </c>
    </row>
    <row r="4836" spans="1:31" x14ac:dyDescent="0.3">
      <c r="A4836">
        <v>4835</v>
      </c>
      <c r="B4836">
        <f>'MCMC raw'!C4836</f>
        <v>57181.357385240699</v>
      </c>
      <c r="C4836">
        <f>'MCMC raw'!E4836</f>
        <v>56064.836681115099</v>
      </c>
      <c r="D4836">
        <f t="shared" si="1350"/>
        <v>1116.5207041255999</v>
      </c>
      <c r="E4836">
        <f>'MCMC raw'!K4836</f>
        <v>57119.908169210001</v>
      </c>
      <c r="F4836">
        <f t="shared" si="1351"/>
        <v>61.449216030698153</v>
      </c>
      <c r="G4836">
        <f>'MCMC raw'!D4836</f>
        <v>57084.623914791198</v>
      </c>
      <c r="H4836">
        <f t="shared" si="1352"/>
        <v>96.733470449500601</v>
      </c>
      <c r="I4836">
        <f>'MCMC raw'!J4836</f>
        <v>55907.024531980402</v>
      </c>
      <c r="J4836">
        <f t="shared" si="1353"/>
        <v>1274.3328532602973</v>
      </c>
      <c r="K4836">
        <f>'MCMC raw'!I4836</f>
        <v>55274.916875155599</v>
      </c>
      <c r="L4836">
        <f t="shared" si="1354"/>
        <v>1906.4405100851</v>
      </c>
      <c r="M4836">
        <f t="shared" si="1355"/>
        <v>632.10765682480269</v>
      </c>
      <c r="N4836">
        <f>'Estimates from MCMC'!$B$2-K4836</f>
        <v>18082.083124844401</v>
      </c>
      <c r="O4836">
        <f>'MCMC raw'!G4836</f>
        <v>56590.477690237603</v>
      </c>
      <c r="P4836" s="10">
        <f t="shared" si="1356"/>
        <v>1315.5608150820044</v>
      </c>
      <c r="Q4836">
        <f>'MCMC raw'!H4836</f>
        <v>56624.776449370802</v>
      </c>
      <c r="R4836" s="10">
        <f t="shared" si="1357"/>
        <v>34.298759133198473</v>
      </c>
      <c r="S4836" s="10">
        <f t="shared" si="1358"/>
        <v>1349.8595742152029</v>
      </c>
      <c r="T4836">
        <f>'MCMC raw'!F4836</f>
        <v>62951.072330228999</v>
      </c>
      <c r="U4836">
        <f t="shared" si="1359"/>
        <v>7676.1554550733999</v>
      </c>
      <c r="V4836">
        <f>'MCMC raw'!B4836</f>
        <v>64547.558388506201</v>
      </c>
      <c r="W4836" s="10">
        <f t="shared" si="1360"/>
        <v>246.62648406199878</v>
      </c>
      <c r="X4836" s="10">
        <f t="shared" si="1361"/>
        <v>9272.6415133506016</v>
      </c>
      <c r="Y4836" s="10">
        <f t="shared" si="1362"/>
        <v>8809.4416114937994</v>
      </c>
      <c r="Z4836" s="12">
        <f t="shared" si="1363"/>
        <v>7.4651773520525641E-2</v>
      </c>
      <c r="AA4836" s="12">
        <f t="shared" si="1364"/>
        <v>0.42451720866864751</v>
      </c>
      <c r="AB4836" s="12">
        <f t="shared" si="1365"/>
        <v>1.3639273880072987E-2</v>
      </c>
      <c r="AC4836" s="12">
        <f t="shared" si="1366"/>
        <v>0.51280825606924607</v>
      </c>
      <c r="AD4836" s="12">
        <f t="shared" si="1367"/>
        <v>0.48719174393075387</v>
      </c>
      <c r="AE4836" s="12">
        <f>('Estimates from MCMC'!$B$2-'MCMC runs'!V4836)/'Estimates from MCMC'!$B$2</f>
        <v>0.12008999293174202</v>
      </c>
    </row>
    <row r="4837" spans="1:31" x14ac:dyDescent="0.3">
      <c r="A4837">
        <v>4836</v>
      </c>
      <c r="B4837">
        <f>'MCMC raw'!C4837</f>
        <v>57891.121252038603</v>
      </c>
      <c r="C4837">
        <f>'MCMC raw'!E4837</f>
        <v>56753.796174579897</v>
      </c>
      <c r="D4837">
        <f t="shared" si="1350"/>
        <v>1137.3250774587068</v>
      </c>
      <c r="E4837">
        <f>'MCMC raw'!K4837</f>
        <v>57822.949655922203</v>
      </c>
      <c r="F4837">
        <f t="shared" si="1351"/>
        <v>68.171596116400906</v>
      </c>
      <c r="G4837">
        <f>'MCMC raw'!D4837</f>
        <v>57791.143749874398</v>
      </c>
      <c r="H4837">
        <f t="shared" si="1352"/>
        <v>99.977502164205362</v>
      </c>
      <c r="I4837">
        <f>'MCMC raw'!J4837</f>
        <v>56586.435787542403</v>
      </c>
      <c r="J4837">
        <f t="shared" si="1353"/>
        <v>1304.6854644962004</v>
      </c>
      <c r="K4837">
        <f>'MCMC raw'!I4837</f>
        <v>55933.273184826699</v>
      </c>
      <c r="L4837">
        <f t="shared" si="1354"/>
        <v>1957.848067211904</v>
      </c>
      <c r="M4837">
        <f t="shared" si="1355"/>
        <v>653.16260271570354</v>
      </c>
      <c r="N4837">
        <f>'Estimates from MCMC'!$B$2-K4837</f>
        <v>17423.726815173301</v>
      </c>
      <c r="O4837">
        <f>'MCMC raw'!G4837</f>
        <v>57291.9959598161</v>
      </c>
      <c r="P4837" s="10">
        <f t="shared" si="1356"/>
        <v>1358.7227749894009</v>
      </c>
      <c r="Q4837">
        <f>'MCMC raw'!H4837</f>
        <v>57327.460591726602</v>
      </c>
      <c r="R4837" s="10">
        <f t="shared" si="1357"/>
        <v>35.464631910501339</v>
      </c>
      <c r="S4837" s="10">
        <f t="shared" si="1358"/>
        <v>1394.1874068999023</v>
      </c>
      <c r="T4837">
        <f>'MCMC raw'!F4837</f>
        <v>63837.237903645997</v>
      </c>
      <c r="U4837">
        <f t="shared" si="1359"/>
        <v>7903.9647188192976</v>
      </c>
      <c r="V4837">
        <f>'MCMC raw'!B4837</f>
        <v>65490.028491656703</v>
      </c>
      <c r="W4837" s="10">
        <f t="shared" si="1360"/>
        <v>258.60318111080414</v>
      </c>
      <c r="X4837" s="10">
        <f t="shared" si="1361"/>
        <v>9556.755306830004</v>
      </c>
      <c r="Y4837" s="10">
        <f t="shared" si="1362"/>
        <v>7866.9715083432966</v>
      </c>
      <c r="Z4837" s="12">
        <f t="shared" si="1363"/>
        <v>8.0016601596725356E-2</v>
      </c>
      <c r="AA4837" s="12">
        <f t="shared" si="1364"/>
        <v>0.45363226838107901</v>
      </c>
      <c r="AB4837" s="12">
        <f t="shared" si="1365"/>
        <v>1.4842013069534688E-2</v>
      </c>
      <c r="AC4837" s="12">
        <f t="shared" si="1366"/>
        <v>0.54849088304733906</v>
      </c>
      <c r="AD4837" s="12">
        <f t="shared" si="1367"/>
        <v>0.45150911695266094</v>
      </c>
      <c r="AE4837" s="12">
        <f>('Estimates from MCMC'!$B$2-'MCMC runs'!V4837)/'Estimates from MCMC'!$B$2</f>
        <v>0.10724227419800833</v>
      </c>
    </row>
    <row r="4838" spans="1:31" x14ac:dyDescent="0.3">
      <c r="A4838">
        <v>4837</v>
      </c>
      <c r="B4838">
        <f>'MCMC raw'!C4838</f>
        <v>58139.707616508298</v>
      </c>
      <c r="C4838">
        <f>'MCMC raw'!E4838</f>
        <v>56994.234024831298</v>
      </c>
      <c r="D4838">
        <f t="shared" si="1350"/>
        <v>1145.4735916770005</v>
      </c>
      <c r="E4838">
        <f>'MCMC raw'!K4838</f>
        <v>58063.176318108402</v>
      </c>
      <c r="F4838">
        <f t="shared" si="1351"/>
        <v>76.531298399895604</v>
      </c>
      <c r="G4838">
        <f>'MCMC raw'!D4838</f>
        <v>58041.207105366899</v>
      </c>
      <c r="H4838">
        <f t="shared" si="1352"/>
        <v>98.500511141399329</v>
      </c>
      <c r="I4838">
        <f>'MCMC raw'!J4838</f>
        <v>56820.058718061999</v>
      </c>
      <c r="J4838">
        <f t="shared" si="1353"/>
        <v>1319.6488984462994</v>
      </c>
      <c r="K4838">
        <f>'MCMC raw'!I4838</f>
        <v>56176.558339758201</v>
      </c>
      <c r="L4838">
        <f t="shared" si="1354"/>
        <v>1963.1492767500968</v>
      </c>
      <c r="M4838">
        <f t="shared" si="1355"/>
        <v>643.50037830379733</v>
      </c>
      <c r="N4838">
        <f>'Estimates from MCMC'!$B$2-K4838</f>
        <v>17180.441660241799</v>
      </c>
      <c r="O4838">
        <f>'MCMC raw'!G4838</f>
        <v>57506.366287568097</v>
      </c>
      <c r="P4838" s="10">
        <f t="shared" si="1356"/>
        <v>1329.8079478098953</v>
      </c>
      <c r="Q4838">
        <f>'MCMC raw'!H4838</f>
        <v>57541.586767607398</v>
      </c>
      <c r="R4838" s="10">
        <f t="shared" si="1357"/>
        <v>35.220480039301037</v>
      </c>
      <c r="S4838" s="10">
        <f t="shared" si="1358"/>
        <v>1365.0284278491963</v>
      </c>
      <c r="T4838">
        <f>'MCMC raw'!F4838</f>
        <v>64192.841230389102</v>
      </c>
      <c r="U4838">
        <f t="shared" si="1359"/>
        <v>8016.2828906309005</v>
      </c>
      <c r="V4838">
        <f>'MCMC raw'!B4838</f>
        <v>65812.098930239095</v>
      </c>
      <c r="W4838" s="10">
        <f t="shared" si="1360"/>
        <v>254.22927200079721</v>
      </c>
      <c r="X4838" s="10">
        <f t="shared" si="1361"/>
        <v>9635.540590480894</v>
      </c>
      <c r="Y4838" s="10">
        <f t="shared" si="1362"/>
        <v>7544.9010697609046</v>
      </c>
      <c r="Z4838" s="12">
        <f t="shared" si="1363"/>
        <v>7.9452464310512075E-2</v>
      </c>
      <c r="AA4838" s="12">
        <f t="shared" si="1364"/>
        <v>0.46659352822004685</v>
      </c>
      <c r="AB4838" s="12">
        <f t="shared" si="1365"/>
        <v>1.4797598165891339E-2</v>
      </c>
      <c r="AC4838" s="12">
        <f t="shared" si="1366"/>
        <v>0.56084359069645029</v>
      </c>
      <c r="AD4838" s="12">
        <f t="shared" si="1367"/>
        <v>0.43915640930354971</v>
      </c>
      <c r="AE4838" s="12">
        <f>('Estimates from MCMC'!$B$2-'MCMC runs'!V4838)/'Estimates from MCMC'!$B$2</f>
        <v>0.10285182149980103</v>
      </c>
    </row>
    <row r="4839" spans="1:31" x14ac:dyDescent="0.3">
      <c r="A4839">
        <v>4838</v>
      </c>
      <c r="B4839">
        <f>'MCMC raw'!C4839</f>
        <v>57412.851216022304</v>
      </c>
      <c r="C4839">
        <f>'MCMC raw'!E4839</f>
        <v>56267.782434145702</v>
      </c>
      <c r="D4839">
        <f t="shared" si="1350"/>
        <v>1145.0687818766019</v>
      </c>
      <c r="E4839">
        <f>'MCMC raw'!K4839</f>
        <v>57341.607941239701</v>
      </c>
      <c r="F4839">
        <f t="shared" si="1351"/>
        <v>71.243274782602384</v>
      </c>
      <c r="G4839">
        <f>'MCMC raw'!D4839</f>
        <v>57313.945051174604</v>
      </c>
      <c r="H4839">
        <f t="shared" si="1352"/>
        <v>98.906164847699984</v>
      </c>
      <c r="I4839">
        <f>'MCMC raw'!J4839</f>
        <v>56098.323777428901</v>
      </c>
      <c r="J4839">
        <f t="shared" si="1353"/>
        <v>1314.5274385934026</v>
      </c>
      <c r="K4839">
        <f>'MCMC raw'!I4839</f>
        <v>55452.435802522901</v>
      </c>
      <c r="L4839">
        <f t="shared" si="1354"/>
        <v>1960.4154134994023</v>
      </c>
      <c r="M4839">
        <f t="shared" si="1355"/>
        <v>645.88797490599973</v>
      </c>
      <c r="N4839">
        <f>'Estimates from MCMC'!$B$2-K4839</f>
        <v>17904.564197477099</v>
      </c>
      <c r="O4839">
        <f>'MCMC raw'!G4839</f>
        <v>56786.645595263697</v>
      </c>
      <c r="P4839" s="10">
        <f t="shared" si="1356"/>
        <v>1334.2097927407958</v>
      </c>
      <c r="Q4839">
        <f>'MCMC raw'!H4839</f>
        <v>56822.054839434502</v>
      </c>
      <c r="R4839" s="10">
        <f t="shared" si="1357"/>
        <v>35.409244170805323</v>
      </c>
      <c r="S4839" s="10">
        <f t="shared" si="1358"/>
        <v>1369.6190369116011</v>
      </c>
      <c r="T4839">
        <f>'MCMC raw'!F4839</f>
        <v>63380.241999874597</v>
      </c>
      <c r="U4839">
        <f t="shared" si="1359"/>
        <v>7927.806197351696</v>
      </c>
      <c r="V4839">
        <f>'MCMC raw'!B4839</f>
        <v>65006.267401372803</v>
      </c>
      <c r="W4839" s="10">
        <f t="shared" si="1360"/>
        <v>256.40636458660447</v>
      </c>
      <c r="X4839" s="10">
        <f t="shared" si="1361"/>
        <v>9553.8315988499016</v>
      </c>
      <c r="Y4839" s="10">
        <f t="shared" si="1362"/>
        <v>8350.7325986271971</v>
      </c>
      <c r="Z4839" s="12">
        <f t="shared" si="1363"/>
        <v>7.6495524929034123E-2</v>
      </c>
      <c r="AA4839" s="12">
        <f t="shared" si="1364"/>
        <v>0.44278129922139015</v>
      </c>
      <c r="AB4839" s="12">
        <f t="shared" si="1365"/>
        <v>1.4320726366673267E-2</v>
      </c>
      <c r="AC4839" s="12">
        <f t="shared" si="1366"/>
        <v>0.53359755051709756</v>
      </c>
      <c r="AD4839" s="12">
        <f t="shared" si="1367"/>
        <v>0.46640244948290249</v>
      </c>
      <c r="AE4839" s="12">
        <f>('Estimates from MCMC'!$B$2-'MCMC runs'!V4839)/'Estimates from MCMC'!$B$2</f>
        <v>0.11383688807649164</v>
      </c>
    </row>
    <row r="4840" spans="1:31" x14ac:dyDescent="0.3">
      <c r="A4840">
        <v>4839</v>
      </c>
      <c r="B4840">
        <f>'MCMC raw'!C4840</f>
        <v>58048.531655181301</v>
      </c>
      <c r="C4840">
        <f>'MCMC raw'!E4840</f>
        <v>56946.357222474202</v>
      </c>
      <c r="D4840">
        <f t="shared" si="1350"/>
        <v>1102.1744327070992</v>
      </c>
      <c r="E4840">
        <f>'MCMC raw'!K4840</f>
        <v>57965.347272972598</v>
      </c>
      <c r="F4840">
        <f t="shared" si="1351"/>
        <v>83.184382208703028</v>
      </c>
      <c r="G4840">
        <f>'MCMC raw'!D4840</f>
        <v>57954.514050807004</v>
      </c>
      <c r="H4840">
        <f t="shared" si="1352"/>
        <v>94.017604374297662</v>
      </c>
      <c r="I4840">
        <f>'MCMC raw'!J4840</f>
        <v>56770.127912727199</v>
      </c>
      <c r="J4840">
        <f t="shared" si="1353"/>
        <v>1278.403742454102</v>
      </c>
      <c r="K4840">
        <f>'MCMC raw'!I4840</f>
        <v>56155.368175240001</v>
      </c>
      <c r="L4840">
        <f t="shared" si="1354"/>
        <v>1893.1634799413005</v>
      </c>
      <c r="M4840">
        <f t="shared" si="1355"/>
        <v>614.75973748719844</v>
      </c>
      <c r="N4840">
        <f>'Estimates from MCMC'!$B$2-K4840</f>
        <v>17201.631824759999</v>
      </c>
      <c r="O4840">
        <f>'MCMC raw'!G4840</f>
        <v>57424.747513101502</v>
      </c>
      <c r="P4840" s="10">
        <f t="shared" si="1356"/>
        <v>1269.379337861501</v>
      </c>
      <c r="Q4840">
        <f>'MCMC raw'!H4840</f>
        <v>57458.360611049102</v>
      </c>
      <c r="R4840" s="10">
        <f t="shared" si="1357"/>
        <v>33.613097947600181</v>
      </c>
      <c r="S4840" s="10">
        <f t="shared" si="1358"/>
        <v>1302.9924358091012</v>
      </c>
      <c r="T4840">
        <f>'MCMC raw'!F4840</f>
        <v>63809.174324112602</v>
      </c>
      <c r="U4840">
        <f t="shared" si="1359"/>
        <v>7653.8061488726016</v>
      </c>
      <c r="V4840">
        <f>'MCMC raw'!B4840</f>
        <v>65346.632622263402</v>
      </c>
      <c r="W4840" s="10">
        <f t="shared" si="1360"/>
        <v>234.46586234169808</v>
      </c>
      <c r="X4840" s="10">
        <f t="shared" si="1361"/>
        <v>9191.2644470234009</v>
      </c>
      <c r="Y4840" s="10">
        <f t="shared" si="1362"/>
        <v>8010.3673777365984</v>
      </c>
      <c r="Z4840" s="12">
        <f t="shared" si="1363"/>
        <v>7.5748187676797973E-2</v>
      </c>
      <c r="AA4840" s="12">
        <f t="shared" si="1364"/>
        <v>0.44494651593784995</v>
      </c>
      <c r="AB4840" s="12">
        <f t="shared" si="1365"/>
        <v>1.363044301437776E-2</v>
      </c>
      <c r="AC4840" s="12">
        <f t="shared" si="1366"/>
        <v>0.53432514662902564</v>
      </c>
      <c r="AD4840" s="12">
        <f t="shared" si="1367"/>
        <v>0.46567485337097436</v>
      </c>
      <c r="AE4840" s="12">
        <f>('Estimates from MCMC'!$B$2-'MCMC runs'!V4840)/'Estimates from MCMC'!$B$2</f>
        <v>0.10919704156026826</v>
      </c>
    </row>
    <row r="4841" spans="1:31" x14ac:dyDescent="0.3">
      <c r="A4841">
        <v>4840</v>
      </c>
      <c r="B4841">
        <f>'MCMC raw'!C4841</f>
        <v>57895.632726595497</v>
      </c>
      <c r="C4841">
        <f>'MCMC raw'!E4841</f>
        <v>56674.092266232903</v>
      </c>
      <c r="D4841">
        <f t="shared" si="1350"/>
        <v>1221.5404603625939</v>
      </c>
      <c r="E4841">
        <f>'MCMC raw'!K4841</f>
        <v>57822.914964821299</v>
      </c>
      <c r="F4841">
        <f t="shared" si="1351"/>
        <v>72.717761774198152</v>
      </c>
      <c r="G4841">
        <f>'MCMC raw'!D4841</f>
        <v>57795.294106623398</v>
      </c>
      <c r="H4841">
        <f t="shared" si="1352"/>
        <v>100.33861997209897</v>
      </c>
      <c r="I4841">
        <f>'MCMC raw'!J4841</f>
        <v>56501.885700990199</v>
      </c>
      <c r="J4841">
        <f t="shared" si="1353"/>
        <v>1393.7470256052984</v>
      </c>
      <c r="K4841">
        <f>'MCMC raw'!I4841</f>
        <v>55847.677475952303</v>
      </c>
      <c r="L4841">
        <f t="shared" si="1354"/>
        <v>2047.9552506431937</v>
      </c>
      <c r="M4841">
        <f t="shared" si="1355"/>
        <v>654.20822503789532</v>
      </c>
      <c r="N4841">
        <f>'Estimates from MCMC'!$B$2-K4841</f>
        <v>17509.322524047697</v>
      </c>
      <c r="O4841">
        <f>'MCMC raw'!G4841</f>
        <v>57210.823774852302</v>
      </c>
      <c r="P4841" s="10">
        <f t="shared" si="1356"/>
        <v>1363.1462988999992</v>
      </c>
      <c r="Q4841">
        <f>'MCMC raw'!H4841</f>
        <v>57246.287358904403</v>
      </c>
      <c r="R4841" s="10">
        <f t="shared" si="1357"/>
        <v>35.463584052100487</v>
      </c>
      <c r="S4841" s="10">
        <f t="shared" si="1358"/>
        <v>1398.6098829520997</v>
      </c>
      <c r="T4841">
        <f>'MCMC raw'!F4841</f>
        <v>63560.3328679146</v>
      </c>
      <c r="U4841">
        <f t="shared" si="1359"/>
        <v>7712.6553919622966</v>
      </c>
      <c r="V4841">
        <f>'MCMC raw'!B4841</f>
        <v>65212.115333704802</v>
      </c>
      <c r="W4841" s="10">
        <f t="shared" si="1360"/>
        <v>253.17258283810224</v>
      </c>
      <c r="X4841" s="10">
        <f t="shared" si="1361"/>
        <v>9364.4378577524985</v>
      </c>
      <c r="Y4841" s="10">
        <f t="shared" si="1362"/>
        <v>8144.8846662951983</v>
      </c>
      <c r="Z4841" s="12">
        <f t="shared" si="1363"/>
        <v>7.9878012471996995E-2</v>
      </c>
      <c r="AA4841" s="12">
        <f t="shared" si="1364"/>
        <v>0.44048851012765128</v>
      </c>
      <c r="AB4841" s="12">
        <f t="shared" si="1365"/>
        <v>1.4459302036979977E-2</v>
      </c>
      <c r="AC4841" s="12">
        <f t="shared" si="1366"/>
        <v>0.5348258246366282</v>
      </c>
      <c r="AD4841" s="12">
        <f t="shared" si="1367"/>
        <v>0.46517417536337174</v>
      </c>
      <c r="AE4841" s="12">
        <f>('Estimates from MCMC'!$B$2-'MCMC runs'!V4841)/'Estimates from MCMC'!$B$2</f>
        <v>0.1110307764261788</v>
      </c>
    </row>
    <row r="4842" spans="1:31" x14ac:dyDescent="0.3">
      <c r="A4842">
        <v>4841</v>
      </c>
      <c r="B4842">
        <f>'MCMC raw'!C4842</f>
        <v>58215.563065847702</v>
      </c>
      <c r="C4842">
        <f>'MCMC raw'!E4842</f>
        <v>57085.300930913698</v>
      </c>
      <c r="D4842">
        <f t="shared" si="1350"/>
        <v>1130.2621349340043</v>
      </c>
      <c r="E4842">
        <f>'MCMC raw'!K4842</f>
        <v>58137.728755532997</v>
      </c>
      <c r="F4842">
        <f t="shared" si="1351"/>
        <v>77.834310314705363</v>
      </c>
      <c r="G4842">
        <f>'MCMC raw'!D4842</f>
        <v>58120.590327768499</v>
      </c>
      <c r="H4842">
        <f t="shared" si="1352"/>
        <v>94.972738079202827</v>
      </c>
      <c r="I4842">
        <f>'MCMC raw'!J4842</f>
        <v>56913.338260248602</v>
      </c>
      <c r="J4842">
        <f t="shared" si="1353"/>
        <v>1302.2248055991004</v>
      </c>
      <c r="K4842">
        <f>'MCMC raw'!I4842</f>
        <v>56292.562657195798</v>
      </c>
      <c r="L4842">
        <f t="shared" si="1354"/>
        <v>1923.0004086519039</v>
      </c>
      <c r="M4842">
        <f t="shared" si="1355"/>
        <v>620.77560305280349</v>
      </c>
      <c r="N4842">
        <f>'Estimates from MCMC'!$B$2-K4842</f>
        <v>17064.437342804202</v>
      </c>
      <c r="O4842">
        <f>'MCMC raw'!G4842</f>
        <v>57564.849019129499</v>
      </c>
      <c r="P4842" s="10">
        <f t="shared" si="1356"/>
        <v>1272.2863619337004</v>
      </c>
      <c r="Q4842">
        <f>'MCMC raw'!H4842</f>
        <v>57599.126563993603</v>
      </c>
      <c r="R4842" s="10">
        <f t="shared" si="1357"/>
        <v>34.277544864104129</v>
      </c>
      <c r="S4842" s="10">
        <f t="shared" si="1358"/>
        <v>1306.5639067978045</v>
      </c>
      <c r="T4842">
        <f>'MCMC raw'!F4842</f>
        <v>64246.930130492598</v>
      </c>
      <c r="U4842">
        <f t="shared" si="1359"/>
        <v>7954.3674732967993</v>
      </c>
      <c r="V4842">
        <f>'MCMC raw'!B4842</f>
        <v>65794.359442512505</v>
      </c>
      <c r="W4842" s="10">
        <f t="shared" si="1360"/>
        <v>240.86540522210271</v>
      </c>
      <c r="X4842" s="10">
        <f t="shared" si="1361"/>
        <v>9501.7967853167065</v>
      </c>
      <c r="Y4842" s="10">
        <f t="shared" si="1362"/>
        <v>7562.6405574874952</v>
      </c>
      <c r="Z4842" s="12">
        <f t="shared" si="1363"/>
        <v>7.6566480367942599E-2</v>
      </c>
      <c r="AA4842" s="12">
        <f t="shared" si="1364"/>
        <v>0.46613710803954683</v>
      </c>
      <c r="AB4842" s="12">
        <f t="shared" si="1365"/>
        <v>1.411505110795064E-2</v>
      </c>
      <c r="AC4842" s="12">
        <f t="shared" si="1366"/>
        <v>0.55681863951544008</v>
      </c>
      <c r="AD4842" s="12">
        <f t="shared" si="1367"/>
        <v>0.44318136048455997</v>
      </c>
      <c r="AE4842" s="12">
        <f>('Estimates from MCMC'!$B$2-'MCMC runs'!V4842)/'Estimates from MCMC'!$B$2</f>
        <v>0.10309364556194359</v>
      </c>
    </row>
    <row r="4843" spans="1:31" x14ac:dyDescent="0.3">
      <c r="A4843">
        <v>4842</v>
      </c>
      <c r="B4843">
        <f>'MCMC raw'!C4843</f>
        <v>59140.816565460504</v>
      </c>
      <c r="C4843">
        <f>'MCMC raw'!E4843</f>
        <v>57988.7589785866</v>
      </c>
      <c r="D4843">
        <f t="shared" si="1350"/>
        <v>1152.0575868739033</v>
      </c>
      <c r="E4843">
        <f>'MCMC raw'!K4843</f>
        <v>59063.631520169001</v>
      </c>
      <c r="F4843">
        <f t="shared" si="1351"/>
        <v>77.18504529150232</v>
      </c>
      <c r="G4843">
        <f>'MCMC raw'!D4843</f>
        <v>59047.282499761401</v>
      </c>
      <c r="H4843">
        <f t="shared" si="1352"/>
        <v>93.534065699102939</v>
      </c>
      <c r="I4843">
        <f>'MCMC raw'!J4843</f>
        <v>57818.951022904403</v>
      </c>
      <c r="J4843">
        <f t="shared" si="1353"/>
        <v>1321.865542556101</v>
      </c>
      <c r="K4843">
        <f>'MCMC raw'!I4843</f>
        <v>57207.581323270002</v>
      </c>
      <c r="L4843">
        <f t="shared" si="1354"/>
        <v>1933.2352421905016</v>
      </c>
      <c r="M4843">
        <f t="shared" si="1355"/>
        <v>611.3696996344006</v>
      </c>
      <c r="N4843">
        <f>'Estimates from MCMC'!$B$2-K4843</f>
        <v>16149.418676729998</v>
      </c>
      <c r="O4843">
        <f>'MCMC raw'!G4843</f>
        <v>58471.544880740701</v>
      </c>
      <c r="P4843" s="10">
        <f t="shared" si="1356"/>
        <v>1263.963557470699</v>
      </c>
      <c r="Q4843">
        <f>'MCMC raw'!H4843</f>
        <v>58504.914021161101</v>
      </c>
      <c r="R4843" s="10">
        <f t="shared" si="1357"/>
        <v>33.369140420400072</v>
      </c>
      <c r="S4843" s="10">
        <f t="shared" si="1358"/>
        <v>1297.3326978910991</v>
      </c>
      <c r="T4843">
        <f>'MCMC raw'!F4843</f>
        <v>65357.092503750297</v>
      </c>
      <c r="U4843">
        <f t="shared" si="1359"/>
        <v>8149.5111804802946</v>
      </c>
      <c r="V4843">
        <f>'MCMC raw'!B4843</f>
        <v>66897.888688849605</v>
      </c>
      <c r="W4843" s="10">
        <f t="shared" si="1360"/>
        <v>243.4634872082097</v>
      </c>
      <c r="X4843" s="10">
        <f t="shared" si="1361"/>
        <v>9690.3073655796034</v>
      </c>
      <c r="Y4843" s="10">
        <f t="shared" si="1362"/>
        <v>6459.1113111503946</v>
      </c>
      <c r="Z4843" s="12">
        <f t="shared" si="1363"/>
        <v>8.0333089621389922E-2</v>
      </c>
      <c r="AA4843" s="12">
        <f t="shared" si="1364"/>
        <v>0.5046318597351791</v>
      </c>
      <c r="AB4843" s="12">
        <f t="shared" si="1365"/>
        <v>1.507568117972078E-2</v>
      </c>
      <c r="AC4843" s="12">
        <f t="shared" si="1366"/>
        <v>0.60004063053628987</v>
      </c>
      <c r="AD4843" s="12">
        <f t="shared" si="1367"/>
        <v>0.39995936946371019</v>
      </c>
      <c r="AE4843" s="12">
        <f>('Estimates from MCMC'!$B$2-'MCMC runs'!V4843)/'Estimates from MCMC'!$B$2</f>
        <v>8.8050374349419883E-2</v>
      </c>
    </row>
    <row r="4844" spans="1:31" x14ac:dyDescent="0.3">
      <c r="A4844">
        <v>4843</v>
      </c>
      <c r="B4844">
        <f>'MCMC raw'!C4844</f>
        <v>57825.349583167401</v>
      </c>
      <c r="C4844">
        <f>'MCMC raw'!E4844</f>
        <v>56714.558479400701</v>
      </c>
      <c r="D4844">
        <f t="shared" si="1350"/>
        <v>1110.7911037667</v>
      </c>
      <c r="E4844">
        <f>'MCMC raw'!K4844</f>
        <v>57757.210802826703</v>
      </c>
      <c r="F4844">
        <f t="shared" si="1351"/>
        <v>68.138780340697849</v>
      </c>
      <c r="G4844">
        <f>'MCMC raw'!D4844</f>
        <v>57728.378303821803</v>
      </c>
      <c r="H4844">
        <f t="shared" si="1352"/>
        <v>96.971279345598305</v>
      </c>
      <c r="I4844">
        <f>'MCMC raw'!J4844</f>
        <v>56550.181657411697</v>
      </c>
      <c r="J4844">
        <f t="shared" si="1353"/>
        <v>1275.1679257557043</v>
      </c>
      <c r="K4844">
        <f>'MCMC raw'!I4844</f>
        <v>55916.340711441298</v>
      </c>
      <c r="L4844">
        <f t="shared" si="1354"/>
        <v>1909.0088717261024</v>
      </c>
      <c r="M4844">
        <f t="shared" si="1355"/>
        <v>633.84094597039802</v>
      </c>
      <c r="N4844">
        <f>'Estimates from MCMC'!$B$2-K4844</f>
        <v>17440.659288558702</v>
      </c>
      <c r="O4844">
        <f>'MCMC raw'!G4844</f>
        <v>57226.1525915272</v>
      </c>
      <c r="P4844" s="10">
        <f t="shared" si="1356"/>
        <v>1309.8118800859011</v>
      </c>
      <c r="Q4844">
        <f>'MCMC raw'!H4844</f>
        <v>57260.863963285403</v>
      </c>
      <c r="R4844" s="10">
        <f t="shared" si="1357"/>
        <v>34.711371758203313</v>
      </c>
      <c r="S4844" s="10">
        <f t="shared" si="1358"/>
        <v>1344.5232518441044</v>
      </c>
      <c r="T4844">
        <f>'MCMC raw'!F4844</f>
        <v>63561.300374652703</v>
      </c>
      <c r="U4844">
        <f t="shared" si="1359"/>
        <v>7644.9596632114044</v>
      </c>
      <c r="V4844">
        <f>'MCMC raw'!B4844</f>
        <v>65147.087159770999</v>
      </c>
      <c r="W4844" s="10">
        <f t="shared" si="1360"/>
        <v>241.26353327419201</v>
      </c>
      <c r="X4844" s="10">
        <f t="shared" si="1361"/>
        <v>9230.7464483297008</v>
      </c>
      <c r="Y4844" s="10">
        <f t="shared" si="1362"/>
        <v>8209.9128402290007</v>
      </c>
      <c r="Z4844" s="12">
        <f t="shared" si="1363"/>
        <v>7.7091308854713367E-2</v>
      </c>
      <c r="AA4844" s="12">
        <f t="shared" si="1364"/>
        <v>0.43834120813463728</v>
      </c>
      <c r="AB4844" s="12">
        <f t="shared" si="1365"/>
        <v>1.3833395245124938E-2</v>
      </c>
      <c r="AC4844" s="12">
        <f t="shared" si="1366"/>
        <v>0.52926591223447561</v>
      </c>
      <c r="AD4844" s="12">
        <f t="shared" si="1367"/>
        <v>0.47073408776552444</v>
      </c>
      <c r="AE4844" s="12">
        <f>('Estimates from MCMC'!$B$2-'MCMC runs'!V4844)/'Estimates from MCMC'!$B$2</f>
        <v>0.11191723816716878</v>
      </c>
    </row>
    <row r="4845" spans="1:31" x14ac:dyDescent="0.3">
      <c r="A4845">
        <v>4844</v>
      </c>
      <c r="B4845">
        <f>'MCMC raw'!C4845</f>
        <v>57592.838651782498</v>
      </c>
      <c r="C4845">
        <f>'MCMC raw'!E4845</f>
        <v>56416.217743144203</v>
      </c>
      <c r="D4845">
        <f t="shared" si="1350"/>
        <v>1176.6209086382951</v>
      </c>
      <c r="E4845">
        <f>'MCMC raw'!K4845</f>
        <v>57498.708706003999</v>
      </c>
      <c r="F4845">
        <f t="shared" si="1351"/>
        <v>94.12994577849895</v>
      </c>
      <c r="G4845">
        <f>'MCMC raw'!D4845</f>
        <v>57496.0621888237</v>
      </c>
      <c r="H4845">
        <f t="shared" si="1352"/>
        <v>96.77646295879822</v>
      </c>
      <c r="I4845">
        <f>'MCMC raw'!J4845</f>
        <v>56226.683571932503</v>
      </c>
      <c r="J4845">
        <f t="shared" si="1353"/>
        <v>1366.1550798499957</v>
      </c>
      <c r="K4845">
        <f>'MCMC raw'!I4845</f>
        <v>55595.022791502102</v>
      </c>
      <c r="L4845">
        <f t="shared" si="1354"/>
        <v>1997.815860280396</v>
      </c>
      <c r="M4845">
        <f t="shared" si="1355"/>
        <v>631.66078043040034</v>
      </c>
      <c r="N4845">
        <f>'Estimates from MCMC'!$B$2-K4845</f>
        <v>17761.977208497898</v>
      </c>
      <c r="O4845">
        <f>'MCMC raw'!G4845</f>
        <v>56907.1511073168</v>
      </c>
      <c r="P4845" s="10">
        <f t="shared" si="1356"/>
        <v>1312.128315814698</v>
      </c>
      <c r="Q4845">
        <f>'MCMC raw'!H4845</f>
        <v>56941.3737151971</v>
      </c>
      <c r="R4845" s="10">
        <f t="shared" si="1357"/>
        <v>34.22260788029962</v>
      </c>
      <c r="S4845" s="10">
        <f t="shared" si="1358"/>
        <v>1346.3509236949976</v>
      </c>
      <c r="T4845">
        <f>'MCMC raw'!F4845</f>
        <v>63567.201067383598</v>
      </c>
      <c r="U4845">
        <f t="shared" si="1359"/>
        <v>7972.1782758814952</v>
      </c>
      <c r="V4845">
        <f>'MCMC raw'!B4845</f>
        <v>65168.093148480897</v>
      </c>
      <c r="W4845" s="10">
        <f t="shared" si="1360"/>
        <v>254.54115740230191</v>
      </c>
      <c r="X4845" s="10">
        <f t="shared" si="1361"/>
        <v>9573.0703569787947</v>
      </c>
      <c r="Y4845" s="10">
        <f t="shared" si="1362"/>
        <v>8188.9068515191029</v>
      </c>
      <c r="Z4845" s="12">
        <f t="shared" si="1363"/>
        <v>7.579960878740799E-2</v>
      </c>
      <c r="AA4845" s="12">
        <f t="shared" si="1364"/>
        <v>0.44883394355822898</v>
      </c>
      <c r="AB4845" s="12">
        <f t="shared" si="1365"/>
        <v>1.4330676951917339E-2</v>
      </c>
      <c r="AC4845" s="12">
        <f t="shared" si="1366"/>
        <v>0.53896422929755428</v>
      </c>
      <c r="AD4845" s="12">
        <f t="shared" si="1367"/>
        <v>0.46103577070244567</v>
      </c>
      <c r="AE4845" s="12">
        <f>('Estimates from MCMC'!$B$2-'MCMC runs'!V4845)/'Estimates from MCMC'!$B$2</f>
        <v>0.11163088528046544</v>
      </c>
    </row>
    <row r="4846" spans="1:31" x14ac:dyDescent="0.3">
      <c r="A4846">
        <v>4845</v>
      </c>
      <c r="B4846">
        <f>'MCMC raw'!C4846</f>
        <v>58800.811544773103</v>
      </c>
      <c r="C4846">
        <f>'MCMC raw'!E4846</f>
        <v>57669.316466616503</v>
      </c>
      <c r="D4846">
        <f t="shared" si="1350"/>
        <v>1131.4950781566004</v>
      </c>
      <c r="E4846">
        <f>'MCMC raw'!K4846</f>
        <v>58726.1490494678</v>
      </c>
      <c r="F4846">
        <f t="shared" si="1351"/>
        <v>74.66249530530331</v>
      </c>
      <c r="G4846">
        <f>'MCMC raw'!D4846</f>
        <v>58701.349923904199</v>
      </c>
      <c r="H4846">
        <f t="shared" si="1352"/>
        <v>99.461620868903992</v>
      </c>
      <c r="I4846">
        <f>'MCMC raw'!J4846</f>
        <v>57496.1918684259</v>
      </c>
      <c r="J4846">
        <f t="shared" si="1353"/>
        <v>1304.6196763472035</v>
      </c>
      <c r="K4846">
        <f>'MCMC raw'!I4846</f>
        <v>56845.909816342697</v>
      </c>
      <c r="L4846">
        <f t="shared" si="1354"/>
        <v>1954.9017284304064</v>
      </c>
      <c r="M4846">
        <f t="shared" si="1355"/>
        <v>650.28205208320287</v>
      </c>
      <c r="N4846">
        <f>'Estimates from MCMC'!$B$2-K4846</f>
        <v>16511.090183657303</v>
      </c>
      <c r="O4846">
        <f>'MCMC raw'!G4846</f>
        <v>58186.972736711898</v>
      </c>
      <c r="P4846" s="10">
        <f t="shared" si="1356"/>
        <v>1341.0629203692006</v>
      </c>
      <c r="Q4846">
        <f>'MCMC raw'!H4846</f>
        <v>58222.585544218098</v>
      </c>
      <c r="R4846" s="10">
        <f t="shared" si="1357"/>
        <v>35.612807506200625</v>
      </c>
      <c r="S4846" s="10">
        <f t="shared" si="1358"/>
        <v>1376.6757278754012</v>
      </c>
      <c r="T4846">
        <f>'MCMC raw'!F4846</f>
        <v>64790.643848919302</v>
      </c>
      <c r="U4846">
        <f t="shared" si="1359"/>
        <v>7944.7340325766054</v>
      </c>
      <c r="V4846">
        <f>'MCMC raw'!B4846</f>
        <v>66417.193000884799</v>
      </c>
      <c r="W4846" s="10">
        <f t="shared" si="1360"/>
        <v>249.8734240900958</v>
      </c>
      <c r="X4846" s="10">
        <f t="shared" si="1361"/>
        <v>9571.2831845421024</v>
      </c>
      <c r="Y4846" s="10">
        <f t="shared" si="1362"/>
        <v>6939.8069991152006</v>
      </c>
      <c r="Z4846" s="12">
        <f t="shared" si="1363"/>
        <v>8.3378850976057087E-2</v>
      </c>
      <c r="AA4846" s="12">
        <f t="shared" si="1364"/>
        <v>0.48117561858152241</v>
      </c>
      <c r="AB4846" s="12">
        <f t="shared" si="1365"/>
        <v>1.5133672053794534E-2</v>
      </c>
      <c r="AC4846" s="12">
        <f t="shared" si="1366"/>
        <v>0.57968814161137405</v>
      </c>
      <c r="AD4846" s="12">
        <f t="shared" si="1367"/>
        <v>0.42031185838862595</v>
      </c>
      <c r="AE4846" s="12">
        <f>('Estimates from MCMC'!$B$2-'MCMC runs'!V4846)/'Estimates from MCMC'!$B$2</f>
        <v>9.4603200773139592E-2</v>
      </c>
    </row>
    <row r="4847" spans="1:31" x14ac:dyDescent="0.3">
      <c r="A4847">
        <v>4846</v>
      </c>
      <c r="B4847">
        <f>'MCMC raw'!C4847</f>
        <v>58366.155582733001</v>
      </c>
      <c r="C4847">
        <f>'MCMC raw'!E4847</f>
        <v>57195.399929262501</v>
      </c>
      <c r="D4847">
        <f t="shared" si="1350"/>
        <v>1170.7556534705</v>
      </c>
      <c r="E4847">
        <f>'MCMC raw'!K4847</f>
        <v>58293.663355758697</v>
      </c>
      <c r="F4847">
        <f t="shared" si="1351"/>
        <v>72.492226974303776</v>
      </c>
      <c r="G4847">
        <f>'MCMC raw'!D4847</f>
        <v>58269.7190604313</v>
      </c>
      <c r="H4847">
        <f t="shared" si="1352"/>
        <v>96.436522301701189</v>
      </c>
      <c r="I4847">
        <f>'MCMC raw'!J4847</f>
        <v>57027.222237032802</v>
      </c>
      <c r="J4847">
        <f t="shared" si="1353"/>
        <v>1338.9333457001994</v>
      </c>
      <c r="K4847">
        <f>'MCMC raw'!I4847</f>
        <v>56484.121521546898</v>
      </c>
      <c r="L4847">
        <f t="shared" si="1354"/>
        <v>1882.0340611861029</v>
      </c>
      <c r="M4847">
        <f t="shared" si="1355"/>
        <v>543.10071548590349</v>
      </c>
      <c r="N4847">
        <f>'Estimates from MCMC'!$B$2-K4847</f>
        <v>16872.878478453102</v>
      </c>
      <c r="O4847">
        <f>'MCMC raw'!G4847</f>
        <v>57697.653308925299</v>
      </c>
      <c r="P4847" s="10">
        <f t="shared" si="1356"/>
        <v>1213.5317873784006</v>
      </c>
      <c r="Q4847">
        <f>'MCMC raw'!H4847</f>
        <v>57731.370473172399</v>
      </c>
      <c r="R4847" s="10">
        <f t="shared" si="1357"/>
        <v>33.7171642471003</v>
      </c>
      <c r="S4847" s="10">
        <f t="shared" si="1358"/>
        <v>1247.2489516255009</v>
      </c>
      <c r="T4847">
        <f>'MCMC raw'!F4847</f>
        <v>64319.812545135697</v>
      </c>
      <c r="U4847">
        <f t="shared" si="1359"/>
        <v>7835.691023588799</v>
      </c>
      <c r="V4847">
        <f>'MCMC raw'!B4847</f>
        <v>65788.475585475506</v>
      </c>
      <c r="W4847" s="10">
        <f t="shared" si="1360"/>
        <v>221.41408871430758</v>
      </c>
      <c r="X4847" s="10">
        <f t="shared" si="1361"/>
        <v>9304.3540639286075</v>
      </c>
      <c r="Y4847" s="10">
        <f t="shared" si="1362"/>
        <v>7568.5244145244942</v>
      </c>
      <c r="Z4847" s="12">
        <f t="shared" si="1363"/>
        <v>7.3920342235514525E-2</v>
      </c>
      <c r="AA4847" s="12">
        <f t="shared" si="1364"/>
        <v>0.46439562956581976</v>
      </c>
      <c r="AB4847" s="12">
        <f t="shared" si="1365"/>
        <v>1.3122484642857852E-2</v>
      </c>
      <c r="AC4847" s="12">
        <f t="shared" si="1366"/>
        <v>0.55143845644419209</v>
      </c>
      <c r="AD4847" s="12">
        <f t="shared" si="1367"/>
        <v>0.44856154355580785</v>
      </c>
      <c r="AE4847" s="12">
        <f>('Estimates from MCMC'!$B$2-'MCMC runs'!V4847)/'Estimates from MCMC'!$B$2</f>
        <v>0.10317385409060477</v>
      </c>
    </row>
    <row r="4848" spans="1:31" x14ac:dyDescent="0.3">
      <c r="A4848">
        <v>4847</v>
      </c>
      <c r="B4848">
        <f>'MCMC raw'!C4848</f>
        <v>57959.418148342098</v>
      </c>
      <c r="C4848">
        <f>'MCMC raw'!E4848</f>
        <v>56878.098006652799</v>
      </c>
      <c r="D4848">
        <f t="shared" si="1350"/>
        <v>1081.3201416892989</v>
      </c>
      <c r="E4848">
        <f>'MCMC raw'!K4848</f>
        <v>57895.151065940503</v>
      </c>
      <c r="F4848">
        <f t="shared" si="1351"/>
        <v>64.267082401594962</v>
      </c>
      <c r="G4848">
        <f>'MCMC raw'!D4848</f>
        <v>57861.808428349999</v>
      </c>
      <c r="H4848">
        <f t="shared" si="1352"/>
        <v>97.60971999209869</v>
      </c>
      <c r="I4848">
        <f>'MCMC raw'!J4848</f>
        <v>56716.615455359402</v>
      </c>
      <c r="J4848">
        <f t="shared" si="1353"/>
        <v>1242.8026929826956</v>
      </c>
      <c r="K4848">
        <f>'MCMC raw'!I4848</f>
        <v>56077.997141214197</v>
      </c>
      <c r="L4848">
        <f t="shared" si="1354"/>
        <v>1881.4210071279012</v>
      </c>
      <c r="M4848">
        <f t="shared" si="1355"/>
        <v>638.61831414520566</v>
      </c>
      <c r="N4848">
        <f>'Estimates from MCMC'!$B$2-K4848</f>
        <v>17279.002858785803</v>
      </c>
      <c r="O4848">
        <f>'MCMC raw'!G4848</f>
        <v>57401.323526957902</v>
      </c>
      <c r="P4848" s="10">
        <f t="shared" si="1356"/>
        <v>1323.326385743705</v>
      </c>
      <c r="Q4848">
        <f>'MCMC raw'!H4848</f>
        <v>57436.162761471001</v>
      </c>
      <c r="R4848" s="10">
        <f t="shared" si="1357"/>
        <v>34.839234513099655</v>
      </c>
      <c r="S4848" s="10">
        <f t="shared" si="1358"/>
        <v>1358.1656202568047</v>
      </c>
      <c r="T4848">
        <f>'MCMC raw'!F4848</f>
        <v>63708.484472861601</v>
      </c>
      <c r="U4848">
        <f t="shared" si="1359"/>
        <v>7630.4873316474041</v>
      </c>
      <c r="V4848">
        <f>'MCMC raw'!B4848</f>
        <v>65309.078181971803</v>
      </c>
      <c r="W4848" s="10">
        <f t="shared" si="1360"/>
        <v>242.42808885339764</v>
      </c>
      <c r="X4848" s="10">
        <f t="shared" si="1361"/>
        <v>9231.0810407576064</v>
      </c>
      <c r="Y4848" s="10">
        <f t="shared" si="1362"/>
        <v>8047.9218180281969</v>
      </c>
      <c r="Z4848" s="12">
        <f t="shared" si="1363"/>
        <v>7.8602083196382039E-2</v>
      </c>
      <c r="AA4848" s="12">
        <f t="shared" si="1364"/>
        <v>0.4416046107526137</v>
      </c>
      <c r="AB4848" s="12">
        <f t="shared" si="1365"/>
        <v>1.4030212902599929E-2</v>
      </c>
      <c r="AC4848" s="12">
        <f t="shared" si="1366"/>
        <v>0.53423690685159564</v>
      </c>
      <c r="AD4848" s="12">
        <f t="shared" si="1367"/>
        <v>0.46576309314840436</v>
      </c>
      <c r="AE4848" s="12">
        <f>('Estimates from MCMC'!$B$2-'MCMC runs'!V4848)/'Estimates from MCMC'!$B$2</f>
        <v>0.1097089823469907</v>
      </c>
    </row>
    <row r="4849" spans="1:31" x14ac:dyDescent="0.3">
      <c r="A4849">
        <v>4848</v>
      </c>
      <c r="B4849">
        <f>'MCMC raw'!C4849</f>
        <v>57642.390973731402</v>
      </c>
      <c r="C4849">
        <f>'MCMC raw'!E4849</f>
        <v>56508.3662608089</v>
      </c>
      <c r="D4849">
        <f t="shared" si="1350"/>
        <v>1134.0247129225027</v>
      </c>
      <c r="E4849">
        <f>'MCMC raw'!K4849</f>
        <v>57560.6025559595</v>
      </c>
      <c r="F4849">
        <f t="shared" si="1351"/>
        <v>81.788417771902459</v>
      </c>
      <c r="G4849">
        <f>'MCMC raw'!D4849</f>
        <v>57546.7553764412</v>
      </c>
      <c r="H4849">
        <f t="shared" si="1352"/>
        <v>95.635597290201986</v>
      </c>
      <c r="I4849">
        <f>'MCMC raw'!J4849</f>
        <v>56331.556774860102</v>
      </c>
      <c r="J4849">
        <f t="shared" si="1353"/>
        <v>1310.8341988713</v>
      </c>
      <c r="K4849">
        <f>'MCMC raw'!I4849</f>
        <v>55706.662633582397</v>
      </c>
      <c r="L4849">
        <f t="shared" si="1354"/>
        <v>1935.7283401490058</v>
      </c>
      <c r="M4849">
        <f t="shared" si="1355"/>
        <v>624.89414127770578</v>
      </c>
      <c r="N4849">
        <f>'Estimates from MCMC'!$B$2-K4849</f>
        <v>17650.337366417603</v>
      </c>
      <c r="O4849">
        <f>'MCMC raw'!G4849</f>
        <v>56988.860820033697</v>
      </c>
      <c r="P4849" s="10">
        <f t="shared" si="1356"/>
        <v>1282.1981864513</v>
      </c>
      <c r="Q4849">
        <f>'MCMC raw'!H4849</f>
        <v>57023.305059631901</v>
      </c>
      <c r="R4849" s="10">
        <f t="shared" si="1357"/>
        <v>34.444239598204149</v>
      </c>
      <c r="S4849" s="10">
        <f t="shared" si="1358"/>
        <v>1316.6424260495041</v>
      </c>
      <c r="T4849">
        <f>'MCMC raw'!F4849</f>
        <v>63609.4609515794</v>
      </c>
      <c r="U4849">
        <f t="shared" si="1359"/>
        <v>7902.7983179970033</v>
      </c>
      <c r="V4849">
        <f>'MCMC raw'!B4849</f>
        <v>65168.776185101597</v>
      </c>
      <c r="W4849" s="10">
        <f t="shared" si="1360"/>
        <v>242.67280747269251</v>
      </c>
      <c r="X4849" s="10">
        <f t="shared" si="1361"/>
        <v>9462.1135515192</v>
      </c>
      <c r="Y4849" s="10">
        <f t="shared" si="1362"/>
        <v>8188.2238148984034</v>
      </c>
      <c r="Z4849" s="12">
        <f t="shared" si="1363"/>
        <v>7.4595878748165603E-2</v>
      </c>
      <c r="AA4849" s="12">
        <f t="shared" si="1364"/>
        <v>0.44774205466651618</v>
      </c>
      <c r="AB4849" s="12">
        <f t="shared" si="1365"/>
        <v>1.374890476226328E-2</v>
      </c>
      <c r="AC4849" s="12">
        <f t="shared" si="1366"/>
        <v>0.53608683817694502</v>
      </c>
      <c r="AD4849" s="12">
        <f t="shared" si="1367"/>
        <v>0.46391316182305498</v>
      </c>
      <c r="AE4849" s="12">
        <f>('Estimates from MCMC'!$B$2-'MCMC runs'!V4849)/'Estimates from MCMC'!$B$2</f>
        <v>0.11162157414968446</v>
      </c>
    </row>
    <row r="4850" spans="1:31" x14ac:dyDescent="0.3">
      <c r="A4850">
        <v>4849</v>
      </c>
      <c r="B4850">
        <f>'MCMC raw'!C4850</f>
        <v>58282.048913901097</v>
      </c>
      <c r="C4850">
        <f>'MCMC raw'!E4850</f>
        <v>57154.951327383897</v>
      </c>
      <c r="D4850">
        <f t="shared" si="1350"/>
        <v>1127.0975865172004</v>
      </c>
      <c r="E4850">
        <f>'MCMC raw'!K4850</f>
        <v>58213.070242992602</v>
      </c>
      <c r="F4850">
        <f t="shared" si="1351"/>
        <v>68.978670908494678</v>
      </c>
      <c r="G4850">
        <f>'MCMC raw'!D4850</f>
        <v>58185.1118007408</v>
      </c>
      <c r="H4850">
        <f t="shared" si="1352"/>
        <v>96.937113160296576</v>
      </c>
      <c r="I4850">
        <f>'MCMC raw'!J4850</f>
        <v>56989.651417667497</v>
      </c>
      <c r="J4850">
        <f t="shared" si="1353"/>
        <v>1292.3974962335997</v>
      </c>
      <c r="K4850">
        <f>'MCMC raw'!I4850</f>
        <v>56355.959718617603</v>
      </c>
      <c r="L4850">
        <f t="shared" si="1354"/>
        <v>1926.0891952834936</v>
      </c>
      <c r="M4850">
        <f t="shared" si="1355"/>
        <v>633.69169904989394</v>
      </c>
      <c r="N4850">
        <f>'Estimates from MCMC'!$B$2-K4850</f>
        <v>17001.040281382397</v>
      </c>
      <c r="O4850">
        <f>'MCMC raw'!G4850</f>
        <v>57651.861146221097</v>
      </c>
      <c r="P4850" s="10">
        <f t="shared" si="1356"/>
        <v>1295.9014276034941</v>
      </c>
      <c r="Q4850">
        <f>'MCMC raw'!H4850</f>
        <v>57686.998488849997</v>
      </c>
      <c r="R4850" s="10">
        <f t="shared" si="1357"/>
        <v>35.137342628899205</v>
      </c>
      <c r="S4850" s="10">
        <f t="shared" si="1358"/>
        <v>1331.0387702323933</v>
      </c>
      <c r="T4850">
        <f>'MCMC raw'!F4850</f>
        <v>64193.196239265802</v>
      </c>
      <c r="U4850">
        <f t="shared" si="1359"/>
        <v>7837.2365206481991</v>
      </c>
      <c r="V4850">
        <f>'MCMC raw'!B4850</f>
        <v>65763.942778874101</v>
      </c>
      <c r="W4850" s="10">
        <f t="shared" si="1360"/>
        <v>239.70776937590563</v>
      </c>
      <c r="X4850" s="10">
        <f t="shared" si="1361"/>
        <v>9407.983060256498</v>
      </c>
      <c r="Y4850" s="10">
        <f t="shared" si="1362"/>
        <v>7593.0572211258986</v>
      </c>
      <c r="Z4850" s="12">
        <f t="shared" si="1363"/>
        <v>7.829160734887472E-2</v>
      </c>
      <c r="AA4850" s="12">
        <f t="shared" si="1364"/>
        <v>0.46098570387075949</v>
      </c>
      <c r="AB4850" s="12">
        <f t="shared" si="1365"/>
        <v>1.409959422532551E-2</v>
      </c>
      <c r="AC4850" s="12">
        <f t="shared" si="1366"/>
        <v>0.55337690544495977</v>
      </c>
      <c r="AD4850" s="12">
        <f t="shared" si="1367"/>
        <v>0.44662309455504029</v>
      </c>
      <c r="AE4850" s="12">
        <f>('Estimates from MCMC'!$B$2-'MCMC runs'!V4850)/'Estimates from MCMC'!$B$2</f>
        <v>0.10350828443264989</v>
      </c>
    </row>
    <row r="4851" spans="1:31" x14ac:dyDescent="0.3">
      <c r="A4851">
        <v>4850</v>
      </c>
      <c r="B4851">
        <f>'MCMC raw'!C4851</f>
        <v>58117.3702999663</v>
      </c>
      <c r="C4851">
        <f>'MCMC raw'!E4851</f>
        <v>57010.011558825201</v>
      </c>
      <c r="D4851">
        <f t="shared" si="1350"/>
        <v>1107.358741141099</v>
      </c>
      <c r="E4851">
        <f>'MCMC raw'!K4851</f>
        <v>58046.369008483802</v>
      </c>
      <c r="F4851">
        <f t="shared" si="1351"/>
        <v>71.001291482498345</v>
      </c>
      <c r="G4851">
        <f>'MCMC raw'!D4851</f>
        <v>58019.246897362798</v>
      </c>
      <c r="H4851">
        <f t="shared" si="1352"/>
        <v>98.123402603501745</v>
      </c>
      <c r="I4851">
        <f>'MCMC raw'!J4851</f>
        <v>56841.704189739197</v>
      </c>
      <c r="J4851">
        <f t="shared" si="1353"/>
        <v>1275.6661102271028</v>
      </c>
      <c r="K4851">
        <f>'MCMC raw'!I4851</f>
        <v>56200.023252057799</v>
      </c>
      <c r="L4851">
        <f t="shared" si="1354"/>
        <v>1917.3470479085008</v>
      </c>
      <c r="M4851">
        <f t="shared" si="1355"/>
        <v>641.68093768139806</v>
      </c>
      <c r="N4851">
        <f>'Estimates from MCMC'!$B$2-K4851</f>
        <v>17156.976747942201</v>
      </c>
      <c r="O4851">
        <f>'MCMC raw'!G4851</f>
        <v>57533.354600240498</v>
      </c>
      <c r="P4851" s="10">
        <f t="shared" si="1356"/>
        <v>1333.331348182699</v>
      </c>
      <c r="Q4851">
        <f>'MCMC raw'!H4851</f>
        <v>57568.211311051098</v>
      </c>
      <c r="R4851" s="10">
        <f t="shared" si="1357"/>
        <v>34.856710810599907</v>
      </c>
      <c r="S4851" s="10">
        <f t="shared" si="1358"/>
        <v>1368.1880589932989</v>
      </c>
      <c r="T4851">
        <f>'MCMC raw'!F4851</f>
        <v>64116.555346839101</v>
      </c>
      <c r="U4851">
        <f t="shared" si="1359"/>
        <v>7916.5320947813016</v>
      </c>
      <c r="V4851">
        <f>'MCMC raw'!B4851</f>
        <v>65738.569931199294</v>
      </c>
      <c r="W4851" s="10">
        <f t="shared" si="1360"/>
        <v>253.8265253668942</v>
      </c>
      <c r="X4851" s="10">
        <f t="shared" si="1361"/>
        <v>9538.5466791414947</v>
      </c>
      <c r="Y4851" s="10">
        <f t="shared" si="1362"/>
        <v>7618.4300688007061</v>
      </c>
      <c r="Z4851" s="12">
        <f t="shared" si="1363"/>
        <v>7.9745288409124801E-2</v>
      </c>
      <c r="AA4851" s="12">
        <f t="shared" si="1364"/>
        <v>0.4614176618110068</v>
      </c>
      <c r="AB4851" s="12">
        <f t="shared" si="1365"/>
        <v>1.4794362031022629E-2</v>
      </c>
      <c r="AC4851" s="12">
        <f t="shared" si="1366"/>
        <v>0.55595731225115419</v>
      </c>
      <c r="AD4851" s="12">
        <f t="shared" si="1367"/>
        <v>0.44404268774884575</v>
      </c>
      <c r="AE4851" s="12">
        <f>('Estimates from MCMC'!$B$2-'MCMC runs'!V4851)/'Estimates from MCMC'!$B$2</f>
        <v>0.10385416618455916</v>
      </c>
    </row>
    <row r="4852" spans="1:31" x14ac:dyDescent="0.3">
      <c r="A4852">
        <v>4851</v>
      </c>
      <c r="B4852">
        <f>'MCMC raw'!C4852</f>
        <v>58543.706398124697</v>
      </c>
      <c r="C4852">
        <f>'MCMC raw'!E4852</f>
        <v>57428.452878229997</v>
      </c>
      <c r="D4852">
        <f t="shared" si="1350"/>
        <v>1115.2535198947007</v>
      </c>
      <c r="E4852">
        <f>'MCMC raw'!K4852</f>
        <v>58475.3355083836</v>
      </c>
      <c r="F4852">
        <f t="shared" si="1351"/>
        <v>68.370889741097926</v>
      </c>
      <c r="G4852">
        <f>'MCMC raw'!D4852</f>
        <v>58445.519483693803</v>
      </c>
      <c r="H4852">
        <f t="shared" si="1352"/>
        <v>98.186914430894831</v>
      </c>
      <c r="I4852">
        <f>'MCMC raw'!J4852</f>
        <v>57262.644405453502</v>
      </c>
      <c r="J4852">
        <f t="shared" si="1353"/>
        <v>1281.0619926711952</v>
      </c>
      <c r="K4852">
        <f>'MCMC raw'!I4852</f>
        <v>56620.613396720102</v>
      </c>
      <c r="L4852">
        <f t="shared" si="1354"/>
        <v>1923.0930014045953</v>
      </c>
      <c r="M4852">
        <f t="shared" si="1355"/>
        <v>642.03100873340009</v>
      </c>
      <c r="N4852">
        <f>'Estimates from MCMC'!$B$2-K4852</f>
        <v>16736.386603279898</v>
      </c>
      <c r="O4852">
        <f>'MCMC raw'!G4852</f>
        <v>57954.858611792799</v>
      </c>
      <c r="P4852" s="10">
        <f t="shared" si="1356"/>
        <v>1334.2452150726967</v>
      </c>
      <c r="Q4852">
        <f>'MCMC raw'!H4852</f>
        <v>57989.741104624998</v>
      </c>
      <c r="R4852" s="10">
        <f t="shared" si="1357"/>
        <v>34.882492832199205</v>
      </c>
      <c r="S4852" s="10">
        <f t="shared" si="1358"/>
        <v>1369.1277079048959</v>
      </c>
      <c r="T4852">
        <f>'MCMC raw'!F4852</f>
        <v>64551.578518929702</v>
      </c>
      <c r="U4852">
        <f t="shared" si="1359"/>
        <v>7930.9651222095999</v>
      </c>
      <c r="V4852">
        <f>'MCMC raw'!B4852</f>
        <v>66173.156263991201</v>
      </c>
      <c r="W4852" s="10">
        <f t="shared" si="1360"/>
        <v>252.45003715660278</v>
      </c>
      <c r="X4852" s="10">
        <f t="shared" si="1361"/>
        <v>9552.5428672710987</v>
      </c>
      <c r="Y4852" s="10">
        <f t="shared" si="1362"/>
        <v>7183.8437360087992</v>
      </c>
      <c r="Z4852" s="12">
        <f t="shared" si="1363"/>
        <v>8.1805454209368134E-2</v>
      </c>
      <c r="AA4852" s="12">
        <f t="shared" si="1364"/>
        <v>0.47387559275520896</v>
      </c>
      <c r="AB4852" s="12">
        <f t="shared" si="1365"/>
        <v>1.5083903302468473E-2</v>
      </c>
      <c r="AC4852" s="12">
        <f t="shared" si="1366"/>
        <v>0.57076495026704555</v>
      </c>
      <c r="AD4852" s="12">
        <f t="shared" si="1367"/>
        <v>0.42923504973295445</v>
      </c>
      <c r="AE4852" s="12">
        <f>('Estimates from MCMC'!$B$2-'MCMC runs'!V4852)/'Estimates from MCMC'!$B$2</f>
        <v>9.7929900841212142E-2</v>
      </c>
    </row>
    <row r="4853" spans="1:31" x14ac:dyDescent="0.3">
      <c r="A4853">
        <v>4852</v>
      </c>
      <c r="B4853">
        <f>'MCMC raw'!C4853</f>
        <v>58113.993502735102</v>
      </c>
      <c r="C4853">
        <f>'MCMC raw'!E4853</f>
        <v>57004.019233412902</v>
      </c>
      <c r="D4853">
        <f t="shared" si="1350"/>
        <v>1109.9742693221997</v>
      </c>
      <c r="E4853">
        <f>'MCMC raw'!K4853</f>
        <v>58052.288624888301</v>
      </c>
      <c r="F4853">
        <f t="shared" si="1351"/>
        <v>61.704877846801537</v>
      </c>
      <c r="G4853">
        <f>'MCMC raw'!D4853</f>
        <v>58014.730423225403</v>
      </c>
      <c r="H4853">
        <f t="shared" si="1352"/>
        <v>99.26307950969931</v>
      </c>
      <c r="I4853">
        <f>'MCMC raw'!J4853</f>
        <v>56843.582248348801</v>
      </c>
      <c r="J4853">
        <f t="shared" si="1353"/>
        <v>1270.4112543863012</v>
      </c>
      <c r="K4853">
        <f>'MCMC raw'!I4853</f>
        <v>56194.771698416997</v>
      </c>
      <c r="L4853">
        <f t="shared" si="1354"/>
        <v>1919.2218043181056</v>
      </c>
      <c r="M4853">
        <f t="shared" si="1355"/>
        <v>648.81054993180442</v>
      </c>
      <c r="N4853">
        <f>'Estimates from MCMC'!$B$2-K4853</f>
        <v>17162.228301583003</v>
      </c>
      <c r="O4853">
        <f>'MCMC raw'!G4853</f>
        <v>57533.107833163798</v>
      </c>
      <c r="P4853" s="10">
        <f t="shared" si="1356"/>
        <v>1338.3361347468017</v>
      </c>
      <c r="Q4853">
        <f>'MCMC raw'!H4853</f>
        <v>57568.777958141101</v>
      </c>
      <c r="R4853" s="10">
        <f t="shared" si="1357"/>
        <v>35.670124977303203</v>
      </c>
      <c r="S4853" s="10">
        <f t="shared" si="1358"/>
        <v>1374.0062597241049</v>
      </c>
      <c r="T4853">
        <f>'MCMC raw'!F4853</f>
        <v>64180.054500031998</v>
      </c>
      <c r="U4853">
        <f t="shared" si="1359"/>
        <v>7985.2828016150015</v>
      </c>
      <c r="V4853">
        <f>'MCMC raw'!B4853</f>
        <v>65809.541458023799</v>
      </c>
      <c r="W4853" s="10">
        <f t="shared" si="1360"/>
        <v>255.48069826769643</v>
      </c>
      <c r="X4853" s="10">
        <f t="shared" si="1361"/>
        <v>9614.7697596068028</v>
      </c>
      <c r="Y4853" s="10">
        <f t="shared" si="1362"/>
        <v>7547.4585419762006</v>
      </c>
      <c r="Z4853" s="12">
        <f t="shared" si="1363"/>
        <v>8.0059898725235445E-2</v>
      </c>
      <c r="AA4853" s="12">
        <f t="shared" si="1364"/>
        <v>0.46528240163769746</v>
      </c>
      <c r="AB4853" s="12">
        <f t="shared" si="1365"/>
        <v>1.4886219538527611E-2</v>
      </c>
      <c r="AC4853" s="12">
        <f t="shared" si="1366"/>
        <v>0.5602285199014605</v>
      </c>
      <c r="AD4853" s="12">
        <f t="shared" si="1367"/>
        <v>0.43977148009853945</v>
      </c>
      <c r="AE4853" s="12">
        <f>('Estimates from MCMC'!$B$2-'MCMC runs'!V4853)/'Estimates from MCMC'!$B$2</f>
        <v>0.10288668486955847</v>
      </c>
    </row>
    <row r="4854" spans="1:31" x14ac:dyDescent="0.3">
      <c r="A4854">
        <v>4853</v>
      </c>
      <c r="B4854">
        <f>'MCMC raw'!C4854</f>
        <v>57706.685333009802</v>
      </c>
      <c r="C4854">
        <f>'MCMC raw'!E4854</f>
        <v>56557.223764491398</v>
      </c>
      <c r="D4854">
        <f t="shared" si="1350"/>
        <v>1149.4615685184035</v>
      </c>
      <c r="E4854">
        <f>'MCMC raw'!K4854</f>
        <v>57631.265361497201</v>
      </c>
      <c r="F4854">
        <f t="shared" si="1351"/>
        <v>75.419971512601478</v>
      </c>
      <c r="G4854">
        <f>'MCMC raw'!D4854</f>
        <v>57608.119422366297</v>
      </c>
      <c r="H4854">
        <f t="shared" si="1352"/>
        <v>98.565910643505049</v>
      </c>
      <c r="I4854">
        <f>'MCMC raw'!J4854</f>
        <v>56384.1617784997</v>
      </c>
      <c r="J4854">
        <f t="shared" si="1353"/>
        <v>1322.5235545101023</v>
      </c>
      <c r="K4854">
        <f>'MCMC raw'!I4854</f>
        <v>55740.288276813997</v>
      </c>
      <c r="L4854">
        <f t="shared" si="1354"/>
        <v>1966.3970561958049</v>
      </c>
      <c r="M4854">
        <f t="shared" si="1355"/>
        <v>643.87350168570265</v>
      </c>
      <c r="N4854">
        <f>'Estimates from MCMC'!$B$2-K4854</f>
        <v>17616.711723186003</v>
      </c>
      <c r="O4854">
        <f>'MCMC raw'!G4854</f>
        <v>57069.716477543698</v>
      </c>
      <c r="P4854" s="10">
        <f t="shared" si="1356"/>
        <v>1329.4282007297006</v>
      </c>
      <c r="Q4854">
        <f>'MCMC raw'!H4854</f>
        <v>57104.958281863503</v>
      </c>
      <c r="R4854" s="10">
        <f t="shared" si="1357"/>
        <v>35.241804319804942</v>
      </c>
      <c r="S4854" s="10">
        <f t="shared" si="1358"/>
        <v>1364.6700050495056</v>
      </c>
      <c r="T4854">
        <f>'MCMC raw'!F4854</f>
        <v>63599.780569771799</v>
      </c>
      <c r="U4854">
        <f t="shared" si="1359"/>
        <v>7859.4922929578024</v>
      </c>
      <c r="V4854">
        <f>'MCMC raw'!B4854</f>
        <v>65216.611611831097</v>
      </c>
      <c r="W4854" s="10">
        <f t="shared" si="1360"/>
        <v>252.16103700979147</v>
      </c>
      <c r="X4854" s="10">
        <f t="shared" si="1361"/>
        <v>9476.3233350170995</v>
      </c>
      <c r="Y4854" s="10">
        <f t="shared" si="1362"/>
        <v>8140.3883881689035</v>
      </c>
      <c r="Z4854" s="12">
        <f t="shared" si="1363"/>
        <v>7.7464513610301808E-2</v>
      </c>
      <c r="AA4854" s="12">
        <f t="shared" si="1364"/>
        <v>0.4461384403886019</v>
      </c>
      <c r="AB4854" s="12">
        <f t="shared" si="1365"/>
        <v>1.4313740326346662E-2</v>
      </c>
      <c r="AC4854" s="12">
        <f t="shared" si="1366"/>
        <v>0.53791669432525036</v>
      </c>
      <c r="AD4854" s="12">
        <f t="shared" si="1367"/>
        <v>0.46208330567474964</v>
      </c>
      <c r="AE4854" s="12">
        <f>('Estimates from MCMC'!$B$2-'MCMC runs'!V4854)/'Estimates from MCMC'!$B$2</f>
        <v>0.11096948332359426</v>
      </c>
    </row>
    <row r="4855" spans="1:31" x14ac:dyDescent="0.3">
      <c r="A4855">
        <v>4854</v>
      </c>
      <c r="B4855">
        <f>'MCMC raw'!C4855</f>
        <v>57473.4346397794</v>
      </c>
      <c r="C4855">
        <f>'MCMC raw'!E4855</f>
        <v>56317.650661259198</v>
      </c>
      <c r="D4855">
        <f t="shared" si="1350"/>
        <v>1155.7839785202013</v>
      </c>
      <c r="E4855">
        <f>'MCMC raw'!K4855</f>
        <v>57387.9260749397</v>
      </c>
      <c r="F4855">
        <f t="shared" si="1351"/>
        <v>85.508564839699829</v>
      </c>
      <c r="G4855">
        <f>'MCMC raw'!D4855</f>
        <v>57376.080192312802</v>
      </c>
      <c r="H4855">
        <f t="shared" si="1352"/>
        <v>97.354447466597776</v>
      </c>
      <c r="I4855">
        <f>'MCMC raw'!J4855</f>
        <v>56135.843524706703</v>
      </c>
      <c r="J4855">
        <f t="shared" si="1353"/>
        <v>1337.591115072697</v>
      </c>
      <c r="K4855">
        <f>'MCMC raw'!I4855</f>
        <v>55500.033962148002</v>
      </c>
      <c r="L4855">
        <f t="shared" si="1354"/>
        <v>1973.4006776313981</v>
      </c>
      <c r="M4855">
        <f t="shared" si="1355"/>
        <v>635.80956255870115</v>
      </c>
      <c r="N4855">
        <f>'Estimates from MCMC'!$B$2-K4855</f>
        <v>17856.966037851998</v>
      </c>
      <c r="O4855">
        <f>'MCMC raw'!G4855</f>
        <v>56814.423636037398</v>
      </c>
      <c r="P4855" s="10">
        <f t="shared" si="1356"/>
        <v>1314.3896738893964</v>
      </c>
      <c r="Q4855">
        <f>'MCMC raw'!H4855</f>
        <v>56849.101888361598</v>
      </c>
      <c r="R4855" s="10">
        <f t="shared" si="1357"/>
        <v>34.678252324200002</v>
      </c>
      <c r="S4855" s="10">
        <f t="shared" si="1358"/>
        <v>1349.0679262135964</v>
      </c>
      <c r="T4855">
        <f>'MCMC raw'!F4855</f>
        <v>63273.065421280997</v>
      </c>
      <c r="U4855">
        <f t="shared" si="1359"/>
        <v>7773.0314591329952</v>
      </c>
      <c r="V4855">
        <f>'MCMC raw'!B4855</f>
        <v>64869.6343228115</v>
      </c>
      <c r="W4855" s="10">
        <f t="shared" si="1360"/>
        <v>247.50097531690699</v>
      </c>
      <c r="X4855" s="10">
        <f t="shared" si="1361"/>
        <v>9369.6003606634986</v>
      </c>
      <c r="Y4855" s="10">
        <f t="shared" si="1362"/>
        <v>8487.3656771884998</v>
      </c>
      <c r="Z4855" s="12">
        <f t="shared" si="1363"/>
        <v>7.5548551940678652E-2</v>
      </c>
      <c r="AA4855" s="12">
        <f t="shared" si="1364"/>
        <v>0.4352940719412382</v>
      </c>
      <c r="AB4855" s="12">
        <f t="shared" si="1365"/>
        <v>1.3860191859707357E-2</v>
      </c>
      <c r="AC4855" s="12">
        <f t="shared" si="1366"/>
        <v>0.52470281574162425</v>
      </c>
      <c r="AD4855" s="12">
        <f t="shared" si="1367"/>
        <v>0.4752971842583758</v>
      </c>
      <c r="AE4855" s="12">
        <f>('Estimates from MCMC'!$B$2-'MCMC runs'!V4855)/'Estimates from MCMC'!$B$2</f>
        <v>0.11569946531603664</v>
      </c>
    </row>
    <row r="4856" spans="1:31" x14ac:dyDescent="0.3">
      <c r="A4856">
        <v>4855</v>
      </c>
      <c r="B4856">
        <f>'MCMC raw'!C4856</f>
        <v>58289.062085084603</v>
      </c>
      <c r="C4856">
        <f>'MCMC raw'!E4856</f>
        <v>57102.813196049203</v>
      </c>
      <c r="D4856">
        <f t="shared" si="1350"/>
        <v>1186.2488890353998</v>
      </c>
      <c r="E4856">
        <f>'MCMC raw'!K4856</f>
        <v>58223.939564900298</v>
      </c>
      <c r="F4856">
        <f t="shared" si="1351"/>
        <v>65.122520184304449</v>
      </c>
      <c r="G4856">
        <f>'MCMC raw'!D4856</f>
        <v>58190.075679683199</v>
      </c>
      <c r="H4856">
        <f t="shared" si="1352"/>
        <v>98.986405401403317</v>
      </c>
      <c r="I4856">
        <f>'MCMC raw'!J4856</f>
        <v>56939.185487303897</v>
      </c>
      <c r="J4856">
        <f t="shared" si="1353"/>
        <v>1349.8765977807052</v>
      </c>
      <c r="K4856">
        <f>'MCMC raw'!I4856</f>
        <v>56292.938061263601</v>
      </c>
      <c r="L4856">
        <f t="shared" si="1354"/>
        <v>1996.1240238210012</v>
      </c>
      <c r="M4856">
        <f t="shared" si="1355"/>
        <v>646.24742604029598</v>
      </c>
      <c r="N4856">
        <f>'Estimates from MCMC'!$B$2-K4856</f>
        <v>17064.061938736399</v>
      </c>
      <c r="O4856">
        <f>'MCMC raw'!G4856</f>
        <v>57620.2139221814</v>
      </c>
      <c r="P4856" s="10">
        <f t="shared" si="1356"/>
        <v>1327.2758609177981</v>
      </c>
      <c r="Q4856">
        <f>'MCMC raw'!H4856</f>
        <v>57655.908769560301</v>
      </c>
      <c r="R4856" s="10">
        <f t="shared" si="1357"/>
        <v>35.694847378901613</v>
      </c>
      <c r="S4856" s="10">
        <f t="shared" si="1358"/>
        <v>1362.9707082966997</v>
      </c>
      <c r="T4856">
        <f>'MCMC raw'!F4856</f>
        <v>64184.028321767502</v>
      </c>
      <c r="U4856">
        <f t="shared" si="1359"/>
        <v>7891.0902605039009</v>
      </c>
      <c r="V4856">
        <f>'MCMC raw'!B4856</f>
        <v>65797.059548455305</v>
      </c>
      <c r="W4856" s="10">
        <f t="shared" si="1360"/>
        <v>250.06051839110296</v>
      </c>
      <c r="X4856" s="10">
        <f t="shared" si="1361"/>
        <v>9504.1214871917036</v>
      </c>
      <c r="Y4856" s="10">
        <f t="shared" si="1362"/>
        <v>7559.940451544695</v>
      </c>
      <c r="Z4856" s="12">
        <f t="shared" si="1363"/>
        <v>7.9873755333873822E-2</v>
      </c>
      <c r="AA4856" s="12">
        <f t="shared" si="1364"/>
        <v>0.46243914777352474</v>
      </c>
      <c r="AB4856" s="12">
        <f t="shared" si="1365"/>
        <v>1.4654220037929612E-2</v>
      </c>
      <c r="AC4856" s="12">
        <f t="shared" si="1366"/>
        <v>0.55696712314532826</v>
      </c>
      <c r="AD4856" s="12">
        <f t="shared" si="1367"/>
        <v>0.4430328768546718</v>
      </c>
      <c r="AE4856" s="12">
        <f>('Estimates from MCMC'!$B$2-'MCMC runs'!V4856)/'Estimates from MCMC'!$B$2</f>
        <v>0.10305683781431485</v>
      </c>
    </row>
    <row r="4857" spans="1:31" x14ac:dyDescent="0.3">
      <c r="A4857">
        <v>4856</v>
      </c>
      <c r="B4857">
        <f>'MCMC raw'!C4857</f>
        <v>58477.879709645698</v>
      </c>
      <c r="C4857">
        <f>'MCMC raw'!E4857</f>
        <v>57376.055771454397</v>
      </c>
      <c r="D4857">
        <f t="shared" si="1350"/>
        <v>1101.8239381913008</v>
      </c>
      <c r="E4857">
        <f>'MCMC raw'!K4857</f>
        <v>58401.127203061798</v>
      </c>
      <c r="F4857">
        <f t="shared" si="1351"/>
        <v>76.752506583899958</v>
      </c>
      <c r="G4857">
        <f>'MCMC raw'!D4857</f>
        <v>58379.480524176601</v>
      </c>
      <c r="H4857">
        <f t="shared" si="1352"/>
        <v>98.399185469097574</v>
      </c>
      <c r="I4857">
        <f>'MCMC raw'!J4857</f>
        <v>57201.702939521798</v>
      </c>
      <c r="J4857">
        <f t="shared" si="1353"/>
        <v>1276.1767701239005</v>
      </c>
      <c r="K4857">
        <f>'MCMC raw'!I4857</f>
        <v>56558.218552488201</v>
      </c>
      <c r="L4857">
        <f t="shared" si="1354"/>
        <v>1919.6611571574977</v>
      </c>
      <c r="M4857">
        <f t="shared" si="1355"/>
        <v>643.48438703359716</v>
      </c>
      <c r="N4857">
        <f>'Estimates from MCMC'!$B$2-K4857</f>
        <v>16798.781447511799</v>
      </c>
      <c r="O4857">
        <f>'MCMC raw'!G4857</f>
        <v>57896.588726429902</v>
      </c>
      <c r="P4857" s="10">
        <f t="shared" si="1356"/>
        <v>1338.3701739417011</v>
      </c>
      <c r="Q4857">
        <f>'MCMC raw'!H4857</f>
        <v>57931.5286035186</v>
      </c>
      <c r="R4857" s="10">
        <f t="shared" si="1357"/>
        <v>34.939877088698267</v>
      </c>
      <c r="S4857" s="10">
        <f t="shared" si="1358"/>
        <v>1373.3100510303993</v>
      </c>
      <c r="T4857">
        <f>'MCMC raw'!F4857</f>
        <v>64522.387119029103</v>
      </c>
      <c r="U4857">
        <f t="shared" si="1359"/>
        <v>7964.1685665409022</v>
      </c>
      <c r="V4857">
        <f>'MCMC raw'!B4857</f>
        <v>66150.816130429797</v>
      </c>
      <c r="W4857" s="10">
        <f t="shared" si="1360"/>
        <v>255.1189603702951</v>
      </c>
      <c r="X4857" s="10">
        <f t="shared" si="1361"/>
        <v>9592.5975779415967</v>
      </c>
      <c r="Y4857" s="10">
        <f t="shared" si="1362"/>
        <v>7206.1838695702027</v>
      </c>
      <c r="Z4857" s="12">
        <f t="shared" si="1363"/>
        <v>8.1750575499856343E-2</v>
      </c>
      <c r="AA4857" s="12">
        <f t="shared" si="1364"/>
        <v>0.47409204003428107</v>
      </c>
      <c r="AB4857" s="12">
        <f t="shared" si="1365"/>
        <v>1.5186753942089222E-2</v>
      </c>
      <c r="AC4857" s="12">
        <f t="shared" si="1366"/>
        <v>0.57102936947622662</v>
      </c>
      <c r="AD4857" s="12">
        <f t="shared" si="1367"/>
        <v>0.42897063052377338</v>
      </c>
      <c r="AE4857" s="12">
        <f>('Estimates from MCMC'!$B$2-'MCMC runs'!V4857)/'Estimates from MCMC'!$B$2</f>
        <v>9.8234440742808488E-2</v>
      </c>
    </row>
    <row r="4858" spans="1:31" x14ac:dyDescent="0.3">
      <c r="A4858">
        <v>4857</v>
      </c>
      <c r="B4858">
        <f>'MCMC raw'!C4858</f>
        <v>57735.064228219802</v>
      </c>
      <c r="C4858">
        <f>'MCMC raw'!E4858</f>
        <v>56626.536353464799</v>
      </c>
      <c r="D4858">
        <f t="shared" si="1350"/>
        <v>1108.5278747550037</v>
      </c>
      <c r="E4858">
        <f>'MCMC raw'!K4858</f>
        <v>57666.716474632201</v>
      </c>
      <c r="F4858">
        <f t="shared" si="1351"/>
        <v>68.347753587600891</v>
      </c>
      <c r="G4858">
        <f>'MCMC raw'!D4858</f>
        <v>57635.529091019103</v>
      </c>
      <c r="H4858">
        <f t="shared" si="1352"/>
        <v>99.535137200698955</v>
      </c>
      <c r="I4858">
        <f>'MCMC raw'!J4858</f>
        <v>56459.3436969881</v>
      </c>
      <c r="J4858">
        <f t="shared" si="1353"/>
        <v>1275.7205312317019</v>
      </c>
      <c r="K4858">
        <f>'MCMC raw'!I4858</f>
        <v>55808.753294919698</v>
      </c>
      <c r="L4858">
        <f t="shared" si="1354"/>
        <v>1926.3109333001048</v>
      </c>
      <c r="M4858">
        <f t="shared" si="1355"/>
        <v>650.59040206840291</v>
      </c>
      <c r="N4858">
        <f>'Estimates from MCMC'!$B$2-K4858</f>
        <v>17548.246705080302</v>
      </c>
      <c r="O4858">
        <f>'MCMC raw'!G4858</f>
        <v>57157.890846092399</v>
      </c>
      <c r="P4858" s="10">
        <f t="shared" si="1356"/>
        <v>1349.1375511727019</v>
      </c>
      <c r="Q4858">
        <f>'MCMC raw'!H4858</f>
        <v>57193.370748105903</v>
      </c>
      <c r="R4858" s="10">
        <f t="shared" si="1357"/>
        <v>35.479902013503306</v>
      </c>
      <c r="S4858" s="10">
        <f t="shared" si="1358"/>
        <v>1384.6174531862052</v>
      </c>
      <c r="T4858">
        <f>'MCMC raw'!F4858</f>
        <v>63656.012469931797</v>
      </c>
      <c r="U4858">
        <f t="shared" si="1359"/>
        <v>7847.2591750120991</v>
      </c>
      <c r="V4858">
        <f>'MCMC raw'!B4858</f>
        <v>65295.802213405499</v>
      </c>
      <c r="W4858" s="10">
        <f t="shared" si="1360"/>
        <v>255.17229028749716</v>
      </c>
      <c r="X4858" s="10">
        <f t="shared" si="1361"/>
        <v>9487.0489184858016</v>
      </c>
      <c r="Y4858" s="10">
        <f t="shared" si="1362"/>
        <v>8061.1977865945009</v>
      </c>
      <c r="Z4858" s="12">
        <f t="shared" si="1363"/>
        <v>7.8903464058625972E-2</v>
      </c>
      <c r="AA4858" s="12">
        <f t="shared" si="1364"/>
        <v>0.44718194967821367</v>
      </c>
      <c r="AB4858" s="12">
        <f t="shared" si="1365"/>
        <v>1.4541184345990733E-2</v>
      </c>
      <c r="AC4858" s="12">
        <f t="shared" si="1366"/>
        <v>0.54062659808283042</v>
      </c>
      <c r="AD4858" s="12">
        <f t="shared" si="1367"/>
        <v>0.45937340191716958</v>
      </c>
      <c r="AE4858" s="12">
        <f>('Estimates from MCMC'!$B$2-'MCMC runs'!V4858)/'Estimates from MCMC'!$B$2</f>
        <v>0.10988995987560152</v>
      </c>
    </row>
    <row r="4859" spans="1:31" x14ac:dyDescent="0.3">
      <c r="A4859">
        <v>4858</v>
      </c>
      <c r="B4859">
        <f>'MCMC raw'!C4859</f>
        <v>58183.328882328096</v>
      </c>
      <c r="C4859">
        <f>'MCMC raw'!E4859</f>
        <v>57029.596060202901</v>
      </c>
      <c r="D4859">
        <f t="shared" si="1350"/>
        <v>1153.7328221251955</v>
      </c>
      <c r="E4859">
        <f>'MCMC raw'!K4859</f>
        <v>58103.786399737401</v>
      </c>
      <c r="F4859">
        <f t="shared" si="1351"/>
        <v>79.542482590695727</v>
      </c>
      <c r="G4859">
        <f>'MCMC raw'!D4859</f>
        <v>58080.749832234302</v>
      </c>
      <c r="H4859">
        <f t="shared" si="1352"/>
        <v>102.57905009379465</v>
      </c>
      <c r="I4859">
        <f>'MCMC raw'!J4859</f>
        <v>56848.518000551398</v>
      </c>
      <c r="J4859">
        <f t="shared" si="1353"/>
        <v>1334.8108817766988</v>
      </c>
      <c r="K4859">
        <f>'MCMC raw'!I4859</f>
        <v>56178.629674992502</v>
      </c>
      <c r="L4859">
        <f t="shared" si="1354"/>
        <v>2004.6992073355941</v>
      </c>
      <c r="M4859">
        <f t="shared" si="1355"/>
        <v>669.8883255588953</v>
      </c>
      <c r="N4859">
        <f>'Estimates from MCMC'!$B$2-K4859</f>
        <v>17178.370325007498</v>
      </c>
      <c r="O4859">
        <f>'MCMC raw'!G4859</f>
        <v>57577.302674689403</v>
      </c>
      <c r="P4859" s="10">
        <f t="shared" si="1356"/>
        <v>1398.6729996969007</v>
      </c>
      <c r="Q4859">
        <f>'MCMC raw'!H4859</f>
        <v>57613.528410459599</v>
      </c>
      <c r="R4859" s="10">
        <f t="shared" si="1357"/>
        <v>36.225735770196479</v>
      </c>
      <c r="S4859" s="10">
        <f t="shared" si="1358"/>
        <v>1434.8987354670971</v>
      </c>
      <c r="T4859">
        <f>'MCMC raw'!F4859</f>
        <v>64089.373125452898</v>
      </c>
      <c r="U4859">
        <f t="shared" si="1359"/>
        <v>7910.7434504603953</v>
      </c>
      <c r="V4859">
        <f>'MCMC raw'!B4859</f>
        <v>65789.322965354993</v>
      </c>
      <c r="W4859" s="10">
        <f t="shared" si="1360"/>
        <v>265.05110443499871</v>
      </c>
      <c r="X4859" s="10">
        <f t="shared" si="1361"/>
        <v>9610.6932903624911</v>
      </c>
      <c r="Y4859" s="10">
        <f t="shared" si="1362"/>
        <v>7567.6770346450066</v>
      </c>
      <c r="Z4859" s="12">
        <f t="shared" si="1363"/>
        <v>8.3529386566910613E-2</v>
      </c>
      <c r="AA4859" s="12">
        <f t="shared" si="1364"/>
        <v>0.46050604922309141</v>
      </c>
      <c r="AB4859" s="12">
        <f t="shared" si="1365"/>
        <v>1.5429350946588295E-2</v>
      </c>
      <c r="AC4859" s="12">
        <f t="shared" si="1366"/>
        <v>0.55946478673659028</v>
      </c>
      <c r="AD4859" s="12">
        <f t="shared" si="1367"/>
        <v>0.44053521326340972</v>
      </c>
      <c r="AE4859" s="12">
        <f>('Estimates from MCMC'!$B$2-'MCMC runs'!V4859)/'Estimates from MCMC'!$B$2</f>
        <v>0.10316230263839861</v>
      </c>
    </row>
    <row r="4860" spans="1:31" x14ac:dyDescent="0.3">
      <c r="A4860">
        <v>4859</v>
      </c>
      <c r="B4860">
        <f>'MCMC raw'!C4860</f>
        <v>57991.668107692698</v>
      </c>
      <c r="C4860">
        <f>'MCMC raw'!E4860</f>
        <v>56859.352423856697</v>
      </c>
      <c r="D4860">
        <f t="shared" si="1350"/>
        <v>1132.315683836001</v>
      </c>
      <c r="E4860">
        <f>'MCMC raw'!K4860</f>
        <v>57932.407700447198</v>
      </c>
      <c r="F4860">
        <f t="shared" si="1351"/>
        <v>59.260407245499664</v>
      </c>
      <c r="G4860">
        <f>'MCMC raw'!D4860</f>
        <v>57891.2087489283</v>
      </c>
      <c r="H4860">
        <f t="shared" si="1352"/>
        <v>100.45935876439762</v>
      </c>
      <c r="I4860">
        <f>'MCMC raw'!J4860</f>
        <v>56700.052594189103</v>
      </c>
      <c r="J4860">
        <f t="shared" si="1353"/>
        <v>1291.6155135035951</v>
      </c>
      <c r="K4860">
        <f>'MCMC raw'!I4860</f>
        <v>56043.523943641601</v>
      </c>
      <c r="L4860">
        <f t="shared" si="1354"/>
        <v>1948.1441640510966</v>
      </c>
      <c r="M4860">
        <f t="shared" si="1355"/>
        <v>656.52865054750146</v>
      </c>
      <c r="N4860">
        <f>'Estimates from MCMC'!$B$2-K4860</f>
        <v>17313.476056358399</v>
      </c>
      <c r="O4860">
        <f>'MCMC raw'!G4860</f>
        <v>57404.1588284721</v>
      </c>
      <c r="P4860" s="10">
        <f t="shared" si="1356"/>
        <v>1360.6348848304988</v>
      </c>
      <c r="Q4860">
        <f>'MCMC raw'!H4860</f>
        <v>57439.985020570901</v>
      </c>
      <c r="R4860" s="10">
        <f t="shared" si="1357"/>
        <v>35.826192098800675</v>
      </c>
      <c r="S4860" s="10">
        <f t="shared" si="1358"/>
        <v>1396.4610769292995</v>
      </c>
      <c r="T4860">
        <f>'MCMC raw'!F4860</f>
        <v>64021.759639463002</v>
      </c>
      <c r="U4860">
        <f t="shared" si="1359"/>
        <v>7978.2356958214004</v>
      </c>
      <c r="V4860">
        <f>'MCMC raw'!B4860</f>
        <v>65676.199791733903</v>
      </c>
      <c r="W4860" s="10">
        <f t="shared" si="1360"/>
        <v>257.97907534160186</v>
      </c>
      <c r="X4860" s="10">
        <f t="shared" si="1361"/>
        <v>9632.6758480923017</v>
      </c>
      <c r="Y4860" s="10">
        <f t="shared" si="1362"/>
        <v>7680.8002082660969</v>
      </c>
      <c r="Z4860" s="12">
        <f t="shared" si="1363"/>
        <v>8.0657464300269571E-2</v>
      </c>
      <c r="AA4860" s="12">
        <f t="shared" si="1364"/>
        <v>0.46081073897874958</v>
      </c>
      <c r="AB4860" s="12">
        <f t="shared" si="1365"/>
        <v>1.4900478361585782E-2</v>
      </c>
      <c r="AC4860" s="12">
        <f t="shared" si="1366"/>
        <v>0.55636868164060493</v>
      </c>
      <c r="AD4860" s="12">
        <f t="shared" si="1367"/>
        <v>0.44363131835939507</v>
      </c>
      <c r="AE4860" s="12">
        <f>('Estimates from MCMC'!$B$2-'MCMC runs'!V4860)/'Estimates from MCMC'!$B$2</f>
        <v>0.10470439369475437</v>
      </c>
    </row>
    <row r="4861" spans="1:31" x14ac:dyDescent="0.3">
      <c r="A4861">
        <v>4860</v>
      </c>
      <c r="B4861">
        <f>'MCMC raw'!C4861</f>
        <v>59168.411891122902</v>
      </c>
      <c r="C4861">
        <f>'MCMC raw'!E4861</f>
        <v>57962.028415598201</v>
      </c>
      <c r="D4861">
        <f t="shared" si="1350"/>
        <v>1206.3834755247008</v>
      </c>
      <c r="E4861">
        <f>'MCMC raw'!K4861</f>
        <v>59099.006906528703</v>
      </c>
      <c r="F4861">
        <f t="shared" si="1351"/>
        <v>69.40498459419905</v>
      </c>
      <c r="G4861">
        <f>'MCMC raw'!D4861</f>
        <v>59070.773896997998</v>
      </c>
      <c r="H4861">
        <f t="shared" si="1352"/>
        <v>97.637994124903344</v>
      </c>
      <c r="I4861">
        <f>'MCMC raw'!J4861</f>
        <v>57795.678310222604</v>
      </c>
      <c r="J4861">
        <f t="shared" si="1353"/>
        <v>1372.733580900298</v>
      </c>
      <c r="K4861">
        <f>'MCMC raw'!I4861</f>
        <v>57158.226882651601</v>
      </c>
      <c r="L4861">
        <f t="shared" si="1354"/>
        <v>2010.1850084713005</v>
      </c>
      <c r="M4861">
        <f t="shared" si="1355"/>
        <v>637.45142757100257</v>
      </c>
      <c r="N4861">
        <f>'Estimates from MCMC'!$B$2-K4861</f>
        <v>16198.773117348399</v>
      </c>
      <c r="O4861">
        <f>'MCMC raw'!G4861</f>
        <v>58469.464738168303</v>
      </c>
      <c r="P4861" s="10">
        <f t="shared" si="1356"/>
        <v>1311.2378555167015</v>
      </c>
      <c r="Q4861">
        <f>'MCMC raw'!H4861</f>
        <v>58504.544195775998</v>
      </c>
      <c r="R4861" s="10">
        <f t="shared" si="1357"/>
        <v>35.079457607695076</v>
      </c>
      <c r="S4861" s="10">
        <f t="shared" si="1358"/>
        <v>1346.3173131243966</v>
      </c>
      <c r="T4861">
        <f>'MCMC raw'!F4861</f>
        <v>65345.347110417402</v>
      </c>
      <c r="U4861">
        <f t="shared" si="1359"/>
        <v>8187.1202277658012</v>
      </c>
      <c r="V4861">
        <f>'MCMC raw'!B4861</f>
        <v>66943.580510159503</v>
      </c>
      <c r="W4861" s="10">
        <f t="shared" si="1360"/>
        <v>251.91608661770442</v>
      </c>
      <c r="X4861" s="10">
        <f t="shared" si="1361"/>
        <v>9785.3536275079023</v>
      </c>
      <c r="Y4861" s="10">
        <f t="shared" si="1362"/>
        <v>6413.4194898404967</v>
      </c>
      <c r="Z4861" s="12">
        <f t="shared" si="1363"/>
        <v>8.3112301368214805E-2</v>
      </c>
      <c r="AA4861" s="12">
        <f t="shared" si="1364"/>
        <v>0.50541606876372891</v>
      </c>
      <c r="AB4861" s="12">
        <f t="shared" si="1365"/>
        <v>1.5551553490672072E-2</v>
      </c>
      <c r="AC4861" s="12">
        <f t="shared" si="1366"/>
        <v>0.60407992362261576</v>
      </c>
      <c r="AD4861" s="12">
        <f t="shared" si="1367"/>
        <v>0.39592007637738424</v>
      </c>
      <c r="AE4861" s="12">
        <f>('Estimates from MCMC'!$B$2-'MCMC runs'!V4861)/'Estimates from MCMC'!$B$2</f>
        <v>8.7427505075732326E-2</v>
      </c>
    </row>
    <row r="4862" spans="1:31" x14ac:dyDescent="0.3">
      <c r="A4862">
        <v>4861</v>
      </c>
      <c r="B4862">
        <f>'MCMC raw'!C4862</f>
        <v>58306.518126634699</v>
      </c>
      <c r="C4862">
        <f>'MCMC raw'!E4862</f>
        <v>57151.706325356201</v>
      </c>
      <c r="D4862">
        <f t="shared" si="1350"/>
        <v>1154.811801278498</v>
      </c>
      <c r="E4862">
        <f>'MCMC raw'!K4862</f>
        <v>58244.732924536998</v>
      </c>
      <c r="F4862">
        <f t="shared" si="1351"/>
        <v>61.785202097700676</v>
      </c>
      <c r="G4862">
        <f>'MCMC raw'!D4862</f>
        <v>58212.692467110399</v>
      </c>
      <c r="H4862">
        <f t="shared" si="1352"/>
        <v>93.825659524300136</v>
      </c>
      <c r="I4862">
        <f>'MCMC raw'!J4862</f>
        <v>56996.615756638203</v>
      </c>
      <c r="J4862">
        <f t="shared" si="1353"/>
        <v>1309.9023699964964</v>
      </c>
      <c r="K4862">
        <f>'MCMC raw'!I4862</f>
        <v>56383.783059524802</v>
      </c>
      <c r="L4862">
        <f t="shared" si="1354"/>
        <v>1922.7350671098975</v>
      </c>
      <c r="M4862">
        <f t="shared" si="1355"/>
        <v>612.83269711340108</v>
      </c>
      <c r="N4862">
        <f>'Estimates from MCMC'!$B$2-K4862</f>
        <v>16973.216940475198</v>
      </c>
      <c r="O4862">
        <f>'MCMC raw'!G4862</f>
        <v>57642.077302811602</v>
      </c>
      <c r="P4862" s="10">
        <f t="shared" si="1356"/>
        <v>1258.2942432868003</v>
      </c>
      <c r="Q4862">
        <f>'MCMC raw'!H4862</f>
        <v>57675.928956387899</v>
      </c>
      <c r="R4862" s="10">
        <f t="shared" si="1357"/>
        <v>33.851653576297394</v>
      </c>
      <c r="S4862" s="10">
        <f t="shared" si="1358"/>
        <v>1292.1458968630977</v>
      </c>
      <c r="T4862">
        <f>'MCMC raw'!F4862</f>
        <v>64084.743395153397</v>
      </c>
      <c r="U4862">
        <f t="shared" si="1359"/>
        <v>7700.9603356285952</v>
      </c>
      <c r="V4862">
        <f>'MCMC raw'!B4862</f>
        <v>65608.102834448902</v>
      </c>
      <c r="W4862" s="10">
        <f t="shared" si="1360"/>
        <v>231.21354243240785</v>
      </c>
      <c r="X4862" s="10">
        <f t="shared" si="1361"/>
        <v>9224.3197749241008</v>
      </c>
      <c r="Y4862" s="10">
        <f t="shared" si="1362"/>
        <v>7748.8971655510977</v>
      </c>
      <c r="Z4862" s="12">
        <f t="shared" si="1363"/>
        <v>7.612852068023597E-2</v>
      </c>
      <c r="AA4862" s="12">
        <f t="shared" si="1364"/>
        <v>0.45371247905660667</v>
      </c>
      <c r="AB4862" s="12">
        <f t="shared" si="1365"/>
        <v>1.3622258128395463E-2</v>
      </c>
      <c r="AC4862" s="12">
        <f t="shared" si="1366"/>
        <v>0.54346325786523808</v>
      </c>
      <c r="AD4862" s="12">
        <f t="shared" si="1367"/>
        <v>0.45653674213476186</v>
      </c>
      <c r="AE4862" s="12">
        <f>('Estimates from MCMC'!$B$2-'MCMC runs'!V4862)/'Estimates from MCMC'!$B$2</f>
        <v>0.10563268898061667</v>
      </c>
    </row>
    <row r="4863" spans="1:31" x14ac:dyDescent="0.3">
      <c r="A4863">
        <v>4862</v>
      </c>
      <c r="B4863">
        <f>'MCMC raw'!C4863</f>
        <v>58307.8462686645</v>
      </c>
      <c r="C4863">
        <f>'MCMC raw'!E4863</f>
        <v>57169.623779878202</v>
      </c>
      <c r="D4863">
        <f t="shared" si="1350"/>
        <v>1138.2224887862976</v>
      </c>
      <c r="E4863">
        <f>'MCMC raw'!K4863</f>
        <v>58237.2285361252</v>
      </c>
      <c r="F4863">
        <f t="shared" si="1351"/>
        <v>70.61773253930005</v>
      </c>
      <c r="G4863">
        <f>'MCMC raw'!D4863</f>
        <v>58212.3007584648</v>
      </c>
      <c r="H4863">
        <f t="shared" si="1352"/>
        <v>95.545510199699493</v>
      </c>
      <c r="I4863">
        <f>'MCMC raw'!J4863</f>
        <v>57004.040066041802</v>
      </c>
      <c r="J4863">
        <f t="shared" si="1353"/>
        <v>1303.806202622698</v>
      </c>
      <c r="K4863">
        <f>'MCMC raw'!I4863</f>
        <v>56379.684867383701</v>
      </c>
      <c r="L4863">
        <f t="shared" si="1354"/>
        <v>1928.1614012807986</v>
      </c>
      <c r="M4863">
        <f t="shared" si="1355"/>
        <v>624.35519865810056</v>
      </c>
      <c r="N4863">
        <f>'Estimates from MCMC'!$B$2-K4863</f>
        <v>16977.315132616299</v>
      </c>
      <c r="O4863">
        <f>'MCMC raw'!G4863</f>
        <v>57658.713046270299</v>
      </c>
      <c r="P4863" s="10">
        <f t="shared" si="1356"/>
        <v>1279.0281788865977</v>
      </c>
      <c r="Q4863">
        <f>'MCMC raw'!H4863</f>
        <v>57693.283726397298</v>
      </c>
      <c r="R4863" s="10">
        <f t="shared" si="1357"/>
        <v>34.570680126998923</v>
      </c>
      <c r="S4863" s="10">
        <f t="shared" si="1358"/>
        <v>1313.5988590135967</v>
      </c>
      <c r="T4863">
        <f>'MCMC raw'!F4863</f>
        <v>64206.284726065598</v>
      </c>
      <c r="U4863">
        <f t="shared" si="1359"/>
        <v>7826.5998586818969</v>
      </c>
      <c r="V4863">
        <f>'MCMC raw'!B4863</f>
        <v>65759.248412315297</v>
      </c>
      <c r="W4863" s="10">
        <f t="shared" si="1360"/>
        <v>239.36482723610243</v>
      </c>
      <c r="X4863" s="10">
        <f t="shared" si="1361"/>
        <v>9379.563544931596</v>
      </c>
      <c r="Y4863" s="10">
        <f t="shared" si="1362"/>
        <v>7597.7515876847028</v>
      </c>
      <c r="Z4863" s="12">
        <f t="shared" si="1363"/>
        <v>7.7373768982467117E-2</v>
      </c>
      <c r="AA4863" s="12">
        <f t="shared" si="1364"/>
        <v>0.46100339173451949</v>
      </c>
      <c r="AB4863" s="12">
        <f t="shared" si="1365"/>
        <v>1.4099097847117301E-2</v>
      </c>
      <c r="AC4863" s="12">
        <f t="shared" si="1366"/>
        <v>0.55247625856410387</v>
      </c>
      <c r="AD4863" s="12">
        <f t="shared" si="1367"/>
        <v>0.44752374143589613</v>
      </c>
      <c r="AE4863" s="12">
        <f>('Estimates from MCMC'!$B$2-'MCMC runs'!V4863)/'Estimates from MCMC'!$B$2</f>
        <v>0.10357227786966074</v>
      </c>
    </row>
    <row r="4864" spans="1:31" x14ac:dyDescent="0.3">
      <c r="A4864">
        <v>4863</v>
      </c>
      <c r="B4864">
        <f>'MCMC raw'!C4864</f>
        <v>57873.794261944298</v>
      </c>
      <c r="C4864">
        <f>'MCMC raw'!E4864</f>
        <v>56693.481490860097</v>
      </c>
      <c r="D4864">
        <f t="shared" si="1350"/>
        <v>1180.3127710842018</v>
      </c>
      <c r="E4864">
        <f>'MCMC raw'!K4864</f>
        <v>57794.960871035903</v>
      </c>
      <c r="F4864">
        <f t="shared" si="1351"/>
        <v>78.833390908395813</v>
      </c>
      <c r="G4864">
        <f>'MCMC raw'!D4864</f>
        <v>57777.1148072168</v>
      </c>
      <c r="H4864">
        <f t="shared" si="1352"/>
        <v>96.679454727498523</v>
      </c>
      <c r="I4864">
        <f>'MCMC raw'!J4864</f>
        <v>56518.623182044299</v>
      </c>
      <c r="J4864">
        <f t="shared" si="1353"/>
        <v>1355.1710798999993</v>
      </c>
      <c r="K4864">
        <f>'MCMC raw'!I4864</f>
        <v>55887.3847674438</v>
      </c>
      <c r="L4864">
        <f t="shared" si="1354"/>
        <v>1986.4094945004981</v>
      </c>
      <c r="M4864">
        <f t="shared" si="1355"/>
        <v>631.2384146004988</v>
      </c>
      <c r="N4864">
        <f>'Estimates from MCMC'!$B$2-K4864</f>
        <v>17469.6152325562</v>
      </c>
      <c r="O4864">
        <f>'MCMC raw'!G4864</f>
        <v>57192.5817760887</v>
      </c>
      <c r="P4864" s="10">
        <f t="shared" si="1356"/>
        <v>1305.1970086449001</v>
      </c>
      <c r="Q4864">
        <f>'MCMC raw'!H4864</f>
        <v>57226.978223699502</v>
      </c>
      <c r="R4864" s="10">
        <f t="shared" si="1357"/>
        <v>34.39644761080126</v>
      </c>
      <c r="S4864" s="10">
        <f t="shared" si="1358"/>
        <v>1339.5934562557013</v>
      </c>
      <c r="T4864">
        <f>'MCMC raw'!F4864</f>
        <v>63783.015223964001</v>
      </c>
      <c r="U4864">
        <f t="shared" si="1359"/>
        <v>7895.6304565202008</v>
      </c>
      <c r="V4864">
        <f>'MCMC raw'!B4864</f>
        <v>65368.677477630903</v>
      </c>
      <c r="W4864" s="10">
        <f t="shared" si="1360"/>
        <v>246.06879741120065</v>
      </c>
      <c r="X4864" s="10">
        <f t="shared" si="1361"/>
        <v>9481.2927101871028</v>
      </c>
      <c r="Y4864" s="10">
        <f t="shared" si="1362"/>
        <v>7988.322522369097</v>
      </c>
      <c r="Z4864" s="12">
        <f t="shared" si="1363"/>
        <v>7.6681337191631352E-2</v>
      </c>
      <c r="AA4864" s="12">
        <f t="shared" si="1364"/>
        <v>0.45196361519204975</v>
      </c>
      <c r="AB4864" s="12">
        <f t="shared" si="1365"/>
        <v>1.408553045591006E-2</v>
      </c>
      <c r="AC4864" s="12">
        <f t="shared" si="1366"/>
        <v>0.54273048283959113</v>
      </c>
      <c r="AD4864" s="12">
        <f t="shared" si="1367"/>
        <v>0.45726951716040887</v>
      </c>
      <c r="AE4864" s="12">
        <f>('Estimates from MCMC'!$B$2-'MCMC runs'!V4864)/'Estimates from MCMC'!$B$2</f>
        <v>0.108896526880449</v>
      </c>
    </row>
    <row r="4865" spans="1:31" x14ac:dyDescent="0.3">
      <c r="A4865">
        <v>4864</v>
      </c>
      <c r="B4865">
        <f>'MCMC raw'!C4865</f>
        <v>57373.8302843493</v>
      </c>
      <c r="C4865">
        <f>'MCMC raw'!E4865</f>
        <v>56249.764347641103</v>
      </c>
      <c r="D4865">
        <f t="shared" si="1350"/>
        <v>1124.0659367081971</v>
      </c>
      <c r="E4865">
        <f>'MCMC raw'!K4865</f>
        <v>57298.801964619801</v>
      </c>
      <c r="F4865">
        <f t="shared" si="1351"/>
        <v>75.028319729499344</v>
      </c>
      <c r="G4865">
        <f>'MCMC raw'!D4865</f>
        <v>57278.994064524297</v>
      </c>
      <c r="H4865">
        <f t="shared" si="1352"/>
        <v>94.836219825003354</v>
      </c>
      <c r="I4865">
        <f>'MCMC raw'!J4865</f>
        <v>56080.689624656399</v>
      </c>
      <c r="J4865">
        <f t="shared" si="1353"/>
        <v>1293.140659692901</v>
      </c>
      <c r="K4865">
        <f>'MCMC raw'!I4865</f>
        <v>55460.917008580902</v>
      </c>
      <c r="L4865">
        <f t="shared" si="1354"/>
        <v>1912.9132757683983</v>
      </c>
      <c r="M4865">
        <f t="shared" si="1355"/>
        <v>619.77261607549735</v>
      </c>
      <c r="N4865">
        <f>'Estimates from MCMC'!$B$2-K4865</f>
        <v>17896.082991419098</v>
      </c>
      <c r="O4865">
        <f>'MCMC raw'!G4865</f>
        <v>56749.526491934601</v>
      </c>
      <c r="P4865" s="10">
        <f t="shared" si="1356"/>
        <v>1288.609483353699</v>
      </c>
      <c r="Q4865">
        <f>'MCMC raw'!H4865</f>
        <v>56783.096467810297</v>
      </c>
      <c r="R4865" s="10">
        <f t="shared" si="1357"/>
        <v>33.5699758756964</v>
      </c>
      <c r="S4865" s="10">
        <f t="shared" si="1358"/>
        <v>1322.1794592293954</v>
      </c>
      <c r="T4865">
        <f>'MCMC raw'!F4865</f>
        <v>63117.131249218903</v>
      </c>
      <c r="U4865">
        <f t="shared" si="1359"/>
        <v>7656.2142406380008</v>
      </c>
      <c r="V4865">
        <f>'MCMC raw'!B4865</f>
        <v>64678.558805714798</v>
      </c>
      <c r="W4865" s="10">
        <f t="shared" si="1360"/>
        <v>239.24809726649983</v>
      </c>
      <c r="X4865" s="10">
        <f t="shared" si="1361"/>
        <v>9217.641797133896</v>
      </c>
      <c r="Y4865" s="10">
        <f t="shared" si="1362"/>
        <v>8678.4411942852021</v>
      </c>
      <c r="Z4865" s="12">
        <f t="shared" si="1363"/>
        <v>7.3880941425191235E-2</v>
      </c>
      <c r="AA4865" s="12">
        <f t="shared" si="1364"/>
        <v>0.42781508357493869</v>
      </c>
      <c r="AB4865" s="12">
        <f t="shared" si="1365"/>
        <v>1.3368740935165291E-2</v>
      </c>
      <c r="AC4865" s="12">
        <f t="shared" si="1366"/>
        <v>0.51506476593529527</v>
      </c>
      <c r="AD4865" s="12">
        <f t="shared" si="1367"/>
        <v>0.48493523406470473</v>
      </c>
      <c r="AE4865" s="12">
        <f>('Estimates from MCMC'!$B$2-'MCMC runs'!V4865)/'Estimates from MCMC'!$B$2</f>
        <v>0.11830419993027526</v>
      </c>
    </row>
    <row r="4866" spans="1:31" x14ac:dyDescent="0.3">
      <c r="A4866">
        <v>4865</v>
      </c>
      <c r="B4866">
        <f>'MCMC raw'!C4866</f>
        <v>58304.395013266898</v>
      </c>
      <c r="C4866">
        <f>'MCMC raw'!E4866</f>
        <v>57131.613435357503</v>
      </c>
      <c r="D4866">
        <f t="shared" si="1350"/>
        <v>1172.7815779093944</v>
      </c>
      <c r="E4866">
        <f>'MCMC raw'!K4866</f>
        <v>58226.407713407003</v>
      </c>
      <c r="F4866">
        <f t="shared" si="1351"/>
        <v>77.987299859894847</v>
      </c>
      <c r="G4866">
        <f>'MCMC raw'!D4866</f>
        <v>58204.2709683707</v>
      </c>
      <c r="H4866">
        <f t="shared" si="1352"/>
        <v>100.12404489619803</v>
      </c>
      <c r="I4866">
        <f>'MCMC raw'!J4866</f>
        <v>56954.0754972582</v>
      </c>
      <c r="J4866">
        <f t="shared" si="1353"/>
        <v>1350.319516008698</v>
      </c>
      <c r="K4866">
        <f>'MCMC raw'!I4866</f>
        <v>56300.181954910098</v>
      </c>
      <c r="L4866">
        <f t="shared" si="1354"/>
        <v>2004.2130583567996</v>
      </c>
      <c r="M4866">
        <f t="shared" si="1355"/>
        <v>653.89354234810162</v>
      </c>
      <c r="N4866">
        <f>'Estimates from MCMC'!$B$2-K4866</f>
        <v>17056.818045089902</v>
      </c>
      <c r="O4866">
        <f>'MCMC raw'!G4866</f>
        <v>57651.327935362497</v>
      </c>
      <c r="P4866" s="10">
        <f t="shared" si="1356"/>
        <v>1351.1459804523984</v>
      </c>
      <c r="Q4866">
        <f>'MCMC raw'!H4866</f>
        <v>57687.060904577702</v>
      </c>
      <c r="R4866" s="10">
        <f t="shared" si="1357"/>
        <v>35.73296921520523</v>
      </c>
      <c r="S4866" s="10">
        <f t="shared" si="1358"/>
        <v>1386.8789496676036</v>
      </c>
      <c r="T4866">
        <f>'MCMC raw'!F4866</f>
        <v>64340.556560506098</v>
      </c>
      <c r="U4866">
        <f t="shared" si="1359"/>
        <v>8040.374605596</v>
      </c>
      <c r="V4866">
        <f>'MCMC raw'!B4866</f>
        <v>65984.643185909095</v>
      </c>
      <c r="W4866" s="10">
        <f t="shared" si="1360"/>
        <v>257.20767573539342</v>
      </c>
      <c r="X4866" s="10">
        <f t="shared" si="1361"/>
        <v>9684.4612309989971</v>
      </c>
      <c r="Y4866" s="10">
        <f t="shared" si="1362"/>
        <v>7372.3568140909047</v>
      </c>
      <c r="Z4866" s="12">
        <f t="shared" si="1363"/>
        <v>8.1309359459740535E-2</v>
      </c>
      <c r="AA4866" s="12">
        <f t="shared" si="1364"/>
        <v>0.47138772216137698</v>
      </c>
      <c r="AB4866" s="12">
        <f t="shared" si="1365"/>
        <v>1.5079464121353811E-2</v>
      </c>
      <c r="AC4866" s="12">
        <f t="shared" si="1366"/>
        <v>0.56777654574247138</v>
      </c>
      <c r="AD4866" s="12">
        <f t="shared" si="1367"/>
        <v>0.43222345425752867</v>
      </c>
      <c r="AE4866" s="12">
        <f>('Estimates from MCMC'!$B$2-'MCMC runs'!V4866)/'Estimates from MCMC'!$B$2</f>
        <v>0.10049970437846292</v>
      </c>
    </row>
    <row r="4867" spans="1:31" x14ac:dyDescent="0.3">
      <c r="A4867">
        <v>4866</v>
      </c>
      <c r="B4867">
        <f>'MCMC raw'!C4867</f>
        <v>58381.428231708203</v>
      </c>
      <c r="C4867">
        <f>'MCMC raw'!E4867</f>
        <v>57201.5263548234</v>
      </c>
      <c r="D4867">
        <f t="shared" ref="D4867:D4930" si="1368">B4867-C4867</f>
        <v>1179.9018768848036</v>
      </c>
      <c r="E4867">
        <f>'MCMC raw'!K4867</f>
        <v>58300.408266353101</v>
      </c>
      <c r="F4867">
        <f t="shared" ref="F4867:F4930" si="1369">B4867-E4867</f>
        <v>81.019965355102613</v>
      </c>
      <c r="G4867">
        <f>'MCMC raw'!D4867</f>
        <v>58283.189111912798</v>
      </c>
      <c r="H4867">
        <f t="shared" ref="H4867:H4930" si="1370">B4867-G4867</f>
        <v>98.239119795405713</v>
      </c>
      <c r="I4867">
        <f>'MCMC raw'!J4867</f>
        <v>57023.412151793702</v>
      </c>
      <c r="J4867">
        <f t="shared" ref="J4867:J4930" si="1371">B4867-I4867</f>
        <v>1358.0160799145015</v>
      </c>
      <c r="K4867">
        <f>'MCMC raw'!I4867</f>
        <v>56381.9668008597</v>
      </c>
      <c r="L4867">
        <f t="shared" ref="L4867:L4930" si="1372">B4867-K4867</f>
        <v>1999.4614308485034</v>
      </c>
      <c r="M4867">
        <f t="shared" ref="M4867:M4930" si="1373">L4867-J4867</f>
        <v>641.44535093400191</v>
      </c>
      <c r="N4867">
        <f>'Estimates from MCMC'!$B$2-K4867</f>
        <v>16975.0331991403</v>
      </c>
      <c r="O4867">
        <f>'MCMC raw'!G4867</f>
        <v>57712.236228329602</v>
      </c>
      <c r="P4867" s="10">
        <f t="shared" ref="P4867:P4930" si="1374">O4867-K4867</f>
        <v>1330.2694274699024</v>
      </c>
      <c r="Q4867">
        <f>'MCMC raw'!H4867</f>
        <v>57747.143423261899</v>
      </c>
      <c r="R4867" s="10">
        <f t="shared" ref="R4867:R4930" si="1375">Q4867-K4867-P4867</f>
        <v>34.907194932296989</v>
      </c>
      <c r="S4867" s="10">
        <f t="shared" ref="S4867:S4930" si="1376">R4867+P4867</f>
        <v>1365.1766224021994</v>
      </c>
      <c r="T4867">
        <f>'MCMC raw'!F4867</f>
        <v>64170.068947299202</v>
      </c>
      <c r="U4867">
        <f t="shared" ref="U4867:U4930" si="1377">T4867-K4867</f>
        <v>7788.1021464395017</v>
      </c>
      <c r="V4867">
        <f>'MCMC raw'!B4867</f>
        <v>65784.075430070399</v>
      </c>
      <c r="W4867" s="10">
        <f t="shared" ref="W4867:W4930" si="1378">V4867-U4867-R4867-P4867-K4867</f>
        <v>248.8298603689982</v>
      </c>
      <c r="X4867" s="10">
        <f t="shared" ref="X4867:X4930" si="1379">P4867+R4867+U4867+W4867</f>
        <v>9402.1086292106993</v>
      </c>
      <c r="Y4867" s="10">
        <f t="shared" ref="Y4867:Y4930" si="1380">N4867-X4867</f>
        <v>7572.9245699296007</v>
      </c>
      <c r="Z4867" s="12">
        <f t="shared" ref="Z4867:Z4930" si="1381">S4867/N4867</f>
        <v>8.042261870046527E-2</v>
      </c>
      <c r="AA4867" s="12">
        <f t="shared" ref="AA4867:AA4930" si="1382">U4867/N4867</f>
        <v>0.45879746184142545</v>
      </c>
      <c r="AB4867" s="12">
        <f t="shared" ref="AB4867:AB4930" si="1383">W4867/N4867</f>
        <v>1.465857871674738E-2</v>
      </c>
      <c r="AC4867" s="12">
        <f t="shared" ref="AC4867:AC4930" si="1384">X4867/N4867</f>
        <v>0.55387865925863811</v>
      </c>
      <c r="AD4867" s="12">
        <f t="shared" ref="AD4867:AD4930" si="1385">Y4867/N4867</f>
        <v>0.44612134074136189</v>
      </c>
      <c r="AE4867" s="12">
        <f>('Estimates from MCMC'!$B$2-'MCMC runs'!V4867)/'Estimates from MCMC'!$B$2</f>
        <v>0.10323383685169242</v>
      </c>
    </row>
    <row r="4868" spans="1:31" x14ac:dyDescent="0.3">
      <c r="A4868">
        <v>4867</v>
      </c>
      <c r="B4868">
        <f>'MCMC raw'!C4868</f>
        <v>57618.213769308502</v>
      </c>
      <c r="C4868">
        <f>'MCMC raw'!E4868</f>
        <v>56493.073457926403</v>
      </c>
      <c r="D4868">
        <f t="shared" si="1368"/>
        <v>1125.1403113820998</v>
      </c>
      <c r="E4868">
        <f>'MCMC raw'!K4868</f>
        <v>57550.418677973001</v>
      </c>
      <c r="F4868">
        <f t="shared" si="1369"/>
        <v>67.795091335501638</v>
      </c>
      <c r="G4868">
        <f>'MCMC raw'!D4868</f>
        <v>57521.886242309702</v>
      </c>
      <c r="H4868">
        <f t="shared" si="1370"/>
        <v>96.327526998800749</v>
      </c>
      <c r="I4868">
        <f>'MCMC raw'!J4868</f>
        <v>56329.610687130596</v>
      </c>
      <c r="J4868">
        <f t="shared" si="1371"/>
        <v>1288.6030821779059</v>
      </c>
      <c r="K4868">
        <f>'MCMC raw'!I4868</f>
        <v>55700.137930246703</v>
      </c>
      <c r="L4868">
        <f t="shared" si="1372"/>
        <v>1918.0758390617993</v>
      </c>
      <c r="M4868">
        <f t="shared" si="1373"/>
        <v>629.47275688389345</v>
      </c>
      <c r="N4868">
        <f>'Estimates from MCMC'!$B$2-K4868</f>
        <v>17656.862069753297</v>
      </c>
      <c r="O4868">
        <f>'MCMC raw'!G4868</f>
        <v>56998.5549052719</v>
      </c>
      <c r="P4868" s="10">
        <f t="shared" si="1374"/>
        <v>1298.4169750251967</v>
      </c>
      <c r="Q4868">
        <f>'MCMC raw'!H4868</f>
        <v>57033.0900046151</v>
      </c>
      <c r="R4868" s="10">
        <f t="shared" si="1375"/>
        <v>34.535099343200272</v>
      </c>
      <c r="S4868" s="10">
        <f t="shared" si="1376"/>
        <v>1332.952074368397</v>
      </c>
      <c r="T4868">
        <f>'MCMC raw'!F4868</f>
        <v>63425.6906931661</v>
      </c>
      <c r="U4868">
        <f t="shared" si="1377"/>
        <v>7725.5527629193966</v>
      </c>
      <c r="V4868">
        <f>'MCMC raw'!B4868</f>
        <v>65001.809560073401</v>
      </c>
      <c r="W4868" s="10">
        <f t="shared" si="1378"/>
        <v>243.1667925389047</v>
      </c>
      <c r="X4868" s="10">
        <f t="shared" si="1379"/>
        <v>9301.6716298266983</v>
      </c>
      <c r="Y4868" s="10">
        <f t="shared" si="1380"/>
        <v>8355.1904399265986</v>
      </c>
      <c r="Z4868" s="12">
        <f t="shared" si="1381"/>
        <v>7.5492013762274421E-2</v>
      </c>
      <c r="AA4868" s="12">
        <f t="shared" si="1382"/>
        <v>0.43753826316361649</v>
      </c>
      <c r="AB4868" s="12">
        <f t="shared" si="1383"/>
        <v>1.37718011036319E-2</v>
      </c>
      <c r="AC4868" s="12">
        <f t="shared" si="1384"/>
        <v>0.52680207802952284</v>
      </c>
      <c r="AD4868" s="12">
        <f t="shared" si="1385"/>
        <v>0.47319792197047716</v>
      </c>
      <c r="AE4868" s="12">
        <f>('Estimates from MCMC'!$B$2-'MCMC runs'!V4868)/'Estimates from MCMC'!$B$2</f>
        <v>0.11389765720962687</v>
      </c>
    </row>
    <row r="4869" spans="1:31" x14ac:dyDescent="0.3">
      <c r="A4869">
        <v>4868</v>
      </c>
      <c r="B4869">
        <f>'MCMC raw'!C4869</f>
        <v>57856.862745320199</v>
      </c>
      <c r="C4869">
        <f>'MCMC raw'!E4869</f>
        <v>56746.168065611098</v>
      </c>
      <c r="D4869">
        <f t="shared" si="1368"/>
        <v>1110.6946797091005</v>
      </c>
      <c r="E4869">
        <f>'MCMC raw'!K4869</f>
        <v>57782.348935984897</v>
      </c>
      <c r="F4869">
        <f t="shared" si="1369"/>
        <v>74.51380933530163</v>
      </c>
      <c r="G4869">
        <f>'MCMC raw'!D4869</f>
        <v>57760.314207066003</v>
      </c>
      <c r="H4869">
        <f t="shared" si="1370"/>
        <v>96.548538254195591</v>
      </c>
      <c r="I4869">
        <f>'MCMC raw'!J4869</f>
        <v>56575.707994202501</v>
      </c>
      <c r="J4869">
        <f t="shared" si="1371"/>
        <v>1281.1547511176977</v>
      </c>
      <c r="K4869">
        <f>'MCMC raw'!I4869</f>
        <v>55944.500679085599</v>
      </c>
      <c r="L4869">
        <f t="shared" si="1372"/>
        <v>1912.3620662346002</v>
      </c>
      <c r="M4869">
        <f t="shared" si="1373"/>
        <v>631.20731511690246</v>
      </c>
      <c r="N4869">
        <f>'Estimates from MCMC'!$B$2-K4869</f>
        <v>17412.499320914401</v>
      </c>
      <c r="O4869">
        <f>'MCMC raw'!G4869</f>
        <v>57245.197555360901</v>
      </c>
      <c r="P4869" s="10">
        <f t="shared" si="1374"/>
        <v>1300.6968762753022</v>
      </c>
      <c r="Q4869">
        <f>'MCMC raw'!H4869</f>
        <v>57279.858739597999</v>
      </c>
      <c r="R4869" s="10">
        <f t="shared" si="1375"/>
        <v>34.661184237098496</v>
      </c>
      <c r="S4869" s="10">
        <f t="shared" si="1376"/>
        <v>1335.3580605124007</v>
      </c>
      <c r="T4869">
        <f>'MCMC raw'!F4869</f>
        <v>63773.0979910311</v>
      </c>
      <c r="U4869">
        <f t="shared" si="1377"/>
        <v>7828.5973119455011</v>
      </c>
      <c r="V4869">
        <f>'MCMC raw'!B4869</f>
        <v>65353.818708308099</v>
      </c>
      <c r="W4869" s="10">
        <f t="shared" si="1378"/>
        <v>245.3626567645988</v>
      </c>
      <c r="X4869" s="10">
        <f t="shared" si="1379"/>
        <v>9409.3180292225006</v>
      </c>
      <c r="Y4869" s="10">
        <f t="shared" si="1380"/>
        <v>8003.1812916919007</v>
      </c>
      <c r="Z4869" s="12">
        <f t="shared" si="1381"/>
        <v>7.6689625992317087E-2</v>
      </c>
      <c r="AA4869" s="12">
        <f t="shared" si="1382"/>
        <v>0.4495964173587913</v>
      </c>
      <c r="AB4869" s="12">
        <f t="shared" si="1383"/>
        <v>1.409117968894277E-2</v>
      </c>
      <c r="AC4869" s="12">
        <f t="shared" si="1384"/>
        <v>0.5403772230400512</v>
      </c>
      <c r="AD4869" s="12">
        <f t="shared" si="1385"/>
        <v>0.45962277695994885</v>
      </c>
      <c r="AE4869" s="12">
        <f>('Estimates from MCMC'!$B$2-'MCMC runs'!V4869)/'Estimates from MCMC'!$B$2</f>
        <v>0.10909908109235521</v>
      </c>
    </row>
    <row r="4870" spans="1:31" x14ac:dyDescent="0.3">
      <c r="A4870">
        <v>4869</v>
      </c>
      <c r="B4870">
        <f>'MCMC raw'!C4870</f>
        <v>58152.7981452522</v>
      </c>
      <c r="C4870">
        <f>'MCMC raw'!E4870</f>
        <v>57018.6298497604</v>
      </c>
      <c r="D4870">
        <f t="shared" si="1368"/>
        <v>1134.1682954917997</v>
      </c>
      <c r="E4870">
        <f>'MCMC raw'!K4870</f>
        <v>58089.0234037962</v>
      </c>
      <c r="F4870">
        <f t="shared" si="1369"/>
        <v>63.774741455999902</v>
      </c>
      <c r="G4870">
        <f>'MCMC raw'!D4870</f>
        <v>58058.8502803827</v>
      </c>
      <c r="H4870">
        <f t="shared" si="1370"/>
        <v>93.947864869500336</v>
      </c>
      <c r="I4870">
        <f>'MCMC raw'!J4870</f>
        <v>56861.252544597497</v>
      </c>
      <c r="J4870">
        <f t="shared" si="1371"/>
        <v>1291.5456006547029</v>
      </c>
      <c r="K4870">
        <f>'MCMC raw'!I4870</f>
        <v>56247.352544694899</v>
      </c>
      <c r="L4870">
        <f t="shared" si="1372"/>
        <v>1905.4456005573011</v>
      </c>
      <c r="M4870">
        <f t="shared" si="1373"/>
        <v>613.89999990259821</v>
      </c>
      <c r="N4870">
        <f>'Estimates from MCMC'!$B$2-K4870</f>
        <v>17109.647455305101</v>
      </c>
      <c r="O4870">
        <f>'MCMC raw'!G4870</f>
        <v>57508.692934457198</v>
      </c>
      <c r="P4870" s="10">
        <f t="shared" si="1374"/>
        <v>1261.3403897622993</v>
      </c>
      <c r="Q4870">
        <f>'MCMC raw'!H4870</f>
        <v>57542.555569027303</v>
      </c>
      <c r="R4870" s="10">
        <f t="shared" si="1375"/>
        <v>33.862634570105001</v>
      </c>
      <c r="S4870" s="10">
        <f t="shared" si="1376"/>
        <v>1295.2030243324043</v>
      </c>
      <c r="T4870">
        <f>'MCMC raw'!F4870</f>
        <v>63824.6392466365</v>
      </c>
      <c r="U4870">
        <f t="shared" si="1377"/>
        <v>7577.2867019416008</v>
      </c>
      <c r="V4870">
        <f>'MCMC raw'!B4870</f>
        <v>65349.502842365298</v>
      </c>
      <c r="W4870" s="10">
        <f t="shared" si="1378"/>
        <v>229.66057139639452</v>
      </c>
      <c r="X4870" s="10">
        <f t="shared" si="1379"/>
        <v>9102.1502976703996</v>
      </c>
      <c r="Y4870" s="10">
        <f t="shared" si="1380"/>
        <v>8007.4971576347016</v>
      </c>
      <c r="Z4870" s="12">
        <f t="shared" si="1381"/>
        <v>7.570015850506652E-2</v>
      </c>
      <c r="AA4870" s="12">
        <f t="shared" si="1382"/>
        <v>0.44286632566424683</v>
      </c>
      <c r="AB4870" s="12">
        <f t="shared" si="1383"/>
        <v>1.3422869874807668E-2</v>
      </c>
      <c r="AC4870" s="12">
        <f t="shared" si="1384"/>
        <v>0.53198935404412107</v>
      </c>
      <c r="AD4870" s="12">
        <f t="shared" si="1385"/>
        <v>0.46801064595587899</v>
      </c>
      <c r="AE4870" s="12">
        <f>('Estimates from MCMC'!$B$2-'MCMC runs'!V4870)/'Estimates from MCMC'!$B$2</f>
        <v>0.10915791482250775</v>
      </c>
    </row>
    <row r="4871" spans="1:31" x14ac:dyDescent="0.3">
      <c r="A4871">
        <v>4870</v>
      </c>
      <c r="B4871">
        <f>'MCMC raw'!C4871</f>
        <v>58604.0473369174</v>
      </c>
      <c r="C4871">
        <f>'MCMC raw'!E4871</f>
        <v>57466.710479472204</v>
      </c>
      <c r="D4871">
        <f t="shared" si="1368"/>
        <v>1137.3368574451961</v>
      </c>
      <c r="E4871">
        <f>'MCMC raw'!K4871</f>
        <v>58521.157147583901</v>
      </c>
      <c r="F4871">
        <f t="shared" si="1369"/>
        <v>82.890189333498711</v>
      </c>
      <c r="G4871">
        <f>'MCMC raw'!D4871</f>
        <v>58505.299853502998</v>
      </c>
      <c r="H4871">
        <f t="shared" si="1370"/>
        <v>98.747483414401358</v>
      </c>
      <c r="I4871">
        <f>'MCMC raw'!J4871</f>
        <v>57285.988534696502</v>
      </c>
      <c r="J4871">
        <f t="shared" si="1371"/>
        <v>1318.0588022208976</v>
      </c>
      <c r="K4871">
        <f>'MCMC raw'!I4871</f>
        <v>56640.393057816102</v>
      </c>
      <c r="L4871">
        <f t="shared" si="1372"/>
        <v>1963.654279101298</v>
      </c>
      <c r="M4871">
        <f t="shared" si="1373"/>
        <v>645.59547688040038</v>
      </c>
      <c r="N4871">
        <f>'Estimates from MCMC'!$B$2-K4871</f>
        <v>16716.606942183898</v>
      </c>
      <c r="O4871">
        <f>'MCMC raw'!G4871</f>
        <v>57969.851498416501</v>
      </c>
      <c r="P4871" s="10">
        <f t="shared" si="1374"/>
        <v>1329.4584406003996</v>
      </c>
      <c r="Q4871">
        <f>'MCMC raw'!H4871</f>
        <v>58005.231249791403</v>
      </c>
      <c r="R4871" s="10">
        <f t="shared" si="1375"/>
        <v>35.379751374901389</v>
      </c>
      <c r="S4871" s="10">
        <f t="shared" si="1376"/>
        <v>1364.838191975301</v>
      </c>
      <c r="T4871">
        <f>'MCMC raw'!F4871</f>
        <v>64719.857599775598</v>
      </c>
      <c r="U4871">
        <f t="shared" si="1377"/>
        <v>8079.4645419594963</v>
      </c>
      <c r="V4871">
        <f>'MCMC raw'!B4871</f>
        <v>66339.412056662695</v>
      </c>
      <c r="W4871" s="10">
        <f t="shared" si="1378"/>
        <v>254.71626491179632</v>
      </c>
      <c r="X4871" s="10">
        <f t="shared" si="1379"/>
        <v>9699.0189988465936</v>
      </c>
      <c r="Y4871" s="10">
        <f t="shared" si="1380"/>
        <v>7017.5879433373048</v>
      </c>
      <c r="Z4871" s="12">
        <f t="shared" si="1381"/>
        <v>8.1645647151705733E-2</v>
      </c>
      <c r="AA4871" s="12">
        <f t="shared" si="1382"/>
        <v>0.4833196455418946</v>
      </c>
      <c r="AB4871" s="12">
        <f t="shared" si="1383"/>
        <v>1.5237318541541275E-2</v>
      </c>
      <c r="AC4871" s="12">
        <f t="shared" si="1384"/>
        <v>0.58020261123514161</v>
      </c>
      <c r="AD4871" s="12">
        <f t="shared" si="1385"/>
        <v>0.41979738876485839</v>
      </c>
      <c r="AE4871" s="12">
        <f>('Estimates from MCMC'!$B$2-'MCMC runs'!V4871)/'Estimates from MCMC'!$B$2</f>
        <v>9.5663507822529609E-2</v>
      </c>
    </row>
    <row r="4872" spans="1:31" x14ac:dyDescent="0.3">
      <c r="A4872">
        <v>4871</v>
      </c>
      <c r="B4872">
        <f>'MCMC raw'!C4872</f>
        <v>58204.180987502397</v>
      </c>
      <c r="C4872">
        <f>'MCMC raw'!E4872</f>
        <v>57050.415566455304</v>
      </c>
      <c r="D4872">
        <f t="shared" si="1368"/>
        <v>1153.7654210470937</v>
      </c>
      <c r="E4872">
        <f>'MCMC raw'!K4872</f>
        <v>58135.239637164901</v>
      </c>
      <c r="F4872">
        <f t="shared" si="1369"/>
        <v>68.94135033749626</v>
      </c>
      <c r="G4872">
        <f>'MCMC raw'!D4872</f>
        <v>58107.675364884999</v>
      </c>
      <c r="H4872">
        <f t="shared" si="1370"/>
        <v>96.50562261739833</v>
      </c>
      <c r="I4872">
        <f>'MCMC raw'!J4872</f>
        <v>56885.689806267699</v>
      </c>
      <c r="J4872">
        <f t="shared" si="1371"/>
        <v>1318.4911812346982</v>
      </c>
      <c r="K4872">
        <f>'MCMC raw'!I4872</f>
        <v>56255.240826368099</v>
      </c>
      <c r="L4872">
        <f t="shared" si="1372"/>
        <v>1948.9401611342983</v>
      </c>
      <c r="M4872">
        <f t="shared" si="1373"/>
        <v>630.44897989960009</v>
      </c>
      <c r="N4872">
        <f>'Estimates from MCMC'!$B$2-K4872</f>
        <v>17101.759173631901</v>
      </c>
      <c r="O4872">
        <f>'MCMC raw'!G4872</f>
        <v>57557.786439429001</v>
      </c>
      <c r="P4872" s="10">
        <f t="shared" si="1374"/>
        <v>1302.5456130609018</v>
      </c>
      <c r="Q4872">
        <f>'MCMC raw'!H4872</f>
        <v>57592.280219033601</v>
      </c>
      <c r="R4872" s="10">
        <f t="shared" si="1375"/>
        <v>34.493779604599695</v>
      </c>
      <c r="S4872" s="10">
        <f t="shared" si="1376"/>
        <v>1337.0393926655015</v>
      </c>
      <c r="T4872">
        <f>'MCMC raw'!F4872</f>
        <v>63935.114899049702</v>
      </c>
      <c r="U4872">
        <f t="shared" si="1377"/>
        <v>7679.8740726816031</v>
      </c>
      <c r="V4872">
        <f>'MCMC raw'!B4872</f>
        <v>65510.386833875004</v>
      </c>
      <c r="W4872" s="10">
        <f t="shared" si="1378"/>
        <v>238.23254215979978</v>
      </c>
      <c r="X4872" s="10">
        <f t="shared" si="1379"/>
        <v>9255.1460075069044</v>
      </c>
      <c r="Y4872" s="10">
        <f t="shared" si="1380"/>
        <v>7846.6131661249965</v>
      </c>
      <c r="Z4872" s="12">
        <f t="shared" si="1381"/>
        <v>7.8181395205646223E-2</v>
      </c>
      <c r="AA4872" s="12">
        <f t="shared" si="1382"/>
        <v>0.44906924455600483</v>
      </c>
      <c r="AB4872" s="12">
        <f t="shared" si="1383"/>
        <v>1.3930294523566627E-2</v>
      </c>
      <c r="AC4872" s="12">
        <f t="shared" si="1384"/>
        <v>0.54118093428521763</v>
      </c>
      <c r="AD4872" s="12">
        <f t="shared" si="1385"/>
        <v>0.45881906571478231</v>
      </c>
      <c r="AE4872" s="12">
        <f>('Estimates from MCMC'!$B$2-'MCMC runs'!V4872)/'Estimates from MCMC'!$B$2</f>
        <v>0.10696475000511194</v>
      </c>
    </row>
    <row r="4873" spans="1:31" x14ac:dyDescent="0.3">
      <c r="A4873">
        <v>4872</v>
      </c>
      <c r="B4873">
        <f>'MCMC raw'!C4873</f>
        <v>58572.826568184901</v>
      </c>
      <c r="C4873">
        <f>'MCMC raw'!E4873</f>
        <v>57393.925711219097</v>
      </c>
      <c r="D4873">
        <f t="shared" si="1368"/>
        <v>1178.9008569658035</v>
      </c>
      <c r="E4873">
        <f>'MCMC raw'!K4873</f>
        <v>58509.292816394198</v>
      </c>
      <c r="F4873">
        <f t="shared" si="1369"/>
        <v>63.533751790702809</v>
      </c>
      <c r="G4873">
        <f>'MCMC raw'!D4873</f>
        <v>58473.112954957702</v>
      </c>
      <c r="H4873">
        <f t="shared" si="1370"/>
        <v>99.713613227198948</v>
      </c>
      <c r="I4873">
        <f>'MCMC raw'!J4873</f>
        <v>57231.290251330502</v>
      </c>
      <c r="J4873">
        <f t="shared" si="1371"/>
        <v>1341.536316854399</v>
      </c>
      <c r="K4873">
        <f>'MCMC raw'!I4873</f>
        <v>56580.0602872897</v>
      </c>
      <c r="L4873">
        <f t="shared" si="1372"/>
        <v>1992.7662808952009</v>
      </c>
      <c r="M4873">
        <f t="shared" si="1373"/>
        <v>651.22996404080186</v>
      </c>
      <c r="N4873">
        <f>'Estimates from MCMC'!$B$2-K4873</f>
        <v>16776.9397127103</v>
      </c>
      <c r="O4873">
        <f>'MCMC raw'!G4873</f>
        <v>57931.059836685599</v>
      </c>
      <c r="P4873" s="10">
        <f t="shared" si="1374"/>
        <v>1350.9995493958995</v>
      </c>
      <c r="Q4873">
        <f>'MCMC raw'!H4873</f>
        <v>57966.479681941702</v>
      </c>
      <c r="R4873" s="10">
        <f t="shared" si="1375"/>
        <v>35.419845256103144</v>
      </c>
      <c r="S4873" s="10">
        <f t="shared" si="1376"/>
        <v>1386.4193946520027</v>
      </c>
      <c r="T4873">
        <f>'MCMC raw'!F4873</f>
        <v>64467.352808465897</v>
      </c>
      <c r="U4873">
        <f t="shared" si="1377"/>
        <v>7887.2925211761976</v>
      </c>
      <c r="V4873">
        <f>'MCMC raw'!B4873</f>
        <v>66106.100407828606</v>
      </c>
      <c r="W4873" s="10">
        <f t="shared" si="1378"/>
        <v>252.3282047107059</v>
      </c>
      <c r="X4873" s="10">
        <f t="shared" si="1379"/>
        <v>9526.0401205389062</v>
      </c>
      <c r="Y4873" s="10">
        <f t="shared" si="1380"/>
        <v>7250.899592171394</v>
      </c>
      <c r="Z4873" s="12">
        <f t="shared" si="1381"/>
        <v>8.2638396417532803E-2</v>
      </c>
      <c r="AA4873" s="12">
        <f t="shared" si="1382"/>
        <v>0.47012701101862708</v>
      </c>
      <c r="AB4873" s="12">
        <f t="shared" si="1383"/>
        <v>1.504018069037589E-2</v>
      </c>
      <c r="AC4873" s="12">
        <f t="shared" si="1384"/>
        <v>0.56780558812653581</v>
      </c>
      <c r="AD4873" s="12">
        <f t="shared" si="1385"/>
        <v>0.43219441187346425</v>
      </c>
      <c r="AE4873" s="12">
        <f>('Estimates from MCMC'!$B$2-'MCMC runs'!V4873)/'Estimates from MCMC'!$B$2</f>
        <v>9.8844003873814285E-2</v>
      </c>
    </row>
    <row r="4874" spans="1:31" x14ac:dyDescent="0.3">
      <c r="A4874">
        <v>4873</v>
      </c>
      <c r="B4874">
        <f>'MCMC raw'!C4874</f>
        <v>57895.701323346999</v>
      </c>
      <c r="C4874">
        <f>'MCMC raw'!E4874</f>
        <v>56769.8887159226</v>
      </c>
      <c r="D4874">
        <f t="shared" si="1368"/>
        <v>1125.8126074243992</v>
      </c>
      <c r="E4874">
        <f>'MCMC raw'!K4874</f>
        <v>57813.750714498099</v>
      </c>
      <c r="F4874">
        <f t="shared" si="1369"/>
        <v>81.950608848899719</v>
      </c>
      <c r="G4874">
        <f>'MCMC raw'!D4874</f>
        <v>57798.434373538199</v>
      </c>
      <c r="H4874">
        <f t="shared" si="1370"/>
        <v>97.266949808799836</v>
      </c>
      <c r="I4874">
        <f>'MCMC raw'!J4874</f>
        <v>56591.510285299097</v>
      </c>
      <c r="J4874">
        <f t="shared" si="1371"/>
        <v>1304.1910380479021</v>
      </c>
      <c r="K4874">
        <f>'MCMC raw'!I4874</f>
        <v>55955.923989194103</v>
      </c>
      <c r="L4874">
        <f t="shared" si="1372"/>
        <v>1939.7773341528955</v>
      </c>
      <c r="M4874">
        <f t="shared" si="1373"/>
        <v>635.58629610499338</v>
      </c>
      <c r="N4874">
        <f>'Estimates from MCMC'!$B$2-K4874</f>
        <v>17401.076010805897</v>
      </c>
      <c r="O4874">
        <f>'MCMC raw'!G4874</f>
        <v>57275.478579870301</v>
      </c>
      <c r="P4874" s="10">
        <f t="shared" si="1374"/>
        <v>1319.5545906761981</v>
      </c>
      <c r="Q4874">
        <f>'MCMC raw'!H4874</f>
        <v>57309.996538045503</v>
      </c>
      <c r="R4874" s="10">
        <f t="shared" si="1375"/>
        <v>34.517958175201784</v>
      </c>
      <c r="S4874" s="10">
        <f t="shared" si="1376"/>
        <v>1354.0725488513999</v>
      </c>
      <c r="T4874">
        <f>'MCMC raw'!F4874</f>
        <v>63929.027997524099</v>
      </c>
      <c r="U4874">
        <f t="shared" si="1377"/>
        <v>7973.1040083299958</v>
      </c>
      <c r="V4874">
        <f>'MCMC raw'!B4874</f>
        <v>65536.499915217806</v>
      </c>
      <c r="W4874" s="10">
        <f t="shared" si="1378"/>
        <v>253.39936884230701</v>
      </c>
      <c r="X4874" s="10">
        <f t="shared" si="1379"/>
        <v>9580.5759260237028</v>
      </c>
      <c r="Y4874" s="10">
        <f t="shared" si="1380"/>
        <v>7820.5000847821939</v>
      </c>
      <c r="Z4874" s="12">
        <f t="shared" si="1381"/>
        <v>7.7815449344082757E-2</v>
      </c>
      <c r="AA4874" s="12">
        <f t="shared" si="1382"/>
        <v>0.45819603358888711</v>
      </c>
      <c r="AB4874" s="12">
        <f t="shared" si="1383"/>
        <v>1.4562281590227438E-2</v>
      </c>
      <c r="AC4874" s="12">
        <f t="shared" si="1384"/>
        <v>0.55057376452319728</v>
      </c>
      <c r="AD4874" s="12">
        <f t="shared" si="1385"/>
        <v>0.44942623547680272</v>
      </c>
      <c r="AE4874" s="12">
        <f>('Estimates from MCMC'!$B$2-'MCMC runs'!V4874)/'Estimates from MCMC'!$B$2</f>
        <v>0.10660877741431893</v>
      </c>
    </row>
    <row r="4875" spans="1:31" x14ac:dyDescent="0.3">
      <c r="A4875">
        <v>4874</v>
      </c>
      <c r="B4875">
        <f>'MCMC raw'!C4875</f>
        <v>58180.0211092873</v>
      </c>
      <c r="C4875">
        <f>'MCMC raw'!E4875</f>
        <v>57063.110989272602</v>
      </c>
      <c r="D4875">
        <f t="shared" si="1368"/>
        <v>1116.9101200146979</v>
      </c>
      <c r="E4875">
        <f>'MCMC raw'!K4875</f>
        <v>58120.090158131199</v>
      </c>
      <c r="F4875">
        <f t="shared" si="1369"/>
        <v>59.930951156100491</v>
      </c>
      <c r="G4875">
        <f>'MCMC raw'!D4875</f>
        <v>58080.6661856508</v>
      </c>
      <c r="H4875">
        <f t="shared" si="1370"/>
        <v>99.354923636499734</v>
      </c>
      <c r="I4875">
        <f>'MCMC raw'!J4875</f>
        <v>56904.185144083698</v>
      </c>
      <c r="J4875">
        <f t="shared" si="1371"/>
        <v>1275.8359652036015</v>
      </c>
      <c r="K4875">
        <f>'MCMC raw'!I4875</f>
        <v>56254.623967457999</v>
      </c>
      <c r="L4875">
        <f t="shared" si="1372"/>
        <v>1925.3971418293004</v>
      </c>
      <c r="M4875">
        <f t="shared" si="1373"/>
        <v>649.56117662569886</v>
      </c>
      <c r="N4875">
        <f>'Estimates from MCMC'!$B$2-K4875</f>
        <v>17102.376032542001</v>
      </c>
      <c r="O4875">
        <f>'MCMC raw'!G4875</f>
        <v>57590.780677326999</v>
      </c>
      <c r="P4875" s="10">
        <f t="shared" si="1374"/>
        <v>1336.1567098689993</v>
      </c>
      <c r="Q4875">
        <f>'MCMC raw'!H4875</f>
        <v>57626.563578107503</v>
      </c>
      <c r="R4875" s="10">
        <f t="shared" si="1375"/>
        <v>35.78290078050486</v>
      </c>
      <c r="S4875" s="10">
        <f t="shared" si="1376"/>
        <v>1371.9396106495042</v>
      </c>
      <c r="T4875">
        <f>'MCMC raw'!F4875</f>
        <v>64112.920667695602</v>
      </c>
      <c r="U4875">
        <f t="shared" si="1377"/>
        <v>7858.2967002376026</v>
      </c>
      <c r="V4875">
        <f>'MCMC raw'!B4875</f>
        <v>65734.149390649502</v>
      </c>
      <c r="W4875" s="10">
        <f t="shared" si="1378"/>
        <v>249.28911230439553</v>
      </c>
      <c r="X4875" s="10">
        <f t="shared" si="1379"/>
        <v>9479.5254231915023</v>
      </c>
      <c r="Y4875" s="10">
        <f t="shared" si="1380"/>
        <v>7622.8506093504984</v>
      </c>
      <c r="Z4875" s="12">
        <f t="shared" si="1381"/>
        <v>8.0219240182709678E-2</v>
      </c>
      <c r="AA4875" s="12">
        <f t="shared" si="1382"/>
        <v>0.45948566943476271</v>
      </c>
      <c r="AB4875" s="12">
        <f t="shared" si="1383"/>
        <v>1.4576285296853142E-2</v>
      </c>
      <c r="AC4875" s="12">
        <f t="shared" si="1384"/>
        <v>0.55428119491432559</v>
      </c>
      <c r="AD4875" s="12">
        <f t="shared" si="1385"/>
        <v>0.44571880508567446</v>
      </c>
      <c r="AE4875" s="12">
        <f>('Estimates from MCMC'!$B$2-'MCMC runs'!V4875)/'Estimates from MCMC'!$B$2</f>
        <v>0.10391442683520997</v>
      </c>
    </row>
    <row r="4876" spans="1:31" x14ac:dyDescent="0.3">
      <c r="A4876">
        <v>4875</v>
      </c>
      <c r="B4876">
        <f>'MCMC raw'!C4876</f>
        <v>57986.781936375301</v>
      </c>
      <c r="C4876">
        <f>'MCMC raw'!E4876</f>
        <v>56907.459014058797</v>
      </c>
      <c r="D4876">
        <f t="shared" si="1368"/>
        <v>1079.3229223165035</v>
      </c>
      <c r="E4876">
        <f>'MCMC raw'!K4876</f>
        <v>57909.733591684999</v>
      </c>
      <c r="F4876">
        <f t="shared" si="1369"/>
        <v>77.048344690301747</v>
      </c>
      <c r="G4876">
        <f>'MCMC raw'!D4876</f>
        <v>57888.3794085029</v>
      </c>
      <c r="H4876">
        <f t="shared" si="1370"/>
        <v>98.402527872400242</v>
      </c>
      <c r="I4876">
        <f>'MCMC raw'!J4876</f>
        <v>56732.630235285098</v>
      </c>
      <c r="J4876">
        <f t="shared" si="1371"/>
        <v>1254.1517010902026</v>
      </c>
      <c r="K4876">
        <f>'MCMC raw'!I4876</f>
        <v>56088.799474186097</v>
      </c>
      <c r="L4876">
        <f t="shared" si="1372"/>
        <v>1897.9824621892039</v>
      </c>
      <c r="M4876">
        <f t="shared" si="1373"/>
        <v>643.83076109900139</v>
      </c>
      <c r="N4876">
        <f>'Estimates from MCMC'!$B$2-K4876</f>
        <v>17268.200525813903</v>
      </c>
      <c r="O4876">
        <f>'MCMC raw'!G4876</f>
        <v>57423.270536351803</v>
      </c>
      <c r="P4876" s="10">
        <f t="shared" si="1374"/>
        <v>1334.4710621657068</v>
      </c>
      <c r="Q4876">
        <f>'MCMC raw'!H4876</f>
        <v>57458.278984800098</v>
      </c>
      <c r="R4876" s="10">
        <f t="shared" si="1375"/>
        <v>35.008448448294075</v>
      </c>
      <c r="S4876" s="10">
        <f t="shared" si="1376"/>
        <v>1369.4795106140009</v>
      </c>
      <c r="T4876">
        <f>'MCMC raw'!F4876</f>
        <v>63853.569292551299</v>
      </c>
      <c r="U4876">
        <f t="shared" si="1377"/>
        <v>7764.7698183652028</v>
      </c>
      <c r="V4876">
        <f>'MCMC raw'!B4876</f>
        <v>65470.231676683601</v>
      </c>
      <c r="W4876" s="10">
        <f t="shared" si="1378"/>
        <v>247.18287351830077</v>
      </c>
      <c r="X4876" s="10">
        <f t="shared" si="1379"/>
        <v>9381.4322024975045</v>
      </c>
      <c r="Y4876" s="10">
        <f t="shared" si="1380"/>
        <v>7886.7683233163989</v>
      </c>
      <c r="Z4876" s="12">
        <f t="shared" si="1381"/>
        <v>7.930644009876954E-2</v>
      </c>
      <c r="AA4876" s="12">
        <f t="shared" si="1382"/>
        <v>0.44965714909076926</v>
      </c>
      <c r="AB4876" s="12">
        <f t="shared" si="1383"/>
        <v>1.4314338842011465E-2</v>
      </c>
      <c r="AC4876" s="12">
        <f t="shared" si="1384"/>
        <v>0.54327792803155028</v>
      </c>
      <c r="AD4876" s="12">
        <f t="shared" si="1385"/>
        <v>0.45672207196844972</v>
      </c>
      <c r="AE4876" s="12">
        <f>('Estimates from MCMC'!$B$2-'MCMC runs'!V4876)/'Estimates from MCMC'!$B$2</f>
        <v>0.10751214367158415</v>
      </c>
    </row>
    <row r="4877" spans="1:31" x14ac:dyDescent="0.3">
      <c r="A4877">
        <v>4876</v>
      </c>
      <c r="B4877">
        <f>'MCMC raw'!C4877</f>
        <v>57915.768110352103</v>
      </c>
      <c r="C4877">
        <f>'MCMC raw'!E4877</f>
        <v>56752.750952890601</v>
      </c>
      <c r="D4877">
        <f t="shared" si="1368"/>
        <v>1163.0171574615015</v>
      </c>
      <c r="E4877">
        <f>'MCMC raw'!K4877</f>
        <v>57841.276489361197</v>
      </c>
      <c r="F4877">
        <f t="shared" si="1369"/>
        <v>74.491620990906085</v>
      </c>
      <c r="G4877">
        <f>'MCMC raw'!D4877</f>
        <v>57822.964991089801</v>
      </c>
      <c r="H4877">
        <f t="shared" si="1370"/>
        <v>92.803119262302062</v>
      </c>
      <c r="I4877">
        <f>'MCMC raw'!J4877</f>
        <v>56586.036701671503</v>
      </c>
      <c r="J4877">
        <f t="shared" si="1371"/>
        <v>1329.7314086806</v>
      </c>
      <c r="K4877">
        <f>'MCMC raw'!I4877</f>
        <v>55979.684517326299</v>
      </c>
      <c r="L4877">
        <f t="shared" si="1372"/>
        <v>1936.0835930258036</v>
      </c>
      <c r="M4877">
        <f t="shared" si="1373"/>
        <v>606.35218434520357</v>
      </c>
      <c r="N4877">
        <f>'Estimates from MCMC'!$B$2-K4877</f>
        <v>17377.315482673701</v>
      </c>
      <c r="O4877">
        <f>'MCMC raw'!G4877</f>
        <v>57220.444847851002</v>
      </c>
      <c r="P4877" s="10">
        <f t="shared" si="1374"/>
        <v>1240.760330524703</v>
      </c>
      <c r="Q4877">
        <f>'MCMC raw'!H4877</f>
        <v>57253.8707122427</v>
      </c>
      <c r="R4877" s="10">
        <f t="shared" si="1375"/>
        <v>33.425864391698269</v>
      </c>
      <c r="S4877" s="10">
        <f t="shared" si="1376"/>
        <v>1274.1861949164013</v>
      </c>
      <c r="T4877">
        <f>'MCMC raw'!F4877</f>
        <v>63718.427504173298</v>
      </c>
      <c r="U4877">
        <f t="shared" si="1377"/>
        <v>7738.742986846999</v>
      </c>
      <c r="V4877">
        <f>'MCMC raw'!B4877</f>
        <v>65221.087522442402</v>
      </c>
      <c r="W4877" s="10">
        <f t="shared" si="1378"/>
        <v>228.47382335270231</v>
      </c>
      <c r="X4877" s="10">
        <f t="shared" si="1379"/>
        <v>9241.4030051161026</v>
      </c>
      <c r="Y4877" s="10">
        <f t="shared" si="1380"/>
        <v>8135.9124775575983</v>
      </c>
      <c r="Z4877" s="12">
        <f t="shared" si="1381"/>
        <v>7.3324685633223766E-2</v>
      </c>
      <c r="AA4877" s="12">
        <f t="shared" si="1382"/>
        <v>0.44533593204100036</v>
      </c>
      <c r="AB4877" s="12">
        <f t="shared" si="1383"/>
        <v>1.3147820420277538E-2</v>
      </c>
      <c r="AC4877" s="12">
        <f t="shared" si="1384"/>
        <v>0.53180843809450173</v>
      </c>
      <c r="AD4877" s="12">
        <f t="shared" si="1385"/>
        <v>0.46819156190549832</v>
      </c>
      <c r="AE4877" s="12">
        <f>('Estimates from MCMC'!$B$2-'MCMC runs'!V4877)/'Estimates from MCMC'!$B$2</f>
        <v>0.11090846787024548</v>
      </c>
    </row>
    <row r="4878" spans="1:31" x14ac:dyDescent="0.3">
      <c r="A4878">
        <v>4877</v>
      </c>
      <c r="B4878">
        <f>'MCMC raw'!C4878</f>
        <v>58591.852005647197</v>
      </c>
      <c r="C4878">
        <f>'MCMC raw'!E4878</f>
        <v>57491.092274233597</v>
      </c>
      <c r="D4878">
        <f t="shared" si="1368"/>
        <v>1100.7597314136001</v>
      </c>
      <c r="E4878">
        <f>'MCMC raw'!K4878</f>
        <v>58512.840907578298</v>
      </c>
      <c r="F4878">
        <f t="shared" si="1369"/>
        <v>79.011098068898718</v>
      </c>
      <c r="G4878">
        <f>'MCMC raw'!D4878</f>
        <v>58496.096350260297</v>
      </c>
      <c r="H4878">
        <f t="shared" si="1370"/>
        <v>95.755655386899889</v>
      </c>
      <c r="I4878">
        <f>'MCMC raw'!J4878</f>
        <v>57317.092798102</v>
      </c>
      <c r="J4878">
        <f t="shared" si="1371"/>
        <v>1274.7592075451976</v>
      </c>
      <c r="K4878">
        <f>'MCMC raw'!I4878</f>
        <v>56690.870947684503</v>
      </c>
      <c r="L4878">
        <f t="shared" si="1372"/>
        <v>1900.9810579626937</v>
      </c>
      <c r="M4878">
        <f t="shared" si="1373"/>
        <v>626.22185041749617</v>
      </c>
      <c r="N4878">
        <f>'Estimates from MCMC'!$B$2-K4878</f>
        <v>16666.129052315497</v>
      </c>
      <c r="O4878">
        <f>'MCMC raw'!G4878</f>
        <v>57991.6365883705</v>
      </c>
      <c r="P4878" s="10">
        <f t="shared" si="1374"/>
        <v>1300.7656406859969</v>
      </c>
      <c r="Q4878">
        <f>'MCMC raw'!H4878</f>
        <v>58025.610773614899</v>
      </c>
      <c r="R4878" s="10">
        <f t="shared" si="1375"/>
        <v>33.974185244398541</v>
      </c>
      <c r="S4878" s="10">
        <f t="shared" si="1376"/>
        <v>1334.7398259303955</v>
      </c>
      <c r="T4878">
        <f>'MCMC raw'!F4878</f>
        <v>64441.1360911968</v>
      </c>
      <c r="U4878">
        <f t="shared" si="1377"/>
        <v>7750.2651435122971</v>
      </c>
      <c r="V4878">
        <f>'MCMC raw'!B4878</f>
        <v>66017.354852685094</v>
      </c>
      <c r="W4878" s="10">
        <f t="shared" si="1378"/>
        <v>241.47893555789778</v>
      </c>
      <c r="X4878" s="10">
        <f t="shared" si="1379"/>
        <v>9326.4839050005903</v>
      </c>
      <c r="Y4878" s="10">
        <f t="shared" si="1380"/>
        <v>7339.6451473149064</v>
      </c>
      <c r="Z4878" s="12">
        <f t="shared" si="1381"/>
        <v>8.0086972910182422E-2</v>
      </c>
      <c r="AA4878" s="12">
        <f t="shared" si="1382"/>
        <v>0.46503090904816435</v>
      </c>
      <c r="AB4878" s="12">
        <f t="shared" si="1383"/>
        <v>1.4489203509698498E-2</v>
      </c>
      <c r="AC4878" s="12">
        <f t="shared" si="1384"/>
        <v>0.55960708546804527</v>
      </c>
      <c r="AD4878" s="12">
        <f t="shared" si="1385"/>
        <v>0.44039291453195473</v>
      </c>
      <c r="AE4878" s="12">
        <f>('Estimates from MCMC'!$B$2-'MCMC runs'!V4878)/'Estimates from MCMC'!$B$2</f>
        <v>0.1000537801070778</v>
      </c>
    </row>
    <row r="4879" spans="1:31" x14ac:dyDescent="0.3">
      <c r="A4879">
        <v>4878</v>
      </c>
      <c r="B4879">
        <f>'MCMC raw'!C4879</f>
        <v>58602.435936882197</v>
      </c>
      <c r="C4879">
        <f>'MCMC raw'!E4879</f>
        <v>57440.167618827698</v>
      </c>
      <c r="D4879">
        <f t="shared" si="1368"/>
        <v>1162.2683180544991</v>
      </c>
      <c r="E4879">
        <f>'MCMC raw'!K4879</f>
        <v>58537.795719974303</v>
      </c>
      <c r="F4879">
        <f t="shared" si="1369"/>
        <v>64.640216907893773</v>
      </c>
      <c r="G4879">
        <f>'MCMC raw'!D4879</f>
        <v>58506.331966149999</v>
      </c>
      <c r="H4879">
        <f t="shared" si="1370"/>
        <v>96.103970732197922</v>
      </c>
      <c r="I4879">
        <f>'MCMC raw'!J4879</f>
        <v>57280.002786498597</v>
      </c>
      <c r="J4879">
        <f t="shared" si="1371"/>
        <v>1322.4331503836002</v>
      </c>
      <c r="K4879">
        <f>'MCMC raw'!I4879</f>
        <v>56652.2202073261</v>
      </c>
      <c r="L4879">
        <f t="shared" si="1372"/>
        <v>1950.2157295560974</v>
      </c>
      <c r="M4879">
        <f t="shared" si="1373"/>
        <v>627.78257917249721</v>
      </c>
      <c r="N4879">
        <f>'Estimates from MCMC'!$B$2-K4879</f>
        <v>16704.7797926739</v>
      </c>
      <c r="O4879">
        <f>'MCMC raw'!G4879</f>
        <v>57941.626797518897</v>
      </c>
      <c r="P4879" s="10">
        <f t="shared" si="1374"/>
        <v>1289.406590192797</v>
      </c>
      <c r="Q4879">
        <f>'MCMC raw'!H4879</f>
        <v>57976.262335534702</v>
      </c>
      <c r="R4879" s="10">
        <f t="shared" si="1375"/>
        <v>34.635538015805651</v>
      </c>
      <c r="S4879" s="10">
        <f t="shared" si="1376"/>
        <v>1324.0421282086027</v>
      </c>
      <c r="T4879">
        <f>'MCMC raw'!F4879</f>
        <v>64570.0501774035</v>
      </c>
      <c r="U4879">
        <f t="shared" si="1377"/>
        <v>7917.8299700774005</v>
      </c>
      <c r="V4879">
        <f>'MCMC raw'!B4879</f>
        <v>66135.295983634001</v>
      </c>
      <c r="W4879" s="10">
        <f t="shared" si="1378"/>
        <v>241.20367802189867</v>
      </c>
      <c r="X4879" s="10">
        <f t="shared" si="1379"/>
        <v>9483.0757763079018</v>
      </c>
      <c r="Y4879" s="10">
        <f t="shared" si="1380"/>
        <v>7221.7040163659985</v>
      </c>
      <c r="Z4879" s="12">
        <f t="shared" si="1381"/>
        <v>7.9261273997115397E-2</v>
      </c>
      <c r="AA4879" s="12">
        <f t="shared" si="1382"/>
        <v>0.47398589316034373</v>
      </c>
      <c r="AB4879" s="12">
        <f t="shared" si="1383"/>
        <v>1.4439201295408976E-2</v>
      </c>
      <c r="AC4879" s="12">
        <f t="shared" si="1384"/>
        <v>0.56768636845286813</v>
      </c>
      <c r="AD4879" s="12">
        <f t="shared" si="1385"/>
        <v>0.43231363154713187</v>
      </c>
      <c r="AE4879" s="12">
        <f>('Estimates from MCMC'!$B$2-'MCMC runs'!V4879)/'Estimates from MCMC'!$B$2</f>
        <v>9.8446010828768873E-2</v>
      </c>
    </row>
    <row r="4880" spans="1:31" x14ac:dyDescent="0.3">
      <c r="A4880">
        <v>4879</v>
      </c>
      <c r="B4880">
        <f>'MCMC raw'!C4880</f>
        <v>57602.762348868499</v>
      </c>
      <c r="C4880">
        <f>'MCMC raw'!E4880</f>
        <v>56481.549148817998</v>
      </c>
      <c r="D4880">
        <f t="shared" si="1368"/>
        <v>1121.2132000505007</v>
      </c>
      <c r="E4880">
        <f>'MCMC raw'!K4880</f>
        <v>57524.884818291299</v>
      </c>
      <c r="F4880">
        <f t="shared" si="1369"/>
        <v>77.87753057719965</v>
      </c>
      <c r="G4880">
        <f>'MCMC raw'!D4880</f>
        <v>57505.692625325501</v>
      </c>
      <c r="H4880">
        <f t="shared" si="1370"/>
        <v>97.069723542997963</v>
      </c>
      <c r="I4880">
        <f>'MCMC raw'!J4880</f>
        <v>56307.364960886604</v>
      </c>
      <c r="J4880">
        <f t="shared" si="1371"/>
        <v>1295.397387981895</v>
      </c>
      <c r="K4880">
        <f>'MCMC raw'!I4880</f>
        <v>55673.109186601403</v>
      </c>
      <c r="L4880">
        <f t="shared" si="1372"/>
        <v>1929.6531622670955</v>
      </c>
      <c r="M4880">
        <f t="shared" si="1373"/>
        <v>634.25577428520046</v>
      </c>
      <c r="N4880">
        <f>'Estimates from MCMC'!$B$2-K4880</f>
        <v>17683.890813398597</v>
      </c>
      <c r="O4880">
        <f>'MCMC raw'!G4880</f>
        <v>56990.285659549001</v>
      </c>
      <c r="P4880" s="10">
        <f t="shared" si="1374"/>
        <v>1317.1764729475981</v>
      </c>
      <c r="Q4880">
        <f>'MCMC raw'!H4880</f>
        <v>57024.791131748199</v>
      </c>
      <c r="R4880" s="10">
        <f t="shared" si="1375"/>
        <v>34.505472199198266</v>
      </c>
      <c r="S4880" s="10">
        <f t="shared" si="1376"/>
        <v>1351.6819451467964</v>
      </c>
      <c r="T4880">
        <f>'MCMC raw'!F4880</f>
        <v>63290.201090638097</v>
      </c>
      <c r="U4880">
        <f t="shared" si="1377"/>
        <v>7617.0919040366934</v>
      </c>
      <c r="V4880">
        <f>'MCMC raw'!B4880</f>
        <v>64886.264174685399</v>
      </c>
      <c r="W4880" s="10">
        <f t="shared" si="1378"/>
        <v>244.3811389005059</v>
      </c>
      <c r="X4880" s="10">
        <f t="shared" si="1379"/>
        <v>9213.1549880839957</v>
      </c>
      <c r="Y4880" s="10">
        <f t="shared" si="1380"/>
        <v>8470.7358253146012</v>
      </c>
      <c r="Z4880" s="12">
        <f t="shared" si="1381"/>
        <v>7.6435777590453349E-2</v>
      </c>
      <c r="AA4880" s="12">
        <f t="shared" si="1382"/>
        <v>0.43073619852173217</v>
      </c>
      <c r="AB4880" s="12">
        <f t="shared" si="1383"/>
        <v>1.3819421386347005E-2</v>
      </c>
      <c r="AC4880" s="12">
        <f t="shared" si="1384"/>
        <v>0.52099139749853252</v>
      </c>
      <c r="AD4880" s="12">
        <f t="shared" si="1385"/>
        <v>0.47900860250146748</v>
      </c>
      <c r="AE4880" s="12">
        <f>('Estimates from MCMC'!$B$2-'MCMC runs'!V4880)/'Estimates from MCMC'!$B$2</f>
        <v>0.11547276777014602</v>
      </c>
    </row>
    <row r="4881" spans="1:31" x14ac:dyDescent="0.3">
      <c r="A4881">
        <v>4880</v>
      </c>
      <c r="B4881">
        <f>'MCMC raw'!C4881</f>
        <v>58592.317320569397</v>
      </c>
      <c r="C4881">
        <f>'MCMC raw'!E4881</f>
        <v>57460.8825586725</v>
      </c>
      <c r="D4881">
        <f t="shared" si="1368"/>
        <v>1131.4347618968968</v>
      </c>
      <c r="E4881">
        <f>'MCMC raw'!K4881</f>
        <v>58532.412452852601</v>
      </c>
      <c r="F4881">
        <f t="shared" si="1369"/>
        <v>59.904867716795707</v>
      </c>
      <c r="G4881">
        <f>'MCMC raw'!D4881</f>
        <v>58494.088488077701</v>
      </c>
      <c r="H4881">
        <f t="shared" si="1370"/>
        <v>98.228832491695357</v>
      </c>
      <c r="I4881">
        <f>'MCMC raw'!J4881</f>
        <v>57303.189729183097</v>
      </c>
      <c r="J4881">
        <f t="shared" si="1371"/>
        <v>1289.1275913862992</v>
      </c>
      <c r="K4881">
        <f>'MCMC raw'!I4881</f>
        <v>56661.006493373803</v>
      </c>
      <c r="L4881">
        <f t="shared" si="1372"/>
        <v>1931.3108271955934</v>
      </c>
      <c r="M4881">
        <f t="shared" si="1373"/>
        <v>642.18323580929427</v>
      </c>
      <c r="N4881">
        <f>'Estimates from MCMC'!$B$2-K4881</f>
        <v>16695.993506626197</v>
      </c>
      <c r="O4881">
        <f>'MCMC raw'!G4881</f>
        <v>57979.542278940098</v>
      </c>
      <c r="P4881" s="10">
        <f t="shared" si="1374"/>
        <v>1318.5357855662951</v>
      </c>
      <c r="Q4881">
        <f>'MCMC raw'!H4881</f>
        <v>58015.000923450003</v>
      </c>
      <c r="R4881" s="10">
        <f t="shared" si="1375"/>
        <v>35.458644509904843</v>
      </c>
      <c r="S4881" s="10">
        <f t="shared" si="1376"/>
        <v>1353.9944300761999</v>
      </c>
      <c r="T4881">
        <f>'MCMC raw'!F4881</f>
        <v>64740.540939239603</v>
      </c>
      <c r="U4881">
        <f t="shared" si="1377"/>
        <v>8079.5344458658001</v>
      </c>
      <c r="V4881">
        <f>'MCMC raw'!B4881</f>
        <v>66343.427881615804</v>
      </c>
      <c r="W4881" s="10">
        <f t="shared" si="1378"/>
        <v>248.89251230000082</v>
      </c>
      <c r="X4881" s="10">
        <f t="shared" si="1379"/>
        <v>9682.4213882420008</v>
      </c>
      <c r="Y4881" s="10">
        <f t="shared" si="1380"/>
        <v>7013.5721183841961</v>
      </c>
      <c r="Z4881" s="12">
        <f t="shared" si="1381"/>
        <v>8.1096966738687062E-2</v>
      </c>
      <c r="AA4881" s="12">
        <f t="shared" si="1382"/>
        <v>0.48392055511157495</v>
      </c>
      <c r="AB4881" s="12">
        <f t="shared" si="1383"/>
        <v>1.4907319663320543E-2</v>
      </c>
      <c r="AC4881" s="12">
        <f t="shared" si="1384"/>
        <v>0.57992484151358259</v>
      </c>
      <c r="AD4881" s="12">
        <f t="shared" si="1385"/>
        <v>0.42007515848641741</v>
      </c>
      <c r="AE4881" s="12">
        <f>('Estimates from MCMC'!$B$2-'MCMC runs'!V4881)/'Estimates from MCMC'!$B$2</f>
        <v>9.5608764240415992E-2</v>
      </c>
    </row>
    <row r="4882" spans="1:31" x14ac:dyDescent="0.3">
      <c r="A4882">
        <v>4881</v>
      </c>
      <c r="B4882">
        <f>'MCMC raw'!C4882</f>
        <v>58870.738989294099</v>
      </c>
      <c r="C4882">
        <f>'MCMC raw'!E4882</f>
        <v>57748.984844327402</v>
      </c>
      <c r="D4882">
        <f t="shared" si="1368"/>
        <v>1121.7541449666969</v>
      </c>
      <c r="E4882">
        <f>'MCMC raw'!K4882</f>
        <v>58810.892937222598</v>
      </c>
      <c r="F4882">
        <f t="shared" si="1369"/>
        <v>59.846052071501617</v>
      </c>
      <c r="G4882">
        <f>'MCMC raw'!D4882</f>
        <v>58769.3434382462</v>
      </c>
      <c r="H4882">
        <f t="shared" si="1370"/>
        <v>101.39555104789906</v>
      </c>
      <c r="I4882">
        <f>'MCMC raw'!J4882</f>
        <v>57588.3685391037</v>
      </c>
      <c r="J4882">
        <f t="shared" si="1371"/>
        <v>1282.3704501903994</v>
      </c>
      <c r="K4882">
        <f>'MCMC raw'!I4882</f>
        <v>56925.363240606697</v>
      </c>
      <c r="L4882">
        <f t="shared" si="1372"/>
        <v>1945.3757486874019</v>
      </c>
      <c r="M4882">
        <f t="shared" si="1373"/>
        <v>663.00529849700251</v>
      </c>
      <c r="N4882">
        <f>'Estimates from MCMC'!$B$2-K4882</f>
        <v>16431.636759393303</v>
      </c>
      <c r="O4882">
        <f>'MCMC raw'!G4882</f>
        <v>58292.630300672499</v>
      </c>
      <c r="P4882" s="10">
        <f t="shared" si="1374"/>
        <v>1367.2670600658021</v>
      </c>
      <c r="Q4882">
        <f>'MCMC raw'!H4882</f>
        <v>58329.019902683598</v>
      </c>
      <c r="R4882" s="10">
        <f t="shared" si="1375"/>
        <v>36.389602011098759</v>
      </c>
      <c r="S4882" s="10">
        <f t="shared" si="1376"/>
        <v>1403.6566620769008</v>
      </c>
      <c r="T4882">
        <f>'MCMC raw'!F4882</f>
        <v>65056.148993381597</v>
      </c>
      <c r="U4882">
        <f t="shared" si="1377"/>
        <v>8130.7857527749002</v>
      </c>
      <c r="V4882">
        <f>'MCMC raw'!B4882</f>
        <v>66721.237951912</v>
      </c>
      <c r="W4882" s="10">
        <f t="shared" si="1378"/>
        <v>261.4322964535022</v>
      </c>
      <c r="X4882" s="10">
        <f t="shared" si="1379"/>
        <v>9795.8747113053032</v>
      </c>
      <c r="Y4882" s="10">
        <f t="shared" si="1380"/>
        <v>6635.7620480879996</v>
      </c>
      <c r="Z4882" s="12">
        <f t="shared" si="1381"/>
        <v>8.5424031861858624E-2</v>
      </c>
      <c r="AA4882" s="12">
        <f t="shared" si="1382"/>
        <v>0.49482506653677444</v>
      </c>
      <c r="AB4882" s="12">
        <f t="shared" si="1383"/>
        <v>1.5910301589648512E-2</v>
      </c>
      <c r="AC4882" s="12">
        <f t="shared" si="1384"/>
        <v>0.5961593999882816</v>
      </c>
      <c r="AD4882" s="12">
        <f t="shared" si="1385"/>
        <v>0.4038406000117184</v>
      </c>
      <c r="AE4882" s="12">
        <f>('Estimates from MCMC'!$B$2-'MCMC runs'!V4882)/'Estimates from MCMC'!$B$2</f>
        <v>9.0458470876508032E-2</v>
      </c>
    </row>
    <row r="4883" spans="1:31" x14ac:dyDescent="0.3">
      <c r="A4883">
        <v>4882</v>
      </c>
      <c r="B4883">
        <f>'MCMC raw'!C4883</f>
        <v>58210.221834751697</v>
      </c>
      <c r="C4883">
        <f>'MCMC raw'!E4883</f>
        <v>57078.3118944776</v>
      </c>
      <c r="D4883">
        <f t="shared" si="1368"/>
        <v>1131.9099402740976</v>
      </c>
      <c r="E4883">
        <f>'MCMC raw'!K4883</f>
        <v>58135.935882366102</v>
      </c>
      <c r="F4883">
        <f t="shared" si="1369"/>
        <v>74.28595238559501</v>
      </c>
      <c r="G4883">
        <f>'MCMC raw'!D4883</f>
        <v>58115.334656954197</v>
      </c>
      <c r="H4883">
        <f t="shared" si="1370"/>
        <v>94.887177797500044</v>
      </c>
      <c r="I4883">
        <f>'MCMC raw'!J4883</f>
        <v>56909.990351763598</v>
      </c>
      <c r="J4883">
        <f t="shared" si="1371"/>
        <v>1300.2314829880997</v>
      </c>
      <c r="K4883">
        <f>'MCMC raw'!I4883</f>
        <v>56289.943134111702</v>
      </c>
      <c r="L4883">
        <f t="shared" si="1372"/>
        <v>1920.2787006399958</v>
      </c>
      <c r="M4883">
        <f t="shared" si="1373"/>
        <v>620.04721765189606</v>
      </c>
      <c r="N4883">
        <f>'Estimates from MCMC'!$B$2-K4883</f>
        <v>17067.056865888298</v>
      </c>
      <c r="O4883">
        <f>'MCMC raw'!G4883</f>
        <v>57564.446284979698</v>
      </c>
      <c r="P4883" s="10">
        <f t="shared" si="1374"/>
        <v>1274.5031508679967</v>
      </c>
      <c r="Q4883">
        <f>'MCMC raw'!H4883</f>
        <v>57598.619325793101</v>
      </c>
      <c r="R4883" s="10">
        <f t="shared" si="1375"/>
        <v>34.173040813402622</v>
      </c>
      <c r="S4883" s="10">
        <f t="shared" si="1376"/>
        <v>1308.6761916813994</v>
      </c>
      <c r="T4883">
        <f>'MCMC raw'!F4883</f>
        <v>64085.800691266799</v>
      </c>
      <c r="U4883">
        <f t="shared" si="1377"/>
        <v>7795.8575571550973</v>
      </c>
      <c r="V4883">
        <f>'MCMC raw'!B4883</f>
        <v>65633.721857269498</v>
      </c>
      <c r="W4883" s="10">
        <f t="shared" si="1378"/>
        <v>239.24497432130011</v>
      </c>
      <c r="X4883" s="10">
        <f t="shared" si="1379"/>
        <v>9343.7787231577968</v>
      </c>
      <c r="Y4883" s="10">
        <f t="shared" si="1380"/>
        <v>7723.2781427305017</v>
      </c>
      <c r="Z4883" s="12">
        <f t="shared" si="1381"/>
        <v>7.6678492487889535E-2</v>
      </c>
      <c r="AA4883" s="12">
        <f t="shared" si="1382"/>
        <v>0.4567780853145556</v>
      </c>
      <c r="AB4883" s="12">
        <f t="shared" si="1383"/>
        <v>1.4017939718679668E-2</v>
      </c>
      <c r="AC4883" s="12">
        <f t="shared" si="1384"/>
        <v>0.54747451752112486</v>
      </c>
      <c r="AD4883" s="12">
        <f t="shared" si="1385"/>
        <v>0.4525254824788752</v>
      </c>
      <c r="AE4883" s="12">
        <f>('Estimates from MCMC'!$B$2-'MCMC runs'!V4883)/'Estimates from MCMC'!$B$2</f>
        <v>0.10528345137792579</v>
      </c>
    </row>
    <row r="4884" spans="1:31" x14ac:dyDescent="0.3">
      <c r="A4884">
        <v>4883</v>
      </c>
      <c r="B4884">
        <f>'MCMC raw'!C4884</f>
        <v>58024.909022983498</v>
      </c>
      <c r="C4884">
        <f>'MCMC raw'!E4884</f>
        <v>56886.208200954497</v>
      </c>
      <c r="D4884">
        <f t="shared" si="1368"/>
        <v>1138.7008220290008</v>
      </c>
      <c r="E4884">
        <f>'MCMC raw'!K4884</f>
        <v>57954.536385412597</v>
      </c>
      <c r="F4884">
        <f t="shared" si="1369"/>
        <v>70.372637570901134</v>
      </c>
      <c r="G4884">
        <f>'MCMC raw'!D4884</f>
        <v>57928.862910006297</v>
      </c>
      <c r="H4884">
        <f t="shared" si="1370"/>
        <v>96.046112977201119</v>
      </c>
      <c r="I4884">
        <f>'MCMC raw'!J4884</f>
        <v>56720.554770787203</v>
      </c>
      <c r="J4884">
        <f t="shared" si="1371"/>
        <v>1304.3542521962954</v>
      </c>
      <c r="K4884">
        <f>'MCMC raw'!I4884</f>
        <v>56092.973893025301</v>
      </c>
      <c r="L4884">
        <f t="shared" si="1372"/>
        <v>1931.9351299581976</v>
      </c>
      <c r="M4884">
        <f t="shared" si="1373"/>
        <v>627.58087776190223</v>
      </c>
      <c r="N4884">
        <f>'Estimates from MCMC'!$B$2-K4884</f>
        <v>17264.026106974699</v>
      </c>
      <c r="O4884">
        <f>'MCMC raw'!G4884</f>
        <v>57385.8228888413</v>
      </c>
      <c r="P4884" s="10">
        <f t="shared" si="1374"/>
        <v>1292.8489958159989</v>
      </c>
      <c r="Q4884">
        <f>'MCMC raw'!H4884</f>
        <v>57420.2895085993</v>
      </c>
      <c r="R4884" s="10">
        <f t="shared" si="1375"/>
        <v>34.466619758000888</v>
      </c>
      <c r="S4884" s="10">
        <f t="shared" si="1376"/>
        <v>1327.3156155739998</v>
      </c>
      <c r="T4884">
        <f>'MCMC raw'!F4884</f>
        <v>63728.0534911914</v>
      </c>
      <c r="U4884">
        <f t="shared" si="1377"/>
        <v>7635.0795981660995</v>
      </c>
      <c r="V4884">
        <f>'MCMC raw'!B4884</f>
        <v>65291.070686857798</v>
      </c>
      <c r="W4884" s="10">
        <f t="shared" si="1378"/>
        <v>235.70158009239822</v>
      </c>
      <c r="X4884" s="10">
        <f t="shared" si="1379"/>
        <v>9198.0967938324975</v>
      </c>
      <c r="Y4884" s="10">
        <f t="shared" si="1380"/>
        <v>8065.9293131422019</v>
      </c>
      <c r="Z4884" s="12">
        <f t="shared" si="1381"/>
        <v>7.6883318372518092E-2</v>
      </c>
      <c r="AA4884" s="12">
        <f t="shared" si="1382"/>
        <v>0.44225371016332699</v>
      </c>
      <c r="AB4884" s="12">
        <f t="shared" si="1383"/>
        <v>1.3652758553068588E-2</v>
      </c>
      <c r="AC4884" s="12">
        <f t="shared" si="1384"/>
        <v>0.53278978708891367</v>
      </c>
      <c r="AD4884" s="12">
        <f t="shared" si="1385"/>
        <v>0.46721021291108633</v>
      </c>
      <c r="AE4884" s="12">
        <f>('Estimates from MCMC'!$B$2-'MCMC runs'!V4884)/'Estimates from MCMC'!$B$2</f>
        <v>0.10995445987625178</v>
      </c>
    </row>
    <row r="4885" spans="1:31" x14ac:dyDescent="0.3">
      <c r="A4885">
        <v>4884</v>
      </c>
      <c r="B4885">
        <f>'MCMC raw'!C4885</f>
        <v>58379.553480639202</v>
      </c>
      <c r="C4885">
        <f>'MCMC raw'!E4885</f>
        <v>57223.571169597897</v>
      </c>
      <c r="D4885">
        <f t="shared" si="1368"/>
        <v>1155.9823110413054</v>
      </c>
      <c r="E4885">
        <f>'MCMC raw'!K4885</f>
        <v>58288.864851258302</v>
      </c>
      <c r="F4885">
        <f t="shared" si="1369"/>
        <v>90.688629380900238</v>
      </c>
      <c r="G4885">
        <f>'MCMC raw'!D4885</f>
        <v>58282.485696194301</v>
      </c>
      <c r="H4885">
        <f t="shared" si="1370"/>
        <v>97.067784444901918</v>
      </c>
      <c r="I4885">
        <f>'MCMC raw'!J4885</f>
        <v>57037.177279592797</v>
      </c>
      <c r="J4885">
        <f t="shared" si="1371"/>
        <v>1342.3762010464052</v>
      </c>
      <c r="K4885">
        <f>'MCMC raw'!I4885</f>
        <v>56403.1319981907</v>
      </c>
      <c r="L4885">
        <f t="shared" si="1372"/>
        <v>1976.4214824485025</v>
      </c>
      <c r="M4885">
        <f t="shared" si="1373"/>
        <v>634.04528140209732</v>
      </c>
      <c r="N4885">
        <f>'Estimates from MCMC'!$B$2-K4885</f>
        <v>16953.8680018093</v>
      </c>
      <c r="O4885">
        <f>'MCMC raw'!G4885</f>
        <v>57714.218674708201</v>
      </c>
      <c r="P4885" s="10">
        <f t="shared" si="1374"/>
        <v>1311.0866765175015</v>
      </c>
      <c r="Q4885">
        <f>'MCMC raw'!H4885</f>
        <v>57748.820332115298</v>
      </c>
      <c r="R4885" s="10">
        <f t="shared" si="1375"/>
        <v>34.601657407096354</v>
      </c>
      <c r="S4885" s="10">
        <f t="shared" si="1376"/>
        <v>1345.6883339245978</v>
      </c>
      <c r="T4885">
        <f>'MCMC raw'!F4885</f>
        <v>64206.960431457199</v>
      </c>
      <c r="U4885">
        <f t="shared" si="1377"/>
        <v>7803.8284332664989</v>
      </c>
      <c r="V4885">
        <f>'MCMC raw'!B4885</f>
        <v>65796.664049852901</v>
      </c>
      <c r="W4885" s="10">
        <f t="shared" si="1378"/>
        <v>244.01528447110468</v>
      </c>
      <c r="X4885" s="10">
        <f t="shared" si="1379"/>
        <v>9393.5320516622014</v>
      </c>
      <c r="Y4885" s="10">
        <f t="shared" si="1380"/>
        <v>7560.3359501470986</v>
      </c>
      <c r="Z4885" s="12">
        <f t="shared" si="1381"/>
        <v>7.9373529024821199E-2</v>
      </c>
      <c r="AA4885" s="12">
        <f t="shared" si="1382"/>
        <v>0.46029781713728585</v>
      </c>
      <c r="AB4885" s="12">
        <f t="shared" si="1383"/>
        <v>1.4392897505457964E-2</v>
      </c>
      <c r="AC4885" s="12">
        <f t="shared" si="1384"/>
        <v>0.55406424366756502</v>
      </c>
      <c r="AD4885" s="12">
        <f t="shared" si="1385"/>
        <v>0.44593575633243498</v>
      </c>
      <c r="AE4885" s="12">
        <f>('Estimates from MCMC'!$B$2-'MCMC runs'!V4885)/'Estimates from MCMC'!$B$2</f>
        <v>0.10306222923711574</v>
      </c>
    </row>
    <row r="4886" spans="1:31" x14ac:dyDescent="0.3">
      <c r="A4886">
        <v>4885</v>
      </c>
      <c r="B4886">
        <f>'MCMC raw'!C4886</f>
        <v>57599.773543643103</v>
      </c>
      <c r="C4886">
        <f>'MCMC raw'!E4886</f>
        <v>56440.884129581398</v>
      </c>
      <c r="D4886">
        <f t="shared" si="1368"/>
        <v>1158.8894140617049</v>
      </c>
      <c r="E4886">
        <f>'MCMC raw'!K4886</f>
        <v>57523.2528728084</v>
      </c>
      <c r="F4886">
        <f t="shared" si="1369"/>
        <v>76.520670834703196</v>
      </c>
      <c r="G4886">
        <f>'MCMC raw'!D4886</f>
        <v>57507.482980385299</v>
      </c>
      <c r="H4886">
        <f t="shared" si="1370"/>
        <v>92.290563257804024</v>
      </c>
      <c r="I4886">
        <f>'MCMC raw'!J4886</f>
        <v>56272.708084364298</v>
      </c>
      <c r="J4886">
        <f t="shared" si="1371"/>
        <v>1327.0654592788051</v>
      </c>
      <c r="K4886">
        <f>'MCMC raw'!I4886</f>
        <v>55670.007390792001</v>
      </c>
      <c r="L4886">
        <f t="shared" si="1372"/>
        <v>1929.7661528511017</v>
      </c>
      <c r="M4886">
        <f t="shared" si="1373"/>
        <v>602.70069357229659</v>
      </c>
      <c r="N4886">
        <f>'Estimates from MCMC'!$B$2-K4886</f>
        <v>17686.992609207999</v>
      </c>
      <c r="O4886">
        <f>'MCMC raw'!G4886</f>
        <v>56907.203416766999</v>
      </c>
      <c r="P4886" s="10">
        <f t="shared" si="1374"/>
        <v>1237.1960259749976</v>
      </c>
      <c r="Q4886">
        <f>'MCMC raw'!H4886</f>
        <v>56940.376170535099</v>
      </c>
      <c r="R4886" s="10">
        <f t="shared" si="1375"/>
        <v>33.172753768099938</v>
      </c>
      <c r="S4886" s="10">
        <f t="shared" si="1376"/>
        <v>1270.3687797430975</v>
      </c>
      <c r="T4886">
        <f>'MCMC raw'!F4886</f>
        <v>63291.445976688403</v>
      </c>
      <c r="U4886">
        <f t="shared" si="1377"/>
        <v>7621.4385858964015</v>
      </c>
      <c r="V4886">
        <f>'MCMC raw'!B4886</f>
        <v>64790.080315648898</v>
      </c>
      <c r="W4886" s="10">
        <f t="shared" si="1378"/>
        <v>228.26555921739782</v>
      </c>
      <c r="X4886" s="10">
        <f t="shared" si="1379"/>
        <v>9120.0729248568969</v>
      </c>
      <c r="Y4886" s="10">
        <f t="shared" si="1380"/>
        <v>8566.9196843511018</v>
      </c>
      <c r="Z4886" s="12">
        <f t="shared" si="1381"/>
        <v>7.1825030281390673E-2</v>
      </c>
      <c r="AA4886" s="12">
        <f t="shared" si="1382"/>
        <v>0.43090641548233677</v>
      </c>
      <c r="AB4886" s="12">
        <f t="shared" si="1383"/>
        <v>1.2905843534901509E-2</v>
      </c>
      <c r="AC4886" s="12">
        <f t="shared" si="1384"/>
        <v>0.51563728929862895</v>
      </c>
      <c r="AD4886" s="12">
        <f t="shared" si="1385"/>
        <v>0.48436271070137105</v>
      </c>
      <c r="AE4886" s="12">
        <f>('Estimates from MCMC'!$B$2-'MCMC runs'!V4886)/'Estimates from MCMC'!$B$2</f>
        <v>0.11678394269600859</v>
      </c>
    </row>
    <row r="4887" spans="1:31" x14ac:dyDescent="0.3">
      <c r="A4887">
        <v>4886</v>
      </c>
      <c r="B4887">
        <f>'MCMC raw'!C4887</f>
        <v>57502.772431606303</v>
      </c>
      <c r="C4887">
        <f>'MCMC raw'!E4887</f>
        <v>56370.344902829202</v>
      </c>
      <c r="D4887">
        <f t="shared" si="1368"/>
        <v>1132.4275287771015</v>
      </c>
      <c r="E4887">
        <f>'MCMC raw'!K4887</f>
        <v>57434.851736267003</v>
      </c>
      <c r="F4887">
        <f t="shared" si="1369"/>
        <v>67.920695339300437</v>
      </c>
      <c r="G4887">
        <f>'MCMC raw'!D4887</f>
        <v>57400.6582868814</v>
      </c>
      <c r="H4887">
        <f t="shared" si="1370"/>
        <v>102.11414472490287</v>
      </c>
      <c r="I4887">
        <f>'MCMC raw'!J4887</f>
        <v>56201.019812238497</v>
      </c>
      <c r="J4887">
        <f t="shared" si="1371"/>
        <v>1301.7526193678059</v>
      </c>
      <c r="K4887">
        <f>'MCMC raw'!I4887</f>
        <v>55533.818399246396</v>
      </c>
      <c r="L4887">
        <f t="shared" si="1372"/>
        <v>1968.9540323599067</v>
      </c>
      <c r="M4887">
        <f t="shared" si="1373"/>
        <v>667.20141299210081</v>
      </c>
      <c r="N4887">
        <f>'Estimates from MCMC'!$B$2-K4887</f>
        <v>17823.181600753604</v>
      </c>
      <c r="O4887">
        <f>'MCMC raw'!G4887</f>
        <v>56920.658253094</v>
      </c>
      <c r="P4887" s="10">
        <f t="shared" si="1374"/>
        <v>1386.8398538476031</v>
      </c>
      <c r="Q4887">
        <f>'MCMC raw'!H4887</f>
        <v>56956.918737577304</v>
      </c>
      <c r="R4887" s="10">
        <f t="shared" si="1375"/>
        <v>36.260484483304026</v>
      </c>
      <c r="S4887" s="10">
        <f t="shared" si="1376"/>
        <v>1423.1003383309071</v>
      </c>
      <c r="T4887">
        <f>'MCMC raw'!F4887</f>
        <v>63363.209692616299</v>
      </c>
      <c r="U4887">
        <f t="shared" si="1377"/>
        <v>7829.391293369903</v>
      </c>
      <c r="V4887">
        <f>'MCMC raw'!B4887</f>
        <v>65049.100557975798</v>
      </c>
      <c r="W4887" s="10">
        <f t="shared" si="1378"/>
        <v>262.7905270285919</v>
      </c>
      <c r="X4887" s="10">
        <f t="shared" si="1379"/>
        <v>9515.282158729402</v>
      </c>
      <c r="Y4887" s="10">
        <f t="shared" si="1380"/>
        <v>8307.8994420242016</v>
      </c>
      <c r="Z4887" s="12">
        <f t="shared" si="1381"/>
        <v>7.9845471488139655E-2</v>
      </c>
      <c r="AA4887" s="12">
        <f t="shared" si="1382"/>
        <v>0.43928135103773275</v>
      </c>
      <c r="AB4887" s="12">
        <f t="shared" si="1383"/>
        <v>1.4744310691278628E-2</v>
      </c>
      <c r="AC4887" s="12">
        <f t="shared" si="1384"/>
        <v>0.53387113321715096</v>
      </c>
      <c r="AD4887" s="12">
        <f t="shared" si="1385"/>
        <v>0.46612886678284898</v>
      </c>
      <c r="AE4887" s="12">
        <f>('Estimates from MCMC'!$B$2-'MCMC runs'!V4887)/'Estimates from MCMC'!$B$2</f>
        <v>0.11325298801783336</v>
      </c>
    </row>
    <row r="4888" spans="1:31" x14ac:dyDescent="0.3">
      <c r="A4888">
        <v>4887</v>
      </c>
      <c r="B4888">
        <f>'MCMC raw'!C4888</f>
        <v>58898.877672192997</v>
      </c>
      <c r="C4888">
        <f>'MCMC raw'!E4888</f>
        <v>57768.733525037504</v>
      </c>
      <c r="D4888">
        <f t="shared" si="1368"/>
        <v>1130.1441471554936</v>
      </c>
      <c r="E4888">
        <f>'MCMC raw'!K4888</f>
        <v>58828.0732180138</v>
      </c>
      <c r="F4888">
        <f t="shared" si="1369"/>
        <v>70.80445417919691</v>
      </c>
      <c r="G4888">
        <f>'MCMC raw'!D4888</f>
        <v>58804.982146447299</v>
      </c>
      <c r="H4888">
        <f t="shared" si="1370"/>
        <v>93.895525745698251</v>
      </c>
      <c r="I4888">
        <f>'MCMC raw'!J4888</f>
        <v>57604.5899622734</v>
      </c>
      <c r="J4888">
        <f t="shared" si="1371"/>
        <v>1294.2877099195975</v>
      </c>
      <c r="K4888">
        <f>'MCMC raw'!I4888</f>
        <v>56990.681787314301</v>
      </c>
      <c r="L4888">
        <f t="shared" si="1372"/>
        <v>1908.1958848786962</v>
      </c>
      <c r="M4888">
        <f t="shared" si="1373"/>
        <v>613.90817495909869</v>
      </c>
      <c r="N4888">
        <f>'Estimates from MCMC'!$B$2-K4888</f>
        <v>16366.318212685699</v>
      </c>
      <c r="O4888">
        <f>'MCMC raw'!G4888</f>
        <v>58254.604818800399</v>
      </c>
      <c r="P4888" s="10">
        <f t="shared" si="1374"/>
        <v>1263.9230314860979</v>
      </c>
      <c r="Q4888">
        <f>'MCMC raw'!H4888</f>
        <v>58288.318489155703</v>
      </c>
      <c r="R4888" s="10">
        <f t="shared" si="1375"/>
        <v>33.713670355304203</v>
      </c>
      <c r="S4888" s="10">
        <f t="shared" si="1376"/>
        <v>1297.6367018414021</v>
      </c>
      <c r="T4888">
        <f>'MCMC raw'!F4888</f>
        <v>64962.394529971803</v>
      </c>
      <c r="U4888">
        <f t="shared" si="1377"/>
        <v>7971.7127426575025</v>
      </c>
      <c r="V4888">
        <f>'MCMC raw'!B4888</f>
        <v>66499.106267018302</v>
      </c>
      <c r="W4888" s="10">
        <f t="shared" si="1378"/>
        <v>239.07503520509636</v>
      </c>
      <c r="X4888" s="10">
        <f t="shared" si="1379"/>
        <v>9508.424479704001</v>
      </c>
      <c r="Y4888" s="10">
        <f t="shared" si="1380"/>
        <v>6857.8937329816981</v>
      </c>
      <c r="Z4888" s="12">
        <f t="shared" si="1381"/>
        <v>7.928702625588635E-2</v>
      </c>
      <c r="AA4888" s="12">
        <f t="shared" si="1382"/>
        <v>0.48708039517883422</v>
      </c>
      <c r="AB4888" s="12">
        <f t="shared" si="1383"/>
        <v>1.4607746965336826E-2</v>
      </c>
      <c r="AC4888" s="12">
        <f t="shared" si="1384"/>
        <v>0.58097516840005747</v>
      </c>
      <c r="AD4888" s="12">
        <f t="shared" si="1385"/>
        <v>0.41902483159994258</v>
      </c>
      <c r="AE4888" s="12">
        <f>('Estimates from MCMC'!$B$2-'MCMC runs'!V4888)/'Estimates from MCMC'!$B$2</f>
        <v>9.3486562059267669E-2</v>
      </c>
    </row>
    <row r="4889" spans="1:31" x14ac:dyDescent="0.3">
      <c r="A4889">
        <v>4888</v>
      </c>
      <c r="B4889">
        <f>'MCMC raw'!C4889</f>
        <v>58226.806943640499</v>
      </c>
      <c r="C4889">
        <f>'MCMC raw'!E4889</f>
        <v>57039.3235021933</v>
      </c>
      <c r="D4889">
        <f t="shared" si="1368"/>
        <v>1187.4834414471989</v>
      </c>
      <c r="E4889">
        <f>'MCMC raw'!K4889</f>
        <v>58150.774504273402</v>
      </c>
      <c r="F4889">
        <f t="shared" si="1369"/>
        <v>76.032439367096231</v>
      </c>
      <c r="G4889">
        <f>'MCMC raw'!D4889</f>
        <v>58130.269825533498</v>
      </c>
      <c r="H4889">
        <f t="shared" si="1370"/>
        <v>96.537118107000424</v>
      </c>
      <c r="I4889">
        <f>'MCMC raw'!J4889</f>
        <v>56867.632147448901</v>
      </c>
      <c r="J4889">
        <f t="shared" si="1371"/>
        <v>1359.1747961915971</v>
      </c>
      <c r="K4889">
        <f>'MCMC raw'!I4889</f>
        <v>56237.418177978798</v>
      </c>
      <c r="L4889">
        <f t="shared" si="1372"/>
        <v>1989.3887656617007</v>
      </c>
      <c r="M4889">
        <f t="shared" si="1373"/>
        <v>630.21396947010362</v>
      </c>
      <c r="N4889">
        <f>'Estimates from MCMC'!$B$2-K4889</f>
        <v>17119.581822021202</v>
      </c>
      <c r="O4889">
        <f>'MCMC raw'!G4889</f>
        <v>57535.934141649399</v>
      </c>
      <c r="P4889" s="10">
        <f t="shared" si="1374"/>
        <v>1298.5159636706012</v>
      </c>
      <c r="Q4889">
        <f>'MCMC raw'!H4889</f>
        <v>57570.519928387301</v>
      </c>
      <c r="R4889" s="10">
        <f t="shared" si="1375"/>
        <v>34.585786737901799</v>
      </c>
      <c r="S4889" s="10">
        <f t="shared" si="1376"/>
        <v>1333.101750408503</v>
      </c>
      <c r="T4889">
        <f>'MCMC raw'!F4889</f>
        <v>64150.3064773445</v>
      </c>
      <c r="U4889">
        <f t="shared" si="1377"/>
        <v>7912.8882993657026</v>
      </c>
      <c r="V4889">
        <f>'MCMC raw'!B4889</f>
        <v>65729.134429733094</v>
      </c>
      <c r="W4889" s="10">
        <f t="shared" si="1378"/>
        <v>245.72620198009099</v>
      </c>
      <c r="X4889" s="10">
        <f t="shared" si="1379"/>
        <v>9491.7162517542965</v>
      </c>
      <c r="Y4889" s="10">
        <f t="shared" si="1380"/>
        <v>7627.8655702669057</v>
      </c>
      <c r="Z4889" s="12">
        <f t="shared" si="1381"/>
        <v>7.7869994972290274E-2</v>
      </c>
      <c r="AA4889" s="12">
        <f t="shared" si="1382"/>
        <v>0.46221270949429516</v>
      </c>
      <c r="AB4889" s="12">
        <f t="shared" si="1383"/>
        <v>1.4353516606580267E-2</v>
      </c>
      <c r="AC4889" s="12">
        <f t="shared" si="1384"/>
        <v>0.5544362210731657</v>
      </c>
      <c r="AD4889" s="12">
        <f t="shared" si="1385"/>
        <v>0.4455637789268343</v>
      </c>
      <c r="AE4889" s="12">
        <f>('Estimates from MCMC'!$B$2-'MCMC runs'!V4889)/'Estimates from MCMC'!$B$2</f>
        <v>0.10398279060303592</v>
      </c>
    </row>
    <row r="4890" spans="1:31" x14ac:dyDescent="0.3">
      <c r="A4890">
        <v>4889</v>
      </c>
      <c r="B4890">
        <f>'MCMC raw'!C4890</f>
        <v>57973.2656856877</v>
      </c>
      <c r="C4890">
        <f>'MCMC raw'!E4890</f>
        <v>56887.806885155398</v>
      </c>
      <c r="D4890">
        <f t="shared" si="1368"/>
        <v>1085.4588005323021</v>
      </c>
      <c r="E4890">
        <f>'MCMC raw'!K4890</f>
        <v>57903.149732590697</v>
      </c>
      <c r="F4890">
        <f t="shared" si="1369"/>
        <v>70.115953097003512</v>
      </c>
      <c r="G4890">
        <f>'MCMC raw'!D4890</f>
        <v>57875.201512690997</v>
      </c>
      <c r="H4890">
        <f t="shared" si="1370"/>
        <v>98.064172996702837</v>
      </c>
      <c r="I4890">
        <f>'MCMC raw'!J4890</f>
        <v>56720.362731142501</v>
      </c>
      <c r="J4890">
        <f t="shared" si="1371"/>
        <v>1252.9029545451995</v>
      </c>
      <c r="K4890">
        <f>'MCMC raw'!I4890</f>
        <v>56078.9984531269</v>
      </c>
      <c r="L4890">
        <f t="shared" si="1372"/>
        <v>1894.2672325608</v>
      </c>
      <c r="M4890">
        <f t="shared" si="1373"/>
        <v>641.36427801560058</v>
      </c>
      <c r="N4890">
        <f>'Estimates from MCMC'!$B$2-K4890</f>
        <v>17278.0015468731</v>
      </c>
      <c r="O4890">
        <f>'MCMC raw'!G4890</f>
        <v>57408.612682442901</v>
      </c>
      <c r="P4890" s="10">
        <f t="shared" si="1374"/>
        <v>1329.614229316001</v>
      </c>
      <c r="Q4890">
        <f>'MCMC raw'!H4890</f>
        <v>57443.568564485096</v>
      </c>
      <c r="R4890" s="10">
        <f t="shared" si="1375"/>
        <v>34.955882042195299</v>
      </c>
      <c r="S4890" s="10">
        <f t="shared" si="1376"/>
        <v>1364.5701113581963</v>
      </c>
      <c r="T4890">
        <f>'MCMC raw'!F4890</f>
        <v>63884.143838485703</v>
      </c>
      <c r="U4890">
        <f t="shared" si="1377"/>
        <v>7805.1453853588027</v>
      </c>
      <c r="V4890">
        <f>'MCMC raw'!B4890</f>
        <v>65498.246229568504</v>
      </c>
      <c r="W4890" s="10">
        <f t="shared" si="1378"/>
        <v>249.53227972460445</v>
      </c>
      <c r="X4890" s="10">
        <f t="shared" si="1379"/>
        <v>9419.2477764416035</v>
      </c>
      <c r="Y4890" s="10">
        <f t="shared" si="1380"/>
        <v>7858.7537704314964</v>
      </c>
      <c r="Z4890" s="12">
        <f t="shared" si="1381"/>
        <v>7.8977311563278016E-2</v>
      </c>
      <c r="AA4890" s="12">
        <f t="shared" si="1382"/>
        <v>0.4517388984012069</v>
      </c>
      <c r="AB4890" s="12">
        <f t="shared" si="1383"/>
        <v>1.4442195704616299E-2</v>
      </c>
      <c r="AC4890" s="12">
        <f t="shared" si="1384"/>
        <v>0.54515840566910123</v>
      </c>
      <c r="AD4890" s="12">
        <f t="shared" si="1385"/>
        <v>0.45484159433089882</v>
      </c>
      <c r="AE4890" s="12">
        <f>('Estimates from MCMC'!$B$2-'MCMC runs'!V4890)/'Estimates from MCMC'!$B$2</f>
        <v>0.1071302502887454</v>
      </c>
    </row>
    <row r="4891" spans="1:31" x14ac:dyDescent="0.3">
      <c r="A4891">
        <v>4890</v>
      </c>
      <c r="B4891">
        <f>'MCMC raw'!C4891</f>
        <v>58001.521433870403</v>
      </c>
      <c r="C4891">
        <f>'MCMC raw'!E4891</f>
        <v>56867.4685517869</v>
      </c>
      <c r="D4891">
        <f t="shared" si="1368"/>
        <v>1134.0528820835025</v>
      </c>
      <c r="E4891">
        <f>'MCMC raw'!K4891</f>
        <v>57928.376939708498</v>
      </c>
      <c r="F4891">
        <f t="shared" si="1369"/>
        <v>73.144494161904731</v>
      </c>
      <c r="G4891">
        <f>'MCMC raw'!D4891</f>
        <v>57903.860139536999</v>
      </c>
      <c r="H4891">
        <f t="shared" si="1370"/>
        <v>97.66129433340393</v>
      </c>
      <c r="I4891">
        <f>'MCMC raw'!J4891</f>
        <v>56697.387344927301</v>
      </c>
      <c r="J4891">
        <f t="shared" si="1371"/>
        <v>1304.1340889431012</v>
      </c>
      <c r="K4891">
        <f>'MCMC raw'!I4891</f>
        <v>56059.075497441103</v>
      </c>
      <c r="L4891">
        <f t="shared" si="1372"/>
        <v>1942.4459364292998</v>
      </c>
      <c r="M4891">
        <f t="shared" si="1373"/>
        <v>638.31184748619853</v>
      </c>
      <c r="N4891">
        <f>'Estimates from MCMC'!$B$2-K4891</f>
        <v>17297.924502558897</v>
      </c>
      <c r="O4891">
        <f>'MCMC raw'!G4891</f>
        <v>57384.954559108599</v>
      </c>
      <c r="P4891" s="10">
        <f t="shared" si="1374"/>
        <v>1325.879061667496</v>
      </c>
      <c r="Q4891">
        <f>'MCMC raw'!H4891</f>
        <v>57419.597878765599</v>
      </c>
      <c r="R4891" s="10">
        <f t="shared" si="1375"/>
        <v>34.643319656999665</v>
      </c>
      <c r="S4891" s="10">
        <f t="shared" si="1376"/>
        <v>1360.5223813244957</v>
      </c>
      <c r="T4891">
        <f>'MCMC raw'!F4891</f>
        <v>63832.601695563601</v>
      </c>
      <c r="U4891">
        <f t="shared" si="1377"/>
        <v>7773.5261981224976</v>
      </c>
      <c r="V4891">
        <f>'MCMC raw'!B4891</f>
        <v>65439.735155628499</v>
      </c>
      <c r="W4891" s="10">
        <f t="shared" si="1378"/>
        <v>246.61107874040317</v>
      </c>
      <c r="X4891" s="10">
        <f t="shared" si="1379"/>
        <v>9380.6596581873964</v>
      </c>
      <c r="Y4891" s="10">
        <f t="shared" si="1380"/>
        <v>7917.2648443715007</v>
      </c>
      <c r="Z4891" s="12">
        <f t="shared" si="1381"/>
        <v>7.8652348212251269E-2</v>
      </c>
      <c r="AA4891" s="12">
        <f t="shared" si="1382"/>
        <v>0.44939068828590117</v>
      </c>
      <c r="AB4891" s="12">
        <f t="shared" si="1383"/>
        <v>1.4256686037907137E-2</v>
      </c>
      <c r="AC4891" s="12">
        <f t="shared" si="1384"/>
        <v>0.54229972253605963</v>
      </c>
      <c r="AD4891" s="12">
        <f t="shared" si="1385"/>
        <v>0.45770027746394043</v>
      </c>
      <c r="AE4891" s="12">
        <f>('Estimates from MCMC'!$B$2-'MCMC runs'!V4891)/'Estimates from MCMC'!$B$2</f>
        <v>0.10792787115573839</v>
      </c>
    </row>
    <row r="4892" spans="1:31" x14ac:dyDescent="0.3">
      <c r="A4892">
        <v>4891</v>
      </c>
      <c r="B4892">
        <f>'MCMC raw'!C4892</f>
        <v>57956.722469555098</v>
      </c>
      <c r="C4892">
        <f>'MCMC raw'!E4892</f>
        <v>56820.223161465197</v>
      </c>
      <c r="D4892">
        <f t="shared" si="1368"/>
        <v>1136.4993080899003</v>
      </c>
      <c r="E4892">
        <f>'MCMC raw'!K4892</f>
        <v>57888.2355281657</v>
      </c>
      <c r="F4892">
        <f t="shared" si="1369"/>
        <v>68.486941389397543</v>
      </c>
      <c r="G4892">
        <f>'MCMC raw'!D4892</f>
        <v>57861.870760960403</v>
      </c>
      <c r="H4892">
        <f t="shared" si="1370"/>
        <v>94.851708594695083</v>
      </c>
      <c r="I4892">
        <f>'MCMC raw'!J4892</f>
        <v>56657.585398770301</v>
      </c>
      <c r="J4892">
        <f t="shared" si="1371"/>
        <v>1299.1370707847964</v>
      </c>
      <c r="K4892">
        <f>'MCMC raw'!I4892</f>
        <v>56259.049879038503</v>
      </c>
      <c r="L4892">
        <f t="shared" si="1372"/>
        <v>1697.6725905165949</v>
      </c>
      <c r="M4892">
        <f t="shared" si="1373"/>
        <v>398.53551973179856</v>
      </c>
      <c r="N4892">
        <f>'Estimates from MCMC'!$B$2-K4892</f>
        <v>17097.950120961497</v>
      </c>
      <c r="O4892">
        <f>'MCMC raw'!G4892</f>
        <v>57390.7966194291</v>
      </c>
      <c r="P4892" s="10">
        <f t="shared" si="1374"/>
        <v>1131.7467403905976</v>
      </c>
      <c r="Q4892">
        <f>'MCMC raw'!H4892</f>
        <v>57421.1902842239</v>
      </c>
      <c r="R4892" s="10">
        <f t="shared" si="1375"/>
        <v>30.393664794799406</v>
      </c>
      <c r="S4892" s="10">
        <f t="shared" si="1376"/>
        <v>1162.140405185397</v>
      </c>
      <c r="T4892">
        <f>'MCMC raw'!F4892</f>
        <v>63995.369122171403</v>
      </c>
      <c r="U4892">
        <f t="shared" si="1377"/>
        <v>7736.3192431329007</v>
      </c>
      <c r="V4892">
        <f>'MCMC raw'!B4892</f>
        <v>65367.815343473201</v>
      </c>
      <c r="W4892" s="10">
        <f t="shared" si="1378"/>
        <v>210.30581611640082</v>
      </c>
      <c r="X4892" s="10">
        <f t="shared" si="1379"/>
        <v>9108.7654644346985</v>
      </c>
      <c r="Y4892" s="10">
        <f t="shared" si="1380"/>
        <v>7989.1846565267988</v>
      </c>
      <c r="Z4892" s="12">
        <f t="shared" si="1381"/>
        <v>6.7969575122379902E-2</v>
      </c>
      <c r="AA4892" s="12">
        <f t="shared" si="1382"/>
        <v>0.45247057035500649</v>
      </c>
      <c r="AB4892" s="12">
        <f t="shared" si="1383"/>
        <v>1.2300060219416195E-2</v>
      </c>
      <c r="AC4892" s="12">
        <f t="shared" si="1384"/>
        <v>0.53274020569680258</v>
      </c>
      <c r="AD4892" s="12">
        <f t="shared" si="1385"/>
        <v>0.46725979430319742</v>
      </c>
      <c r="AE4892" s="12">
        <f>('Estimates from MCMC'!$B$2-'MCMC runs'!V4892)/'Estimates from MCMC'!$B$2</f>
        <v>0.10890827946244801</v>
      </c>
    </row>
    <row r="4893" spans="1:31" x14ac:dyDescent="0.3">
      <c r="A4893">
        <v>4892</v>
      </c>
      <c r="B4893">
        <f>'MCMC raw'!C4893</f>
        <v>58008.294632814701</v>
      </c>
      <c r="C4893">
        <f>'MCMC raw'!E4893</f>
        <v>56895.5664146653</v>
      </c>
      <c r="D4893">
        <f t="shared" si="1368"/>
        <v>1112.7282181494011</v>
      </c>
      <c r="E4893">
        <f>'MCMC raw'!K4893</f>
        <v>57922.066106821003</v>
      </c>
      <c r="F4893">
        <f t="shared" si="1369"/>
        <v>86.228525993697986</v>
      </c>
      <c r="G4893">
        <f>'MCMC raw'!D4893</f>
        <v>57908.662564183302</v>
      </c>
      <c r="H4893">
        <f t="shared" si="1370"/>
        <v>99.632068631399306</v>
      </c>
      <c r="I4893">
        <f>'MCMC raw'!J4893</f>
        <v>56710.611730245597</v>
      </c>
      <c r="J4893">
        <f t="shared" si="1371"/>
        <v>1297.682902569104</v>
      </c>
      <c r="K4893">
        <f>'MCMC raw'!I4893</f>
        <v>56059.131205999503</v>
      </c>
      <c r="L4893">
        <f t="shared" si="1372"/>
        <v>1949.1634268151975</v>
      </c>
      <c r="M4893">
        <f t="shared" si="1373"/>
        <v>651.48052424609341</v>
      </c>
      <c r="N4893">
        <f>'Estimates from MCMC'!$B$2-K4893</f>
        <v>17297.868794000497</v>
      </c>
      <c r="O4893">
        <f>'MCMC raw'!G4893</f>
        <v>57413.313808113999</v>
      </c>
      <c r="P4893" s="10">
        <f t="shared" si="1374"/>
        <v>1354.1826021144952</v>
      </c>
      <c r="Q4893">
        <f>'MCMC raw'!H4893</f>
        <v>57448.573775213597</v>
      </c>
      <c r="R4893" s="10">
        <f t="shared" si="1375"/>
        <v>35.259967099598725</v>
      </c>
      <c r="S4893" s="10">
        <f t="shared" si="1376"/>
        <v>1389.442569214094</v>
      </c>
      <c r="T4893">
        <f>'MCMC raw'!F4893</f>
        <v>63994.160057952802</v>
      </c>
      <c r="U4893">
        <f t="shared" si="1377"/>
        <v>7935.0288519532987</v>
      </c>
      <c r="V4893">
        <f>'MCMC raw'!B4893</f>
        <v>65639.453153334995</v>
      </c>
      <c r="W4893" s="10">
        <f t="shared" si="1378"/>
        <v>255.85052616809844</v>
      </c>
      <c r="X4893" s="10">
        <f t="shared" si="1379"/>
        <v>9580.3219473354911</v>
      </c>
      <c r="Y4893" s="10">
        <f t="shared" si="1380"/>
        <v>7717.5468466650054</v>
      </c>
      <c r="Z4893" s="12">
        <f t="shared" si="1381"/>
        <v>8.0324494639247179E-2</v>
      </c>
      <c r="AA4893" s="12">
        <f t="shared" si="1382"/>
        <v>0.45872869926643467</v>
      </c>
      <c r="AB4893" s="12">
        <f t="shared" si="1383"/>
        <v>1.4790869858883213E-2</v>
      </c>
      <c r="AC4893" s="12">
        <f t="shared" si="1384"/>
        <v>0.55384406376456508</v>
      </c>
      <c r="AD4893" s="12">
        <f t="shared" si="1385"/>
        <v>0.44615593623543492</v>
      </c>
      <c r="AE4893" s="12">
        <f>('Estimates from MCMC'!$B$2-'MCMC runs'!V4893)/'Estimates from MCMC'!$B$2</f>
        <v>0.10520532255497098</v>
      </c>
    </row>
    <row r="4894" spans="1:31" x14ac:dyDescent="0.3">
      <c r="A4894">
        <v>4893</v>
      </c>
      <c r="B4894">
        <f>'MCMC raw'!C4894</f>
        <v>58914.735484824501</v>
      </c>
      <c r="C4894">
        <f>'MCMC raw'!E4894</f>
        <v>57791.314135726003</v>
      </c>
      <c r="D4894">
        <f t="shared" si="1368"/>
        <v>1123.4213490984985</v>
      </c>
      <c r="E4894">
        <f>'MCMC raw'!K4894</f>
        <v>58847.177158622901</v>
      </c>
      <c r="F4894">
        <f t="shared" si="1369"/>
        <v>67.558326201600721</v>
      </c>
      <c r="G4894">
        <f>'MCMC raw'!D4894</f>
        <v>58817.8337252122</v>
      </c>
      <c r="H4894">
        <f t="shared" si="1370"/>
        <v>96.901759612301248</v>
      </c>
      <c r="I4894">
        <f>'MCMC raw'!J4894</f>
        <v>57627.4955368093</v>
      </c>
      <c r="J4894">
        <f t="shared" si="1371"/>
        <v>1287.2399480152017</v>
      </c>
      <c r="K4894">
        <f>'MCMC raw'!I4894</f>
        <v>56993.787196633697</v>
      </c>
      <c r="L4894">
        <f t="shared" si="1372"/>
        <v>1920.9482881908043</v>
      </c>
      <c r="M4894">
        <f t="shared" si="1373"/>
        <v>633.70834017560264</v>
      </c>
      <c r="N4894">
        <f>'Estimates from MCMC'!$B$2-K4894</f>
        <v>16363.212803366303</v>
      </c>
      <c r="O4894">
        <f>'MCMC raw'!G4894</f>
        <v>58295.505700810798</v>
      </c>
      <c r="P4894" s="10">
        <f t="shared" si="1374"/>
        <v>1301.7185041771008</v>
      </c>
      <c r="Q4894">
        <f>'MCMC raw'!H4894</f>
        <v>58330.412505042797</v>
      </c>
      <c r="R4894" s="10">
        <f t="shared" si="1375"/>
        <v>34.906804231999558</v>
      </c>
      <c r="S4894" s="10">
        <f t="shared" si="1376"/>
        <v>1336.6253084091004</v>
      </c>
      <c r="T4894">
        <f>'MCMC raw'!F4894</f>
        <v>64978.214103562597</v>
      </c>
      <c r="U4894">
        <f t="shared" si="1377"/>
        <v>7984.4269069289003</v>
      </c>
      <c r="V4894">
        <f>'MCMC raw'!B4894</f>
        <v>66558.312397149202</v>
      </c>
      <c r="W4894" s="10">
        <f t="shared" si="1378"/>
        <v>243.4729851775046</v>
      </c>
      <c r="X4894" s="10">
        <f t="shared" si="1379"/>
        <v>9564.5252005155053</v>
      </c>
      <c r="Y4894" s="10">
        <f t="shared" si="1380"/>
        <v>6798.6876028507977</v>
      </c>
      <c r="Z4894" s="12">
        <f t="shared" si="1381"/>
        <v>8.1684772084252594E-2</v>
      </c>
      <c r="AA4894" s="12">
        <f t="shared" si="1382"/>
        <v>0.48794983007776527</v>
      </c>
      <c r="AB4894" s="12">
        <f t="shared" si="1383"/>
        <v>1.4879289788825358E-2</v>
      </c>
      <c r="AC4894" s="12">
        <f t="shared" si="1384"/>
        <v>0.58451389195084325</v>
      </c>
      <c r="AD4894" s="12">
        <f t="shared" si="1385"/>
        <v>0.41548610804915681</v>
      </c>
      <c r="AE4894" s="12">
        <f>('Estimates from MCMC'!$B$2-'MCMC runs'!V4894)/'Estimates from MCMC'!$B$2</f>
        <v>9.267946621114273E-2</v>
      </c>
    </row>
    <row r="4895" spans="1:31" x14ac:dyDescent="0.3">
      <c r="A4895">
        <v>4894</v>
      </c>
      <c r="B4895">
        <f>'MCMC raw'!C4895</f>
        <v>58065.932138948898</v>
      </c>
      <c r="C4895">
        <f>'MCMC raw'!E4895</f>
        <v>56943.645022623903</v>
      </c>
      <c r="D4895">
        <f t="shared" si="1368"/>
        <v>1122.2871163249947</v>
      </c>
      <c r="E4895">
        <f>'MCMC raw'!K4895</f>
        <v>58010.220192259898</v>
      </c>
      <c r="F4895">
        <f t="shared" si="1369"/>
        <v>55.711946688999888</v>
      </c>
      <c r="G4895">
        <f>'MCMC raw'!D4895</f>
        <v>57965.394539121997</v>
      </c>
      <c r="H4895">
        <f t="shared" si="1370"/>
        <v>100.53759982690099</v>
      </c>
      <c r="I4895">
        <f>'MCMC raw'!J4895</f>
        <v>56787.814031567497</v>
      </c>
      <c r="J4895">
        <f t="shared" si="1371"/>
        <v>1278.1181073814005</v>
      </c>
      <c r="K4895">
        <f>'MCMC raw'!I4895</f>
        <v>56130.732429991702</v>
      </c>
      <c r="L4895">
        <f t="shared" si="1372"/>
        <v>1935.199708957196</v>
      </c>
      <c r="M4895">
        <f t="shared" si="1373"/>
        <v>657.0816015757955</v>
      </c>
      <c r="N4895">
        <f>'Estimates from MCMC'!$B$2-K4895</f>
        <v>17226.267570008298</v>
      </c>
      <c r="O4895">
        <f>'MCMC raw'!G4895</f>
        <v>57493.352265645801</v>
      </c>
      <c r="P4895" s="10">
        <f t="shared" si="1374"/>
        <v>1362.619835654099</v>
      </c>
      <c r="Q4895">
        <f>'MCMC raw'!H4895</f>
        <v>57529.251050963197</v>
      </c>
      <c r="R4895" s="10">
        <f t="shared" si="1375"/>
        <v>35.898785317396687</v>
      </c>
      <c r="S4895" s="10">
        <f t="shared" si="1376"/>
        <v>1398.5186209714957</v>
      </c>
      <c r="T4895">
        <f>'MCMC raw'!F4895</f>
        <v>63863.866609012999</v>
      </c>
      <c r="U4895">
        <f t="shared" si="1377"/>
        <v>7733.1341790212973</v>
      </c>
      <c r="V4895">
        <f>'MCMC raw'!B4895</f>
        <v>65514.995632694998</v>
      </c>
      <c r="W4895" s="10">
        <f t="shared" si="1378"/>
        <v>252.61040271050297</v>
      </c>
      <c r="X4895" s="10">
        <f t="shared" si="1379"/>
        <v>9384.263202703296</v>
      </c>
      <c r="Y4895" s="10">
        <f t="shared" si="1380"/>
        <v>7842.0043673050022</v>
      </c>
      <c r="Z4895" s="12">
        <f t="shared" si="1381"/>
        <v>8.1185237329436305E-2</v>
      </c>
      <c r="AA4895" s="12">
        <f t="shared" si="1382"/>
        <v>0.44891524804160304</v>
      </c>
      <c r="AB4895" s="12">
        <f t="shared" si="1383"/>
        <v>1.4664256298346891E-2</v>
      </c>
      <c r="AC4895" s="12">
        <f t="shared" si="1384"/>
        <v>0.54476474166938627</v>
      </c>
      <c r="AD4895" s="12">
        <f t="shared" si="1385"/>
        <v>0.45523525833061379</v>
      </c>
      <c r="AE4895" s="12">
        <f>('Estimates from MCMC'!$B$2-'MCMC runs'!V4895)/'Estimates from MCMC'!$B$2</f>
        <v>0.10690192302445578</v>
      </c>
    </row>
    <row r="4896" spans="1:31" x14ac:dyDescent="0.3">
      <c r="A4896">
        <v>4895</v>
      </c>
      <c r="B4896">
        <f>'MCMC raw'!C4896</f>
        <v>57827.325633202403</v>
      </c>
      <c r="C4896">
        <f>'MCMC raw'!E4896</f>
        <v>56705.621848107097</v>
      </c>
      <c r="D4896">
        <f t="shared" si="1368"/>
        <v>1121.7037850953056</v>
      </c>
      <c r="E4896">
        <f>'MCMC raw'!K4896</f>
        <v>57744.459806272098</v>
      </c>
      <c r="F4896">
        <f t="shared" si="1369"/>
        <v>82.865826930305047</v>
      </c>
      <c r="G4896">
        <f>'MCMC raw'!D4896</f>
        <v>57730.652923412701</v>
      </c>
      <c r="H4896">
        <f t="shared" si="1370"/>
        <v>96.672709789701912</v>
      </c>
      <c r="I4896">
        <f>'MCMC raw'!J4896</f>
        <v>56526.9815695246</v>
      </c>
      <c r="J4896">
        <f t="shared" si="1371"/>
        <v>1300.3440636778032</v>
      </c>
      <c r="K4896">
        <f>'MCMC raw'!I4896</f>
        <v>55895.187432541599</v>
      </c>
      <c r="L4896">
        <f t="shared" si="1372"/>
        <v>1932.1382006608037</v>
      </c>
      <c r="M4896">
        <f t="shared" si="1373"/>
        <v>631.7941369830005</v>
      </c>
      <c r="N4896">
        <f>'Estimates from MCMC'!$B$2-K4896</f>
        <v>17461.812567458401</v>
      </c>
      <c r="O4896">
        <f>'MCMC raw'!G4896</f>
        <v>57204.199437298201</v>
      </c>
      <c r="P4896" s="10">
        <f t="shared" si="1374"/>
        <v>1309.0120047566015</v>
      </c>
      <c r="Q4896">
        <f>'MCMC raw'!H4896</f>
        <v>57238.628070635699</v>
      </c>
      <c r="R4896" s="10">
        <f t="shared" si="1375"/>
        <v>34.428633337498468</v>
      </c>
      <c r="S4896" s="10">
        <f t="shared" si="1376"/>
        <v>1343.4406380941</v>
      </c>
      <c r="T4896">
        <f>'MCMC raw'!F4896</f>
        <v>63646.861720576897</v>
      </c>
      <c r="U4896">
        <f t="shared" si="1377"/>
        <v>7751.6742880352976</v>
      </c>
      <c r="V4896">
        <f>'MCMC raw'!B4896</f>
        <v>65236.133521152296</v>
      </c>
      <c r="W4896" s="10">
        <f t="shared" si="1378"/>
        <v>245.83116248129954</v>
      </c>
      <c r="X4896" s="10">
        <f t="shared" si="1379"/>
        <v>9340.9460886106972</v>
      </c>
      <c r="Y4896" s="10">
        <f t="shared" si="1380"/>
        <v>8120.8664788477035</v>
      </c>
      <c r="Z4896" s="12">
        <f t="shared" si="1381"/>
        <v>7.6935921337153615E-2</v>
      </c>
      <c r="AA4896" s="12">
        <f t="shared" si="1382"/>
        <v>0.44392151491084114</v>
      </c>
      <c r="AB4896" s="12">
        <f t="shared" si="1383"/>
        <v>1.4078215622324752E-2</v>
      </c>
      <c r="AC4896" s="12">
        <f t="shared" si="1384"/>
        <v>0.53493565187031955</v>
      </c>
      <c r="AD4896" s="12">
        <f t="shared" si="1385"/>
        <v>0.4650643481296805</v>
      </c>
      <c r="AE4896" s="12">
        <f>('Estimates from MCMC'!$B$2-'MCMC runs'!V4896)/'Estimates from MCMC'!$B$2</f>
        <v>0.11070336135403171</v>
      </c>
    </row>
    <row r="4897" spans="1:31" x14ac:dyDescent="0.3">
      <c r="A4897">
        <v>4896</v>
      </c>
      <c r="B4897">
        <f>'MCMC raw'!C4897</f>
        <v>58180.551022194799</v>
      </c>
      <c r="C4897">
        <f>'MCMC raw'!E4897</f>
        <v>57014.565632515703</v>
      </c>
      <c r="D4897">
        <f t="shared" si="1368"/>
        <v>1165.9853896790955</v>
      </c>
      <c r="E4897">
        <f>'MCMC raw'!K4897</f>
        <v>58113.037489640999</v>
      </c>
      <c r="F4897">
        <f t="shared" si="1369"/>
        <v>67.51353255379945</v>
      </c>
      <c r="G4897">
        <f>'MCMC raw'!D4897</f>
        <v>58086.943037934798</v>
      </c>
      <c r="H4897">
        <f t="shared" si="1370"/>
        <v>93.607984260001103</v>
      </c>
      <c r="I4897">
        <f>'MCMC raw'!J4897</f>
        <v>56854.019383232298</v>
      </c>
      <c r="J4897">
        <f t="shared" si="1371"/>
        <v>1326.5316389625004</v>
      </c>
      <c r="K4897">
        <f>'MCMC raw'!I4897</f>
        <v>56242.669098416998</v>
      </c>
      <c r="L4897">
        <f t="shared" si="1372"/>
        <v>1937.8819237778007</v>
      </c>
      <c r="M4897">
        <f t="shared" si="1373"/>
        <v>611.35028481530026</v>
      </c>
      <c r="N4897">
        <f>'Estimates from MCMC'!$B$2-K4897</f>
        <v>17114.330901583002</v>
      </c>
      <c r="O4897">
        <f>'MCMC raw'!G4897</f>
        <v>57490.949450668697</v>
      </c>
      <c r="P4897" s="10">
        <f t="shared" si="1374"/>
        <v>1248.2803522516988</v>
      </c>
      <c r="Q4897">
        <f>'MCMC raw'!H4897</f>
        <v>57524.924394522597</v>
      </c>
      <c r="R4897" s="10">
        <f t="shared" si="1375"/>
        <v>33.974943853900186</v>
      </c>
      <c r="S4897" s="10">
        <f t="shared" si="1376"/>
        <v>1282.255296105599</v>
      </c>
      <c r="T4897">
        <f>'MCMC raw'!F4897</f>
        <v>63996.953261796101</v>
      </c>
      <c r="U4897">
        <f t="shared" si="1377"/>
        <v>7754.2841633791031</v>
      </c>
      <c r="V4897">
        <f>'MCMC raw'!B4897</f>
        <v>65509.313344879803</v>
      </c>
      <c r="W4897" s="10">
        <f t="shared" si="1378"/>
        <v>230.10478697810322</v>
      </c>
      <c r="X4897" s="10">
        <f t="shared" si="1379"/>
        <v>9266.6442464628053</v>
      </c>
      <c r="Y4897" s="10">
        <f t="shared" si="1380"/>
        <v>7847.6866551201965</v>
      </c>
      <c r="Z4897" s="12">
        <f t="shared" si="1381"/>
        <v>7.49228996143224E-2</v>
      </c>
      <c r="AA4897" s="12">
        <f t="shared" si="1382"/>
        <v>0.45308719388275154</v>
      </c>
      <c r="AB4897" s="12">
        <f t="shared" si="1383"/>
        <v>1.3445152387279103E-2</v>
      </c>
      <c r="AC4897" s="12">
        <f t="shared" si="1384"/>
        <v>0.54145524588435301</v>
      </c>
      <c r="AD4897" s="12">
        <f t="shared" si="1385"/>
        <v>0.45854475411564699</v>
      </c>
      <c r="AE4897" s="12">
        <f>('Estimates from MCMC'!$B$2-'MCMC runs'!V4897)/'Estimates from MCMC'!$B$2</f>
        <v>0.10697938376869551</v>
      </c>
    </row>
    <row r="4898" spans="1:31" x14ac:dyDescent="0.3">
      <c r="A4898">
        <v>4897</v>
      </c>
      <c r="B4898">
        <f>'MCMC raw'!C4898</f>
        <v>58586.7456230151</v>
      </c>
      <c r="C4898">
        <f>'MCMC raw'!E4898</f>
        <v>57479.493147937603</v>
      </c>
      <c r="D4898">
        <f t="shared" si="1368"/>
        <v>1107.2524750774974</v>
      </c>
      <c r="E4898">
        <f>'MCMC raw'!K4898</f>
        <v>58525.6509863928</v>
      </c>
      <c r="F4898">
        <f t="shared" si="1369"/>
        <v>61.094636622299731</v>
      </c>
      <c r="G4898">
        <f>'MCMC raw'!D4898</f>
        <v>58494.8232959542</v>
      </c>
      <c r="H4898">
        <f t="shared" si="1370"/>
        <v>91.922327060899988</v>
      </c>
      <c r="I4898">
        <f>'MCMC raw'!J4898</f>
        <v>57326.960857538099</v>
      </c>
      <c r="J4898">
        <f t="shared" si="1371"/>
        <v>1259.7847654770012</v>
      </c>
      <c r="K4898">
        <f>'MCMC raw'!I4898</f>
        <v>56725.7936475815</v>
      </c>
      <c r="L4898">
        <f t="shared" si="1372"/>
        <v>1860.9519754335997</v>
      </c>
      <c r="M4898">
        <f t="shared" si="1373"/>
        <v>601.16720995659853</v>
      </c>
      <c r="N4898">
        <f>'Estimates from MCMC'!$B$2-K4898</f>
        <v>16631.2063524185</v>
      </c>
      <c r="O4898">
        <f>'MCMC raw'!G4898</f>
        <v>57958.367191778001</v>
      </c>
      <c r="P4898" s="10">
        <f t="shared" si="1374"/>
        <v>1232.5735441965007</v>
      </c>
      <c r="Q4898">
        <f>'MCMC raw'!H4898</f>
        <v>57991.593690281399</v>
      </c>
      <c r="R4898" s="10">
        <f t="shared" si="1375"/>
        <v>33.226498503398034</v>
      </c>
      <c r="S4898" s="10">
        <f t="shared" si="1376"/>
        <v>1265.8000426998988</v>
      </c>
      <c r="T4898">
        <f>'MCMC raw'!F4898</f>
        <v>64451.790532364903</v>
      </c>
      <c r="U4898">
        <f t="shared" si="1377"/>
        <v>7725.9968847834025</v>
      </c>
      <c r="V4898">
        <f>'MCMC raw'!B4898</f>
        <v>65944.101302590905</v>
      </c>
      <c r="W4898" s="10">
        <f t="shared" si="1378"/>
        <v>226.51072752610344</v>
      </c>
      <c r="X4898" s="10">
        <f t="shared" si="1379"/>
        <v>9218.3076550094047</v>
      </c>
      <c r="Y4898" s="10">
        <f t="shared" si="1380"/>
        <v>7412.8986974090949</v>
      </c>
      <c r="Z4898" s="12">
        <f t="shared" si="1381"/>
        <v>7.6109935495799252E-2</v>
      </c>
      <c r="AA4898" s="12">
        <f t="shared" si="1382"/>
        <v>0.46454819458480789</v>
      </c>
      <c r="AB4898" s="12">
        <f t="shared" si="1383"/>
        <v>1.3619621014032118E-2</v>
      </c>
      <c r="AC4898" s="12">
        <f t="shared" si="1384"/>
        <v>0.55427775109463928</v>
      </c>
      <c r="AD4898" s="12">
        <f t="shared" si="1385"/>
        <v>0.44572224890536072</v>
      </c>
      <c r="AE4898" s="12">
        <f>('Estimates from MCMC'!$B$2-'MCMC runs'!V4898)/'Estimates from MCMC'!$B$2</f>
        <v>0.10105236988166222</v>
      </c>
    </row>
    <row r="4899" spans="1:31" x14ac:dyDescent="0.3">
      <c r="A4899">
        <v>4898</v>
      </c>
      <c r="B4899">
        <f>'MCMC raw'!C4899</f>
        <v>59041.386100196702</v>
      </c>
      <c r="C4899">
        <f>'MCMC raw'!E4899</f>
        <v>57874.070991701898</v>
      </c>
      <c r="D4899">
        <f t="shared" si="1368"/>
        <v>1167.315108494804</v>
      </c>
      <c r="E4899">
        <f>'MCMC raw'!K4899</f>
        <v>58971.238778473598</v>
      </c>
      <c r="F4899">
        <f t="shared" si="1369"/>
        <v>70.147321723103232</v>
      </c>
      <c r="G4899">
        <f>'MCMC raw'!D4899</f>
        <v>58942.4430172387</v>
      </c>
      <c r="H4899">
        <f t="shared" si="1370"/>
        <v>98.943082958001469</v>
      </c>
      <c r="I4899">
        <f>'MCMC raw'!J4899</f>
        <v>57705.773959107602</v>
      </c>
      <c r="J4899">
        <f t="shared" si="1371"/>
        <v>1335.6121410890992</v>
      </c>
      <c r="K4899">
        <f>'MCMC raw'!I4899</f>
        <v>57059.343149729997</v>
      </c>
      <c r="L4899">
        <f t="shared" si="1372"/>
        <v>1982.0429504667045</v>
      </c>
      <c r="M4899">
        <f t="shared" si="1373"/>
        <v>646.43080937760533</v>
      </c>
      <c r="N4899">
        <f>'Estimates from MCMC'!$B$2-K4899</f>
        <v>16297.656850270003</v>
      </c>
      <c r="O4899">
        <f>'MCMC raw'!G4899</f>
        <v>58393.272938932598</v>
      </c>
      <c r="P4899" s="10">
        <f t="shared" si="1374"/>
        <v>1333.9297892026007</v>
      </c>
      <c r="Q4899">
        <f>'MCMC raw'!H4899</f>
        <v>58428.720875295701</v>
      </c>
      <c r="R4899" s="10">
        <f t="shared" si="1375"/>
        <v>35.447936363103508</v>
      </c>
      <c r="S4899" s="10">
        <f t="shared" si="1376"/>
        <v>1369.3777255657042</v>
      </c>
      <c r="T4899">
        <f>'MCMC raw'!F4899</f>
        <v>65121.192208657601</v>
      </c>
      <c r="U4899">
        <f t="shared" si="1377"/>
        <v>8061.8490589276043</v>
      </c>
      <c r="V4899">
        <f>'MCMC raw'!B4899</f>
        <v>66743.194664993003</v>
      </c>
      <c r="W4899" s="10">
        <f t="shared" si="1378"/>
        <v>252.62473076969763</v>
      </c>
      <c r="X4899" s="10">
        <f t="shared" si="1379"/>
        <v>9683.8515152630061</v>
      </c>
      <c r="Y4899" s="10">
        <f t="shared" si="1380"/>
        <v>6613.8053350069968</v>
      </c>
      <c r="Z4899" s="12">
        <f t="shared" si="1381"/>
        <v>8.4022981840056216E-2</v>
      </c>
      <c r="AA4899" s="12">
        <f t="shared" si="1382"/>
        <v>0.49466307537295118</v>
      </c>
      <c r="AB4899" s="12">
        <f t="shared" si="1383"/>
        <v>1.5500677986450084E-2</v>
      </c>
      <c r="AC4899" s="12">
        <f t="shared" si="1384"/>
        <v>0.59418673519945742</v>
      </c>
      <c r="AD4899" s="12">
        <f t="shared" si="1385"/>
        <v>0.40581326480054253</v>
      </c>
      <c r="AE4899" s="12">
        <f>('Estimates from MCMC'!$B$2-'MCMC runs'!V4899)/'Estimates from MCMC'!$B$2</f>
        <v>9.015915774918544E-2</v>
      </c>
    </row>
    <row r="4900" spans="1:31" x14ac:dyDescent="0.3">
      <c r="A4900">
        <v>4899</v>
      </c>
      <c r="B4900">
        <f>'MCMC raw'!C4900</f>
        <v>58725.618939206099</v>
      </c>
      <c r="C4900">
        <f>'MCMC raw'!E4900</f>
        <v>57574.417368035101</v>
      </c>
      <c r="D4900">
        <f t="shared" si="1368"/>
        <v>1151.2015711709973</v>
      </c>
      <c r="E4900">
        <f>'MCMC raw'!K4900</f>
        <v>58661.7536004707</v>
      </c>
      <c r="F4900">
        <f t="shared" si="1369"/>
        <v>63.865338735398836</v>
      </c>
      <c r="G4900">
        <f>'MCMC raw'!D4900</f>
        <v>58627.633997922298</v>
      </c>
      <c r="H4900">
        <f t="shared" si="1370"/>
        <v>97.984941283801163</v>
      </c>
      <c r="I4900">
        <f>'MCMC raw'!J4900</f>
        <v>57413.070020878302</v>
      </c>
      <c r="J4900">
        <f t="shared" si="1371"/>
        <v>1312.5489183277969</v>
      </c>
      <c r="K4900">
        <f>'MCMC raw'!I4900</f>
        <v>56772.610886368202</v>
      </c>
      <c r="L4900">
        <f t="shared" si="1372"/>
        <v>1953.0080528378967</v>
      </c>
      <c r="M4900">
        <f t="shared" si="1373"/>
        <v>640.45913451009983</v>
      </c>
      <c r="N4900">
        <f>'Estimates from MCMC'!$B$2-K4900</f>
        <v>16584.389113631798</v>
      </c>
      <c r="O4900">
        <f>'MCMC raw'!G4900</f>
        <v>58099.8110206251</v>
      </c>
      <c r="P4900" s="10">
        <f t="shared" si="1374"/>
        <v>1327.2001342568983</v>
      </c>
      <c r="Q4900">
        <f>'MCMC raw'!H4900</f>
        <v>58134.655661849203</v>
      </c>
      <c r="R4900" s="10">
        <f t="shared" si="1375"/>
        <v>34.844641224102816</v>
      </c>
      <c r="S4900" s="10">
        <f t="shared" si="1376"/>
        <v>1362.0447754810011</v>
      </c>
      <c r="T4900">
        <f>'MCMC raw'!F4900</f>
        <v>64839.852404131299</v>
      </c>
      <c r="U4900">
        <f t="shared" si="1377"/>
        <v>8067.2415177630974</v>
      </c>
      <c r="V4900">
        <f>'MCMC raw'!B4900</f>
        <v>66453.373324093394</v>
      </c>
      <c r="W4900" s="10">
        <f t="shared" si="1378"/>
        <v>251.4761444810938</v>
      </c>
      <c r="X4900" s="10">
        <f t="shared" si="1379"/>
        <v>9680.7624377251923</v>
      </c>
      <c r="Y4900" s="10">
        <f t="shared" si="1380"/>
        <v>6903.6266759066057</v>
      </c>
      <c r="Z4900" s="12">
        <f t="shared" si="1381"/>
        <v>8.2128124596488578E-2</v>
      </c>
      <c r="AA4900" s="12">
        <f t="shared" si="1382"/>
        <v>0.48643585618309582</v>
      </c>
      <c r="AB4900" s="12">
        <f t="shared" si="1383"/>
        <v>1.5163425240329717E-2</v>
      </c>
      <c r="AC4900" s="12">
        <f t="shared" si="1384"/>
        <v>0.58372740601991413</v>
      </c>
      <c r="AD4900" s="12">
        <f t="shared" si="1385"/>
        <v>0.41627259398008587</v>
      </c>
      <c r="AE4900" s="12">
        <f>('Estimates from MCMC'!$B$2-'MCMC runs'!V4900)/'Estimates from MCMC'!$B$2</f>
        <v>9.4109991901340104E-2</v>
      </c>
    </row>
    <row r="4901" spans="1:31" x14ac:dyDescent="0.3">
      <c r="A4901">
        <v>4900</v>
      </c>
      <c r="B4901">
        <f>'MCMC raw'!C4901</f>
        <v>58236.558391633102</v>
      </c>
      <c r="C4901">
        <f>'MCMC raw'!E4901</f>
        <v>57075.110834483799</v>
      </c>
      <c r="D4901">
        <f t="shared" si="1368"/>
        <v>1161.4475571493022</v>
      </c>
      <c r="E4901">
        <f>'MCMC raw'!K4901</f>
        <v>58175.6599364996</v>
      </c>
      <c r="F4901">
        <f t="shared" si="1369"/>
        <v>60.898455133501557</v>
      </c>
      <c r="G4901">
        <f>'MCMC raw'!D4901</f>
        <v>58137.540943665597</v>
      </c>
      <c r="H4901">
        <f t="shared" si="1370"/>
        <v>99.017447967504268</v>
      </c>
      <c r="I4901">
        <f>'MCMC raw'!J4901</f>
        <v>56915.5993155291</v>
      </c>
      <c r="J4901">
        <f t="shared" si="1371"/>
        <v>1320.9590761040017</v>
      </c>
      <c r="K4901">
        <f>'MCMC raw'!I4901</f>
        <v>56268.892139881398</v>
      </c>
      <c r="L4901">
        <f t="shared" si="1372"/>
        <v>1967.6662517517034</v>
      </c>
      <c r="M4901">
        <f t="shared" si="1373"/>
        <v>646.70717564770166</v>
      </c>
      <c r="N4901">
        <f>'Estimates from MCMC'!$B$2-K4901</f>
        <v>17088.107860118602</v>
      </c>
      <c r="O4901">
        <f>'MCMC raw'!G4901</f>
        <v>57612.571066554301</v>
      </c>
      <c r="P4901" s="10">
        <f t="shared" si="1374"/>
        <v>1343.6789266729029</v>
      </c>
      <c r="Q4901">
        <f>'MCMC raw'!H4901</f>
        <v>57647.787214910699</v>
      </c>
      <c r="R4901" s="10">
        <f t="shared" si="1375"/>
        <v>35.216148356397753</v>
      </c>
      <c r="S4901" s="10">
        <f t="shared" si="1376"/>
        <v>1378.8950750293006</v>
      </c>
      <c r="T4901">
        <f>'MCMC raw'!F4901</f>
        <v>64028.063992387099</v>
      </c>
      <c r="U4901">
        <f t="shared" si="1377"/>
        <v>7759.1718525057004</v>
      </c>
      <c r="V4901">
        <f>'MCMC raw'!B4901</f>
        <v>65658.311504349404</v>
      </c>
      <c r="W4901" s="10">
        <f t="shared" si="1378"/>
        <v>251.35243693300436</v>
      </c>
      <c r="X4901" s="10">
        <f t="shared" si="1379"/>
        <v>9389.4193644680054</v>
      </c>
      <c r="Y4901" s="10">
        <f t="shared" si="1380"/>
        <v>7698.6884956505965</v>
      </c>
      <c r="Z4901" s="12">
        <f t="shared" si="1381"/>
        <v>8.0693256755913892E-2</v>
      </c>
      <c r="AA4901" s="12">
        <f t="shared" si="1382"/>
        <v>0.45406852040152368</v>
      </c>
      <c r="AB4901" s="12">
        <f t="shared" si="1383"/>
        <v>1.4709202387446765E-2</v>
      </c>
      <c r="AC4901" s="12">
        <f t="shared" si="1384"/>
        <v>0.54947097954488433</v>
      </c>
      <c r="AD4901" s="12">
        <f t="shared" si="1385"/>
        <v>0.45052902045511567</v>
      </c>
      <c r="AE4901" s="12">
        <f>('Estimates from MCMC'!$B$2-'MCMC runs'!V4901)/'Estimates from MCMC'!$B$2</f>
        <v>0.10494824618851094</v>
      </c>
    </row>
    <row r="4902" spans="1:31" x14ac:dyDescent="0.3">
      <c r="A4902">
        <v>4901</v>
      </c>
      <c r="B4902">
        <f>'MCMC raw'!C4902</f>
        <v>58269.166957900699</v>
      </c>
      <c r="C4902">
        <f>'MCMC raw'!E4902</f>
        <v>57092.231943660401</v>
      </c>
      <c r="D4902">
        <f t="shared" si="1368"/>
        <v>1176.9350142402982</v>
      </c>
      <c r="E4902">
        <f>'MCMC raw'!K4902</f>
        <v>58193.257067910097</v>
      </c>
      <c r="F4902">
        <f t="shared" si="1369"/>
        <v>75.909889990602096</v>
      </c>
      <c r="G4902">
        <f>'MCMC raw'!D4902</f>
        <v>58170.367379198702</v>
      </c>
      <c r="H4902">
        <f t="shared" si="1370"/>
        <v>98.799578701997234</v>
      </c>
      <c r="I4902">
        <f>'MCMC raw'!J4902</f>
        <v>56918.393688609598</v>
      </c>
      <c r="J4902">
        <f t="shared" si="1371"/>
        <v>1350.7732692911013</v>
      </c>
      <c r="K4902">
        <f>'MCMC raw'!I4902</f>
        <v>56389.919873606501</v>
      </c>
      <c r="L4902">
        <f t="shared" si="1372"/>
        <v>1879.2470842941984</v>
      </c>
      <c r="M4902">
        <f t="shared" si="1373"/>
        <v>528.47381500309712</v>
      </c>
      <c r="N4902">
        <f>'Estimates from MCMC'!$B$2-K4902</f>
        <v>16967.080126393499</v>
      </c>
      <c r="O4902">
        <f>'MCMC raw'!G4902</f>
        <v>57621.328963165302</v>
      </c>
      <c r="P4902" s="10">
        <f t="shared" si="1374"/>
        <v>1231.4090895588015</v>
      </c>
      <c r="Q4902">
        <f>'MCMC raw'!H4902</f>
        <v>57655.143374487299</v>
      </c>
      <c r="R4902" s="10">
        <f t="shared" si="1375"/>
        <v>33.814411321996886</v>
      </c>
      <c r="S4902" s="10">
        <f t="shared" si="1376"/>
        <v>1265.2235008807984</v>
      </c>
      <c r="T4902">
        <f>'MCMC raw'!F4902</f>
        <v>64381.292729489498</v>
      </c>
      <c r="U4902">
        <f t="shared" si="1377"/>
        <v>7991.3728558829971</v>
      </c>
      <c r="V4902">
        <f>'MCMC raw'!B4902</f>
        <v>65876.759441958595</v>
      </c>
      <c r="W4902" s="10">
        <f t="shared" si="1378"/>
        <v>230.24321158829844</v>
      </c>
      <c r="X4902" s="10">
        <f t="shared" si="1379"/>
        <v>9486.8395683520939</v>
      </c>
      <c r="Y4902" s="10">
        <f t="shared" si="1380"/>
        <v>7480.2405580414052</v>
      </c>
      <c r="Z4902" s="12">
        <f t="shared" si="1381"/>
        <v>7.4569312542625013E-2</v>
      </c>
      <c r="AA4902" s="12">
        <f t="shared" si="1382"/>
        <v>0.47099281646297225</v>
      </c>
      <c r="AB4902" s="12">
        <f t="shared" si="1383"/>
        <v>1.3569996126212592E-2</v>
      </c>
      <c r="AC4902" s="12">
        <f t="shared" si="1384"/>
        <v>0.55913212513180988</v>
      </c>
      <c r="AD4902" s="12">
        <f t="shared" si="1385"/>
        <v>0.44086787486819018</v>
      </c>
      <c r="AE4902" s="12">
        <f>('Estimates from MCMC'!$B$2-'MCMC runs'!V4902)/'Estimates from MCMC'!$B$2</f>
        <v>0.10197037171696505</v>
      </c>
    </row>
    <row r="4903" spans="1:31" x14ac:dyDescent="0.3">
      <c r="A4903">
        <v>4902</v>
      </c>
      <c r="B4903">
        <f>'MCMC raw'!C4903</f>
        <v>58196.473949801999</v>
      </c>
      <c r="C4903">
        <f>'MCMC raw'!E4903</f>
        <v>57023.372735866498</v>
      </c>
      <c r="D4903">
        <f t="shared" si="1368"/>
        <v>1173.1012139355007</v>
      </c>
      <c r="E4903">
        <f>'MCMC raw'!K4903</f>
        <v>58124.659939709898</v>
      </c>
      <c r="F4903">
        <f t="shared" si="1369"/>
        <v>71.814010092100943</v>
      </c>
      <c r="G4903">
        <f>'MCMC raw'!D4903</f>
        <v>58104.464423256701</v>
      </c>
      <c r="H4903">
        <f t="shared" si="1370"/>
        <v>92.009526545298286</v>
      </c>
      <c r="I4903">
        <f>'MCMC raw'!J4903</f>
        <v>56860.204880275203</v>
      </c>
      <c r="J4903">
        <f t="shared" si="1371"/>
        <v>1336.2690695267956</v>
      </c>
      <c r="K4903">
        <f>'MCMC raw'!I4903</f>
        <v>56259.329095986701</v>
      </c>
      <c r="L4903">
        <f t="shared" si="1372"/>
        <v>1937.1448538152981</v>
      </c>
      <c r="M4903">
        <f t="shared" si="1373"/>
        <v>600.87578428850247</v>
      </c>
      <c r="N4903">
        <f>'Estimates from MCMC'!$B$2-K4903</f>
        <v>17097.670904013299</v>
      </c>
      <c r="O4903">
        <f>'MCMC raw'!G4903</f>
        <v>57492.520836632502</v>
      </c>
      <c r="P4903" s="10">
        <f t="shared" si="1374"/>
        <v>1233.1917406458015</v>
      </c>
      <c r="Q4903">
        <f>'MCMC raw'!H4903</f>
        <v>57525.594134797902</v>
      </c>
      <c r="R4903" s="10">
        <f t="shared" si="1375"/>
        <v>33.073298165400047</v>
      </c>
      <c r="S4903" s="10">
        <f t="shared" si="1376"/>
        <v>1266.2650388112015</v>
      </c>
      <c r="T4903">
        <f>'MCMC raw'!F4903</f>
        <v>63971.355702230503</v>
      </c>
      <c r="U4903">
        <f t="shared" si="1377"/>
        <v>7712.0266062438022</v>
      </c>
      <c r="V4903">
        <f>'MCMC raw'!B4903</f>
        <v>65464.452842105202</v>
      </c>
      <c r="W4903" s="10">
        <f t="shared" si="1378"/>
        <v>226.83210106349725</v>
      </c>
      <c r="X4903" s="10">
        <f t="shared" si="1379"/>
        <v>9205.123746118501</v>
      </c>
      <c r="Y4903" s="10">
        <f t="shared" si="1380"/>
        <v>7892.5471578947981</v>
      </c>
      <c r="Z4903" s="12">
        <f t="shared" si="1381"/>
        <v>7.4060674457944675E-2</v>
      </c>
      <c r="AA4903" s="12">
        <f t="shared" si="1382"/>
        <v>0.4510571439548281</v>
      </c>
      <c r="AB4903" s="12">
        <f t="shared" si="1383"/>
        <v>1.3266842152766752E-2</v>
      </c>
      <c r="AC4903" s="12">
        <f t="shared" si="1384"/>
        <v>0.53838466056553946</v>
      </c>
      <c r="AD4903" s="12">
        <f t="shared" si="1385"/>
        <v>0.46161533943446048</v>
      </c>
      <c r="AE4903" s="12">
        <f>('Estimates from MCMC'!$B$2-'MCMC runs'!V4903)/'Estimates from MCMC'!$B$2</f>
        <v>0.1075909205378464</v>
      </c>
    </row>
    <row r="4904" spans="1:31" x14ac:dyDescent="0.3">
      <c r="A4904">
        <v>4903</v>
      </c>
      <c r="B4904">
        <f>'MCMC raw'!C4904</f>
        <v>58909.087162430304</v>
      </c>
      <c r="C4904">
        <f>'MCMC raw'!E4904</f>
        <v>57791.241684199696</v>
      </c>
      <c r="D4904">
        <f t="shared" si="1368"/>
        <v>1117.8454782306071</v>
      </c>
      <c r="E4904">
        <f>'MCMC raw'!K4904</f>
        <v>58830.671965227702</v>
      </c>
      <c r="F4904">
        <f t="shared" si="1369"/>
        <v>78.415197202601121</v>
      </c>
      <c r="G4904">
        <f>'MCMC raw'!D4904</f>
        <v>58811.587681307297</v>
      </c>
      <c r="H4904">
        <f t="shared" si="1370"/>
        <v>97.499481123006262</v>
      </c>
      <c r="I4904">
        <f>'MCMC raw'!J4904</f>
        <v>57616.000251513397</v>
      </c>
      <c r="J4904">
        <f t="shared" si="1371"/>
        <v>1293.0869109169071</v>
      </c>
      <c r="K4904">
        <f>'MCMC raw'!I4904</f>
        <v>56978.300067807199</v>
      </c>
      <c r="L4904">
        <f t="shared" si="1372"/>
        <v>1930.7870946231051</v>
      </c>
      <c r="M4904">
        <f t="shared" si="1373"/>
        <v>637.700183706198</v>
      </c>
      <c r="N4904">
        <f>'Estimates from MCMC'!$B$2-K4904</f>
        <v>16378.699932192801</v>
      </c>
      <c r="O4904">
        <f>'MCMC raw'!G4904</f>
        <v>58295.924792655598</v>
      </c>
      <c r="P4904" s="10">
        <f t="shared" si="1374"/>
        <v>1317.6247248483996</v>
      </c>
      <c r="Q4904">
        <f>'MCMC raw'!H4904</f>
        <v>58330.724517574097</v>
      </c>
      <c r="R4904" s="10">
        <f t="shared" si="1375"/>
        <v>34.799724918499123</v>
      </c>
      <c r="S4904" s="10">
        <f t="shared" si="1376"/>
        <v>1352.4244497668988</v>
      </c>
      <c r="T4904">
        <f>'MCMC raw'!F4904</f>
        <v>65148.971388967198</v>
      </c>
      <c r="U4904">
        <f t="shared" si="1377"/>
        <v>8170.6713211599999</v>
      </c>
      <c r="V4904">
        <f>'MCMC raw'!B4904</f>
        <v>66755.322556453204</v>
      </c>
      <c r="W4904" s="10">
        <f t="shared" si="1378"/>
        <v>253.92671771910682</v>
      </c>
      <c r="X4904" s="10">
        <f t="shared" si="1379"/>
        <v>9777.0224886460055</v>
      </c>
      <c r="Y4904" s="10">
        <f t="shared" si="1380"/>
        <v>6601.677443546796</v>
      </c>
      <c r="Z4904" s="12">
        <f t="shared" si="1381"/>
        <v>8.2572148910834489E-2</v>
      </c>
      <c r="AA4904" s="12">
        <f t="shared" si="1382"/>
        <v>0.49885957707182316</v>
      </c>
      <c r="AB4904" s="12">
        <f t="shared" si="1383"/>
        <v>1.5503472117466822E-2</v>
      </c>
      <c r="AC4904" s="12">
        <f t="shared" si="1384"/>
        <v>0.59693519810012452</v>
      </c>
      <c r="AD4904" s="12">
        <f t="shared" si="1385"/>
        <v>0.40306480189987554</v>
      </c>
      <c r="AE4904" s="12">
        <f>('Estimates from MCMC'!$B$2-'MCMC runs'!V4904)/'Estimates from MCMC'!$B$2</f>
        <v>8.9993830766617988E-2</v>
      </c>
    </row>
    <row r="4905" spans="1:31" x14ac:dyDescent="0.3">
      <c r="A4905">
        <v>4904</v>
      </c>
      <c r="B4905">
        <f>'MCMC raw'!C4905</f>
        <v>58260.1287179668</v>
      </c>
      <c r="C4905">
        <f>'MCMC raw'!E4905</f>
        <v>57125.169308655197</v>
      </c>
      <c r="D4905">
        <f t="shared" si="1368"/>
        <v>1134.9594093116029</v>
      </c>
      <c r="E4905">
        <f>'MCMC raw'!K4905</f>
        <v>58182.135218776799</v>
      </c>
      <c r="F4905">
        <f t="shared" si="1369"/>
        <v>77.993499190000875</v>
      </c>
      <c r="G4905">
        <f>'MCMC raw'!D4905</f>
        <v>58162.126484149099</v>
      </c>
      <c r="H4905">
        <f t="shared" si="1370"/>
        <v>98.002233817700471</v>
      </c>
      <c r="I4905">
        <f>'MCMC raw'!J4905</f>
        <v>56949.976487113003</v>
      </c>
      <c r="J4905">
        <f t="shared" si="1371"/>
        <v>1310.1522308537969</v>
      </c>
      <c r="K4905">
        <f>'MCMC raw'!I4905</f>
        <v>56309.4708593873</v>
      </c>
      <c r="L4905">
        <f t="shared" si="1372"/>
        <v>1950.6578585794996</v>
      </c>
      <c r="M4905">
        <f t="shared" si="1373"/>
        <v>640.50562772570265</v>
      </c>
      <c r="N4905">
        <f>'Estimates from MCMC'!$B$2-K4905</f>
        <v>17047.5291406127</v>
      </c>
      <c r="O4905">
        <f>'MCMC raw'!G4905</f>
        <v>57639.429243478196</v>
      </c>
      <c r="P4905" s="10">
        <f t="shared" si="1374"/>
        <v>1329.9583840908963</v>
      </c>
      <c r="Q4905">
        <f>'MCMC raw'!H4905</f>
        <v>57674.172960716503</v>
      </c>
      <c r="R4905" s="10">
        <f t="shared" si="1375"/>
        <v>34.743717238306999</v>
      </c>
      <c r="S4905" s="10">
        <f t="shared" si="1376"/>
        <v>1364.7021013292033</v>
      </c>
      <c r="T4905">
        <f>'MCMC raw'!F4905</f>
        <v>64306.0154900895</v>
      </c>
      <c r="U4905">
        <f t="shared" si="1377"/>
        <v>7996.5446307021994</v>
      </c>
      <c r="V4905">
        <f>'MCMC raw'!B4905</f>
        <v>65924.413132060305</v>
      </c>
      <c r="W4905" s="10">
        <f t="shared" si="1378"/>
        <v>253.69554064160184</v>
      </c>
      <c r="X4905" s="10">
        <f t="shared" si="1379"/>
        <v>9614.9422726730045</v>
      </c>
      <c r="Y4905" s="10">
        <f t="shared" si="1380"/>
        <v>7432.5868679396954</v>
      </c>
      <c r="Z4905" s="12">
        <f t="shared" si="1381"/>
        <v>8.0052780087528572E-2</v>
      </c>
      <c r="AA4905" s="12">
        <f t="shared" si="1382"/>
        <v>0.46907352759127169</v>
      </c>
      <c r="AB4905" s="12">
        <f t="shared" si="1383"/>
        <v>1.4881660476955421E-2</v>
      </c>
      <c r="AC4905" s="12">
        <f t="shared" si="1384"/>
        <v>0.56400796815575571</v>
      </c>
      <c r="AD4905" s="12">
        <f t="shared" si="1385"/>
        <v>0.43599203184424434</v>
      </c>
      <c r="AE4905" s="12">
        <f>('Estimates from MCMC'!$B$2-'MCMC runs'!V4905)/'Estimates from MCMC'!$B$2</f>
        <v>0.1013207583180841</v>
      </c>
    </row>
    <row r="4906" spans="1:31" x14ac:dyDescent="0.3">
      <c r="A4906">
        <v>4905</v>
      </c>
      <c r="B4906">
        <f>'MCMC raw'!C4906</f>
        <v>58391.452062464901</v>
      </c>
      <c r="C4906">
        <f>'MCMC raw'!E4906</f>
        <v>57271.417029664</v>
      </c>
      <c r="D4906">
        <f t="shared" si="1368"/>
        <v>1120.0350328009008</v>
      </c>
      <c r="E4906">
        <f>'MCMC raw'!K4906</f>
        <v>58318.462711627399</v>
      </c>
      <c r="F4906">
        <f t="shared" si="1369"/>
        <v>72.98935083750257</v>
      </c>
      <c r="G4906">
        <f>'MCMC raw'!D4906</f>
        <v>58298.464654253497</v>
      </c>
      <c r="H4906">
        <f t="shared" si="1370"/>
        <v>92.987408211403817</v>
      </c>
      <c r="I4906">
        <f>'MCMC raw'!J4906</f>
        <v>57106.123507875003</v>
      </c>
      <c r="J4906">
        <f t="shared" si="1371"/>
        <v>1285.328554589898</v>
      </c>
      <c r="K4906">
        <f>'MCMC raw'!I4906</f>
        <v>56498.1265101631</v>
      </c>
      <c r="L4906">
        <f t="shared" si="1372"/>
        <v>1893.3255523018015</v>
      </c>
      <c r="M4906">
        <f t="shared" si="1373"/>
        <v>607.99699771190353</v>
      </c>
      <c r="N4906">
        <f>'Estimates from MCMC'!$B$2-K4906</f>
        <v>16858.8734898369</v>
      </c>
      <c r="O4906">
        <f>'MCMC raw'!G4906</f>
        <v>57745.751692711703</v>
      </c>
      <c r="P4906" s="10">
        <f t="shared" si="1374"/>
        <v>1247.6251825486033</v>
      </c>
      <c r="Q4906">
        <f>'MCMC raw'!H4906</f>
        <v>57779.2598940307</v>
      </c>
      <c r="R4906" s="10">
        <f t="shared" si="1375"/>
        <v>33.508201318996726</v>
      </c>
      <c r="S4906" s="10">
        <f t="shared" si="1376"/>
        <v>1281.1333838676001</v>
      </c>
      <c r="T4906">
        <f>'MCMC raw'!F4906</f>
        <v>64332.011423989803</v>
      </c>
      <c r="U4906">
        <f t="shared" si="1377"/>
        <v>7833.8849138267033</v>
      </c>
      <c r="V4906">
        <f>'MCMC raw'!B4906</f>
        <v>65847.213998594903</v>
      </c>
      <c r="W4906" s="10">
        <f t="shared" si="1378"/>
        <v>234.06919073750032</v>
      </c>
      <c r="X4906" s="10">
        <f t="shared" si="1379"/>
        <v>9349.0874884318036</v>
      </c>
      <c r="Y4906" s="10">
        <f t="shared" si="1380"/>
        <v>7509.7860014050966</v>
      </c>
      <c r="Z4906" s="12">
        <f t="shared" si="1381"/>
        <v>7.5991636371191149E-2</v>
      </c>
      <c r="AA4906" s="12">
        <f t="shared" si="1382"/>
        <v>0.46467428079042378</v>
      </c>
      <c r="AB4906" s="12">
        <f t="shared" si="1383"/>
        <v>1.3884035067859377E-2</v>
      </c>
      <c r="AC4906" s="12">
        <f t="shared" si="1384"/>
        <v>0.55454995222947434</v>
      </c>
      <c r="AD4906" s="12">
        <f t="shared" si="1385"/>
        <v>0.44545004777052571</v>
      </c>
      <c r="AE4906" s="12">
        <f>('Estimates from MCMC'!$B$2-'MCMC runs'!V4906)/'Estimates from MCMC'!$B$2</f>
        <v>0.10237313414405028</v>
      </c>
    </row>
    <row r="4907" spans="1:31" x14ac:dyDescent="0.3">
      <c r="A4907">
        <v>4906</v>
      </c>
      <c r="B4907">
        <f>'MCMC raw'!C4907</f>
        <v>58143.734342096497</v>
      </c>
      <c r="C4907">
        <f>'MCMC raw'!E4907</f>
        <v>56996.782175644301</v>
      </c>
      <c r="D4907">
        <f t="shared" si="1368"/>
        <v>1146.9521664521963</v>
      </c>
      <c r="E4907">
        <f>'MCMC raw'!K4907</f>
        <v>58083.032946896303</v>
      </c>
      <c r="F4907">
        <f t="shared" si="1369"/>
        <v>60.701395200194384</v>
      </c>
      <c r="G4907">
        <f>'MCMC raw'!D4907</f>
        <v>58042.999783593397</v>
      </c>
      <c r="H4907">
        <f t="shared" si="1370"/>
        <v>100.73455850309983</v>
      </c>
      <c r="I4907">
        <f>'MCMC raw'!J4907</f>
        <v>56835.877864597504</v>
      </c>
      <c r="J4907">
        <f t="shared" si="1371"/>
        <v>1307.8564774989936</v>
      </c>
      <c r="K4907">
        <f>'MCMC raw'!I4907</f>
        <v>56177.771875477898</v>
      </c>
      <c r="L4907">
        <f t="shared" si="1372"/>
        <v>1965.9624666185991</v>
      </c>
      <c r="M4907">
        <f t="shared" si="1373"/>
        <v>658.10598911960551</v>
      </c>
      <c r="N4907">
        <f>'Estimates from MCMC'!$B$2-K4907</f>
        <v>17179.228124522102</v>
      </c>
      <c r="O4907">
        <f>'MCMC raw'!G4907</f>
        <v>57531.6715213563</v>
      </c>
      <c r="P4907" s="10">
        <f t="shared" si="1374"/>
        <v>1353.8996458784022</v>
      </c>
      <c r="Q4907">
        <f>'MCMC raw'!H4907</f>
        <v>57567.9448006276</v>
      </c>
      <c r="R4907" s="10">
        <f t="shared" si="1375"/>
        <v>36.273279271299543</v>
      </c>
      <c r="S4907" s="10">
        <f t="shared" si="1376"/>
        <v>1390.1729251497018</v>
      </c>
      <c r="T4907">
        <f>'MCMC raw'!F4907</f>
        <v>64090.191633098002</v>
      </c>
      <c r="U4907">
        <f t="shared" si="1377"/>
        <v>7912.4197576201041</v>
      </c>
      <c r="V4907">
        <f>'MCMC raw'!B4907</f>
        <v>65734.558457300402</v>
      </c>
      <c r="W4907" s="10">
        <f t="shared" si="1378"/>
        <v>254.19389905269782</v>
      </c>
      <c r="X4907" s="10">
        <f t="shared" si="1379"/>
        <v>9556.7865818225036</v>
      </c>
      <c r="Y4907" s="10">
        <f t="shared" si="1380"/>
        <v>7622.4415426995984</v>
      </c>
      <c r="Z4907" s="12">
        <f t="shared" si="1381"/>
        <v>8.0921733798116971E-2</v>
      </c>
      <c r="AA4907" s="12">
        <f t="shared" si="1382"/>
        <v>0.46058063262607818</v>
      </c>
      <c r="AB4907" s="12">
        <f t="shared" si="1383"/>
        <v>1.4796584410556517E-2</v>
      </c>
      <c r="AC4907" s="12">
        <f t="shared" si="1384"/>
        <v>0.55629895083475167</v>
      </c>
      <c r="AD4907" s="12">
        <f t="shared" si="1385"/>
        <v>0.44370104916524833</v>
      </c>
      <c r="AE4907" s="12">
        <f>('Estimates from MCMC'!$B$2-'MCMC runs'!V4907)/'Estimates from MCMC'!$B$2</f>
        <v>0.10390885045325733</v>
      </c>
    </row>
    <row r="4908" spans="1:31" x14ac:dyDescent="0.3">
      <c r="A4908">
        <v>4907</v>
      </c>
      <c r="B4908">
        <f>'MCMC raw'!C4908</f>
        <v>57995.550423324603</v>
      </c>
      <c r="C4908">
        <f>'MCMC raw'!E4908</f>
        <v>56860.512329204998</v>
      </c>
      <c r="D4908">
        <f t="shared" si="1368"/>
        <v>1135.0380941196054</v>
      </c>
      <c r="E4908">
        <f>'MCMC raw'!K4908</f>
        <v>57921.009834204</v>
      </c>
      <c r="F4908">
        <f t="shared" si="1369"/>
        <v>74.540589120602817</v>
      </c>
      <c r="G4908">
        <f>'MCMC raw'!D4908</f>
        <v>57898.6097007715</v>
      </c>
      <c r="H4908">
        <f t="shared" si="1370"/>
        <v>96.940722553103114</v>
      </c>
      <c r="I4908">
        <f>'MCMC raw'!J4908</f>
        <v>56689.728509225999</v>
      </c>
      <c r="J4908">
        <f t="shared" si="1371"/>
        <v>1305.8219140986039</v>
      </c>
      <c r="K4908">
        <f>'MCMC raw'!I4908</f>
        <v>56056.213474938602</v>
      </c>
      <c r="L4908">
        <f t="shared" si="1372"/>
        <v>1939.3369483860006</v>
      </c>
      <c r="M4908">
        <f t="shared" si="1373"/>
        <v>633.5150342873967</v>
      </c>
      <c r="N4908">
        <f>'Estimates from MCMC'!$B$2-K4908</f>
        <v>17300.786525061398</v>
      </c>
      <c r="O4908">
        <f>'MCMC raw'!G4908</f>
        <v>57361.859169866097</v>
      </c>
      <c r="P4908" s="10">
        <f t="shared" si="1374"/>
        <v>1305.6456949274943</v>
      </c>
      <c r="Q4908">
        <f>'MCMC raw'!H4908</f>
        <v>57396.616939238898</v>
      </c>
      <c r="R4908" s="10">
        <f t="shared" si="1375"/>
        <v>34.757769372801704</v>
      </c>
      <c r="S4908" s="10">
        <f t="shared" si="1376"/>
        <v>1340.403464300296</v>
      </c>
      <c r="T4908">
        <f>'MCMC raw'!F4908</f>
        <v>63915.693623135099</v>
      </c>
      <c r="U4908">
        <f t="shared" si="1377"/>
        <v>7859.4801481964969</v>
      </c>
      <c r="V4908">
        <f>'MCMC raw'!B4908</f>
        <v>65502.226368673502</v>
      </c>
      <c r="W4908" s="10">
        <f t="shared" si="1378"/>
        <v>246.12928123810707</v>
      </c>
      <c r="X4908" s="10">
        <f t="shared" si="1379"/>
        <v>9446.0128937349</v>
      </c>
      <c r="Y4908" s="10">
        <f t="shared" si="1380"/>
        <v>7854.7736313264977</v>
      </c>
      <c r="Z4908" s="12">
        <f t="shared" si="1381"/>
        <v>7.7476446655106002E-2</v>
      </c>
      <c r="AA4908" s="12">
        <f t="shared" si="1382"/>
        <v>0.45428455734145329</v>
      </c>
      <c r="AB4908" s="12">
        <f t="shared" si="1383"/>
        <v>1.4226479292231692E-2</v>
      </c>
      <c r="AC4908" s="12">
        <f t="shared" si="1384"/>
        <v>0.54598748328879099</v>
      </c>
      <c r="AD4908" s="12">
        <f t="shared" si="1385"/>
        <v>0.45401251671120901</v>
      </c>
      <c r="AE4908" s="12">
        <f>('Estimates from MCMC'!$B$2-'MCMC runs'!V4908)/'Estimates from MCMC'!$B$2</f>
        <v>0.10707599317483672</v>
      </c>
    </row>
    <row r="4909" spans="1:31" x14ac:dyDescent="0.3">
      <c r="A4909">
        <v>4908</v>
      </c>
      <c r="B4909">
        <f>'MCMC raw'!C4909</f>
        <v>57766.990106483601</v>
      </c>
      <c r="C4909">
        <f>'MCMC raw'!E4909</f>
        <v>56629.479916879602</v>
      </c>
      <c r="D4909">
        <f t="shared" si="1368"/>
        <v>1137.5101896039996</v>
      </c>
      <c r="E4909">
        <f>'MCMC raw'!K4909</f>
        <v>57704.071887886603</v>
      </c>
      <c r="F4909">
        <f t="shared" si="1369"/>
        <v>62.918218596998486</v>
      </c>
      <c r="G4909">
        <f>'MCMC raw'!D4909</f>
        <v>57670.540415062802</v>
      </c>
      <c r="H4909">
        <f t="shared" si="1370"/>
        <v>96.449691420799354</v>
      </c>
      <c r="I4909">
        <f>'MCMC raw'!J4909</f>
        <v>56470.407343356099</v>
      </c>
      <c r="J4909">
        <f t="shared" si="1371"/>
        <v>1296.5827631275024</v>
      </c>
      <c r="K4909">
        <f>'MCMC raw'!I4909</f>
        <v>55840.160942024799</v>
      </c>
      <c r="L4909">
        <f t="shared" si="1372"/>
        <v>1926.8291644588026</v>
      </c>
      <c r="M4909">
        <f t="shared" si="1373"/>
        <v>630.24640133130015</v>
      </c>
      <c r="N4909">
        <f>'Estimates from MCMC'!$B$2-K4909</f>
        <v>17516.839057975201</v>
      </c>
      <c r="O4909">
        <f>'MCMC raw'!G4909</f>
        <v>57131.571243538798</v>
      </c>
      <c r="P4909" s="10">
        <f t="shared" si="1374"/>
        <v>1291.410301513999</v>
      </c>
      <c r="Q4909">
        <f>'MCMC raw'!H4909</f>
        <v>57166.459180124999</v>
      </c>
      <c r="R4909" s="10">
        <f t="shared" si="1375"/>
        <v>34.887936586201249</v>
      </c>
      <c r="S4909" s="10">
        <f t="shared" si="1376"/>
        <v>1326.2982381002003</v>
      </c>
      <c r="T4909">
        <f>'MCMC raw'!F4909</f>
        <v>63549.472591689002</v>
      </c>
      <c r="U4909">
        <f t="shared" si="1377"/>
        <v>7709.3116496642033</v>
      </c>
      <c r="V4909">
        <f>'MCMC raw'!B4909</f>
        <v>65112.929377597196</v>
      </c>
      <c r="W4909" s="10">
        <f t="shared" si="1378"/>
        <v>237.15854780799418</v>
      </c>
      <c r="X4909" s="10">
        <f t="shared" si="1379"/>
        <v>9272.7684355723977</v>
      </c>
      <c r="Y4909" s="10">
        <f t="shared" si="1380"/>
        <v>8244.0706224028036</v>
      </c>
      <c r="Z4909" s="12">
        <f t="shared" si="1381"/>
        <v>7.5715614769912093E-2</v>
      </c>
      <c r="AA4909" s="12">
        <f t="shared" si="1382"/>
        <v>0.44010860773161287</v>
      </c>
      <c r="AB4909" s="12">
        <f t="shared" si="1383"/>
        <v>1.3538889466477048E-2</v>
      </c>
      <c r="AC4909" s="12">
        <f t="shared" si="1384"/>
        <v>0.52936311196800201</v>
      </c>
      <c r="AD4909" s="12">
        <f t="shared" si="1385"/>
        <v>0.47063688803199799</v>
      </c>
      <c r="AE4909" s="12">
        <f>('Estimates from MCMC'!$B$2-'MCMC runs'!V4909)/'Estimates from MCMC'!$B$2</f>
        <v>0.11238287583192884</v>
      </c>
    </row>
    <row r="4910" spans="1:31" x14ac:dyDescent="0.3">
      <c r="A4910">
        <v>4909</v>
      </c>
      <c r="B4910">
        <f>'MCMC raw'!C4910</f>
        <v>57898.803551782898</v>
      </c>
      <c r="C4910">
        <f>'MCMC raw'!E4910</f>
        <v>56786.012727472997</v>
      </c>
      <c r="D4910">
        <f t="shared" si="1368"/>
        <v>1112.7908243099009</v>
      </c>
      <c r="E4910">
        <f>'MCMC raw'!K4910</f>
        <v>57836.584122800603</v>
      </c>
      <c r="F4910">
        <f t="shared" si="1369"/>
        <v>62.21942898229463</v>
      </c>
      <c r="G4910">
        <f>'MCMC raw'!D4910</f>
        <v>57798.977841213797</v>
      </c>
      <c r="H4910">
        <f t="shared" si="1370"/>
        <v>99.82571056910092</v>
      </c>
      <c r="I4910">
        <f>'MCMC raw'!J4910</f>
        <v>56624.463109181597</v>
      </c>
      <c r="J4910">
        <f t="shared" si="1371"/>
        <v>1274.3404426013003</v>
      </c>
      <c r="K4910">
        <f>'MCMC raw'!I4910</f>
        <v>55971.9684130186</v>
      </c>
      <c r="L4910">
        <f t="shared" si="1372"/>
        <v>1926.8351387642979</v>
      </c>
      <c r="M4910">
        <f t="shared" si="1373"/>
        <v>652.49469616299757</v>
      </c>
      <c r="N4910">
        <f>'Estimates from MCMC'!$B$2-K4910</f>
        <v>17385.0315869814</v>
      </c>
      <c r="O4910">
        <f>'MCMC raw'!G4910</f>
        <v>57315.127588302101</v>
      </c>
      <c r="P4910" s="10">
        <f t="shared" si="1374"/>
        <v>1343.1591752835011</v>
      </c>
      <c r="Q4910">
        <f>'MCMC raw'!H4910</f>
        <v>57351.068290570998</v>
      </c>
      <c r="R4910" s="10">
        <f t="shared" si="1375"/>
        <v>35.940702268897439</v>
      </c>
      <c r="S4910" s="10">
        <f t="shared" si="1376"/>
        <v>1379.0998775523985</v>
      </c>
      <c r="T4910">
        <f>'MCMC raw'!F4910</f>
        <v>63774.022742004701</v>
      </c>
      <c r="U4910">
        <f t="shared" si="1377"/>
        <v>7802.0543289861016</v>
      </c>
      <c r="V4910">
        <f>'MCMC raw'!B4910</f>
        <v>65403.854602801097</v>
      </c>
      <c r="W4910" s="10">
        <f t="shared" si="1378"/>
        <v>250.73198324399709</v>
      </c>
      <c r="X4910" s="10">
        <f t="shared" si="1379"/>
        <v>9431.8861897824972</v>
      </c>
      <c r="Y4910" s="10">
        <f t="shared" si="1380"/>
        <v>7953.1453971989031</v>
      </c>
      <c r="Z4910" s="12">
        <f t="shared" si="1381"/>
        <v>7.9326854866638444E-2</v>
      </c>
      <c r="AA4910" s="12">
        <f t="shared" si="1382"/>
        <v>0.44877999156634196</v>
      </c>
      <c r="AB4910" s="12">
        <f t="shared" si="1383"/>
        <v>1.4422290922482714E-2</v>
      </c>
      <c r="AC4910" s="12">
        <f t="shared" si="1384"/>
        <v>0.54252913735546315</v>
      </c>
      <c r="AD4910" s="12">
        <f t="shared" si="1385"/>
        <v>0.45747086264453685</v>
      </c>
      <c r="AE4910" s="12">
        <f>('Estimates from MCMC'!$B$2-'MCMC runs'!V4910)/'Estimates from MCMC'!$B$2</f>
        <v>0.10841699356842432</v>
      </c>
    </row>
    <row r="4911" spans="1:31" x14ac:dyDescent="0.3">
      <c r="A4911">
        <v>4910</v>
      </c>
      <c r="B4911">
        <f>'MCMC raw'!C4911</f>
        <v>58092.876441603898</v>
      </c>
      <c r="C4911">
        <f>'MCMC raw'!E4911</f>
        <v>56936.899007606997</v>
      </c>
      <c r="D4911">
        <f t="shared" si="1368"/>
        <v>1155.9774339969008</v>
      </c>
      <c r="E4911">
        <f>'MCMC raw'!K4911</f>
        <v>58021.550564200501</v>
      </c>
      <c r="F4911">
        <f t="shared" si="1369"/>
        <v>71.325877403396589</v>
      </c>
      <c r="G4911">
        <f>'MCMC raw'!D4911</f>
        <v>57994.307159981399</v>
      </c>
      <c r="H4911">
        <f t="shared" si="1370"/>
        <v>98.569281622498238</v>
      </c>
      <c r="I4911">
        <f>'MCMC raw'!J4911</f>
        <v>56767.683219209801</v>
      </c>
      <c r="J4911">
        <f t="shared" si="1371"/>
        <v>1325.1932223940967</v>
      </c>
      <c r="K4911">
        <f>'MCMC raw'!I4911</f>
        <v>56123.680164682497</v>
      </c>
      <c r="L4911">
        <f t="shared" si="1372"/>
        <v>1969.1962769214006</v>
      </c>
      <c r="M4911">
        <f t="shared" si="1373"/>
        <v>644.0030545273039</v>
      </c>
      <c r="N4911">
        <f>'Estimates from MCMC'!$B$2-K4911</f>
        <v>17233.319835317503</v>
      </c>
      <c r="O4911">
        <f>'MCMC raw'!G4911</f>
        <v>57453.332214466202</v>
      </c>
      <c r="P4911" s="10">
        <f t="shared" si="1374"/>
        <v>1329.6520497837046</v>
      </c>
      <c r="Q4911">
        <f>'MCMC raw'!H4911</f>
        <v>57488.555120081801</v>
      </c>
      <c r="R4911" s="10">
        <f t="shared" si="1375"/>
        <v>35.222905615599302</v>
      </c>
      <c r="S4911" s="10">
        <f t="shared" si="1376"/>
        <v>1364.8749553993039</v>
      </c>
      <c r="T4911">
        <f>'MCMC raw'!F4911</f>
        <v>63956.931010594999</v>
      </c>
      <c r="U4911">
        <f t="shared" si="1377"/>
        <v>7833.250845912502</v>
      </c>
      <c r="V4911">
        <f>'MCMC raw'!B4911</f>
        <v>65570.194434110395</v>
      </c>
      <c r="W4911" s="10">
        <f t="shared" si="1378"/>
        <v>248.38846811609255</v>
      </c>
      <c r="X4911" s="10">
        <f t="shared" si="1379"/>
        <v>9446.5142694278984</v>
      </c>
      <c r="Y4911" s="10">
        <f t="shared" si="1380"/>
        <v>7786.8055658896046</v>
      </c>
      <c r="Z4911" s="12">
        <f t="shared" si="1381"/>
        <v>7.9199769309809112E-2</v>
      </c>
      <c r="AA4911" s="12">
        <f t="shared" si="1382"/>
        <v>0.45454102406079921</v>
      </c>
      <c r="AB4911" s="12">
        <f t="shared" si="1383"/>
        <v>1.4413268626689785E-2</v>
      </c>
      <c r="AC4911" s="12">
        <f t="shared" si="1384"/>
        <v>0.5481540619972981</v>
      </c>
      <c r="AD4911" s="12">
        <f t="shared" si="1385"/>
        <v>0.45184593800270184</v>
      </c>
      <c r="AE4911" s="12">
        <f>('Estimates from MCMC'!$B$2-'MCMC runs'!V4911)/'Estimates from MCMC'!$B$2</f>
        <v>0.10614945493803733</v>
      </c>
    </row>
    <row r="4912" spans="1:31" x14ac:dyDescent="0.3">
      <c r="A4912">
        <v>4911</v>
      </c>
      <c r="B4912">
        <f>'MCMC raw'!C4912</f>
        <v>58822.751638060399</v>
      </c>
      <c r="C4912">
        <f>'MCMC raw'!E4912</f>
        <v>57664.023216239897</v>
      </c>
      <c r="D4912">
        <f t="shared" si="1368"/>
        <v>1158.7284218205023</v>
      </c>
      <c r="E4912">
        <f>'MCMC raw'!K4912</f>
        <v>58753.512138865597</v>
      </c>
      <c r="F4912">
        <f t="shared" si="1369"/>
        <v>69.239499194802193</v>
      </c>
      <c r="G4912">
        <f>'MCMC raw'!D4912</f>
        <v>58722.0930337838</v>
      </c>
      <c r="H4912">
        <f t="shared" si="1370"/>
        <v>100.65860427659936</v>
      </c>
      <c r="I4912">
        <f>'MCMC raw'!J4912</f>
        <v>57494.936255017397</v>
      </c>
      <c r="J4912">
        <f t="shared" si="1371"/>
        <v>1327.8153830430019</v>
      </c>
      <c r="K4912">
        <f>'MCMC raw'!I4912</f>
        <v>56837.155394046997</v>
      </c>
      <c r="L4912">
        <f t="shared" si="1372"/>
        <v>1985.5962440134026</v>
      </c>
      <c r="M4912">
        <f t="shared" si="1373"/>
        <v>657.78086097040068</v>
      </c>
      <c r="N4912">
        <f>'Estimates from MCMC'!$B$2-K4912</f>
        <v>16519.844605953003</v>
      </c>
      <c r="O4912">
        <f>'MCMC raw'!G4912</f>
        <v>58204.166078269103</v>
      </c>
      <c r="P4912" s="10">
        <f t="shared" si="1374"/>
        <v>1367.0106842221066</v>
      </c>
      <c r="Q4912">
        <f>'MCMC raw'!H4912</f>
        <v>58239.847053186</v>
      </c>
      <c r="R4912" s="10">
        <f t="shared" si="1375"/>
        <v>35.680974916896957</v>
      </c>
      <c r="S4912" s="10">
        <f t="shared" si="1376"/>
        <v>1402.6916591390036</v>
      </c>
      <c r="T4912">
        <f>'MCMC raw'!F4912</f>
        <v>64941.536402144702</v>
      </c>
      <c r="U4912">
        <f t="shared" si="1377"/>
        <v>8104.3810080977055</v>
      </c>
      <c r="V4912">
        <f>'MCMC raw'!B4912</f>
        <v>66604.195867783506</v>
      </c>
      <c r="W4912" s="10">
        <f t="shared" si="1378"/>
        <v>259.96780649980064</v>
      </c>
      <c r="X4912" s="10">
        <f t="shared" si="1379"/>
        <v>9767.0404737365097</v>
      </c>
      <c r="Y4912" s="10">
        <f t="shared" si="1380"/>
        <v>6752.8041322164936</v>
      </c>
      <c r="Z4912" s="12">
        <f t="shared" si="1381"/>
        <v>8.4909494768100724E-2</v>
      </c>
      <c r="AA4912" s="12">
        <f t="shared" si="1382"/>
        <v>0.49058457881481848</v>
      </c>
      <c r="AB4912" s="12">
        <f t="shared" si="1383"/>
        <v>1.5736698056234743E-2</v>
      </c>
      <c r="AC4912" s="12">
        <f t="shared" si="1384"/>
        <v>0.59123077163915394</v>
      </c>
      <c r="AD4912" s="12">
        <f t="shared" si="1385"/>
        <v>0.408769228360846</v>
      </c>
      <c r="AE4912" s="12">
        <f>('Estimates from MCMC'!$B$2-'MCMC runs'!V4912)/'Estimates from MCMC'!$B$2</f>
        <v>9.2053984380720225E-2</v>
      </c>
    </row>
    <row r="4913" spans="1:31" x14ac:dyDescent="0.3">
      <c r="A4913">
        <v>4912</v>
      </c>
      <c r="B4913">
        <f>'MCMC raw'!C4913</f>
        <v>58509.210178725101</v>
      </c>
      <c r="C4913">
        <f>'MCMC raw'!E4913</f>
        <v>57409.298710536299</v>
      </c>
      <c r="D4913">
        <f t="shared" si="1368"/>
        <v>1099.9114681888022</v>
      </c>
      <c r="E4913">
        <f>'MCMC raw'!K4913</f>
        <v>58446.517240642803</v>
      </c>
      <c r="F4913">
        <f t="shared" si="1369"/>
        <v>62.692938082298497</v>
      </c>
      <c r="G4913">
        <f>'MCMC raw'!D4913</f>
        <v>58411.145128331103</v>
      </c>
      <c r="H4913">
        <f t="shared" si="1370"/>
        <v>98.065050393997808</v>
      </c>
      <c r="I4913">
        <f>'MCMC raw'!J4913</f>
        <v>57249.058621416902</v>
      </c>
      <c r="J4913">
        <f t="shared" si="1371"/>
        <v>1260.1515573081997</v>
      </c>
      <c r="K4913">
        <f>'MCMC raw'!I4913</f>
        <v>56607.677648234901</v>
      </c>
      <c r="L4913">
        <f t="shared" si="1372"/>
        <v>1901.5325304901999</v>
      </c>
      <c r="M4913">
        <f t="shared" si="1373"/>
        <v>641.38097318200016</v>
      </c>
      <c r="N4913">
        <f>'Estimates from MCMC'!$B$2-K4913</f>
        <v>16749.322351765099</v>
      </c>
      <c r="O4913">
        <f>'MCMC raw'!G4913</f>
        <v>57937.001190519601</v>
      </c>
      <c r="P4913" s="10">
        <f t="shared" si="1374"/>
        <v>1329.3235422846992</v>
      </c>
      <c r="Q4913">
        <f>'MCMC raw'!H4913</f>
        <v>57971.984555250798</v>
      </c>
      <c r="R4913" s="10">
        <f t="shared" si="1375"/>
        <v>34.983364731197071</v>
      </c>
      <c r="S4913" s="10">
        <f t="shared" si="1376"/>
        <v>1364.3069070158963</v>
      </c>
      <c r="T4913">
        <f>'MCMC raw'!F4913</f>
        <v>64651.032651142101</v>
      </c>
      <c r="U4913">
        <f t="shared" si="1377"/>
        <v>8043.3550029071994</v>
      </c>
      <c r="V4913">
        <f>'MCMC raw'!B4913</f>
        <v>66269.217614320296</v>
      </c>
      <c r="W4913" s="10">
        <f t="shared" si="1378"/>
        <v>253.87805616229889</v>
      </c>
      <c r="X4913" s="10">
        <f t="shared" si="1379"/>
        <v>9661.5399660853946</v>
      </c>
      <c r="Y4913" s="10">
        <f t="shared" si="1380"/>
        <v>7087.782385679704</v>
      </c>
      <c r="Z4913" s="12">
        <f t="shared" si="1381"/>
        <v>8.1454453998977522E-2</v>
      </c>
      <c r="AA4913" s="12">
        <f t="shared" si="1382"/>
        <v>0.48021972674372493</v>
      </c>
      <c r="AB4913" s="12">
        <f t="shared" si="1383"/>
        <v>1.5157512096932351E-2</v>
      </c>
      <c r="AC4913" s="12">
        <f t="shared" si="1384"/>
        <v>0.57683169283963476</v>
      </c>
      <c r="AD4913" s="12">
        <f t="shared" si="1385"/>
        <v>0.42316830716036524</v>
      </c>
      <c r="AE4913" s="12">
        <f>('Estimates from MCMC'!$B$2-'MCMC runs'!V4913)/'Estimates from MCMC'!$B$2</f>
        <v>9.662039594966676E-2</v>
      </c>
    </row>
    <row r="4914" spans="1:31" x14ac:dyDescent="0.3">
      <c r="A4914">
        <v>4913</v>
      </c>
      <c r="B4914">
        <f>'MCMC raw'!C4914</f>
        <v>58500.5620241504</v>
      </c>
      <c r="C4914">
        <f>'MCMC raw'!E4914</f>
        <v>57364.322807870602</v>
      </c>
      <c r="D4914">
        <f t="shared" si="1368"/>
        <v>1136.2392162797987</v>
      </c>
      <c r="E4914">
        <f>'MCMC raw'!K4914</f>
        <v>58422.734736272803</v>
      </c>
      <c r="F4914">
        <f t="shared" si="1369"/>
        <v>77.827287877596973</v>
      </c>
      <c r="G4914">
        <f>'MCMC raw'!D4914</f>
        <v>58401.98007962</v>
      </c>
      <c r="H4914">
        <f t="shared" si="1370"/>
        <v>98.581944530400506</v>
      </c>
      <c r="I4914">
        <f>'MCMC raw'!J4914</f>
        <v>57188.706371603497</v>
      </c>
      <c r="J4914">
        <f t="shared" si="1371"/>
        <v>1311.855652546903</v>
      </c>
      <c r="K4914">
        <f>'MCMC raw'!I4914</f>
        <v>56544.389044145297</v>
      </c>
      <c r="L4914">
        <f t="shared" si="1372"/>
        <v>1956.1729800051035</v>
      </c>
      <c r="M4914">
        <f t="shared" si="1373"/>
        <v>644.31732745820045</v>
      </c>
      <c r="N4914">
        <f>'Estimates from MCMC'!$B$2-K4914</f>
        <v>16812.610955854703</v>
      </c>
      <c r="O4914">
        <f>'MCMC raw'!G4914</f>
        <v>57878.947050202099</v>
      </c>
      <c r="P4914" s="10">
        <f t="shared" si="1374"/>
        <v>1334.5580060568027</v>
      </c>
      <c r="Q4914">
        <f>'MCMC raw'!H4914</f>
        <v>57914.029987670903</v>
      </c>
      <c r="R4914" s="10">
        <f t="shared" si="1375"/>
        <v>35.082937468803721</v>
      </c>
      <c r="S4914" s="10">
        <f t="shared" si="1376"/>
        <v>1369.6409435256064</v>
      </c>
      <c r="T4914">
        <f>'MCMC raw'!F4914</f>
        <v>64424.172163339303</v>
      </c>
      <c r="U4914">
        <f t="shared" si="1377"/>
        <v>7879.7831191940058</v>
      </c>
      <c r="V4914">
        <f>'MCMC raw'!B4914</f>
        <v>66042.813972501899</v>
      </c>
      <c r="W4914" s="10">
        <f t="shared" si="1378"/>
        <v>249.00086563699006</v>
      </c>
      <c r="X4914" s="10">
        <f t="shared" si="1379"/>
        <v>9498.4249283566023</v>
      </c>
      <c r="Y4914" s="10">
        <f t="shared" si="1380"/>
        <v>7314.1860274981009</v>
      </c>
      <c r="Z4914" s="12">
        <f t="shared" si="1381"/>
        <v>8.1465094691235473E-2</v>
      </c>
      <c r="AA4914" s="12">
        <f t="shared" si="1382"/>
        <v>0.46868289166293986</v>
      </c>
      <c r="AB4914" s="12">
        <f t="shared" si="1383"/>
        <v>1.4810362667095426E-2</v>
      </c>
      <c r="AC4914" s="12">
        <f t="shared" si="1384"/>
        <v>0.56495834902127073</v>
      </c>
      <c r="AD4914" s="12">
        <f t="shared" si="1385"/>
        <v>0.43504165097872921</v>
      </c>
      <c r="AE4914" s="12">
        <f>('Estimates from MCMC'!$B$2-'MCMC runs'!V4914)/'Estimates from MCMC'!$B$2</f>
        <v>9.9706722296414807E-2</v>
      </c>
    </row>
    <row r="4915" spans="1:31" x14ac:dyDescent="0.3">
      <c r="A4915">
        <v>4914</v>
      </c>
      <c r="B4915">
        <f>'MCMC raw'!C4915</f>
        <v>59024.771666418499</v>
      </c>
      <c r="C4915">
        <f>'MCMC raw'!E4915</f>
        <v>57863.6591593458</v>
      </c>
      <c r="D4915">
        <f t="shared" si="1368"/>
        <v>1161.1125070726994</v>
      </c>
      <c r="E4915">
        <f>'MCMC raw'!K4915</f>
        <v>58959.168310544301</v>
      </c>
      <c r="F4915">
        <f t="shared" si="1369"/>
        <v>65.603355874198314</v>
      </c>
      <c r="G4915">
        <f>'MCMC raw'!D4915</f>
        <v>58926.405732359002</v>
      </c>
      <c r="H4915">
        <f t="shared" si="1370"/>
        <v>98.365934059496794</v>
      </c>
      <c r="I4915">
        <f>'MCMC raw'!J4915</f>
        <v>57700.280338713397</v>
      </c>
      <c r="J4915">
        <f t="shared" si="1371"/>
        <v>1324.4913277051019</v>
      </c>
      <c r="K4915">
        <f>'MCMC raw'!I4915</f>
        <v>57057.610603667199</v>
      </c>
      <c r="L4915">
        <f t="shared" si="1372"/>
        <v>1967.1610627513001</v>
      </c>
      <c r="M4915">
        <f t="shared" si="1373"/>
        <v>642.66973504619818</v>
      </c>
      <c r="N4915">
        <f>'Estimates from MCMC'!$B$2-K4915</f>
        <v>16299.389396332801</v>
      </c>
      <c r="O4915">
        <f>'MCMC raw'!G4915</f>
        <v>58387.750084370397</v>
      </c>
      <c r="P4915" s="10">
        <f t="shared" si="1374"/>
        <v>1330.1394807031975</v>
      </c>
      <c r="Q4915">
        <f>'MCMC raw'!H4915</f>
        <v>58422.871651569701</v>
      </c>
      <c r="R4915" s="10">
        <f t="shared" si="1375"/>
        <v>35.121567199304991</v>
      </c>
      <c r="S4915" s="10">
        <f t="shared" si="1376"/>
        <v>1365.2610479025025</v>
      </c>
      <c r="T4915">
        <f>'MCMC raw'!F4915</f>
        <v>65081.145115952</v>
      </c>
      <c r="U4915">
        <f t="shared" si="1377"/>
        <v>8023.5345122848012</v>
      </c>
      <c r="V4915">
        <f>'MCMC raw'!B4915</f>
        <v>66698.092860865596</v>
      </c>
      <c r="W4915" s="10">
        <f t="shared" si="1378"/>
        <v>251.6866970110932</v>
      </c>
      <c r="X4915" s="10">
        <f t="shared" si="1379"/>
        <v>9640.4822571983968</v>
      </c>
      <c r="Y4915" s="10">
        <f t="shared" si="1380"/>
        <v>6658.9071391344041</v>
      </c>
      <c r="Z4915" s="12">
        <f t="shared" si="1381"/>
        <v>8.3761484231407626E-2</v>
      </c>
      <c r="AA4915" s="12">
        <f t="shared" si="1382"/>
        <v>0.49225982134582391</v>
      </c>
      <c r="AB4915" s="12">
        <f t="shared" si="1383"/>
        <v>1.5441480100335549E-2</v>
      </c>
      <c r="AC4915" s="12">
        <f t="shared" si="1384"/>
        <v>0.59146278567756705</v>
      </c>
      <c r="AD4915" s="12">
        <f t="shared" si="1385"/>
        <v>0.40853721432243295</v>
      </c>
      <c r="AE4915" s="12">
        <f>('Estimates from MCMC'!$B$2-'MCMC runs'!V4915)/'Estimates from MCMC'!$B$2</f>
        <v>9.0773983929746366E-2</v>
      </c>
    </row>
    <row r="4916" spans="1:31" x14ac:dyDescent="0.3">
      <c r="A4916">
        <v>4915</v>
      </c>
      <c r="B4916">
        <f>'MCMC raw'!C4916</f>
        <v>58121.687120357397</v>
      </c>
      <c r="C4916">
        <f>'MCMC raw'!E4916</f>
        <v>57006.357182822103</v>
      </c>
      <c r="D4916">
        <f t="shared" si="1368"/>
        <v>1115.3299375352944</v>
      </c>
      <c r="E4916">
        <f>'MCMC raw'!K4916</f>
        <v>58048.119525036702</v>
      </c>
      <c r="F4916">
        <f t="shared" si="1369"/>
        <v>73.567595320695546</v>
      </c>
      <c r="G4916">
        <f>'MCMC raw'!D4916</f>
        <v>58025.351029192701</v>
      </c>
      <c r="H4916">
        <f t="shared" si="1370"/>
        <v>96.336091164695972</v>
      </c>
      <c r="I4916">
        <f>'MCMC raw'!J4916</f>
        <v>56837.116820349103</v>
      </c>
      <c r="J4916">
        <f t="shared" si="1371"/>
        <v>1284.570300008294</v>
      </c>
      <c r="K4916">
        <f>'MCMC raw'!I4916</f>
        <v>56207.324480515701</v>
      </c>
      <c r="L4916">
        <f t="shared" si="1372"/>
        <v>1914.3626398416964</v>
      </c>
      <c r="M4916">
        <f t="shared" si="1373"/>
        <v>629.79233983340237</v>
      </c>
      <c r="N4916">
        <f>'Estimates from MCMC'!$B$2-K4916</f>
        <v>17149.675519484299</v>
      </c>
      <c r="O4916">
        <f>'MCMC raw'!G4916</f>
        <v>57517.799645985499</v>
      </c>
      <c r="P4916" s="10">
        <f t="shared" si="1374"/>
        <v>1310.4751654697975</v>
      </c>
      <c r="Q4916">
        <f>'MCMC raw'!H4916</f>
        <v>57551.899630542102</v>
      </c>
      <c r="R4916" s="10">
        <f t="shared" si="1375"/>
        <v>34.099984556603886</v>
      </c>
      <c r="S4916" s="10">
        <f t="shared" si="1376"/>
        <v>1344.5751500264014</v>
      </c>
      <c r="T4916">
        <f>'MCMC raw'!F4916</f>
        <v>64162.146246697303</v>
      </c>
      <c r="U4916">
        <f t="shared" si="1377"/>
        <v>7954.8217661816016</v>
      </c>
      <c r="V4916">
        <f>'MCMC raw'!B4916</f>
        <v>65756.935228422895</v>
      </c>
      <c r="W4916" s="10">
        <f t="shared" si="1378"/>
        <v>250.21383169919136</v>
      </c>
      <c r="X4916" s="10">
        <f t="shared" si="1379"/>
        <v>9549.6107479071943</v>
      </c>
      <c r="Y4916" s="10">
        <f t="shared" si="1380"/>
        <v>7600.0647715771047</v>
      </c>
      <c r="Z4916" s="12">
        <f t="shared" si="1381"/>
        <v>7.8402366767743578E-2</v>
      </c>
      <c r="AA4916" s="12">
        <f t="shared" si="1382"/>
        <v>0.46384677990810219</v>
      </c>
      <c r="AB4916" s="12">
        <f t="shared" si="1383"/>
        <v>1.4590003840884066E-2</v>
      </c>
      <c r="AC4916" s="12">
        <f t="shared" si="1384"/>
        <v>0.55683915051672983</v>
      </c>
      <c r="AD4916" s="12">
        <f t="shared" si="1385"/>
        <v>0.44316084948327017</v>
      </c>
      <c r="AE4916" s="12">
        <f>('Estimates from MCMC'!$B$2-'MCMC runs'!V4916)/'Estimates from MCMC'!$B$2</f>
        <v>0.10360381110973874</v>
      </c>
    </row>
    <row r="4917" spans="1:31" x14ac:dyDescent="0.3">
      <c r="A4917">
        <v>4916</v>
      </c>
      <c r="B4917">
        <f>'MCMC raw'!C4917</f>
        <v>57927.058788079899</v>
      </c>
      <c r="C4917">
        <f>'MCMC raw'!E4917</f>
        <v>56778.9281700832</v>
      </c>
      <c r="D4917">
        <f t="shared" si="1368"/>
        <v>1148.1306179966996</v>
      </c>
      <c r="E4917">
        <f>'MCMC raw'!K4917</f>
        <v>57856.3664678727</v>
      </c>
      <c r="F4917">
        <f t="shared" si="1369"/>
        <v>70.692320207199373</v>
      </c>
      <c r="G4917">
        <f>'MCMC raw'!D4917</f>
        <v>57826.391952973099</v>
      </c>
      <c r="H4917">
        <f t="shared" si="1370"/>
        <v>100.66683510680014</v>
      </c>
      <c r="I4917">
        <f>'MCMC raw'!J4917</f>
        <v>56608.289755670099</v>
      </c>
      <c r="J4917">
        <f t="shared" si="1371"/>
        <v>1318.7690324098003</v>
      </c>
      <c r="K4917">
        <f>'MCMC raw'!I4917</f>
        <v>55950.769567249801</v>
      </c>
      <c r="L4917">
        <f t="shared" si="1372"/>
        <v>1976.2892208300982</v>
      </c>
      <c r="M4917">
        <f t="shared" si="1373"/>
        <v>657.52018842029793</v>
      </c>
      <c r="N4917">
        <f>'Estimates from MCMC'!$B$2-K4917</f>
        <v>17406.230432750199</v>
      </c>
      <c r="O4917">
        <f>'MCMC raw'!G4917</f>
        <v>57323.028822034998</v>
      </c>
      <c r="P4917" s="10">
        <f t="shared" si="1374"/>
        <v>1372.2592547851964</v>
      </c>
      <c r="Q4917">
        <f>'MCMC raw'!H4917</f>
        <v>57358.527049500699</v>
      </c>
      <c r="R4917" s="10">
        <f t="shared" si="1375"/>
        <v>35.498227465701348</v>
      </c>
      <c r="S4917" s="10">
        <f t="shared" si="1376"/>
        <v>1407.7574822508977</v>
      </c>
      <c r="T4917">
        <f>'MCMC raw'!F4917</f>
        <v>63926.406414632998</v>
      </c>
      <c r="U4917">
        <f t="shared" si="1377"/>
        <v>7975.6368473831972</v>
      </c>
      <c r="V4917">
        <f>'MCMC raw'!B4917</f>
        <v>65595.992205628107</v>
      </c>
      <c r="W4917" s="10">
        <f t="shared" si="1378"/>
        <v>261.82830874421052</v>
      </c>
      <c r="X4917" s="10">
        <f t="shared" si="1379"/>
        <v>9645.2226383783054</v>
      </c>
      <c r="Y4917" s="10">
        <f t="shared" si="1380"/>
        <v>7761.0077943718934</v>
      </c>
      <c r="Z4917" s="12">
        <f t="shared" si="1381"/>
        <v>8.0876642860143441E-2</v>
      </c>
      <c r="AA4917" s="12">
        <f t="shared" si="1382"/>
        <v>0.45820586359565046</v>
      </c>
      <c r="AB4917" s="12">
        <f t="shared" si="1383"/>
        <v>1.5042217771147904E-2</v>
      </c>
      <c r="AC4917" s="12">
        <f t="shared" si="1384"/>
        <v>0.55412472422694181</v>
      </c>
      <c r="AD4917" s="12">
        <f t="shared" si="1385"/>
        <v>0.44587527577305824</v>
      </c>
      <c r="AE4917" s="12">
        <f>('Estimates from MCMC'!$B$2-'MCMC runs'!V4917)/'Estimates from MCMC'!$B$2</f>
        <v>0.10579778063950125</v>
      </c>
    </row>
    <row r="4918" spans="1:31" x14ac:dyDescent="0.3">
      <c r="A4918">
        <v>4917</v>
      </c>
      <c r="B4918">
        <f>'MCMC raw'!C4918</f>
        <v>58659.819468602902</v>
      </c>
      <c r="C4918">
        <f>'MCMC raw'!E4918</f>
        <v>57547.848287303597</v>
      </c>
      <c r="D4918">
        <f t="shared" si="1368"/>
        <v>1111.9711812993046</v>
      </c>
      <c r="E4918">
        <f>'MCMC raw'!K4918</f>
        <v>58583.126020898599</v>
      </c>
      <c r="F4918">
        <f t="shared" si="1369"/>
        <v>76.693447704303253</v>
      </c>
      <c r="G4918">
        <f>'MCMC raw'!D4918</f>
        <v>58562.788420098499</v>
      </c>
      <c r="H4918">
        <f t="shared" si="1370"/>
        <v>97.031048504402861</v>
      </c>
      <c r="I4918">
        <f>'MCMC raw'!J4918</f>
        <v>57375.037344821903</v>
      </c>
      <c r="J4918">
        <f t="shared" si="1371"/>
        <v>1284.7821237809985</v>
      </c>
      <c r="K4918">
        <f>'MCMC raw'!I4918</f>
        <v>56740.590257956297</v>
      </c>
      <c r="L4918">
        <f t="shared" si="1372"/>
        <v>1919.2292106466048</v>
      </c>
      <c r="M4918">
        <f t="shared" si="1373"/>
        <v>634.44708686560625</v>
      </c>
      <c r="N4918">
        <f>'Estimates from MCMC'!$B$2-K4918</f>
        <v>16616.409742043703</v>
      </c>
      <c r="O4918">
        <f>'MCMC raw'!G4918</f>
        <v>58054.437200444998</v>
      </c>
      <c r="P4918" s="10">
        <f t="shared" si="1374"/>
        <v>1313.8469424887007</v>
      </c>
      <c r="Q4918">
        <f>'MCMC raw'!H4918</f>
        <v>58089.040211999403</v>
      </c>
      <c r="R4918" s="10">
        <f t="shared" si="1375"/>
        <v>34.603011554405384</v>
      </c>
      <c r="S4918" s="10">
        <f t="shared" si="1376"/>
        <v>1348.4499540431061</v>
      </c>
      <c r="T4918">
        <f>'MCMC raw'!F4918</f>
        <v>64623.532621024002</v>
      </c>
      <c r="U4918">
        <f t="shared" si="1377"/>
        <v>7882.9423630677047</v>
      </c>
      <c r="V4918">
        <f>'MCMC raw'!B4918</f>
        <v>66219.202320341195</v>
      </c>
      <c r="W4918" s="10">
        <f t="shared" si="1378"/>
        <v>247.21974527408747</v>
      </c>
      <c r="X4918" s="10">
        <f t="shared" si="1379"/>
        <v>9478.6120623848983</v>
      </c>
      <c r="Y4918" s="10">
        <f t="shared" si="1380"/>
        <v>7137.7976796588046</v>
      </c>
      <c r="Z4918" s="12">
        <f t="shared" si="1381"/>
        <v>8.1151703344868056E-2</v>
      </c>
      <c r="AA4918" s="12">
        <f t="shared" si="1382"/>
        <v>0.47440707622428657</v>
      </c>
      <c r="AB4918" s="12">
        <f t="shared" si="1383"/>
        <v>1.4878048213300809E-2</v>
      </c>
      <c r="AC4918" s="12">
        <f t="shared" si="1384"/>
        <v>0.57043682778245541</v>
      </c>
      <c r="AD4918" s="12">
        <f t="shared" si="1385"/>
        <v>0.42956317221754459</v>
      </c>
      <c r="AE4918" s="12">
        <f>('Estimates from MCMC'!$B$2-'MCMC runs'!V4918)/'Estimates from MCMC'!$B$2</f>
        <v>9.7302202648129069E-2</v>
      </c>
    </row>
    <row r="4919" spans="1:31" x14ac:dyDescent="0.3">
      <c r="A4919">
        <v>4918</v>
      </c>
      <c r="B4919">
        <f>'MCMC raw'!C4919</f>
        <v>59343.432988027198</v>
      </c>
      <c r="C4919">
        <f>'MCMC raw'!E4919</f>
        <v>58191.818773523701</v>
      </c>
      <c r="D4919">
        <f t="shared" si="1368"/>
        <v>1151.6142145034974</v>
      </c>
      <c r="E4919">
        <f>'MCMC raw'!K4919</f>
        <v>59263.418199965301</v>
      </c>
      <c r="F4919">
        <f t="shared" si="1369"/>
        <v>80.014788061896979</v>
      </c>
      <c r="G4919">
        <f>'MCMC raw'!D4919</f>
        <v>59247.453457397598</v>
      </c>
      <c r="H4919">
        <f t="shared" si="1370"/>
        <v>95.979530629600049</v>
      </c>
      <c r="I4919">
        <f>'MCMC raw'!J4919</f>
        <v>58016.7544873769</v>
      </c>
      <c r="J4919">
        <f t="shared" si="1371"/>
        <v>1326.6785006502978</v>
      </c>
      <c r="K4919">
        <f>'MCMC raw'!I4919</f>
        <v>57389.245879720402</v>
      </c>
      <c r="L4919">
        <f t="shared" si="1372"/>
        <v>1954.1871083067963</v>
      </c>
      <c r="M4919">
        <f t="shared" si="1373"/>
        <v>627.5086076564985</v>
      </c>
      <c r="N4919">
        <f>'Estimates from MCMC'!$B$2-K4919</f>
        <v>15967.754120279598</v>
      </c>
      <c r="O4919">
        <f>'MCMC raw'!G4919</f>
        <v>58679.364522942</v>
      </c>
      <c r="P4919" s="10">
        <f t="shared" si="1374"/>
        <v>1290.1186432215982</v>
      </c>
      <c r="Q4919">
        <f>'MCMC raw'!H4919</f>
        <v>58713.8434731979</v>
      </c>
      <c r="R4919" s="10">
        <f t="shared" si="1375"/>
        <v>34.47895025589969</v>
      </c>
      <c r="S4919" s="10">
        <f t="shared" si="1376"/>
        <v>1324.5975934774979</v>
      </c>
      <c r="T4919">
        <f>'MCMC raw'!F4919</f>
        <v>65411.222475253999</v>
      </c>
      <c r="U4919">
        <f t="shared" si="1377"/>
        <v>8021.976595533597</v>
      </c>
      <c r="V4919">
        <f>'MCMC raw'!B4919</f>
        <v>66978.659905765802</v>
      </c>
      <c r="W4919" s="10">
        <f t="shared" si="1378"/>
        <v>242.83983703430567</v>
      </c>
      <c r="X4919" s="10">
        <f t="shared" si="1379"/>
        <v>9589.4140260454005</v>
      </c>
      <c r="Y4919" s="10">
        <f t="shared" si="1380"/>
        <v>6378.3400942341977</v>
      </c>
      <c r="Z4919" s="12">
        <f t="shared" si="1381"/>
        <v>8.2954533461610191E-2</v>
      </c>
      <c r="AA4919" s="12">
        <f t="shared" si="1382"/>
        <v>0.50238602968875945</v>
      </c>
      <c r="AB4919" s="12">
        <f t="shared" si="1383"/>
        <v>1.5208139805076952E-2</v>
      </c>
      <c r="AC4919" s="12">
        <f t="shared" si="1384"/>
        <v>0.6005487029554466</v>
      </c>
      <c r="AD4919" s="12">
        <f t="shared" si="1385"/>
        <v>0.39945129704455345</v>
      </c>
      <c r="AE4919" s="12">
        <f>('Estimates from MCMC'!$B$2-'MCMC runs'!V4919)/'Estimates from MCMC'!$B$2</f>
        <v>8.694930400962686E-2</v>
      </c>
    </row>
    <row r="4920" spans="1:31" x14ac:dyDescent="0.3">
      <c r="A4920">
        <v>4919</v>
      </c>
      <c r="B4920">
        <f>'MCMC raw'!C4920</f>
        <v>57795.6724389261</v>
      </c>
      <c r="C4920">
        <f>'MCMC raw'!E4920</f>
        <v>56662.310223442102</v>
      </c>
      <c r="D4920">
        <f t="shared" si="1368"/>
        <v>1133.3622154839977</v>
      </c>
      <c r="E4920">
        <f>'MCMC raw'!K4920</f>
        <v>57723.9470951689</v>
      </c>
      <c r="F4920">
        <f t="shared" si="1369"/>
        <v>71.72534375719988</v>
      </c>
      <c r="G4920">
        <f>'MCMC raw'!D4920</f>
        <v>57697.170167731703</v>
      </c>
      <c r="H4920">
        <f t="shared" si="1370"/>
        <v>98.502271194396599</v>
      </c>
      <c r="I4920">
        <f>'MCMC raw'!J4920</f>
        <v>56492.765121301898</v>
      </c>
      <c r="J4920">
        <f t="shared" si="1371"/>
        <v>1302.9073176242018</v>
      </c>
      <c r="K4920">
        <f>'MCMC raw'!I4920</f>
        <v>55849.077903719503</v>
      </c>
      <c r="L4920">
        <f t="shared" si="1372"/>
        <v>1946.5945352065974</v>
      </c>
      <c r="M4920">
        <f t="shared" si="1373"/>
        <v>643.68721758239553</v>
      </c>
      <c r="N4920">
        <f>'Estimates from MCMC'!$B$2-K4920</f>
        <v>17507.922096280497</v>
      </c>
      <c r="O4920">
        <f>'MCMC raw'!G4920</f>
        <v>57182.893948204503</v>
      </c>
      <c r="P4920" s="10">
        <f t="shared" si="1374"/>
        <v>1333.816044485</v>
      </c>
      <c r="Q4920">
        <f>'MCMC raw'!H4920</f>
        <v>57217.956927972002</v>
      </c>
      <c r="R4920" s="10">
        <f t="shared" si="1375"/>
        <v>35.062979767499201</v>
      </c>
      <c r="S4920" s="10">
        <f t="shared" si="1376"/>
        <v>1368.8790242524992</v>
      </c>
      <c r="T4920">
        <f>'MCMC raw'!F4920</f>
        <v>63498.5255107907</v>
      </c>
      <c r="U4920">
        <f t="shared" si="1377"/>
        <v>7649.4476070711971</v>
      </c>
      <c r="V4920">
        <f>'MCMC raw'!B4920</f>
        <v>65111.8009980106</v>
      </c>
      <c r="W4920" s="10">
        <f t="shared" si="1378"/>
        <v>244.39646296740102</v>
      </c>
      <c r="X4920" s="10">
        <f t="shared" si="1379"/>
        <v>9262.7230942910974</v>
      </c>
      <c r="Y4920" s="10">
        <f t="shared" si="1380"/>
        <v>8245.1990019894001</v>
      </c>
      <c r="Z4920" s="12">
        <f t="shared" si="1381"/>
        <v>7.8186264293654426E-2</v>
      </c>
      <c r="AA4920" s="12">
        <f t="shared" si="1382"/>
        <v>0.43691350492679526</v>
      </c>
      <c r="AB4920" s="12">
        <f t="shared" si="1383"/>
        <v>1.3959192965527433E-2</v>
      </c>
      <c r="AC4920" s="12">
        <f t="shared" si="1384"/>
        <v>0.52905896218597714</v>
      </c>
      <c r="AD4920" s="12">
        <f t="shared" si="1385"/>
        <v>0.47094103781402286</v>
      </c>
      <c r="AE4920" s="12">
        <f>('Estimates from MCMC'!$B$2-'MCMC runs'!V4920)/'Estimates from MCMC'!$B$2</f>
        <v>0.11239825786209087</v>
      </c>
    </row>
    <row r="4921" spans="1:31" x14ac:dyDescent="0.3">
      <c r="A4921">
        <v>4920</v>
      </c>
      <c r="B4921">
        <f>'MCMC raw'!C4921</f>
        <v>59162.374192141397</v>
      </c>
      <c r="C4921">
        <f>'MCMC raw'!E4921</f>
        <v>58045.904179411002</v>
      </c>
      <c r="D4921">
        <f t="shared" si="1368"/>
        <v>1116.470012730395</v>
      </c>
      <c r="E4921">
        <f>'MCMC raw'!K4921</f>
        <v>59100.445233951199</v>
      </c>
      <c r="F4921">
        <f t="shared" si="1369"/>
        <v>61.928958190197591</v>
      </c>
      <c r="G4921">
        <f>'MCMC raw'!D4921</f>
        <v>59065.178721984499</v>
      </c>
      <c r="H4921">
        <f t="shared" si="1370"/>
        <v>97.1954701568975</v>
      </c>
      <c r="I4921">
        <f>'MCMC raw'!J4921</f>
        <v>57887.411137669696</v>
      </c>
      <c r="J4921">
        <f t="shared" si="1371"/>
        <v>1274.9630544717002</v>
      </c>
      <c r="K4921">
        <f>'MCMC raw'!I4921</f>
        <v>57251.549984115198</v>
      </c>
      <c r="L4921">
        <f t="shared" si="1372"/>
        <v>1910.8242080261989</v>
      </c>
      <c r="M4921">
        <f t="shared" si="1373"/>
        <v>635.86115355449874</v>
      </c>
      <c r="N4921">
        <f>'Estimates from MCMC'!$B$2-K4921</f>
        <v>16105.450015884802</v>
      </c>
      <c r="O4921">
        <f>'MCMC raw'!G4921</f>
        <v>58565.0042566587</v>
      </c>
      <c r="P4921" s="10">
        <f t="shared" si="1374"/>
        <v>1313.4542725435022</v>
      </c>
      <c r="Q4921">
        <f>'MCMC raw'!H4921</f>
        <v>58599.7750502048</v>
      </c>
      <c r="R4921" s="10">
        <f t="shared" si="1375"/>
        <v>34.770793546100322</v>
      </c>
      <c r="S4921" s="10">
        <f t="shared" si="1376"/>
        <v>1348.2250660896025</v>
      </c>
      <c r="T4921">
        <f>'MCMC raw'!F4921</f>
        <v>65289.945915031698</v>
      </c>
      <c r="U4921">
        <f t="shared" si="1377"/>
        <v>8038.3959309165002</v>
      </c>
      <c r="V4921">
        <f>'MCMC raw'!B4921</f>
        <v>66885.100307344605</v>
      </c>
      <c r="W4921" s="10">
        <f t="shared" si="1378"/>
        <v>246.92932622330409</v>
      </c>
      <c r="X4921" s="10">
        <f t="shared" si="1379"/>
        <v>9633.5503232294068</v>
      </c>
      <c r="Y4921" s="10">
        <f t="shared" si="1380"/>
        <v>6471.8996926553955</v>
      </c>
      <c r="Z4921" s="12">
        <f t="shared" si="1381"/>
        <v>8.3712349841814318E-2</v>
      </c>
      <c r="AA4921" s="12">
        <f t="shared" si="1382"/>
        <v>0.49911029638962162</v>
      </c>
      <c r="AB4921" s="12">
        <f t="shared" si="1383"/>
        <v>1.5332035179380752E-2</v>
      </c>
      <c r="AC4921" s="12">
        <f t="shared" si="1384"/>
        <v>0.59815468141081674</v>
      </c>
      <c r="AD4921" s="12">
        <f t="shared" si="1385"/>
        <v>0.40184531858918326</v>
      </c>
      <c r="AE4921" s="12">
        <f>('Estimates from MCMC'!$B$2-'MCMC runs'!V4921)/'Estimates from MCMC'!$B$2</f>
        <v>8.8224705108652143E-2</v>
      </c>
    </row>
    <row r="4922" spans="1:31" x14ac:dyDescent="0.3">
      <c r="A4922">
        <v>4921</v>
      </c>
      <c r="B4922">
        <f>'MCMC raw'!C4922</f>
        <v>57600.352500593297</v>
      </c>
      <c r="C4922">
        <f>'MCMC raw'!E4922</f>
        <v>56504.685673398701</v>
      </c>
      <c r="D4922">
        <f t="shared" si="1368"/>
        <v>1095.6668271945964</v>
      </c>
      <c r="E4922">
        <f>'MCMC raw'!K4922</f>
        <v>57528.5508332881</v>
      </c>
      <c r="F4922">
        <f t="shared" si="1369"/>
        <v>71.801667305197043</v>
      </c>
      <c r="G4922">
        <f>'MCMC raw'!D4922</f>
        <v>57506.6965163887</v>
      </c>
      <c r="H4922">
        <f t="shared" si="1370"/>
        <v>93.655984204597189</v>
      </c>
      <c r="I4922">
        <f>'MCMC raw'!J4922</f>
        <v>56339.853006857302</v>
      </c>
      <c r="J4922">
        <f t="shared" si="1371"/>
        <v>1260.4994937359952</v>
      </c>
      <c r="K4922">
        <f>'MCMC raw'!I4922</f>
        <v>55727.307428207401</v>
      </c>
      <c r="L4922">
        <f t="shared" si="1372"/>
        <v>1873.0450723858958</v>
      </c>
      <c r="M4922">
        <f t="shared" si="1373"/>
        <v>612.54557864990056</v>
      </c>
      <c r="N4922">
        <f>'Estimates from MCMC'!$B$2-K4922</f>
        <v>17629.692571792599</v>
      </c>
      <c r="O4922">
        <f>'MCMC raw'!G4922</f>
        <v>56981.705449086199</v>
      </c>
      <c r="P4922" s="10">
        <f t="shared" si="1374"/>
        <v>1254.398020878798</v>
      </c>
      <c r="Q4922">
        <f>'MCMC raw'!H4922</f>
        <v>57015.574020049004</v>
      </c>
      <c r="R4922" s="10">
        <f t="shared" si="1375"/>
        <v>33.86857096280437</v>
      </c>
      <c r="S4922" s="10">
        <f t="shared" si="1376"/>
        <v>1288.2665918416023</v>
      </c>
      <c r="T4922">
        <f>'MCMC raw'!F4922</f>
        <v>63309.824872104</v>
      </c>
      <c r="U4922">
        <f t="shared" si="1377"/>
        <v>7582.5174438965987</v>
      </c>
      <c r="V4922">
        <f>'MCMC raw'!B4922</f>
        <v>64826.464525177602</v>
      </c>
      <c r="W4922" s="10">
        <f t="shared" si="1378"/>
        <v>228.3730612319996</v>
      </c>
      <c r="X4922" s="10">
        <f t="shared" si="1379"/>
        <v>9099.1570969702007</v>
      </c>
      <c r="Y4922" s="10">
        <f t="shared" si="1380"/>
        <v>8530.5354748223981</v>
      </c>
      <c r="Z4922" s="12">
        <f t="shared" si="1381"/>
        <v>7.3073684444323272E-2</v>
      </c>
      <c r="AA4922" s="12">
        <f t="shared" si="1382"/>
        <v>0.43009924381940617</v>
      </c>
      <c r="AB4922" s="12">
        <f t="shared" si="1383"/>
        <v>1.2953887896910642E-2</v>
      </c>
      <c r="AC4922" s="12">
        <f t="shared" si="1384"/>
        <v>0.51612681616064005</v>
      </c>
      <c r="AD4922" s="12">
        <f t="shared" si="1385"/>
        <v>0.4838731838393599</v>
      </c>
      <c r="AE4922" s="12">
        <f>('Estimates from MCMC'!$B$2-'MCMC runs'!V4922)/'Estimates from MCMC'!$B$2</f>
        <v>0.11628795445318645</v>
      </c>
    </row>
    <row r="4923" spans="1:31" x14ac:dyDescent="0.3">
      <c r="A4923">
        <v>4922</v>
      </c>
      <c r="B4923">
        <f>'MCMC raw'!C4923</f>
        <v>57249.131689388902</v>
      </c>
      <c r="C4923">
        <f>'MCMC raw'!E4923</f>
        <v>56161.530300802602</v>
      </c>
      <c r="D4923">
        <f t="shared" si="1368"/>
        <v>1087.6013885862994</v>
      </c>
      <c r="E4923">
        <f>'MCMC raw'!K4923</f>
        <v>57176.433995282001</v>
      </c>
      <c r="F4923">
        <f t="shared" si="1369"/>
        <v>72.697694106900599</v>
      </c>
      <c r="G4923">
        <f>'MCMC raw'!D4923</f>
        <v>57152.918766239098</v>
      </c>
      <c r="H4923">
        <f t="shared" si="1370"/>
        <v>96.212923149803828</v>
      </c>
      <c r="I4923">
        <f>'MCMC raw'!J4923</f>
        <v>55993.322555219696</v>
      </c>
      <c r="J4923">
        <f t="shared" si="1371"/>
        <v>1255.8091341692052</v>
      </c>
      <c r="K4923">
        <f>'MCMC raw'!I4923</f>
        <v>55364.335512606798</v>
      </c>
      <c r="L4923">
        <f t="shared" si="1372"/>
        <v>1884.7961767821034</v>
      </c>
      <c r="M4923">
        <f t="shared" si="1373"/>
        <v>628.98704261289822</v>
      </c>
      <c r="N4923">
        <f>'Estimates from MCMC'!$B$2-K4923</f>
        <v>17992.664487393202</v>
      </c>
      <c r="O4923">
        <f>'MCMC raw'!G4923</f>
        <v>56666.042354115198</v>
      </c>
      <c r="P4923" s="10">
        <f t="shared" si="1374"/>
        <v>1301.7068415083995</v>
      </c>
      <c r="Q4923">
        <f>'MCMC raw'!H4923</f>
        <v>56700.421190810899</v>
      </c>
      <c r="R4923" s="10">
        <f t="shared" si="1375"/>
        <v>34.378836695701466</v>
      </c>
      <c r="S4923" s="10">
        <f t="shared" si="1376"/>
        <v>1336.085678204101</v>
      </c>
      <c r="T4923">
        <f>'MCMC raw'!F4923</f>
        <v>62806.514283319601</v>
      </c>
      <c r="U4923">
        <f t="shared" si="1377"/>
        <v>7442.1787707128024</v>
      </c>
      <c r="V4923">
        <f>'MCMC raw'!B4923</f>
        <v>64378.494194769301</v>
      </c>
      <c r="W4923" s="10">
        <f t="shared" si="1378"/>
        <v>235.89423324559903</v>
      </c>
      <c r="X4923" s="10">
        <f t="shared" si="1379"/>
        <v>9014.1586821625024</v>
      </c>
      <c r="Y4923" s="10">
        <f t="shared" si="1380"/>
        <v>8978.5058052306995</v>
      </c>
      <c r="Z4923" s="12">
        <f t="shared" si="1381"/>
        <v>7.4257244064115518E-2</v>
      </c>
      <c r="AA4923" s="12">
        <f t="shared" si="1382"/>
        <v>0.41362293927768529</v>
      </c>
      <c r="AB4923" s="12">
        <f t="shared" si="1383"/>
        <v>1.3110578114257698E-2</v>
      </c>
      <c r="AC4923" s="12">
        <f t="shared" si="1384"/>
        <v>0.50099076145605848</v>
      </c>
      <c r="AD4923" s="12">
        <f t="shared" si="1385"/>
        <v>0.49900923854394152</v>
      </c>
      <c r="AE4923" s="12">
        <f>('Estimates from MCMC'!$B$2-'MCMC runs'!V4923)/'Estimates from MCMC'!$B$2</f>
        <v>0.12239466997329089</v>
      </c>
    </row>
    <row r="4924" spans="1:31" x14ac:dyDescent="0.3">
      <c r="A4924">
        <v>4923</v>
      </c>
      <c r="B4924">
        <f>'MCMC raw'!C4924</f>
        <v>57896.221337836803</v>
      </c>
      <c r="C4924">
        <f>'MCMC raw'!E4924</f>
        <v>56772.838380909699</v>
      </c>
      <c r="D4924">
        <f t="shared" si="1368"/>
        <v>1123.3829569271038</v>
      </c>
      <c r="E4924">
        <f>'MCMC raw'!K4924</f>
        <v>57831.235299042099</v>
      </c>
      <c r="F4924">
        <f t="shared" si="1369"/>
        <v>64.986038794704655</v>
      </c>
      <c r="G4924">
        <f>'MCMC raw'!D4924</f>
        <v>57799.731424914498</v>
      </c>
      <c r="H4924">
        <f t="shared" si="1370"/>
        <v>96.489912922304939</v>
      </c>
      <c r="I4924">
        <f>'MCMC raw'!J4924</f>
        <v>56611.910037011898</v>
      </c>
      <c r="J4924">
        <f t="shared" si="1371"/>
        <v>1284.3113008249056</v>
      </c>
      <c r="K4924">
        <f>'MCMC raw'!I4924</f>
        <v>55981.446345001299</v>
      </c>
      <c r="L4924">
        <f t="shared" si="1372"/>
        <v>1914.7749928355042</v>
      </c>
      <c r="M4924">
        <f t="shared" si="1373"/>
        <v>630.46369201059861</v>
      </c>
      <c r="N4924">
        <f>'Estimates from MCMC'!$B$2-K4924</f>
        <v>17375.553654998701</v>
      </c>
      <c r="O4924">
        <f>'MCMC raw'!G4924</f>
        <v>57284.946477594101</v>
      </c>
      <c r="P4924" s="10">
        <f t="shared" si="1374"/>
        <v>1303.5001325928024</v>
      </c>
      <c r="Q4924">
        <f>'MCMC raw'!H4924</f>
        <v>57319.480874901798</v>
      </c>
      <c r="R4924" s="10">
        <f t="shared" si="1375"/>
        <v>34.534397307696054</v>
      </c>
      <c r="S4924" s="10">
        <f t="shared" si="1376"/>
        <v>1338.0345299004985</v>
      </c>
      <c r="T4924">
        <f>'MCMC raw'!F4924</f>
        <v>63624.825121306603</v>
      </c>
      <c r="U4924">
        <f t="shared" si="1377"/>
        <v>7643.3787763053042</v>
      </c>
      <c r="V4924">
        <f>'MCMC raw'!B4924</f>
        <v>65203.7354147429</v>
      </c>
      <c r="W4924" s="10">
        <f t="shared" si="1378"/>
        <v>240.87576353579789</v>
      </c>
      <c r="X4924" s="10">
        <f t="shared" si="1379"/>
        <v>9222.2890697416005</v>
      </c>
      <c r="Y4924" s="10">
        <f t="shared" si="1380"/>
        <v>8153.2645852571004</v>
      </c>
      <c r="Z4924" s="12">
        <f t="shared" si="1381"/>
        <v>7.7006727754862933E-2</v>
      </c>
      <c r="AA4924" s="12">
        <f t="shared" si="1382"/>
        <v>0.43989267496557799</v>
      </c>
      <c r="AB4924" s="12">
        <f t="shared" si="1383"/>
        <v>1.3862911554850013E-2</v>
      </c>
      <c r="AC4924" s="12">
        <f t="shared" si="1384"/>
        <v>0.53076231427529097</v>
      </c>
      <c r="AD4924" s="12">
        <f t="shared" si="1385"/>
        <v>0.46923768572470909</v>
      </c>
      <c r="AE4924" s="12">
        <f>('Estimates from MCMC'!$B$2-'MCMC runs'!V4924)/'Estimates from MCMC'!$B$2</f>
        <v>0.11114501118171545</v>
      </c>
    </row>
    <row r="4925" spans="1:31" x14ac:dyDescent="0.3">
      <c r="A4925">
        <v>4924</v>
      </c>
      <c r="B4925">
        <f>'MCMC raw'!C4925</f>
        <v>58343.421452170602</v>
      </c>
      <c r="C4925">
        <f>'MCMC raw'!E4925</f>
        <v>57242.810916833601</v>
      </c>
      <c r="D4925">
        <f t="shared" si="1368"/>
        <v>1100.6105353370003</v>
      </c>
      <c r="E4925">
        <f>'MCMC raw'!K4925</f>
        <v>58259.919364583096</v>
      </c>
      <c r="F4925">
        <f t="shared" si="1369"/>
        <v>83.50208758750523</v>
      </c>
      <c r="G4925">
        <f>'MCMC raw'!D4925</f>
        <v>58244.407409017003</v>
      </c>
      <c r="H4925">
        <f t="shared" si="1370"/>
        <v>99.014043153598323</v>
      </c>
      <c r="I4925">
        <f>'MCMC raw'!J4925</f>
        <v>57061.380928479703</v>
      </c>
      <c r="J4925">
        <f t="shared" si="1371"/>
        <v>1282.0405236908991</v>
      </c>
      <c r="K4925">
        <f>'MCMC raw'!I4925</f>
        <v>56421.683199727697</v>
      </c>
      <c r="L4925">
        <f t="shared" si="1372"/>
        <v>1921.7382524429049</v>
      </c>
      <c r="M4925">
        <f t="shared" si="1373"/>
        <v>639.69772875200579</v>
      </c>
      <c r="N4925">
        <f>'Estimates from MCMC'!$B$2-K4925</f>
        <v>16935.316800272303</v>
      </c>
      <c r="O4925">
        <f>'MCMC raw'!G4925</f>
        <v>57761.398063123197</v>
      </c>
      <c r="P4925" s="10">
        <f t="shared" si="1374"/>
        <v>1339.7148633955003</v>
      </c>
      <c r="Q4925">
        <f>'MCMC raw'!H4925</f>
        <v>57796.429793318501</v>
      </c>
      <c r="R4925" s="10">
        <f t="shared" si="1375"/>
        <v>35.03173019530368</v>
      </c>
      <c r="S4925" s="10">
        <f t="shared" si="1376"/>
        <v>1374.746593590804</v>
      </c>
      <c r="T4925">
        <f>'MCMC raw'!F4925</f>
        <v>64453.471720810201</v>
      </c>
      <c r="U4925">
        <f t="shared" si="1377"/>
        <v>8031.7885210825043</v>
      </c>
      <c r="V4925">
        <f>'MCMC raw'!B4925</f>
        <v>66079.797508088202</v>
      </c>
      <c r="W4925" s="10">
        <f t="shared" si="1378"/>
        <v>251.5791936871974</v>
      </c>
      <c r="X4925" s="10">
        <f t="shared" si="1379"/>
        <v>9658.1143083605057</v>
      </c>
      <c r="Y4925" s="10">
        <f t="shared" si="1380"/>
        <v>7277.2024919117976</v>
      </c>
      <c r="Z4925" s="12">
        <f t="shared" si="1381"/>
        <v>8.1176313959990365E-2</v>
      </c>
      <c r="AA4925" s="12">
        <f t="shared" si="1382"/>
        <v>0.47426266752526064</v>
      </c>
      <c r="AB4925" s="12">
        <f t="shared" si="1383"/>
        <v>1.4855298938556158E-2</v>
      </c>
      <c r="AC4925" s="12">
        <f t="shared" si="1384"/>
        <v>0.57029428042380714</v>
      </c>
      <c r="AD4925" s="12">
        <f t="shared" si="1385"/>
        <v>0.4297057195761928</v>
      </c>
      <c r="AE4925" s="12">
        <f>('Estimates from MCMC'!$B$2-'MCMC runs'!V4925)/'Estimates from MCMC'!$B$2</f>
        <v>9.9202564062213519E-2</v>
      </c>
    </row>
    <row r="4926" spans="1:31" x14ac:dyDescent="0.3">
      <c r="A4926">
        <v>4925</v>
      </c>
      <c r="B4926">
        <f>'MCMC raw'!C4926</f>
        <v>58616.604870212199</v>
      </c>
      <c r="C4926">
        <f>'MCMC raw'!E4926</f>
        <v>57463.805444368001</v>
      </c>
      <c r="D4926">
        <f t="shared" si="1368"/>
        <v>1152.7994258441977</v>
      </c>
      <c r="E4926">
        <f>'MCMC raw'!K4926</f>
        <v>58551.437632444096</v>
      </c>
      <c r="F4926">
        <f t="shared" si="1369"/>
        <v>65.167237768102495</v>
      </c>
      <c r="G4926">
        <f>'MCMC raw'!D4926</f>
        <v>58518.476596485903</v>
      </c>
      <c r="H4926">
        <f t="shared" si="1370"/>
        <v>98.128273726295447</v>
      </c>
      <c r="I4926">
        <f>'MCMC raw'!J4926</f>
        <v>57301.117905972103</v>
      </c>
      <c r="J4926">
        <f t="shared" si="1371"/>
        <v>1315.4869642400954</v>
      </c>
      <c r="K4926">
        <f>'MCMC raw'!I4926</f>
        <v>56659.997966325202</v>
      </c>
      <c r="L4926">
        <f t="shared" si="1372"/>
        <v>1956.6069038869973</v>
      </c>
      <c r="M4926">
        <f t="shared" si="1373"/>
        <v>641.11993964690191</v>
      </c>
      <c r="N4926">
        <f>'Estimates from MCMC'!$B$2-K4926</f>
        <v>16697.002033674798</v>
      </c>
      <c r="O4926">
        <f>'MCMC raw'!G4926</f>
        <v>57985.074606533199</v>
      </c>
      <c r="P4926" s="10">
        <f t="shared" si="1374"/>
        <v>1325.0766402079971</v>
      </c>
      <c r="Q4926">
        <f>'MCMC raw'!H4926</f>
        <v>58020.187859615697</v>
      </c>
      <c r="R4926" s="10">
        <f t="shared" si="1375"/>
        <v>35.113253082497977</v>
      </c>
      <c r="S4926" s="10">
        <f t="shared" si="1376"/>
        <v>1360.1898932904951</v>
      </c>
      <c r="T4926">
        <f>'MCMC raw'!F4926</f>
        <v>64684.125653607</v>
      </c>
      <c r="U4926">
        <f t="shared" si="1377"/>
        <v>8024.127687281798</v>
      </c>
      <c r="V4926">
        <f>'MCMC raw'!B4926</f>
        <v>66295.9003285285</v>
      </c>
      <c r="W4926" s="10">
        <f t="shared" si="1378"/>
        <v>251.58478163100517</v>
      </c>
      <c r="X4926" s="10">
        <f t="shared" si="1379"/>
        <v>9635.9023622032983</v>
      </c>
      <c r="Y4926" s="10">
        <f t="shared" si="1380"/>
        <v>7061.0996714715002</v>
      </c>
      <c r="Z4926" s="12">
        <f t="shared" si="1381"/>
        <v>8.1463120777445011E-2</v>
      </c>
      <c r="AA4926" s="12">
        <f t="shared" si="1382"/>
        <v>0.48057295981030607</v>
      </c>
      <c r="AB4926" s="12">
        <f t="shared" si="1383"/>
        <v>1.5067661914612257E-2</v>
      </c>
      <c r="AC4926" s="12">
        <f t="shared" si="1384"/>
        <v>0.5771037425023634</v>
      </c>
      <c r="AD4926" s="12">
        <f t="shared" si="1385"/>
        <v>0.42289625749763665</v>
      </c>
      <c r="AE4926" s="12">
        <f>('Estimates from MCMC'!$B$2-'MCMC runs'!V4926)/'Estimates from MCMC'!$B$2</f>
        <v>9.625665814402852E-2</v>
      </c>
    </row>
    <row r="4927" spans="1:31" x14ac:dyDescent="0.3">
      <c r="A4927">
        <v>4926</v>
      </c>
      <c r="B4927">
        <f>'MCMC raw'!C4927</f>
        <v>57654.444518056996</v>
      </c>
      <c r="C4927">
        <f>'MCMC raw'!E4927</f>
        <v>56548.041222495202</v>
      </c>
      <c r="D4927">
        <f t="shared" si="1368"/>
        <v>1106.4032955617949</v>
      </c>
      <c r="E4927">
        <f>'MCMC raw'!K4927</f>
        <v>57574.567267304199</v>
      </c>
      <c r="F4927">
        <f t="shared" si="1369"/>
        <v>79.877250752797408</v>
      </c>
      <c r="G4927">
        <f>'MCMC raw'!D4927</f>
        <v>57558.131045281603</v>
      </c>
      <c r="H4927">
        <f t="shared" si="1370"/>
        <v>96.313472775393166</v>
      </c>
      <c r="I4927">
        <f>'MCMC raw'!J4927</f>
        <v>56372.796480817597</v>
      </c>
      <c r="J4927">
        <f t="shared" si="1371"/>
        <v>1281.6480372393999</v>
      </c>
      <c r="K4927">
        <f>'MCMC raw'!I4927</f>
        <v>55743.247747262198</v>
      </c>
      <c r="L4927">
        <f t="shared" si="1372"/>
        <v>1911.1967707947988</v>
      </c>
      <c r="M4927">
        <f t="shared" si="1373"/>
        <v>629.54873355539894</v>
      </c>
      <c r="N4927">
        <f>'Estimates from MCMC'!$B$2-K4927</f>
        <v>17613.752252737802</v>
      </c>
      <c r="O4927">
        <f>'MCMC raw'!G4927</f>
        <v>57053.570023552398</v>
      </c>
      <c r="P4927" s="10">
        <f t="shared" si="1374"/>
        <v>1310.3222762902005</v>
      </c>
      <c r="Q4927">
        <f>'MCMC raw'!H4927</f>
        <v>57087.716867843199</v>
      </c>
      <c r="R4927" s="10">
        <f t="shared" si="1375"/>
        <v>34.1468442908008</v>
      </c>
      <c r="S4927" s="10">
        <f t="shared" si="1376"/>
        <v>1344.4691205810013</v>
      </c>
      <c r="T4927">
        <f>'MCMC raw'!F4927</f>
        <v>63334.189569845003</v>
      </c>
      <c r="U4927">
        <f t="shared" si="1377"/>
        <v>7590.9418225828049</v>
      </c>
      <c r="V4927">
        <f>'MCMC raw'!B4927</f>
        <v>64921.223733914499</v>
      </c>
      <c r="W4927" s="10">
        <f t="shared" si="1378"/>
        <v>242.56504348849558</v>
      </c>
      <c r="X4927" s="10">
        <f t="shared" si="1379"/>
        <v>9177.9759866523018</v>
      </c>
      <c r="Y4927" s="10">
        <f t="shared" si="1380"/>
        <v>8435.7762660855005</v>
      </c>
      <c r="Z4927" s="12">
        <f t="shared" si="1381"/>
        <v>7.6330647853413688E-2</v>
      </c>
      <c r="AA4927" s="12">
        <f t="shared" si="1382"/>
        <v>0.43096676469960582</v>
      </c>
      <c r="AB4927" s="12">
        <f t="shared" si="1383"/>
        <v>1.3771344118388651E-2</v>
      </c>
      <c r="AC4927" s="12">
        <f t="shared" si="1384"/>
        <v>0.52106875667140817</v>
      </c>
      <c r="AD4927" s="12">
        <f t="shared" si="1385"/>
        <v>0.47893124332859183</v>
      </c>
      <c r="AE4927" s="12">
        <f>('Estimates from MCMC'!$B$2-'MCMC runs'!V4927)/'Estimates from MCMC'!$B$2</f>
        <v>0.11499620030924793</v>
      </c>
    </row>
    <row r="4928" spans="1:31" x14ac:dyDescent="0.3">
      <c r="A4928">
        <v>4927</v>
      </c>
      <c r="B4928">
        <f>'MCMC raw'!C4928</f>
        <v>58595.492328625303</v>
      </c>
      <c r="C4928">
        <f>'MCMC raw'!E4928</f>
        <v>57455.307278626897</v>
      </c>
      <c r="D4928">
        <f t="shared" si="1368"/>
        <v>1140.1850499984066</v>
      </c>
      <c r="E4928">
        <f>'MCMC raw'!K4928</f>
        <v>58521.431676373999</v>
      </c>
      <c r="F4928">
        <f t="shared" si="1369"/>
        <v>74.060652251304418</v>
      </c>
      <c r="G4928">
        <f>'MCMC raw'!D4928</f>
        <v>58497.887865900098</v>
      </c>
      <c r="H4928">
        <f t="shared" si="1370"/>
        <v>97.604462725204939</v>
      </c>
      <c r="I4928">
        <f>'MCMC raw'!J4928</f>
        <v>57284.176446319703</v>
      </c>
      <c r="J4928">
        <f t="shared" si="1371"/>
        <v>1311.3158823056001</v>
      </c>
      <c r="K4928">
        <f>'MCMC raw'!I4928</f>
        <v>56646.219479048101</v>
      </c>
      <c r="L4928">
        <f t="shared" si="1372"/>
        <v>1949.2728495772026</v>
      </c>
      <c r="M4928">
        <f t="shared" si="1373"/>
        <v>637.95696727160248</v>
      </c>
      <c r="N4928">
        <f>'Estimates from MCMC'!$B$2-K4928</f>
        <v>16710.780520951899</v>
      </c>
      <c r="O4928">
        <f>'MCMC raw'!G4928</f>
        <v>57960.000377903802</v>
      </c>
      <c r="P4928" s="10">
        <f t="shared" si="1374"/>
        <v>1313.7808988557008</v>
      </c>
      <c r="Q4928">
        <f>'MCMC raw'!H4928</f>
        <v>57995.050716042002</v>
      </c>
      <c r="R4928" s="10">
        <f t="shared" si="1375"/>
        <v>35.050338138200459</v>
      </c>
      <c r="S4928" s="10">
        <f t="shared" si="1376"/>
        <v>1348.8312369939013</v>
      </c>
      <c r="T4928">
        <f>'MCMC raw'!F4928</f>
        <v>64572.918972490697</v>
      </c>
      <c r="U4928">
        <f t="shared" si="1377"/>
        <v>7926.6994934425966</v>
      </c>
      <c r="V4928">
        <f>'MCMC raw'!B4928</f>
        <v>66167.881161479905</v>
      </c>
      <c r="W4928" s="10">
        <f t="shared" si="1378"/>
        <v>246.13095199530653</v>
      </c>
      <c r="X4928" s="10">
        <f t="shared" si="1379"/>
        <v>9521.6616824318044</v>
      </c>
      <c r="Y4928" s="10">
        <f t="shared" si="1380"/>
        <v>7189.1188385200949</v>
      </c>
      <c r="Z4928" s="12">
        <f t="shared" si="1381"/>
        <v>8.0716231973889122E-2</v>
      </c>
      <c r="AA4928" s="12">
        <f t="shared" si="1382"/>
        <v>0.47434645458386204</v>
      </c>
      <c r="AB4928" s="12">
        <f t="shared" si="1383"/>
        <v>1.4728872280185159E-2</v>
      </c>
      <c r="AC4928" s="12">
        <f t="shared" si="1384"/>
        <v>0.56979155883793631</v>
      </c>
      <c r="AD4928" s="12">
        <f t="shared" si="1385"/>
        <v>0.43020844116206369</v>
      </c>
      <c r="AE4928" s="12">
        <f>('Estimates from MCMC'!$B$2-'MCMC runs'!V4928)/'Estimates from MCMC'!$B$2</f>
        <v>9.8001810849954268E-2</v>
      </c>
    </row>
    <row r="4929" spans="1:31" x14ac:dyDescent="0.3">
      <c r="A4929">
        <v>4928</v>
      </c>
      <c r="B4929">
        <f>'MCMC raw'!C4929</f>
        <v>57416.772908933701</v>
      </c>
      <c r="C4929">
        <f>'MCMC raw'!E4929</f>
        <v>56290.022154676903</v>
      </c>
      <c r="D4929">
        <f t="shared" si="1368"/>
        <v>1126.7507542567982</v>
      </c>
      <c r="E4929">
        <f>'MCMC raw'!K4929</f>
        <v>57339.860135446703</v>
      </c>
      <c r="F4929">
        <f t="shared" si="1369"/>
        <v>76.912773486998049</v>
      </c>
      <c r="G4929">
        <f>'MCMC raw'!D4929</f>
        <v>57324.001177442799</v>
      </c>
      <c r="H4929">
        <f t="shared" si="1370"/>
        <v>92.771731490902312</v>
      </c>
      <c r="I4929">
        <f>'MCMC raw'!J4929</f>
        <v>56121.0950558599</v>
      </c>
      <c r="J4929">
        <f t="shared" si="1371"/>
        <v>1295.6778530738011</v>
      </c>
      <c r="K4929">
        <f>'MCMC raw'!I4929</f>
        <v>55514.987074267097</v>
      </c>
      <c r="L4929">
        <f t="shared" si="1372"/>
        <v>1901.7858346666035</v>
      </c>
      <c r="M4929">
        <f t="shared" si="1373"/>
        <v>606.10798159280239</v>
      </c>
      <c r="N4929">
        <f>'Estimates from MCMC'!$B$2-K4929</f>
        <v>17842.012925732903</v>
      </c>
      <c r="O4929">
        <f>'MCMC raw'!G4929</f>
        <v>56758.303807593998</v>
      </c>
      <c r="P4929" s="10">
        <f t="shared" si="1374"/>
        <v>1243.3167333269012</v>
      </c>
      <c r="Q4929">
        <f>'MCMC raw'!H4929</f>
        <v>56791.7948453063</v>
      </c>
      <c r="R4929" s="10">
        <f t="shared" si="1375"/>
        <v>33.491037712301477</v>
      </c>
      <c r="S4929" s="10">
        <f t="shared" si="1376"/>
        <v>1276.8077710392026</v>
      </c>
      <c r="T4929">
        <f>'MCMC raw'!F4929</f>
        <v>63145.958350768597</v>
      </c>
      <c r="U4929">
        <f t="shared" si="1377"/>
        <v>7630.9712765014992</v>
      </c>
      <c r="V4929">
        <f>'MCMC raw'!B4929</f>
        <v>64653.395355451903</v>
      </c>
      <c r="W4929" s="10">
        <f t="shared" si="1378"/>
        <v>230.62923364410381</v>
      </c>
      <c r="X4929" s="10">
        <f t="shared" si="1379"/>
        <v>9138.4082811848057</v>
      </c>
      <c r="Y4929" s="10">
        <f t="shared" si="1380"/>
        <v>8703.604644548097</v>
      </c>
      <c r="Z4929" s="12">
        <f t="shared" si="1381"/>
        <v>7.1561867842708946E-2</v>
      </c>
      <c r="AA4929" s="12">
        <f t="shared" si="1382"/>
        <v>0.42769676875951701</v>
      </c>
      <c r="AB4929" s="12">
        <f t="shared" si="1383"/>
        <v>1.2926189135950878E-2</v>
      </c>
      <c r="AC4929" s="12">
        <f t="shared" si="1384"/>
        <v>0.51218482573817681</v>
      </c>
      <c r="AD4929" s="12">
        <f t="shared" si="1385"/>
        <v>0.48781517426182314</v>
      </c>
      <c r="AE4929" s="12">
        <f>('Estimates from MCMC'!$B$2-'MCMC runs'!V4929)/'Estimates from MCMC'!$B$2</f>
        <v>0.11864722718415553</v>
      </c>
    </row>
    <row r="4930" spans="1:31" x14ac:dyDescent="0.3">
      <c r="A4930">
        <v>4929</v>
      </c>
      <c r="B4930">
        <f>'MCMC raw'!C4930</f>
        <v>57381.879080620398</v>
      </c>
      <c r="C4930">
        <f>'MCMC raw'!E4930</f>
        <v>56265.509394875597</v>
      </c>
      <c r="D4930">
        <f t="shared" si="1368"/>
        <v>1116.3696857448012</v>
      </c>
      <c r="E4930">
        <f>'MCMC raw'!K4930</f>
        <v>57305.674440115203</v>
      </c>
      <c r="F4930">
        <f t="shared" si="1369"/>
        <v>76.20464050519513</v>
      </c>
      <c r="G4930">
        <f>'MCMC raw'!D4930</f>
        <v>57281.993846740603</v>
      </c>
      <c r="H4930">
        <f t="shared" si="1370"/>
        <v>99.885233879795123</v>
      </c>
      <c r="I4930">
        <f>'MCMC raw'!J4930</f>
        <v>56090.542115662502</v>
      </c>
      <c r="J4930">
        <f t="shared" si="1371"/>
        <v>1291.3369649578963</v>
      </c>
      <c r="K4930">
        <f>'MCMC raw'!I4930</f>
        <v>55438.036154334397</v>
      </c>
      <c r="L4930">
        <f t="shared" si="1372"/>
        <v>1943.8429262860009</v>
      </c>
      <c r="M4930">
        <f t="shared" si="1373"/>
        <v>652.5059613281046</v>
      </c>
      <c r="N4930">
        <f>'Estimates from MCMC'!$B$2-K4930</f>
        <v>17918.963845665603</v>
      </c>
      <c r="O4930">
        <f>'MCMC raw'!G4930</f>
        <v>56790.794501821802</v>
      </c>
      <c r="P4930" s="10">
        <f t="shared" si="1374"/>
        <v>1352.7583474874045</v>
      </c>
      <c r="Q4930">
        <f>'MCMC raw'!H4930</f>
        <v>56826.436499707903</v>
      </c>
      <c r="R4930" s="10">
        <f t="shared" si="1375"/>
        <v>35.641997886101308</v>
      </c>
      <c r="S4930" s="10">
        <f t="shared" si="1376"/>
        <v>1388.4003453735058</v>
      </c>
      <c r="T4930">
        <f>'MCMC raw'!F4930</f>
        <v>63200.339916399003</v>
      </c>
      <c r="U4930">
        <f t="shared" si="1377"/>
        <v>7762.3037620646064</v>
      </c>
      <c r="V4930">
        <f>'MCMC raw'!B4930</f>
        <v>64844.214296821898</v>
      </c>
      <c r="W4930" s="10">
        <f t="shared" si="1378"/>
        <v>255.47403504938848</v>
      </c>
      <c r="X4930" s="10">
        <f t="shared" si="1379"/>
        <v>9406.1781424875007</v>
      </c>
      <c r="Y4930" s="10">
        <f t="shared" si="1380"/>
        <v>8512.7857031781023</v>
      </c>
      <c r="Z4930" s="12">
        <f t="shared" si="1381"/>
        <v>7.7482177950224745E-2</v>
      </c>
      <c r="AA4930" s="12">
        <f t="shared" si="1382"/>
        <v>0.43318931992500342</v>
      </c>
      <c r="AB4930" s="12">
        <f t="shared" si="1383"/>
        <v>1.425718792948984E-2</v>
      </c>
      <c r="AC4930" s="12">
        <f t="shared" si="1384"/>
        <v>0.52492868580471796</v>
      </c>
      <c r="AD4930" s="12">
        <f t="shared" si="1385"/>
        <v>0.47507131419528198</v>
      </c>
      <c r="AE4930" s="12">
        <f>('Estimates from MCMC'!$B$2-'MCMC runs'!V4930)/'Estimates from MCMC'!$B$2</f>
        <v>0.1160459902010456</v>
      </c>
    </row>
    <row r="4931" spans="1:31" x14ac:dyDescent="0.3">
      <c r="A4931">
        <v>4930</v>
      </c>
      <c r="B4931">
        <f>'MCMC raw'!C4931</f>
        <v>58435.163849943499</v>
      </c>
      <c r="C4931">
        <f>'MCMC raw'!E4931</f>
        <v>57307.921819434501</v>
      </c>
      <c r="D4931">
        <f t="shared" ref="D4931:D4994" si="1386">B4931-C4931</f>
        <v>1127.2420305089981</v>
      </c>
      <c r="E4931">
        <f>'MCMC raw'!K4931</f>
        <v>58371.2556212458</v>
      </c>
      <c r="F4931">
        <f t="shared" ref="F4931:F4994" si="1387">B4931-E4931</f>
        <v>63.908228697699087</v>
      </c>
      <c r="G4931">
        <f>'MCMC raw'!D4931</f>
        <v>58338.055293839003</v>
      </c>
      <c r="H4931">
        <f t="shared" ref="H4931:H4994" si="1388">B4931-G4931</f>
        <v>97.108556104496529</v>
      </c>
      <c r="I4931">
        <f>'MCMC raw'!J4931</f>
        <v>57147.494566350499</v>
      </c>
      <c r="J4931">
        <f t="shared" ref="J4931:J4994" si="1389">B4931-I4931</f>
        <v>1287.6692835930007</v>
      </c>
      <c r="K4931">
        <f>'MCMC raw'!I4931</f>
        <v>56512.643795516698</v>
      </c>
      <c r="L4931">
        <f t="shared" ref="L4931:L4994" si="1390">B4931-K4931</f>
        <v>1922.5200544268009</v>
      </c>
      <c r="M4931">
        <f t="shared" ref="M4931:M4994" si="1391">L4931-J4931</f>
        <v>634.8507708338002</v>
      </c>
      <c r="N4931">
        <f>'Estimates from MCMC'!$B$2-K4931</f>
        <v>16844.356204483302</v>
      </c>
      <c r="O4931">
        <f>'MCMC raw'!G4931</f>
        <v>57820.811623535097</v>
      </c>
      <c r="P4931" s="10">
        <f t="shared" ref="P4931:P4994" si="1392">O4931-K4931</f>
        <v>1308.1678280183987</v>
      </c>
      <c r="Q4931">
        <f>'MCMC raw'!H4931</f>
        <v>57855.687119498703</v>
      </c>
      <c r="R4931" s="10">
        <f t="shared" ref="R4931:R4994" si="1393">Q4931-K4931-P4931</f>
        <v>34.875495963606227</v>
      </c>
      <c r="S4931" s="10">
        <f t="shared" ref="S4931:S4994" si="1394">R4931+P4931</f>
        <v>1343.0433239820049</v>
      </c>
      <c r="T4931">
        <f>'MCMC raw'!F4931</f>
        <v>64372.701881435401</v>
      </c>
      <c r="U4931">
        <f t="shared" ref="U4931:U4994" si="1395">T4931-K4931</f>
        <v>7860.058085918703</v>
      </c>
      <c r="V4931">
        <f>'MCMC raw'!B4931</f>
        <v>65959.823637488094</v>
      </c>
      <c r="W4931" s="10">
        <f t="shared" ref="W4931:W4994" si="1396">V4931-U4931-R4931-P4931-K4931</f>
        <v>244.078432070688</v>
      </c>
      <c r="X4931" s="10">
        <f t="shared" ref="X4931:X4994" si="1397">P4931+R4931+U4931+W4931</f>
        <v>9447.1798419713959</v>
      </c>
      <c r="Y4931" s="10">
        <f t="shared" ref="Y4931:Y4994" si="1398">N4931-X4931</f>
        <v>7397.1763625119056</v>
      </c>
      <c r="Z4931" s="12">
        <f t="shared" ref="Z4931:Z4994" si="1399">S4931/N4931</f>
        <v>7.9732541135917087E-2</v>
      </c>
      <c r="AA4931" s="12">
        <f t="shared" ref="AA4931:AA4994" si="1400">U4931/N4931</f>
        <v>0.46662858410858504</v>
      </c>
      <c r="AB4931" s="12">
        <f t="shared" ref="AB4931:AB4994" si="1401">W4931/N4931</f>
        <v>1.4490220291454295E-2</v>
      </c>
      <c r="AC4931" s="12">
        <f t="shared" ref="AC4931:AC4994" si="1402">X4931/N4931</f>
        <v>0.56085134553595639</v>
      </c>
      <c r="AD4931" s="12">
        <f t="shared" ref="AD4931:AD4994" si="1403">Y4931/N4931</f>
        <v>0.43914865446404355</v>
      </c>
      <c r="AE4931" s="12">
        <f>('Estimates from MCMC'!$B$2-'MCMC runs'!V4931)/'Estimates from MCMC'!$B$2</f>
        <v>0.10083804357473596</v>
      </c>
    </row>
    <row r="4932" spans="1:31" x14ac:dyDescent="0.3">
      <c r="A4932">
        <v>4931</v>
      </c>
      <c r="B4932">
        <f>'MCMC raw'!C4932</f>
        <v>57583.860456345799</v>
      </c>
      <c r="C4932">
        <f>'MCMC raw'!E4932</f>
        <v>56469.6181898781</v>
      </c>
      <c r="D4932">
        <f t="shared" si="1386"/>
        <v>1114.2422664676997</v>
      </c>
      <c r="E4932">
        <f>'MCMC raw'!K4932</f>
        <v>57506.916753338402</v>
      </c>
      <c r="F4932">
        <f t="shared" si="1387"/>
        <v>76.943703007396834</v>
      </c>
      <c r="G4932">
        <f>'MCMC raw'!D4932</f>
        <v>57488.517948746798</v>
      </c>
      <c r="H4932">
        <f t="shared" si="1388"/>
        <v>95.342507599001692</v>
      </c>
      <c r="I4932">
        <f>'MCMC raw'!J4932</f>
        <v>56298.029224727099</v>
      </c>
      <c r="J4932">
        <f t="shared" si="1389"/>
        <v>1285.8312316187003</v>
      </c>
      <c r="K4932">
        <f>'MCMC raw'!I4932</f>
        <v>55674.689314481402</v>
      </c>
      <c r="L4932">
        <f t="shared" si="1390"/>
        <v>1909.1711418643972</v>
      </c>
      <c r="M4932">
        <f t="shared" si="1391"/>
        <v>623.33991024569696</v>
      </c>
      <c r="N4932">
        <f>'Estimates from MCMC'!$B$2-K4932</f>
        <v>17682.310685518598</v>
      </c>
      <c r="O4932">
        <f>'MCMC raw'!G4932</f>
        <v>56962.747748606802</v>
      </c>
      <c r="P4932" s="10">
        <f t="shared" si="1392"/>
        <v>1288.0584341253998</v>
      </c>
      <c r="Q4932">
        <f>'MCMC raw'!H4932</f>
        <v>56996.764339539099</v>
      </c>
      <c r="R4932" s="10">
        <f t="shared" si="1393"/>
        <v>34.016590932296822</v>
      </c>
      <c r="S4932" s="10">
        <f t="shared" si="1394"/>
        <v>1322.0750250576966</v>
      </c>
      <c r="T4932">
        <f>'MCMC raw'!F4932</f>
        <v>63436.144698743403</v>
      </c>
      <c r="U4932">
        <f t="shared" si="1395"/>
        <v>7761.4553842620007</v>
      </c>
      <c r="V4932">
        <f>'MCMC raw'!B4932</f>
        <v>64998.642518114502</v>
      </c>
      <c r="W4932" s="10">
        <f t="shared" si="1396"/>
        <v>240.42279431340285</v>
      </c>
      <c r="X4932" s="10">
        <f t="shared" si="1397"/>
        <v>9323.9532036331002</v>
      </c>
      <c r="Y4932" s="10">
        <f t="shared" si="1398"/>
        <v>8358.3574818854977</v>
      </c>
      <c r="Z4932" s="12">
        <f t="shared" si="1399"/>
        <v>7.4768227330178363E-2</v>
      </c>
      <c r="AA4932" s="12">
        <f t="shared" si="1400"/>
        <v>0.43893897818560856</v>
      </c>
      <c r="AB4932" s="12">
        <f t="shared" si="1401"/>
        <v>1.3596797307170014E-2</v>
      </c>
      <c r="AC4932" s="12">
        <f t="shared" si="1402"/>
        <v>0.52730400282295697</v>
      </c>
      <c r="AD4932" s="12">
        <f t="shared" si="1403"/>
        <v>0.47269599717704308</v>
      </c>
      <c r="AE4932" s="12">
        <f>('Estimates from MCMC'!$B$2-'MCMC runs'!V4932)/'Estimates from MCMC'!$B$2</f>
        <v>0.11394083021232462</v>
      </c>
    </row>
    <row r="4933" spans="1:31" x14ac:dyDescent="0.3">
      <c r="A4933">
        <v>4932</v>
      </c>
      <c r="B4933">
        <f>'MCMC raw'!C4933</f>
        <v>57951.718528829901</v>
      </c>
      <c r="C4933">
        <f>'MCMC raw'!E4933</f>
        <v>56847.647612205001</v>
      </c>
      <c r="D4933">
        <f t="shared" si="1386"/>
        <v>1104.0709166248998</v>
      </c>
      <c r="E4933">
        <f>'MCMC raw'!K4933</f>
        <v>57879.7407755721</v>
      </c>
      <c r="F4933">
        <f t="shared" si="1387"/>
        <v>71.977753257800941</v>
      </c>
      <c r="G4933">
        <f>'MCMC raw'!D4933</f>
        <v>57857.450494962599</v>
      </c>
      <c r="H4933">
        <f t="shared" si="1388"/>
        <v>94.26803386730171</v>
      </c>
      <c r="I4933">
        <f>'MCMC raw'!J4933</f>
        <v>56682.103812032903</v>
      </c>
      <c r="J4933">
        <f t="shared" si="1389"/>
        <v>1269.6147167969975</v>
      </c>
      <c r="K4933">
        <f>'MCMC raw'!I4933</f>
        <v>56065.750810897902</v>
      </c>
      <c r="L4933">
        <f t="shared" si="1390"/>
        <v>1885.9677179319988</v>
      </c>
      <c r="M4933">
        <f t="shared" si="1391"/>
        <v>616.35300113500125</v>
      </c>
      <c r="N4933">
        <f>'Estimates from MCMC'!$B$2-K4933</f>
        <v>17291.249189102098</v>
      </c>
      <c r="O4933">
        <f>'MCMC raw'!G4933</f>
        <v>57327.860762661701</v>
      </c>
      <c r="P4933" s="10">
        <f t="shared" si="1392"/>
        <v>1262.1099517637995</v>
      </c>
      <c r="Q4933">
        <f>'MCMC raw'!H4933</f>
        <v>57362.040115143602</v>
      </c>
      <c r="R4933" s="10">
        <f t="shared" si="1393"/>
        <v>34.179352481900423</v>
      </c>
      <c r="S4933" s="10">
        <f t="shared" si="1394"/>
        <v>1296.2893042456999</v>
      </c>
      <c r="T4933">
        <f>'MCMC raw'!F4933</f>
        <v>63936.846920010597</v>
      </c>
      <c r="U4933">
        <f t="shared" si="1395"/>
        <v>7871.0961091126956</v>
      </c>
      <c r="V4933">
        <f>'MCMC raw'!B4933</f>
        <v>65470.3511888258</v>
      </c>
      <c r="W4933" s="10">
        <f t="shared" si="1396"/>
        <v>237.21496456950263</v>
      </c>
      <c r="X4933" s="10">
        <f t="shared" si="1397"/>
        <v>9404.6003779278981</v>
      </c>
      <c r="Y4933" s="10">
        <f t="shared" si="1398"/>
        <v>7886.6488111742001</v>
      </c>
      <c r="Z4933" s="12">
        <f t="shared" si="1399"/>
        <v>7.4967938410296767E-2</v>
      </c>
      <c r="AA4933" s="12">
        <f t="shared" si="1400"/>
        <v>0.45520690975140743</v>
      </c>
      <c r="AB4933" s="12">
        <f t="shared" si="1401"/>
        <v>1.3718786998860014E-2</v>
      </c>
      <c r="AC4933" s="12">
        <f t="shared" si="1402"/>
        <v>0.54389363516056421</v>
      </c>
      <c r="AD4933" s="12">
        <f t="shared" si="1403"/>
        <v>0.45610636483943579</v>
      </c>
      <c r="AE4933" s="12">
        <f>('Estimates from MCMC'!$B$2-'MCMC runs'!V4933)/'Estimates from MCMC'!$B$2</f>
        <v>0.10751051448633668</v>
      </c>
    </row>
    <row r="4934" spans="1:31" x14ac:dyDescent="0.3">
      <c r="A4934">
        <v>4933</v>
      </c>
      <c r="B4934">
        <f>'MCMC raw'!C4934</f>
        <v>58970.887005408302</v>
      </c>
      <c r="C4934">
        <f>'MCMC raw'!E4934</f>
        <v>57803.0738739886</v>
      </c>
      <c r="D4934">
        <f t="shared" si="1386"/>
        <v>1167.8131314197017</v>
      </c>
      <c r="E4934">
        <f>'MCMC raw'!K4934</f>
        <v>58917.887228314801</v>
      </c>
      <c r="F4934">
        <f t="shared" si="1387"/>
        <v>52.999777093500597</v>
      </c>
      <c r="G4934">
        <f>'MCMC raw'!D4934</f>
        <v>58875.430055322096</v>
      </c>
      <c r="H4934">
        <f t="shared" si="1388"/>
        <v>95.456950086205325</v>
      </c>
      <c r="I4934">
        <f>'MCMC raw'!J4934</f>
        <v>57655.050916511696</v>
      </c>
      <c r="J4934">
        <f t="shared" si="1389"/>
        <v>1315.8360888966054</v>
      </c>
      <c r="K4934">
        <f>'MCMC raw'!I4934</f>
        <v>57031.356883537701</v>
      </c>
      <c r="L4934">
        <f t="shared" si="1390"/>
        <v>1939.5301218706009</v>
      </c>
      <c r="M4934">
        <f t="shared" si="1391"/>
        <v>623.69403297399549</v>
      </c>
      <c r="N4934">
        <f>'Estimates from MCMC'!$B$2-K4934</f>
        <v>16325.643116462299</v>
      </c>
      <c r="O4934">
        <f>'MCMC raw'!G4934</f>
        <v>58310.263773498897</v>
      </c>
      <c r="P4934" s="10">
        <f t="shared" si="1392"/>
        <v>1278.9068899611957</v>
      </c>
      <c r="Q4934">
        <f>'MCMC raw'!H4934</f>
        <v>58344.7325139034</v>
      </c>
      <c r="R4934" s="10">
        <f t="shared" si="1393"/>
        <v>34.468740404503478</v>
      </c>
      <c r="S4934" s="10">
        <f t="shared" si="1394"/>
        <v>1313.3756303656992</v>
      </c>
      <c r="T4934">
        <f>'MCMC raw'!F4934</f>
        <v>64962.904245250502</v>
      </c>
      <c r="U4934">
        <f t="shared" si="1395"/>
        <v>7931.5473617128009</v>
      </c>
      <c r="V4934">
        <f>'MCMC raw'!B4934</f>
        <v>66514.324127790693</v>
      </c>
      <c r="W4934" s="10">
        <f t="shared" si="1396"/>
        <v>238.0442521744917</v>
      </c>
      <c r="X4934" s="10">
        <f t="shared" si="1397"/>
        <v>9482.9672442529918</v>
      </c>
      <c r="Y4934" s="10">
        <f t="shared" si="1398"/>
        <v>6842.6758722093073</v>
      </c>
      <c r="Z4934" s="12">
        <f t="shared" si="1399"/>
        <v>8.0448630476390226E-2</v>
      </c>
      <c r="AA4934" s="12">
        <f t="shared" si="1400"/>
        <v>0.48583368539490257</v>
      </c>
      <c r="AB4934" s="12">
        <f t="shared" si="1401"/>
        <v>1.4581003056134117E-2</v>
      </c>
      <c r="AC4934" s="12">
        <f t="shared" si="1402"/>
        <v>0.58086331892742693</v>
      </c>
      <c r="AD4934" s="12">
        <f t="shared" si="1403"/>
        <v>0.41913668107257313</v>
      </c>
      <c r="AE4934" s="12">
        <f>('Estimates from MCMC'!$B$2-'MCMC runs'!V4934)/'Estimates from MCMC'!$B$2</f>
        <v>9.327911272556548E-2</v>
      </c>
    </row>
    <row r="4935" spans="1:31" x14ac:dyDescent="0.3">
      <c r="A4935">
        <v>4934</v>
      </c>
      <c r="B4935">
        <f>'MCMC raw'!C4935</f>
        <v>58860.266186481</v>
      </c>
      <c r="C4935">
        <f>'MCMC raw'!E4935</f>
        <v>57743.907932522197</v>
      </c>
      <c r="D4935">
        <f t="shared" si="1386"/>
        <v>1116.3582539588024</v>
      </c>
      <c r="E4935">
        <f>'MCMC raw'!K4935</f>
        <v>58805.922915691903</v>
      </c>
      <c r="F4935">
        <f t="shared" si="1387"/>
        <v>54.343270789097005</v>
      </c>
      <c r="G4935">
        <f>'MCMC raw'!D4935</f>
        <v>58760.477689696403</v>
      </c>
      <c r="H4935">
        <f t="shared" si="1388"/>
        <v>99.788496784596646</v>
      </c>
      <c r="I4935">
        <f>'MCMC raw'!J4935</f>
        <v>57590.210635410403</v>
      </c>
      <c r="J4935">
        <f t="shared" si="1389"/>
        <v>1270.0555510705963</v>
      </c>
      <c r="K4935">
        <f>'MCMC raw'!I4935</f>
        <v>56937.608305465299</v>
      </c>
      <c r="L4935">
        <f t="shared" si="1390"/>
        <v>1922.6578810157007</v>
      </c>
      <c r="M4935">
        <f t="shared" si="1391"/>
        <v>652.60232994510443</v>
      </c>
      <c r="N4935">
        <f>'Estimates from MCMC'!$B$2-K4935</f>
        <v>16419.391694534701</v>
      </c>
      <c r="O4935">
        <f>'MCMC raw'!G4935</f>
        <v>58293.762400518797</v>
      </c>
      <c r="P4935" s="10">
        <f t="shared" si="1392"/>
        <v>1356.1540950534982</v>
      </c>
      <c r="Q4935">
        <f>'MCMC raw'!H4935</f>
        <v>58329.233384009203</v>
      </c>
      <c r="R4935" s="10">
        <f t="shared" si="1393"/>
        <v>35.47098349040607</v>
      </c>
      <c r="S4935" s="10">
        <f t="shared" si="1394"/>
        <v>1391.6250785439042</v>
      </c>
      <c r="T4935">
        <f>'MCMC raw'!F4935</f>
        <v>64922.872002151598</v>
      </c>
      <c r="U4935">
        <f t="shared" si="1395"/>
        <v>7985.2636966862992</v>
      </c>
      <c r="V4935">
        <f>'MCMC raw'!B4935</f>
        <v>66570.279696566999</v>
      </c>
      <c r="W4935" s="10">
        <f t="shared" si="1396"/>
        <v>255.78261587149609</v>
      </c>
      <c r="X4935" s="10">
        <f t="shared" si="1397"/>
        <v>9632.6713911016996</v>
      </c>
      <c r="Y4935" s="10">
        <f t="shared" si="1398"/>
        <v>6786.7203034330014</v>
      </c>
      <c r="Z4935" s="12">
        <f t="shared" si="1399"/>
        <v>8.4754971708672716E-2</v>
      </c>
      <c r="AA4935" s="12">
        <f t="shared" si="1400"/>
        <v>0.4863312749487696</v>
      </c>
      <c r="AB4935" s="12">
        <f t="shared" si="1401"/>
        <v>1.5578081126880904E-2</v>
      </c>
      <c r="AC4935" s="12">
        <f t="shared" si="1402"/>
        <v>0.5866643277843232</v>
      </c>
      <c r="AD4935" s="12">
        <f t="shared" si="1403"/>
        <v>0.4133356722156768</v>
      </c>
      <c r="AE4935" s="12">
        <f>('Estimates from MCMC'!$B$2-'MCMC runs'!V4935)/'Estimates from MCMC'!$B$2</f>
        <v>9.2516328413552923E-2</v>
      </c>
    </row>
    <row r="4936" spans="1:31" x14ac:dyDescent="0.3">
      <c r="A4936">
        <v>4935</v>
      </c>
      <c r="B4936">
        <f>'MCMC raw'!C4936</f>
        <v>59119.413739848103</v>
      </c>
      <c r="C4936">
        <f>'MCMC raw'!E4936</f>
        <v>57964.859111509802</v>
      </c>
      <c r="D4936">
        <f t="shared" si="1386"/>
        <v>1154.554628338301</v>
      </c>
      <c r="E4936">
        <f>'MCMC raw'!K4936</f>
        <v>59054.690865422199</v>
      </c>
      <c r="F4936">
        <f t="shared" si="1387"/>
        <v>64.722874425904592</v>
      </c>
      <c r="G4936">
        <f>'MCMC raw'!D4936</f>
        <v>59025.616498952302</v>
      </c>
      <c r="H4936">
        <f t="shared" si="1388"/>
        <v>93.797240895801224</v>
      </c>
      <c r="I4936">
        <f>'MCMC raw'!J4936</f>
        <v>57806.977602759704</v>
      </c>
      <c r="J4936">
        <f t="shared" si="1389"/>
        <v>1312.4361370883998</v>
      </c>
      <c r="K4936">
        <f>'MCMC raw'!I4936</f>
        <v>57194.177710452503</v>
      </c>
      <c r="L4936">
        <f t="shared" si="1390"/>
        <v>1925.2360293956008</v>
      </c>
      <c r="M4936">
        <f t="shared" si="1391"/>
        <v>612.79989230720093</v>
      </c>
      <c r="N4936">
        <f>'Estimates from MCMC'!$B$2-K4936</f>
        <v>16162.822289547497</v>
      </c>
      <c r="O4936">
        <f>'MCMC raw'!G4936</f>
        <v>58455.3660717639</v>
      </c>
      <c r="P4936" s="10">
        <f t="shared" si="1392"/>
        <v>1261.1883613113969</v>
      </c>
      <c r="Q4936">
        <f>'MCMC raw'!H4936</f>
        <v>58489.072101345701</v>
      </c>
      <c r="R4936" s="10">
        <f t="shared" si="1393"/>
        <v>33.706029581800976</v>
      </c>
      <c r="S4936" s="10">
        <f t="shared" si="1394"/>
        <v>1294.8943908931979</v>
      </c>
      <c r="T4936">
        <f>'MCMC raw'!F4936</f>
        <v>65227.589695314098</v>
      </c>
      <c r="U4936">
        <f t="shared" si="1395"/>
        <v>8033.4119848615956</v>
      </c>
      <c r="V4936">
        <f>'MCMC raw'!B4936</f>
        <v>66761.502627384296</v>
      </c>
      <c r="W4936" s="10">
        <f t="shared" si="1396"/>
        <v>239.01854117699986</v>
      </c>
      <c r="X4936" s="10">
        <f t="shared" si="1397"/>
        <v>9567.3249169317933</v>
      </c>
      <c r="Y4936" s="10">
        <f t="shared" si="1398"/>
        <v>6595.4973726157041</v>
      </c>
      <c r="Z4936" s="12">
        <f t="shared" si="1399"/>
        <v>8.011561147526855E-2</v>
      </c>
      <c r="AA4936" s="12">
        <f t="shared" si="1400"/>
        <v>0.49703027360863861</v>
      </c>
      <c r="AB4936" s="12">
        <f t="shared" si="1401"/>
        <v>1.4788168606640761E-2</v>
      </c>
      <c r="AC4936" s="12">
        <f t="shared" si="1402"/>
        <v>0.59193405369054797</v>
      </c>
      <c r="AD4936" s="12">
        <f t="shared" si="1403"/>
        <v>0.40806594630945209</v>
      </c>
      <c r="AE4936" s="12">
        <f>('Estimates from MCMC'!$B$2-'MCMC runs'!V4936)/'Estimates from MCMC'!$B$2</f>
        <v>8.9909584260748174E-2</v>
      </c>
    </row>
    <row r="4937" spans="1:31" x14ac:dyDescent="0.3">
      <c r="A4937">
        <v>4936</v>
      </c>
      <c r="B4937">
        <f>'MCMC raw'!C4937</f>
        <v>58213.659341603503</v>
      </c>
      <c r="C4937">
        <f>'MCMC raw'!E4937</f>
        <v>57093.509289634203</v>
      </c>
      <c r="D4937">
        <f t="shared" si="1386"/>
        <v>1120.1500519693</v>
      </c>
      <c r="E4937">
        <f>'MCMC raw'!K4937</f>
        <v>58144.791274804702</v>
      </c>
      <c r="F4937">
        <f t="shared" si="1387"/>
        <v>68.86806679880101</v>
      </c>
      <c r="G4937">
        <f>'MCMC raw'!D4937</f>
        <v>58116.401502872497</v>
      </c>
      <c r="H4937">
        <f t="shared" si="1388"/>
        <v>97.257838731005904</v>
      </c>
      <c r="I4937">
        <f>'MCMC raw'!J4937</f>
        <v>56928.059009322802</v>
      </c>
      <c r="J4937">
        <f t="shared" si="1389"/>
        <v>1285.600332280701</v>
      </c>
      <c r="K4937">
        <f>'MCMC raw'!I4937</f>
        <v>56292.314973332701</v>
      </c>
      <c r="L4937">
        <f t="shared" si="1390"/>
        <v>1921.3443682708021</v>
      </c>
      <c r="M4937">
        <f t="shared" si="1391"/>
        <v>635.74403599010111</v>
      </c>
      <c r="N4937">
        <f>'Estimates from MCMC'!$B$2-K4937</f>
        <v>17064.685026667299</v>
      </c>
      <c r="O4937">
        <f>'MCMC raw'!G4937</f>
        <v>57613.079160731402</v>
      </c>
      <c r="P4937" s="10">
        <f t="shared" si="1392"/>
        <v>1320.7641873987013</v>
      </c>
      <c r="Q4937">
        <f>'MCMC raw'!H4937</f>
        <v>57647.600157474197</v>
      </c>
      <c r="R4937" s="10">
        <f t="shared" si="1393"/>
        <v>34.520996742794523</v>
      </c>
      <c r="S4937" s="10">
        <f t="shared" si="1394"/>
        <v>1355.2851841414958</v>
      </c>
      <c r="T4937">
        <f>'MCMC raw'!F4937</f>
        <v>64045.0825158968</v>
      </c>
      <c r="U4937">
        <f t="shared" si="1395"/>
        <v>7752.7675425640991</v>
      </c>
      <c r="V4937">
        <f>'MCMC raw'!B4937</f>
        <v>65645.645281745004</v>
      </c>
      <c r="W4937" s="10">
        <f t="shared" si="1396"/>
        <v>245.27758170670859</v>
      </c>
      <c r="X4937" s="10">
        <f t="shared" si="1397"/>
        <v>9353.3303084123036</v>
      </c>
      <c r="Y4937" s="10">
        <f t="shared" si="1398"/>
        <v>7711.3547182549955</v>
      </c>
      <c r="Z4937" s="12">
        <f t="shared" si="1399"/>
        <v>7.9420462904739614E-2</v>
      </c>
      <c r="AA4937" s="12">
        <f t="shared" si="1400"/>
        <v>0.45431647466382802</v>
      </c>
      <c r="AB4937" s="12">
        <f t="shared" si="1401"/>
        <v>1.4373402223563387E-2</v>
      </c>
      <c r="AC4937" s="12">
        <f t="shared" si="1402"/>
        <v>0.54811033979213097</v>
      </c>
      <c r="AD4937" s="12">
        <f t="shared" si="1403"/>
        <v>0.45188966020786897</v>
      </c>
      <c r="AE4937" s="12">
        <f>('Estimates from MCMC'!$B$2-'MCMC runs'!V4937)/'Estimates from MCMC'!$B$2</f>
        <v>0.10512091168197985</v>
      </c>
    </row>
    <row r="4938" spans="1:31" x14ac:dyDescent="0.3">
      <c r="A4938">
        <v>4937</v>
      </c>
      <c r="B4938">
        <f>'MCMC raw'!C4938</f>
        <v>58038.413712965397</v>
      </c>
      <c r="C4938">
        <f>'MCMC raw'!E4938</f>
        <v>56906.122896941997</v>
      </c>
      <c r="D4938">
        <f t="shared" si="1386"/>
        <v>1132.2908160234001</v>
      </c>
      <c r="E4938">
        <f>'MCMC raw'!K4938</f>
        <v>57966.078346187896</v>
      </c>
      <c r="F4938">
        <f t="shared" si="1387"/>
        <v>72.335366777500894</v>
      </c>
      <c r="G4938">
        <f>'MCMC raw'!D4938</f>
        <v>57945.502036078702</v>
      </c>
      <c r="H4938">
        <f t="shared" si="1388"/>
        <v>92.911676886695204</v>
      </c>
      <c r="I4938">
        <f>'MCMC raw'!J4938</f>
        <v>56741.594548651097</v>
      </c>
      <c r="J4938">
        <f t="shared" si="1389"/>
        <v>1296.8191643143</v>
      </c>
      <c r="K4938">
        <f>'MCMC raw'!I4938</f>
        <v>56134.469961681098</v>
      </c>
      <c r="L4938">
        <f t="shared" si="1390"/>
        <v>1903.9437512842997</v>
      </c>
      <c r="M4938">
        <f t="shared" si="1391"/>
        <v>607.12458696999965</v>
      </c>
      <c r="N4938">
        <f>'Estimates from MCMC'!$B$2-K4938</f>
        <v>17222.530038318902</v>
      </c>
      <c r="O4938">
        <f>'MCMC raw'!G4938</f>
        <v>57381.972455537703</v>
      </c>
      <c r="P4938" s="10">
        <f t="shared" si="1392"/>
        <v>1247.5024938566057</v>
      </c>
      <c r="Q4938">
        <f>'MCMC raw'!H4938</f>
        <v>57415.421897646898</v>
      </c>
      <c r="R4938" s="10">
        <f t="shared" si="1393"/>
        <v>33.449442109194933</v>
      </c>
      <c r="S4938" s="10">
        <f t="shared" si="1394"/>
        <v>1280.9519359658007</v>
      </c>
      <c r="T4938">
        <f>'MCMC raw'!F4938</f>
        <v>63795.155933245398</v>
      </c>
      <c r="U4938">
        <f t="shared" si="1395"/>
        <v>7660.6859715643004</v>
      </c>
      <c r="V4938">
        <f>'MCMC raw'!B4938</f>
        <v>65306.063113534598</v>
      </c>
      <c r="W4938" s="10">
        <f t="shared" si="1396"/>
        <v>229.9552443233988</v>
      </c>
      <c r="X4938" s="10">
        <f t="shared" si="1397"/>
        <v>9171.5931518534999</v>
      </c>
      <c r="Y4938" s="10">
        <f t="shared" si="1398"/>
        <v>8050.9368864654025</v>
      </c>
      <c r="Z4938" s="12">
        <f t="shared" si="1399"/>
        <v>7.4376525000436858E-2</v>
      </c>
      <c r="AA4938" s="12">
        <f t="shared" si="1400"/>
        <v>0.44480607405066619</v>
      </c>
      <c r="AB4938" s="12">
        <f t="shared" si="1401"/>
        <v>1.3352001350078344E-2</v>
      </c>
      <c r="AC4938" s="12">
        <f t="shared" si="1402"/>
        <v>0.53253460040118139</v>
      </c>
      <c r="AD4938" s="12">
        <f t="shared" si="1403"/>
        <v>0.46746539959881861</v>
      </c>
      <c r="AE4938" s="12">
        <f>('Estimates from MCMC'!$B$2-'MCMC runs'!V4938)/'Estimates from MCMC'!$B$2</f>
        <v>0.10975008365207686</v>
      </c>
    </row>
    <row r="4939" spans="1:31" x14ac:dyDescent="0.3">
      <c r="A4939">
        <v>4938</v>
      </c>
      <c r="B4939">
        <f>'MCMC raw'!C4939</f>
        <v>58256.224565295102</v>
      </c>
      <c r="C4939">
        <f>'MCMC raw'!E4939</f>
        <v>57134.073665001597</v>
      </c>
      <c r="D4939">
        <f t="shared" si="1386"/>
        <v>1122.1509002935054</v>
      </c>
      <c r="E4939">
        <f>'MCMC raw'!K4939</f>
        <v>58176.312443675903</v>
      </c>
      <c r="F4939">
        <f t="shared" si="1387"/>
        <v>79.912121619199752</v>
      </c>
      <c r="G4939">
        <f>'MCMC raw'!D4939</f>
        <v>58160.666382973897</v>
      </c>
      <c r="H4939">
        <f t="shared" si="1388"/>
        <v>95.558182321205095</v>
      </c>
      <c r="I4939">
        <f>'MCMC raw'!J4939</f>
        <v>56959.426944862404</v>
      </c>
      <c r="J4939">
        <f t="shared" si="1389"/>
        <v>1296.7976204326987</v>
      </c>
      <c r="K4939">
        <f>'MCMC raw'!I4939</f>
        <v>56334.898295507599</v>
      </c>
      <c r="L4939">
        <f t="shared" si="1390"/>
        <v>1921.3262697875034</v>
      </c>
      <c r="M4939">
        <f t="shared" si="1391"/>
        <v>624.52864935480466</v>
      </c>
      <c r="N4939">
        <f>'Estimates from MCMC'!$B$2-K4939</f>
        <v>17022.101704492401</v>
      </c>
      <c r="O4939">
        <f>'MCMC raw'!G4939</f>
        <v>57631.948111174803</v>
      </c>
      <c r="P4939" s="10">
        <f t="shared" si="1392"/>
        <v>1297.0498156672038</v>
      </c>
      <c r="Q4939">
        <f>'MCMC raw'!H4939</f>
        <v>57665.8554060776</v>
      </c>
      <c r="R4939" s="10">
        <f t="shared" si="1393"/>
        <v>33.90729490279773</v>
      </c>
      <c r="S4939" s="10">
        <f t="shared" si="1394"/>
        <v>1330.9571105700015</v>
      </c>
      <c r="T4939">
        <f>'MCMC raw'!F4939</f>
        <v>64048.256609149903</v>
      </c>
      <c r="U4939">
        <f t="shared" si="1395"/>
        <v>7713.358313642304</v>
      </c>
      <c r="V4939">
        <f>'MCMC raw'!B4939</f>
        <v>65621.294338927997</v>
      </c>
      <c r="W4939" s="10">
        <f t="shared" si="1396"/>
        <v>242.08061920809268</v>
      </c>
      <c r="X4939" s="10">
        <f t="shared" si="1397"/>
        <v>9286.3960434203982</v>
      </c>
      <c r="Y4939" s="10">
        <f t="shared" si="1398"/>
        <v>7735.7056610720028</v>
      </c>
      <c r="Z4939" s="12">
        <f t="shared" si="1399"/>
        <v>7.8189939977784353E-2</v>
      </c>
      <c r="AA4939" s="12">
        <f t="shared" si="1400"/>
        <v>0.45313783500697963</v>
      </c>
      <c r="AB4939" s="12">
        <f t="shared" si="1401"/>
        <v>1.4221546987009471E-2</v>
      </c>
      <c r="AC4939" s="12">
        <f t="shared" si="1402"/>
        <v>0.54554932197177342</v>
      </c>
      <c r="AD4939" s="12">
        <f t="shared" si="1403"/>
        <v>0.45445067802822658</v>
      </c>
      <c r="AE4939" s="12">
        <f>('Estimates from MCMC'!$B$2-'MCMC runs'!V4939)/'Estimates from MCMC'!$B$2</f>
        <v>0.10545286286342138</v>
      </c>
    </row>
    <row r="4940" spans="1:31" x14ac:dyDescent="0.3">
      <c r="A4940">
        <v>4939</v>
      </c>
      <c r="B4940">
        <f>'MCMC raw'!C4940</f>
        <v>58653.474962078399</v>
      </c>
      <c r="C4940">
        <f>'MCMC raw'!E4940</f>
        <v>57413.722615904699</v>
      </c>
      <c r="D4940">
        <f t="shared" si="1386"/>
        <v>1239.7523461737001</v>
      </c>
      <c r="E4940">
        <f>'MCMC raw'!K4940</f>
        <v>58587.219046032304</v>
      </c>
      <c r="F4940">
        <f t="shared" si="1387"/>
        <v>66.255916046095081</v>
      </c>
      <c r="G4940">
        <f>'MCMC raw'!D4940</f>
        <v>58555.844336178503</v>
      </c>
      <c r="H4940">
        <f t="shared" si="1388"/>
        <v>97.630625899895676</v>
      </c>
      <c r="I4940">
        <f>'MCMC raw'!J4940</f>
        <v>57250.575021002202</v>
      </c>
      <c r="J4940">
        <f t="shared" si="1389"/>
        <v>1402.8999410761971</v>
      </c>
      <c r="K4940">
        <f>'MCMC raw'!I4940</f>
        <v>56613.934991235103</v>
      </c>
      <c r="L4940">
        <f t="shared" si="1390"/>
        <v>2039.539970843296</v>
      </c>
      <c r="M4940">
        <f t="shared" si="1391"/>
        <v>636.64002976709889</v>
      </c>
      <c r="N4940">
        <f>'Estimates from MCMC'!$B$2-K4940</f>
        <v>16743.065008764897</v>
      </c>
      <c r="O4940">
        <f>'MCMC raw'!G4940</f>
        <v>57923.271067939102</v>
      </c>
      <c r="P4940" s="10">
        <f t="shared" si="1392"/>
        <v>1309.3360767039994</v>
      </c>
      <c r="Q4940">
        <f>'MCMC raw'!H4940</f>
        <v>57958.388125409001</v>
      </c>
      <c r="R4940" s="10">
        <f t="shared" si="1393"/>
        <v>35.117057469899009</v>
      </c>
      <c r="S4940" s="10">
        <f t="shared" si="1394"/>
        <v>1344.4531341738984</v>
      </c>
      <c r="T4940">
        <f>'MCMC raw'!F4940</f>
        <v>64572.867829884897</v>
      </c>
      <c r="U4940">
        <f t="shared" si="1395"/>
        <v>7958.9328386497946</v>
      </c>
      <c r="V4940">
        <f>'MCMC raw'!B4940</f>
        <v>66164.698983139504</v>
      </c>
      <c r="W4940" s="10">
        <f t="shared" si="1396"/>
        <v>247.37801908070833</v>
      </c>
      <c r="X4940" s="10">
        <f t="shared" si="1397"/>
        <v>9550.7639919044013</v>
      </c>
      <c r="Y4940" s="10">
        <f t="shared" si="1398"/>
        <v>7192.301016860496</v>
      </c>
      <c r="Z4940" s="12">
        <f t="shared" si="1399"/>
        <v>8.0299104941065749E-2</v>
      </c>
      <c r="AA4940" s="12">
        <f t="shared" si="1400"/>
        <v>0.47535698120286457</v>
      </c>
      <c r="AB4940" s="12">
        <f t="shared" si="1401"/>
        <v>1.4774954224403201E-2</v>
      </c>
      <c r="AC4940" s="12">
        <f t="shared" si="1402"/>
        <v>0.57043104036833348</v>
      </c>
      <c r="AD4940" s="12">
        <f t="shared" si="1403"/>
        <v>0.42956895963166647</v>
      </c>
      <c r="AE4940" s="12">
        <f>('Estimates from MCMC'!$B$2-'MCMC runs'!V4940)/'Estimates from MCMC'!$B$2</f>
        <v>9.8045190191263218E-2</v>
      </c>
    </row>
    <row r="4941" spans="1:31" x14ac:dyDescent="0.3">
      <c r="A4941">
        <v>4940</v>
      </c>
      <c r="B4941">
        <f>'MCMC raw'!C4941</f>
        <v>58027.7125734211</v>
      </c>
      <c r="C4941">
        <f>'MCMC raw'!E4941</f>
        <v>56883.970205784397</v>
      </c>
      <c r="D4941">
        <f t="shared" si="1386"/>
        <v>1143.7423676367034</v>
      </c>
      <c r="E4941">
        <f>'MCMC raw'!K4941</f>
        <v>57966.018287190098</v>
      </c>
      <c r="F4941">
        <f t="shared" si="1387"/>
        <v>61.694286231002479</v>
      </c>
      <c r="G4941">
        <f>'MCMC raw'!D4941</f>
        <v>57930.3715496777</v>
      </c>
      <c r="H4941">
        <f t="shared" si="1388"/>
        <v>97.341023743400001</v>
      </c>
      <c r="I4941">
        <f>'MCMC raw'!J4941</f>
        <v>56725.392675484203</v>
      </c>
      <c r="J4941">
        <f t="shared" si="1389"/>
        <v>1302.3198979368972</v>
      </c>
      <c r="K4941">
        <f>'MCMC raw'!I4941</f>
        <v>56089.320825724601</v>
      </c>
      <c r="L4941">
        <f t="shared" si="1390"/>
        <v>1938.3917476964998</v>
      </c>
      <c r="M4941">
        <f t="shared" si="1391"/>
        <v>636.07184975960263</v>
      </c>
      <c r="N4941">
        <f>'Estimates from MCMC'!$B$2-K4941</f>
        <v>17267.679174275399</v>
      </c>
      <c r="O4941">
        <f>'MCMC raw'!G4941</f>
        <v>57406.934541017697</v>
      </c>
      <c r="P4941" s="10">
        <f t="shared" si="1392"/>
        <v>1317.6137152930969</v>
      </c>
      <c r="Q4941">
        <f>'MCMC raw'!H4941</f>
        <v>57441.626559249402</v>
      </c>
      <c r="R4941" s="10">
        <f t="shared" si="1393"/>
        <v>34.692018231704424</v>
      </c>
      <c r="S4941" s="10">
        <f t="shared" si="1394"/>
        <v>1352.3057335248013</v>
      </c>
      <c r="T4941">
        <f>'MCMC raw'!F4941</f>
        <v>63948.450728883501</v>
      </c>
      <c r="U4941">
        <f t="shared" si="1395"/>
        <v>7859.1299031589006</v>
      </c>
      <c r="V4941">
        <f>'MCMC raw'!B4941</f>
        <v>65549.158294983397</v>
      </c>
      <c r="W4941" s="10">
        <f t="shared" si="1396"/>
        <v>248.40183257509489</v>
      </c>
      <c r="X4941" s="10">
        <f t="shared" si="1397"/>
        <v>9459.8374692587968</v>
      </c>
      <c r="Y4941" s="10">
        <f t="shared" si="1398"/>
        <v>7807.8417050166026</v>
      </c>
      <c r="Z4941" s="12">
        <f t="shared" si="1399"/>
        <v>7.8314272571116839E-2</v>
      </c>
      <c r="AA4941" s="12">
        <f t="shared" si="1400"/>
        <v>0.45513527462723963</v>
      </c>
      <c r="AB4941" s="12">
        <f t="shared" si="1401"/>
        <v>1.4385362970210414E-2</v>
      </c>
      <c r="AC4941" s="12">
        <f t="shared" si="1402"/>
        <v>0.54783491016856689</v>
      </c>
      <c r="AD4941" s="12">
        <f t="shared" si="1403"/>
        <v>0.45216508983143311</v>
      </c>
      <c r="AE4941" s="12">
        <f>('Estimates from MCMC'!$B$2-'MCMC runs'!V4941)/'Estimates from MCMC'!$B$2</f>
        <v>0.10643621883414811</v>
      </c>
    </row>
    <row r="4942" spans="1:31" x14ac:dyDescent="0.3">
      <c r="A4942">
        <v>4941</v>
      </c>
      <c r="B4942">
        <f>'MCMC raw'!C4942</f>
        <v>58106.233387102198</v>
      </c>
      <c r="C4942">
        <f>'MCMC raw'!E4942</f>
        <v>56951.912652866398</v>
      </c>
      <c r="D4942">
        <f t="shared" si="1386"/>
        <v>1154.3207342358</v>
      </c>
      <c r="E4942">
        <f>'MCMC raw'!K4942</f>
        <v>58044.418608824002</v>
      </c>
      <c r="F4942">
        <f t="shared" si="1387"/>
        <v>61.814778278196172</v>
      </c>
      <c r="G4942">
        <f>'MCMC raw'!D4942</f>
        <v>58005.6020528761</v>
      </c>
      <c r="H4942">
        <f t="shared" si="1388"/>
        <v>100.63133422609826</v>
      </c>
      <c r="I4942">
        <f>'MCMC raw'!J4942</f>
        <v>56789.944753480297</v>
      </c>
      <c r="J4942">
        <f t="shared" si="1389"/>
        <v>1316.2886336219017</v>
      </c>
      <c r="K4942">
        <f>'MCMC raw'!I4942</f>
        <v>56132.653487167903</v>
      </c>
      <c r="L4942">
        <f t="shared" si="1390"/>
        <v>1973.5798999342951</v>
      </c>
      <c r="M4942">
        <f t="shared" si="1391"/>
        <v>657.29126631239342</v>
      </c>
      <c r="N4942">
        <f>'Estimates from MCMC'!$B$2-K4942</f>
        <v>17224.346512832097</v>
      </c>
      <c r="O4942">
        <f>'MCMC raw'!G4942</f>
        <v>57488.9723891666</v>
      </c>
      <c r="P4942" s="10">
        <f t="shared" si="1392"/>
        <v>1356.3189019986967</v>
      </c>
      <c r="Q4942">
        <f>'MCMC raw'!H4942</f>
        <v>57525.080789910797</v>
      </c>
      <c r="R4942" s="10">
        <f t="shared" si="1393"/>
        <v>36.108400744196842</v>
      </c>
      <c r="S4942" s="10">
        <f t="shared" si="1394"/>
        <v>1392.4273027428935</v>
      </c>
      <c r="T4942">
        <f>'MCMC raw'!F4942</f>
        <v>64028.986601413002</v>
      </c>
      <c r="U4942">
        <f t="shared" si="1395"/>
        <v>7896.3331142450988</v>
      </c>
      <c r="V4942">
        <f>'MCMC raw'!B4942</f>
        <v>65676.193916469696</v>
      </c>
      <c r="W4942" s="10">
        <f t="shared" si="1396"/>
        <v>254.7800123138004</v>
      </c>
      <c r="X4942" s="10">
        <f t="shared" si="1397"/>
        <v>9543.5404293017928</v>
      </c>
      <c r="Y4942" s="10">
        <f t="shared" si="1398"/>
        <v>7680.806083530304</v>
      </c>
      <c r="Z4942" s="12">
        <f t="shared" si="1399"/>
        <v>8.0840646215839806E-2</v>
      </c>
      <c r="AA4942" s="12">
        <f t="shared" si="1400"/>
        <v>0.45844021474848695</v>
      </c>
      <c r="AB4942" s="12">
        <f t="shared" si="1401"/>
        <v>1.4791853619757935E-2</v>
      </c>
      <c r="AC4942" s="12">
        <f t="shared" si="1402"/>
        <v>0.55407271458408469</v>
      </c>
      <c r="AD4942" s="12">
        <f t="shared" si="1403"/>
        <v>0.44592728541591531</v>
      </c>
      <c r="AE4942" s="12">
        <f>('Estimates from MCMC'!$B$2-'MCMC runs'!V4942)/'Estimates from MCMC'!$B$2</f>
        <v>0.10470447378614589</v>
      </c>
    </row>
    <row r="4943" spans="1:31" x14ac:dyDescent="0.3">
      <c r="A4943">
        <v>4942</v>
      </c>
      <c r="B4943">
        <f>'MCMC raw'!C4943</f>
        <v>58350.377586957598</v>
      </c>
      <c r="C4943">
        <f>'MCMC raw'!E4943</f>
        <v>57191.190954292302</v>
      </c>
      <c r="D4943">
        <f t="shared" si="1386"/>
        <v>1159.1866326652962</v>
      </c>
      <c r="E4943">
        <f>'MCMC raw'!K4943</f>
        <v>58286.074308213101</v>
      </c>
      <c r="F4943">
        <f t="shared" si="1387"/>
        <v>64.30327874449722</v>
      </c>
      <c r="G4943">
        <f>'MCMC raw'!D4943</f>
        <v>58252.2610699336</v>
      </c>
      <c r="H4943">
        <f t="shared" si="1388"/>
        <v>98.116517023998313</v>
      </c>
      <c r="I4943">
        <f>'MCMC raw'!J4943</f>
        <v>57029.386477604698</v>
      </c>
      <c r="J4943">
        <f t="shared" si="1389"/>
        <v>1320.9911093529008</v>
      </c>
      <c r="K4943">
        <f>'MCMC raw'!I4943</f>
        <v>56394.481684123501</v>
      </c>
      <c r="L4943">
        <f t="shared" si="1390"/>
        <v>1955.8959028340978</v>
      </c>
      <c r="M4943">
        <f t="shared" si="1391"/>
        <v>634.90479348119698</v>
      </c>
      <c r="N4943">
        <f>'Estimates from MCMC'!$B$2-K4943</f>
        <v>16962.518315876499</v>
      </c>
      <c r="O4943">
        <f>'MCMC raw'!G4943</f>
        <v>57720.440653747297</v>
      </c>
      <c r="P4943" s="10">
        <f t="shared" si="1392"/>
        <v>1325.9589696237963</v>
      </c>
      <c r="Q4943">
        <f>'MCMC raw'!H4943</f>
        <v>57755.204365240897</v>
      </c>
      <c r="R4943" s="10">
        <f t="shared" si="1393"/>
        <v>34.763711493600567</v>
      </c>
      <c r="S4943" s="10">
        <f t="shared" si="1394"/>
        <v>1360.7226811173969</v>
      </c>
      <c r="T4943">
        <f>'MCMC raw'!F4943</f>
        <v>64385.760663216402</v>
      </c>
      <c r="U4943">
        <f t="shared" si="1395"/>
        <v>7991.2789790929019</v>
      </c>
      <c r="V4943">
        <f>'MCMC raw'!B4943</f>
        <v>65995.454589890898</v>
      </c>
      <c r="W4943" s="10">
        <f t="shared" si="1396"/>
        <v>248.97124555709888</v>
      </c>
      <c r="X4943" s="10">
        <f t="shared" si="1397"/>
        <v>9600.9729057673976</v>
      </c>
      <c r="Y4943" s="10">
        <f t="shared" si="1398"/>
        <v>7361.5454101091018</v>
      </c>
      <c r="Z4943" s="12">
        <f t="shared" si="1399"/>
        <v>8.0219378737165101E-2</v>
      </c>
      <c r="AA4943" s="12">
        <f t="shared" si="1400"/>
        <v>0.4711139484290644</v>
      </c>
      <c r="AB4943" s="12">
        <f t="shared" si="1401"/>
        <v>1.4677728915055492E-2</v>
      </c>
      <c r="AC4943" s="12">
        <f t="shared" si="1402"/>
        <v>0.56601105608128499</v>
      </c>
      <c r="AD4943" s="12">
        <f t="shared" si="1403"/>
        <v>0.43398894391871501</v>
      </c>
      <c r="AE4943" s="12">
        <f>('Estimates from MCMC'!$B$2-'MCMC runs'!V4943)/'Estimates from MCMC'!$B$2</f>
        <v>0.10035232370610987</v>
      </c>
    </row>
    <row r="4944" spans="1:31" x14ac:dyDescent="0.3">
      <c r="A4944">
        <v>4943</v>
      </c>
      <c r="B4944">
        <f>'MCMC raw'!C4944</f>
        <v>58335.341739635704</v>
      </c>
      <c r="C4944">
        <f>'MCMC raw'!E4944</f>
        <v>57197.553784345197</v>
      </c>
      <c r="D4944">
        <f t="shared" si="1386"/>
        <v>1137.7879552905069</v>
      </c>
      <c r="E4944">
        <f>'MCMC raw'!K4944</f>
        <v>58272.798267766302</v>
      </c>
      <c r="F4944">
        <f t="shared" si="1387"/>
        <v>62.543471869401401</v>
      </c>
      <c r="G4944">
        <f>'MCMC raw'!D4944</f>
        <v>58237.194605711004</v>
      </c>
      <c r="H4944">
        <f t="shared" si="1388"/>
        <v>98.147133924700029</v>
      </c>
      <c r="I4944">
        <f>'MCMC raw'!J4944</f>
        <v>57037.2637189495</v>
      </c>
      <c r="J4944">
        <f t="shared" si="1389"/>
        <v>1298.0780206862037</v>
      </c>
      <c r="K4944">
        <f>'MCMC raw'!I4944</f>
        <v>56396.015932338501</v>
      </c>
      <c r="L4944">
        <f t="shared" si="1390"/>
        <v>1939.3258072972021</v>
      </c>
      <c r="M4944">
        <f t="shared" si="1391"/>
        <v>641.24778661099845</v>
      </c>
      <c r="N4944">
        <f>'Estimates from MCMC'!$B$2-K4944</f>
        <v>16960.984067661499</v>
      </c>
      <c r="O4944">
        <f>'MCMC raw'!G4944</f>
        <v>57720.573094016298</v>
      </c>
      <c r="P4944" s="10">
        <f t="shared" si="1392"/>
        <v>1324.5571616777961</v>
      </c>
      <c r="Q4944">
        <f>'MCMC raw'!H4944</f>
        <v>57755.750206367396</v>
      </c>
      <c r="R4944" s="10">
        <f t="shared" si="1393"/>
        <v>35.177112351098913</v>
      </c>
      <c r="S4944" s="10">
        <f t="shared" si="1394"/>
        <v>1359.734274028895</v>
      </c>
      <c r="T4944">
        <f>'MCMC raw'!F4944</f>
        <v>64163.0670264976</v>
      </c>
      <c r="U4944">
        <f t="shared" si="1395"/>
        <v>7767.0510941590983</v>
      </c>
      <c r="V4944">
        <f>'MCMC raw'!B4944</f>
        <v>65768.647557676901</v>
      </c>
      <c r="W4944" s="10">
        <f t="shared" si="1396"/>
        <v>245.84625715040602</v>
      </c>
      <c r="X4944" s="10">
        <f t="shared" si="1397"/>
        <v>9372.6316253383993</v>
      </c>
      <c r="Y4944" s="10">
        <f t="shared" si="1398"/>
        <v>7588.3524423230992</v>
      </c>
      <c r="Z4944" s="12">
        <f t="shared" si="1399"/>
        <v>8.0168359843071815E-2</v>
      </c>
      <c r="AA4944" s="12">
        <f t="shared" si="1400"/>
        <v>0.45793634751229284</v>
      </c>
      <c r="AB4944" s="12">
        <f t="shared" si="1401"/>
        <v>1.4494810924275701E-2</v>
      </c>
      <c r="AC4944" s="12">
        <f t="shared" si="1402"/>
        <v>0.55259951827964038</v>
      </c>
      <c r="AD4944" s="12">
        <f t="shared" si="1403"/>
        <v>0.44740048172035962</v>
      </c>
      <c r="AE4944" s="12">
        <f>('Estimates from MCMC'!$B$2-'MCMC runs'!V4944)/'Estimates from MCMC'!$B$2</f>
        <v>0.10344414905630137</v>
      </c>
    </row>
    <row r="4945" spans="1:31" x14ac:dyDescent="0.3">
      <c r="A4945">
        <v>4944</v>
      </c>
      <c r="B4945">
        <f>'MCMC raw'!C4945</f>
        <v>57324.019779415197</v>
      </c>
      <c r="C4945">
        <f>'MCMC raw'!E4945</f>
        <v>56252.1781105681</v>
      </c>
      <c r="D4945">
        <f t="shared" si="1386"/>
        <v>1071.841668847097</v>
      </c>
      <c r="E4945">
        <f>'MCMC raw'!K4945</f>
        <v>57258.6214590409</v>
      </c>
      <c r="F4945">
        <f t="shared" si="1387"/>
        <v>65.398320374297327</v>
      </c>
      <c r="G4945">
        <f>'MCMC raw'!D4945</f>
        <v>57229.191939795899</v>
      </c>
      <c r="H4945">
        <f t="shared" si="1388"/>
        <v>94.827839619298175</v>
      </c>
      <c r="I4945">
        <f>'MCMC raw'!J4945</f>
        <v>56092.652216146002</v>
      </c>
      <c r="J4945">
        <f t="shared" si="1389"/>
        <v>1231.3675632691957</v>
      </c>
      <c r="K4945">
        <f>'MCMC raw'!I4945</f>
        <v>55472.513471937302</v>
      </c>
      <c r="L4945">
        <f t="shared" si="1390"/>
        <v>1851.5063074778955</v>
      </c>
      <c r="M4945">
        <f t="shared" si="1391"/>
        <v>620.13874420869979</v>
      </c>
      <c r="N4945">
        <f>'Estimates from MCMC'!$B$2-K4945</f>
        <v>17884.486528062698</v>
      </c>
      <c r="O4945">
        <f>'MCMC raw'!G4945</f>
        <v>56753.618463791499</v>
      </c>
      <c r="P4945" s="10">
        <f t="shared" si="1392"/>
        <v>1281.1049918541976</v>
      </c>
      <c r="Q4945">
        <f>'MCMC raw'!H4945</f>
        <v>56787.611710929697</v>
      </c>
      <c r="R4945" s="10">
        <f t="shared" si="1393"/>
        <v>33.993247138198058</v>
      </c>
      <c r="S4945" s="10">
        <f t="shared" si="1394"/>
        <v>1315.0982389923956</v>
      </c>
      <c r="T4945">
        <f>'MCMC raw'!F4945</f>
        <v>63137.647591674402</v>
      </c>
      <c r="U4945">
        <f t="shared" si="1395"/>
        <v>7665.1341197371003</v>
      </c>
      <c r="V4945">
        <f>'MCMC raw'!B4945</f>
        <v>64693.305572142199</v>
      </c>
      <c r="W4945" s="10">
        <f t="shared" si="1396"/>
        <v>240.5597414754011</v>
      </c>
      <c r="X4945" s="10">
        <f t="shared" si="1397"/>
        <v>9220.792100204897</v>
      </c>
      <c r="Y4945" s="10">
        <f t="shared" si="1398"/>
        <v>8663.6944278578012</v>
      </c>
      <c r="Z4945" s="12">
        <f t="shared" si="1399"/>
        <v>7.3532904449275849E-2</v>
      </c>
      <c r="AA4945" s="12">
        <f t="shared" si="1400"/>
        <v>0.42859123227886214</v>
      </c>
      <c r="AB4945" s="12">
        <f t="shared" si="1401"/>
        <v>1.3450749122594981E-2</v>
      </c>
      <c r="AC4945" s="12">
        <f t="shared" si="1402"/>
        <v>0.51557488585073297</v>
      </c>
      <c r="AD4945" s="12">
        <f t="shared" si="1403"/>
        <v>0.48442511414926703</v>
      </c>
      <c r="AE4945" s="12">
        <f>('Estimates from MCMC'!$B$2-'MCMC runs'!V4945)/'Estimates from MCMC'!$B$2</f>
        <v>0.11810317253783281</v>
      </c>
    </row>
    <row r="4946" spans="1:31" x14ac:dyDescent="0.3">
      <c r="A4946">
        <v>4945</v>
      </c>
      <c r="B4946">
        <f>'MCMC raw'!C4946</f>
        <v>57501.470441822603</v>
      </c>
      <c r="C4946">
        <f>'MCMC raw'!E4946</f>
        <v>56323.371297158599</v>
      </c>
      <c r="D4946">
        <f t="shared" si="1386"/>
        <v>1178.0991446640037</v>
      </c>
      <c r="E4946">
        <f>'MCMC raw'!K4946</f>
        <v>57438.048205798303</v>
      </c>
      <c r="F4946">
        <f t="shared" si="1387"/>
        <v>63.422236024300219</v>
      </c>
      <c r="G4946">
        <f>'MCMC raw'!D4946</f>
        <v>57404.184179751202</v>
      </c>
      <c r="H4946">
        <f t="shared" si="1388"/>
        <v>97.286262071400415</v>
      </c>
      <c r="I4946">
        <f>'MCMC raw'!J4946</f>
        <v>56163.2174802601</v>
      </c>
      <c r="J4946">
        <f t="shared" si="1389"/>
        <v>1338.2529615625026</v>
      </c>
      <c r="K4946">
        <f>'MCMC raw'!I4946</f>
        <v>55528.176288791503</v>
      </c>
      <c r="L4946">
        <f t="shared" si="1390"/>
        <v>1973.2941530311</v>
      </c>
      <c r="M4946">
        <f t="shared" si="1391"/>
        <v>635.04119146859739</v>
      </c>
      <c r="N4946">
        <f>'Estimates from MCMC'!$B$2-K4946</f>
        <v>17828.823711208497</v>
      </c>
      <c r="O4946">
        <f>'MCMC raw'!G4946</f>
        <v>56832.288861610701</v>
      </c>
      <c r="P4946" s="10">
        <f t="shared" si="1392"/>
        <v>1304.1125728191982</v>
      </c>
      <c r="Q4946">
        <f>'MCMC raw'!H4946</f>
        <v>56867.388941155099</v>
      </c>
      <c r="R4946" s="10">
        <f t="shared" si="1393"/>
        <v>35.100079544397886</v>
      </c>
      <c r="S4946" s="10">
        <f t="shared" si="1394"/>
        <v>1339.2126523635961</v>
      </c>
      <c r="T4946">
        <f>'MCMC raw'!F4946</f>
        <v>63350.788980513098</v>
      </c>
      <c r="U4946">
        <f t="shared" si="1395"/>
        <v>7822.6126917215952</v>
      </c>
      <c r="V4946">
        <f>'MCMC raw'!B4946</f>
        <v>64935.958946774997</v>
      </c>
      <c r="W4946" s="10">
        <f t="shared" si="1396"/>
        <v>245.95731389830325</v>
      </c>
      <c r="X4946" s="10">
        <f t="shared" si="1397"/>
        <v>9407.7826579834946</v>
      </c>
      <c r="Y4946" s="10">
        <f t="shared" si="1398"/>
        <v>8421.0410532250025</v>
      </c>
      <c r="Z4946" s="12">
        <f t="shared" si="1399"/>
        <v>7.5115031370334859E-2</v>
      </c>
      <c r="AA4946" s="12">
        <f t="shared" si="1400"/>
        <v>0.43876213139085174</v>
      </c>
      <c r="AB4946" s="12">
        <f t="shared" si="1401"/>
        <v>1.3795487457968221E-2</v>
      </c>
      <c r="AC4946" s="12">
        <f t="shared" si="1402"/>
        <v>0.52767265021915477</v>
      </c>
      <c r="AD4946" s="12">
        <f t="shared" si="1403"/>
        <v>0.47232734978084523</v>
      </c>
      <c r="AE4946" s="12">
        <f>('Estimates from MCMC'!$B$2-'MCMC runs'!V4946)/'Estimates from MCMC'!$B$2</f>
        <v>0.11479533041461623</v>
      </c>
    </row>
    <row r="4947" spans="1:31" x14ac:dyDescent="0.3">
      <c r="A4947">
        <v>4946</v>
      </c>
      <c r="B4947">
        <f>'MCMC raw'!C4947</f>
        <v>57071.9571938929</v>
      </c>
      <c r="C4947">
        <f>'MCMC raw'!E4947</f>
        <v>55914.178496612498</v>
      </c>
      <c r="D4947">
        <f t="shared" si="1386"/>
        <v>1157.7786972804024</v>
      </c>
      <c r="E4947">
        <f>'MCMC raw'!K4947</f>
        <v>56993.069587862898</v>
      </c>
      <c r="F4947">
        <f t="shared" si="1387"/>
        <v>78.887606030002644</v>
      </c>
      <c r="G4947">
        <f>'MCMC raw'!D4947</f>
        <v>56976.233768956103</v>
      </c>
      <c r="H4947">
        <f t="shared" si="1388"/>
        <v>95.723424936797528</v>
      </c>
      <c r="I4947">
        <f>'MCMC raw'!J4947</f>
        <v>55740.381239835202</v>
      </c>
      <c r="J4947">
        <f t="shared" si="1389"/>
        <v>1331.5759540576983</v>
      </c>
      <c r="K4947">
        <f>'MCMC raw'!I4947</f>
        <v>55115.606025442903</v>
      </c>
      <c r="L4947">
        <f t="shared" si="1390"/>
        <v>1956.3511684499972</v>
      </c>
      <c r="M4947">
        <f t="shared" si="1391"/>
        <v>624.77521439229895</v>
      </c>
      <c r="N4947">
        <f>'Estimates from MCMC'!$B$2-K4947</f>
        <v>18241.393974557097</v>
      </c>
      <c r="O4947">
        <f>'MCMC raw'!G4947</f>
        <v>56410.808949225597</v>
      </c>
      <c r="P4947" s="10">
        <f t="shared" si="1392"/>
        <v>1295.2029237826937</v>
      </c>
      <c r="Q4947">
        <f>'MCMC raw'!H4947</f>
        <v>56444.875162574797</v>
      </c>
      <c r="R4947" s="10">
        <f t="shared" si="1393"/>
        <v>34.066213349200552</v>
      </c>
      <c r="S4947" s="10">
        <f t="shared" si="1394"/>
        <v>1329.2691371318942</v>
      </c>
      <c r="T4947">
        <f>'MCMC raw'!F4947</f>
        <v>62658.739254743603</v>
      </c>
      <c r="U4947">
        <f t="shared" si="1395"/>
        <v>7543.1332293006999</v>
      </c>
      <c r="V4947">
        <f>'MCMC raw'!B4947</f>
        <v>64229.031574992398</v>
      </c>
      <c r="W4947" s="10">
        <f t="shared" si="1396"/>
        <v>241.02318311690033</v>
      </c>
      <c r="X4947" s="10">
        <f t="shared" si="1397"/>
        <v>9113.4255495494945</v>
      </c>
      <c r="Y4947" s="10">
        <f t="shared" si="1398"/>
        <v>9127.9684250076025</v>
      </c>
      <c r="Z4947" s="12">
        <f t="shared" si="1399"/>
        <v>7.2871028331822921E-2</v>
      </c>
      <c r="AA4947" s="12">
        <f t="shared" si="1400"/>
        <v>0.41351736823522273</v>
      </c>
      <c r="AB4947" s="12">
        <f t="shared" si="1401"/>
        <v>1.3212980513061497E-2</v>
      </c>
      <c r="AC4947" s="12">
        <f t="shared" si="1402"/>
        <v>0.49960137708010716</v>
      </c>
      <c r="AD4947" s="12">
        <f t="shared" si="1403"/>
        <v>0.5003986229198929</v>
      </c>
      <c r="AE4947" s="12">
        <f>('Estimates from MCMC'!$B$2-'MCMC runs'!V4947)/'Estimates from MCMC'!$B$2</f>
        <v>0.12443213905977074</v>
      </c>
    </row>
    <row r="4948" spans="1:31" x14ac:dyDescent="0.3">
      <c r="A4948">
        <v>4947</v>
      </c>
      <c r="B4948">
        <f>'MCMC raw'!C4948</f>
        <v>57577.844447490701</v>
      </c>
      <c r="C4948">
        <f>'MCMC raw'!E4948</f>
        <v>56467.643563235302</v>
      </c>
      <c r="D4948">
        <f t="shared" si="1386"/>
        <v>1110.2008842553987</v>
      </c>
      <c r="E4948">
        <f>'MCMC raw'!K4948</f>
        <v>57503.739127612702</v>
      </c>
      <c r="F4948">
        <f t="shared" si="1387"/>
        <v>74.105319877999136</v>
      </c>
      <c r="G4948">
        <f>'MCMC raw'!D4948</f>
        <v>57482.499645982301</v>
      </c>
      <c r="H4948">
        <f t="shared" si="1388"/>
        <v>95.344801508399541</v>
      </c>
      <c r="I4948">
        <f>'MCMC raw'!J4948</f>
        <v>56298.948605474703</v>
      </c>
      <c r="J4948">
        <f t="shared" si="1389"/>
        <v>1278.8958420159979</v>
      </c>
      <c r="K4948">
        <f>'MCMC raw'!I4948</f>
        <v>55675.640936960903</v>
      </c>
      <c r="L4948">
        <f t="shared" si="1390"/>
        <v>1902.2035105297982</v>
      </c>
      <c r="M4948">
        <f t="shared" si="1391"/>
        <v>623.30766851380031</v>
      </c>
      <c r="N4948">
        <f>'Estimates from MCMC'!$B$2-K4948</f>
        <v>17681.359063039097</v>
      </c>
      <c r="O4948">
        <f>'MCMC raw'!G4948</f>
        <v>56959.179314966103</v>
      </c>
      <c r="P4948" s="10">
        <f t="shared" si="1392"/>
        <v>1283.5383780051998</v>
      </c>
      <c r="Q4948">
        <f>'MCMC raw'!H4948</f>
        <v>56993.394475600697</v>
      </c>
      <c r="R4948" s="10">
        <f t="shared" si="1393"/>
        <v>34.215160634594213</v>
      </c>
      <c r="S4948" s="10">
        <f t="shared" si="1394"/>
        <v>1317.753538639794</v>
      </c>
      <c r="T4948">
        <f>'MCMC raw'!F4948</f>
        <v>63318.403219453598</v>
      </c>
      <c r="U4948">
        <f t="shared" si="1395"/>
        <v>7642.7622824926948</v>
      </c>
      <c r="V4948">
        <f>'MCMC raw'!B4948</f>
        <v>64872.693488473597</v>
      </c>
      <c r="W4948" s="10">
        <f t="shared" si="1396"/>
        <v>236.53673038020497</v>
      </c>
      <c r="X4948" s="10">
        <f t="shared" si="1397"/>
        <v>9197.0525515126938</v>
      </c>
      <c r="Y4948" s="10">
        <f t="shared" si="1398"/>
        <v>8484.3065115264035</v>
      </c>
      <c r="Z4948" s="12">
        <f t="shared" si="1399"/>
        <v>7.4527842228735139E-2</v>
      </c>
      <c r="AA4948" s="12">
        <f t="shared" si="1400"/>
        <v>0.43224970745993357</v>
      </c>
      <c r="AB4948" s="12">
        <f t="shared" si="1401"/>
        <v>1.3377745994348282E-2</v>
      </c>
      <c r="AC4948" s="12">
        <f t="shared" si="1402"/>
        <v>0.52015529568301699</v>
      </c>
      <c r="AD4948" s="12">
        <f t="shared" si="1403"/>
        <v>0.47984470431698301</v>
      </c>
      <c r="AE4948" s="12">
        <f>('Estimates from MCMC'!$B$2-'MCMC runs'!V4948)/'Estimates from MCMC'!$B$2</f>
        <v>0.11565776287915813</v>
      </c>
    </row>
    <row r="4949" spans="1:31" x14ac:dyDescent="0.3">
      <c r="A4949">
        <v>4948</v>
      </c>
      <c r="B4949">
        <f>'MCMC raw'!C4949</f>
        <v>57965.042975917197</v>
      </c>
      <c r="C4949">
        <f>'MCMC raw'!E4949</f>
        <v>56823.909572230797</v>
      </c>
      <c r="D4949">
        <f t="shared" si="1386"/>
        <v>1141.1334036863991</v>
      </c>
      <c r="E4949">
        <f>'MCMC raw'!K4949</f>
        <v>57882.858544591203</v>
      </c>
      <c r="F4949">
        <f t="shared" si="1387"/>
        <v>82.184431325993501</v>
      </c>
      <c r="G4949">
        <f>'MCMC raw'!D4949</f>
        <v>57870.0861374495</v>
      </c>
      <c r="H4949">
        <f t="shared" si="1388"/>
        <v>94.956838467696798</v>
      </c>
      <c r="I4949">
        <f>'MCMC raw'!J4949</f>
        <v>56647.7454494985</v>
      </c>
      <c r="J4949">
        <f t="shared" si="1389"/>
        <v>1317.2975264186971</v>
      </c>
      <c r="K4949">
        <f>'MCMC raw'!I4949</f>
        <v>56027.217903061901</v>
      </c>
      <c r="L4949">
        <f t="shared" si="1390"/>
        <v>1937.8250728552957</v>
      </c>
      <c r="M4949">
        <f t="shared" si="1391"/>
        <v>620.52754643659864</v>
      </c>
      <c r="N4949">
        <f>'Estimates from MCMC'!$B$2-K4949</f>
        <v>17329.782096938099</v>
      </c>
      <c r="O4949">
        <f>'MCMC raw'!G4949</f>
        <v>57301.198115154097</v>
      </c>
      <c r="P4949" s="10">
        <f t="shared" si="1392"/>
        <v>1273.9802120921959</v>
      </c>
      <c r="Q4949">
        <f>'MCMC raw'!H4949</f>
        <v>57335.338115621802</v>
      </c>
      <c r="R4949" s="10">
        <f t="shared" si="1393"/>
        <v>34.140000467705249</v>
      </c>
      <c r="S4949" s="10">
        <f t="shared" si="1394"/>
        <v>1308.1202125599011</v>
      </c>
      <c r="T4949">
        <f>'MCMC raw'!F4949</f>
        <v>63867.713983345602</v>
      </c>
      <c r="U4949">
        <f t="shared" si="1395"/>
        <v>7840.4960802837013</v>
      </c>
      <c r="V4949">
        <f>'MCMC raw'!B4949</f>
        <v>65415.616721536702</v>
      </c>
      <c r="W4949" s="10">
        <f t="shared" si="1396"/>
        <v>239.78252563119895</v>
      </c>
      <c r="X4949" s="10">
        <f t="shared" si="1397"/>
        <v>9388.3988184748014</v>
      </c>
      <c r="Y4949" s="10">
        <f t="shared" si="1398"/>
        <v>7941.3832784632978</v>
      </c>
      <c r="Z4949" s="12">
        <f t="shared" si="1399"/>
        <v>7.5483938877167159E-2</v>
      </c>
      <c r="AA4949" s="12">
        <f t="shared" si="1400"/>
        <v>0.45242900553660131</v>
      </c>
      <c r="AB4949" s="12">
        <f t="shared" si="1401"/>
        <v>1.3836442044678956E-2</v>
      </c>
      <c r="AC4949" s="12">
        <f t="shared" si="1402"/>
        <v>0.54174938645844739</v>
      </c>
      <c r="AD4949" s="12">
        <f t="shared" si="1403"/>
        <v>0.45825061354155261</v>
      </c>
      <c r="AE4949" s="12">
        <f>('Estimates from MCMC'!$B$2-'MCMC runs'!V4949)/'Estimates from MCMC'!$B$2</f>
        <v>0.10825665278655476</v>
      </c>
    </row>
    <row r="4950" spans="1:31" x14ac:dyDescent="0.3">
      <c r="A4950">
        <v>4949</v>
      </c>
      <c r="B4950">
        <f>'MCMC raw'!C4950</f>
        <v>58389.172742950701</v>
      </c>
      <c r="C4950">
        <f>'MCMC raw'!E4950</f>
        <v>57288.802622880103</v>
      </c>
      <c r="D4950">
        <f t="shared" si="1386"/>
        <v>1100.3701200705982</v>
      </c>
      <c r="E4950">
        <f>'MCMC raw'!K4950</f>
        <v>58324.764265222402</v>
      </c>
      <c r="F4950">
        <f t="shared" si="1387"/>
        <v>64.408477728298749</v>
      </c>
      <c r="G4950">
        <f>'MCMC raw'!D4950</f>
        <v>58290.562523538603</v>
      </c>
      <c r="H4950">
        <f t="shared" si="1388"/>
        <v>98.610219412097649</v>
      </c>
      <c r="I4950">
        <f>'MCMC raw'!J4950</f>
        <v>57126.319070104699</v>
      </c>
      <c r="J4950">
        <f t="shared" si="1389"/>
        <v>1262.8536728460022</v>
      </c>
      <c r="K4950">
        <f>'MCMC raw'!I4950</f>
        <v>56481.4966151427</v>
      </c>
      <c r="L4950">
        <f t="shared" si="1390"/>
        <v>1907.6761278080012</v>
      </c>
      <c r="M4950">
        <f t="shared" si="1391"/>
        <v>644.82245496199903</v>
      </c>
      <c r="N4950">
        <f>'Estimates from MCMC'!$B$2-K4950</f>
        <v>16875.5033848573</v>
      </c>
      <c r="O4950">
        <f>'MCMC raw'!G4950</f>
        <v>57826.511852433097</v>
      </c>
      <c r="P4950" s="10">
        <f t="shared" si="1392"/>
        <v>1345.0152372903976</v>
      </c>
      <c r="Q4950">
        <f>'MCMC raw'!H4950</f>
        <v>57861.404081232598</v>
      </c>
      <c r="R4950" s="10">
        <f t="shared" si="1393"/>
        <v>34.892228799501027</v>
      </c>
      <c r="S4950" s="10">
        <f t="shared" si="1394"/>
        <v>1379.9074660898987</v>
      </c>
      <c r="T4950">
        <f>'MCMC raw'!F4950</f>
        <v>64371.590389438403</v>
      </c>
      <c r="U4950">
        <f t="shared" si="1395"/>
        <v>7890.093774295703</v>
      </c>
      <c r="V4950">
        <f>'MCMC raw'!B4950</f>
        <v>66006.589698562893</v>
      </c>
      <c r="W4950" s="10">
        <f t="shared" si="1396"/>
        <v>255.09184303459188</v>
      </c>
      <c r="X4950" s="10">
        <f t="shared" si="1397"/>
        <v>9525.0930834201936</v>
      </c>
      <c r="Y4950" s="10">
        <f t="shared" si="1398"/>
        <v>7350.4103014371067</v>
      </c>
      <c r="Z4950" s="12">
        <f t="shared" si="1399"/>
        <v>8.1769855074552325E-2</v>
      </c>
      <c r="AA4950" s="12">
        <f t="shared" si="1400"/>
        <v>0.46754716551896336</v>
      </c>
      <c r="AB4950" s="12">
        <f t="shared" si="1401"/>
        <v>1.5116102744732966E-2</v>
      </c>
      <c r="AC4950" s="12">
        <f t="shared" si="1402"/>
        <v>0.56443312333824869</v>
      </c>
      <c r="AD4950" s="12">
        <f t="shared" si="1403"/>
        <v>0.43556687666175131</v>
      </c>
      <c r="AE4950" s="12">
        <f>('Estimates from MCMC'!$B$2-'MCMC runs'!V4950)/'Estimates from MCMC'!$B$2</f>
        <v>0.10020053030299912</v>
      </c>
    </row>
    <row r="4951" spans="1:31" x14ac:dyDescent="0.3">
      <c r="A4951">
        <v>4950</v>
      </c>
      <c r="B4951">
        <f>'MCMC raw'!C4951</f>
        <v>58327.209239002899</v>
      </c>
      <c r="C4951">
        <f>'MCMC raw'!E4951</f>
        <v>57145.312349006701</v>
      </c>
      <c r="D4951">
        <f t="shared" si="1386"/>
        <v>1181.8968899961983</v>
      </c>
      <c r="E4951">
        <f>'MCMC raw'!K4951</f>
        <v>58263.326221002098</v>
      </c>
      <c r="F4951">
        <f t="shared" si="1387"/>
        <v>63.883018000800803</v>
      </c>
      <c r="G4951">
        <f>'MCMC raw'!D4951</f>
        <v>58228.208677738599</v>
      </c>
      <c r="H4951">
        <f t="shared" si="1388"/>
        <v>99.000561264299904</v>
      </c>
      <c r="I4951">
        <f>'MCMC raw'!J4951</f>
        <v>56982.989577586399</v>
      </c>
      <c r="J4951">
        <f t="shared" si="1389"/>
        <v>1344.2196614165005</v>
      </c>
      <c r="K4951">
        <f>'MCMC raw'!I4951</f>
        <v>56336.525924649002</v>
      </c>
      <c r="L4951">
        <f t="shared" si="1390"/>
        <v>1990.683314353897</v>
      </c>
      <c r="M4951">
        <f t="shared" si="1391"/>
        <v>646.46365293739655</v>
      </c>
      <c r="N4951">
        <f>'Estimates from MCMC'!$B$2-K4951</f>
        <v>17020.474075350998</v>
      </c>
      <c r="O4951">
        <f>'MCMC raw'!G4951</f>
        <v>57673.360046762602</v>
      </c>
      <c r="P4951" s="10">
        <f t="shared" si="1392"/>
        <v>1336.8341221135997</v>
      </c>
      <c r="Q4951">
        <f>'MCMC raw'!H4951</f>
        <v>57708.698815879703</v>
      </c>
      <c r="R4951" s="10">
        <f t="shared" si="1393"/>
        <v>35.338769117101037</v>
      </c>
      <c r="S4951" s="10">
        <f t="shared" si="1394"/>
        <v>1372.1728912307008</v>
      </c>
      <c r="T4951">
        <f>'MCMC raw'!F4951</f>
        <v>64098.863341233096</v>
      </c>
      <c r="U4951">
        <f t="shared" si="1395"/>
        <v>7762.3374165840942</v>
      </c>
      <c r="V4951">
        <f>'MCMC raw'!B4951</f>
        <v>65718.694489889502</v>
      </c>
      <c r="W4951" s="10">
        <f t="shared" si="1396"/>
        <v>247.65825742570451</v>
      </c>
      <c r="X4951" s="10">
        <f t="shared" si="1397"/>
        <v>9382.1685652404994</v>
      </c>
      <c r="Y4951" s="10">
        <f t="shared" si="1398"/>
        <v>7638.3055101104983</v>
      </c>
      <c r="Z4951" s="12">
        <f t="shared" si="1399"/>
        <v>8.0618958388349343E-2</v>
      </c>
      <c r="AA4951" s="12">
        <f t="shared" si="1400"/>
        <v>0.45605882551917221</v>
      </c>
      <c r="AB4951" s="12">
        <f t="shared" si="1401"/>
        <v>1.4550608656921166E-2</v>
      </c>
      <c r="AC4951" s="12">
        <f t="shared" si="1402"/>
        <v>0.55122839256444267</v>
      </c>
      <c r="AD4951" s="12">
        <f t="shared" si="1403"/>
        <v>0.44877160743555733</v>
      </c>
      <c r="AE4951" s="12">
        <f>('Estimates from MCMC'!$B$2-'MCMC runs'!V4951)/'Estimates from MCMC'!$B$2</f>
        <v>0.10412510748954426</v>
      </c>
    </row>
    <row r="4952" spans="1:31" x14ac:dyDescent="0.3">
      <c r="A4952">
        <v>4951</v>
      </c>
      <c r="B4952">
        <f>'MCMC raw'!C4952</f>
        <v>58094.460686995299</v>
      </c>
      <c r="C4952">
        <f>'MCMC raw'!E4952</f>
        <v>56895.387452942399</v>
      </c>
      <c r="D4952">
        <f t="shared" si="1386"/>
        <v>1199.0732340528994</v>
      </c>
      <c r="E4952">
        <f>'MCMC raw'!K4952</f>
        <v>58026.582184353603</v>
      </c>
      <c r="F4952">
        <f t="shared" si="1387"/>
        <v>67.878502641695377</v>
      </c>
      <c r="G4952">
        <f>'MCMC raw'!D4952</f>
        <v>57996.596460246197</v>
      </c>
      <c r="H4952">
        <f t="shared" si="1388"/>
        <v>97.864226749101363</v>
      </c>
      <c r="I4952">
        <f>'MCMC raw'!J4952</f>
        <v>56730.283587528102</v>
      </c>
      <c r="J4952">
        <f t="shared" si="1389"/>
        <v>1364.177099467197</v>
      </c>
      <c r="K4952">
        <f>'MCMC raw'!I4952</f>
        <v>56091.618992594398</v>
      </c>
      <c r="L4952">
        <f t="shared" si="1390"/>
        <v>2002.8416944009005</v>
      </c>
      <c r="M4952">
        <f t="shared" si="1391"/>
        <v>638.66459493370348</v>
      </c>
      <c r="N4952">
        <f>'Estimates from MCMC'!$B$2-K4952</f>
        <v>17265.381007405602</v>
      </c>
      <c r="O4952">
        <f>'MCMC raw'!G4952</f>
        <v>57413.833838281302</v>
      </c>
      <c r="P4952" s="10">
        <f t="shared" si="1392"/>
        <v>1322.2148456869036</v>
      </c>
      <c r="Q4952">
        <f>'MCMC raw'!H4952</f>
        <v>57448.700932249398</v>
      </c>
      <c r="R4952" s="10">
        <f t="shared" si="1393"/>
        <v>34.867093968096015</v>
      </c>
      <c r="S4952" s="10">
        <f t="shared" si="1394"/>
        <v>1357.0819396549996</v>
      </c>
      <c r="T4952">
        <f>'MCMC raw'!F4952</f>
        <v>63946.680203725002</v>
      </c>
      <c r="U4952">
        <f t="shared" si="1395"/>
        <v>7855.0612111306036</v>
      </c>
      <c r="V4952">
        <f>'MCMC raw'!B4952</f>
        <v>65552.084898033296</v>
      </c>
      <c r="W4952" s="10">
        <f t="shared" si="1396"/>
        <v>248.3227546532944</v>
      </c>
      <c r="X4952" s="10">
        <f t="shared" si="1397"/>
        <v>9460.4659054388976</v>
      </c>
      <c r="Y4952" s="10">
        <f t="shared" si="1398"/>
        <v>7804.9151019667042</v>
      </c>
      <c r="Z4952" s="12">
        <f t="shared" si="1399"/>
        <v>7.8601331709558533E-2</v>
      </c>
      <c r="AA4952" s="12">
        <f t="shared" si="1400"/>
        <v>0.45496020086445527</v>
      </c>
      <c r="AB4952" s="12">
        <f t="shared" si="1401"/>
        <v>1.4382697639095358E-2</v>
      </c>
      <c r="AC4952" s="12">
        <f t="shared" si="1402"/>
        <v>0.54794423021310912</v>
      </c>
      <c r="AD4952" s="12">
        <f t="shared" si="1403"/>
        <v>0.45205576978689083</v>
      </c>
      <c r="AE4952" s="12">
        <f>('Estimates from MCMC'!$B$2-'MCMC runs'!V4952)/'Estimates from MCMC'!$B$2</f>
        <v>0.10639632348605728</v>
      </c>
    </row>
    <row r="4953" spans="1:31" x14ac:dyDescent="0.3">
      <c r="A4953">
        <v>4952</v>
      </c>
      <c r="B4953">
        <f>'MCMC raw'!C4953</f>
        <v>57878.185805104498</v>
      </c>
      <c r="C4953">
        <f>'MCMC raw'!E4953</f>
        <v>56756.835982137702</v>
      </c>
      <c r="D4953">
        <f t="shared" si="1386"/>
        <v>1121.3498229667966</v>
      </c>
      <c r="E4953">
        <f>'MCMC raw'!K4953</f>
        <v>57814.4740792749</v>
      </c>
      <c r="F4953">
        <f t="shared" si="1387"/>
        <v>63.711725829598436</v>
      </c>
      <c r="G4953">
        <f>'MCMC raw'!D4953</f>
        <v>57786.3627973564</v>
      </c>
      <c r="H4953">
        <f t="shared" si="1388"/>
        <v>91.823007748098462</v>
      </c>
      <c r="I4953">
        <f>'MCMC raw'!J4953</f>
        <v>56601.920981146599</v>
      </c>
      <c r="J4953">
        <f t="shared" si="1389"/>
        <v>1276.2648239578994</v>
      </c>
      <c r="K4953">
        <f>'MCMC raw'!I4953</f>
        <v>56001.917704846397</v>
      </c>
      <c r="L4953">
        <f t="shared" si="1390"/>
        <v>1876.2681002581012</v>
      </c>
      <c r="M4953">
        <f t="shared" si="1391"/>
        <v>600.00327630020183</v>
      </c>
      <c r="N4953">
        <f>'Estimates from MCMC'!$B$2-K4953</f>
        <v>17355.082295153603</v>
      </c>
      <c r="O4953">
        <f>'MCMC raw'!G4953</f>
        <v>57226.5198847949</v>
      </c>
      <c r="P4953" s="10">
        <f t="shared" si="1392"/>
        <v>1224.6021799485025</v>
      </c>
      <c r="Q4953">
        <f>'MCMC raw'!H4953</f>
        <v>57259.918695455301</v>
      </c>
      <c r="R4953" s="10">
        <f t="shared" si="1393"/>
        <v>33.398810660401068</v>
      </c>
      <c r="S4953" s="10">
        <f t="shared" si="1394"/>
        <v>1258.0009906089035</v>
      </c>
      <c r="T4953">
        <f>'MCMC raw'!F4953</f>
        <v>63613.736596645598</v>
      </c>
      <c r="U4953">
        <f t="shared" si="1395"/>
        <v>7611.8188917992011</v>
      </c>
      <c r="V4953">
        <f>'MCMC raw'!B4953</f>
        <v>65095.463635436899</v>
      </c>
      <c r="W4953" s="10">
        <f t="shared" si="1396"/>
        <v>223.72604818239779</v>
      </c>
      <c r="X4953" s="10">
        <f t="shared" si="1397"/>
        <v>9093.5459305905024</v>
      </c>
      <c r="Y4953" s="10">
        <f t="shared" si="1398"/>
        <v>8261.5363645631005</v>
      </c>
      <c r="Z4953" s="12">
        <f t="shared" si="1399"/>
        <v>7.2486028542785977E-2</v>
      </c>
      <c r="AA4953" s="12">
        <f t="shared" si="1400"/>
        <v>0.43859307391038976</v>
      </c>
      <c r="AB4953" s="12">
        <f t="shared" si="1401"/>
        <v>1.2891096935038629E-2</v>
      </c>
      <c r="AC4953" s="12">
        <f t="shared" si="1402"/>
        <v>0.52397019938821432</v>
      </c>
      <c r="AD4953" s="12">
        <f t="shared" si="1403"/>
        <v>0.47602980061178563</v>
      </c>
      <c r="AE4953" s="12">
        <f>('Estimates from MCMC'!$B$2-'MCMC runs'!V4953)/'Estimates from MCMC'!$B$2</f>
        <v>0.11262096820430362</v>
      </c>
    </row>
    <row r="4954" spans="1:31" x14ac:dyDescent="0.3">
      <c r="A4954">
        <v>4953</v>
      </c>
      <c r="B4954">
        <f>'MCMC raw'!C4954</f>
        <v>58229.353649567202</v>
      </c>
      <c r="C4954">
        <f>'MCMC raw'!E4954</f>
        <v>57165.378318501796</v>
      </c>
      <c r="D4954">
        <f t="shared" si="1386"/>
        <v>1063.975331065405</v>
      </c>
      <c r="E4954">
        <f>'MCMC raw'!K4954</f>
        <v>58171.972147571403</v>
      </c>
      <c r="F4954">
        <f t="shared" si="1387"/>
        <v>57.381501995798317</v>
      </c>
      <c r="G4954">
        <f>'MCMC raw'!D4954</f>
        <v>58132.533083251401</v>
      </c>
      <c r="H4954">
        <f t="shared" si="1388"/>
        <v>96.820566315800534</v>
      </c>
      <c r="I4954">
        <f>'MCMC raw'!J4954</f>
        <v>57011.6436395938</v>
      </c>
      <c r="J4954">
        <f t="shared" si="1389"/>
        <v>1217.7100099734016</v>
      </c>
      <c r="K4954">
        <f>'MCMC raw'!I4954</f>
        <v>56377.786496449102</v>
      </c>
      <c r="L4954">
        <f t="shared" si="1390"/>
        <v>1851.5671531180997</v>
      </c>
      <c r="M4954">
        <f t="shared" si="1391"/>
        <v>633.85714314469806</v>
      </c>
      <c r="N4954">
        <f>'Estimates from MCMC'!$B$2-K4954</f>
        <v>16979.213503550898</v>
      </c>
      <c r="O4954">
        <f>'MCMC raw'!G4954</f>
        <v>57688.351986176101</v>
      </c>
      <c r="P4954" s="10">
        <f t="shared" si="1392"/>
        <v>1310.5654897269997</v>
      </c>
      <c r="Q4954">
        <f>'MCMC raw'!H4954</f>
        <v>57722.990499454398</v>
      </c>
      <c r="R4954" s="10">
        <f t="shared" si="1393"/>
        <v>34.638513278296159</v>
      </c>
      <c r="S4954" s="10">
        <f t="shared" si="1394"/>
        <v>1345.2040030052958</v>
      </c>
      <c r="T4954">
        <f>'MCMC raw'!F4954</f>
        <v>63988.140406900799</v>
      </c>
      <c r="U4954">
        <f t="shared" si="1395"/>
        <v>7610.3539104516967</v>
      </c>
      <c r="V4954">
        <f>'MCMC raw'!B4954</f>
        <v>65570.131593617101</v>
      </c>
      <c r="W4954" s="10">
        <f t="shared" si="1396"/>
        <v>236.78718371100695</v>
      </c>
      <c r="X4954" s="10">
        <f t="shared" si="1397"/>
        <v>9192.3450971679995</v>
      </c>
      <c r="Y4954" s="10">
        <f t="shared" si="1398"/>
        <v>7786.8684063828987</v>
      </c>
      <c r="Z4954" s="12">
        <f t="shared" si="1399"/>
        <v>7.9226520281635571E-2</v>
      </c>
      <c r="AA4954" s="12">
        <f t="shared" si="1400"/>
        <v>0.44821592642439695</v>
      </c>
      <c r="AB4954" s="12">
        <f t="shared" si="1401"/>
        <v>1.394570977398259E-2</v>
      </c>
      <c r="AC4954" s="12">
        <f t="shared" si="1402"/>
        <v>0.54138815648001515</v>
      </c>
      <c r="AD4954" s="12">
        <f t="shared" si="1403"/>
        <v>0.45861184351998485</v>
      </c>
      <c r="AE4954" s="12">
        <f>('Estimates from MCMC'!$B$2-'MCMC runs'!V4954)/'Estimates from MCMC'!$B$2</f>
        <v>0.1061503115773941</v>
      </c>
    </row>
    <row r="4955" spans="1:31" x14ac:dyDescent="0.3">
      <c r="A4955">
        <v>4954</v>
      </c>
      <c r="B4955">
        <f>'MCMC raw'!C4955</f>
        <v>57550.087080147998</v>
      </c>
      <c r="C4955">
        <f>'MCMC raw'!E4955</f>
        <v>56428.689058723103</v>
      </c>
      <c r="D4955">
        <f t="shared" si="1386"/>
        <v>1121.398021424895</v>
      </c>
      <c r="E4955">
        <f>'MCMC raw'!K4955</f>
        <v>57488.647938246097</v>
      </c>
      <c r="F4955">
        <f t="shared" si="1387"/>
        <v>61.439141901901166</v>
      </c>
      <c r="G4955">
        <f>'MCMC raw'!D4955</f>
        <v>57453.140220552101</v>
      </c>
      <c r="H4955">
        <f t="shared" si="1388"/>
        <v>96.946859595896967</v>
      </c>
      <c r="I4955">
        <f>'MCMC raw'!J4955</f>
        <v>56270.888282620901</v>
      </c>
      <c r="J4955">
        <f t="shared" si="1389"/>
        <v>1279.1987975270968</v>
      </c>
      <c r="K4955">
        <f>'MCMC raw'!I4955</f>
        <v>55637.5400637614</v>
      </c>
      <c r="L4955">
        <f t="shared" si="1390"/>
        <v>1912.5470163865975</v>
      </c>
      <c r="M4955">
        <f t="shared" si="1391"/>
        <v>633.34821885950078</v>
      </c>
      <c r="N4955">
        <f>'Estimates from MCMC'!$B$2-K4955</f>
        <v>17719.4599362386</v>
      </c>
      <c r="O4955">
        <f>'MCMC raw'!G4955</f>
        <v>56948.2029460989</v>
      </c>
      <c r="P4955" s="10">
        <f t="shared" si="1392"/>
        <v>1310.6628823374995</v>
      </c>
      <c r="Q4955">
        <f>'MCMC raw'!H4955</f>
        <v>56982.868235117501</v>
      </c>
      <c r="R4955" s="10">
        <f t="shared" si="1393"/>
        <v>34.66528901860147</v>
      </c>
      <c r="S4955" s="10">
        <f t="shared" si="1394"/>
        <v>1345.3281713561009</v>
      </c>
      <c r="T4955">
        <f>'MCMC raw'!F4955</f>
        <v>63363.931966981698</v>
      </c>
      <c r="U4955">
        <f t="shared" si="1395"/>
        <v>7726.3919032202975</v>
      </c>
      <c r="V4955">
        <f>'MCMC raw'!B4955</f>
        <v>64954.013036919299</v>
      </c>
      <c r="W4955" s="10">
        <f t="shared" si="1396"/>
        <v>244.75289858150063</v>
      </c>
      <c r="X4955" s="10">
        <f t="shared" si="1397"/>
        <v>9316.4729731578991</v>
      </c>
      <c r="Y4955" s="10">
        <f t="shared" si="1398"/>
        <v>8402.9869630807007</v>
      </c>
      <c r="Z4955" s="12">
        <f t="shared" si="1399"/>
        <v>7.5923768342664316E-2</v>
      </c>
      <c r="AA4955" s="12">
        <f t="shared" si="1400"/>
        <v>0.43603992057448782</v>
      </c>
      <c r="AB4955" s="12">
        <f t="shared" si="1401"/>
        <v>1.3812661303573318E-2</v>
      </c>
      <c r="AC4955" s="12">
        <f t="shared" si="1402"/>
        <v>0.52577635022072544</v>
      </c>
      <c r="AD4955" s="12">
        <f t="shared" si="1403"/>
        <v>0.47422364977927456</v>
      </c>
      <c r="AE4955" s="12">
        <f>('Estimates from MCMC'!$B$2-'MCMC runs'!V4955)/'Estimates from MCMC'!$B$2</f>
        <v>0.11454921770356885</v>
      </c>
    </row>
    <row r="4956" spans="1:31" x14ac:dyDescent="0.3">
      <c r="A4956">
        <v>4955</v>
      </c>
      <c r="B4956">
        <f>'MCMC raw'!C4956</f>
        <v>56932.668897346302</v>
      </c>
      <c r="C4956">
        <f>'MCMC raw'!E4956</f>
        <v>55807.608994324197</v>
      </c>
      <c r="D4956">
        <f t="shared" si="1386"/>
        <v>1125.0599030221056</v>
      </c>
      <c r="E4956">
        <f>'MCMC raw'!K4956</f>
        <v>56871.9875229229</v>
      </c>
      <c r="F4956">
        <f t="shared" si="1387"/>
        <v>60.681374423402303</v>
      </c>
      <c r="G4956">
        <f>'MCMC raw'!D4956</f>
        <v>56835.265201087001</v>
      </c>
      <c r="H4956">
        <f t="shared" si="1388"/>
        <v>97.403696259301796</v>
      </c>
      <c r="I4956">
        <f>'MCMC raw'!J4956</f>
        <v>55649.889592083702</v>
      </c>
      <c r="J4956">
        <f t="shared" si="1389"/>
        <v>1282.7793052626002</v>
      </c>
      <c r="K4956">
        <f>'MCMC raw'!I4956</f>
        <v>55013.616715718097</v>
      </c>
      <c r="L4956">
        <f t="shared" si="1390"/>
        <v>1919.0521816282053</v>
      </c>
      <c r="M4956">
        <f t="shared" si="1391"/>
        <v>636.27287636560504</v>
      </c>
      <c r="N4956">
        <f>'Estimates from MCMC'!$B$2-K4956</f>
        <v>18343.383284281903</v>
      </c>
      <c r="O4956">
        <f>'MCMC raw'!G4956</f>
        <v>56321.454104559401</v>
      </c>
      <c r="P4956" s="10">
        <f t="shared" si="1392"/>
        <v>1307.8373888413043</v>
      </c>
      <c r="Q4956">
        <f>'MCMC raw'!H4956</f>
        <v>56356.612237796697</v>
      </c>
      <c r="R4956" s="10">
        <f t="shared" si="1393"/>
        <v>35.15813323729526</v>
      </c>
      <c r="S4956" s="10">
        <f t="shared" si="1394"/>
        <v>1342.9955220785996</v>
      </c>
      <c r="T4956">
        <f>'MCMC raw'!F4956</f>
        <v>62679.359702338697</v>
      </c>
      <c r="U4956">
        <f t="shared" si="1395"/>
        <v>7665.7429866206003</v>
      </c>
      <c r="V4956">
        <f>'MCMC raw'!B4956</f>
        <v>64266.9028020279</v>
      </c>
      <c r="W4956" s="10">
        <f t="shared" si="1396"/>
        <v>244.54757761060318</v>
      </c>
      <c r="X4956" s="10">
        <f t="shared" si="1397"/>
        <v>9253.2860863098031</v>
      </c>
      <c r="Y4956" s="10">
        <f t="shared" si="1398"/>
        <v>9090.0971979720998</v>
      </c>
      <c r="Z4956" s="12">
        <f t="shared" si="1399"/>
        <v>7.3214166725142082E-2</v>
      </c>
      <c r="AA4956" s="12">
        <f t="shared" si="1400"/>
        <v>0.41790235028176237</v>
      </c>
      <c r="AB4956" s="12">
        <f t="shared" si="1401"/>
        <v>1.3331650645938983E-2</v>
      </c>
      <c r="AC4956" s="12">
        <f t="shared" si="1402"/>
        <v>0.50444816765284339</v>
      </c>
      <c r="AD4956" s="12">
        <f t="shared" si="1403"/>
        <v>0.49555183234715655</v>
      </c>
      <c r="AE4956" s="12">
        <f>('Estimates from MCMC'!$B$2-'MCMC runs'!V4956)/'Estimates from MCMC'!$B$2</f>
        <v>0.12391587984748695</v>
      </c>
    </row>
    <row r="4957" spans="1:31" x14ac:dyDescent="0.3">
      <c r="A4957">
        <v>4956</v>
      </c>
      <c r="B4957">
        <f>'MCMC raw'!C4957</f>
        <v>57963.353682945199</v>
      </c>
      <c r="C4957">
        <f>'MCMC raw'!E4957</f>
        <v>56850.862134073497</v>
      </c>
      <c r="D4957">
        <f t="shared" si="1386"/>
        <v>1112.4915488717015</v>
      </c>
      <c r="E4957">
        <f>'MCMC raw'!K4957</f>
        <v>57898.6675671427</v>
      </c>
      <c r="F4957">
        <f t="shared" si="1387"/>
        <v>64.686115802498534</v>
      </c>
      <c r="G4957">
        <f>'MCMC raw'!D4957</f>
        <v>57869.5267842006</v>
      </c>
      <c r="H4957">
        <f t="shared" si="1388"/>
        <v>93.826898744599021</v>
      </c>
      <c r="I4957">
        <f>'MCMC raw'!J4957</f>
        <v>56692.905419533599</v>
      </c>
      <c r="J4957">
        <f t="shared" si="1389"/>
        <v>1270.4482634115993</v>
      </c>
      <c r="K4957">
        <f>'MCMC raw'!I4957</f>
        <v>56079.493751525399</v>
      </c>
      <c r="L4957">
        <f t="shared" si="1390"/>
        <v>1883.8599314198</v>
      </c>
      <c r="M4957">
        <f t="shared" si="1391"/>
        <v>613.41166800820065</v>
      </c>
      <c r="N4957">
        <f>'Estimates from MCMC'!$B$2-K4957</f>
        <v>17277.506248474601</v>
      </c>
      <c r="O4957">
        <f>'MCMC raw'!G4957</f>
        <v>57341.185123028801</v>
      </c>
      <c r="P4957" s="10">
        <f t="shared" si="1392"/>
        <v>1261.6913715034025</v>
      </c>
      <c r="Q4957">
        <f>'MCMC raw'!H4957</f>
        <v>57374.953440133198</v>
      </c>
      <c r="R4957" s="10">
        <f t="shared" si="1393"/>
        <v>33.768317104397283</v>
      </c>
      <c r="S4957" s="10">
        <f t="shared" si="1394"/>
        <v>1295.4596886077998</v>
      </c>
      <c r="T4957">
        <f>'MCMC raw'!F4957</f>
        <v>63846.092176712198</v>
      </c>
      <c r="U4957">
        <f t="shared" si="1395"/>
        <v>7766.5984251867994</v>
      </c>
      <c r="V4957">
        <f>'MCMC raw'!B4957</f>
        <v>65377.016070531303</v>
      </c>
      <c r="W4957" s="10">
        <f t="shared" si="1396"/>
        <v>235.46420521130494</v>
      </c>
      <c r="X4957" s="10">
        <f t="shared" si="1397"/>
        <v>9297.5223190059041</v>
      </c>
      <c r="Y4957" s="10">
        <f t="shared" si="1398"/>
        <v>7979.9839294686972</v>
      </c>
      <c r="Z4957" s="12">
        <f t="shared" si="1399"/>
        <v>7.497955260309476E-2</v>
      </c>
      <c r="AA4957" s="12">
        <f t="shared" si="1400"/>
        <v>0.44952079967399799</v>
      </c>
      <c r="AB4957" s="12">
        <f t="shared" si="1401"/>
        <v>1.3628367533196155E-2</v>
      </c>
      <c r="AC4957" s="12">
        <f t="shared" si="1402"/>
        <v>0.53812871981028887</v>
      </c>
      <c r="AD4957" s="12">
        <f t="shared" si="1403"/>
        <v>0.46187128018971113</v>
      </c>
      <c r="AE4957" s="12">
        <f>('Estimates from MCMC'!$B$2-'MCMC runs'!V4957)/'Estimates from MCMC'!$B$2</f>
        <v>0.1087828554803045</v>
      </c>
    </row>
    <row r="4958" spans="1:31" x14ac:dyDescent="0.3">
      <c r="A4958">
        <v>4957</v>
      </c>
      <c r="B4958">
        <f>'MCMC raw'!C4958</f>
        <v>57827.921026186101</v>
      </c>
      <c r="C4958">
        <f>'MCMC raw'!E4958</f>
        <v>56715.779592640698</v>
      </c>
      <c r="D4958">
        <f t="shared" si="1386"/>
        <v>1112.1414335454028</v>
      </c>
      <c r="E4958">
        <f>'MCMC raw'!K4958</f>
        <v>57760.718841943301</v>
      </c>
      <c r="F4958">
        <f t="shared" si="1387"/>
        <v>67.202184242800286</v>
      </c>
      <c r="G4958">
        <f>'MCMC raw'!D4958</f>
        <v>57730.692108367301</v>
      </c>
      <c r="H4958">
        <f t="shared" si="1388"/>
        <v>97.228917818800255</v>
      </c>
      <c r="I4958">
        <f>'MCMC raw'!J4958</f>
        <v>56552.024188378797</v>
      </c>
      <c r="J4958">
        <f t="shared" si="1389"/>
        <v>1275.8968378073041</v>
      </c>
      <c r="K4958">
        <f>'MCMC raw'!I4958</f>
        <v>55916.537192585703</v>
      </c>
      <c r="L4958">
        <f t="shared" si="1390"/>
        <v>1911.3838336003973</v>
      </c>
      <c r="M4958">
        <f t="shared" si="1391"/>
        <v>635.48699579309323</v>
      </c>
      <c r="N4958">
        <f>'Estimates from MCMC'!$B$2-K4958</f>
        <v>17440.462807414297</v>
      </c>
      <c r="O4958">
        <f>'MCMC raw'!G4958</f>
        <v>57228.642799939</v>
      </c>
      <c r="P4958" s="10">
        <f t="shared" si="1392"/>
        <v>1312.1056073532964</v>
      </c>
      <c r="Q4958">
        <f>'MCMC raw'!H4958</f>
        <v>57263.480337479399</v>
      </c>
      <c r="R4958" s="10">
        <f t="shared" si="1393"/>
        <v>34.837537540399353</v>
      </c>
      <c r="S4958" s="10">
        <f t="shared" si="1394"/>
        <v>1346.9431448936957</v>
      </c>
      <c r="T4958">
        <f>'MCMC raw'!F4958</f>
        <v>63619.966981892503</v>
      </c>
      <c r="U4958">
        <f t="shared" si="1395"/>
        <v>7703.4297893067996</v>
      </c>
      <c r="V4958">
        <f>'MCMC raw'!B4958</f>
        <v>65212.041055236499</v>
      </c>
      <c r="W4958" s="10">
        <f t="shared" si="1396"/>
        <v>245.13092845030042</v>
      </c>
      <c r="X4958" s="10">
        <f t="shared" si="1397"/>
        <v>9295.5038626507958</v>
      </c>
      <c r="Y4958" s="10">
        <f t="shared" si="1398"/>
        <v>8144.9589447635008</v>
      </c>
      <c r="Z4958" s="12">
        <f t="shared" si="1399"/>
        <v>7.7230929004996507E-2</v>
      </c>
      <c r="AA4958" s="12">
        <f t="shared" si="1400"/>
        <v>0.44169870228626701</v>
      </c>
      <c r="AB4958" s="12">
        <f t="shared" si="1401"/>
        <v>1.4055299515680872E-2</v>
      </c>
      <c r="AC4958" s="12">
        <f t="shared" si="1402"/>
        <v>0.53298493080694442</v>
      </c>
      <c r="AD4958" s="12">
        <f t="shared" si="1403"/>
        <v>0.46701506919305563</v>
      </c>
      <c r="AE4958" s="12">
        <f>('Estimates from MCMC'!$B$2-'MCMC runs'!V4958)/'Estimates from MCMC'!$B$2</f>
        <v>0.11103178898760174</v>
      </c>
    </row>
    <row r="4959" spans="1:31" x14ac:dyDescent="0.3">
      <c r="A4959">
        <v>4958</v>
      </c>
      <c r="B4959">
        <f>'MCMC raw'!C4959</f>
        <v>57637.902194427501</v>
      </c>
      <c r="C4959">
        <f>'MCMC raw'!E4959</f>
        <v>56519.979467059296</v>
      </c>
      <c r="D4959">
        <f t="shared" si="1386"/>
        <v>1117.9227273682045</v>
      </c>
      <c r="E4959">
        <f>'MCMC raw'!K4959</f>
        <v>57560.870427425602</v>
      </c>
      <c r="F4959">
        <f t="shared" si="1387"/>
        <v>77.031767001899425</v>
      </c>
      <c r="G4959">
        <f>'MCMC raw'!D4959</f>
        <v>57542.968480224103</v>
      </c>
      <c r="H4959">
        <f t="shared" si="1388"/>
        <v>94.933714203398267</v>
      </c>
      <c r="I4959">
        <f>'MCMC raw'!J4959</f>
        <v>56348.856707724102</v>
      </c>
      <c r="J4959">
        <f t="shared" si="1389"/>
        <v>1289.0454867033986</v>
      </c>
      <c r="K4959">
        <f>'MCMC raw'!I4959</f>
        <v>55728.460197929002</v>
      </c>
      <c r="L4959">
        <f t="shared" si="1390"/>
        <v>1909.4419964984991</v>
      </c>
      <c r="M4959">
        <f t="shared" si="1391"/>
        <v>620.39650979510043</v>
      </c>
      <c r="N4959">
        <f>'Estimates from MCMC'!$B$2-K4959</f>
        <v>17628.539802070998</v>
      </c>
      <c r="O4959">
        <f>'MCMC raw'!G4959</f>
        <v>57012.679882155797</v>
      </c>
      <c r="P4959" s="10">
        <f t="shared" si="1392"/>
        <v>1284.2196842267949</v>
      </c>
      <c r="Q4959">
        <f>'MCMC raw'!H4959</f>
        <v>57046.552085358497</v>
      </c>
      <c r="R4959" s="10">
        <f t="shared" si="1393"/>
        <v>33.872203202699893</v>
      </c>
      <c r="S4959" s="10">
        <f t="shared" si="1394"/>
        <v>1318.0918874294948</v>
      </c>
      <c r="T4959">
        <f>'MCMC raw'!F4959</f>
        <v>63412.878828978202</v>
      </c>
      <c r="U4959">
        <f t="shared" si="1395"/>
        <v>7684.4186310492005</v>
      </c>
      <c r="V4959">
        <f>'MCMC raw'!B4959</f>
        <v>64971.699208585502</v>
      </c>
      <c r="W4959" s="10">
        <f t="shared" si="1396"/>
        <v>240.72849217780458</v>
      </c>
      <c r="X4959" s="10">
        <f t="shared" si="1397"/>
        <v>9243.2390106564999</v>
      </c>
      <c r="Y4959" s="10">
        <f t="shared" si="1398"/>
        <v>8385.3007914144982</v>
      </c>
      <c r="Z4959" s="12">
        <f t="shared" si="1399"/>
        <v>7.4770338452799456E-2</v>
      </c>
      <c r="AA4959" s="12">
        <f t="shared" si="1400"/>
        <v>0.43590783566466668</v>
      </c>
      <c r="AB4959" s="12">
        <f t="shared" si="1401"/>
        <v>1.3655611575357128E-2</v>
      </c>
      <c r="AC4959" s="12">
        <f t="shared" si="1402"/>
        <v>0.5243337856928233</v>
      </c>
      <c r="AD4959" s="12">
        <f t="shared" si="1403"/>
        <v>0.4756662143071767</v>
      </c>
      <c r="AE4959" s="12">
        <f>('Estimates from MCMC'!$B$2-'MCMC runs'!V4959)/'Estimates from MCMC'!$B$2</f>
        <v>0.11430812044405439</v>
      </c>
    </row>
    <row r="4960" spans="1:31" x14ac:dyDescent="0.3">
      <c r="A4960">
        <v>4959</v>
      </c>
      <c r="B4960">
        <f>'MCMC raw'!C4960</f>
        <v>58013.494065942003</v>
      </c>
      <c r="C4960">
        <f>'MCMC raw'!E4960</f>
        <v>56903.723471831901</v>
      </c>
      <c r="D4960">
        <f t="shared" si="1386"/>
        <v>1109.7705941101012</v>
      </c>
      <c r="E4960">
        <f>'MCMC raw'!K4960</f>
        <v>57951.871862830703</v>
      </c>
      <c r="F4960">
        <f t="shared" si="1387"/>
        <v>61.622203111299314</v>
      </c>
      <c r="G4960">
        <f>'MCMC raw'!D4960</f>
        <v>57912.581645927799</v>
      </c>
      <c r="H4960">
        <f t="shared" si="1388"/>
        <v>100.91242001420324</v>
      </c>
      <c r="I4960">
        <f>'MCMC raw'!J4960</f>
        <v>56741.890165660698</v>
      </c>
      <c r="J4960">
        <f t="shared" si="1389"/>
        <v>1271.603900281305</v>
      </c>
      <c r="K4960">
        <f>'MCMC raw'!I4960</f>
        <v>56082.355640608497</v>
      </c>
      <c r="L4960">
        <f t="shared" si="1390"/>
        <v>1931.1384253335054</v>
      </c>
      <c r="M4960">
        <f t="shared" si="1391"/>
        <v>659.53452505220048</v>
      </c>
      <c r="N4960">
        <f>'Estimates from MCMC'!$B$2-K4960</f>
        <v>17274.644359391503</v>
      </c>
      <c r="O4960">
        <f>'MCMC raw'!G4960</f>
        <v>57447.858288338197</v>
      </c>
      <c r="P4960" s="10">
        <f t="shared" si="1392"/>
        <v>1365.5026477296997</v>
      </c>
      <c r="Q4960">
        <f>'MCMC raw'!H4960</f>
        <v>57483.98523862</v>
      </c>
      <c r="R4960" s="10">
        <f t="shared" si="1393"/>
        <v>36.126950281803147</v>
      </c>
      <c r="S4960" s="10">
        <f t="shared" si="1394"/>
        <v>1401.6295980115028</v>
      </c>
      <c r="T4960">
        <f>'MCMC raw'!F4960</f>
        <v>64020.391183703301</v>
      </c>
      <c r="U4960">
        <f t="shared" si="1395"/>
        <v>7938.0355430948039</v>
      </c>
      <c r="V4960">
        <f>'MCMC raw'!B4960</f>
        <v>65681.058696091204</v>
      </c>
      <c r="W4960" s="10">
        <f t="shared" si="1396"/>
        <v>259.03791437640029</v>
      </c>
      <c r="X4960" s="10">
        <f t="shared" si="1397"/>
        <v>9598.703055482707</v>
      </c>
      <c r="Y4960" s="10">
        <f t="shared" si="1398"/>
        <v>7675.9413039087958</v>
      </c>
      <c r="Z4960" s="12">
        <f t="shared" si="1399"/>
        <v>8.1137971286192948E-2</v>
      </c>
      <c r="AA4960" s="12">
        <f t="shared" si="1400"/>
        <v>0.45951947709877022</v>
      </c>
      <c r="AB4960" s="12">
        <f t="shared" si="1401"/>
        <v>1.4995267571779108E-2</v>
      </c>
      <c r="AC4960" s="12">
        <f t="shared" si="1402"/>
        <v>0.55565271595674226</v>
      </c>
      <c r="AD4960" s="12">
        <f t="shared" si="1403"/>
        <v>0.44434728404325774</v>
      </c>
      <c r="AE4960" s="12">
        <f>('Estimates from MCMC'!$B$2-'MCMC runs'!V4960)/'Estimates from MCMC'!$B$2</f>
        <v>0.10463815728435999</v>
      </c>
    </row>
    <row r="4961" spans="1:31" x14ac:dyDescent="0.3">
      <c r="A4961">
        <v>4960</v>
      </c>
      <c r="B4961">
        <f>'MCMC raw'!C4961</f>
        <v>58049.508301986098</v>
      </c>
      <c r="C4961">
        <f>'MCMC raw'!E4961</f>
        <v>56935.682544346499</v>
      </c>
      <c r="D4961">
        <f t="shared" si="1386"/>
        <v>1113.825757639599</v>
      </c>
      <c r="E4961">
        <f>'MCMC raw'!K4961</f>
        <v>57978.2955266797</v>
      </c>
      <c r="F4961">
        <f t="shared" si="1387"/>
        <v>71.212775306397816</v>
      </c>
      <c r="G4961">
        <f>'MCMC raw'!D4961</f>
        <v>57949.667537183603</v>
      </c>
      <c r="H4961">
        <f t="shared" si="1388"/>
        <v>99.840764802494959</v>
      </c>
      <c r="I4961">
        <f>'MCMC raw'!J4961</f>
        <v>56765.2098898123</v>
      </c>
      <c r="J4961">
        <f t="shared" si="1389"/>
        <v>1284.2984121737973</v>
      </c>
      <c r="K4961">
        <f>'MCMC raw'!I4961</f>
        <v>56112.381919444102</v>
      </c>
      <c r="L4961">
        <f t="shared" si="1390"/>
        <v>1937.1263825419956</v>
      </c>
      <c r="M4961">
        <f t="shared" si="1391"/>
        <v>652.82797036819829</v>
      </c>
      <c r="N4961">
        <f>'Estimates from MCMC'!$B$2-K4961</f>
        <v>17244.618080555898</v>
      </c>
      <c r="O4961">
        <f>'MCMC raw'!G4961</f>
        <v>57459.396578582098</v>
      </c>
      <c r="P4961" s="10">
        <f t="shared" si="1392"/>
        <v>1347.0146591379962</v>
      </c>
      <c r="Q4961">
        <f>'MCMC raw'!H4961</f>
        <v>57495.173617091401</v>
      </c>
      <c r="R4961" s="10">
        <f t="shared" si="1393"/>
        <v>35.777038509302656</v>
      </c>
      <c r="S4961" s="10">
        <f t="shared" si="1394"/>
        <v>1382.7916976472989</v>
      </c>
      <c r="T4961">
        <f>'MCMC raw'!F4961</f>
        <v>64075.608832318801</v>
      </c>
      <c r="U4961">
        <f t="shared" si="1395"/>
        <v>7963.2269128746993</v>
      </c>
      <c r="V4961">
        <f>'MCMC raw'!B4961</f>
        <v>65714.139654168102</v>
      </c>
      <c r="W4961" s="10">
        <f t="shared" si="1396"/>
        <v>255.73912420200213</v>
      </c>
      <c r="X4961" s="10">
        <f t="shared" si="1397"/>
        <v>9601.7577347240003</v>
      </c>
      <c r="Y4961" s="10">
        <f t="shared" si="1398"/>
        <v>7642.8603458318976</v>
      </c>
      <c r="Z4961" s="12">
        <f t="shared" si="1399"/>
        <v>8.018685546921217E-2</v>
      </c>
      <c r="AA4961" s="12">
        <f t="shared" si="1400"/>
        <v>0.46178041610869913</v>
      </c>
      <c r="AB4961" s="12">
        <f t="shared" si="1401"/>
        <v>1.4830083392241651E-2</v>
      </c>
      <c r="AC4961" s="12">
        <f t="shared" si="1402"/>
        <v>0.55679735497015292</v>
      </c>
      <c r="AD4961" s="12">
        <f t="shared" si="1403"/>
        <v>0.44320264502984702</v>
      </c>
      <c r="AE4961" s="12">
        <f>('Estimates from MCMC'!$B$2-'MCMC runs'!V4961)/'Estimates from MCMC'!$B$2</f>
        <v>0.10418719884717065</v>
      </c>
    </row>
    <row r="4962" spans="1:31" x14ac:dyDescent="0.3">
      <c r="A4962">
        <v>4961</v>
      </c>
      <c r="B4962">
        <f>'MCMC raw'!C4962</f>
        <v>58258.114238171001</v>
      </c>
      <c r="C4962">
        <f>'MCMC raw'!E4962</f>
        <v>57153.595879364897</v>
      </c>
      <c r="D4962">
        <f t="shared" si="1386"/>
        <v>1104.5183588061045</v>
      </c>
      <c r="E4962">
        <f>'MCMC raw'!K4962</f>
        <v>58185.709419288003</v>
      </c>
      <c r="F4962">
        <f t="shared" si="1387"/>
        <v>72.40481888299837</v>
      </c>
      <c r="G4962">
        <f>'MCMC raw'!D4962</f>
        <v>58159.715770989598</v>
      </c>
      <c r="H4962">
        <f t="shared" si="1388"/>
        <v>98.398467181403248</v>
      </c>
      <c r="I4962">
        <f>'MCMC raw'!J4962</f>
        <v>56983.356308300703</v>
      </c>
      <c r="J4962">
        <f t="shared" si="1389"/>
        <v>1274.7579298702985</v>
      </c>
      <c r="K4962">
        <f>'MCMC raw'!I4962</f>
        <v>56339.811104190798</v>
      </c>
      <c r="L4962">
        <f t="shared" si="1390"/>
        <v>1918.3031339802037</v>
      </c>
      <c r="M4962">
        <f t="shared" si="1391"/>
        <v>643.54520410990517</v>
      </c>
      <c r="N4962">
        <f>'Estimates from MCMC'!$B$2-K4962</f>
        <v>17017.188895809202</v>
      </c>
      <c r="O4962">
        <f>'MCMC raw'!G4962</f>
        <v>57671.458034065698</v>
      </c>
      <c r="P4962" s="10">
        <f t="shared" si="1392"/>
        <v>1331.6469298748998</v>
      </c>
      <c r="Q4962">
        <f>'MCMC raw'!H4962</f>
        <v>57706.588230701898</v>
      </c>
      <c r="R4962" s="10">
        <f t="shared" si="1393"/>
        <v>35.130196636200708</v>
      </c>
      <c r="S4962" s="10">
        <f t="shared" si="1394"/>
        <v>1366.7771265111005</v>
      </c>
      <c r="T4962">
        <f>'MCMC raw'!F4962</f>
        <v>64170.0766175545</v>
      </c>
      <c r="U4962">
        <f t="shared" si="1395"/>
        <v>7830.2655133637018</v>
      </c>
      <c r="V4962">
        <f>'MCMC raw'!B4962</f>
        <v>65785.868841368603</v>
      </c>
      <c r="W4962" s="10">
        <f t="shared" si="1396"/>
        <v>249.01509730300313</v>
      </c>
      <c r="X4962" s="10">
        <f t="shared" si="1397"/>
        <v>9446.0577371778054</v>
      </c>
      <c r="Y4962" s="10">
        <f t="shared" si="1398"/>
        <v>7571.1311586313968</v>
      </c>
      <c r="Z4962" s="12">
        <f t="shared" si="1399"/>
        <v>8.0317444607299074E-2</v>
      </c>
      <c r="AA4962" s="12">
        <f t="shared" si="1400"/>
        <v>0.46013860228654158</v>
      </c>
      <c r="AB4962" s="12">
        <f t="shared" si="1401"/>
        <v>1.4633151152498972E-2</v>
      </c>
      <c r="AC4962" s="12">
        <f t="shared" si="1402"/>
        <v>0.5550891980463396</v>
      </c>
      <c r="AD4962" s="12">
        <f t="shared" si="1403"/>
        <v>0.4449108019536604</v>
      </c>
      <c r="AE4962" s="12">
        <f>('Estimates from MCMC'!$B$2-'MCMC runs'!V4962)/'Estimates from MCMC'!$B$2</f>
        <v>0.10320938913302612</v>
      </c>
    </row>
    <row r="4963" spans="1:31" x14ac:dyDescent="0.3">
      <c r="A4963">
        <v>4962</v>
      </c>
      <c r="B4963">
        <f>'MCMC raw'!C4963</f>
        <v>58313.174779274297</v>
      </c>
      <c r="C4963">
        <f>'MCMC raw'!E4963</f>
        <v>57209.050565180703</v>
      </c>
      <c r="D4963">
        <f t="shared" si="1386"/>
        <v>1104.1242140935938</v>
      </c>
      <c r="E4963">
        <f>'MCMC raw'!K4963</f>
        <v>58250.200014665999</v>
      </c>
      <c r="F4963">
        <f t="shared" si="1387"/>
        <v>62.974764608297846</v>
      </c>
      <c r="G4963">
        <f>'MCMC raw'!D4963</f>
        <v>58213.674260754</v>
      </c>
      <c r="H4963">
        <f t="shared" si="1388"/>
        <v>99.500518520297192</v>
      </c>
      <c r="I4963">
        <f>'MCMC raw'!J4963</f>
        <v>57047.1570035037</v>
      </c>
      <c r="J4963">
        <f t="shared" si="1389"/>
        <v>1266.0177757705969</v>
      </c>
      <c r="K4963">
        <f>'MCMC raw'!I4963</f>
        <v>56396.448452328899</v>
      </c>
      <c r="L4963">
        <f t="shared" si="1390"/>
        <v>1916.7263269453979</v>
      </c>
      <c r="M4963">
        <f t="shared" si="1391"/>
        <v>650.70855117480096</v>
      </c>
      <c r="N4963">
        <f>'Estimates from MCMC'!$B$2-K4963</f>
        <v>16960.551547671101</v>
      </c>
      <c r="O4963">
        <f>'MCMC raw'!G4963</f>
        <v>57745.8708226214</v>
      </c>
      <c r="P4963" s="10">
        <f t="shared" si="1392"/>
        <v>1349.422370292501</v>
      </c>
      <c r="Q4963">
        <f>'MCMC raw'!H4963</f>
        <v>57781.346047344901</v>
      </c>
      <c r="R4963" s="10">
        <f t="shared" si="1393"/>
        <v>35.475224723501015</v>
      </c>
      <c r="S4963" s="10">
        <f t="shared" si="1394"/>
        <v>1384.897595016002</v>
      </c>
      <c r="T4963">
        <f>'MCMC raw'!F4963</f>
        <v>64245.723397092203</v>
      </c>
      <c r="U4963">
        <f t="shared" si="1395"/>
        <v>7849.2749447633032</v>
      </c>
      <c r="V4963">
        <f>'MCMC raw'!B4963</f>
        <v>65884.300776385993</v>
      </c>
      <c r="W4963" s="10">
        <f t="shared" si="1396"/>
        <v>253.67978427778871</v>
      </c>
      <c r="X4963" s="10">
        <f t="shared" si="1397"/>
        <v>9487.8523240570939</v>
      </c>
      <c r="Y4963" s="10">
        <f t="shared" si="1398"/>
        <v>7472.6992236140068</v>
      </c>
      <c r="Z4963" s="12">
        <f t="shared" si="1399"/>
        <v>8.165404238909707E-2</v>
      </c>
      <c r="AA4963" s="12">
        <f t="shared" si="1400"/>
        <v>0.4627959723303402</v>
      </c>
      <c r="AB4963" s="12">
        <f t="shared" si="1401"/>
        <v>1.4957048039668391E-2</v>
      </c>
      <c r="AC4963" s="12">
        <f t="shared" si="1402"/>
        <v>0.55940706275910568</v>
      </c>
      <c r="AD4963" s="12">
        <f t="shared" si="1403"/>
        <v>0.44059293724089432</v>
      </c>
      <c r="AE4963" s="12">
        <f>('Estimates from MCMC'!$B$2-'MCMC runs'!V4963)/'Estimates from MCMC'!$B$2</f>
        <v>0.10186756851580636</v>
      </c>
    </row>
    <row r="4964" spans="1:31" x14ac:dyDescent="0.3">
      <c r="A4964">
        <v>4963</v>
      </c>
      <c r="B4964">
        <f>'MCMC raw'!C4964</f>
        <v>58305.907714660003</v>
      </c>
      <c r="C4964">
        <f>'MCMC raw'!E4964</f>
        <v>57158.650543211697</v>
      </c>
      <c r="D4964">
        <f t="shared" si="1386"/>
        <v>1147.2571714483056</v>
      </c>
      <c r="E4964">
        <f>'MCMC raw'!K4964</f>
        <v>58241.857019392199</v>
      </c>
      <c r="F4964">
        <f t="shared" si="1387"/>
        <v>64.050695267804258</v>
      </c>
      <c r="G4964">
        <f>'MCMC raw'!D4964</f>
        <v>58208.695854369696</v>
      </c>
      <c r="H4964">
        <f t="shared" si="1388"/>
        <v>97.211860290306504</v>
      </c>
      <c r="I4964">
        <f>'MCMC raw'!J4964</f>
        <v>56997.963752163501</v>
      </c>
      <c r="J4964">
        <f t="shared" si="1389"/>
        <v>1307.9439624965016</v>
      </c>
      <c r="K4964">
        <f>'MCMC raw'!I4964</f>
        <v>56362.8136503106</v>
      </c>
      <c r="L4964">
        <f t="shared" si="1390"/>
        <v>1943.0940643494032</v>
      </c>
      <c r="M4964">
        <f t="shared" si="1391"/>
        <v>635.15010185290157</v>
      </c>
      <c r="N4964">
        <f>'Estimates from MCMC'!$B$2-K4964</f>
        <v>16994.1863496894</v>
      </c>
      <c r="O4964">
        <f>'MCMC raw'!G4964</f>
        <v>57669.193782724898</v>
      </c>
      <c r="P4964" s="10">
        <f t="shared" si="1392"/>
        <v>1306.3801324142987</v>
      </c>
      <c r="Q4964">
        <f>'MCMC raw'!H4964</f>
        <v>57704.186166034699</v>
      </c>
      <c r="R4964" s="10">
        <f t="shared" si="1393"/>
        <v>34.992383309800061</v>
      </c>
      <c r="S4964" s="10">
        <f t="shared" si="1394"/>
        <v>1341.3725157240988</v>
      </c>
      <c r="T4964">
        <f>'MCMC raw'!F4964</f>
        <v>64379.867916517404</v>
      </c>
      <c r="U4964">
        <f t="shared" si="1395"/>
        <v>8017.0542662068037</v>
      </c>
      <c r="V4964">
        <f>'MCMC raw'!B4964</f>
        <v>65970.319002888296</v>
      </c>
      <c r="W4964" s="10">
        <f t="shared" si="1396"/>
        <v>249.07857064679411</v>
      </c>
      <c r="X4964" s="10">
        <f t="shared" si="1397"/>
        <v>9607.5053525776966</v>
      </c>
      <c r="Y4964" s="10">
        <f t="shared" si="1398"/>
        <v>7386.6809971117036</v>
      </c>
      <c r="Z4964" s="12">
        <f t="shared" si="1399"/>
        <v>7.8931258497622322E-2</v>
      </c>
      <c r="AA4964" s="12">
        <f t="shared" si="1400"/>
        <v>0.47175275716294179</v>
      </c>
      <c r="AB4964" s="12">
        <f t="shared" si="1401"/>
        <v>1.465669291377086E-2</v>
      </c>
      <c r="AC4964" s="12">
        <f t="shared" si="1402"/>
        <v>0.56534070857433494</v>
      </c>
      <c r="AD4964" s="12">
        <f t="shared" si="1403"/>
        <v>0.43465929142566501</v>
      </c>
      <c r="AE4964" s="12">
        <f>('Estimates from MCMC'!$B$2-'MCMC runs'!V4964)/'Estimates from MCMC'!$B$2</f>
        <v>0.1006949711290225</v>
      </c>
    </row>
    <row r="4965" spans="1:31" x14ac:dyDescent="0.3">
      <c r="A4965">
        <v>4964</v>
      </c>
      <c r="B4965">
        <f>'MCMC raw'!C4965</f>
        <v>59407.921806808197</v>
      </c>
      <c r="C4965">
        <f>'MCMC raw'!E4965</f>
        <v>58257.897409523001</v>
      </c>
      <c r="D4965">
        <f t="shared" si="1386"/>
        <v>1150.0243972851968</v>
      </c>
      <c r="E4965">
        <f>'MCMC raw'!K4965</f>
        <v>59345.553166198697</v>
      </c>
      <c r="F4965">
        <f t="shared" si="1387"/>
        <v>62.368640609500289</v>
      </c>
      <c r="G4965">
        <f>'MCMC raw'!D4965</f>
        <v>59309.222626711198</v>
      </c>
      <c r="H4965">
        <f t="shared" si="1388"/>
        <v>98.699180096999044</v>
      </c>
      <c r="I4965">
        <f>'MCMC raw'!J4965</f>
        <v>58097.543645255202</v>
      </c>
      <c r="J4965">
        <f t="shared" si="1389"/>
        <v>1310.3781615529952</v>
      </c>
      <c r="K4965">
        <f>'MCMC raw'!I4965</f>
        <v>57630.693111779699</v>
      </c>
      <c r="L4965">
        <f t="shared" si="1390"/>
        <v>1777.2286950284979</v>
      </c>
      <c r="M4965">
        <f t="shared" si="1391"/>
        <v>466.85053347550274</v>
      </c>
      <c r="N4965">
        <f>'Estimates from MCMC'!$B$2-K4965</f>
        <v>15726.306888220301</v>
      </c>
      <c r="O4965">
        <f>'MCMC raw'!G4965</f>
        <v>58819.799869146002</v>
      </c>
      <c r="P4965" s="10">
        <f t="shared" si="1392"/>
        <v>1189.1067573663022</v>
      </c>
      <c r="Q4965">
        <f>'MCMC raw'!H4965</f>
        <v>58852.415580655499</v>
      </c>
      <c r="R4965" s="10">
        <f t="shared" si="1393"/>
        <v>32.615711509497487</v>
      </c>
      <c r="S4965" s="10">
        <f t="shared" si="1394"/>
        <v>1221.7224688757997</v>
      </c>
      <c r="T4965">
        <f>'MCMC raw'!F4965</f>
        <v>65743.508381647698</v>
      </c>
      <c r="U4965">
        <f t="shared" si="1395"/>
        <v>8112.8152698679987</v>
      </c>
      <c r="V4965">
        <f>'MCMC raw'!B4965</f>
        <v>67186.1123613214</v>
      </c>
      <c r="W4965" s="10">
        <f t="shared" si="1396"/>
        <v>220.88151079790259</v>
      </c>
      <c r="X4965" s="10">
        <f t="shared" si="1397"/>
        <v>9555.419249541701</v>
      </c>
      <c r="Y4965" s="10">
        <f t="shared" si="1398"/>
        <v>6170.8876386785996</v>
      </c>
      <c r="Z4965" s="12">
        <f t="shared" si="1399"/>
        <v>7.7686546342989396E-2</v>
      </c>
      <c r="AA4965" s="12">
        <f t="shared" si="1400"/>
        <v>0.51587542628618399</v>
      </c>
      <c r="AB4965" s="12">
        <f t="shared" si="1401"/>
        <v>1.4045351675246311E-2</v>
      </c>
      <c r="AC4965" s="12">
        <f t="shared" si="1402"/>
        <v>0.60760732430441966</v>
      </c>
      <c r="AD4965" s="12">
        <f t="shared" si="1403"/>
        <v>0.39239267569558034</v>
      </c>
      <c r="AE4965" s="12">
        <f>('Estimates from MCMC'!$B$2-'MCMC runs'!V4965)/'Estimates from MCMC'!$B$2</f>
        <v>8.4121319556124161E-2</v>
      </c>
    </row>
    <row r="4966" spans="1:31" x14ac:dyDescent="0.3">
      <c r="A4966">
        <v>4965</v>
      </c>
      <c r="B4966">
        <f>'MCMC raw'!C4966</f>
        <v>58846.034394060996</v>
      </c>
      <c r="C4966">
        <f>'MCMC raw'!E4966</f>
        <v>57701.737956186698</v>
      </c>
      <c r="D4966">
        <f t="shared" si="1386"/>
        <v>1144.2964378742981</v>
      </c>
      <c r="E4966">
        <f>'MCMC raw'!K4966</f>
        <v>58779.449328192102</v>
      </c>
      <c r="F4966">
        <f t="shared" si="1387"/>
        <v>66.585065868894162</v>
      </c>
      <c r="G4966">
        <f>'MCMC raw'!D4966</f>
        <v>58750.344390978302</v>
      </c>
      <c r="H4966">
        <f t="shared" si="1388"/>
        <v>95.690003082694602</v>
      </c>
      <c r="I4966">
        <f>'MCMC raw'!J4966</f>
        <v>57540.046516500501</v>
      </c>
      <c r="J4966">
        <f t="shared" si="1389"/>
        <v>1305.9878775604957</v>
      </c>
      <c r="K4966">
        <f>'MCMC raw'!I4966</f>
        <v>56914.634870320297</v>
      </c>
      <c r="L4966">
        <f t="shared" si="1390"/>
        <v>1931.3995237406998</v>
      </c>
      <c r="M4966">
        <f t="shared" si="1391"/>
        <v>625.41164618020412</v>
      </c>
      <c r="N4966">
        <f>'Estimates from MCMC'!$B$2-K4966</f>
        <v>16442.365129679703</v>
      </c>
      <c r="O4966">
        <f>'MCMC raw'!G4966</f>
        <v>58210.674282661697</v>
      </c>
      <c r="P4966" s="10">
        <f t="shared" si="1392"/>
        <v>1296.0394123414007</v>
      </c>
      <c r="Q4966">
        <f>'MCMC raw'!H4966</f>
        <v>58244.7434335422</v>
      </c>
      <c r="R4966" s="10">
        <f t="shared" si="1393"/>
        <v>34.069150880503003</v>
      </c>
      <c r="S4966" s="10">
        <f t="shared" si="1394"/>
        <v>1330.1085632219038</v>
      </c>
      <c r="T4966">
        <f>'MCMC raw'!F4966</f>
        <v>64741.437019130797</v>
      </c>
      <c r="U4966">
        <f t="shared" si="1395"/>
        <v>7826.8021488105005</v>
      </c>
      <c r="V4966">
        <f>'MCMC raw'!B4966</f>
        <v>66312.100746989498</v>
      </c>
      <c r="W4966" s="10">
        <f t="shared" si="1396"/>
        <v>240.55516463679669</v>
      </c>
      <c r="X4966" s="10">
        <f t="shared" si="1397"/>
        <v>9397.465876669201</v>
      </c>
      <c r="Y4966" s="10">
        <f t="shared" si="1398"/>
        <v>7044.8992530105024</v>
      </c>
      <c r="Z4966" s="12">
        <f t="shared" si="1399"/>
        <v>8.089520897580349E-2</v>
      </c>
      <c r="AA4966" s="12">
        <f t="shared" si="1400"/>
        <v>0.4760143742753003</v>
      </c>
      <c r="AB4966" s="12">
        <f t="shared" si="1401"/>
        <v>1.4630204519821577E-2</v>
      </c>
      <c r="AC4966" s="12">
        <f t="shared" si="1402"/>
        <v>0.57153978777092529</v>
      </c>
      <c r="AD4966" s="12">
        <f t="shared" si="1403"/>
        <v>0.42846021222907466</v>
      </c>
      <c r="AE4966" s="12">
        <f>('Estimates from MCMC'!$B$2-'MCMC runs'!V4966)/'Estimates from MCMC'!$B$2</f>
        <v>9.6035814619061605E-2</v>
      </c>
    </row>
    <row r="4967" spans="1:31" x14ac:dyDescent="0.3">
      <c r="A4967">
        <v>4966</v>
      </c>
      <c r="B4967">
        <f>'MCMC raw'!C4967</f>
        <v>58056.498416542301</v>
      </c>
      <c r="C4967">
        <f>'MCMC raw'!E4967</f>
        <v>56914.9508119823</v>
      </c>
      <c r="D4967">
        <f t="shared" si="1386"/>
        <v>1141.5476045600008</v>
      </c>
      <c r="E4967">
        <f>'MCMC raw'!K4967</f>
        <v>57975.368049975397</v>
      </c>
      <c r="F4967">
        <f t="shared" si="1387"/>
        <v>81.130366566903831</v>
      </c>
      <c r="G4967">
        <f>'MCMC raw'!D4967</f>
        <v>57961.471061131699</v>
      </c>
      <c r="H4967">
        <f t="shared" si="1388"/>
        <v>95.027355410602468</v>
      </c>
      <c r="I4967">
        <f>'MCMC raw'!J4967</f>
        <v>56739.858307906397</v>
      </c>
      <c r="J4967">
        <f t="shared" si="1389"/>
        <v>1316.6401086359037</v>
      </c>
      <c r="K4967">
        <f>'MCMC raw'!I4967</f>
        <v>56118.953292494101</v>
      </c>
      <c r="L4967">
        <f t="shared" si="1390"/>
        <v>1937.5451240481998</v>
      </c>
      <c r="M4967">
        <f t="shared" si="1391"/>
        <v>620.90501541229605</v>
      </c>
      <c r="N4967">
        <f>'Estimates from MCMC'!$B$2-K4967</f>
        <v>17238.046707505899</v>
      </c>
      <c r="O4967">
        <f>'MCMC raw'!G4967</f>
        <v>57402.233504698197</v>
      </c>
      <c r="P4967" s="10">
        <f t="shared" si="1392"/>
        <v>1283.2802122040957</v>
      </c>
      <c r="Q4967">
        <f>'MCMC raw'!H4967</f>
        <v>57436.123702761703</v>
      </c>
      <c r="R4967" s="10">
        <f t="shared" si="1393"/>
        <v>33.890198063505522</v>
      </c>
      <c r="S4967" s="10">
        <f t="shared" si="1394"/>
        <v>1317.1704102676013</v>
      </c>
      <c r="T4967">
        <f>'MCMC raw'!F4967</f>
        <v>63911.2741973761</v>
      </c>
      <c r="U4967">
        <f t="shared" si="1395"/>
        <v>7792.320904881999</v>
      </c>
      <c r="V4967">
        <f>'MCMC raw'!B4967</f>
        <v>65469.5896809119</v>
      </c>
      <c r="W4967" s="10">
        <f t="shared" si="1396"/>
        <v>241.14507326819876</v>
      </c>
      <c r="X4967" s="10">
        <f t="shared" si="1397"/>
        <v>9350.636388417799</v>
      </c>
      <c r="Y4967" s="10">
        <f t="shared" si="1398"/>
        <v>7887.4103190880996</v>
      </c>
      <c r="Z4967" s="12">
        <f t="shared" si="1399"/>
        <v>7.6410653284404356E-2</v>
      </c>
      <c r="AA4967" s="12">
        <f t="shared" si="1400"/>
        <v>0.4520419881151046</v>
      </c>
      <c r="AB4967" s="12">
        <f t="shared" si="1401"/>
        <v>1.3989118219710928E-2</v>
      </c>
      <c r="AC4967" s="12">
        <f t="shared" si="1402"/>
        <v>0.54244175961921981</v>
      </c>
      <c r="AD4967" s="12">
        <f t="shared" si="1403"/>
        <v>0.45755824038078013</v>
      </c>
      <c r="AE4967" s="12">
        <f>('Estimates from MCMC'!$B$2-'MCMC runs'!V4967)/'Estimates from MCMC'!$B$2</f>
        <v>0.10752089533497962</v>
      </c>
    </row>
    <row r="4968" spans="1:31" x14ac:dyDescent="0.3">
      <c r="A4968">
        <v>4967</v>
      </c>
      <c r="B4968">
        <f>'MCMC raw'!C4968</f>
        <v>59365.181860448603</v>
      </c>
      <c r="C4968">
        <f>'MCMC raw'!E4968</f>
        <v>58167.536632628602</v>
      </c>
      <c r="D4968">
        <f t="shared" si="1386"/>
        <v>1197.6452278200013</v>
      </c>
      <c r="E4968">
        <f>'MCMC raw'!K4968</f>
        <v>59300.2652376392</v>
      </c>
      <c r="F4968">
        <f t="shared" si="1387"/>
        <v>64.916622809403634</v>
      </c>
      <c r="G4968">
        <f>'MCMC raw'!D4968</f>
        <v>59268.067582536001</v>
      </c>
      <c r="H4968">
        <f t="shared" si="1388"/>
        <v>97.11427791260212</v>
      </c>
      <c r="I4968">
        <f>'MCMC raw'!J4968</f>
        <v>58006.016074822299</v>
      </c>
      <c r="J4968">
        <f t="shared" si="1389"/>
        <v>1359.1657856263046</v>
      </c>
      <c r="K4968">
        <f>'MCMC raw'!I4968</f>
        <v>57393.185302512502</v>
      </c>
      <c r="L4968">
        <f t="shared" si="1390"/>
        <v>1971.9965579361015</v>
      </c>
      <c r="M4968">
        <f t="shared" si="1391"/>
        <v>612.83077230979688</v>
      </c>
      <c r="N4968">
        <f>'Estimates from MCMC'!$B$2-K4968</f>
        <v>15963.814697487498</v>
      </c>
      <c r="O4968">
        <f>'MCMC raw'!G4968</f>
        <v>58685.218028197203</v>
      </c>
      <c r="P4968" s="10">
        <f t="shared" si="1392"/>
        <v>1292.0327256847013</v>
      </c>
      <c r="Q4968">
        <f>'MCMC raw'!H4968</f>
        <v>58719.787928436403</v>
      </c>
      <c r="R4968" s="10">
        <f t="shared" si="1393"/>
        <v>34.569900239199342</v>
      </c>
      <c r="S4968" s="10">
        <f t="shared" si="1394"/>
        <v>1326.6026259239006</v>
      </c>
      <c r="T4968">
        <f>'MCMC raw'!F4968</f>
        <v>65403.5833684912</v>
      </c>
      <c r="U4968">
        <f t="shared" si="1395"/>
        <v>8010.3980659786976</v>
      </c>
      <c r="V4968">
        <f>'MCMC raw'!B4968</f>
        <v>66968.385286206394</v>
      </c>
      <c r="W4968" s="10">
        <f t="shared" si="1396"/>
        <v>238.19929179129394</v>
      </c>
      <c r="X4968" s="10">
        <f t="shared" si="1397"/>
        <v>9575.1999836938921</v>
      </c>
      <c r="Y4968" s="10">
        <f t="shared" si="1398"/>
        <v>6388.6147137936059</v>
      </c>
      <c r="Z4968" s="12">
        <f t="shared" si="1399"/>
        <v>8.3100602898672521E-2</v>
      </c>
      <c r="AA4968" s="12">
        <f t="shared" si="1400"/>
        <v>0.5017847060852838</v>
      </c>
      <c r="AB4968" s="12">
        <f t="shared" si="1401"/>
        <v>1.4921201248269532E-2</v>
      </c>
      <c r="AC4968" s="12">
        <f t="shared" si="1402"/>
        <v>0.59980651023222586</v>
      </c>
      <c r="AD4968" s="12">
        <f t="shared" si="1403"/>
        <v>0.40019348976777419</v>
      </c>
      <c r="AE4968" s="12">
        <f>('Estimates from MCMC'!$B$2-'MCMC runs'!V4968)/'Estimates from MCMC'!$B$2</f>
        <v>8.708936725593476E-2</v>
      </c>
    </row>
    <row r="4969" spans="1:31" x14ac:dyDescent="0.3">
      <c r="A4969">
        <v>4968</v>
      </c>
      <c r="B4969">
        <f>'MCMC raw'!C4969</f>
        <v>58163.362520325201</v>
      </c>
      <c r="C4969">
        <f>'MCMC raw'!E4969</f>
        <v>57019.321321976502</v>
      </c>
      <c r="D4969">
        <f t="shared" si="1386"/>
        <v>1144.0411983486993</v>
      </c>
      <c r="E4969">
        <f>'MCMC raw'!K4969</f>
        <v>58100.458722367701</v>
      </c>
      <c r="F4969">
        <f t="shared" si="1387"/>
        <v>62.903797957500501</v>
      </c>
      <c r="G4969">
        <f>'MCMC raw'!D4969</f>
        <v>58062.480884089702</v>
      </c>
      <c r="H4969">
        <f t="shared" si="1388"/>
        <v>100.88163623549917</v>
      </c>
      <c r="I4969">
        <f>'MCMC raw'!J4969</f>
        <v>56856.120086433002</v>
      </c>
      <c r="J4969">
        <f t="shared" si="1389"/>
        <v>1307.2424338921992</v>
      </c>
      <c r="K4969">
        <f>'MCMC raw'!I4969</f>
        <v>56196.806633266096</v>
      </c>
      <c r="L4969">
        <f t="shared" si="1390"/>
        <v>1966.5558870591049</v>
      </c>
      <c r="M4969">
        <f t="shared" si="1391"/>
        <v>659.31345316690567</v>
      </c>
      <c r="N4969">
        <f>'Estimates from MCMC'!$B$2-K4969</f>
        <v>17160.193366733904</v>
      </c>
      <c r="O4969">
        <f>'MCMC raw'!G4969</f>
        <v>57562.9183277267</v>
      </c>
      <c r="P4969" s="10">
        <f t="shared" si="1392"/>
        <v>1366.1116944606038</v>
      </c>
      <c r="Q4969">
        <f>'MCMC raw'!H4969</f>
        <v>57598.862214852503</v>
      </c>
      <c r="R4969" s="10">
        <f t="shared" si="1393"/>
        <v>35.943887125802576</v>
      </c>
      <c r="S4969" s="10">
        <f t="shared" si="1394"/>
        <v>1402.0555815864063</v>
      </c>
      <c r="T4969">
        <f>'MCMC raw'!F4969</f>
        <v>64113.5474716303</v>
      </c>
      <c r="U4969">
        <f t="shared" si="1395"/>
        <v>7916.7408383642032</v>
      </c>
      <c r="V4969">
        <f>'MCMC raw'!B4969</f>
        <v>65772.318205900607</v>
      </c>
      <c r="W4969" s="10">
        <f t="shared" si="1396"/>
        <v>256.71515268390067</v>
      </c>
      <c r="X4969" s="10">
        <f t="shared" si="1397"/>
        <v>9575.5115726345102</v>
      </c>
      <c r="Y4969" s="10">
        <f t="shared" si="1398"/>
        <v>7584.6817940993933</v>
      </c>
      <c r="Z4969" s="12">
        <f t="shared" si="1399"/>
        <v>8.1703950044314647E-2</v>
      </c>
      <c r="AA4969" s="12">
        <f t="shared" si="1400"/>
        <v>0.46134333507635733</v>
      </c>
      <c r="AB4969" s="12">
        <f t="shared" si="1401"/>
        <v>1.4959921907497783E-2</v>
      </c>
      <c r="AC4969" s="12">
        <f t="shared" si="1402"/>
        <v>0.55800720702816975</v>
      </c>
      <c r="AD4969" s="12">
        <f t="shared" si="1403"/>
        <v>0.44199279297183025</v>
      </c>
      <c r="AE4969" s="12">
        <f>('Estimates from MCMC'!$B$2-'MCMC runs'!V4969)/'Estimates from MCMC'!$B$2</f>
        <v>0.1033941109110159</v>
      </c>
    </row>
    <row r="4970" spans="1:31" x14ac:dyDescent="0.3">
      <c r="A4970">
        <v>4969</v>
      </c>
      <c r="B4970">
        <f>'MCMC raw'!C4970</f>
        <v>57880.987233784901</v>
      </c>
      <c r="C4970">
        <f>'MCMC raw'!E4970</f>
        <v>56755.158133789097</v>
      </c>
      <c r="D4970">
        <f t="shared" si="1386"/>
        <v>1125.8290999958044</v>
      </c>
      <c r="E4970">
        <f>'MCMC raw'!K4970</f>
        <v>57806.0255501703</v>
      </c>
      <c r="F4970">
        <f t="shared" si="1387"/>
        <v>74.961683614601498</v>
      </c>
      <c r="G4970">
        <f>'MCMC raw'!D4970</f>
        <v>57785.002819234302</v>
      </c>
      <c r="H4970">
        <f t="shared" si="1388"/>
        <v>95.984414550599467</v>
      </c>
      <c r="I4970">
        <f>'MCMC raw'!J4970</f>
        <v>56584.893874918103</v>
      </c>
      <c r="J4970">
        <f t="shared" si="1389"/>
        <v>1296.0933588667976</v>
      </c>
      <c r="K4970">
        <f>'MCMC raw'!I4970</f>
        <v>55957.698849430701</v>
      </c>
      <c r="L4970">
        <f t="shared" si="1390"/>
        <v>1923.2883843542004</v>
      </c>
      <c r="M4970">
        <f t="shared" si="1391"/>
        <v>627.19502548740275</v>
      </c>
      <c r="N4970">
        <f>'Estimates from MCMC'!$B$2-K4970</f>
        <v>17399.301150569299</v>
      </c>
      <c r="O4970">
        <f>'MCMC raw'!G4970</f>
        <v>57250.222972724499</v>
      </c>
      <c r="P4970" s="10">
        <f t="shared" si="1392"/>
        <v>1292.5241232937988</v>
      </c>
      <c r="Q4970">
        <f>'MCMC raw'!H4970</f>
        <v>57284.6836792666</v>
      </c>
      <c r="R4970" s="10">
        <f t="shared" si="1393"/>
        <v>34.460706542100525</v>
      </c>
      <c r="S4970" s="10">
        <f t="shared" si="1394"/>
        <v>1326.9848298358993</v>
      </c>
      <c r="T4970">
        <f>'MCMC raw'!F4970</f>
        <v>63744.538681256898</v>
      </c>
      <c r="U4970">
        <f t="shared" si="1395"/>
        <v>7786.839831826197</v>
      </c>
      <c r="V4970">
        <f>'MCMC raw'!B4970</f>
        <v>65314.237521391799</v>
      </c>
      <c r="W4970" s="10">
        <f t="shared" si="1396"/>
        <v>242.71401029900153</v>
      </c>
      <c r="X4970" s="10">
        <f t="shared" si="1397"/>
        <v>9356.5386719610979</v>
      </c>
      <c r="Y4970" s="10">
        <f t="shared" si="1398"/>
        <v>8042.7624786082015</v>
      </c>
      <c r="Z4970" s="12">
        <f t="shared" si="1399"/>
        <v>7.626655911938629E-2</v>
      </c>
      <c r="AA4970" s="12">
        <f t="shared" si="1400"/>
        <v>0.44753750535385234</v>
      </c>
      <c r="AB4970" s="12">
        <f t="shared" si="1401"/>
        <v>1.3949641321718258E-2</v>
      </c>
      <c r="AC4970" s="12">
        <f t="shared" si="1402"/>
        <v>0.53775370579495685</v>
      </c>
      <c r="AD4970" s="12">
        <f t="shared" si="1403"/>
        <v>0.4622462942050431</v>
      </c>
      <c r="AE4970" s="12">
        <f>('Estimates from MCMC'!$B$2-'MCMC runs'!V4970)/'Estimates from MCMC'!$B$2</f>
        <v>0.10963865041656831</v>
      </c>
    </row>
    <row r="4971" spans="1:31" x14ac:dyDescent="0.3">
      <c r="A4971">
        <v>4970</v>
      </c>
      <c r="B4971">
        <f>'MCMC raw'!C4971</f>
        <v>57552.514717664599</v>
      </c>
      <c r="C4971">
        <f>'MCMC raw'!E4971</f>
        <v>56402.988569817302</v>
      </c>
      <c r="D4971">
        <f t="shared" si="1386"/>
        <v>1149.5261478472967</v>
      </c>
      <c r="E4971">
        <f>'MCMC raw'!K4971</f>
        <v>57485.870695169397</v>
      </c>
      <c r="F4971">
        <f t="shared" si="1387"/>
        <v>66.64402249520208</v>
      </c>
      <c r="G4971">
        <f>'MCMC raw'!D4971</f>
        <v>57457.974397740603</v>
      </c>
      <c r="H4971">
        <f t="shared" si="1388"/>
        <v>94.540319923995412</v>
      </c>
      <c r="I4971">
        <f>'MCMC raw'!J4971</f>
        <v>56242.420034271301</v>
      </c>
      <c r="J4971">
        <f t="shared" si="1389"/>
        <v>1310.0946833932976</v>
      </c>
      <c r="K4971">
        <f>'MCMC raw'!I4971</f>
        <v>55631.457888752302</v>
      </c>
      <c r="L4971">
        <f t="shared" si="1390"/>
        <v>1921.0568289122966</v>
      </c>
      <c r="M4971">
        <f t="shared" si="1391"/>
        <v>610.96214551899902</v>
      </c>
      <c r="N4971">
        <f>'Estimates from MCMC'!$B$2-K4971</f>
        <v>17725.542111247698</v>
      </c>
      <c r="O4971">
        <f>'MCMC raw'!G4971</f>
        <v>56894.842702802503</v>
      </c>
      <c r="P4971" s="10">
        <f t="shared" si="1392"/>
        <v>1263.3848140502014</v>
      </c>
      <c r="Q4971">
        <f>'MCMC raw'!H4971</f>
        <v>56928.857963389397</v>
      </c>
      <c r="R4971" s="10">
        <f t="shared" si="1393"/>
        <v>34.015260586893419</v>
      </c>
      <c r="S4971" s="10">
        <f t="shared" si="1394"/>
        <v>1297.4000746370948</v>
      </c>
      <c r="T4971">
        <f>'MCMC raw'!F4971</f>
        <v>63380.356773813401</v>
      </c>
      <c r="U4971">
        <f t="shared" si="1395"/>
        <v>7748.8988850610986</v>
      </c>
      <c r="V4971">
        <f>'MCMC raw'!B4971</f>
        <v>64911.8095557013</v>
      </c>
      <c r="W4971" s="10">
        <f t="shared" si="1396"/>
        <v>234.05270725080481</v>
      </c>
      <c r="X4971" s="10">
        <f t="shared" si="1397"/>
        <v>9280.3516669489982</v>
      </c>
      <c r="Y4971" s="10">
        <f t="shared" si="1398"/>
        <v>8445.1904442986997</v>
      </c>
      <c r="Z4971" s="12">
        <f t="shared" si="1399"/>
        <v>7.319381638623243E-2</v>
      </c>
      <c r="AA4971" s="12">
        <f t="shared" si="1400"/>
        <v>0.4371600505320542</v>
      </c>
      <c r="AB4971" s="12">
        <f t="shared" si="1401"/>
        <v>1.3204262288953479E-2</v>
      </c>
      <c r="AC4971" s="12">
        <f t="shared" si="1402"/>
        <v>0.5235581292072401</v>
      </c>
      <c r="AD4971" s="12">
        <f t="shared" si="1403"/>
        <v>0.47644187079275985</v>
      </c>
      <c r="AE4971" s="12">
        <f>('Estimates from MCMC'!$B$2-'MCMC runs'!V4971)/'Estimates from MCMC'!$B$2</f>
        <v>0.11512453404990253</v>
      </c>
    </row>
    <row r="4972" spans="1:31" x14ac:dyDescent="0.3">
      <c r="A4972">
        <v>4971</v>
      </c>
      <c r="B4972">
        <f>'MCMC raw'!C4972</f>
        <v>58027.060827685003</v>
      </c>
      <c r="C4972">
        <f>'MCMC raw'!E4972</f>
        <v>56907.072065196</v>
      </c>
      <c r="D4972">
        <f t="shared" si="1386"/>
        <v>1119.9887624890034</v>
      </c>
      <c r="E4972">
        <f>'MCMC raw'!K4972</f>
        <v>57952.141751067502</v>
      </c>
      <c r="F4972">
        <f t="shared" si="1387"/>
        <v>74.91907661750156</v>
      </c>
      <c r="G4972">
        <f>'MCMC raw'!D4972</f>
        <v>57930.1768649269</v>
      </c>
      <c r="H4972">
        <f t="shared" si="1388"/>
        <v>96.883962758103735</v>
      </c>
      <c r="I4972">
        <f>'MCMC raw'!J4972</f>
        <v>56735.791699753601</v>
      </c>
      <c r="J4972">
        <f t="shared" si="1389"/>
        <v>1291.2691279314022</v>
      </c>
      <c r="K4972">
        <f>'MCMC raw'!I4972</f>
        <v>56102.360126446903</v>
      </c>
      <c r="L4972">
        <f t="shared" si="1390"/>
        <v>1924.7007012381</v>
      </c>
      <c r="M4972">
        <f t="shared" si="1391"/>
        <v>633.43157330669783</v>
      </c>
      <c r="N4972">
        <f>'Estimates from MCMC'!$B$2-K4972</f>
        <v>17254.639873553097</v>
      </c>
      <c r="O4972">
        <f>'MCMC raw'!G4972</f>
        <v>57405.451204282203</v>
      </c>
      <c r="P4972" s="10">
        <f t="shared" si="1392"/>
        <v>1303.0910778352991</v>
      </c>
      <c r="Q4972">
        <f>'MCMC raw'!H4972</f>
        <v>57440.243253485103</v>
      </c>
      <c r="R4972" s="10">
        <f t="shared" si="1393"/>
        <v>34.792049202900671</v>
      </c>
      <c r="S4972" s="10">
        <f t="shared" si="1394"/>
        <v>1337.8831270381997</v>
      </c>
      <c r="T4972">
        <f>'MCMC raw'!F4972</f>
        <v>64000.927356364999</v>
      </c>
      <c r="U4972">
        <f t="shared" si="1395"/>
        <v>7898.5672299180951</v>
      </c>
      <c r="V4972">
        <f>'MCMC raw'!B4972</f>
        <v>65584.332026041506</v>
      </c>
      <c r="W4972" s="10">
        <f t="shared" si="1396"/>
        <v>245.52154263830744</v>
      </c>
      <c r="X4972" s="10">
        <f t="shared" si="1397"/>
        <v>9481.9718995946023</v>
      </c>
      <c r="Y4972" s="10">
        <f t="shared" si="1398"/>
        <v>7772.6679739584943</v>
      </c>
      <c r="Z4972" s="12">
        <f t="shared" si="1399"/>
        <v>7.7537586228549962E-2</v>
      </c>
      <c r="AA4972" s="12">
        <f t="shared" si="1400"/>
        <v>0.45776482660901879</v>
      </c>
      <c r="AB4972" s="12">
        <f t="shared" si="1401"/>
        <v>1.4229305533906188E-2</v>
      </c>
      <c r="AC4972" s="12">
        <f t="shared" si="1402"/>
        <v>0.54953171837147496</v>
      </c>
      <c r="AD4972" s="12">
        <f t="shared" si="1403"/>
        <v>0.45046828162852504</v>
      </c>
      <c r="AE4972" s="12">
        <f>('Estimates from MCMC'!$B$2-'MCMC runs'!V4972)/'Estimates from MCMC'!$B$2</f>
        <v>0.10595673179053798</v>
      </c>
    </row>
    <row r="4973" spans="1:31" x14ac:dyDescent="0.3">
      <c r="A4973">
        <v>4972</v>
      </c>
      <c r="B4973">
        <f>'MCMC raw'!C4973</f>
        <v>58129.917540044698</v>
      </c>
      <c r="C4973">
        <f>'MCMC raw'!E4973</f>
        <v>56964.228051807397</v>
      </c>
      <c r="D4973">
        <f t="shared" si="1386"/>
        <v>1165.6894882373017</v>
      </c>
      <c r="E4973">
        <f>'MCMC raw'!K4973</f>
        <v>58056.285014747802</v>
      </c>
      <c r="F4973">
        <f t="shared" si="1387"/>
        <v>73.632525296896347</v>
      </c>
      <c r="G4973">
        <f>'MCMC raw'!D4973</f>
        <v>58036.020542925602</v>
      </c>
      <c r="H4973">
        <f t="shared" si="1388"/>
        <v>93.896997119096341</v>
      </c>
      <c r="I4973">
        <f>'MCMC raw'!J4973</f>
        <v>56797.419580803202</v>
      </c>
      <c r="J4973">
        <f t="shared" si="1389"/>
        <v>1332.4979592414966</v>
      </c>
      <c r="K4973">
        <f>'MCMC raw'!I4973</f>
        <v>56184.227226686802</v>
      </c>
      <c r="L4973">
        <f t="shared" si="1390"/>
        <v>1945.6903133578962</v>
      </c>
      <c r="M4973">
        <f t="shared" si="1391"/>
        <v>613.19235411639966</v>
      </c>
      <c r="N4973">
        <f>'Estimates from MCMC'!$B$2-K4973</f>
        <v>17172.772773313198</v>
      </c>
      <c r="O4973">
        <f>'MCMC raw'!G4973</f>
        <v>57442.616623668102</v>
      </c>
      <c r="P4973" s="10">
        <f t="shared" si="1392"/>
        <v>1258.3893969812998</v>
      </c>
      <c r="Q4973">
        <f>'MCMC raw'!H4973</f>
        <v>57476.462034236203</v>
      </c>
      <c r="R4973" s="10">
        <f t="shared" si="1393"/>
        <v>33.845410568101215</v>
      </c>
      <c r="S4973" s="10">
        <f t="shared" si="1394"/>
        <v>1292.234807549401</v>
      </c>
      <c r="T4973">
        <f>'MCMC raw'!F4973</f>
        <v>63945.523953910197</v>
      </c>
      <c r="U4973">
        <f t="shared" si="1395"/>
        <v>7761.2967272233946</v>
      </c>
      <c r="V4973">
        <f>'MCMC raw'!B4973</f>
        <v>65471.7294491016</v>
      </c>
      <c r="W4973" s="10">
        <f t="shared" si="1396"/>
        <v>233.9706876420023</v>
      </c>
      <c r="X4973" s="10">
        <f t="shared" si="1397"/>
        <v>9287.5022224147979</v>
      </c>
      <c r="Y4973" s="10">
        <f t="shared" si="1398"/>
        <v>7885.2705508984</v>
      </c>
      <c r="Z4973" s="12">
        <f t="shared" si="1399"/>
        <v>7.5249048281682121E-2</v>
      </c>
      <c r="AA4973" s="12">
        <f t="shared" si="1400"/>
        <v>0.45195361457787359</v>
      </c>
      <c r="AB4973" s="12">
        <f t="shared" si="1401"/>
        <v>1.3624514266303985E-2</v>
      </c>
      <c r="AC4973" s="12">
        <f t="shared" si="1402"/>
        <v>0.5408271771258597</v>
      </c>
      <c r="AD4973" s="12">
        <f t="shared" si="1403"/>
        <v>0.4591728228741403</v>
      </c>
      <c r="AE4973" s="12">
        <f>('Estimates from MCMC'!$B$2-'MCMC runs'!V4973)/'Estimates from MCMC'!$B$2</f>
        <v>0.10749172609155773</v>
      </c>
    </row>
    <row r="4974" spans="1:31" x14ac:dyDescent="0.3">
      <c r="A4974">
        <v>4973</v>
      </c>
      <c r="B4974">
        <f>'MCMC raw'!C4974</f>
        <v>58093.582177730597</v>
      </c>
      <c r="C4974">
        <f>'MCMC raw'!E4974</f>
        <v>56973.764084016002</v>
      </c>
      <c r="D4974">
        <f t="shared" si="1386"/>
        <v>1119.8180937145953</v>
      </c>
      <c r="E4974">
        <f>'MCMC raw'!K4974</f>
        <v>58022.400337515901</v>
      </c>
      <c r="F4974">
        <f t="shared" si="1387"/>
        <v>71.181840214696422</v>
      </c>
      <c r="G4974">
        <f>'MCMC raw'!D4974</f>
        <v>57992.370635213301</v>
      </c>
      <c r="H4974">
        <f t="shared" si="1388"/>
        <v>101.21154251729604</v>
      </c>
      <c r="I4974">
        <f>'MCMC raw'!J4974</f>
        <v>56801.826742491197</v>
      </c>
      <c r="J4974">
        <f t="shared" si="1389"/>
        <v>1291.7554352394</v>
      </c>
      <c r="K4974">
        <f>'MCMC raw'!I4974</f>
        <v>56139.969028575797</v>
      </c>
      <c r="L4974">
        <f t="shared" si="1390"/>
        <v>1953.6131491548003</v>
      </c>
      <c r="M4974">
        <f t="shared" si="1391"/>
        <v>661.85771391540038</v>
      </c>
      <c r="N4974">
        <f>'Estimates from MCMC'!$B$2-K4974</f>
        <v>17217.030971424203</v>
      </c>
      <c r="O4974">
        <f>'MCMC raw'!G4974</f>
        <v>57501.882449811303</v>
      </c>
      <c r="P4974" s="10">
        <f t="shared" si="1392"/>
        <v>1361.9134212355057</v>
      </c>
      <c r="Q4974">
        <f>'MCMC raw'!H4974</f>
        <v>57538.293097825001</v>
      </c>
      <c r="R4974" s="10">
        <f t="shared" si="1393"/>
        <v>36.410648013697937</v>
      </c>
      <c r="S4974" s="10">
        <f t="shared" si="1394"/>
        <v>1398.3240692492036</v>
      </c>
      <c r="T4974">
        <f>'MCMC raw'!F4974</f>
        <v>64111.022801383602</v>
      </c>
      <c r="U4974">
        <f t="shared" si="1395"/>
        <v>7971.0537728078052</v>
      </c>
      <c r="V4974">
        <f>'MCMC raw'!B4974</f>
        <v>65766.717856801304</v>
      </c>
      <c r="W4974" s="10">
        <f t="shared" si="1396"/>
        <v>257.37098616849835</v>
      </c>
      <c r="X4974" s="10">
        <f t="shared" si="1397"/>
        <v>9626.7488282255072</v>
      </c>
      <c r="Y4974" s="10">
        <f t="shared" si="1398"/>
        <v>7590.2821431986958</v>
      </c>
      <c r="Z4974" s="12">
        <f t="shared" si="1399"/>
        <v>8.1217491655213844E-2</v>
      </c>
      <c r="AA4974" s="12">
        <f t="shared" si="1400"/>
        <v>0.4629749337175314</v>
      </c>
      <c r="AB4974" s="12">
        <f t="shared" si="1401"/>
        <v>1.494862770449024E-2</v>
      </c>
      <c r="AC4974" s="12">
        <f t="shared" si="1402"/>
        <v>0.55914105307723549</v>
      </c>
      <c r="AD4974" s="12">
        <f t="shared" si="1403"/>
        <v>0.44085894692276456</v>
      </c>
      <c r="AE4974" s="12">
        <f>('Estimates from MCMC'!$B$2-'MCMC runs'!V4974)/'Estimates from MCMC'!$B$2</f>
        <v>0.10347045466961156</v>
      </c>
    </row>
    <row r="4975" spans="1:31" x14ac:dyDescent="0.3">
      <c r="A4975">
        <v>4974</v>
      </c>
      <c r="B4975">
        <f>'MCMC raw'!C4975</f>
        <v>57961.326780446201</v>
      </c>
      <c r="C4975">
        <f>'MCMC raw'!E4975</f>
        <v>56888.940954888902</v>
      </c>
      <c r="D4975">
        <f t="shared" si="1386"/>
        <v>1072.3858255572995</v>
      </c>
      <c r="E4975">
        <f>'MCMC raw'!K4975</f>
        <v>57898.720833673899</v>
      </c>
      <c r="F4975">
        <f t="shared" si="1387"/>
        <v>62.605946772302559</v>
      </c>
      <c r="G4975">
        <f>'MCMC raw'!D4975</f>
        <v>57864.141973997997</v>
      </c>
      <c r="H4975">
        <f t="shared" si="1388"/>
        <v>97.184806448203744</v>
      </c>
      <c r="I4975">
        <f>'MCMC raw'!J4975</f>
        <v>56729.539842637401</v>
      </c>
      <c r="J4975">
        <f t="shared" si="1389"/>
        <v>1231.7869378087998</v>
      </c>
      <c r="K4975">
        <f>'MCMC raw'!I4975</f>
        <v>56093.725070137603</v>
      </c>
      <c r="L4975">
        <f t="shared" si="1390"/>
        <v>1867.6017103085978</v>
      </c>
      <c r="M4975">
        <f t="shared" si="1391"/>
        <v>635.81477249979798</v>
      </c>
      <c r="N4975">
        <f>'Estimates from MCMC'!$B$2-K4975</f>
        <v>17263.274929862397</v>
      </c>
      <c r="O4975">
        <f>'MCMC raw'!G4975</f>
        <v>57411.949788771897</v>
      </c>
      <c r="P4975" s="10">
        <f t="shared" si="1392"/>
        <v>1318.2247186342938</v>
      </c>
      <c r="Q4975">
        <f>'MCMC raw'!H4975</f>
        <v>57446.643267640502</v>
      </c>
      <c r="R4975" s="10">
        <f t="shared" si="1393"/>
        <v>34.693478868604871</v>
      </c>
      <c r="S4975" s="10">
        <f t="shared" si="1394"/>
        <v>1352.9181975028987</v>
      </c>
      <c r="T4975">
        <f>'MCMC raw'!F4975</f>
        <v>63750.209981777101</v>
      </c>
      <c r="U4975">
        <f t="shared" si="1395"/>
        <v>7656.484911639498</v>
      </c>
      <c r="V4975">
        <f>'MCMC raw'!B4975</f>
        <v>65345.200144068702</v>
      </c>
      <c r="W4975" s="10">
        <f t="shared" si="1396"/>
        <v>242.07196478870173</v>
      </c>
      <c r="X4975" s="10">
        <f t="shared" si="1397"/>
        <v>9251.4750739310984</v>
      </c>
      <c r="Y4975" s="10">
        <f t="shared" si="1398"/>
        <v>8011.7998559312982</v>
      </c>
      <c r="Z4975" s="12">
        <f t="shared" si="1399"/>
        <v>7.8369730135189511E-2</v>
      </c>
      <c r="AA4975" s="12">
        <f t="shared" si="1400"/>
        <v>0.44351288748782769</v>
      </c>
      <c r="AB4975" s="12">
        <f t="shared" si="1401"/>
        <v>1.4022366310691158E-2</v>
      </c>
      <c r="AC4975" s="12">
        <f t="shared" si="1402"/>
        <v>0.53590498393370833</v>
      </c>
      <c r="AD4975" s="12">
        <f t="shared" si="1403"/>
        <v>0.46409501606629161</v>
      </c>
      <c r="AE4975" s="12">
        <f>('Estimates from MCMC'!$B$2-'MCMC runs'!V4975)/'Estimates from MCMC'!$B$2</f>
        <v>0.10921656905177826</v>
      </c>
    </row>
    <row r="4976" spans="1:31" x14ac:dyDescent="0.3">
      <c r="A4976">
        <v>4975</v>
      </c>
      <c r="B4976">
        <f>'MCMC raw'!C4976</f>
        <v>57884.0653410757</v>
      </c>
      <c r="C4976">
        <f>'MCMC raw'!E4976</f>
        <v>56757.681532249699</v>
      </c>
      <c r="D4976">
        <f t="shared" si="1386"/>
        <v>1126.3838088260018</v>
      </c>
      <c r="E4976">
        <f>'MCMC raw'!K4976</f>
        <v>57820.324068021197</v>
      </c>
      <c r="F4976">
        <f t="shared" si="1387"/>
        <v>63.741273054503836</v>
      </c>
      <c r="G4976">
        <f>'MCMC raw'!D4976</f>
        <v>57785.137086298702</v>
      </c>
      <c r="H4976">
        <f t="shared" si="1388"/>
        <v>98.928254776998074</v>
      </c>
      <c r="I4976">
        <f>'MCMC raw'!J4976</f>
        <v>56595.546509413703</v>
      </c>
      <c r="J4976">
        <f t="shared" si="1389"/>
        <v>1288.518831661997</v>
      </c>
      <c r="K4976">
        <f>'MCMC raw'!I4976</f>
        <v>55949.054920968403</v>
      </c>
      <c r="L4976">
        <f t="shared" si="1390"/>
        <v>1935.0104201072973</v>
      </c>
      <c r="M4976">
        <f t="shared" si="1391"/>
        <v>646.49158844530029</v>
      </c>
      <c r="N4976">
        <f>'Estimates from MCMC'!$B$2-K4976</f>
        <v>17407.945079031597</v>
      </c>
      <c r="O4976">
        <f>'MCMC raw'!G4976</f>
        <v>57282.128143816903</v>
      </c>
      <c r="P4976" s="10">
        <f t="shared" si="1392"/>
        <v>1333.0732228484994</v>
      </c>
      <c r="Q4976">
        <f>'MCMC raw'!H4976</f>
        <v>57317.6465833111</v>
      </c>
      <c r="R4976" s="10">
        <f t="shared" si="1393"/>
        <v>35.518439494197082</v>
      </c>
      <c r="S4976" s="10">
        <f t="shared" si="1394"/>
        <v>1368.5916623426965</v>
      </c>
      <c r="T4976">
        <f>'MCMC raw'!F4976</f>
        <v>63698.093364155102</v>
      </c>
      <c r="U4976">
        <f t="shared" si="1395"/>
        <v>7749.0384431866987</v>
      </c>
      <c r="V4976">
        <f>'MCMC raw'!B4976</f>
        <v>65315.140591324103</v>
      </c>
      <c r="W4976" s="10">
        <f t="shared" si="1396"/>
        <v>248.45556482630491</v>
      </c>
      <c r="X4976" s="10">
        <f t="shared" si="1397"/>
        <v>9366.0856703557001</v>
      </c>
      <c r="Y4976" s="10">
        <f t="shared" si="1398"/>
        <v>8041.8594086758967</v>
      </c>
      <c r="Z4976" s="12">
        <f t="shared" si="1399"/>
        <v>7.8618794816351242E-2</v>
      </c>
      <c r="AA4976" s="12">
        <f t="shared" si="1400"/>
        <v>0.44514377820048689</v>
      </c>
      <c r="AB4976" s="12">
        <f t="shared" si="1401"/>
        <v>1.4272538412680153E-2</v>
      </c>
      <c r="AC4976" s="12">
        <f t="shared" si="1402"/>
        <v>0.53803511142951832</v>
      </c>
      <c r="AD4976" s="12">
        <f t="shared" si="1403"/>
        <v>0.46196488857048168</v>
      </c>
      <c r="AE4976" s="12">
        <f>('Estimates from MCMC'!$B$2-'MCMC runs'!V4976)/'Estimates from MCMC'!$B$2</f>
        <v>0.10962633979955419</v>
      </c>
    </row>
    <row r="4977" spans="1:31" x14ac:dyDescent="0.3">
      <c r="A4977">
        <v>4976</v>
      </c>
      <c r="B4977">
        <f>'MCMC raw'!C4977</f>
        <v>58644.112060173102</v>
      </c>
      <c r="C4977">
        <f>'MCMC raw'!E4977</f>
        <v>57462.138532254598</v>
      </c>
      <c r="D4977">
        <f t="shared" si="1386"/>
        <v>1181.9735279185043</v>
      </c>
      <c r="E4977">
        <f>'MCMC raw'!K4977</f>
        <v>58582.925817846</v>
      </c>
      <c r="F4977">
        <f t="shared" si="1387"/>
        <v>61.186242327101354</v>
      </c>
      <c r="G4977">
        <f>'MCMC raw'!D4977</f>
        <v>58547.371912648698</v>
      </c>
      <c r="H4977">
        <f t="shared" si="1388"/>
        <v>96.740147524404165</v>
      </c>
      <c r="I4977">
        <f>'MCMC raw'!J4977</f>
        <v>57304.691969964399</v>
      </c>
      <c r="J4977">
        <f t="shared" si="1389"/>
        <v>1339.4200902087032</v>
      </c>
      <c r="K4977">
        <f>'MCMC raw'!I4977</f>
        <v>56672.963830657798</v>
      </c>
      <c r="L4977">
        <f t="shared" si="1390"/>
        <v>1971.1482295153037</v>
      </c>
      <c r="M4977">
        <f t="shared" si="1391"/>
        <v>631.7281393066005</v>
      </c>
      <c r="N4977">
        <f>'Estimates from MCMC'!$B$2-K4977</f>
        <v>16684.036169342202</v>
      </c>
      <c r="O4977">
        <f>'MCMC raw'!G4977</f>
        <v>57969.703440403202</v>
      </c>
      <c r="P4977" s="10">
        <f t="shared" si="1392"/>
        <v>1296.7396097454039</v>
      </c>
      <c r="Q4977">
        <f>'MCMC raw'!H4977</f>
        <v>58004.5840538353</v>
      </c>
      <c r="R4977" s="10">
        <f t="shared" si="1393"/>
        <v>34.880613432098471</v>
      </c>
      <c r="S4977" s="10">
        <f t="shared" si="1394"/>
        <v>1331.6202231775023</v>
      </c>
      <c r="T4977">
        <f>'MCMC raw'!F4977</f>
        <v>64566.737719200202</v>
      </c>
      <c r="U4977">
        <f t="shared" si="1395"/>
        <v>7893.7738885424042</v>
      </c>
      <c r="V4977">
        <f>'MCMC raw'!B4977</f>
        <v>66140.986402093404</v>
      </c>
      <c r="W4977" s="10">
        <f t="shared" si="1396"/>
        <v>242.62845971569914</v>
      </c>
      <c r="X4977" s="10">
        <f t="shared" si="1397"/>
        <v>9468.0225714356056</v>
      </c>
      <c r="Y4977" s="10">
        <f t="shared" si="1398"/>
        <v>7216.0135979065963</v>
      </c>
      <c r="Z4977" s="12">
        <f t="shared" si="1399"/>
        <v>7.9814033586454627E-2</v>
      </c>
      <c r="AA4977" s="12">
        <f t="shared" si="1400"/>
        <v>0.47313334785545663</v>
      </c>
      <c r="AB4977" s="12">
        <f t="shared" si="1401"/>
        <v>1.4542551769429856E-2</v>
      </c>
      <c r="AC4977" s="12">
        <f t="shared" si="1402"/>
        <v>0.56748993321134111</v>
      </c>
      <c r="AD4977" s="12">
        <f t="shared" si="1403"/>
        <v>0.43251006678865889</v>
      </c>
      <c r="AE4977" s="12">
        <f>('Estimates from MCMC'!$B$2-'MCMC runs'!V4977)/'Estimates from MCMC'!$B$2</f>
        <v>9.8368439247878137E-2</v>
      </c>
    </row>
    <row r="4978" spans="1:31" x14ac:dyDescent="0.3">
      <c r="A4978">
        <v>4977</v>
      </c>
      <c r="B4978">
        <f>'MCMC raw'!C4978</f>
        <v>58962.689562094798</v>
      </c>
      <c r="C4978">
        <f>'MCMC raw'!E4978</f>
        <v>57786.168790476797</v>
      </c>
      <c r="D4978">
        <f t="shared" si="1386"/>
        <v>1176.5207716180012</v>
      </c>
      <c r="E4978">
        <f>'MCMC raw'!K4978</f>
        <v>58885.758953582801</v>
      </c>
      <c r="F4978">
        <f t="shared" si="1387"/>
        <v>76.930608511996979</v>
      </c>
      <c r="G4978">
        <f>'MCMC raw'!D4978</f>
        <v>58865.436953860903</v>
      </c>
      <c r="H4978">
        <f t="shared" si="1388"/>
        <v>97.252608233895444</v>
      </c>
      <c r="I4978">
        <f>'MCMC raw'!J4978</f>
        <v>57612.907278862498</v>
      </c>
      <c r="J4978">
        <f t="shared" si="1389"/>
        <v>1349.7822832323</v>
      </c>
      <c r="K4978">
        <f>'MCMC raw'!I4978</f>
        <v>56977.517954816904</v>
      </c>
      <c r="L4978">
        <f t="shared" si="1390"/>
        <v>1985.1716072778945</v>
      </c>
      <c r="M4978">
        <f t="shared" si="1391"/>
        <v>635.38932404559455</v>
      </c>
      <c r="N4978">
        <f>'Estimates from MCMC'!$B$2-K4978</f>
        <v>16379.482045183096</v>
      </c>
      <c r="O4978">
        <f>'MCMC raw'!G4978</f>
        <v>58292.326546880402</v>
      </c>
      <c r="P4978" s="10">
        <f t="shared" si="1392"/>
        <v>1314.8085920634985</v>
      </c>
      <c r="Q4978">
        <f>'MCMC raw'!H4978</f>
        <v>58326.968808069803</v>
      </c>
      <c r="R4978" s="10">
        <f t="shared" si="1393"/>
        <v>34.642261189401324</v>
      </c>
      <c r="S4978" s="10">
        <f t="shared" si="1394"/>
        <v>1349.4508532528998</v>
      </c>
      <c r="T4978">
        <f>'MCMC raw'!F4978</f>
        <v>64960.606735399801</v>
      </c>
      <c r="U4978">
        <f t="shared" si="1395"/>
        <v>7983.088780582897</v>
      </c>
      <c r="V4978">
        <f>'MCMC raw'!B4978</f>
        <v>66558.025771686094</v>
      </c>
      <c r="W4978" s="10">
        <f t="shared" si="1396"/>
        <v>247.96818303339387</v>
      </c>
      <c r="X4978" s="10">
        <f t="shared" si="1397"/>
        <v>9580.5078168691907</v>
      </c>
      <c r="Y4978" s="10">
        <f t="shared" si="1398"/>
        <v>6798.9742283139058</v>
      </c>
      <c r="Z4978" s="12">
        <f t="shared" si="1399"/>
        <v>8.2386662138058786E-2</v>
      </c>
      <c r="AA4978" s="12">
        <f t="shared" si="1400"/>
        <v>0.4873834690597299</v>
      </c>
      <c r="AB4978" s="12">
        <f t="shared" si="1401"/>
        <v>1.5138951424066351E-2</v>
      </c>
      <c r="AC4978" s="12">
        <f t="shared" si="1402"/>
        <v>0.58490908262185504</v>
      </c>
      <c r="AD4978" s="12">
        <f t="shared" si="1403"/>
        <v>0.41509091737814496</v>
      </c>
      <c r="AE4978" s="12">
        <f>('Estimates from MCMC'!$B$2-'MCMC runs'!V4978)/'Estimates from MCMC'!$B$2</f>
        <v>9.2683373479203149E-2</v>
      </c>
    </row>
    <row r="4979" spans="1:31" x14ac:dyDescent="0.3">
      <c r="A4979">
        <v>4978</v>
      </c>
      <c r="B4979">
        <f>'MCMC raw'!C4979</f>
        <v>58571.011453100196</v>
      </c>
      <c r="C4979">
        <f>'MCMC raw'!E4979</f>
        <v>57391.5202586011</v>
      </c>
      <c r="D4979">
        <f t="shared" si="1386"/>
        <v>1179.4911944990963</v>
      </c>
      <c r="E4979">
        <f>'MCMC raw'!K4979</f>
        <v>58507.184630524702</v>
      </c>
      <c r="F4979">
        <f t="shared" si="1387"/>
        <v>63.826822575494589</v>
      </c>
      <c r="G4979">
        <f>'MCMC raw'!D4979</f>
        <v>58473.347374399302</v>
      </c>
      <c r="H4979">
        <f t="shared" si="1388"/>
        <v>97.664078700894606</v>
      </c>
      <c r="I4979">
        <f>'MCMC raw'!J4979</f>
        <v>57230.534801505797</v>
      </c>
      <c r="J4979">
        <f t="shared" si="1389"/>
        <v>1340.4766515943993</v>
      </c>
      <c r="K4979">
        <f>'MCMC raw'!I4979</f>
        <v>56592.651240043298</v>
      </c>
      <c r="L4979">
        <f t="shared" si="1390"/>
        <v>1978.3602130568979</v>
      </c>
      <c r="M4979">
        <f t="shared" si="1391"/>
        <v>637.88356146249862</v>
      </c>
      <c r="N4979">
        <f>'Estimates from MCMC'!$B$2-K4979</f>
        <v>16764.348759956702</v>
      </c>
      <c r="O4979">
        <f>'MCMC raw'!G4979</f>
        <v>57903.610508405698</v>
      </c>
      <c r="P4979" s="10">
        <f t="shared" si="1392"/>
        <v>1310.9592683623996</v>
      </c>
      <c r="Q4979">
        <f>'MCMC raw'!H4979</f>
        <v>57938.7324605092</v>
      </c>
      <c r="R4979" s="10">
        <f t="shared" si="1393"/>
        <v>35.121952103501826</v>
      </c>
      <c r="S4979" s="10">
        <f t="shared" si="1394"/>
        <v>1346.0812204659014</v>
      </c>
      <c r="T4979">
        <f>'MCMC raw'!F4979</f>
        <v>64609.438796010298</v>
      </c>
      <c r="U4979">
        <f t="shared" si="1395"/>
        <v>8016.7875559669992</v>
      </c>
      <c r="V4979">
        <f>'MCMC raw'!B4979</f>
        <v>66202.526776066894</v>
      </c>
      <c r="W4979" s="10">
        <f t="shared" si="1396"/>
        <v>247.00675959069486</v>
      </c>
      <c r="X4979" s="10">
        <f t="shared" si="1397"/>
        <v>9609.8755360235955</v>
      </c>
      <c r="Y4979" s="10">
        <f t="shared" si="1398"/>
        <v>7154.4732239331061</v>
      </c>
      <c r="Z4979" s="12">
        <f t="shared" si="1399"/>
        <v>8.0294274459449866E-2</v>
      </c>
      <c r="AA4979" s="12">
        <f t="shared" si="1400"/>
        <v>0.47820453217460412</v>
      </c>
      <c r="AB4979" s="12">
        <f t="shared" si="1401"/>
        <v>1.4734050402285523E-2</v>
      </c>
      <c r="AC4979" s="12">
        <f t="shared" si="1402"/>
        <v>0.57323285703633953</v>
      </c>
      <c r="AD4979" s="12">
        <f t="shared" si="1403"/>
        <v>0.42676714296366047</v>
      </c>
      <c r="AE4979" s="12">
        <f>('Estimates from MCMC'!$B$2-'MCMC runs'!V4979)/'Estimates from MCMC'!$B$2</f>
        <v>9.7529523071187563E-2</v>
      </c>
    </row>
    <row r="4980" spans="1:31" x14ac:dyDescent="0.3">
      <c r="A4980">
        <v>4979</v>
      </c>
      <c r="B4980">
        <f>'MCMC raw'!C4980</f>
        <v>58486.673301639697</v>
      </c>
      <c r="C4980">
        <f>'MCMC raw'!E4980</f>
        <v>57320.5248740807</v>
      </c>
      <c r="D4980">
        <f t="shared" si="1386"/>
        <v>1166.1484275589974</v>
      </c>
      <c r="E4980">
        <f>'MCMC raw'!K4980</f>
        <v>58417.5513251046</v>
      </c>
      <c r="F4980">
        <f t="shared" si="1387"/>
        <v>69.121976535097929</v>
      </c>
      <c r="G4980">
        <f>'MCMC raw'!D4980</f>
        <v>58386.299587731002</v>
      </c>
      <c r="H4980">
        <f t="shared" si="1388"/>
        <v>100.37371390869521</v>
      </c>
      <c r="I4980">
        <f>'MCMC raw'!J4980</f>
        <v>57151.792675094599</v>
      </c>
      <c r="J4980">
        <f t="shared" si="1389"/>
        <v>1334.8806265450985</v>
      </c>
      <c r="K4980">
        <f>'MCMC raw'!I4980</f>
        <v>56496.159666093197</v>
      </c>
      <c r="L4980">
        <f t="shared" si="1390"/>
        <v>1990.5136355465002</v>
      </c>
      <c r="M4980">
        <f t="shared" si="1391"/>
        <v>655.63300900140166</v>
      </c>
      <c r="N4980">
        <f>'Estimates from MCMC'!$B$2-K4980</f>
        <v>16860.840333906803</v>
      </c>
      <c r="O4980">
        <f>'MCMC raw'!G4980</f>
        <v>57850.497106095499</v>
      </c>
      <c r="P4980" s="10">
        <f t="shared" si="1392"/>
        <v>1354.3374400023022</v>
      </c>
      <c r="Q4980">
        <f>'MCMC raw'!H4980</f>
        <v>57886.381302036301</v>
      </c>
      <c r="R4980" s="10">
        <f t="shared" si="1393"/>
        <v>35.884195940801874</v>
      </c>
      <c r="S4980" s="10">
        <f t="shared" si="1394"/>
        <v>1390.221635943104</v>
      </c>
      <c r="T4980">
        <f>'MCMC raw'!F4980</f>
        <v>64558.698321091098</v>
      </c>
      <c r="U4980">
        <f t="shared" si="1395"/>
        <v>8062.5386549979012</v>
      </c>
      <c r="V4980">
        <f>'MCMC raw'!B4980</f>
        <v>66208.127450002503</v>
      </c>
      <c r="W4980" s="10">
        <f t="shared" si="1396"/>
        <v>259.20749296830036</v>
      </c>
      <c r="X4980" s="10">
        <f t="shared" si="1397"/>
        <v>9711.9677839093056</v>
      </c>
      <c r="Y4980" s="10">
        <f t="shared" si="1398"/>
        <v>7148.8725499974971</v>
      </c>
      <c r="Z4980" s="12">
        <f t="shared" si="1399"/>
        <v>8.245268968874564E-2</v>
      </c>
      <c r="AA4980" s="12">
        <f t="shared" si="1400"/>
        <v>0.47818130622969618</v>
      </c>
      <c r="AB4980" s="12">
        <f t="shared" si="1401"/>
        <v>1.5373343667043654E-2</v>
      </c>
      <c r="AC4980" s="12">
        <f t="shared" si="1402"/>
        <v>0.57600733958548544</v>
      </c>
      <c r="AD4980" s="12">
        <f t="shared" si="1403"/>
        <v>0.42399266041451456</v>
      </c>
      <c r="AE4980" s="12">
        <f>('Estimates from MCMC'!$B$2-'MCMC runs'!V4980)/'Estimates from MCMC'!$B$2</f>
        <v>9.7453174884434987E-2</v>
      </c>
    </row>
    <row r="4981" spans="1:31" x14ac:dyDescent="0.3">
      <c r="A4981">
        <v>4980</v>
      </c>
      <c r="B4981">
        <f>'MCMC raw'!C4981</f>
        <v>58589.201722973099</v>
      </c>
      <c r="C4981">
        <f>'MCMC raw'!E4981</f>
        <v>57453.622791845002</v>
      </c>
      <c r="D4981">
        <f t="shared" si="1386"/>
        <v>1135.5789311280969</v>
      </c>
      <c r="E4981">
        <f>'MCMC raw'!K4981</f>
        <v>58527.338394456703</v>
      </c>
      <c r="F4981">
        <f t="shared" si="1387"/>
        <v>61.863328516395995</v>
      </c>
      <c r="G4981">
        <f>'MCMC raw'!D4981</f>
        <v>58489.467144821698</v>
      </c>
      <c r="H4981">
        <f t="shared" si="1388"/>
        <v>99.734578151401365</v>
      </c>
      <c r="I4981">
        <f>'MCMC raw'!J4981</f>
        <v>57292.6098896904</v>
      </c>
      <c r="J4981">
        <f t="shared" si="1389"/>
        <v>1296.5918332826986</v>
      </c>
      <c r="K4981">
        <f>'MCMC raw'!I4981</f>
        <v>56640.6872005306</v>
      </c>
      <c r="L4981">
        <f t="shared" si="1390"/>
        <v>1948.5145224424996</v>
      </c>
      <c r="M4981">
        <f t="shared" si="1391"/>
        <v>651.92268915980094</v>
      </c>
      <c r="N4981">
        <f>'Estimates from MCMC'!$B$2-K4981</f>
        <v>16716.3127994694</v>
      </c>
      <c r="O4981">
        <f>'MCMC raw'!G4981</f>
        <v>57989.738982984702</v>
      </c>
      <c r="P4981" s="10">
        <f t="shared" si="1392"/>
        <v>1349.0517824541021</v>
      </c>
      <c r="Q4981">
        <f>'MCMC raw'!H4981</f>
        <v>58025.343744658203</v>
      </c>
      <c r="R4981" s="10">
        <f t="shared" si="1393"/>
        <v>35.604761673501343</v>
      </c>
      <c r="S4981" s="10">
        <f t="shared" si="1394"/>
        <v>1384.6565441276034</v>
      </c>
      <c r="T4981">
        <f>'MCMC raw'!F4981</f>
        <v>64593.266470099101</v>
      </c>
      <c r="U4981">
        <f t="shared" si="1395"/>
        <v>7952.5792695685013</v>
      </c>
      <c r="V4981">
        <f>'MCMC raw'!B4981</f>
        <v>66231.547423042997</v>
      </c>
      <c r="W4981" s="10">
        <f t="shared" si="1396"/>
        <v>253.624408816293</v>
      </c>
      <c r="X4981" s="10">
        <f t="shared" si="1397"/>
        <v>9590.8602225123977</v>
      </c>
      <c r="Y4981" s="10">
        <f t="shared" si="1398"/>
        <v>7125.4525769570027</v>
      </c>
      <c r="Z4981" s="12">
        <f t="shared" si="1399"/>
        <v>8.2832653393011074E-2</v>
      </c>
      <c r="AA4981" s="12">
        <f t="shared" si="1400"/>
        <v>0.4757376441185599</v>
      </c>
      <c r="AB4981" s="12">
        <f t="shared" si="1401"/>
        <v>1.5172269857521653E-2</v>
      </c>
      <c r="AC4981" s="12">
        <f t="shared" si="1402"/>
        <v>0.57374256736909257</v>
      </c>
      <c r="AD4981" s="12">
        <f t="shared" si="1403"/>
        <v>0.42625743263090737</v>
      </c>
      <c r="AE4981" s="12">
        <f>('Estimates from MCMC'!$B$2-'MCMC runs'!V4981)/'Estimates from MCMC'!$B$2</f>
        <v>9.7133914649685821E-2</v>
      </c>
    </row>
    <row r="4982" spans="1:31" x14ac:dyDescent="0.3">
      <c r="A4982">
        <v>4981</v>
      </c>
      <c r="B4982">
        <f>'MCMC raw'!C4982</f>
        <v>58008.299005887297</v>
      </c>
      <c r="C4982">
        <f>'MCMC raw'!E4982</f>
        <v>56845.525074726203</v>
      </c>
      <c r="D4982">
        <f t="shared" si="1386"/>
        <v>1162.7739311610931</v>
      </c>
      <c r="E4982">
        <f>'MCMC raw'!K4982</f>
        <v>57931.879993990296</v>
      </c>
      <c r="F4982">
        <f t="shared" si="1387"/>
        <v>76.419011897000019</v>
      </c>
      <c r="G4982">
        <f>'MCMC raw'!D4982</f>
        <v>57914.1844480941</v>
      </c>
      <c r="H4982">
        <f t="shared" si="1388"/>
        <v>94.114557793196582</v>
      </c>
      <c r="I4982">
        <f>'MCMC raw'!J4982</f>
        <v>56675.878986429998</v>
      </c>
      <c r="J4982">
        <f t="shared" si="1389"/>
        <v>1332.4200194572986</v>
      </c>
      <c r="K4982">
        <f>'MCMC raw'!I4982</f>
        <v>56061.281199639299</v>
      </c>
      <c r="L4982">
        <f t="shared" si="1390"/>
        <v>1947.0178062479972</v>
      </c>
      <c r="M4982">
        <f t="shared" si="1391"/>
        <v>614.59778679069859</v>
      </c>
      <c r="N4982">
        <f>'Estimates from MCMC'!$B$2-K4982</f>
        <v>17295.718800360701</v>
      </c>
      <c r="O4982">
        <f>'MCMC raw'!G4982</f>
        <v>57333.944359696303</v>
      </c>
      <c r="P4982" s="10">
        <f t="shared" si="1392"/>
        <v>1272.6631600570036</v>
      </c>
      <c r="Q4982">
        <f>'MCMC raw'!H4982</f>
        <v>57367.443783973402</v>
      </c>
      <c r="R4982" s="10">
        <f t="shared" si="1393"/>
        <v>33.499424277099024</v>
      </c>
      <c r="S4982" s="10">
        <f t="shared" si="1394"/>
        <v>1306.1625843341026</v>
      </c>
      <c r="T4982">
        <f>'MCMC raw'!F4982</f>
        <v>63769.336622165501</v>
      </c>
      <c r="U4982">
        <f t="shared" si="1395"/>
        <v>7708.0554225262022</v>
      </c>
      <c r="V4982">
        <f>'MCMC raw'!B4982</f>
        <v>65311.9204570523</v>
      </c>
      <c r="W4982" s="10">
        <f t="shared" si="1396"/>
        <v>236.42125055269571</v>
      </c>
      <c r="X4982" s="10">
        <f t="shared" si="1397"/>
        <v>9250.6392574130005</v>
      </c>
      <c r="Y4982" s="10">
        <f t="shared" si="1398"/>
        <v>8045.0795429477002</v>
      </c>
      <c r="Z4982" s="12">
        <f t="shared" si="1399"/>
        <v>7.5519416071152978E-2</v>
      </c>
      <c r="AA4982" s="12">
        <f t="shared" si="1400"/>
        <v>0.44566262388386257</v>
      </c>
      <c r="AB4982" s="12">
        <f t="shared" si="1401"/>
        <v>1.3669350969545432E-2</v>
      </c>
      <c r="AC4982" s="12">
        <f t="shared" si="1402"/>
        <v>0.53485139092456102</v>
      </c>
      <c r="AD4982" s="12">
        <f t="shared" si="1403"/>
        <v>0.46514860907543898</v>
      </c>
      <c r="AE4982" s="12">
        <f>('Estimates from MCMC'!$B$2-'MCMC runs'!V4982)/'Estimates from MCMC'!$B$2</f>
        <v>0.10967023655476232</v>
      </c>
    </row>
    <row r="4983" spans="1:31" x14ac:dyDescent="0.3">
      <c r="A4983">
        <v>4982</v>
      </c>
      <c r="B4983">
        <f>'MCMC raw'!C4983</f>
        <v>58545.244804079302</v>
      </c>
      <c r="C4983">
        <f>'MCMC raw'!E4983</f>
        <v>57438.398039288601</v>
      </c>
      <c r="D4983">
        <f t="shared" si="1386"/>
        <v>1106.8467647907019</v>
      </c>
      <c r="E4983">
        <f>'MCMC raw'!K4983</f>
        <v>58474.271112856899</v>
      </c>
      <c r="F4983">
        <f t="shared" si="1387"/>
        <v>70.973691222403431</v>
      </c>
      <c r="G4983">
        <f>'MCMC raw'!D4983</f>
        <v>58449.010886541997</v>
      </c>
      <c r="H4983">
        <f t="shared" si="1388"/>
        <v>96.233917537305388</v>
      </c>
      <c r="I4983">
        <f>'MCMC raw'!J4983</f>
        <v>57271.814604254301</v>
      </c>
      <c r="J4983">
        <f t="shared" si="1389"/>
        <v>1273.4301998250012</v>
      </c>
      <c r="K4983">
        <f>'MCMC raw'!I4983</f>
        <v>56954.0322668632</v>
      </c>
      <c r="L4983">
        <f t="shared" si="1390"/>
        <v>1591.2125372161026</v>
      </c>
      <c r="M4983">
        <f t="shared" si="1391"/>
        <v>317.78233739110146</v>
      </c>
      <c r="N4983">
        <f>'Estimates from MCMC'!$B$2-K4983</f>
        <v>16402.9677331368</v>
      </c>
      <c r="O4983">
        <f>'MCMC raw'!G4983</f>
        <v>58088.360780268798</v>
      </c>
      <c r="P4983" s="10">
        <f t="shared" si="1392"/>
        <v>1134.3285134055986</v>
      </c>
      <c r="Q4983">
        <f>'MCMC raw'!H4983</f>
        <v>58118.701788721402</v>
      </c>
      <c r="R4983" s="10">
        <f t="shared" si="1393"/>
        <v>30.341008452604001</v>
      </c>
      <c r="S4983" s="10">
        <f t="shared" si="1394"/>
        <v>1164.6695218582026</v>
      </c>
      <c r="T4983">
        <f>'MCMC raw'!F4983</f>
        <v>64986.551214762803</v>
      </c>
      <c r="U4983">
        <f t="shared" si="1395"/>
        <v>8032.5189478996035</v>
      </c>
      <c r="V4983">
        <f>'MCMC raw'!B4983</f>
        <v>66368.333217944397</v>
      </c>
      <c r="W4983" s="10">
        <f t="shared" si="1396"/>
        <v>217.11248132339097</v>
      </c>
      <c r="X4983" s="10">
        <f t="shared" si="1397"/>
        <v>9414.3009510811971</v>
      </c>
      <c r="Y4983" s="10">
        <f t="shared" si="1398"/>
        <v>6988.6667820556031</v>
      </c>
      <c r="Z4983" s="12">
        <f t="shared" si="1399"/>
        <v>7.1003585497846897E-2</v>
      </c>
      <c r="AA4983" s="12">
        <f t="shared" si="1400"/>
        <v>0.48969912509628005</v>
      </c>
      <c r="AB4983" s="12">
        <f t="shared" si="1401"/>
        <v>1.3236170725666102E-2</v>
      </c>
      <c r="AC4983" s="12">
        <f t="shared" si="1402"/>
        <v>0.57393888131979309</v>
      </c>
      <c r="AD4983" s="12">
        <f t="shared" si="1403"/>
        <v>0.42606111868020691</v>
      </c>
      <c r="AE4983" s="12">
        <f>('Estimates from MCMC'!$B$2-'MCMC runs'!V4983)/'Estimates from MCMC'!$B$2</f>
        <v>9.5269255586455326E-2</v>
      </c>
    </row>
    <row r="4984" spans="1:31" x14ac:dyDescent="0.3">
      <c r="A4984">
        <v>4983</v>
      </c>
      <c r="B4984">
        <f>'MCMC raw'!C4984</f>
        <v>59130.175278168601</v>
      </c>
      <c r="C4984">
        <f>'MCMC raw'!E4984</f>
        <v>57980.715969312601</v>
      </c>
      <c r="D4984">
        <f t="shared" si="1386"/>
        <v>1149.4593088559996</v>
      </c>
      <c r="E4984">
        <f>'MCMC raw'!K4984</f>
        <v>59065.861469072799</v>
      </c>
      <c r="F4984">
        <f t="shared" si="1387"/>
        <v>64.313809095801844</v>
      </c>
      <c r="G4984">
        <f>'MCMC raw'!D4984</f>
        <v>59033.630360194999</v>
      </c>
      <c r="H4984">
        <f t="shared" si="1388"/>
        <v>96.544917973602423</v>
      </c>
      <c r="I4984">
        <f>'MCMC raw'!J4984</f>
        <v>57820.508520802003</v>
      </c>
      <c r="J4984">
        <f t="shared" si="1389"/>
        <v>1309.6667573665982</v>
      </c>
      <c r="K4984">
        <f>'MCMC raw'!I4984</f>
        <v>57189.742536075202</v>
      </c>
      <c r="L4984">
        <f t="shared" si="1390"/>
        <v>1940.4327420933987</v>
      </c>
      <c r="M4984">
        <f t="shared" si="1391"/>
        <v>630.76598472680053</v>
      </c>
      <c r="N4984">
        <f>'Estimates from MCMC'!$B$2-K4984</f>
        <v>16167.257463924798</v>
      </c>
      <c r="O4984">
        <f>'MCMC raw'!G4984</f>
        <v>58489.519919137601</v>
      </c>
      <c r="P4984" s="10">
        <f t="shared" si="1392"/>
        <v>1299.7773830623992</v>
      </c>
      <c r="Q4984">
        <f>'MCMC raw'!H4984</f>
        <v>58524.225419628499</v>
      </c>
      <c r="R4984" s="10">
        <f t="shared" si="1393"/>
        <v>34.705500490897975</v>
      </c>
      <c r="S4984" s="10">
        <f t="shared" si="1394"/>
        <v>1334.4828835532971</v>
      </c>
      <c r="T4984">
        <f>'MCMC raw'!F4984</f>
        <v>65257.609602139601</v>
      </c>
      <c r="U4984">
        <f t="shared" si="1395"/>
        <v>8067.8670660643984</v>
      </c>
      <c r="V4984">
        <f>'MCMC raw'!B4984</f>
        <v>66839.774386958597</v>
      </c>
      <c r="W4984" s="10">
        <f t="shared" si="1396"/>
        <v>247.68190126569971</v>
      </c>
      <c r="X4984" s="10">
        <f t="shared" si="1397"/>
        <v>9650.0318508833952</v>
      </c>
      <c r="Y4984" s="10">
        <f t="shared" si="1398"/>
        <v>6517.2256130414025</v>
      </c>
      <c r="Z4984" s="12">
        <f t="shared" si="1399"/>
        <v>8.2542316563648965E-2</v>
      </c>
      <c r="AA4984" s="12">
        <f t="shared" si="1400"/>
        <v>0.49902508722130695</v>
      </c>
      <c r="AB4984" s="12">
        <f t="shared" si="1401"/>
        <v>1.5319970119754122E-2</v>
      </c>
      <c r="AC4984" s="12">
        <f t="shared" si="1402"/>
        <v>0.59688737390471003</v>
      </c>
      <c r="AD4984" s="12">
        <f t="shared" si="1403"/>
        <v>0.40311262609528992</v>
      </c>
      <c r="AE4984" s="12">
        <f>('Estimates from MCMC'!$B$2-'MCMC runs'!V4984)/'Estimates from MCMC'!$B$2</f>
        <v>8.8842586434033602E-2</v>
      </c>
    </row>
    <row r="4985" spans="1:31" x14ac:dyDescent="0.3">
      <c r="A4985">
        <v>4984</v>
      </c>
      <c r="B4985">
        <f>'MCMC raw'!C4985</f>
        <v>57498.477183174997</v>
      </c>
      <c r="C4985">
        <f>'MCMC raw'!E4985</f>
        <v>56410.138297524398</v>
      </c>
      <c r="D4985">
        <f t="shared" si="1386"/>
        <v>1088.338885650599</v>
      </c>
      <c r="E4985">
        <f>'MCMC raw'!K4985</f>
        <v>57433.728788853601</v>
      </c>
      <c r="F4985">
        <f t="shared" si="1387"/>
        <v>64.748394321395608</v>
      </c>
      <c r="G4985">
        <f>'MCMC raw'!D4985</f>
        <v>57401.399734739804</v>
      </c>
      <c r="H4985">
        <f t="shared" si="1388"/>
        <v>97.077448435193219</v>
      </c>
      <c r="I4985">
        <f>'MCMC raw'!J4985</f>
        <v>56248.759561081002</v>
      </c>
      <c r="J4985">
        <f t="shared" si="1389"/>
        <v>1249.7176220939946</v>
      </c>
      <c r="K4985">
        <f>'MCMC raw'!I4985</f>
        <v>55613.825480954001</v>
      </c>
      <c r="L4985">
        <f t="shared" si="1390"/>
        <v>1884.6517022209955</v>
      </c>
      <c r="M4985">
        <f t="shared" si="1391"/>
        <v>634.93408012700093</v>
      </c>
      <c r="N4985">
        <f>'Estimates from MCMC'!$B$2-K4985</f>
        <v>17743.174519045999</v>
      </c>
      <c r="O4985">
        <f>'MCMC raw'!G4985</f>
        <v>56918.877908309601</v>
      </c>
      <c r="P4985" s="10">
        <f t="shared" si="1392"/>
        <v>1305.0524273556002</v>
      </c>
      <c r="Q4985">
        <f>'MCMC raw'!H4985</f>
        <v>56953.871833294201</v>
      </c>
      <c r="R4985" s="10">
        <f t="shared" si="1393"/>
        <v>34.993924984599289</v>
      </c>
      <c r="S4985" s="10">
        <f t="shared" si="1394"/>
        <v>1340.0463523401995</v>
      </c>
      <c r="T4985">
        <f>'MCMC raw'!F4985</f>
        <v>63349.865691212297</v>
      </c>
      <c r="U4985">
        <f t="shared" si="1395"/>
        <v>7736.0402102582957</v>
      </c>
      <c r="V4985">
        <f>'MCMC raw'!B4985</f>
        <v>64933.346254970304</v>
      </c>
      <c r="W4985" s="10">
        <f t="shared" si="1396"/>
        <v>243.43421141780709</v>
      </c>
      <c r="X4985" s="10">
        <f t="shared" si="1397"/>
        <v>9319.5207740163023</v>
      </c>
      <c r="Y4985" s="10">
        <f t="shared" si="1398"/>
        <v>8423.6537450296964</v>
      </c>
      <c r="Z4985" s="12">
        <f t="shared" si="1399"/>
        <v>7.5524610937110367E-2</v>
      </c>
      <c r="AA4985" s="12">
        <f t="shared" si="1400"/>
        <v>0.43600090851579143</v>
      </c>
      <c r="AB4985" s="12">
        <f t="shared" si="1401"/>
        <v>1.3719879222091757E-2</v>
      </c>
      <c r="AC4985" s="12">
        <f t="shared" si="1402"/>
        <v>0.52524539867499354</v>
      </c>
      <c r="AD4985" s="12">
        <f t="shared" si="1403"/>
        <v>0.47475460132500646</v>
      </c>
      <c r="AE4985" s="12">
        <f>('Estimates from MCMC'!$B$2-'MCMC runs'!V4985)/'Estimates from MCMC'!$B$2</f>
        <v>0.11483094653584111</v>
      </c>
    </row>
    <row r="4986" spans="1:31" x14ac:dyDescent="0.3">
      <c r="A4986">
        <v>4985</v>
      </c>
      <c r="B4986">
        <f>'MCMC raw'!C4986</f>
        <v>58304.531641828798</v>
      </c>
      <c r="C4986">
        <f>'MCMC raw'!E4986</f>
        <v>57097.736470989897</v>
      </c>
      <c r="D4986">
        <f t="shared" si="1386"/>
        <v>1206.795170838901</v>
      </c>
      <c r="E4986">
        <f>'MCMC raw'!K4986</f>
        <v>58235.4006052599</v>
      </c>
      <c r="F4986">
        <f t="shared" si="1387"/>
        <v>69.131036568898708</v>
      </c>
      <c r="G4986">
        <f>'MCMC raw'!D4986</f>
        <v>58208.246389104897</v>
      </c>
      <c r="H4986">
        <f t="shared" si="1388"/>
        <v>96.285252723901067</v>
      </c>
      <c r="I4986">
        <f>'MCMC raw'!J4986</f>
        <v>56932.976736971403</v>
      </c>
      <c r="J4986">
        <f t="shared" si="1389"/>
        <v>1371.5549048573957</v>
      </c>
      <c r="K4986">
        <f>'MCMC raw'!I4986</f>
        <v>56304.3650721144</v>
      </c>
      <c r="L4986">
        <f t="shared" si="1390"/>
        <v>2000.1665697143981</v>
      </c>
      <c r="M4986">
        <f t="shared" si="1391"/>
        <v>628.61166485700232</v>
      </c>
      <c r="N4986">
        <f>'Estimates from MCMC'!$B$2-K4986</f>
        <v>17052.6349278856</v>
      </c>
      <c r="O4986">
        <f>'MCMC raw'!G4986</f>
        <v>57597.499708811498</v>
      </c>
      <c r="P4986" s="10">
        <f t="shared" si="1392"/>
        <v>1293.1346366970974</v>
      </c>
      <c r="Q4986">
        <f>'MCMC raw'!H4986</f>
        <v>57632.025368479597</v>
      </c>
      <c r="R4986" s="10">
        <f t="shared" si="1393"/>
        <v>34.525659668099252</v>
      </c>
      <c r="S4986" s="10">
        <f t="shared" si="1394"/>
        <v>1327.6602963651967</v>
      </c>
      <c r="T4986">
        <f>'MCMC raw'!F4986</f>
        <v>64040.303860719199</v>
      </c>
      <c r="U4986">
        <f t="shared" si="1395"/>
        <v>7735.9387886047989</v>
      </c>
      <c r="V4986">
        <f>'MCMC raw'!B4986</f>
        <v>65604.607089959798</v>
      </c>
      <c r="W4986" s="10">
        <f t="shared" si="1396"/>
        <v>236.64293287540204</v>
      </c>
      <c r="X4986" s="10">
        <f t="shared" si="1397"/>
        <v>9300.2420178453976</v>
      </c>
      <c r="Y4986" s="10">
        <f t="shared" si="1398"/>
        <v>7752.392910040202</v>
      </c>
      <c r="Z4986" s="12">
        <f t="shared" si="1399"/>
        <v>7.785660702758132E-2</v>
      </c>
      <c r="AA4986" s="12">
        <f t="shared" si="1400"/>
        <v>0.45365064233882579</v>
      </c>
      <c r="AB4986" s="12">
        <f t="shared" si="1401"/>
        <v>1.3877206301322257E-2</v>
      </c>
      <c r="AC4986" s="12">
        <f t="shared" si="1402"/>
        <v>0.54538445566772942</v>
      </c>
      <c r="AD4986" s="12">
        <f t="shared" si="1403"/>
        <v>0.45461554433227058</v>
      </c>
      <c r="AE4986" s="12">
        <f>('Estimates from MCMC'!$B$2-'MCMC runs'!V4986)/'Estimates from MCMC'!$B$2</f>
        <v>0.10568034284444841</v>
      </c>
    </row>
    <row r="4987" spans="1:31" x14ac:dyDescent="0.3">
      <c r="A4987">
        <v>4986</v>
      </c>
      <c r="B4987">
        <f>'MCMC raw'!C4987</f>
        <v>58758.369250433403</v>
      </c>
      <c r="C4987">
        <f>'MCMC raw'!E4987</f>
        <v>57619.5629236245</v>
      </c>
      <c r="D4987">
        <f t="shared" si="1386"/>
        <v>1138.8063268089027</v>
      </c>
      <c r="E4987">
        <f>'MCMC raw'!K4987</f>
        <v>58692.961687968003</v>
      </c>
      <c r="F4987">
        <f t="shared" si="1387"/>
        <v>65.407562465399678</v>
      </c>
      <c r="G4987">
        <f>'MCMC raw'!D4987</f>
        <v>58663.3638907805</v>
      </c>
      <c r="H4987">
        <f t="shared" si="1388"/>
        <v>95.00535965290328</v>
      </c>
      <c r="I4987">
        <f>'MCMC raw'!J4987</f>
        <v>57459.739788566199</v>
      </c>
      <c r="J4987">
        <f t="shared" si="1389"/>
        <v>1298.6294618672036</v>
      </c>
      <c r="K4987">
        <f>'MCMC raw'!I4987</f>
        <v>56838.8695169415</v>
      </c>
      <c r="L4987">
        <f t="shared" si="1390"/>
        <v>1919.4997334919026</v>
      </c>
      <c r="M4987">
        <f t="shared" si="1391"/>
        <v>620.87027162469894</v>
      </c>
      <c r="N4987">
        <f>'Estimates from MCMC'!$B$2-K4987</f>
        <v>16518.1304830585</v>
      </c>
      <c r="O4987">
        <f>'MCMC raw'!G4987</f>
        <v>58121.613487011498</v>
      </c>
      <c r="P4987" s="10">
        <f t="shared" si="1392"/>
        <v>1282.7439700699979</v>
      </c>
      <c r="Q4987">
        <f>'MCMC raw'!H4987</f>
        <v>58155.600545998503</v>
      </c>
      <c r="R4987" s="10">
        <f t="shared" si="1393"/>
        <v>33.987058987004275</v>
      </c>
      <c r="S4987" s="10">
        <f t="shared" si="1394"/>
        <v>1316.7310290570022</v>
      </c>
      <c r="T4987">
        <f>'MCMC raw'!F4987</f>
        <v>64894.551345411201</v>
      </c>
      <c r="U4987">
        <f t="shared" si="1395"/>
        <v>8055.6818284697001</v>
      </c>
      <c r="V4987">
        <f>'MCMC raw'!B4987</f>
        <v>66456.912823024104</v>
      </c>
      <c r="W4987" s="10">
        <f t="shared" si="1396"/>
        <v>245.63044855590124</v>
      </c>
      <c r="X4987" s="10">
        <f t="shared" si="1397"/>
        <v>9618.0433060826035</v>
      </c>
      <c r="Y4987" s="10">
        <f t="shared" si="1398"/>
        <v>6900.087176975896</v>
      </c>
      <c r="Z4987" s="12">
        <f t="shared" si="1399"/>
        <v>7.9714289120520129E-2</v>
      </c>
      <c r="AA4987" s="12">
        <f t="shared" si="1400"/>
        <v>0.48768726198959705</v>
      </c>
      <c r="AB4987" s="12">
        <f t="shared" si="1401"/>
        <v>1.4870354051738928E-2</v>
      </c>
      <c r="AC4987" s="12">
        <f t="shared" si="1402"/>
        <v>0.58227190516185612</v>
      </c>
      <c r="AD4987" s="12">
        <f t="shared" si="1403"/>
        <v>0.41772809483814388</v>
      </c>
      <c r="AE4987" s="12">
        <f>('Estimates from MCMC'!$B$2-'MCMC runs'!V4987)/'Estimates from MCMC'!$B$2</f>
        <v>9.406174157852551E-2</v>
      </c>
    </row>
    <row r="4988" spans="1:31" x14ac:dyDescent="0.3">
      <c r="A4988">
        <v>4987</v>
      </c>
      <c r="B4988">
        <f>'MCMC raw'!C4988</f>
        <v>57716.953343896697</v>
      </c>
      <c r="C4988">
        <f>'MCMC raw'!E4988</f>
        <v>56638.082632502999</v>
      </c>
      <c r="D4988">
        <f t="shared" si="1386"/>
        <v>1078.870711393698</v>
      </c>
      <c r="E4988">
        <f>'MCMC raw'!K4988</f>
        <v>57644.5598854122</v>
      </c>
      <c r="F4988">
        <f t="shared" si="1387"/>
        <v>72.393458484497387</v>
      </c>
      <c r="G4988">
        <f>'MCMC raw'!D4988</f>
        <v>57617.472209036001</v>
      </c>
      <c r="H4988">
        <f t="shared" si="1388"/>
        <v>99.481134860696329</v>
      </c>
      <c r="I4988">
        <f>'MCMC raw'!J4988</f>
        <v>56466.778877418998</v>
      </c>
      <c r="J4988">
        <f t="shared" si="1389"/>
        <v>1250.1744664776998</v>
      </c>
      <c r="K4988">
        <f>'MCMC raw'!I4988</f>
        <v>55816.125123224097</v>
      </c>
      <c r="L4988">
        <f t="shared" si="1390"/>
        <v>1900.8282206725999</v>
      </c>
      <c r="M4988">
        <f t="shared" si="1391"/>
        <v>650.6537541949001</v>
      </c>
      <c r="N4988">
        <f>'Estimates from MCMC'!$B$2-K4988</f>
        <v>17540.874876775903</v>
      </c>
      <c r="O4988">
        <f>'MCMC raw'!G4988</f>
        <v>57163.876869672298</v>
      </c>
      <c r="P4988" s="10">
        <f t="shared" si="1392"/>
        <v>1347.7517464482007</v>
      </c>
      <c r="Q4988">
        <f>'MCMC raw'!H4988</f>
        <v>57199.3680930103</v>
      </c>
      <c r="R4988" s="10">
        <f t="shared" si="1393"/>
        <v>35.491223338001873</v>
      </c>
      <c r="S4988" s="10">
        <f t="shared" si="1394"/>
        <v>1383.2429697862026</v>
      </c>
      <c r="T4988">
        <f>'MCMC raw'!F4988</f>
        <v>63585.763551690601</v>
      </c>
      <c r="U4988">
        <f t="shared" si="1395"/>
        <v>7769.6384284665037</v>
      </c>
      <c r="V4988">
        <f>'MCMC raw'!B4988</f>
        <v>65221.261207780597</v>
      </c>
      <c r="W4988" s="10">
        <f t="shared" si="1396"/>
        <v>252.25468630379328</v>
      </c>
      <c r="X4988" s="10">
        <f t="shared" si="1397"/>
        <v>9405.1360845564996</v>
      </c>
      <c r="Y4988" s="10">
        <f t="shared" si="1398"/>
        <v>8135.738792219403</v>
      </c>
      <c r="Z4988" s="12">
        <f t="shared" si="1399"/>
        <v>7.8858265594130353E-2</v>
      </c>
      <c r="AA4988" s="12">
        <f t="shared" si="1400"/>
        <v>0.44294474950924456</v>
      </c>
      <c r="AB4988" s="12">
        <f t="shared" si="1401"/>
        <v>1.4380963781788226E-2</v>
      </c>
      <c r="AC4988" s="12">
        <f t="shared" si="1402"/>
        <v>0.53618397888516312</v>
      </c>
      <c r="AD4988" s="12">
        <f t="shared" si="1403"/>
        <v>0.46381602111483683</v>
      </c>
      <c r="AE4988" s="12">
        <f>('Estimates from MCMC'!$B$2-'MCMC runs'!V4988)/'Estimates from MCMC'!$B$2</f>
        <v>0.11090610019792799</v>
      </c>
    </row>
    <row r="4989" spans="1:31" x14ac:dyDescent="0.3">
      <c r="A4989">
        <v>4988</v>
      </c>
      <c r="B4989">
        <f>'MCMC raw'!C4989</f>
        <v>57674.813903381</v>
      </c>
      <c r="C4989">
        <f>'MCMC raw'!E4989</f>
        <v>56578.704227960399</v>
      </c>
      <c r="D4989">
        <f t="shared" si="1386"/>
        <v>1096.109675420601</v>
      </c>
      <c r="E4989">
        <f>'MCMC raw'!K4989</f>
        <v>57591.8858236421</v>
      </c>
      <c r="F4989">
        <f t="shared" si="1387"/>
        <v>82.928079738900124</v>
      </c>
      <c r="G4989">
        <f>'MCMC raw'!D4989</f>
        <v>57580.033512471498</v>
      </c>
      <c r="H4989">
        <f t="shared" si="1388"/>
        <v>94.780390909501875</v>
      </c>
      <c r="I4989">
        <f>'MCMC raw'!J4989</f>
        <v>56401.842157361498</v>
      </c>
      <c r="J4989">
        <f t="shared" si="1389"/>
        <v>1272.9717460195025</v>
      </c>
      <c r="K4989">
        <f>'MCMC raw'!I4989</f>
        <v>55781.995354021899</v>
      </c>
      <c r="L4989">
        <f t="shared" si="1390"/>
        <v>1892.8185493591009</v>
      </c>
      <c r="M4989">
        <f t="shared" si="1391"/>
        <v>619.84680333959841</v>
      </c>
      <c r="N4989">
        <f>'Estimates from MCMC'!$B$2-K4989</f>
        <v>17575.004645978101</v>
      </c>
      <c r="O4989">
        <f>'MCMC raw'!G4989</f>
        <v>57054.1819931926</v>
      </c>
      <c r="P4989" s="10">
        <f t="shared" si="1392"/>
        <v>1272.1866391707008</v>
      </c>
      <c r="Q4989">
        <f>'MCMC raw'!H4989</f>
        <v>57088.3622584771</v>
      </c>
      <c r="R4989" s="10">
        <f t="shared" si="1393"/>
        <v>34.18026528449991</v>
      </c>
      <c r="S4989" s="10">
        <f t="shared" si="1394"/>
        <v>1306.3669044552007</v>
      </c>
      <c r="T4989">
        <f>'MCMC raw'!F4989</f>
        <v>63511.789627337799</v>
      </c>
      <c r="U4989">
        <f t="shared" si="1395"/>
        <v>7729.7942733158998</v>
      </c>
      <c r="V4989">
        <f>'MCMC raw'!B4989</f>
        <v>65055.617112703701</v>
      </c>
      <c r="W4989" s="10">
        <f t="shared" si="1396"/>
        <v>237.46058091070154</v>
      </c>
      <c r="X4989" s="10">
        <f t="shared" si="1397"/>
        <v>9273.621758681802</v>
      </c>
      <c r="Y4989" s="10">
        <f t="shared" si="1398"/>
        <v>8301.3828872962986</v>
      </c>
      <c r="Z4989" s="12">
        <f t="shared" si="1399"/>
        <v>7.4330956421917782E-2</v>
      </c>
      <c r="AA4989" s="12">
        <f t="shared" si="1400"/>
        <v>0.43981748107729812</v>
      </c>
      <c r="AB4989" s="12">
        <f t="shared" si="1401"/>
        <v>1.351126703485922E-2</v>
      </c>
      <c r="AC4989" s="12">
        <f t="shared" si="1402"/>
        <v>0.52765970453407507</v>
      </c>
      <c r="AD4989" s="12">
        <f t="shared" si="1403"/>
        <v>0.47234029546592488</v>
      </c>
      <c r="AE4989" s="12">
        <f>('Estimates from MCMC'!$B$2-'MCMC runs'!V4989)/'Estimates from MCMC'!$B$2</f>
        <v>0.11316415457688153</v>
      </c>
    </row>
    <row r="4990" spans="1:31" x14ac:dyDescent="0.3">
      <c r="A4990">
        <v>4989</v>
      </c>
      <c r="B4990">
        <f>'MCMC raw'!C4990</f>
        <v>57769.457477107899</v>
      </c>
      <c r="C4990">
        <f>'MCMC raw'!E4990</f>
        <v>56623.645099759102</v>
      </c>
      <c r="D4990">
        <f t="shared" si="1386"/>
        <v>1145.8123773487969</v>
      </c>
      <c r="E4990">
        <f>'MCMC raw'!K4990</f>
        <v>57692.1996854389</v>
      </c>
      <c r="F4990">
        <f t="shared" si="1387"/>
        <v>77.257791668998834</v>
      </c>
      <c r="G4990">
        <f>'MCMC raw'!D4990</f>
        <v>57671.419517304101</v>
      </c>
      <c r="H4990">
        <f t="shared" si="1388"/>
        <v>98.037959803798003</v>
      </c>
      <c r="I4990">
        <f>'MCMC raw'!J4990</f>
        <v>56449.247650787198</v>
      </c>
      <c r="J4990">
        <f t="shared" si="1389"/>
        <v>1320.2098263207008</v>
      </c>
      <c r="K4990">
        <f>'MCMC raw'!I4990</f>
        <v>55808.843084214401</v>
      </c>
      <c r="L4990">
        <f t="shared" si="1390"/>
        <v>1960.614392893498</v>
      </c>
      <c r="M4990">
        <f t="shared" si="1391"/>
        <v>640.40456657279719</v>
      </c>
      <c r="N4990">
        <f>'Estimates from MCMC'!$B$2-K4990</f>
        <v>17548.156915785599</v>
      </c>
      <c r="O4990">
        <f>'MCMC raw'!G4990</f>
        <v>57131.592435993698</v>
      </c>
      <c r="P4990" s="10">
        <f t="shared" si="1392"/>
        <v>1322.7493517792973</v>
      </c>
      <c r="Q4990">
        <f>'MCMC raw'!H4990</f>
        <v>57166.627022350098</v>
      </c>
      <c r="R4990" s="10">
        <f t="shared" si="1393"/>
        <v>35.034586356399814</v>
      </c>
      <c r="S4990" s="10">
        <f t="shared" si="1394"/>
        <v>1357.7839381356971</v>
      </c>
      <c r="T4990">
        <f>'MCMC raw'!F4990</f>
        <v>63749.3649185506</v>
      </c>
      <c r="U4990">
        <f t="shared" si="1395"/>
        <v>7940.5218343361994</v>
      </c>
      <c r="V4990">
        <f>'MCMC raw'!B4990</f>
        <v>65359.759747207798</v>
      </c>
      <c r="W4990" s="10">
        <f t="shared" si="1396"/>
        <v>252.61089052150055</v>
      </c>
      <c r="X4990" s="10">
        <f t="shared" si="1397"/>
        <v>9550.916662993397</v>
      </c>
      <c r="Y4990" s="10">
        <f t="shared" si="1398"/>
        <v>7997.2402527922022</v>
      </c>
      <c r="Z4990" s="12">
        <f t="shared" si="1399"/>
        <v>7.7374731981926292E-2</v>
      </c>
      <c r="AA4990" s="12">
        <f t="shared" si="1400"/>
        <v>0.45249890757434663</v>
      </c>
      <c r="AB4990" s="12">
        <f t="shared" si="1401"/>
        <v>1.439529471578079E-2</v>
      </c>
      <c r="AC4990" s="12">
        <f t="shared" si="1402"/>
        <v>0.54426893427205369</v>
      </c>
      <c r="AD4990" s="12">
        <f t="shared" si="1403"/>
        <v>0.45573106572794631</v>
      </c>
      <c r="AE4990" s="12">
        <f>('Estimates from MCMC'!$B$2-'MCMC runs'!V4990)/'Estimates from MCMC'!$B$2</f>
        <v>0.1090180930625871</v>
      </c>
    </row>
    <row r="4991" spans="1:31" x14ac:dyDescent="0.3">
      <c r="A4991">
        <v>4990</v>
      </c>
      <c r="B4991">
        <f>'MCMC raw'!C4991</f>
        <v>58174.320723745703</v>
      </c>
      <c r="C4991">
        <f>'MCMC raw'!E4991</f>
        <v>56993.985316881299</v>
      </c>
      <c r="D4991">
        <f t="shared" si="1386"/>
        <v>1180.3354068644039</v>
      </c>
      <c r="E4991">
        <f>'MCMC raw'!K4991</f>
        <v>58109.108810769998</v>
      </c>
      <c r="F4991">
        <f t="shared" si="1387"/>
        <v>65.211912975704763</v>
      </c>
      <c r="G4991">
        <f>'MCMC raw'!D4991</f>
        <v>58073.216166485799</v>
      </c>
      <c r="H4991">
        <f t="shared" si="1388"/>
        <v>101.10455725990323</v>
      </c>
      <c r="I4991">
        <f>'MCMC raw'!J4991</f>
        <v>56828.401040199802</v>
      </c>
      <c r="J4991">
        <f t="shared" si="1389"/>
        <v>1345.9196835459006</v>
      </c>
      <c r="K4991">
        <f>'MCMC raw'!I4991</f>
        <v>56168.3754801174</v>
      </c>
      <c r="L4991">
        <f t="shared" si="1390"/>
        <v>2005.9452436283027</v>
      </c>
      <c r="M4991">
        <f t="shared" si="1391"/>
        <v>660.02556008240208</v>
      </c>
      <c r="N4991">
        <f>'Estimates from MCMC'!$B$2-K4991</f>
        <v>17188.6245198826</v>
      </c>
      <c r="O4991">
        <f>'MCMC raw'!G4991</f>
        <v>57534.072240047397</v>
      </c>
      <c r="P4991" s="10">
        <f t="shared" si="1392"/>
        <v>1365.6967599299969</v>
      </c>
      <c r="Q4991">
        <f>'MCMC raw'!H4991</f>
        <v>57570.162139383101</v>
      </c>
      <c r="R4991" s="10">
        <f t="shared" si="1393"/>
        <v>36.089899335704104</v>
      </c>
      <c r="S4991" s="10">
        <f t="shared" si="1394"/>
        <v>1401.786659265701</v>
      </c>
      <c r="T4991">
        <f>'MCMC raw'!F4991</f>
        <v>64118.676387451502</v>
      </c>
      <c r="U4991">
        <f t="shared" si="1395"/>
        <v>7950.3009073341018</v>
      </c>
      <c r="V4991">
        <f>'MCMC raw'!B4991</f>
        <v>65777.576095865894</v>
      </c>
      <c r="W4991" s="10">
        <f t="shared" si="1396"/>
        <v>257.11304914869106</v>
      </c>
      <c r="X4991" s="10">
        <f t="shared" si="1397"/>
        <v>9609.2006157484939</v>
      </c>
      <c r="Y4991" s="10">
        <f t="shared" si="1398"/>
        <v>7579.4239041341061</v>
      </c>
      <c r="Z4991" s="12">
        <f t="shared" si="1399"/>
        <v>8.1553160792139714E-2</v>
      </c>
      <c r="AA4991" s="12">
        <f t="shared" si="1400"/>
        <v>0.46253269993406099</v>
      </c>
      <c r="AB4991" s="12">
        <f t="shared" si="1401"/>
        <v>1.4958326005160021E-2</v>
      </c>
      <c r="AC4991" s="12">
        <f t="shared" si="1402"/>
        <v>0.55904418673136069</v>
      </c>
      <c r="AD4991" s="12">
        <f t="shared" si="1403"/>
        <v>0.44095581326863925</v>
      </c>
      <c r="AE4991" s="12">
        <f>('Estimates from MCMC'!$B$2-'MCMC runs'!V4991)/'Estimates from MCMC'!$B$2</f>
        <v>0.10332243554308528</v>
      </c>
    </row>
    <row r="4992" spans="1:31" x14ac:dyDescent="0.3">
      <c r="A4992">
        <v>4991</v>
      </c>
      <c r="B4992">
        <f>'MCMC raw'!C4992</f>
        <v>57644.258487387298</v>
      </c>
      <c r="C4992">
        <f>'MCMC raw'!E4992</f>
        <v>56500.310061046199</v>
      </c>
      <c r="D4992">
        <f t="shared" si="1386"/>
        <v>1143.9484263410995</v>
      </c>
      <c r="E4992">
        <f>'MCMC raw'!K4992</f>
        <v>57578.647957660098</v>
      </c>
      <c r="F4992">
        <f t="shared" si="1387"/>
        <v>65.610529727200628</v>
      </c>
      <c r="G4992">
        <f>'MCMC raw'!D4992</f>
        <v>57547.354919044803</v>
      </c>
      <c r="H4992">
        <f t="shared" si="1388"/>
        <v>96.903568342495419</v>
      </c>
      <c r="I4992">
        <f>'MCMC raw'!J4992</f>
        <v>56338.3775752976</v>
      </c>
      <c r="J4992">
        <f t="shared" si="1389"/>
        <v>1305.8809120896985</v>
      </c>
      <c r="K4992">
        <f>'MCMC raw'!I4992</f>
        <v>55705.426277232698</v>
      </c>
      <c r="L4992">
        <f t="shared" si="1390"/>
        <v>1938.8322101546</v>
      </c>
      <c r="M4992">
        <f t="shared" si="1391"/>
        <v>632.95129806490149</v>
      </c>
      <c r="N4992">
        <f>'Estimates from MCMC'!$B$2-K4992</f>
        <v>17651.573722767302</v>
      </c>
      <c r="O4992">
        <f>'MCMC raw'!G4992</f>
        <v>57007.8694562374</v>
      </c>
      <c r="P4992" s="10">
        <f t="shared" si="1392"/>
        <v>1302.443179004702</v>
      </c>
      <c r="Q4992">
        <f>'MCMC raw'!H4992</f>
        <v>57042.757405625998</v>
      </c>
      <c r="R4992" s="10">
        <f t="shared" si="1393"/>
        <v>34.887949388597917</v>
      </c>
      <c r="S4992" s="10">
        <f t="shared" si="1394"/>
        <v>1337.3311283932999</v>
      </c>
      <c r="T4992">
        <f>'MCMC raw'!F4992</f>
        <v>63401.899916612303</v>
      </c>
      <c r="U4992">
        <f t="shared" si="1395"/>
        <v>7696.4736393796047</v>
      </c>
      <c r="V4992">
        <f>'MCMC raw'!B4992</f>
        <v>64980.5885013964</v>
      </c>
      <c r="W4992" s="10">
        <f t="shared" si="1396"/>
        <v>241.35745639079687</v>
      </c>
      <c r="X4992" s="10">
        <f t="shared" si="1397"/>
        <v>9275.1622241637015</v>
      </c>
      <c r="Y4992" s="10">
        <f t="shared" si="1398"/>
        <v>8376.4114986036002</v>
      </c>
      <c r="Z4992" s="12">
        <f t="shared" si="1399"/>
        <v>7.5762713817883978E-2</v>
      </c>
      <c r="AA4992" s="12">
        <f t="shared" si="1400"/>
        <v>0.43602195250458387</v>
      </c>
      <c r="AB4992" s="12">
        <f t="shared" si="1401"/>
        <v>1.3673424261287813E-2</v>
      </c>
      <c r="AC4992" s="12">
        <f t="shared" si="1402"/>
        <v>0.52545809058375559</v>
      </c>
      <c r="AD4992" s="12">
        <f t="shared" si="1403"/>
        <v>0.47454190941624436</v>
      </c>
      <c r="AE4992" s="12">
        <f>('Estimates from MCMC'!$B$2-'MCMC runs'!V4992)/'Estimates from MCMC'!$B$2</f>
        <v>0.11418694192242868</v>
      </c>
    </row>
    <row r="4993" spans="1:31" x14ac:dyDescent="0.3">
      <c r="A4993">
        <v>4992</v>
      </c>
      <c r="B4993">
        <f>'MCMC raw'!C4993</f>
        <v>57594.373652032897</v>
      </c>
      <c r="C4993">
        <f>'MCMC raw'!E4993</f>
        <v>56506.337869389601</v>
      </c>
      <c r="D4993">
        <f t="shared" si="1386"/>
        <v>1088.0357826432955</v>
      </c>
      <c r="E4993">
        <f>'MCMC raw'!K4993</f>
        <v>57519.829197437801</v>
      </c>
      <c r="F4993">
        <f t="shared" si="1387"/>
        <v>74.544454595095885</v>
      </c>
      <c r="G4993">
        <f>'MCMC raw'!D4993</f>
        <v>57500.463057319401</v>
      </c>
      <c r="H4993">
        <f t="shared" si="1388"/>
        <v>93.910594713495811</v>
      </c>
      <c r="I4993">
        <f>'MCMC raw'!J4993</f>
        <v>56338.546120125196</v>
      </c>
      <c r="J4993">
        <f t="shared" si="1389"/>
        <v>1255.8275319077002</v>
      </c>
      <c r="K4993">
        <f>'MCMC raw'!I4993</f>
        <v>55724.292582521201</v>
      </c>
      <c r="L4993">
        <f t="shared" si="1390"/>
        <v>1870.0810695116961</v>
      </c>
      <c r="M4993">
        <f t="shared" si="1391"/>
        <v>614.25353760399594</v>
      </c>
      <c r="N4993">
        <f>'Estimates from MCMC'!$B$2-K4993</f>
        <v>17632.707417478799</v>
      </c>
      <c r="O4993">
        <f>'MCMC raw'!G4993</f>
        <v>56987.279170581103</v>
      </c>
      <c r="P4993" s="10">
        <f t="shared" si="1392"/>
        <v>1262.9865880599027</v>
      </c>
      <c r="Q4993">
        <f>'MCMC raw'!H4993</f>
        <v>57021.113116070097</v>
      </c>
      <c r="R4993" s="10">
        <f t="shared" si="1393"/>
        <v>33.833945488993777</v>
      </c>
      <c r="S4993" s="10">
        <f t="shared" si="1394"/>
        <v>1296.8205335488965</v>
      </c>
      <c r="T4993">
        <f>'MCMC raw'!F4993</f>
        <v>63202.6944276535</v>
      </c>
      <c r="U4993">
        <f t="shared" si="1395"/>
        <v>7478.4018451322991</v>
      </c>
      <c r="V4993">
        <f>'MCMC raw'!B4993</f>
        <v>64728.971410687103</v>
      </c>
      <c r="W4993" s="10">
        <f t="shared" si="1396"/>
        <v>229.45644948470726</v>
      </c>
      <c r="X4993" s="10">
        <f t="shared" si="1397"/>
        <v>9004.6788281659028</v>
      </c>
      <c r="Y4993" s="10">
        <f t="shared" si="1398"/>
        <v>8628.0285893128967</v>
      </c>
      <c r="Z4993" s="12">
        <f t="shared" si="1399"/>
        <v>7.3546308167252591E-2</v>
      </c>
      <c r="AA4993" s="12">
        <f t="shared" si="1400"/>
        <v>0.4241210194254782</v>
      </c>
      <c r="AB4993" s="12">
        <f t="shared" si="1401"/>
        <v>1.3013115005654415E-2</v>
      </c>
      <c r="AC4993" s="12">
        <f t="shared" si="1402"/>
        <v>0.51068044259838519</v>
      </c>
      <c r="AD4993" s="12">
        <f t="shared" si="1403"/>
        <v>0.48931955740161481</v>
      </c>
      <c r="AE4993" s="12">
        <f>('Estimates from MCMC'!$B$2-'MCMC runs'!V4993)/'Estimates from MCMC'!$B$2</f>
        <v>0.1176169771025655</v>
      </c>
    </row>
    <row r="4994" spans="1:31" x14ac:dyDescent="0.3">
      <c r="A4994">
        <v>4993</v>
      </c>
      <c r="B4994">
        <f>'MCMC raw'!C4994</f>
        <v>58578.849145126602</v>
      </c>
      <c r="C4994">
        <f>'MCMC raw'!E4994</f>
        <v>57409.933854595998</v>
      </c>
      <c r="D4994">
        <f t="shared" si="1386"/>
        <v>1168.9152905306037</v>
      </c>
      <c r="E4994">
        <f>'MCMC raw'!K4994</f>
        <v>58504.198613720997</v>
      </c>
      <c r="F4994">
        <f t="shared" si="1387"/>
        <v>74.650531405604852</v>
      </c>
      <c r="G4994">
        <f>'MCMC raw'!D4994</f>
        <v>58480.347552818297</v>
      </c>
      <c r="H4994">
        <f t="shared" si="1388"/>
        <v>98.50159230830468</v>
      </c>
      <c r="I4994">
        <f>'MCMC raw'!J4994</f>
        <v>57237.620601469898</v>
      </c>
      <c r="J4994">
        <f t="shared" si="1389"/>
        <v>1341.2285436567036</v>
      </c>
      <c r="K4994">
        <f>'MCMC raw'!I4994</f>
        <v>56594.052929298799</v>
      </c>
      <c r="L4994">
        <f t="shared" si="1390"/>
        <v>1984.7962158278024</v>
      </c>
      <c r="M4994">
        <f t="shared" si="1391"/>
        <v>643.56767217109882</v>
      </c>
      <c r="N4994">
        <f>'Estimates from MCMC'!$B$2-K4994</f>
        <v>16762.947070701201</v>
      </c>
      <c r="O4994">
        <f>'MCMC raw'!G4994</f>
        <v>57922.069212520502</v>
      </c>
      <c r="P4994" s="10">
        <f t="shared" si="1392"/>
        <v>1328.0162832217029</v>
      </c>
      <c r="Q4994">
        <f>'MCMC raw'!H4994</f>
        <v>57957.302505953303</v>
      </c>
      <c r="R4994" s="10">
        <f t="shared" si="1393"/>
        <v>35.233293432800565</v>
      </c>
      <c r="S4994" s="10">
        <f t="shared" si="1394"/>
        <v>1363.2495766545035</v>
      </c>
      <c r="T4994">
        <f>'MCMC raw'!F4994</f>
        <v>64686.114381570696</v>
      </c>
      <c r="U4994">
        <f t="shared" si="1395"/>
        <v>8092.061452271897</v>
      </c>
      <c r="V4994">
        <f>'MCMC raw'!B4994</f>
        <v>66303.1728715832</v>
      </c>
      <c r="W4994" s="10">
        <f t="shared" si="1396"/>
        <v>253.8089133579997</v>
      </c>
      <c r="X4994" s="10">
        <f t="shared" si="1397"/>
        <v>9709.1199422844002</v>
      </c>
      <c r="Y4994" s="10">
        <f t="shared" si="1398"/>
        <v>7053.8271284168004</v>
      </c>
      <c r="Z4994" s="12">
        <f t="shared" si="1399"/>
        <v>8.132517336627719E-2</v>
      </c>
      <c r="AA4994" s="12">
        <f t="shared" si="1400"/>
        <v>0.4827350118175493</v>
      </c>
      <c r="AB4994" s="12">
        <f t="shared" si="1401"/>
        <v>1.5141067515604985E-2</v>
      </c>
      <c r="AC4994" s="12">
        <f t="shared" si="1402"/>
        <v>0.57920125269943146</v>
      </c>
      <c r="AD4994" s="12">
        <f t="shared" si="1403"/>
        <v>0.42079874730056854</v>
      </c>
      <c r="AE4994" s="12">
        <f>('Estimates from MCMC'!$B$2-'MCMC runs'!V4994)/'Estimates from MCMC'!$B$2</f>
        <v>9.6157519097247707E-2</v>
      </c>
    </row>
    <row r="4995" spans="1:31" x14ac:dyDescent="0.3">
      <c r="A4995">
        <v>4994</v>
      </c>
      <c r="B4995">
        <f>'MCMC raw'!C4995</f>
        <v>57480.6412238454</v>
      </c>
      <c r="C4995">
        <f>'MCMC raw'!E4995</f>
        <v>56344.945713020999</v>
      </c>
      <c r="D4995">
        <f t="shared" ref="D4995:D5000" si="1404">B4995-C4995</f>
        <v>1135.6955108244001</v>
      </c>
      <c r="E4995">
        <f>'MCMC raw'!K4995</f>
        <v>57411.922929679196</v>
      </c>
      <c r="F4995">
        <f t="shared" ref="F4995:F5000" si="1405">B4995-E4995</f>
        <v>68.718294166203123</v>
      </c>
      <c r="G4995">
        <f>'MCMC raw'!D4995</f>
        <v>57384.676303637199</v>
      </c>
      <c r="H4995">
        <f t="shared" ref="H4995:H5000" si="1406">B4995-G4995</f>
        <v>95.964920208200056</v>
      </c>
      <c r="I4995">
        <f>'MCMC raw'!J4995</f>
        <v>56180.961048091202</v>
      </c>
      <c r="J4995">
        <f t="shared" ref="J4995:J5000" si="1407">B4995-I4995</f>
        <v>1299.680175754198</v>
      </c>
      <c r="K4995">
        <f>'MCMC raw'!I4995</f>
        <v>55554.168917970099</v>
      </c>
      <c r="L4995">
        <f t="shared" ref="L4995:L5000" si="1408">B4995-K4995</f>
        <v>1926.4723058753007</v>
      </c>
      <c r="M4995">
        <f t="shared" ref="M4995:M5000" si="1409">L4995-J4995</f>
        <v>626.79213012110267</v>
      </c>
      <c r="N4995">
        <f>'Estimates from MCMC'!$B$2-K4995</f>
        <v>17802.831082029901</v>
      </c>
      <c r="O4995">
        <f>'MCMC raw'!G4995</f>
        <v>56847.315122394102</v>
      </c>
      <c r="P4995" s="10">
        <f t="shared" ref="P4995:P5000" si="1410">O4995-K4995</f>
        <v>1293.1462044240034</v>
      </c>
      <c r="Q4995">
        <f>'MCMC raw'!H4995</f>
        <v>56881.724081953798</v>
      </c>
      <c r="R4995" s="10">
        <f t="shared" ref="R4995:R5000" si="1411">Q4995-K4995-P4995</f>
        <v>34.408959559696086</v>
      </c>
      <c r="S4995" s="10">
        <f t="shared" ref="S4995:S5000" si="1412">R4995+P4995</f>
        <v>1327.5551639836995</v>
      </c>
      <c r="T4995">
        <f>'MCMC raw'!F4995</f>
        <v>63110.844087674603</v>
      </c>
      <c r="U4995">
        <f t="shared" ref="U4995:U5000" si="1413">T4995-K4995</f>
        <v>7556.6751697045038</v>
      </c>
      <c r="V4995">
        <f>'MCMC raw'!B4995</f>
        <v>64676.7465929475</v>
      </c>
      <c r="W4995" s="10">
        <f t="shared" ref="W4995:W5000" si="1414">V4995-U4995-R4995-P4995-K4995</f>
        <v>238.34734128919808</v>
      </c>
      <c r="X4995" s="10">
        <f t="shared" ref="X4995:X5000" si="1415">P4995+R4995+U4995+W4995</f>
        <v>9122.5776749774013</v>
      </c>
      <c r="Y4995" s="10">
        <f t="shared" ref="Y4995:Y5000" si="1416">N4995-X4995</f>
        <v>8680.2534070524998</v>
      </c>
      <c r="Z4995" s="12">
        <f t="shared" ref="Z4995:Z5000" si="1417">S4995/N4995</f>
        <v>7.4569890477909878E-2</v>
      </c>
      <c r="AA4995" s="12">
        <f t="shared" ref="AA4995:AA5000" si="1418">U4995/N4995</f>
        <v>0.42446480196805203</v>
      </c>
      <c r="AB4995" s="12">
        <f t="shared" ref="AB4995:AB5000" si="1419">W4995/N4995</f>
        <v>1.33881706898733E-2</v>
      </c>
      <c r="AC4995" s="12">
        <f t="shared" ref="AC4995:AC5000" si="1420">X4995/N4995</f>
        <v>0.51242286313583518</v>
      </c>
      <c r="AD4995" s="12">
        <f t="shared" ref="AD4995:AD5000" si="1421">Y4995/N4995</f>
        <v>0.48757713686416476</v>
      </c>
      <c r="AE4995" s="12">
        <f>('Estimates from MCMC'!$B$2-'MCMC runs'!V4995)/'Estimates from MCMC'!$B$2</f>
        <v>0.11832890394989572</v>
      </c>
    </row>
    <row r="4996" spans="1:31" x14ac:dyDescent="0.3">
      <c r="A4996">
        <v>4995</v>
      </c>
      <c r="B4996">
        <f>'MCMC raw'!C4996</f>
        <v>58736.005007180102</v>
      </c>
      <c r="C4996">
        <f>'MCMC raw'!E4996</f>
        <v>57527.719543580497</v>
      </c>
      <c r="D4996">
        <f t="shared" si="1404"/>
        <v>1208.2854635996046</v>
      </c>
      <c r="E4996">
        <f>'MCMC raw'!K4996</f>
        <v>58669.921775557399</v>
      </c>
      <c r="F4996">
        <f t="shared" si="1405"/>
        <v>66.083231622702442</v>
      </c>
      <c r="G4996">
        <f>'MCMC raw'!D4996</f>
        <v>58640.818137893599</v>
      </c>
      <c r="H4996">
        <f t="shared" si="1406"/>
        <v>95.18686928650277</v>
      </c>
      <c r="I4996">
        <f>'MCMC raw'!J4996</f>
        <v>57367.039959957801</v>
      </c>
      <c r="J4996">
        <f t="shared" si="1407"/>
        <v>1368.9650472223002</v>
      </c>
      <c r="K4996">
        <f>'MCMC raw'!I4996</f>
        <v>56745.781554450499</v>
      </c>
      <c r="L4996">
        <f t="shared" si="1408"/>
        <v>1990.2234527296023</v>
      </c>
      <c r="M4996">
        <f t="shared" si="1409"/>
        <v>621.25840550730209</v>
      </c>
      <c r="N4996">
        <f>'Estimates from MCMC'!$B$2-K4996</f>
        <v>16611.218445549501</v>
      </c>
      <c r="O4996">
        <f>'MCMC raw'!G4996</f>
        <v>58019.163862412897</v>
      </c>
      <c r="P4996" s="10">
        <f t="shared" si="1410"/>
        <v>1273.382307962398</v>
      </c>
      <c r="Q4996">
        <f>'MCMC raw'!H4996</f>
        <v>58053.5123356396</v>
      </c>
      <c r="R4996" s="10">
        <f t="shared" si="1411"/>
        <v>34.348473226702481</v>
      </c>
      <c r="S4996" s="10">
        <f t="shared" si="1412"/>
        <v>1307.7307811891005</v>
      </c>
      <c r="T4996">
        <f>'MCMC raw'!F4996</f>
        <v>64716.509104733399</v>
      </c>
      <c r="U4996">
        <f t="shared" si="1413"/>
        <v>7970.7275502828998</v>
      </c>
      <c r="V4996">
        <f>'MCMC raw'!B4996</f>
        <v>66264.560885907704</v>
      </c>
      <c r="W4996" s="10">
        <f t="shared" si="1414"/>
        <v>240.32099998520425</v>
      </c>
      <c r="X4996" s="10">
        <f t="shared" si="1415"/>
        <v>9518.7793314572045</v>
      </c>
      <c r="Y4996" s="10">
        <f t="shared" si="1416"/>
        <v>7092.4391140922962</v>
      </c>
      <c r="Z4996" s="12">
        <f t="shared" si="1417"/>
        <v>7.8725759069134954E-2</v>
      </c>
      <c r="AA4996" s="12">
        <f t="shared" si="1418"/>
        <v>0.47984002958063726</v>
      </c>
      <c r="AB4996" s="12">
        <f t="shared" si="1419"/>
        <v>1.4467391466373219E-2</v>
      </c>
      <c r="AC4996" s="12">
        <f t="shared" si="1420"/>
        <v>0.57303318011614546</v>
      </c>
      <c r="AD4996" s="12">
        <f t="shared" si="1421"/>
        <v>0.42696681988385454</v>
      </c>
      <c r="AE4996" s="12">
        <f>('Estimates from MCMC'!$B$2-'MCMC runs'!V4996)/'Estimates from MCMC'!$B$2</f>
        <v>9.6683876304814759E-2</v>
      </c>
    </row>
    <row r="4997" spans="1:31" x14ac:dyDescent="0.3">
      <c r="A4997">
        <v>4996</v>
      </c>
      <c r="B4997">
        <f>'MCMC raw'!C4997</f>
        <v>59721.684151042602</v>
      </c>
      <c r="C4997">
        <f>'MCMC raw'!E4997</f>
        <v>58525.893261048499</v>
      </c>
      <c r="D4997">
        <f t="shared" si="1404"/>
        <v>1195.7908899941031</v>
      </c>
      <c r="E4997">
        <f>'MCMC raw'!K4997</f>
        <v>59647.280908811597</v>
      </c>
      <c r="F4997">
        <f t="shared" si="1405"/>
        <v>74.403242231004697</v>
      </c>
      <c r="G4997">
        <f>'MCMC raw'!D4997</f>
        <v>59625.068294363497</v>
      </c>
      <c r="H4997">
        <f t="shared" si="1406"/>
        <v>96.615856679105491</v>
      </c>
      <c r="I4997">
        <f>'MCMC raw'!J4997</f>
        <v>58355.8237808392</v>
      </c>
      <c r="J4997">
        <f t="shared" si="1407"/>
        <v>1365.8603702034015</v>
      </c>
      <c r="K4997">
        <f>'MCMC raw'!I4997</f>
        <v>57724.878385180302</v>
      </c>
      <c r="L4997">
        <f t="shared" si="1408"/>
        <v>1996.8057658623002</v>
      </c>
      <c r="M4997">
        <f t="shared" si="1409"/>
        <v>630.94539565889863</v>
      </c>
      <c r="N4997">
        <f>'Estimates from MCMC'!$B$2-K4997</f>
        <v>15632.121614819698</v>
      </c>
      <c r="O4997">
        <f>'MCMC raw'!G4997</f>
        <v>59026.100895052099</v>
      </c>
      <c r="P4997" s="10">
        <f t="shared" si="1410"/>
        <v>1301.2225098717972</v>
      </c>
      <c r="Q4997">
        <f>'MCMC raw'!H4997</f>
        <v>59060.657753965599</v>
      </c>
      <c r="R4997" s="10">
        <f t="shared" si="1411"/>
        <v>34.556858913500037</v>
      </c>
      <c r="S4997" s="10">
        <f t="shared" si="1412"/>
        <v>1335.7793687852973</v>
      </c>
      <c r="T4997">
        <f>'MCMC raw'!F4997</f>
        <v>65853.114912203295</v>
      </c>
      <c r="U4997">
        <f t="shared" si="1413"/>
        <v>8128.236527022993</v>
      </c>
      <c r="V4997">
        <f>'MCMC raw'!B4997</f>
        <v>67435.416640323805</v>
      </c>
      <c r="W4997" s="10">
        <f t="shared" si="1414"/>
        <v>246.52235933521297</v>
      </c>
      <c r="X4997" s="10">
        <f t="shared" si="1415"/>
        <v>9710.5382551435032</v>
      </c>
      <c r="Y4997" s="10">
        <f t="shared" si="1416"/>
        <v>5921.583359676195</v>
      </c>
      <c r="Z4997" s="12">
        <f t="shared" si="1417"/>
        <v>8.5450932490119591E-2</v>
      </c>
      <c r="AA4997" s="12">
        <f t="shared" si="1418"/>
        <v>0.51997014399614139</v>
      </c>
      <c r="AB4997" s="12">
        <f t="shared" si="1419"/>
        <v>1.5770243183209548E-2</v>
      </c>
      <c r="AC4997" s="12">
        <f t="shared" si="1420"/>
        <v>0.6211913196694705</v>
      </c>
      <c r="AD4997" s="12">
        <f t="shared" si="1421"/>
        <v>0.37880868033052945</v>
      </c>
      <c r="AE4997" s="12">
        <f>('Estimates from MCMC'!$B$2-'MCMC runs'!V4997)/'Estimates from MCMC'!$B$2</f>
        <v>8.0722812542445774E-2</v>
      </c>
    </row>
    <row r="4998" spans="1:31" x14ac:dyDescent="0.3">
      <c r="A4998">
        <v>4997</v>
      </c>
      <c r="B4998">
        <f>'MCMC raw'!C4998</f>
        <v>57731.7669589836</v>
      </c>
      <c r="C4998">
        <f>'MCMC raw'!E4998</f>
        <v>56620.940167172099</v>
      </c>
      <c r="D4998">
        <f t="shared" si="1404"/>
        <v>1110.8267918115016</v>
      </c>
      <c r="E4998">
        <f>'MCMC raw'!K4998</f>
        <v>57664.625914721801</v>
      </c>
      <c r="F4998">
        <f t="shared" si="1405"/>
        <v>67.141044261799834</v>
      </c>
      <c r="G4998">
        <f>'MCMC raw'!D4998</f>
        <v>57637.096242814398</v>
      </c>
      <c r="H4998">
        <f t="shared" si="1406"/>
        <v>94.670716169202933</v>
      </c>
      <c r="I4998">
        <f>'MCMC raw'!J4998</f>
        <v>56459.647650098901</v>
      </c>
      <c r="J4998">
        <f t="shared" si="1407"/>
        <v>1272.1193088846994</v>
      </c>
      <c r="K4998">
        <f>'MCMC raw'!I4998</f>
        <v>55840.858748520797</v>
      </c>
      <c r="L4998">
        <f t="shared" si="1408"/>
        <v>1890.9082104628033</v>
      </c>
      <c r="M4998">
        <f t="shared" si="1409"/>
        <v>618.78890157810383</v>
      </c>
      <c r="N4998">
        <f>'Estimates from MCMC'!$B$2-K4998</f>
        <v>17516.141251479203</v>
      </c>
      <c r="O4998">
        <f>'MCMC raw'!G4998</f>
        <v>57113.929957907698</v>
      </c>
      <c r="P4998" s="10">
        <f t="shared" si="1410"/>
        <v>1273.0712093869006</v>
      </c>
      <c r="Q4998">
        <f>'MCMC raw'!H4998</f>
        <v>57148.023859806999</v>
      </c>
      <c r="R4998" s="10">
        <f t="shared" si="1411"/>
        <v>34.093901899301272</v>
      </c>
      <c r="S4998" s="10">
        <f t="shared" si="1412"/>
        <v>1307.1651112862019</v>
      </c>
      <c r="T4998">
        <f>'MCMC raw'!F4998</f>
        <v>63439.257788286202</v>
      </c>
      <c r="U4998">
        <f t="shared" si="1413"/>
        <v>7598.3990397654052</v>
      </c>
      <c r="V4998">
        <f>'MCMC raw'!B4998</f>
        <v>64981.218018282401</v>
      </c>
      <c r="W4998" s="10">
        <f t="shared" si="1414"/>
        <v>234.79511870999704</v>
      </c>
      <c r="X4998" s="10">
        <f t="shared" si="1415"/>
        <v>9140.3592697616041</v>
      </c>
      <c r="Y4998" s="10">
        <f t="shared" si="1416"/>
        <v>8375.7819817175987</v>
      </c>
      <c r="Z4998" s="12">
        <f t="shared" si="1417"/>
        <v>7.4626317093430289E-2</v>
      </c>
      <c r="AA4998" s="12">
        <f t="shared" si="1418"/>
        <v>0.43379411770407683</v>
      </c>
      <c r="AB4998" s="12">
        <f t="shared" si="1419"/>
        <v>1.3404500188657081E-2</v>
      </c>
      <c r="AC4998" s="12">
        <f t="shared" si="1420"/>
        <v>0.52182493498616422</v>
      </c>
      <c r="AD4998" s="12">
        <f t="shared" si="1421"/>
        <v>0.47817506501383578</v>
      </c>
      <c r="AE4998" s="12">
        <f>('Estimates from MCMC'!$B$2-'MCMC runs'!V4998)/'Estimates from MCMC'!$B$2</f>
        <v>0.1141783603707567</v>
      </c>
    </row>
    <row r="4999" spans="1:31" x14ac:dyDescent="0.3">
      <c r="A4999">
        <v>4998</v>
      </c>
      <c r="B4999">
        <f>'MCMC raw'!C4999</f>
        <v>57791.826754164496</v>
      </c>
      <c r="C4999">
        <f>'MCMC raw'!E4999</f>
        <v>56659.268082590301</v>
      </c>
      <c r="D4999">
        <f t="shared" si="1404"/>
        <v>1132.5586715741956</v>
      </c>
      <c r="E4999">
        <f>'MCMC raw'!K4999</f>
        <v>57715.363487442199</v>
      </c>
      <c r="F4999">
        <f t="shared" si="1405"/>
        <v>76.463266722297703</v>
      </c>
      <c r="G4999">
        <f>'MCMC raw'!D4999</f>
        <v>57694.921204424303</v>
      </c>
      <c r="H4999">
        <f t="shared" si="1406"/>
        <v>96.905549740193237</v>
      </c>
      <c r="I4999">
        <f>'MCMC raw'!J4999</f>
        <v>56486.952814061799</v>
      </c>
      <c r="J4999">
        <f t="shared" si="1407"/>
        <v>1304.8739401026978</v>
      </c>
      <c r="K4999">
        <f>'MCMC raw'!I4999</f>
        <v>55853.758871340397</v>
      </c>
      <c r="L4999">
        <f t="shared" si="1408"/>
        <v>1938.0678828240998</v>
      </c>
      <c r="M4999">
        <f t="shared" si="1409"/>
        <v>633.19394272140198</v>
      </c>
      <c r="N4999">
        <f>'Estimates from MCMC'!$B$2-K4999</f>
        <v>17503.241128659603</v>
      </c>
      <c r="O4999">
        <f>'MCMC raw'!G4999</f>
        <v>57162.761697050402</v>
      </c>
      <c r="P4999" s="10">
        <f t="shared" si="1410"/>
        <v>1309.0028257100057</v>
      </c>
      <c r="Q4999">
        <f>'MCMC raw'!H4999</f>
        <v>57197.314531030803</v>
      </c>
      <c r="R4999" s="10">
        <f t="shared" si="1411"/>
        <v>34.552833980400464</v>
      </c>
      <c r="S4999" s="10">
        <f t="shared" si="1412"/>
        <v>1343.5556596904062</v>
      </c>
      <c r="T4999">
        <f>'MCMC raw'!F4999</f>
        <v>63652.843199311501</v>
      </c>
      <c r="U4999">
        <f t="shared" si="1413"/>
        <v>7799.0843279711044</v>
      </c>
      <c r="V4999">
        <f>'MCMC raw'!B4999</f>
        <v>65241.270372532097</v>
      </c>
      <c r="W4999" s="10">
        <f t="shared" si="1414"/>
        <v>244.87151353018999</v>
      </c>
      <c r="X4999" s="10">
        <f t="shared" si="1415"/>
        <v>9387.5115011917005</v>
      </c>
      <c r="Y4999" s="10">
        <f t="shared" si="1416"/>
        <v>8115.7296274679029</v>
      </c>
      <c r="Z4999" s="12">
        <f t="shared" si="1417"/>
        <v>7.6760392536127708E-2</v>
      </c>
      <c r="AA4999" s="12">
        <f t="shared" si="1418"/>
        <v>0.4455794370107245</v>
      </c>
      <c r="AB4999" s="12">
        <f t="shared" si="1419"/>
        <v>1.3990066852775068E-2</v>
      </c>
      <c r="AC4999" s="12">
        <f t="shared" si="1420"/>
        <v>0.53632989639962725</v>
      </c>
      <c r="AD4999" s="12">
        <f t="shared" si="1421"/>
        <v>0.4636701036003727</v>
      </c>
      <c r="AE4999" s="12">
        <f>('Estimates from MCMC'!$B$2-'MCMC runs'!V4999)/'Estimates from MCMC'!$B$2</f>
        <v>0.11063333597976883</v>
      </c>
    </row>
    <row r="5000" spans="1:31" x14ac:dyDescent="0.3">
      <c r="A5000">
        <v>4999</v>
      </c>
      <c r="B5000">
        <f>'MCMC raw'!C5000</f>
        <v>58923.620280452997</v>
      </c>
      <c r="C5000">
        <f>'MCMC raw'!E5000</f>
        <v>57790.053473369</v>
      </c>
      <c r="D5000">
        <f t="shared" si="1404"/>
        <v>1133.5668070839965</v>
      </c>
      <c r="E5000">
        <f>'MCMC raw'!K5000</f>
        <v>58859.843774112902</v>
      </c>
      <c r="F5000">
        <f t="shared" si="1405"/>
        <v>63.776506340094784</v>
      </c>
      <c r="G5000">
        <f>'MCMC raw'!D5000</f>
        <v>58826.046273620799</v>
      </c>
      <c r="H5000">
        <f t="shared" si="1406"/>
        <v>97.574006832197483</v>
      </c>
      <c r="I5000">
        <f>'MCMC raw'!J5000</f>
        <v>57629.315087791801</v>
      </c>
      <c r="J5000">
        <f t="shared" si="1407"/>
        <v>1294.3051926611952</v>
      </c>
      <c r="K5000">
        <f>'MCMC raw'!I5000</f>
        <v>56991.448618746203</v>
      </c>
      <c r="L5000">
        <f t="shared" si="1408"/>
        <v>1932.1716617067941</v>
      </c>
      <c r="M5000">
        <f t="shared" si="1409"/>
        <v>637.86646904559893</v>
      </c>
      <c r="N5000">
        <f>'Estimates from MCMC'!$B$2-K5000</f>
        <v>16365.551381253797</v>
      </c>
      <c r="O5000">
        <f>'MCMC raw'!G5000</f>
        <v>58309.4898367844</v>
      </c>
      <c r="P5000" s="10">
        <f t="shared" si="1410"/>
        <v>1318.0412180381973</v>
      </c>
      <c r="Q5000">
        <f>'MCMC raw'!H5000</f>
        <v>58344.4192566493</v>
      </c>
      <c r="R5000" s="10">
        <f t="shared" si="1411"/>
        <v>34.92941986490041</v>
      </c>
      <c r="S5000" s="10">
        <f t="shared" si="1412"/>
        <v>1352.9706379030977</v>
      </c>
      <c r="T5000">
        <f>'MCMC raw'!F5000</f>
        <v>64934.484150373202</v>
      </c>
      <c r="U5000">
        <f t="shared" si="1413"/>
        <v>7943.0355316269997</v>
      </c>
      <c r="V5000">
        <f>'MCMC raw'!B5000</f>
        <v>66534.874911351304</v>
      </c>
      <c r="W5000" s="10">
        <f t="shared" si="1414"/>
        <v>247.42012307500408</v>
      </c>
      <c r="X5000" s="10">
        <f t="shared" si="1415"/>
        <v>9543.4262926051015</v>
      </c>
      <c r="Y5000" s="10">
        <f t="shared" si="1416"/>
        <v>6822.125088648696</v>
      </c>
      <c r="Z5000" s="12">
        <f t="shared" si="1417"/>
        <v>8.2671863989433395E-2</v>
      </c>
      <c r="AA5000" s="12">
        <f t="shared" si="1418"/>
        <v>0.48535092686980813</v>
      </c>
      <c r="AB5000" s="12">
        <f t="shared" si="1419"/>
        <v>1.5118349349256618E-2</v>
      </c>
      <c r="AC5000" s="12">
        <f t="shared" si="1420"/>
        <v>0.58314114020849817</v>
      </c>
      <c r="AD5000" s="12">
        <f t="shared" si="1421"/>
        <v>0.41685885979150183</v>
      </c>
      <c r="AE5000" s="12">
        <f>('Estimates from MCMC'!$B$2-'MCMC runs'!V5000)/'Estimates from MCMC'!$B$2</f>
        <v>9.2998965179174387E-2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4974F-4A7B-499D-B04D-C38CA8E6B326}">
  <dimension ref="A1:AJ10"/>
  <sheetViews>
    <sheetView workbookViewId="0">
      <pane xSplit="1" topLeftCell="P1" activePane="topRight" state="frozen"/>
      <selection pane="topRight" activeCell="D11" sqref="D11"/>
    </sheetView>
  </sheetViews>
  <sheetFormatPr defaultRowHeight="14.4" x14ac:dyDescent="0.3"/>
  <cols>
    <col min="1" max="36" width="18.5546875" customWidth="1"/>
  </cols>
  <sheetData>
    <row r="1" spans="1:36" ht="141" customHeight="1" x14ac:dyDescent="0.3">
      <c r="A1" s="18"/>
      <c r="B1" s="6" t="str">
        <f>'[1]MCMC runs'!C1</f>
        <v>Base estimate  of OODS as of 2019</v>
      </c>
      <c r="C1" s="19" t="str">
        <f>'[1]MCMC runs'!D1</f>
        <v>Base estimate  of OODs after accounting for lives saved from increased Nx Kits</v>
      </c>
      <c r="D1" s="19" t="str">
        <f>'[1]MCMC runs'!E1</f>
        <v>Lives saved due to Nx Kits</v>
      </c>
      <c r="E1" s="6" t="str">
        <f>'[1]MCMC runs'!F1</f>
        <v>Base estimate of OODs after accounting for lives saved from reduced opioid prescribing</v>
      </c>
      <c r="F1" s="6" t="str">
        <f>'[1]MCMC runs'!G1</f>
        <v xml:space="preserve">Lives saved due to opioid prescribing </v>
      </c>
      <c r="G1" s="6" t="str">
        <f>'[1]MCMC runs'!H1</f>
        <v>Base estimate  of OODs after accounting for lives saved from additional buprenorphine-waivered providers</v>
      </c>
      <c r="H1" s="6" t="str">
        <f>'[1]MCMC runs'!I1</f>
        <v>Lives saved due to bup-waivered providers</v>
      </c>
      <c r="I1" s="6" t="str">
        <f>'[1]MCMC runs'!J1</f>
        <v>Base estimate of OODs after accounting for lives saved from Nx,Rx,BupProv (but not addl bup receipt)</v>
      </c>
      <c r="J1" s="6" t="str">
        <f>'[1]MCMC runs'!K1</f>
        <v>Lives saved due to NxRxBupProv</v>
      </c>
      <c r="K1" s="6" t="str">
        <f>'[1]MCMC runs'!L1</f>
        <v>Base estimate of OODs after accounting for lives saved from manual adjustment to match increase in bup receipt</v>
      </c>
      <c r="L1" s="6" t="str">
        <f>'[1]MCMC runs'!M1</f>
        <v>Lives saved due to NxRxAllBup</v>
      </c>
      <c r="M1" s="20" t="s">
        <v>22</v>
      </c>
      <c r="N1" s="6" t="s">
        <v>23</v>
      </c>
      <c r="O1" s="6" t="str">
        <f>'[1]MCMC runs'!P1</f>
        <v>Base estimate of OODs after accounting for lives saved from NxRxAllBup plus deaths from reduced MMT</v>
      </c>
      <c r="P1" s="5" t="str">
        <f>'[1]MCMC runs'!Q1</f>
        <v xml:space="preserve">Deaths added when including 2020 MMT </v>
      </c>
      <c r="Q1" s="5" t="str">
        <f>'[1]MCMC runs'!R1</f>
        <v>Base estimate of OODs after accounting for lives saved from NxRxAllBup plus deaths from reduced MMT and Viv</v>
      </c>
      <c r="R1" s="5" t="str">
        <f>'[1]MCMC runs'!S1</f>
        <v xml:space="preserve">Deaths added when including 2020 Viv </v>
      </c>
      <c r="S1" s="5" t="s">
        <v>41</v>
      </c>
      <c r="T1" s="5" t="str">
        <f>'[1]MCMC runs'!U1</f>
        <v>Base estimate of OODs after accounting NxRxAllBup plus Fent but excluding MMT &amp; Viv</v>
      </c>
      <c r="U1" s="5" t="str">
        <f>'[1]MCMC runs'!V1</f>
        <v>Deaths added when including Fent but not Viv or MMT 2020</v>
      </c>
      <c r="V1" s="6" t="str">
        <f>'[1]MCMC runs'!W1</f>
        <v>Base estimate of OODs after accounting for all changes including interaction between MMT, Viv, and Fent</v>
      </c>
      <c r="W1" s="6" t="str">
        <f>'[1]MCMC runs'!X1</f>
        <v>Deaths added from interaction between MMT, Viv, and Fent</v>
      </c>
      <c r="X1" s="6" t="str">
        <f>'[1]MCMC runs'!Y1</f>
        <v>Total accounted for</v>
      </c>
      <c r="Y1" s="6" t="str">
        <f>'[1]MCMC runs'!Z1</f>
        <v>Total unexplained</v>
      </c>
      <c r="Z1" s="6" t="str">
        <f>'[1]MCMC runs'!AA1</f>
        <v>Percent excess OODs attributable to MMT &amp; XR-NTX</v>
      </c>
      <c r="AA1" s="6" t="str">
        <f>'[1]MCMC runs'!AB1</f>
        <v>Percent excess OODs attributable to  Fent</v>
      </c>
      <c r="AB1" s="6" t="str">
        <f>'[1]MCMC runs'!AC1</f>
        <v>Percent excess OODs attributable to  interaction MMT,XR-NTX, and Fent</v>
      </c>
      <c r="AC1" s="6" t="str">
        <f>'[1]MCMC runs'!AD1</f>
        <v>Percent excess OODs accounted for</v>
      </c>
      <c r="AD1" s="6" t="str">
        <f>'[1]MCMC runs'!AE1</f>
        <v>Percent excess OODs unexplained</v>
      </c>
      <c r="AE1" s="6" t="str">
        <f>'[1]MCMC runs'!AF1</f>
        <v>Model error</v>
      </c>
      <c r="AF1" s="6" t="s">
        <v>42</v>
      </c>
      <c r="AG1" s="6" t="s">
        <v>43</v>
      </c>
      <c r="AH1" s="6" t="s">
        <v>44</v>
      </c>
      <c r="AI1" s="6" t="s">
        <v>45</v>
      </c>
      <c r="AJ1" s="6" t="s">
        <v>46</v>
      </c>
    </row>
    <row r="2" spans="1:36" ht="15.6" x14ac:dyDescent="0.3">
      <c r="A2" s="13" t="s">
        <v>47</v>
      </c>
      <c r="B2" s="14">
        <f>MAX('MCMC runs'!B2:B5000)</f>
        <v>60126.560436747801</v>
      </c>
      <c r="C2" s="14">
        <f>MAX('MCMC runs'!C2:C5000)</f>
        <v>58947.231838378997</v>
      </c>
      <c r="D2" s="14">
        <f>MAX('MCMC runs'!D2:D5000)</f>
        <v>1279.0599537466987</v>
      </c>
      <c r="E2" s="14">
        <f>MAX('MCMC runs'!E2:E5000)</f>
        <v>60065.248754102198</v>
      </c>
      <c r="F2" s="14">
        <f>MAX('MCMC runs'!F2:F5000)</f>
        <v>103.12468080710096</v>
      </c>
      <c r="G2" s="14">
        <f>MAX('MCMC runs'!G2:G5000)</f>
        <v>60029.2205634559</v>
      </c>
      <c r="H2" s="14">
        <f>MAX('MCMC runs'!H2:H5000)</f>
        <v>104.6378556405034</v>
      </c>
      <c r="I2" s="14">
        <f>MAX('MCMC runs'!I2:I5000)</f>
        <v>58789.097016634601</v>
      </c>
      <c r="J2" s="14">
        <f>MAX('MCMC runs'!J2:J5000)</f>
        <v>1441.7926367882028</v>
      </c>
      <c r="K2" s="14">
        <f>MAX('MCMC runs'!K2:K5000)</f>
        <v>58206.3199259924</v>
      </c>
      <c r="L2" s="14">
        <f>MAX('MCMC runs'!L2:L5000)</f>
        <v>2068.2247201106002</v>
      </c>
      <c r="M2" s="14">
        <f>MAX('MCMC runs'!M2:M5000)</f>
        <v>683.33546896270127</v>
      </c>
      <c r="N2" s="14">
        <f>MAX('MCMC runs'!N2:N5000)</f>
        <v>18774.717824251202</v>
      </c>
      <c r="O2" s="14">
        <f>MAX('MCMC runs'!O2:O5000)</f>
        <v>59464.494555337398</v>
      </c>
      <c r="P2" s="14">
        <f>MAX('MCMC runs'!P2:P5000)</f>
        <v>1425.8411265590985</v>
      </c>
      <c r="Q2" s="14">
        <f>MAX('MCMC runs'!Q2:Q5000)</f>
        <v>59499.3729796443</v>
      </c>
      <c r="R2" s="14">
        <f>MAX('MCMC runs'!R2:R5000)</f>
        <v>36.99457608369994</v>
      </c>
      <c r="S2" s="14">
        <f>MAX('MCMC runs'!S2:S5000)</f>
        <v>1462.8357026427984</v>
      </c>
      <c r="T2" s="14">
        <f>MAX('MCMC runs'!T2:T5000)</f>
        <v>66447.816434059394</v>
      </c>
      <c r="U2" s="14">
        <f>MAX('MCMC runs'!U2:U5000)</f>
        <v>8383.2889383959991</v>
      </c>
      <c r="V2" s="14">
        <f>MAX('MCMC runs'!V2:V5000)</f>
        <v>68039.914896958697</v>
      </c>
      <c r="W2" s="14">
        <f>MAX('MCMC runs'!W2:W5000)</f>
        <v>271.64132518570841</v>
      </c>
      <c r="X2" s="14">
        <f>MAX('MCMC runs'!X2:X5000)</f>
        <v>9973.6556103085022</v>
      </c>
      <c r="Y2" s="14">
        <f>MAX('MCMC runs'!Y2:Y5000)</f>
        <v>9609.9096238986967</v>
      </c>
      <c r="Z2" s="16">
        <f>MAX('MCMC runs'!Z2:Z5000)</f>
        <v>8.9167775311235736E-2</v>
      </c>
      <c r="AA2" s="16">
        <f>MAX('MCMC runs'!AA2:AA5000)</f>
        <v>0.54531995736732375</v>
      </c>
      <c r="AB2" s="16">
        <f>MAX('MCMC runs'!AB2:AB5000)</f>
        <v>1.665270786343697E-2</v>
      </c>
      <c r="AC2" s="16">
        <f>MAX('MCMC runs'!AC2:AC5000)</f>
        <v>0.65028793928199369</v>
      </c>
      <c r="AD2" s="16">
        <f>MAX('MCMC runs'!AD2:AD5000)</f>
        <v>0.51686290046209482</v>
      </c>
      <c r="AE2" s="16">
        <f>MAX('MCMC runs'!AE2:AE5000)</f>
        <v>0.13100194424388534</v>
      </c>
      <c r="AF2" s="15">
        <v>69061</v>
      </c>
      <c r="AG2" s="14">
        <f>AF2-B2</f>
        <v>8934.4395632521992</v>
      </c>
      <c r="AH2" s="17">
        <f t="shared" ref="AH2:AH7" si="0">(AG2/AF2)</f>
        <v>0.12937026054143727</v>
      </c>
      <c r="AI2" s="15">
        <f>AG2+J2</f>
        <v>10376.232200040402</v>
      </c>
      <c r="AJ2" s="15">
        <f>AI2+M2</f>
        <v>11059.567669003103</v>
      </c>
    </row>
    <row r="3" spans="1:36" ht="15.6" x14ac:dyDescent="0.3">
      <c r="A3" s="13" t="s">
        <v>48</v>
      </c>
      <c r="B3" s="14">
        <f>MIN('MCMC runs'!B2:B5000)</f>
        <v>56472.174410924803</v>
      </c>
      <c r="C3" s="14">
        <f>MIN('MCMC runs'!C2:C5000)</f>
        <v>55381.733124259597</v>
      </c>
      <c r="D3" s="14">
        <f>MIN('MCMC runs'!D2:D5000)</f>
        <v>1008.7134507847004</v>
      </c>
      <c r="E3" s="14">
        <f>MIN('MCMC runs'!E2:E5000)</f>
        <v>56397.916741319903</v>
      </c>
      <c r="F3" s="14">
        <f>MIN('MCMC runs'!F2:F5000)</f>
        <v>43.563522524098516</v>
      </c>
      <c r="G3" s="14">
        <f>MIN('MCMC runs'!G2:G5000)</f>
        <v>56375.862915022401</v>
      </c>
      <c r="H3" s="14">
        <f>MIN('MCMC runs'!H2:H5000)</f>
        <v>0</v>
      </c>
      <c r="I3" s="14">
        <f>MIN('MCMC runs'!I2:I5000)</f>
        <v>55211.7450904629</v>
      </c>
      <c r="J3" s="14">
        <f>MIN('MCMC runs'!J2:J5000)</f>
        <v>1148.1442017043009</v>
      </c>
      <c r="K3" s="14">
        <f>MIN('MCMC runs'!K2:K5000)</f>
        <v>54582.282175748798</v>
      </c>
      <c r="L3" s="14">
        <f>MIN('MCMC runs'!L2:L5000)</f>
        <v>1148.1442017043009</v>
      </c>
      <c r="M3" s="14">
        <f>MIN('MCMC runs'!M2:M5000)</f>
        <v>0</v>
      </c>
      <c r="N3" s="14">
        <f>MIN('MCMC runs'!N2:N5000)</f>
        <v>15150.6800740076</v>
      </c>
      <c r="O3" s="14">
        <f>MIN('MCMC runs'!O2:O5000)</f>
        <v>55883.038601982698</v>
      </c>
      <c r="P3" s="14">
        <f>MIN('MCMC runs'!P2:P5000)</f>
        <v>1089.764591647101</v>
      </c>
      <c r="Q3" s="14">
        <f>MIN('MCMC runs'!Q2:Q5000)</f>
        <v>55917.507698696601</v>
      </c>
      <c r="R3" s="14">
        <f>MIN('MCMC runs'!R2:R5000)</f>
        <v>29.281091602999368</v>
      </c>
      <c r="S3" s="14">
        <f>MIN('MCMC runs'!S2:S5000)</f>
        <v>1119.2393813099989</v>
      </c>
      <c r="T3" s="14">
        <f>MIN('MCMC runs'!T2:T5000)</f>
        <v>62168.4659565111</v>
      </c>
      <c r="U3" s="14">
        <f>MIN('MCMC runs'!U2:U5000)</f>
        <v>7248.647780721396</v>
      </c>
      <c r="V3" s="14">
        <f>MIN('MCMC runs'!V2:V5000)</f>
        <v>63747.090376101303</v>
      </c>
      <c r="W3" s="14">
        <f>MIN('MCMC runs'!W2:W5000)</f>
        <v>200.49986989120225</v>
      </c>
      <c r="X3" s="14">
        <f>MIN('MCMC runs'!X2:X5000)</f>
        <v>8690.5502860982015</v>
      </c>
      <c r="Y3" s="14">
        <f>MIN('MCMC runs'!Y2:Y5000)</f>
        <v>5317.0851030413032</v>
      </c>
      <c r="Z3" s="16">
        <f>MIN('MCMC runs'!Z2:Z5000)</f>
        <v>6.4631464908153302E-2</v>
      </c>
      <c r="AA3" s="16">
        <f>MIN('MCMC runs'!AA2:AA5000)</f>
        <v>0.39974344547089541</v>
      </c>
      <c r="AB3" s="16">
        <f>MIN('MCMC runs'!AB2:AB5000)</f>
        <v>1.1645712471727462E-2</v>
      </c>
      <c r="AC3" s="16">
        <f>MIN('MCMC runs'!AC2:AC5000)</f>
        <v>0.48313709953790523</v>
      </c>
      <c r="AD3" s="16">
        <f>MIN('MCMC runs'!AD2:AD5000)</f>
        <v>0.34971206071800637</v>
      </c>
      <c r="AE3" s="16">
        <f>MIN('MCMC runs'!AE2:AE5000)</f>
        <v>7.2482313931067285E-2</v>
      </c>
      <c r="AF3" s="15">
        <v>69061</v>
      </c>
      <c r="AG3" s="14">
        <f t="shared" ref="AG3:AG7" si="1">AF3-B3</f>
        <v>12588.825589075197</v>
      </c>
      <c r="AH3" s="17">
        <f t="shared" si="0"/>
        <v>0.18228559663305191</v>
      </c>
      <c r="AI3" s="15">
        <f t="shared" ref="AI3:AI7" si="2">AG3+J3</f>
        <v>13736.969790779498</v>
      </c>
      <c r="AJ3" s="15">
        <f t="shared" ref="AJ3:AJ7" si="3">AI3+M3</f>
        <v>13736.969790779498</v>
      </c>
    </row>
    <row r="4" spans="1:36" ht="15.6" x14ac:dyDescent="0.3">
      <c r="A4" s="13" t="s">
        <v>49</v>
      </c>
      <c r="B4" s="14">
        <f>AVERAGE('MCMC runs'!B2:B5000)</f>
        <v>58173.311301145404</v>
      </c>
      <c r="C4" s="14">
        <f>AVERAGE('MCMC runs'!C2:C5000)</f>
        <v>57037.971528352107</v>
      </c>
      <c r="D4" s="14">
        <f>AVERAGE('MCMC runs'!D2:D5000)</f>
        <v>1135.3397727932711</v>
      </c>
      <c r="E4" s="14">
        <f>AVERAGE('MCMC runs'!E2:E5000)</f>
        <v>58102.879487623235</v>
      </c>
      <c r="F4" s="14">
        <f>AVERAGE('MCMC runs'!F2:F5000)</f>
        <v>70.43181352231116</v>
      </c>
      <c r="G4" s="14">
        <f>AVERAGE('MCMC runs'!G2:G5000)</f>
        <v>58076.528210873556</v>
      </c>
      <c r="H4" s="14">
        <f>AVERAGE('MCMC runs'!H2:H5000)</f>
        <v>96.783090271724504</v>
      </c>
      <c r="I4" s="14">
        <f>AVERAGE('MCMC runs'!I2:I5000)</f>
        <v>56871.41759605315</v>
      </c>
      <c r="J4" s="14">
        <f>AVERAGE('MCMC runs'!J2:J5000)</f>
        <v>1301.8937050920583</v>
      </c>
      <c r="K4" s="14">
        <f>AVERAGE('MCMC runs'!K2:K5000)</f>
        <v>56246.529084957598</v>
      </c>
      <c r="L4" s="14">
        <f>AVERAGE('MCMC runs'!L2:L5000)</f>
        <v>1926.7822161877439</v>
      </c>
      <c r="M4" s="14">
        <f>AVERAGE('MCMC runs'!M2:M5000)</f>
        <v>624.88851109568566</v>
      </c>
      <c r="N4" s="14">
        <f>AVERAGE('MCMC runs'!N2:N5000)</f>
        <v>17110.470915042297</v>
      </c>
      <c r="O4" s="14">
        <f>AVERAGE('MCMC runs'!O2:O5000)</f>
        <v>57554.778827963972</v>
      </c>
      <c r="P4" s="14">
        <f>AVERAGE('MCMC runs'!P2:P5000)</f>
        <v>1308.2497430062815</v>
      </c>
      <c r="Q4" s="14">
        <f>AVERAGE('MCMC runs'!Q2:Q5000)</f>
        <v>57589.44806950575</v>
      </c>
      <c r="R4" s="14">
        <f>AVERAGE('MCMC runs'!R2:R5000)</f>
        <v>34.669241541819126</v>
      </c>
      <c r="S4" s="14">
        <f>AVERAGE('MCMC runs'!S2:S5000)</f>
        <v>1342.9189845480989</v>
      </c>
      <c r="T4" s="14">
        <f>AVERAGE('MCMC runs'!T2:T5000)</f>
        <v>64088.534173476452</v>
      </c>
      <c r="U4" s="14">
        <f>AVERAGE('MCMC runs'!U2:U5000)</f>
        <v>7842.0050885187293</v>
      </c>
      <c r="V4" s="14">
        <f>AVERAGE('MCMC runs'!V2:V5000)</f>
        <v>65676.710655348739</v>
      </c>
      <c r="W4" s="14">
        <f>AVERAGE('MCMC runs'!W2:W5000)</f>
        <v>245.25749732436182</v>
      </c>
      <c r="X4" s="14">
        <f>AVERAGE('MCMC runs'!X2:X5000)</f>
        <v>9430.1815703912143</v>
      </c>
      <c r="Y4" s="14">
        <f>AVERAGE('MCMC runs'!Y2:Y5000)</f>
        <v>7680.2893446511189</v>
      </c>
      <c r="Z4" s="16">
        <f>AVERAGE('MCMC runs'!Z2:Z5000)</f>
        <v>7.8554008627126207E-2</v>
      </c>
      <c r="AA4" s="16">
        <f>AVERAGE('MCMC runs'!AA2:AA5000)</f>
        <v>0.45891317484028715</v>
      </c>
      <c r="AB4" s="16">
        <f>AVERAGE('MCMC runs'!AB2:AB5000)</f>
        <v>1.4347848393976436E-2</v>
      </c>
      <c r="AC4" s="16">
        <f>AVERAGE('MCMC runs'!AC2:AC5000)</f>
        <v>0.55181503186139147</v>
      </c>
      <c r="AD4" s="16">
        <f>AVERAGE('MCMC runs'!AD2:AD5000)</f>
        <v>0.44818496813860925</v>
      </c>
      <c r="AE4" s="16">
        <f>AVERAGE('MCMC runs'!AE2:AE5000)</f>
        <v>0.10469742962022931</v>
      </c>
      <c r="AF4" s="15">
        <v>69061</v>
      </c>
      <c r="AG4" s="14">
        <f t="shared" si="1"/>
        <v>10887.688698854596</v>
      </c>
      <c r="AH4" s="17">
        <f t="shared" si="0"/>
        <v>0.15765321525686851</v>
      </c>
      <c r="AI4" s="15">
        <f t="shared" si="2"/>
        <v>12189.582403946653</v>
      </c>
      <c r="AJ4" s="15">
        <f t="shared" si="3"/>
        <v>12814.470915042339</v>
      </c>
    </row>
    <row r="5" spans="1:36" ht="15.6" x14ac:dyDescent="0.3">
      <c r="A5" s="13" t="s">
        <v>50</v>
      </c>
      <c r="B5" s="14">
        <f>MEDIAN('MCMC runs'!B2:B5000)</f>
        <v>58181.784121697601</v>
      </c>
      <c r="C5" s="14">
        <f>MEDIAN('MCMC runs'!C2:C5000)</f>
        <v>57043.330517840302</v>
      </c>
      <c r="D5" s="14">
        <f>MEDIAN('MCMC runs'!D2:D5000)</f>
        <v>1135.1302189005</v>
      </c>
      <c r="E5" s="14">
        <f>MEDIAN('MCMC runs'!E2:E5000)</f>
        <v>58112.362779121802</v>
      </c>
      <c r="F5" s="14">
        <f>MEDIAN('MCMC runs'!F2:F5000)</f>
        <v>70.346616550705221</v>
      </c>
      <c r="G5" s="14">
        <f>MEDIAN('MCMC runs'!G2:G5000)</f>
        <v>58084.618012931198</v>
      </c>
      <c r="H5" s="14">
        <f>MEDIAN('MCMC runs'!H2:H5000)</f>
        <v>97.317264200399222</v>
      </c>
      <c r="I5" s="14">
        <f>MEDIAN('MCMC runs'!I2:I5000)</f>
        <v>56875.811307717602</v>
      </c>
      <c r="J5" s="14">
        <f>MEDIAN('MCMC runs'!J2:J5000)</f>
        <v>1302.0774081251002</v>
      </c>
      <c r="K5" s="14">
        <f>MEDIAN('MCMC runs'!K2:K5000)</f>
        <v>56245.803112525602</v>
      </c>
      <c r="L5" s="14">
        <f>MEDIAN('MCMC runs'!L2:L5000)</f>
        <v>1936.6063952378026</v>
      </c>
      <c r="M5" s="14">
        <f>MEDIAN('MCMC runs'!M2:M5000)</f>
        <v>635.22051776940498</v>
      </c>
      <c r="N5" s="14">
        <f>MEDIAN('MCMC runs'!N2:N5000)</f>
        <v>17111.196887474398</v>
      </c>
      <c r="O5" s="14">
        <f>MEDIAN('MCMC runs'!O2:O5000)</f>
        <v>57558.198700348403</v>
      </c>
      <c r="P5" s="14">
        <f>MEDIAN('MCMC runs'!P2:P5000)</f>
        <v>1312.9880538145007</v>
      </c>
      <c r="Q5" s="14">
        <f>MEDIAN('MCMC runs'!Q2:Q5000)</f>
        <v>57593.404589820697</v>
      </c>
      <c r="R5" s="14">
        <f>MEDIAN('MCMC runs'!R2:R5000)</f>
        <v>34.759017340496939</v>
      </c>
      <c r="S5" s="14">
        <f>MEDIAN('MCMC runs'!S2:S5000)</f>
        <v>1347.5556178811021</v>
      </c>
      <c r="T5" s="14">
        <f>MEDIAN('MCMC runs'!T2:T5000)</f>
        <v>64084.743395153397</v>
      </c>
      <c r="U5" s="14">
        <f>MEDIAN('MCMC runs'!U2:U5000)</f>
        <v>7840.7280200370005</v>
      </c>
      <c r="V5" s="14">
        <f>MEDIAN('MCMC runs'!V2:V5000)</f>
        <v>65673.8797885534</v>
      </c>
      <c r="W5" s="14">
        <f>MEDIAN('MCMC runs'!W2:W5000)</f>
        <v>246.04220522259857</v>
      </c>
      <c r="X5" s="14">
        <f>MEDIAN('MCMC runs'!X2:X5000)</f>
        <v>9430.4153267116999</v>
      </c>
      <c r="Y5" s="14">
        <f>MEDIAN('MCMC runs'!Y2:Y5000)</f>
        <v>7683.1202114465996</v>
      </c>
      <c r="Z5" s="16">
        <f>MEDIAN('MCMC runs'!Z2:Z5000)</f>
        <v>7.8646822375761274E-2</v>
      </c>
      <c r="AA5" s="16">
        <f>MEDIAN('MCMC runs'!AA2:AA5000)</f>
        <v>0.45810887589883043</v>
      </c>
      <c r="AB5" s="16">
        <f>MEDIAN('MCMC runs'!AB2:AB5000)</f>
        <v>1.4366740191612104E-2</v>
      </c>
      <c r="AC5" s="16">
        <f>MEDIAN('MCMC runs'!AC2:AC5000)</f>
        <v>0.55110755724668548</v>
      </c>
      <c r="AD5" s="16">
        <f>MEDIAN('MCMC runs'!AD2:AD5000)</f>
        <v>0.44889244275331447</v>
      </c>
      <c r="AE5" s="16">
        <f>MEDIAN('MCMC runs'!AE2:AE5000)</f>
        <v>0.10473601989512384</v>
      </c>
      <c r="AF5" s="15">
        <v>69061</v>
      </c>
      <c r="AG5" s="14">
        <f t="shared" si="1"/>
        <v>10879.215878302399</v>
      </c>
      <c r="AH5" s="17">
        <f t="shared" si="0"/>
        <v>0.1575305292176829</v>
      </c>
      <c r="AI5" s="15">
        <f t="shared" si="2"/>
        <v>12181.293286427499</v>
      </c>
      <c r="AJ5" s="15">
        <f t="shared" si="3"/>
        <v>12816.513804196904</v>
      </c>
    </row>
    <row r="6" spans="1:36" ht="15.6" x14ac:dyDescent="0.3">
      <c r="A6" s="13" t="s">
        <v>51</v>
      </c>
      <c r="B6" s="14">
        <f>_xlfn.PERCENTILE.INC('MCMC runs'!B2:B5000, 0.975)</f>
        <v>59180.10298626007</v>
      </c>
      <c r="C6" s="14">
        <f>_xlfn.PERCENTILE.INC('MCMC runs'!C2:C5000, 0.975)</f>
        <v>58028.468964621694</v>
      </c>
      <c r="D6" s="14">
        <f>_xlfn.PERCENTILE.INC('MCMC runs'!D2:D5000, 0.975)</f>
        <v>1196.1057746965282</v>
      </c>
      <c r="E6" s="14">
        <f>_xlfn.PERCENTILE.INC('MCMC runs'!E2:E5000, 0.975)</f>
        <v>59110.579119798713</v>
      </c>
      <c r="F6" s="14">
        <f>_xlfn.PERCENTILE.INC('MCMC runs'!F2:F5000, 0.975)</f>
        <v>85.954174620569034</v>
      </c>
      <c r="G6" s="14">
        <f>_xlfn.PERCENTILE.INC('MCMC runs'!G2:G5000, 0.975)</f>
        <v>59081.808282621998</v>
      </c>
      <c r="H6" s="14">
        <f>_xlfn.PERCENTILE.INC('MCMC runs'!H2:H5000, 0.975)</f>
        <v>100.91242001420324</v>
      </c>
      <c r="I6" s="14">
        <f>_xlfn.PERCENTILE.INC('MCMC runs'!I2:I5000, 0.975)</f>
        <v>57863.748848569398</v>
      </c>
      <c r="J6" s="14">
        <f>_xlfn.PERCENTILE.INC('MCMC runs'!J2:J5000, 0.975)</f>
        <v>1363.2369926896838</v>
      </c>
      <c r="K6" s="14">
        <f>_xlfn.PERCENTILE.INC('MCMC runs'!K2:K5000, 0.975)</f>
        <v>57236.859341351344</v>
      </c>
      <c r="L6" s="14">
        <f>_xlfn.PERCENTILE.INC('MCMC runs'!L2:L5000, 0.975)</f>
        <v>2002.5809611107063</v>
      </c>
      <c r="M6" s="14">
        <f>_xlfn.PERCENTILE.INC('MCMC runs'!M2:M5000, 0.975)</f>
        <v>659.31361337700037</v>
      </c>
      <c r="N6" s="14">
        <f>_xlfn.PERCENTILE.INC('MCMC runs'!N2:N5000, 0.975)</f>
        <v>18127.432166362847</v>
      </c>
      <c r="O6" s="14">
        <f>_xlfn.PERCENTILE.INC('MCMC runs'!O2:O5000, 0.975)</f>
        <v>58555.582444810832</v>
      </c>
      <c r="P6" s="14">
        <f>_xlfn.PERCENTILE.INC('MCMC runs'!P2:P5000, 0.975)</f>
        <v>1367.990313483775</v>
      </c>
      <c r="Q6" s="14">
        <f>_xlfn.PERCENTILE.INC('MCMC runs'!Q2:Q5000, 0.975)</f>
        <v>58590.065696754646</v>
      </c>
      <c r="R6" s="14">
        <f>_xlfn.PERCENTILE.INC('MCMC runs'!R2:R5000, 0.975)</f>
        <v>36.012404213190166</v>
      </c>
      <c r="S6" s="14">
        <f>_xlfn.PERCENTILE.INC('MCMC runs'!S2:S5000, 0.975)</f>
        <v>1403.7146343661916</v>
      </c>
      <c r="T6" s="14">
        <f>_xlfn.PERCENTILE.INC('MCMC runs'!T2:T5000, 0.975)</f>
        <v>65331.665938509854</v>
      </c>
      <c r="U6" s="14">
        <f>_xlfn.PERCENTILE.INC('MCMC runs'!U2:U5000, 0.975)</f>
        <v>8137.76564288799</v>
      </c>
      <c r="V6" s="14">
        <f>_xlfn.PERCENTILE.INC('MCMC runs'!V2:V5000, 0.975)</f>
        <v>66922.423857105619</v>
      </c>
      <c r="W6" s="14">
        <f>_xlfn.PERCENTILE.INC('MCMC runs'!W2:W5000, 0.975)</f>
        <v>259.96612314430968</v>
      </c>
      <c r="X6" s="14">
        <f>_xlfn.PERCENTILE.INC('MCMC runs'!X2:X5000, 0.975)</f>
        <v>9760.1990837335125</v>
      </c>
      <c r="Y6" s="14">
        <f>_xlfn.PERCENTILE.INC('MCMC runs'!Y2:Y5000, 0.975)</f>
        <v>8916.8184949873303</v>
      </c>
      <c r="Z6" s="16">
        <f>_xlfn.PERCENTILE.INC('MCMC runs'!Z2:Z5000, 0.975)</f>
        <v>8.4807647198101743E-2</v>
      </c>
      <c r="AA6" s="16">
        <f>_xlfn.PERCENTILE.INC('MCMC runs'!AA2:AA5000, 0.975)</f>
        <v>0.50188504951343349</v>
      </c>
      <c r="AB6" s="16">
        <f>_xlfn.PERCENTILE.INC('MCMC runs'!AB2:AB5000, 0.975)</f>
        <v>1.5681803814737463E-2</v>
      </c>
      <c r="AC6" s="16">
        <f>_xlfn.PERCENTILE.INC('MCMC runs'!AC2:AC5000, 0.975)</f>
        <v>0.60153473616787234</v>
      </c>
      <c r="AD6" s="16">
        <f>_xlfn.PERCENTILE.INC('MCMC runs'!AD2:AD5000, 0.975)</f>
        <v>0.49329461251548806</v>
      </c>
      <c r="AE6" s="16">
        <f>_xlfn.PERCENTILE.INC('MCMC runs'!AE2:AE5000, 0.975)</f>
        <v>0.12155375076662529</v>
      </c>
      <c r="AF6" s="15">
        <v>69061</v>
      </c>
      <c r="AG6" s="14">
        <f t="shared" si="1"/>
        <v>9880.8970137399301</v>
      </c>
      <c r="AH6" s="17">
        <f t="shared" si="0"/>
        <v>0.14307491947321832</v>
      </c>
      <c r="AI6" s="15">
        <f t="shared" si="2"/>
        <v>11244.134006429615</v>
      </c>
      <c r="AJ6" s="15">
        <f t="shared" si="3"/>
        <v>11903.447619806615</v>
      </c>
    </row>
    <row r="7" spans="1:36" ht="15.6" x14ac:dyDescent="0.3">
      <c r="A7" s="13" t="s">
        <v>52</v>
      </c>
      <c r="B7" s="14">
        <f>_xlfn.PERCENTILE.INC('MCMC runs'!B2:B5000, 0.025)</f>
        <v>57145.09747959322</v>
      </c>
      <c r="C7" s="14">
        <f>_xlfn.PERCENTILE.INC('MCMC runs'!C2:C5000, 0.025)</f>
        <v>56023.462271854289</v>
      </c>
      <c r="D7" s="14">
        <f>_xlfn.PERCENTILE.INC('MCMC runs'!D2:D5000, 0.025)</f>
        <v>1074.9645550338005</v>
      </c>
      <c r="E7" s="14">
        <f>_xlfn.PERCENTILE.INC('MCMC runs'!E2:E5000, 0.025)</f>
        <v>57070.838481739935</v>
      </c>
      <c r="F7" s="14">
        <f>_xlfn.PERCENTILE.INC('MCMC runs'!F2:F5000, 0.025)</f>
        <v>56.025884193569439</v>
      </c>
      <c r="G7" s="14">
        <f>_xlfn.PERCENTILE.INC('MCMC runs'!G2:G5000, 0.025)</f>
        <v>57050.345116101555</v>
      </c>
      <c r="H7" s="14">
        <f>_xlfn.PERCENTILE.INC('MCMC runs'!H2:H5000, 0.025)</f>
        <v>92.779799423657821</v>
      </c>
      <c r="I7" s="14">
        <f>_xlfn.PERCENTILE.INC('MCMC runs'!I2:I5000, 0.025)</f>
        <v>55852.839383571176</v>
      </c>
      <c r="J7" s="14">
        <f>_xlfn.PERCENTILE.INC('MCMC runs'!J2:J5000, 0.025)</f>
        <v>1240.4207913012895</v>
      </c>
      <c r="K7" s="14">
        <f>_xlfn.PERCENTILE.INC('MCMC runs'!K2:K5000, 0.025)</f>
        <v>55229.567833637149</v>
      </c>
      <c r="L7" s="14">
        <f>_xlfn.PERCENTILE.INC('MCMC runs'!L2:L5000, 0.025)</f>
        <v>1814.6856400929526</v>
      </c>
      <c r="M7" s="14">
        <f>_xlfn.PERCENTILE.INC('MCMC runs'!M2:M5000, 0.025)</f>
        <v>515.36234198743773</v>
      </c>
      <c r="N7" s="14">
        <f>_xlfn.PERCENTILE.INC('MCMC runs'!N2:N5000, 0.025)</f>
        <v>16120.140658648656</v>
      </c>
      <c r="O7" s="14">
        <f>_xlfn.PERCENTILE.INC('MCMC runs'!O2:O5000, 0.025)</f>
        <v>56524.864031122706</v>
      </c>
      <c r="P7" s="14">
        <f>_xlfn.PERCENTILE.INC('MCMC runs'!P2:P5000, 0.025)</f>
        <v>1201.9597581974012</v>
      </c>
      <c r="Q7" s="14">
        <f>_xlfn.PERCENTILE.INC('MCMC runs'!Q2:Q5000, 0.025)</f>
        <v>56559.887184092397</v>
      </c>
      <c r="R7" s="14">
        <f>_xlfn.PERCENTILE.INC('MCMC runs'!R2:R5000, 0.025)</f>
        <v>32.800861727328446</v>
      </c>
      <c r="S7" s="14">
        <f>_xlfn.PERCENTILE.INC('MCMC runs'!S2:S5000, 0.025)</f>
        <v>1234.874236690559</v>
      </c>
      <c r="T7" s="14">
        <f>_xlfn.PERCENTILE.INC('MCMC runs'!T2:T5000, 0.025)</f>
        <v>62859.543052405847</v>
      </c>
      <c r="U7" s="14">
        <f>_xlfn.PERCENTILE.INC('MCMC runs'!U2:U5000, 0.025)</f>
        <v>7544.514866084628</v>
      </c>
      <c r="V7" s="14">
        <f>_xlfn.PERCENTILE.INC('MCMC runs'!V2:V5000, 0.025)</f>
        <v>64440.181505012668</v>
      </c>
      <c r="W7" s="14">
        <f>_xlfn.PERCENTILE.INC('MCMC runs'!W2:W5000, 0.025)</f>
        <v>223.72604818239779</v>
      </c>
      <c r="X7" s="14">
        <f>_xlfn.PERCENTILE.INC('MCMC runs'!X2:X5000, 0.025)</f>
        <v>9085.092530511447</v>
      </c>
      <c r="Y7" s="14">
        <f>_xlfn.PERCENTILE.INC('MCMC runs'!Y2:Y5000, 0.025)</f>
        <v>6434.5761428943752</v>
      </c>
      <c r="Z7" s="16">
        <f>_xlfn.PERCENTILE.INC('MCMC runs'!Z2:Z5000, 0.025)</f>
        <v>7.158500870495603E-2</v>
      </c>
      <c r="AA7" s="16">
        <f>_xlfn.PERCENTILE.INC('MCMC runs'!AA2:AA5000, 0.025)</f>
        <v>0.4196728671649777</v>
      </c>
      <c r="AB7" s="16">
        <f>_xlfn.PERCENTILE.INC('MCMC runs'!AB2:AB5000, 0.025)</f>
        <v>1.2905502979385702E-2</v>
      </c>
      <c r="AC7" s="16">
        <f>_xlfn.PERCENTILE.INC('MCMC runs'!AC2:AC5000, 0.025)</f>
        <v>0.50670538748451188</v>
      </c>
      <c r="AD7" s="16">
        <f>_xlfn.PERCENTILE.INC('MCMC runs'!AD2:AD5000, 0.025)</f>
        <v>0.39846526383212766</v>
      </c>
      <c r="AE7" s="16">
        <f>_xlfn.PERCENTILE.INC('MCMC runs'!AE2:AE5000, 0.025)</f>
        <v>8.7715911813383521E-2</v>
      </c>
      <c r="AF7" s="15">
        <v>69061</v>
      </c>
      <c r="AG7" s="14">
        <f t="shared" si="1"/>
        <v>11915.90252040678</v>
      </c>
      <c r="AH7" s="17">
        <f t="shared" si="0"/>
        <v>0.1725417025587058</v>
      </c>
      <c r="AI7" s="15">
        <f t="shared" si="2"/>
        <v>13156.323311708069</v>
      </c>
      <c r="AJ7" s="15">
        <f t="shared" si="3"/>
        <v>13671.685653695507</v>
      </c>
    </row>
    <row r="8" spans="1:36" ht="15.6" x14ac:dyDescent="0.3">
      <c r="AF8" s="15"/>
    </row>
    <row r="9" spans="1:36" ht="15.6" x14ac:dyDescent="0.3">
      <c r="AF9" s="15"/>
    </row>
    <row r="10" spans="1:36" ht="15.6" x14ac:dyDescent="0.3">
      <c r="AF10" s="1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0C9A-D743-43D3-823E-7EF343E86DCE}">
  <dimension ref="A1:F31"/>
  <sheetViews>
    <sheetView topLeftCell="A7" workbookViewId="0">
      <selection activeCell="C17" sqref="C17"/>
    </sheetView>
  </sheetViews>
  <sheetFormatPr defaultRowHeight="14.4" x14ac:dyDescent="0.3"/>
  <cols>
    <col min="1" max="1" width="114.33203125" customWidth="1"/>
    <col min="2" max="2" width="29" customWidth="1"/>
    <col min="3" max="3" width="14.6640625" customWidth="1"/>
  </cols>
  <sheetData>
    <row r="1" spans="1:3" ht="28.8" x14ac:dyDescent="0.3">
      <c r="A1" s="7"/>
      <c r="B1" s="8" t="s">
        <v>53</v>
      </c>
      <c r="C1" s="8" t="s">
        <v>54</v>
      </c>
    </row>
    <row r="2" spans="1:3" x14ac:dyDescent="0.3">
      <c r="A2" t="s">
        <v>55</v>
      </c>
      <c r="B2" s="9">
        <v>73357</v>
      </c>
    </row>
    <row r="3" spans="1:3" x14ac:dyDescent="0.3">
      <c r="A3" t="s">
        <v>56</v>
      </c>
      <c r="B3" s="10">
        <f>'MCMC stats'!B5</f>
        <v>58181.784121697601</v>
      </c>
    </row>
    <row r="4" spans="1:3" x14ac:dyDescent="0.3">
      <c r="A4" s="21" t="s">
        <v>57</v>
      </c>
      <c r="C4" s="28">
        <f>B2-B3</f>
        <v>15175.215878302399</v>
      </c>
    </row>
    <row r="5" spans="1:3" x14ac:dyDescent="0.3">
      <c r="A5" s="22" t="s">
        <v>58</v>
      </c>
      <c r="B5" s="10">
        <f>'MCMC stats'!C5</f>
        <v>57043.330517840302</v>
      </c>
    </row>
    <row r="6" spans="1:3" x14ac:dyDescent="0.3">
      <c r="A6" s="23" t="s">
        <v>13</v>
      </c>
      <c r="C6" s="10">
        <f>'MCMC stats'!D5</f>
        <v>1135.1302189005</v>
      </c>
    </row>
    <row r="7" spans="1:3" x14ac:dyDescent="0.3">
      <c r="A7" s="22" t="s">
        <v>59</v>
      </c>
      <c r="B7" s="10">
        <f>'MCMC stats'!E5</f>
        <v>58112.362779121802</v>
      </c>
    </row>
    <row r="8" spans="1:3" x14ac:dyDescent="0.3">
      <c r="A8" s="23" t="s">
        <v>60</v>
      </c>
      <c r="C8" s="10">
        <f>'MCMC stats'!F5</f>
        <v>70.346616550705221</v>
      </c>
    </row>
    <row r="9" spans="1:3" x14ac:dyDescent="0.3">
      <c r="A9" s="22" t="s">
        <v>61</v>
      </c>
      <c r="B9" s="10">
        <f>'MCMC stats'!G5</f>
        <v>58084.618012931198</v>
      </c>
    </row>
    <row r="10" spans="1:3" x14ac:dyDescent="0.3">
      <c r="A10" s="23" t="s">
        <v>62</v>
      </c>
      <c r="C10" s="10">
        <f>'MCMC stats'!H5</f>
        <v>97.317264200399222</v>
      </c>
    </row>
    <row r="11" spans="1:3" x14ac:dyDescent="0.3">
      <c r="A11" s="22" t="s">
        <v>63</v>
      </c>
      <c r="B11" s="10">
        <f>'MCMC stats'!I5</f>
        <v>56875.811307717602</v>
      </c>
    </row>
    <row r="12" spans="1:3" x14ac:dyDescent="0.3">
      <c r="A12" s="24" t="s">
        <v>64</v>
      </c>
      <c r="C12" s="10">
        <f>SUM(C10+C8+C6)</f>
        <v>1302.7940996516045</v>
      </c>
    </row>
    <row r="13" spans="1:3" x14ac:dyDescent="0.3">
      <c r="A13" s="24" t="s">
        <v>65</v>
      </c>
      <c r="C13" s="29">
        <f>C12+C4</f>
        <v>16478.009977954003</v>
      </c>
    </row>
    <row r="14" spans="1:3" x14ac:dyDescent="0.3">
      <c r="A14" s="22" t="s">
        <v>66</v>
      </c>
      <c r="B14" s="10">
        <f>'MCMC stats'!K5</f>
        <v>56245.803112525602</v>
      </c>
    </row>
    <row r="15" spans="1:3" x14ac:dyDescent="0.3">
      <c r="A15" s="25" t="s">
        <v>22</v>
      </c>
      <c r="C15" s="10">
        <f>'MCMC stats'!M5</f>
        <v>635.22051776940498</v>
      </c>
    </row>
    <row r="16" spans="1:3" x14ac:dyDescent="0.3">
      <c r="A16" s="25" t="s">
        <v>67</v>
      </c>
      <c r="C16" s="10">
        <f>'MCMC stats'!L5</f>
        <v>1936.6063952378026</v>
      </c>
    </row>
    <row r="17" spans="1:6" x14ac:dyDescent="0.3">
      <c r="A17" s="26" t="s">
        <v>68</v>
      </c>
      <c r="C17" s="30">
        <f>C13+C15</f>
        <v>17113.230495723408</v>
      </c>
      <c r="F17" s="12" t="s">
        <v>69</v>
      </c>
    </row>
    <row r="18" spans="1:6" x14ac:dyDescent="0.3">
      <c r="A18" s="22" t="s">
        <v>70</v>
      </c>
      <c r="B18" s="10">
        <f>'MCMC stats'!O5</f>
        <v>57558.198700348403</v>
      </c>
      <c r="F18" s="12"/>
    </row>
    <row r="19" spans="1:6" x14ac:dyDescent="0.3">
      <c r="A19" s="23" t="s">
        <v>25</v>
      </c>
      <c r="C19" s="10">
        <f>'MCMC stats'!P5</f>
        <v>1312.9880538145007</v>
      </c>
      <c r="F19" s="12">
        <f>C19/C17</f>
        <v>7.6723565088579623E-2</v>
      </c>
    </row>
    <row r="20" spans="1:6" x14ac:dyDescent="0.3">
      <c r="A20" s="22" t="s">
        <v>71</v>
      </c>
      <c r="B20" s="10">
        <f>'MCMC stats'!Q5</f>
        <v>57593.404589820697</v>
      </c>
      <c r="F20" s="12"/>
    </row>
    <row r="21" spans="1:6" x14ac:dyDescent="0.3">
      <c r="A21" s="23" t="s">
        <v>27</v>
      </c>
      <c r="C21" s="10">
        <f>'MCMC stats'!R5</f>
        <v>34.759017340496939</v>
      </c>
      <c r="F21" s="12">
        <f>C21/C17</f>
        <v>2.0311195685223317E-3</v>
      </c>
    </row>
    <row r="22" spans="1:6" x14ac:dyDescent="0.3">
      <c r="A22" s="23" t="s">
        <v>72</v>
      </c>
      <c r="C22" s="10">
        <f>SUM(C21+C19)</f>
        <v>1347.7470711549977</v>
      </c>
      <c r="F22" s="12"/>
    </row>
    <row r="23" spans="1:6" x14ac:dyDescent="0.3">
      <c r="A23" s="23" t="s">
        <v>73</v>
      </c>
      <c r="F23" s="12">
        <f>F19/(F19+F21)</f>
        <v>0.97420953969448498</v>
      </c>
    </row>
    <row r="24" spans="1:6" x14ac:dyDescent="0.3">
      <c r="A24" s="22" t="s">
        <v>74</v>
      </c>
      <c r="B24" s="10">
        <f>'MCMC stats'!T5</f>
        <v>64084.743395153397</v>
      </c>
      <c r="F24" s="12"/>
    </row>
    <row r="25" spans="1:6" x14ac:dyDescent="0.3">
      <c r="A25" s="23" t="s">
        <v>75</v>
      </c>
      <c r="C25" s="10">
        <f>'MCMC stats'!U5</f>
        <v>7840.7280200370005</v>
      </c>
      <c r="F25" s="12">
        <f>C25/C17</f>
        <v>0.45816761610243001</v>
      </c>
    </row>
    <row r="26" spans="1:6" x14ac:dyDescent="0.3">
      <c r="A26" s="22" t="s">
        <v>76</v>
      </c>
      <c r="B26" s="10">
        <f>'MCMC stats'!V5</f>
        <v>65673.8797885534</v>
      </c>
      <c r="F26" s="12"/>
    </row>
    <row r="27" spans="1:6" x14ac:dyDescent="0.3">
      <c r="A27" s="23" t="s">
        <v>77</v>
      </c>
      <c r="C27" s="10">
        <f>'MCMC stats'!W5</f>
        <v>246.04220522259857</v>
      </c>
      <c r="F27" s="12">
        <f>C27/C17</f>
        <v>1.43773091400881E-2</v>
      </c>
    </row>
    <row r="28" spans="1:6" x14ac:dyDescent="0.3">
      <c r="A28" s="23" t="s">
        <v>78</v>
      </c>
      <c r="C28" s="10">
        <f>C27+C25+C22</f>
        <v>9434.5172964145968</v>
      </c>
      <c r="F28" s="12">
        <f>C28/C17</f>
        <v>0.55129960989962012</v>
      </c>
    </row>
    <row r="29" spans="1:6" x14ac:dyDescent="0.3">
      <c r="A29" s="22" t="s">
        <v>79</v>
      </c>
      <c r="B29" s="10">
        <f>C17-C28</f>
        <v>7678.7131993088115</v>
      </c>
      <c r="F29" s="12">
        <f>B29/C17</f>
        <v>0.44870039010037993</v>
      </c>
    </row>
    <row r="30" spans="1:6" x14ac:dyDescent="0.3">
      <c r="A30" s="22"/>
      <c r="F30" s="12"/>
    </row>
    <row r="31" spans="1:6" x14ac:dyDescent="0.3">
      <c r="A31" s="27" t="s">
        <v>80</v>
      </c>
      <c r="F31" s="12">
        <f>1-(B26/B2)</f>
        <v>0.10473601989512382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8C22D-1244-4E99-A049-5FCFB5E5A3AB}">
  <dimension ref="B2:E11"/>
  <sheetViews>
    <sheetView tabSelected="1" topLeftCell="A2" workbookViewId="0">
      <selection activeCell="D3" sqref="D3"/>
    </sheetView>
  </sheetViews>
  <sheetFormatPr defaultRowHeight="14.4" x14ac:dyDescent="0.3"/>
  <cols>
    <col min="1" max="1" width="5.33203125" customWidth="1"/>
    <col min="2" max="2" width="34.33203125" style="31" customWidth="1"/>
    <col min="3" max="3" width="14.6640625" customWidth="1"/>
    <col min="4" max="4" width="14.88671875" customWidth="1"/>
    <col min="5" max="5" width="13.44140625" customWidth="1"/>
  </cols>
  <sheetData>
    <row r="2" spans="2:5" ht="55.5" customHeight="1" x14ac:dyDescent="0.3">
      <c r="C2" s="32" t="s">
        <v>81</v>
      </c>
      <c r="D2" s="31" t="s">
        <v>82</v>
      </c>
      <c r="E2" s="31"/>
    </row>
    <row r="3" spans="2:5" ht="63.75" customHeight="1" x14ac:dyDescent="0.3">
      <c r="B3" s="31" t="s">
        <v>68</v>
      </c>
      <c r="C3" s="10">
        <v>18276.2223338353</v>
      </c>
      <c r="D3" s="10">
        <v>17113.230495723401</v>
      </c>
    </row>
    <row r="4" spans="2:5" ht="31.5" customHeight="1" x14ac:dyDescent="0.3">
      <c r="B4" s="31" t="s">
        <v>25</v>
      </c>
      <c r="C4" s="33">
        <v>6.7497138205356327E-2</v>
      </c>
      <c r="D4" s="34">
        <v>7.6723565088579623E-2</v>
      </c>
    </row>
    <row r="5" spans="2:5" ht="30" customHeight="1" x14ac:dyDescent="0.3">
      <c r="B5" s="31" t="s">
        <v>27</v>
      </c>
      <c r="C5" s="33">
        <v>1.6821283950342143E-3</v>
      </c>
      <c r="D5" s="34">
        <v>2.0311195685223317E-3</v>
      </c>
    </row>
    <row r="6" spans="2:5" ht="33" customHeight="1" x14ac:dyDescent="0.3">
      <c r="B6" s="31" t="s">
        <v>73</v>
      </c>
      <c r="C6" s="33">
        <v>0.97568450089604275</v>
      </c>
      <c r="D6" s="34">
        <v>0.97420953969448498</v>
      </c>
    </row>
    <row r="7" spans="2:5" ht="33" customHeight="1" x14ac:dyDescent="0.3">
      <c r="B7" s="31" t="s">
        <v>75</v>
      </c>
      <c r="C7" s="33">
        <v>0.43110670164986853</v>
      </c>
      <c r="D7" s="34">
        <v>0.45816761610243001</v>
      </c>
    </row>
    <row r="8" spans="2:5" ht="42" customHeight="1" x14ac:dyDescent="0.3">
      <c r="B8" s="31" t="s">
        <v>77</v>
      </c>
      <c r="C8" s="33">
        <v>1.3625018131591256E-2</v>
      </c>
      <c r="D8" s="34">
        <v>1.43773091400881E-2</v>
      </c>
    </row>
    <row r="9" spans="2:5" ht="22.5" customHeight="1" x14ac:dyDescent="0.3">
      <c r="B9" s="31" t="s">
        <v>78</v>
      </c>
      <c r="C9" s="33">
        <v>0.51391098638185029</v>
      </c>
      <c r="D9" s="34">
        <v>0.55129960989962012</v>
      </c>
    </row>
    <row r="10" spans="2:5" ht="20.25" customHeight="1" x14ac:dyDescent="0.3">
      <c r="B10" s="31" t="s">
        <v>79</v>
      </c>
      <c r="C10" s="33">
        <v>0.48608901361814966</v>
      </c>
      <c r="D10" s="34">
        <v>0.44870039010037993</v>
      </c>
    </row>
    <row r="11" spans="2:5" ht="23.25" customHeight="1" x14ac:dyDescent="0.3">
      <c r="B11" s="31" t="s">
        <v>80</v>
      </c>
      <c r="C11" s="33">
        <v>0.12859187052701815</v>
      </c>
      <c r="D11" s="34">
        <v>0.10473601989512382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83296C2D9DE541958AD9D9A6E59D08" ma:contentTypeVersion="15" ma:contentTypeDescription="Create a new document." ma:contentTypeScope="" ma:versionID="8480ddd47ffc29e30036334b38ac108d">
  <xsd:schema xmlns:xsd="http://www.w3.org/2001/XMLSchema" xmlns:xs="http://www.w3.org/2001/XMLSchema" xmlns:p="http://schemas.microsoft.com/office/2006/metadata/properties" xmlns:ns2="12e73323-2992-4b61-9f89-f2ff99442528" xmlns:ns3="60bd3312-76b2-43ff-ab1e-17ba520e0d12" xmlns:ns4="d1680238-2266-4ab1-9ebd-8eb4f05a8cbc" targetNamespace="http://schemas.microsoft.com/office/2006/metadata/properties" ma:root="true" ma:fieldsID="36f2b6a034dbe630af55d1d5f818da0a" ns2:_="" ns3:_="" ns4:_="">
    <xsd:import namespace="12e73323-2992-4b61-9f89-f2ff99442528"/>
    <xsd:import namespace="60bd3312-76b2-43ff-ab1e-17ba520e0d12"/>
    <xsd:import namespace="d1680238-2266-4ab1-9ebd-8eb4f05a8c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e73323-2992-4b61-9f89-f2ff994425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860c9a04-0a06-4c47-89e2-9dbcedd85f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bd3312-76b2-43ff-ab1e-17ba520e0d12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80238-2266-4ab1-9ebd-8eb4f05a8cbc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69fc1adc-ec05-491f-a4fb-630c532ad9bc}" ma:internalName="TaxCatchAll" ma:showField="CatchAllData" ma:web="60bd3312-76b2-43ff-ab1e-17ba520e0d1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1680238-2266-4ab1-9ebd-8eb4f05a8cbc" xsi:nil="true"/>
    <lcf76f155ced4ddcb4097134ff3c332f xmlns="12e73323-2992-4b61-9f89-f2ff9944252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65DFDE1-6BA1-4D59-BF54-65527728516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e73323-2992-4b61-9f89-f2ff99442528"/>
    <ds:schemaRef ds:uri="60bd3312-76b2-43ff-ab1e-17ba520e0d12"/>
    <ds:schemaRef ds:uri="d1680238-2266-4ab1-9ebd-8eb4f05a8c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0F6426-01FF-43DC-8532-43E7AB2FA5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5DC8CE2-2647-4B13-A74F-B58D189B9F2F}">
  <ds:schemaRefs>
    <ds:schemaRef ds:uri="http://schemas.microsoft.com/office/2006/metadata/properties"/>
    <ds:schemaRef ds:uri="http://schemas.microsoft.com/office/infopath/2007/PartnerControls"/>
    <ds:schemaRef ds:uri="d1680238-2266-4ab1-9ebd-8eb4f05a8cbc"/>
    <ds:schemaRef ds:uri="12e73323-2992-4b61-9f89-f2ff9944252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MCMC raw</vt:lpstr>
      <vt:lpstr>MCMC runs</vt:lpstr>
      <vt:lpstr>MCMC stats</vt:lpstr>
      <vt:lpstr>Estimates from MCMC</vt:lpstr>
      <vt:lpstr>Comparison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Hasgul, Zeynep</dc:creator>
  <cp:keywords/>
  <dc:description/>
  <cp:lastModifiedBy>Erin Stringfellow</cp:lastModifiedBy>
  <cp:revision/>
  <dcterms:created xsi:type="dcterms:W3CDTF">2023-01-15T15:35:21Z</dcterms:created>
  <dcterms:modified xsi:type="dcterms:W3CDTF">2023-01-26T16:20:45Z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0x010100A183296C2D9DE541958AD9D9A6E59D08</vt:lpwstr>
  </property>
  <property fmtid="{D5CDD505-2E9C-101B-9397-08002B2CF9AE}" pid="3" name="MediaServiceImageTags">
    <vt:lpwstr/>
  </property>
</Properties>
</file>